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codeName="{4D1C537B-E38A-612A-F078-A93A15B4B7F4}"/>
  <workbookPr codeName="현재_통합_문서" defaultThemeVersion="124226"/>
  <mc:AlternateContent xmlns:mc="http://schemas.openxmlformats.org/markup-compatibility/2006">
    <mc:Choice Requires="x15">
      <x15ac:absPath xmlns:x15ac="http://schemas.microsoft.com/office/spreadsheetml/2010/11/ac" url="Y:\HDD1\Onedrive Yonsei\한림원\한림원 자동화 프로젝트_240706\"/>
    </mc:Choice>
  </mc:AlternateContent>
  <xr:revisionPtr revIDLastSave="0" documentId="13_ncr:1_{6E77DBDA-D2FA-4834-AD4B-FA4487781362}" xr6:coauthVersionLast="47" xr6:coauthVersionMax="47" xr10:uidLastSave="{00000000-0000-0000-0000-000000000000}"/>
  <workbookProtection workbookAlgorithmName="SHA-512" workbookHashValue="jS6mc5ySWWWJmOiKLRC6gzeWJX1BnTUg6UIZgDVqD2B5dg5NUiyKeWeP05bl7ieIHWHp67wjCRI+3AZoL7GOeQ==" workbookSaltValue="bM3b3RkHm6IBOTeC1uM7sA==" workbookSpinCount="100000" lockStructure="1"/>
  <bookViews>
    <workbookView xWindow="-110" yWindow="-110" windowWidth="25820" windowHeight="15620" tabRatio="700" firstSheet="1" activeTab="1" xr2:uid="{00000000-000D-0000-FFFF-FFFF00000000}"/>
  </bookViews>
  <sheets>
    <sheet name="Ver.History" sheetId="16" state="hidden" r:id="rId1"/>
    <sheet name="양식1-1" sheetId="1" r:id="rId2"/>
    <sheet name="SCI논문들" sheetId="12" r:id="rId3"/>
    <sheet name="SCI저널List" sheetId="15" r:id="rId4"/>
    <sheet name="양식1-2" sheetId="14" r:id="rId5"/>
    <sheet name="양식2" sheetId="7" r:id="rId6"/>
    <sheet name="양식3" sheetId="6" r:id="rId7"/>
    <sheet name="양식4-1" sheetId="8" r:id="rId8"/>
    <sheet name="양식4-2" sheetId="10" r:id="rId9"/>
    <sheet name="Compiled" sheetId="13" state="hidden" r:id="rId10"/>
  </sheets>
  <definedNames>
    <definedName name="_xlnm._FilterDatabase" localSheetId="1" hidden="1">'양식1-1'!$I$7:$I$37</definedName>
    <definedName name="_xlnm._FilterDatabase" localSheetId="4" hidden="1">'양식1-2'!$I$7:$I$37</definedName>
    <definedName name="_xlnm.Print_Titles" localSheetId="1">'양식1-1'!$4:$6</definedName>
    <definedName name="_xlnm.Print_Titles" localSheetId="4">'양식1-2'!$4:$6</definedName>
    <definedName name="_xlnm.Print_Titles" localSheetId="5">양식2!$1:$3</definedName>
    <definedName name="_xlnm.Print_Titles" localSheetId="6">양식3!$1:$3</definedName>
    <definedName name="_xlnm.Print_Titles" localSheetId="7">'양식4-1'!$1:$3</definedName>
    <definedName name="_xlnm.Print_Titles" localSheetId="8">'양식4-2'!$1:$3</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5" i="8" l="1"/>
  <c r="M36" i="14"/>
  <c r="M35" i="14"/>
  <c r="M34" i="14"/>
  <c r="M33" i="14"/>
  <c r="M32" i="14"/>
  <c r="M31" i="14"/>
  <c r="M30" i="14"/>
  <c r="M29" i="14"/>
  <c r="M28" i="14"/>
  <c r="M27" i="14"/>
  <c r="M26" i="14"/>
  <c r="M25" i="14"/>
  <c r="M24" i="14"/>
  <c r="M23" i="14"/>
  <c r="M22" i="14"/>
  <c r="M21" i="14"/>
  <c r="M20" i="14"/>
  <c r="M19" i="14"/>
  <c r="M18" i="14"/>
  <c r="M17" i="14"/>
  <c r="M16" i="14"/>
  <c r="M15" i="14"/>
  <c r="M14" i="14"/>
  <c r="M13" i="14"/>
  <c r="M12" i="14"/>
  <c r="M11" i="14"/>
  <c r="M10" i="14"/>
  <c r="M9" i="14"/>
  <c r="M8" i="14"/>
  <c r="M7" i="14"/>
  <c r="M36" i="1"/>
  <c r="M35" i="1"/>
  <c r="M34" i="1"/>
  <c r="M33" i="1"/>
  <c r="M32" i="1"/>
  <c r="M31" i="1"/>
  <c r="M30" i="1"/>
  <c r="M29" i="1"/>
  <c r="M28" i="1"/>
  <c r="M27" i="1"/>
  <c r="M26" i="1"/>
  <c r="M25" i="1"/>
  <c r="M24" i="1"/>
  <c r="M23" i="1"/>
  <c r="M22" i="1"/>
  <c r="M21" i="1"/>
  <c r="M20" i="1"/>
  <c r="M19" i="1"/>
  <c r="M18" i="1"/>
  <c r="M17" i="1"/>
  <c r="M16" i="1"/>
  <c r="M15" i="1"/>
  <c r="M14" i="1"/>
  <c r="M13" i="1"/>
  <c r="M12" i="1"/>
  <c r="M11" i="1"/>
  <c r="M10" i="1"/>
  <c r="M9" i="1"/>
  <c r="M8" i="1"/>
  <c r="M7" i="1"/>
  <c r="L2" i="14" a="1"/>
  <c r="L2" i="14"/>
  <c r="P7" i="14"/>
  <c r="K2" i="14" a="1"/>
  <c r="K2" i="14"/>
  <c r="S7" i="14"/>
  <c r="G7" i="14"/>
  <c r="C7" i="14"/>
  <c r="C8" i="14"/>
  <c r="C23" i="14"/>
  <c r="C9" i="14"/>
  <c r="N4" i="14"/>
  <c r="G19" i="14"/>
  <c r="R8" i="8"/>
  <c r="R9" i="8"/>
  <c r="R10" i="8"/>
  <c r="R11" i="8"/>
  <c r="R12" i="8"/>
  <c r="R13" i="8"/>
  <c r="N36" i="14"/>
  <c r="N35" i="14"/>
  <c r="N34" i="14"/>
  <c r="N33" i="14"/>
  <c r="N32" i="14"/>
  <c r="N31" i="14"/>
  <c r="N30" i="14"/>
  <c r="N29" i="14"/>
  <c r="N28" i="14"/>
  <c r="N27" i="14"/>
  <c r="N26" i="14"/>
  <c r="N25" i="14"/>
  <c r="N24" i="14"/>
  <c r="N23" i="14"/>
  <c r="N22" i="14"/>
  <c r="N21" i="14"/>
  <c r="N20" i="14"/>
  <c r="N19" i="14"/>
  <c r="N18" i="14"/>
  <c r="N17" i="14"/>
  <c r="N16" i="14"/>
  <c r="N15" i="14"/>
  <c r="N14" i="14"/>
  <c r="N13" i="14"/>
  <c r="N12" i="14"/>
  <c r="N11" i="14"/>
  <c r="N10" i="14"/>
  <c r="N9" i="14"/>
  <c r="N8" i="14"/>
  <c r="N7" i="14"/>
  <c r="N24" i="1"/>
  <c r="N23" i="1"/>
  <c r="N22" i="1"/>
  <c r="N21" i="1"/>
  <c r="N20" i="1"/>
  <c r="N19" i="1"/>
  <c r="N18" i="1"/>
  <c r="N17" i="1"/>
  <c r="N16" i="1"/>
  <c r="N15" i="1"/>
  <c r="N14" i="1"/>
  <c r="N13" i="1"/>
  <c r="N12" i="1"/>
  <c r="N11" i="1"/>
  <c r="N10" i="1"/>
  <c r="N9" i="1"/>
  <c r="N8" i="1"/>
  <c r="N7" i="1"/>
  <c r="U7" i="8"/>
  <c r="E7" i="8"/>
  <c r="U8" i="8"/>
  <c r="E8" i="8"/>
  <c r="U9" i="8"/>
  <c r="E9" i="8"/>
  <c r="U10" i="8"/>
  <c r="E10" i="8"/>
  <c r="U11" i="8"/>
  <c r="E11" i="8"/>
  <c r="U12" i="8"/>
  <c r="E12" i="8"/>
  <c r="U13" i="8"/>
  <c r="E13" i="8"/>
  <c r="E13" i="10"/>
  <c r="E12" i="10"/>
  <c r="E11" i="10"/>
  <c r="E10" i="10"/>
  <c r="E9" i="10"/>
  <c r="E8" i="10"/>
  <c r="E7" i="10"/>
  <c r="E6" i="10"/>
  <c r="E5" i="10"/>
  <c r="E4" i="10"/>
  <c r="S13" i="8"/>
  <c r="S12" i="8"/>
  <c r="S11" i="8"/>
  <c r="S10" i="8"/>
  <c r="S9" i="8"/>
  <c r="S8" i="8"/>
  <c r="S7" i="8"/>
  <c r="R7" i="8"/>
  <c r="S6" i="8"/>
  <c r="R6" i="8"/>
  <c r="W5" i="8"/>
  <c r="X5" i="8"/>
  <c r="Y5" i="8"/>
  <c r="Z5" i="8"/>
  <c r="AA5" i="8"/>
  <c r="AB5" i="8"/>
  <c r="S5" i="8"/>
  <c r="R5" i="8"/>
  <c r="W4" i="8"/>
  <c r="X4" i="8"/>
  <c r="Y4" i="8"/>
  <c r="Z4" i="8"/>
  <c r="AA4" i="8"/>
  <c r="AB4" i="8"/>
  <c r="S4" i="8"/>
  <c r="R4" i="8"/>
  <c r="G1" i="8"/>
  <c r="E13" i="6"/>
  <c r="E12" i="6"/>
  <c r="E11" i="6"/>
  <c r="E10" i="6"/>
  <c r="E9" i="6"/>
  <c r="E8" i="6"/>
  <c r="E7" i="6"/>
  <c r="E6" i="6"/>
  <c r="E5" i="6"/>
  <c r="E4" i="6"/>
  <c r="G18" i="7"/>
  <c r="G17" i="7"/>
  <c r="G16" i="7"/>
  <c r="G15" i="7"/>
  <c r="G14" i="7"/>
  <c r="G13" i="7"/>
  <c r="G12" i="7"/>
  <c r="G11" i="7"/>
  <c r="G10" i="7"/>
  <c r="G9" i="7"/>
  <c r="G8" i="7"/>
  <c r="G7" i="7"/>
  <c r="G6" i="7"/>
  <c r="G5" i="7"/>
  <c r="G4" i="7"/>
  <c r="O36" i="14"/>
  <c r="O35" i="14"/>
  <c r="O34" i="14"/>
  <c r="O33" i="14"/>
  <c r="O32" i="14"/>
  <c r="O31" i="14"/>
  <c r="O30" i="14"/>
  <c r="O29" i="14"/>
  <c r="O28" i="14"/>
  <c r="O27" i="14"/>
  <c r="O26" i="14"/>
  <c r="O25" i="14"/>
  <c r="O24" i="14"/>
  <c r="O23" i="14"/>
  <c r="O22" i="14"/>
  <c r="O21" i="14"/>
  <c r="O20" i="14"/>
  <c r="O19" i="14"/>
  <c r="O18" i="14"/>
  <c r="O17" i="14"/>
  <c r="O16" i="14"/>
  <c r="O15" i="14"/>
  <c r="O14" i="14"/>
  <c r="O13" i="14"/>
  <c r="O12" i="14"/>
  <c r="O11" i="14"/>
  <c r="O10" i="14"/>
  <c r="O9" i="14"/>
  <c r="O8" i="14"/>
  <c r="O7" i="14"/>
  <c r="O3" i="14"/>
  <c r="N3" i="14"/>
  <c r="M3" i="14"/>
  <c r="G3" i="14"/>
  <c r="C3" i="14"/>
  <c r="J2" i="14"/>
  <c r="I2" i="14"/>
  <c r="O36" i="1"/>
  <c r="O35" i="1"/>
  <c r="O34" i="1"/>
  <c r="O33" i="1"/>
  <c r="O32" i="1"/>
  <c r="O31" i="1"/>
  <c r="O30" i="1"/>
  <c r="O29" i="1"/>
  <c r="O28" i="1"/>
  <c r="O27" i="1"/>
  <c r="O26" i="1"/>
  <c r="O25" i="1"/>
  <c r="O24" i="1"/>
  <c r="O23" i="1"/>
  <c r="O22" i="1"/>
  <c r="O21" i="1"/>
  <c r="O20" i="1"/>
  <c r="O19" i="1"/>
  <c r="O18" i="1"/>
  <c r="O17" i="1"/>
  <c r="O16" i="1"/>
  <c r="O15" i="1"/>
  <c r="O14" i="1"/>
  <c r="O13" i="1"/>
  <c r="O12" i="1"/>
  <c r="O11" i="1"/>
  <c r="O10" i="1"/>
  <c r="O9" i="1"/>
  <c r="O8" i="1"/>
  <c r="O7" i="1"/>
  <c r="O3" i="1"/>
  <c r="N3" i="1"/>
  <c r="C3" i="1"/>
  <c r="L2" i="1" a="1"/>
  <c r="L2" i="1"/>
  <c r="K2" i="1" a="1"/>
  <c r="K2" i="1"/>
  <c r="J2" i="1"/>
  <c r="I2" i="1"/>
  <c r="G35" i="14"/>
  <c r="G33" i="14"/>
  <c r="G34" i="14"/>
  <c r="G32" i="14"/>
  <c r="G36" i="14"/>
  <c r="G15" i="14"/>
  <c r="G16" i="14"/>
  <c r="G17" i="14"/>
  <c r="G18" i="14"/>
  <c r="G13" i="14"/>
  <c r="G11" i="14"/>
  <c r="G14" i="14"/>
  <c r="G12" i="14"/>
  <c r="G10" i="14"/>
  <c r="E14" i="10"/>
  <c r="T5" i="8" a="1"/>
  <c r="T5" i="8"/>
  <c r="U5" i="8"/>
  <c r="E5" i="8"/>
  <c r="T4" i="8" a="1"/>
  <c r="T4" i="8"/>
  <c r="U4" i="8"/>
  <c r="E4" i="8"/>
  <c r="T7" i="8" a="1"/>
  <c r="T7" i="8"/>
  <c r="T11" i="8" a="1"/>
  <c r="T11" i="8"/>
  <c r="T12" i="8" a="1"/>
  <c r="T12" i="8"/>
  <c r="T8" i="8" a="1"/>
  <c r="T8" i="8"/>
  <c r="T13" i="8" a="1"/>
  <c r="T13" i="8"/>
  <c r="T9" i="8" a="1"/>
  <c r="T9" i="8"/>
  <c r="T10" i="8" a="1"/>
  <c r="T10" i="8"/>
  <c r="E14" i="6"/>
  <c r="G19" i="7"/>
  <c r="G9" i="14"/>
  <c r="G8" i="14"/>
  <c r="T6" i="8" a="1"/>
  <c r="T6" i="8"/>
  <c r="U6" i="8"/>
  <c r="E6" i="8"/>
  <c r="N33" i="1"/>
  <c r="C34" i="14"/>
  <c r="C33" i="14"/>
  <c r="C35" i="14"/>
  <c r="C36" i="14"/>
  <c r="C32" i="14"/>
  <c r="N31" i="1"/>
  <c r="N27" i="1"/>
  <c r="N32" i="1"/>
  <c r="N26" i="1"/>
  <c r="N28" i="1"/>
  <c r="N25" i="1"/>
  <c r="N35" i="1"/>
  <c r="N29" i="1"/>
  <c r="N36" i="1"/>
  <c r="N34" i="1"/>
  <c r="N30" i="1"/>
  <c r="E14" i="8"/>
  <c r="G28" i="14"/>
  <c r="G30" i="14"/>
  <c r="G27" i="14"/>
  <c r="G29" i="14"/>
  <c r="G31" i="14"/>
  <c r="G25" i="14"/>
  <c r="G26" i="14"/>
  <c r="G23" i="14"/>
  <c r="C17" i="14"/>
  <c r="C16" i="14"/>
  <c r="C15" i="14"/>
  <c r="C18" i="14"/>
  <c r="C13" i="14"/>
  <c r="C12" i="14"/>
  <c r="C14" i="14"/>
  <c r="C11" i="14"/>
  <c r="C10" i="14"/>
  <c r="C8" i="1"/>
  <c r="C12" i="1"/>
  <c r="C11" i="1"/>
  <c r="C28" i="14"/>
  <c r="C26" i="14"/>
  <c r="C25" i="14"/>
  <c r="C31" i="14"/>
  <c r="C29" i="14"/>
  <c r="C27" i="14"/>
  <c r="C30" i="14"/>
  <c r="C16" i="1"/>
  <c r="C17" i="1"/>
  <c r="C10" i="1"/>
  <c r="C21" i="1"/>
  <c r="C29" i="1"/>
  <c r="C31" i="1"/>
  <c r="C22" i="1"/>
  <c r="C35" i="1"/>
  <c r="C20" i="1"/>
  <c r="C23" i="1"/>
  <c r="C24" i="1"/>
  <c r="C18" i="1"/>
  <c r="C19" i="1"/>
  <c r="C14" i="1"/>
  <c r="C33" i="1"/>
  <c r="C32" i="1"/>
  <c r="C34" i="1"/>
  <c r="C27" i="1"/>
  <c r="C28" i="1"/>
  <c r="C13" i="1"/>
  <c r="C26" i="1"/>
  <c r="C25" i="1"/>
  <c r="C36" i="1"/>
  <c r="C30" i="1"/>
  <c r="C15" i="1"/>
  <c r="Q12" i="14"/>
  <c r="D2" i="1"/>
  <c r="Q7" i="14"/>
  <c r="G2" i="14"/>
  <c r="C2" i="1"/>
  <c r="Q16" i="14"/>
  <c r="Q17" i="14"/>
  <c r="S20" i="14"/>
  <c r="Q22" i="14"/>
  <c r="Q21" i="14"/>
  <c r="S17" i="14"/>
  <c r="D2" i="14"/>
  <c r="S3" i="14"/>
  <c r="S9" i="14"/>
  <c r="S28" i="14"/>
  <c r="S21" i="14"/>
  <c r="S30" i="14"/>
  <c r="Q19" i="14"/>
  <c r="Q3" i="14"/>
  <c r="S12" i="14"/>
  <c r="Q9" i="14"/>
  <c r="Q14" i="14"/>
  <c r="S13" i="14"/>
  <c r="S23" i="14"/>
  <c r="B2" i="1"/>
  <c r="S31" i="14"/>
  <c r="S19" i="14"/>
  <c r="Q8" i="14"/>
  <c r="Q15" i="14"/>
  <c r="S16" i="14"/>
  <c r="Q23" i="14"/>
  <c r="Q33" i="14"/>
  <c r="S15" i="14"/>
  <c r="E2" i="1"/>
  <c r="Q13" i="14"/>
  <c r="Q11" i="14"/>
  <c r="Q36" i="14"/>
  <c r="Q10" i="14"/>
  <c r="S35" i="14"/>
  <c r="S29" i="14"/>
  <c r="S34" i="14"/>
  <c r="Q29" i="14"/>
  <c r="S36" i="14"/>
  <c r="Q24" i="14"/>
  <c r="Q20" i="14"/>
  <c r="Q18" i="14"/>
  <c r="S18" i="14"/>
  <c r="S8" i="14"/>
  <c r="Q28" i="14"/>
  <c r="Q27" i="14"/>
  <c r="Q34" i="14"/>
  <c r="F2" i="1"/>
  <c r="S14" i="14"/>
  <c r="Q35" i="14"/>
  <c r="S10" i="14"/>
  <c r="Q30" i="14"/>
  <c r="S11" i="14"/>
  <c r="S27" i="14"/>
  <c r="S32" i="14"/>
  <c r="S22" i="14"/>
  <c r="P3" i="1"/>
  <c r="G2" i="1"/>
  <c r="F2" i="14"/>
  <c r="Q25" i="14"/>
  <c r="P7" i="1"/>
  <c r="P3" i="14"/>
  <c r="Q26" i="14"/>
  <c r="E2" i="14"/>
  <c r="S25" i="14"/>
  <c r="Q32" i="14"/>
  <c r="S33" i="14"/>
  <c r="S26" i="14"/>
  <c r="B2" i="14"/>
  <c r="C2" i="14"/>
  <c r="S24" i="14"/>
  <c r="Q31" i="14"/>
  <c r="G21" i="14"/>
  <c r="C9" i="1"/>
  <c r="C7" i="1"/>
  <c r="R19" i="14"/>
  <c r="R14" i="14"/>
  <c r="H16" i="1"/>
  <c r="D3" i="1"/>
  <c r="H9" i="1"/>
  <c r="E27" i="1"/>
  <c r="R10" i="14"/>
  <c r="R25" i="14"/>
  <c r="D35" i="1"/>
  <c r="R13" i="14"/>
  <c r="E7" i="1"/>
  <c r="K22" i="1"/>
  <c r="D27" i="1"/>
  <c r="K25" i="1"/>
  <c r="D33" i="1"/>
  <c r="D10" i="1"/>
  <c r="D23" i="1"/>
  <c r="D17" i="1"/>
  <c r="E21" i="1"/>
  <c r="R21" i="14"/>
  <c r="D28" i="1"/>
  <c r="E12" i="1"/>
  <c r="R34" i="14"/>
  <c r="K19" i="1"/>
  <c r="R23" i="14"/>
  <c r="E22" i="1"/>
  <c r="E28" i="1"/>
  <c r="E18" i="1"/>
  <c r="K7" i="1"/>
  <c r="K12" i="1"/>
  <c r="H25" i="1"/>
  <c r="E20" i="1"/>
  <c r="H26" i="1"/>
  <c r="K16" i="1"/>
  <c r="D21" i="1"/>
  <c r="K9" i="1"/>
  <c r="R29" i="14"/>
  <c r="R24" i="14"/>
  <c r="K21" i="1"/>
  <c r="H20" i="1"/>
  <c r="R33" i="14"/>
  <c r="H21" i="1"/>
  <c r="R9" i="14"/>
  <c r="R36" i="14"/>
  <c r="H10" i="1"/>
  <c r="K23" i="1"/>
  <c r="R27" i="14"/>
  <c r="R28" i="14"/>
  <c r="K14" i="1"/>
  <c r="R30" i="14"/>
  <c r="D36" i="1"/>
  <c r="D30" i="1"/>
  <c r="K15" i="1"/>
  <c r="K32" i="1"/>
  <c r="H34" i="1"/>
  <c r="K20" i="1"/>
  <c r="E23" i="1"/>
  <c r="E29" i="1"/>
  <c r="D13" i="1"/>
  <c r="H15" i="1"/>
  <c r="K34" i="1"/>
  <c r="H8" i="1"/>
  <c r="H27" i="1"/>
  <c r="E26" i="1"/>
  <c r="H31" i="1"/>
  <c r="K30" i="1"/>
  <c r="R18" i="14"/>
  <c r="K11" i="1"/>
  <c r="H28" i="1"/>
  <c r="H24" i="1"/>
  <c r="R20" i="14"/>
  <c r="H23" i="1"/>
  <c r="R26" i="14"/>
  <c r="R32" i="14"/>
  <c r="D24" i="1"/>
  <c r="H7" i="1"/>
  <c r="K35" i="1"/>
  <c r="K18" i="1"/>
  <c r="H13" i="1"/>
  <c r="E16" i="1"/>
  <c r="E14" i="1"/>
  <c r="K13" i="1"/>
  <c r="D26" i="1"/>
  <c r="D11" i="1"/>
  <c r="H29" i="1"/>
  <c r="D22" i="1"/>
  <c r="D31" i="1"/>
  <c r="H33" i="1"/>
  <c r="D16" i="1"/>
  <c r="K24" i="1"/>
  <c r="E8" i="1"/>
  <c r="H12" i="1"/>
  <c r="H30" i="1"/>
  <c r="D29" i="1"/>
  <c r="K17" i="1"/>
  <c r="D15" i="1"/>
  <c r="K3" i="1"/>
  <c r="H22" i="1"/>
  <c r="R15" i="14"/>
  <c r="H36" i="1"/>
  <c r="H17" i="1"/>
  <c r="H35" i="1"/>
  <c r="D32" i="1"/>
  <c r="E13" i="1"/>
  <c r="D14" i="1"/>
  <c r="E17" i="1"/>
  <c r="K29" i="1"/>
  <c r="R31" i="14"/>
  <c r="E9" i="1"/>
  <c r="E34" i="1"/>
  <c r="K31" i="1"/>
  <c r="K33" i="1"/>
  <c r="H32" i="1"/>
  <c r="H14" i="1"/>
  <c r="E15" i="1"/>
  <c r="R11" i="14"/>
  <c r="D8" i="1"/>
  <c r="K28" i="1"/>
  <c r="R16" i="14"/>
  <c r="E3" i="1"/>
  <c r="D25" i="1"/>
  <c r="D12" i="1"/>
  <c r="E30" i="1"/>
  <c r="D9" i="1"/>
  <c r="H18" i="1"/>
  <c r="H11" i="1"/>
  <c r="E31" i="1"/>
  <c r="E33" i="1"/>
  <c r="D34" i="1"/>
  <c r="E24" i="1"/>
  <c r="R8" i="14"/>
  <c r="D20" i="1"/>
  <c r="E25" i="1"/>
  <c r="R3" i="14"/>
  <c r="K26" i="1"/>
  <c r="R7" i="14"/>
  <c r="D18" i="1"/>
  <c r="E36" i="1"/>
  <c r="D19" i="1"/>
  <c r="E10" i="1"/>
  <c r="K27" i="1"/>
  <c r="K8" i="1"/>
  <c r="E19" i="1"/>
  <c r="K10" i="1"/>
  <c r="E11" i="1"/>
  <c r="K36" i="1"/>
  <c r="R22" i="14"/>
  <c r="E32" i="1"/>
  <c r="H3" i="1"/>
  <c r="R12" i="14"/>
  <c r="D7" i="1"/>
  <c r="R35" i="14"/>
  <c r="R17" i="14"/>
  <c r="H19" i="1"/>
  <c r="E35" i="1"/>
  <c r="G24" i="14"/>
  <c r="G22" i="14"/>
  <c r="C22" i="14"/>
  <c r="C21" i="14"/>
  <c r="G20" i="14"/>
  <c r="M3" i="1"/>
  <c r="N4" i="1"/>
  <c r="F36" i="1"/>
  <c r="Q23" i="1"/>
  <c r="F21" i="1"/>
  <c r="S30" i="1"/>
  <c r="F12" i="1"/>
  <c r="S36" i="1"/>
  <c r="S18" i="1"/>
  <c r="Q25" i="1"/>
  <c r="F29" i="1"/>
  <c r="Q8" i="1"/>
  <c r="Q21" i="1"/>
  <c r="F16" i="1"/>
  <c r="Q34" i="1"/>
  <c r="R23" i="1"/>
  <c r="Q16" i="1"/>
  <c r="S12" i="1"/>
  <c r="F23" i="1"/>
  <c r="F28" i="1"/>
  <c r="S21" i="1"/>
  <c r="R33" i="1"/>
  <c r="F25" i="1"/>
  <c r="R28" i="1"/>
  <c r="R22" i="1"/>
  <c r="Q27" i="1"/>
  <c r="R29" i="1"/>
  <c r="S27" i="1"/>
  <c r="R15" i="1"/>
  <c r="R16" i="1"/>
  <c r="S8" i="1"/>
  <c r="F3" i="1"/>
  <c r="F13" i="1"/>
  <c r="R30" i="1"/>
  <c r="R27" i="1"/>
  <c r="F15" i="1"/>
  <c r="S32" i="1"/>
  <c r="S24" i="1"/>
  <c r="F10" i="1"/>
  <c r="S23" i="1"/>
  <c r="F35" i="1"/>
  <c r="R17" i="1"/>
  <c r="F9" i="1"/>
  <c r="R11" i="1"/>
  <c r="Q7" i="1"/>
  <c r="S14" i="1"/>
  <c r="F8" i="1"/>
  <c r="F11" i="1"/>
  <c r="R14" i="1"/>
  <c r="S20" i="1"/>
  <c r="R10" i="1"/>
  <c r="F32" i="1"/>
  <c r="S28" i="1"/>
  <c r="S19" i="1"/>
  <c r="F20" i="1"/>
  <c r="F33" i="1"/>
  <c r="Q14" i="1"/>
  <c r="S17" i="1"/>
  <c r="F22" i="1"/>
  <c r="Q11" i="1"/>
  <c r="R32" i="1"/>
  <c r="Q12" i="1"/>
  <c r="S34" i="1"/>
  <c r="S26" i="1"/>
  <c r="R34" i="1"/>
  <c r="Q9" i="1"/>
  <c r="R8" i="1"/>
  <c r="R24" i="1"/>
  <c r="S22" i="1"/>
  <c r="S3" i="1"/>
  <c r="F19" i="1"/>
  <c r="S10" i="1"/>
  <c r="R21" i="1"/>
  <c r="S13" i="1"/>
  <c r="Q19" i="1"/>
  <c r="S29" i="1"/>
  <c r="R31" i="1"/>
  <c r="R26" i="1"/>
  <c r="S15" i="1"/>
  <c r="F7" i="1"/>
  <c r="Q22" i="1"/>
  <c r="Q31" i="1"/>
  <c r="Q18" i="1"/>
  <c r="R35" i="1"/>
  <c r="S7" i="1"/>
  <c r="R18" i="1"/>
  <c r="R12" i="1"/>
  <c r="S33" i="1"/>
  <c r="R9" i="1"/>
  <c r="Q17" i="1"/>
  <c r="R25" i="1"/>
  <c r="F31" i="1"/>
  <c r="F27" i="1"/>
  <c r="Q13" i="1"/>
  <c r="S31" i="1"/>
  <c r="Q30" i="1"/>
  <c r="R3" i="1"/>
  <c r="R36" i="1"/>
  <c r="F14" i="1"/>
  <c r="Q32" i="1"/>
  <c r="Q3" i="1"/>
  <c r="F17" i="1"/>
  <c r="R7" i="1"/>
  <c r="S9" i="1"/>
  <c r="Q35" i="1"/>
  <c r="F24" i="1"/>
  <c r="Q33" i="1"/>
  <c r="Q24" i="1"/>
  <c r="Q26" i="1"/>
  <c r="Q15" i="1"/>
  <c r="S11" i="1"/>
  <c r="R13" i="1"/>
  <c r="F26" i="1"/>
  <c r="F30" i="1"/>
  <c r="Q10" i="1"/>
  <c r="Q28" i="1"/>
  <c r="S16" i="1"/>
  <c r="Q20" i="1"/>
  <c r="F18" i="1"/>
  <c r="S25" i="1"/>
  <c r="R20" i="1"/>
  <c r="Q29" i="1"/>
  <c r="R19" i="1"/>
  <c r="Q36" i="1"/>
  <c r="F34" i="1"/>
  <c r="S35" i="1"/>
  <c r="C24" i="14"/>
  <c r="M37" i="14"/>
  <c r="C20" i="14"/>
  <c r="C19" i="14"/>
  <c r="M37" i="1"/>
  <c r="G3" i="1"/>
  <c r="G36" i="1"/>
  <c r="G28" i="1"/>
  <c r="G23" i="1"/>
  <c r="G12" i="1"/>
  <c r="G34" i="1"/>
  <c r="G31" i="1"/>
  <c r="G33" i="1"/>
  <c r="G27" i="1"/>
  <c r="G15" i="1"/>
  <c r="G29" i="1"/>
  <c r="G30" i="1"/>
  <c r="G19" i="1"/>
  <c r="G20" i="1"/>
  <c r="G32" i="1"/>
  <c r="G13" i="1"/>
  <c r="G26" i="1"/>
  <c r="G24" i="1"/>
  <c r="G9" i="1"/>
  <c r="G18" i="1"/>
  <c r="G25" i="1"/>
  <c r="G35" i="1"/>
  <c r="G8" i="1"/>
  <c r="G21" i="1"/>
  <c r="G17" i="1"/>
  <c r="G10" i="1"/>
  <c r="G14" i="1"/>
  <c r="G22" i="1"/>
  <c r="G11" i="1"/>
  <c r="G16" i="1"/>
  <c r="G7" i="1"/>
  <c r="M4" i="14"/>
  <c r="M4"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<sst xmlns="http://schemas.openxmlformats.org/spreadsheetml/2006/main" count="31388" uniqueCount="15756">
  <si>
    <t>논문제목</t>
    <phoneticPr fontId="2" type="noConversion"/>
  </si>
  <si>
    <t>IF</t>
    <phoneticPr fontId="2" type="noConversion"/>
  </si>
  <si>
    <t>번호</t>
    <phoneticPr fontId="2" type="noConversion"/>
  </si>
  <si>
    <t>확인</t>
    <phoneticPr fontId="2" type="noConversion"/>
  </si>
  <si>
    <t>계</t>
    <phoneticPr fontId="2" type="noConversion"/>
  </si>
  <si>
    <t>점수</t>
    <phoneticPr fontId="2" type="noConversion"/>
  </si>
  <si>
    <t>점수</t>
    <phoneticPr fontId="2" type="noConversion"/>
  </si>
  <si>
    <t>계</t>
    <phoneticPr fontId="2" type="noConversion"/>
  </si>
  <si>
    <t>편집인 구분</t>
    <phoneticPr fontId="2" type="noConversion"/>
  </si>
  <si>
    <t>학술지 명</t>
    <phoneticPr fontId="2" type="noConversion"/>
  </si>
  <si>
    <t>&lt;양식3&gt;</t>
    <phoneticPr fontId="2" type="noConversion"/>
  </si>
  <si>
    <t>저자수</t>
    <phoneticPr fontId="2" type="noConversion"/>
  </si>
  <si>
    <t>&lt;양식2&gt;</t>
    <phoneticPr fontId="2" type="noConversion"/>
  </si>
  <si>
    <t>출판분류</t>
    <phoneticPr fontId="2" type="noConversion"/>
  </si>
  <si>
    <t>출판사명</t>
    <phoneticPr fontId="2" type="noConversion"/>
  </si>
  <si>
    <t>출판년도</t>
    <phoneticPr fontId="2" type="noConversion"/>
  </si>
  <si>
    <t>저술 제목 및 분량(쪽수)</t>
    <phoneticPr fontId="2" type="noConversion"/>
  </si>
  <si>
    <t xml:space="preserve">피인용
횟수 </t>
    <phoneticPr fontId="2" type="noConversion"/>
  </si>
  <si>
    <t xml:space="preserve">논문
종류 </t>
    <phoneticPr fontId="2" type="noConversion"/>
  </si>
  <si>
    <t xml:space="preserve">저자
구분 </t>
    <phoneticPr fontId="2" type="noConversion"/>
  </si>
  <si>
    <t xml:space="preserve">저자수 </t>
    <phoneticPr fontId="2" type="noConversion"/>
  </si>
  <si>
    <t xml:space="preserve">점수 </t>
    <phoneticPr fontId="2" type="noConversion"/>
  </si>
  <si>
    <t xml:space="preserve">전문 학술저서, 역서, 편저 </t>
    <phoneticPr fontId="2" type="noConversion"/>
  </si>
  <si>
    <t>1) 편저는 저서 전체를 편집하여 엮은 것을 말하며, chapter 일부를 저술한 것은 chapter contribution에 해당됩니다.
2) 점수는 계산방식에 의한 점수를 기재하며, 제출된 서류가 미비하거나, 허위로 기재한 사항이 발견될 때에는 심사대상에서 제외됩니다.</t>
    <phoneticPr fontId="2" type="noConversion"/>
  </si>
  <si>
    <t>학술지 편집활동</t>
    <phoneticPr fontId="2" type="noConversion"/>
  </si>
  <si>
    <t>1) 편집인 구분은 편집위원장, 편집이사로 표기. (과거 경력과 현직인 경우를 모두 포함하며, 동일 학술지에 대한 편집활동의 연임은 1회로 간주함)
2) 점수는 계산방식에 의한 점수를 기재하며, 제출된 서류가 미비하거나, 허위로 기재한 사항이 발견될 때에는 심사대상에서 제외됩니다.</t>
    <phoneticPr fontId="2" type="noConversion"/>
  </si>
  <si>
    <t>&lt;양식4-1&gt;</t>
    <phoneticPr fontId="2" type="noConversion"/>
  </si>
  <si>
    <t>학회명</t>
    <phoneticPr fontId="2" type="noConversion"/>
  </si>
  <si>
    <t xml:space="preserve">임원구분 </t>
    <phoneticPr fontId="2" type="noConversion"/>
  </si>
  <si>
    <t>&lt;양식4-2&gt;</t>
    <phoneticPr fontId="2" type="noConversion"/>
  </si>
  <si>
    <t xml:space="preserve">소속대학 내 활동 </t>
    <phoneticPr fontId="2" type="noConversion"/>
  </si>
  <si>
    <t xml:space="preserve"> </t>
    <phoneticPr fontId="2" type="noConversion"/>
  </si>
  <si>
    <t>책임저자(교신저자)</t>
  </si>
  <si>
    <t>연도</t>
    <phoneticPr fontId="2" type="noConversion"/>
  </si>
  <si>
    <t>DOI</t>
    <phoneticPr fontId="2" type="noConversion"/>
  </si>
  <si>
    <t>O</t>
    <phoneticPr fontId="2" type="noConversion"/>
  </si>
  <si>
    <t>저자구분</t>
    <phoneticPr fontId="2" type="noConversion"/>
  </si>
  <si>
    <t>논문종류</t>
    <phoneticPr fontId="2" type="noConversion"/>
  </si>
  <si>
    <t>IF(1997이전일경우)</t>
    <phoneticPr fontId="2" type="noConversion"/>
  </si>
  <si>
    <t>IF(최신연도보다 클경우)</t>
    <phoneticPr fontId="2" type="noConversion"/>
  </si>
  <si>
    <t>IF(연도OK)</t>
    <phoneticPr fontId="2" type="noConversion"/>
  </si>
  <si>
    <t>최신연도</t>
    <phoneticPr fontId="2" type="noConversion"/>
  </si>
  <si>
    <t>참고시트 이름</t>
    <phoneticPr fontId="2" type="noConversion"/>
  </si>
  <si>
    <t>AU</t>
    <phoneticPr fontId="2" type="noConversion"/>
  </si>
  <si>
    <t>TI</t>
    <phoneticPr fontId="2" type="noConversion"/>
  </si>
  <si>
    <t>SO</t>
    <phoneticPr fontId="2" type="noConversion"/>
  </si>
  <si>
    <t>PY</t>
    <phoneticPr fontId="2" type="noConversion"/>
  </si>
  <si>
    <t>DI</t>
    <phoneticPr fontId="2" type="noConversion"/>
  </si>
  <si>
    <t>TC</t>
    <phoneticPr fontId="2" type="noConversion"/>
  </si>
  <si>
    <t>SCI
여부</t>
    <phoneticPr fontId="2" type="noConversion"/>
  </si>
  <si>
    <t>numBegin</t>
    <phoneticPr fontId="2" type="noConversion"/>
  </si>
  <si>
    <t>numEnd</t>
    <phoneticPr fontId="2" type="noConversion"/>
  </si>
  <si>
    <t>공동제1저자</t>
  </si>
  <si>
    <t>공동책임저자</t>
  </si>
  <si>
    <t>제1저자</t>
    <phoneticPr fontId="2" type="noConversion"/>
  </si>
  <si>
    <t>C</t>
    <phoneticPr fontId="2" type="noConversion"/>
  </si>
  <si>
    <t>R</t>
    <phoneticPr fontId="2" type="noConversion"/>
  </si>
  <si>
    <t>공동저자</t>
    <phoneticPr fontId="2" type="noConversion"/>
  </si>
  <si>
    <t>&lt;양식1-1&gt;</t>
    <phoneticPr fontId="2" type="noConversion"/>
  </si>
  <si>
    <t>&lt;양식1-2&gt;</t>
    <phoneticPr fontId="2" type="noConversion"/>
  </si>
  <si>
    <t>저널명</t>
    <phoneticPr fontId="2" type="noConversion"/>
  </si>
  <si>
    <t>SCI논문들</t>
    <phoneticPr fontId="2" type="noConversion"/>
  </si>
  <si>
    <t>compiledRow</t>
    <phoneticPr fontId="2" type="noConversion"/>
  </si>
  <si>
    <t>compiledCol</t>
    <phoneticPr fontId="2" type="noConversion"/>
  </si>
  <si>
    <t>IF시트이름</t>
    <phoneticPr fontId="2" type="noConversion"/>
  </si>
  <si>
    <t>Compiled</t>
    <phoneticPr fontId="2" type="noConversion"/>
  </si>
  <si>
    <t>학회활동</t>
    <phoneticPr fontId="2" type="noConversion"/>
  </si>
  <si>
    <t>대학명</t>
    <phoneticPr fontId="2" type="noConversion"/>
  </si>
  <si>
    <t>전문 학술지 논문 (수동)</t>
    <phoneticPr fontId="2" type="noConversion"/>
  </si>
  <si>
    <t xml:space="preserve">전문 학술지 논문 (자동) </t>
    <phoneticPr fontId="2" type="noConversion"/>
  </si>
  <si>
    <t>1) 논문의 종류 중 Original Article은 “O”, Case Report는 “C”, Review Articles은 “R”을 기재.
2) 저자구분은 제1저자, 책임저자(교신저자와 동일), 공동 제1저자, 공동책임저자, 공동저자로 기재.
3) 점수는 계산방식에 의한 점수를 기재하며, 제출된 서류가 미비하거나, 허위로 기재한 사항이 발견될 때에는 심사대상에서 제외됩니다.</t>
    <phoneticPr fontId="2" type="noConversion"/>
  </si>
  <si>
    <t>1) 피인용 횟수는 최근의 것을 기재. (Web of Science 자료 기준)
2) 논문의 종류 중 Original Article은 “O”, Case Report는 “C”, Review Articles은 “R”을 기재.
3) 저자구분은 제1저자, 책임저자(교신저자와 동일), 공동 제1저자, 공동책임저자, 공동저자로 기재.
4) 저자 수는 전체 저자 수를 기재.
5) 점수는 계산방식에 의한 점수를 기재하며, 제출된 서류가 미비하거나, 허위로 기재한 사항이 발견될 때에는 심사대상에서 제외됩니다.</t>
    <phoneticPr fontId="2" type="noConversion"/>
  </si>
  <si>
    <t>1) 소속대학의 학장경력을 기재. (과거 경력과 현직인 경우를 모두 포함하며, 연임은 1회로 간주함)
2) 점수는 자동으로 계산되며, 제출된 서류가 미비하거나, 허위로 기재한 사항이 발견될 때에는 심사대상에서 제외됩니다.</t>
    <phoneticPr fontId="2" type="noConversion"/>
  </si>
  <si>
    <t>제1저자/
교신저자수</t>
    <phoneticPr fontId="2" type="noConversion"/>
  </si>
  <si>
    <t>1)임원 구분은 회장, 이사장으로 표기. 
 (1) 단, 이사장 제도로 운영하는 학회의 회장은 해당되지 않음. 
 (2) 과거 경력과 현직인 경우를 모두 포함하며, 연임은 1회로 간주함. 
2) 점수는 자동으로 계산되며, 제출된 서류가 미비하거나, 허위로 기재한 사항이 발견될 때에는 심사대상에서 제외됩니다.</t>
    <phoneticPr fontId="2" type="noConversion"/>
  </si>
  <si>
    <t>대한기생충학 · 열대의학회</t>
  </si>
  <si>
    <t>대한미생물학회</t>
  </si>
  <si>
    <t>대한병리학회</t>
  </si>
  <si>
    <t>대한해부학회</t>
  </si>
  <si>
    <t>대한생리학회</t>
  </si>
  <si>
    <t>대한약리학회</t>
  </si>
  <si>
    <t>대한내과학회</t>
  </si>
  <si>
    <t>대한감염학회</t>
  </si>
  <si>
    <t>대한내분비학회</t>
  </si>
  <si>
    <t>대한류마티스학회</t>
  </si>
  <si>
    <t>대한소화기학회</t>
  </si>
  <si>
    <t>대한심장학회</t>
  </si>
  <si>
    <t>대한신장학회</t>
  </si>
  <si>
    <t>대한천식알레르기학회</t>
  </si>
  <si>
    <t>대한혈액학회</t>
  </si>
  <si>
    <t>대한종양내과학회</t>
  </si>
  <si>
    <t>대한결핵 및 호흡기학회</t>
  </si>
  <si>
    <t>대한가정의학회</t>
  </si>
  <si>
    <t>대한산부인과학회</t>
  </si>
  <si>
    <t>대한소아청소년과학회</t>
  </si>
  <si>
    <t>대한재활의학회</t>
  </si>
  <si>
    <t>대한피부과학회</t>
  </si>
  <si>
    <t>대한비뇨의학회</t>
  </si>
  <si>
    <t>대한성형외과학회</t>
  </si>
  <si>
    <t>대한외과학회</t>
  </si>
  <si>
    <t>대한정형외과학회</t>
  </si>
  <si>
    <t>대한흉부외과학회</t>
  </si>
  <si>
    <t>대한신경외과학회</t>
  </si>
  <si>
    <t>대한신경과학회</t>
  </si>
  <si>
    <t>대한안과학회</t>
  </si>
  <si>
    <t>대한이비인후과학회</t>
  </si>
  <si>
    <t>대한신경정신의학회</t>
  </si>
  <si>
    <t>대한응급의학회</t>
  </si>
  <si>
    <t>대한마취통증의학회</t>
  </si>
  <si>
    <t>대한방사선종양학회</t>
  </si>
  <si>
    <t>대한영상의학회</t>
  </si>
  <si>
    <t>대한진단검사의학회</t>
  </si>
  <si>
    <t>대한핵의학회</t>
  </si>
  <si>
    <t>대한법의학회</t>
  </si>
  <si>
    <t>대한예방의학회</t>
  </si>
  <si>
    <t>대한직업환경의학회</t>
  </si>
  <si>
    <t>논문수 (양식 1-1 &amp; 1-2)</t>
    <phoneticPr fontId="2" type="noConversion"/>
  </si>
  <si>
    <t>생화학분자생물학회</t>
  </si>
  <si>
    <t>논문수 (양식 1-1 &amp; 1-2)</t>
  </si>
  <si>
    <t>Date</t>
    <phoneticPr fontId="2" type="noConversion"/>
  </si>
  <si>
    <t>ver#</t>
    <phoneticPr fontId="2" type="noConversion"/>
  </si>
  <si>
    <t>변경사항</t>
    <phoneticPr fontId="2" type="noConversion"/>
  </si>
  <si>
    <t>2019.6.14</t>
    <phoneticPr fontId="2" type="noConversion"/>
  </si>
  <si>
    <t>2019.6.28</t>
    <phoneticPr fontId="2" type="noConversion"/>
  </si>
  <si>
    <t>첫판 공개</t>
    <phoneticPr fontId="2" type="noConversion"/>
  </si>
  <si>
    <t>양식 1-2 SCI급 기본 3점 수정</t>
    <phoneticPr fontId="2" type="noConversion"/>
  </si>
  <si>
    <t>양식 1-1과 1-2 총 논문수 수정</t>
  </si>
  <si>
    <t>양식 1-1과 1-2 중복 검색 수정</t>
  </si>
  <si>
    <t>양식 4-1 학회명 같지만 다른년도 점수 카운트 되게 수정</t>
  </si>
  <si>
    <t>SCI논문들: Clear 버튼 생성, 잠금기능 추가</t>
    <phoneticPr fontId="2" type="noConversion"/>
  </si>
  <si>
    <t>2019.7.13</t>
    <phoneticPr fontId="2" type="noConversion"/>
  </si>
  <si>
    <t>양식 2: 편저 제거</t>
    <phoneticPr fontId="2" type="noConversion"/>
  </si>
  <si>
    <t>양식 4-2: 연임 제도 수정</t>
    <phoneticPr fontId="2" type="noConversion"/>
  </si>
  <si>
    <t>대한의사학회</t>
  </si>
  <si>
    <t>양식 4-1: 연임 제도 수정</t>
    <phoneticPr fontId="2" type="noConversion"/>
  </si>
  <si>
    <t>4OR-A QUARTERLY JOURNAL OF OPERATIONS RESEARCH</t>
  </si>
  <si>
    <t>A N A E-APPROCHE NEUROPSYCHOLOGIQUE DES APPRENTISSAGES CHEZ L ENFANT</t>
  </si>
  <si>
    <t>AAPG BULLETIN-AMERICAN ASSOCIATION OF PETROLEUM GEOLOGISTS</t>
  </si>
  <si>
    <t>ACCOUNTABILITY IN RESEARCH-POLICIES AND QUALITY ASSURANCE</t>
  </si>
  <si>
    <t>ACH-MODELS IN CHEMISTRY</t>
  </si>
  <si>
    <t>ACM TRANSACTIONS ON ASIAN AND LOW-RESOURCE LANGUAGE INFORMATION PROCESSING</t>
  </si>
  <si>
    <t>ACM TRANSACTIONS ON COMPUTER-HUMAN INTERACTION</t>
  </si>
  <si>
    <t>ACOUSTICS RESEARCH LETTERS ONLINE-ARLO</t>
  </si>
  <si>
    <t>ACP-APPLIED CARDIOPULMONARY PATHOPHYSIOLOGY</t>
  </si>
  <si>
    <t>ACS BIOMATERIALS-SCIENCE &amp; ENGINEERING</t>
  </si>
  <si>
    <t>ACTA AGRICULTURAE SCANDINAVICA SECTION A-ANIMAL SCIENCE</t>
  </si>
  <si>
    <t>ACTA AGRICULTURAE SCANDINAVICA SECTION B-SOIL AND PLANT SCIENCE</t>
  </si>
  <si>
    <t>ACTA CRYSTALLOGRAPHICA A-FOUNDATION AND ADVANCES</t>
  </si>
  <si>
    <t>ACTA CRYSTALLOGRAPHICA SECTION B-STRUCTURAL SCIENCE</t>
  </si>
  <si>
    <t>ACTA CRYSTALLOGRAPHICA SECTION B-STRUCTURAL SCIENCE CRYSTAL ENGINEERING AND MATERIALS</t>
  </si>
  <si>
    <t>ACTA CRYSTALLOGRAPHICA SECTION C-CRYSTAL STRUCTURE COMMUNICATIONS</t>
  </si>
  <si>
    <t>ACTA CRYSTALLOGRAPHICA SECTION C-STRUCTURAL CHEMISTRY</t>
  </si>
  <si>
    <t>ACTA CRYSTALLOGRAPHICA SECTION D-BIOLOGICAL CRYSTALLOGRAPHY</t>
  </si>
  <si>
    <t>ACTA CRYSTALLOGRAPHICA SECTION D-STRUCTURAL BIOLOGY</t>
  </si>
  <si>
    <t>ACTA CRYSTALLOGRAPHICA SECTION E-STRUCTURE REPORTS ONLINE</t>
  </si>
  <si>
    <t>ACTA CRYSTALLOGRAPHICA SECTION F-STRUCTURAL BIOLOGY AND CRYSTALLIZATION COMMUNICATIONS</t>
  </si>
  <si>
    <t>ACTA CRYSTALLOGRAPHICA SECTION F-STRUCTURAL BIOLOGY COMMUNICATIONS</t>
  </si>
  <si>
    <t>ACTA DERMATO-VENEREOLOGICA</t>
  </si>
  <si>
    <t>ACTA ENDOCRINOLOGICA-BUCHAREST</t>
  </si>
  <si>
    <t>ACTA GASTRO-ENTEROLOGICA BELGICA</t>
  </si>
  <si>
    <t>ACTA GEOGRAPHICA SLOVENICA-GEOGRAFSKI ZBORNIK</t>
  </si>
  <si>
    <t>ACTA GEOLOGICA SINICA-ENGLISH EDITION</t>
  </si>
  <si>
    <t>ACTA MATHEMATICA SINICA-ENGLISH SERIES</t>
  </si>
  <si>
    <t>ACTA MATHEMATICAE APPLICATAE SINICA-ENGLISH SERIES</t>
  </si>
  <si>
    <t>ACTA METALLURGICA SINICA-ENGLISH LETTERS</t>
  </si>
  <si>
    <t>ACTA OECOLOGICA-INTERNATIONAL JOURNAL OF ECOLOGY</t>
  </si>
  <si>
    <t>ACTA OTO-LARYNGOLOGICA</t>
  </si>
  <si>
    <t>ACTA PHYSICA HUNGARICA A-HEAVY ION PHYSICS</t>
  </si>
  <si>
    <t>ACTA PHYSICA HUNGARICA NEW SERIES-HEAVY ION PHYSICS</t>
  </si>
  <si>
    <t>ACTA PHYSICA SINICA-OVERSEAS EDITION</t>
  </si>
  <si>
    <t>ACTA PHYSICO-CHIMICA SINICA</t>
  </si>
  <si>
    <t>ACTA SCIENTIARUM POLONORUM-HORTORUM CULTUS</t>
  </si>
  <si>
    <t>ACTA SCIENTIARUM-AGRONOMY</t>
  </si>
  <si>
    <t>ACTA SCIENTIARUM-TECHNOLOGY</t>
  </si>
  <si>
    <t>ACTA VETERINARIA-BEOGRAD</t>
  </si>
  <si>
    <t>ACTAS LUSO-ESPANOLAS DE NEUROLOGIA PSIQUIATRIA Y CIENCIAS AFINES</t>
  </si>
  <si>
    <t>ACUPUNCTURE &amp; ELECTRO-THERAPEUTICS RESEARCH</t>
  </si>
  <si>
    <t>ADSORPTION-JOURNAL OF THE INTERNATIONAL ADSORPTION SOCIETY</t>
  </si>
  <si>
    <t>ADVANCES IN BIOCHEMICAL ENGINEERING-BIOTECHNOLOGY</t>
  </si>
  <si>
    <t>ADVANCES IN NATURAL SCIENCES-NANOSCIENCE AND NANOTECHNOLOGY</t>
  </si>
  <si>
    <t>ADVANCES IN PHYSICS-X</t>
  </si>
  <si>
    <t>AEU-INTERNATIONAL JOURNAL OF ELECTRONICS AND COMMUNICATIONS</t>
  </si>
  <si>
    <t>AGING-CLINICAL AND EXPERIMENTAL RESEARCH</t>
  </si>
  <si>
    <t>AGING-US</t>
  </si>
  <si>
    <t>AGRARTECHNISCHE FORSCHUNG-AGRICULTURAL ENGINEERING RESEARCH</t>
  </si>
  <si>
    <t>AGRIBIOLOGICAL RESEARCH-ZEITSCHRIFT FUR AGRARBIOLOGIE AGRIKULTURCHEMIE OKOLOGIE</t>
  </si>
  <si>
    <t>AGRICULTURAL ECONOMICS-ZEMEDELSKA EKONOMIKA</t>
  </si>
  <si>
    <t>AGRICULTURE-BASEL</t>
  </si>
  <si>
    <t>AGRI-PRACTICE</t>
  </si>
  <si>
    <t>AGRO FOOD INDUSTRY HI-TECH</t>
  </si>
  <si>
    <t>AGRONOMY-BASEL</t>
  </si>
  <si>
    <t>AI EDAM-ARTIFICIAL INTELLIGENCE FOR ENGINEERING DESIGN ANALYSIS AND MANUFACTURING</t>
  </si>
  <si>
    <t>AJAR-AFRICAN JOURNAL OF AIDS RESEARCH</t>
  </si>
  <si>
    <t>ALCOHOLISM-CLINICAL AND EXPERIMENTAL RESEARCH</t>
  </si>
  <si>
    <t>ALEA-LATIN AMERICAN JOURNAL OF PROBABILITY AND MATHEMATICAL STATISTICS</t>
  </si>
  <si>
    <t>ALGAL RESEARCH-BIOMASS BIOFUELS AND BIOPRODUCTS</t>
  </si>
  <si>
    <t>ALLERGY &amp; CLINICAL IMMUNOLOGY INTERNATIONAL-JOURNAL OF THE WORLD ALLERGY ORGANIZATION</t>
  </si>
  <si>
    <t>ALTEX-ALTERNATIVEN ZU TIEREXPERIMENTEN</t>
  </si>
  <si>
    <t>ALTEX-ALTERNATIVES TO ANIMAL EXPERIMENTATION</t>
  </si>
  <si>
    <t>AMA-AGRICULTURAL MECHANIZATION IN ASIA AFRICA AND LATIN AMERICA</t>
  </si>
  <si>
    <t>AMAZONIANA-LIMNOLOGIA ET OECOLOGIA REGIONALIS SYSTEMAE FLUMINIS AMAZONAS</t>
  </si>
  <si>
    <t>AMERICAN JOURNAL OF CLINICAL ONCOLOGY-CANCER CLINICAL TRIALS</t>
  </si>
  <si>
    <t>AMERICAN JOURNAL OF HEALTH-SYSTEM PHARMACY</t>
  </si>
  <si>
    <t>AMERICAN JOURNAL OF MEDICAL GENETICS PART B-NEUROPSYCHIATRIC GENETICS</t>
  </si>
  <si>
    <t>AMERICAN JOURNAL OF MEDICAL GENETICS PART C-SEMINARS IN MEDICAL GENETICS</t>
  </si>
  <si>
    <t>AMERICAN JOURNAL OF PHYSIOLOGY-CELL PHYSIOLOGY</t>
  </si>
  <si>
    <t>AMERICAN JOURNAL OF PHYSIOLOGY-ENDOCRINOLOGY AND METABOLISM</t>
  </si>
  <si>
    <t>AMERICAN JOURNAL OF PHYSIOLOGY-GASTROINTESTINAL AND LIVER PHYSIOLOGY</t>
  </si>
  <si>
    <t>AMERICAN JOURNAL OF PHYSIOLOGY-HEART AND CIRCULATORY PHYSIOLOGY</t>
  </si>
  <si>
    <t>AMERICAN JOURNAL OF PHYSIOLOGY-LUNG CELLULAR AND MOLECULAR PHYSIOLOGY</t>
  </si>
  <si>
    <t>AMERICAN JOURNAL OF PHYSIOLOGY-REGULATORY INTEGRATIVE AND COMPARATIVE PHYSIOLOGY</t>
  </si>
  <si>
    <t>AMERICAN JOURNAL OF PHYSIOLOGY-RENAL PHYSIOLOGY</t>
  </si>
  <si>
    <t>AMERICAN JOURNAL OF SPEECH-LANGUAGE PATHOLOGY</t>
  </si>
  <si>
    <t>AMPHIBIA-REPTILIA</t>
  </si>
  <si>
    <t>AMYLOID-INTERNATIONAL JOURNAL OF EXPERIMENTAL AND CLINICAL INVESTIGATION</t>
  </si>
  <si>
    <t>AMYLOID-JOURNAL OF PROTEIN FOLDING DISORDERS</t>
  </si>
  <si>
    <t>ANADOLU KARDIYOLOJI DERGISI-THE ANATOLIAN JOURNAL OF CARDIOLOGY</t>
  </si>
  <si>
    <t>ANADOLU PSIKIYATRI DERGISI-ANATOLIAN JOURNAL OF PSYCHIATRY</t>
  </si>
  <si>
    <t>ANALELE STIINTIFICE ALE UNIVERSITATII AL I CUZA DIN IASI-SERIE NOUA-MATEMATICA</t>
  </si>
  <si>
    <t>ANALELE STIINTIFICE ALE UNIVERSITATII OVIDIUS CONSTANTA-SERIA MATEMATICA</t>
  </si>
  <si>
    <t>ANALES DE QUIMICA-INTERNATIONAL EDITION</t>
  </si>
  <si>
    <t>ANALYTICAL CELLULAR PATHOLOGY-CELLULAR ONCOLOGY</t>
  </si>
  <si>
    <t>ANATOMIA HISTOLOGIA EMBRYOLOGIA-JOURNAL OF VETERINARY MEDICINE SERIES C</t>
  </si>
  <si>
    <t>ANATOMIA HISTOLOGIA EMBRYOLOGIA-JOURNAL OF VETERINARY MEDICINE SERIES C-ZENTRALBLATT FUR VETERINARMEDIZIN REIHE C</t>
  </si>
  <si>
    <t>ANATOMICAL RECORD PART A-DISCOVERIES IN MOLECULAR CELLULAR AND EVOLUTIONARY BIOLOGY</t>
  </si>
  <si>
    <t>ANATOMICAL RECORD-ADVANCES IN INTEGRATIVE ANATOMY AND EVOLUTIONARY BIOLOGY</t>
  </si>
  <si>
    <t>ANGEWANDTE CHEMIE-INTERNATIONAL EDITION</t>
  </si>
  <si>
    <t>ANNALES ACADEMIAE SCIENTIARUM FENNICAE-MATHEMATICA</t>
  </si>
  <si>
    <t>ANNALES DE CHIMIE-SCIENCE DES MATERIAUX</t>
  </si>
  <si>
    <t>ANNALES DE L INSTITUT HENRI POINCARE-ANALYSE NON LINEAIRE</t>
  </si>
  <si>
    <t>ANNALES DE L INSTITUT HENRI POINCARE-PHYSIQUE THEORIQUE</t>
  </si>
  <si>
    <t>ANNALES DE L INSTITUT HENRI POINCARE-PROBABILITES ET STATISTIQUES</t>
  </si>
  <si>
    <t>ANNALES DE LIMNOLOGIE-INTERNATIONAL JOURNAL OF LIMNOLOGY</t>
  </si>
  <si>
    <t>ANNALES DES SCIENCES NATURELLES-ZOOLOGIE ET BIOLOGIE ANIMALE</t>
  </si>
  <si>
    <t>ANNALES DES TELECOMMUNICATIONS-ANNALS OF TELECOMMUNICATIONS</t>
  </si>
  <si>
    <t>ANNALES GEOPHYSICAE-ATMOSPHERES HYDROSPHERES AND SPACE SCIENCES</t>
  </si>
  <si>
    <t>ANNALES MEDICO-PSYCHOLOGIQUES</t>
  </si>
  <si>
    <t>ANNALI DELLA SCUOLA NORMALE SUPERIORE DI PISA-CLASSE DI SCIENZE</t>
  </si>
  <si>
    <t>ANNALS OF ANATOMY-ANATOMISCHER ANZEIGER</t>
  </si>
  <si>
    <t>ANNALS OF OPHTHALMOLOGY-GLAUCOMA</t>
  </si>
  <si>
    <t>ANNALS OF TELECOMMUNICATIONS-ANNALES DES TELECOMMUNICATIONS</t>
  </si>
  <si>
    <t>ANNUAL REVIEW OF CANCER BIOLOGY-SERIES</t>
  </si>
  <si>
    <t>ANNUAL REVIEW OF PATHOLOGY-MECHANISMS OF DISEASE</t>
  </si>
  <si>
    <t>ANTIBIOTICS-BASEL</t>
  </si>
  <si>
    <t>ANTI-CANCER AGENTS IN MEDICINAL CHEMISTRY</t>
  </si>
  <si>
    <t>ANTI-CANCER DRUG DESIGN</t>
  </si>
  <si>
    <t>ANTI-CANCER DRUGS</t>
  </si>
  <si>
    <t>ANTI-CORROSION METHODS AND MATERIALS</t>
  </si>
  <si>
    <t>ANZEIGER FUR SCHADLINGSKUNDE-JOURNAL OF PEST SCIENCE</t>
  </si>
  <si>
    <t>APPLIED CATALYSIS A-GENERAL</t>
  </si>
  <si>
    <t>APPLIED CATALYSIS B-ENVIRONMENTAL</t>
  </si>
  <si>
    <t>APPLIED MATHEMATICS AND MECHANICS-ENGLISH EDITION</t>
  </si>
  <si>
    <t>APPLIED MATHEMATICS-A JOURNAL OF CHINESE UNIVERSITIES SERIES B</t>
  </si>
  <si>
    <t>APPLIED NEUROPSYCHOLOGY-ADULT</t>
  </si>
  <si>
    <t>APPLIED NEUROPSYCHOLOGY-CHILD</t>
  </si>
  <si>
    <t>APPLIED PHYSICS A-MATERIALS SCIENCE &amp; PROCESSING</t>
  </si>
  <si>
    <t>APPLIED PHYSICS B-LASERS AND OPTICS</t>
  </si>
  <si>
    <t>APPLIED PHYSIOLOGY NUTRITION AND METABOLISM-PHYSIOLOGIE APPLIQUEE NUTRITION ET METABOLISME</t>
  </si>
  <si>
    <t>APPLIED SCIENCES-BASEL</t>
  </si>
  <si>
    <t>APPLIED STATISTICS-JOURNAL OF THE ROYAL STATISTICAL SOCIETY SERIES C</t>
  </si>
  <si>
    <t>AQUATIC CONSERVATION-MARINE AND FRESHWATER ECOSYSTEMS</t>
  </si>
  <si>
    <t>ARCHAEA-AN INTERNATIONAL MICROBIOLOGICAL JOURNAL</t>
  </si>
  <si>
    <t>ARCHEOSCIENCES-REVUE D ARCHEOMETRIE</t>
  </si>
  <si>
    <t>ARCHIV FUR TIERZUCHT-ARCHIVES OF ANIMAL BREEDING</t>
  </si>
  <si>
    <t>ARCHIVES OF ANIMAL NUTRITION-ARCHIV FUR TIERERNAHRUNG</t>
  </si>
  <si>
    <t>ARCHIVES OF DISEASE IN CHILDHOOD-EDUCATION AND PRACTICE EDITION</t>
  </si>
  <si>
    <t>ARCHIVES OF DISEASE IN CHILDHOOD-FETAL AND NEONATAL EDITION</t>
  </si>
  <si>
    <t>ARCHIVES OF OTOLARYNGOLOGY-HEAD &amp; NECK SURGERY</t>
  </si>
  <si>
    <t>ARDEOLA-INTERNATIONAL JOURNAL OF ORNITHOLOGY</t>
  </si>
  <si>
    <t>ARHIV ZA HIGIJENU RADA I TOKSIKOLOGIJU-ARCHIVES OF INDUSTRIAL HYGIENE AND TOXICOLOGY</t>
  </si>
  <si>
    <t>ARQUIVOS DE NEURO-PSIQUIATRIA</t>
  </si>
  <si>
    <t>ARTHRITIS &amp; RHEUMATISM-ARTHRITIS CARE &amp; RESEARCH</t>
  </si>
  <si>
    <t>ARTHROPOD-PLANT INTERACTIONS</t>
  </si>
  <si>
    <t>ARTHROSCOPY-THE JOURNAL OF ARTHROSCOPIC AND RELATED SURGERY</t>
  </si>
  <si>
    <t>ARZNEIMITTEL-FORSCHUNG/DRUG RESEARCH</t>
  </si>
  <si>
    <t>ARZNEIMITTELFORSCHUNG-DRUG RESEARCH</t>
  </si>
  <si>
    <t>ARZNEIMITTEL-FORSCHUNG-DRUG RESEARCH</t>
  </si>
  <si>
    <t>ASCE-ASME JOURNAL OF RISK AND UNCERTAINTY IN ENGINEERING SYSTEMS PART A-CIVIL ENGINEERING</t>
  </si>
  <si>
    <t>ASHRAE JOURNAL-AMERICAN SOCIETY OF HEATING REFRIGERATING AND AIR-CONDITIONING ENGINEERS</t>
  </si>
  <si>
    <t>ASIAN-AUSTRALASIAN JOURNAL OF ANIMAL SCIENCES</t>
  </si>
  <si>
    <t>ASIA-PACIFIC JOURNAL OF ATMOSPHERIC SCIENCES</t>
  </si>
  <si>
    <t>ASIA-PACIFIC JOURNAL OF CHEMICAL ENGINEERING</t>
  </si>
  <si>
    <t>ASIA-PACIFIC JOURNAL OF CLINICAL ONCOLOGY</t>
  </si>
  <si>
    <t>ASIA-PACIFIC JOURNAL OF MOLECULAR BIOLOGY AND BIOTECHNOLOGY</t>
  </si>
  <si>
    <t>ASIA-PACIFIC JOURNAL OF OPERATIONAL RESEARCH</t>
  </si>
  <si>
    <t>ASIA-PACIFIC JOURNAL OF PUBLIC HEALTH</t>
  </si>
  <si>
    <t>ASIA-PACIFIC PSYCHIATRY</t>
  </si>
  <si>
    <t>ASTA-ADVANCES IN STATISTICAL ANALYSIS</t>
  </si>
  <si>
    <t>ASTRONOMY LETTERS-A JOURNAL OF ASTRONOMY AND SPACE ASTROPHYSICS</t>
  </si>
  <si>
    <t>AT-AUTOMATISIERUNGSTECHNIK</t>
  </si>
  <si>
    <t>ATLA-ALTERNATIVES TO LABORATORY ANIMALS</t>
  </si>
  <si>
    <t>ATMOSPHERE-OCEAN</t>
  </si>
  <si>
    <t>ATOMWIRTSCHAFT-ATOMTECHNIK</t>
  </si>
  <si>
    <t>ATW-INTERNATIONAL JOURNAL FOR NUCLEAR POWER</t>
  </si>
  <si>
    <t>ATW-INTERNATIONALE ZEITSCHRIFT FUR KERNENERGIE</t>
  </si>
  <si>
    <t>AUDIOLOGY AND NEURO-OTOLOGY</t>
  </si>
  <si>
    <t>AUTONOMIC NEUROSCIENCE-BASIC &amp; CLINICAL</t>
  </si>
  <si>
    <t>AUTONOMOUS AGENTS AND MULTI-AGENT SYSTEMS</t>
  </si>
  <si>
    <t>B-ENT</t>
  </si>
  <si>
    <t>BERICHTE DER BUNSEN-GESELLSCHAFT-PHYSICAL CHEMISTRY CHEMICAL PHYSICS</t>
  </si>
  <si>
    <t>BETON- UND STAHLBETONBAU</t>
  </si>
  <si>
    <t>BFPP-CONNAISSANCE ET GESTION DU PATRIMOINE AQUATIQUE</t>
  </si>
  <si>
    <t>BINARY-COMPUTING IN MICROBIOLOGY</t>
  </si>
  <si>
    <t>BIOACOUSTICS-THE INTERNATIONAL JOURNAL OF ANIMAL SOUND AND ITS RECORDING</t>
  </si>
  <si>
    <t>BIOCHEMISTRY AND CELL BIOLOGY-BIOCHIMIE ET BIOLOGIE CELLULAIRE</t>
  </si>
  <si>
    <t>BIOCHEMISTRY-MOSCOW</t>
  </si>
  <si>
    <t>BIOCHIMICA ET BIOPHYSICA ACTA-BIOENERGETICS</t>
  </si>
  <si>
    <t>BIOCHIMICA ET BIOPHYSICA ACTA-BIOMEMBRANES</t>
  </si>
  <si>
    <t>BIOCHIMICA ET BIOPHYSICA ACTA-GENE REGULATORY MECHANISMS</t>
  </si>
  <si>
    <t>BIOCHIMICA ET BIOPHYSICA ACTA-GENE STRUCTURE AND EXPRESSION</t>
  </si>
  <si>
    <t>BIOCHIMICA ET BIOPHYSICA ACTA-GENERAL SUBJECTS</t>
  </si>
  <si>
    <t>BIOCHIMICA ET BIOPHYSICA ACTA-LIPIDS AND LIPID METABOLISM</t>
  </si>
  <si>
    <t>BIOCHIMICA ET BIOPHYSICA ACTA-MOLECULAR AND CELL BIOLOGY OF LIPIDS</t>
  </si>
  <si>
    <t>BIOCHIMICA ET BIOPHYSICA ACTA-MOLECULAR BASIS OF DISEASE</t>
  </si>
  <si>
    <t>BIOCHIMICA ET BIOPHYSICA ACTA-MOLECULAR CELL RESEARCH</t>
  </si>
  <si>
    <t>BIOCHIMICA ET BIOPHYSICA ACTA-PROTEIN STRUCTURE AND MOLECULAR ENZYMOLOGY</t>
  </si>
  <si>
    <t>BIOCHIMICA ET BIOPHYSICA ACTA-PROTEINS AND PROTEOMICS</t>
  </si>
  <si>
    <t>BIOCHIMICA ET BIOPHYSICA ACTA-REVIEWS ON BIOMEMBRANES</t>
  </si>
  <si>
    <t>BIOCHIMICA ET BIOPHYSICA ACTA-REVIEWS ON CANCER</t>
  </si>
  <si>
    <t>BIO-DESIGN AND MANUFACTURING</t>
  </si>
  <si>
    <t>BIOFUELS BIOPRODUCTS &amp; BIOREFINING-BIOFPR</t>
  </si>
  <si>
    <t>BIOFUELS-UK</t>
  </si>
  <si>
    <t>BIOLOGICAL PSYCHIATRY-COGNITIVE NEUROSCIENCE AND NEUROIMAGING</t>
  </si>
  <si>
    <t>BIOLOGY AND ENVIRONMENT-PROCEEDINGS OF THE ROYAL IRISH ACADEMY</t>
  </si>
  <si>
    <t>BIOLOGY-BASEL</t>
  </si>
  <si>
    <t>BIOMEDICAL ENGINEERING-APPLICATIONS BASIS COMMUNICATIONS</t>
  </si>
  <si>
    <t>BIOMEDICAL ENGINEERING-BIOMEDIZINISCHE TECHNIK</t>
  </si>
  <si>
    <t>BIO-MEDICAL MATERIALS AND ENGINEERING</t>
  </si>
  <si>
    <t>BIOMEDICAL PAPERS-OLOMOUC</t>
  </si>
  <si>
    <t>BIOMEDICAL RESEARCH-INDIA</t>
  </si>
  <si>
    <t>BIOMEDICAL RESEARCH-TOKYO</t>
  </si>
  <si>
    <t>BIOPHARM INTERNATIONAL-THE APPLIED TECHNOLOGIES OF BIOPHARMACEUTICAL DEVELOPMENT</t>
  </si>
  <si>
    <t>BIOPHARM-THE APPLIED TECHNOLOGIES OF BIOPHARMACEUTICAL DEVELOPMENT</t>
  </si>
  <si>
    <t>BIOSENSORS-BASEL</t>
  </si>
  <si>
    <t>BIO-TECHNOLOGY</t>
  </si>
  <si>
    <t>BIRTH DEFECTS RESEARCH PART A-CLINICAL AND MOLECULAR TERATOLOGY</t>
  </si>
  <si>
    <t>BIRTH DEFECTS RESEARCH PART B-DEVELOPMENTAL AND REPRODUCTIVE TOXICOLOGY</t>
  </si>
  <si>
    <t>BIRTH DEFECTS RESEARCH PART C-EMBRYO TODAY-REVIEWS</t>
  </si>
  <si>
    <t>BIRTH-ISSUES IN PERINATAL CARE</t>
  </si>
  <si>
    <t>BJOG-AN INTERNATIONAL JOURNAL OF OBSTETRICS AND GYNAECOLOGY</t>
  </si>
  <si>
    <t>BMJ-BRITISH MEDICAL JOURNAL</t>
  </si>
  <si>
    <t>BOTANY-BOTANIQUE</t>
  </si>
  <si>
    <t>BOUNDARY-LAYER METEOROLOGY</t>
  </si>
  <si>
    <t>BRATISLAVA MEDICAL JOURNAL-BRATISLAVSKE LEKARSKE LISTY</t>
  </si>
  <si>
    <t>BRENNSTOFF-WARME-KRAFT</t>
  </si>
  <si>
    <t>BSGF-EARTH SCIENCES BULLETIN</t>
  </si>
  <si>
    <t>BULLETIN DE LA SOCIETE ZOOLOGIQUE DE FRANCE-EVOLUTION ET ZOOLOGIE</t>
  </si>
  <si>
    <t>BULLETIN DES CENTRES DE RECHERCHES EXPLORATION-PRODUCTION ELF AQUITAINE</t>
  </si>
  <si>
    <t>BULLETIN OF THE BELGIAN MATHEMATICAL SOCIETY-SIMON STEVIN</t>
  </si>
  <si>
    <t>BULLETIN OF THE POLISH ACADEMY OF SCIENCES-CHEMISTRY</t>
  </si>
  <si>
    <t>BULLETIN OF THE POLISH ACADEMY OF SCIENCES-TECHNICAL SCIENCES</t>
  </si>
  <si>
    <t>BUNDESGESUNDHEITSBLATT-GESUNDHEITSFORSCHUNG-GESUNDHEITSSCHUTZ</t>
  </si>
  <si>
    <t>CA-A CANCER JOURNAL FOR CLINICIANS</t>
  </si>
  <si>
    <t>CALPHAD-COMPUTER COUPLING OF PHASE DIAGRAMS AND THERMOCHEMISTRY</t>
  </si>
  <si>
    <t>CANADIAN ASSOCIATION OF RADIOLOGISTS JOURNAL-JOURNAL DE L ASSOCIATION CANADIENNE DES RADIOLOGISTES</t>
  </si>
  <si>
    <t>CANADIAN FIELD-NATURALIST</t>
  </si>
  <si>
    <t>CANADIAN JOURNAL OF AGRICULTURAL ECONOMICS-REVUE CANADIENNE D AGROECONOMIE</t>
  </si>
  <si>
    <t>CANADIAN JOURNAL OF AGRICULTURAL ECONOMICS-REVUE CANADIENNE D ECONOMIE RURALE</t>
  </si>
  <si>
    <t>CANADIAN JOURNAL OF ANAESTHESIA-JOURNAL CANADIEN D ANESTHESIE</t>
  </si>
  <si>
    <t>CANADIAN JOURNAL OF ANESTHESIA-JOURNAL CANADIEN D ANESTHESIE</t>
  </si>
  <si>
    <t>CANADIAN JOURNAL OF APPLIED PHYSIOLOGY-REVUE CANADIENNE DE PHYSIOLOGIE APPLIQUEE</t>
  </si>
  <si>
    <t>CANADIAN JOURNAL OF BOTANY-REVUE CANADIENNE DE BOTANIQUE</t>
  </si>
  <si>
    <t>CANADIAN JOURNAL OF CHEMISTRY-REVUE CANADIENNE DE CHIMIE</t>
  </si>
  <si>
    <t>CANADIAN JOURNAL OF ELECTRICAL AND COMPUTER ENGINEERING-REVUE CANADIENNE DE GENIE ELECTRIQUE ET INFORMATIQUE</t>
  </si>
  <si>
    <t>CANADIAN JOURNAL OF FOREST RESEARCH-REVUE CANADIENNE DE RECHERCHE FORESTIERE</t>
  </si>
  <si>
    <t>CANADIAN JOURNAL OF MATHEMATICS-JOURNAL CANADIEN DE MATHEMATIQUES</t>
  </si>
  <si>
    <t>CANADIAN JOURNAL OF OCCUPATIONAL THERAPY-REVUE CANADIENNE D ERGOTHERAPIE</t>
  </si>
  <si>
    <t>CANADIAN JOURNAL OF OPHTHALMOLOGY-JOURNAL CANADIEN D OPHTALMOLOGIE</t>
  </si>
  <si>
    <t>CANADIAN JOURNAL OF PLANT PATHOLOGY-REVUE CANADIENNE DE PHYTOPATHOLOGIE</t>
  </si>
  <si>
    <t>CANADIAN JOURNAL OF PSYCHIATRY-REVUE CANADIENNE DE PSYCHIATRIE</t>
  </si>
  <si>
    <t>CANADIAN JOURNAL OF STATISTICS-REVUE CANADIENNE DE STATISTIQUE</t>
  </si>
  <si>
    <t>CANADIAN JOURNAL OF VETERINARY RESEARCH-REVUE CANADIENNE DE RECHERCHE VETERINAIRE</t>
  </si>
  <si>
    <t>CANADIAN JOURNAL OF ZOOLOGY-REVUE CANADIENNE DE ZOOLOGIE</t>
  </si>
  <si>
    <t>CANADIAN MATHEMATICAL BULLETIN-BULLETIN CANADIEN DE MATHEMATIQUES</t>
  </si>
  <si>
    <t>CANADIAN VETERINARY JOURNAL-REVUE VETERINAIRE CANADIENNE</t>
  </si>
  <si>
    <t>CATALYSIS REVIEWS-SCIENCE AND ENGINEERING</t>
  </si>
  <si>
    <t>CBE-LIFE SCIENCES EDUCATION</t>
  </si>
  <si>
    <t>CERAMICS-SILIKATY</t>
  </si>
  <si>
    <t>CFI-CERAMIC FORUM INTERNATIONAL</t>
  </si>
  <si>
    <t>CHEMICAL AND PROCESS ENGINEERING-INZYNIERIA CHEMICZNA I PROCESOWA</t>
  </si>
  <si>
    <t>CHEMICAL ENGINEERING AND PROCESSING-PROCESS INTENSIFICATION</t>
  </si>
  <si>
    <t>CHEMICAL ENGINEER-LONDON</t>
  </si>
  <si>
    <t>CHEMICAL JOURNAL OF CHINESE UNIVERSITIES-CHINESE</t>
  </si>
  <si>
    <t>CHEMICAL PAPERS-CHEMICKE ZVESTI</t>
  </si>
  <si>
    <t>CHEMICO-BIOLOGICAL INTERACTIONS</t>
  </si>
  <si>
    <t>CHEMIE DER ERDE-GEOCHEMISTRY</t>
  </si>
  <si>
    <t>CHEMISCHE BERICHTE-RECUEIL</t>
  </si>
  <si>
    <t>CHEMISTRY-A EUROPEAN JOURNAL</t>
  </si>
  <si>
    <t>CHEMISTRY-AN ASIAN JOURNAL</t>
  </si>
  <si>
    <t>CHILDREN-BASEL</t>
  </si>
  <si>
    <t>CHIMICA OGGI-CHEMISTRY TODAY</t>
  </si>
  <si>
    <t>CHINESE JOURNAL OF GEOPHYSICS-CHINESE EDITION</t>
  </si>
  <si>
    <t>CHINESE JOURNAL OF MECHANICS-SERIES A</t>
  </si>
  <si>
    <t>CIN-COMPUTERS INFORMATICS NURSING</t>
  </si>
  <si>
    <t>CIRCULATION-ARRHYTHMIA AND ELECTROPHYSIOLOGY</t>
  </si>
  <si>
    <t>CIRCULATION-CARDIOVASCULAR GENETICS</t>
  </si>
  <si>
    <t>CIRCULATION-CARDIOVASCULAR IMAGING</t>
  </si>
  <si>
    <t>CIRCULATION-CARDIOVASCULAR INTERVENTIONS</t>
  </si>
  <si>
    <t>CIRCULATION-CARDIOVASCULAR QUALITY AND OUTCOMES</t>
  </si>
  <si>
    <t>CIRCULATION-GENOMIC AND PRECISION MEDICINE</t>
  </si>
  <si>
    <t>CIRCULATION-HEART FAILURE</t>
  </si>
  <si>
    <t>CIRP ANNALS-MANUFACTURING TECHNOLOGY</t>
  </si>
  <si>
    <t>CLADISTICS-THE INTERNATIONAL JOURNAL OF THE WILLI HENNIG SOCIETY</t>
  </si>
  <si>
    <t>CLEAN-SOIL AIR WATER</t>
  </si>
  <si>
    <t>CLEFT PALATE-CRANIOFACIAL JOURNAL</t>
  </si>
  <si>
    <t>CLINICAL AND APPLIED THROMBOSIS-HEMOSTASIS</t>
  </si>
  <si>
    <t>CLINICAL AND INVESTIGATIVE MEDICINE-MEDECINE CLINIQUE ET EXPERIMENTALE</t>
  </si>
  <si>
    <t>CLINICAL MEDICINE INSIGHTS-ONCOLOGY</t>
  </si>
  <si>
    <t>CLUSTER COMPUTING-THE JOURNAL OF NETWORKS SOFTWARE TOOLS AND APPLICATIONS</t>
  </si>
  <si>
    <t>CMC-COMPUTERS MATERIALS &amp; CONTINUA</t>
  </si>
  <si>
    <t>CMES-COMPUTER MODELING IN ENGINEERING &amp; SCIENCES</t>
  </si>
  <si>
    <t>CMLS-CELLULAR AND MOLECULAR LIFE SCIENCES</t>
  </si>
  <si>
    <t>CNS &amp; NEUROLOGICAL DISORDERS-DRUG TARGETS</t>
  </si>
  <si>
    <t>COLLOIDS AND SURFACES A-PHYSICOCHEMICAL AND ENGINEERING ASPECTS</t>
  </si>
  <si>
    <t>COLLOIDS AND SURFACES B-BIOINTERFACES</t>
  </si>
  <si>
    <t>COMMUNICATIONS IN STATISTICS-SIMULATION AND COMPUTATION</t>
  </si>
  <si>
    <t>COMMUNICATIONS IN STATISTICS-THEORY AND METHODS</t>
  </si>
  <si>
    <t>COMPARATIVE BIOCHEMISTRY AND PHYSIOLOGY A-MOLECULAR &amp; INTEGRATIVE PHYSIOLOGY</t>
  </si>
  <si>
    <t>COMPARATIVE BIOCHEMISTRY AND PHYSIOLOGY A-MOLECULAR AND INTEGRATIVE PHYSIOLOGY</t>
  </si>
  <si>
    <t>COMPARATIVE BIOCHEMISTRY AND PHYSIOLOGY B-BIOCHEMISTRY &amp; MOLECULAR BIOLOGY</t>
  </si>
  <si>
    <t>COMPARATIVE BIOCHEMISTRY AND PHYSIOLOGY C-PHARMACOLOGY TOXICOLOGY &amp; ENDOCRINOLOGY</t>
  </si>
  <si>
    <t>COMPARATIVE BIOCHEMISTRY AND PHYSIOLOGY C-TOXICOLOGY &amp; PHARMACOLOGY</t>
  </si>
  <si>
    <t>COMPARATIVE BIOCHEMISTRY AND PHYSIOLOGY D-GENOMICS &amp; PROTEOMICS</t>
  </si>
  <si>
    <t>COMPEL-THE INTERNATIONAL JOURNAL FOR COMPUTATION AND MATHEMATICS IN ELECTRICAL AND ELECTRONIC ENGINEERING</t>
  </si>
  <si>
    <t>COMPENDIUM-CONTINUING EDUCATION FOR VETERINARIANS</t>
  </si>
  <si>
    <t>COMPOSITES PART A-APPLIED SCIENCE AND MANUFACTURING</t>
  </si>
  <si>
    <t>COMPOSITES PART B-ENGINEERING</t>
  </si>
  <si>
    <t>COMPTES RENDUS DE L ACADEMIE DES SCIENCES SERIE II FASCICULE A-SCIENCES DE</t>
  </si>
  <si>
    <t>COMPTES RENDUS DE L ACADEMIE DES SCIENCES SERIE II FASCICULE A-SCIENCES DE LA TERRE ET DES PLANETES</t>
  </si>
  <si>
    <t>COMPTES RENDUS DE L ACADEMIE DES SCIENCES SERIE II FASCICULE A-SCIENCES DELA TERRE ET DES PLANETES</t>
  </si>
  <si>
    <t>COMPTES RENDUS DE L ACADEMIE DES SCIENCES SERIE II FASCICULE B-MECANIQUE</t>
  </si>
  <si>
    <t>COMPTES RENDUS DE L ACADEMIE DES SCIENCES SERIE II FASCICULE B-MECANIQUE PHYSIQUE ASTRONOMIE</t>
  </si>
  <si>
    <t>COMPTES RENDUS DE L ACADEMIE DES SCIENCES SERIE II FASCICULE C-CHIMIE</t>
  </si>
  <si>
    <t>COMPTES RENDUS DE L ACADEMIE DES SCIENCES SERIE III-SCIENCES DE LA VIE-LIFE SCIENCES</t>
  </si>
  <si>
    <t>COMPTES RENDUS DE L ACADEMIE DES SCIENCES SERIE I-MATHEMATIQUE</t>
  </si>
  <si>
    <t>COMPUTATIONAL GEOMETRY-THEORY AND APPLICATIONS</t>
  </si>
  <si>
    <t>COMPUTER GRAPHICS-US</t>
  </si>
  <si>
    <t>COMPUTER NETWORKS-THE INTERNATIONAL JOURNAL OF COMPUTER AND TELECOMMUNICATIONS NETWORKING</t>
  </si>
  <si>
    <t>COMPUTER SUPPORTED COOPERATIVE WORK-THE JOURNAL OF COLLABORATIVE COMPUTING</t>
  </si>
  <si>
    <t>COMPUTER SUPPORTED COOPERATIVE WORK-THE JOURNAL OF COLLABORATIVE COMPUTING AND WORK PRACTICES</t>
  </si>
  <si>
    <t>COMPUTER-AIDED CIVIL AND INFRASTRUCTURE ENGINEERING</t>
  </si>
  <si>
    <t>COMPUTER-AIDED DESIGN</t>
  </si>
  <si>
    <t>COMPUTERS &amp; GRAPHICS-UK</t>
  </si>
  <si>
    <t>CONCEPTS IN MAGNETIC RESONANCE PART B-MAGNETIC RESONANCE ENGINEERING</t>
  </si>
  <si>
    <t>CONCURRENCY AND COMPUTATION-PRACTICE &amp; EXPERIENCE</t>
  </si>
  <si>
    <t>CONCURRENCY-PRACTICE AND EXPERIENCE</t>
  </si>
  <si>
    <t>CONCURRENT ENGINEERING-RESEARCH AND APPLICATIONS</t>
  </si>
  <si>
    <t>CONTROL-THEORY AND ADVANCED TECHNOLOGY</t>
  </si>
  <si>
    <t>COPD-JOURNAL OF CHRONIC OBSTRUCTIVE PULMONARY DISEASE</t>
  </si>
  <si>
    <t>CRANIO-THE JOURNAL OF CRANIOMANDIBULAR &amp; SLEEP PRACTICE</t>
  </si>
  <si>
    <t>CRANIO-THE JOURNAL OF CRANIOMANDIBULAR PRACTICE</t>
  </si>
  <si>
    <t>CRYO-LETTERS</t>
  </si>
  <si>
    <t>CRYPTOGRAPHY AND COMMUNICATIONS-DISCRETE-STRUCTURES BOOLEAN FUNCTIONS AND SEQUENCES</t>
  </si>
  <si>
    <t>CT&amp;F-CIENCIA TECNOLOGIA Y FUTURO</t>
  </si>
  <si>
    <t>CTS-CLINICAL AND TRANSLATIONAL SCIENCE</t>
  </si>
  <si>
    <t>CUAJ-CANADIAN UROLOGICAL ASSOCIATION JOURNAL</t>
  </si>
  <si>
    <t>CURRENT COMPUTER-AIDED DRUG DESIGN</t>
  </si>
  <si>
    <t>CURRENT PROBLEMS IN DERMATOLOGY-US</t>
  </si>
  <si>
    <t>CURRENT THERAPEUTIC RESEARCH-CLINICAL AND EXPERIMENTAL</t>
  </si>
  <si>
    <t>CYTA-JOURNAL OF FOOD</t>
  </si>
  <si>
    <t>CYTOMETRY PART B-CLINICAL CYTOMETRY</t>
  </si>
  <si>
    <t>DARU-JOURNAL OF FACULTY OF PHARMACY</t>
  </si>
  <si>
    <t>DARU-JOURNAL OF PHARMACEUTICAL SCIENCES</t>
  </si>
  <si>
    <t>DATABASE-THE JOURNAL OF BIOLOGICAL DATABASES AND CURATION</t>
  </si>
  <si>
    <t>DEEP-SEA RESEARCH PART II-TOPICAL STUDIES IN OCEANOGRAPHY</t>
  </si>
  <si>
    <t>DEEP-SEA RESEARCH PART I-OCEANOGRAPHIC RESEARCH PAPERS</t>
  </si>
  <si>
    <t>DEUTSCHE LEBENSMITTEL-RUNDSCHAU</t>
  </si>
  <si>
    <t>DIABETES METABOLIC SYNDROME AND OBESITY-TARGETS AND THERAPY</t>
  </si>
  <si>
    <t>DIABETES-METABOLISM RESEARCH AND REVIEWS</t>
  </si>
  <si>
    <t>DIABETES-METABOLISM REVIEWS</t>
  </si>
  <si>
    <t>DISCRETE AND CONTINUOUS DYNAMICAL SYSTEMS-SERIES B</t>
  </si>
  <si>
    <t>DISCRETE AND CONTINUOUS DYNAMICAL SYSTEMS-SERIES S</t>
  </si>
  <si>
    <t>DISCRETE EVENT DYNAMIC SYSTEMS-THEORY AND APPLICATIONS</t>
  </si>
  <si>
    <t>DIVERSITY-BASEL</t>
  </si>
  <si>
    <t>DM DISEASE-A-MONTH</t>
  </si>
  <si>
    <t>DODO-JOURNAL OF THE WILDLIFE PRESERVATION TRUSTS</t>
  </si>
  <si>
    <t>DOSE-RESPONSE</t>
  </si>
  <si>
    <t>DYNA-COLOMBIA</t>
  </si>
  <si>
    <t>DYNAMICAL SYSTEMS-AN INTERNATIONAL JOURNAL</t>
  </si>
  <si>
    <t>DYNAMICS OF CONTINUOUS DISCRETE AND IMPULSIVE SYSTEMS-SERIES A-MATHEMATICAL ANALYSIS</t>
  </si>
  <si>
    <t>DYNAMICS OF CONTINUOUS DISCRETE AND IMPULSIVE SYSTEMS-SERIES B-APPLICATIONS &amp; ALGORITHMS</t>
  </si>
  <si>
    <t>E&amp;MJ-ENGINEERING AND MINING JOURNAL</t>
  </si>
  <si>
    <t>EARTH-SCIENCE REVIEWS</t>
  </si>
  <si>
    <t>EATING AND WEIGHT DISORDERS-STUDIES ON ANOREXIA BULIMIA AND OBESITY</t>
  </si>
  <si>
    <t>ECHOCARDIOGRAPHY-A JOURNAL OF CARDIOVASCULAR ULTRASOUND AND ALLIED TECHNIQUES</t>
  </si>
  <si>
    <t>ECO MONT-JOURNAL ON PROTECTED MOUNTAIN AREAS RESEARCH</t>
  </si>
  <si>
    <t>ECOLOGICAL CHEMISTRY AND ENGINEERING S-CHEMIA I INZYNIERIA EKOLOGICZNA S</t>
  </si>
  <si>
    <t>EDN MAGAZINE-ELECTRICAL DESIGN NEWS</t>
  </si>
  <si>
    <t>EE-EVALUATION ENGINEERING</t>
  </si>
  <si>
    <t>EEG-EMG-ZEITSCHRIFT FUR ELEKTROENZEPHALOGRAPHIE ELEKTROMYOGRAPHIE UND VERWANDTE GEBIETE</t>
  </si>
  <si>
    <t>E-JOURNAL OF CHEMISTRY</t>
  </si>
  <si>
    <t>EKLEM HASTALIKLARI VE CERRAHISI-JOINT DISEASES AND RELATED SURGERY</t>
  </si>
  <si>
    <t>EKOLOGIA-BRATISLAVA</t>
  </si>
  <si>
    <t>EKSPLOATACJA I NIEZAWODNOSC-MAINTENANCE AND RELIABILITY</t>
  </si>
  <si>
    <t>ELECTRO- AND MAGNETOBIOLOGY</t>
  </si>
  <si>
    <t>ELECTROMYOGRAPHY AND MOTOR CONTROL-ELECTROENCEPHALOGRAPHY AND CLINICAL NEUROPHYSIOLOGY</t>
  </si>
  <si>
    <t>ELECTRONICS AND COMMUNICATIONS IN JAPAN PART I-COMMUNICATIONS</t>
  </si>
  <si>
    <t>ELECTRONICS AND COMMUNICATIONS IN JAPAN PART II-ELECTRONICS</t>
  </si>
  <si>
    <t>ELECTRONICS AND COMMUNICATIONS IN JAPAN PART III-FUNDAMENTAL ELECTRONIC SCIENCE</t>
  </si>
  <si>
    <t>ELEMENTA-SCIENCE OF THE ANTHROPOCENE</t>
  </si>
  <si>
    <t>EMJ-ENGINEERING MANAGEMENT JOURNAL</t>
  </si>
  <si>
    <t>EMU-AUSTRAL ORNITHOLOGY</t>
  </si>
  <si>
    <t>ENCEPHALE-REVUE DE PSYCHIATRIE CLINIQUE BIOLOGIQUE ET THERAPEUTIQUE</t>
  </si>
  <si>
    <t>ENDOCRINE METABOLIC &amp; IMMUNE DISORDERS-DRUG TARGETS</t>
  </si>
  <si>
    <t>ENDOCRINE-RELATED CANCER</t>
  </si>
  <si>
    <t>ENDOTHELIUM-JOURNAL OF ENDOTHELIAL CELL RESEARCH</t>
  </si>
  <si>
    <t>ENDOTHELIUM-NEW YORK</t>
  </si>
  <si>
    <t>ENERGY SOURCES PART A-RECOVERY UTILIZATION AND ENVIRONMENTAL EFFECTS</t>
  </si>
  <si>
    <t>ENERGY SOURCES PART B-ECONOMICS PLANNING AND POLICY</t>
  </si>
  <si>
    <t>ENGINEERING JOURNAL-AMERICAN INSTITUTE OF STEEL CONSTRUCTION</t>
  </si>
  <si>
    <t>ENGINEERING JOURNAL-AMERICAN INSTITUTE OF STEEL CONSTRUCTION INC</t>
  </si>
  <si>
    <t>ENGINEERING SCIENCE AND TECHNOLOGY-AN INTERNATIONAL JOURNAL-JESTECH</t>
  </si>
  <si>
    <t>ENT-EAR NOSE &amp; THROAT JOURNAL</t>
  </si>
  <si>
    <t>ENVIRONMENTAL CARCINOGENESIS &amp; ECOTOXICOLOGY REVIEWS-PART C OF JOURNAL OF ENVIRONMENTAL SCIENCE AND HEALTH</t>
  </si>
  <si>
    <t>ENVIRONMENTAL SCIENCE-NANO</t>
  </si>
  <si>
    <t>ENVIRONMENTAL SCIENCE-PROCESSES &amp; IMPACTS</t>
  </si>
  <si>
    <t>ENVIRONMENTAL SCIENCE-WATER RESEARCH &amp; TECHNOLOGY</t>
  </si>
  <si>
    <t>E-POLYMERS</t>
  </si>
  <si>
    <t>ERNAHRUNGS-UMSCHAU</t>
  </si>
  <si>
    <t>ERWERBS-OBSTBAU</t>
  </si>
  <si>
    <t>ESA BULLETIN-EUROPEAN SPACE AGENCY</t>
  </si>
  <si>
    <t>ESAIM-CONTROL OPTIMISATION AND CALCULUS OF VARIATIONS</t>
  </si>
  <si>
    <t>ESAIM-MATHEMATICAL MODELLING AND NUMERICAL ANALYSIS-MODELISATION MATHEMATIQUE ET ANALYSE NUMERIQUE</t>
  </si>
  <si>
    <t>ESAIM-PROBABILITY AND STATISTICS</t>
  </si>
  <si>
    <t>ESTUDIOS GEOLOGICOS-MADRID</t>
  </si>
  <si>
    <t>EUROPEAN ANNALS OF OTORHINOLARYNGOLOGY-HEAD AND NECK DISEASES</t>
  </si>
  <si>
    <t>EUROPEAN ARCHIVES OF OTO-RHINO-LARYNGOLOGY</t>
  </si>
  <si>
    <t>EUROPEAN HEART JOURNAL-ACUTE CARDIOVASCULAR CARE</t>
  </si>
  <si>
    <t>EUROPEAN HEART JOURNAL-CARDIOVASCULAR IMAGING</t>
  </si>
  <si>
    <t>EUROPEAN HEART JOURNAL-CARDIOVASCULAR PHARMACOTHERAPY</t>
  </si>
  <si>
    <t>EUROPEAN JOURNAL OF CARDIO-THORACIC SURGERY</t>
  </si>
  <si>
    <t>EUROPEAN JOURNAL OF HOSPITAL PHARMACY-SCIENCE AND PRACTICE</t>
  </si>
  <si>
    <t>EUROPEAN JOURNAL OF MECHANICS A-SOLIDS</t>
  </si>
  <si>
    <t>EUROPEAN JOURNAL OF MECHANICS B-FLUIDS</t>
  </si>
  <si>
    <t>EUROPEAN JOURNAL OF PAIN-LONDON</t>
  </si>
  <si>
    <t>EUROPEAN PHYSICAL JOURNAL-APPLIED PHYSICS</t>
  </si>
  <si>
    <t>EUROPEAN PHYSICAL JOURNAL-SPECIAL TOPICS</t>
  </si>
  <si>
    <t>EUROPEAN SURGERY-ACTA CHIRURGICA AUSTRIACA</t>
  </si>
  <si>
    <t>EVIDENCE-BASED COMPLEMENTARY AND ALTERNATIVE MEDICINE</t>
  </si>
  <si>
    <t>EVOKED POTENTIALS-ELECTROENCEPHALOGRAPHY AND CLINICAL NEUROPHYSIOLOGY</t>
  </si>
  <si>
    <t>EXPERT REVIEW OF ANTI-INFECTIVE THERAPY</t>
  </si>
  <si>
    <t>EXPLORE-THE JOURNAL OF SCIENCE AND HEALING</t>
  </si>
  <si>
    <t>EYE &amp; CONTACT LENS-SCIENCE AND CLINICAL PRACTICE</t>
  </si>
  <si>
    <t>FETT-LIPID</t>
  </si>
  <si>
    <t>FEW-BODY SYSTEMS</t>
  </si>
  <si>
    <t>FOLIA BIOLOGICA-KRAKOW</t>
  </si>
  <si>
    <t>FOOD ADDITIVES &amp; CONTAMINANTS PART B-SURVEILLANCE</t>
  </si>
  <si>
    <t>FOOD ADDITIVES AND CONTAMINANTS PART A-CHEMISTRY ANALYSIS CONTROL EXPOSURE &amp; RISK ASSESSMENT</t>
  </si>
  <si>
    <t>FOOD SCIENCE AND TECHNOLOGY-LEBENSMITTEL-WISSENSCHAFT &amp; TECHNOLOGIE</t>
  </si>
  <si>
    <t>FOOD STRUCTURE-NETHERLANDS</t>
  </si>
  <si>
    <t>FORENSIC SCIENCE INTERNATIONAL-GENETICS</t>
  </si>
  <si>
    <t>FORSCHUNG IM INGENIEURWESEN-ENGINEERING RESEARCH</t>
  </si>
  <si>
    <t>FORTSCHRITTE DER PHYSIK-PROGRESS OF PHYSICS</t>
  </si>
  <si>
    <t>FRACTALS-AN INTERDISCIPLINARY JOURNAL ON THE COMPLEX GEOMETRY OF NATURE</t>
  </si>
  <si>
    <t>FRACTALS-COMPLEX GEOMETRY PATTERNS AND SCALING IN NATURE AND SOCIETY</t>
  </si>
  <si>
    <t>FRONTIERS IN BIOSCIENCE-LANDMARK</t>
  </si>
  <si>
    <t>FUNKCIALAJ EKVACIOJ-SERIO INTERNACIA</t>
  </si>
  <si>
    <t>FUTURE GENERATION COMPUTER SYSTEMS-THE INTERNATIONAL JOURNAL OF ESCIENCE</t>
  </si>
  <si>
    <t>FUTURE GENERATION COMPUTER SYSTEMS-THE INTERNATIONAL JOURNAL OF GRID COMPUTING AND ESCIENCE</t>
  </si>
  <si>
    <t>FUTURE GENERATION COMPUTER SYSTEMS-THE INTERNATIONAL JOURNAL OF GRID COMPUTING THEORY METHODS AND APPLICATIONS</t>
  </si>
  <si>
    <t>FUTURE GENERATION COMPUTER SYSTEMS-THE INTERNATIONAL JOURNAL OF GRID COMPUTING-THEORY METHODS AND APPLICATIONS</t>
  </si>
  <si>
    <t>G3-GENES GENOMES GENETICS</t>
  </si>
  <si>
    <t>GAIA-ECOLOGICAL PERSPECTIVES FOR SCIENCE AND SOCIETY</t>
  </si>
  <si>
    <t>GENERAL PHARMACOLOGY-THE VASCULAR SYSTEM</t>
  </si>
  <si>
    <t>GENETIC ANALYSIS-BIOMOLECULAR ENGINEERING</t>
  </si>
  <si>
    <t>GENETIKA-BELGRADE</t>
  </si>
  <si>
    <t>GEOARCHAEOLOGY-AN INTERNATIONAL JOURNAL</t>
  </si>
  <si>
    <t>GEOCHEMISTRY-EXPLORATION ENVIRONMENT ANALYSIS</t>
  </si>
  <si>
    <t>GEOGRAFISKA ANNALER SERIES A-PHYSICAL GEOGRAPHY</t>
  </si>
  <si>
    <t>GEOLOGIE EN MIJNBOUW-NETHERLANDS JOURNAL OF GEOSCIENCES</t>
  </si>
  <si>
    <t>GEO-MARINE LETTERS</t>
  </si>
  <si>
    <t>GEOMECHANICS AND GEOPHYSICS FOR GEO-ENERGY AND GEO-RESOURCES</t>
  </si>
  <si>
    <t>GEOMORPHOLOGIE-RELIEF PROCESSUS ENVIRONNEMENT</t>
  </si>
  <si>
    <t>GEOPHYSICAL JOURNAL-OXFORD</t>
  </si>
  <si>
    <t>GEOSTANDARDS NEWSLETTER-THE JOURNAL OF GEOSTANDARDS AND GEOANALYSIS</t>
  </si>
  <si>
    <t>GLASS SCIENCE AND TECHNOLOGY-GLASTECHNISCHE BERICHTE</t>
  </si>
  <si>
    <t>GLASS TECHNOLOGY-EUROPEAN JOURNAL OF GLASS SCIENCE AND TECHNOLOGY PART A</t>
  </si>
  <si>
    <t>GLASTECHNISCHE BERICHTE-GLASS SCIENCE AND TECHNOLOGY</t>
  </si>
  <si>
    <t>GLOBAL ENVIRONMENTAL CHANGE-HUMAN AND POLICY DIMENSIONS</t>
  </si>
  <si>
    <t>GLOBAL FOOD SECURITY-AGRICULTURE POLICY ECONOMICS AND ENVIRONMENT</t>
  </si>
  <si>
    <t>GLOBAL HEALTH-SCIENCE AND PRACTICE</t>
  </si>
  <si>
    <t>GM CROPS &amp; FOOD-BIOTECHNOLOGY IN AGRICULTURE AND THE FOOD CHAIN</t>
  </si>
  <si>
    <t>GOSPODARKA SUROWCAMI MINERALNYMI-MINERAL RESOURCES MANAGEMENT</t>
  </si>
  <si>
    <t>GREENHOUSE GASES-SCIENCE AND TECHNOLOGY</t>
  </si>
  <si>
    <t>GREY SYSTEMS-THEORY AND APPLICATION</t>
  </si>
  <si>
    <t>GYNAKOLOGISCH-GEBURTSHILFLICHE RUNDSCHAU</t>
  </si>
  <si>
    <t>HAEMATOLOGICA-THE HEMATOLOGY JOURNAL</t>
  </si>
  <si>
    <t>HEAD AND NECK-JOURNAL FOR THE SCIENCES AND SPECIALTIES OF THE HEAD AND NECK</t>
  </si>
  <si>
    <t>HEADACHE QUARTERLY-CURRENT TREATMENT AND RESEARCH</t>
  </si>
  <si>
    <t>HEALTH PROMOTION AND CHRONIC DISEASE PREVENTION IN CANADA-RESEARCH POLICY AND PRACTICE</t>
  </si>
  <si>
    <t>HEAVY VEHICLE SYSTEMS-INTERNATIONAL JOURNAL OF VEHICLE DESIGN</t>
  </si>
  <si>
    <t>HEMATOLOGY-AMERICAN SOCIETY OF HEMATOLOGY EDUCATION PROGRAM</t>
  </si>
  <si>
    <t>HEMATOLOGY-ONCOLOGY CLINICS OF NORTH AMERICA</t>
  </si>
  <si>
    <t>HEPATO-GASTROENTEROLOGY</t>
  </si>
  <si>
    <t>HEWLETT-PACKARD JOURNAL</t>
  </si>
  <si>
    <t>HIGH ENERGY PHYSICS &amp; NUCLEAR PHYSICS-ENGLISH EDITION</t>
  </si>
  <si>
    <t>HIGH ENERGY PHYSICS AND NUCLEAR PHYSICS-CHINESE EDITION</t>
  </si>
  <si>
    <t>HIGH TEMPERATURES-HIGH PRESSURES</t>
  </si>
  <si>
    <t>HISTORY OF GEO- AND SPACE SCIENCES</t>
  </si>
  <si>
    <t>HISTORY OF GEO-AND SPACE SCIENCES</t>
  </si>
  <si>
    <t>HOLZ ALS ROH-UND WERKSTOFF</t>
  </si>
  <si>
    <t>HORMONES-INTERNATIONAL JOURNAL OF ENDOCRINOLOGY AND METABOLISM</t>
  </si>
  <si>
    <t>HOUILLE BLANCHE-REVUE INTERNATIONALE DE L EAU</t>
  </si>
  <si>
    <t>HRC-JOURNAL OF HIGH RESOLUTION CHROMATOGRAPHY</t>
  </si>
  <si>
    <t>HUMAN PSYCHOPHARMACOLOGY-CLINICAL AND EXPERIMENTAL</t>
  </si>
  <si>
    <t>HUMAN-CENTRIC COMPUTING AND INFORMATION SCIENCES</t>
  </si>
  <si>
    <t>HUMAN-COMPUTER INTERACTION</t>
  </si>
  <si>
    <t>HUMAN-WILDLIFE INTERACTIONS</t>
  </si>
  <si>
    <t>HYDROLOGICAL SCIENCES JOURNAL-JOURNAL DES SCIENCES HYDROLOGIQUES</t>
  </si>
  <si>
    <t>HYSTRIX-ITALIAN JOURNAL OF MAMMALOGY</t>
  </si>
  <si>
    <t>I&amp;CS-INSTRUMENTATION &amp; CONTROL SYSTEMS</t>
  </si>
  <si>
    <t>ICHNOS-AN INTERNATIONAL JOURNAL FOR PLANT AND ANIMAL TRACES</t>
  </si>
  <si>
    <t>IDEGGYOGYASZATI SZEMLE-CLINICAL NEUROSCIENCE</t>
  </si>
  <si>
    <t>IEE PROCEEDINGS-CIRCUITS DEVICES AND SYSTEMS</t>
  </si>
  <si>
    <t>IEE PROCEEDINGS-COMMUNICATIONS</t>
  </si>
  <si>
    <t>IEE PROCEEDINGS-COMPUTERS AND DIGITAL TECHNIQUES</t>
  </si>
  <si>
    <t>IEE PROCEEDINGS-CONTROL THEORY AND APPLICATIONS</t>
  </si>
  <si>
    <t>IEE PROCEEDINGS-ELECTRIC POWER APPLICATIONS</t>
  </si>
  <si>
    <t>IEE PROCEEDINGS-GENERATION TRANSMISSION AND DISTRIBUTION</t>
  </si>
  <si>
    <t>IEE PROCEEDINGS-MICROWAVES ANTENNAS AND PROPAGATION</t>
  </si>
  <si>
    <t>IEE PROCEEDINGS-NANOBIOTECHNOLOGY</t>
  </si>
  <si>
    <t>IEE PROCEEDINGS-OPTOELECTRONICS</t>
  </si>
  <si>
    <t>IEE PROCEEDINGS-RADAR SONAR AND NAVIGATION</t>
  </si>
  <si>
    <t>IEE PROCEEDINGS-SCIENCE MEASUREMENT AND TECHNOLOGY</t>
  </si>
  <si>
    <t>IEE PROCEEDINGS-SOFTWARE</t>
  </si>
  <si>
    <t>IEE PROCEEDINGS-VISION IMAGE AND SIGNAL PROCESSING</t>
  </si>
  <si>
    <t>IEEE JOURNAL OF SOLID-STATE CIRCUITS</t>
  </si>
  <si>
    <t>IEEE JOURNAL OF TRANSLATIONAL ENGINEERING IN HEALTH AND MEDICINE-JTEHM</t>
  </si>
  <si>
    <t>IEEE TRANSACTIONS ON CIRCUITS AND SYSTEMS I-FUNDAMENTAL THEORY AND APPLICATIONS</t>
  </si>
  <si>
    <t>IEEE TRANSACTIONS ON CIRCUITS AND SYSTEMS II-ANALOG AND DIGITAL SIGNAL PROCESSING</t>
  </si>
  <si>
    <t>IEEE TRANSACTIONS ON CIRCUITS AND SYSTEMS II-EXPRESS BRIEFS</t>
  </si>
  <si>
    <t>IEEE TRANSACTIONS ON CIRCUITS AND SYSTEMS I-REGULAR PAPERS</t>
  </si>
  <si>
    <t>IEEE TRANSACTIONS ON COMPONENTS PACKAGING AND MANUFACTURING TECHNOLOGY PART B-ADVANCED PACKAGING</t>
  </si>
  <si>
    <t>IEEE TRANSACTIONS ON COMPUTER-AIDED DESIGN OF INTEGRATED CIRCUITS AND SYSTEMS</t>
  </si>
  <si>
    <t>IEEE TRANSACTIONS ON HUMAN-MACHINE SYSTEMS</t>
  </si>
  <si>
    <t>IEEE TRANSACTIONS ON SYSTEMS MAN AND CYBERNETICS PART A-SYSTEMS AND HUMANS</t>
  </si>
  <si>
    <t>IEEE TRANSACTIONS ON SYSTEMS MAN AND CYBERNETICS PART B-CYBERNETICS</t>
  </si>
  <si>
    <t>IEEE TRANSACTIONS ON SYSTEMS MAN AND CYBERNETICS PART C-APPLICATIONS AND REVIEWS</t>
  </si>
  <si>
    <t>IEEE TRANSACTIONS ON SYSTEMS MAN CYBERNETICS-SYSTEMS</t>
  </si>
  <si>
    <t>IEEE-ACM TRANSACTIONS ON AUDIO SPEECH AND LANGUAGE PROCESSING</t>
  </si>
  <si>
    <t>IEEE-ACM TRANSACTIONS ON COMPUTATIONAL BIOLOGY AND BIOINFORMATICS</t>
  </si>
  <si>
    <t>IEEE-ACM TRANSACTIONS ON NETWORKING</t>
  </si>
  <si>
    <t>IEEE-ASME TRANSACTIONS ON MECHATRONICS</t>
  </si>
  <si>
    <t>IEEE-CAA JOURNAL OF AUTOMATICA SINICA</t>
  </si>
  <si>
    <t>IFOREST-BIOGEOSCIENCES AND FORESTRY</t>
  </si>
  <si>
    <t>ILLAHEE-JOURNAL FOR THE NORTHWEST ENVIRONMENT</t>
  </si>
  <si>
    <t>IMMUNO-ANALYSE &amp; BIOLOGIE SPECIALISEE</t>
  </si>
  <si>
    <t>IN VITRO &amp; MOLECULAR TOXICOLOGY-A JOURNAL OF BASIC AND APPLIED RESEARCH</t>
  </si>
  <si>
    <t>IN VITRO CELLULAR &amp; DEVELOPMENTAL BIOLOGY-ANIMAL</t>
  </si>
  <si>
    <t>IN VITRO CELLULAR &amp; DEVELOPMENTAL BIOLOGY-PLANT</t>
  </si>
  <si>
    <t>INDAGATIONES MATHEMATICAE-NEW SERIES</t>
  </si>
  <si>
    <t>INDIAN JOURNAL OF CHEMISTRY SECTION A-INORGANIC BIO-INORGANIC PHYSICAL THEORETICAL &amp; ANALYTICAL CHEMISTRY</t>
  </si>
  <si>
    <t>INDIAN JOURNAL OF CHEMISTRY SECTION B-ORGANIC CHEMISTRY INCLUDING MEDICINAL CHEMISTRY</t>
  </si>
  <si>
    <t>INDIAN JOURNAL OF GEO-MARINE SCIENCES</t>
  </si>
  <si>
    <t>INDOOR AIR-INTERNATIONAL JOURNAL OF INDOOR AIR QUALITY AND CLIMATE</t>
  </si>
  <si>
    <t>INDUSTRIAL ROBOT-AN INTERNATIONAL JOURNAL</t>
  </si>
  <si>
    <t>INDUSTRIAL ROBOT-THE INTERNATIONAL JOURNAL OF ROBOTICS RESEARCH AND APPLICATION</t>
  </si>
  <si>
    <t>INFECTIOUS AGENTS AND DISEASE-REVIEWS ISSUES AND COMMENTARY</t>
  </si>
  <si>
    <t>INFORMACIJE MIDEM-JOURNAL OF MICROELECTRONICS ELECTRONIC COMPONENTS AND MATERIALS</t>
  </si>
  <si>
    <t>INFORMATION SCIENCES-APPLICATIONS</t>
  </si>
  <si>
    <t>INFORMATION-AN INTERNATIONAL INTERDISCIPLINARY JOURNAL</t>
  </si>
  <si>
    <t>INFUSION THERAPY AND TRANSFUSION MEDICINE-INFUSIONSTHERAPIE UND TRANSFUSIONSMEDIZIN</t>
  </si>
  <si>
    <t>INJURY-INTERNATIONAL JOURNAL OF THE CARE OF THE INJURED</t>
  </si>
  <si>
    <t>INORGANIC AND NANO-METAL CHEMISTRY</t>
  </si>
  <si>
    <t>INQUIRY-THE JOURNAL OF HEALTH CARE ORGANIZATION PROVISION AND FINANCING</t>
  </si>
  <si>
    <t>INTEGRATED COMPUTER-AIDED ENGINEERING</t>
  </si>
  <si>
    <t>INTEGRATION-THE VLSI JOURNAL</t>
  </si>
  <si>
    <t>INTERDISCIPLINARY SCIENCES-COMPUTATIONAL LIFE SCIENCES</t>
  </si>
  <si>
    <t>INTERNATIONAL JOURNAL FOR PARASITOLOGY-DRUGS AND DRUG RESISTANCE</t>
  </si>
  <si>
    <t>INTERNATIONAL JOURNAL FOR PARASITOLOGY-PARASITES AND WILDLIFE</t>
  </si>
  <si>
    <t>INTERNATIONAL JOURNAL OF BIO-INSPIRED COMPUTATION</t>
  </si>
  <si>
    <t>INTERNATIONAL JOURNAL OF BIO-MEDICAL COMPUTING</t>
  </si>
  <si>
    <t>INTERNATIONAL JOURNAL OF EVIDENCE-BASED HEALTHCARE</t>
  </si>
  <si>
    <t>INTERNATIONAL JOURNAL OF HUMAN-COMPUTER INTERACTION</t>
  </si>
  <si>
    <t>INTERNATIONAL JOURNAL OF HUMAN-COMPUTER STUDIES</t>
  </si>
  <si>
    <t>INTERNATIONAL JOURNAL OF INDUSTRIAL ENGINEERING-THEORY APPLICATIONS AND PRACTICE</t>
  </si>
  <si>
    <t>INTERNATIONAL JOURNAL OF LOW-CARBON TECHNOLOGIES</t>
  </si>
  <si>
    <t>INTERNATIONAL JOURNAL OF MICROCIRCULATION-CLINICAL AND EXPERIMENTAL</t>
  </si>
  <si>
    <t>INTERNATIONAL JOURNAL OF MICROWAVE AND MILLIMETER-WAVE COMPUTER-AIDED ENGINEERING</t>
  </si>
  <si>
    <t>INTERNATIONAL JOURNAL OF MODERN PHYSICS E-NUCLEAR PHYSICS</t>
  </si>
  <si>
    <t>INTERNATIONAL JOURNAL OF NON-EQUILIBRIUM PROCESSING</t>
  </si>
  <si>
    <t>INTERNATIONAL JOURNAL OF NON-LINEAR MECHANICS</t>
  </si>
  <si>
    <t>INTERNATIONAL JOURNAL OF NUMERICAL MODELLING-ELECTRONIC NETWORKS DEVICES AND FIELDS</t>
  </si>
  <si>
    <t>INTERNATIONAL JOURNAL OF PRECISION ENGINEERING AND MANUFACTURING-GREEN TECHNOLOGY</t>
  </si>
  <si>
    <t>INTERNATIONAL JOURNAL OF REFRIGERATION-REVUE INTERNATIONALE DU FROID</t>
  </si>
  <si>
    <t>INTERNATIONAL JOURNAL OF RF AND MICROWAVE COMPUTER-AIDED ENGINEERING</t>
  </si>
  <si>
    <t>INTERNATIONAL JOURNAL OF SPEECH-LANGUAGE PATHOLOGY</t>
  </si>
  <si>
    <t>INTERNATIONAL JOURNAL OF TISSUE REACTIONS-EXPERIMENTAL AND CLINICAL ASPECTS</t>
  </si>
  <si>
    <t>INTERNATIONAL JOURNAL OF TURBO &amp; JET-ENGINES</t>
  </si>
  <si>
    <t>INTERNATIONAL JOURNAL OF UNCERTAINTY FUZZINESS AND KNOWLEDGE-BASED SYSTEMS</t>
  </si>
  <si>
    <t>INTERNATIONAL REVIEW OF CYTOLOGY-A SURVEY OF CELL BIOLOGY</t>
  </si>
  <si>
    <t>INTERNATIONAL REVIEW OF ELECTRICAL ENGINEERING-IREE</t>
  </si>
  <si>
    <t>INTERNET INTERVENTIONS-THE APPLICATION OF INFORMATION TECHNOLOGY IN MENTAL AND BEHAVIOURAL HEALTH</t>
  </si>
  <si>
    <t>INTERNET RESEARCH-ELECTRONIC NETWORKING APPLICATIONS AND POLICY</t>
  </si>
  <si>
    <t>INTERNETWORKING-RESEARCH AND EXPERIENCE</t>
  </si>
  <si>
    <t>INTERPRETATION-A JOURNAL OF SUBSURFACE CHARACTERIZATION</t>
  </si>
  <si>
    <t>INVESTIGACION AGRARIA-SISTEMAS Y RECURSOS FORESTALES</t>
  </si>
  <si>
    <t>IRANIAN JOURNAL OF ARTHROPOD-BORNE DISEASES</t>
  </si>
  <si>
    <t>IRANIAN JOURNAL OF CHEMISTRY &amp; CHEMICAL ENGINEERING-INTERNATIONAL ENGLISH EDITION</t>
  </si>
  <si>
    <t>IRANIAN JOURNAL OF SCIENCE AND TECHNOLOGY TRANSACTION A-SCIENCE</t>
  </si>
  <si>
    <t>IRANIAN JOURNAL OF SCIENCE AND TECHNOLOGY TRANSACTION B-ENGINEERING</t>
  </si>
  <si>
    <t>IRANIAN JOURNAL OF SCIENCE AND TECHNOLOGY-TRANSACTIONS OF CIVIL ENGINEERING</t>
  </si>
  <si>
    <t>IRANIAN JOURNAL OF SCIENCE AND TECHNOLOGY-TRANSACTIONS OF ELECTRICAL ENGINEERING</t>
  </si>
  <si>
    <t>IRANIAN JOURNAL OF SCIENCE AND TECHNOLOGY-TRANSACTIONS OF MECHANICAL ENGINEERING</t>
  </si>
  <si>
    <t>ISI BILIMI VE TEKNIGI DERGISI-JOURNAL OF THERMAL SCIENCE AND TECHNOLOGY</t>
  </si>
  <si>
    <t>ISJ-INVERTEBRATE SURVIVAL JOURNAL</t>
  </si>
  <si>
    <t>ISPRS INTERNATIONAL JOURNAL OF GEO-INFORMATION</t>
  </si>
  <si>
    <t>ISRAELI JOURNAL OF AQUACULTURE-BAMIDGEH</t>
  </si>
  <si>
    <t>ITALIAN JOURNAL OF AGROMETEOROLOGY-RIVISTA ITALIANA DI AGROMETEOROLOGIA</t>
  </si>
  <si>
    <t>ITALIAN JOURNAL OF REMOTE SENSING-RIVISTA ITALIANA DI TELERILEVAMENTO</t>
  </si>
  <si>
    <t>ITE JOURNAL-INSTITUTE OF TRANSPORTATION ENGINEERS</t>
  </si>
  <si>
    <t>ITEA-INFORMACION TECNICA ECONOMICA AGRARIA</t>
  </si>
  <si>
    <t>IZVESTIYA-PHYSICS OF THE SOLID EARTH</t>
  </si>
  <si>
    <t>JAAPA-JOURNAL OF THE AMERICAN ACADEMY OF PHYSICIAN ASSISTANTS</t>
  </si>
  <si>
    <t>JACC-CARDIOVASCULAR IMAGING</t>
  </si>
  <si>
    <t>JACC-CARDIOVASCULAR INTERVENTIONS</t>
  </si>
  <si>
    <t>JACC-HEART FAILURE</t>
  </si>
  <si>
    <t>JAIDS-JOURNAL OF ACQUIRED IMMUNE DEFICIENCY SYNDROMES</t>
  </si>
  <si>
    <t>JAMA OTOLARYNGOLOGY-HEAD &amp; NECK SURGERY</t>
  </si>
  <si>
    <t>JAMA-JOURNAL OF THE AMERICAN MEDICAL ASSOCIATION</t>
  </si>
  <si>
    <t>JANAC-JOURNAL OF THE ASSOCIATION OF NURSES IN AIDS CARE</t>
  </si>
  <si>
    <t>JAPANESE CIRCULATION JOURNAL-ENGLISH EDITION</t>
  </si>
  <si>
    <t>JAPANESE JOURNAL OF APPLIED PHYSICS PART 1-REGULAR PAPERS SHORT NOTES &amp; REV</t>
  </si>
  <si>
    <t>JARO-JOURNAL OF THE ASSOCIATION FOR RESEARCH IN OTOLARYNGOLOGY</t>
  </si>
  <si>
    <t>JARQ-JAPAN AGRICULTURAL RESEARCH QUARTERLY</t>
  </si>
  <si>
    <t>JAVMA-JOURNAL OF THE AMERICAN VETERINARY MEDICAL ASSOCIATION</t>
  </si>
  <si>
    <t>JBIS-JOURNAL OF THE BRITISH INTERPLANETARY SOCIETY</t>
  </si>
  <si>
    <t>JBR-BTR</t>
  </si>
  <si>
    <t>JCPSP-JOURNAL OF THE COLLEGE OF PHYSICIANS AND SURGEONS PAKISTAN</t>
  </si>
  <si>
    <t>JCR-JOURNAL OF CLINICAL RHEUMATOLOGY</t>
  </si>
  <si>
    <t>J-FOR-JOURNAL OF SCIENCE &amp; TECHNOLOGY FOR FOREST PRODUCTS AND PROCESSES</t>
  </si>
  <si>
    <t>JMRI-JOURNAL OF MAGNETIC RESONANCE IMAGING</t>
  </si>
  <si>
    <t>JNCI-JOURNAL OF THE NATIONAL CANCER INSTITUTE</t>
  </si>
  <si>
    <t>JNMS-JOURNAL OF THE NEUROMUSCULOSKELETAL SYSTEM</t>
  </si>
  <si>
    <t>JNP-JOURNAL FOR NURSE PRACTITIONERS</t>
  </si>
  <si>
    <t>JOCCA-SURFACE COATINGS INTERNATIONAL</t>
  </si>
  <si>
    <t>JOGNN-JOURNAL OF OBSTETRIC GYNECOLOGIC AND NEONATAL NURSING</t>
  </si>
  <si>
    <t>JOM-JOURNAL OF THE MINERALS METALS &amp; MATERIALS SOCIETY</t>
  </si>
  <si>
    <t>JOOP-JOURNAL OF OBJECT-ORIENTED PROGRAMMING</t>
  </si>
  <si>
    <t>JOURNAL DE CHIMIE PHYSIQUE ET DE PHYSICO-CHIMIE BIOLOGIQUE</t>
  </si>
  <si>
    <t>JOURNAL DES ANTI-INFECTIEUX</t>
  </si>
  <si>
    <t>JOURNAL FUR PRAKTISCHE CHEMIE-CHEMIKER-ZEITUNG</t>
  </si>
  <si>
    <t>JOURNAL FUR PRAKTISCHE CHEMIE-PRACTICAL APPLICATIONS AND APPLIED CHEMISTRY</t>
  </si>
  <si>
    <t>JOURNAL FUR VERBRAUCHERSCHUTZ UND LEBENSMITTELSICHERHEIT-JOURNAL OF CONSUMER PROTECTION AND FOOD SAFETY</t>
  </si>
  <si>
    <t>JOURNAL OF AEROSOL MEDICINE-DEPOSITION CLEARANCE AND EFFECTS IN THE LUNG</t>
  </si>
  <si>
    <t>JOURNAL OF AGRICULTURAL SCIENCES-TARIM BILIMLERI DERGISI</t>
  </si>
  <si>
    <t>JOURNAL OF AGRONOMY AND CROP SCIENCE-ZEITSCHRIFT FUR ACKER UND PFLANZENBAU</t>
  </si>
  <si>
    <t>JOURNAL OF ALGORITHMS-COGNITION INFORMATICS AND LOGIC</t>
  </si>
  <si>
    <t>JOURNAL OF ALLERGY AND CLINICAL IMMUNOLOGY-IN PRACTICE</t>
  </si>
  <si>
    <t>JOURNAL OF ANIMAL BREEDING AND GENETICS-ZEITSCHRIFT FUR TIERZUCHTUNG UND ZUCHTUNGSBIOLOGIE</t>
  </si>
  <si>
    <t>JOURNAL OF ANIMAL PHYSIOLOGY AND ANIMAL NUTRITION-ZEITSCHRIFT FUR TIERPHYSIOLOGIE TIERERNAHRUNG UND FUTTERMITTELKUNDE</t>
  </si>
  <si>
    <t>JOURNAL OF ANTI-AGING MEDICINE</t>
  </si>
  <si>
    <t>JOURNAL OF APPLIED BOTANY AND FOOD QUALITY-ANGEWANDTE BOTANIK</t>
  </si>
  <si>
    <t>JOURNAL OF APPLIED BOTANY-ANGEWANDTE BOTANIK</t>
  </si>
  <si>
    <t>JOURNAL OF APPLIED ENTOMOLOGY-ZEITSCHRIFT FUR ANGEWANDTE ENTOMOLOGIE</t>
  </si>
  <si>
    <t>JOURNAL OF APPLIED ICHTHYOLOGY-ZEITSCHRIFT FUR ANGEWANDTE ICHTHYOLOGIE</t>
  </si>
  <si>
    <t>JOURNAL OF APPLIED MECHANICS-TRANSACTIONS OF THE ASME</t>
  </si>
  <si>
    <t>JOURNAL OF ARTHROPOD-BORNE DISEASES</t>
  </si>
  <si>
    <t>JOURNAL OF ASIA-PACIFIC ENTOMOLOGY</t>
  </si>
  <si>
    <t>JOURNAL OF ATMOSPHERIC AND SOLAR-TERRESTRIAL PHYSICS</t>
  </si>
  <si>
    <t>JOURNAL OF BIOLOGICAL RESEARCH-THESSALONIKI</t>
  </si>
  <si>
    <t>JOURNAL OF BIOMATERIALS SCIENCE-POLYMER EDITION</t>
  </si>
  <si>
    <t>JOURNAL OF BIOMECHANICAL ENGINEERING-TRANSACTIONS OF THE ASME</t>
  </si>
  <si>
    <t>JOURNAL OF BIOMEDICAL MATERIALS RESEARCH PART B-APPLIED BIOMATERIALS</t>
  </si>
  <si>
    <t>JOURNAL OF BONE AND JOINT SURGERY-AMERICAN VOLUME</t>
  </si>
  <si>
    <t>JOURNAL OF BONE AND JOINT SURGERY-BRITISH VOLUME</t>
  </si>
  <si>
    <t>JOURNAL OF BRAIN RESEARCH-JOURNAL FUR HIRNFORSCHUNG</t>
  </si>
  <si>
    <t>JOURNAL OF CANCER SURVIVORSHIP-RESEARCH AND PRACTICE</t>
  </si>
  <si>
    <t>JOURNAL OF CHEMICAL RESEARCH-S</t>
  </si>
  <si>
    <t>JOURNAL OF CHROMATOGRAPHY B-ANALYTICAL TECHNOLOGIES IN THE BIOMEDICAL AND LIFE SCIENCES</t>
  </si>
  <si>
    <t>JOURNAL OF CLINICAL PATHOLOGY-MOLECULAR PATHOLOGY</t>
  </si>
  <si>
    <t>JOURNAL OF CLOUD COMPUTING-ADVANCES SYSTEMS AND APPLICATIONS</t>
  </si>
  <si>
    <t>JOURNAL OF COMPARATIVE PHYSIOLOGY A-NEUROETHOLOGY SENSORY NEURAL AND BEHAVIORAL PHYSIOLOGY</t>
  </si>
  <si>
    <t>JOURNAL OF COMPARATIVE PHYSIOLOGY A-SENSORY NEURAL AND BEHAVIORAL PHYSIOLOGY</t>
  </si>
  <si>
    <t>JOURNAL OF COMPARATIVE PHYSIOLOGY B-BIOCHEMICAL SYSTEMIC AND ENVIRONMENTAL</t>
  </si>
  <si>
    <t>JOURNAL OF COMPARATIVE PHYSIOLOGY B-BIOCHEMICAL SYSTEMIC AND ENVIRONMENTAL PHYSIOLOGY</t>
  </si>
  <si>
    <t>JOURNAL OF COMPARATIVE PHYSIOLOGY B-BIOCHEMICAL SYSTEMIC AND ENVIRONMENTALPHYSIOLOGY</t>
  </si>
  <si>
    <t>JOURNAL OF COMPARATIVE PHYSIOLOGY B-BIOCHEMICAL SYSTEMS AND ENVIRONMENTAL PHYSIOLOGY</t>
  </si>
  <si>
    <t>JOURNAL OF COMPUTER-AIDED MATERIALS DESIGN</t>
  </si>
  <si>
    <t>JOURNAL OF COMPUTER-AIDED MOLECULAR DESIGN</t>
  </si>
  <si>
    <t>JOURNAL OF CONSTRUCTION ENGINEERING AND MANAGEMENT-ASCE</t>
  </si>
  <si>
    <t>JOURNAL OF CONTEMPORARY MATHEMATICAL ANALYSIS-ARMENIAN ACADEMY OF SCIENCES</t>
  </si>
  <si>
    <t>JOURNAL OF CONTEMPORARY PHYSICS-ARMENIAN ACADEMY OF SCIENCES</t>
  </si>
  <si>
    <t>JOURNAL OF CRANIO-MAXILLOFACIAL SURGERY</t>
  </si>
  <si>
    <t>JOURNAL OF DYNAMIC SYSTEMS MEASUREMENT AND CONTROL-TRANSACTIONS OF THE ASME</t>
  </si>
  <si>
    <t>JOURNAL OF ELECTRICAL ENGINEERING-ELEKTROTECHNICKY CASOPIS</t>
  </si>
  <si>
    <t>JOURNAL OF ELECTRONIC TESTING-THEORY AND APPLICATIONS</t>
  </si>
  <si>
    <t>JOURNAL OF ENERGY ENGINEERING-ASCE</t>
  </si>
  <si>
    <t>JOURNAL OF ENERGY RESOURCES TECHNOLOGY-TRANSACTIONS OF THE ASME</t>
  </si>
  <si>
    <t>JOURNAL OF ENGINEERING FOR GAS TURBINES AND POWER-TRANSACTIONS OF THE ASME</t>
  </si>
  <si>
    <t>JOURNAL OF ENGINEERING FOR INDUSTRY-TRANSACTIONS OF THE ASME</t>
  </si>
  <si>
    <t>JOURNAL OF ENGINEERING MATERIALS AND TECHNOLOGY-TRANSACTIONS OF THE ASME</t>
  </si>
  <si>
    <t>JOURNAL OF ENGINEERING MECHANICS-ASCE</t>
  </si>
  <si>
    <t>JOURNAL OF ENVIRONMENTAL ENGINEERING-ASCE</t>
  </si>
  <si>
    <t>JOURNAL OF ENVIRONMENTAL SCIENCE AND HEALTH PART A-TOXIC/HAZARDOUS SUBSTANCES &amp; ENVIRONMENTAL ENGINEERING</t>
  </si>
  <si>
    <t>JOURNAL OF ENVIRONMENTAL SCIENCE AND HEALTH PART B-PESTICIDES FOOD CONTAMINANTS AND AGRICULTURAL WASTES</t>
  </si>
  <si>
    <t>JOURNAL OF ENVIRONMENTAL SCIENCE AND HEALTH PART C-ENVIRONMENTAL CARCINOGENESIS &amp; ECOTOXICOLOGY REVIEWS</t>
  </si>
  <si>
    <t>JOURNAL OF ENVIRONMENTAL SCIENCES-CHINA</t>
  </si>
  <si>
    <t>JOURNAL OF EVIDENCE-BASED DENTAL PRACTICE</t>
  </si>
  <si>
    <t>JOURNAL OF EXPERIMENTAL PSYCHOLOGY-ANIMAL BEHAVIOR PROCESSES</t>
  </si>
  <si>
    <t>JOURNAL OF EXPERIMENTAL PSYCHOLOGY-ANIMAL LEARNING AND COGNITION</t>
  </si>
  <si>
    <t>JOURNAL OF EXPERIMENTAL PSYCHOLOGY-HUMAN PERCEPTION AND PERFORMANCE</t>
  </si>
  <si>
    <t>JOURNAL OF EXPERIMENTAL PSYCHOLOGY-LEARNING MEMORY AND COGNITION</t>
  </si>
  <si>
    <t>JOURNAL OF EXPERIMENTAL ZOOLOGY PART A-COMPARATIVE EXPERIMENTAL BIOLOGY</t>
  </si>
  <si>
    <t>JOURNAL OF EXPERIMENTAL ZOOLOGY PART A-ECOLOGICAL AND INTEGRATIVE PHYSIOLOGY</t>
  </si>
  <si>
    <t>JOURNAL OF EXPERIMENTAL ZOOLOGY PART A-ECOLOGICAL GENETICS AND PHYSIOLOGY</t>
  </si>
  <si>
    <t>JOURNAL OF EXPERIMENTAL ZOOLOGY PART B-MOLECULAR AND DEVELOPMENTAL EVOLUTION</t>
  </si>
  <si>
    <t>JOURNAL OF FLUIDS ENGINEERING-TRANSACTIONS OF THE ASME</t>
  </si>
  <si>
    <t>JOURNAL OF FOOD SAFETY AND FOOD QUALITY-ARCHIV FUR LEBENSMITTELHYGIENE</t>
  </si>
  <si>
    <t>JOURNAL OF FOOD SCIENCE AND TECHNOLOGY-MYSORE</t>
  </si>
  <si>
    <t>JOURNAL OF GEOPHYSICAL RESEARCH-ATMOSPHERES</t>
  </si>
  <si>
    <t>JOURNAL OF GEOPHYSICAL RESEARCH-BIOGEOSCIENCES</t>
  </si>
  <si>
    <t>JOURNAL OF GEOPHYSICAL RESEARCH-EARTH SURFACE</t>
  </si>
  <si>
    <t>JOURNAL OF GEOPHYSICAL RESEARCH-OCEANS</t>
  </si>
  <si>
    <t>JOURNAL OF GEOPHYSICAL RESEARCH-PLANETS</t>
  </si>
  <si>
    <t>JOURNAL OF GEOPHYSICAL RESEARCH-SOLID EARTH</t>
  </si>
  <si>
    <t>JOURNAL OF GEOPHYSICAL RESEARCH-SPACE PHYSICS</t>
  </si>
  <si>
    <t>JOURNAL OF GEOTECHNICAL ENGINEERING-ASCE</t>
  </si>
  <si>
    <t>JOURNAL OF HAND SURGERY-AMERICAN VOLUME</t>
  </si>
  <si>
    <t>JOURNAL OF HAND SURGERY-BRITISH AND EUROPEAN VOLUME</t>
  </si>
  <si>
    <t>JOURNAL OF HAND SURGERY-EUROPEAN VOLUME</t>
  </si>
  <si>
    <t>JOURNAL OF HEAT TRANSFER-TRANSACTIONS OF THE ASME</t>
  </si>
  <si>
    <t>JOURNAL OF HEPATO-BILIARY-PANCREATIC SCIENCES</t>
  </si>
  <si>
    <t>JOURNAL OF HEPATO-BILIARY-PANCREATIC SURGERY</t>
  </si>
  <si>
    <t>JOURNAL OF HUAZHONG UNIVERSITY OF SCIENCE AND TECHNOLOGY-MEDICAL SCIENCES</t>
  </si>
  <si>
    <t>JOURNAL OF HYDRAULIC ENGINEERING-ASCE</t>
  </si>
  <si>
    <t>JOURNAL OF HYDRO-ENVIRONMENT RESEARCH</t>
  </si>
  <si>
    <t>JOURNAL OF HYDROLOGY-REGIONAL STUDIES</t>
  </si>
  <si>
    <t>JOURNAL OF INFLAMMATION-LONDON</t>
  </si>
  <si>
    <t>JOURNAL OF INTEGRATIVE MEDICINE-JIM</t>
  </si>
  <si>
    <t>JOURNAL OF INVERSE AND ILL-POSED PROBLEMS</t>
  </si>
  <si>
    <t>JOURNAL OF IRRIGATION AND DRAINAGE ENGINEERING-ASCE</t>
  </si>
  <si>
    <t>JOURNAL OF K-THEORY</t>
  </si>
  <si>
    <t>JOURNAL OF LAPAROENDOSCOPIC &amp; ADVANCED SURGICAL TECHNIQUES-PART A</t>
  </si>
  <si>
    <t>JOURNAL OF LONG-TERM EFFECTS OF MEDICAL IMPLANTS</t>
  </si>
  <si>
    <t>JOURNAL OF MACROMOLECULAR SCIENCE PART A-PURE AND APPLIED CHEMISTRY</t>
  </si>
  <si>
    <t>JOURNAL OF MACROMOLECULAR SCIENCE PART B-PHYSICS</t>
  </si>
  <si>
    <t>JOURNAL OF MACROMOLECULAR SCIENCE-PHYSICS</t>
  </si>
  <si>
    <t>JOURNAL OF MACROMOLECULAR SCIENCE-POLYMER REVIEWS</t>
  </si>
  <si>
    <t>JOURNAL OF MACROMOLECULAR SCIENCE-PURE AND APPLIED CHEMISTRY</t>
  </si>
  <si>
    <t>JOURNAL OF MACROMOLECULAR SCIENCE-REVIEWS IN MACROMOLECULAR CHEMISTRY AND PHYSICS</t>
  </si>
  <si>
    <t>JOURNAL OF MANUFACTURING SCIENCE AND ENGINEERING-TRANSACTIONS OF THE ASME</t>
  </si>
  <si>
    <t>JOURNAL OF MARINE SCIENCE AND TECHNOLOGY-TAIWAN</t>
  </si>
  <si>
    <t>JOURNAL OF MATERIALS RESEARCH AND TECHNOLOGY-JMR&amp;T</t>
  </si>
  <si>
    <t>JOURNAL OF MATERIALS SCIENCE-MATERIALS IN ELECTRONICS</t>
  </si>
  <si>
    <t>JOURNAL OF MATERIALS SCIENCE-MATERIALS IN MEDICINE</t>
  </si>
  <si>
    <t>JOURNAL OF MATERNAL-FETAL &amp; NEONATAL MEDICINE</t>
  </si>
  <si>
    <t>JOURNAL OF MATERNAL-FETAL INVESTIGATION</t>
  </si>
  <si>
    <t>JOURNAL OF MATHEMATICAL SCIENCES-THE UNIVERSITY OF TOKYO</t>
  </si>
  <si>
    <t>JOURNAL OF MECHANISMS AND ROBOTICS-TRANSACTIONS OF THE ASME</t>
  </si>
  <si>
    <t>JOURNAL OF MEDICAL DEVICES-TRANSACTIONS OF THE ASME</t>
  </si>
  <si>
    <t>JOURNAL OF MEDICAL SPEECH-LANGUAGE PATHOLOGY</t>
  </si>
  <si>
    <t>JOURNAL OF MICRO-NANOLITHOGRAPHY MEMS AND MOEMS</t>
  </si>
  <si>
    <t>JOURNAL OF MICROSCOPY-OXFORD</t>
  </si>
  <si>
    <t>JOURNAL OF MINING AND METALLURGY SECTION B-METALLURGY</t>
  </si>
  <si>
    <t>JOURNAL OF MOLECULAR CATALYSIS A-CHEMICAL</t>
  </si>
  <si>
    <t>JOURNAL OF MOLECULAR CATALYSIS B-ENZYMATIC</t>
  </si>
  <si>
    <t>JOURNAL OF MOLECULAR MEDICINE-JMM</t>
  </si>
  <si>
    <t>JOURNAL OF MOLECULAR STRUCTURE-THEOCHEM</t>
  </si>
  <si>
    <t>JOURNAL OF MULTIPLE-VALUED LOGIC AND SOFT COMPUTING</t>
  </si>
  <si>
    <t>JOURNAL OF NEURAL TRANSMISSION-GENERAL SECTION</t>
  </si>
  <si>
    <t>JOURNAL OF NEURAL TRANSMISSION-PARKINSONS DISEASE AND DEMENTIA SECTION</t>
  </si>
  <si>
    <t>JOURNAL OF NEURAL TRANSMISSION-SUPPLEMENT</t>
  </si>
  <si>
    <t>JOURNAL OF NEUROLOGICAL SCIENCES-TURKISH</t>
  </si>
  <si>
    <t>JOURNAL OF NEUROLOGICAL SURGERY PART A-CENTRAL EUROPEAN NEUROSURGERY</t>
  </si>
  <si>
    <t>JOURNAL OF NEUROLOGICAL SURGERY PART B-SKULL BASE</t>
  </si>
  <si>
    <t>JOURNAL OF NEURO-ONCOLOGY</t>
  </si>
  <si>
    <t>JOURNAL OF NEURO-OPHTHALMOLOGY</t>
  </si>
  <si>
    <t>JOURNAL OF NEUROSURGERY-PEDIATRICS</t>
  </si>
  <si>
    <t>JOURNAL OF NEUROSURGERY-SPINE</t>
  </si>
  <si>
    <t>JOURNAL OF NON-CRYSTALLINE SOLIDS</t>
  </si>
  <si>
    <t>JOURNAL OF NON-EQUILIBRIUM THERMODYNAMICS</t>
  </si>
  <si>
    <t>JOURNAL OF NON-NEWTONIAN FLUID MECHANICS</t>
  </si>
  <si>
    <t>JOURNAL OF OBJECT-ORIENTED PROGRAMMING</t>
  </si>
  <si>
    <t>JOURNAL OF OBSESSIVE-COMPULSIVE AND RELATED DISORDERS</t>
  </si>
  <si>
    <t>JOURNAL OF OFFSHORE MECHANICS AND ARCTIC ENGINEERING-TRANSACTIONS OF THE ASME</t>
  </si>
  <si>
    <t>JOURNAL OF OPTICS A-PURE AND APPLIED OPTICS</t>
  </si>
  <si>
    <t>JOURNAL OF OPTICS B-QUANTUM AND SEMICLASSICAL OPTICS</t>
  </si>
  <si>
    <t>JOURNAL OF OPTICS-NOUVELLE REVUE D OPTIQUE</t>
  </si>
  <si>
    <t>JOURNAL OF OROFACIAL ORTHOPEDICS-FORTSCHRITTE DER KIEFERORTHOPADIE</t>
  </si>
  <si>
    <t>JOURNAL OF OTOLARYNGOLOGY-HEAD &amp; NECK SURGERY</t>
  </si>
  <si>
    <t>JOURNAL OF PALAEOGEOGRAPHY-ENGLISH</t>
  </si>
  <si>
    <t>JOURNAL OF PEDIATRIC NURSING-NURSING CARE OF CHILDREN &amp; FAMILIES</t>
  </si>
  <si>
    <t>JOURNAL OF PEDIATRIC ORTHOPAEDICS-PART B</t>
  </si>
  <si>
    <t>JOURNAL OF PHOTOCHEMISTRY AND PHOTOBIOLOGY A-CHEMISTRY</t>
  </si>
  <si>
    <t>JOURNAL OF PHOTOCHEMISTRY AND PHOTOBIOLOGY B-BIOLOGY</t>
  </si>
  <si>
    <t>JOURNAL OF PHOTOCHEMISTRY AND PHOTOBIOLOGY C-PHOTOCHEMISTRY REVIEWS</t>
  </si>
  <si>
    <t>JOURNAL OF PHYSICS A-MATHEMATICAL AND GENERAL</t>
  </si>
  <si>
    <t>JOURNAL OF PHYSICS A-MATHEMATICAL AND THEORETICAL</t>
  </si>
  <si>
    <t>JOURNAL OF PHYSICS B-ATOMIC MOLECULAR AND OPTICAL PHYSICS</t>
  </si>
  <si>
    <t>JOURNAL OF PHYSICS D-APPLIED PHYSICS</t>
  </si>
  <si>
    <t>JOURNAL OF PHYSICS G-NUCLEAR AND PARTICLE PHYSICS</t>
  </si>
  <si>
    <t>JOURNAL OF PHYSICS-CONDENSED MATTER</t>
  </si>
  <si>
    <t>JOURNAL OF PHYSIOLOGY-LONDON</t>
  </si>
  <si>
    <t>JOURNAL OF PHYSIOLOGY-PARIS</t>
  </si>
  <si>
    <t>JOURNAL OF PHYTOPATHOLOGY-PHYTOPATHOLOGISCHE ZEITSCHRIFT</t>
  </si>
  <si>
    <t>JOURNAL OF PLANT ECOLOGY-UK</t>
  </si>
  <si>
    <t>JOURNAL OF PLANT NUTRITION AND SOIL SCIENCE-ZEITSCHRIFT FUR PFLANZENERNAHRUNG UND BODENKUNDE</t>
  </si>
  <si>
    <t>JOURNAL OF POLYMER RESEARCH-TAIWAN</t>
  </si>
  <si>
    <t>JOURNAL OF POLYMER SCIENCE PART A-POLYMER CHEMISTRY</t>
  </si>
  <si>
    <t>JOURNAL OF POLYMER SCIENCE PART B-POLYMER PHYSICS</t>
  </si>
  <si>
    <t>JOURNAL OF PRESSURE VESSEL TECHNOLOGY-TRANSACTIONS OF THE ASME</t>
  </si>
  <si>
    <t>JOURNAL OF PROSTHODONTICS-IMPLANT ESTHETIC AND RECONSTRUCTIVE DENTISTRY</t>
  </si>
  <si>
    <t>JOURNAL OF PSEUDO-DIFFERENTIAL OPERATORS AND APPLICATIONS</t>
  </si>
  <si>
    <t>JOURNAL OF RADIOANALYTICAL AND NUCLEAR CHEMISTRY-ARTICLES</t>
  </si>
  <si>
    <t>JOURNAL OF RADIOANALYTICAL AND NUCLEAR CHEMISTRY-LETTERS</t>
  </si>
  <si>
    <t>JOURNAL OF REAL-TIME IMAGE PROCESSING</t>
  </si>
  <si>
    <t>JOURNAL OF SCIENCE-ADVANCED MATERIALS AND DEVICES</t>
  </si>
  <si>
    <t>JOURNAL OF SEDIMENTARY RESEARCH SECTION A-SEDIMENTARY PETROLOGY AND PROCESSES</t>
  </si>
  <si>
    <t>JOURNAL OF SEDIMENTARY RESEARCH SECTION B-STRATIGRAPHY AND GLOBAL STUDIES</t>
  </si>
  <si>
    <t>JOURNAL OF SOFTWARE MAINTENANCE AND EVOLUTION-RESEARCH AND PRACTICE</t>
  </si>
  <si>
    <t>JOURNAL OF SOFTWARE MAINTENANCE-RESEARCH AND PRACTICE</t>
  </si>
  <si>
    <t>JOURNAL OF SOFTWARE-EVOLUTION AND PROCESS</t>
  </si>
  <si>
    <t>JOURNAL OF SOLAR ENERGY ENGINEERING-TRANSACTIONS OF THE ASME</t>
  </si>
  <si>
    <t>JOURNAL OF SOL-GEL SCIENCE AND TECHNOLOGY</t>
  </si>
  <si>
    <t>JOURNAL OF STATISTICAL MECHANICS-THEORY AND EXPERIMENT</t>
  </si>
  <si>
    <t>JOURNAL OF STRUCTURAL ENGINEERING-ASCE</t>
  </si>
  <si>
    <t>JOURNAL OF SURFACE INVESTIGATION-X-RAY SYNCHROTRON AND NEUTRON TECHNIQUES</t>
  </si>
  <si>
    <t>JOURNAL OF SURVEYING ENGINEERING-ASCE</t>
  </si>
  <si>
    <t>JOURNAL OF THE AUSTRALIAN MATHEMATICAL SOCIETY SERIES A-PURE MATHEMATICS AND STATISTICS</t>
  </si>
  <si>
    <t>JOURNAL OF THE AUSTRALIAN MATHEMATICAL SOCIETY SERIES B-APPLIED MATHEMATICS</t>
  </si>
  <si>
    <t>JOURNAL OF THE AUSTRALIAN TRADITIONAL-MEDICINE SOCIETY</t>
  </si>
  <si>
    <t>JOURNAL OF THE CANADIAN DIETETIC ASSOCIATION-REVUE DE L ASSOCIATION CANADIENNE DES DIETETISTES</t>
  </si>
  <si>
    <t>JOURNAL OF THE CHEMICAL SOCIETY-DALTON TRANSACTIONS</t>
  </si>
  <si>
    <t>JOURNAL OF THE CHEMICAL SOCIETY-FARADAY TRANSACTIONS</t>
  </si>
  <si>
    <t>JOURNAL OF THE CHEMICAL SOCIETY-PERKIN TRANSACTIONS 1</t>
  </si>
  <si>
    <t>JOURNAL OF THE CHEMICAL SOCIETY-PERKIN TRANSACTIONS 2</t>
  </si>
  <si>
    <t>JOURNAL OF THE EUROPEAN OPTICAL SOCIETY-RAPID PUBLICATIONS</t>
  </si>
  <si>
    <t>JOURNAL OF THE FRANKLIN INSTITUTE-ENGINEERING AND APPLIED MATHEMATICS</t>
  </si>
  <si>
    <t>JOURNAL OF THE GEOTECHNICAL ENGINEERING DIVISION-ASCE</t>
  </si>
  <si>
    <t>JOURNAL OF THE JAPANESE SOCIETY FOR FOOD SCIENCE AND TECHNOLOGY-NIPPON SHOKUHIN KAGAKU KOGAKU KAISHI</t>
  </si>
  <si>
    <t>JOURNAL OF THE LONDON MATHEMATICAL SOCIETY-SECOND SERIES</t>
  </si>
  <si>
    <t>JOURNAL OF THE OPTICAL SOCIETY OF AMERICA A-OPTICS IMAGE SCIENCE AND VISION</t>
  </si>
  <si>
    <t>JOURNAL OF THE OPTICAL SOCIETY OF AMERICA B-OPTICAL PHYSICS</t>
  </si>
  <si>
    <t>JOURNAL OF THE RENIN-ANGIOTENSIN-ALDOSTERONE SYSTEM</t>
  </si>
  <si>
    <t>JOURNAL OF THE ROYAL STATISTICAL SOCIETY SERIES A-STATISTICS IN SOCIETY</t>
  </si>
  <si>
    <t>JOURNAL OF THE ROYAL STATISTICAL SOCIETY SERIES B-STATISTICAL METHODOLOGY</t>
  </si>
  <si>
    <t>JOURNAL OF THE ROYAL STATISTICAL SOCIETY SERIES C-APPLIED STATISTICS</t>
  </si>
  <si>
    <t>JOURNAL OF THE ROYAL STATISTICAL SOCIETY SERIES D-THE STATISTICIAN</t>
  </si>
  <si>
    <t>JOURNAL OF THE SOUTH AFRICAN VETERINARY ASSOCIATION-TYDSKRIF VAN DIE SUID-AFRIKAANSE VETERINERE VERENIGING</t>
  </si>
  <si>
    <t>JOURNAL OF THE UNIVERSITY OF KUWAIT-SCIENCE</t>
  </si>
  <si>
    <t>JOURNAL OF TOXICOLOGY AND ENVIRONMENTAL HEALTH-PART A</t>
  </si>
  <si>
    <t>JOURNAL OF TOXICOLOGY AND ENVIRONMENTAL HEALTH-PART A-CURRENT ISSUES</t>
  </si>
  <si>
    <t>JOURNAL OF TOXICOLOGY AND ENVIRONMENTAL HEALTH-PART B-CRITICAL REVIEWS</t>
  </si>
  <si>
    <t>JOURNAL OF TOXICOLOGY-CLINICAL TOXICOLOGY</t>
  </si>
  <si>
    <t>JOURNAL OF TOXICOLOGY-CUTANEOUS AND OCULAR TOXICOLOGY</t>
  </si>
  <si>
    <t>JOURNAL OF TOXICOLOGY-TOXIN REVIEWS</t>
  </si>
  <si>
    <t>JOURNAL OF TRANSPORTATION ENGINEERING PART A-SYSTEMS</t>
  </si>
  <si>
    <t>JOURNAL OF TRANSPORTATION ENGINEERING PART B-PAVEMENTS</t>
  </si>
  <si>
    <t>JOURNAL OF TRANSPORTATION ENGINEERING-ASCE</t>
  </si>
  <si>
    <t>JOURNAL OF TRAUMA-INJURY INFECTION AND CRITICAL CARE</t>
  </si>
  <si>
    <t>JOURNAL OF TRIBOLOGY-TRANSACTIONS OF THE ASME</t>
  </si>
  <si>
    <t>JOURNAL OF TURBOMACHINERY-TRANSACTIONS OF THE ASME</t>
  </si>
  <si>
    <t>JOURNAL OF URBAN HEALTH-BULLETIN OF THE NEW YORK ACADEMY OF MEDICINE</t>
  </si>
  <si>
    <t>JOURNAL OF URBAN PLANNING AND DEVELOPMENT-ASCE</t>
  </si>
  <si>
    <t>JOURNAL OF VACUUM SCIENCE &amp; TECHNOLOGY A-VACUUM SURFACES AND FILMS</t>
  </si>
  <si>
    <t>JOURNAL OF VASCULAR SURGERY-VENOUS AND LYMPHATIC DISORDERS</t>
  </si>
  <si>
    <t>JOURNAL OF VESTIBULAR RESEARCH-EQUILIBRIUM &amp; ORIENTATION</t>
  </si>
  <si>
    <t>JOURNAL OF VETERINARY BEHAVIOR-CLINICAL APPLICATIONS AND RESEARCH</t>
  </si>
  <si>
    <t>JOURNAL OF VETERINARY MEDICINE SERIES A-PHYSIOLOGY PATHOLOGY CLINICAL MEDICINE</t>
  </si>
  <si>
    <t>JOURNAL OF VETERINARY MEDICINE SERIES B-INFECTIOUS DISEASES AND VETERINARY</t>
  </si>
  <si>
    <t>JOURNAL OF VETERINARY MEDICINE SERIES B-INFECTIOUS DISEASES AND VETERINARY PUBLIC HEALTH</t>
  </si>
  <si>
    <t>JOURNAL OF VETERINARY MEDICINE SERIES B-INFECTIOUS DISEASES AND VETERINARYPUBLIC HEALTH</t>
  </si>
  <si>
    <t>JOURNAL OF VIBRATION AND ACOUSTICS-TRANSACTIONS OF THE ASME</t>
  </si>
  <si>
    <t>JOURNAL OF WATER RESOURCES PLANNING AND MANAGEMENT-ASCE</t>
  </si>
  <si>
    <t>JOURNAL OF WATER SERVICES RESEARCH AND TECHNOLOGY-AQUA</t>
  </si>
  <si>
    <t>JOURNAL OF WATER SUPPLY RESEARCH AND TECHNOLOGY-AQUA</t>
  </si>
  <si>
    <t>JOURNAL OF WATERWAY PORT COASTAL AND OCEAN ENGINEERING-ASCE</t>
  </si>
  <si>
    <t>JOURNAL OF WOMENS HEALTH &amp; GENDER-BASED MEDICINE</t>
  </si>
  <si>
    <t>JOURNAL OF WUHAN UNIVERSITY OF TECHNOLOGY-MATERIALS SCIENCE EDITION</t>
  </si>
  <si>
    <t>JOURNAL OF X-RAY SCIENCE AND TECHNOLOGY</t>
  </si>
  <si>
    <t>JOURNAL OF ZHEJIANG UNIVERSITY-SCIENCE A</t>
  </si>
  <si>
    <t>JOURNAL OF ZHEJIANG UNIVERSITY-SCIENCE B</t>
  </si>
  <si>
    <t>JOURNAL OF ZHEJIANG UNIVERSITY-SCIENCE C-COMPUTERS &amp; ELECTRONICS</t>
  </si>
  <si>
    <t>JOURNALS OF GERONTOLOGY SERIES A-BIOLOGICAL SCIENCES AND MEDICAL SCIENCES</t>
  </si>
  <si>
    <t>JOURNALS OF GERONTOLOGY SERIES B-PSYCHOLOGICAL SCIENCES AND SOCIAL SCIENCES</t>
  </si>
  <si>
    <t>JOVE-JOURNAL OF VISUALIZED EXPERIMENTS</t>
  </si>
  <si>
    <t>JPAD-JOURNAL OF PREVENTION OF ALZHEIMERS DISEASE</t>
  </si>
  <si>
    <t>JPC-JOURNAL OF PLANAR CHROMATOGRAPHY-MODERN TLC</t>
  </si>
  <si>
    <t>JSLS-JOURNAL OF THE SOCIETY OF LAPAROENDOSCOPIC SURGEONS</t>
  </si>
  <si>
    <t>JSME INTERNATIONAL JOURNAL SERIES A-SOLID MECHANICS AND MATERIAL ENGINEERING</t>
  </si>
  <si>
    <t>JSME INTERNATIONAL JOURNAL SERIES B-FLUIDS AND THERMAL ENGINEERING</t>
  </si>
  <si>
    <t>JSME INTERNATIONAL JOURNAL SERIES C-MECHANICAL SYSTEMS MACHINE ELEMENTS AND MANUFACTURING</t>
  </si>
  <si>
    <t>JUGOSLOVENSKA MEDICINSKA BIOHEMIJA-YUGOSLAV MEDICAL BIOCHEMISTRY</t>
  </si>
  <si>
    <t>KGK-KAUTSCHUK GUMMI KUNSTSTOFFE</t>
  </si>
  <si>
    <t>KLINIK PSIKOFARMAKOLOJI BULTENI-BULLETIN OF CLINICAL PSYCHOPHARMACOLOGY</t>
  </si>
  <si>
    <t>KNOWLEDGE-BASED SYSTEMS</t>
  </si>
  <si>
    <t>KONA-POWDER AND PARTICLE</t>
  </si>
  <si>
    <t>KOREA-AUSTRALIA RHEOLOGY JOURNAL</t>
  </si>
  <si>
    <t>KOVOVE MATERIALY-METALLIC MATERIALS</t>
  </si>
  <si>
    <t>K-THEORY</t>
  </si>
  <si>
    <t>KUNSTSTOFFE-PLAST EUROPE</t>
  </si>
  <si>
    <t>LABORATORIUMSMEDIZIN-JOURNAL OF LABORATORY MEDICINE</t>
  </si>
  <si>
    <t>LARYNGO-RHINO-OTOLOGIE</t>
  </si>
  <si>
    <t>LC GC-MAGAZINE OF SEPARATION SCIENCE</t>
  </si>
  <si>
    <t>LEBENSMITTEL-WISSENSCHAFT UND-TECHNOLOGIE-FOOD SCIENCE AND TECHNOLOGY</t>
  </si>
  <si>
    <t>LIEBIGS ANNALEN-RECUEIL</t>
  </si>
  <si>
    <t>LIFE SCIENCE JOURNAL-ACTA ZHENGZHOU UNIVERSITY OVERSEAS EDITION</t>
  </si>
  <si>
    <t>LIFE-BASEL</t>
  </si>
  <si>
    <t>LIGHT-SCIENCE &amp; APPLICATIONS</t>
  </si>
  <si>
    <t>LIMNOLOGY AND OCEANOGRAPHY-METHODS</t>
  </si>
  <si>
    <t>LUTS-LOWER URINARY TRACT SYMPTOMS</t>
  </si>
  <si>
    <t>LWT-FOOD SCIENCE AND TECHNOLOGY</t>
  </si>
  <si>
    <t>M S-MEDECINE SCIENCES</t>
  </si>
  <si>
    <t>M&amp;SOM-MANUFACTURING &amp; SERVICE OPERATIONS MANAGEMENT</t>
  </si>
  <si>
    <t>MACROMOLECULAR CHEMISTRY AND PHYSICS-MAKROMOLEKULARE CHEMIE</t>
  </si>
  <si>
    <t>MADERAS-CIENCIA Y TECNOLOGIA</t>
  </si>
  <si>
    <t>MAGNESIUM-BULLETIN</t>
  </si>
  <si>
    <t>MANAGEMENT SCIENCE SERIES A-THEORY</t>
  </si>
  <si>
    <t>MAPAN-JOURNAL OF METROLOGY SOCIETY OF INDIA</t>
  </si>
  <si>
    <t>MARINE ECOLOGY-AN EVOLUTIONARY PERSPECTIVE</t>
  </si>
  <si>
    <t>MARINE ECOLOGY-PROGRESS SERIES</t>
  </si>
  <si>
    <t>MARINE ECOLOGY-PUBBLICAZIONI DELLA STAZIONE ZOOLOGICA DI NAPOLI I</t>
  </si>
  <si>
    <t>MATCH-COMMUNICATIONS IN MATHEMATICAL AND IN COMPUTER CHEMISTRY</t>
  </si>
  <si>
    <t>MATERIALS AND CORROSION-WERKSTOFFE UND KORROSION</t>
  </si>
  <si>
    <t>MATERIALS RESEARCH-IBERO-AMERICAN JOURNAL OF MATERIALS</t>
  </si>
  <si>
    <t>MATERIALS SCIENCE &amp; ENGINEERING C-BIOMIMETIC AND SUPRAMOLECULAR SYSTEMS</t>
  </si>
  <si>
    <t>MATERIALS SCIENCE &amp; ENGINEERING C-BIOMIMETIC MATERIALS SENSORS AND SYSTEMS</t>
  </si>
  <si>
    <t>MATERIALS SCIENCE &amp; ENGINEERING C-MATERIALS FOR BIOLOGICAL APPLICATIONS</t>
  </si>
  <si>
    <t>MATERIALS SCIENCE &amp; ENGINEERING R-REPORTS</t>
  </si>
  <si>
    <t>MATERIALS SCIENCE AND ENGINEERING A-STRUCTURAL MATERIALS PROPERTIES MICROSTRUCTURE AND PROCESSING</t>
  </si>
  <si>
    <t>MATERIALS SCIENCE AND ENGINEERING B-ADVANCED FUNCTIONAL SOLID-STATE MATERIALS</t>
  </si>
  <si>
    <t>MATERIALS SCIENCE AND ENGINEERING B-SOLID STATE MATERIALS FOR ADVANCED TECHNOLOGY</t>
  </si>
  <si>
    <t>MATERIALS SCIENCE-MEDZIAGOTYRA</t>
  </si>
  <si>
    <t>MATERIALS SCIENCE-POLAND</t>
  </si>
  <si>
    <t>MATERIALS TESTING-MATERIALS AND COMPONENTS TECHNOLOGY AND APPLICATION</t>
  </si>
  <si>
    <t>MATERIA-RIO DE JANEIRO</t>
  </si>
  <si>
    <t>MATHEMATICAL MEDICINE AND BIOLOGY-A JOURNAL OF THE IMA</t>
  </si>
  <si>
    <t>MCN-THE AMERICAN JOURNAL OF MATERNAL-CHILD NURSING</t>
  </si>
  <si>
    <t>MECHANICS OF COHESIVE-FRICTIONAL MATERIALS</t>
  </si>
  <si>
    <t>MECHANICS OF TIME-DEPENDENT MATERIALS</t>
  </si>
  <si>
    <t>MEDECINE NUCLEAIRE-IMAGERIE FONCTIONNELLE ET METABOLIQUE</t>
  </si>
  <si>
    <t>MEDICINA VETERINARIA-RECIFE</t>
  </si>
  <si>
    <t>MEDICINA-BUENOS AIRES</t>
  </si>
  <si>
    <t>MEDICINA-LITHUANIA</t>
  </si>
  <si>
    <t>MEDIZINISCHE KLINIK-INTENSIVMEDIZIN UND NOTFALLMEDIZIN</t>
  </si>
  <si>
    <t>MEDYCYNA WETERYNARYJNA-VETERINARY MEDICINE-SCIENCE AND PRACTICE</t>
  </si>
  <si>
    <t>MENOPAUSE-THE JOURNAL OF THE NORTH AMERICAN MENOPAUSE SOCIETY</t>
  </si>
  <si>
    <t>MER-MARINE ENGINEERS REVIEW</t>
  </si>
  <si>
    <t>METABOLISM-CLINICAL AND EXPERIMENTAL</t>
  </si>
  <si>
    <t>METALLURGICAL AND MATERIALS TRANSACTIONS A-PHYSICAL METALLURGY AND MATERIALS SCIENCE</t>
  </si>
  <si>
    <t>METALLURGICAL AND MATERIALS TRANSACTIONS B-PROCESS METALLURGY AND MATERIALS PROCESSING SCIENCE</t>
  </si>
  <si>
    <t>METALS AND MATERIALS-KOREA</t>
  </si>
  <si>
    <t>METHODS-A COMPANION TO METHODS IN ENZYMOLOGY</t>
  </si>
  <si>
    <t>MICROBIAL DRUG RESISTANCE-MECHANISMS EPIDEMIOLOGY AND DISEASE</t>
  </si>
  <si>
    <t>MICROBIOLOGY-SGM</t>
  </si>
  <si>
    <t>MICROBIOLOGY-UK</t>
  </si>
  <si>
    <t>MICROSYSTEM TECHNOLOGIES-MICRO-AND NANOSYSTEMS-INFORMATION STORAGE AND PROCESSING SYSTEMS</t>
  </si>
  <si>
    <t>MILCHWISSENSCHAFT-MILK SCIENCE INTERNATIONAL</t>
  </si>
  <si>
    <t>MINI-REVIEWS IN MEDICINAL CHEMISTRY</t>
  </si>
  <si>
    <t>MINI-REVIEWS IN ORGANIC CHEMISTRY</t>
  </si>
  <si>
    <t>MITOCHONDRIAL DNA PART B-RESOURCES</t>
  </si>
  <si>
    <t>MMWR-MORBIDITY AND MORTALITY WEEKLY REPORT</t>
  </si>
  <si>
    <t>MODAL ANALYSIS-THE INTERNATIONAL JOURNAL OF ANALYTICAL AND EXPERIMENTAL MODAL ANALYSIS</t>
  </si>
  <si>
    <t>MOLECULAR CRYSTALS AND LIQUID CRYSTALS SCIENCE AND TECHNOLOGY SECTION A-MOLECULAR CRYSTALS AND LIQUID CRYSTALS</t>
  </si>
  <si>
    <t>MOLECULAR CRYSTALS AND LIQUID CRYSTALS SCIENCE AND TECHNOLOGY SECTION C-MOL</t>
  </si>
  <si>
    <t>MOLECULAR PLANT-MICROBE INTERACTIONS</t>
  </si>
  <si>
    <t>MOLECULAR THERAPY-METHODS &amp; CLINICAL DEVELOPMENT</t>
  </si>
  <si>
    <t>MOLECULAR THERAPY-NUCLEIC ACIDS</t>
  </si>
  <si>
    <t>MOLECULAR THERAPY-ONCOLYTICS</t>
  </si>
  <si>
    <t>MOTRIZ-REVISTA DE EDUCACAO FISICA</t>
  </si>
  <si>
    <t>MUTATION RESEARCH-DNA REPAIR</t>
  </si>
  <si>
    <t>MUTATION RESEARCH-FUNDAMENTAL AND MOLECULAR MECHANISMS OF MUTAGENESIS</t>
  </si>
  <si>
    <t>MUTATION RESEARCH-GENETIC TOXICOLOGY AND ENVIRONMENTAL MUTAGENESIS</t>
  </si>
  <si>
    <t>MUTATION RESEARCH-GENOMICS</t>
  </si>
  <si>
    <t>MUTATION RESEARCH-REVIEWS IN MUTATION RESEARCH</t>
  </si>
  <si>
    <t>NAHRUNG-FOOD</t>
  </si>
  <si>
    <t>NANOMEDICINE-NANOTECHNOLOGY BIOLOGY AND MEDICINE</t>
  </si>
  <si>
    <t>NANO-MICRO LETTERS</t>
  </si>
  <si>
    <t>NATIONAL ACADEMY SCIENCE LETTERS-INDIA</t>
  </si>
  <si>
    <t>NATURE CONSERVATION-BULGARIA</t>
  </si>
  <si>
    <t>NAUNYN-SCHMIEDEBERGS ARCHIVES OF PHARMACOLOGY</t>
  </si>
  <si>
    <t>NAVIGATION-JOURNAL OF THE INSTITUTE OF NAVIGATION</t>
  </si>
  <si>
    <t>NETHERLANDS JOURNAL OF GEOSCIENCES-GEOLOGIE EN MIJNBOUW</t>
  </si>
  <si>
    <t>NETWORK-COMPUTATION IN NEURAL SYSTEMS</t>
  </si>
  <si>
    <t>NEUES JAHRBUCH FUR GEOLOGIE UND PALAONTOLOGIE-ABHANDLUNGEN</t>
  </si>
  <si>
    <t>NEUES JAHRBUCH FUR GEOLOGIE UND PALAONTOLOGIE-MONATSHEFTE</t>
  </si>
  <si>
    <t>NEUES JAHRBUCH FUR MINERALOGIE-ABHANDLUNGEN</t>
  </si>
  <si>
    <t>NEUES JAHRBUCH FUR MINERALOGIE-MONATSHEFTE</t>
  </si>
  <si>
    <t>NEUROIMAGE-CLINICAL</t>
  </si>
  <si>
    <t>NEUROLOGIA MEDICO-CHIRURGICA</t>
  </si>
  <si>
    <t>NEUROLOGY-GENETICS</t>
  </si>
  <si>
    <t>NEUROLOGY-NEUROIMMUNOLOGY &amp; NEUROINFLAMMATION</t>
  </si>
  <si>
    <t>NEURO-ONCOLOGY</t>
  </si>
  <si>
    <t>NEURO-OPHTHALMOLOGY</t>
  </si>
  <si>
    <t>NEURO-ORTHOPEDICS</t>
  </si>
  <si>
    <t>NEUROPHYSIOLOGIE CLINIQUE-CLINICAL NEUROPHYSIOLOGY</t>
  </si>
  <si>
    <t>NEW HORIZONS-THE SCIENCE AND PRACTICE OF ACUTE MEDICINE</t>
  </si>
  <si>
    <t>NIEREN-UND HOCHDRUCKKRANKHEITEN</t>
  </si>
  <si>
    <t>NIPPON NOGEIKAGAKU KAISHI-JOURNAL OF THE JAPAN SOCIETY FOR BIOSCIENCE BIOTECHNOLOGY AND AGROCHEMISTRY</t>
  </si>
  <si>
    <t>NITRIC OXIDE-BIOLOGY AND CHEMISTRY</t>
  </si>
  <si>
    <t>NJAS-WAGENINGEN JOURNAL OF LIFE SCIENCES</t>
  </si>
  <si>
    <t>NODEA-NONLINEAR DIFFERENTIAL EQUATIONS AND APPLICATIONS</t>
  </si>
  <si>
    <t>NONLINEAR ANALYSIS-HYBRID SYSTEMS</t>
  </si>
  <si>
    <t>NONLINEAR ANALYSIS-MODELLING AND CONTROL</t>
  </si>
  <si>
    <t>NONLINEAR ANALYSIS-REAL WORLD APPLICATIONS</t>
  </si>
  <si>
    <t>NONLINEAR ANALYSIS-THEORY METHODS &amp; APPLICATIONS</t>
  </si>
  <si>
    <t>NOROPSIKIYATRI ARSIVI-ARCHIVES OF NEUROPSYCHIATRY</t>
  </si>
  <si>
    <t>NORTH-WESTERN JOURNAL OF ZOOLOGY</t>
  </si>
  <si>
    <t>NOTES AND RECORDS-THE ROYAL SOCIETY JOURNAL OF THE HISTORY OF SCIENCE</t>
  </si>
  <si>
    <t>NOTULAE BOTANICAE HORTI AGROBOTANICI CLUJ-NAPOCA</t>
  </si>
  <si>
    <t>NUCLEAR ENERGY-JOURNAL OF THE BRITISH NUCLEAR ENERGY SOCIETY</t>
  </si>
  <si>
    <t>NUCLEAR INSTRUMENTS &amp; METHODS IN PHYSICS RESEARCH SECTION A-ACCELERATORS SPECTROMETERS DETECTORS AND ASSOCIATED EQUIPMENT</t>
  </si>
  <si>
    <t>NUCLEAR INSTRUMENTS &amp; METHODS IN PHYSICS RESEARCH SECTION B-BEAM INTERACTIONS WITH MATERIALS AND ATOMS</t>
  </si>
  <si>
    <t>NUCLEAR PHYSICS B-PROCEEDINGS SUPPLEMENTS</t>
  </si>
  <si>
    <t>NUCLEUS-AUSTIN</t>
  </si>
  <si>
    <t>NUCLEUS-CAMBRIDGE</t>
  </si>
  <si>
    <t>NUKLEARMEDIZIN-NUCLEAR MEDICINE</t>
  </si>
  <si>
    <t>NUMERICAL HEAT TRANSFER PART A-APPLICATIONS</t>
  </si>
  <si>
    <t>NUMERICAL HEAT TRANSFER PART B-FUNDAMENTALS</t>
  </si>
  <si>
    <t>NUMERICAL MATHEMATICS-THEORY METHODS AND APPLICATIONS</t>
  </si>
  <si>
    <t>NUNCIUS-JOURNAL OF THE HISTORY OF SCIENCE</t>
  </si>
  <si>
    <t>NUOVO CIMENTO DELLA SOCIETA ITALIANA DI FISICA A-NUCLEI PARTICLES AND FIELDS</t>
  </si>
  <si>
    <t>NUOVO CIMENTO DELLA SOCIETA ITALIANA DI FISICA B-BASIC TOPICS IN PHYSICS</t>
  </si>
  <si>
    <t>NUOVO CIMENTO DELLA SOCIETA ITALIANA DI FISICA B-GENERAL PHYSICS RELATIVITY ASTRONOMY AND MATHEMATICAL PHYSICS AND METHODS</t>
  </si>
  <si>
    <t>NUOVO CIMENTO DELLA SOCIETA ITALIANA DI FISICA C-GEOPHYSICS AND SPACE PHYSICS</t>
  </si>
  <si>
    <t>NUOVO CIMENTO DELLA SOCIETA ITALIANA DI FISICA D-CONDENSED MATTER ATOMIC MOLECULAR AND CHEMICAL PHYSICS FLUIDS PLASMAS BIOPHYSICS</t>
  </si>
  <si>
    <t>NUTRITION AND CANCER-AN INTERNATIONAL JOURNAL</t>
  </si>
  <si>
    <t>OBESITY AND METABOLISM-MILAN</t>
  </si>
  <si>
    <t>OCCUPATIONAL MEDICINE-OXFORD</t>
  </si>
  <si>
    <t>OCCUPATIONAL MEDICINE-STATE OF THE ART REVIEWS</t>
  </si>
  <si>
    <t>OCL-OLEAGINEUX CORPS GRAS LIPIDES</t>
  </si>
  <si>
    <t>OIL &amp; GAS SCIENCE AND TECHNOLOGY-REVUE D IFP ENERGIES NOUVELLES</t>
  </si>
  <si>
    <t>OIL &amp; GAS SCIENCE AND TECHNOLOGY-REVUE DE L INSTITUT FRANCAIS DU PETROLE</t>
  </si>
  <si>
    <t>OIL GAS-EUROPEAN MAGAZINE</t>
  </si>
  <si>
    <t>OMEGA-INTERNATIONAL JOURNAL OF MANAGEMENT SCIENCE</t>
  </si>
  <si>
    <t>OMICS-A JOURNAL OF INTEGRATIVE BIOLOGY</t>
  </si>
  <si>
    <t>ONCOLOGY-NEW YORK</t>
  </si>
  <si>
    <t>OPTOELECTRONICS AND ADVANCED MATERIALS-RAPID COMMUNICATIONS</t>
  </si>
  <si>
    <t>OPTO-ELECTRONICS REVIEW</t>
  </si>
  <si>
    <t>OPTOELECTRONICS-DEVICES AND TECHNOLOGIES</t>
  </si>
  <si>
    <t>OPTOMETRY-JOURNAL OF THE AMERICAN OPTOMETRIC ASSOCIATION</t>
  </si>
  <si>
    <t>ORDER-A JOURNAL ON THE THEORY OF ORDERED SETS AND ITS APPLICATIONS</t>
  </si>
  <si>
    <t>ORL-JOURNAL FOR OTO-RHINO-LARYNGOLOGY AND ITS RELATED SPECIALTIES</t>
  </si>
  <si>
    <t>ORL-JOURNAL FOR OTO-RHINO-LARYNGOLOGY HEAD AND NECK SURGERY</t>
  </si>
  <si>
    <t>ORTHOPAEDICS &amp; TRAUMATOLOGY-SURGERY &amp; RESEARCH</t>
  </si>
  <si>
    <t>OTOLARYNGOLOGY-HEAD AND NECK SURGERY</t>
  </si>
  <si>
    <t>OTO-RHINO-LARYNGOLOGIA NOVA</t>
  </si>
  <si>
    <t>OZONE-SCIENCE &amp; ENGINEERING</t>
  </si>
  <si>
    <t>PACE-PACING AND CLINICAL ELECTROPHYSIOLOGY</t>
  </si>
  <si>
    <t>PALAEONTOGRAPHICA ABTEILUNG A-PALAOZOOLOGIE-STRATIGRAPHIE</t>
  </si>
  <si>
    <t>PALAEONTOGRAPHICA ABTEILUNG B-PALAEOPHYTOLOGIE PALAEOBOTANY-PALAEOPHYTOLOGY</t>
  </si>
  <si>
    <t>PALAEONTOGRAPHICA ABTEILUNG B-PALAOPHYTOLOGIE</t>
  </si>
  <si>
    <t>PAN-PACIFIC ENTOMOLOGIST</t>
  </si>
  <si>
    <t>PAPERI JA PUU-PAPER AND TIMBER</t>
  </si>
  <si>
    <t>PARASITE-JOURNAL DE LA SOCIETE FRANCAISE DE PARASITOLOGIE</t>
  </si>
  <si>
    <t>PATIENT-PATIENT CENTERED OUTCOMES RESEARCH</t>
  </si>
  <si>
    <t>PCR-METHODS AND APPLICATIONS</t>
  </si>
  <si>
    <t>PEDIATRIC AIDS AND HIV INFECTION-FETUS TO ADOLESCENT</t>
  </si>
  <si>
    <t>PEER-TO-PEER NETWORKING AND APPLICATIONS</t>
  </si>
  <si>
    <t>PELVI-PERINEOLOGIE</t>
  </si>
  <si>
    <t>PERFUSION-UK</t>
  </si>
  <si>
    <t>PERIODICA POLYTECHNICA-CHEMICAL ENGINEERING</t>
  </si>
  <si>
    <t>PERIODICA POLYTECHNICA-CIVIL ENGINEERING</t>
  </si>
  <si>
    <t>PFG-JOURNAL OF PHOTOGRAMMETRY REMOTE SENSING AND GEOINFORMATION SCIENCE</t>
  </si>
  <si>
    <t>PFLUGERS ARCHIV-EUROPEAN JOURNAL OF PHYSIOLOGY</t>
  </si>
  <si>
    <t>PHILOSOPHICAL MAGAZINE A-PHYSICS OF CONDENSED MATTER STRUCTURE DEFECTS AND</t>
  </si>
  <si>
    <t>PHILOSOPHICAL MAGAZINE A-PHYSICS OF CONDENSED MATTER STRUCTURE DEFECTS AND MECHANICAL PROPERTIES</t>
  </si>
  <si>
    <t>PHILOSOPHICAL MAGAZINE A-PHYSICS OF CONDENSED MATTER STRUCTURE DEFECTS ANDMECHANICAL PROPERTIES</t>
  </si>
  <si>
    <t>PHILOSOPHICAL MAGAZINE B-PHYSICS OF CONDENSED MATTER STATISTICAL MECHANICS</t>
  </si>
  <si>
    <t>PHILOSOPHICAL MAGAZINE B-PHYSICS OF CONDENSED MATTER STATISTICAL MECHANICS ELECTRONIC OPTICAL AND MAGNETIC PROPERTIES</t>
  </si>
  <si>
    <t>PHILOSOPHICAL MAGAZINE B-PHYSICS OF CONDENSED MATTER STATISTICAL MECHANICSELECTRONIC OPTICAL AND MAGNETIC PROPERTIES</t>
  </si>
  <si>
    <t>PHILOSOPHICAL TRANSACTIONS OF THE ROYAL SOCIETY A-MATHEMATICAL PHYSICAL AND ENGINEERING SCIENCES</t>
  </si>
  <si>
    <t>PHILOSOPHICAL TRANSACTIONS OF THE ROYAL SOCIETY B-BIOLOGICAL SCIENCES</t>
  </si>
  <si>
    <t>PHILOSOPHICAL TRANSACTIONS OF THE ROYAL SOCIETY OF LONDON SERIES A-MATHEMATICAL PHYSICAL AND ENGINEERING SCIENCES</t>
  </si>
  <si>
    <t>PHILOSOPHICAL TRANSACTIONS OF THE ROYAL SOCIETY OF LONDON SERIES B-BIOLOGICAL SCIENCES</t>
  </si>
  <si>
    <t>PHLEBOLOGIE-ANNALES VASCULAIRES</t>
  </si>
  <si>
    <t>PHOTONICS AND NANOSTRUCTURES-FUNDAMENTALS AND APPLICATIONS</t>
  </si>
  <si>
    <t>PHOTONIRVACHAK-JOURNAL OF THE INDIAN SOCIETY OF REMOTE SENSING</t>
  </si>
  <si>
    <t>PHYSICA A-STATISTICAL MECHANICS AND ITS APPLICATIONS</t>
  </si>
  <si>
    <t>PHYSICA B-CONDENSED MATTER</t>
  </si>
  <si>
    <t>PHYSICA C-SUPERCONDUCTIVITY AND ITS APPLICATIONS</t>
  </si>
  <si>
    <t>PHYSICA D-NONLINEAR PHENOMENA</t>
  </si>
  <si>
    <t>PHYSICA E-LOW-DIMENSIONAL SYSTEMS &amp; NANOSTRUCTURES</t>
  </si>
  <si>
    <t>PHYSICA MEDICA-EUROPEAN JOURNAL OF MEDICAL PHYSICS</t>
  </si>
  <si>
    <t>PHYSICA STATUS SOLIDI A-APPLICATIONS AND MATERIALS SCIENCE</t>
  </si>
  <si>
    <t>PHYSICA STATUS SOLIDI A-APPLIED RESEARCH</t>
  </si>
  <si>
    <t>PHYSICA STATUS SOLIDI B-BASIC RESEARCH</t>
  </si>
  <si>
    <t>PHYSICA STATUS SOLIDI B-BASIC SOLID STATE PHYSICS</t>
  </si>
  <si>
    <t>PHYSICA STATUS SOLIDI-RAPID RESEARCH LETTERS</t>
  </si>
  <si>
    <t>PHYSICAL REVIEW B-CONDENSED MATTER</t>
  </si>
  <si>
    <t>PHYSICAL REVIEW C-NUCLEAR PHYSICS</t>
  </si>
  <si>
    <t>PHYSICAL REVIEW SPECIAL TOPICS-ACCELERATORS AND BEAMS</t>
  </si>
  <si>
    <t>PHYSICAL REVIEW SPECIAL TOPICS-PHYSICS EDUCATION RESEARCH</t>
  </si>
  <si>
    <t>PHYSICS AND CHEMISTRY OF GLASSES-EUROPEAN JOURNAL OF GLASS SCIENCE AND TECHNOLOGY PART B</t>
  </si>
  <si>
    <t>PHYSICS AND CHEMISTRY OF THE EARTH PART A-SOLID EARTH AND GEODESY</t>
  </si>
  <si>
    <t>PHYSICS AND CHEMISTRY OF THE EARTH PART B-HYDROLOGY OCEANS AND ATMOSPHERE</t>
  </si>
  <si>
    <t>PHYSICS AND CHEMISTRY OF THE EARTH PART C-SOLAR-TERRESTIAL AND PLANETARY SCIENCE</t>
  </si>
  <si>
    <t>PHYSICS OF LOW-DIMENSIONAL STRUCTURES</t>
  </si>
  <si>
    <t>PHYSICS REPORTS-REVIEW SECTION OF PHYSICS LETTERS</t>
  </si>
  <si>
    <t>PHYSICS-USPEKHI</t>
  </si>
  <si>
    <t>PHYTON-ANNALES REI BOTANICAE</t>
  </si>
  <si>
    <t>PHYTON-INTERNATIONAL JOURNAL OF EXPERIMENTAL BOTANY</t>
  </si>
  <si>
    <t>PLANT GENETIC RESOURCES-CHARACTERIZATION AND UTILIZATION</t>
  </si>
  <si>
    <t>PLANTS-BASEL</t>
  </si>
  <si>
    <t>POLIMEROS-CIENCIA E TECNOLOGIA</t>
  </si>
  <si>
    <t>POLISH ARCHIVES OF INTERNAL MEDICINE-POLSKIE ARCHIWUM MEDYCYNY WEWNETRZNEJ</t>
  </si>
  <si>
    <t>POLSKIE ARCHIWUM MEDYCYNY WEWNETRZNEJ-POLISH ARCHIVES OF INTERNAL MEDICINE</t>
  </si>
  <si>
    <t>POLYMER-KOREA</t>
  </si>
  <si>
    <t>POLYMER-PLASTICS TECHNOLOGY AND ENGINEERING</t>
  </si>
  <si>
    <t>POLYMER-PLASTICS TECHNOLOGY AND MATERIALS</t>
  </si>
  <si>
    <t>PRAKTISCHE METALLOGRAPHIE-PRACTICAL METALLOGRAPHY</t>
  </si>
  <si>
    <t>PRAMANA-JOURNAL OF PHYSICS</t>
  </si>
  <si>
    <t>PRECISION ENGINEERING-JOURNAL OF THE AMERICAN SOCIETY FOR PRECISION ENGINEERING</t>
  </si>
  <si>
    <t>PRECISION ENGINEERING-JOURNAL OF THE INTERNATIONAL SOCIETIES FOR PRECISION</t>
  </si>
  <si>
    <t>PRECISION ENGINEERING-JOURNAL OF THE INTERNATIONAL SOCIETIES FOR PRECISION ENGINEERING AND NANOTECHNOLOGY</t>
  </si>
  <si>
    <t>PREGNANCY HYPERTENSION-AN INTERNATIONAL JOURNAL OF WOMENS CARDIOVASCULAR HEALTH</t>
  </si>
  <si>
    <t>PRESENCE-TELEOPERATORS AND VIRTUAL ENVIRONMENTS</t>
  </si>
  <si>
    <t>PROBABILITY AND MATHEMATICAL STATISTICS-POLAND</t>
  </si>
  <si>
    <t>PROCEEDINGS OF THE INDIAN ACADEMY OF SCIENCES-CHEMICAL SCIENCES</t>
  </si>
  <si>
    <t>PROCEEDINGS OF THE INDIAN ACADEMY OF SCIENCES-EARTH AND PLANETARY SCIENCES</t>
  </si>
  <si>
    <t>PROCEEDINGS OF THE INDIAN ACADEMY OF SCIENCES-MATHEMATICAL SCIENCES</t>
  </si>
  <si>
    <t>PROCEEDINGS OF THE INSTITUTION OF CIVIL ENGINEERS-CIVIL ENGINEERING</t>
  </si>
  <si>
    <t>PROCEEDINGS OF THE INSTITUTION OF CIVIL ENGINEERS-ENERGY</t>
  </si>
  <si>
    <t>PROCEEDINGS OF THE INSTITUTION OF CIVIL ENGINEERS-ENGINEERING SUSTAINABILITY</t>
  </si>
  <si>
    <t>PROCEEDINGS OF THE INSTITUTION OF CIVIL ENGINEERS-GEOTECHNICAL ENGINEERING</t>
  </si>
  <si>
    <t>PROCEEDINGS OF THE INSTITUTION OF CIVIL ENGINEERS-MARITIME ENGINEERING</t>
  </si>
  <si>
    <t>PROCEEDINGS OF THE INSTITUTION OF CIVIL ENGINEERS-MUNICIPAL ENGINEER</t>
  </si>
  <si>
    <t>PROCEEDINGS OF THE INSTITUTION OF CIVIL ENGINEERS-STRUCTURES AND BUILDINGS</t>
  </si>
  <si>
    <t>PROCEEDINGS OF THE INSTITUTION OF CIVIL ENGINEERS-TRANSPORT</t>
  </si>
  <si>
    <t>PROCEEDINGS OF THE INSTITUTION OF CIVIL ENGINEERS-WATER AND MARITIME ENGINEERING</t>
  </si>
  <si>
    <t>PROCEEDINGS OF THE INSTITUTION OF CIVIL ENGINEERS-WATER MANAGEMENT</t>
  </si>
  <si>
    <t>PROCEEDINGS OF THE INSTITUTION OF CIVIL ENGINEERS-WATER MARITIME AND ENERGY</t>
  </si>
  <si>
    <t>PROCEEDINGS OF THE INSTITUTION OF MECHANICAL ENGINEERS PART A-JOURNAL OF POWER AND ENERGY</t>
  </si>
  <si>
    <t>PROCEEDINGS OF THE INSTITUTION OF MECHANICAL ENGINEERS PART B-JOURNAL OF ENGINEERING MANUFACTURE</t>
  </si>
  <si>
    <t>PROCEEDINGS OF THE INSTITUTION OF MECHANICAL ENGINEERS PART C-JOURNAL OF MECHANICAL ENGINEERING SCIENCE</t>
  </si>
  <si>
    <t>PROCEEDINGS OF THE INSTITUTION OF MECHANICAL ENGINEERS PART D-JOURNAL OF AUTOMOBILE ENGINEERING</t>
  </si>
  <si>
    <t>PROCEEDINGS OF THE INSTITUTION OF MECHANICAL ENGINEERS PART E-JOURNAL OF PROCESS MECHANICAL ENGINEERING</t>
  </si>
  <si>
    <t>PROCEEDINGS OF THE INSTITUTION OF MECHANICAL ENGINEERS PART F-JOURNAL OF RAIL AND RAPID TRANSIT</t>
  </si>
  <si>
    <t>PROCEEDINGS OF THE INSTITUTION OF MECHANICAL ENGINEERS PART G-JOURNAL OF AEROSPACE ENGINEERING</t>
  </si>
  <si>
    <t>PROCEEDINGS OF THE INSTITUTION OF MECHANICAL ENGINEERS PART H-JOURNAL OF ENGINEERING IN MEDICINE</t>
  </si>
  <si>
    <t>PROCEEDINGS OF THE INSTITUTION OF MECHANICAL ENGINEERS PART I-JOURNAL OF SYSTEMS AND CONTROL ENGINEERING</t>
  </si>
  <si>
    <t>PROCEEDINGS OF THE INSTITUTION OF MECHANICAL ENGINEERS PART J-JOURNAL OF ENGINEERING TRIBOLOGY</t>
  </si>
  <si>
    <t>PROCEEDINGS OF THE INSTITUTION OF MECHANICAL ENGINEERS PART K-JOURNAL OF MULTI-BODY DYNAMICS</t>
  </si>
  <si>
    <t>PROCEEDINGS OF THE INSTITUTION OF MECHANICAL ENGINEERS PART L-JOURNAL OF MATERIALS-DESIGN AND APPLICATIONS</t>
  </si>
  <si>
    <t>PROCEEDINGS OF THE INSTITUTION OF MECHANICAL ENGINEERS PART M-JOURNAL OF ENGINEERING FOR THE MARITIME ENVIRONMENT</t>
  </si>
  <si>
    <t>PROCEEDINGS OF THE INSTITUTION OF MECHANICAL ENGINEERS PART O-JOURNAL OF RISK AND RELIABILITY</t>
  </si>
  <si>
    <t>PROCEEDINGS OF THE INSTITUTION OF MECHANICAL ENGINEERS PART P-JOURNAL OF SPORTS ENGINEERING AND TECHNOLOGY</t>
  </si>
  <si>
    <t>PROCEEDINGS OF THE JAPAN ACADEMY SERIES A-MATHEMATICAL SCIENCES</t>
  </si>
  <si>
    <t>PROCEEDINGS OF THE JAPAN ACADEMY SERIES B-PHYSICAL AND BIOLOGICAL SCIENCES</t>
  </si>
  <si>
    <t>PROCEEDINGS OF THE NATIONAL ACADEMY OF SCIENCES INDIA SECTION A-PHYSICAL SCIENCES</t>
  </si>
  <si>
    <t>PROCEEDINGS OF THE NATIONAL ACADEMY OF SCIENCES INDIA SECTION B-BIOLOGICAL SCIENCES</t>
  </si>
  <si>
    <t>PROCEEDINGS OF THE ROMANIAN ACADEMY SERIES A-MATHEMATICS PHYSICS TECHNICAL SCIENCES INFORMATION SCIENCE</t>
  </si>
  <si>
    <t>PROCEEDINGS OF THE ROYAL SOCIETY  A-MATHEMATICAL PHYSICAL AND ENGINEERING SCIENCES</t>
  </si>
  <si>
    <t>PROCEEDINGS OF THE ROYAL SOCIETY  B-BIOLOGICAL SCIENCES</t>
  </si>
  <si>
    <t>PROCEEDINGS OF THE ROYAL SOCIETY A-MATHEMATICAL PHYSICAL AND ENGINEERING SCIENCES</t>
  </si>
  <si>
    <t>PROCEEDINGS OF THE ROYAL SOCIETY B-BIOLOGICAL SCIENCES</t>
  </si>
  <si>
    <t>PROCEEDINGS OF THE ROYAL SOCIETY OF EDINBURGH SECTION A-MATHEMATICS</t>
  </si>
  <si>
    <t>PROCEEDINGS OF THE ROYAL SOCIETY OF LONDON SERIES A-MATHEMATICAL PHYSICAL AND ENGINEERING SCIENCES</t>
  </si>
  <si>
    <t>PROCEEDINGS OF THE ROYAL SOCIETY OF LONDON SERIES B-BIOLOGICAL SCIENCES</t>
  </si>
  <si>
    <t>PROCEEDINGS OF THE SOCIETY OF PHOTO-OPTICAL INSTRUMENTATION ENGINEERS</t>
  </si>
  <si>
    <t>PROGRAM-ELECTRONIC LIBRARY AND INFORMATION SYSTEMS</t>
  </si>
  <si>
    <t>PROGRESS IN ELECTROMAGNETICS RESEARCH-PIER</t>
  </si>
  <si>
    <t>PROGRESS IN NATURAL SCIENCE-MATERIALS INTERNATIONAL</t>
  </si>
  <si>
    <t>PROGRESS IN NEURO-PSYCHOPHARMACOLOGY &amp; BIOLOGICAL PSYCHIATRY</t>
  </si>
  <si>
    <t>PROGRESS IN PHYSICAL GEOGRAPHY-EARTH AND ENVIRONMENT</t>
  </si>
  <si>
    <t>PROGRESSIVE FISH-CULTURIST</t>
  </si>
  <si>
    <t>PROMET-TRAFFIC &amp; TRANSPORTATION</t>
  </si>
  <si>
    <t>PROTEINS-STRUCTURE FUNCTION AND BIOINFORMATICS</t>
  </si>
  <si>
    <t>PROTEINS-STRUCTURE FUNCTION AND GENETICS</t>
  </si>
  <si>
    <t>PSN-PSYCHIATRIE SCIENCES HUMAINES NEUROSCIENCES</t>
  </si>
  <si>
    <t>PSYCHIATRY RESEARCH-NEUROIMAGING</t>
  </si>
  <si>
    <t>PSYCHIATRY-INTERPERSONAL AND BIOLOGICAL PROCESSES</t>
  </si>
  <si>
    <t>PSYCHOLOGY AND PSYCHOTHERAPY-THEORY RESEARCH AND PRACTICE</t>
  </si>
  <si>
    <t>PSYCHO-ONCOLOGIE</t>
  </si>
  <si>
    <t>PSYCHO-ONCOLOGY</t>
  </si>
  <si>
    <t>PTB-MITTEILUNGEN</t>
  </si>
  <si>
    <t>PUBLICATIONES MATHEMATICAE-DEBRECEN</t>
  </si>
  <si>
    <t>PUBLICATIONS DE L INSTITUT MATHEMATIQUE-BEOGRAD</t>
  </si>
  <si>
    <t>PULP &amp; PAPER-CANADA</t>
  </si>
  <si>
    <t>QJM-AN INTERNATIONAL JOURNAL OF MEDICINE</t>
  </si>
  <si>
    <t>QJM-MONTHLY JOURNAL OF THE ASSOCIATION OF PHYSICIANS</t>
  </si>
  <si>
    <t>QUANTITATIVE STRUCTURE-ACTIVITY RELATIONSHIPS</t>
  </si>
  <si>
    <t>QUARTERLY JOURNAL OF EXPERIMENTAL PSYCHOLOGY SECTION A-HUMAN EXPERIMENTAL PSYCHOLOGY</t>
  </si>
  <si>
    <t>QUARTERLY JOURNAL OF EXPERIMENTAL PSYCHOLOGY SECTION B-COMPARATIVE AND PHYSIOLOGICAL PSYCHOLOGY</t>
  </si>
  <si>
    <t>RADIATION EFFECTS AND DEFECTS IN SOLIDS-INCORPORATING PLASMA SCIENCE AND PLASMA TECHNOLOGY</t>
  </si>
  <si>
    <t>RAIRO-INFORMATIQUE THEORIQUE ET APPLICATIONS-THEORETICAL INFORMATICS AND APPLICATIONS</t>
  </si>
  <si>
    <t>RAIRO-MATHEMATICAL MODELLING AND NUMERICAL ANALYSIS-MODELISATION MATHEMATIQUE ET ANALYSE NUMERIQUE</t>
  </si>
  <si>
    <t>RAIRO-OPERATIONS RESEARCH</t>
  </si>
  <si>
    <t>RAIRO-RECHERCHE OPERATIONNELLE-OPERATIONS RESEARCH</t>
  </si>
  <si>
    <t>RAIRO-THEORETICAL INFORMATICS AND APPLICATIONS</t>
  </si>
  <si>
    <t>RANDOM MATRICES-THEORY AND APPLICATIONS</t>
  </si>
  <si>
    <t>REAL-TIME IMAGING</t>
  </si>
  <si>
    <t>REAL-TIME SYSTEMS</t>
  </si>
  <si>
    <t>RECENT PATENTS ON ANTI-CANCER DRUG DISCOVERY</t>
  </si>
  <si>
    <t>RECUEIL DES TRAVAUX CHIMIQUES DES PAYS-BAS-JOURNAL OF THE ROYAL NETHERLANDS CHEMICAL SOCIETY</t>
  </si>
  <si>
    <t>REDIA-GIORNALE DI ZOOLOGIA</t>
  </si>
  <si>
    <t>REGULATED RIVERS-RESEARCH &amp; MANAGEMENT</t>
  </si>
  <si>
    <t>REM-REVISTA ESCOLA DE MINAS</t>
  </si>
  <si>
    <t>RENDICONTI LINCEI-MATEMATICA E APPLICAZIONI</t>
  </si>
  <si>
    <t>RENDICONTI LINCEI-SCIENZE FISICHE E NATURALI</t>
  </si>
  <si>
    <t>RESEARCH IN ENGINEERING DESIGN-THEORY APPLICATIONS AND CONCURRENT ENGINEERING</t>
  </si>
  <si>
    <t>RESEARCH-TECHNOLOGY MANAGEMENT</t>
  </si>
  <si>
    <t>RETINA-THE JOURNAL OF RETINAL AND VITREOUS DISEASES</t>
  </si>
  <si>
    <t>REVIEWS IN ENVIRONMENTAL SCIENCE AND BIO-TECHNOLOGY</t>
  </si>
  <si>
    <t>REVISTA BRASILEIRA DE FARMACOGNOSIA-BRAZILIAN JOURNAL OF PHARMACOGNOSY</t>
  </si>
  <si>
    <t>REVISTA BRASILEIRA DE ZOOTECNIA-BRAZILIAN JOURNAL OF ANIMAL SCIENCE</t>
  </si>
  <si>
    <t>REVISTA CIENTIFICA-FACULTAD DE CIENCIAS VETERINARIAS</t>
  </si>
  <si>
    <t>REVISTA DA SOCIEDADE BRASILEIRA DE ZOOTECNIA-JOURNAL OF THE BRAZILIAN SOCIE</t>
  </si>
  <si>
    <t>REVISTA DE INVESTIGACION CLINICA-CLINICAL AND TRANSLATIONAL INVESTIGATION</t>
  </si>
  <si>
    <t>REVISTA DE LA REAL ACADEMIA DE CIENCIAS EXACTAS FISICAS Y NATURALES SERIE A-MATEMATICAS</t>
  </si>
  <si>
    <t>REVISTA DE NUTRICAO-BRAZILIAN JOURNAL OF NUTRITION</t>
  </si>
  <si>
    <t>REVISTA ESPANOLA DE NUTRICION COMUNITARIA-SPANISH JOURNAL OF COMMUNITY NUTRITION</t>
  </si>
  <si>
    <t>REVISTA FACULTAD DE INGENIERIA-UNIVERSIDAD DE ANTIOQUIA</t>
  </si>
  <si>
    <t>REVISTA LATINO-AMERICANA DE ENFERMAGEM</t>
  </si>
  <si>
    <t>REVISTA ROMANA DE MATERIALE-ROMANIAN JOURNAL OF MATERIALS</t>
  </si>
  <si>
    <t>REVSTAT-STATISTICAL JOURNAL</t>
  </si>
  <si>
    <t>REVUE D ECOLOGIE-LA TERRE ET LA VIE</t>
  </si>
  <si>
    <t>REVUE DE METALLURGIE-CAHIERS D INFORMATIONS TECHNIQUES</t>
  </si>
  <si>
    <t>REVUE DE STOMATOLOGIE DE CHIRURGIE MAXILLO-FACIALE ET DE CHIRURGIE ORALE</t>
  </si>
  <si>
    <t>REVUE DE STOMATOLOGIE ET DE CHIRURGIE MAXILLO-FACIALE</t>
  </si>
  <si>
    <t>REVUE ROUMAINE DES SCIENCES TECHNIQUES-SERIE ELECTROTECHNIQUE ET ENERGETIQUE</t>
  </si>
  <si>
    <t>REVUE SCIENTIFIQUE ET TECHNIQUE-OFFICE INTERNATIONAL DES EPIZOOTIES</t>
  </si>
  <si>
    <t>RIVISTA DI BIOLOGIA-BIOLOGY FORUM</t>
  </si>
  <si>
    <t>RIVISTA ITALIANA DI PEDIATRIA-ITALIAN JOURNAL OF PEDIATRICS</t>
  </si>
  <si>
    <t>RNA-A PUBLICATION OF THE RNA SOCIETY</t>
  </si>
  <si>
    <t>ROBOTICS AND COMPUTER-INTEGRATED MANUFACTURING</t>
  </si>
  <si>
    <t>ROFO-FORTSCHRITTE AUF DEM GEBIET DER RONTGENSTRAHLEN UND DER BILDGEBENDEN VERFAHREN</t>
  </si>
  <si>
    <t>ROMATIZMA-RHEUMATISM</t>
  </si>
  <si>
    <t>RUSSIAN JOURNAL OF NON-FERROUS METALS</t>
  </si>
  <si>
    <t>SADHANA-ACADEMY PROCEEDINGS IN ENGINEERING SCIENCES</t>
  </si>
  <si>
    <t>SAGGI-NEUROPSICOLOGIA INFANTILE PSICOPEDAGOGIA RIABILITAZIONE</t>
  </si>
  <si>
    <t>SAJOG-SOUTH AFRICAN JOURNAL OF OBSTETRICS AND GYNAECOLOGY</t>
  </si>
  <si>
    <t>SCIENCE CHINA-CHEMISTRY</t>
  </si>
  <si>
    <t>SCIENCE CHINA-EARTH SCIENCES</t>
  </si>
  <si>
    <t>SCIENCE CHINA-INFORMATION SCIENCES</t>
  </si>
  <si>
    <t>SCIENCE CHINA-LIFE SCIENCES</t>
  </si>
  <si>
    <t>SCIENCE CHINA-MATERIALS</t>
  </si>
  <si>
    <t>SCIENCE CHINA-MATHEMATICS</t>
  </si>
  <si>
    <t>SCIENCE CHINA-PHYSICS MECHANICS &amp; ASTRONOMY</t>
  </si>
  <si>
    <t>SCIENCE CHINA-TECHNOLOGICAL SCIENCES</t>
  </si>
  <si>
    <t>SCIENCE IN CHINA SERIES A-MATHEMATICS</t>
  </si>
  <si>
    <t>SCIENCE IN CHINA SERIES A-MATHEMATICS PHYSICS ASTRONOMY</t>
  </si>
  <si>
    <t>SCIENCE IN CHINA SERIES B-CHEMISTRY</t>
  </si>
  <si>
    <t>SCIENCE IN CHINA SERIES C-LIFE SCIENCES</t>
  </si>
  <si>
    <t>SCIENCE IN CHINA SERIES D-EARTH SCIENCES</t>
  </si>
  <si>
    <t>SCIENCE IN CHINA SERIES E-ENGINEERING &amp; MATERIALS SCIENCE</t>
  </si>
  <si>
    <t>SCIENCE IN CHINA SERIES E-TECHNOLOGICAL SCIENCES</t>
  </si>
  <si>
    <t>SCIENCE IN CHINA SERIES F-INFORMATION SCIENCES</t>
  </si>
  <si>
    <t>SCIENCE IN CHINA SERIES G-PHYSICS MECHANICS &amp; ASTRONOMY</t>
  </si>
  <si>
    <t>SCIENCE REPORTS OF THE RESEARCH INSTITUTES TOHOKU UNIVERSITY SERIES A-PHYSICS CHEMISTRY AND METALLURGY</t>
  </si>
  <si>
    <t>SCIENCES-NEW YORK</t>
  </si>
  <si>
    <t>SEIBUTSU-KOGAKU KAISHI</t>
  </si>
  <si>
    <t>SEIBUTSU-KOGAKU KAISHI-JOURNAL OF THE SOCIETY FOR FERMENTATION AND BIOENGINEERING</t>
  </si>
  <si>
    <t>SEIZURE-EUROPEAN JOURNAL OF EPILEPSY</t>
  </si>
  <si>
    <t>SEKIYU GAKKAISHI-JOURNAL OF THE JAPAN PETROLEUM INSTITUTE</t>
  </si>
  <si>
    <t>SELECTA MATHEMATICA-NEW SERIES</t>
  </si>
  <si>
    <t>SEMINA-CIENCIAS AGRARIAS</t>
  </si>
  <si>
    <t>SEMINARS IN VETERINARY MEDICINE AND SURGERY-SMALL ANIMAL</t>
  </si>
  <si>
    <t>SEN-I GAKKAISHI</t>
  </si>
  <si>
    <t>SENSORS AND ACTUATORS A-PHYSICAL</t>
  </si>
  <si>
    <t>SENSORS AND ACTUATORS B-CHEMICAL</t>
  </si>
  <si>
    <t>SEQUENTIAL ANALYSIS-DESIGN METHODS AND APPLICATIONS</t>
  </si>
  <si>
    <t>SET-VALUED ANALYSIS</t>
  </si>
  <si>
    <t>SET-VALUED AND VARIATIONAL ANALYSIS</t>
  </si>
  <si>
    <t>SHILAP-REVISTA DE LEPIDOPTEROLOGIA</t>
  </si>
  <si>
    <t>SIAM-ASA JOURNAL ON UNCERTAINTY QUANTIFICATION</t>
  </si>
  <si>
    <t>SIGNAL PROCESSING-IMAGE COMMUNICATION</t>
  </si>
  <si>
    <t>SIMULATION IN HEALTHCARE-JOURNAL OF THE SOCIETY FOR SIMULATION IN HEALTHCARE</t>
  </si>
  <si>
    <t>SIMULATION-TRANSACTIONS OF THE SOCIETY FOR MODELING AND SIMULATION INTERNATIONAL</t>
  </si>
  <si>
    <t>SKULL BASE-AN INTERDISCIPLINARY APPROACH</t>
  </si>
  <si>
    <t>SMALL-SCALE FORESTRY</t>
  </si>
  <si>
    <t>SOCIO-ECONOMIC PLANNING SCIENCES</t>
  </si>
  <si>
    <t>SOFTWARE-CONCEPTS AND TOOLS</t>
  </si>
  <si>
    <t>SOFTWARE-PRACTICE &amp; EXPERIENCE</t>
  </si>
  <si>
    <t>SOLID STATE PHYSICS-ADVANCES IN RESEARCH AND APPLICATIONS</t>
  </si>
  <si>
    <t>SOLID-STATE ELECTRONICS</t>
  </si>
  <si>
    <t>SOLVENT EXTRACTION RESEARCH AND DEVELOPMENT-JAPAN</t>
  </si>
  <si>
    <t>SORT-STATISTICS AND OPERATIONS RESEARCH TRANSACTIONS</t>
  </si>
  <si>
    <t>SOUTH AFRICAN JOURNAL OF ANIMAL SCIENCE-SUID-AFRIKAANSE TYDSKRIF VIR VEEKUNDE</t>
  </si>
  <si>
    <t>SOUTH AFRICAN JOURNAL OF CHEMISTRY-SUID-AFRIKAANSE TYDSKRIF VIR CHEMIE</t>
  </si>
  <si>
    <t>SOUTH AFRICAN JOURNAL OF MARINE SCIENCE-SUID-AFRIKAANSE TYDSKRIF VIR SEEWETENSKAP</t>
  </si>
  <si>
    <t>SOZIAL-UND PRAVENTIVMEDIZIN</t>
  </si>
  <si>
    <t>SPACE TECHNOLOGY-INDUSTRIAL AND COMMERCIAL APPLICATIONS</t>
  </si>
  <si>
    <t>SPACE WEATHER-THE INTERNATIONAL JOURNAL OF RESEARCH AND APPLICATIONS</t>
  </si>
  <si>
    <t>SPECTROCHIMICA ACTA PART A-MOLECULAR AND BIOMOLECULAR SPECTROSCOPY</t>
  </si>
  <si>
    <t>SPECTROCHIMICA ACTA PART B-ATOMIC SPECTROSCOPY</t>
  </si>
  <si>
    <t>SPECTROSCOPY-AN INTERNATIONAL JOURNAL</t>
  </si>
  <si>
    <t>SPORTS HEALTH-A MULTIDISCIPLINARY APPROACH</t>
  </si>
  <si>
    <t>SPORTVERLETZUNG-SPORTSCHADEN</t>
  </si>
  <si>
    <t>SPRACHE-STIMME-GEHOR</t>
  </si>
  <si>
    <t>STARCH-STARKE</t>
  </si>
  <si>
    <t>STOCHASTICS AND PARTIAL DIFFERENTIAL EQUATIONS-ANALYSIS AND COMPUTATIONS</t>
  </si>
  <si>
    <t>STOCHASTICS-AN INTERNATIONAL JOURNAL OF PROBABILITY AND STOCHASTIC PROCESSES</t>
  </si>
  <si>
    <t>STOCHASTICS-AN INTERNATIONAL JOURNAL OF PROBABILITY AND STOCHASTIC REPORTS</t>
  </si>
  <si>
    <t>STRESS-THE INTERNATIONAL JOURNAL ON THE BIOLOGY OF STRESS</t>
  </si>
  <si>
    <t>STROJNISKI VESTNIK-JOURNAL OF MECHANICAL ENGINEERING</t>
  </si>
  <si>
    <t>STRUCTURAL DYNAMICS-US</t>
  </si>
  <si>
    <t>STRUCTURAL EQUATION MODELING-A MULTIDISCIPLINARY JOURNAL</t>
  </si>
  <si>
    <t>STRUCTURAL HEALTH MONITORING-AN INTERNATIONAL JOURNAL</t>
  </si>
  <si>
    <t>STUDIA UNIVERSITATIS BABES-BOLYAI CHEMIA</t>
  </si>
  <si>
    <t>STUDIES IN HISTORY AND PHILOSOPHY OF SCIENCE PART C-STUDIES IN HISTORY AND PHILOSOPHY OF BIOLOGICAL AND BIOMEDICAL SCIENCES</t>
  </si>
  <si>
    <t>SUB-CELLULAR BIOCHEMISTRY</t>
  </si>
  <si>
    <t>SUGAR INDUSTRY-ZUCKERINDUSTRIE</t>
  </si>
  <si>
    <t>SURFACE COATINGS INTERNATIONAL PART B-COATINGS TRANSACTIONS</t>
  </si>
  <si>
    <t>SURFACE TOPOGRAPHY-METROLOGY AND PROPERTIES</t>
  </si>
  <si>
    <t>SURGEON-JOURNAL OF THE ROYAL COLLEGES OF SURGEONS OF EDINBURGH AND IRELAND</t>
  </si>
  <si>
    <t>SURGERY TODAY-THE JAPANESE JOURNAL OF SURGERY</t>
  </si>
  <si>
    <t>SURGICAL ENDOSCOPY-ULTRASOUND AND INTERVENTIONAL TECHNIQUES</t>
  </si>
  <si>
    <t>SURGICAL ONCOLOGY-OXFORD</t>
  </si>
  <si>
    <t>SUSTAINABLE COMPUTING-INFORMATICS &amp; SYSTEMS</t>
  </si>
  <si>
    <t>SVENSK PAPPERSTIDNING-NORDISK CELLULOSA</t>
  </si>
  <si>
    <t>SYMMETRY INTEGRABILITY AND GEOMETRY-METHODS AND APPLICATIONS</t>
  </si>
  <si>
    <t>SYMMETRY-BASEL</t>
  </si>
  <si>
    <t>SYNTHESIS AND REACTIVITY IN INORGANIC AND METAL-ORGANIC CHEMISTRY</t>
  </si>
  <si>
    <t>SYNTHESIS AND REACTIVITY IN INORGANIC METAL-ORGANIC AND NANO-METAL CHEMISTRY</t>
  </si>
  <si>
    <t>SYNTHESIS-STUTTGART</t>
  </si>
  <si>
    <t>TARIM BILIMLERI DERGISI-JOURNAL OF AGRICULTURAL SCIENCES</t>
  </si>
  <si>
    <t>TECHNICS TECHNOLOGIES EDUCATION MANAGEMENT-TTEM</t>
  </si>
  <si>
    <t>TEHNICKI VJESNIK-TECHNICAL GAZETTE</t>
  </si>
  <si>
    <t>TELEMEDICINE AND E-HEALTH</t>
  </si>
  <si>
    <t>TELEMEDICINE JOURNAL AND E-HEALTH</t>
  </si>
  <si>
    <t>TELLUS SERIES A-DYNAMIC METEOROLOGY AND OCEANOGRAPHY</t>
  </si>
  <si>
    <t>TELLUS SERIES B-CHEMICAL AND PHYSICAL METEOROLOGY</t>
  </si>
  <si>
    <t>TETRAHEDRON-ASYMMETRY</t>
  </si>
  <si>
    <t>TETSU TO HAGANE-JOURNAL OF THE IRON AND STEEL INSTITUTE OF JAPAN</t>
  </si>
  <si>
    <t>THEOCHEM-JOURNAL OF MOLECULAR STRUCTURE</t>
  </si>
  <si>
    <t>THIN-WALLED STRUCTURES</t>
  </si>
  <si>
    <t>TICKS AND TICK-BORNE DISEASES</t>
  </si>
  <si>
    <t>TISSUE ENGINEERING PART B-REVIEWS</t>
  </si>
  <si>
    <t>TISSUE ENGINEERING PART C-METHODS</t>
  </si>
  <si>
    <t>TM-TECHNISCHES MESSEN</t>
  </si>
  <si>
    <t>TRAC-TRENDS IN ANALYTICAL CHEMISTRY</t>
  </si>
  <si>
    <t>TRANSACTIONS OF THE INSTITUTION OF MINING AND METALLURGY SECTION A-MINING INDUSTRY</t>
  </si>
  <si>
    <t>TRANSACTIONS OF THE INSTITUTION OF MINING AND METALLURGY SECTION A-MINING TECHNOLOGY</t>
  </si>
  <si>
    <t>TRANSACTIONS OF THE INSTITUTION OF MINING AND METALLURGY SECTION B-APPLIED</t>
  </si>
  <si>
    <t>TRANSACTIONS OF THE INSTITUTION OF MINING AND METALLURGY SECTION B-APPLIED EARTH SCIENCE</t>
  </si>
  <si>
    <t>TRANSACTIONS OF THE INSTITUTION OF MINING AND METALLURGY SECTION B-APPLIEDEARTH SCIENCE</t>
  </si>
  <si>
    <t>TRANSACTIONS OF THE INSTITUTION OF MINING AND METALLURGY SECTION C-MINERAL</t>
  </si>
  <si>
    <t>TRANSACTIONS OF THE INSTITUTION OF MINING AND METALLURGY SECTION C-MINERAL PROCESSING AND EXTRACTIVE METALLURGY</t>
  </si>
  <si>
    <t>TRANSACTIONS OF THE INSTITUTION OF MINING AND METALLURGY SECTION C-MINERALPROCESSING AND EXTRACTIVE METALLURGY</t>
  </si>
  <si>
    <t>TRANSACTIONS OF THE ROYAL SOCIETY OF EDINBURGH-EARTH SCIENCES</t>
  </si>
  <si>
    <t>TRANSPORTATION LETTERS-THE INTERNATIONAL JOURNAL OF TRANSPORTATION RESEARCH</t>
  </si>
  <si>
    <t>TRANSPORTATION RESEARCH PART A-POLICY AND PRACTICE</t>
  </si>
  <si>
    <t>TRANSPORTATION RESEARCH PART B-METHODOLOGICAL</t>
  </si>
  <si>
    <t>TRANSPORTATION RESEARCH PART C-EMERGING TECHNOLOGIES</t>
  </si>
  <si>
    <t>TRANSPORTATION RESEARCH PART D-TRANSPORT AND ENVIRONMENT</t>
  </si>
  <si>
    <t>TRANSPORTATION RESEARCH PART E-LOGISTICS AND TRANSPORTATION REVIEW</t>
  </si>
  <si>
    <t>TRANSPORTMETRICA A-TRANSPORT SCIENCE</t>
  </si>
  <si>
    <t>TRANSPORTMETRICA B-TRANSPORT DYNAMICS</t>
  </si>
  <si>
    <t>TREE-RING RESEARCH</t>
  </si>
  <si>
    <t>TREES-STRUCTURE AND FUNCTION</t>
  </si>
  <si>
    <t>TROPICAL GRASSLANDS-FORRAJES TROPICALES</t>
  </si>
  <si>
    <t>TURK GOGUS KALP DAMAR CERRAHISI DERGISI-TURKISH JOURNAL OF THORACIC AND CARDIOVASCULAR SURGERY</t>
  </si>
  <si>
    <t>TURK PEDIATRI ARSIVI-TURKISH ARCHIVES OF PEDIATRICS</t>
  </si>
  <si>
    <t>TURKDERM-ARCHIVES OF THE TURKISH DERMATOLOGY AND VENEROLOGY</t>
  </si>
  <si>
    <t>TURKISH JOURNAL OF BIOCHEMISTRY-TURK BIYOKIMYA DERGISI</t>
  </si>
  <si>
    <t>TURKISH JOURNAL OF GERIATRICS-TURK GERIATRI DERGISI</t>
  </si>
  <si>
    <t>TURKISH JOURNAL OF RHEUMATOLOGY-TURK ROMATOLOJI DERGISI</t>
  </si>
  <si>
    <t>TURKIYE ENTOMOLOJI DERGISI-TURKISH JOURNAL OF ENTOMOLOGY</t>
  </si>
  <si>
    <t>TURKIYE FIZIKSEL TIP VE REHABILITASYON DERGISI-TURKISH JOURNAL OF PHYSICAL MEDICINE AND REHABILITATION</t>
  </si>
  <si>
    <t>UHOD-ULUSLARARASI HEMATOLOJI-ONKOLOJI DERGISI</t>
  </si>
  <si>
    <t>ULUSAL TRAVMA VE ACIL CERRAHI DERGISI-TURKISH JOURNAL OF TRAUMA &amp; EMERGENCY SURGERY</t>
  </si>
  <si>
    <t>UNIVERSITY POLITEHNICA OF BUCHAREST SCIENTIFIC BULLETIN-SERIES A-APPLIED MATHEMATICS AND PHYSICS</t>
  </si>
  <si>
    <t>UROLOGE-AUSGABE A</t>
  </si>
  <si>
    <t>UROLOGIC ONCOLOGY-SEMINARS AND ORIGINAL INVESTIGATIONS</t>
  </si>
  <si>
    <t>USER MODELING AND USER-ADAPTED INTERACTION</t>
  </si>
  <si>
    <t>VASA-EUROPEAN JOURNAL OF VASCULAR MEDICINE</t>
  </si>
  <si>
    <t>VASA-JOURNAL OF VASCULAR DISEASES</t>
  </si>
  <si>
    <t>VECTOR-BORNE AND ZOONOTIC DISEASES</t>
  </si>
  <si>
    <t>VETERINARY CLINICS OF NORTH AMERICA-EQUINE PRACTICE</t>
  </si>
  <si>
    <t>VETERINARY CLINICS OF NORTH AMERICA-FOOD ANIMAL PRACTICE</t>
  </si>
  <si>
    <t>VETERINARY CLINICS OF NORTH AMERICA-SMALL ANIMAL PRACTICE</t>
  </si>
  <si>
    <t>VIDE-SCIENCE TECHNIQUE ET APPLICATIONS</t>
  </si>
  <si>
    <t>VIE ET MILIEU-LIFE AND ENVIRONMENT</t>
  </si>
  <si>
    <t>VIRCHOWS ARCHIV-AN INTERNATIONAL JOURNAL OF PATHOLOGY</t>
  </si>
  <si>
    <t>VIRUSES-BASEL</t>
  </si>
  <si>
    <t>VITAE-REVISTA DE LA FACULTAD DE QUIMICA FARMACEUTICA</t>
  </si>
  <si>
    <t>VITAMINS AND HORMONES-ADVANCES IN RESEARCH AND APPLICATIONS</t>
  </si>
  <si>
    <t>WATER ALTERNATIVES-AN INTERDISCIPLINARY JOURNAL ON WATER POLITICS AND DEVELOPMENT</t>
  </si>
  <si>
    <t>WATER SCIENCE AND TECHNOLOGY-WATER SUPPLY</t>
  </si>
  <si>
    <t>WATER-ENGINEERING &amp; MANAGEMENT</t>
  </si>
  <si>
    <t>WEM-WATER ENGINEERING &amp; MANAGEMENT</t>
  </si>
  <si>
    <t>WERKSTOFFE UND KORROSION-MATERIALS AND CORROSION</t>
  </si>
  <si>
    <t>WILEY INTERDISCIPLINARY REVIEWS-CLIMATE CHANGE</t>
  </si>
  <si>
    <t>WILEY INTERDISCIPLINARY REVIEWS-COMPUTATIONAL MOLECULAR SCIENCE</t>
  </si>
  <si>
    <t>WILEY INTERDISCIPLINARY REVIEWS-DATA MINING AND KNOWLEDGE DISCOVERY</t>
  </si>
  <si>
    <t>WILEY INTERDISCIPLINARY REVIEWS-DEVELOPMENTAL BIOLOGY</t>
  </si>
  <si>
    <t>WILEY INTERDISCIPLINARY REVIEWS-ENERGY AND ENVIRONMENT</t>
  </si>
  <si>
    <t>WILEY INTERDISCIPLINARY REVIEWS-NANOMEDICINE AND NANOBIOTECHNOLOGY</t>
  </si>
  <si>
    <t>WILEY INTERDISCIPLINARY REVIEWS-RNA</t>
  </si>
  <si>
    <t>WILEY INTERDISCIPLINARY REVIEWS-SYSTEMS BIOLOGY AND MEDICINE</t>
  </si>
  <si>
    <t>WILEY INTERDISCIPLINARY REVIEWS-WATER</t>
  </si>
  <si>
    <t>WORLD WIDE WEB-INTERNET AND WEB INFORMATION SYSTEMS</t>
  </si>
  <si>
    <t>WORLDVIEWS ON EVIDENCE-BASED NURSING</t>
  </si>
  <si>
    <t>WOUNDS-A COMPENDIUM OF CLINICAL RESEARCH AND PRACTICE</t>
  </si>
  <si>
    <t>WSPOLCZESNA ONKOLOGIA-CONTEMPORARY ONCOLOGY</t>
  </si>
  <si>
    <t>X-RAY SPECTROMETRY</t>
  </si>
  <si>
    <t>YAKUGAKU ZASSHI-JOURNAL OF THE PHARMACEUTICAL SOCIETY OF JAPAN</t>
  </si>
  <si>
    <t>YOGYO-KYOKAI-SHI</t>
  </si>
  <si>
    <t>ZAMM-ZEITSCHRIFT FUR ANGEWANDTE MATHEMATIK UND MECHANIK</t>
  </si>
  <si>
    <t>ZDRAVNISKI VESTNIK-SLOVENIAN MEDICAL JOURNAL</t>
  </si>
  <si>
    <t>ZEITSCHRIFT FUR ARZNEI- &amp; GEWURZPFLANZEN</t>
  </si>
  <si>
    <t>ZEITSCHRIFT FUR KRISTALLOGRAPHIE-CRYSTALLINE MATERIALS</t>
  </si>
  <si>
    <t>ZEITSCHRIFT FUR KRISTALLOGRAPHIE-NEW CRYSTAL STRUCTURES</t>
  </si>
  <si>
    <t>ZEITSCHRIFT FUR LEBENSMITTEL-UNTERSUCHUNG UND-FORSCHUNG A-FOOD RESEARCH AND TECHNOLOGY</t>
  </si>
  <si>
    <t>ZEITSCHRIFT FUR NATURFORSCHUNG C-A JOURNAL OF BIOSCIENCES</t>
  </si>
  <si>
    <t>ZEITSCHRIFT FUR NATURFORSCHUNG SECTION A-A JOURNAL OF PHYSICAL SCIENCES</t>
  </si>
  <si>
    <t>ZEITSCHRIFT FUR NATURFORSCHUNG SECTION B-A JOURNAL OF CHEMICAL SCIENCES</t>
  </si>
  <si>
    <t>ZEITSCHRIFT FUR NATURFORSCHUNG SECTION C-A JOURNAL OF BIOSCIENCES</t>
  </si>
  <si>
    <t>ZEITSCHRIFT FUR PFLANZENKRANKHEITEN UND PFLANZENSCHUTZ-JOURNAL OF PLANT DISEASES AND PROTECTION</t>
  </si>
  <si>
    <t>ZEITSCHRIFT FUR PHYSIK A-HADRONS AND NUCLEI</t>
  </si>
  <si>
    <t>ZEITSCHRIFT FUR PHYSIK B-CONDENSED MATTER</t>
  </si>
  <si>
    <t>ZEITSCHRIFT FUR PHYSIK C-PARTICLES AND FIELDS</t>
  </si>
  <si>
    <t>ZEITSCHRIFT FUR PHYSIK D-ATOMS MOLECULES AND CLUSTERS</t>
  </si>
  <si>
    <t>ZEITSCHRIFT FUR PHYSIKALISCHE CHEMIE-INTERNATIONAL JOURNAL OF RESEARCH IN PHYSICAL CHEMISTRY &amp; CHEMICAL PHYSICS</t>
  </si>
  <si>
    <t>ZEITSCHRIFT FUR SAUGETIERKUNDE-INTERNATIONAL JOURNAL OF MAMMALIAN BIOLOGY</t>
  </si>
  <si>
    <t>ZEMDIRBYSTE-AGRICULTURE</t>
  </si>
  <si>
    <t>ZEMENT-KALK-GIPS</t>
  </si>
  <si>
    <t>ZENTRALBLATT FUR BAKTERIOLOGIE-INTERNATIONAL JOURNAL OF MEDICAL MICROBIOLOGY VIROLOGY PARASITOLOGY AND INFECTIOUS DISEASES</t>
  </si>
  <si>
    <t>ZOOLOGY-ANALYSIS OF COMPLEX SYSTEMS</t>
  </si>
  <si>
    <t>ZYWNOSC-NAUKA TECHNOLOGIA JAKOSC</t>
  </si>
  <si>
    <t>분회:</t>
  </si>
  <si>
    <t>활동연수</t>
    <phoneticPr fontId="2" type="noConversion"/>
  </si>
  <si>
    <t>활동 기간
(예:2018-2020)</t>
    <phoneticPr fontId="2" type="noConversion"/>
  </si>
  <si>
    <t>2020.8.21</t>
    <phoneticPr fontId="2" type="noConversion"/>
  </si>
  <si>
    <t>1.2.2</t>
    <phoneticPr fontId="2" type="noConversion"/>
  </si>
  <si>
    <t>양식 4-1: 점수 계산 변경</t>
    <phoneticPr fontId="2" type="noConversion"/>
  </si>
  <si>
    <t>양식 3: 점수 계산 변경</t>
    <phoneticPr fontId="2" type="noConversion"/>
  </si>
  <si>
    <t>Compiled: 2019년 업데이트</t>
    <phoneticPr fontId="2" type="noConversion"/>
  </si>
  <si>
    <t>SCI논문들: 2019년 업데이트</t>
    <phoneticPr fontId="2" type="noConversion"/>
  </si>
  <si>
    <t>2020.8.26</t>
    <phoneticPr fontId="2" type="noConversion"/>
  </si>
  <si>
    <t>1.2.3</t>
    <phoneticPr fontId="2" type="noConversion"/>
  </si>
  <si>
    <t>모든 외부 연결 제거</t>
    <phoneticPr fontId="2" type="noConversion"/>
  </si>
  <si>
    <t>ABACUS-A JOURNAL OF ACCOUNTING FINANCE AND BUSINESS STUDIES</t>
  </si>
  <si>
    <t>ACADEME-BULLETIN OF THE AAUP</t>
  </si>
  <si>
    <t>ACADEMIA-REVISTA LATINOAMERICANA DE ADMINISTRACION</t>
  </si>
  <si>
    <t>ADVANCES IN STRATEGIC MANAGEMENT -A RESEARCH ANNUAL</t>
  </si>
  <si>
    <t>ADVANCES IN STRATEGIC MANAGEMENT-A RESEARCH ANNUAL</t>
  </si>
  <si>
    <t>AFFILIA-JOURNAL OF WOMEN AND SOCIAL WORK</t>
  </si>
  <si>
    <t>AFRICAN DEVELOPMENT REVIEW-REVUE AFRICAINE DE DEVELOPPEMENT</t>
  </si>
  <si>
    <t>AIBR-REVISTA DE ANTROPOLOGIA IBEROAMERICANA</t>
  </si>
  <si>
    <t>AIDS CARE-PSYCHOLOGICAL AND SOCIO-MEDICAL ASPECTS OF AIDS/HIV</t>
  </si>
  <si>
    <t>AJIDD-AMERICAN JOURNAL ON INTELLECTUAL AND DEVELOPMENTAL DISABILITIES</t>
  </si>
  <si>
    <t>ALCOHOL RESEARCH-CURRENT REVIEWS</t>
  </si>
  <si>
    <t>ALTERNATIVES-SOCIAL TRANSFORMATION AND HUMANE GOVERNANCE</t>
  </si>
  <si>
    <t>AMERICAN ECONOMIC JOURNAL-APPLIED ECONOMICS</t>
  </si>
  <si>
    <t>AMERICAN ECONOMIC JOURNAL-ECONOMIC POLICY</t>
  </si>
  <si>
    <t>AMERICAN ECONOMIC JOURNAL-MACROECONOMICS</t>
  </si>
  <si>
    <t>AMERICAN ECONOMIC JOURNAL-MICROECONOMICS</t>
  </si>
  <si>
    <t>ANNALES-HISTOIRE SCIENCES SOCIALES</t>
  </si>
  <si>
    <t>APPLIED PSYCHOLOGY-AN INTERNATIONAL REVIEW-PSYCHOLOGIE APPLIQUEE-REVUE INTERNATIONALE</t>
  </si>
  <si>
    <t>APPLIED PSYCHOLOGY-HEALTH AND WELL BEING</t>
  </si>
  <si>
    <t>ARCHIVE FOR THE PSYCHOLOGY OF RELIGION-ARCHIV FUR RELIGIONSPSYCHOLOGIE</t>
  </si>
  <si>
    <t>ASIAN-PACIFIC ECONOMIC LITERATURE</t>
  </si>
  <si>
    <t>ASIA-PACIFIC EDUCATION RESEARCHER</t>
  </si>
  <si>
    <t>ASIA-PACIFIC JOURNAL OF ACCOUNTING &amp; ECONOMICS</t>
  </si>
  <si>
    <t>ASIA-PACIFIC JOURNAL OF FINANCIAL STUDIES</t>
  </si>
  <si>
    <t>ASIA-PACIFIC JOURNAL OF TEACHER EDUCATION</t>
  </si>
  <si>
    <t>ASSESSMENT IN EDUCATION-PRINCIPLES POLICY &amp; PRACTICE</t>
  </si>
  <si>
    <t>ATLANTIS-JOURNAL OF THE SPANISH ASSOCIATION OF ANGLO-AMERICAN STUDIES</t>
  </si>
  <si>
    <t>AUDITING-A JOURNAL OF PRACTICE &amp; THEORY</t>
  </si>
  <si>
    <t>BABEL-REVUE INTERNATIONALE DE LA TRADUCTION-INTERNATIONAL JOURNAL OF TRANSLATION</t>
  </si>
  <si>
    <t>BEHAVIORAL PSYCHOLOGY-PSICOLOGIA CONDUCTUAL</t>
  </si>
  <si>
    <t>BIJDRAGEN TOT DE TAAL- LAND- EN VOLKENKUNDE</t>
  </si>
  <si>
    <t>BILINGUALISM-LANGUAGE AND COGNITION</t>
  </si>
  <si>
    <t>BIOFEEDBACK AND SELF-REGULATION</t>
  </si>
  <si>
    <t>BIOSECURITY AND BIOTERRORISM-BIODEFENSE STRATEGY PRACTICE AND SCIENCE</t>
  </si>
  <si>
    <t>BMGN-THE LOW COUNTRIES HISTORICAL REVIEW</t>
  </si>
  <si>
    <t>BOLEMA-MATHEMATICS EDUCATION BULLETIN-BOLETIM DE EDUCACAO MATEMATICA</t>
  </si>
  <si>
    <t>BOUNDARY 2-AN INTERNATIONAL JOURNAL OF LITERATURE AND CULTURE</t>
  </si>
  <si>
    <t>BRQ-BUSINESS RESEARCH QUARTERLY</t>
  </si>
  <si>
    <t>BUSINESS ETHICS-A EUROPEAN REVIEW</t>
  </si>
  <si>
    <t>CAHIERS DE PSYCHOLOGIE COGNITIVE-CURRENT PSYCHOLOGY OF COGNITION</t>
  </si>
  <si>
    <t>CANADIAN GEOGRAPHER-GEOGRAPHE CANADIEN</t>
  </si>
  <si>
    <t>CANADIAN JOURNAL OF ADMINISTRATIVE SCIENCES-REVUE CANADIENNE DES SCIENCES DE L ADMINISTRATION</t>
  </si>
  <si>
    <t>CANADIAN JOURNAL OF BEHAVIOURAL SCIENCE-REVUE CANADIENNE DES SCIENCES DU COMPORTEMENT</t>
  </si>
  <si>
    <t>CANADIAN JOURNAL OF CRIMINOLOGY-REVUE CANADIENNE DE CRIMINOLOGIE</t>
  </si>
  <si>
    <t>CANADIAN JOURNAL OF DEVELOPMENT STUDIES-REVUE CANADIENNE D ETUDES DU DEVELOPPEMENT</t>
  </si>
  <si>
    <t>CANADIAN JOURNAL OF ECONOMICS-REVUE CANADIENNE D ECONOMIQUE</t>
  </si>
  <si>
    <t>CANADIAN JOURNAL OF EXPERIMENTAL PSYCHOLOGY-REVUE CANADIENNE DE PSYCHOLOGIE EXPERIMENTALE</t>
  </si>
  <si>
    <t>CANADIAN JOURNAL OF INFORMATION AND LIBRARY SCIENCE-REVUE CANADIENNE DES SCIENCES DE L INFORMATION ET DE BIBLIOTHECONOMIE</t>
  </si>
  <si>
    <t>CANADIAN JOURNAL OF LINGUISTICS-REVUE CANADIENNE DE LINGUISTIQUE</t>
  </si>
  <si>
    <t>CANADIAN JOURNAL OF POLITICAL SCIENCE-REVUE CANADIENNE DE SCIENCE POLITIQUE</t>
  </si>
  <si>
    <t>CANADIAN JOURNAL OF PUBLIC HEALTH-REVUE CANADIENNE DE SANTE PUBLIQUE</t>
  </si>
  <si>
    <t>CANADIAN JOURNAL OF SOCIOLOGY-CAHIERS CANADIENS DE SOCIOLOGIE</t>
  </si>
  <si>
    <t>CANADIAN JOURNAL ON AGING-REVUE CANADIENNE DU VIEILLISSEMENT</t>
  </si>
  <si>
    <t>CANADIAN MODERN LANGUAGE REVIEW-REVUE CANADIENNE DES LANGUES VIVANTES</t>
  </si>
  <si>
    <t>CANADIAN PSYCHOLOGY-PSYCHOLOGIE CANADIENNE</t>
  </si>
  <si>
    <t>CANADIAN PUBLIC ADMINISTRATION-ADMINISTRATION PUBLIQUE DU CANADA</t>
  </si>
  <si>
    <t>CANADIAN PUBLIC POLICY-ANALYSE DE POLITIQUES</t>
  </si>
  <si>
    <t>CANADIAN REVIEW OF SOCIOLOGY AND ANTHROPOLOGY-REVUE CANADIENNE DE SOCIOLOGIE ET D ANTHROPOLOGIE</t>
  </si>
  <si>
    <t>CANADIAN REVIEW OF SOCIOLOGY-REVUE CANADIENNE DE SOCIOLOGIE</t>
  </si>
  <si>
    <t>CESKY LID-ETHNOLOGICKY CASOPIS</t>
  </si>
  <si>
    <t>CHILDHOOD-A GLOBAL JOURNAL OF CHILD RESEARCH</t>
  </si>
  <si>
    <t>CHINA REVIEW-AN INTERDISCIPLINARY JOURNAL ON GREATER CHINA</t>
  </si>
  <si>
    <t>CHINA-AN INTERNATIONAL JOURNAL</t>
  </si>
  <si>
    <t>CHUNGARA-REVISTA DE ANTROPOLOGIA CHILENA</t>
  </si>
  <si>
    <t>CLINICAL PSYCHOLOGY-SCIENCE AND PRACTICE</t>
  </si>
  <si>
    <t>COLLABRA-PSYCHOLOGY</t>
  </si>
  <si>
    <t>COMMUNICATION AND CRITICAL-CULTURAL STUDIES</t>
  </si>
  <si>
    <t>COMMUNICATIONS-EUROPEAN JOURNAL OF COMMUNICATION RESEARCH</t>
  </si>
  <si>
    <t>COMMUNIST AND POST-COMMUNIST STUDIES</t>
  </si>
  <si>
    <t>COMPARE-A JOURNAL OF COMPARATIVE AND INTERNATIONAL EDUCATION</t>
  </si>
  <si>
    <t>CONTEMPORARY PSYCHOLOGY-APA REVIEW OF BOOKS</t>
  </si>
  <si>
    <t>CONTEMPORARY SOCIOLOGY-A JOURNAL OF REVIEWS</t>
  </si>
  <si>
    <t>CONTINUUM-JOURNAL OF MEDIA &amp; CULTURAL STUDIES</t>
  </si>
  <si>
    <t>CONVERGENCE-THE INTERNATIONAL JOURNAL OF RESEARCH INTO NEW MEDIA TECHNOLOGIES</t>
  </si>
  <si>
    <t>CONVERGENCIA-REVISTA DE CIENCIAS SOCIALES</t>
  </si>
  <si>
    <t>CORPORATE GOVERNANCE-AN INTERNATIONAL REVIEW</t>
  </si>
  <si>
    <t>CRIME AND JUSTICE-A REVIEW OF RESEARCH</t>
  </si>
  <si>
    <t>CRISIS INTERVENTION AND TIME-LIMITED TREATMENT</t>
  </si>
  <si>
    <t>CRISIS-THE JOURNAL OF CRISIS INTERVENTION AND SUICIDE PREVENTION</t>
  </si>
  <si>
    <t>CRITICAL ARTS-SOUTH-NORTH CULTURAL AND MEDIA STUDIES</t>
  </si>
  <si>
    <t>CROATIAN JOURNAL OF EDUCATION-HRVATSKI CASOPIS ZA ODGOJ I OBRAZOVANJE</t>
  </si>
  <si>
    <t>CROSS CULTURAL MANAGEMENT-AN INTERNATIONAL JOURNAL</t>
  </si>
  <si>
    <t>CROSS-CULTURAL RESEARCH</t>
  </si>
  <si>
    <t>CULTURAL STUDIES-CRITICAL METHODOLOGIES</t>
  </si>
  <si>
    <t>CYBERPSYCHOLOGY-JOURNAL OF PSYCHOSOCIAL RESEARCH ON CYBERSPACE</t>
  </si>
  <si>
    <t>DADOS-REVISTA DE CIENCIAS SOCIAIS</t>
  </si>
  <si>
    <t>DEMENTIA-INTERNATIONAL JOURNAL OF SOCIAL RESEARCH AND PRACTICE</t>
  </si>
  <si>
    <t>DESARROLLO ECONOMICO-REVISTA DE CIENCIAS SOCIALES</t>
  </si>
  <si>
    <t>DIDACTICA SLOVENICA-PEDAGOSKA OBZORJA</t>
  </si>
  <si>
    <t>DIFFERENCES-A JOURNAL OF FEMINIST CULTURAL STUDIES</t>
  </si>
  <si>
    <t>DISCOURSE-STUDIES IN THE CULTURAL POLITICS OF EDUCATION</t>
  </si>
  <si>
    <t>DRUGS-EDUCATION PREVENTION AND POLICY</t>
  </si>
  <si>
    <t>DU BOIS REVIEW-SOCIAL SCIENCE RESEARCH ON RACE</t>
  </si>
  <si>
    <t>DUTCH CROSSING-JOURNAL OF LOW COUNTRIES STUDIES</t>
  </si>
  <si>
    <t>DVE DOMOVINI-TWO HOMELANDS</t>
  </si>
  <si>
    <t>EAST ASIAN SCIENCE TECHNOLOGY AND SOCIETY-AN INTERNATIONAL JOURNAL</t>
  </si>
  <si>
    <t>ECONOMIA MEXICANA-NUEVA EPOCA</t>
  </si>
  <si>
    <t>ECONOMIC RESEARCH-EKONOMSKA ISTRAZIVANJA</t>
  </si>
  <si>
    <t>ECONOMICS-THE OPEN ACCESS OPEN-ASSESSMENT E-JOURNAL</t>
  </si>
  <si>
    <t>ECONOMIST-NETHERLANDS</t>
  </si>
  <si>
    <t>ECQUID NOVI-AFRICAN JOURNALISM STUDIES</t>
  </si>
  <si>
    <t>EDUCATIONAL MEASUREMENT-ISSUES AND PRACTICE</t>
  </si>
  <si>
    <t>EDUCATIONAL SCIENCES-THEORY &amp; PRACTICE</t>
  </si>
  <si>
    <t>EGITIM ARASTIRMALARI-EURASIAN JOURNAL OF EDUCATIONAL RESEARCH</t>
  </si>
  <si>
    <t>EGITIM VE BILIM-EDUCATION AND SCIENCE</t>
  </si>
  <si>
    <t>EKONOMSKA ISTRAZIVANJA-ECONOMIC RESEARCH</t>
  </si>
  <si>
    <t>ELEMENTA-JOURNAL OF SLAVIC STUDIES &amp; COMPARATIVE CULTURAL SEMIOTICS</t>
  </si>
  <si>
    <t>ENGLISH TEACHING-PRACTICE AND CRITIQUE</t>
  </si>
  <si>
    <t>ENGLISH WORLD-WIDE</t>
  </si>
  <si>
    <t>ENVIRONMENT AND PLANNING A-ECONOMY AND SPACE</t>
  </si>
  <si>
    <t>ENVIRONMENT AND PLANNING B-PLANNING &amp; DESIGN</t>
  </si>
  <si>
    <t>ENVIRONMENT AND PLANNING B-URBAN ANALYTICS AND CITY SCIENCE</t>
  </si>
  <si>
    <t>ENVIRONMENT AND PLANNING C-GOVERNMENT AND POLICY</t>
  </si>
  <si>
    <t>ENVIRONMENT AND PLANNING C-POLITICS AND SPACE</t>
  </si>
  <si>
    <t>ENVIRONMENT AND PLANNING D-SOCIETY &amp; SPACE</t>
  </si>
  <si>
    <t>ENVIRONMENTAL COMMUNICATION-A JOURNAL OF NATURE AND CULTURE</t>
  </si>
  <si>
    <t>ENVIRONMENTAL HAZARDS-HUMAN AND POLICY DIMENSIONS</t>
  </si>
  <si>
    <t>EPIDEMIOLOGIA E PSICHIATRIA SOCIALE-AN INTERNATIONAL JOURNAL FOR EPIDEMIOLOGY AND PSYCHIATRIC SCIENCES</t>
  </si>
  <si>
    <t>ESE-ESTUDIOS SOBRE EDUCACION</t>
  </si>
  <si>
    <t>ETR&amp;D-EDUCATIONAL TECHNOLOGY RESEARCH AND DEVELOPMENT</t>
  </si>
  <si>
    <t>EURE-REVISTA LATINOAMERICANA DE ESTUDIOS URBANO REGIONALES</t>
  </si>
  <si>
    <t>EUROPEAN INTEGRATION ONLINE PAPERS-EIOP</t>
  </si>
  <si>
    <t>EUROPEAN JOURNAL OF POPULATION-REVUE EUROPEENNE DE DEMOGRAPHIE</t>
  </si>
  <si>
    <t>EUROPEAN REVIEW OF APPLIED PSYCHOLOGY-REVUE EUROPEENNE DE PSYCHOLOGIE APPLIQUEE</t>
  </si>
  <si>
    <t>EUROPE-ASIA STUDIES</t>
  </si>
  <si>
    <t>EXTRACTIVE INDUSTRIES AND SOCIETY-AN INTERNATIONAL JOURNAL</t>
  </si>
  <si>
    <t>FAMILIES IN SOCIETY-THE JOURNAL OF CONTEMPORARY HUMAN SERVICES</t>
  </si>
  <si>
    <t>FAMILIES IN SOCIETY-THE JOURNAL OF CONTEMPORARY SOCIAL SERVICES</t>
  </si>
  <si>
    <t>FILOSOFIJA-SOCIOLOGIJA</t>
  </si>
  <si>
    <t>FINANCE A UVER- CZECH JOURNAL OF  ECONOMICS AND FINANCE</t>
  </si>
  <si>
    <t>FINANCE A UVER-CZECH JOURNAL OF ECONOMICS AND FINANCE</t>
  </si>
  <si>
    <t>FORENSIC LINGUISTICS-THE INTERNATIONAL JOURNAL OF SPEECH LANGUAGE AND THE LAW</t>
  </si>
  <si>
    <t>FORUM-A JOURNAL OF APPLIED RESEARCH IN CONTEMPORARY POLITICS</t>
  </si>
  <si>
    <t>FRONTIERS-A JOURNAL OF WOMEN STUDIES</t>
  </si>
  <si>
    <t>GENERATIONS-JOURNAL OF THE AMERICAN SOCIETY ON AGING</t>
  </si>
  <si>
    <t>GENEVA PAPERS ON RISK AND INSURANCE-ISSUES AND PRACTICE</t>
  </si>
  <si>
    <t>GEOGRAFISK TIDSSKRIFT-DANISH JOURNAL OF GEOGRAPHY</t>
  </si>
  <si>
    <t>GEOGRAFISKA ANNALER SERIES B-HUMAN GEOGRAPHY</t>
  </si>
  <si>
    <t>GERMAN JOURNAL OF HUMAN RESOURCE MANAGEMENT-ZEITSCHRIFT FUR PERSONALFORSCHUNG</t>
  </si>
  <si>
    <t>GLOBAL NETWORKS-A JOURNAL OF TRANSNATIONAL AFFAIRS</t>
  </si>
  <si>
    <t>GLQ-A JOURNAL OF LESBIAN AND GAY STUDIES</t>
  </si>
  <si>
    <t>GOVERNANCE-AN INTERNATIONAL JOURNAL OF POLICY ADMINISTRATION AND INSTITUTIONS</t>
  </si>
  <si>
    <t>GOVERNANCE-AN INTERNATIONAL JOURNAL OF POLICY AND ADMINISTRATION</t>
  </si>
  <si>
    <t>GROUP DYNAMICS-THEORY RESEARCH AND PRACTICE</t>
  </si>
  <si>
    <t>GRUPPENDYNAMIK-ZEITSCHRIFT FUR ANGEWANDTE SOZIALPSYCHOLOGIE</t>
  </si>
  <si>
    <t>HACETTEPE UNIVERSITESI EGITIM FAKULTESI DERGISI-HACETTEPE UNIVERSITY JOURNAL OF EDUCATION</t>
  </si>
  <si>
    <t>HACIENDA PUBLICA ESPANOLA-REVIEW OF PUBLIC ECONOMICS</t>
  </si>
  <si>
    <t>HAHR-HISPANIC AMERICAN HISTORICAL REVIEW</t>
  </si>
  <si>
    <t>HARVARD CIVIL RIGHTS-CIVIL LIBERTIES LAW REVIEW</t>
  </si>
  <si>
    <t>HARVARD INTERNATIONAL JOURNAL OF PRESS-POLITICS</t>
  </si>
  <si>
    <t>HAU-JOURNAL OF ETHNOGRAPHIC THEORY</t>
  </si>
  <si>
    <t>HEALTH VALUES-ACHIEVING HIGH LEVEL WELLNESS</t>
  </si>
  <si>
    <t>HEALTHCARE-THE JOURNAL OF DELIVERY SCIENCE AND INNOVATION</t>
  </si>
  <si>
    <t>HERD-HEALTH ENVIRONMENTS RESEARCH &amp; DESIGN JOURNAL</t>
  </si>
  <si>
    <t>HISPANIA-A JOURNAL DEVOTED TO THE TEACHING OF SPANISH AND PORTUGUESE</t>
  </si>
  <si>
    <t>HISTORICAL MATERIALISM-RESEARCH IN CRITICAL MARXIST THEORY</t>
  </si>
  <si>
    <t>HISTORICAL SOCIAL RESEARCH-HISTORISCHE SOZIALFORSCHUNG</t>
  </si>
  <si>
    <t>HOMO-JOURNAL OF COMPARATIVE HUMAN BIOLOGY</t>
  </si>
  <si>
    <t>HUMAN NATURE-AN INTERDISCIPLINARY BIOSOCIAL PERSPECTIVE</t>
  </si>
  <si>
    <t>HUMOR-INTERNATIONAL JOURNAL OF HUMOR RESEARCH</t>
  </si>
  <si>
    <t>HYPATIA-A JOURNAL OF FEMINIST PHILOSOPHY</t>
  </si>
  <si>
    <t>ICON-INTERNATIONAL JOURNAL OF CONSTITUTIONAL LAW</t>
  </si>
  <si>
    <t>ICSID REVIEW-FOREIGN INVESTMENT LAW JOURNAL</t>
  </si>
  <si>
    <t>IDENTITIES-GLOBAL STUDIES IN CULTURE AND POWER</t>
  </si>
  <si>
    <t>IDS BULLETIN-INSTITUTE OF DEVELOPMENT STUDIES</t>
  </si>
  <si>
    <t>IIC-INTERNATIONAL REVIEW OF INDUSTRIAL PROPERTY AND COPYRIGHT LAW</t>
  </si>
  <si>
    <t>IIC-INTERNATIONAL REVIEW OF INTELLECTUAL PROPERTY AND COMPETITION LAW</t>
  </si>
  <si>
    <t>IMAGO MUNDI-THE INTERNATIONAL JOURNAL FOR THE HISTORY OF CARTOGRAPHY</t>
  </si>
  <si>
    <t>IN SESSION-PSYCHOTHERAPY IN PRACTICE</t>
  </si>
  <si>
    <t>INDUSTRIAL AND ORGANIZATIONAL PSYCHOLOGY-PERSPECTIVES ON SCIENCE AND PRACTICE</t>
  </si>
  <si>
    <t>INFORMACAO &amp; SOCIEDADE-ESTUDOS</t>
  </si>
  <si>
    <t>INFORMATION RESEARCH-AN INTERNATIONAL ELECTRONIC JOURNAL</t>
  </si>
  <si>
    <t>INFORMATION SYSTEMS AND E-BUSINESS MANAGEMENT</t>
  </si>
  <si>
    <t>INNOVAR-REVISTA DE CIENCIAS ADMINISTRATIVAS Y SOCIALES</t>
  </si>
  <si>
    <t>INNOVATION-MANAGEMENT POLICY &amp; PRACTICE</t>
  </si>
  <si>
    <t>INNOVATION-ORGANIZATION &amp; MANAGEMENT</t>
  </si>
  <si>
    <t>INNOVATION-THE EUROPEAN JOURNAL OF SOCIAL SCIENCE RESEARCH</t>
  </si>
  <si>
    <t>INQUIRY-AN INTERDISCIPLINARY JOURNAL OF PHILOSOPHY</t>
  </si>
  <si>
    <t>INTER-ASIA CULTURAL STUDIES</t>
  </si>
  <si>
    <t>INTERNATIONAL ENVIRONMENTAL AGREEMENTS-POLITICS LAW AND ECONOMICS</t>
  </si>
  <si>
    <t>INTERNATIONAL JOURNAL OF COMPUTER-SUPPORTED COLLABORATIVE LEARNING</t>
  </si>
  <si>
    <t>INTERNATIONAL JOURNAL OF LOGISTICS-RESEARCH AND APPLICATIONS</t>
  </si>
  <si>
    <t>INTERNATIONAL JOURNAL OF PRESS-POLITICS</t>
  </si>
  <si>
    <t>INTERNATIONAL JOURNAL OF PSYCHO-ANALYSIS</t>
  </si>
  <si>
    <t>INTERNATIONAL JOURNAL OF QUALITATIVE STUDIES ON HEALTH AND WELL-BEING</t>
  </si>
  <si>
    <t>INTERNATIONAL LABOR AND WORKING-CLASS HISTORY</t>
  </si>
  <si>
    <t>INTERNATIONAL RELATIONS OF THE ASIA-PACIFIC</t>
  </si>
  <si>
    <t>INTERNATIONAL SMALL BUSINESS JOURNAL-RESEARCHING ENTREPRENEURSHIP</t>
  </si>
  <si>
    <t>INTERPRETATION-A JOURNAL OF POLITICAL PHILOSOPHY</t>
  </si>
  <si>
    <t>INTERVENTIONS-INTERNATIONAL JOURNAL OF POSTCOLONIAL STUDIES</t>
  </si>
  <si>
    <t>INZINERINE EKONOMIKA-ENGINEERING ECONOMICS</t>
  </si>
  <si>
    <t>I-PERCEPTION</t>
  </si>
  <si>
    <t>IRAL-INTERNATIONAL REVIEW OF APPLIED LINGUISTICS IN LANGUAGE TEACHING</t>
  </si>
  <si>
    <t>ITINERARIO-INTERNATIONAL JOURNAL ON THE HISTORY OF EUROPEAN EXPANSION AND GLOBAL INTERACTION</t>
  </si>
  <si>
    <t>JASSA-THE FINSIA JOURNAL OF APPLIED FINANCE</t>
  </si>
  <si>
    <t>JASSS-THE JOURNAL OF ARTIFICIAL SOCIETIES AND SOCIAL SIMULATION</t>
  </si>
  <si>
    <t>JAVNOST-THE PUBLIC</t>
  </si>
  <si>
    <t>JCMS-JOURNAL OF COMMON MARKET STUDIES</t>
  </si>
  <si>
    <t>JOURNAL OF BELIEFS &amp; VALUES-STUDIES IN RELIGION &amp; EDUCATION</t>
  </si>
  <si>
    <t>JOURNAL OF BUSINESS-TO-BUSINESS MARKETING</t>
  </si>
  <si>
    <t>JOURNAL OF COMPUTER-MEDIATED COMMUNICATION</t>
  </si>
  <si>
    <t>JOURNAL OF CROSS-CULTURAL PSYCHOLOGY</t>
  </si>
  <si>
    <t>JOURNAL OF DEVELOPMENTAL AND LIFE-COURSE CRIMINOLOGY</t>
  </si>
  <si>
    <t>JOURNAL OF ECONOMICS-ZEITSCHRIFT FUR NATIONALOKONOMIE</t>
  </si>
  <si>
    <t>JOURNAL OF EVIDENCE-BASED PSYCHOTHERAPIES</t>
  </si>
  <si>
    <t>JOURNAL OF EXPERIMENTAL PSYCHOLOGY-APPLIED</t>
  </si>
  <si>
    <t>JOURNAL OF EXPERIMENTAL PSYCHOLOGY-GENERAL</t>
  </si>
  <si>
    <t>JOURNAL OF INSTITUTIONAL AND THEORETICAL ECONOMICS-ZEITSCHRIFT FUR DIE GESAMTE STAATSWISSENSCHAFT</t>
  </si>
  <si>
    <t>JOURNAL OF LATINA-O PSYCHOLOGY</t>
  </si>
  <si>
    <t>JOURNAL OF MEDIA PSYCHOLOGY-THEORIES METHODS AND APPLICATIONS</t>
  </si>
  <si>
    <t>JOURNAL OF NURSE-MIDWIFERY</t>
  </si>
  <si>
    <t>JOURNAL OF OUTDOOR RECREATION AND TOURISM-RESEARCH PLANNING AND MANAGEMENT</t>
  </si>
  <si>
    <t>JOURNAL OF POLITENESS RESEARCH-LANGUAGE BEHAVIOUR CULTURE</t>
  </si>
  <si>
    <t>JOURNAL OF RATIONAL-EMOTIVE AND COGNITIVE-BEHAVIOR THERAPY</t>
  </si>
  <si>
    <t>JOURNAL OF SOCIO-ECONOMICS</t>
  </si>
  <si>
    <t>JOURNAL OF WORK AND ORGANIZATIONAL PSYCHOLOGY-REVISTA DE PSICOLOGIA DEL TRABAJO Y DE LAS ORGANIZACIONES</t>
  </si>
  <si>
    <t>LABOUR-LE TRAVAIL</t>
  </si>
  <si>
    <t>LAW AND SOCIAL INQUIRY-JOURNAL OF THE AMERICAN BAR FOUNDATION</t>
  </si>
  <si>
    <t>LEX LOCALIS-JOURNAL OF LOCAL SELF-GOVERNMENT</t>
  </si>
  <si>
    <t>LIBRARY ACQUISITIONS-PRACTICE AND THEORY</t>
  </si>
  <si>
    <t>LINGUISTICA ANTVERPIENSIA NEW SERIES-THEMES IN TRANSLATION STUDIES</t>
  </si>
  <si>
    <t>LOISIR &amp; SOCIETE-SOCIETY AND LEISURE</t>
  </si>
  <si>
    <t>MANA-ESTUDOS DE ANTROPOLOGIA SOCIAL</t>
  </si>
  <si>
    <t>MERRILL-PALMER QUARTERLY-JOURNAL OF DEVELOPMENTAL PSYCHOLOGY</t>
  </si>
  <si>
    <t>METHODOLOGY-EUROPEAN JOURNAL OF RESEARCH METHODS FOR THE BEHAVIORAL AND SOCIAL SCIENCES</t>
  </si>
  <si>
    <t>MILLENNIUM-JOURNAL OF INTERNATIONAL STUDIES</t>
  </si>
  <si>
    <t>MONTHLY REVIEW-AN INDEPENDENT SOCIALIST MAGAZINE</t>
  </si>
  <si>
    <t>MULTILINGUA-JOURNAL OF CROSS-CULTURAL AND INTERLANGUAGE COMMUNICATION</t>
  </si>
  <si>
    <t>N&amp;HC-PERSPECTIVES ON COMMUNITY</t>
  </si>
  <si>
    <t>NAMES-A JOURNAL OF ONOMASTICS</t>
  </si>
  <si>
    <t>NATIONALITIES PAPERS-THE JOURNAL OF NATIONALISM AND ETHNICITY</t>
  </si>
  <si>
    <t>NEGOTIATION JOURNAL-ON THE PROCESS OF DISPUTE SETTLEMENT</t>
  </si>
  <si>
    <t>NFD INFORMATION-WISSENSCHAFT UND PRAXIS</t>
  </si>
  <si>
    <t>NORSK GEOGRAFISK TIDSSKRIFT-NORWEGIAN JOURNAL OF GEOGRAPHY</t>
  </si>
  <si>
    <t>NURSE PRACTITIONER FORUM-CURRENT TOPICS AND COMMUNICATIONS</t>
  </si>
  <si>
    <t>NWIG-NEW WEST INDIAN GUIDE-NIEUWE WEST-INDISCHE GIDS</t>
  </si>
  <si>
    <t>ODGOJNE ZNANOSTI-EDUCATIONAL SCIENCES</t>
  </si>
  <si>
    <t>OMEGA-JOURNAL OF DEATH AND DYING</t>
  </si>
  <si>
    <t>OTJR-OCCUPATION PARTICIPATION AND HEALTH</t>
  </si>
  <si>
    <t>OXFORD ECONOMIC PAPERS-NEW SERIES</t>
  </si>
  <si>
    <t>PACIFIC-BASIN FINANCE JOURNAL</t>
  </si>
  <si>
    <t>PARENTING-SCIENCE AND PRACTICE</t>
  </si>
  <si>
    <t>PERSONALITY DISORDERS-THEORY RESEARCH AND TREATMENT</t>
  </si>
  <si>
    <t>PERSPECTIVES-STUDIES IN TRANSLATION THEORY AND PRACTICE</t>
  </si>
  <si>
    <t>POLAR-POLITICAL AND LEGAL ANTHROPOLOGY REVIEW</t>
  </si>
  <si>
    <t>POLICING-A JOURNAL OF POLICY AND PRACTICE</t>
  </si>
  <si>
    <t>POLICING-AN INTERNATIONAL JOURNAL OF POLICE STRATEGIES &amp; MANAGEMENT</t>
  </si>
  <si>
    <t>POPULATION STUDIES-A JOURNAL OF DEMOGRAPHY</t>
  </si>
  <si>
    <t>PORTAL-LIBRARIES AND THE ACADEMY</t>
  </si>
  <si>
    <t>POST-COMMUNIST ECONOMIES</t>
  </si>
  <si>
    <t>POSTMEDIEVAL-A JOURNAL OF MEDIEVAL CULTURAL STUDIES</t>
  </si>
  <si>
    <t>POST-SOVIET AFFAIRS</t>
  </si>
  <si>
    <t>POST-SOVIET GEOGRAPHY AND ECONOMICS</t>
  </si>
  <si>
    <t>PROBLEMS OF POST-COMMUNISM</t>
  </si>
  <si>
    <t>PROFESSIONAL PSYCHOLOGY-RESEARCH AND PRACTICE</t>
  </si>
  <si>
    <t>PROGRESS IN COMMUNITY HEALTH PARTNERSHIPS-RESEARCH EDUCATION AND ACTION</t>
  </si>
  <si>
    <t>PSICOLOGIA-REFLEXAO E CRITICA</t>
  </si>
  <si>
    <t>PS-POLITICAL SCIENCE &amp; POLITICS</t>
  </si>
  <si>
    <t>PSYCHE-ZEITSCHRIFT FUR PSYCHOANALYSE UND IHRE ANWENDUNGEN</t>
  </si>
  <si>
    <t>PSYCHOLOGICAL RESEARCH-PSYCHOLOGISCHE FORSCHUNG</t>
  </si>
  <si>
    <t>PSYCHOLOGICAL TRAUMA-THEORY RESEARCH PRACTICE AND POLICY</t>
  </si>
  <si>
    <t>PSYCHOLOGY OF LEARNING AND MOTIVATION-ADVANCES IN RESEARCH AND THEORY</t>
  </si>
  <si>
    <t>PSYCHOSIS-PSYCHOLOGICAL SOCIAL AND INTEGRATIVE APPROACHES</t>
  </si>
  <si>
    <t>PUBLIUS-THE JOURNAL OF FEDERALISM</t>
  </si>
  <si>
    <t>PUNISHMENT &amp; SOCIETY-INTERNATIONAL JOURNAL OF PENOLOGY</t>
  </si>
  <si>
    <t>QME-QUANTITATIVE MARKETING AND ECONOMICS</t>
  </si>
  <si>
    <t>RAE-REVISTA DE ADMINISTRACAO DE EMPRESAS</t>
  </si>
  <si>
    <t>RBGN-REVISTA BRASILEIRA DE GESTAO DE NEGOCIOS</t>
  </si>
  <si>
    <t>RECHERCHES ECONOMIQUES DE LOUVAIN-LOUVAIN ECONOMIC REVIEW</t>
  </si>
  <si>
    <t>RELATIONS INDUSTRIELLES-INDUSTRIAL RELATIONS</t>
  </si>
  <si>
    <t>RESTAURATOR-INTERNATIONAL JOURNAL FOR THE PRESERVATION OF LIBRARY AND ARCHIVAL MATERIAL</t>
  </si>
  <si>
    <t>REVISTA DE CONTABILIDAD-SPANISH ACCOUNTING REVIEW</t>
  </si>
  <si>
    <t>REVISTA ESPANOLA DE FINANCIACION Y CONTABILIDAD-SPANISH JOURNAL OF FINANCE AND ACCOUNTING</t>
  </si>
  <si>
    <t>REVISTA IBEROAMERICANA DE DIAGNOSTICO Y EVALUACION-E AVALIACAO PSICOLOGICA</t>
  </si>
  <si>
    <t>REVISTA LATINOAMERICANA DE INVESTIGACION EN MATEMATICA EDUCATIVA-RELIME</t>
  </si>
  <si>
    <t>REVISTA PANAMERICANA DE SALUD PUBLICA-PAN AMERICAN JOURNAL OF PUBLIC HEALTH</t>
  </si>
  <si>
    <t>REVUE CANADIENNE D ETUDES DU DEVELOPPEMENT-CANADIAN JOURNAL OF DEVELOPMENT</t>
  </si>
  <si>
    <t>REVUE CANADIENNE D ETUDES DU DEVELOPPEMENT-CANADIAN JOURNAL OF DEVELOPMENTSTUDIES</t>
  </si>
  <si>
    <t>REVUE D ETUDES COMPARATIVES EST-OUEST</t>
  </si>
  <si>
    <t>REVUE DE GEOGRAPHIE ALPINE-JOURNAL OF ALPINE RESEARCH</t>
  </si>
  <si>
    <t>REVUE INTERNATIONALE DE PSYCHOLOGIE SOCIALE-INTERNATIONAL REVIEW OF SOCIAL PSYCHOLOGY</t>
  </si>
  <si>
    <t>REVUE ROUMAINE DE LINGUISTIQUE-ROMANIAN REVIEW OF LINGUISTICS</t>
  </si>
  <si>
    <t>RIDE-THE JOURNAL OF APPLIED THEATRE AND PERFORMANCE</t>
  </si>
  <si>
    <t>RILCE-REVISTA DE FILOLOGIA HISPANICA</t>
  </si>
  <si>
    <t>RISK MANAGEMENT-AN INTERNATIONAL JOURNAL</t>
  </si>
  <si>
    <t>RISK MANAGEMENT-JOURNAL OF RISK CRISIS AND DISASTER</t>
  </si>
  <si>
    <t>RLA-REVISTA DE LINGUISTICA TEORICA Y APLICADA</t>
  </si>
  <si>
    <t>RURAL HISTORY-ECONOMY SOCIETY CULTURE</t>
  </si>
  <si>
    <t>SAHARA J-JOURNAL OF SOCIAL ASPECTS OF HIV-AIDS</t>
  </si>
  <si>
    <t>SCRIPTA NOVA-REVISTA ELECTRONICA DE GEOGRAFIA Y CIENCIAS SOCIALES</t>
  </si>
  <si>
    <t>SERIES-JOURNAL OF THE SPANISH ECONOMIC ASSOCIATION</t>
  </si>
  <si>
    <t>SEX EDUCATION-SEXUALITY SOCIETY AND LEARNING</t>
  </si>
  <si>
    <t>SEXUAL ABUSE-A JOURNAL OF RESEARCH AND TREATMENT</t>
  </si>
  <si>
    <t>SOCIAL DYNAMICS-A JOURNAL OF AFRICAN STUDIES</t>
  </si>
  <si>
    <t>SOCIAL DYNAMICS-A JOURNAL OF THE CENTRE FOR AFRICAN STUDIES UNIVERSITY OF CAPE TOWN</t>
  </si>
  <si>
    <t>SOCIO-ECONOMIC REVIEW</t>
  </si>
  <si>
    <t>SOCIOLOGICKY CASOPIS-CZECH SOCIOLOGICAL REVIEW</t>
  </si>
  <si>
    <t>SOCIOLOGY-THE JOURNAL OF THE BRITISH SOCIOLOGICAL ASSOCIATION</t>
  </si>
  <si>
    <t>SOUTH ASIA-JOURNAL OF SOUTH ASIAN STUDIES</t>
  </si>
  <si>
    <t>SOZIALE WELT-ZEITSCHRIFT FUR SOZIALWISSENSCHAFTLICHE FORSCHUNG UND PRAXIS</t>
  </si>
  <si>
    <t>SPANISH JOURNAL OF FINANCE AND ACCOUNTING-REVISTA ESPANOLA DE FINANCIACION Y CONTABILIDA</t>
  </si>
  <si>
    <t>STUDIES ON ETHNO-MEDICINE</t>
  </si>
  <si>
    <t>SUD-OUEST EUROPEEN</t>
  </si>
  <si>
    <t>SUICIDE AND LIFE-THREATENING BEHAVIOR</t>
  </si>
  <si>
    <t>SUPPLY CHAIN MANAGEMENT-AN INTERNATIONAL JOURNAL</t>
  </si>
  <si>
    <t>SWS-RUNDSCHAU</t>
  </si>
  <si>
    <t>SYNTAX-A JOURNAL OF THEORETICAL EXPERIMENTAL AND INTERDISCIPLINARY RESEARCH</t>
  </si>
  <si>
    <t>TARGET-INTERNATIONAL JOURNAL OF TRANSLATION STUDIES</t>
  </si>
  <si>
    <t>TIJDSCHRIFT VOOR RECHTSGESCHIEDENIS-REVUE D HISTOIRE DU DROIT-THE LEGAL HISTORY REVIEW</t>
  </si>
  <si>
    <t>TOPIA-CANADIAN JOURNAL OF CULTURAL STUDIES</t>
  </si>
  <si>
    <t>TRAMES-JOURNAL OF THE HUMANITIES AND SOCIAL SCIENCES</t>
  </si>
  <si>
    <t>TRANSFER-EUROPEAN REVIEW OF LABOUR AND RESEARCH</t>
  </si>
  <si>
    <t>TRANSPORTATION RESEARCH PART F-TRAFFIC PSYCHOLOGY AND BEHAVIOUR</t>
  </si>
  <si>
    <t>TYDSKRIF VIR DIE SUID-AFRIKAANSE REG</t>
  </si>
  <si>
    <t>ULUSLARARASI ILISKILER-INTERNATIONAL RELATIONS</t>
  </si>
  <si>
    <t>VENEREOLOGY-THE INTERDISCIPLINARY INTERNATIONAL JOURNAL OF SEXUAL HEALTH</t>
  </si>
  <si>
    <t>VIAL-VIGO INTERNATIONAL JOURNAL OF APPLIED LINGUISTICS</t>
  </si>
  <si>
    <t>WELTWIRTSCHAFTLICHES ARCHIV-REVIEW OF WORLD ECONOMICS</t>
  </si>
  <si>
    <t>WILEY INTERDISCIPLINARY REVIEWS-COGNITIVE SCIENCE</t>
  </si>
  <si>
    <t>WORD-JOURNAL OF THE INTERNATIONAL LINGUISTIC ASSOCIATION</t>
  </si>
  <si>
    <t>WORK-A JOURNAL OF PREVENTION ASSESSMENT &amp; REHABILITATION</t>
  </si>
  <si>
    <t>YOUTH JUSTICE-AN INTERNATIONAL JOURNAL</t>
  </si>
  <si>
    <t>ZBORNIK RADOVA EKONOMSKOG FAKULTETA U RIJECI-PROCEEDINGS OF RIJEKA FACULTY OF ECONOMICS</t>
  </si>
  <si>
    <t>ZDM-MATHEMATICS EDUCATION</t>
  </si>
  <si>
    <t>ZEITSCHRIFT FUR ARBEITS-UND ORGANISATIONSPSYCHOLOGIE</t>
  </si>
  <si>
    <t>ZEITSCHRIFT FUR KINDER-UND JUGENDPSYCHIATRIE UND PSYCHOTHERAPIE</t>
  </si>
  <si>
    <t>ZEITSCHRIFT FUR KLINISCHE PSYCHOLOGIE-FORSCHUNG UND PRAXIS</t>
  </si>
  <si>
    <t>ZEITSCHRIFT FUR PSYCHOLOGIE-JOURNAL OF PSYCHOLOGY</t>
  </si>
  <si>
    <t>ZEITSCHRIFTE FUR FAMILIENFORSCHUNG-JOURNAL OF FAMILY RESEARCH</t>
  </si>
  <si>
    <t>2020.9.4</t>
    <phoneticPr fontId="2" type="noConversion"/>
  </si>
  <si>
    <t>1.2.4</t>
    <phoneticPr fontId="2" type="noConversion"/>
  </si>
  <si>
    <t>SSCI+SCIE 추가</t>
    <phoneticPr fontId="2" type="noConversion"/>
  </si>
  <si>
    <t>한국간호과학회</t>
    <phoneticPr fontId="2" type="noConversion"/>
  </si>
  <si>
    <t>대한수의학회</t>
    <phoneticPr fontId="2" type="noConversion"/>
  </si>
  <si>
    <t>대한약학회</t>
    <phoneticPr fontId="2" type="noConversion"/>
  </si>
  <si>
    <t>대한치의학회</t>
    <phoneticPr fontId="2" type="noConversion"/>
  </si>
  <si>
    <t>대한한의학회</t>
    <phoneticPr fontId="2" type="noConversion"/>
  </si>
  <si>
    <t>2020.9.10</t>
    <phoneticPr fontId="2" type="noConversion"/>
  </si>
  <si>
    <t>1.2.5</t>
    <phoneticPr fontId="2" type="noConversion"/>
  </si>
  <si>
    <t>양식 1-1: "공동저자" 2명시 식 오류 교정</t>
    <phoneticPr fontId="2" type="noConversion"/>
  </si>
  <si>
    <t>양식 4-1: 9분회 추가</t>
    <phoneticPr fontId="2" type="noConversion"/>
  </si>
  <si>
    <t>한국영양학회</t>
    <phoneticPr fontId="2" type="noConversion"/>
  </si>
  <si>
    <t>2020.9.12</t>
    <phoneticPr fontId="2" type="noConversion"/>
  </si>
  <si>
    <t>1.2.6</t>
    <phoneticPr fontId="2" type="noConversion"/>
  </si>
  <si>
    <t>양식 4-1:  대한영양학회 –&gt; 한국영양학회</t>
    <phoneticPr fontId="2" type="noConversion"/>
  </si>
  <si>
    <t>ASIA-PACIFIC JOURNAL OF ONCOLOGY NURSING</t>
  </si>
  <si>
    <t>ASIA-PACIFIC JOURNAL OF OPHTHALMOLOGY</t>
  </si>
  <si>
    <t>BEST PRACTICE &amp; RESEARCH-CLINICAL ANAESTHESIOLOGY</t>
  </si>
  <si>
    <t>CHRONIC OBSTRUCTIVE PULMONARY DISEASES-JOURNAL OF THE COPD FOUNDATION</t>
  </si>
  <si>
    <t>COGNITIVE RESEARCH-PRINCIPLES AND IMPLICATIONS</t>
  </si>
  <si>
    <t>CPT-PHARMACOMETRICS &amp; SYSTEMS PHARMACOLOGY</t>
  </si>
  <si>
    <t>DISABILITY AND REHABILITATION-ASSISTIVE TECHNOLOGY</t>
  </si>
  <si>
    <t>EUROPEAN HEART JOURNAL-QUALITY OF CARE AND CLINICAL OUTCOMES</t>
  </si>
  <si>
    <t>EVIDENCE-BASED MENTAL HEALTH</t>
  </si>
  <si>
    <t>FACTA UNIVERSITATIS-SERIES MECHANICAL ENGINEERING</t>
  </si>
  <si>
    <t>FERMENTATION-BASEL</t>
  </si>
  <si>
    <t>FOCAAL-JOURNAL OF GLOBAL AND HISTORICAL ANTHROPOLOGY</t>
  </si>
  <si>
    <t>FOOD CHEMISTRY-X</t>
  </si>
  <si>
    <t>FORENSIC SCIENCE INTERNATIONAL-DIGITAL INVESTIGATION</t>
  </si>
  <si>
    <t>GEORISK-ASSESSMENT AND MANAGEMENT OF RISK FOR ENGINEERED SYSTEMS AND GEOHAZARDS</t>
  </si>
  <si>
    <t>GEO-SPATIAL INFORMATION SCIENCE</t>
  </si>
  <si>
    <t>GLOSSA-A JOURNAL OF GENERAL LINGUISTICS</t>
  </si>
  <si>
    <t>JACC-BASIC TO TRANSLATIONAL SCIENCE</t>
  </si>
  <si>
    <t>JACC-CLINICAL ELECTROPHYSIOLOGY</t>
  </si>
  <si>
    <t>JOURNAL OF ANIMAL AND PLANT SCIENCES-JAPS</t>
  </si>
  <si>
    <t>JOURNAL OF KING SAUD UNIVERSITY-COMPUTER AND INFORMATION SCIENCES</t>
  </si>
  <si>
    <t>JOURNAL OF PHYSICS-ENERGY</t>
  </si>
  <si>
    <t>JOURNAL OF SUSTAINABLE CEMENT-BASED MATERIALS</t>
  </si>
  <si>
    <t>LANDBAUFORSCHUNG-JOURNAL OF SUSTAINABLE AND ORGANIC AGRICULTURAL SYSTEMS</t>
  </si>
  <si>
    <t>LIBRI-INTERNATIONAL JOURNAL OF LIBRARIES AND INFORMATION STUDIES</t>
  </si>
  <si>
    <t>OPTO-ELECTRONIC ADVANCES</t>
  </si>
  <si>
    <t>PRESENCE-VIRTUAL AND AUGMENTED REALITY</t>
  </si>
  <si>
    <t>RSF-THE RUSSELL SAGE JOURNAL OF THE SOCIAL SCIENCES</t>
  </si>
  <si>
    <t>SOUTHERN FORESTS-A JOURNAL OF FOREST SCIENCE</t>
  </si>
  <si>
    <t>SPORTS MEDICINE-OPEN</t>
  </si>
  <si>
    <t>2021.7.16</t>
    <phoneticPr fontId="2" type="noConversion"/>
  </si>
  <si>
    <t>1.2.7</t>
    <phoneticPr fontId="2" type="noConversion"/>
  </si>
  <si>
    <t>양식 4-1: 각 항목당 상한 10점 추가</t>
    <phoneticPr fontId="2" type="noConversion"/>
  </si>
  <si>
    <t>Compiled: 2020년 업데이트</t>
    <phoneticPr fontId="2" type="noConversion"/>
  </si>
  <si>
    <t>SCI논문들: 2020년 업데이트</t>
    <phoneticPr fontId="2" type="noConversion"/>
  </si>
  <si>
    <t>양식 1-1과 1-2: 공동저자 % 변경 (5인이상)</t>
    <phoneticPr fontId="2" type="noConversion"/>
  </si>
  <si>
    <t>AFFILIA-FEMINIST INQUIRY IN SOCIAL WORK</t>
  </si>
  <si>
    <t>AMERICAN ECONOMIC REVIEW-INSIGHTS</t>
  </si>
  <si>
    <t>AQUA-WATER INFRASTRUCTURE ECOSYSTEMS AND SOCIETY</t>
  </si>
  <si>
    <t>ASTIN BULLETIN-THE JOURNAL OF THE INTERNATIONAL ACTUARIAL ASSOCIATION</t>
  </si>
  <si>
    <t>BATTERIES-BASEL</t>
  </si>
  <si>
    <t>BIOENGINEERING-BASEL</t>
  </si>
  <si>
    <t>BMJ EVIDENCE-BASED MEDICINE</t>
  </si>
  <si>
    <t>BREAST CANCER-TARGETS AND THERAPY</t>
  </si>
  <si>
    <t>ENVIRONMENT AND PLANNING E-NATURE AND SPACE</t>
  </si>
  <si>
    <t>FIRE-SWITZERLAND</t>
  </si>
  <si>
    <t>INFORMATION AND INFERENCE-A JOURNAL OF THE IMA</t>
  </si>
  <si>
    <t>INTERNATIONAL JOURNAL OF PHARMACEUTICS-X</t>
  </si>
  <si>
    <t>INTERNATIONAL JOURNAL OF SYSTEMS SCIENCE-OPERATIONS &amp; LOGISTICS</t>
  </si>
  <si>
    <t>JFR-JOURNAL OF FAMILY RESEARCH</t>
  </si>
  <si>
    <t>JOURNAL DE L ECOLE POLYTECHNIQUE-MATHEMATIQUES</t>
  </si>
  <si>
    <t>JOURNAL OF BENEFIT-COST ANALYSIS</t>
  </si>
  <si>
    <t>JOURNAL OF ENVIRONMENTAL SCIENCE AND HEALTH PART C-TOXICOLOGY AND CARCINOGENESIS</t>
  </si>
  <si>
    <t>JOURNAL OF MICRO-NANOPATTERNING MATERIALS AND METROLOGY-JM3</t>
  </si>
  <si>
    <t>JOURNAL OF PHYSICS-MATERIALS</t>
  </si>
  <si>
    <t>JOURNAL OF THE ACADEMY OF CONSULTATION-LIAISON PSYCHIATRY</t>
  </si>
  <si>
    <t>LANCET REGIONAL HEALTH-WESTERN PACIFIC</t>
  </si>
  <si>
    <t>LHB-HYDROSCIENCE JOURNAL</t>
  </si>
  <si>
    <t>MACHINE LEARNING-SCIENCE AND TECHNOLOGY</t>
  </si>
  <si>
    <t>NJAS-IMPACT IN AGRICULTURAL AND LIFE SCIENCES</t>
  </si>
  <si>
    <t>RIED-REVISTA IBEROAMERICANA DE EDUCACION A DISTANCIA</t>
  </si>
  <si>
    <t>SCIENCE OF DIABETES SELF-MANAGEMENT AND CARE</t>
  </si>
  <si>
    <t>SPANISH JOURNAL OF FINANCE AND ACCOUNTING-REVISTA ESPANOLA DE FINANCIACION Y CONTABILIDAD</t>
  </si>
  <si>
    <t>SSM-POPULATION HEALTH</t>
  </si>
  <si>
    <t>WILEY INTERDISCIPLINARY REVIEWS-COMPUTATIONAL STATISTICS</t>
  </si>
  <si>
    <t>2022.8.26</t>
    <phoneticPr fontId="2" type="noConversion"/>
  </si>
  <si>
    <t>1.2.9</t>
    <phoneticPr fontId="2" type="noConversion"/>
  </si>
  <si>
    <t>Compiled: 2021년 업데이트</t>
    <phoneticPr fontId="2" type="noConversion"/>
  </si>
  <si>
    <t>SCI논문들: 2021년 업데이트</t>
    <phoneticPr fontId="2" type="noConversion"/>
  </si>
  <si>
    <t>2023.7.20</t>
    <phoneticPr fontId="2" type="noConversion"/>
  </si>
  <si>
    <t>1.3.1</t>
    <phoneticPr fontId="2" type="noConversion"/>
  </si>
  <si>
    <t>SCI논문들: 2022년 업데이트</t>
    <phoneticPr fontId="2" type="noConversion"/>
  </si>
  <si>
    <t>Compiled: 2022년 업데이트</t>
    <phoneticPr fontId="2" type="noConversion"/>
  </si>
  <si>
    <t>ACCOUNTABILITY IN RESEARCH-ETHICS INTEGRITY AND POLICY</t>
  </si>
  <si>
    <t>CANADIAN GEOGRAPHIES-GEOGRAPHIES CANADIENNES</t>
  </si>
  <si>
    <t>DIABETES METABOLIC SYNDROME AND OBESITY-TARGET &amp; THERAPY</t>
  </si>
  <si>
    <t>ESAIM-MATHEMATICAL MODELLING AND NUMERICAL ANALYSIS</t>
  </si>
  <si>
    <t>JNP- THE JOURNAL FOR NURSE PRACTITIONERS</t>
  </si>
  <si>
    <t>OTJR-OCCUPATIONAL THERAPY JOURNAL OF RESEARCH</t>
  </si>
  <si>
    <t>REDIA-JOURNAL OF ZOOLOGY</t>
  </si>
  <si>
    <t>ZEITSCHRIFT FUR ETHNOLOGIE - JOURNAL OF SOCIAL AND CULTURAL ANTHROPOLOGY</t>
  </si>
  <si>
    <t>양식1-2: 저널 이름 틀렸을 경우 conditional format</t>
    <phoneticPr fontId="2" type="noConversion"/>
  </si>
  <si>
    <t>선택</t>
  </si>
  <si>
    <t>2024.7.06</t>
    <phoneticPr fontId="2" type="noConversion"/>
  </si>
  <si>
    <t>1.4.1</t>
    <phoneticPr fontId="2" type="noConversion"/>
  </si>
  <si>
    <t>Compiled:2022년 수정</t>
    <phoneticPr fontId="2" type="noConversion"/>
  </si>
  <si>
    <t>Compiled:2023년 업데이트</t>
    <phoneticPr fontId="2" type="noConversion"/>
  </si>
  <si>
    <t>SCI논문들:2023 업데이트</t>
    <phoneticPr fontId="2" type="noConversion"/>
  </si>
  <si>
    <t>----</t>
  </si>
  <si>
    <t>2D MATERIALS</t>
  </si>
  <si>
    <t>3 BIOTECH</t>
  </si>
  <si>
    <t>3D PRINTING AND ADDITIVE MANUFACTURING</t>
  </si>
  <si>
    <t>AAOHN JOURNAL</t>
  </si>
  <si>
    <t>AAPG BULLETIN</t>
  </si>
  <si>
    <t>AAPS JOURNAL</t>
  </si>
  <si>
    <t>AAPS PHARMSCI</t>
  </si>
  <si>
    <t>AAPS PHARMSCITECH</t>
  </si>
  <si>
    <t>AATCC JOURNAL OF RESEARCH</t>
  </si>
  <si>
    <t>AATCC REVIEW</t>
  </si>
  <si>
    <t>ABA JOURNAL</t>
  </si>
  <si>
    <t>ABDOMINAL IMAGING</t>
  </si>
  <si>
    <t>ABDOMINAL RADIOLOGY</t>
  </si>
  <si>
    <t>ABHANDLUNGEN AUS DEM MATHEMATISCHEN SEMINAR DER UNIVERSITAT HAMBURG</t>
  </si>
  <si>
    <t>ABSTRACT AND APPLIED ANALYSIS</t>
  </si>
  <si>
    <t>ACADEMIC EMERGENCY MEDICINE</t>
  </si>
  <si>
    <t>ACADEMIC MEDICINE</t>
  </si>
  <si>
    <t>ACADEMIC PEDIATRICS</t>
  </si>
  <si>
    <t>ACADEMIC PSYCHIATRY</t>
  </si>
  <si>
    <t>ACADEMIC RADIOLOGY</t>
  </si>
  <si>
    <t>ACADEMY OF MANAGEMENT ANNALS</t>
  </si>
  <si>
    <t>ACADEMY OF MANAGEMENT DISCOVERIES</t>
  </si>
  <si>
    <t>ACADEMY OF MANAGEMENT EXECUTIVE</t>
  </si>
  <si>
    <t>ACADEMY OF MANAGEMENT JOURNAL</t>
  </si>
  <si>
    <t>ACADEMY OF MANAGEMENT LEARNING &amp; EDUCATION</t>
  </si>
  <si>
    <t>ACADEMY OF MANAGEMENT PERSPECTIVES</t>
  </si>
  <si>
    <t>ACADEMY OF MANAGEMENT REVIEW</t>
  </si>
  <si>
    <t>ACAROLOGIA</t>
  </si>
  <si>
    <t>ACCIDENT ANALYSIS AND PREVENTION</t>
  </si>
  <si>
    <t>ACCOUNTING AND BUSINESS RESEARCH</t>
  </si>
  <si>
    <t>ACCOUNTING AND FINANCE</t>
  </si>
  <si>
    <t>ACCOUNTING AUDITING &amp; ACCOUNTABILITY JOURNAL</t>
  </si>
  <si>
    <t>ACCOUNTING FORUM</t>
  </si>
  <si>
    <t>ACCOUNTING HORIZONS</t>
  </si>
  <si>
    <t>ACCOUNTING ORGANIZATIONS AND SOCIETY</t>
  </si>
  <si>
    <t>ACCOUNTING REVIEW</t>
  </si>
  <si>
    <t>ACCOUNTS OF CHEMICAL RESEARCH</t>
  </si>
  <si>
    <t>ACCREDITATION AND QUALITY ASSURANCE</t>
  </si>
  <si>
    <t>ACI MATERIALS JOURNAL</t>
  </si>
  <si>
    <t>ACI STRUCTURAL JOURNAL</t>
  </si>
  <si>
    <t>ACM COMPUTING SURVEYS</t>
  </si>
  <si>
    <t>ACM JOURNAL ON COMPUTING AND CULTURAL HERITAGE</t>
  </si>
  <si>
    <t>ACM JOURNAL ON EMERGING TECHNOLOGIES IN COMPUTING SYSTEMS</t>
  </si>
  <si>
    <t>ACM SIGCOMM COMPUTER COMMUNICATION REVIEW</t>
  </si>
  <si>
    <t>ACM SIGPLAN NOTICES</t>
  </si>
  <si>
    <t>ACM TRANSACTIONS ON ALGORITHMS</t>
  </si>
  <si>
    <t>ACM TRANSACTIONS ON APPLIED PERCEPTION</t>
  </si>
  <si>
    <t>ACM TRANSACTIONS ON ARCHITECTURE AND CODE OPTIMIZATION</t>
  </si>
  <si>
    <t>ACM TRANSACTIONS ON AUTONOMOUS AND ADAPTIVE SYSTEMS</t>
  </si>
  <si>
    <t>ACM TRANSACTIONS ON COMPUTATIONAL LOGIC</t>
  </si>
  <si>
    <t>ACM TRANSACTIONS ON COMPUTER SYSTEMS</t>
  </si>
  <si>
    <t>ACM TRANSACTIONS ON COMPUTING EDUCATION</t>
  </si>
  <si>
    <t>ACM TRANSACTIONS ON DATABASE SYSTEMS</t>
  </si>
  <si>
    <t>ACM TRANSACTIONS ON DESIGN AUTOMATION OF ELECTRONIC SYSTEMS</t>
  </si>
  <si>
    <t>ACM TRANSACTIONS ON EMBEDDED COMPUTING SYSTEMS</t>
  </si>
  <si>
    <t>ACM TRANSACTIONS ON GRAPHICS</t>
  </si>
  <si>
    <t>ACM TRANSACTIONS ON INFORMATION AND SYSTEM SECURITY</t>
  </si>
  <si>
    <t>ACM TRANSACTIONS ON INFORMATION SYSTEMS</t>
  </si>
  <si>
    <t>ACM TRANSACTIONS ON INTELLIGENT SYSTEMS AND TECHNOLOGY</t>
  </si>
  <si>
    <t>ACM TRANSACTIONS ON INTERACTIVE INTELLIGENT SYSTEMS</t>
  </si>
  <si>
    <t>ACM TRANSACTIONS ON INTERNET TECHNOLOGY</t>
  </si>
  <si>
    <t>ACM TRANSACTIONS ON KNOWLEDGE DISCOVERY FROM DATA</t>
  </si>
  <si>
    <t>ACM TRANSACTIONS ON MATHEMATICAL SOFTWARE</t>
  </si>
  <si>
    <t>ACM TRANSACTIONS ON MODELING AND COMPUTER SIMULATION</t>
  </si>
  <si>
    <t>ACM TRANSACTIONS ON MULTIMEDIA COMPUTING COMMUNICATIONS AND APPLICATIONS</t>
  </si>
  <si>
    <t>ACM TRANSACTIONS ON PRIVACY AND SECURITY</t>
  </si>
  <si>
    <t>ACM TRANSACTIONS ON PROGRAMMING LANGUAGES AND SYSTEMS</t>
  </si>
  <si>
    <t>ACM TRANSACTIONS ON RECONFIGURABLE TECHNOLOGY AND SYSTEMS</t>
  </si>
  <si>
    <t>ACM TRANSACTIONS ON SENSOR NETWORKS</t>
  </si>
  <si>
    <t>ACM TRANSACTIONS ON SOFTWARE ENGINEERING AND METHODOLOGY</t>
  </si>
  <si>
    <t>ACM TRANSACTIONS ON STORAGE</t>
  </si>
  <si>
    <t>ACM TRANSACTIONS ON THE WEB</t>
  </si>
  <si>
    <t>ACOUSTICAL PHYSICS</t>
  </si>
  <si>
    <t>ACOUSTICS AUSTRALIA</t>
  </si>
  <si>
    <t>ACROSS LANGUAGES AND CULTURES</t>
  </si>
  <si>
    <t>ACS APPLIED ELECTRONIC MATERIALS</t>
  </si>
  <si>
    <t>ACS APPLIED ENERGY MATERIALS</t>
  </si>
  <si>
    <t>ACS APPLIED MATERIALS &amp; INTERFACES</t>
  </si>
  <si>
    <t>ACS APPLIED NANO MATERIALS</t>
  </si>
  <si>
    <t>ACS APPLIED POLYMER MATERIALS</t>
  </si>
  <si>
    <t>ACS BIOMATERIALS SCIENCE &amp; ENGINEERING</t>
  </si>
  <si>
    <t>ACS CATALYSIS</t>
  </si>
  <si>
    <t>ACS CENTRAL SCIENCE</t>
  </si>
  <si>
    <t>ACS CHEMICAL BIOLOGY</t>
  </si>
  <si>
    <t>ACS CHEMICAL NEUROSCIENCE</t>
  </si>
  <si>
    <t>ACS COMBINATORIAL SCIENCE</t>
  </si>
  <si>
    <t>ACS EARTH AND SPACE CHEMISTRY</t>
  </si>
  <si>
    <t>ACS ENERGY LETTERS</t>
  </si>
  <si>
    <t>ACS INFECTIOUS DISEASES</t>
  </si>
  <si>
    <t>ACS MACRO LETTERS</t>
  </si>
  <si>
    <t>ACS MATERIALS LETTERS</t>
  </si>
  <si>
    <t>ACS MEDICINAL CHEMISTRY LETTERS</t>
  </si>
  <si>
    <t>ACS NANO</t>
  </si>
  <si>
    <t>ACS OMEGA</t>
  </si>
  <si>
    <t>ACS PHOTONICS</t>
  </si>
  <si>
    <t>ACS SENSORS</t>
  </si>
  <si>
    <t>ACS SUSTAINABLE CHEMISTRY &amp; ENGINEERING</t>
  </si>
  <si>
    <t>ACS SYMPOSIUM SERIES</t>
  </si>
  <si>
    <t>ACS SYNTHETIC BIOLOGY</t>
  </si>
  <si>
    <t>ACSMS HEALTH &amp; FITNESS JOURNAL</t>
  </si>
  <si>
    <t>ACTA ACUSTICA</t>
  </si>
  <si>
    <t>ACTA ACUSTICA UNITED WITH ACUSTICA</t>
  </si>
  <si>
    <t>ACTA ADRIATICA</t>
  </si>
  <si>
    <t>ACTA ALIMENTARIA</t>
  </si>
  <si>
    <t>ACTA AMAZONICA</t>
  </si>
  <si>
    <t>ACTA ANAESTHESIOLOGICA SCANDINAVICA</t>
  </si>
  <si>
    <t>ACTA ANATOMICA</t>
  </si>
  <si>
    <t>ACTA APPLICANDAE MATHEMATICAE</t>
  </si>
  <si>
    <t>ACTA ARITHMETICA</t>
  </si>
  <si>
    <t>ACTA ASTRONAUTICA</t>
  </si>
  <si>
    <t>ACTA ASTRONOMICA</t>
  </si>
  <si>
    <t>ACTA BIOCHIMICA ET BIOPHYSICA SINICA</t>
  </si>
  <si>
    <t>ACTA BIOCHIMICA POLONICA</t>
  </si>
  <si>
    <t>ACTA BIOETHICA</t>
  </si>
  <si>
    <t>ACTA BIOLOGICA COLOMBIANA</t>
  </si>
  <si>
    <t>ACTA BIOLOGICA CRACOVIENSIA SERIES BOTANICA</t>
  </si>
  <si>
    <t>ACTA BIOLOGICA CRACOVIENSIA SERIES ZOOLOGIA</t>
  </si>
  <si>
    <t>ACTA BIOLOGICA HUNGARICA</t>
  </si>
  <si>
    <t>ACTA BIOMATERIALIA</t>
  </si>
  <si>
    <t>ACTA BIOQUIMICA CLINICA LATINOAMERICANA</t>
  </si>
  <si>
    <t>ACTA BIOTECHNOLOGICA</t>
  </si>
  <si>
    <t>ACTA BIOTHEORETICA</t>
  </si>
  <si>
    <t>ACTA BOTANICA BRASILICA</t>
  </si>
  <si>
    <t>ACTA BOTANICA CROATICA</t>
  </si>
  <si>
    <t>ACTA BOTANICA GALLICA</t>
  </si>
  <si>
    <t>ACTA BOTANICA MEXICANA</t>
  </si>
  <si>
    <t>ACTA BOTANICA NEERLANDICA</t>
  </si>
  <si>
    <t>ACTA BOTANICA SINICA</t>
  </si>
  <si>
    <t>ACTA CARDIOLOGICA</t>
  </si>
  <si>
    <t>ACTA CARDIOLOGICA SINICA</t>
  </si>
  <si>
    <t>ACTA CARSOLOGICA</t>
  </si>
  <si>
    <t>ACTA CHEMICA SCANDINAVICA</t>
  </si>
  <si>
    <t>ACTA CHIMICA SINICA</t>
  </si>
  <si>
    <t>ACTA CHIMICA SLOVENICA</t>
  </si>
  <si>
    <t>ACTA CHIROPTEROLOGICA</t>
  </si>
  <si>
    <t>ACTA CHIRURGIAE ORTHOPAEDICAE ET TRAUMATOLOGIAE CECHOSLOVACA</t>
  </si>
  <si>
    <t>ACTA CHIRURGICA BELGICA</t>
  </si>
  <si>
    <t>ACTA CHROMATOGRAPHICA</t>
  </si>
  <si>
    <t>ACTA CIRURGICA BRASILEIRA</t>
  </si>
  <si>
    <t>ACTA CLINICA BELGICA</t>
  </si>
  <si>
    <t>ACTA CLINICA CROATICA</t>
  </si>
  <si>
    <t>ACTA CRYSTALLOGRAPHICA SECTION A</t>
  </si>
  <si>
    <t>ACTA CYTOLOGICA</t>
  </si>
  <si>
    <t>ACTA DERMATOVENEROLOGICA CROATICA</t>
  </si>
  <si>
    <t>ACTA DIABETOLOGICA</t>
  </si>
  <si>
    <t>ACTA ENDOSCOPICA</t>
  </si>
  <si>
    <t>ACTA ENTOMOLOGICA MUSEI NATIONALIS PRAGAE</t>
  </si>
  <si>
    <t>ACTA ETHOLOGICA</t>
  </si>
  <si>
    <t>ACTA GEODAETICA ET GEOPHYSICA</t>
  </si>
  <si>
    <t>ACTA GEODAETICA ET GEOPHYSICA HUNGARICA</t>
  </si>
  <si>
    <t>ACTA GEODYNAMICA ET GEOMATERIALIA</t>
  </si>
  <si>
    <t>ACTA GEOLOGICA POLONICA</t>
  </si>
  <si>
    <t>ACTA GEOPHYSICA</t>
  </si>
  <si>
    <t>ACTA GEOTECHNICA</t>
  </si>
  <si>
    <t>ACTA GEOTECHNICA SLOVENICA</t>
  </si>
  <si>
    <t>ACTA HAEMATOLOGICA</t>
  </si>
  <si>
    <t>ACTA HERPETOLOGICA</t>
  </si>
  <si>
    <t>ACTA HISTOCHEMICA</t>
  </si>
  <si>
    <t>ACTA HISTOCHEMICA ET CYTOCHEMICA</t>
  </si>
  <si>
    <t>ACTA HISTRIAE</t>
  </si>
  <si>
    <t>ACTA HYDROCHIMICA ET HYDROBIOLOGICA</t>
  </si>
  <si>
    <t>ACTA ICHTHYOLOGICA ET PISCATORIA</t>
  </si>
  <si>
    <t>ACTA INFORMATICA</t>
  </si>
  <si>
    <t>ACTA LINGUISTICA ACADEMICA</t>
  </si>
  <si>
    <t>ACTA LINGUISTICA HUNGARICA</t>
  </si>
  <si>
    <t>ACTA MATERIALIA</t>
  </si>
  <si>
    <t>ACTA MATHEMATICA</t>
  </si>
  <si>
    <t>ACTA MATHEMATICA HUNGARICA</t>
  </si>
  <si>
    <t>ACTA MATHEMATICA SCIENTIA</t>
  </si>
  <si>
    <t>ACTA MECHANICA</t>
  </si>
  <si>
    <t>ACTA MECHANICA SINICA</t>
  </si>
  <si>
    <t>ACTA MECHANICA SOLIDA SINICA</t>
  </si>
  <si>
    <t>ACTA MEDICA AUSTRIACA</t>
  </si>
  <si>
    <t>ACTA MEDICA MEDITERRANEA</t>
  </si>
  <si>
    <t>ACTA MEDICA OKAYAMA</t>
  </si>
  <si>
    <t>ACTA MEDICA PORTUGUESA</t>
  </si>
  <si>
    <t>ACTA METALLURGICA</t>
  </si>
  <si>
    <t>ACTA METALLURGICA SINICA</t>
  </si>
  <si>
    <t>ACTA METEOROLOGICA SINICA</t>
  </si>
  <si>
    <t>ACTA MICROBIOLOGICA ET IMMUNOLOGICA HUNGARICA</t>
  </si>
  <si>
    <t>ACTA MICROSCOPICA</t>
  </si>
  <si>
    <t>ACTA MONTANISTICA SLOVACA</t>
  </si>
  <si>
    <t>ACTA NATURAE</t>
  </si>
  <si>
    <t>ACTA NEUROBIOLOGIAE EXPERIMENTALIS</t>
  </si>
  <si>
    <t>ACTA NEUROCHIRURGICA</t>
  </si>
  <si>
    <t>ACTA NEUROLOGICA BELGICA</t>
  </si>
  <si>
    <t>ACTA NEUROLOGICA SCANDINAVICA</t>
  </si>
  <si>
    <t>ACTA NEUROPATHOLOGICA</t>
  </si>
  <si>
    <t>ACTA NEUROPATHOLOGICA COMMUNICATIONS</t>
  </si>
  <si>
    <t>ACTA NEUROPSYCHIATRICA</t>
  </si>
  <si>
    <t>ACTA NUMERICA</t>
  </si>
  <si>
    <t>ACTA OBSTETRICIA ET GYNECOLOGICA SCANDINAVICA</t>
  </si>
  <si>
    <t>ACTA OCEANOLOGICA SINICA</t>
  </si>
  <si>
    <t>ACTA ODONTOLOGICA SCANDINAVICA</t>
  </si>
  <si>
    <t>ACTA OECONOMICA</t>
  </si>
  <si>
    <t>ACTA OF BIOENGINEERING AND BIOMECHANICS</t>
  </si>
  <si>
    <t>ACTA ONCOLOGICA</t>
  </si>
  <si>
    <t>ACTA OPHTHALMOLOGICA</t>
  </si>
  <si>
    <t>ACTA OPHTHALMOLOGICA SCANDINAVICA</t>
  </si>
  <si>
    <t>ACTA ORNITHOLOGICA</t>
  </si>
  <si>
    <t>ACTA ORTHOPAEDICA</t>
  </si>
  <si>
    <t>ACTA ORTHOPAEDICA BELGICA</t>
  </si>
  <si>
    <t>ACTA ORTHOPAEDICA ET TRAUMATOLOGICA TURCICA</t>
  </si>
  <si>
    <t>ACTA ORTHOPAEDICA SCANDINAVICA</t>
  </si>
  <si>
    <t>ACTA ORTOPEDICA BRASILEIRA</t>
  </si>
  <si>
    <t>ACTA OTORHINOLARYNGOLOGICA ITALICA</t>
  </si>
  <si>
    <t>ACTA PAEDIATRICA</t>
  </si>
  <si>
    <t>ACTA PAEDIATRICA JAPONICA</t>
  </si>
  <si>
    <t>ACTA PALAEONTOLOGICA POLONICA</t>
  </si>
  <si>
    <t>ACTA PARASITOLOGICA</t>
  </si>
  <si>
    <t>ACTA PAULISTA DE ENFERMAGEM</t>
  </si>
  <si>
    <t>ACTA PETROLOGICA SINICA</t>
  </si>
  <si>
    <t>ACTA PHARMACEUTICA</t>
  </si>
  <si>
    <t>ACTA PHARMACEUTICA SINICA B</t>
  </si>
  <si>
    <t>ACTA PHARMACOLOGICA SINICA</t>
  </si>
  <si>
    <t>ACTA PHYSICA POLONICA A</t>
  </si>
  <si>
    <t>ACTA PHYSICA POLONICA B</t>
  </si>
  <si>
    <t>ACTA PHYSICA SINICA</t>
  </si>
  <si>
    <t>ACTA PHYSICA SLOVACA</t>
  </si>
  <si>
    <t>ACTA PHYSIOLOGIAE PLANTARUM</t>
  </si>
  <si>
    <t>ACTA PHYSIOLOGICA</t>
  </si>
  <si>
    <t>ACTA PHYSIOLOGICA HUNGARICA</t>
  </si>
  <si>
    <t>ACTA PHYSIOLOGICA SCANDINAVICA</t>
  </si>
  <si>
    <t>ACTA PHYTOTAXONOMICA ET GEOBOTANICA</t>
  </si>
  <si>
    <t>ACTA PHYTOTAXONOMICA SINICA</t>
  </si>
  <si>
    <t>ACTA POLITICA</t>
  </si>
  <si>
    <t>ACTA POLONIAE PHARMACEUTICA</t>
  </si>
  <si>
    <t>ACTA POLYMERICA</t>
  </si>
  <si>
    <t>ACTA POLYMERICA SINICA</t>
  </si>
  <si>
    <t>ACTA POLYTECHNICA HUNGARICA</t>
  </si>
  <si>
    <t>ACTA PROTOZOOLOGICA</t>
  </si>
  <si>
    <t>ACTA PSYCHIATRICA SCANDINAVICA</t>
  </si>
  <si>
    <t>ACTA PSYCHOLOGICA</t>
  </si>
  <si>
    <t>ACTA RADIOLOGICA</t>
  </si>
  <si>
    <t>ACTA REUMATOLOGICA PORTUGUESA</t>
  </si>
  <si>
    <t>ACTA SCIENTIAE VETERINARIAE</t>
  </si>
  <si>
    <t>ACTA SOCIETATIS BOTANICORUM POLONIAE</t>
  </si>
  <si>
    <t>ACTA SOCIOLOGICA</t>
  </si>
  <si>
    <t>ACTA THERAPEUTICA</t>
  </si>
  <si>
    <t>ACTA THERIOLOGICA</t>
  </si>
  <si>
    <t>ACTA TROPICA</t>
  </si>
  <si>
    <t>ACTA VETERINARIA BRNO</t>
  </si>
  <si>
    <t>ACTA VETERINARIA HUNGARICA</t>
  </si>
  <si>
    <t>ACTA VETERINARIA SCANDINAVICA</t>
  </si>
  <si>
    <t>ACTA VIROLOGICA</t>
  </si>
  <si>
    <t>ACTA ZOOLOGICA</t>
  </si>
  <si>
    <t>ACTA ZOOLOGICA ACADEMIAE SCIENTIARUM HUNGARICAE</t>
  </si>
  <si>
    <t>ACTA ZOOLOGICA BULGARICA</t>
  </si>
  <si>
    <t>ACTAS ESPANOLAS DE PSIQUIATRIA</t>
  </si>
  <si>
    <t>ACTAS UROLOGICAS ESPANOLAS</t>
  </si>
  <si>
    <t>ACTES DE LA RECHERCHE EN SCIENCES SOCIALES</t>
  </si>
  <si>
    <t>ACTION RESEARCH</t>
  </si>
  <si>
    <t>ACTIVE LEARNING IN HIGHER EDUCATION</t>
  </si>
  <si>
    <t>ACTUAL PROBLEMS OF ECONOMICS</t>
  </si>
  <si>
    <t>ACTUALITE CHIMIQUE</t>
  </si>
  <si>
    <t>ACTUATORS</t>
  </si>
  <si>
    <t>ACUPUNCTURE IN MEDICINE</t>
  </si>
  <si>
    <t>ACUSTICA</t>
  </si>
  <si>
    <t>AD HOC &amp; SENSOR WIRELESS NETWORKS</t>
  </si>
  <si>
    <t>AD HOC NETWORKS</t>
  </si>
  <si>
    <t>ADANSONIA</t>
  </si>
  <si>
    <t>ADAPTED PHYSICAL ACTIVITY QUARTERLY</t>
  </si>
  <si>
    <t>ADAPTIVE BEHAVIOR</t>
  </si>
  <si>
    <t>ADDICTION</t>
  </si>
  <si>
    <t>ADDICTION BIOLOGY</t>
  </si>
  <si>
    <t>ADDICTION RESEARCH</t>
  </si>
  <si>
    <t>ADDICTION RESEARCH &amp; THEORY</t>
  </si>
  <si>
    <t>ADDICTION SCIENCE &amp; CLINICAL PRACTICE</t>
  </si>
  <si>
    <t>ADDICTIVE BEHAVIORS</t>
  </si>
  <si>
    <t>ADDITIVE MANUFACTURING</t>
  </si>
  <si>
    <t>ADHESIVES AGE</t>
  </si>
  <si>
    <t>ADICCIONES</t>
  </si>
  <si>
    <t>ADIPOCYTE</t>
  </si>
  <si>
    <t>ADMINISTRATION &amp; SOCIETY</t>
  </si>
  <si>
    <t>ADMINISTRATION AND POLICY IN MENTAL HEALTH</t>
  </si>
  <si>
    <t>ADMINISTRATION AND POLICY IN MENTAL HEALTH AND MENTAL HEALTH SERVICES RESEARCH</t>
  </si>
  <si>
    <t>ADMINISTRATION IN SOCIAL WORK</t>
  </si>
  <si>
    <t>ADMINISTRATIVE LAW REVIEW</t>
  </si>
  <si>
    <t>ADMINISTRATIVE SCIENCE QUARTERLY</t>
  </si>
  <si>
    <t>ADOLESCENCE</t>
  </si>
  <si>
    <t>ADOLESCENT AND PEDIATRIC GYNECOLOGY</t>
  </si>
  <si>
    <t>ADOLESCENT PSYCHIATRY</t>
  </si>
  <si>
    <t>ADOLESCENT RESEARCH REVIEW</t>
  </si>
  <si>
    <t>ADSORPTION SCIENCE &amp; TECHNOLOGY</t>
  </si>
  <si>
    <t>ADULT EDUCATION QUARTERLY</t>
  </si>
  <si>
    <t>ADVANCED BIOLOGY</t>
  </si>
  <si>
    <t>ADVANCED BIOSYSTEMS</t>
  </si>
  <si>
    <t>ADVANCED CEMENT BASED MATERIALS</t>
  </si>
  <si>
    <t>ADVANCED COMPOSITE MATERIALS</t>
  </si>
  <si>
    <t>ADVANCED COMPOSITES AND HYBRID MATERIALS</t>
  </si>
  <si>
    <t>ADVANCED COMPOSITES LETTERS</t>
  </si>
  <si>
    <t>ADVANCED DRUG DELIVERY REVIEWS</t>
  </si>
  <si>
    <t>ADVANCED ELECTRONIC MATERIALS</t>
  </si>
  <si>
    <t>ADVANCED ENERGY MATERIALS</t>
  </si>
  <si>
    <t>ADVANCED ENGINEERING INFORMATICS</t>
  </si>
  <si>
    <t>ADVANCED ENGINEERING MATERIALS</t>
  </si>
  <si>
    <t>ADVANCED FIBER MATERIALS</t>
  </si>
  <si>
    <t>ADVANCED FUNCTIONAL MATERIALS</t>
  </si>
  <si>
    <t>ADVANCED HEALTHCARE MATERIALS</t>
  </si>
  <si>
    <t>ADVANCED INTELLIGENT SYSTEMS</t>
  </si>
  <si>
    <t>ADVANCED MATERIALS</t>
  </si>
  <si>
    <t>ADVANCED MATERIALS &amp; PROCESSES</t>
  </si>
  <si>
    <t>ADVANCED MATERIALS FOR OPTICS AND ELECTRONICS</t>
  </si>
  <si>
    <t>ADVANCED MATERIALS INTERFACES</t>
  </si>
  <si>
    <t>ADVANCED MATERIALS TECHNOLOGIES</t>
  </si>
  <si>
    <t>ADVANCED NONLINEAR STUDIES</t>
  </si>
  <si>
    <t>ADVANCED OPTICAL MATERIALS</t>
  </si>
  <si>
    <t>ADVANCED PERFORMANCE MATERIALS</t>
  </si>
  <si>
    <t>ADVANCED PHOTONICS</t>
  </si>
  <si>
    <t>ADVANCED POWDER TECHNOLOGY</t>
  </si>
  <si>
    <t>ADVANCED QUANTUM TECHNOLOGIES</t>
  </si>
  <si>
    <t>ADVANCED ROBOTICS</t>
  </si>
  <si>
    <t>ADVANCED SCIENCE</t>
  </si>
  <si>
    <t>ADVANCED SCIENCE LETTERS</t>
  </si>
  <si>
    <t>ADVANCED STEEL CONSTRUCTION</t>
  </si>
  <si>
    <t>ADVANCED SUSTAINABLE SYSTEMS</t>
  </si>
  <si>
    <t>ADVANCED SYNTHESIS &amp; CATALYSIS</t>
  </si>
  <si>
    <t>ADVANCED THEORY AND SIMULATIONS</t>
  </si>
  <si>
    <t>ADVANCED THERAPEUTICS</t>
  </si>
  <si>
    <t>ADVANCEMENTS OF MICROBIOLOGY</t>
  </si>
  <si>
    <t>ADVANCES IN AGRONOMY</t>
  </si>
  <si>
    <t>ADVANCES IN ANATOMIC PATHOLOGY</t>
  </si>
  <si>
    <t>ADVANCES IN ANATOMY EMBRYOLOGY AND CELL BIOLOGY</t>
  </si>
  <si>
    <t>ADVANCES IN APPLIED CERAMICS</t>
  </si>
  <si>
    <t>ADVANCES IN APPLIED CLIFFORD ALGEBRAS</t>
  </si>
  <si>
    <t>ADVANCES IN APPLIED MATHEMATICS</t>
  </si>
  <si>
    <t>ADVANCES IN APPLIED MATHEMATICS AND MECHANICS</t>
  </si>
  <si>
    <t>ADVANCES IN APPLIED MECHANICS</t>
  </si>
  <si>
    <t>ADVANCES IN APPLIED MICROBIOLOGY</t>
  </si>
  <si>
    <t>ADVANCES IN APPLIED PROBABILITY</t>
  </si>
  <si>
    <t>ADVANCES IN ASTRONOMY</t>
  </si>
  <si>
    <t>ADVANCES IN ATMOSPHERIC SCIENCES</t>
  </si>
  <si>
    <t>ADVANCES IN ATOMIC MOLECULAR AND OPTICAL PHYSICS</t>
  </si>
  <si>
    <t>ADVANCES IN BIOCHEMICAL ENGINEERING / BIOTECHNOLOGY</t>
  </si>
  <si>
    <t>ADVANCES IN BIOPHYSICS</t>
  </si>
  <si>
    <t>ADVANCES IN BOTANICAL RESEARCH</t>
  </si>
  <si>
    <t>ADVANCES IN BOTANICAL RESEARCH INCORPORATING ADVANCES IN PLANT PATHOLOGY</t>
  </si>
  <si>
    <t>ADVANCES IN CALCULUS OF VARIATIONS</t>
  </si>
  <si>
    <t>ADVANCES IN CANCER RESEARCH</t>
  </si>
  <si>
    <t>ADVANCES IN CARBOHYDRATE CHEMISTRY AND BIOCHEMISTRY</t>
  </si>
  <si>
    <t>ADVANCES IN CATALYSIS</t>
  </si>
  <si>
    <t>ADVANCES IN CEMENT RESEARCH</t>
  </si>
  <si>
    <t>ADVANCES IN CHEMICAL PHYSICS</t>
  </si>
  <si>
    <t>ADVANCES IN CHEMISTRY SERIES</t>
  </si>
  <si>
    <t>ADVANCES IN CHILD DEVELOPMENT AND BEHAVIOR</t>
  </si>
  <si>
    <t>ADVANCES IN CHROMATOGRAPHY</t>
  </si>
  <si>
    <t>ADVANCES IN CHRONIC KIDNEY DISEASE</t>
  </si>
  <si>
    <t>ADVANCES IN CIVIL ENGINEERING</t>
  </si>
  <si>
    <t>ADVANCES IN CLIMATE CHANGE RESEARCH</t>
  </si>
  <si>
    <t>ADVANCES IN CLINICAL AND EXPERIMENTAL MEDICINE</t>
  </si>
  <si>
    <t>ADVANCES IN CLINICAL CHEMISTRY</t>
  </si>
  <si>
    <t>ADVANCES IN CLINICAL CHILD PSYCHOLOGY</t>
  </si>
  <si>
    <t>ADVANCES IN COGNITIVE PSYCHOLOGY</t>
  </si>
  <si>
    <t>ADVANCES IN COLLOID AND INTERFACE SCIENCE</t>
  </si>
  <si>
    <t>ADVANCES IN COMPLEX SYSTEMS</t>
  </si>
  <si>
    <t>ADVANCES IN COMPUTATIONAL MATHEMATICS</t>
  </si>
  <si>
    <t>ADVANCES IN COMPUTERS</t>
  </si>
  <si>
    <t>ADVANCES IN CONCRETE CONSTRUCTION</t>
  </si>
  <si>
    <t>ADVANCES IN CONDENSED MATTER PHYSICS</t>
  </si>
  <si>
    <t>ADVANCES IN CONSUMER RESEARCH</t>
  </si>
  <si>
    <t>ADVANCES IN CONTINUOUS AND DISCRETE MODELS</t>
  </si>
  <si>
    <t>ADVANCES IN CONTRACEPTION</t>
  </si>
  <si>
    <t>ADVANCES IN DATA ANALYSIS AND CLASSIFICATION</t>
  </si>
  <si>
    <t>ADVANCES IN DIFFERENCE EQUATIONS</t>
  </si>
  <si>
    <t>ADVANCES IN DIFFERENTIAL EQUATIONS</t>
  </si>
  <si>
    <t>ADVANCES IN ECOLOGICAL RESEARCH</t>
  </si>
  <si>
    <t>ADVANCES IN ECONOMETRICS : A RESEARCH ANNUAL</t>
  </si>
  <si>
    <t>ADVANCES IN ELECTRICAL AND COMPUTER ENGINEERING</t>
  </si>
  <si>
    <t>ADVANCES IN ENGINEERING SOFTWARE</t>
  </si>
  <si>
    <t>ADVANCES IN ENVIRONMENTAL RESEARCH</t>
  </si>
  <si>
    <t>ADVANCES IN ENZYME REGULATION</t>
  </si>
  <si>
    <t>ADVANCES IN ENZYMOLOGY AND RELATED AREAS OF MOLECULAR BIOLOGY</t>
  </si>
  <si>
    <t>ADVANCES IN EXPERIMENTAL MEDICINE AND BIOLOGY</t>
  </si>
  <si>
    <t>ADVANCES IN EXPERIMENTAL SOCIAL PSYCHOLOGY</t>
  </si>
  <si>
    <t>ADVANCES IN GENETICS</t>
  </si>
  <si>
    <t>ADVANCES IN GENETICS INCORPORATING MOLECULAR GENETIC MEDICINE</t>
  </si>
  <si>
    <t>ADVANCES IN GEOMETRY</t>
  </si>
  <si>
    <t>ADVANCES IN GEOPHYSICS</t>
  </si>
  <si>
    <t>ADVANCES IN HEALTH SCIENCES EDUCATION</t>
  </si>
  <si>
    <t>ADVANCES IN HETEROCYCLIC CHEMISTRY</t>
  </si>
  <si>
    <t>ADVANCES IN HIGH ENERGY PHYSICS</t>
  </si>
  <si>
    <t>ADVANCES IN HUMAN GENETICS</t>
  </si>
  <si>
    <t>ADVANCES IN IMAGING AND ELECTRON PHYSICS</t>
  </si>
  <si>
    <t>ADVANCES IN IMMUNOLOGY</t>
  </si>
  <si>
    <t>ADVANCES IN INORGANIC CHEMISTRY</t>
  </si>
  <si>
    <t>ADVANCES IN INSECT PHYSIOLOGY</t>
  </si>
  <si>
    <t>ADVANCES IN INTERNAL MEDICINE</t>
  </si>
  <si>
    <t>ADVANCES IN LIFE COURSE RESEARCH</t>
  </si>
  <si>
    <t>ADVANCES IN MANUFACTURING</t>
  </si>
  <si>
    <t>ADVANCES IN MARINE BIOLOGY</t>
  </si>
  <si>
    <t>ADVANCES IN MATERIALS SCIENCE AND ENGINEERING</t>
  </si>
  <si>
    <t>ADVANCES IN MATHEMATICAL PHYSICS</t>
  </si>
  <si>
    <t>ADVANCES IN MATHEMATICS</t>
  </si>
  <si>
    <t>ADVANCES IN MATHEMATICS OF COMMUNICATIONS</t>
  </si>
  <si>
    <t>ADVANCES IN MECHANICAL ENGINEERING</t>
  </si>
  <si>
    <t>ADVANCES IN MEDICAL SCIENCES</t>
  </si>
  <si>
    <t>ADVANCES IN METEOROLOGY</t>
  </si>
  <si>
    <t>ADVANCES IN METHODS AND PRACTICES IN PSYCHOLOGICAL SCIENCE</t>
  </si>
  <si>
    <t>ADVANCES IN MICROBIAL ECOLOGY</t>
  </si>
  <si>
    <t>ADVANCES IN MICROBIAL PHYSIOLOGY</t>
  </si>
  <si>
    <t>ADVANCES IN NANO RESEARCH</t>
  </si>
  <si>
    <t>ADVANCES IN NEONATAL CARE</t>
  </si>
  <si>
    <t>ADVANCES IN NEUROIMMUNOLOGY</t>
  </si>
  <si>
    <t>ADVANCES IN NEUROLOGY</t>
  </si>
  <si>
    <t>ADVANCES IN NONLINEAR ANALYSIS</t>
  </si>
  <si>
    <t>ADVANCES IN NUCLEAR PHYSICS</t>
  </si>
  <si>
    <t>ADVANCES IN NURSING SCIENCE</t>
  </si>
  <si>
    <t>ADVANCES IN NUTRITION</t>
  </si>
  <si>
    <t>ADVANCES IN NUTRITIONAL RESEARCH</t>
  </si>
  <si>
    <t>ADVANCES IN OPTICS AND PHOTONICS</t>
  </si>
  <si>
    <t>ADVANCES IN ORGANOMETALLIC CHEMISTRY</t>
  </si>
  <si>
    <t>ADVANCES IN PARASITOLOGY</t>
  </si>
  <si>
    <t>ADVANCES IN PHYSICAL ORGANIC CHEMISTRY</t>
  </si>
  <si>
    <t>ADVANCES IN PHYSICS</t>
  </si>
  <si>
    <t>ADVANCES IN PHYSIOLOGY EDUCATION</t>
  </si>
  <si>
    <t>ADVANCES IN POLYMER SCIENCE</t>
  </si>
  <si>
    <t>ADVANCES IN POLYMER TECHNOLOGY</t>
  </si>
  <si>
    <t>ADVANCES IN PRODUCTION ENGINEERING &amp; MANAGEMENT</t>
  </si>
  <si>
    <t>ADVANCES IN PROTEIN CHEMISTRY</t>
  </si>
  <si>
    <t>ADVANCES IN PROTEIN CHEMISTRY AND STRUCTURAL BIOLOGY</t>
  </si>
  <si>
    <t>ADVANCES IN QUANTUM CHEMISTRY</t>
  </si>
  <si>
    <t>ADVANCES IN RENAL REPLACEMENT THERAPY</t>
  </si>
  <si>
    <t>ADVANCES IN RHEUMATOLOGY</t>
  </si>
  <si>
    <t>ADVANCES IN SECOND MESSENGER AND PHOSPHOPROTEIN RESEARCH</t>
  </si>
  <si>
    <t>ADVANCES IN SKIN &amp; WOUND CARE</t>
  </si>
  <si>
    <t>ADVANCES IN SPACE RESEARCH</t>
  </si>
  <si>
    <t>ADVANCES IN STRATEGIC MANAGEMENT</t>
  </si>
  <si>
    <t>ADVANCES IN STRATEGIC MANAGEMENT : A RESEARCH ANNUAL</t>
  </si>
  <si>
    <t>ADVANCES IN STRUCTURAL ENGINEERING</t>
  </si>
  <si>
    <t>ADVANCES IN THE STUDY OF BEHAVIOR</t>
  </si>
  <si>
    <t>ADVANCES IN THEORETICAL AND MATHEMATICAL PHYSICS</t>
  </si>
  <si>
    <t>ADVANCES IN THERAPY</t>
  </si>
  <si>
    <t>ADVANCES IN VETERINARY MEDICINE (ACADEMIC PRESS)</t>
  </si>
  <si>
    <t>ADVANCES IN VETERINARY SCIENCE AND COMPARATIVE MEDICINE</t>
  </si>
  <si>
    <t>ADVANCES IN VIBRATION ENGINEERING</t>
  </si>
  <si>
    <t>ADVANCES IN VIRUS RESEARCH</t>
  </si>
  <si>
    <t>ADVANCES IN WATER RESOURCES</t>
  </si>
  <si>
    <t>ADVANCES IN WEED SCIENCE</t>
  </si>
  <si>
    <t>ADVANCES IN WOUND CARE</t>
  </si>
  <si>
    <t>ADVERSE DRUG REACTIONS AND TOXICOLOGICAL REVIEWS</t>
  </si>
  <si>
    <t>AEI AUTOMAZIONE ENERGIA INFORMAZIONE</t>
  </si>
  <si>
    <t>AEOLIAN RESEARCH</t>
  </si>
  <si>
    <t>AEQUATIONES MATHEMATICAE</t>
  </si>
  <si>
    <t>AERA OPEN</t>
  </si>
  <si>
    <t>AEROBIOLOGIA</t>
  </si>
  <si>
    <t>AERONAUTICAL JOURNAL</t>
  </si>
  <si>
    <t>AEROSOL AND AIR QUALITY RESEARCH</t>
  </si>
  <si>
    <t>AEROSOL SCIENCE AND TECHNOLOGY</t>
  </si>
  <si>
    <t>AEROSPACE</t>
  </si>
  <si>
    <t>AEROSPACE AMERICA</t>
  </si>
  <si>
    <t>AEROSPACE ENGINEERING</t>
  </si>
  <si>
    <t>AEROSPACE MEDICINE AND HUMAN PERFORMANCE</t>
  </si>
  <si>
    <t>AEROSPACE SCIENCE AND TECHNOLOGY</t>
  </si>
  <si>
    <t>AESTHETIC PLASTIC SURGERY</t>
  </si>
  <si>
    <t>AESTHETIC SURGERY JOURNAL</t>
  </si>
  <si>
    <t>AFINIDAD</t>
  </si>
  <si>
    <t>AFRICA</t>
  </si>
  <si>
    <t>AFRICA SPECTRUM</t>
  </si>
  <si>
    <t>AFRICA TODAY</t>
  </si>
  <si>
    <t>AFRICAN AFFAIRS</t>
  </si>
  <si>
    <t>AFRICAN AND ASIAN STUDIES</t>
  </si>
  <si>
    <t>AFRICAN ARCHAEOLOGICAL REVIEW</t>
  </si>
  <si>
    <t>AFRICAN ENTOMOLOGY</t>
  </si>
  <si>
    <t>AFRICAN HEALTH SCIENCES</t>
  </si>
  <si>
    <t>AFRICAN INVERTEBRATES</t>
  </si>
  <si>
    <t>AFRICAN JOURNAL OF AGRICULTURAL RESEARCH</t>
  </si>
  <si>
    <t>AFRICAN JOURNAL OF AQUATIC SCIENCE</t>
  </si>
  <si>
    <t>AFRICAN JOURNAL OF BIOTECHNOLOGY</t>
  </si>
  <si>
    <t>AFRICAN JOURNAL OF BUSINESS MANAGEMENT</t>
  </si>
  <si>
    <t>AFRICAN JOURNAL OF ECOLOGY</t>
  </si>
  <si>
    <t>AFRICAN JOURNAL OF EMERGENCY MEDICINE</t>
  </si>
  <si>
    <t>AFRICAN JOURNAL OF HERPETOLOGY</t>
  </si>
  <si>
    <t>AFRICAN JOURNAL OF LIBRARY ARCHIVES AND INFORMATION SCIENCE</t>
  </si>
  <si>
    <t>AFRICAN JOURNAL OF MARINE SCIENCE</t>
  </si>
  <si>
    <t>AFRICAN JOURNAL OF MICROBIOLOGY RESEARCH</t>
  </si>
  <si>
    <t>AFRICAN JOURNAL OF PHARMACY AND PHARMACOLOGY</t>
  </si>
  <si>
    <t>AFRICAN JOURNAL OF PSYCHIATRY</t>
  </si>
  <si>
    <t>AFRICAN JOURNAL OF RANGE &amp; FORAGE SCIENCE</t>
  </si>
  <si>
    <t>AFRICAN JOURNAL OF REPRODUCTIVE HEALTH</t>
  </si>
  <si>
    <t>AFRICAN JOURNAL OF TRADITIONAL COMPLEMENTARY AND ALTERNATIVE MEDICINES</t>
  </si>
  <si>
    <t>AFRICAN JOURNAL OF WILDLIFE RESEARCH</t>
  </si>
  <si>
    <t>AFRICAN JOURNALISM STUDIES</t>
  </si>
  <si>
    <t>AFRICAN NATURAL HISTORY</t>
  </si>
  <si>
    <t>AFRICAN STUDIES</t>
  </si>
  <si>
    <t>AFRICAN STUDIES REVIEW</t>
  </si>
  <si>
    <t>AFRICAN ZOOLOGY</t>
  </si>
  <si>
    <t>AFRICANA LINGUISTICA</t>
  </si>
  <si>
    <t>AFRIKA SPECTRUM</t>
  </si>
  <si>
    <t>AGE</t>
  </si>
  <si>
    <t>AGE AND AGEING</t>
  </si>
  <si>
    <t>AGEING &amp; SOCIETY</t>
  </si>
  <si>
    <t>AGEING AND SOCIETY</t>
  </si>
  <si>
    <t>AGEING RESEARCH REVIEWS</t>
  </si>
  <si>
    <t>AGGRESSION AND VIOLENT BEHAVIOR</t>
  </si>
  <si>
    <t>AGGRESSIVE BEHAVIOR</t>
  </si>
  <si>
    <t>AGING &amp; MENTAL HEALTH</t>
  </si>
  <si>
    <t>AGING AND COGNITION</t>
  </si>
  <si>
    <t>AGING AND DISEASE</t>
  </si>
  <si>
    <t>AGING CELL</t>
  </si>
  <si>
    <t>AGING CLINICAL AND EXPERIMENTAL RESEARCH</t>
  </si>
  <si>
    <t>AGING MALE</t>
  </si>
  <si>
    <t>AGING NEUROPSYCHOLOGY AND COGNITION</t>
  </si>
  <si>
    <t>AGRARFORSCHUNG</t>
  </si>
  <si>
    <t>AGRARFORSCHUNG SCHWEIZ</t>
  </si>
  <si>
    <t>AGREKON</t>
  </si>
  <si>
    <t>AGRIBUSINESS</t>
  </si>
  <si>
    <t>AGRICULTURA TECNICA</t>
  </si>
  <si>
    <t>AGRICULTURAL &amp; ENVIRONMENTAL LETTERS</t>
  </si>
  <si>
    <t>AGRICULTURAL AND FOOD ECONOMICS</t>
  </si>
  <si>
    <t>AGRICULTURAL AND FOOD SCIENCE</t>
  </si>
  <si>
    <t>AGRICULTURAL AND FOOD SCIENCE IN FINLAND</t>
  </si>
  <si>
    <t>AGRICULTURAL AND FOREST ENTOMOLOGY</t>
  </si>
  <si>
    <t>AGRICULTURAL AND FOREST METEOROLOGY</t>
  </si>
  <si>
    <t>AGRICULTURAL ECONOMICS</t>
  </si>
  <si>
    <t>AGRICULTURAL HISTORY</t>
  </si>
  <si>
    <t>AGRICULTURAL SCIENCE IN FINLAND</t>
  </si>
  <si>
    <t>AGRICULTURAL SCIENCES IN CHINA</t>
  </si>
  <si>
    <t>AGRICULTURAL SYSTEMS</t>
  </si>
  <si>
    <t>AGRICULTURAL WATER MANAGEMENT</t>
  </si>
  <si>
    <t>AGRICULTURE AND HUMAN VALUES</t>
  </si>
  <si>
    <t>AGRICULTURE ECOSYSTEMS &amp; ENVIRONMENT</t>
  </si>
  <si>
    <t>AGROCHIMICA</t>
  </si>
  <si>
    <t>AGROCIENCIA</t>
  </si>
  <si>
    <t>AGROECOLOGY AND SUSTAINABLE FOOD SYSTEMS</t>
  </si>
  <si>
    <t>AGROFORESTRY SYSTEMS</t>
  </si>
  <si>
    <t>AGRONOMIE</t>
  </si>
  <si>
    <t>AGRONOMY FOR SUSTAINABLE DEVELOPMENT</t>
  </si>
  <si>
    <t>AGRONOMY JOURNAL</t>
  </si>
  <si>
    <t>AGU ADVANCES</t>
  </si>
  <si>
    <t>AI APPLICATIONS</t>
  </si>
  <si>
    <t>AI COMMUNICATIONS</t>
  </si>
  <si>
    <t>AI MAGAZINE</t>
  </si>
  <si>
    <t>AIAA JOURNAL</t>
  </si>
  <si>
    <t>AICHE JOURNAL</t>
  </si>
  <si>
    <t>AIDS</t>
  </si>
  <si>
    <t>AIDS &amp; PUBLIC POLICY JOURNAL</t>
  </si>
  <si>
    <t>AIDS AND BEHAVIOR</t>
  </si>
  <si>
    <t>AIDS EDUCATION AND PREVENTION</t>
  </si>
  <si>
    <t>AIDS PATIENT CARE AND STDS</t>
  </si>
  <si>
    <t>AIDS READER</t>
  </si>
  <si>
    <t>AIDS RESEARCH AND HUMAN RETROVIRUSES</t>
  </si>
  <si>
    <t>AIDS RESEARCH AND THERAPY</t>
  </si>
  <si>
    <t>AIDS REVIEWS</t>
  </si>
  <si>
    <t>AIHA JOURNAL</t>
  </si>
  <si>
    <t>AIHAJ</t>
  </si>
  <si>
    <t>AIMS MATHEMATICS</t>
  </si>
  <si>
    <t>AIN SHAMS ENGINEERING JOURNAL</t>
  </si>
  <si>
    <t>AIP ADVANCES</t>
  </si>
  <si>
    <t>AIR QUALITY ATMOSPHERE AND HEALTH</t>
  </si>
  <si>
    <t>AIRCRAFT ENGINEERING AND AEROSPACE TECHNOLOGY</t>
  </si>
  <si>
    <t>AKCE INTERNATIONAL JOURNAL OF GRAPHS AND COMBINATORICS</t>
  </si>
  <si>
    <t>AKTUELLE NEUROLOGIE</t>
  </si>
  <si>
    <t>AKTUELLE RHEUMATOLOGIE</t>
  </si>
  <si>
    <t>AKTUELLE UROLOGIE</t>
  </si>
  <si>
    <t>ALBERTA JOURNAL OF EDUCATIONAL RESEARCH</t>
  </si>
  <si>
    <t>ALCATEL TELECOMMUNICATIONS REVIEW</t>
  </si>
  <si>
    <t>ALCHERINGA</t>
  </si>
  <si>
    <t>ALCOHOL</t>
  </si>
  <si>
    <t>ALCOHOL AND ALCOHOLISM</t>
  </si>
  <si>
    <t>ALCOHOL HEALTH &amp; RESEARCH WORLD</t>
  </si>
  <si>
    <t>ALCOHOL RESEARCH &amp; HEALTH</t>
  </si>
  <si>
    <t>ALCOHOL-CLINICAL AND EXPERIMENTAL RESEARCH</t>
  </si>
  <si>
    <t>ALDRICHIMICA ACTA</t>
  </si>
  <si>
    <t>ALEXANDRIA ENGINEERING JOURNAL</t>
  </si>
  <si>
    <t>ALGAE</t>
  </si>
  <si>
    <t>ALGEBRA &amp; NUMBER THEORY</t>
  </si>
  <si>
    <t>ALGEBRA AND LOGIC</t>
  </si>
  <si>
    <t>ALGEBRA COLLOQUIUM</t>
  </si>
  <si>
    <t>ALGEBRA UNIVERSALIS</t>
  </si>
  <si>
    <t>ALGEBRAIC AND GEOMETRIC TOPOLOGY</t>
  </si>
  <si>
    <t>ALGEBRAIC GEOMETRY</t>
  </si>
  <si>
    <t>ALGEBRAS AND REPRESENTATION THEORY</t>
  </si>
  <si>
    <t>ALGORITHMICA</t>
  </si>
  <si>
    <t>ALGORITHMS FOR MOLECULAR BIOLOGY</t>
  </si>
  <si>
    <t>ALIMENTA</t>
  </si>
  <si>
    <t>ALIMENTARY PHARMACOLOGY &amp; THERAPEUTICS</t>
  </si>
  <si>
    <t>ALL EARTH</t>
  </si>
  <si>
    <t>ALL LIFE</t>
  </si>
  <si>
    <t>ALLELOPATHY JOURNAL</t>
  </si>
  <si>
    <t>ALLERGOLOGIA ET IMMUNOPATHOLOGIA</t>
  </si>
  <si>
    <t>ALLERGOLOGIE</t>
  </si>
  <si>
    <t>ALLERGOLOGY INTERNATIONAL</t>
  </si>
  <si>
    <t>ALLERGY</t>
  </si>
  <si>
    <t>ALLERGY AND ASTHMA PROCEEDINGS</t>
  </si>
  <si>
    <t>ALLERGY ASTHMA &amp; IMMUNOLOGY RESEARCH</t>
  </si>
  <si>
    <t>ALLERGY ASTHMA AND CLINICAL IMMUNOLOGY</t>
  </si>
  <si>
    <t>ALLERGY PROCEEDINGS</t>
  </si>
  <si>
    <t>ALLGEMEINE FORST UND JAGDZEITUNG</t>
  </si>
  <si>
    <t>ALPHA PSYCHIATRY</t>
  </si>
  <si>
    <t>ALPINE BOTANY</t>
  </si>
  <si>
    <t>ALTERNATIVE MEDICINE REVIEW</t>
  </si>
  <si>
    <t>ALTERNATIVE THERAPIES IN HEALTH AND MEDICINE</t>
  </si>
  <si>
    <t>ALTERNATIVES</t>
  </si>
  <si>
    <t>ALTERNATIVES JOURNAL</t>
  </si>
  <si>
    <t>ALZHEIMER DISEASE &amp; ASSOCIATED DISORDERS</t>
  </si>
  <si>
    <t>ALZHEIMERS &amp; DEMENTIA</t>
  </si>
  <si>
    <t>ALZHEIMERS REPORTS</t>
  </si>
  <si>
    <t>ALZHEIMERS RESEARCH &amp; THERAPY</t>
  </si>
  <si>
    <t>AMB EXPRESS</t>
  </si>
  <si>
    <t>AMBIO</t>
  </si>
  <si>
    <t>AMBIX</t>
  </si>
  <si>
    <t>AMBULATORY PEDIATRICS</t>
  </si>
  <si>
    <t>AMEGHINIANA</t>
  </si>
  <si>
    <t>AMERICAN ANNALS OF THE DEAF</t>
  </si>
  <si>
    <t>AMERICAN ANTHROPOLOGIST</t>
  </si>
  <si>
    <t>AMERICAN ANTIQUITY</t>
  </si>
  <si>
    <t>AMERICAN BANKRUPTCY LAW JOURNAL</t>
  </si>
  <si>
    <t>AMERICAN BEE JOURNAL</t>
  </si>
  <si>
    <t>AMERICAN BEHAVIORAL SCIENTIST</t>
  </si>
  <si>
    <t>AMERICAN BIOLOGY TEACHER</t>
  </si>
  <si>
    <t>AMERICAN BUSINESS LAW JOURNAL</t>
  </si>
  <si>
    <t>AMERICAN CERAMIC SOCIETY BULLETIN</t>
  </si>
  <si>
    <t>AMERICAN CRIMINAL LAW REVIEW</t>
  </si>
  <si>
    <t>AMERICAN ECONOMIC REVIEW</t>
  </si>
  <si>
    <t>AMERICAN EDUCATIONAL RESEARCH JOURNAL</t>
  </si>
  <si>
    <t>AMERICAN ETHNOLOGIST</t>
  </si>
  <si>
    <t>AMERICAN FAMILY PHYSICIAN</t>
  </si>
  <si>
    <t>AMERICAN FERN JOURNAL</t>
  </si>
  <si>
    <t>AMERICAN HEALTH AND DRUG BENEFITS</t>
  </si>
  <si>
    <t>AMERICAN HEART JOURNAL</t>
  </si>
  <si>
    <t>AMERICAN HISTORICAL REVIEW</t>
  </si>
  <si>
    <t>AMERICAN INDIAN AND ALASKA NATIVE MENTAL HEALTH RESEARCH</t>
  </si>
  <si>
    <t>AMERICAN INDUSTRIAL HYGIENE ASSOCIATION JOURNAL</t>
  </si>
  <si>
    <t>AMERICAN JOURNAL OF AGRICULTURAL ECONOMICS</t>
  </si>
  <si>
    <t>AMERICAN JOURNAL OF ALTERNATIVE AGRICULTURE</t>
  </si>
  <si>
    <t>AMERICAN JOURNAL OF ALZHEIMERS DISEASE AND OTHER DEMENTIAS</t>
  </si>
  <si>
    <t>AMERICAN JOURNAL OF ART THERAPY</t>
  </si>
  <si>
    <t>AMERICAN JOURNAL OF AUDIOLOGY</t>
  </si>
  <si>
    <t>AMERICAN JOURNAL OF BIOETHICS</t>
  </si>
  <si>
    <t>AMERICAN JOURNAL OF BIOLOGICAL ANTHROPOLOGY</t>
  </si>
  <si>
    <t>AMERICAN JOURNAL OF BOTANY</t>
  </si>
  <si>
    <t>AMERICAN JOURNAL OF CANCER RESEARCH</t>
  </si>
  <si>
    <t>AMERICAN JOURNAL OF CARDIOLOGY</t>
  </si>
  <si>
    <t>AMERICAN JOURNAL OF CARDIOVASCULAR DRUGS</t>
  </si>
  <si>
    <t>AMERICAN JOURNAL OF CHINESE MEDICINE</t>
  </si>
  <si>
    <t>AMERICAN JOURNAL OF CLINICAL DERMATOLOGY</t>
  </si>
  <si>
    <t>AMERICAN JOURNAL OF CLINICAL HYPNOSIS</t>
  </si>
  <si>
    <t>AMERICAN JOURNAL OF CLINICAL NUTRITION</t>
  </si>
  <si>
    <t>AMERICAN JOURNAL OF CLINICAL PATHOLOGY</t>
  </si>
  <si>
    <t>AMERICAN JOURNAL OF COMMUNITY PSYCHOLOGY</t>
  </si>
  <si>
    <t>AMERICAN JOURNAL OF COMPARATIVE LAW</t>
  </si>
  <si>
    <t>AMERICAN JOURNAL OF CRIMINAL JUSTICE</t>
  </si>
  <si>
    <t>AMERICAN JOURNAL OF CRITICAL CARE</t>
  </si>
  <si>
    <t>AMERICAN JOURNAL OF CULTURAL SOCIOLOGY</t>
  </si>
  <si>
    <t>AMERICAN JOURNAL OF DENTISTRY</t>
  </si>
  <si>
    <t>AMERICAN JOURNAL OF DERMATOPATHOLOGY</t>
  </si>
  <si>
    <t>AMERICAN JOURNAL OF DRUG AND ALCOHOL ABUSE</t>
  </si>
  <si>
    <t>AMERICAN JOURNAL OF ECONOMICS AND SOCIOLOGY</t>
  </si>
  <si>
    <t>AMERICAN JOURNAL OF EDUCATION</t>
  </si>
  <si>
    <t>AMERICAN JOURNAL OF ELECTRONEURODIAGNOSTIC TECHNOLOGY</t>
  </si>
  <si>
    <t>AMERICAN JOURNAL OF EMERGENCY MEDICINE</t>
  </si>
  <si>
    <t>AMERICAN JOURNAL OF ENOLOGY AND VITICULTURE</t>
  </si>
  <si>
    <t>AMERICAN JOURNAL OF EPIDEMIOLOGY</t>
  </si>
  <si>
    <t>AMERICAN JOURNAL OF EVALUATION</t>
  </si>
  <si>
    <t>AMERICAN JOURNAL OF FAMILY THERAPY</t>
  </si>
  <si>
    <t>AMERICAN JOURNAL OF FORENSIC MEDICINE AND PATHOLOGY</t>
  </si>
  <si>
    <t>AMERICAN JOURNAL OF GASTROENTEROLOGY</t>
  </si>
  <si>
    <t>AMERICAN JOURNAL OF GERIATRIC CARDIOLOGY</t>
  </si>
  <si>
    <t>AMERICAN JOURNAL OF GERIATRIC PHARMACOTHERAPY</t>
  </si>
  <si>
    <t>AMERICAN JOURNAL OF GERIATRIC PSYCHIATRY</t>
  </si>
  <si>
    <t>AMERICAN JOURNAL OF HEALTH BEHAVIOR</t>
  </si>
  <si>
    <t>AMERICAN JOURNAL OF HEALTH ECONOMICS</t>
  </si>
  <si>
    <t>AMERICAN JOURNAL OF HEALTH PROMOTION</t>
  </si>
  <si>
    <t>AMERICAN JOURNAL OF HEMATOLOGY</t>
  </si>
  <si>
    <t>AMERICAN JOURNAL OF HOSPICE &amp; PALLIATIVE MEDICINE</t>
  </si>
  <si>
    <t>AMERICAN JOURNAL OF HUMAN BIOLOGY</t>
  </si>
  <si>
    <t>AMERICAN JOURNAL OF HUMAN GENETICS</t>
  </si>
  <si>
    <t>AMERICAN JOURNAL OF HYPERTENSION</t>
  </si>
  <si>
    <t>AMERICAN JOURNAL OF INDUSTRIAL MEDICINE</t>
  </si>
  <si>
    <t>AMERICAN JOURNAL OF INFECTION CONTROL</t>
  </si>
  <si>
    <t>AMERICAN JOURNAL OF INTERNATIONAL LAW</t>
  </si>
  <si>
    <t>AMERICAN JOURNAL OF KIDNEY DISEASES</t>
  </si>
  <si>
    <t>AMERICAN JOURNAL OF LAW &amp; MEDICINE</t>
  </si>
  <si>
    <t>AMERICAN JOURNAL OF LEGAL HISTORY</t>
  </si>
  <si>
    <t>AMERICAN JOURNAL OF MANAGED CARE</t>
  </si>
  <si>
    <t>AMERICAN JOURNAL OF MATHEMATICS</t>
  </si>
  <si>
    <t>AMERICAN JOURNAL OF MEDICAL GENETICS</t>
  </si>
  <si>
    <t>AMERICAN JOURNAL OF MEDICAL GENETICS PART A</t>
  </si>
  <si>
    <t>AMERICAN JOURNAL OF MEDICAL QUALITY</t>
  </si>
  <si>
    <t>AMERICAN JOURNAL OF MEDICINE</t>
  </si>
  <si>
    <t>AMERICAN JOURNAL OF MENS HEALTH</t>
  </si>
  <si>
    <t>AMERICAN JOURNAL OF NEPHROLOGY</t>
  </si>
  <si>
    <t>AMERICAN JOURNAL OF NEURORADIOLOGY</t>
  </si>
  <si>
    <t>AMERICAN JOURNAL OF NURSING</t>
  </si>
  <si>
    <t>AMERICAN JOURNAL OF OBSTETRICS &amp; GYNECOLOGY MFM</t>
  </si>
  <si>
    <t>AMERICAN JOURNAL OF OBSTETRICS AND GYNECOLOGY</t>
  </si>
  <si>
    <t>AMERICAN JOURNAL OF OCCUPATIONAL THERAPY</t>
  </si>
  <si>
    <t>AMERICAN JOURNAL OF OPHTHALMOLOGY</t>
  </si>
  <si>
    <t>AMERICAN JOURNAL OF ORTHODONTICS AND DENTOFACIAL ORTHOPEDICS</t>
  </si>
  <si>
    <t>AMERICAN JOURNAL OF ORTHOPSYCHIATRY</t>
  </si>
  <si>
    <t>AMERICAN JOURNAL OF OTOLARYNGOLOGY</t>
  </si>
  <si>
    <t>AMERICAN JOURNAL OF OTOLOGY</t>
  </si>
  <si>
    <t>AMERICAN JOURNAL OF PATHOLOGY</t>
  </si>
  <si>
    <t>AMERICAN JOURNAL OF PERINATOLOGY</t>
  </si>
  <si>
    <t>AMERICAN JOURNAL OF PHARMACEUTICAL EDUCATION</t>
  </si>
  <si>
    <t>AMERICAN JOURNAL OF PHYSICAL ANTHROPOLOGY</t>
  </si>
  <si>
    <t>AMERICAN JOURNAL OF PHYSICAL MEDICINE &amp; REHABILITATION</t>
  </si>
  <si>
    <t>AMERICAN JOURNAL OF PHYSICS</t>
  </si>
  <si>
    <t>AMERICAN JOURNAL OF PHYSIOLOGY</t>
  </si>
  <si>
    <t>AMERICAN JOURNAL OF PHYSIOLOGY-REGULATORY, INTEGRATIVE AND COMPARATIVE PHYSIOLOGY</t>
  </si>
  <si>
    <t>AMERICAN JOURNAL OF POLITICAL SCIENCE</t>
  </si>
  <si>
    <t>AMERICAN JOURNAL OF POTATO RESEARCH</t>
  </si>
  <si>
    <t>AMERICAN JOURNAL OF PREVENTIVE MEDICINE</t>
  </si>
  <si>
    <t>AMERICAN JOURNAL OF PRIMATOLOGY</t>
  </si>
  <si>
    <t>AMERICAN JOURNAL OF PSYCHIATRY</t>
  </si>
  <si>
    <t>AMERICAN JOURNAL OF PSYCHOLOGY</t>
  </si>
  <si>
    <t>AMERICAN JOURNAL OF PSYCHOTHERAPY</t>
  </si>
  <si>
    <t>AMERICAN JOURNAL OF PUBLIC HEALTH</t>
  </si>
  <si>
    <t>AMERICAN JOURNAL OF REPRODUCTIVE IMMUNOLOGY</t>
  </si>
  <si>
    <t>AMERICAN JOURNAL OF RESPIRATORY AND CRITICAL CARE MEDICINE</t>
  </si>
  <si>
    <t>AMERICAN JOURNAL OF RESPIRATORY CELL AND MOLECULAR BIOLOGY</t>
  </si>
  <si>
    <t>AMERICAN JOURNAL OF RHINOLOGY</t>
  </si>
  <si>
    <t>AMERICAN JOURNAL OF RHINOLOGY &amp; ALLERGY</t>
  </si>
  <si>
    <t>AMERICAN JOURNAL OF ROENTGENOLOGY</t>
  </si>
  <si>
    <t>AMERICAN JOURNAL OF SCIENCE</t>
  </si>
  <si>
    <t>AMERICAN JOURNAL OF SOCIOLOGY</t>
  </si>
  <si>
    <t>AMERICAN JOURNAL OF SPORTS MEDICINE</t>
  </si>
  <si>
    <t>AMERICAN JOURNAL OF SURGERY</t>
  </si>
  <si>
    <t>AMERICAN JOURNAL OF SURGICAL PATHOLOGY</t>
  </si>
  <si>
    <t>AMERICAN JOURNAL OF THE MEDICAL SCIENCES</t>
  </si>
  <si>
    <t>AMERICAN JOURNAL OF THERAPEUTICS</t>
  </si>
  <si>
    <t>AMERICAN JOURNAL OF TRANSLATIONAL RESEARCH</t>
  </si>
  <si>
    <t>AMERICAN JOURNAL OF TRANSPLANTATION</t>
  </si>
  <si>
    <t>AMERICAN JOURNAL OF TROPICAL MEDICINE AND HYGIENE</t>
  </si>
  <si>
    <t>AMERICAN JOURNAL OF VETERINARY RESEARCH</t>
  </si>
  <si>
    <t>AMERICAN JOURNAL ON ADDICTIONS</t>
  </si>
  <si>
    <t>AMERICAN JOURNAL ON MENTAL RETARDATION</t>
  </si>
  <si>
    <t>AMERICAN LABORATORY</t>
  </si>
  <si>
    <t>AMERICAN LAW AND ECONOMICS REVIEW</t>
  </si>
  <si>
    <t>AMERICAN MALACOLOGICAL BULLETIN</t>
  </si>
  <si>
    <t>AMERICAN MATHEMATICAL MONTHLY</t>
  </si>
  <si>
    <t>AMERICAN MIDLAND NATURALIST</t>
  </si>
  <si>
    <t>AMERICAN MINERALOGIST</t>
  </si>
  <si>
    <t>AMERICAN MUSEUM NOVITATES</t>
  </si>
  <si>
    <t>AMERICAN NATURALIST</t>
  </si>
  <si>
    <t>AMERICAN POLITICAL SCIENCE REVIEW</t>
  </si>
  <si>
    <t>AMERICAN POLITICS QUARTERLY</t>
  </si>
  <si>
    <t>AMERICAN POLITICS RESEARCH</t>
  </si>
  <si>
    <t>AMERICAN POTATO JOURNAL</t>
  </si>
  <si>
    <t>AMERICAN PSYCHOLOGIST</t>
  </si>
  <si>
    <t>AMERICAN REVIEW OF PUBLIC ADMINISTRATION</t>
  </si>
  <si>
    <t>AMERICAN SCIENTIST</t>
  </si>
  <si>
    <t>AMERICAN SOCIOLOGICAL REVIEW</t>
  </si>
  <si>
    <t>AMERICAN SPEECH</t>
  </si>
  <si>
    <t>AMERICAN STATISTICIAN</t>
  </si>
  <si>
    <t>AMERICAN SURGEON</t>
  </si>
  <si>
    <t>AMERICAN ZOOLOGIST</t>
  </si>
  <si>
    <t>AMERICAS</t>
  </si>
  <si>
    <t>AMFITEATRU ECONOMIC</t>
  </si>
  <si>
    <t>AMINO ACIDS</t>
  </si>
  <si>
    <t>AMME IDARESI DERGISI</t>
  </si>
  <si>
    <t>AMPHIBIAN &amp; REPTILE CONSERVATION</t>
  </si>
  <si>
    <t>AMYOTROPHIC LATERAL SCLEROSIS</t>
  </si>
  <si>
    <t>AMYOTROPHIC LATERAL SCLEROSIS AND FRONTOTEMPORAL DEGENERATION</t>
  </si>
  <si>
    <t>AMYOTROPHIC LATERAL SCLEROSIS AND OTHER MOTOR NEURON DISORDERS</t>
  </si>
  <si>
    <t>ANAEROBE</t>
  </si>
  <si>
    <t>ANAESTHESIA</t>
  </si>
  <si>
    <t>ANAESTHESIA AND INTENSIVE CARE</t>
  </si>
  <si>
    <t>ANAESTHESIA CRITICAL CARE &amp; PAIN MEDICINE</t>
  </si>
  <si>
    <t>ANAESTHESIOLOGIE</t>
  </si>
  <si>
    <t>ANAESTHESIST</t>
  </si>
  <si>
    <t>ANAIS BRASILEIROS DE DERMATOLOGIA</t>
  </si>
  <si>
    <t>ANAIS DA ACADEMIA BRASILEIRA DE CIENCIAS</t>
  </si>
  <si>
    <t>ANALES DE LA ASOCIACION QUIMICA ARGENTINA</t>
  </si>
  <si>
    <t>ANALES DE LA REAL ACADEMIA NACIONAL DE FARMACIA</t>
  </si>
  <si>
    <t>ANALES DE PEDIATRIA</t>
  </si>
  <si>
    <t>ANALES DE PSICOLOGIA</t>
  </si>
  <si>
    <t>ANALES DE QUIMICA</t>
  </si>
  <si>
    <t>ANALES DEL JARDIN BOTANICO DE MADRID</t>
  </si>
  <si>
    <t>ANALES DEL SISTEMA SANITARIO DE NAVARRA</t>
  </si>
  <si>
    <t>ANALOG INTEGRATED CIRCUITS AND SIGNAL PROCESSING</t>
  </si>
  <si>
    <t>ANALUSIS</t>
  </si>
  <si>
    <t>ANALYSES OF SOCIAL ISSUES AND PUBLIC POLICY</t>
  </si>
  <si>
    <t>ANALYSIS &amp; PDE</t>
  </si>
  <si>
    <t>ANALYSIS AND APPLICATIONS</t>
  </si>
  <si>
    <t>ANALYSIS AND GEOMETRY IN METRIC SPACES</t>
  </si>
  <si>
    <t>ANALYSIS AND MATHEMATICAL PHYSICS</t>
  </si>
  <si>
    <t>ANALYSIS MATHEMATICA</t>
  </si>
  <si>
    <t>ANALYST</t>
  </si>
  <si>
    <t>ANALYTIC METHODS IN ACCIDENT RESEARCH</t>
  </si>
  <si>
    <t>ANALYTICA CHIMICA ACTA</t>
  </si>
  <si>
    <t>ANALYTICAL AND BIOANALYTICAL CHEMISTRY</t>
  </si>
  <si>
    <t>ANALYTICAL AND QUANTITATIVE CYTOLOGY AND HISTOLOGY</t>
  </si>
  <si>
    <t>ANALYTICAL AND QUANTITATIVE CYTOPATHOLOGY AND HISTOPATHOLOGY</t>
  </si>
  <si>
    <t>ANALYTICAL BIOCHEMISTRY</t>
  </si>
  <si>
    <t>ANALYTICAL CELLULAR PATHOLOGY</t>
  </si>
  <si>
    <t>ANALYTICAL CHEMISTRY</t>
  </si>
  <si>
    <t>ANALYTICAL COMMUNICATIONS</t>
  </si>
  <si>
    <t>ANALYTICAL LETTERS</t>
  </si>
  <si>
    <t>ANALYTICAL METHODS</t>
  </si>
  <si>
    <t>ANALYTICAL SCIENCES</t>
  </si>
  <si>
    <t>ANALYTISCHE PSYCHOLOGIE</t>
  </si>
  <si>
    <t>ANASTHESIOLOGIE &amp; INTENSIVMEDIZIN</t>
  </si>
  <si>
    <t>ANASTHESIOLOGIE INTENSIVMEDIZIN NOTFALLMEDIZIN SCHMERZTHERAPIE</t>
  </si>
  <si>
    <t>ANATOLIAN JOURNAL OF CARDIOLOGY</t>
  </si>
  <si>
    <t>ANATOMIA HISTOLOGIA EMBRYOLOGIA</t>
  </si>
  <si>
    <t>ANATOMICAL RECORD</t>
  </si>
  <si>
    <t>ANATOMICAL SCIENCE INTERNATIONAL</t>
  </si>
  <si>
    <t>ANATOMICAL SCIENCES EDUCATION</t>
  </si>
  <si>
    <t>ANATOMY AND EMBRYOLOGY</t>
  </si>
  <si>
    <t>ANDAMIOS</t>
  </si>
  <si>
    <t>ANDEAN GEOLOGY</t>
  </si>
  <si>
    <t>ANDROLOGIA</t>
  </si>
  <si>
    <t>ANDROLOGY</t>
  </si>
  <si>
    <t>ANESTHESIA AND ANALGESIA</t>
  </si>
  <si>
    <t>ANESTHESIOLOGY</t>
  </si>
  <si>
    <t>ANGEWANDTE BOTANIK</t>
  </si>
  <si>
    <t>ANGEWANDTE MAKROMOLEKULARE CHEMIE</t>
  </si>
  <si>
    <t>ANGIOGENESIS</t>
  </si>
  <si>
    <t>ANGIOLOGY</t>
  </si>
  <si>
    <t>ANGLE ORTHODONTIST</t>
  </si>
  <si>
    <t>ANIMAL</t>
  </si>
  <si>
    <t>ANIMAL BEHAVIOUR</t>
  </si>
  <si>
    <t>ANIMAL BIODIVERSITY AND CONSERVATION</t>
  </si>
  <si>
    <t>ANIMAL BIOLOGY</t>
  </si>
  <si>
    <t>ANIMAL BIOSCIENCE</t>
  </si>
  <si>
    <t>ANIMAL BIOTECHNOLOGY</t>
  </si>
  <si>
    <t>ANIMAL BIOTELEMETRY</t>
  </si>
  <si>
    <t>ANIMAL CELLS AND SYSTEMS</t>
  </si>
  <si>
    <t>ANIMAL COGNITION</t>
  </si>
  <si>
    <t>ANIMAL CONSERVATION</t>
  </si>
  <si>
    <t>ANIMAL FEED SCIENCE AND TECHNOLOGY</t>
  </si>
  <si>
    <t>ANIMAL FRONTIERS</t>
  </si>
  <si>
    <t>ANIMAL GENETICS</t>
  </si>
  <si>
    <t>ANIMAL HEALTH RESEARCH REVIEWS</t>
  </si>
  <si>
    <t>ANIMAL LEARNING &amp; BEHAVIOR</t>
  </si>
  <si>
    <t>ANIMAL NUTRITION</t>
  </si>
  <si>
    <t>ANIMAL NUTRITION AND FEED TECHNOLOGY</t>
  </si>
  <si>
    <t>ANIMAL PRODUCTION SCIENCE</t>
  </si>
  <si>
    <t>ANIMAL REPRODUCTION</t>
  </si>
  <si>
    <t>ANIMAL REPRODUCTION SCIENCE</t>
  </si>
  <si>
    <t>ANIMAL RESEARCH</t>
  </si>
  <si>
    <t>ANIMAL SCIENCE</t>
  </si>
  <si>
    <t>ANIMAL SCIENCE JOURNAL</t>
  </si>
  <si>
    <t>ANIMAL SCIENCE PAPERS AND REPORTS</t>
  </si>
  <si>
    <t>ANIMAL WELFARE</t>
  </si>
  <si>
    <t>ANIMALS</t>
  </si>
  <si>
    <t>ANKARA UNIVERSITESI VETERINER FAKULTESI DERGISI</t>
  </si>
  <si>
    <t>ANNALEN DER PHYSIK</t>
  </si>
  <si>
    <t>ANNALES BOTANICI FENNICI</t>
  </si>
  <si>
    <t>ANNALES CHIRURGIAE ET GYNAECOLOGIAE</t>
  </si>
  <si>
    <t>ANNALES D ENDOCRINOLOGIE</t>
  </si>
  <si>
    <t>ANNALES D UROLOGIE</t>
  </si>
  <si>
    <t>ANNALES DE BIOLOGIE CLINIQUE</t>
  </si>
  <si>
    <t>ANNALES DE CARDIOLOGIE ET D ANGEIOLOGIE</t>
  </si>
  <si>
    <t>ANNALES DE CHIRURGIE</t>
  </si>
  <si>
    <t>ANNALES DE CHIRURGIE PLASTIQUE ESTHETIQUE</t>
  </si>
  <si>
    <t>ANNALES DE DERMATOLOGIE ET DE VENEREOLOGIE</t>
  </si>
  <si>
    <t>ANNALES DE GASTROENTEROLOGIE ET D HEPATOLOGIE</t>
  </si>
  <si>
    <t>ANNALES DE GENETIQUE</t>
  </si>
  <si>
    <t>ANNALES DE L INSTITUT FOURIER</t>
  </si>
  <si>
    <t>ANNALES DE L INSTITUT OCEANOGRAPHIQUE</t>
  </si>
  <si>
    <t>ANNALES DE LA SOCIETE BELGE DE MEDECINE TROPICALE</t>
  </si>
  <si>
    <t>ANNALES DE LA SOCIETE ENTOMOLOGIQUE DE FRANCE</t>
  </si>
  <si>
    <t>ANNALES DE MEDECINE INTERNE</t>
  </si>
  <si>
    <t>ANNALES DE MEDECINE VETERINAIRE</t>
  </si>
  <si>
    <t>ANNALES DE PALEONTOLOGIE</t>
  </si>
  <si>
    <t>ANNALES DE PATHOLOGIE</t>
  </si>
  <si>
    <t>ANNALES DE PEDIATRIE</t>
  </si>
  <si>
    <t>ANNALES DE PHYSIQUE</t>
  </si>
  <si>
    <t>ANNALES DE ZOOTECHNIE</t>
  </si>
  <si>
    <t>ANNALES DES SCIENCES FORESTIERES</t>
  </si>
  <si>
    <t>ANNALES FENNICI MATHEMATICI</t>
  </si>
  <si>
    <t>ANNALES FRANCAISES D ANESTHESIE ET DE REANIMATION</t>
  </si>
  <si>
    <t>ANNALES GEOPHYSICAE</t>
  </si>
  <si>
    <t>ANNALES HENRI POINCARE</t>
  </si>
  <si>
    <t>ANNALES POLONICI MATHEMATICI</t>
  </si>
  <si>
    <t>ANNALES SCIENTIFIQUES DE L ECOLE NORMALE SUPERIEURE</t>
  </si>
  <si>
    <t>ANNALES SOCIETATIS GEOLOGORUM POLONIAE</t>
  </si>
  <si>
    <t>ANNALES ZOOLOGICI</t>
  </si>
  <si>
    <t>ANNALES ZOOLOGICI FENNICI</t>
  </si>
  <si>
    <t>ANNALI DELL ISTITUTO SUPERIORE DI SANITA</t>
  </si>
  <si>
    <t>ANNALI DI BOTANICA</t>
  </si>
  <si>
    <t>ANNALI DI CHIMICA</t>
  </si>
  <si>
    <t>ANNALI DI GEOFISICA</t>
  </si>
  <si>
    <t>ANNALI DI MATEMATICA PURA ED APPLICATA</t>
  </si>
  <si>
    <t>ANNALI DI MICROBIOLOGIA ED ENZIMOLOGIA</t>
  </si>
  <si>
    <t>ANNALI ITALIANI DI CHIRURGIA</t>
  </si>
  <si>
    <t>ANNALS ACADEMY OF MEDICINE SINGAPORE</t>
  </si>
  <si>
    <t>ANNALS OF AGRICULTURAL AND ENVIRONMENTAL MEDICINE</t>
  </si>
  <si>
    <t>ANNALS OF AGRICULTURAL SCIENCE</t>
  </si>
  <si>
    <t>ANNALS OF AGRICULTURAL SCIENCES</t>
  </si>
  <si>
    <t>ANNALS OF ALLERGY ASTHMA &amp; IMMUNOLOGY</t>
  </si>
  <si>
    <t>ANNALS OF ANIMAL SCIENCE</t>
  </si>
  <si>
    <t>ANNALS OF APPLIED BIOLOGY</t>
  </si>
  <si>
    <t>ANNALS OF APPLIED PROBABILITY</t>
  </si>
  <si>
    <t>ANNALS OF APPLIED STATISTICS</t>
  </si>
  <si>
    <t>ANNALS OF ARID ZONE</t>
  </si>
  <si>
    <t>ANNALS OF BEHAVIORAL MEDICINE</t>
  </si>
  <si>
    <t>ANNALS OF BIOMEDICAL ENGINEERING</t>
  </si>
  <si>
    <t>ANNALS OF BOTANY</t>
  </si>
  <si>
    <t>ANNALS OF CARDIOTHORACIC SURGERY</t>
  </si>
  <si>
    <t>ANNALS OF CARNEGIE MUSEUM</t>
  </si>
  <si>
    <t>ANNALS OF CLINICAL AND LABORATORY SCIENCE</t>
  </si>
  <si>
    <t>ANNALS OF CLINICAL AND TRANSLATIONAL NEUROLOGY</t>
  </si>
  <si>
    <t>ANNALS OF CLINICAL BIOCHEMISTRY</t>
  </si>
  <si>
    <t>ANNALS OF CLINICAL MICROBIOLOGY AND ANTIMICROBIALS</t>
  </si>
  <si>
    <t>ANNALS OF CLINICAL PSYCHIATRY</t>
  </si>
  <si>
    <t>ANNALS OF COMBINATORICS</t>
  </si>
  <si>
    <t>ANNALS OF DERMATOLOGY</t>
  </si>
  <si>
    <t>ANNALS OF DIAGNOSTIC PATHOLOGY</t>
  </si>
  <si>
    <t>ANNALS OF DYSLEXIA</t>
  </si>
  <si>
    <t>ANNALS OF ECONOMICS AND FINANCE</t>
  </si>
  <si>
    <t>ANNALS OF EMERGENCY MEDICINE</t>
  </si>
  <si>
    <t>ANNALS OF EPIDEMIOLOGY</t>
  </si>
  <si>
    <t>ANNALS OF FAMILY MEDICINE</t>
  </si>
  <si>
    <t>ANNALS OF FOREST RESEARCH</t>
  </si>
  <si>
    <t>ANNALS OF FOREST SCIENCE</t>
  </si>
  <si>
    <t>ANNALS OF FUNCTIONAL ANALYSIS</t>
  </si>
  <si>
    <t>ANNALS OF GASTROENTEROLOGICAL SURGERY</t>
  </si>
  <si>
    <t>ANNALS OF GENERAL PSYCHIATRY</t>
  </si>
  <si>
    <t>ANNALS OF GEOPHYSICS</t>
  </si>
  <si>
    <t>ANNALS OF GLACIOLOGY</t>
  </si>
  <si>
    <t>ANNALS OF GLOBAL ANALYSIS AND GEOMETRY</t>
  </si>
  <si>
    <t>ANNALS OF GLOBAL HEALTH</t>
  </si>
  <si>
    <t>ANNALS OF HEMATOLOGY</t>
  </si>
  <si>
    <t>ANNALS OF HEPATOLOGY</t>
  </si>
  <si>
    <t>ANNALS OF HUMAN BIOLOGY</t>
  </si>
  <si>
    <t>ANNALS OF HUMAN GENETICS</t>
  </si>
  <si>
    <t>ANNALS OF INDIAN ACADEMY OF NEUROLOGY</t>
  </si>
  <si>
    <t>ANNALS OF INTENSIVE CARE</t>
  </si>
  <si>
    <t>ANNALS OF INTERNAL MEDICINE</t>
  </si>
  <si>
    <t>ANNALS OF LABORATORY MEDICINE</t>
  </si>
  <si>
    <t>ANNALS OF MATHEMATICS</t>
  </si>
  <si>
    <t>ANNALS OF MATHEMATICS AND ARTIFICIAL INTELLIGENCE</t>
  </si>
  <si>
    <t>ANNALS OF MATHEMATICS STUDIES</t>
  </si>
  <si>
    <t>ANNALS OF MEDICINE</t>
  </si>
  <si>
    <t>ANNALS OF MICROBIOLOGY</t>
  </si>
  <si>
    <t>ANNALS OF NEUROLOGY</t>
  </si>
  <si>
    <t>ANNALS OF NONINVASIVE ELECTROCARDIOLOGY</t>
  </si>
  <si>
    <t>ANNALS OF NUCLEAR ENERGY</t>
  </si>
  <si>
    <t>ANNALS OF NUCLEAR MEDICINE</t>
  </si>
  <si>
    <t>ANNALS OF NUTRITION AND METABOLISM</t>
  </si>
  <si>
    <t>ANNALS OF OCCUPATIONAL HYGIENE</t>
  </si>
  <si>
    <t>ANNALS OF ONCOLOGY</t>
  </si>
  <si>
    <t>ANNALS OF OPERATIONS RESEARCH</t>
  </si>
  <si>
    <t>ANNALS OF OPHTHALMOLOGY</t>
  </si>
  <si>
    <t>ANNALS OF OPHTHALMOLOGY &amp; GLAUCOMA</t>
  </si>
  <si>
    <t>ANNALS OF OTOLOGY RHINOLOGY AND LARYNGOLOGY</t>
  </si>
  <si>
    <t>ANNALS OF PALLIATIVE MEDICINE</t>
  </si>
  <si>
    <t>ANNALS OF PDE</t>
  </si>
  <si>
    <t>ANNALS OF PHARMACOTHERAPY</t>
  </si>
  <si>
    <t>ANNALS OF PHYSICAL AND REHABILITATION MEDICINE</t>
  </si>
  <si>
    <t>ANNALS OF PHYSICS</t>
  </si>
  <si>
    <t>ANNALS OF PLASTIC SURGERY</t>
  </si>
  <si>
    <t>ANNALS OF PROBABILITY</t>
  </si>
  <si>
    <t>ANNALS OF PUBLIC AND COOPERATIVE ECONOMICS</t>
  </si>
  <si>
    <t>ANNALS OF PURE AND APPLIED LOGIC</t>
  </si>
  <si>
    <t>ANNALS OF REGIONAL SCIENCE</t>
  </si>
  <si>
    <t>ANNALS OF SAUDI MEDICINE</t>
  </si>
  <si>
    <t>ANNALS OF SCIENCE</t>
  </si>
  <si>
    <t>ANNALS OF SOFTWARE ENGINEERING</t>
  </si>
  <si>
    <t>ANNALS OF STATISTICS</t>
  </si>
  <si>
    <t>ANNALS OF SURGERY</t>
  </si>
  <si>
    <t>ANNALS OF SURGICAL ONCOLOGY</t>
  </si>
  <si>
    <t>ANNALS OF SURGICAL TREATMENT AND RESEARCH</t>
  </si>
  <si>
    <t>ANNALS OF TELECOMMUNICATIONS</t>
  </si>
  <si>
    <t>ANNALS OF THE AMERICAN ACADEMY OF POLITICAL AND SOCIAL SCIENCE</t>
  </si>
  <si>
    <t>ANNALS OF THE AMERICAN ASSOCIATION OF GEOGRAPHERS</t>
  </si>
  <si>
    <t>ANNALS OF THE AMERICAN THORACIC SOCIETY</t>
  </si>
  <si>
    <t>ANNALS OF THE ASSOCIATION OF AMERICAN GEOGRAPHERS</t>
  </si>
  <si>
    <t>ANNALS OF THE ENTOMOLOGICAL SOCIETY OF AMERICA</t>
  </si>
  <si>
    <t>ANNALS OF THE INSTITUTE OF STATISTICAL MATHEMATICS</t>
  </si>
  <si>
    <t>ANNALS OF THE MISSOURI BOTANICAL GARDEN</t>
  </si>
  <si>
    <t>ANNALS OF THE NEW YORK ACADEMY OF SCIENCES</t>
  </si>
  <si>
    <t>ANNALS OF THE RHEUMATIC DISEASES</t>
  </si>
  <si>
    <t>ANNALS OF THE ROYAL COLLEGE OF SURGEONS OF ENGLAND</t>
  </si>
  <si>
    <t>ANNALS OF THORACIC AND CARDIOVASCULAR SURGERY</t>
  </si>
  <si>
    <t>ANNALS OF THORACIC MEDICINE</t>
  </si>
  <si>
    <t>ANNALS OF THORACIC SURGERY</t>
  </si>
  <si>
    <t>ANNALS OF TOURISM RESEARCH</t>
  </si>
  <si>
    <t>ANNALS OF TRANSLATIONAL MEDICINE</t>
  </si>
  <si>
    <t>ANNALS OF TRANSPLANTATION</t>
  </si>
  <si>
    <t>ANNALS OF TROPICAL MEDICINE AND PARASITOLOGY</t>
  </si>
  <si>
    <t>ANNALS OF TROPICAL PAEDIATRICS</t>
  </si>
  <si>
    <t>ANNALS OF VASCULAR SURGERY</t>
  </si>
  <si>
    <t>ANNALS OF WORK EXPOSURES AND HEALTH</t>
  </si>
  <si>
    <t>ANNEE BIOLOGIQUE</t>
  </si>
  <si>
    <t>ANNEE PSYCHOLOGIQUE</t>
  </si>
  <si>
    <t>ANNUAL REPORTS IN MEDICINAL CHEMISTRY</t>
  </si>
  <si>
    <t>ANNUAL REPORTS ON NMR SPECTROSCOPY</t>
  </si>
  <si>
    <t>ANNUAL REVIEW OF ANALYTICAL CHEMISTRY</t>
  </si>
  <si>
    <t>ANNUAL REVIEW OF ANIMAL BIOSCIENCES</t>
  </si>
  <si>
    <t>ANNUAL REVIEW OF ANTHROPOLOGY</t>
  </si>
  <si>
    <t>ANNUAL REVIEW OF APPLIED LINGUISTICS</t>
  </si>
  <si>
    <t>ANNUAL REVIEW OF ASTRONOMY AND ASTROPHYSICS</t>
  </si>
  <si>
    <t>ANNUAL REVIEW OF BIOCHEMISTRY</t>
  </si>
  <si>
    <t>ANNUAL REVIEW OF BIOMEDICAL ENGINEERING</t>
  </si>
  <si>
    <t>ANNUAL REVIEW OF BIOPHYSICS</t>
  </si>
  <si>
    <t>ANNUAL REVIEW OF BIOPHYSICS AND BIOMOLECULAR STRUCTURE</t>
  </si>
  <si>
    <t>ANNUAL REVIEW OF CANCER BIOLOGY</t>
  </si>
  <si>
    <t>ANNUAL REVIEW OF CELL AND DEVELOPMENTAL BIOLOGY</t>
  </si>
  <si>
    <t>ANNUAL REVIEW OF CHEMICAL AND BIOMOLECULAR ENGINEERING</t>
  </si>
  <si>
    <t>ANNUAL REVIEW OF CLINICAL PSYCHOLOGY</t>
  </si>
  <si>
    <t>ANNUAL REVIEW OF CONDENSED MATTER PHYSICS</t>
  </si>
  <si>
    <t>ANNUAL REVIEW OF CONTROL ROBOTICS AND AUTONOMOUS SYSTEMS</t>
  </si>
  <si>
    <t>ANNUAL REVIEW OF CRIMINOLOGY</t>
  </si>
  <si>
    <t>ANNUAL REVIEW OF EARTH AND PLANETARY SCIENCES</t>
  </si>
  <si>
    <t>ANNUAL REVIEW OF ECOLOGY AND SYSTEMATICS</t>
  </si>
  <si>
    <t>ANNUAL REVIEW OF ECOLOGY EVOLUTION AND SYSTEMATICS</t>
  </si>
  <si>
    <t>ANNUAL REVIEW OF ECONOMICS</t>
  </si>
  <si>
    <t>ANNUAL REVIEW OF ENERGY AND THE ENVIRONMENT</t>
  </si>
  <si>
    <t>ANNUAL REVIEW OF ENTOMOLOGY</t>
  </si>
  <si>
    <t>ANNUAL REVIEW OF ENVIRONMENT AND RESOURCES</t>
  </si>
  <si>
    <t>ANNUAL REVIEW OF FINANCIAL ECONOMICS</t>
  </si>
  <si>
    <t>ANNUAL REVIEW OF FLUID MECHANICS</t>
  </si>
  <si>
    <t>ANNUAL REVIEW OF FOOD SCIENCE AND TECHNOLOGY</t>
  </si>
  <si>
    <t>ANNUAL REVIEW OF GENETICS</t>
  </si>
  <si>
    <t>ANNUAL REVIEW OF GENOMICS AND HUMAN GENETICS</t>
  </si>
  <si>
    <t>ANNUAL REVIEW OF IMMUNOLOGY</t>
  </si>
  <si>
    <t>ANNUAL REVIEW OF INFORMATION SCIENCE AND TECHNOLOGY</t>
  </si>
  <si>
    <t>ANNUAL REVIEW OF LAW AND SOCIAL SCIENCE</t>
  </si>
  <si>
    <t>ANNUAL REVIEW OF LINGUISTICS</t>
  </si>
  <si>
    <t>ANNUAL REVIEW OF MARINE SCIENCE</t>
  </si>
  <si>
    <t>ANNUAL REVIEW OF MATERIALS RESEARCH</t>
  </si>
  <si>
    <t>ANNUAL REVIEW OF MATERIALS SCIENCE</t>
  </si>
  <si>
    <t>ANNUAL REVIEW OF MEDICINE</t>
  </si>
  <si>
    <t>ANNUAL REVIEW OF MICROBIOLOGY</t>
  </si>
  <si>
    <t>ANNUAL REVIEW OF NEUROSCIENCE</t>
  </si>
  <si>
    <t>ANNUAL REVIEW OF NUCLEAR AND PARTICLE SCIENCE</t>
  </si>
  <si>
    <t>ANNUAL REVIEW OF NUTRITION</t>
  </si>
  <si>
    <t>ANNUAL REVIEW OF ORGANIZATIONAL PSYCHOLOGY AND ORGANIZATIONAL BEHAVIOR</t>
  </si>
  <si>
    <t>ANNUAL REVIEW OF PHARMACOLOGY AND TOXICOLOGY</t>
  </si>
  <si>
    <t>ANNUAL REVIEW OF PHYSICAL CHEMISTRY</t>
  </si>
  <si>
    <t>ANNUAL REVIEW OF PHYSIOLOGY</t>
  </si>
  <si>
    <t>ANNUAL REVIEW OF PHYTOPATHOLOGY</t>
  </si>
  <si>
    <t>ANNUAL REVIEW OF PLANT BIOLOGY</t>
  </si>
  <si>
    <t>ANNUAL REVIEW OF PLANT PHYSIOLOGY AND PLANT MOLECULAR BIOLOGY</t>
  </si>
  <si>
    <t>ANNUAL REVIEW OF POLITICAL SCIENCE</t>
  </si>
  <si>
    <t>ANNUAL REVIEW OF PSYCHOLOGY</t>
  </si>
  <si>
    <t>ANNUAL REVIEW OF PUBLIC HEALTH</t>
  </si>
  <si>
    <t>ANNUAL REVIEW OF RESOURCE ECONOMICS</t>
  </si>
  <si>
    <t>ANNUAL REVIEW OF SOCIOLOGY</t>
  </si>
  <si>
    <t>ANNUAL REVIEW OF STATISTICS AND ITS APPLICATION</t>
  </si>
  <si>
    <t>ANNUAL REVIEW OF VIROLOGY</t>
  </si>
  <si>
    <t>ANNUAL REVIEW OF VISION SCIENCE</t>
  </si>
  <si>
    <t>ANNUAL REVIEWS IN CONTROL</t>
  </si>
  <si>
    <t>ANTARCTIC SCIENCE</t>
  </si>
  <si>
    <t>ANTHROPOCENE</t>
  </si>
  <si>
    <t>ANTHROPOCENE REVIEW</t>
  </si>
  <si>
    <t>ANTHROPOLOGICAL FORUM</t>
  </si>
  <si>
    <t>ANTHROPOLOGICAL NOTEBOOKS</t>
  </si>
  <si>
    <t>ANTHROPOLOGICAL QUARTERLY</t>
  </si>
  <si>
    <t>ANTHROPOLOGICAL SCIENCE</t>
  </si>
  <si>
    <t>ANTHROPOLOGICAL THEORY</t>
  </si>
  <si>
    <t>ANTHROPOLOGIE</t>
  </si>
  <si>
    <t>ANTHROPOLOGISCHER ANZEIGER</t>
  </si>
  <si>
    <t>ANTHROPOLOGIST</t>
  </si>
  <si>
    <t>ANTHROPOLOGY &amp; EDUCATION QUARTERLY</t>
  </si>
  <si>
    <t>ANTHROPOLOGY &amp; MEDICINE</t>
  </si>
  <si>
    <t>ANTHROPOLOGY AND ARCHEOLOGY OF EURASIA</t>
  </si>
  <si>
    <t>ANTHROPOLOGY SOUTHERN AFRICA</t>
  </si>
  <si>
    <t>ANTHROPOS</t>
  </si>
  <si>
    <t>ANTHROPOZOOLOGICA</t>
  </si>
  <si>
    <t>ANTHROZOOS</t>
  </si>
  <si>
    <t>ANTIBIOTICA ET CHEMOTHERAPIA</t>
  </si>
  <si>
    <t>ANTIBIOTIQUES</t>
  </si>
  <si>
    <t>ANTIBODY IMMUNOCONJUGATES AND RADIOPHARMACEUTICALS</t>
  </si>
  <si>
    <t>ANTICANCER RESEARCH</t>
  </si>
  <si>
    <t>ANTIMICROBIAL AGENTS AND CHEMOTHERAPY</t>
  </si>
  <si>
    <t>ANTIMICROBIAL RESISTANCE AND INFECTION CONTROL</t>
  </si>
  <si>
    <t>ANTIOXIDANTS</t>
  </si>
  <si>
    <t>ANTIOXIDANTS &amp; REDOX SIGNALING</t>
  </si>
  <si>
    <t>ANTIPODE</t>
  </si>
  <si>
    <t>ANTIQUITY</t>
  </si>
  <si>
    <t>ANTISENSE &amp; NUCLEIC ACID DRUG DEVELOPMENT</t>
  </si>
  <si>
    <t>ANTITRUST LAW JOURNAL</t>
  </si>
  <si>
    <t>ANTIVIRAL CHEMISTRY &amp; CHEMOTHERAPY</t>
  </si>
  <si>
    <t>ANTIVIRAL RESEARCH</t>
  </si>
  <si>
    <t>ANTIVIRAL THERAPY</t>
  </si>
  <si>
    <t>ANTONIE VAN LEEUWENHOEK INTERNATIONAL JOURNAL OF GENERAL AND MOLECULAR MICROBIOLOGY</t>
  </si>
  <si>
    <t>ANUARIO DE ESTUDIOS MEDIEVALES</t>
  </si>
  <si>
    <t>ANUARIO DE PSICOLOGIA JURIDICA</t>
  </si>
  <si>
    <t>ANXIETY</t>
  </si>
  <si>
    <t>ANXIETY STRESS AND COPING</t>
  </si>
  <si>
    <t>ANZ JOURNAL OF SURGERY</t>
  </si>
  <si>
    <t>ANZEIGER FUR SCHADLINGSKUNDE PFLANZENSCHUTZ UMWELTSCHUTZ</t>
  </si>
  <si>
    <t>ANZIAM JOURNAL</t>
  </si>
  <si>
    <t>AOB PLANTS</t>
  </si>
  <si>
    <t>AORN JOURNAL</t>
  </si>
  <si>
    <t>APHASIOLOGY</t>
  </si>
  <si>
    <t>APIDOLOGIE</t>
  </si>
  <si>
    <t>APL BIOENGINEERING</t>
  </si>
  <si>
    <t>APL MATERIALS</t>
  </si>
  <si>
    <t>APL PHOTONICS</t>
  </si>
  <si>
    <t>APMIS</t>
  </si>
  <si>
    <t>APOPTOSIS</t>
  </si>
  <si>
    <t>APPETITE</t>
  </si>
  <si>
    <t>APPITA</t>
  </si>
  <si>
    <t>APPITA JOURNAL</t>
  </si>
  <si>
    <t>APPLICABLE ALGEBRA IN ENGINEERING COMMUNICATION AND COMPUTING</t>
  </si>
  <si>
    <t>APPLICABLE ANALYSIS</t>
  </si>
  <si>
    <t>APPLICABLE ANALYSIS AND DISCRETE MATHEMATICS</t>
  </si>
  <si>
    <t>APPLICATIONS IN PLANT SCIENCES</t>
  </si>
  <si>
    <t>APPLICATIONS OF MATHEMATICS</t>
  </si>
  <si>
    <t>APPLIED &amp; PREVENTIVE PSYCHOLOGY</t>
  </si>
  <si>
    <t>APPLIED ACOUSTICS</t>
  </si>
  <si>
    <t>APPLIED AND COMPUTATIONAL HARMONIC ANALYSIS</t>
  </si>
  <si>
    <t>APPLIED AND COMPUTATIONAL MATHEMATICS</t>
  </si>
  <si>
    <t>APPLIED AND ENVIRONMENTAL MICROBIOLOGY</t>
  </si>
  <si>
    <t>APPLIED AND THEORETICAL ELECTROPHORESIS</t>
  </si>
  <si>
    <t>APPLIED ANIMAL BEHAVIOUR SCIENCE</t>
  </si>
  <si>
    <t>APPLIED ARTIFICIAL INTELLIGENCE</t>
  </si>
  <si>
    <t>APPLIED BIOCHEMISTRY AND BIOTECHNOLOGY</t>
  </si>
  <si>
    <t>APPLIED BIOCHEMISTRY AND MICROBIOLOGY</t>
  </si>
  <si>
    <t>APPLIED BIOLOGICAL CHEMISTRY</t>
  </si>
  <si>
    <t>APPLIED BIONICS AND BIOMECHANICS</t>
  </si>
  <si>
    <t>APPLIED CATALYSIS B-ENVIRONMENT AND ENERGY</t>
  </si>
  <si>
    <t>APPLIED CATEGORICAL STRUCTURES</t>
  </si>
  <si>
    <t>APPLIED CLAY SCIENCE</t>
  </si>
  <si>
    <t>APPLIED CLINICAL INFORMATICS</t>
  </si>
  <si>
    <t>APPLIED COGNITIVE PSYCHOLOGY</t>
  </si>
  <si>
    <t>APPLIED COMPOSITE MATERIALS</t>
  </si>
  <si>
    <t>APPLIED COMPUTATIONAL ELECTROMAGNETICS SOCIETY JOURNAL</t>
  </si>
  <si>
    <t>APPLIED DEVELOPMENTAL SCIENCE</t>
  </si>
  <si>
    <t>APPLIED ECOLOGY AND ENVIRONMENTAL RESEARCH</t>
  </si>
  <si>
    <t>APPLIED ECONOMIC ANALYSIS</t>
  </si>
  <si>
    <t>APPLIED ECONOMIC PERSPECTIVES AND POLICY</t>
  </si>
  <si>
    <t>APPLIED ECONOMICS</t>
  </si>
  <si>
    <t>APPLIED ECONOMICS LETTERS</t>
  </si>
  <si>
    <t>APPLIED ENERGY</t>
  </si>
  <si>
    <t>APPLIED ENGINEERING IN AGRICULTURE</t>
  </si>
  <si>
    <t>APPLIED ENTOMOLOGY AND ZOOLOGY</t>
  </si>
  <si>
    <t>APPLIED ERGONOMICS</t>
  </si>
  <si>
    <t>APPLIED GEOCHEMISTRY</t>
  </si>
  <si>
    <t>APPLIED GEOGRAPHY</t>
  </si>
  <si>
    <t>APPLIED GEOPHYSICS</t>
  </si>
  <si>
    <t>APPLIED HEALTH ECONOMICS AND HEALTH POLICY</t>
  </si>
  <si>
    <t>APPLIED HERPETOLOGY</t>
  </si>
  <si>
    <t>APPLIED IMMUNOHISTOCHEMISTRY</t>
  </si>
  <si>
    <t>APPLIED IMMUNOHISTOCHEMISTRY &amp; MOLECULAR MORPHOLOGY</t>
  </si>
  <si>
    <t>APPLIED INTELLIGENCE</t>
  </si>
  <si>
    <t>APPLIED LINGUISTICS</t>
  </si>
  <si>
    <t>APPLIED LINGUISTICS REVIEW</t>
  </si>
  <si>
    <t>APPLIED MAGNETIC RESONANCE</t>
  </si>
  <si>
    <t>APPLIED MATERIALS TODAY</t>
  </si>
  <si>
    <t>APPLIED MATHEMATICAL MODELLING</t>
  </si>
  <si>
    <t>APPLIED MATHEMATICS &amp; INFORMATION SCIENCES</t>
  </si>
  <si>
    <t>APPLIED MATHEMATICS AND COMPUTATION</t>
  </si>
  <si>
    <t>APPLIED MATHEMATICS AND OPTIMIZATION</t>
  </si>
  <si>
    <t>APPLIED MATHEMATICS IN SCIENCE AND ENGINEERING</t>
  </si>
  <si>
    <t>APPLIED MATHEMATICS LETTERS</t>
  </si>
  <si>
    <t>APPLIED MEASUREMENT IN EDUCATION</t>
  </si>
  <si>
    <t>APPLIED MECHANICS REVIEWS</t>
  </si>
  <si>
    <t>APPLIED MICROBIOLOGY AND BIOTECHNOLOGY</t>
  </si>
  <si>
    <t>APPLIED NANOSCIENCE</t>
  </si>
  <si>
    <t>APPLIED NEUROPSYCHOLOGY</t>
  </si>
  <si>
    <t>APPLIED NUMERICAL MATHEMATICS</t>
  </si>
  <si>
    <t>APPLIED NURSING RESEARCH</t>
  </si>
  <si>
    <t>APPLIED OCEAN RESEARCH</t>
  </si>
  <si>
    <t>APPLIED ONTOLOGY</t>
  </si>
  <si>
    <t>APPLIED OPTICS</t>
  </si>
  <si>
    <t>APPLIED ORGANOMETALLIC CHEMISTRY</t>
  </si>
  <si>
    <t>APPLIED PHYSICS EXPRESS</t>
  </si>
  <si>
    <t>APPLIED PHYSICS LETTERS</t>
  </si>
  <si>
    <t>APPLIED PHYSICS REVIEWS</t>
  </si>
  <si>
    <t>APPLIED PHYSIOLOGY NUTRITION AND METABOLISM</t>
  </si>
  <si>
    <t>APPLIED PSYCHOLINGUISTICS</t>
  </si>
  <si>
    <t>APPLIED PSYCHOLOGICAL MEASUREMENT</t>
  </si>
  <si>
    <t>APPLIED PSYCHOPHYSIOLOGY AND BIOFEEDBACK</t>
  </si>
  <si>
    <t>APPLIED RADIATION AND ISOTOPES</t>
  </si>
  <si>
    <t>APPLIED RESEARCH IN QUALITY OF LIFE</t>
  </si>
  <si>
    <t>APPLIED RHEOLOGY</t>
  </si>
  <si>
    <t>APPLIED SCIENTIFIC RESEARCH</t>
  </si>
  <si>
    <t>APPLIED SOFT COMPUTING</t>
  </si>
  <si>
    <t>APPLIED SOIL ECOLOGY</t>
  </si>
  <si>
    <t>APPLIED SPATIAL ANALYSIS AND POLICY</t>
  </si>
  <si>
    <t>APPLIED SPECTROSCOPY</t>
  </si>
  <si>
    <t>APPLIED SPECTROSCOPY REVIEWS</t>
  </si>
  <si>
    <t>APPLIED STOCHASTIC MODELS AND DATA ANALYSIS</t>
  </si>
  <si>
    <t>APPLIED STOCHASTIC MODELS IN BUSINESS AND INDUSTRY</t>
  </si>
  <si>
    <t>APPLIED SUPERCONDUCTIVITY</t>
  </si>
  <si>
    <t>APPLIED SURFACE SCIENCE</t>
  </si>
  <si>
    <t>APPLIED THERMAL ENGINEERING</t>
  </si>
  <si>
    <t>APPLIED VEGETATION SCIENCE</t>
  </si>
  <si>
    <t>APPLIED WATER SCIENCE</t>
  </si>
  <si>
    <t>APPROPRIATE TECHNOLOGY</t>
  </si>
  <si>
    <t>AQUACULTURAL ENGINEERING</t>
  </si>
  <si>
    <t>AQUACULTURE</t>
  </si>
  <si>
    <t>AQUACULTURE ECONOMICS &amp; MANAGEMENT</t>
  </si>
  <si>
    <t>AQUACULTURE ENVIRONMENT INTERACTIONS</t>
  </si>
  <si>
    <t>AQUACULTURE INTERNATIONAL</t>
  </si>
  <si>
    <t>AQUACULTURE NUTRITION</t>
  </si>
  <si>
    <t>AQUACULTURE REPORTS</t>
  </si>
  <si>
    <t>AQUACULTURE RESEARCH</t>
  </si>
  <si>
    <t>AQUATIC BIOLOGY</t>
  </si>
  <si>
    <t>AQUATIC BOTANY</t>
  </si>
  <si>
    <t>AQUATIC ECOLOGY</t>
  </si>
  <si>
    <t>AQUATIC ECOSYSTEM HEALTH &amp; MANAGEMENT</t>
  </si>
  <si>
    <t>AQUATIC GEOCHEMISTRY</t>
  </si>
  <si>
    <t>AQUATIC INSECTS</t>
  </si>
  <si>
    <t>AQUATIC INVASIONS</t>
  </si>
  <si>
    <t>AQUATIC LIVING RESOURCES</t>
  </si>
  <si>
    <t>AQUATIC MAMMALS</t>
  </si>
  <si>
    <t>AQUATIC MICROBIAL ECOLOGY</t>
  </si>
  <si>
    <t>AQUATIC SCIENCES</t>
  </si>
  <si>
    <t>AQUATIC TOXICOLOGY</t>
  </si>
  <si>
    <t>AQUICHAN</t>
  </si>
  <si>
    <t>ARAB GULF JOURNAL OF SCIENTIFIC RESEARCH</t>
  </si>
  <si>
    <t>ARAB JOURNAL OF GASTROENTEROLOGY</t>
  </si>
  <si>
    <t>ARABIAN JOURNAL FOR SCIENCE AND ENGINEERING</t>
  </si>
  <si>
    <t>ARABIAN JOURNAL OF CHEMISTRY</t>
  </si>
  <si>
    <t>ARABIAN JOURNAL OF GEOSCIENCES</t>
  </si>
  <si>
    <t>ARCHAEOLOGICAL AND ANTHROPOLOGICAL SCIENCES</t>
  </si>
  <si>
    <t>ARCHAEOLOGICAL PROSPECTION</t>
  </si>
  <si>
    <t>ARCHAEOLOGY IN OCEANIA</t>
  </si>
  <si>
    <t>ARCHAEOMETRY</t>
  </si>
  <si>
    <t>ARCHAOLOGISCHES NACHRICHTENBLATT</t>
  </si>
  <si>
    <t>ARCHITECTURAL ENGINEERING AND DESIGN MANAGEMENT</t>
  </si>
  <si>
    <t>ARCHIV DER MATHEMATIK</t>
  </si>
  <si>
    <t>ARCHIV DER PHARMAZIE</t>
  </si>
  <si>
    <t>ARCHIV FUR GEFLUGELKUNDE</t>
  </si>
  <si>
    <t>ARCHIV FUR HYDROBIOLOGIE</t>
  </si>
  <si>
    <t>ARCHIV FUR LEBENSMITTELHYGIENE</t>
  </si>
  <si>
    <t>ARCHIV FUR MOLLUSKENKUNDE</t>
  </si>
  <si>
    <t>ARCHIV FUR PROTISTENKUNDE</t>
  </si>
  <si>
    <t>ARCHIVE FOR HISTORY OF EXACT SCIENCES</t>
  </si>
  <si>
    <t>ARCHIVE FOR MATHEMATICAL LOGIC</t>
  </si>
  <si>
    <t>ARCHIVE FOR RATIONAL MECHANICS AND ANALYSIS</t>
  </si>
  <si>
    <t>ARCHIVE OF APPLIED MECHANICS</t>
  </si>
  <si>
    <t>ARCHIVE OF FISHERY AND MARINE RESEARCH</t>
  </si>
  <si>
    <t>ARCHIVES ANIMAL BREEDING</t>
  </si>
  <si>
    <t>ARCHIVES DE PEDIATRIE</t>
  </si>
  <si>
    <t>ARCHIVES DES MALADIES DU COEUR ET DES VAISSEAUX</t>
  </si>
  <si>
    <t>ARCHIVES DES MALADIES PROFESSIONNELLES ET DE L ENVIRONNEMENT</t>
  </si>
  <si>
    <t>ARCHIVES DES SCIENCES</t>
  </si>
  <si>
    <t>ARCHIVES EUROPEENNES DE SOCIOLOGIE</t>
  </si>
  <si>
    <t>ARCHIVES INTERNATIONALES DE PHARMACODYNAMIE ET DE THERAPIE</t>
  </si>
  <si>
    <t>ARCHIVES ITALIENNES DE BIOLOGIE</t>
  </si>
  <si>
    <t>ARCHIVES OF ACOUSTICS</t>
  </si>
  <si>
    <t>ARCHIVES OF AGRONOMY AND SOIL SCIENCE</t>
  </si>
  <si>
    <t>ARCHIVES OF ANDROLOGY</t>
  </si>
  <si>
    <t>ARCHIVES OF ANIMAL NUTRITION</t>
  </si>
  <si>
    <t>ARCHIVES OF BIOCHEMISTRY AND BIOPHYSICS</t>
  </si>
  <si>
    <t>ARCHIVES OF BIOLOGICAL SCIENCES</t>
  </si>
  <si>
    <t>ARCHIVES OF BUDO</t>
  </si>
  <si>
    <t>ARCHIVES OF CARDIOVASCULAR DISEASES</t>
  </si>
  <si>
    <t>ARCHIVES OF CIVIL AND MECHANICAL ENGINEERING</t>
  </si>
  <si>
    <t>ARCHIVES OF CLINICAL NEUROPSYCHOLOGY</t>
  </si>
  <si>
    <t>ARCHIVES OF CLINICAL PSYCHIATRY</t>
  </si>
  <si>
    <t>ARCHIVES OF COMPUTATIONAL METHODS IN ENGINEERING</t>
  </si>
  <si>
    <t>ARCHIVES OF CONTROL SCIENCES</t>
  </si>
  <si>
    <t>ARCHIVES OF DERMATOLOGICAL RESEARCH</t>
  </si>
  <si>
    <t>ARCHIVES OF DERMATOLOGY</t>
  </si>
  <si>
    <t>ARCHIVES OF DISEASE IN CHILDHOOD</t>
  </si>
  <si>
    <t>ARCHIVES OF ENDOCRINOLOGY METABOLISM</t>
  </si>
  <si>
    <t>ARCHIVES OF ENVIRONMENTAL &amp; OCCUPATIONAL HEALTH</t>
  </si>
  <si>
    <t>ARCHIVES OF ENVIRONMENTAL CONTAMINATION AND TOXICOLOGY</t>
  </si>
  <si>
    <t>ARCHIVES OF ENVIRONMENTAL HEALTH</t>
  </si>
  <si>
    <t>ARCHIVES OF ENVIRONMENTAL PROTECTION</t>
  </si>
  <si>
    <t>ARCHIVES OF FACIAL PLASTIC SURGERY</t>
  </si>
  <si>
    <t>ARCHIVES OF FAMILY MEDICINE</t>
  </si>
  <si>
    <t>ARCHIVES OF GENERAL PSYCHIATRY</t>
  </si>
  <si>
    <t>ARCHIVES OF GERONTOLOGY AND GERIATRICS</t>
  </si>
  <si>
    <t>ARCHIVES OF GYNECOLOGY AND OBSTETRICS</t>
  </si>
  <si>
    <t>ARCHIVES OF HISTOLOGY AND CYTOLOGY</t>
  </si>
  <si>
    <t>ARCHIVES OF INSECT BIOCHEMISTRY AND PHYSIOLOGY</t>
  </si>
  <si>
    <t>ARCHIVES OF INTERNAL MEDICINE</t>
  </si>
  <si>
    <t>ARCHIVES OF IRANIAN MEDICINE</t>
  </si>
  <si>
    <t>ARCHIVES OF MECHANICS</t>
  </si>
  <si>
    <t>ARCHIVES OF MEDICAL RESEARCH</t>
  </si>
  <si>
    <t>ARCHIVES OF MEDICAL SCIENCE</t>
  </si>
  <si>
    <t>ARCHIVES OF METALLURGY</t>
  </si>
  <si>
    <t>ARCHIVES OF METALLURGY AND MATERIALS</t>
  </si>
  <si>
    <t>ARCHIVES OF MICROBIOLOGY</t>
  </si>
  <si>
    <t>ARCHIVES OF MINING SCIENCES</t>
  </si>
  <si>
    <t>ARCHIVES OF NATURAL HISTORY</t>
  </si>
  <si>
    <t>ARCHIVES OF NEUROLOGY</t>
  </si>
  <si>
    <t>ARCHIVES OF OPHTHALMOLOGY</t>
  </si>
  <si>
    <t>ARCHIVES OF ORAL BIOLOGY</t>
  </si>
  <si>
    <t>ARCHIVES OF ORTHOPAEDIC AND TRAUMA SURGERY</t>
  </si>
  <si>
    <t>ARCHIVES OF OSTEOPOROSIS</t>
  </si>
  <si>
    <t>ARCHIVES OF PATHOLOGY &amp; LABORATORY MEDICINE</t>
  </si>
  <si>
    <t>ARCHIVES OF PEDIATRICS &amp; ADOLESCENT MEDICINE</t>
  </si>
  <si>
    <t>ARCHIVES OF PHARMACAL RESEARCH</t>
  </si>
  <si>
    <t>ARCHIVES OF PHYSICAL MEDICINE AND REHABILITATION</t>
  </si>
  <si>
    <t>ARCHIVES OF PHYSIOLOGY AND BIOCHEMISTRY</t>
  </si>
  <si>
    <t>ARCHIVES OF PSYCHIATRIC NURSING</t>
  </si>
  <si>
    <t>ARCHIVES OF PUBLIC HEALTH</t>
  </si>
  <si>
    <t>ARCHIVES OF RHEUMATOLOGY</t>
  </si>
  <si>
    <t>ARCHIVES OF SEXUAL BEHAVIOR</t>
  </si>
  <si>
    <t>ARCHIVES OF SUICIDE RESEARCH</t>
  </si>
  <si>
    <t>ARCHIVES OF SURGERY</t>
  </si>
  <si>
    <t>ARCHIVES OF TOXICOLOGY</t>
  </si>
  <si>
    <t>ARCHIVES OF VIROLOGY</t>
  </si>
  <si>
    <t>ARCHIVES OF WOMENS MENTAL HEALTH</t>
  </si>
  <si>
    <t>ARCHIVOS ARGENTINOS DE PEDIATRIA</t>
  </si>
  <si>
    <t>ARCHIVOS DE BRONCONEUMOLOGIA</t>
  </si>
  <si>
    <t>ARCHIVOS DE MEDICINA VETERINARIA</t>
  </si>
  <si>
    <t>ARCHIVOS ESPANOLES DE UROLOGIA</t>
  </si>
  <si>
    <t>ARCHIVOS LATINOAMERICANOS DE NUTRICION</t>
  </si>
  <si>
    <t>ARCHIVUM IMMUNOLOGIAE ET THERAPIAE EXPERIMENTALIS</t>
  </si>
  <si>
    <t>ARCTIC</t>
  </si>
  <si>
    <t>ARCTIC AND ALPINE RESEARCH</t>
  </si>
  <si>
    <t>ARCTIC ANTARCTIC AND ALPINE RESEARCH</t>
  </si>
  <si>
    <t>ARCTIC ANTHROPOLOGY</t>
  </si>
  <si>
    <t>ARCTIC SCIENCE</t>
  </si>
  <si>
    <t>ARDEA</t>
  </si>
  <si>
    <t>ARDEOLA</t>
  </si>
  <si>
    <t>AREA</t>
  </si>
  <si>
    <t>ARGOS</t>
  </si>
  <si>
    <t>ARGUMENTA OECONOMICA</t>
  </si>
  <si>
    <t>ARGUMENTATION</t>
  </si>
  <si>
    <t>ARHIV ZA HIGIJENU RADA I TOKSIKOLOGIJU</t>
  </si>
  <si>
    <t>ARID LAND RESEARCH AND MANAGEMENT</t>
  </si>
  <si>
    <t>ARID SOIL RESEARCH AND REHABILITATION</t>
  </si>
  <si>
    <t>ARKIV FOR MATEMATIK</t>
  </si>
  <si>
    <t>ARKIVOC</t>
  </si>
  <si>
    <t>ARMED FORCES &amp; SOCIETY</t>
  </si>
  <si>
    <t>ARP RHEUMATOLOGY</t>
  </si>
  <si>
    <t>ARQUIVO BRASILEIRO DE MEDICINA VETERINARIA E ZOOTECNIA</t>
  </si>
  <si>
    <t>ARQUIVOS BRASILEIROS DE CARDIOLOGIA</t>
  </si>
  <si>
    <t>ARQUIVOS BRASILEIROS DE ENDOCRINOLOGIA E METABOLOGIA</t>
  </si>
  <si>
    <t>ARQUIVOS BRASILEIROS DE OFTALMOLOGIA</t>
  </si>
  <si>
    <t>ARQUIVOS DE BIOLOGIA E TECNOLOGIA</t>
  </si>
  <si>
    <t>ARS COMBINATORIA</t>
  </si>
  <si>
    <t>ARS MATHEMATICA CONTEMPORANEA</t>
  </si>
  <si>
    <t>ARTERIOSCLEROSIS THROMBOSIS AND VASCULAR BIOLOGY</t>
  </si>
  <si>
    <t>ARTERY RESEARCH</t>
  </si>
  <si>
    <t>ARTHRITIS &amp; RHEUMATOLOGY</t>
  </si>
  <si>
    <t>ARTHRITIS AND RHEUMATISM</t>
  </si>
  <si>
    <t>ARTHRITIS CARE &amp; RESEARCH</t>
  </si>
  <si>
    <t>ARTHRITIS CARE AND RESEARCH</t>
  </si>
  <si>
    <t>ARTHRITIS RESEARCH</t>
  </si>
  <si>
    <t>ARTHRITIS RESEARCH &amp; THERAPY</t>
  </si>
  <si>
    <t>ARTHROPOD STRUCTURE &amp; DEVELOPMENT</t>
  </si>
  <si>
    <t>ARTHROPOD SYSTEMATICS &amp; PHYLOGENY</t>
  </si>
  <si>
    <t>ARTHROPODA SELECTA</t>
  </si>
  <si>
    <t>ARTHROSCOPY</t>
  </si>
  <si>
    <t>ARTIFICIAL CELLS BLOOD SUBSTITUTES AND BIOTECHNOLOGY</t>
  </si>
  <si>
    <t>ARTIFICIAL CELLS BLOOD SUBSTITUTES AND IMMOBILIZATION BIOTECHNOLOGY</t>
  </si>
  <si>
    <t>ARTIFICIAL CELLS NANOMEDICINE AND BIOTECHNOLOGY</t>
  </si>
  <si>
    <t>ARTIFICIAL INTELLIGENCE</t>
  </si>
  <si>
    <t>ARTIFICIAL INTELLIGENCE AND LAW</t>
  </si>
  <si>
    <t>ARTIFICIAL INTELLIGENCE IN ENGINEERING</t>
  </si>
  <si>
    <t>ARTIFICIAL INTELLIGENCE IN MEDICINE</t>
  </si>
  <si>
    <t>ARTIFICIAL INTELLIGENCE REVIEW</t>
  </si>
  <si>
    <t>ARTIFICIAL LIFE</t>
  </si>
  <si>
    <t>ARTIFICIAL ORGANS</t>
  </si>
  <si>
    <t>ARTS &amp; HEALTH</t>
  </si>
  <si>
    <t>ARTS IN PSYCHOTHERAPY</t>
  </si>
  <si>
    <t>ASAIO JOURNAL</t>
  </si>
  <si>
    <t>ASHRAE JOURNAL</t>
  </si>
  <si>
    <t>ASIA &amp; THE PACIFIC POLICY STUDIES</t>
  </si>
  <si>
    <t>ASIA EUROPE JOURNAL</t>
  </si>
  <si>
    <t>ASIA LIFE SCIENCES</t>
  </si>
  <si>
    <t>ASIA PACIFIC BUSINESS REVIEW</t>
  </si>
  <si>
    <t>ASIA PACIFIC EDUCATION REVIEW</t>
  </si>
  <si>
    <t>ASIA PACIFIC JOURNAL OF ANTHROPOLOGY</t>
  </si>
  <si>
    <t>ASIA PACIFIC JOURNAL OF CLINICAL NUTRITION</t>
  </si>
  <si>
    <t>ASIA PACIFIC JOURNAL OF EDUCATION</t>
  </si>
  <si>
    <t>ASIA PACIFIC JOURNAL OF HUMAN RESOURCES</t>
  </si>
  <si>
    <t>ASIA PACIFIC JOURNAL OF MANAGEMENT</t>
  </si>
  <si>
    <t>ASIA PACIFIC JOURNAL OF MARKETING AND LOGISTICS</t>
  </si>
  <si>
    <t>ASIA PACIFIC JOURNAL OF PHARMACOLOGY</t>
  </si>
  <si>
    <t>ASIA PACIFIC JOURNAL OF SOCIAL WORK</t>
  </si>
  <si>
    <t>ASIA PACIFIC JOURNAL OF SOCIAL WORK AND DEVELOPMENT</t>
  </si>
  <si>
    <t>ASIA PACIFIC JOURNAL OF TOURISM RESEARCH</t>
  </si>
  <si>
    <t>ASIA PACIFIC LAW REVIEW</t>
  </si>
  <si>
    <t>ASIA PACIFIC VIEWPOINT</t>
  </si>
  <si>
    <t>ASIAN AMERICAN JOURNAL OF PSYCHOLOGY</t>
  </si>
  <si>
    <t>ASIAN AND PACIFIC MIGRATION JOURNAL</t>
  </si>
  <si>
    <t>ASIAN BIOMEDICINE</t>
  </si>
  <si>
    <t>ASIAN BUSINESS &amp; MANAGEMENT</t>
  </si>
  <si>
    <t>ASIAN CASE RESEARCH JOURNAL</t>
  </si>
  <si>
    <t>ASIAN ECONOMIC JOURNAL</t>
  </si>
  <si>
    <t>ASIAN ECONOMIC PAPERS</t>
  </si>
  <si>
    <t>ASIAN ECONOMIC POLICY REVIEW</t>
  </si>
  <si>
    <t>ASIAN HERPETOLOGICAL RESEARCH</t>
  </si>
  <si>
    <t>ASIAN JOURNAL OF ANDROLOGY</t>
  </si>
  <si>
    <t>ASIAN JOURNAL OF ANIMAL AND VETERINARY ADVANCES</t>
  </si>
  <si>
    <t>ASIAN JOURNAL OF CHEMISTRY</t>
  </si>
  <si>
    <t>ASIAN JOURNAL OF COMMUNICATION</t>
  </si>
  <si>
    <t>ASIAN JOURNAL OF CONTROL</t>
  </si>
  <si>
    <t>ASIAN JOURNAL OF CRIMINOLOGY</t>
  </si>
  <si>
    <t>ASIAN JOURNAL OF MATHEMATICS</t>
  </si>
  <si>
    <t>ASIAN JOURNAL OF ORGANIC CHEMISTRY</t>
  </si>
  <si>
    <t>ASIAN JOURNAL OF PHARMACEUTICAL SCIENCES</t>
  </si>
  <si>
    <t>ASIAN JOURNAL OF PSYCHIATRY</t>
  </si>
  <si>
    <t>ASIAN JOURNAL OF SOCIAL PSYCHOLOGY</t>
  </si>
  <si>
    <t>ASIAN JOURNAL OF SOCIAL SCIENCE</t>
  </si>
  <si>
    <t>ASIAN JOURNAL OF SPECTROSCOPY</t>
  </si>
  <si>
    <t>ASIAN JOURNAL OF SURGERY</t>
  </si>
  <si>
    <t>ASIAN JOURNAL OF TECHNOLOGY INNOVATION</t>
  </si>
  <si>
    <t>ASIAN JOURNAL OF WOMENS STUDIES</t>
  </si>
  <si>
    <t>ASIAN JOURNAL OF WTO &amp; INTERNATIONAL HEALTH LAW AND POLICY</t>
  </si>
  <si>
    <t>ASIAN MYRMECOLOGY</t>
  </si>
  <si>
    <t>ASIAN NURSING RESEARCH</t>
  </si>
  <si>
    <t>ASIAN PACIFIC JOURNAL OF ALLERGY AND IMMUNOLOGY</t>
  </si>
  <si>
    <t>ASIAN PACIFIC JOURNAL OF CANCER PREVENTION</t>
  </si>
  <si>
    <t>ASIAN PACIFIC JOURNAL OF TROPICAL BIOMEDICINE</t>
  </si>
  <si>
    <t>ASIAN PACIFIC JOURNAL OF TROPICAL MEDICINE</t>
  </si>
  <si>
    <t>ASIAN PERSPECTIVE</t>
  </si>
  <si>
    <t>ASIAN POPULATION STUDIES</t>
  </si>
  <si>
    <t>ASIAN STUDIES REVIEW</t>
  </si>
  <si>
    <t>ASIAN SURVEY</t>
  </si>
  <si>
    <t>ASIAN WOMEN</t>
  </si>
  <si>
    <t>ASLIB JOURNAL OF INFORMATION MANAGEMENT</t>
  </si>
  <si>
    <t>ASLIB PROCEEDINGS</t>
  </si>
  <si>
    <t>ASM NEWS</t>
  </si>
  <si>
    <t>ASN NEURO</t>
  </si>
  <si>
    <t>ASSAY AND DRUG DEVELOPMENT TECHNOLOGIES</t>
  </si>
  <si>
    <t>ASSEMBLY AUTOMATION</t>
  </si>
  <si>
    <t>ASSESSING WRITING</t>
  </si>
  <si>
    <t>ASSESSMENT</t>
  </si>
  <si>
    <t>ASSESSMENT &amp; EVALUATION IN HIGHER EDUCATION</t>
  </si>
  <si>
    <t>ASSISTENZA INFERMIERISTICA E RICERCA</t>
  </si>
  <si>
    <t>ASSISTIVE TECHNOLOGY</t>
  </si>
  <si>
    <t>ASTERISQUE</t>
  </si>
  <si>
    <t>ASTIN BULLETIN</t>
  </si>
  <si>
    <t>ASTROBIOLOGY</t>
  </si>
  <si>
    <t>ASTRONOMICAL JOURNAL</t>
  </si>
  <si>
    <t>ASTRONOMISCHE NACHRICHTEN</t>
  </si>
  <si>
    <t>ASTRONOMY &amp; ASTROPHYSICS</t>
  </si>
  <si>
    <t>ASTRONOMY &amp; ASTROPHYSICS SUPPLEMENT SERIES</t>
  </si>
  <si>
    <t>ASTRONOMY &amp; GEOPHYSICS</t>
  </si>
  <si>
    <t>ASTRONOMY AND ASTROPHYSICS</t>
  </si>
  <si>
    <t>ASTRONOMY AND ASTROPHYSICS REVIEW</t>
  </si>
  <si>
    <t>ASTRONOMY AND COMPUTING</t>
  </si>
  <si>
    <t>ASTRONOMY REPORTS</t>
  </si>
  <si>
    <t>ASTROPARTICLE PHYSICS</t>
  </si>
  <si>
    <t>ASTROPHYSICAL BULLETIN</t>
  </si>
  <si>
    <t>ASTROPHYSICAL JOURNAL</t>
  </si>
  <si>
    <t>ASTROPHYSICAL JOURNAL LETTERS</t>
  </si>
  <si>
    <t>ASTROPHYSICAL JOURNAL SUPPLEMENT SERIES</t>
  </si>
  <si>
    <t>ASTROPHYSICAL LETTERS &amp; COMMUNICATIONS</t>
  </si>
  <si>
    <t>ASTROPHYSICS</t>
  </si>
  <si>
    <t>ASTROPHYSICS AND SPACE SCIENCE</t>
  </si>
  <si>
    <t>ASYMPTOTIC ANALYSIS</t>
  </si>
  <si>
    <t>AT&amp;T BELL LABORATORIES TECHNICAL JOURNAL</t>
  </si>
  <si>
    <t>AT&amp;T TECHNICAL JOURNAL</t>
  </si>
  <si>
    <t>ATENCION FARMACEUTICA</t>
  </si>
  <si>
    <t>ATENCION PRIMARIA</t>
  </si>
  <si>
    <t>ATHEROSCLEROSIS</t>
  </si>
  <si>
    <t>ATHEROSCLEROSIS PLUS</t>
  </si>
  <si>
    <t>ATHEROSCLEROSIS SUPPLEMENTS</t>
  </si>
  <si>
    <t>ATHLETIC THERAPY TODAY</t>
  </si>
  <si>
    <t>ATLANTIC GEOLOGY</t>
  </si>
  <si>
    <t>ATMOSFERA</t>
  </si>
  <si>
    <t>ATMOSPHERE</t>
  </si>
  <si>
    <t>ATMOSPHERIC CHEMISTRY AND PHYSICS</t>
  </si>
  <si>
    <t>ATMOSPHERIC ENVIRONMENT</t>
  </si>
  <si>
    <t>ATMOSPHERIC MEASUREMENT TECHNIQUES</t>
  </si>
  <si>
    <t>ATMOSPHERIC POLLUTION RESEARCH</t>
  </si>
  <si>
    <t>ATMOSPHERIC RESEARCH</t>
  </si>
  <si>
    <t>ATMOSPHERIC SCIENCE LETTERS</t>
  </si>
  <si>
    <t>ATOMIC DATA AND NUCLEAR DATA TABLES</t>
  </si>
  <si>
    <t>ATOMIC ENERGY</t>
  </si>
  <si>
    <t>ATOMIC SPECTROSCOPY</t>
  </si>
  <si>
    <t>ATOMIZATION AND SPRAYS</t>
  </si>
  <si>
    <t>ATTACHMENT &amp; HUMAN DEVELOPMENT</t>
  </si>
  <si>
    <t>ATTENTION AND PERFORMANCE</t>
  </si>
  <si>
    <t>ATTENTION PERCEPTION &amp; PSYCHOPHYSICS</t>
  </si>
  <si>
    <t>AUDIOLOGY</t>
  </si>
  <si>
    <t>AUDIOLOGY AND NEUROTOLOGY</t>
  </si>
  <si>
    <t>AUDITORY NEUROSCIENCE</t>
  </si>
  <si>
    <t>AUGMENTATIVE AND ALTERNATIVE COMMUNICATION</t>
  </si>
  <si>
    <t>AUK</t>
  </si>
  <si>
    <t>AURIS NASUS LARYNX</t>
  </si>
  <si>
    <t>AUSGRABUNGEN UND FUNDE</t>
  </si>
  <si>
    <t>AUSSEN POLITIK</t>
  </si>
  <si>
    <t>AUSTRAL ECOLOGY</t>
  </si>
  <si>
    <t>AUSTRAL ENTOMOLOGY</t>
  </si>
  <si>
    <t>AUSTRAL JOURNAL OF VETERINARY SCIENCES</t>
  </si>
  <si>
    <t>AUSTRALASIAN BIOTECHNOLOGY</t>
  </si>
  <si>
    <t>AUSTRALASIAN EMERGENCY CARE</t>
  </si>
  <si>
    <t>AUSTRALASIAN JOURNAL OF DERMATOLOGY</t>
  </si>
  <si>
    <t>AUSTRALASIAN JOURNAL OF EARLY CHILDHOOD</t>
  </si>
  <si>
    <t>AUSTRALASIAN JOURNAL OF EDUCATIONAL TECHNOLOGY</t>
  </si>
  <si>
    <t>AUSTRALASIAN JOURNAL OF ENVIRONMENTAL MANAGEMENT</t>
  </si>
  <si>
    <t>AUSTRALASIAN JOURNAL ON AGEING</t>
  </si>
  <si>
    <t>AUSTRALASIAN ORTHODONTIC JOURNAL</t>
  </si>
  <si>
    <t>AUSTRALASIAN PHYSICAL &amp; ENGINEERING SCIENCES IN MEDICINE</t>
  </si>
  <si>
    <t>AUSTRALASIAN PLANT PATHOLOGY</t>
  </si>
  <si>
    <t>AUSTRALASIAN PSYCHIATRY</t>
  </si>
  <si>
    <t>AUSTRALASIAN RADIOLOGY</t>
  </si>
  <si>
    <t>AUSTRALIAN &amp; NEW ZEALAND JOURNAL OF OBSTETRICS &amp; GYNAECOLOGY</t>
  </si>
  <si>
    <t>AUSTRALIAN &amp; NEW ZEALAND JOURNAL OF STATISTICS</t>
  </si>
  <si>
    <t>AUSTRALIAN ABORIGINAL STUDIES</t>
  </si>
  <si>
    <t>AUSTRALIAN ACADEMIC &amp; RESEARCH LIBRARIES</t>
  </si>
  <si>
    <t>AUSTRALIAN ACCOUNTING REVIEW</t>
  </si>
  <si>
    <t>AUSTRALIAN AND NEW ZEALAND JOURNAL OF CRIMINOLOGY</t>
  </si>
  <si>
    <t>AUSTRALIAN AND NEW ZEALAND JOURNAL OF FAMILY THERAPY</t>
  </si>
  <si>
    <t>AUSTRALIAN AND NEW ZEALAND JOURNAL OF MEDICINE</t>
  </si>
  <si>
    <t>AUSTRALIAN AND NEW ZEALAND JOURNAL OF OPHTHALMOLOGY</t>
  </si>
  <si>
    <t>AUSTRALIAN AND NEW ZEALAND JOURNAL OF PSYCHIATRY</t>
  </si>
  <si>
    <t>AUSTRALIAN AND NEW ZEALAND JOURNAL OF PUBLIC HEALTH</t>
  </si>
  <si>
    <t>AUSTRALIAN AND NEW ZEALAND JOURNAL OF SOCIOLOGY</t>
  </si>
  <si>
    <t>AUSTRALIAN AND NEW ZEALAND JOURNAL OF SURGERY</t>
  </si>
  <si>
    <t>AUSTRALIAN ARCHAEOLOGY</t>
  </si>
  <si>
    <t>AUSTRALIAN COMPUTER JOURNAL</t>
  </si>
  <si>
    <t>AUSTRALIAN CRITICAL CARE</t>
  </si>
  <si>
    <t>AUSTRALIAN DENTAL JOURNAL</t>
  </si>
  <si>
    <t>AUSTRALIAN ECONOMIC HISTORY REVIEW</t>
  </si>
  <si>
    <t>AUSTRALIAN ECONOMIC PAPERS</t>
  </si>
  <si>
    <t>AUSTRALIAN ECONOMIC REVIEW</t>
  </si>
  <si>
    <t>AUSTRALIAN EDUCATIONAL RESEARCHER</t>
  </si>
  <si>
    <t>AUSTRALIAN ENDODONTIC JOURNAL</t>
  </si>
  <si>
    <t>AUSTRALIAN FAMILY PHYSICIAN</t>
  </si>
  <si>
    <t>AUSTRALIAN FEMINIST STUDIES</t>
  </si>
  <si>
    <t>AUSTRALIAN FORESTRY</t>
  </si>
  <si>
    <t>AUSTRALIAN GEOGRAPHER</t>
  </si>
  <si>
    <t>AUSTRALIAN HEALTH REVIEW</t>
  </si>
  <si>
    <t>AUSTRALIAN JOURNAL OF ADULT LEARNING</t>
  </si>
  <si>
    <t>AUSTRALIAN JOURNAL OF ADVANCED NURSING</t>
  </si>
  <si>
    <t>AUSTRALIAN JOURNAL OF AGRICULTURAL AND RESOURCE ECONOMICS</t>
  </si>
  <si>
    <t>AUSTRALIAN JOURNAL OF AGRICULTURAL ECONOMICS</t>
  </si>
  <si>
    <t>AUSTRALIAN JOURNAL OF AGRICULTURAL RESEARCH</t>
  </si>
  <si>
    <t>AUSTRALIAN JOURNAL OF ANTHROPOLOGY</t>
  </si>
  <si>
    <t>AUSTRALIAN JOURNAL OF BOTANY</t>
  </si>
  <si>
    <t>AUSTRALIAN JOURNAL OF CHEMISTRY</t>
  </si>
  <si>
    <t>AUSTRALIAN JOURNAL OF CHINESE AFFAIRS</t>
  </si>
  <si>
    <t>AUSTRALIAN JOURNAL OF CROP SCIENCE</t>
  </si>
  <si>
    <t>AUSTRALIAN JOURNAL OF DAIRY TECHNOLOGY</t>
  </si>
  <si>
    <t>AUSTRALIAN JOURNAL OF EARLY CHILDHOOD</t>
  </si>
  <si>
    <t>AUSTRALIAN JOURNAL OF EARTH SCIENCES</t>
  </si>
  <si>
    <t>AUSTRALIAN JOURNAL OF ECOLOGY</t>
  </si>
  <si>
    <t>AUSTRALIAN JOURNAL OF EDUCATION</t>
  </si>
  <si>
    <t>AUSTRALIAN JOURNAL OF ENTOMOLOGY</t>
  </si>
  <si>
    <t>AUSTRALIAN JOURNAL OF EXPERIMENTAL AGRICULTURE</t>
  </si>
  <si>
    <t>AUSTRALIAN JOURNAL OF FORENSIC SCIENCES</t>
  </si>
  <si>
    <t>AUSTRALIAN JOURNAL OF GENERAL PRACTICE</t>
  </si>
  <si>
    <t>AUSTRALIAN JOURNAL OF GRAPE AND WINE RESEARCH</t>
  </si>
  <si>
    <t>AUSTRALIAN JOURNAL OF GUIDANCE AND COUNSELLING</t>
  </si>
  <si>
    <t>AUSTRALIAN JOURNAL OF INTERNATIONAL AFFAIRS</t>
  </si>
  <si>
    <t>AUSTRALIAN JOURNAL OF LINGUISTICS</t>
  </si>
  <si>
    <t>AUSTRALIAN JOURNAL OF MANAGEMENT</t>
  </si>
  <si>
    <t>AUSTRALIAN JOURNAL OF PHYSICS</t>
  </si>
  <si>
    <t>AUSTRALIAN JOURNAL OF PHYSIOTHERAPY</t>
  </si>
  <si>
    <t>AUSTRALIAN JOURNAL OF PLANT PHYSIOLOGY</t>
  </si>
  <si>
    <t>AUSTRALIAN JOURNAL OF POLITICAL SCIENCE</t>
  </si>
  <si>
    <t>AUSTRALIAN JOURNAL OF POLITICS AND HISTORY</t>
  </si>
  <si>
    <t>AUSTRALIAN JOURNAL OF PRIMARY HEALTH</t>
  </si>
  <si>
    <t>AUSTRALIAN JOURNAL OF PSYCHOLOGY</t>
  </si>
  <si>
    <t>AUSTRALIAN JOURNAL OF PUBLIC ADMINISTRATION</t>
  </si>
  <si>
    <t>AUSTRALIAN JOURNAL OF PUBLIC HEALTH</t>
  </si>
  <si>
    <t>AUSTRALIAN JOURNAL OF RURAL HEALTH</t>
  </si>
  <si>
    <t>AUSTRALIAN JOURNAL OF SOCIAL ISSUES</t>
  </si>
  <si>
    <t>AUSTRALIAN JOURNAL OF SOIL RESEARCH</t>
  </si>
  <si>
    <t>AUSTRALIAN JOURNAL OF STATISTICS</t>
  </si>
  <si>
    <t>AUSTRALIAN JOURNAL OF ZOOLOGY</t>
  </si>
  <si>
    <t>AUSTRALIAN JOURNAL ON AGEING</t>
  </si>
  <si>
    <t>AUSTRALIAN LIBRARY JOURNAL</t>
  </si>
  <si>
    <t>AUSTRALIAN MAMMALOGY</t>
  </si>
  <si>
    <t>AUSTRALIAN METEOROLOGICAL AND OCEANOGRAPHIC JOURNAL</t>
  </si>
  <si>
    <t>AUSTRALIAN METEOROLOGICAL MAGAZINE</t>
  </si>
  <si>
    <t>AUSTRALIAN OCCUPATIONAL THERAPY JOURNAL</t>
  </si>
  <si>
    <t>AUSTRALIAN ORTHODONTIC JOURNAL</t>
  </si>
  <si>
    <t>AUSTRALIAN PRESCRIBER</t>
  </si>
  <si>
    <t>AUSTRALIAN PSYCHOLOGIST</t>
  </si>
  <si>
    <t>AUSTRALIAN SOCIAL WORK</t>
  </si>
  <si>
    <t>AUSTRALIAN SYSTEMATIC BOTANY</t>
  </si>
  <si>
    <t>AUSTRALIAN VETERINARY JOURNAL</t>
  </si>
  <si>
    <t>AUSTRALIAN VETERINARY PRACTITIONER</t>
  </si>
  <si>
    <t>AUSTRIAN HISTORY YEARBOOK</t>
  </si>
  <si>
    <t>AUSTRIAN JOURNAL OF EARTH SCIENCES</t>
  </si>
  <si>
    <t>AUSTRIAN JOURNAL OF FOREST SCIENCE</t>
  </si>
  <si>
    <t>AUSTRIAN JOURNAL OF POLITICAL SCIENCE</t>
  </si>
  <si>
    <t>AUTEX RESEARCH JOURNAL</t>
  </si>
  <si>
    <t>AUTISM</t>
  </si>
  <si>
    <t>AUTISM RESEARCH</t>
  </si>
  <si>
    <t>AUTOIMMUNITY</t>
  </si>
  <si>
    <t>AUTOIMMUNITY REVIEWS</t>
  </si>
  <si>
    <t>AUTOMATED SOFTWARE ENGINEERING</t>
  </si>
  <si>
    <t>AUTOMATIC CONTROL AND COMPUTER SCIENCES</t>
  </si>
  <si>
    <t>AUTOMATICA</t>
  </si>
  <si>
    <t>AUTOMATIKA</t>
  </si>
  <si>
    <t>AUTOMATION AND REMOTE CONTROL</t>
  </si>
  <si>
    <t>AUTOMATION IN CONSTRUCTION</t>
  </si>
  <si>
    <t>AUTONOMOUS ROBOTS</t>
  </si>
  <si>
    <t>AUTOPHAGY</t>
  </si>
  <si>
    <t>AVIAN AND POULTRY BIOLOGY REVIEWS</t>
  </si>
  <si>
    <t>AVIAN BIOLOGY RESEARCH</t>
  </si>
  <si>
    <t>AVIAN CONSERVATION AND ECOLOGY</t>
  </si>
  <si>
    <t>AVIAN DISEASES</t>
  </si>
  <si>
    <t>AVIAN PATHOLOGY</t>
  </si>
  <si>
    <t>AVIAN RESEARCH</t>
  </si>
  <si>
    <t>AVIATION SPACE AND ENVIRONMENTAL MEDICINE</t>
  </si>
  <si>
    <t>AVIATION WEEK &amp; SPACE TECHNOLOGY</t>
  </si>
  <si>
    <t>AVTOMATIKA I VYCHISLITELNAYA TEKHNIKA</t>
  </si>
  <si>
    <t>AXIOMS</t>
  </si>
  <si>
    <t>AYER</t>
  </si>
  <si>
    <t>B E JOURNAL OF ECONOMIC ANALYSIS &amp; POLICY</t>
  </si>
  <si>
    <t>B E JOURNAL OF MACROECONOMICS</t>
  </si>
  <si>
    <t>B E JOURNAL OF THEORETICAL ECONOMICS</t>
  </si>
  <si>
    <t>BAILLIERES CLINICAL ENDOCRINOLOGY AND METABOLISM</t>
  </si>
  <si>
    <t>BAILLIERES CLINICAL GASTROENTEROLOGY</t>
  </si>
  <si>
    <t>BAILLIERES CLINICAL HAEMATOLOGY</t>
  </si>
  <si>
    <t>BAILLIERES CLINICAL INFECTIOUS DISEASES</t>
  </si>
  <si>
    <t>BAILLIERES CLINICAL NEUROLOGY</t>
  </si>
  <si>
    <t>BAILLIERES CLINICAL OBSTETRICS AND GYNAECOLOGY</t>
  </si>
  <si>
    <t>BAILLIERES CLINICAL RHEUMATOLOGY</t>
  </si>
  <si>
    <t>BALKAN JOURNAL OF GEOMETRY AND ITS APPLICATIONS</t>
  </si>
  <si>
    <t>BALKAN JOURNAL OF MEDICAL GENETICS</t>
  </si>
  <si>
    <t>BALKAN MEDICAL JOURNAL</t>
  </si>
  <si>
    <t>BALTIC ASTRONOMY</t>
  </si>
  <si>
    <t>BALTIC FORESTRY</t>
  </si>
  <si>
    <t>BALTIC JOURNAL OF ECONOMICS</t>
  </si>
  <si>
    <t>BALTIC JOURNAL OF MANAGEMENT</t>
  </si>
  <si>
    <t>BALTIC JOURNAL OF ROAD AND BRIDGE ENGINEERING</t>
  </si>
  <si>
    <t>BALTICA</t>
  </si>
  <si>
    <t>BANACH JOURNAL OF MATHEMATICAL ANALYSIS</t>
  </si>
  <si>
    <t>BANGLADESH JOURNAL OF BOTANY</t>
  </si>
  <si>
    <t>BANGLADESH JOURNAL OF PHARMACOLOGY</t>
  </si>
  <si>
    <t>BANGLADESH JOURNAL OF PLANT TAXONOMY</t>
  </si>
  <si>
    <t>BANKING LAW JOURNAL</t>
  </si>
  <si>
    <t>BARIATRIC NURSING AND SURGICAL PATIENT CARE</t>
  </si>
  <si>
    <t>BARIATRIC SURGICAL PRACTICE AND PATIENT CARE</t>
  </si>
  <si>
    <t>BASIC &amp; CLINICAL PHARMACOLOGY &amp; TOXICOLOGY</t>
  </si>
  <si>
    <t>BASIC AND APPLIED ECOLOGY</t>
  </si>
  <si>
    <t>BASIC AND APPLIED MYOLOGY</t>
  </si>
  <si>
    <t>BASIC AND APPLIED SOCIAL PSYCHOLOGY</t>
  </si>
  <si>
    <t>BASIC AND CLINICAL ANDROLOGY</t>
  </si>
  <si>
    <t>BASIC RESEARCH IN CARDIOLOGY</t>
  </si>
  <si>
    <t>BASIN RESEARCH</t>
  </si>
  <si>
    <t>BATTERIES &amp; SUPERCAPS</t>
  </si>
  <si>
    <t>BAUINGENIEUR</t>
  </si>
  <si>
    <t>BAUPHYSIK</t>
  </si>
  <si>
    <t>BAUTECHNIK</t>
  </si>
  <si>
    <t>BAYESIAN ANALYSIS</t>
  </si>
  <si>
    <t>BEE WORLD</t>
  </si>
  <si>
    <t>BEHAVIOR ANALYST</t>
  </si>
  <si>
    <t>BEHAVIOR AND PHILOSOPHY</t>
  </si>
  <si>
    <t>BEHAVIOR GENETICS</t>
  </si>
  <si>
    <t>BEHAVIOR MODIFICATION</t>
  </si>
  <si>
    <t>BEHAVIOR RESEARCH METHODS</t>
  </si>
  <si>
    <t>BEHAVIOR RESEARCH METHODS INSTRUMENTS &amp; COMPUTERS</t>
  </si>
  <si>
    <t>BEHAVIOR THERAPY</t>
  </si>
  <si>
    <t>BEHAVIORAL &amp; SOCIAL SCIENCES LIBRARIAN</t>
  </si>
  <si>
    <t>BEHAVIORAL AND BRAIN FUNCTIONS</t>
  </si>
  <si>
    <t>BEHAVIORAL AND BRAIN SCIENCES</t>
  </si>
  <si>
    <t>BEHAVIORAL DISORDERS</t>
  </si>
  <si>
    <t>BEHAVIORAL ECOLOGY</t>
  </si>
  <si>
    <t>BEHAVIORAL ECOLOGY AND SOCIOBIOLOGY</t>
  </si>
  <si>
    <t>BEHAVIORAL HEALTHCARE TOMORROW</t>
  </si>
  <si>
    <t>BEHAVIORAL INTERVENTIONS</t>
  </si>
  <si>
    <t>BEHAVIORAL MEDICINE</t>
  </si>
  <si>
    <t>BEHAVIORAL NEUROSCIENCE</t>
  </si>
  <si>
    <t>BEHAVIORAL SCIENCE</t>
  </si>
  <si>
    <t>BEHAVIORAL SCIENCES</t>
  </si>
  <si>
    <t>BEHAVIORAL SCIENCES &amp; THE LAW</t>
  </si>
  <si>
    <t>BEHAVIORAL SLEEP MEDICINE</t>
  </si>
  <si>
    <t>BEHAVIOUR</t>
  </si>
  <si>
    <t>BEHAVIOUR &amp; INFORMATION TECHNOLOGY</t>
  </si>
  <si>
    <t>BEHAVIOUR CHANGE</t>
  </si>
  <si>
    <t>BEHAVIOUR RESEARCH AND THERAPY</t>
  </si>
  <si>
    <t>BEHAVIOURAL AND COGNITIVE PSYCHOTHERAPY</t>
  </si>
  <si>
    <t>BEHAVIOURAL BRAIN RESEARCH</t>
  </si>
  <si>
    <t>BEHAVIOURAL NEUROLOGY</t>
  </si>
  <si>
    <t>BEHAVIOURAL PHARMACOLOGY</t>
  </si>
  <si>
    <t>BEHAVIOURAL PROCESSES</t>
  </si>
  <si>
    <t>BEILSTEIN JOURNAL OF NANOTECHNOLOGY</t>
  </si>
  <si>
    <t>BEILSTEIN JOURNAL OF ORGANIC CHEMISTRY</t>
  </si>
  <si>
    <t>BELGIAN JOURNAL OF BOTANY</t>
  </si>
  <si>
    <t>BELGIAN JOURNAL OF ZOOLOGY</t>
  </si>
  <si>
    <t>BELL LABS TECHNICAL JOURNAL</t>
  </si>
  <si>
    <t>BENEFICIAL MICROBES</t>
  </si>
  <si>
    <t>BERICHTE UBER LANDWIRTSCHAFT</t>
  </si>
  <si>
    <t>BERICHTE ZUR WISSENSCHAFTSGESCHICHTE</t>
  </si>
  <si>
    <t>BERLINER JOURNAL FUR SOZIOLOGIE</t>
  </si>
  <si>
    <t>BERLINER UND MUNCHENER TIERARZTLICHE WOCHENSCHRIFT</t>
  </si>
  <si>
    <t>BERNOULLI</t>
  </si>
  <si>
    <t>BEST PRACTICE &amp; RESEARCH CLINICAL ENDOCRINOLOGY &amp; METABOLISM</t>
  </si>
  <si>
    <t>BEST PRACTICE &amp; RESEARCH CLINICAL GASTROENTEROLOGY</t>
  </si>
  <si>
    <t>BEST PRACTICE &amp; RESEARCH CLINICAL HAEMATOLOGY</t>
  </si>
  <si>
    <t>BEST PRACTICE &amp; RESEARCH CLINICAL OBSTETRICS &amp; GYNAECOLOGY</t>
  </si>
  <si>
    <t>BEST PRACTICE &amp; RESEARCH IN CLINICAL GASTROENTEROLOGY</t>
  </si>
  <si>
    <t>BEST PRACTICE &amp; RESEARCH IN CLINICAL OBSTETRICS &amp; GYNAECOLOGY</t>
  </si>
  <si>
    <t>BEST PRACTICE &amp; RESEARCH IN CLINICAL RHEUMATOLOGY</t>
  </si>
  <si>
    <t>BETRIEBSWIRTSCHAFTLICHE FORSCHUNG UND PRAXIS</t>
  </si>
  <si>
    <t>BIG DATA</t>
  </si>
  <si>
    <t>BIG DATA &amp; SOCIETY</t>
  </si>
  <si>
    <t>BIG DATA RESEARCH</t>
  </si>
  <si>
    <t>BIJDRAGEN TOT DE DIERKUNDE</t>
  </si>
  <si>
    <t>BILIG</t>
  </si>
  <si>
    <t>BIOACTIVE MATERIALS</t>
  </si>
  <si>
    <t>BIOAGRO</t>
  </si>
  <si>
    <t>BIOANALYSIS</t>
  </si>
  <si>
    <t>BIOCATALYSIS AND BIOTRANSFORMATION</t>
  </si>
  <si>
    <t>BIOCELL</t>
  </si>
  <si>
    <t>BIOCHAR</t>
  </si>
  <si>
    <t>BIOCHEMIA MEDICA</t>
  </si>
  <si>
    <t>BIOCHEMICAL AND BIOPHYSICAL RESEARCH COMMUNICATIONS</t>
  </si>
  <si>
    <t>BIOCHEMICAL AND MOLECULAR MEDICINE</t>
  </si>
  <si>
    <t>BIOCHEMICAL ARCHIVES</t>
  </si>
  <si>
    <t>BIOCHEMICAL EDUCATION</t>
  </si>
  <si>
    <t>BIOCHEMICAL ENGINEERING JOURNAL</t>
  </si>
  <si>
    <t>BIOCHEMICAL GENETICS</t>
  </si>
  <si>
    <t>BIOCHEMICAL JOURNAL</t>
  </si>
  <si>
    <t>BIOCHEMICAL PHARMACOLOGY</t>
  </si>
  <si>
    <t>BIOCHEMICAL SOCIETY SYMPOSIUM</t>
  </si>
  <si>
    <t>BIOCHEMICAL SOCIETY TRANSACTIONS</t>
  </si>
  <si>
    <t>BIOCHEMICAL SYSTEMATICS AND ECOLOGY</t>
  </si>
  <si>
    <t>BIOCHEMISTRY</t>
  </si>
  <si>
    <t>BIOCHEMISTRY AND CELL BIOLOGY</t>
  </si>
  <si>
    <t>BIOCHEMISTRY AND MOLECULAR BIOLOGY EDUCATION</t>
  </si>
  <si>
    <t>BIOCHEMISTRY AND MOLECULAR BIOLOGY INTERNATIONAL</t>
  </si>
  <si>
    <t>BIOCHIMICA ET BIOPHYSICA ACTA</t>
  </si>
  <si>
    <t>BIOCHIMIE</t>
  </si>
  <si>
    <t>BIOCHIP JOURNAL</t>
  </si>
  <si>
    <t>BIOCONJUGATE CHEMISTRY</t>
  </si>
  <si>
    <t>BIOCONTROL</t>
  </si>
  <si>
    <t>BIOCONTROL SCIENCE</t>
  </si>
  <si>
    <t>BIOCONTROL SCIENCE AND TECHNOLOGY</t>
  </si>
  <si>
    <t>BIOCYBERNETICS AND BIOMEDICAL ENGINEERING</t>
  </si>
  <si>
    <t>BIOCYCLE</t>
  </si>
  <si>
    <t>BIODATA MINING</t>
  </si>
  <si>
    <t>BIODEGRADATION</t>
  </si>
  <si>
    <t>BIODEMOGRAPHY AND SOCIAL BIOLOGY</t>
  </si>
  <si>
    <t>BIODIVERSITY AND CONSERVATION</t>
  </si>
  <si>
    <t>BIODIVERSITY DATA JOURNAL</t>
  </si>
  <si>
    <t>BIODRUGS</t>
  </si>
  <si>
    <t>BIOELECTROCHEMISTRY</t>
  </si>
  <si>
    <t>BIOELECTROCHEMISTRY AND BIOENERGETICS</t>
  </si>
  <si>
    <t>BIOELECTROMAGNETICS</t>
  </si>
  <si>
    <t>BIOENERGY RESEARCH</t>
  </si>
  <si>
    <t>BIOENGINEERED</t>
  </si>
  <si>
    <t>BIOENGINEERING &amp; TRANSLATIONAL MEDICINE</t>
  </si>
  <si>
    <t>BIOESSAYS</t>
  </si>
  <si>
    <t>BIOETHICS</t>
  </si>
  <si>
    <t>BIOFABRICATION</t>
  </si>
  <si>
    <t>BIOFACTORS</t>
  </si>
  <si>
    <t>BIOFIZIKA</t>
  </si>
  <si>
    <t>BIOFOULING</t>
  </si>
  <si>
    <t>BIOFUTUR</t>
  </si>
  <si>
    <t>BIOGENIC AMINES</t>
  </si>
  <si>
    <t>BIOGEOCHEMISTRY</t>
  </si>
  <si>
    <t>BIOGEOSCIENCES</t>
  </si>
  <si>
    <t>BIOGERONTOLOGY</t>
  </si>
  <si>
    <t>BIOIMAGING</t>
  </si>
  <si>
    <t>BIOIMPACTS</t>
  </si>
  <si>
    <t>BIOINFORMATICS</t>
  </si>
  <si>
    <t>BIOINORGANIC CHEMISTRY AND APPLICATIONS</t>
  </si>
  <si>
    <t>BIOINSPIRATION &amp; BIOMIMETICS</t>
  </si>
  <si>
    <t>BIOINSPIRED BIOMIMETIC AND NANOBIOMATERIALS</t>
  </si>
  <si>
    <t>BIOINTERPHASES</t>
  </si>
  <si>
    <t>BIOINVASIONS RECORDS</t>
  </si>
  <si>
    <t>BIOLOGIA</t>
  </si>
  <si>
    <t>BIOLOGIA FUTURA</t>
  </si>
  <si>
    <t>BIOLOGIA PLANTARUM</t>
  </si>
  <si>
    <t>BIOLOGICAL &amp; PHARMACEUTICAL BULLETIN</t>
  </si>
  <si>
    <t>BIOLOGICAL AGRICULTURE &amp; HORTICULTURE</t>
  </si>
  <si>
    <t>BIOLOGICAL BULLETIN</t>
  </si>
  <si>
    <t>BIOLOGICAL CHEMISTRY</t>
  </si>
  <si>
    <t>BIOLOGICAL CONSERVATION</t>
  </si>
  <si>
    <t>BIOLOGICAL CONTROL</t>
  </si>
  <si>
    <t>BIOLOGICAL CYBERNETICS</t>
  </si>
  <si>
    <t>BIOLOGICAL INVASIONS</t>
  </si>
  <si>
    <t>BIOLOGICAL JOURNAL OF THE LINNEAN SOCIETY</t>
  </si>
  <si>
    <t>BIOLOGICAL PROCEDURES ONLINE</t>
  </si>
  <si>
    <t>BIOLOGICAL PSYCHIATRY</t>
  </si>
  <si>
    <t>BIOLOGICAL PSYCHOLOGY</t>
  </si>
  <si>
    <t>BIOLOGICAL RESEARCH</t>
  </si>
  <si>
    <t>BIOLOGICAL RESEARCH FOR NURSING</t>
  </si>
  <si>
    <t>BIOLOGICAL REVIEWS</t>
  </si>
  <si>
    <t>BIOLOGICAL REVIEWS OF THE CAMBRIDGE PHILOSOPHICAL SOCIETY</t>
  </si>
  <si>
    <t>BIOLOGICAL RHYTHM RESEARCH</t>
  </si>
  <si>
    <t>BIOLOGICAL SIGNALS AND RECEPTORS</t>
  </si>
  <si>
    <t>BIOLOGICAL TRACE ELEMENT RESEARCH</t>
  </si>
  <si>
    <t>BIOLOGICALLY INSPIRED COGNITIVE ARCHITECTURES</t>
  </si>
  <si>
    <t>BIOLOGICALS</t>
  </si>
  <si>
    <t>BIOLOGICHESKIE MEMBRANY</t>
  </si>
  <si>
    <t>BIOLOGISCHES ZENTRALBLATT</t>
  </si>
  <si>
    <t>BIOLOGY &amp; PHILOSOPHY</t>
  </si>
  <si>
    <t>BIOLOGY AND FERTILITY OF SOILS</t>
  </si>
  <si>
    <t>BIOLOGY BULLETIN</t>
  </si>
  <si>
    <t>BIOLOGY DIRECT</t>
  </si>
  <si>
    <t>BIOLOGY LETTERS</t>
  </si>
  <si>
    <t>BIOLOGY OF BLOOD AND MARROW TRANSPLANTATION</t>
  </si>
  <si>
    <t>BIOLOGY OF REPRODUCTION</t>
  </si>
  <si>
    <t>BIOLOGY OF SEX DIFFERENCES</t>
  </si>
  <si>
    <t>BIOLOGY OF SPORT</t>
  </si>
  <si>
    <t>BIOLOGY OF THE CELL</t>
  </si>
  <si>
    <t>BIOLOGY OF THE NEONATE</t>
  </si>
  <si>
    <t>BIOLOGY OPEN</t>
  </si>
  <si>
    <t>BIOMACROMOLECULES</t>
  </si>
  <si>
    <t>BIOMARKER RESEARCH</t>
  </si>
  <si>
    <t>BIOMARKERS</t>
  </si>
  <si>
    <t>BIOMARKERS IN MEDICINE</t>
  </si>
  <si>
    <t>BIOMASS &amp; BIOENERGY</t>
  </si>
  <si>
    <t>BIOMASS CONVERSION AND BIOREFINERY</t>
  </si>
  <si>
    <t>BIOMATERIALS</t>
  </si>
  <si>
    <t>BIOMATERIALS ADVANCES</t>
  </si>
  <si>
    <t>BIOMATERIALS RESEARCH</t>
  </si>
  <si>
    <t>BIOMATERIALS SCIENCE</t>
  </si>
  <si>
    <t>BIOMECHANICS AND MODELING IN MECHANOBIOLOGY</t>
  </si>
  <si>
    <t>BIOMED RESEARCH INTERNATIONAL</t>
  </si>
  <si>
    <t>BIOMEDICA</t>
  </si>
  <si>
    <t>BIOMEDICAL AND ENVIRONMENTAL SCIENCES</t>
  </si>
  <si>
    <t>BIOMEDICAL CHROMATOGRAPHY</t>
  </si>
  <si>
    <t>BIOMEDICAL ENGINEERING LETTERS</t>
  </si>
  <si>
    <t>BIOMEDICAL ENGINEERING ONLINE</t>
  </si>
  <si>
    <t>BIOMEDICAL JOURNAL</t>
  </si>
  <si>
    <t>BIOMEDICAL LETTERS</t>
  </si>
  <si>
    <t>BIOMEDICAL MATERIALS</t>
  </si>
  <si>
    <t>BIOMEDICAL MICRODEVICES</t>
  </si>
  <si>
    <t>BIOMEDICAL OPTICS EXPRESS</t>
  </si>
  <si>
    <t>BIOMEDICAL SIGNAL PROCESSING AND CONTROL</t>
  </si>
  <si>
    <t>BIOMEDICINE &amp; PHARMACOTHERAPY</t>
  </si>
  <si>
    <t>BIOMEDICINES</t>
  </si>
  <si>
    <t>BIOMEDIZINISCHE TECHNIK</t>
  </si>
  <si>
    <t>BIOMETALS</t>
  </si>
  <si>
    <t>BIOMETRICAL JOURNAL</t>
  </si>
  <si>
    <t>BIOMETRICS</t>
  </si>
  <si>
    <t>BIOMETRIKA</t>
  </si>
  <si>
    <t>BIOMICROFLUIDICS</t>
  </si>
  <si>
    <t>BIOMIMETICS</t>
  </si>
  <si>
    <t>BIOMOLECULAR ENGINEERING</t>
  </si>
  <si>
    <t>BIOMOLECULAR NMR ASSIGNMENTS</t>
  </si>
  <si>
    <t>BIOMOLECULES</t>
  </si>
  <si>
    <t>BIOMOLECULES &amp; THERAPEUTICS</t>
  </si>
  <si>
    <t>BIOORGANIC &amp; MEDICINAL CHEMISTRY</t>
  </si>
  <si>
    <t>BIOORGANIC &amp; MEDICINAL CHEMISTRY LETTERS</t>
  </si>
  <si>
    <t>BIOORGANIC CHEMISTRY</t>
  </si>
  <si>
    <t>BIOORGANICHESKAYA KHIMIYA</t>
  </si>
  <si>
    <t>BIOPHARM INTERNATIONAL</t>
  </si>
  <si>
    <t>BIOPHARMACEUTICS &amp; DRUG DISPOSITION</t>
  </si>
  <si>
    <t>BIOPHYSICAL CHEMISTRY</t>
  </si>
  <si>
    <t>BIOPHYSICAL JOURNAL</t>
  </si>
  <si>
    <t>BIOPOLYMERS</t>
  </si>
  <si>
    <t>BIOPRESERVATION AND BIOBANKING</t>
  </si>
  <si>
    <t>BIOPROCESS AND BIOSYSTEMS ENGINEERING</t>
  </si>
  <si>
    <t>BIOPROCESS ENGINEERING</t>
  </si>
  <si>
    <t>BIOPSYCHOSOCIAL MEDICINE</t>
  </si>
  <si>
    <t>BIOREMEDIATION JOURNAL</t>
  </si>
  <si>
    <t>BIORESOURCE TECHNOLOGY</t>
  </si>
  <si>
    <t>BIORESOURCES</t>
  </si>
  <si>
    <t>BIORESOURCES AND BIOPROCESSING</t>
  </si>
  <si>
    <t>BIORHEOLOGY</t>
  </si>
  <si>
    <t>BIOSCIENCE</t>
  </si>
  <si>
    <t>BIOSCIENCE BIOTECHNOLOGY AND BIOCHEMISTRY</t>
  </si>
  <si>
    <t>BIOSCIENCE JOURNAL</t>
  </si>
  <si>
    <t>BIOSCIENCE OF MICROBIOTA FOOD AND HEALTH</t>
  </si>
  <si>
    <t>BIOSCIENCE REPORTS</t>
  </si>
  <si>
    <t>BIOSCIENCE TRENDS</t>
  </si>
  <si>
    <t>BIOSEMIOTICS</t>
  </si>
  <si>
    <t>BIOSENSORS &amp; BIOELECTRONICS</t>
  </si>
  <si>
    <t>BIOSEPARATION</t>
  </si>
  <si>
    <t>BIOSOCIETIES</t>
  </si>
  <si>
    <t>BIOSPECTROSCOPY</t>
  </si>
  <si>
    <t>BIOSTATISTICS</t>
  </si>
  <si>
    <t>BIOSYSTEMS</t>
  </si>
  <si>
    <t>BIOSYSTEMS ENGINEERING</t>
  </si>
  <si>
    <t>BIOTA NEOTROPICA</t>
  </si>
  <si>
    <t>BIOTECHNIC &amp; HISTOCHEMISTRY</t>
  </si>
  <si>
    <t>BIOTECHNIQUES</t>
  </si>
  <si>
    <t>BIOTECHNOLOGIE AGRONOMIE SOCIETE ET ENVIRONNEMENT</t>
  </si>
  <si>
    <t>BIOTECHNOLOGY &amp; BIOTECHNOLOGICAL EQUIPMENT</t>
  </si>
  <si>
    <t>BIOTECHNOLOGY &amp; GENETIC ENGINEERING REVIEWS</t>
  </si>
  <si>
    <t>BIOTECHNOLOGY ADVANCES</t>
  </si>
  <si>
    <t>BIOTECHNOLOGY AND APPLIED BIOCHEMISTRY</t>
  </si>
  <si>
    <t>BIOTECHNOLOGY AND BIOENGINEERING</t>
  </si>
  <si>
    <t>BIOTECHNOLOGY AND BIOPROCESS ENGINEERING</t>
  </si>
  <si>
    <t>BIOTECHNOLOGY AND DEVELOPMENT MONITOR</t>
  </si>
  <si>
    <t>BIOTECHNOLOGY AND GENETIC ENGINEERING REVIEWS</t>
  </si>
  <si>
    <t>BIOTECHNOLOGY FOR BIOFUELS</t>
  </si>
  <si>
    <t>BIOTECHNOLOGY FOR BIOFUELS AND BIOPRODUCTS</t>
  </si>
  <si>
    <t>BIOTECHNOLOGY JOURNAL</t>
  </si>
  <si>
    <t>BIOTECHNOLOGY LAW REPORT</t>
  </si>
  <si>
    <t>BIOTECHNOLOGY LETTERS</t>
  </si>
  <si>
    <t>BIOTECHNOLOGY PROGRESS</t>
  </si>
  <si>
    <t>BIOTECHNOLOGY SOFTWARE &amp; INTERNET JOURNAL</t>
  </si>
  <si>
    <t>BIOTECHNOLOGY TECHNIQUES</t>
  </si>
  <si>
    <t>BIOTHERAPY</t>
  </si>
  <si>
    <t>BIOTROPICA</t>
  </si>
  <si>
    <t>BIPOLAR DISORDERS</t>
  </si>
  <si>
    <t>BIRD CONSERVATION INTERNATIONAL</t>
  </si>
  <si>
    <t>BIRD STUDY</t>
  </si>
  <si>
    <t>BIRTH DEFECTS RESEARCH</t>
  </si>
  <si>
    <t>BIT</t>
  </si>
  <si>
    <t>BIT NUMERICAL MATHEMATICS</t>
  </si>
  <si>
    <t>BIULLETEN EKSPERIMENTALNOL BIOLOGII I MEDITSINY</t>
  </si>
  <si>
    <t>BJPSYCH OPEN</t>
  </si>
  <si>
    <t>BJS OPEN</t>
  </si>
  <si>
    <t>BJU INTERNATIONAL</t>
  </si>
  <si>
    <t>BLACK SCHOLAR</t>
  </si>
  <si>
    <t>BLADDER CANCER</t>
  </si>
  <si>
    <t>BLOOD</t>
  </si>
  <si>
    <t>BLOOD ADVANCES</t>
  </si>
  <si>
    <t>BLOOD CANCER JOURNAL</t>
  </si>
  <si>
    <t>BLOOD CELLS MOLECULES AND DISEASES</t>
  </si>
  <si>
    <t>BLOOD COAGULATION &amp; FIBRINOLYSIS</t>
  </si>
  <si>
    <t>BLOOD PRESSURE</t>
  </si>
  <si>
    <t>BLOOD PRESSURE MONITORING</t>
  </si>
  <si>
    <t>BLOOD PURIFICATION</t>
  </si>
  <si>
    <t>BLOOD REVIEWS</t>
  </si>
  <si>
    <t>BLOOD TRANSFUSION</t>
  </si>
  <si>
    <t>BLUMEA</t>
  </si>
  <si>
    <t>BMB REPORTS</t>
  </si>
  <si>
    <t>BMC ANESTHESIOLOGY</t>
  </si>
  <si>
    <t>BMC BIOCHEMISTRY</t>
  </si>
  <si>
    <t>BMC BIOINFORMATICS</t>
  </si>
  <si>
    <t>BMC BIOLOGY</t>
  </si>
  <si>
    <t>BMC BIOPHYSICS</t>
  </si>
  <si>
    <t>BMC BIOTECHNOLOGY</t>
  </si>
  <si>
    <t>BMC CANCER</t>
  </si>
  <si>
    <t>BMC CARDIOVASCULAR DISORDERS</t>
  </si>
  <si>
    <t>BMC CELL BIOLOGY</t>
  </si>
  <si>
    <t>BMC CHEMISTRY</t>
  </si>
  <si>
    <t>BMC COMPLEMENTARY AND ALTERNATIVE MEDICINE</t>
  </si>
  <si>
    <t>BMC COMPLEMENTARY MEDICINE AND THERAPIES</t>
  </si>
  <si>
    <t>BMC DEVELOPMENTAL BIOLOGY</t>
  </si>
  <si>
    <t>BMC ECOLOGY</t>
  </si>
  <si>
    <t>BMC ECOLOGY AND EVOLUTION</t>
  </si>
  <si>
    <t>BMC EMERGENCY MEDICINE</t>
  </si>
  <si>
    <t>BMC ENDOCRINE DISORDERS</t>
  </si>
  <si>
    <t>BMC EVOLUTIONARY BIOLOGY</t>
  </si>
  <si>
    <t>BMC FAMILY PRACTICE</t>
  </si>
  <si>
    <t>BMC GASTROENTEROLOGY</t>
  </si>
  <si>
    <t>BMC GENETICS</t>
  </si>
  <si>
    <t>BMC GENOMIC DATA</t>
  </si>
  <si>
    <t>BMC GENOMICS</t>
  </si>
  <si>
    <t>BMC GERIATRICS</t>
  </si>
  <si>
    <t>BMC HEALTH SERVICES RESEARCH</t>
  </si>
  <si>
    <t>BMC IMMUNOLOGY</t>
  </si>
  <si>
    <t>BMC INFECTIOUS DISEASES</t>
  </si>
  <si>
    <t>BMC INTERNATIONAL HEALTH AND HUMAN RIGHTS</t>
  </si>
  <si>
    <t>BMC MEDICAL EDUCATION</t>
  </si>
  <si>
    <t>BMC MEDICAL ETHICS</t>
  </si>
  <si>
    <t>BMC MEDICAL GENETICS</t>
  </si>
  <si>
    <t>BMC MEDICAL GENOMICS</t>
  </si>
  <si>
    <t>BMC MEDICAL IMAGING</t>
  </si>
  <si>
    <t>BMC MEDICAL INFORMATICS AND DECISION MAKING</t>
  </si>
  <si>
    <t>BMC MEDICAL RESEARCH METHODOLOGY</t>
  </si>
  <si>
    <t>BMC MEDICINE</t>
  </si>
  <si>
    <t>BMC MICROBIOLOGY</t>
  </si>
  <si>
    <t>BMC MOLECULAR AND CELL BIOLOGY</t>
  </si>
  <si>
    <t>BMC MOLECULAR BIOLOGY</t>
  </si>
  <si>
    <t>BMC MUSCULOSKELETAL DISORDERS</t>
  </si>
  <si>
    <t>BMC NEPHROLOGY</t>
  </si>
  <si>
    <t>BMC NEUROLOGY</t>
  </si>
  <si>
    <t>BMC NEUROSCIENCE</t>
  </si>
  <si>
    <t>BMC NURSING</t>
  </si>
  <si>
    <t>BMC OPHTHALMOLOGY</t>
  </si>
  <si>
    <t>BMC ORAL HEALTH</t>
  </si>
  <si>
    <t>BMC PALLIATIVE CARE</t>
  </si>
  <si>
    <t>BMC PEDIATRICS</t>
  </si>
  <si>
    <t>BMC PHARMACOLOGY &amp; TOXICOLOGY</t>
  </si>
  <si>
    <t>BMC PLANT BIOLOGY</t>
  </si>
  <si>
    <t>BMC PREGNANCY AND CHILDBIRTH</t>
  </si>
  <si>
    <t>BMC PRIMARY CARE</t>
  </si>
  <si>
    <t>BMC PSYCHIATRY</t>
  </si>
  <si>
    <t>BMC PSYCHOLOGY</t>
  </si>
  <si>
    <t>BMC PUBLIC HEALTH</t>
  </si>
  <si>
    <t>BMC PULMONARY MEDICINE</t>
  </si>
  <si>
    <t>BMC SPORTS SCIENCE MEDICINE AND REHABILITATION</t>
  </si>
  <si>
    <t>BMC STRUCTURAL BIOLOGY</t>
  </si>
  <si>
    <t>BMC SURGERY</t>
  </si>
  <si>
    <t>BMC SYSTEMS BIOLOGY</t>
  </si>
  <si>
    <t>BMC UROLOGY</t>
  </si>
  <si>
    <t>BMC VETERINARY RESEARCH</t>
  </si>
  <si>
    <t>BMC WOMENS HEALTH</t>
  </si>
  <si>
    <t>BMC ZOOLOGY</t>
  </si>
  <si>
    <t>BMJ GLOBAL HEALTH</t>
  </si>
  <si>
    <t>BMJ MILITARY HEALTH</t>
  </si>
  <si>
    <t>BMJ OPEN</t>
  </si>
  <si>
    <t>BMJ OPEN DIABETES RESEARCH &amp; CARE</t>
  </si>
  <si>
    <t>BMJ OPEN RESPIRATORY RESEARCH</t>
  </si>
  <si>
    <t>BMJ PAEDIATRICS OPEN</t>
  </si>
  <si>
    <t>BMJ QUALITY &amp; SAFETY</t>
  </si>
  <si>
    <t>BMJ SEXUAL &amp; REPRODUCTIVE HEALTH</t>
  </si>
  <si>
    <t>BMJ SUPPORTIVE &amp; PALLIATIVE CARE</t>
  </si>
  <si>
    <t>BODENKULTUR</t>
  </si>
  <si>
    <t>BODY &amp; SOCIETY</t>
  </si>
  <si>
    <t>BODY IMAGE</t>
  </si>
  <si>
    <t>BOIS ET FORETS DES TROPIQUES</t>
  </si>
  <si>
    <t>BOLETIM DA SOCIEDADE BRASILEIRA DE MATEMATICA</t>
  </si>
  <si>
    <t>BOLETIM DE CIENCIAS GEODESICAS</t>
  </si>
  <si>
    <t>BOLETIM DO CENTRO DE PESQUISA DE PROCESSAMENTO DE ALIMENTOS</t>
  </si>
  <si>
    <t>BOLETIM DO INSTITUTO DE PESCA</t>
  </si>
  <si>
    <t>BOLETIN DE LA ASOCIACION DE GEOGRAFOS ESPANOLES</t>
  </si>
  <si>
    <t>BOLETIN DE LA SOCIEDAD ARGENTINA DE BOTANICA</t>
  </si>
  <si>
    <t>BOLETIN DE LA SOCIEDAD BOTANICA DE MEXICO</t>
  </si>
  <si>
    <t>BOLETIN DE LA SOCIEDAD CHILENA DE QUIMICA</t>
  </si>
  <si>
    <t>BOLETIN DE LA SOCIEDAD ESPANOLA DE CERAMICA Y VIDRIO</t>
  </si>
  <si>
    <t>BOLETIN DE LA SOCIEDAD GEOLOGICA MEXICANA</t>
  </si>
  <si>
    <t>BOLETIN DE LA SOCIEDAD MATEMATICA MEXICANA</t>
  </si>
  <si>
    <t>BOLETIN DE MALARIOLOGIA Y SALUD AMBIENTAL</t>
  </si>
  <si>
    <t>BOLETIN LATINOAMERICANO Y DEL CARIBE DE PLANTAS MEDICINALES Y AROMATICAS</t>
  </si>
  <si>
    <t>BOLLETTINO DELLA SOCIETA GEOLOGICA ITALIANA</t>
  </si>
  <si>
    <t>BOLLETTINO DELLA SOCIETA PALEONTOLOGICA ITALIANA</t>
  </si>
  <si>
    <t>BOLLETTINO DELLA UNIONE MATEMATICA ITALIANA</t>
  </si>
  <si>
    <t>BOLLETTINO DI GEOFISICA TEORICA ED APPLICATA</t>
  </si>
  <si>
    <t>BOLLETTINO DI STORIA DELLE SCIENZE MATEMATICHE</t>
  </si>
  <si>
    <t>BOLLETTINO DI ZOOLOGIA</t>
  </si>
  <si>
    <t>BONE</t>
  </si>
  <si>
    <t>BONE &amp; JOINT JOURNAL</t>
  </si>
  <si>
    <t>BONE &amp; JOINT RESEARCH</t>
  </si>
  <si>
    <t>BONE MARROW TRANSPLANTATION</t>
  </si>
  <si>
    <t>BONE RESEARCH</t>
  </si>
  <si>
    <t>BONNER ZOOLOGISCHE MONOGRAPHIEN</t>
  </si>
  <si>
    <t>BORDERLINE PERSONALITY DISORDER AND EMOTION DYSREGULATION</t>
  </si>
  <si>
    <t>BOREAL ENVIRONMENT RESEARCH</t>
  </si>
  <si>
    <t>BOREAS</t>
  </si>
  <si>
    <t>BORSA ISTANBUL REVIEW</t>
  </si>
  <si>
    <t>BOSNIAN JOURNAL OF BASIC MEDICAL SCIENCES</t>
  </si>
  <si>
    <t>BOSQUE</t>
  </si>
  <si>
    <t>BOSTON UNIVERSITY LAW REVIEW</t>
  </si>
  <si>
    <t>BOTANICA ACTA</t>
  </si>
  <si>
    <t>BOTANICA HELVETICA</t>
  </si>
  <si>
    <t>BOTANICA MARINA</t>
  </si>
  <si>
    <t>BOTANICA SERBICA</t>
  </si>
  <si>
    <t>BOTANICAL BULLETIN OF ACADEMIA SINICA</t>
  </si>
  <si>
    <t>BOTANICAL JOURNAL OF THE LINNEAN SOCIETY</t>
  </si>
  <si>
    <t>BOTANICAL REVIEW</t>
  </si>
  <si>
    <t>BOTANICAL SCIENCES</t>
  </si>
  <si>
    <t>BOTANICAL STUDIES</t>
  </si>
  <si>
    <t>BOTANY</t>
  </si>
  <si>
    <t>BOTANY LETTERS</t>
  </si>
  <si>
    <t>BOTHALIA</t>
  </si>
  <si>
    <t>BOUNDARY VALUE PROBLEMS</t>
  </si>
  <si>
    <t>BOVINE PRACTICE</t>
  </si>
  <si>
    <t>BRACHYTHERAPY</t>
  </si>
  <si>
    <t>BRADLEYA</t>
  </si>
  <si>
    <t>BRAGANTIA</t>
  </si>
  <si>
    <t>BRAIN</t>
  </si>
  <si>
    <t>BRAIN &amp; DEVELOPMENT</t>
  </si>
  <si>
    <t>BRAIN AND BEHAVIOR</t>
  </si>
  <si>
    <t>BRAIN AND COGNITION</t>
  </si>
  <si>
    <t>BRAIN AND LANGUAGE</t>
  </si>
  <si>
    <t>BRAIN BEHAVIOR AND EVOLUTION</t>
  </si>
  <si>
    <t>BRAIN BEHAVIOR AND IMMUNITY</t>
  </si>
  <si>
    <t>BRAIN CELL BIOLOGY</t>
  </si>
  <si>
    <t>BRAIN CONNECTIVITY</t>
  </si>
  <si>
    <t>BRAIN IMAGING AND BEHAVIOR</t>
  </si>
  <si>
    <t>BRAIN IMPAIRMENT</t>
  </si>
  <si>
    <t>BRAIN INJURY</t>
  </si>
  <si>
    <t>BRAIN PATHOLOGY</t>
  </si>
  <si>
    <t>BRAIN RESEARCH</t>
  </si>
  <si>
    <t>BRAIN RESEARCH BULLETIN</t>
  </si>
  <si>
    <t>BRAIN RESEARCH PROTOCOLS</t>
  </si>
  <si>
    <t>BRAIN RESEARCH REVIEWS</t>
  </si>
  <si>
    <t>BRAIN SCIENCES</t>
  </si>
  <si>
    <t>BRAIN STIMULATION</t>
  </si>
  <si>
    <t>BRAIN STRUCTURE &amp; FUNCTION</t>
  </si>
  <si>
    <t>BRAIN TOPOGRAPHY</t>
  </si>
  <si>
    <t>BRAIN TUMOR PATHOLOGY</t>
  </si>
  <si>
    <t>BRAZILIAN ARCHIVES OF BIOLOGY AND TECHNOLOGY</t>
  </si>
  <si>
    <t>BRAZILIAN JOURNAL OF ANESTHESIOLOGY</t>
  </si>
  <si>
    <t>BRAZILIAN JOURNAL OF BIOLOGY</t>
  </si>
  <si>
    <t>BRAZILIAN JOURNAL OF BOTANY</t>
  </si>
  <si>
    <t>BRAZILIAN JOURNAL OF CARDIOVASCULAR SURGERY</t>
  </si>
  <si>
    <t>BRAZILIAN JOURNAL OF CHEMICAL ENGINEERING</t>
  </si>
  <si>
    <t>BRAZILIAN JOURNAL OF GENETICS</t>
  </si>
  <si>
    <t>BRAZILIAN JOURNAL OF GEOLOGY</t>
  </si>
  <si>
    <t>BRAZILIAN JOURNAL OF INFECTIOUS DISEASES</t>
  </si>
  <si>
    <t>BRAZILIAN JOURNAL OF MEDICAL AND BIOLOGICAL RESEARCH</t>
  </si>
  <si>
    <t>BRAZILIAN JOURNAL OF MICROBIOLOGY</t>
  </si>
  <si>
    <t>BRAZILIAN JOURNAL OF OCEANOGRAPHY</t>
  </si>
  <si>
    <t>BRAZILIAN JOURNAL OF OTORHINOLARYNGOLOGY</t>
  </si>
  <si>
    <t>BRAZILIAN JOURNAL OF PHARMACEUTICAL SCIENCES</t>
  </si>
  <si>
    <t>BRAZILIAN JOURNAL OF PHYSICAL THERAPY</t>
  </si>
  <si>
    <t>BRAZILIAN JOURNAL OF PHYSICS</t>
  </si>
  <si>
    <t>BRAZILIAN JOURNAL OF POULTRY SCIENCE</t>
  </si>
  <si>
    <t>BRAZILIAN JOURNAL OF PROBABILITY AND STATISTICS</t>
  </si>
  <si>
    <t>BRAZILIAN JOURNAL OF PSYCHIATRY</t>
  </si>
  <si>
    <t>BRAZILIAN ORAL RESEARCH</t>
  </si>
  <si>
    <t>BREAST</t>
  </si>
  <si>
    <t>BREAST CANCER</t>
  </si>
  <si>
    <t>BREAST CANCER RESEARCH</t>
  </si>
  <si>
    <t>BREAST CANCER RESEARCH AND TREATMENT</t>
  </si>
  <si>
    <t>BREAST CARE</t>
  </si>
  <si>
    <t>BREAST JOURNAL</t>
  </si>
  <si>
    <t>BREASTFEEDING MEDICINE</t>
  </si>
  <si>
    <t>BREEDING SCIENCE</t>
  </si>
  <si>
    <t>BRIEFINGS IN BIOINFORMATICS</t>
  </si>
  <si>
    <t>BRIEFINGS IN FUNCTIONAL GENOMICS</t>
  </si>
  <si>
    <t>BRIMLEYANA</t>
  </si>
  <si>
    <t>BRITAIN AND THE WORLD</t>
  </si>
  <si>
    <t>BRITISH ACCOUNTING REVIEW</t>
  </si>
  <si>
    <t>BRITISH CERAMIC TRANSACTIONS</t>
  </si>
  <si>
    <t>BRITISH CORROSION JOURNAL</t>
  </si>
  <si>
    <t>BRITISH DENTAL JOURNAL</t>
  </si>
  <si>
    <t>BRITISH EDUCATIONAL RESEARCH JOURNAL</t>
  </si>
  <si>
    <t>BRITISH FOOD JOURNAL</t>
  </si>
  <si>
    <t>BRITISH HEART JOURNAL</t>
  </si>
  <si>
    <t>BRITISH JOURNAL FOR THE HISTORY OF SCIENCE</t>
  </si>
  <si>
    <t>BRITISH JOURNAL FOR THE PHILOSOPHY OF SCIENCE</t>
  </si>
  <si>
    <t>BRITISH JOURNAL OF ANAESTHESIA</t>
  </si>
  <si>
    <t>BRITISH JOURNAL OF AUDIOLOGY</t>
  </si>
  <si>
    <t>BRITISH JOURNAL OF BIOMEDICAL SCIENCE</t>
  </si>
  <si>
    <t>BRITISH JOURNAL OF CANCER</t>
  </si>
  <si>
    <t>BRITISH JOURNAL OF CLINICAL PHARMACOLOGY</t>
  </si>
  <si>
    <t>BRITISH JOURNAL OF CLINICAL PRACTICE</t>
  </si>
  <si>
    <t>BRITISH JOURNAL OF CLINICAL PSYCHOLOGY</t>
  </si>
  <si>
    <t>BRITISH JOURNAL OF CRIMINOLOGY</t>
  </si>
  <si>
    <t>BRITISH JOURNAL OF DERMATOLOGY</t>
  </si>
  <si>
    <t>BRITISH JOURNAL OF DEVELOPMENTAL DISABILITIES</t>
  </si>
  <si>
    <t>BRITISH JOURNAL OF DEVELOPMENTAL PSYCHOLOGY</t>
  </si>
  <si>
    <t>BRITISH JOURNAL OF EDUCATIONAL PSYCHOLOGY</t>
  </si>
  <si>
    <t>BRITISH JOURNAL OF EDUCATIONAL STUDIES</t>
  </si>
  <si>
    <t>BRITISH JOURNAL OF EDUCATIONAL TECHNOLOGY</t>
  </si>
  <si>
    <t>BRITISH JOURNAL OF FAMILY PLANNING</t>
  </si>
  <si>
    <t>BRITISH JOURNAL OF GENERAL PRACTICE</t>
  </si>
  <si>
    <t>BRITISH JOURNAL OF GUIDANCE &amp; COUNSELLING</t>
  </si>
  <si>
    <t>BRITISH JOURNAL OF HAEMATOLOGY</t>
  </si>
  <si>
    <t>BRITISH JOURNAL OF HEALTH PSYCHOLOGY</t>
  </si>
  <si>
    <t>BRITISH JOURNAL OF HOSPITAL MEDICINE</t>
  </si>
  <si>
    <t>BRITISH JOURNAL OF INDUSTRIAL RELATIONS</t>
  </si>
  <si>
    <t>BRITISH JOURNAL OF LEARNING DISABILITIES</t>
  </si>
  <si>
    <t>BRITISH JOURNAL OF MANAGEMENT</t>
  </si>
  <si>
    <t>BRITISH JOURNAL OF MATHEMATICAL &amp; STATISTICAL PSYCHOLOGY</t>
  </si>
  <si>
    <t>BRITISH JOURNAL OF MEDICAL PSYCHOLOGY</t>
  </si>
  <si>
    <t>BRITISH JOURNAL OF MIDDLE EASTERN STUDIES</t>
  </si>
  <si>
    <t>BRITISH JOURNAL OF MUSIC EDUCATION</t>
  </si>
  <si>
    <t>BRITISH JOURNAL OF NEUROSURGERY</t>
  </si>
  <si>
    <t>BRITISH JOURNAL OF NUTRITION</t>
  </si>
  <si>
    <t>BRITISH JOURNAL OF OBSTETRICS AND GYNAECOLOGY</t>
  </si>
  <si>
    <t>BRITISH JOURNAL OF OCCUPATIONAL THERAPY</t>
  </si>
  <si>
    <t>BRITISH JOURNAL OF OPHTHALMOLOGY</t>
  </si>
  <si>
    <t>BRITISH JOURNAL OF ORAL &amp; MAXILLOFACIAL SURGERY</t>
  </si>
  <si>
    <t>BRITISH JOURNAL OF PHARMACOLOGY</t>
  </si>
  <si>
    <t>BRITISH JOURNAL OF PLASTIC SURGERY</t>
  </si>
  <si>
    <t>BRITISH JOURNAL OF POLITICAL SCIENCE</t>
  </si>
  <si>
    <t>BRITISH JOURNAL OF POLITICS &amp; INTERNATIONAL RELATIONS</t>
  </si>
  <si>
    <t>BRITISH JOURNAL OF PSYCHIATRY</t>
  </si>
  <si>
    <t>BRITISH JOURNAL OF PSYCHOLOGY</t>
  </si>
  <si>
    <t>BRITISH JOURNAL OF RADIOLOGY</t>
  </si>
  <si>
    <t>BRITISH JOURNAL OF RELIGIOUS EDUCATION</t>
  </si>
  <si>
    <t>BRITISH JOURNAL OF RHEUMATOLOGY</t>
  </si>
  <si>
    <t>BRITISH JOURNAL OF SOCIAL PSYCHOLOGY</t>
  </si>
  <si>
    <t>BRITISH JOURNAL OF SOCIAL WORK</t>
  </si>
  <si>
    <t>BRITISH JOURNAL OF SOCIOLOGY</t>
  </si>
  <si>
    <t>BRITISH JOURNAL OF SOCIOLOGY OF EDUCATION</t>
  </si>
  <si>
    <t>BRITISH JOURNAL OF SPORTS MEDICINE</t>
  </si>
  <si>
    <t>BRITISH JOURNAL OF SURGERY</t>
  </si>
  <si>
    <t>BRITISH JOURNAL OF UROLOGY</t>
  </si>
  <si>
    <t>BRITISH MEDICAL BULLETIN</t>
  </si>
  <si>
    <t>BRITISH MEDICAL JOURNAL</t>
  </si>
  <si>
    <t>BRITISH POLITICS</t>
  </si>
  <si>
    <t>BRITISH POULTRY SCIENCE</t>
  </si>
  <si>
    <t>BRITISH TELECOMMUNICATIONS ENGINEERING</t>
  </si>
  <si>
    <t>BRITISH VETERINARY JOURNAL</t>
  </si>
  <si>
    <t>BRITTONIA</t>
  </si>
  <si>
    <t>BRODOGRADNJA</t>
  </si>
  <si>
    <t>BROOKINGS PAPERS ON ECONOMIC ACTIVITY</t>
  </si>
  <si>
    <t>BRYOLOGIST</t>
  </si>
  <si>
    <t>BT TECHNOLOGY JOURNAL</t>
  </si>
  <si>
    <t>BUFFALO BULLETIN</t>
  </si>
  <si>
    <t>BUFFALO LAW REVIEW</t>
  </si>
  <si>
    <t>BUILDING AND ENVIRONMENT</t>
  </si>
  <si>
    <t>BUILDING RESEARCH AND INFORMATION</t>
  </si>
  <si>
    <t>BUILDING SERVICES ENGINEERING RESEARCH &amp; TECHNOLOGY</t>
  </si>
  <si>
    <t>BUILDING SIMULATION</t>
  </si>
  <si>
    <t>BUILDINGS</t>
  </si>
  <si>
    <t>BULGARIAN CHEMICAL COMMUNICATIONS</t>
  </si>
  <si>
    <t>BULGARIAN JOURNAL OF AGRICULTURAL SCIENCE</t>
  </si>
  <si>
    <t>BULLETIN BRAZILIAN MATHEMATICAL SOCIETY</t>
  </si>
  <si>
    <t>BULLETIN DE L ACADEMIE NATIONALE DE MEDECINE</t>
  </si>
  <si>
    <t>BULLETIN DE L ACADEMIE VETERINAIRE DE FRANCE</t>
  </si>
  <si>
    <t>BULLETIN DE L INSTITUT PASTEUR</t>
  </si>
  <si>
    <t>BULLETIN DE LA SOCIETE CHIMIQUE DE FRANCE</t>
  </si>
  <si>
    <t>BULLETIN DE LA SOCIETE DE PATHOLOGIE EXOTIQUE</t>
  </si>
  <si>
    <t>BULLETIN DE LA SOCIETE GEOLOGIQUE DE FRANCE</t>
  </si>
  <si>
    <t>BULLETIN DE LA SOCIETE LINNEENNE DE LYON</t>
  </si>
  <si>
    <t>BULLETIN DE LA SOCIETE MATHEMATIQUE DE FRANCE</t>
  </si>
  <si>
    <t>BULLETIN DE LA SOCIETE ZOOLOGIQUE DE FRANCE</t>
  </si>
  <si>
    <t>BULLETIN DES SCIENCES MATHEMATIQUES</t>
  </si>
  <si>
    <t>BULLETIN DES SOCIETES CHIMIQUES BELGES</t>
  </si>
  <si>
    <t>BULLETIN DU CANCER</t>
  </si>
  <si>
    <t>BULLETIN DU CENTRE DE RECHERCHES ELF EXPLORATION PRODUCTION</t>
  </si>
  <si>
    <t>BULLETIN FRANCAIS DE LA PECHE ET DE LA PISCICULTURE</t>
  </si>
  <si>
    <t>BULLETIN GEODESIQUE</t>
  </si>
  <si>
    <t>BULLETIN MATHEMATIQUE DE LA SOCIETE DES SCIENCES MATHEMATIQUES DE ROUMANIE</t>
  </si>
  <si>
    <t>BULLETIN MENSUEL DE LA SOCIETE LINNEENNE DE LYON</t>
  </si>
  <si>
    <t>BULLETIN OF CANADIAN PETROLEUM GEOLOGY</t>
  </si>
  <si>
    <t>BULLETIN OF CONCERNED ASIAN SCHOLARS</t>
  </si>
  <si>
    <t>BULLETIN OF EARTHQUAKE ENGINEERING</t>
  </si>
  <si>
    <t>BULLETIN OF ECONOMIC RESEARCH</t>
  </si>
  <si>
    <t>BULLETIN OF ELECTROCHEMISTRY</t>
  </si>
  <si>
    <t>BULLETIN OF ENGINEERING GEOLOGY AND THE ENVIRONMENT</t>
  </si>
  <si>
    <t>BULLETIN OF ENTOMOLOGICAL RESEARCH</t>
  </si>
  <si>
    <t>BULLETIN OF ENVIRONMENTAL CONTAMINATION AND TOXICOLOGY</t>
  </si>
  <si>
    <t>BULLETIN OF EXPERIMENTAL BIOLOGY AND MEDICINE</t>
  </si>
  <si>
    <t>BULLETIN OF GEOPHYSICS AND OCEANOGRAPHY</t>
  </si>
  <si>
    <t>BULLETIN OF GEOSCIENCES</t>
  </si>
  <si>
    <t>BULLETIN OF INDONESIAN ECONOMIC STUDIES</t>
  </si>
  <si>
    <t>BULLETIN OF INSECTOLOGY</t>
  </si>
  <si>
    <t>BULLETIN OF LATIN AMERICAN RESEARCH</t>
  </si>
  <si>
    <t>BULLETIN OF MARINE SCIENCE</t>
  </si>
  <si>
    <t>BULLETIN OF MATERIALS SCIENCE</t>
  </si>
  <si>
    <t>BULLETIN OF MATHEMATICAL BIOLOGY</t>
  </si>
  <si>
    <t>BULLETIN OF MATHEMATICAL SCIENCES</t>
  </si>
  <si>
    <t>BULLETIN OF PHARMACEUTICAL SCIENCES</t>
  </si>
  <si>
    <t>BULLETIN OF SYMBOLIC LOGIC</t>
  </si>
  <si>
    <t>BULLETIN OF THE AMERICAN ACADEMY OF PSYCHIATRY AND THE LAW</t>
  </si>
  <si>
    <t>BULLETIN OF THE AMERICAN MATHEMATICAL SOCIETY</t>
  </si>
  <si>
    <t>BULLETIN OF THE AMERICAN METEOROLOGICAL SOCIETY</t>
  </si>
  <si>
    <t>BULLETIN OF THE AMERICAN MUSEUM OF NATURAL HISTORY</t>
  </si>
  <si>
    <t>BULLETIN OF THE ASTRONOMICAL SOCIETY OF INDIA</t>
  </si>
  <si>
    <t>BULLETIN OF THE ATOMIC SCIENTISTS</t>
  </si>
  <si>
    <t>BULLETIN OF THE AUSTRALIAN MATHEMATICAL SOCIETY</t>
  </si>
  <si>
    <t>BULLETIN OF THE BRAZILIAN MATHEMATICAL SOCIETY</t>
  </si>
  <si>
    <t>BULLETIN OF THE CHEMICAL SOCIETY OF ETHIOPIA</t>
  </si>
  <si>
    <t>BULLETIN OF THE CHEMICAL SOCIETY OF JAPAN</t>
  </si>
  <si>
    <t>BULLETIN OF THE EUROPEAN ASSOCIATION OF FISH PATHOLOGISTS</t>
  </si>
  <si>
    <t>BULLETIN OF THE GEOLOGICAL SOCIETY OF DENMARK</t>
  </si>
  <si>
    <t>BULLETIN OF THE GEOLOGICAL SOCIETY OF FINLAND</t>
  </si>
  <si>
    <t>BULLETIN OF THE HISTORY OF MEDICINE</t>
  </si>
  <si>
    <t>BULLETIN OF THE IRANIAN MATHEMATICAL SOCIETY</t>
  </si>
  <si>
    <t>BULLETIN OF THE KOREAN CHEMICAL SOCIETY</t>
  </si>
  <si>
    <t>BULLETIN OF THE KOREAN MATHEMATICAL SOCIETY</t>
  </si>
  <si>
    <t>BULLETIN OF THE LEBEDEV PHYSICS INSTITUTE</t>
  </si>
  <si>
    <t>BULLETIN OF THE LONDON MATHEMATICAL SOCIETY</t>
  </si>
  <si>
    <t>BULLETIN OF THE MALAYSIAN MATHEMATICAL SCIENCES SOCIETY</t>
  </si>
  <si>
    <t>BULLETIN OF THE MEDICAL LIBRARY ASSOCIATION</t>
  </si>
  <si>
    <t>BULLETIN OF THE MENNINGER CLINIC</t>
  </si>
  <si>
    <t>BULLETIN OF THE NEW YORK ACADEMY OF MEDICINE</t>
  </si>
  <si>
    <t>BULLETIN OF THE PEABODY MUSEUM OF NATURAL HISTORY</t>
  </si>
  <si>
    <t>BULLETIN OF THE SEISMOLOGICAL SOCIETY OF AMERICA</t>
  </si>
  <si>
    <t>BULLETIN OF THE TORREY BOTANICAL CLUB</t>
  </si>
  <si>
    <t>BULLETIN OF THE VETERINARY INSTITUTE IN PULAWY</t>
  </si>
  <si>
    <t>BULLETIN OF THE WORLD HEALTH ORGANIZATION</t>
  </si>
  <si>
    <t>BULLETIN OF VOLCANOLOGY</t>
  </si>
  <si>
    <t>BULLETIN ON THE RHEUMATIC DISEASES</t>
  </si>
  <si>
    <t>BUNSEKI KAGAKU</t>
  </si>
  <si>
    <t>BURNS</t>
  </si>
  <si>
    <t>BURNS &amp; TRAUMA</t>
  </si>
  <si>
    <t>BUSINESS &amp; INFORMATION SYSTEMS ENGINEERING</t>
  </si>
  <si>
    <t>BUSINESS &amp; SOCIETY</t>
  </si>
  <si>
    <t>BUSINESS AND POLITICS</t>
  </si>
  <si>
    <t>BUSINESS ETHICS QUARTERLY</t>
  </si>
  <si>
    <t>BUSINESS ETHICS THE ENVIRONMENT &amp; RESPONSIBILITY</t>
  </si>
  <si>
    <t>BUSINESS HISTORY</t>
  </si>
  <si>
    <t>BUSINESS HISTORY REVIEW</t>
  </si>
  <si>
    <t>BUSINESS HORIZONS</t>
  </si>
  <si>
    <t>BUSINESS LAWYER</t>
  </si>
  <si>
    <t>BUSINESS PROCESS MANAGEMENT JOURNAL</t>
  </si>
  <si>
    <t>BUSINESS STRATEGY AND THE ENVIRONMENT</t>
  </si>
  <si>
    <t>BWK</t>
  </si>
  <si>
    <t>BYTE</t>
  </si>
  <si>
    <t>CAAI TRANSACTIONS ON INTELLIGENCE TECHNOLOGY</t>
  </si>
  <si>
    <t>CADERNOS DE SAUDE PUBLICA</t>
  </si>
  <si>
    <t>CADMO</t>
  </si>
  <si>
    <t>CAHIERS AGRICULTURES</t>
  </si>
  <si>
    <t>CAHIERS DE BIOLOGIE MARINE</t>
  </si>
  <si>
    <t>CALCIFIED TISSUE INTERNATIONAL</t>
  </si>
  <si>
    <t>CALCOLO</t>
  </si>
  <si>
    <t>CALCULUS OF VARIATIONS AND PARTIAL DIFFERENTIAL EQUATIONS</t>
  </si>
  <si>
    <t>CALDASIA</t>
  </si>
  <si>
    <t>CALIDOSCOPIO</t>
  </si>
  <si>
    <t>CALIFORNIA AGRICULTURE</t>
  </si>
  <si>
    <t>CALIFORNIA COOPERATIVE OCEANIC FISHERIES INVESTIGATIONS REPORTS</t>
  </si>
  <si>
    <t>CALIFORNIA FISH AND GAME</t>
  </si>
  <si>
    <t>CALIFORNIA FISH AND WILDLIFE JOURNAL</t>
  </si>
  <si>
    <t>CALIFORNIA LAW REVIEW</t>
  </si>
  <si>
    <t>CALIFORNIA MANAGEMENT REVIEW</t>
  </si>
  <si>
    <t>CAMBRIDGE JOURNAL OF ECONOMICS</t>
  </si>
  <si>
    <t>CAMBRIDGE JOURNAL OF EDUCATION</t>
  </si>
  <si>
    <t>CAMBRIDGE JOURNAL OF MATHEMATICS</t>
  </si>
  <si>
    <t>CAMBRIDGE JOURNAL OF REGIONS ECONOMY AND SOCIETY</t>
  </si>
  <si>
    <t>CAMBRIDGE LAW JOURNAL</t>
  </si>
  <si>
    <t>CAMBRIDGE QUARTERLY OF HEALTHCARE ETHICS</t>
  </si>
  <si>
    <t>CAMBRIDGE REVIEW OF INTERNATIONAL AFFAIRS</t>
  </si>
  <si>
    <t>CANADIAN AGRICULTURAL ENGINEERING</t>
  </si>
  <si>
    <t>CANADIAN CERAMICS</t>
  </si>
  <si>
    <t>CANADIAN ENTOMOLOGIST</t>
  </si>
  <si>
    <t>CANADIAN FAMILY PHYSICIAN</t>
  </si>
  <si>
    <t>CANADIAN GEOTECHNICAL JOURNAL</t>
  </si>
  <si>
    <t>CANADIAN HISTORICAL REVIEW</t>
  </si>
  <si>
    <t>CANADIAN JOURNAL OF ANALYTICAL SCIENCES AND SPECTROSCOPY</t>
  </si>
  <si>
    <t>CANADIAN JOURNAL OF ANIMAL SCIENCE</t>
  </si>
  <si>
    <t>CANADIAN JOURNAL OF APPLIED SPECTROSCOPY</t>
  </si>
  <si>
    <t>CANADIAN JOURNAL OF CARDIOLOGY</t>
  </si>
  <si>
    <t>CANADIAN JOURNAL OF CHEMICAL ENGINEERING</t>
  </si>
  <si>
    <t>CANADIAN JOURNAL OF CHEMISTRY</t>
  </si>
  <si>
    <t>CANADIAN JOURNAL OF CIVIL ENGINEERING</t>
  </si>
  <si>
    <t>CANADIAN JOURNAL OF CRIMINOLOGY AND CRIMINAL JUSTICE</t>
  </si>
  <si>
    <t>CANADIAN JOURNAL OF DIABETES</t>
  </si>
  <si>
    <t>CANADIAN JOURNAL OF DIETETIC PRACTICE AND RESEARCH</t>
  </si>
  <si>
    <t>CANADIAN JOURNAL OF EARTH SCIENCES</t>
  </si>
  <si>
    <t>CANADIAN JOURNAL OF EMERGENCY MEDICINE</t>
  </si>
  <si>
    <t>CANADIAN JOURNAL OF FISHERIES AND AQUATIC SCIENCES</t>
  </si>
  <si>
    <t>CANADIAN JOURNAL OF FOREST RESEARCH</t>
  </si>
  <si>
    <t>CANADIAN JOURNAL OF GASTROENTEROLOGY</t>
  </si>
  <si>
    <t>CANADIAN JOURNAL OF GASTROENTEROLOGY AND HEPATOLOGY</t>
  </si>
  <si>
    <t>CANADIAN JOURNAL OF INFECTIOUS DISEASES &amp; MEDICAL MICROBIOLOGY</t>
  </si>
  <si>
    <t>CANADIAN JOURNAL OF MICROBIOLOGY</t>
  </si>
  <si>
    <t>CANADIAN JOURNAL OF NEUROLOGICAL SCIENCES</t>
  </si>
  <si>
    <t>CANADIAN JOURNAL OF PHYSICS</t>
  </si>
  <si>
    <t>CANADIAN JOURNAL OF PHYSIOLOGY AND PHARMACOLOGY</t>
  </si>
  <si>
    <t>CANADIAN JOURNAL OF PLANT PATHOLOGY</t>
  </si>
  <si>
    <t>CANADIAN JOURNAL OF PLANT SCIENCE</t>
  </si>
  <si>
    <t>CANADIAN JOURNAL OF PLASTIC SURGERY</t>
  </si>
  <si>
    <t>CANADIAN JOURNAL OF REMOTE SENSING</t>
  </si>
  <si>
    <t>CANADIAN JOURNAL OF SCHOOL PSYCHOLOGY</t>
  </si>
  <si>
    <t>CANADIAN JOURNAL OF SOIL SCIENCE</t>
  </si>
  <si>
    <t>CANADIAN JOURNAL OF SURGERY</t>
  </si>
  <si>
    <t>CANADIAN JOURNAL OF UROLOGY</t>
  </si>
  <si>
    <t>CANADIAN JOURNAL OF ZOOLOGY</t>
  </si>
  <si>
    <t>CANADIAN MEDICAL ASSOCIATION JOURNAL</t>
  </si>
  <si>
    <t>CANADIAN METALLURGICAL QUARTERLY</t>
  </si>
  <si>
    <t>CANADIAN MINERALOGIST</t>
  </si>
  <si>
    <t>CANADIAN MINING JOURNAL</t>
  </si>
  <si>
    <t>CANADIAN PLANT DISEASE SURVEY</t>
  </si>
  <si>
    <t>CANADIAN RESPIRATORY JOURNAL</t>
  </si>
  <si>
    <t>CANADIAN STUDIES IN POPULATION</t>
  </si>
  <si>
    <t>CANADIAN WATER RESOURCES JOURNAL</t>
  </si>
  <si>
    <t>CANCER</t>
  </si>
  <si>
    <t>CANCER &amp; METABOLISM</t>
  </si>
  <si>
    <t>CANCER AND METASTASIS REVIEWS</t>
  </si>
  <si>
    <t>CANCER BIOLOGY &amp; MEDICINE</t>
  </si>
  <si>
    <t>CANCER BIOLOGY &amp; THERAPY</t>
  </si>
  <si>
    <t>CANCER BIOMARKERS</t>
  </si>
  <si>
    <t>CANCER BIOTHERAPY</t>
  </si>
  <si>
    <t>CANCER BIOTHERAPY AND RADIOPHARMACEUTICALS</t>
  </si>
  <si>
    <t>CANCER CAUSES &amp; CONTROL</t>
  </si>
  <si>
    <t>CANCER CELL</t>
  </si>
  <si>
    <t>CANCER CELL INTERNATIONAL</t>
  </si>
  <si>
    <t>CANCER CHEMOTHERAPY AND PHARMACOLOGY</t>
  </si>
  <si>
    <t>CANCER COMMUNICATIONS</t>
  </si>
  <si>
    <t>CANCER CONTROL</t>
  </si>
  <si>
    <t>CANCER CYTOPATHOLOGY</t>
  </si>
  <si>
    <t>CANCER DETECTION AND PREVENTION</t>
  </si>
  <si>
    <t>CANCER DISCOVERY</t>
  </si>
  <si>
    <t>CANCER EPIDEMIOLOGY</t>
  </si>
  <si>
    <t>CANCER EPIDEMIOLOGY BIOMARKERS &amp; PREVENTION</t>
  </si>
  <si>
    <t>CANCER GENE THERAPY</t>
  </si>
  <si>
    <t>CANCER GENETICS</t>
  </si>
  <si>
    <t>CANCER GENETICS AND CYTOGENETICS</t>
  </si>
  <si>
    <t>CANCER GENOMICS &amp; PROTEOMICS</t>
  </si>
  <si>
    <t>CANCER IMAGING</t>
  </si>
  <si>
    <t>CANCER IMMUNOLOGY IMMUNOTHERAPY</t>
  </si>
  <si>
    <t>CANCER IMMUNOLOGY RESEARCH</t>
  </si>
  <si>
    <t>CANCER INVESTIGATION</t>
  </si>
  <si>
    <t>CANCER JOURNAL</t>
  </si>
  <si>
    <t>CANCER JOURNAL FROM SCIENTIFIC AMERICAN</t>
  </si>
  <si>
    <t>CANCER LETTERS</t>
  </si>
  <si>
    <t>CANCER MANAGEMENT AND RESEARCH</t>
  </si>
  <si>
    <t>CANCER MEDICINE</t>
  </si>
  <si>
    <t>CANCER MICROENVIRONMENT</t>
  </si>
  <si>
    <t>CANCER NANOTECHNOLOGY</t>
  </si>
  <si>
    <t>CANCER NURSING</t>
  </si>
  <si>
    <t>CANCER PRACTICE</t>
  </si>
  <si>
    <t>CANCER PREVENTION RESEARCH</t>
  </si>
  <si>
    <t>CANCER RADIOTHERAPIE</t>
  </si>
  <si>
    <t>CANCER RESEARCH</t>
  </si>
  <si>
    <t>CANCER RESEARCH AND TREATMENT</t>
  </si>
  <si>
    <t>CANCER RESEARCH THERAPY &amp; CONTROL</t>
  </si>
  <si>
    <t>CANCER SCIENCE</t>
  </si>
  <si>
    <t>CANCER SURVEYS</t>
  </si>
  <si>
    <t>CANCER TREATMENT REVIEWS</t>
  </si>
  <si>
    <t>CANCERS</t>
  </si>
  <si>
    <t>CANDOLLEA</t>
  </si>
  <si>
    <t>CANINE PRACTICE</t>
  </si>
  <si>
    <t>CANNABIS AND CANNABINOID RESEARCH</t>
  </si>
  <si>
    <t>CARBOHYDRATE POLYMERS</t>
  </si>
  <si>
    <t>CARBOHYDRATE RESEARCH</t>
  </si>
  <si>
    <t>CARBON</t>
  </si>
  <si>
    <t>CARBON BALANCE AND MANAGEMENT</t>
  </si>
  <si>
    <t>CARBON ENERGY</t>
  </si>
  <si>
    <t>CARBON LETTERS</t>
  </si>
  <si>
    <t>CARBON MANAGEMENT</t>
  </si>
  <si>
    <t>CARBONATES AND EVAPORITES</t>
  </si>
  <si>
    <t>CARCINOGENESIS</t>
  </si>
  <si>
    <t>CARDIOLOGY</t>
  </si>
  <si>
    <t>CARDIOLOGY CLINICS</t>
  </si>
  <si>
    <t>CARDIOLOGY IN REVIEW</t>
  </si>
  <si>
    <t>CARDIOLOGY IN THE ELDERLY</t>
  </si>
  <si>
    <t>CARDIOLOGY IN THE YOUNG</t>
  </si>
  <si>
    <t>CARDIOLOGY JOURNAL</t>
  </si>
  <si>
    <t>CARDIOLOGY RESEARCH AND PRACTICE</t>
  </si>
  <si>
    <t>CARDIORENAL MEDICINE</t>
  </si>
  <si>
    <t>CARDIOSCIENCE</t>
  </si>
  <si>
    <t>CARDIOVASCULAR AND INTERVENTIONAL RADIOLOGY</t>
  </si>
  <si>
    <t>CARDIOVASCULAR DIABETOLOGY</t>
  </si>
  <si>
    <t>CARDIOVASCULAR DIAGNOSIS AND THERAPY</t>
  </si>
  <si>
    <t>CARDIOVASCULAR DRUG REVIEWS</t>
  </si>
  <si>
    <t>CARDIOVASCULAR DRUGS AND THERAPY</t>
  </si>
  <si>
    <t>CARDIOVASCULAR ENGINEERING</t>
  </si>
  <si>
    <t>CARDIOVASCULAR ENGINEERING AND TECHNOLOGY</t>
  </si>
  <si>
    <t>CARDIOVASCULAR JOURNAL OF AFRICA</t>
  </si>
  <si>
    <t>CARDIOVASCULAR PATHOLOGY</t>
  </si>
  <si>
    <t>CARDIOVASCULAR RESEARCH</t>
  </si>
  <si>
    <t>CARDIOVASCULAR RISK FACTORS</t>
  </si>
  <si>
    <t>CARDIOVASCULAR SURGERY</t>
  </si>
  <si>
    <t>CARDIOVASCULAR THERAPEUTICS</t>
  </si>
  <si>
    <t>CARDIOVASCULAR THERAPY AND PREVENTION</t>
  </si>
  <si>
    <t>CARDIOVASCULAR TOXICOLOGY</t>
  </si>
  <si>
    <t>CARDIOVASCULAR ULTRASOUND</t>
  </si>
  <si>
    <t>CAREER DEVELOPMENT AND TRANSITION FOR EXCEPTIONAL INDIVIDUALS</t>
  </si>
  <si>
    <t>CAREER DEVELOPMENT INTERNATIONAL</t>
  </si>
  <si>
    <t>CAREER DEVELOPMENT QUARTERLY</t>
  </si>
  <si>
    <t>CARIBBEAN JOURNAL OF SCIENCE</t>
  </si>
  <si>
    <t>CARIES RESEARCH</t>
  </si>
  <si>
    <t>CARNETS DE GEOLOGIE</t>
  </si>
  <si>
    <t>CARPATHIAN JOURNAL OF EARTH AND ENVIRONMENTAL SCIENCES</t>
  </si>
  <si>
    <t>CARPATHIAN JOURNAL OF MATHEMATICS</t>
  </si>
  <si>
    <t>CARTILAGE</t>
  </si>
  <si>
    <t>CARTOGRAPHIC JOURNAL</t>
  </si>
  <si>
    <t>CARTOGRAPHY AND GEOGRAPHIC INFORMATION SCIENCE</t>
  </si>
  <si>
    <t>CARYOLOGIA</t>
  </si>
  <si>
    <t>CASE STUDIES IN CONSTRUCTION MATERIALS</t>
  </si>
  <si>
    <t>CASE STUDIES IN THERMAL ENGINEERING</t>
  </si>
  <si>
    <t>CASTANEA</t>
  </si>
  <si>
    <t>CATALYSIS COMMUNICATIONS</t>
  </si>
  <si>
    <t>CATALYSIS LETTERS</t>
  </si>
  <si>
    <t>CATALYSIS SCIENCE &amp; TECHNOLOGY</t>
  </si>
  <si>
    <t>CATALYSIS SURVEYS FROM ASIA</t>
  </si>
  <si>
    <t>CATALYSIS SURVEYS FROM JAPAN</t>
  </si>
  <si>
    <t>CATALYSIS TODAY</t>
  </si>
  <si>
    <t>CATALYSTS</t>
  </si>
  <si>
    <t>CATENA</t>
  </si>
  <si>
    <t>CATHETERIZATION AND CARDIOVASCULAR DIAGNOSIS</t>
  </si>
  <si>
    <t>CATHETERIZATION AND CARDIOVASCULAR INTERVENTIONS</t>
  </si>
  <si>
    <t>CATHOLIC UNIVERSITY LAW REVIEW</t>
  </si>
  <si>
    <t>CATHOLIC UNIVERSITY OF AMERICA LAW REVIEW</t>
  </si>
  <si>
    <t>CATTECH</t>
  </si>
  <si>
    <t>CATTLE PRACTICE</t>
  </si>
  <si>
    <t>CCAMLR SCIENCE</t>
  </si>
  <si>
    <t>CELEBRITY STUDIES</t>
  </si>
  <si>
    <t>CELESTIAL MECHANICS &amp; DYNAMICAL ASTRONOMY</t>
  </si>
  <si>
    <t>CELL</t>
  </si>
  <si>
    <t>CELL ADHESION &amp; MIGRATION</t>
  </si>
  <si>
    <t>CELL ADHESION AND COMMUNICATION</t>
  </si>
  <si>
    <t>CELL AND BIOSCIENCE</t>
  </si>
  <si>
    <t>CELL AND TISSUE BANKING</t>
  </si>
  <si>
    <t>CELL AND TISSUE RESEARCH</t>
  </si>
  <si>
    <t>CELL BIOCHEMISTRY AND BIOPHYSICS</t>
  </si>
  <si>
    <t>CELL BIOCHEMISTRY AND FUNCTION</t>
  </si>
  <si>
    <t>CELL BIOLOGY AND TOXICOLOGY</t>
  </si>
  <si>
    <t>CELL BIOLOGY INTERNATIONAL</t>
  </si>
  <si>
    <t>CELL CALCIUM</t>
  </si>
  <si>
    <t>CELL CHEMICAL BIOLOGY</t>
  </si>
  <si>
    <t>CELL COMMUNICATION AND ADHESION</t>
  </si>
  <si>
    <t>CELL COMMUNICATION AND SIGNALING</t>
  </si>
  <si>
    <t>CELL CYCLE</t>
  </si>
  <si>
    <t>CELL DEATH &amp; DISEASE</t>
  </si>
  <si>
    <t>CELL DEATH AND DIFFERENTIATION</t>
  </si>
  <si>
    <t>CELL DEATH DISCOVERY</t>
  </si>
  <si>
    <t>CELL DISCOVERY</t>
  </si>
  <si>
    <t>CELL DIVISION</t>
  </si>
  <si>
    <t>CELL GROWTH &amp; DIFFERENTIATION</t>
  </si>
  <si>
    <t>CELL HOST &amp; MICROBE</t>
  </si>
  <si>
    <t>CELL JOURNAL</t>
  </si>
  <si>
    <t>CELL METABOLISM</t>
  </si>
  <si>
    <t>CELL MOTILITY AND THE CYTOSKELETON</t>
  </si>
  <si>
    <t>CELL PRESERVATION TECHNOLOGY</t>
  </si>
  <si>
    <t>CELL PROLIFERATION</t>
  </si>
  <si>
    <t>CELL REPORTS</t>
  </si>
  <si>
    <t>CELL REPORTS MEDICINE</t>
  </si>
  <si>
    <t>CELL REPORTS PHYSICAL SCIENCE</t>
  </si>
  <si>
    <t>CELL RESEARCH</t>
  </si>
  <si>
    <t>CELL STEM CELL</t>
  </si>
  <si>
    <t>CELL STRESS &amp; CHAPERONES</t>
  </si>
  <si>
    <t>CELL STRUCTURE AND FUNCTION</t>
  </si>
  <si>
    <t>CELL SYSTEMS</t>
  </si>
  <si>
    <t>CELL TRANSPLANTATION</t>
  </si>
  <si>
    <t>CELLS</t>
  </si>
  <si>
    <t>CELLS &amp; DEVELOPMENT</t>
  </si>
  <si>
    <t>CELLS TISSUES ORGANS</t>
  </si>
  <si>
    <t>CELLULAR &amp; MOLECULAR BIOLOGY LETTERS</t>
  </si>
  <si>
    <t>CELLULAR &amp; MOLECULAR BIOLOGY RESEARCH</t>
  </si>
  <si>
    <t>CELLULAR &amp; MOLECULAR IMMUNOLOGY</t>
  </si>
  <si>
    <t>CELLULAR AND MOLECULAR BIOENGINEERING</t>
  </si>
  <si>
    <t>CELLULAR AND MOLECULAR BIOLOGY</t>
  </si>
  <si>
    <t>CELLULAR AND MOLECULAR GASTROENTEROLOGY AND HEPATOLOGY</t>
  </si>
  <si>
    <t>CELLULAR AND MOLECULAR LIFE SCIENCES</t>
  </si>
  <si>
    <t>CELLULAR AND MOLECULAR NEUROBIOLOGY</t>
  </si>
  <si>
    <t>CELLULAR IMMUNOLOGY</t>
  </si>
  <si>
    <t>CELLULAR MICROBIOLOGY</t>
  </si>
  <si>
    <t>CELLULAR ONCOLOGY</t>
  </si>
  <si>
    <t>CELLULAR PHYSIOLOGY AND BIOCHEMISTRY</t>
  </si>
  <si>
    <t>CELLULAR POLYMERS</t>
  </si>
  <si>
    <t>CELLULAR REPROGRAMMING</t>
  </si>
  <si>
    <t>CELLULAR SIGNALLING</t>
  </si>
  <si>
    <t>CELLULOSE</t>
  </si>
  <si>
    <t>CELLULOSE CHEMISTRY AND TECHNOLOGY</t>
  </si>
  <si>
    <t>CEMENT &amp; CONCRETE COMPOSITES</t>
  </si>
  <si>
    <t>CEMENT AND CONCRETE RESEARCH</t>
  </si>
  <si>
    <t>CEMENT CONCRETE AND AGGREGATES</t>
  </si>
  <si>
    <t>CEMENT WAPNO BETON</t>
  </si>
  <si>
    <t>CENTAURUS</t>
  </si>
  <si>
    <t>CENTRAL ASIAN SURVEY</t>
  </si>
  <si>
    <t>CENTRAL EUROPEAN HISTORY</t>
  </si>
  <si>
    <t>CENTRAL EUROPEAN JOURNAL OF BIOLOGY</t>
  </si>
  <si>
    <t>CENTRAL EUROPEAN JOURNAL OF CHEMISTRY</t>
  </si>
  <si>
    <t>CENTRAL EUROPEAN JOURNAL OF ENERGETIC MATERIALS</t>
  </si>
  <si>
    <t>CENTRAL EUROPEAN JOURNAL OF GEOSCIENCES</t>
  </si>
  <si>
    <t>CENTRAL EUROPEAN JOURNAL OF IMMUNOLOGY</t>
  </si>
  <si>
    <t>CENTRAL EUROPEAN JOURNAL OF MATHEMATICS</t>
  </si>
  <si>
    <t>CENTRAL EUROPEAN JOURNAL OF MEDICINE</t>
  </si>
  <si>
    <t>CENTRAL EUROPEAN JOURNAL OF OPERATIONS RESEARCH</t>
  </si>
  <si>
    <t>CENTRAL EUROPEAN JOURNAL OF PHYSICS</t>
  </si>
  <si>
    <t>CENTRAL EUROPEAN JOURNAL OF PUBLIC HEALTH</t>
  </si>
  <si>
    <t>CENTRAL EUROPEAN NEUROSURGERY</t>
  </si>
  <si>
    <t>CENTRO JOURNAL</t>
  </si>
  <si>
    <t>CEPAL REVIEW</t>
  </si>
  <si>
    <t>CEPHALALGIA</t>
  </si>
  <si>
    <t>CERAMICS INTERNATIONAL</t>
  </si>
  <si>
    <t>CEREAL CHEMISTRY</t>
  </si>
  <si>
    <t>CEREAL FOODS WORLD</t>
  </si>
  <si>
    <t>CEREAL RESEARCH COMMUNICATIONS</t>
  </si>
  <si>
    <t>CEREBELLUM</t>
  </si>
  <si>
    <t>CEREBRAL CORTEX</t>
  </si>
  <si>
    <t>CEREBROVASCULAR AND BRAIN METABOLISM REVIEWS</t>
  </si>
  <si>
    <t>CEREBROVASCULAR DISEASES</t>
  </si>
  <si>
    <t>CERNE</t>
  </si>
  <si>
    <t>CESIFO ECONOMIC STUDIES</t>
  </si>
  <si>
    <t>CESKA A SLOVENSKA NEUROLOGIE A NEUROCHIRURGIE</t>
  </si>
  <si>
    <t>CESKOSLOVENSKA PSYCHOLOGIE</t>
  </si>
  <si>
    <t>CHALCOGENIDE LETTERS</t>
  </si>
  <si>
    <t>CHANNELS</t>
  </si>
  <si>
    <t>CHAOS</t>
  </si>
  <si>
    <t>CHAOS SOLITONS &amp; FRACTALS</t>
  </si>
  <si>
    <t>CHELONIAN CONSERVATION AND BIOLOGY</t>
  </si>
  <si>
    <t>CHEM</t>
  </si>
  <si>
    <t>CHEMBIOCHEM</t>
  </si>
  <si>
    <t>CHEMBIOENG REVIEWS</t>
  </si>
  <si>
    <t>CHEMCATCHEM</t>
  </si>
  <si>
    <t>CHEMELECTROCHEM</t>
  </si>
  <si>
    <t>CHEMIA ANALITYCZNA</t>
  </si>
  <si>
    <t>CHEMICAL &amp; ENGINEERING NEWS</t>
  </si>
  <si>
    <t>CHEMICAL &amp; PHARMACEUTICAL BULLETIN</t>
  </si>
  <si>
    <t>CHEMICAL AND BIOCHEMICAL ENGINEERING QUARTERLY</t>
  </si>
  <si>
    <t>CHEMICAL AND BIOLOGICAL TECHNOLOGIES IN AGRICULTURE</t>
  </si>
  <si>
    <t>CHEMICAL AND PETROLEUM ENGINEERING</t>
  </si>
  <si>
    <t>CHEMICAL AND PROCESS ENGINEERING-NEW FRONTIERS</t>
  </si>
  <si>
    <t>CHEMICAL BIOLOGY &amp; DRUG DESIGN</t>
  </si>
  <si>
    <t>CHEMICAL COMMUNICATIONS</t>
  </si>
  <si>
    <t>CHEMICAL ENGINEERING</t>
  </si>
  <si>
    <t>CHEMICAL ENGINEERING &amp; TECHNOLOGY</t>
  </si>
  <si>
    <t>CHEMICAL ENGINEERING AND PROCESSING</t>
  </si>
  <si>
    <t>CHEMICAL ENGINEERING COMMUNICATIONS</t>
  </si>
  <si>
    <t>CHEMICAL ENGINEERING JOURNAL</t>
  </si>
  <si>
    <t>CHEMICAL ENGINEERING PROGRESS</t>
  </si>
  <si>
    <t>CHEMICAL ENGINEERING RESEARCH &amp; DESIGN</t>
  </si>
  <si>
    <t>CHEMICAL ENGINEERING SCIENCE</t>
  </si>
  <si>
    <t>CHEMICAL GEOLOGY</t>
  </si>
  <si>
    <t>CHEMICAL IMMUNOLOGY</t>
  </si>
  <si>
    <t>CHEMICAL INDUSTRY &amp; CHEMICAL ENGINEERING QUARTERLY</t>
  </si>
  <si>
    <t>CHEMICAL INNOVATION</t>
  </si>
  <si>
    <t>CHEMICAL PAPERS</t>
  </si>
  <si>
    <t>CHEMICAL PHYSICS</t>
  </si>
  <si>
    <t>CHEMICAL PHYSICS LETTERS</t>
  </si>
  <si>
    <t>CHEMICAL PHYSICS REPORTS</t>
  </si>
  <si>
    <t>CHEMICAL PROCESSING</t>
  </si>
  <si>
    <t>CHEMICAL RECORD</t>
  </si>
  <si>
    <t>CHEMICAL RESEARCH IN CHINESE UNIVERSITIES</t>
  </si>
  <si>
    <t>CHEMICAL RESEARCH IN TOXICOLOGY</t>
  </si>
  <si>
    <t>CHEMICAL REVIEWS</t>
  </si>
  <si>
    <t>CHEMICAL SCIENCE</t>
  </si>
  <si>
    <t>CHEMICAL SENSES</t>
  </si>
  <si>
    <t>CHEMICAL SOCIETY REVIEWS</t>
  </si>
  <si>
    <t>CHEMICAL SPECIATION AND BIOAVAILABILITY</t>
  </si>
  <si>
    <t>CHEMICAL VAPOR DEPOSITION</t>
  </si>
  <si>
    <t>CHEMICAL WEEK</t>
  </si>
  <si>
    <t>CHEMICKE LISTY</t>
  </si>
  <si>
    <t>CHEMIE IN UNSERER ZEIT</t>
  </si>
  <si>
    <t>CHEMIE INGENIEUR TECHNIK</t>
  </si>
  <si>
    <t>CHEMIJA</t>
  </si>
  <si>
    <t>CHEMISCHE TECHNIK</t>
  </si>
  <si>
    <t>CHEMISTRY &amp; BIODIVERSITY</t>
  </si>
  <si>
    <t>CHEMISTRY &amp; BIOLOGY</t>
  </si>
  <si>
    <t>CHEMISTRY &amp; INDUSTRY</t>
  </si>
  <si>
    <t>CHEMISTRY AND ECOLOGY</t>
  </si>
  <si>
    <t>CHEMISTRY AND PHYSICS OF CARBON</t>
  </si>
  <si>
    <t>CHEMISTRY AND PHYSICS OF LIPIDS</t>
  </si>
  <si>
    <t>CHEMISTRY AND TECHNOLOGY OF FUELS AND OILS</t>
  </si>
  <si>
    <t>CHEMISTRY CENTRAL JOURNAL</t>
  </si>
  <si>
    <t>CHEMISTRY EDUCATION RESEARCH AND PRACTICE</t>
  </si>
  <si>
    <t>CHEMISTRY IN BRITAIN</t>
  </si>
  <si>
    <t>CHEMISTRY LETTERS</t>
  </si>
  <si>
    <t>CHEMISTRY OF HETEROCYCLIC COMPOUNDS</t>
  </si>
  <si>
    <t>CHEMISTRY OF MATERIALS</t>
  </si>
  <si>
    <t>CHEMISTRY OF NATURAL COMPOUNDS</t>
  </si>
  <si>
    <t>CHEMISTRY WORLD</t>
  </si>
  <si>
    <t>CHEMISTRYOPEN</t>
  </si>
  <si>
    <t>CHEMISTRYSELECT</t>
  </si>
  <si>
    <t>CHEMMEDCHEM</t>
  </si>
  <si>
    <t>CHEMNANOMAT</t>
  </si>
  <si>
    <t>CHEMOECOLOGY</t>
  </si>
  <si>
    <t>CHEMOMETRICS AND INTELLIGENT LABORATORY SYSTEMS</t>
  </si>
  <si>
    <t>CHEMOSENSORS</t>
  </si>
  <si>
    <t>CHEMOSENSORY PERCEPTION</t>
  </si>
  <si>
    <t>CHEMOSPHERE</t>
  </si>
  <si>
    <t>CHEMOTHERAPY</t>
  </si>
  <si>
    <t>CHEMPHOTOCHEM</t>
  </si>
  <si>
    <t>CHEMPHYSCHEM</t>
  </si>
  <si>
    <t>CHEMPLUSCHEM</t>
  </si>
  <si>
    <t>CHEMSUSCHEM</t>
  </si>
  <si>
    <t>CHEMTECH</t>
  </si>
  <si>
    <t>CHEST</t>
  </si>
  <si>
    <t>CHIANG MAI JOURNAL OF SCIENCE</t>
  </si>
  <si>
    <t>CHICAGO JOURNAL OF THEORETICAL COMPUTER SCIENCE</t>
  </si>
  <si>
    <t>CHILD &amp; FAMILY BEHAVIOR THERAPY</t>
  </si>
  <si>
    <t>CHILD &amp; FAMILY SOCIAL WORK</t>
  </si>
  <si>
    <t>CHILD &amp; YOUTH CARE FORUM</t>
  </si>
  <si>
    <t>CHILD ABUSE &amp; NEGLECT</t>
  </si>
  <si>
    <t>CHILD ABUSE REVIEW</t>
  </si>
  <si>
    <t>CHILD AND ADOLESCENT MENTAL HEALTH</t>
  </si>
  <si>
    <t>CHILD AND ADOLESCENT PSYCHIATRIC CLINICS OF NORTH AMERICA</t>
  </si>
  <si>
    <t>CHILD AND ADOLESCENT PSYCHIATRY AND MENTAL HEALTH</t>
  </si>
  <si>
    <t>CHILD AND ADOLESCENT SOCIAL WORK JOURNAL</t>
  </si>
  <si>
    <t>CHILD CARE HEALTH AND DEVELOPMENT</t>
  </si>
  <si>
    <t>CHILD DEVELOPMENT</t>
  </si>
  <si>
    <t>CHILD DEVELOPMENT PERSPECTIVES</t>
  </si>
  <si>
    <t>CHILD INDICATORS RESEARCH</t>
  </si>
  <si>
    <t>CHILD LANGUAGE TEACHING &amp; THERAPY</t>
  </si>
  <si>
    <t>CHILD MALTREATMENT</t>
  </si>
  <si>
    <t>CHILD NEUROPSYCHOLOGY</t>
  </si>
  <si>
    <t>CHILD PSYCHIATRY &amp; HUMAN DEVELOPMENT</t>
  </si>
  <si>
    <t>CHILD WELFARE</t>
  </si>
  <si>
    <t>CHILDHOOD OBESITY</t>
  </si>
  <si>
    <t>CHILDREN &amp; SOCIETY</t>
  </si>
  <si>
    <t>CHILDREN AND YOUTH SERVICES REVIEW</t>
  </si>
  <si>
    <t>CHILDRENS GEOGRAPHIES</t>
  </si>
  <si>
    <t>CHILDRENS HEALTH CARE</t>
  </si>
  <si>
    <t>CHILDS NERVOUS SYSTEM</t>
  </si>
  <si>
    <t>CHILEAN JOURNAL OF AGRICULTURAL RESEARCH</t>
  </si>
  <si>
    <t>CHIMIA</t>
  </si>
  <si>
    <t>CHINA &amp; WORLD ECONOMY</t>
  </si>
  <si>
    <t>CHINA AGRICULTURAL ECONOMIC REVIEW</t>
  </si>
  <si>
    <t>CHINA CDC WEEKLY</t>
  </si>
  <si>
    <t>CHINA COMMUNICATIONS</t>
  </si>
  <si>
    <t>CHINA ECONOMIC REVIEW</t>
  </si>
  <si>
    <t>CHINA FOUNDRY</t>
  </si>
  <si>
    <t>CHINA INFORMATION</t>
  </si>
  <si>
    <t>CHINA JOURNAL</t>
  </si>
  <si>
    <t>CHINA OCEAN ENGINEERING</t>
  </si>
  <si>
    <t>CHINA PARTICUOLOGY</t>
  </si>
  <si>
    <t>CHINA PERSPECTIVES</t>
  </si>
  <si>
    <t>CHINA PETROLEUM PROCESSING &amp; PETROCHEMICAL TECHNOLOGY</t>
  </si>
  <si>
    <t>CHINA QUARTERLY</t>
  </si>
  <si>
    <t>CHINESE ANNALS OF MATHEMATICS SERIES B</t>
  </si>
  <si>
    <t>CHINESE ASTRONOMY AND ASTROPHYSICS</t>
  </si>
  <si>
    <t>CHINESE CHEMICAL LETTERS</t>
  </si>
  <si>
    <t>CHINESE EDUCATION AND SOCIETY</t>
  </si>
  <si>
    <t>CHINESE GEOGRAPHICAL SCIENCE</t>
  </si>
  <si>
    <t>CHINESE JOURNAL OF AERONAUTICS</t>
  </si>
  <si>
    <t>CHINESE JOURNAL OF ANALYTICAL CHEMISTRY</t>
  </si>
  <si>
    <t>CHINESE JOURNAL OF ASTRONOMY AND ASTROPHYSICS</t>
  </si>
  <si>
    <t>CHINESE JOURNAL OF CANCER</t>
  </si>
  <si>
    <t>CHINESE JOURNAL OF CANCER RESEARCH</t>
  </si>
  <si>
    <t>CHINESE JOURNAL OF CATALYSIS</t>
  </si>
  <si>
    <t>CHINESE JOURNAL OF CHEMICAL ENGINEERING</t>
  </si>
  <si>
    <t>CHINESE JOURNAL OF CHEMICAL PHYSICS</t>
  </si>
  <si>
    <t>CHINESE JOURNAL OF CHEMISTRY</t>
  </si>
  <si>
    <t>CHINESE JOURNAL OF COMMUNICATION</t>
  </si>
  <si>
    <t>CHINESE JOURNAL OF ELECTRONICS</t>
  </si>
  <si>
    <t>CHINESE JOURNAL OF INORGANIC CHEMISTRY</t>
  </si>
  <si>
    <t>CHINESE JOURNAL OF INTEGRATIVE MEDICINE</t>
  </si>
  <si>
    <t>CHINESE JOURNAL OF INTERNATIONAL LAW</t>
  </si>
  <si>
    <t>CHINESE JOURNAL OF INTERNATIONAL POLITICS</t>
  </si>
  <si>
    <t>CHINESE JOURNAL OF MECHANICAL ENGINEERING</t>
  </si>
  <si>
    <t>CHINESE JOURNAL OF NATURAL MEDICINES</t>
  </si>
  <si>
    <t>CHINESE JOURNAL OF OCEANOLOGY AND LIMNOLOGY</t>
  </si>
  <si>
    <t>CHINESE JOURNAL OF ORGANIC CHEMISTRY</t>
  </si>
  <si>
    <t>CHINESE JOURNAL OF PHYSICS</t>
  </si>
  <si>
    <t>CHINESE JOURNAL OF PHYSIOLOGY</t>
  </si>
  <si>
    <t>CHINESE JOURNAL OF POLYMER SCIENCE</t>
  </si>
  <si>
    <t>CHINESE JOURNAL OF STRUCTURAL CHEMISTRY</t>
  </si>
  <si>
    <t>CHINESE LAW AND GOVERNMENT</t>
  </si>
  <si>
    <t>CHINESE MANAGEMENT STUDIES</t>
  </si>
  <si>
    <t>CHINESE MEDICAL JOURNAL</t>
  </si>
  <si>
    <t>CHINESE MEDICINE</t>
  </si>
  <si>
    <t>CHINESE OPTICS LETTERS</t>
  </si>
  <si>
    <t>CHINESE PHYSICS</t>
  </si>
  <si>
    <t>CHINESE PHYSICS B</t>
  </si>
  <si>
    <t>CHINESE PHYSICS C</t>
  </si>
  <si>
    <t>CHINESE PHYSICS LETTERS</t>
  </si>
  <si>
    <t>CHINESE SCIENCE BULLETIN</t>
  </si>
  <si>
    <t>CHINESE SOCIOLOGICAL REVIEW</t>
  </si>
  <si>
    <t>CHINESE SOCIOLOGY AND ANTHROPOLOGY</t>
  </si>
  <si>
    <t>CHIRALITY</t>
  </si>
  <si>
    <t>CHIROPRACTIC &amp; MANUAL THERAPIES</t>
  </si>
  <si>
    <t>CHIRURG</t>
  </si>
  <si>
    <t>CHIRURGIA</t>
  </si>
  <si>
    <t>CHIRURGIE</t>
  </si>
  <si>
    <t>CHIRURGIE DE LA MAIN</t>
  </si>
  <si>
    <t>CHIRURGISCHE GASTROENTEROLOGIE</t>
  </si>
  <si>
    <t>CHROMATOGRAPHIA</t>
  </si>
  <si>
    <t>CHROMOSOMA</t>
  </si>
  <si>
    <t>CHROMOSOME RESEARCH</t>
  </si>
  <si>
    <t>CHRONIC DISEASES AND INJURIES IN CANADA</t>
  </si>
  <si>
    <t>CHRONIC DISEASES IN CANADA</t>
  </si>
  <si>
    <t>CHRONIC ILLNESS</t>
  </si>
  <si>
    <t>CHRONIC RESPIRATORY DISEASE</t>
  </si>
  <si>
    <t>CHRONOBIOLOGY INTERNATIONAL</t>
  </si>
  <si>
    <t>CIBA FOUNDATION SYMPOSIA</t>
  </si>
  <si>
    <t>CIENCIA &amp; SAUDE COLETIVA</t>
  </si>
  <si>
    <t>CIENCIA E AGROTECNOLOGIA</t>
  </si>
  <si>
    <t>CIENCIA E INVESTIGACION AGRARIA</t>
  </si>
  <si>
    <t>CIENCIA E TECNICA VITIVINICOLA</t>
  </si>
  <si>
    <t>CIENCIA E TECNOLOGIA DE ALIMENTOS</t>
  </si>
  <si>
    <t>CIENCIA FLORESTAL</t>
  </si>
  <si>
    <t>CIENCIA RURAL</t>
  </si>
  <si>
    <t>CIENCIA Y TECNOLOGIA ALIMENTARIA</t>
  </si>
  <si>
    <t>CIENCIAS MARINAS</t>
  </si>
  <si>
    <t>CIM BULLETIN</t>
  </si>
  <si>
    <t>CIRCUIT WORLD</t>
  </si>
  <si>
    <t>CIRCUITS SYSTEMS AND SIGNAL PROCESSING</t>
  </si>
  <si>
    <t>CIRCULATION</t>
  </si>
  <si>
    <t>CIRCULATION JOURNAL</t>
  </si>
  <si>
    <t>CIRCULATION RESEARCH</t>
  </si>
  <si>
    <t>CIRCULO DE LINGUISTICA APLICADA A LA COMUNICACION</t>
  </si>
  <si>
    <t>CIRP JOURNAL OF MANUFACTURING SCIENCE AND TECHNOLOGY</t>
  </si>
  <si>
    <t>CIRUGIA ESPANOLA</t>
  </si>
  <si>
    <t>CIRUGIA Y CIRUJANOS</t>
  </si>
  <si>
    <t>CITIES</t>
  </si>
  <si>
    <t>CITIZENSHIP STUDIES</t>
  </si>
  <si>
    <t>CITY &amp; COMMUNITY</t>
  </si>
  <si>
    <t>CIVIL ENGINEERING</t>
  </si>
  <si>
    <t>CIVIL ENGINEERING AND ENVIRONMENTAL SYSTEMS</t>
  </si>
  <si>
    <t>CIVIL ENGINEERING SYSTEMS</t>
  </si>
  <si>
    <t>CIVIL SZEMLE</t>
  </si>
  <si>
    <t>CLADISTICS</t>
  </si>
  <si>
    <t>CLASSICAL AND QUANTUM GRAVITY</t>
  </si>
  <si>
    <t>CLAY MINERALS</t>
  </si>
  <si>
    <t>CLAYS AND CLAY MINERALS</t>
  </si>
  <si>
    <t>CLEAN TECHNOLOGIES AND ENVIRONMENTAL POLICY</t>
  </si>
  <si>
    <t>CLEFT PALATE CRANIOFACIAL JOURNAL</t>
  </si>
  <si>
    <t>CLEVELAND CLINIC JOURNAL OF MEDICINE</t>
  </si>
  <si>
    <t>CLIMACTERIC</t>
  </si>
  <si>
    <t>CLIMATE AND DEVELOPMENT</t>
  </si>
  <si>
    <t>CLIMATE CHANGE ECONOMICS</t>
  </si>
  <si>
    <t>CLIMATE DYNAMICS</t>
  </si>
  <si>
    <t>CLIMATE OF THE PAST</t>
  </si>
  <si>
    <t>CLIMATE POLICY</t>
  </si>
  <si>
    <t>CLIMATE RESEARCH</t>
  </si>
  <si>
    <t>CLIMATE RISK MANAGEMENT</t>
  </si>
  <si>
    <t>CLIMATE SERVICES</t>
  </si>
  <si>
    <t>CLIMATIC CHANGE</t>
  </si>
  <si>
    <t>CLINICA CHIMICA ACTA</t>
  </si>
  <si>
    <t>CLINICA TERAPEUTICA</t>
  </si>
  <si>
    <t>CLINICA VETERINARIA DE PEQUENOS ANIMALES</t>
  </si>
  <si>
    <t>CLINICA Y SALUD</t>
  </si>
  <si>
    <t>CLINICAL &amp; DEVELOPMENTAL IMMUNOLOGY</t>
  </si>
  <si>
    <t>CLINICAL &amp; EXPERIMENTAL METASTASIS</t>
  </si>
  <si>
    <t>CLINICAL &amp; TRANSLATIONAL IMMUNOLOGY</t>
  </si>
  <si>
    <t>CLINICAL &amp; TRANSLATIONAL ONCOLOGY</t>
  </si>
  <si>
    <t>CLINICAL ANATOMY</t>
  </si>
  <si>
    <t>CLINICAL AND DIAGNOSTIC LABORATORY IMMUNOLOGY</t>
  </si>
  <si>
    <t>CLINICAL AND DIAGNOSTIC VIROLOGY</t>
  </si>
  <si>
    <t>CLINICAL AND EXPERIMENTAL ALLERGY</t>
  </si>
  <si>
    <t>CLINICAL AND EXPERIMENTAL DERMATOLOGY</t>
  </si>
  <si>
    <t>CLINICAL AND EXPERIMENTAL HYPERTENSION</t>
  </si>
  <si>
    <t>CLINICAL AND EXPERIMENTAL IMMUNOLOGY</t>
  </si>
  <si>
    <t>CLINICAL AND EXPERIMENTAL MEDICINE</t>
  </si>
  <si>
    <t>CLINICAL AND EXPERIMENTAL NEPHROLOGY</t>
  </si>
  <si>
    <t>CLINICAL AND EXPERIMENTAL OBSTETRICS &amp; GYNECOLOGY</t>
  </si>
  <si>
    <t>CLINICAL AND EXPERIMENTAL OPHTHALMOLOGY</t>
  </si>
  <si>
    <t>CLINICAL AND EXPERIMENTAL OPTOMETRY</t>
  </si>
  <si>
    <t>CLINICAL AND EXPERIMENTAL OTORHINOLARYNGOLOGY</t>
  </si>
  <si>
    <t>CLINICAL AND EXPERIMENTAL PHARMACOLOGY AND PHYSIOLOGY</t>
  </si>
  <si>
    <t>CLINICAL AND EXPERIMENTAL RHEUMATOLOGY</t>
  </si>
  <si>
    <t>CLINICAL AND INVESTIGATIVE MEDICINE</t>
  </si>
  <si>
    <t>CLINICAL AND LABORATORY HAEMATOLOGY</t>
  </si>
  <si>
    <t>CLINICAL AND MOLECULAR HEPATOLOGY</t>
  </si>
  <si>
    <t>CLINICAL AND TRANSLATIONAL ALLERGY</t>
  </si>
  <si>
    <t>CLINICAL AND TRANSLATIONAL GASTROENTEROLOGY</t>
  </si>
  <si>
    <t>CLINICAL AND TRANSLATIONAL IMAGING</t>
  </si>
  <si>
    <t>CLINICAL AND TRANSLATIONAL MEDICINE</t>
  </si>
  <si>
    <t>CLINICAL AND TRANSLATIONAL RADIATION ONCOLOGY</t>
  </si>
  <si>
    <t>CLINICAL AND VACCINE IMMUNOLOGY</t>
  </si>
  <si>
    <t>CLINICAL AUTONOMIC RESEARCH</t>
  </si>
  <si>
    <t>CLINICAL BIOCHEMISTRY</t>
  </si>
  <si>
    <t>CLINICAL BIOMECHANICS</t>
  </si>
  <si>
    <t>CLINICAL BREAST CANCER</t>
  </si>
  <si>
    <t>CLINICAL CANCER RESEARCH</t>
  </si>
  <si>
    <t>CLINICAL CARDIOLOGY</t>
  </si>
  <si>
    <t>CLINICAL CASE STUDIES</t>
  </si>
  <si>
    <t>CLINICAL CHEMISTRY</t>
  </si>
  <si>
    <t>CLINICAL CHEMISTRY AND LABORATORY MEDICINE</t>
  </si>
  <si>
    <t>CLINICAL CHILD AND FAMILY PSYCHOLOGY REVIEW</t>
  </si>
  <si>
    <t>CLINICAL CHILD PSYCHOLOGY AND PSYCHIATRY</t>
  </si>
  <si>
    <t>CLINICAL COLORECTAL CANCER</t>
  </si>
  <si>
    <t>CLINICAL COSMETIC AND INVESTIGATIONAL DERMATOLOGY</t>
  </si>
  <si>
    <t>CLINICAL DRUG INVESTIGATION</t>
  </si>
  <si>
    <t>CLINICAL DYSMORPHOLOGY</t>
  </si>
  <si>
    <t>CLINICAL EEG AND NEUROSCIENCE</t>
  </si>
  <si>
    <t>CLINICAL ELECTROENCEPHALOGRAPHY</t>
  </si>
  <si>
    <t>CLINICAL ENDOCRINOLOGY</t>
  </si>
  <si>
    <t>CLINICAL EPIDEMIOLOGY</t>
  </si>
  <si>
    <t>CLINICAL EPIGENETICS</t>
  </si>
  <si>
    <t>CLINICAL GASTROENTEROLOGY AND HEPATOLOGY</t>
  </si>
  <si>
    <t>CLINICAL GENETICS</t>
  </si>
  <si>
    <t>CLINICAL GENITOURINARY CANCER</t>
  </si>
  <si>
    <t>CLINICAL GERONTOLOGIST</t>
  </si>
  <si>
    <t>CLINICAL HEMORHEOLOGY AND MICROCIRCULATION</t>
  </si>
  <si>
    <t>CLINICAL IMAGING</t>
  </si>
  <si>
    <t>CLINICAL IMMUNOLOGY</t>
  </si>
  <si>
    <t>CLINICAL IMMUNOLOGY AND IMMUNOPATHOLOGY</t>
  </si>
  <si>
    <t>CLINICAL IMMUNOTHERAPEUTICS</t>
  </si>
  <si>
    <t>CLINICAL IMPLANT DENTISTRY AND RELATED RESEARCH</t>
  </si>
  <si>
    <t>CLINICAL INFECTIOUS DISEASES</t>
  </si>
  <si>
    <t>CLINICAL INTERVENTIONS IN AGING</t>
  </si>
  <si>
    <t>CLINICAL JOURNAL OF ONCOLOGY NURSING</t>
  </si>
  <si>
    <t>CLINICAL JOURNAL OF PAIN</t>
  </si>
  <si>
    <t>CLINICAL JOURNAL OF SPORT MEDICINE</t>
  </si>
  <si>
    <t>CLINICAL JOURNAL OF THE AMERICAN SOCIETY OF NEPHROLOGY</t>
  </si>
  <si>
    <t>CLINICAL KIDNEY JOURNAL</t>
  </si>
  <si>
    <t>CLINICAL LABORATORY</t>
  </si>
  <si>
    <t>CLINICAL LINGUISTICS &amp; PHONETICS</t>
  </si>
  <si>
    <t>CLINICAL LIPIDOLOGY</t>
  </si>
  <si>
    <t>CLINICAL LUNG CANCER</t>
  </si>
  <si>
    <t>CLINICAL LYMPHOMA</t>
  </si>
  <si>
    <t>CLINICAL LYMPHOMA &amp; MYELOMA</t>
  </si>
  <si>
    <t>CLINICAL LYMPHOMA MYELOMA &amp; LEUKEMIA</t>
  </si>
  <si>
    <t>CLINICAL MASS SPECTROMETRY</t>
  </si>
  <si>
    <t>CLINICAL MEDICINE</t>
  </si>
  <si>
    <t>CLINICAL MICROBIOLOGY AND INFECTION</t>
  </si>
  <si>
    <t>CLINICAL MICROBIOLOGY REVIEWS</t>
  </si>
  <si>
    <t>CLINICAL NEPHROLOGY</t>
  </si>
  <si>
    <t>CLINICAL NEUROLOGY AND NEUROSURGERY</t>
  </si>
  <si>
    <t>CLINICAL NEUROPATHOLOGY</t>
  </si>
  <si>
    <t>CLINICAL NEUROPHARMACOLOGY</t>
  </si>
  <si>
    <t>CLINICAL NEUROPHYSIOLOGY</t>
  </si>
  <si>
    <t>CLINICAL NEUROPSYCHOLOGIST</t>
  </si>
  <si>
    <t>CLINICAL NEURORADIOLOGY</t>
  </si>
  <si>
    <t>CLINICAL NEUROSCIENCE</t>
  </si>
  <si>
    <t>CLINICAL NEUROSCIENCE RESEARCH</t>
  </si>
  <si>
    <t>CLINICAL NUCLEAR MEDICINE</t>
  </si>
  <si>
    <t>CLINICAL NURSE SPECIALIST</t>
  </si>
  <si>
    <t>CLINICAL NURSING RESEARCH</t>
  </si>
  <si>
    <t>CLINICAL NUTRITION</t>
  </si>
  <si>
    <t>CLINICAL OBSTETRICS AND GYNECOLOGY</t>
  </si>
  <si>
    <t>CLINICAL ONCOLOGY</t>
  </si>
  <si>
    <t>CLINICAL ORAL IMPLANTS RESEARCH</t>
  </si>
  <si>
    <t>CLINICAL ORAL INVESTIGATIONS</t>
  </si>
  <si>
    <t>CLINICAL ORTHOPAEDICS AND RELATED RESEARCH</t>
  </si>
  <si>
    <t>CLINICAL OTOLARYNGOLOGY</t>
  </si>
  <si>
    <t>CLINICAL PEDIATRICS</t>
  </si>
  <si>
    <t>CLINICAL PHARMACOKINETICS</t>
  </si>
  <si>
    <t>CLINICAL PHARMACOLOGY &amp; THERAPEUTICS</t>
  </si>
  <si>
    <t>CLINICAL PHARMACOLOGY IN DRUG DEVELOPMENT</t>
  </si>
  <si>
    <t>CLINICAL PHYSIOLOGY</t>
  </si>
  <si>
    <t>CLINICAL PHYSIOLOGY AND FUNCTIONAL IMAGING</t>
  </si>
  <si>
    <t>CLINICAL PROTEOMICS</t>
  </si>
  <si>
    <t>CLINICAL PSYCHOLOGICAL SCIENCE</t>
  </si>
  <si>
    <t>CLINICAL PSYCHOLOGIST</t>
  </si>
  <si>
    <t>CLINICAL PSYCHOLOGY &amp; PSYCHOTHERAPY</t>
  </si>
  <si>
    <t>CLINICAL PSYCHOLOGY REVIEW</t>
  </si>
  <si>
    <t>CLINICAL PSYCHOPHARMACOLOGY AND NEUROSCIENCE</t>
  </si>
  <si>
    <t>CLINICAL RADIOLOGY</t>
  </si>
  <si>
    <t>CLINICAL REHABILITATION</t>
  </si>
  <si>
    <t>CLINICAL RESEARCH AND REGULATORY AFFAIRS</t>
  </si>
  <si>
    <t>CLINICAL RESEARCH IN CARDIOLOGY</t>
  </si>
  <si>
    <t>CLINICAL RESPIRATORY JOURNAL</t>
  </si>
  <si>
    <t>CLINICAL REVIEWS IN ALLERGY &amp; IMMUNOLOGY</t>
  </si>
  <si>
    <t>CLINICAL RHEUMATOLOGY</t>
  </si>
  <si>
    <t>CLINICAL SARCOMA RESEARCH</t>
  </si>
  <si>
    <t>CLINICAL SCIENCE</t>
  </si>
  <si>
    <t>CLINICAL SIMULATION IN NURSING</t>
  </si>
  <si>
    <t>CLINICAL SOCIAL WORK JOURNAL</t>
  </si>
  <si>
    <t>CLINICAL SPINE SURGERY</t>
  </si>
  <si>
    <t>CLINICAL TECHNIQUES IN SMALL ANIMAL PRACTICE</t>
  </si>
  <si>
    <t>CLINICAL THERAPEUTICS</t>
  </si>
  <si>
    <t>CLINICAL TOXICOLOGY</t>
  </si>
  <si>
    <t>CLINICAL TRANSPLANTATION</t>
  </si>
  <si>
    <t>CLINICAL TRIALS</t>
  </si>
  <si>
    <t>CLINICS</t>
  </si>
  <si>
    <t>CLINICS AND RESEARCH IN HEPATOLOGY AND GASTROENTEROLOGY</t>
  </si>
  <si>
    <t>CLINICS IN CHEST MEDICINE</t>
  </si>
  <si>
    <t>CLINICS IN COLON AND RECTAL SURGERY</t>
  </si>
  <si>
    <t>CLINICS IN DERMATOLOGY</t>
  </si>
  <si>
    <t>CLINICS IN GERIATRIC MEDICINE</t>
  </si>
  <si>
    <t>CLINICS IN LABORATORY MEDICINE</t>
  </si>
  <si>
    <t>CLINICS IN LIVER DISEASE</t>
  </si>
  <si>
    <t>CLINICS IN ORTHOPEDIC SURGERY</t>
  </si>
  <si>
    <t>CLINICS IN PERINATOLOGY</t>
  </si>
  <si>
    <t>CLINICS IN PLASTIC SURGERY</t>
  </si>
  <si>
    <t>CLINICS IN PODIATRIC MEDICINE AND SURGERY</t>
  </si>
  <si>
    <t>CLINICS IN SPORTS MEDICINE</t>
  </si>
  <si>
    <t>CLIOMETRICA</t>
  </si>
  <si>
    <t>CLONING AND STEM CELLS</t>
  </si>
  <si>
    <t>CLOTHING AND TEXTILES RESEARCH JOURNAL</t>
  </si>
  <si>
    <t>CNS DRUG REVIEWS</t>
  </si>
  <si>
    <t>CNS DRUGS</t>
  </si>
  <si>
    <t>CNS NEUROSCIENCE &amp; THERAPEUTICS</t>
  </si>
  <si>
    <t>CNS SPECTRUMS</t>
  </si>
  <si>
    <t>COAL PREPARATION</t>
  </si>
  <si>
    <t>COASTAL ENGINEERING</t>
  </si>
  <si>
    <t>COASTAL ENGINEERING JOURNAL</t>
  </si>
  <si>
    <t>COASTAL MANAGEMENT</t>
  </si>
  <si>
    <t>COATINGS</t>
  </si>
  <si>
    <t>COATINGSTECH</t>
  </si>
  <si>
    <t>COCHRANE DATABASE OF SYSTEMATIC REVIEWS</t>
  </si>
  <si>
    <t>COGENT FOOD &amp; AGRICULTURE</t>
  </si>
  <si>
    <t>COGNITION</t>
  </si>
  <si>
    <t>COGNITION &amp; EMOTION</t>
  </si>
  <si>
    <t>COGNITION AND INSTRUCTION</t>
  </si>
  <si>
    <t>COGNITION TECHNOLOGY &amp; WORK</t>
  </si>
  <si>
    <t>COGNITIVE AFFECTIVE &amp; BEHAVIORAL NEUROSCIENCE</t>
  </si>
  <si>
    <t>COGNITIVE AND BEHAVIORAL NEUROLOGY</t>
  </si>
  <si>
    <t>COGNITIVE AND BEHAVIORAL PRACTICE</t>
  </si>
  <si>
    <t>COGNITIVE BEHAVIOUR THERAPY</t>
  </si>
  <si>
    <t>COGNITIVE BRAIN RESEARCH</t>
  </si>
  <si>
    <t>COGNITIVE COMPUTATION</t>
  </si>
  <si>
    <t>COGNITIVE DEVELOPMENT</t>
  </si>
  <si>
    <t>COGNITIVE LINGUISTICS</t>
  </si>
  <si>
    <t>COGNITIVE NEURODYNAMICS</t>
  </si>
  <si>
    <t>COGNITIVE NEUROPSYCHIATRY</t>
  </si>
  <si>
    <t>COGNITIVE NEUROPSYCHOLOGY</t>
  </si>
  <si>
    <t>COGNITIVE NEUROSCIENCE</t>
  </si>
  <si>
    <t>COGNITIVE PROCESSING</t>
  </si>
  <si>
    <t>COGNITIVE PSYCHOLOGY</t>
  </si>
  <si>
    <t>COGNITIVE SCIENCE</t>
  </si>
  <si>
    <t>COGNITIVE SYSTEMS RESEARCH</t>
  </si>
  <si>
    <t>COGNITIVE THERAPY AND RESEARCH</t>
  </si>
  <si>
    <t>COLD REGIONS SCIENCE AND TECHNOLOGY</t>
  </si>
  <si>
    <t>COLD SPRING HARBOR PERSPECTIVES IN BIOLOGY</t>
  </si>
  <si>
    <t>COLD SPRING HARBOR PERSPECTIVES IN MEDICINE</t>
  </si>
  <si>
    <t>COLD SPRING HARBOR SYMPOSIA ON QUANTITATIVE BIOLOGY</t>
  </si>
  <si>
    <t>COLD WAR HISTORY</t>
  </si>
  <si>
    <t>COLEOPTERISTS BULLETIN</t>
  </si>
  <si>
    <t>COLLECTANEA MATHEMATICA</t>
  </si>
  <si>
    <t>COLLECTION OF CZECHOSLOVAK CHEMICAL COMMUNICATIONS</t>
  </si>
  <si>
    <t>COLLEGE &amp; RESEARCH LIBRARIES</t>
  </si>
  <si>
    <t>COLLEGIAN</t>
  </si>
  <si>
    <t>COLLEGIUM ANTROPOLOGICUM</t>
  </si>
  <si>
    <t>COLLOID AND INTERFACE SCIENCE COMMUNICATIONS</t>
  </si>
  <si>
    <t>COLLOID AND POLYMER SCIENCE</t>
  </si>
  <si>
    <t>COLLOID JOURNAL</t>
  </si>
  <si>
    <t>COLLOQUIUM MATHEMATICUM</t>
  </si>
  <si>
    <t>COLOMBIA MEDICA</t>
  </si>
  <si>
    <t>COLONIAL WATERBIRDS</t>
  </si>
  <si>
    <t>COLOR RESEARCH AND APPLICATION</t>
  </si>
  <si>
    <t>COLORATION TECHNOLOGY</t>
  </si>
  <si>
    <t>COLORECTAL DISEASE</t>
  </si>
  <si>
    <t>COLUMBIA JOURNAL OF LAW AND SOCIAL PROBLEMS</t>
  </si>
  <si>
    <t>COLUMBIA JOURNAL OF TRANSNATIONAL LAW</t>
  </si>
  <si>
    <t>COLUMBIA JOURNAL OF WORLD BUSINESS</t>
  </si>
  <si>
    <t>COLUMBIA LAW REVIEW</t>
  </si>
  <si>
    <t>COMBINATORIAL CHEMISTRY &amp; HIGH THROUGHPUT SCREENING</t>
  </si>
  <si>
    <t>COMBINATORICA</t>
  </si>
  <si>
    <t>COMBINATORICS PROBABILITY &amp; COMPUTING</t>
  </si>
  <si>
    <t>COMBUSTION AND FLAME</t>
  </si>
  <si>
    <t>COMBUSTION EXPLOSION AND SHOCK WAVES</t>
  </si>
  <si>
    <t>COMBUSTION SCIENCE AND TECHNOLOGY</t>
  </si>
  <si>
    <t>COMBUSTION THEORY AND MODELLING</t>
  </si>
  <si>
    <t>COMMENTARII MATHEMATICI HELVETICI</t>
  </si>
  <si>
    <t>COMMENTARY</t>
  </si>
  <si>
    <t>COMMENTS ON INORGANIC CHEMISTRY</t>
  </si>
  <si>
    <t>COMMENTS ON MODERN PHYSICS</t>
  </si>
  <si>
    <t>COMMON MARKET LAW REVIEW</t>
  </si>
  <si>
    <t>COMMONWEALTH &amp; COMPARATIVE POLITICS</t>
  </si>
  <si>
    <t>COMMUNICATION &amp; SPORT</t>
  </si>
  <si>
    <t>COMMUNICATION CULTURE &amp; CRITIQUE</t>
  </si>
  <si>
    <t>COMMUNICATION DISORDERS QUARTERLY</t>
  </si>
  <si>
    <t>COMMUNICATION EDUCATION</t>
  </si>
  <si>
    <t>COMMUNICATION METHODS AND MEASURES</t>
  </si>
  <si>
    <t>COMMUNICATION MONOGRAPHS</t>
  </si>
  <si>
    <t>COMMUNICATION RESEARCH</t>
  </si>
  <si>
    <t>COMMUNICATION THEORY</t>
  </si>
  <si>
    <t>COMMUNICATIONS BIOLOGY</t>
  </si>
  <si>
    <t>COMMUNICATIONS CHEMISTRY</t>
  </si>
  <si>
    <t>COMMUNICATIONS EARTH &amp; ENVIRONMENT</t>
  </si>
  <si>
    <t>COMMUNICATIONS IN ALGEBRA</t>
  </si>
  <si>
    <t>COMMUNICATIONS IN ANALYSIS AND GEOMETRY</t>
  </si>
  <si>
    <t>COMMUNICATIONS IN APPLIED MATHEMATICS AND COMPUTATIONAL SCIENCE</t>
  </si>
  <si>
    <t>COMMUNICATIONS IN COMPUTATIONAL PHYSICS</t>
  </si>
  <si>
    <t>COMMUNICATIONS IN CONTEMPORARY MATHEMATICS</t>
  </si>
  <si>
    <t>COMMUNICATIONS IN MATHEMATICAL PHYSICS</t>
  </si>
  <si>
    <t>COMMUNICATIONS IN MATHEMATICAL SCIENCES</t>
  </si>
  <si>
    <t>COMMUNICATIONS IN MATHEMATICS AND STATISTICS</t>
  </si>
  <si>
    <t>COMMUNICATIONS IN NONLINEAR SCIENCE AND NUMERICAL SIMULATION</t>
  </si>
  <si>
    <t>COMMUNICATIONS IN NUMBER THEORY AND PHYSICS</t>
  </si>
  <si>
    <t>COMMUNICATIONS IN NUMERICAL METHODS IN ENGINEERING</t>
  </si>
  <si>
    <t>COMMUNICATIONS IN PARTIAL DIFFERENTIAL EQUATIONS</t>
  </si>
  <si>
    <t>COMMUNICATIONS IN SOIL SCIENCE AND PLANT ANALYSIS</t>
  </si>
  <si>
    <t>COMMUNICATIONS IN THEORETICAL PHYSICS</t>
  </si>
  <si>
    <t>COMMUNICATIONS NEWS</t>
  </si>
  <si>
    <t>COMMUNICATIONS OF THE ACM</t>
  </si>
  <si>
    <t>COMMUNICATIONS ON PURE AND APPLIED ANALYSIS</t>
  </si>
  <si>
    <t>COMMUNICATIONS ON PURE AND APPLIED MATHEMATICS</t>
  </si>
  <si>
    <t>COMMUNICATIONS PHYSICS</t>
  </si>
  <si>
    <t>COMMUNIST ECONOMIES &amp; ECONOMIC TRANSFORMATION</t>
  </si>
  <si>
    <t>COMMUNITY DENTAL HEALTH</t>
  </si>
  <si>
    <t>COMMUNITY DENTISTRY AND ORAL EPIDEMIOLOGY</t>
  </si>
  <si>
    <t>COMMUNITY DEVELOPMENT JOURNAL</t>
  </si>
  <si>
    <t>COMMUNITY ECOLOGY</t>
  </si>
  <si>
    <t>COMMUNITY GENETICS</t>
  </si>
  <si>
    <t>COMMUNITY MENTAL HEALTH JOURNAL</t>
  </si>
  <si>
    <t>COMPARATIVE AND FUNCTIONAL GENOMICS</t>
  </si>
  <si>
    <t>COMPARATIVE CYTOGENETICS</t>
  </si>
  <si>
    <t>COMPARATIVE EDUCATION</t>
  </si>
  <si>
    <t>COMPARATIVE EDUCATION REVIEW</t>
  </si>
  <si>
    <t>COMPARATIVE EUROPEAN POLITICS</t>
  </si>
  <si>
    <t>COMPARATIVE HAEMATOLOGY INTERNATIONAL</t>
  </si>
  <si>
    <t>COMPARATIVE IMMUNOLOGY MICROBIOLOGY AND INFECTIOUS DISEASES</t>
  </si>
  <si>
    <t>COMPARATIVE MEDICINE</t>
  </si>
  <si>
    <t>COMPARATIVE MIGRATION STUDIES</t>
  </si>
  <si>
    <t>COMPARATIVE PARASITOLOGY</t>
  </si>
  <si>
    <t>COMPARATIVE POLITICAL STUDIES</t>
  </si>
  <si>
    <t>COMPARATIVE POLITICS</t>
  </si>
  <si>
    <t>COMPARATIVE STUDIES IN SOCIETY AND HISTORY</t>
  </si>
  <si>
    <t>COMPENDIUM ON CONTINUING EDUCATION FOR THE PRACTICING VETERINARIAN</t>
  </si>
  <si>
    <t>COMPETITION &amp; CHANGE</t>
  </si>
  <si>
    <t>COMPETITION POLICY INTERNATIONAL</t>
  </si>
  <si>
    <t>COMPLEMENTARY MEDICINE RESEARCH</t>
  </si>
  <si>
    <t>COMPLEMENTARY THERAPIES IN CLINICAL PRACTICE</t>
  </si>
  <si>
    <t>COMPLEMENTARY THERAPIES IN MEDICINE</t>
  </si>
  <si>
    <t>COMPLEX &amp; INTELLIGENT SYSTEMS</t>
  </si>
  <si>
    <t>COMPLEX ANALYSIS AND OPERATOR THEORY</t>
  </si>
  <si>
    <t>COMPLEX VARIABLES AND ELLIPTIC EQUATIONS</t>
  </si>
  <si>
    <t>COMPLEXITY</t>
  </si>
  <si>
    <t>COMPOSITE INTERFACES</t>
  </si>
  <si>
    <t>COMPOSITE STRUCTURES</t>
  </si>
  <si>
    <t>COMPOSITES</t>
  </si>
  <si>
    <t>COMPOSITES AND ADVANCED MATERIALS</t>
  </si>
  <si>
    <t>COMPOSITES COMMUNICATIONS</t>
  </si>
  <si>
    <t>COMPOSITES ENGINEERING</t>
  </si>
  <si>
    <t>COMPOSITES SCIENCE AND TECHNOLOGY</t>
  </si>
  <si>
    <t>COMPOSITIO MATHEMATICA</t>
  </si>
  <si>
    <t>COMPOST SCIENCE &amp; UTILIZATION</t>
  </si>
  <si>
    <t>COMPREHENSIVE PHYSIOLOGY</t>
  </si>
  <si>
    <t>COMPREHENSIVE PSYCHIATRY</t>
  </si>
  <si>
    <t>COMPREHENSIVE REVIEWS IN FOOD SCIENCE AND FOOD SAFETY</t>
  </si>
  <si>
    <t>COMPTABILITE CONTROLE AUDIT</t>
  </si>
  <si>
    <t>COMPTES RENDUS BIOLOGIES</t>
  </si>
  <si>
    <t>COMPTES RENDUS CHIMIE</t>
  </si>
  <si>
    <t>COMPTES RENDUS DE L ACADEMIE BULGARE DES SCIENCES</t>
  </si>
  <si>
    <t>COMPTES RENDUS DE L ACADEMIE DES SCIENCES SERIE II</t>
  </si>
  <si>
    <t>COMPTES RENDUS DE L ACADEMIE DES SCIENCES SERIE IV PHYSIQUE ASTROPHYSIQUE</t>
  </si>
  <si>
    <t>COMPTES RENDUS GEOSCIENCE</t>
  </si>
  <si>
    <t>COMPTES RENDUS MATHEMATIQUE</t>
  </si>
  <si>
    <t>COMPTES RENDUS MECANIQUE</t>
  </si>
  <si>
    <t>COMPTES RENDUS PALEVOL</t>
  </si>
  <si>
    <t>COMPTES RENDUS PHYSIQUE</t>
  </si>
  <si>
    <t>COMPUTATIONAL &amp; APPLIED MATHEMATICS</t>
  </si>
  <si>
    <t>COMPUTATIONAL AND APPLIED MATHEMATICS</t>
  </si>
  <si>
    <t>COMPUTATIONAL AND MATHEMATICAL METHODS IN MEDICINE</t>
  </si>
  <si>
    <t>COMPUTATIONAL AND MATHEMATICAL ORGANIZATION THEORY</t>
  </si>
  <si>
    <t>COMPUTATIONAL AND STRUCTURAL BIOTECHNOLOGY JOURNAL</t>
  </si>
  <si>
    <t>COMPUTATIONAL AND THEORETICAL CHEMISTRY</t>
  </si>
  <si>
    <t>COMPUTATIONAL AND THEORETICAL POLYMER SCIENCE</t>
  </si>
  <si>
    <t>COMPUTATIONAL BIOLOGY AND CHEMISTRY</t>
  </si>
  <si>
    <t>COMPUTATIONAL COMPLEXITY</t>
  </si>
  <si>
    <t>COMPUTATIONAL ECONOMICS</t>
  </si>
  <si>
    <t>COMPUTATIONAL GEOSCIENCES</t>
  </si>
  <si>
    <t>COMPUTATIONAL INTELLIGENCE</t>
  </si>
  <si>
    <t>COMPUTATIONAL INTELLIGENCE AND NEUROSCIENCE</t>
  </si>
  <si>
    <t>COMPUTATIONAL LINGUISTICS</t>
  </si>
  <si>
    <t>COMPUTATIONAL MATERIALS SCIENCE</t>
  </si>
  <si>
    <t>COMPUTATIONAL MATHEMATICS AND MATHEMATICAL PHYSICS</t>
  </si>
  <si>
    <t>COMPUTATIONAL MECHANICS</t>
  </si>
  <si>
    <t>COMPUTATIONAL METHODS AND FUNCTION THEORY</t>
  </si>
  <si>
    <t>COMPUTATIONAL METHODS IN APPLIED MATHEMATICS</t>
  </si>
  <si>
    <t>COMPUTATIONAL OPTIMIZATION AND APPLICATIONS</t>
  </si>
  <si>
    <t>COMPUTATIONAL PARTICLE MECHANICS</t>
  </si>
  <si>
    <t>COMPUTATIONAL STATISTICS</t>
  </si>
  <si>
    <t>COMPUTATIONAL STATISTICS &amp; DATA ANALYSIS</t>
  </si>
  <si>
    <t>COMPUTATIONAL VISUAL MEDIA</t>
  </si>
  <si>
    <t>COMPUTER</t>
  </si>
  <si>
    <t>COMPUTER AIDED GEOMETRIC DESIGN</t>
  </si>
  <si>
    <t>COMPUTER AIDED SURGERY</t>
  </si>
  <si>
    <t>COMPUTER ANIMATION AND VIRTUAL WORLDS</t>
  </si>
  <si>
    <t>COMPUTER APPLICATIONS IN ENGINEERING EDUCATION</t>
  </si>
  <si>
    <t>COMPUTER APPLICATIONS IN THE BIOSCIENCES</t>
  </si>
  <si>
    <t>COMPUTER ASSISTED LANGUAGE LEARNING</t>
  </si>
  <si>
    <t>COMPUTER ASSISTED SURGERY</t>
  </si>
  <si>
    <t>COMPUTER COMMUNICATION REVIEW</t>
  </si>
  <si>
    <t>COMPUTER COMMUNICATIONS</t>
  </si>
  <si>
    <t>COMPUTER DESIGN</t>
  </si>
  <si>
    <t>COMPUTER GRAPHICS FORUM</t>
  </si>
  <si>
    <t>COMPUTER GRAPHICS WORLD</t>
  </si>
  <si>
    <t>COMPUTER INTEGRATED MANUFACTURING SYSTEMS</t>
  </si>
  <si>
    <t>COMPUTER JOURNAL</t>
  </si>
  <si>
    <t>COMPUTER LANGUAGES</t>
  </si>
  <si>
    <t>COMPUTER LANGUAGES SYSTEMS &amp; STRUCTURES</t>
  </si>
  <si>
    <t>COMPUTER LAW &amp; SECURITY REVIEW</t>
  </si>
  <si>
    <t>COMPUTER METHODS AND PROGRAMS IN BIOMEDICINE</t>
  </si>
  <si>
    <t>COMPUTER METHODS IN APPLIED MECHANICS AND ENGINEERING</t>
  </si>
  <si>
    <t>COMPUTER METHODS IN BIOMECHANICS AND BIOMEDICAL ENGINEERING</t>
  </si>
  <si>
    <t>COMPUTER MUSIC JOURNAL</t>
  </si>
  <si>
    <t>COMPUTER NETWORKS</t>
  </si>
  <si>
    <t>COMPUTER NETWORKS AND ISDN SYSTEMS</t>
  </si>
  <si>
    <t>COMPUTER PHYSICS COMMUNICATIONS</t>
  </si>
  <si>
    <t>COMPUTER SCIENCE AND INFORMATION SYSTEMS</t>
  </si>
  <si>
    <t>COMPUTER SCIENCE REVIEW</t>
  </si>
  <si>
    <t>COMPUTER SPEECH AND LANGUAGE</t>
  </si>
  <si>
    <t>COMPUTER STANDARDS &amp; INTERFACES</t>
  </si>
  <si>
    <t>COMPUTER SYSTEMS SCIENCE AND ENGINEERING</t>
  </si>
  <si>
    <t>COMPUTER VISION AND IMAGE UNDERSTANDING</t>
  </si>
  <si>
    <t>COMPUTERIZED MEDICAL IMAGING AND GRAPHICS</t>
  </si>
  <si>
    <t>COMPUTERS &amp; CHEMICAL ENGINEERING</t>
  </si>
  <si>
    <t>COMPUTERS &amp; CHEMISTRY</t>
  </si>
  <si>
    <t>COMPUTERS &amp; EDUCATION</t>
  </si>
  <si>
    <t>COMPUTERS &amp; ELECTRICAL ENGINEERING</t>
  </si>
  <si>
    <t>COMPUTERS &amp; FLUIDS</t>
  </si>
  <si>
    <t>COMPUTERS &amp; GEOSCIENCES</t>
  </si>
  <si>
    <t>COMPUTERS &amp; GRAPHICS</t>
  </si>
  <si>
    <t>COMPUTERS &amp; INDUSTRIAL ENGINEERING</t>
  </si>
  <si>
    <t>COMPUTERS &amp; MATHEMATICS WITH APPLICATIONS</t>
  </si>
  <si>
    <t>COMPUTERS &amp; OPERATIONS RESEARCH</t>
  </si>
  <si>
    <t>COMPUTERS &amp; SECURITY</t>
  </si>
  <si>
    <t>COMPUTERS &amp; STRUCTURES</t>
  </si>
  <si>
    <t>COMPUTERS AND ARTIFICIAL INTELLIGENCE</t>
  </si>
  <si>
    <t>COMPUTERS AND BIOMEDICAL RESEARCH</t>
  </si>
  <si>
    <t>COMPUTERS AND CONCRETE</t>
  </si>
  <si>
    <t>COMPUTERS AND ELECTRONICS IN AGRICULTURE</t>
  </si>
  <si>
    <t>COMPUTERS AND GEOTECHNICS</t>
  </si>
  <si>
    <t>COMPUTERS AND THE HUMANITIES</t>
  </si>
  <si>
    <t>COMPUTERS ENVIRONMENT AND URBAN SYSTEMS</t>
  </si>
  <si>
    <t>COMPUTERS IN BIOLOGY AND MEDICINE</t>
  </si>
  <si>
    <t>COMPUTERS IN HUMAN BEHAVIOR</t>
  </si>
  <si>
    <t>COMPUTERS IN INDUSTRY</t>
  </si>
  <si>
    <t>COMPUTERS IN PHYSICS</t>
  </si>
  <si>
    <t>COMPUTING</t>
  </si>
  <si>
    <t>COMPUTING &amp; CONTROL ENGINEERING JOURNAL</t>
  </si>
  <si>
    <t>COMPUTING AND CONTROL ENGINEERING</t>
  </si>
  <si>
    <t>COMPUTING AND INFORMATICS</t>
  </si>
  <si>
    <t>COMPUTING IN SCIENCE &amp; ENGINEERING</t>
  </si>
  <si>
    <t>COMPUTING SYSTEMS</t>
  </si>
  <si>
    <t>COMPUTING SYSTEMS IN ENGINEERING</t>
  </si>
  <si>
    <t>COMUNICACION Y SOCIEDAD</t>
  </si>
  <si>
    <t>COMUNICAR</t>
  </si>
  <si>
    <t>CONCEPTS IN MAGNETIC RESONANCE</t>
  </si>
  <si>
    <t>CONCEPTS IN MAGNETIC RESONANCE PART A</t>
  </si>
  <si>
    <t>CONDENSED MATTER PHYSICS</t>
  </si>
  <si>
    <t>CONDOR</t>
  </si>
  <si>
    <t>CONFIGURATIONS</t>
  </si>
  <si>
    <t>CONFINIA CEPHALALGICA</t>
  </si>
  <si>
    <t>CONFLICT AND HEALTH</t>
  </si>
  <si>
    <t>CONFLICT MANAGEMENT AND PEACE SCIENCE</t>
  </si>
  <si>
    <t>CONGENITAL ANOMALIES</t>
  </si>
  <si>
    <t>CONGENITAL HEART DISEASE</t>
  </si>
  <si>
    <t>CONNECTION SCIENCE</t>
  </si>
  <si>
    <t>CONNECTIVE TISSUE RESEARCH</t>
  </si>
  <si>
    <t>CONNECTOR SPECIFIER</t>
  </si>
  <si>
    <t>CONSCIOUSNESS AND COGNITION</t>
  </si>
  <si>
    <t>CONSERVATION &amp; SOCIETY</t>
  </si>
  <si>
    <t>CONSERVATION BIOLOGY</t>
  </si>
  <si>
    <t>CONSERVATION ECOLOGY</t>
  </si>
  <si>
    <t>CONSERVATION GENETICS</t>
  </si>
  <si>
    <t>CONSERVATION GENETICS RESOURCES</t>
  </si>
  <si>
    <t>CONSERVATION LETTERS</t>
  </si>
  <si>
    <t>CONSERVATION PHYSIOLOGY</t>
  </si>
  <si>
    <t>CONSERVATION SCIENCE AND PRACTICE</t>
  </si>
  <si>
    <t>CONSTRAINTS</t>
  </si>
  <si>
    <t>CONSTRUCTION AND BUILDING MATERIALS</t>
  </si>
  <si>
    <t>CONSTRUCTIVE APPROXIMATION</t>
  </si>
  <si>
    <t>CONSUMPTION MARKETS &amp; CULTURE</t>
  </si>
  <si>
    <t>CONTACT DERMATITIS</t>
  </si>
  <si>
    <t>CONTACT LENS &amp; ANTERIOR EYE</t>
  </si>
  <si>
    <t>CONTEMPORARY ACCOUNTING RESEARCH</t>
  </si>
  <si>
    <t>CONTEMPORARY CLINICAL TRIALS</t>
  </si>
  <si>
    <t>CONTEMPORARY ECONOMIC POLICY</t>
  </si>
  <si>
    <t>CONTEMPORARY EDUCATIONAL PSYCHOLOGY</t>
  </si>
  <si>
    <t>CONTEMPORARY EUROPEAN HISTORY</t>
  </si>
  <si>
    <t>CONTEMPORARY FAMILY THERAPY</t>
  </si>
  <si>
    <t>CONTEMPORARY NURSE</t>
  </si>
  <si>
    <t>CONTEMPORARY ORGANIC SYNTHESIS</t>
  </si>
  <si>
    <t>CONTEMPORARY PACIFIC</t>
  </si>
  <si>
    <t>CONTEMPORARY PHYSICS</t>
  </si>
  <si>
    <t>CONTEMPORARY POLITICAL THEORY</t>
  </si>
  <si>
    <t>CONTEMPORARY POLITICS</t>
  </si>
  <si>
    <t>CONTEMPORARY PROBLEMS OF ECOLOGY</t>
  </si>
  <si>
    <t>CONTEMPORARY PSYCHOANALYSIS</t>
  </si>
  <si>
    <t>CONTEMPORARY PSYCHOLOGY</t>
  </si>
  <si>
    <t>CONTEMPORARY SECURITY POLICY</t>
  </si>
  <si>
    <t>CONTEMPORARY SOUTH ASIA</t>
  </si>
  <si>
    <t>CONTEMPORARY SOUTHEAST ASIA</t>
  </si>
  <si>
    <t>CONTEMPORARY TOPICS IN LABORATORY ANIMAL SCIENCE</t>
  </si>
  <si>
    <t>CONTINENTAL SHELF RESEARCH</t>
  </si>
  <si>
    <t>CONTINUITY AND CHANGE</t>
  </si>
  <si>
    <t>CONTINUUM MECHANICS AND THERMODYNAMICS</t>
  </si>
  <si>
    <t>CONTRACEPTION</t>
  </si>
  <si>
    <t>CONTRACEPTION FERTILITE SEXUALITE</t>
  </si>
  <si>
    <t>CONTRAST MEDIA &amp; MOLECULAR IMAGING</t>
  </si>
  <si>
    <t>CONTRIBUTIONS OF THE ASTRONOMICAL OBSERVATORY SKALNATE PLESO</t>
  </si>
  <si>
    <t>CONTRIBUTIONS TO DISCRETE MATHEMATICS</t>
  </si>
  <si>
    <t>CONTRIBUTIONS TO INDIAN SOCIOLOGY</t>
  </si>
  <si>
    <t>CONTRIBUTIONS TO MINERALOGY AND PETROLOGY</t>
  </si>
  <si>
    <t>CONTRIBUTIONS TO NEPHROLOGY</t>
  </si>
  <si>
    <t>CONTRIBUTIONS TO PLASMA PHYSICS</t>
  </si>
  <si>
    <t>CONTRIBUTIONS TO ZOOLOGY</t>
  </si>
  <si>
    <t>CONTROL &amp; AUTOMATION</t>
  </si>
  <si>
    <t>CONTROL AND CYBERNETICS</t>
  </si>
  <si>
    <t>CONTROL AND INSTRUMENTATION</t>
  </si>
  <si>
    <t>CONTROL ENGINEERING</t>
  </si>
  <si>
    <t>CONTROL ENGINEERING AND APPLIED INFORMATICS</t>
  </si>
  <si>
    <t>CONTROL ENGINEERING PRACTICE</t>
  </si>
  <si>
    <t>CONTROL SOLUTIONS</t>
  </si>
  <si>
    <t>CONTROLLED CLINICAL TRIALS</t>
  </si>
  <si>
    <t>CONVULSIVE THERAPY</t>
  </si>
  <si>
    <t>COOPERATION AND CONFLICT</t>
  </si>
  <si>
    <t>COORDINATION CHEMISTRY REVIEWS</t>
  </si>
  <si>
    <t>COPEIA</t>
  </si>
  <si>
    <t>CORAL REEFS</t>
  </si>
  <si>
    <t>CORNEA</t>
  </si>
  <si>
    <t>CORNELL HOSPITALITY QUARTERLY</t>
  </si>
  <si>
    <t>CORNELL HOTEL AND RESTAURANT ADMINISTRATION QUARTERLY</t>
  </si>
  <si>
    <t>CORNELL INTERNATIONAL LAW JOURNAL</t>
  </si>
  <si>
    <t>CORNELL LAW REVIEW</t>
  </si>
  <si>
    <t>CORONARY ARTERY DISEASE</t>
  </si>
  <si>
    <t>CORPORATE SOCIAL RESPONSIBILITY AND ENVIRONMENTAL MANAGEMENT</t>
  </si>
  <si>
    <t>CORPUS LINGUISTICS AND LINGUISTIC THEORY</t>
  </si>
  <si>
    <t>CORRESPONDANCES EN METABOLISMES HORMONES DIABETES ET NUTRITION</t>
  </si>
  <si>
    <t>CORROSION</t>
  </si>
  <si>
    <t>CORROSION ENGINEERING SCIENCE AND TECHNOLOGY</t>
  </si>
  <si>
    <t>CORROSION PREVENTION &amp; CONTROL</t>
  </si>
  <si>
    <t>CORROSION REVIEWS</t>
  </si>
  <si>
    <t>CORROSION SCIENCE</t>
  </si>
  <si>
    <t>CORTEX</t>
  </si>
  <si>
    <t>COSMIC RESEARCH</t>
  </si>
  <si>
    <t>COST EFFECTIVENESS AND RESOURCE ALLOCATION</t>
  </si>
  <si>
    <t>COUNSELING PSYCHOLOGIST</t>
  </si>
  <si>
    <t>CRC CRITICAL REVIEWS IN BIOMEDICAL ENGINEERING</t>
  </si>
  <si>
    <t>CREATIVITY AND INNOVATION MANAGEMENT</t>
  </si>
  <si>
    <t>CREATIVITY RESEARCH JOURNAL</t>
  </si>
  <si>
    <t>CRETACEOUS RESEARCH</t>
  </si>
  <si>
    <t>CRIME &amp; DELINQUENCY</t>
  </si>
  <si>
    <t>CRIME LABORATORY DIGEST</t>
  </si>
  <si>
    <t>CRIME LAW AND SOCIAL CHANGE</t>
  </si>
  <si>
    <t>CRIME MEDIA CULTURE</t>
  </si>
  <si>
    <t>CRIMINAL BEHAVIOUR AND MENTAL HEALTH</t>
  </si>
  <si>
    <t>CRIMINAL JUSTICE AND BEHAVIOR</t>
  </si>
  <si>
    <t>CRIMINAL LAW REVIEW</t>
  </si>
  <si>
    <t>CRIMINOLOGY</t>
  </si>
  <si>
    <t>CRIMINOLOGY &amp; CRIMINAL JUSTICE</t>
  </si>
  <si>
    <t>CRIMINOLOGY &amp; PUBLIC POLICY</t>
  </si>
  <si>
    <t>CRISPR JOURNAL</t>
  </si>
  <si>
    <t>CRITICAL ASIAN STUDIES</t>
  </si>
  <si>
    <t>CRITICAL CARE</t>
  </si>
  <si>
    <t>CRITICAL CARE AND RESUSCITATION</t>
  </si>
  <si>
    <t>CRITICAL CARE CLINICS</t>
  </si>
  <si>
    <t>CRITICAL CARE MEDICINE</t>
  </si>
  <si>
    <t>CRITICAL CARE NURSE</t>
  </si>
  <si>
    <t>CRITICAL CARE NURSING CLINICS OF NORTH AMERICA</t>
  </si>
  <si>
    <t>CRITICAL CRIMINOLOGY</t>
  </si>
  <si>
    <t>CRITICAL DISCOURSE STUDIES</t>
  </si>
  <si>
    <t>CRITICAL INQUIRY</t>
  </si>
  <si>
    <t>CRITICAL PERSPECTIVES ON ACCOUNTING</t>
  </si>
  <si>
    <t>CRITICAL POLICY STUDIES</t>
  </si>
  <si>
    <t>CRITICAL PUBLIC HEALTH</t>
  </si>
  <si>
    <t>CRITICAL REVIEW</t>
  </si>
  <si>
    <t>CRITICAL REVIEWS IN ANALYTICAL CHEMISTRY</t>
  </si>
  <si>
    <t>CRITICAL REVIEWS IN BIOCHEMISTRY AND MOLECULAR BIOLOGY</t>
  </si>
  <si>
    <t>CRITICAL REVIEWS IN BIOMEDICAL ENGINEERING</t>
  </si>
  <si>
    <t>CRITICAL REVIEWS IN BIOTECHNOLOGY</t>
  </si>
  <si>
    <t>CRITICAL REVIEWS IN CLINICAL LABORATORY SCIENCES</t>
  </si>
  <si>
    <t>CRITICAL REVIEWS IN DIAGNOSTIC IMAGING</t>
  </si>
  <si>
    <t>CRITICAL REVIEWS IN ENVIRONMENTAL SCIENCE AND TECHNOLOGY</t>
  </si>
  <si>
    <t>CRITICAL REVIEWS IN EUKARYOTIC GENE EXPRESSION</t>
  </si>
  <si>
    <t>CRITICAL REVIEWS IN FOOD SCIENCE AND NUTRITION</t>
  </si>
  <si>
    <t>CRITICAL REVIEWS IN IMMUNOLOGY</t>
  </si>
  <si>
    <t>CRITICAL REVIEWS IN MICROBIOLOGY</t>
  </si>
  <si>
    <t>CRITICAL REVIEWS IN NEUROBIOLOGY</t>
  </si>
  <si>
    <t>CRITICAL REVIEWS IN NEUROSURGERY</t>
  </si>
  <si>
    <t>CRITICAL REVIEWS IN ONCOGENESIS</t>
  </si>
  <si>
    <t>CRITICAL REVIEWS IN ONCOLOGY HEMATOLOGY</t>
  </si>
  <si>
    <t>CRITICAL REVIEWS IN ONCOLOGY/HEMATOLOGY</t>
  </si>
  <si>
    <t>CRITICAL REVIEWS IN ORAL BIOLOGY &amp; MEDICINE</t>
  </si>
  <si>
    <t>CRITICAL REVIEWS IN PLANT SCIENCES</t>
  </si>
  <si>
    <t>CRITICAL REVIEWS IN SOLID STATE AND MATERIALS SCIENCES</t>
  </si>
  <si>
    <t>CRITICAL REVIEWS IN THERAPEUTIC DRUG CARRIER SYSTEMS</t>
  </si>
  <si>
    <t>CRITICAL REVIEWS IN TOXICOLOGY</t>
  </si>
  <si>
    <t>CRITICAL SOCIAL POLICY</t>
  </si>
  <si>
    <t>CRITICAL SOCIOLOGY</t>
  </si>
  <si>
    <t>CRITICAL STUDIES IN EDUCATION</t>
  </si>
  <si>
    <t>CRITICAL STUDIES IN MASS COMMUNICATION</t>
  </si>
  <si>
    <t>CRITICAL STUDIES IN MEDIA COMMUNICATION</t>
  </si>
  <si>
    <t>CRITIQUE OF ANTHROPOLOGY</t>
  </si>
  <si>
    <t>CROATIAN JOURNAL OF FOREST ENGINEERING</t>
  </si>
  <si>
    <t>CROATIAN MEDICAL JOURNAL</t>
  </si>
  <si>
    <t>CROATICA CHEMICA ACTA</t>
  </si>
  <si>
    <t>CROP &amp; PASTURE SCIENCE</t>
  </si>
  <si>
    <t>CROP BREEDING AND APPLIED BIOTECHNOLOGY</t>
  </si>
  <si>
    <t>CROP JOURNAL</t>
  </si>
  <si>
    <t>CROP PROTECTION</t>
  </si>
  <si>
    <t>CROP SCIENCE</t>
  </si>
  <si>
    <t>CROSS CULTURAL &amp; STRATEGIC MANAGEMENT</t>
  </si>
  <si>
    <t>CRUSTACEANA</t>
  </si>
  <si>
    <t>CRYOBIOLOGY</t>
  </si>
  <si>
    <t>CRYOGENICS</t>
  </si>
  <si>
    <t>CRYOLETTERS</t>
  </si>
  <si>
    <t>CRYOSPHERE</t>
  </si>
  <si>
    <t>CRYPTOGAMIE ALGOLOGIE</t>
  </si>
  <si>
    <t>CRYPTOGAMIE BRYOLOGIE</t>
  </si>
  <si>
    <t>CRYPTOGAMIE BRYOLOGIE LICHENOLOGIE</t>
  </si>
  <si>
    <t>CRYPTOGAMIE MYCOLOGIE</t>
  </si>
  <si>
    <t>CRYPTOLOGIA</t>
  </si>
  <si>
    <t>CRYSTAL ENGINEERING</t>
  </si>
  <si>
    <t>CRYSTAL GROWTH &amp; DESIGN</t>
  </si>
  <si>
    <t>CRYSTAL RESEARCH AND TECHNOLOGY</t>
  </si>
  <si>
    <t>CRYSTALLOGRAPHY REPORTS</t>
  </si>
  <si>
    <t>CRYSTALLOGRAPHY REVIEWS</t>
  </si>
  <si>
    <t>CRYSTALS</t>
  </si>
  <si>
    <t>CRYSTENGCOMM</t>
  </si>
  <si>
    <t>CSEE JOURNAL OF POWER AND ENERGY SYSTEMS</t>
  </si>
  <si>
    <t>CUADERNOS DE DESARROLLO RURAL</t>
  </si>
  <si>
    <t>CUADERNOS DE ECONOMIA Y DIRECCION DE LA EMPRESA</t>
  </si>
  <si>
    <t>CUBAN JOURNAL OF AGRICULTURAL SCIENCE</t>
  </si>
  <si>
    <t>CULTURA Y EDUCACION</t>
  </si>
  <si>
    <t>CULTURAL ANTHROPOLOGY</t>
  </si>
  <si>
    <t>CULTURAL CRITIQUE</t>
  </si>
  <si>
    <t>CULTURAL DIVERSITY &amp; ETHNIC MINORITY PSYCHOLOGY</t>
  </si>
  <si>
    <t>CULTURAL GEOGRAPHIES</t>
  </si>
  <si>
    <t>CULTURAL SOCIOLOGY</t>
  </si>
  <si>
    <t>CULTURAL STUDIES</t>
  </si>
  <si>
    <t>CULTURAL STUDIES OF SCIENCE EDUCATION</t>
  </si>
  <si>
    <t>CULTURAL STUDIES REVIEW</t>
  </si>
  <si>
    <t>CULTURAL TRENDS</t>
  </si>
  <si>
    <t>CULTURE &amp; HISTORY DIGITAL JOURNAL</t>
  </si>
  <si>
    <t>CULTURE &amp; PSYCHOLOGY</t>
  </si>
  <si>
    <t>CULTURE AND EDUCATION</t>
  </si>
  <si>
    <t>CULTURE AND ORGANIZATION</t>
  </si>
  <si>
    <t>CULTURE EDUCATION</t>
  </si>
  <si>
    <t>CULTURE HEALTH &amp; SEXUALITY</t>
  </si>
  <si>
    <t>CULTURE MEDICINE AND PSYCHIATRY</t>
  </si>
  <si>
    <t>CURRENT ADDICTION REPORTS</t>
  </si>
  <si>
    <t>CURRENT ALLERGY &amp; CLINICAL IMMUNOLOGY</t>
  </si>
  <si>
    <t>CURRENT ALLERGY AND ASTHMA REPORTS</t>
  </si>
  <si>
    <t>CURRENT ALZHEIMER RESEARCH</t>
  </si>
  <si>
    <t>CURRENT ANALYTICAL CHEMISTRY</t>
  </si>
  <si>
    <t>CURRENT ANTHROPOLOGY</t>
  </si>
  <si>
    <t>CURRENT APPLIED PHYSICS</t>
  </si>
  <si>
    <t>CURRENT ATHEROSCLEROSIS REPORTS</t>
  </si>
  <si>
    <t>CURRENT BIOINFORMATICS</t>
  </si>
  <si>
    <t>CURRENT BIOLOGY</t>
  </si>
  <si>
    <t>CURRENT CANCER DRUG TARGETS</t>
  </si>
  <si>
    <t>CURRENT CARDIOLOGY REPORTS</t>
  </si>
  <si>
    <t>CURRENT CLIMATE CHANGE REPORTS</t>
  </si>
  <si>
    <t>CURRENT CONTROLLED TRIALS IN CARDIOVASCULAR MEDICINE</t>
  </si>
  <si>
    <t>CURRENT DIABETES REPORTS</t>
  </si>
  <si>
    <t>CURRENT DIRECTIONS IN PSYCHOLOGICAL SCIENCE</t>
  </si>
  <si>
    <t>CURRENT DRUG DELIVERY</t>
  </si>
  <si>
    <t>CURRENT DRUG METABOLISM</t>
  </si>
  <si>
    <t>CURRENT DRUG TARGETS</t>
  </si>
  <si>
    <t>CURRENT ENVIRONMENTAL HEALTH REPORTS</t>
  </si>
  <si>
    <t>CURRENT EPIDEMIOLOGY REPORTS</t>
  </si>
  <si>
    <t>CURRENT EYE RESEARCH</t>
  </si>
  <si>
    <t>CURRENT FORESTRY REPORTS</t>
  </si>
  <si>
    <t>CURRENT GENE THERAPY</t>
  </si>
  <si>
    <t>CURRENT GENETICS</t>
  </si>
  <si>
    <t>CURRENT GENOMICS</t>
  </si>
  <si>
    <t>CURRENT HEMATOLOGIC MALIGNANCY REPORTS</t>
  </si>
  <si>
    <t>CURRENT HERPETOLOGY</t>
  </si>
  <si>
    <t>CURRENT HISTORY</t>
  </si>
  <si>
    <t>CURRENT HIV RESEARCH</t>
  </si>
  <si>
    <t>CURRENT HIV/AIDS REPORTS</t>
  </si>
  <si>
    <t>CURRENT HYPERTENSION REPORTS</t>
  </si>
  <si>
    <t>CURRENT INFECTIOUS DISEASE REPORTS</t>
  </si>
  <si>
    <t>CURRENT ISSUES IN LANGUAGE PLANNING</t>
  </si>
  <si>
    <t>CURRENT ISSUES IN MOLECULAR BIOLOGY</t>
  </si>
  <si>
    <t>CURRENT ISSUES IN TOURISM</t>
  </si>
  <si>
    <t>CURRENT LEGAL PROBLEMS</t>
  </si>
  <si>
    <t>CURRENT MEDICAL IMAGING</t>
  </si>
  <si>
    <t>CURRENT MEDICAL IMAGING REVIEWS</t>
  </si>
  <si>
    <t>CURRENT MEDICAL RESEARCH AND OPINION</t>
  </si>
  <si>
    <t>CURRENT MEDICAL SCIENCE</t>
  </si>
  <si>
    <t>CURRENT MEDICINAL CHEMISTRY</t>
  </si>
  <si>
    <t>CURRENT MICROBIOLOGY</t>
  </si>
  <si>
    <t>CURRENT MOLECULAR MEDICINE</t>
  </si>
  <si>
    <t>CURRENT MOLECULAR PHARMACOLOGY</t>
  </si>
  <si>
    <t>CURRENT NANOSCIENCE</t>
  </si>
  <si>
    <t>CURRENT NEUROLOGY AND NEUROSCIENCE REPORTS</t>
  </si>
  <si>
    <t>CURRENT NEUROPHARMACOLOGY</t>
  </si>
  <si>
    <t>CURRENT NEUROVASCULAR RESEARCH</t>
  </si>
  <si>
    <t>CURRENT NUTRITION REPORTS</t>
  </si>
  <si>
    <t>CURRENT OBESITY REPORTS</t>
  </si>
  <si>
    <t>CURRENT ONCOLOGY</t>
  </si>
  <si>
    <t>CURRENT ONCOLOGY REPORTS</t>
  </si>
  <si>
    <t>CURRENT OPINION IN ALLERGY AND CLINICAL IMMUNOLOGY</t>
  </si>
  <si>
    <t>CURRENT OPINION IN ANESTHESIOLOGY</t>
  </si>
  <si>
    <t>CURRENT OPINION IN BEHAVIORAL SCIENCES</t>
  </si>
  <si>
    <t>CURRENT OPINION IN BIOMEDICAL ENGINEERING</t>
  </si>
  <si>
    <t>CURRENT OPINION IN BIOTECHNOLOGY</t>
  </si>
  <si>
    <t>CURRENT OPINION IN CARDIOLOGY</t>
  </si>
  <si>
    <t>CURRENT OPINION IN CELL BIOLOGY</t>
  </si>
  <si>
    <t>CURRENT OPINION IN CHEMICAL BIOLOGY</t>
  </si>
  <si>
    <t>CURRENT OPINION IN CHEMICAL ENGINEERING</t>
  </si>
  <si>
    <t>CURRENT OPINION IN CLINICAL NUTRITION AND METABOLIC CARE</t>
  </si>
  <si>
    <t>CURRENT OPINION IN COLLOID &amp; INTERFACE SCIENCE</t>
  </si>
  <si>
    <t>CURRENT OPINION IN COSMETIC DENTISTRY</t>
  </si>
  <si>
    <t>CURRENT OPINION IN CRITICAL CARE</t>
  </si>
  <si>
    <t>CURRENT OPINION IN DRUG DISCOVERY &amp; DEVELOPMENT</t>
  </si>
  <si>
    <t>CURRENT OPINION IN ELECTROCHEMISTRY</t>
  </si>
  <si>
    <t>CURRENT OPINION IN ENDOCRINOLOGY DIABETES AND OBESITY</t>
  </si>
  <si>
    <t>CURRENT OPINION IN ENVIRONMENTAL SUSTAINABILITY</t>
  </si>
  <si>
    <t>CURRENT OPINION IN FOOD SCIENCE</t>
  </si>
  <si>
    <t>CURRENT OPINION IN GASTROENTEROLOGY</t>
  </si>
  <si>
    <t>CURRENT OPINION IN GENETICS &amp; DEVELOPMENT</t>
  </si>
  <si>
    <t>CURRENT OPINION IN GREEN AND SUSTAINABLE CHEMISTRY</t>
  </si>
  <si>
    <t>CURRENT OPINION IN HEMATOLOGY</t>
  </si>
  <si>
    <t>CURRENT OPINION IN HIV AND AIDS</t>
  </si>
  <si>
    <t>CURRENT OPINION IN IMMUNOLOGY</t>
  </si>
  <si>
    <t>CURRENT OPINION IN INFECTIOUS DISEASES</t>
  </si>
  <si>
    <t>CURRENT OPINION IN INSECT SCIENCE</t>
  </si>
  <si>
    <t>CURRENT OPINION IN INVESTIGATIONAL DRUGS</t>
  </si>
  <si>
    <t>CURRENT OPINION IN LIPIDOLOGY</t>
  </si>
  <si>
    <t>CURRENT OPINION IN MICROBIOLOGY</t>
  </si>
  <si>
    <t>CURRENT OPINION IN MOLECULAR THERAPEUTICS</t>
  </si>
  <si>
    <t>CURRENT OPINION IN NEPHROLOGY AND HYPERTENSION</t>
  </si>
  <si>
    <t>CURRENT OPINION IN NEUROBIOLOGY</t>
  </si>
  <si>
    <t>CURRENT OPINION IN NEUROLOGY</t>
  </si>
  <si>
    <t>CURRENT OPINION IN OBSTETRICS &amp; GYNECOLOGY</t>
  </si>
  <si>
    <t>CURRENT OPINION IN ONCOLOGY</t>
  </si>
  <si>
    <t>CURRENT OPINION IN OPHTHALMOLOGY</t>
  </si>
  <si>
    <t>CURRENT OPINION IN ORGAN TRANSPLANTATION</t>
  </si>
  <si>
    <t>CURRENT OPINION IN OTOLARYNGOLOGY &amp; HEAD AND NECK SURGERY</t>
  </si>
  <si>
    <t>CURRENT OPINION IN PEDIATRICS</t>
  </si>
  <si>
    <t>CURRENT OPINION IN PERIODONTOLOGY</t>
  </si>
  <si>
    <t>CURRENT OPINION IN PHARMACOLOGY</t>
  </si>
  <si>
    <t>CURRENT OPINION IN PLANT BIOLOGY</t>
  </si>
  <si>
    <t>CURRENT OPINION IN PSYCHIATRY</t>
  </si>
  <si>
    <t>CURRENT OPINION IN PSYCHOLOGY</t>
  </si>
  <si>
    <t>CURRENT OPINION IN PULMONARY MEDICINE</t>
  </si>
  <si>
    <t>CURRENT OPINION IN RHEUMATOLOGY</t>
  </si>
  <si>
    <t>CURRENT OPINION IN SOLID STATE &amp; MATERIALS SCIENCE</t>
  </si>
  <si>
    <t>CURRENT OPINION IN STRUCTURAL BIOLOGY</t>
  </si>
  <si>
    <t>CURRENT OPINION IN SUPPORTIVE AND PALLIATIVE CARE</t>
  </si>
  <si>
    <t>CURRENT OPINION IN UROLOGY</t>
  </si>
  <si>
    <t>CURRENT OPINION IN VIROLOGY</t>
  </si>
  <si>
    <t>CURRENT OPTICS AND PHOTONICS</t>
  </si>
  <si>
    <t>CURRENT ORGANIC CHEMISTRY</t>
  </si>
  <si>
    <t>CURRENT ORGANIC SYNTHESIS</t>
  </si>
  <si>
    <t>CURRENT ORTHOPAEDICS</t>
  </si>
  <si>
    <t>CURRENT OSTEOPOROSIS REPORTS</t>
  </si>
  <si>
    <t>CURRENT PAIN AND HEADACHE REPORTS</t>
  </si>
  <si>
    <t>CURRENT PERSPECTIVES IN SOCIAL THEORY</t>
  </si>
  <si>
    <t>CURRENT PHARMACEUTICAL ANALYSIS</t>
  </si>
  <si>
    <t>CURRENT PHARMACEUTICAL BIOTECHNOLOGY</t>
  </si>
  <si>
    <t>CURRENT PHARMACEUTICAL DESIGN</t>
  </si>
  <si>
    <t>CURRENT POLLUTION REPORTS</t>
  </si>
  <si>
    <t>CURRENT PROBLEMS IN CANCER</t>
  </si>
  <si>
    <t>CURRENT PROBLEMS IN CARDIOLOGY</t>
  </si>
  <si>
    <t>CURRENT PROBLEMS IN OBSTETRICS GYNECOLOGY AND FERTILITY</t>
  </si>
  <si>
    <t>CURRENT PROBLEMS IN PEDIATRIC AND ADOLESCENT HEALTH CARE</t>
  </si>
  <si>
    <t>CURRENT PROBLEMS IN SURGERY</t>
  </si>
  <si>
    <t>CURRENT PROTEIN &amp; PEPTIDE SCIENCE</t>
  </si>
  <si>
    <t>CURRENT PROTEOMICS</t>
  </si>
  <si>
    <t>CURRENT PSYCHIATRY REPORTS</t>
  </si>
  <si>
    <t>CURRENT PSYCHOLOGY</t>
  </si>
  <si>
    <t>CURRENT RADIOPHARMACEUTICALS</t>
  </si>
  <si>
    <t>CURRENT RESEARCH IN FOOD SCIENCE</t>
  </si>
  <si>
    <t>CURRENT RESEARCH IN TRANSLATIONAL MEDICINE</t>
  </si>
  <si>
    <t>CURRENT REVIEWS IN MUSCULOSKELETAL MEDICINE</t>
  </si>
  <si>
    <t>CURRENT RHEUMATOLOGY REPORTS</t>
  </si>
  <si>
    <t>CURRENT SCIENCE</t>
  </si>
  <si>
    <t>CURRENT SIGNAL TRANSDUCTION THERAPY</t>
  </si>
  <si>
    <t>CURRENT SOCIOLOGY</t>
  </si>
  <si>
    <t>CURRENT SPORTS MEDICINE REPORTS</t>
  </si>
  <si>
    <t>CURRENT STEM CELL RESEARCH &amp; THERAPY</t>
  </si>
  <si>
    <t>CURRENT TOPICS IN CELLULAR REGULATION</t>
  </si>
  <si>
    <t>CURRENT TOPICS IN DEVELOPMENTAL BIOLOGY</t>
  </si>
  <si>
    <t>CURRENT TOPICS IN MEDICINAL CHEMISTRY</t>
  </si>
  <si>
    <t>CURRENT TOPICS IN MEMBRANES</t>
  </si>
  <si>
    <t>CURRENT TOPICS IN MICROBIOLOGY AND IMMUNOLOGY</t>
  </si>
  <si>
    <t>CURRENT TOPICS IN NUTRACEUTICAL RESEARCH</t>
  </si>
  <si>
    <t>CURRENT TREATMENT OPTIONS IN NEUROLOGY</t>
  </si>
  <si>
    <t>CURRENT TREATMENT OPTIONS IN ONCOLOGY</t>
  </si>
  <si>
    <t>CURRENT UROLOGY REPORTS</t>
  </si>
  <si>
    <t>CURRENT VASCULAR PHARMACOLOGY</t>
  </si>
  <si>
    <t>CURRENT ZOOLOGY</t>
  </si>
  <si>
    <t>CURRICULUM INQUIRY</t>
  </si>
  <si>
    <t>CURRICULUM MATTERS</t>
  </si>
  <si>
    <t>CUSTOS E AGRONEGOCIO</t>
  </si>
  <si>
    <t>CUSTOS E AGRONEGOCIO ON LINE</t>
  </si>
  <si>
    <t>CUTANEOUS AND OCULAR TOXICOLOGY</t>
  </si>
  <si>
    <t>CUTIS</t>
  </si>
  <si>
    <t>CYBERNETICA</t>
  </si>
  <si>
    <t>CYBERNETICS AND SYSTEMS</t>
  </si>
  <si>
    <t>CYBERNETICS AND SYSTEMS ANALYSIS</t>
  </si>
  <si>
    <t>CYBERPSYCHOLOGY &amp; BEHAVIOR</t>
  </si>
  <si>
    <t>CYBERPSYCHOLOGY BEHAVIOR AND SOCIAL NETWORKING</t>
  </si>
  <si>
    <t>CYBIUM</t>
  </si>
  <si>
    <t>CYTOBIOS</t>
  </si>
  <si>
    <t>CYTOGENETIC AND GENOME RESEARCH</t>
  </si>
  <si>
    <t>CYTOGENETICS AND CELL GENETICS</t>
  </si>
  <si>
    <t>CYTOJOURNAL</t>
  </si>
  <si>
    <t>CYTOKINE</t>
  </si>
  <si>
    <t>CYTOKINE &amp; GROWTH FACTOR REVIEWS</t>
  </si>
  <si>
    <t>CYTOKINES AND MOLECULAR THERAPY</t>
  </si>
  <si>
    <t>CYTOKINES CELLULAR &amp; MOLECULAR THERAPY</t>
  </si>
  <si>
    <t>CYTOLOGIA</t>
  </si>
  <si>
    <t>CYTOLOGY AND GENETICS</t>
  </si>
  <si>
    <t>CYTOMETRY</t>
  </si>
  <si>
    <t>CYTOMETRY PART A</t>
  </si>
  <si>
    <t>CYTOPATHOLOGY</t>
  </si>
  <si>
    <t>CYTOSKELETON</t>
  </si>
  <si>
    <t>CYTOTECHNOLOGY</t>
  </si>
  <si>
    <t>CYTOTHERAPY</t>
  </si>
  <si>
    <t>CZECH JOURNAL OF ANIMAL SCIENCE</t>
  </si>
  <si>
    <t>CZECH JOURNAL OF FOOD SCIENCES</t>
  </si>
  <si>
    <t>CZECH JOURNAL OF GENETICS AND PLANT BREEDING</t>
  </si>
  <si>
    <t>CZECHOSLOVAK JOURNAL OF PHYSICS</t>
  </si>
  <si>
    <t>CZECHOSLOVAK MATHEMATICAL JOURNAL</t>
  </si>
  <si>
    <t>DAEDALUS</t>
  </si>
  <si>
    <t>DAIRY INDUSTRIES INTERNATIONAL</t>
  </si>
  <si>
    <t>DAIRY SCIENCE &amp; TECHNOLOGY</t>
  </si>
  <si>
    <t>DALTON TRANSACTIONS</t>
  </si>
  <si>
    <t>DANISH MEDICAL BULLETIN</t>
  </si>
  <si>
    <t>DANISH MEDICAL JOURNAL</t>
  </si>
  <si>
    <t>DATA &amp; KNOWLEDGE ENGINEERING</t>
  </si>
  <si>
    <t>DATA BASE FOR ADVANCES IN INFORMATION SYSTEMS</t>
  </si>
  <si>
    <t>DATA MINING AND KNOWLEDGE DISCOVERY</t>
  </si>
  <si>
    <t>DATA TECHNOLOGIES AND APPLICATIONS</t>
  </si>
  <si>
    <t>DATABASE</t>
  </si>
  <si>
    <t>DATAMATION</t>
  </si>
  <si>
    <t>DEAFNESS AND EDUCATION</t>
  </si>
  <si>
    <t>DEATH STUDIES</t>
  </si>
  <si>
    <t>DECISION ANALYSIS</t>
  </si>
  <si>
    <t>DECISION SCIENCES</t>
  </si>
  <si>
    <t>DECISION SUPPORT SYSTEMS</t>
  </si>
  <si>
    <t>DEFECT AND DIFFUSION FORUM</t>
  </si>
  <si>
    <t>DEFENCE AND PEACE ECONOMICS</t>
  </si>
  <si>
    <t>DEFENCE SCIENCE JOURNAL</t>
  </si>
  <si>
    <t>DEFENCE TECHNOLOGY</t>
  </si>
  <si>
    <t>DEMENTIA</t>
  </si>
  <si>
    <t>DEMENTIA AND GERIATRIC COGNITIVE DISORDERS</t>
  </si>
  <si>
    <t>DEMOCRATIZATION</t>
  </si>
  <si>
    <t>DEMOGRAPHIC RESEARCH</t>
  </si>
  <si>
    <t>DEMOGRAPHY</t>
  </si>
  <si>
    <t>DEMONSTRATIO MATHEMATICA</t>
  </si>
  <si>
    <t>DENDROBIOLOGY</t>
  </si>
  <si>
    <t>DENDROCHRONOLOGIA</t>
  </si>
  <si>
    <t>DENKI KAGAKU</t>
  </si>
  <si>
    <t>DENTAL MATERIALS</t>
  </si>
  <si>
    <t>DENTAL MATERIALS JOURNAL</t>
  </si>
  <si>
    <t>DENTAL TRAUMATOLOGY</t>
  </si>
  <si>
    <t>DENTOMAXILLOFACIAL RADIOLOGY</t>
  </si>
  <si>
    <t>DENVER LAW REVIEW</t>
  </si>
  <si>
    <t>DENVER UNIVERSITY LAW REVIEW</t>
  </si>
  <si>
    <t>DEPOSITIONAL RECORD</t>
  </si>
  <si>
    <t>DEPRESSION AND ANXIETY</t>
  </si>
  <si>
    <t>DERMATITIS</t>
  </si>
  <si>
    <t>DERMATOLOGIC CLINICS</t>
  </si>
  <si>
    <t>DERMATOLOGIC SURGERY</t>
  </si>
  <si>
    <t>DERMATOLOGIC THERAPY</t>
  </si>
  <si>
    <t>DERMATOLOGICA SINICA</t>
  </si>
  <si>
    <t>DERMATOLOGIE</t>
  </si>
  <si>
    <t>DERMATOLOGY</t>
  </si>
  <si>
    <t>DERMATOLOGY AND THERAPY</t>
  </si>
  <si>
    <t>DERMATOLOGY PRACTICAL &amp; CONCEPTUAL</t>
  </si>
  <si>
    <t>DESALINATION</t>
  </si>
  <si>
    <t>DESALINATION AND WATER TREATMENT</t>
  </si>
  <si>
    <t>DESIGN AUTOMATION FOR EMBEDDED SYSTEMS</t>
  </si>
  <si>
    <t>DESIGN STUDIES</t>
  </si>
  <si>
    <t>DESIGNED MONOMERS AND POLYMERS</t>
  </si>
  <si>
    <t>DESIGNS CODES AND CRYPTOGRAPHY</t>
  </si>
  <si>
    <t>DEUTSCHE ENTOMOLOGISCHE ZEITSCHRIFT</t>
  </si>
  <si>
    <t>DEUTSCHE MEDIZINISCHE WOCHENSCHRIFT</t>
  </si>
  <si>
    <t>DEUTSCHE TIERARZTLICHE WOCHENSCHRIFT</t>
  </si>
  <si>
    <t>DEUTSCHE ZEITSCHRIFT FUR SPORTMEDIZIN</t>
  </si>
  <si>
    <t>DEUTSCHES ARZTEBLATT INTERNATIONAL</t>
  </si>
  <si>
    <t>DEVELOPING ECONOMIES</t>
  </si>
  <si>
    <t>DEVELOPING WORLD BIOETHICS</t>
  </si>
  <si>
    <t>DEVELOPMENT</t>
  </si>
  <si>
    <t>DEVELOPMENT AND CHANGE</t>
  </si>
  <si>
    <t>DEVELOPMENT AND PSYCHOPATHOLOGY</t>
  </si>
  <si>
    <t>DEVELOPMENT GENES AND EVOLUTION</t>
  </si>
  <si>
    <t>DEVELOPMENT GROWTH &amp; DIFFERENTIATION</t>
  </si>
  <si>
    <t>DEVELOPMENT POLICY REVIEW</t>
  </si>
  <si>
    <t>DEVELOPMENT SOUTHERN AFRICA</t>
  </si>
  <si>
    <t>DEVELOPMENTAL AND COMPARATIVE IMMUNOLOGY</t>
  </si>
  <si>
    <t>DEVELOPMENTAL BIOLOGY</t>
  </si>
  <si>
    <t>DEVELOPMENTAL BRAIN DYSFUNCTION</t>
  </si>
  <si>
    <t>DEVELOPMENTAL BRAIN RESEARCH</t>
  </si>
  <si>
    <t>DEVELOPMENTAL CELL</t>
  </si>
  <si>
    <t>DEVELOPMENTAL COGNITIVE NEUROSCIENCE</t>
  </si>
  <si>
    <t>DEVELOPMENTAL DISABILITIES RESEARCH REVIEWS</t>
  </si>
  <si>
    <t>DEVELOPMENTAL DYNAMICS</t>
  </si>
  <si>
    <t>DEVELOPMENTAL GENETICS</t>
  </si>
  <si>
    <t>DEVELOPMENTAL IMMUNOLOGY</t>
  </si>
  <si>
    <t>DEVELOPMENTAL MEDICINE AND CHILD NEUROLOGY</t>
  </si>
  <si>
    <t>DEVELOPMENTAL NEUROBIOLOGY</t>
  </si>
  <si>
    <t>DEVELOPMENTAL NEUROPSYCHOLOGY</t>
  </si>
  <si>
    <t>DEVELOPMENTAL NEUROREHABILITATION</t>
  </si>
  <si>
    <t>DEVELOPMENTAL NEUROSCIENCE</t>
  </si>
  <si>
    <t>DEVELOPMENTAL PSYCHOBIOLOGY</t>
  </si>
  <si>
    <t>DEVELOPMENTAL PSYCHOLOGY</t>
  </si>
  <si>
    <t>DEVELOPMENTAL REVIEW</t>
  </si>
  <si>
    <t>DEVELOPMENTAL SCIENCE</t>
  </si>
  <si>
    <t>DEVELOPMENTS IN THE BUILT ENVIRONMENT</t>
  </si>
  <si>
    <t>DEVIANCE ET SOCIETE</t>
  </si>
  <si>
    <t>DEVIANT BEHAVIOR</t>
  </si>
  <si>
    <t>DIABETES</t>
  </si>
  <si>
    <t>DIABETES &amp; METABOLISM</t>
  </si>
  <si>
    <t>DIABETES &amp; METABOLISM JOURNAL</t>
  </si>
  <si>
    <t>DIABETES &amp; VASCULAR DISEASE RESEARCH</t>
  </si>
  <si>
    <t>DIABETES CARE</t>
  </si>
  <si>
    <t>DIABETES EDUCATOR</t>
  </si>
  <si>
    <t>DIABETES METABOLIC SYNDROME AND OBESITY</t>
  </si>
  <si>
    <t>DIABETES NUTRITION &amp; METABOLISM</t>
  </si>
  <si>
    <t>DIABETES OBESITY &amp; METABOLISM</t>
  </si>
  <si>
    <t>DIABETES RESEARCH AND CLINICAL PRACTICE</t>
  </si>
  <si>
    <t>DIABETES REVIEWS</t>
  </si>
  <si>
    <t>DIABETES STOFFWECHSEL UND HERZ</t>
  </si>
  <si>
    <t>DIABETES TECHNOLOGY &amp; THERAPEUTICS</t>
  </si>
  <si>
    <t>DIABETES THERAPY</t>
  </si>
  <si>
    <t>DIABETIC MEDICINE</t>
  </si>
  <si>
    <t>DIABETOLOGE</t>
  </si>
  <si>
    <t>DIABETOLOGIA</t>
  </si>
  <si>
    <t>DIABETOLOGIE</t>
  </si>
  <si>
    <t>DIABETOLOGIE UND STOFFWECHSEL</t>
  </si>
  <si>
    <t>DIABETOLOGY &amp; METABOLIC SYNDROME</t>
  </si>
  <si>
    <t>DIACHRONICA</t>
  </si>
  <si>
    <t>DIAGNOSTIC AND INTERVENTIONAL IMAGING</t>
  </si>
  <si>
    <t>DIAGNOSTIC AND INTERVENTIONAL RADIOLOGY</t>
  </si>
  <si>
    <t>DIAGNOSTIC CYTOPATHOLOGY</t>
  </si>
  <si>
    <t>DIAGNOSTIC MICROBIOLOGY AND INFECTIOUS DISEASE</t>
  </si>
  <si>
    <t>DIAGNOSTIC MOLECULAR PATHOLOGY</t>
  </si>
  <si>
    <t>DIAGNOSTIC PATHOLOGY</t>
  </si>
  <si>
    <t>DIAGNOSTICA</t>
  </si>
  <si>
    <t>DIAGNOSTICS</t>
  </si>
  <si>
    <t>DIALECTOLOGIA ET GEOLINGUISTICA</t>
  </si>
  <si>
    <t>DIALOGUES IN CLINICAL NEUROSCIENCE</t>
  </si>
  <si>
    <t>DIALOGUES IN HUMAN GEOGRAPHY</t>
  </si>
  <si>
    <t>DIALYSIS &amp; TRANSPLANTATION</t>
  </si>
  <si>
    <t>DIAMOND AND RELATED MATERIALS</t>
  </si>
  <si>
    <t>DIAMOND FILMS AND TECHNOLOGY</t>
  </si>
  <si>
    <t>DIATOM RESEARCH</t>
  </si>
  <si>
    <t>DIE CASTING ENGINEER</t>
  </si>
  <si>
    <t>DIESEL PROGRESS ENGINES &amp; DRIVES</t>
  </si>
  <si>
    <t>DIESEL PROGRESS NORTH AMERICAN EDITION</t>
  </si>
  <si>
    <t>DIFFERENTIAL AND INTEGRAL EQUATIONS</t>
  </si>
  <si>
    <t>DIFFERENTIAL EQUATIONS</t>
  </si>
  <si>
    <t>DIFFERENTIAL GEOMETRY AND ITS APPLICATIONS</t>
  </si>
  <si>
    <t>DIFFERENTIATION</t>
  </si>
  <si>
    <t>DIGEST JOURNAL OF NANOMATERIALS AND BIOSTRUCTURES</t>
  </si>
  <si>
    <t>DIGESTION</t>
  </si>
  <si>
    <t>DIGESTIVE AND LIVER DISEASE</t>
  </si>
  <si>
    <t>DIGESTIVE DISEASES</t>
  </si>
  <si>
    <t>DIGESTIVE DISEASES AND SCIENCES</t>
  </si>
  <si>
    <t>DIGESTIVE ENDOSCOPY</t>
  </si>
  <si>
    <t>DIGESTIVE SURGERY</t>
  </si>
  <si>
    <t>DIGITAL COMMUNICATIONS AND NETWORKS</t>
  </si>
  <si>
    <t>DIGITAL HEALTH</t>
  </si>
  <si>
    <t>DIGITAL INVESTIGATION</t>
  </si>
  <si>
    <t>DIGITAL JOURNALISM</t>
  </si>
  <si>
    <t>DIGITAL SCHOLARSHIP IN THE HUMANITIES</t>
  </si>
  <si>
    <t>DIGITAL SIGNAL PROCESSING</t>
  </si>
  <si>
    <t>DIPLOMACY &amp; STATECRAFT</t>
  </si>
  <si>
    <t>DIPLOMATIC HISTORY</t>
  </si>
  <si>
    <t>DISABILITY &amp; SOCIETY</t>
  </si>
  <si>
    <t>DISABILITY AND HEALTH JOURNAL</t>
  </si>
  <si>
    <t>DISABILITY AND REHABILITATION</t>
  </si>
  <si>
    <t>DISASTER ADVANCES</t>
  </si>
  <si>
    <t>DISASTER MEDICINE AND PUBLIC HEALTH PREPAREDNESS</t>
  </si>
  <si>
    <t>DISASTER PREVENTION AND MANAGEMENT</t>
  </si>
  <si>
    <t>DISASTERS</t>
  </si>
  <si>
    <t>DISCOURSE &amp; COMMUNICATION</t>
  </si>
  <si>
    <t>DISCOURSE &amp; SOCIETY</t>
  </si>
  <si>
    <t>DISCOURSE CONTEXT &amp; MEDIA</t>
  </si>
  <si>
    <t>DISCOURSE PROCESSES</t>
  </si>
  <si>
    <t>DISCOURSE STUDIES</t>
  </si>
  <si>
    <t>DISCOVER ONCOLOGY</t>
  </si>
  <si>
    <t>DISCOVERY AND INNOVATION</t>
  </si>
  <si>
    <t>DISCOVERY MEDICINE</t>
  </si>
  <si>
    <t>DISCRETE &amp; COMPUTATIONAL GEOMETRY</t>
  </si>
  <si>
    <t>DISCRETE ANALYSIS</t>
  </si>
  <si>
    <t>DISCRETE AND CONTINUOUS DYNAMICAL SYSTEMS</t>
  </si>
  <si>
    <t>DISCRETE APPLIED MATHEMATICS</t>
  </si>
  <si>
    <t>DISCRETE DYNAMICS IN NATURE AND SOCIETY</t>
  </si>
  <si>
    <t>DISCRETE MATHEMATICS</t>
  </si>
  <si>
    <t>DISCRETE MATHEMATICS AND THEORETICAL COMPUTER SCIENCE</t>
  </si>
  <si>
    <t>DISCRETE OPTIMIZATION</t>
  </si>
  <si>
    <t>DISCUSSIONES MATHEMATICAE GRAPH THEORY</t>
  </si>
  <si>
    <t>DISEASE MANAGEMENT</t>
  </si>
  <si>
    <t>DISEASE MANAGEMENT &amp; HEALTH OUTCOMES</t>
  </si>
  <si>
    <t>DISEASE MARKERS</t>
  </si>
  <si>
    <t>DISEASE MODELS &amp; MECHANISMS</t>
  </si>
  <si>
    <t>DISEASES OF AQUATIC ORGANISMS</t>
  </si>
  <si>
    <t>DISEASES OF THE COLON &amp; RECTUM</t>
  </si>
  <si>
    <t>DISEASES OF THE ESOPHAGUS</t>
  </si>
  <si>
    <t>DISP</t>
  </si>
  <si>
    <t>DISPLAYS</t>
  </si>
  <si>
    <t>DISSENT</t>
  </si>
  <si>
    <t>DISSERTATIONES MATHEMATICAE</t>
  </si>
  <si>
    <t>DISSOLUTION TECHNOLOGIES</t>
  </si>
  <si>
    <t>DISTANCE EDUCATION</t>
  </si>
  <si>
    <t>DISTRIBUTED AND PARALLEL DATABASES</t>
  </si>
  <si>
    <t>DISTRIBUTED COMPUTING</t>
  </si>
  <si>
    <t>DIVERSITY AND DISTRIBUTIONS</t>
  </si>
  <si>
    <t>DIVING AND HYPERBARIC MEDICINE</t>
  </si>
  <si>
    <t>DNA AND CELL BIOLOGY</t>
  </si>
  <si>
    <t>DNA REPAIR</t>
  </si>
  <si>
    <t>DNA RESEARCH</t>
  </si>
  <si>
    <t>DNA SEQUENCE</t>
  </si>
  <si>
    <t>DOCUMENTA MATHEMATICA</t>
  </si>
  <si>
    <t>DOCUMENTA OPHTHALMOLOGICA</t>
  </si>
  <si>
    <t>DODO</t>
  </si>
  <si>
    <t>DOKLADY AKADEMII NAUK</t>
  </si>
  <si>
    <t>DOKLADY AKADEMII NAUK BELARUSI</t>
  </si>
  <si>
    <t>DOKLADY BIOCHEMISTRY AND BIOPHYSICS</t>
  </si>
  <si>
    <t>DOKLADY CHEMICAL TECHNOLOGY</t>
  </si>
  <si>
    <t>DOKLADY CHEMISTRY</t>
  </si>
  <si>
    <t>DOKLADY EARTH SCIENCES</t>
  </si>
  <si>
    <t>DOKLADY MATHEMATICS</t>
  </si>
  <si>
    <t>DOKLADY PHYSICAL CHEMISTRY</t>
  </si>
  <si>
    <t>DOKLADY PHYSICS</t>
  </si>
  <si>
    <t>DOMESTIC ANIMAL ENDOCRINOLOGY</t>
  </si>
  <si>
    <t>DOULEUR ET ANALGESIE</t>
  </si>
  <si>
    <t>DR DOBBS JOURNAL</t>
  </si>
  <si>
    <t>DREAMING</t>
  </si>
  <si>
    <t>DREVARSKY VYSKUM</t>
  </si>
  <si>
    <t>DREWNO</t>
  </si>
  <si>
    <t>DRONES</t>
  </si>
  <si>
    <t>DRUG AND ALCOHOL DEPENDENCE</t>
  </si>
  <si>
    <t>DRUG AND ALCOHOL REVIEW</t>
  </si>
  <si>
    <t>DRUG AND CHEMICAL TOXICOLOGY</t>
  </si>
  <si>
    <t>DRUG DELIVERY</t>
  </si>
  <si>
    <t>DRUG DELIVERY AND TRANSLATIONAL RESEARCH</t>
  </si>
  <si>
    <t>DRUG DESIGN DEVELOPMENT AND THERAPY</t>
  </si>
  <si>
    <t>DRUG DEVELOPMENT AND INDUSTRIAL PHARMACY</t>
  </si>
  <si>
    <t>DRUG DEVELOPMENT RESEARCH</t>
  </si>
  <si>
    <t>DRUG DISCOVERY TODAY</t>
  </si>
  <si>
    <t>DRUG INFORMATION JOURNAL</t>
  </si>
  <si>
    <t>DRUG METABOLISM AND DISPOSITION</t>
  </si>
  <si>
    <t>DRUG METABOLISM AND PHARMACOKINETICS</t>
  </si>
  <si>
    <t>DRUG METABOLISM REVIEWS</t>
  </si>
  <si>
    <t>DRUG NEWS &amp; PERSPECTIVES</t>
  </si>
  <si>
    <t>DRUG RESISTANCE UPDATES</t>
  </si>
  <si>
    <t>DRUG SAFETY</t>
  </si>
  <si>
    <t>DRUG TESTING AND ANALYSIS</t>
  </si>
  <si>
    <t>DRUGS</t>
  </si>
  <si>
    <t>DRUGS &amp; AGING</t>
  </si>
  <si>
    <t>DRUGS IN R&amp;D</t>
  </si>
  <si>
    <t>DRUGS OF THE FUTURE</t>
  </si>
  <si>
    <t>DRUGS OF TODAY</t>
  </si>
  <si>
    <t>DRUGS UNDER EXPERIMENTAL AND CLINICAL RESEARCH</t>
  </si>
  <si>
    <t>DRUSTVENA ISTRAZIVANJA</t>
  </si>
  <si>
    <t>DRVNA INDUSTRIJA</t>
  </si>
  <si>
    <t>DRYING TECHNOLOGY</t>
  </si>
  <si>
    <t>DUKE LAW JOURNAL</t>
  </si>
  <si>
    <t>DUKE MATHEMATICAL JOURNAL</t>
  </si>
  <si>
    <t>DYES AND PIGMENTS</t>
  </si>
  <si>
    <t>DYNA</t>
  </si>
  <si>
    <t>DYNAMIC GAMES AND APPLICATIONS</t>
  </si>
  <si>
    <t>DYNAMIC SYSTEMS AND APPLICATIONS</t>
  </si>
  <si>
    <t>DYNAMICS AND CONTROL</t>
  </si>
  <si>
    <t>DYNAMICS AND STABILITY OF SYSTEMS</t>
  </si>
  <si>
    <t>DYNAMICS OF ATMOSPHERES AND OCEANS</t>
  </si>
  <si>
    <t>DYNAMICS OF CONTINUOUS DISCRETE AND IMPULSIVE SYSTEMS</t>
  </si>
  <si>
    <t>DYNAMICS OF PARTIAL DIFFERENTIAL EQUATIONS</t>
  </si>
  <si>
    <t>DYNAMIS</t>
  </si>
  <si>
    <t>DYNAMISCHE PSYCHIATRIE</t>
  </si>
  <si>
    <t>DYSLEXIA</t>
  </si>
  <si>
    <t>DYSPHAGIA</t>
  </si>
  <si>
    <t>E &amp; M EKONOMIE A MANAGEMENT</t>
  </si>
  <si>
    <t>EAR AND HEARING</t>
  </si>
  <si>
    <t>EARLY CHILD DEVELOPMENT AND CARE</t>
  </si>
  <si>
    <t>EARLY CHILDHOOD EDUCATION JOURNAL</t>
  </si>
  <si>
    <t>EARLY CHILDHOOD RESEARCH QUARTERLY</t>
  </si>
  <si>
    <t>EARLY DEVELOPMENT &amp; PARENTING</t>
  </si>
  <si>
    <t>EARLY EDUCATION AND DEVELOPMENT</t>
  </si>
  <si>
    <t>EARLY HUMAN DEVELOPMENT</t>
  </si>
  <si>
    <t>EARLY INTERVENTION IN PSYCHIATRY</t>
  </si>
  <si>
    <t>EARLY SCIENCE AND MEDICINE</t>
  </si>
  <si>
    <t>EARLY YEARS</t>
  </si>
  <si>
    <t>EARTH AND ENVIRONMENTAL SCIENCE TRANSACTIONS OF THE ROYAL SOCIETY OF EDINBURGH</t>
  </si>
  <si>
    <t>EARTH AND PLANETARY SCIENCE LETTERS</t>
  </si>
  <si>
    <t>EARTH AND SPACE SCIENCE</t>
  </si>
  <si>
    <t>EARTH INTERACTIONS</t>
  </si>
  <si>
    <t>EARTH MOON AND PLANETS</t>
  </si>
  <si>
    <t>EARTH OBSERVATION AND REMOTE SENSING</t>
  </si>
  <si>
    <t>EARTH PLANETS AND SPACE</t>
  </si>
  <si>
    <t>EARTH SCIENCE INFORMATICS</t>
  </si>
  <si>
    <t>EARTH SCIENCES HISTORY</t>
  </si>
  <si>
    <t>EARTH SCIENCES RESEARCH JOURNAL</t>
  </si>
  <si>
    <t>EARTH SURFACE DYNAMICS</t>
  </si>
  <si>
    <t>EARTH SURFACE PROCESSES AND LANDFORMS</t>
  </si>
  <si>
    <t>EARTH SYSTEM DYNAMICS</t>
  </si>
  <si>
    <t>EARTH SYSTEM SCIENCE DATA</t>
  </si>
  <si>
    <t>EARTHQUAKE ENGINEERING &amp; STRUCTURAL DYNAMICS</t>
  </si>
  <si>
    <t>EARTHQUAKE ENGINEERING AND ENGINEERING VIBRATION</t>
  </si>
  <si>
    <t>EARTHQUAKE SPECTRA</t>
  </si>
  <si>
    <t>EARTHQUAKES AND STRUCTURES</t>
  </si>
  <si>
    <t>EARTHS FUTURE</t>
  </si>
  <si>
    <t>EAST AFRICAN MEDICAL JOURNAL</t>
  </si>
  <si>
    <t>EAST ASIAN JOURNAL ON APPLIED MATHEMATICS</t>
  </si>
  <si>
    <t>EAST EUROPEAN POLITICS</t>
  </si>
  <si>
    <t>EAST EUROPEAN POLITICS AND SOCIETIES</t>
  </si>
  <si>
    <t>EAST EUROPEAN QUARTERLY</t>
  </si>
  <si>
    <t>EASTERN EUROPEAN COUNTRYSIDE</t>
  </si>
  <si>
    <t>EASTERN EUROPEAN ECONOMICS</t>
  </si>
  <si>
    <t>EASTERN MEDITERRANEAN HEALTH JOURNAL</t>
  </si>
  <si>
    <t>EATING BEHAVIORS</t>
  </si>
  <si>
    <t>EATING DISORDERS</t>
  </si>
  <si>
    <t>EBIOMEDICINE</t>
  </si>
  <si>
    <t>ECLETICA QUIMICA</t>
  </si>
  <si>
    <t>ECLINICALMEDICINE</t>
  </si>
  <si>
    <t>ECLOGAE GEOLOGICAE HELVETIAE</t>
  </si>
  <si>
    <t>ECOGRAPHY</t>
  </si>
  <si>
    <t>ECOHEALTH</t>
  </si>
  <si>
    <t>ECOHYDROLOGY</t>
  </si>
  <si>
    <t>ECOHYDROLOGY &amp; HYDROBIOLOGY</t>
  </si>
  <si>
    <t>ECOLOGICAL APPLICATIONS</t>
  </si>
  <si>
    <t>ECOLOGICAL COMPLEXITY</t>
  </si>
  <si>
    <t>ECOLOGICAL ECONOMICS</t>
  </si>
  <si>
    <t>ECOLOGICAL ENGINEERING</t>
  </si>
  <si>
    <t>ECOLOGICAL ENTOMOLOGY</t>
  </si>
  <si>
    <t>ECOLOGICAL INDICATORS</t>
  </si>
  <si>
    <t>ECOLOGICAL INFORMATICS</t>
  </si>
  <si>
    <t>ECOLOGICAL MANAGEMENT &amp; RESTORATION</t>
  </si>
  <si>
    <t>ECOLOGICAL MODELLING</t>
  </si>
  <si>
    <t>ECOLOGICAL MONOGRAPHS</t>
  </si>
  <si>
    <t>ECOLOGICAL PROCESSES</t>
  </si>
  <si>
    <t>ECOLOGICAL PSYCHOLOGY</t>
  </si>
  <si>
    <t>ECOLOGICAL RESEARCH</t>
  </si>
  <si>
    <t>ECOLOGICAL RESTORATION</t>
  </si>
  <si>
    <t>ECOLOGY</t>
  </si>
  <si>
    <t>ECOLOGY AND EVOLUTION</t>
  </si>
  <si>
    <t>ECOLOGY AND SOCIETY</t>
  </si>
  <si>
    <t>ECOLOGY LAW QUARTERLY</t>
  </si>
  <si>
    <t>ECOLOGY LETTERS</t>
  </si>
  <si>
    <t>ECOLOGY OF FOOD AND NUTRITION</t>
  </si>
  <si>
    <t>ECOLOGY OF FRESHWATER FISH</t>
  </si>
  <si>
    <t>ECOMAT</t>
  </si>
  <si>
    <t>ECON JOURNAL WATCH</t>
  </si>
  <si>
    <t>ECONOMETRIC REVIEWS</t>
  </si>
  <si>
    <t>ECONOMETRIC THEORY</t>
  </si>
  <si>
    <t>ECONOMETRICA</t>
  </si>
  <si>
    <t>ECONOMETRICS JOURNAL</t>
  </si>
  <si>
    <t>ECONOMIA CHILENA</t>
  </si>
  <si>
    <t>ECONOMIA POLITICA</t>
  </si>
  <si>
    <t>ECONOMIC ANALYSIS AND POLICY</t>
  </si>
  <si>
    <t>ECONOMIC AND INDUSTRIAL DEMOCRACY</t>
  </si>
  <si>
    <t>ECONOMIC AND LABOUR RELATIONS REVIEW</t>
  </si>
  <si>
    <t>ECONOMIC AND POLITICAL WEEKLY</t>
  </si>
  <si>
    <t>ECONOMIC AND SOCIAL REVIEW</t>
  </si>
  <si>
    <t>ECONOMIC ANTHROPOLOGY</t>
  </si>
  <si>
    <t>ECONOMIC BOTANY</t>
  </si>
  <si>
    <t>ECONOMIC CHANGE AND RESTRUCTURING</t>
  </si>
  <si>
    <t>ECONOMIC COMPUTATION AND ECONOMIC CYBERNETICS STUDIES AND RESEARCH</t>
  </si>
  <si>
    <t>ECONOMIC DEVELOPMENT AND CULTURAL CHANGE</t>
  </si>
  <si>
    <t>ECONOMIC DEVELOPMENT QUARTERLY</t>
  </si>
  <si>
    <t>ECONOMIC GEOGRAPHY</t>
  </si>
  <si>
    <t>ECONOMIC GEOLOGY</t>
  </si>
  <si>
    <t>ECONOMIC GEOLOGY AND THE BULLETIN OF THE SOCIETY OF ECONOMIC GEOLOGISTS</t>
  </si>
  <si>
    <t>ECONOMIC HISTORY REVIEW</t>
  </si>
  <si>
    <t>ECONOMIC INQUIRY</t>
  </si>
  <si>
    <t>ECONOMIC JOURNAL</t>
  </si>
  <si>
    <t>ECONOMIC MODELLING</t>
  </si>
  <si>
    <t>ECONOMIC POLICY</t>
  </si>
  <si>
    <t>ECONOMIC RECORD</t>
  </si>
  <si>
    <t>ECONOMIC SYSTEMS</t>
  </si>
  <si>
    <t>ECONOMIC SYSTEMS RESEARCH</t>
  </si>
  <si>
    <t>ECONOMIC THEORY</t>
  </si>
  <si>
    <t>ECONOMIC THEORY, ECONOMETRICS, AND MATHEMATICAL ECONOMICS</t>
  </si>
  <si>
    <t>ECONOMICA</t>
  </si>
  <si>
    <t>ECONOMICS &amp; HUMAN BIOLOGY</t>
  </si>
  <si>
    <t>ECONOMICS &amp; POLITICS</t>
  </si>
  <si>
    <t>ECONOMICS AND PHILOSOPHY</t>
  </si>
  <si>
    <t>ECONOMICS LETTERS</t>
  </si>
  <si>
    <t>ECONOMICS OF EDUCATION REVIEW</t>
  </si>
  <si>
    <t>ECONOMICS OF ENERGY &amp; ENVIRONMENTAL POLICY</t>
  </si>
  <si>
    <t>ECONOMICS OF GOVERNANCE</t>
  </si>
  <si>
    <t>ECONOMICS OF INNOVATION AND NEW TECHNOLOGY</t>
  </si>
  <si>
    <t>ECONOMICS OF PLANNING</t>
  </si>
  <si>
    <t>ECONOMICS OF TRANSITION</t>
  </si>
  <si>
    <t>ECONOMICS OF TRANSITION AND INSTITUTIONAL CHANGE</t>
  </si>
  <si>
    <t>ECONOMICS OF TRANSPORTATION</t>
  </si>
  <si>
    <t>ECONOMIST</t>
  </si>
  <si>
    <t>ECONOMY AND SOCIETY</t>
  </si>
  <si>
    <t>ECONTENT</t>
  </si>
  <si>
    <t>ECOSCIENCE</t>
  </si>
  <si>
    <t>ECOSPHERE</t>
  </si>
  <si>
    <t>ECOSYSTEM HEALTH</t>
  </si>
  <si>
    <t>ECOSYSTEM HEALTH AND SUSTAINABILITY</t>
  </si>
  <si>
    <t>ECOSYSTEM SERVICES</t>
  </si>
  <si>
    <t>ECOSYSTEMS</t>
  </si>
  <si>
    <t>ECOTOXICOLOGY</t>
  </si>
  <si>
    <t>ECOTOXICOLOGY AND ENVIRONMENTAL SAFETY</t>
  </si>
  <si>
    <t>ECOTROPICA</t>
  </si>
  <si>
    <t>ECS ELECTROCHEMISTRY LETTERS</t>
  </si>
  <si>
    <t>ECS JOURNAL OF SOLID STATE SCIENCE AND TECHNOLOGY</t>
  </si>
  <si>
    <t>ECS SOLID STATE LETTERS</t>
  </si>
  <si>
    <t>ECUMENE</t>
  </si>
  <si>
    <t>EDN</t>
  </si>
  <si>
    <t>EDUCACION XX1</t>
  </si>
  <si>
    <t>EDUCATION AND INFORMATION TECHNOLOGIES</t>
  </si>
  <si>
    <t>EDUCATION AND TRAINING</t>
  </si>
  <si>
    <t>EDUCATION AND TRAINING IN AUTISM AND DEVELOPMENTAL DISABILITIES</t>
  </si>
  <si>
    <t>EDUCATION AND TRAINING IN DEVELOPMENTAL DISABILITIES</t>
  </si>
  <si>
    <t>EDUCATION AND TRAINING IN MENTAL RETARDATION AND DEVELOPMENTAL DISABILITIES</t>
  </si>
  <si>
    <t>EDUCATION AND TREATMENT OF CHILDREN</t>
  </si>
  <si>
    <t>EDUCATION AND URBAN SOCIETY</t>
  </si>
  <si>
    <t>EDUCATION AS CHANGE</t>
  </si>
  <si>
    <t>EDUCATION FINANCE AND POLICY</t>
  </si>
  <si>
    <t>EDUCATION FOR CHEMICAL ENGINEERS</t>
  </si>
  <si>
    <t>EDUCATIONAL ADMINISTRATION QUARTERLY</t>
  </si>
  <si>
    <t>EDUCATIONAL AND PSYCHOLOGICAL MEASUREMENT</t>
  </si>
  <si>
    <t>EDUCATIONAL ASSESSMENT EVALUATION AND ACCOUNTABILITY</t>
  </si>
  <si>
    <t>EDUCATIONAL EVALUATION AND POLICY ANALYSIS</t>
  </si>
  <si>
    <t>EDUCATIONAL GERONTOLOGY</t>
  </si>
  <si>
    <t>EDUCATIONAL LEADERSHIP</t>
  </si>
  <si>
    <t>EDUCATIONAL MANAGEMENT ADMINISTRATION &amp; LEADERSHIP</t>
  </si>
  <si>
    <t>EDUCATIONAL PHILOSOPHY AND THEORY</t>
  </si>
  <si>
    <t>EDUCATIONAL POLICY</t>
  </si>
  <si>
    <t>EDUCATIONAL PSYCHOLOGIST</t>
  </si>
  <si>
    <t>EDUCATIONAL PSYCHOLOGY</t>
  </si>
  <si>
    <t>EDUCATIONAL PSYCHOLOGY REVIEW</t>
  </si>
  <si>
    <t>EDUCATIONAL RESEARCH</t>
  </si>
  <si>
    <t>EDUCATIONAL RESEARCH REVIEW</t>
  </si>
  <si>
    <t>EDUCATIONAL RESEARCHER</t>
  </si>
  <si>
    <t>EDUCATIONAL REVIEW</t>
  </si>
  <si>
    <t>EDUCATIONAL STUDIES</t>
  </si>
  <si>
    <t>EDUCATIONAL STUDIES IN MATHEMATICS</t>
  </si>
  <si>
    <t>EDUCATIONAL TECHNOLOGY &amp; SOCIETY</t>
  </si>
  <si>
    <t>EESTI RAKENDUSLINGVISTIKA UHINGU AASTARAAMAT</t>
  </si>
  <si>
    <t>EFORT OPEN REVIEWS</t>
  </si>
  <si>
    <t>EFSA JOURNAL</t>
  </si>
  <si>
    <t>EGYPTIAN INFORMATICS JOURNAL</t>
  </si>
  <si>
    <t>EGYPTIAN JOURNAL OF BIOLOGICAL PEST CONTROL</t>
  </si>
  <si>
    <t>EGYPTIAN JOURNAL OF REMOTE SENSING AND SPACE SCIENCES</t>
  </si>
  <si>
    <t>EJC SUPPLEMENTS</t>
  </si>
  <si>
    <t>EJHP PRACTICE</t>
  </si>
  <si>
    <t>EJNMMI PHYSICS</t>
  </si>
  <si>
    <t>EJNMMI RESEARCH</t>
  </si>
  <si>
    <t>EJSO</t>
  </si>
  <si>
    <t>EKOLOJI</t>
  </si>
  <si>
    <t>EKONOMICKY CASOPIS</t>
  </si>
  <si>
    <t>EKONOMISKA SAMFUNDETS TIDSKRIFT</t>
  </si>
  <si>
    <t>EKONOMISTA</t>
  </si>
  <si>
    <t>ELECTORAL STUDIES</t>
  </si>
  <si>
    <t>ELECTRIC MACHINES AND POWER SYSTEMS</t>
  </si>
  <si>
    <t>ELECTRIC POWER COMPONENTS AND SYSTEMS</t>
  </si>
  <si>
    <t>ELECTRIC POWER SYSTEMS RESEARCH</t>
  </si>
  <si>
    <t>ELECTRICAL COMMUNICATION</t>
  </si>
  <si>
    <t>ELECTRICAL ENGINEERING</t>
  </si>
  <si>
    <t>ELECTRICAL ENGINEERING IN JAPAN</t>
  </si>
  <si>
    <t>ELECTRICAL TECHNOLOGY RUSSIA</t>
  </si>
  <si>
    <t>ELECTROANALYSIS</t>
  </si>
  <si>
    <t>ELECTROANALYTICAL  CHEMISTRY</t>
  </si>
  <si>
    <t>ELECTROANALYTICAL CHEMISTRY</t>
  </si>
  <si>
    <t>ELECTROCATALYSIS</t>
  </si>
  <si>
    <t>ELECTROCHEMICAL AND SOLID STATE LETTERS</t>
  </si>
  <si>
    <t>ELECTROCHEMICAL ENERGY REVIEWS</t>
  </si>
  <si>
    <t>ELECTROCHEMISTRY</t>
  </si>
  <si>
    <t>ELECTROCHEMISTRY COMMUNICATIONS</t>
  </si>
  <si>
    <t>ELECTROCHIMICA ACTA</t>
  </si>
  <si>
    <t>ELECTROENCEPHALOGRAPHY AND CLINICAL NEUROPHYSIOLOGY</t>
  </si>
  <si>
    <t>ELECTROMAGNETIC BIOLOGY AND MEDICINE</t>
  </si>
  <si>
    <t>ELECTROMAGNETICS</t>
  </si>
  <si>
    <t>ELECTRONIC COMMERCE RESEARCH</t>
  </si>
  <si>
    <t>ELECTRONIC COMMERCE RESEARCH AND APPLICATIONS</t>
  </si>
  <si>
    <t>ELECTRONIC COMMUNICATIONS IN PROBABILITY</t>
  </si>
  <si>
    <t>ELECTRONIC DESIGN</t>
  </si>
  <si>
    <t>ELECTRONIC ENGINEERING</t>
  </si>
  <si>
    <t>ELECTRONIC ENGINEERING DESIGN</t>
  </si>
  <si>
    <t>ELECTRONIC JOURNAL OF BIOTECHNOLOGY</t>
  </si>
  <si>
    <t>ELECTRONIC JOURNAL OF COMBINATORICS</t>
  </si>
  <si>
    <t>ELECTRONIC JOURNAL OF DIFFERENTIAL EQUATIONS</t>
  </si>
  <si>
    <t>ELECTRONIC JOURNAL OF LINEAR ALGEBRA</t>
  </si>
  <si>
    <t>ELECTRONIC JOURNAL OF PROBABILITY</t>
  </si>
  <si>
    <t>ELECTRONIC JOURNAL OF QUALITATIVE THEORY OF DIFFERENTIAL EQUATIONS</t>
  </si>
  <si>
    <t>ELECTRONIC JOURNAL OF STATISTICS</t>
  </si>
  <si>
    <t>ELECTRONIC JOURNAL OF THEORETICAL CHEMISTRY</t>
  </si>
  <si>
    <t>ELECTRONIC LIBRARY</t>
  </si>
  <si>
    <t>ELECTRONIC MARKETS</t>
  </si>
  <si>
    <t>ELECTRONIC MATERIALS LETTERS</t>
  </si>
  <si>
    <t>ELECTRONIC PRODUCTS MAGAZINE</t>
  </si>
  <si>
    <t>ELECTRONIC RESEARCH ANNOUNCEMENTS IN MATHEMATICAL SCIENCES</t>
  </si>
  <si>
    <t>ELECTRONIC RESEARCH ANNOUNCEMENTS OF THE AMERICAN MATHEMATICAL SOCIETY</t>
  </si>
  <si>
    <t>ELECTRONIC RESEARCH ARCHIVE</t>
  </si>
  <si>
    <t>ELECTRONIC TRANSACTIONS ON NUMERICAL ANALYSIS</t>
  </si>
  <si>
    <t>ELECTRONICS</t>
  </si>
  <si>
    <t>ELECTRONICS &amp; COMMUNICATION ENGINEERING JOURNAL</t>
  </si>
  <si>
    <t>ELECTRONICS AND COMMUNICATIONS IN JAPAN</t>
  </si>
  <si>
    <t>ELECTRONICS INFORMATION &amp; PLANNING</t>
  </si>
  <si>
    <t>ELECTRONICS LETTERS</t>
  </si>
  <si>
    <t>ELECTRONICS WORLD</t>
  </si>
  <si>
    <t>ELECTROPHORESIS</t>
  </si>
  <si>
    <t>ELEKTRONIKA IR ELEKTROTECHNIKA</t>
  </si>
  <si>
    <t>ELELMISZERVIZSGALATI KOZLEMENYEK</t>
  </si>
  <si>
    <t>ELEMENTARY SCHOOL JOURNAL</t>
  </si>
  <si>
    <t>ELEMENTS</t>
  </si>
  <si>
    <t>ELIFE</t>
  </si>
  <si>
    <t>ELT JOURNAL</t>
  </si>
  <si>
    <t>EMAGRES</t>
  </si>
  <si>
    <t>EMBO JOURNAL</t>
  </si>
  <si>
    <t>EMBO MOLECULAR MEDICINE</t>
  </si>
  <si>
    <t>EMBO REPORTS</t>
  </si>
  <si>
    <t>EMERGENCIAS</t>
  </si>
  <si>
    <t>EMERGENCY MEDICINE AUSTRALASIA</t>
  </si>
  <si>
    <t>EMERGENCY MEDICINE CLINICS OF NORTH AMERICA</t>
  </si>
  <si>
    <t>EMERGENCY MEDICINE INTERNATIONAL</t>
  </si>
  <si>
    <t>EMERGENCY MEDICINE JOURNAL</t>
  </si>
  <si>
    <t>EMERGING ADULTHOOD</t>
  </si>
  <si>
    <t>EMERGING INFECTIOUS DISEASES</t>
  </si>
  <si>
    <t>EMERGING MARKETS FINANCE AND TRADE</t>
  </si>
  <si>
    <t>EMERGING MARKETS REVIEW</t>
  </si>
  <si>
    <t>EMERGING MATERIALS RESEARCH</t>
  </si>
  <si>
    <t>EMERGING MICROBES &amp; INFECTIONS</t>
  </si>
  <si>
    <t>EMIRATES JOURNAL OF FOOD AND AGRICULTURE</t>
  </si>
  <si>
    <t>EMOTION</t>
  </si>
  <si>
    <t>EMOTION REVIEW</t>
  </si>
  <si>
    <t>EMOTION SPACE AND SOCIETY</t>
  </si>
  <si>
    <t>EMPIRICA</t>
  </si>
  <si>
    <t>EMPIRICAL ECONOMICS</t>
  </si>
  <si>
    <t>EMPIRICAL SOFTWARE ENGINEERING</t>
  </si>
  <si>
    <t>EMPIRICAL STUDIES OF THE ARTS</t>
  </si>
  <si>
    <t>EMPLOYEE RELATIONS</t>
  </si>
  <si>
    <t>EMPLOYEE RELATIONS LAW JOURNAL</t>
  </si>
  <si>
    <t>EMU</t>
  </si>
  <si>
    <t>ENANTIOMER</t>
  </si>
  <si>
    <t>ENDANGERED SPECIES RESEARCH</t>
  </si>
  <si>
    <t>ENDEAVOUR</t>
  </si>
  <si>
    <t>ENDOCRINE</t>
  </si>
  <si>
    <t>ENDOCRINE CONNECTIONS</t>
  </si>
  <si>
    <t>ENDOCRINE JOURNAL</t>
  </si>
  <si>
    <t>ENDOCRINE PATHOLOGY</t>
  </si>
  <si>
    <t>ENDOCRINE PRACTICE</t>
  </si>
  <si>
    <t>ENDOCRINE RESEARCH</t>
  </si>
  <si>
    <t>ENDOCRINE REVIEWS</t>
  </si>
  <si>
    <t>ENDOCRINOLOGIA DIABETES Y NUTRICION</t>
  </si>
  <si>
    <t>ENDOCRINOLOGIA Y NUTRICION</t>
  </si>
  <si>
    <t>ENDOCRINOLOGIST</t>
  </si>
  <si>
    <t>ENDOCRINOLOGY</t>
  </si>
  <si>
    <t>ENDOCRINOLOGY AND METABOLISM</t>
  </si>
  <si>
    <t>ENDOCRINOLOGY AND METABOLISM CLINICS OF NORTH AMERICA</t>
  </si>
  <si>
    <t>ENDOCYTOBIOSIS AND CELL RESEARCH</t>
  </si>
  <si>
    <t>ENDODONTICS &amp; DENTAL TRAUMATOLOGY</t>
  </si>
  <si>
    <t>ENDOKRYNOLOGIA POLSKA</t>
  </si>
  <si>
    <t>ENDOSCOPIC ULTRASOUND</t>
  </si>
  <si>
    <t>ENDOSCOPY</t>
  </si>
  <si>
    <t>ENDOSKOPIE HEUTE</t>
  </si>
  <si>
    <t>ENERGIES</t>
  </si>
  <si>
    <t>ENERGY</t>
  </si>
  <si>
    <t>ENERGY &amp; ENVIRONMENT</t>
  </si>
  <si>
    <t>ENERGY &amp; ENVIRONMENTAL MATERIALS</t>
  </si>
  <si>
    <t>ENERGY &amp; ENVIRONMENTAL SCIENCE</t>
  </si>
  <si>
    <t>ENERGY &amp; FUELS</t>
  </si>
  <si>
    <t>ENERGY AND BUILDINGS</t>
  </si>
  <si>
    <t>ENERGY CONVERSION AND MANAGEMENT</t>
  </si>
  <si>
    <t>ENERGY ECONOMICS</t>
  </si>
  <si>
    <t>ENERGY EDUCATION SCIENCE AND TECHNOLOGY</t>
  </si>
  <si>
    <t>ENERGY EFFICIENCY</t>
  </si>
  <si>
    <t>ENERGY ENGINEERING</t>
  </si>
  <si>
    <t>ENERGY EXPLORATION &amp; EXPLOITATION</t>
  </si>
  <si>
    <t>ENERGY FOR SUSTAINABLE DEVELOPMENT</t>
  </si>
  <si>
    <t>ENERGY JOURNAL</t>
  </si>
  <si>
    <t>ENERGY POLICY</t>
  </si>
  <si>
    <t>ENERGY REPORTS</t>
  </si>
  <si>
    <t>ENERGY RESEARCH &amp; SOCIAL SCIENCE</t>
  </si>
  <si>
    <t>ENERGY SCIENCE &amp; ENGINEERING</t>
  </si>
  <si>
    <t>ENERGY SOURCES</t>
  </si>
  <si>
    <t>ENERGY STORAGE MATERIALS</t>
  </si>
  <si>
    <t>ENERGY STRATEGY REVIEWS</t>
  </si>
  <si>
    <t>ENERGY SUSTAINABILITY AND SOCIETY</t>
  </si>
  <si>
    <t>ENERGY TECHNOLOGY</t>
  </si>
  <si>
    <t>ENEURO</t>
  </si>
  <si>
    <t>ENFERMEDADES EMERGENTES</t>
  </si>
  <si>
    <t>ENFERMEDADES INFECCIOSAS Y MICROBIOLOGIA CLINICA</t>
  </si>
  <si>
    <t>ENGENHARIA AGRICOLA</t>
  </si>
  <si>
    <t>ENGENHARIA SANITARIA E AMBIENTAL</t>
  </si>
  <si>
    <t>ENGINEERING</t>
  </si>
  <si>
    <t>ENGINEERING ANALYSIS WITH BOUNDARY ELEMENTS</t>
  </si>
  <si>
    <t>ENGINEERING APPLICATIONS OF ARTIFICIAL INTELLIGENCE</t>
  </si>
  <si>
    <t>ENGINEERING APPLICATIONS OF COMPUTATIONAL FLUID MECHANICS</t>
  </si>
  <si>
    <t>ENGINEERING COMPUTATIONS</t>
  </si>
  <si>
    <t>ENGINEERING CONSTRUCTION AND ARCHITECTURAL MANAGEMENT</t>
  </si>
  <si>
    <t>ENGINEERING ECONOMIST</t>
  </si>
  <si>
    <t>ENGINEERING FAILURE ANALYSIS</t>
  </si>
  <si>
    <t>ENGINEERING FRACTURE MECHANICS</t>
  </si>
  <si>
    <t>ENGINEERING GEOLOGY</t>
  </si>
  <si>
    <t>ENGINEERING IN LIFE SCIENCES</t>
  </si>
  <si>
    <t>ENGINEERING INTELLIGENT SYSTEMS FOR ELECTRICAL ENGINEERING AND COMMUNICATIONS</t>
  </si>
  <si>
    <t>ENGINEERING MANAGEMENT JOURNAL</t>
  </si>
  <si>
    <t>ENGINEERING OPTIMIZATION</t>
  </si>
  <si>
    <t>ENGINEERING PLASTICS</t>
  </si>
  <si>
    <t>ENGINEERING STRUCTURES</t>
  </si>
  <si>
    <t>ENGINEERING STUDIES</t>
  </si>
  <si>
    <t>ENGINEERING WITH COMPUTERS</t>
  </si>
  <si>
    <t>ENGLISH FOR SPECIFIC PURPOSES</t>
  </si>
  <si>
    <t>ENGLISH HISTORICAL REVIEW</t>
  </si>
  <si>
    <t>ENGLISH IN AUSTRALIA</t>
  </si>
  <si>
    <t>ENGLISH IN EDUCATION</t>
  </si>
  <si>
    <t>ENGLISH LANGUAGE &amp; LINGUISTICS</t>
  </si>
  <si>
    <t>ENGLISH TODAY</t>
  </si>
  <si>
    <t>ENRICHING COMMUNICATIONS</t>
  </si>
  <si>
    <t>ENSENANZA DE LAS CIENCIAS</t>
  </si>
  <si>
    <t>ENTERPRISE &amp; SOCIETY</t>
  </si>
  <si>
    <t>ENTERPRISE INFORMATION SYSTEMS</t>
  </si>
  <si>
    <t>ENTERTAINMENT COMPUTING</t>
  </si>
  <si>
    <t>ENTOMOLOGIA EXPERIMENTALIS ET APPLICATA</t>
  </si>
  <si>
    <t>ENTOMOLOGIA GENERALIS</t>
  </si>
  <si>
    <t>ENTOMOLOGICA AMERICANA</t>
  </si>
  <si>
    <t>ENTOMOLOGICA FENNICA</t>
  </si>
  <si>
    <t>ENTOMOLOGICA SCANDINAVICA</t>
  </si>
  <si>
    <t>ENTOMOLOGICAL NEWS</t>
  </si>
  <si>
    <t>ENTOMOLOGICAL RESEARCH</t>
  </si>
  <si>
    <t>ENTOMOLOGICAL SCIENCE</t>
  </si>
  <si>
    <t>ENTOMOPHAGA</t>
  </si>
  <si>
    <t>ENTREPRENEURSHIP AND REGIONAL DEVELOPMENT</t>
  </si>
  <si>
    <t>ENTREPRENEURSHIP RESEARCH JOURNAL</t>
  </si>
  <si>
    <t>ENTREPRENEURSHIP THEORY AND PRACTICE</t>
  </si>
  <si>
    <t>ENTROPY</t>
  </si>
  <si>
    <t>ENVIRONMENT</t>
  </si>
  <si>
    <t>ENVIRONMENT AND BEHAVIOR</t>
  </si>
  <si>
    <t>ENVIRONMENT AND DEVELOPMENT ECONOMICS</t>
  </si>
  <si>
    <t>ENVIRONMENT AND HISTORY</t>
  </si>
  <si>
    <t>ENVIRONMENT AND PLANNING A</t>
  </si>
  <si>
    <t>ENVIRONMENT AND URBANIZATION</t>
  </si>
  <si>
    <t>ENVIRONMENT DEVELOPMENT AND SUSTAINABILITY</t>
  </si>
  <si>
    <t>ENVIRONMENT INTERNATIONAL</t>
  </si>
  <si>
    <t>ENVIRONMENT PROTECTION ENGINEERING</t>
  </si>
  <si>
    <t>ENVIRONMENTAL &amp; ENGINEERING GEOSCIENCE</t>
  </si>
  <si>
    <t>ENVIRONMENTAL &amp; RESOURCE ECONOMICS</t>
  </si>
  <si>
    <t>ENVIRONMENTAL AND ECOLOGICAL STATISTICS</t>
  </si>
  <si>
    <t>ENVIRONMENTAL AND EXPERIMENTAL BOTANY</t>
  </si>
  <si>
    <t>ENVIRONMENTAL AND MOLECULAR MUTAGENESIS</t>
  </si>
  <si>
    <t>ENVIRONMENTAL ARCHAEOLOGY</t>
  </si>
  <si>
    <t>ENVIRONMENTAL BIOLOGY OF FISHES</t>
  </si>
  <si>
    <t>ENVIRONMENTAL CHEMISTRY</t>
  </si>
  <si>
    <t>ENVIRONMENTAL CHEMISTRY LETTERS</t>
  </si>
  <si>
    <t>ENVIRONMENTAL CONSERVATION</t>
  </si>
  <si>
    <t>ENVIRONMENTAL DEVELOPMENT</t>
  </si>
  <si>
    <t>ENVIRONMENTAL EARTH SCIENCES</t>
  </si>
  <si>
    <t>ENVIRONMENTAL EDUCATION RESEARCH</t>
  </si>
  <si>
    <t>ENVIRONMENTAL ENGINEERING AND MANAGEMENT JOURNAL</t>
  </si>
  <si>
    <t>ENVIRONMENTAL ENGINEERING RESEARCH</t>
  </si>
  <si>
    <t>ENVIRONMENTAL ENGINEERING SCIENCE</t>
  </si>
  <si>
    <t>ENVIRONMENTAL ENTOMOLOGY</t>
  </si>
  <si>
    <t>ENVIRONMENTAL ETHICS</t>
  </si>
  <si>
    <t>ENVIRONMENTAL EVIDENCE</t>
  </si>
  <si>
    <t>ENVIRONMENTAL FLUID MECHANICS</t>
  </si>
  <si>
    <t>ENVIRONMENTAL FORENSICS</t>
  </si>
  <si>
    <t>ENVIRONMENTAL GEOCHEMISTRY AND HEALTH</t>
  </si>
  <si>
    <t>ENVIRONMENTAL GEOLOGY</t>
  </si>
  <si>
    <t>ENVIRONMENTAL GEOTECHNICS</t>
  </si>
  <si>
    <t>ENVIRONMENTAL HEALTH</t>
  </si>
  <si>
    <t>ENVIRONMENTAL HEALTH AND PREVENTIVE MEDICINE</t>
  </si>
  <si>
    <t>ENVIRONMENTAL HEALTH PERSPECTIVES</t>
  </si>
  <si>
    <t>ENVIRONMENTAL HISTORY</t>
  </si>
  <si>
    <t>ENVIRONMENTAL IMPACT ASSESSMENT REVIEW</t>
  </si>
  <si>
    <t>ENVIRONMENTAL INNOVATION AND SOCIETAL TRANSITIONS</t>
  </si>
  <si>
    <t>ENVIRONMENTAL MANAGEMENT</t>
  </si>
  <si>
    <t>ENVIRONMENTAL MICROBIOLOGY</t>
  </si>
  <si>
    <t>ENVIRONMENTAL MICROBIOLOGY REPORTS</t>
  </si>
  <si>
    <t>ENVIRONMENTAL MICROBIOME</t>
  </si>
  <si>
    <t>ENVIRONMENTAL MODELING &amp; ASSESSMENT</t>
  </si>
  <si>
    <t>ENVIRONMENTAL MODELLING &amp; SOFTWARE</t>
  </si>
  <si>
    <t>ENVIRONMENTAL MONITORING AND ASSESSMENT</t>
  </si>
  <si>
    <t>ENVIRONMENTAL POLICY AND GOVERNANCE</t>
  </si>
  <si>
    <t>ENVIRONMENTAL POLITICS</t>
  </si>
  <si>
    <t>ENVIRONMENTAL POLLUTANTS AND BIOAVAILABILITY</t>
  </si>
  <si>
    <t>ENVIRONMENTAL POLLUTION</t>
  </si>
  <si>
    <t>ENVIRONMENTAL PROGRESS</t>
  </si>
  <si>
    <t>ENVIRONMENTAL PROGRESS &amp; SUSTAINABLE ENERGY</t>
  </si>
  <si>
    <t>ENVIRONMENTAL RESEARCH</t>
  </si>
  <si>
    <t>ENVIRONMENTAL RESEARCH COMMUNICATIONS</t>
  </si>
  <si>
    <t>ENVIRONMENTAL RESEARCH LETTERS</t>
  </si>
  <si>
    <t>ENVIRONMENTAL REVIEWS</t>
  </si>
  <si>
    <t>ENVIRONMENTAL SCIENCE &amp; POLICY</t>
  </si>
  <si>
    <t>ENVIRONMENTAL SCIENCE &amp; TECHNOLOGY</t>
  </si>
  <si>
    <t>ENVIRONMENTAL SCIENCE &amp; TECHNOLOGY LETTERS</t>
  </si>
  <si>
    <t>ENVIRONMENTAL SCIENCE AND ECOTECHNOLOGY</t>
  </si>
  <si>
    <t>ENVIRONMENTAL SCIENCE AND POLLUTION RESEARCH</t>
  </si>
  <si>
    <t>ENVIRONMENTAL SCIENCES EUROPE</t>
  </si>
  <si>
    <t>ENVIRONMENTAL SOFTWARE</t>
  </si>
  <si>
    <t>ENVIRONMENTAL TECHNOLOGY</t>
  </si>
  <si>
    <t>ENVIRONMENTAL TECHNOLOGY &amp; INNOVATION</t>
  </si>
  <si>
    <t>ENVIRONMENTAL TOXICOLOGY</t>
  </si>
  <si>
    <t>ENVIRONMENTAL TOXICOLOGY AND CHEMISTRY</t>
  </si>
  <si>
    <t>ENVIRONMENTAL TOXICOLOGY AND PHARMACOLOGY</t>
  </si>
  <si>
    <t>ENVIRONMENTAL TOXICOLOGY AND WATER QUALITY</t>
  </si>
  <si>
    <t>ENVIRONMENTAL VALUES</t>
  </si>
  <si>
    <t>ENVIRONMETRICS</t>
  </si>
  <si>
    <t>ENVIRONNEMENT RISQUES &amp; SANTE</t>
  </si>
  <si>
    <t>ENZYME &amp; PROTEIN</t>
  </si>
  <si>
    <t>ENZYME AND MICROBIAL TECHNOLOGY</t>
  </si>
  <si>
    <t>EPE JOURNAL</t>
  </si>
  <si>
    <t>EPIDEMICS</t>
  </si>
  <si>
    <t>EPIDEMIOLOGIA &amp; PREVENZIONE</t>
  </si>
  <si>
    <t>EPIDEMIOLOGIC REVIEWS</t>
  </si>
  <si>
    <t>EPIDEMIOLOGIE MIKROBIOLOGIE IMUNOLOGIE</t>
  </si>
  <si>
    <t>EPIDEMIOLOGY</t>
  </si>
  <si>
    <t>EPIDEMIOLOGY AND HEALTH</t>
  </si>
  <si>
    <t>EPIDEMIOLOGY AND INFECTION</t>
  </si>
  <si>
    <t>EPIDEMIOLOGY AND PSYCHIATRIC SCIENCES</t>
  </si>
  <si>
    <t>EPIGENETICS</t>
  </si>
  <si>
    <t>EPIGENETICS &amp; CHROMATIN</t>
  </si>
  <si>
    <t>EPIGENOMICS</t>
  </si>
  <si>
    <t>EPILEPSIA</t>
  </si>
  <si>
    <t>EPILEPSIA OPEN</t>
  </si>
  <si>
    <t>EPILEPSIES</t>
  </si>
  <si>
    <t>EPILEPSY &amp; BEHAVIOR</t>
  </si>
  <si>
    <t>EPILEPSY CURRENTS</t>
  </si>
  <si>
    <t>EPILEPSY RESEARCH</t>
  </si>
  <si>
    <t>EPILEPTIC DISORDERS</t>
  </si>
  <si>
    <t>EPISODES</t>
  </si>
  <si>
    <t>EPISTEMOLOGIA</t>
  </si>
  <si>
    <t>EPJ DATA SCIENCE</t>
  </si>
  <si>
    <t>EPJ QUANTUM TECHNOLOGY</t>
  </si>
  <si>
    <t>EPL</t>
  </si>
  <si>
    <t>EPMA JOURNAL</t>
  </si>
  <si>
    <t>EPRI JOURNAL</t>
  </si>
  <si>
    <t>EQUINE ATHLETE</t>
  </si>
  <si>
    <t>EQUINE PRACTICE</t>
  </si>
  <si>
    <t>EQUINE VETERINARY EDUCATION</t>
  </si>
  <si>
    <t>EQUINE VETERINARY JOURNAL</t>
  </si>
  <si>
    <t>ERDE</t>
  </si>
  <si>
    <t>ERDKUNDE</t>
  </si>
  <si>
    <t>ERGODIC THEORY AND DYNAMICAL SYSTEMS</t>
  </si>
  <si>
    <t>ERGONOMICS</t>
  </si>
  <si>
    <t>ERJ OPEN RESEARCH</t>
  </si>
  <si>
    <t>ERNAHRUNGS UMSCHAU</t>
  </si>
  <si>
    <t>ESC HEART FAILURE</t>
  </si>
  <si>
    <t>ESMO OPEN</t>
  </si>
  <si>
    <t>ESOPHAGUS</t>
  </si>
  <si>
    <t>ESSAYS IN BIOCHEMISTRY</t>
  </si>
  <si>
    <t>ESTONIAN JOURNAL OF EARTH SCIENCES</t>
  </si>
  <si>
    <t>ESTUARIES</t>
  </si>
  <si>
    <t>ESTUARIES AND COASTS</t>
  </si>
  <si>
    <t>ESTUARINE COASTAL AND SHELF SCIENCE</t>
  </si>
  <si>
    <t>ESTUDIOS ATACAMENOS</t>
  </si>
  <si>
    <t>ESTUDIOS CONSTITUCIONALES</t>
  </si>
  <si>
    <t>ESTUDIOS DE ECONOMIA</t>
  </si>
  <si>
    <t>ESTUDIOS DE PSICOLOGIA</t>
  </si>
  <si>
    <t>ESTUDIOS FILOLOGICOS</t>
  </si>
  <si>
    <t>ESTUDIOS SOBRE EL MENSAJE PERIODISTICO</t>
  </si>
  <si>
    <t>ETHICAL PERSPECTIVES</t>
  </si>
  <si>
    <t>ETHICS</t>
  </si>
  <si>
    <t>ETHICS &amp; BEHAVIOR</t>
  </si>
  <si>
    <t>ETHICS &amp; GLOBAL POLITICS</t>
  </si>
  <si>
    <t>ETHICS &amp; INTERNATIONAL AFFAIRS</t>
  </si>
  <si>
    <t>ETHICS AND INFORMATION TECHNOLOGY</t>
  </si>
  <si>
    <t>ETHIK IN DER MEDIZIN</t>
  </si>
  <si>
    <t>ETHIOPIAN JOURNAL OF HEALTH DEVELOPMENT</t>
  </si>
  <si>
    <t>ETHIOPIAN MEDICAL JOURNAL</t>
  </si>
  <si>
    <t>ETHNIC AND RACIAL STUDIES</t>
  </si>
  <si>
    <t>ETHNICITIES</t>
  </si>
  <si>
    <t>ETHNICITY &amp; DISEASE</t>
  </si>
  <si>
    <t>ETHNICITY &amp; HEALTH</t>
  </si>
  <si>
    <t>ETHNOGRAPHY</t>
  </si>
  <si>
    <t>ETHNOHISTORY</t>
  </si>
  <si>
    <t>ETHNOLOGY</t>
  </si>
  <si>
    <t>ETHNOS</t>
  </si>
  <si>
    <t>ETHOLOGY</t>
  </si>
  <si>
    <t>ETHOLOGY AND SOCIOBIOLOGY</t>
  </si>
  <si>
    <t>ETHOLOGY ECOLOGY &amp; EVOLUTION</t>
  </si>
  <si>
    <t>ETHOS</t>
  </si>
  <si>
    <t>ETIKK I PRAKSIS</t>
  </si>
  <si>
    <t>ETRANSPORTATION</t>
  </si>
  <si>
    <t>ETRI JOURNAL</t>
  </si>
  <si>
    <t>EUKARYOTIC CELL</t>
  </si>
  <si>
    <t>EUPHYTICA</t>
  </si>
  <si>
    <t>EURASIA JOURNAL OF MATHEMATICS SCIENCE AND TECHNOLOGY EDUCATION</t>
  </si>
  <si>
    <t>EURASIAN BUSINESS REVIEW</t>
  </si>
  <si>
    <t>EURASIAN GEOGRAPHY AND ECONOMICS</t>
  </si>
  <si>
    <t>EURASIAN SOIL SCIENCE</t>
  </si>
  <si>
    <t>EURASIP JOURNAL ON ADVANCES IN SIGNAL PROCESSING</t>
  </si>
  <si>
    <t>EURASIP JOURNAL ON APPLIED SIGNAL PROCESSING</t>
  </si>
  <si>
    <t>EURASIP JOURNAL ON AUDIO SPEECH AND MUSIC PROCESSING</t>
  </si>
  <si>
    <t>EURASIP JOURNAL ON IMAGE AND VIDEO PROCESSING</t>
  </si>
  <si>
    <t>EURASIP JOURNAL ON WIRELESS COMMUNICATIONS AND NETWORKING</t>
  </si>
  <si>
    <t>EUROINTERVENTION</t>
  </si>
  <si>
    <t>EUROPACE</t>
  </si>
  <si>
    <t>EUROPEAN ACCOUNTING REVIEW</t>
  </si>
  <si>
    <t>EUROPEAN ADDICTION RESEARCH</t>
  </si>
  <si>
    <t>EUROPEAN ARCHIVES OF PSYCHIATRY AND CLINICAL NEUROSCIENCE</t>
  </si>
  <si>
    <t>EUROPEAN BIOPHYSICS JOURNAL WITH BIOPHYSICS LETTERS</t>
  </si>
  <si>
    <t>EUROPEAN BUSINESS ORGANIZATION LAW REVIEW</t>
  </si>
  <si>
    <t>EUROPEAN CANCER NEWS</t>
  </si>
  <si>
    <t>EUROPEAN CELLS &amp; MATERIALS</t>
  </si>
  <si>
    <t>EUROPEAN CHILD &amp; ADOLESCENT PSYCHIATRY</t>
  </si>
  <si>
    <t>EUROPEAN CONSTITUTIONAL LAW REVIEW</t>
  </si>
  <si>
    <t>EUROPEAN CYTOKINE NETWORK</t>
  </si>
  <si>
    <t>EUROPEAN EARLY CHILDHOOD EDUCATION RESEARCH JOURNAL</t>
  </si>
  <si>
    <t>EUROPEAN EATING DISORDERS REVIEW</t>
  </si>
  <si>
    <t>EUROPEAN ECONOMIC REVIEW</t>
  </si>
  <si>
    <t>EUROPEAN EDUCATIONAL RESEARCH JOURNAL</t>
  </si>
  <si>
    <t>EUROPEAN FINANCIAL MANAGEMENT</t>
  </si>
  <si>
    <t>EUROPEAN FOOD RESEARCH AND TECHNOLOGY</t>
  </si>
  <si>
    <t>EUROPEAN GERIATRIC MEDICINE</t>
  </si>
  <si>
    <t>EUROPEAN HEART JOURNAL</t>
  </si>
  <si>
    <t>EUROPEAN HEART JOURNAL SUPPLEMENTS</t>
  </si>
  <si>
    <t>EUROPEAN HISTORY QUARTERLY</t>
  </si>
  <si>
    <t>EUROPEAN JOURNAL FOR PHILOSOPHY OF SCIENCE</t>
  </si>
  <si>
    <t>EUROPEAN JOURNAL OF AGEING</t>
  </si>
  <si>
    <t>EUROPEAN JOURNAL OF AGRONOMY</t>
  </si>
  <si>
    <t>EUROPEAN JOURNAL OF ANAESTHESIOLOGY</t>
  </si>
  <si>
    <t>EUROPEAN JOURNAL OF APPLIED MATHEMATICS</t>
  </si>
  <si>
    <t>EUROPEAN JOURNAL OF APPLIED PHYSIOLOGY</t>
  </si>
  <si>
    <t>EUROPEAN JOURNAL OF APPLIED PHYSIOLOGY AND OCCUPATIONAL PHYSIOLOGY</t>
  </si>
  <si>
    <t>EUROPEAN JOURNAL OF BIOCHEMISTRY</t>
  </si>
  <si>
    <t>EUROPEAN JOURNAL OF CANCER</t>
  </si>
  <si>
    <t>EUROPEAN JOURNAL OF CANCER CARE</t>
  </si>
  <si>
    <t>EUROPEAN JOURNAL OF CANCER PREVENTION</t>
  </si>
  <si>
    <t>EUROPEAN JOURNAL OF CARDIOVASCULAR NURSING</t>
  </si>
  <si>
    <t>EUROPEAN JOURNAL OF CARDIOVASCULAR PREVENTION &amp; REHABILITATION</t>
  </si>
  <si>
    <t>EUROPEAN JOURNAL OF CELL BIOLOGY</t>
  </si>
  <si>
    <t>EUROPEAN JOURNAL OF CLINICAL CHEMISTRY AND CLINICAL BIOCHEMISTRY</t>
  </si>
  <si>
    <t>EUROPEAN JOURNAL OF CLINICAL INVESTIGATION</t>
  </si>
  <si>
    <t>EUROPEAN JOURNAL OF CLINICAL MICROBIOLOGY &amp; INFECTIOUS DISEASES</t>
  </si>
  <si>
    <t>EUROPEAN JOURNAL OF CLINICAL NUTRITION</t>
  </si>
  <si>
    <t>EUROPEAN JOURNAL OF CLINICAL PHARMACOLOGY</t>
  </si>
  <si>
    <t>EUROPEAN JOURNAL OF COGNITIVE PSYCHOLOGY</t>
  </si>
  <si>
    <t>EUROPEAN JOURNAL OF COMBINATORICS</t>
  </si>
  <si>
    <t>EUROPEAN JOURNAL OF COMMUNICATION</t>
  </si>
  <si>
    <t>EUROPEAN JOURNAL OF CONTRACEPTION AND REPRODUCTIVE HEALTH CARE</t>
  </si>
  <si>
    <t>EUROPEAN JOURNAL OF CONTROL</t>
  </si>
  <si>
    <t>EUROPEAN JOURNAL OF CRIMINOLOGY</t>
  </si>
  <si>
    <t>EUROPEAN JOURNAL OF CULTURAL STUDIES</t>
  </si>
  <si>
    <t>EUROPEAN JOURNAL OF DENTAL EDUCATION</t>
  </si>
  <si>
    <t>EUROPEAN JOURNAL OF DERMATOLOGY</t>
  </si>
  <si>
    <t>EUROPEAN JOURNAL OF DEVELOPMENT RESEARCH</t>
  </si>
  <si>
    <t>EUROPEAN JOURNAL OF DEVELOPMENTAL PSYCHOLOGY</t>
  </si>
  <si>
    <t>EUROPEAN JOURNAL OF DISORDERS OF COMMUNICATION</t>
  </si>
  <si>
    <t>EUROPEAN JOURNAL OF DRUG METABOLISM AND PHARMACOKINETICS</t>
  </si>
  <si>
    <t>EUROPEAN JOURNAL OF ECHOCARDIOGRAPHY</t>
  </si>
  <si>
    <t>EUROPEAN JOURNAL OF EDUCATION</t>
  </si>
  <si>
    <t>EUROPEAN JOURNAL OF EMERGENCY MEDICINE</t>
  </si>
  <si>
    <t>EUROPEAN JOURNAL OF ENDOCRINOLOGY</t>
  </si>
  <si>
    <t>EUROPEAN JOURNAL OF ENGLISH STUDIES</t>
  </si>
  <si>
    <t>EUROPEAN JOURNAL OF ENTOMOLOGY</t>
  </si>
  <si>
    <t>EUROPEAN JOURNAL OF ENVIRONMENTAL AND CIVIL ENGINEERING</t>
  </si>
  <si>
    <t>EUROPEAN JOURNAL OF EPIDEMIOLOGY</t>
  </si>
  <si>
    <t>EUROPEAN JOURNAL OF FINANCE</t>
  </si>
  <si>
    <t>EUROPEAN JOURNAL OF FOREST PATHOLOGY</t>
  </si>
  <si>
    <t>EUROPEAN JOURNAL OF FOREST RESEARCH</t>
  </si>
  <si>
    <t>EUROPEAN JOURNAL OF FUTURES RESEARCH</t>
  </si>
  <si>
    <t>EUROPEAN JOURNAL OF GASTROENTEROLOGY &amp; HEPATOLOGY</t>
  </si>
  <si>
    <t>EUROPEAN JOURNAL OF GENERAL PRACTICE</t>
  </si>
  <si>
    <t>EUROPEAN JOURNAL OF GYNAECOLOGICAL ONCOLOGY</t>
  </si>
  <si>
    <t>EUROPEAN JOURNAL OF HAEMATOLOGY</t>
  </si>
  <si>
    <t>EUROPEAN JOURNAL OF HEALTH ECONOMICS</t>
  </si>
  <si>
    <t>EUROPEAN JOURNAL OF HEALTH PSYCHOLOGY</t>
  </si>
  <si>
    <t>EUROPEAN JOURNAL OF HEART FAILURE</t>
  </si>
  <si>
    <t>EUROPEAN JOURNAL OF HISTOCHEMISTRY</t>
  </si>
  <si>
    <t>EUROPEAN JOURNAL OF HORTICULTURAL SCIENCE</t>
  </si>
  <si>
    <t>EUROPEAN JOURNAL OF HOSPITAL PHARMACY</t>
  </si>
  <si>
    <t>EUROPEAN JOURNAL OF HUMAN GENETICS</t>
  </si>
  <si>
    <t>EUROPEAN JOURNAL OF IMMUNOGENETICS</t>
  </si>
  <si>
    <t>EUROPEAN JOURNAL OF IMMUNOLOGY</t>
  </si>
  <si>
    <t>EUROPEAN JOURNAL OF INDUSTRIAL ENGINEERING</t>
  </si>
  <si>
    <t>EUROPEAN JOURNAL OF INDUSTRIAL RELATIONS</t>
  </si>
  <si>
    <t>EUROPEAN JOURNAL OF INFLAMMATION</t>
  </si>
  <si>
    <t>EUROPEAN JOURNAL OF INFORMATION SYSTEMS</t>
  </si>
  <si>
    <t>EUROPEAN JOURNAL OF INNOVATION MANAGEMENT</t>
  </si>
  <si>
    <t>EUROPEAN JOURNAL OF INORGANIC CHEMISTRY</t>
  </si>
  <si>
    <t>EUROPEAN JOURNAL OF INTEGRATIVE MEDICINE</t>
  </si>
  <si>
    <t>EUROPEAN JOURNAL OF INTERNAL MEDICINE</t>
  </si>
  <si>
    <t>EUROPEAN JOURNAL OF INTERNATIONAL LAW</t>
  </si>
  <si>
    <t>EUROPEAN JOURNAL OF INTERNATIONAL MANAGEMENT</t>
  </si>
  <si>
    <t>EUROPEAN JOURNAL OF INTERNATIONAL RELATIONS</t>
  </si>
  <si>
    <t>EUROPEAN JOURNAL OF LAW AND ECONOMICS</t>
  </si>
  <si>
    <t>EUROPEAN JOURNAL OF LIPID SCIENCE AND TECHNOLOGY</t>
  </si>
  <si>
    <t>EUROPEAN JOURNAL OF MARKETING</t>
  </si>
  <si>
    <t>EUROPEAN JOURNAL OF MASS SPECTROMETRY</t>
  </si>
  <si>
    <t>EUROPEAN JOURNAL OF MEDICAL GENETICS</t>
  </si>
  <si>
    <t>EUROPEAN JOURNAL OF MEDICAL RESEARCH</t>
  </si>
  <si>
    <t>EUROPEAN JOURNAL OF MEDICINAL CHEMISTRY</t>
  </si>
  <si>
    <t>EUROPEAN JOURNAL OF MIGRATION AND LAW</t>
  </si>
  <si>
    <t>EUROPEAN JOURNAL OF MINERALOGY</t>
  </si>
  <si>
    <t>EUROPEAN JOURNAL OF MORPHOLOGY</t>
  </si>
  <si>
    <t>EUROPEAN JOURNAL OF NEUROLOGY</t>
  </si>
  <si>
    <t>EUROPEAN JOURNAL OF NEUROSCIENCE</t>
  </si>
  <si>
    <t>EUROPEAN JOURNAL OF NUCLEAR MEDICINE</t>
  </si>
  <si>
    <t>EUROPEAN JOURNAL OF NUCLEAR MEDICINE AND MOLECULAR IMAGING</t>
  </si>
  <si>
    <t>EUROPEAN JOURNAL OF NUTRITION</t>
  </si>
  <si>
    <t>EUROPEAN JOURNAL OF OBSTETRICS &amp; GYNECOLOGY AND REPRODUCTIVE BIOLOGY</t>
  </si>
  <si>
    <t>EUROPEAN JOURNAL OF OBSTETRICS GYNECOLOGY AND REPRODUCTIVE BIOLOGY</t>
  </si>
  <si>
    <t>EUROPEAN JOURNAL OF ONCOLOGY</t>
  </si>
  <si>
    <t>EUROPEAN JOURNAL OF ONCOLOGY NURSING</t>
  </si>
  <si>
    <t>EUROPEAN JOURNAL OF OPERATIONAL RESEARCH</t>
  </si>
  <si>
    <t>EUROPEAN JOURNAL OF OPHTHALMOLOGY</t>
  </si>
  <si>
    <t>EUROPEAN JOURNAL OF ORAL IMPLANTOLOGY</t>
  </si>
  <si>
    <t>EUROPEAN JOURNAL OF ORAL SCIENCES</t>
  </si>
  <si>
    <t>EUROPEAN JOURNAL OF ORGANIC CHEMISTRY</t>
  </si>
  <si>
    <t>EUROPEAN JOURNAL OF ORTHODONTICS</t>
  </si>
  <si>
    <t>EUROPEAN JOURNAL OF ORTHOPAEDIC SURGERY AND TRAUMATOLOGY</t>
  </si>
  <si>
    <t>EUROPEAN JOURNAL OF PAEDIATRIC DENTISTRY</t>
  </si>
  <si>
    <t>EUROPEAN JOURNAL OF PAEDIATRIC NEUROLOGY</t>
  </si>
  <si>
    <t>EUROPEAN JOURNAL OF PAIN</t>
  </si>
  <si>
    <t>EUROPEAN JOURNAL OF PEDIATRIC SURGERY</t>
  </si>
  <si>
    <t>EUROPEAN JOURNAL OF PEDIATRICS</t>
  </si>
  <si>
    <t>EUROPEAN JOURNAL OF PERSONALITY</t>
  </si>
  <si>
    <t>EUROPEAN JOURNAL OF PHARMACEUTICAL SCIENCES</t>
  </si>
  <si>
    <t>EUROPEAN JOURNAL OF PHARMACEUTICS AND BIOPHARMACEUTICS</t>
  </si>
  <si>
    <t>EUROPEAN JOURNAL OF PHARMACOLOGY</t>
  </si>
  <si>
    <t>EUROPEAN JOURNAL OF PHYCOLOGY</t>
  </si>
  <si>
    <t>EUROPEAN JOURNAL OF PHYSICAL AND REHABILITATION MEDICINE</t>
  </si>
  <si>
    <t>EUROPEAN JOURNAL OF PHYSICS</t>
  </si>
  <si>
    <t>EUROPEAN JOURNAL OF PLANT PATHOLOGY</t>
  </si>
  <si>
    <t>EUROPEAN JOURNAL OF PLASTIC SURGERY</t>
  </si>
  <si>
    <t>EUROPEAN JOURNAL OF POLITICAL ECONOMY</t>
  </si>
  <si>
    <t>EUROPEAN JOURNAL OF POLITICAL RESEARCH</t>
  </si>
  <si>
    <t>EUROPEAN JOURNAL OF POPULATION</t>
  </si>
  <si>
    <t>EUROPEAN JOURNAL OF PREVENTIVE CARDIOLOGY</t>
  </si>
  <si>
    <t>EUROPEAN JOURNAL OF PROTISTOLOGY</t>
  </si>
  <si>
    <t>EUROPEAN JOURNAL OF PSYCHIATRY</t>
  </si>
  <si>
    <t>EUROPEAN JOURNAL OF PSYCHOLOGICAL ASSESSMENT</t>
  </si>
  <si>
    <t>EUROPEAN JOURNAL OF PSYCHOLOGY APPLIED TO LEGAL CONTEXT</t>
  </si>
  <si>
    <t>EUROPEAN JOURNAL OF PSYCHOLOGY OF EDUCATION</t>
  </si>
  <si>
    <t>EUROPEAN JOURNAL OF PSYCHOLOGY OPEN</t>
  </si>
  <si>
    <t>EUROPEAN JOURNAL OF PSYCHOTRAUMATOLOGY</t>
  </si>
  <si>
    <t>EUROPEAN JOURNAL OF PUBLIC HEALTH</t>
  </si>
  <si>
    <t>EUROPEAN JOURNAL OF RADIOLOGY</t>
  </si>
  <si>
    <t>EUROPEAN JOURNAL OF REMOTE SENSING</t>
  </si>
  <si>
    <t>EUROPEAN JOURNAL OF SCIENCE AND THEOLOGY</t>
  </si>
  <si>
    <t>EUROPEAN JOURNAL OF SOCIAL PSYCHOLOGY</t>
  </si>
  <si>
    <t>EUROPEAN JOURNAL OF SOCIAL THEORY</t>
  </si>
  <si>
    <t>EUROPEAN JOURNAL OF SOCIAL WORK</t>
  </si>
  <si>
    <t>EUROPEAN JOURNAL OF SOIL BIOLOGY</t>
  </si>
  <si>
    <t>EUROPEAN JOURNAL OF SOIL SCIENCE</t>
  </si>
  <si>
    <t>EUROPEAN JOURNAL OF SOLID STATE AND INORGANIC CHEMISTRY</t>
  </si>
  <si>
    <t>EUROPEAN JOURNAL OF SPECIAL NEEDS EDUCATION</t>
  </si>
  <si>
    <t>EUROPEAN JOURNAL OF SPORT SCIENCE</t>
  </si>
  <si>
    <t>EUROPEAN JOURNAL OF SURGERY</t>
  </si>
  <si>
    <t>EUROPEAN JOURNAL OF SURGICAL ONCOLOGY</t>
  </si>
  <si>
    <t>EUROPEAN JOURNAL OF TAXONOMY</t>
  </si>
  <si>
    <t>EUROPEAN JOURNAL OF TEACHER EDUCATION</t>
  </si>
  <si>
    <t>EUROPEAN JOURNAL OF THE HISTORY OF ECONOMIC THOUGHT</t>
  </si>
  <si>
    <t>EUROPEAN JOURNAL OF TRANSPORT AND INFRASTRUCTURE RESEARCH</t>
  </si>
  <si>
    <t>EUROPEAN JOURNAL OF TRAUMA AND EMERGENCY SURGERY</t>
  </si>
  <si>
    <t>EUROPEAN JOURNAL OF VASCULAR AND ENDOVASCULAR SURGERY</t>
  </si>
  <si>
    <t>EUROPEAN JOURNAL OF WILDLIFE RESEARCH</t>
  </si>
  <si>
    <t>EUROPEAN JOURNAL OF WOMENS STUDIES</t>
  </si>
  <si>
    <t>EUROPEAN JOURNAL OF WOOD AND WOOD PRODUCTS</t>
  </si>
  <si>
    <t>EUROPEAN JOURNAL OF WORK AND ORGANIZATIONAL PSYCHOLOGY</t>
  </si>
  <si>
    <t>EUROPEAN JOURNAL ON CRIMINAL POLICY AND RESEARCH</t>
  </si>
  <si>
    <t>EUROPEAN LAW JOURNAL</t>
  </si>
  <si>
    <t>EUROPEAN LAW REVIEW</t>
  </si>
  <si>
    <t>EUROPEAN MANAGEMENT JOURNAL</t>
  </si>
  <si>
    <t>EUROPEAN MANAGEMENT REVIEW</t>
  </si>
  <si>
    <t>EUROPEAN MASS SPECTROMETRY</t>
  </si>
  <si>
    <t>EUROPEAN NEUROLOGY</t>
  </si>
  <si>
    <t>EUROPEAN NEUROPSYCHOPHARMACOLOGY</t>
  </si>
  <si>
    <t>EUROPEAN PHYSICAL EDUCATION REVIEW</t>
  </si>
  <si>
    <t>EUROPEAN PHYSICAL JOURNAL A</t>
  </si>
  <si>
    <t>EUROPEAN PHYSICAL JOURNAL B</t>
  </si>
  <si>
    <t>EUROPEAN PHYSICAL JOURNAL C</t>
  </si>
  <si>
    <t>EUROPEAN PHYSICAL JOURNAL D</t>
  </si>
  <si>
    <t>EUROPEAN PHYSICAL JOURNAL E</t>
  </si>
  <si>
    <t>EUROPEAN PHYSICAL JOURNAL H</t>
  </si>
  <si>
    <t>EUROPEAN PHYSICAL JOURNAL PLUS</t>
  </si>
  <si>
    <t>EUROPEAN PLANNING STUDIES</t>
  </si>
  <si>
    <t>EUROPEAN POLITICAL SCIENCE</t>
  </si>
  <si>
    <t>EUROPEAN POLITICAL SCIENCE REVIEW</t>
  </si>
  <si>
    <t>EUROPEAN POLYMER JOURNAL</t>
  </si>
  <si>
    <t>EUROPEAN POULTRY SCIENCE</t>
  </si>
  <si>
    <t>EUROPEAN PSYCHIATRY</t>
  </si>
  <si>
    <t>EUROPEAN PSYCHOLOGIST</t>
  </si>
  <si>
    <t>EUROPEAN RADIOLOGY</t>
  </si>
  <si>
    <t>EUROPEAN RESEARCH ON MANAGEMENT AND BUSINESS ECONOMICS</t>
  </si>
  <si>
    <t>EUROPEAN RESPIRATORY JOURNAL</t>
  </si>
  <si>
    <t>EUROPEAN RESPIRATORY REVIEW</t>
  </si>
  <si>
    <t>EUROPEAN REVIEW</t>
  </si>
  <si>
    <t>EUROPEAN REVIEW FOR MEDICAL AND PHARMACOLOGICAL SCIENCES</t>
  </si>
  <si>
    <t>EUROPEAN REVIEW OF AGING AND PHYSICAL ACTIVITY</t>
  </si>
  <si>
    <t>EUROPEAN REVIEW OF AGRICULTURAL ECONOMICS</t>
  </si>
  <si>
    <t>EUROPEAN REVIEW OF ECONOMIC HISTORY</t>
  </si>
  <si>
    <t>EUROPEAN REVIEW OF SOCIAL PSYCHOLOGY</t>
  </si>
  <si>
    <t>EUROPEAN SECURITY</t>
  </si>
  <si>
    <t>EUROPEAN SOCIETIES</t>
  </si>
  <si>
    <t>EUROPEAN SOCIOLOGICAL REVIEW</t>
  </si>
  <si>
    <t>EUROPEAN SPINE JOURNAL</t>
  </si>
  <si>
    <t>EUROPEAN SPORT MANAGEMENT QUARTERLY</t>
  </si>
  <si>
    <t>EUROPEAN STROKE JOURNAL</t>
  </si>
  <si>
    <t>EUROPEAN SURGICAL RESEARCH</t>
  </si>
  <si>
    <t>EUROPEAN THYROID JOURNAL</t>
  </si>
  <si>
    <t>EUROPEAN TRANSACTIONS ON ELECTRICAL POWER</t>
  </si>
  <si>
    <t>EUROPEAN TRANSACTIONS ON TELECOMMUNICATIONS</t>
  </si>
  <si>
    <t>EUROPEAN TRANSPORT RESEARCH REVIEW</t>
  </si>
  <si>
    <t>EUROPEAN UNION POLITICS</t>
  </si>
  <si>
    <t>EUROPEAN URBAN AND REGIONAL STUDIES</t>
  </si>
  <si>
    <t>EUROPEAN UROLOGY</t>
  </si>
  <si>
    <t>EUROPEAN UROLOGY FOCUS</t>
  </si>
  <si>
    <t>EUROPEAN UROLOGY ONCOLOGY</t>
  </si>
  <si>
    <t>EUROPEAN UROLOGY OPEN SCIENCE</t>
  </si>
  <si>
    <t>EUROPEAN UROLOGY SUPPLEMENTS</t>
  </si>
  <si>
    <t>EUROPEAN ZOOLOGICAL JOURNAL</t>
  </si>
  <si>
    <t>EUROPHYSICS LETTERS</t>
  </si>
  <si>
    <t>EUROSURVEILLANCE</t>
  </si>
  <si>
    <t>EVALUATION</t>
  </si>
  <si>
    <t>EVALUATION &amp; THE HEALTH PROFESSIONS</t>
  </si>
  <si>
    <t>EVALUATION AND PROGRAM PLANNING</t>
  </si>
  <si>
    <t>EVALUATION PRACTICE</t>
  </si>
  <si>
    <t>EVALUATION REVIEW</t>
  </si>
  <si>
    <t>EVIDENCE &amp; POLICY</t>
  </si>
  <si>
    <t>EVODEVO</t>
  </si>
  <si>
    <t>EVOLUTION</t>
  </si>
  <si>
    <t>EVOLUTION &amp; DEVELOPMENT</t>
  </si>
  <si>
    <t>EVOLUTION AND HUMAN BEHAVIOR</t>
  </si>
  <si>
    <t>EVOLUTION EQUATIONS AND CONTROL THEORY</t>
  </si>
  <si>
    <t>EVOLUTION LETTERS</t>
  </si>
  <si>
    <t>EVOLUTION MEDICINE AND PUBLIC HEALTH</t>
  </si>
  <si>
    <t>EVOLUTION PSYCHIATRIQUE</t>
  </si>
  <si>
    <t>EVOLUTIONARY ANTHROPOLOGY</t>
  </si>
  <si>
    <t>EVOLUTIONARY APPLICATIONS</t>
  </si>
  <si>
    <t>EVOLUTIONARY BIOINFORMATICS</t>
  </si>
  <si>
    <t>EVOLUTIONARY BIOLOGY</t>
  </si>
  <si>
    <t>EVOLUTIONARY COMPUTATION</t>
  </si>
  <si>
    <t>EVOLUTIONARY ECOLOGY</t>
  </si>
  <si>
    <t>EVOLUTIONARY ECOLOGY RESEARCH</t>
  </si>
  <si>
    <t>EVOLUTIONARY PSYCHOLOGY</t>
  </si>
  <si>
    <t>EVOLVING SYSTEMS</t>
  </si>
  <si>
    <t>EXCEPTIONAL CHILDREN</t>
  </si>
  <si>
    <t>EXCEPTIONALITY</t>
  </si>
  <si>
    <t>EXCLI JOURNAL</t>
  </si>
  <si>
    <t>EXERCISE AND SPORT SCIENCES REVIEWS</t>
  </si>
  <si>
    <t>EXERCISE IMMUNOLOGY REVIEW</t>
  </si>
  <si>
    <t>EXERCISE STANDARDS AND MALPRACTICE REPORTER</t>
  </si>
  <si>
    <t>EXOTIC PET PRACTICE</t>
  </si>
  <si>
    <t>EXPERIENTIA</t>
  </si>
  <si>
    <t>EXPERIMENTAL &amp; APPLIED ACAROLOGY</t>
  </si>
  <si>
    <t>EXPERIMENTAL &amp; CLINICAL CARDIOLOGY</t>
  </si>
  <si>
    <t>EXPERIMENTAL AGING RESEARCH</t>
  </si>
  <si>
    <t>EXPERIMENTAL AGRICULTURE</t>
  </si>
  <si>
    <t>EXPERIMENTAL AND APPLIED ACAROLOGY</t>
  </si>
  <si>
    <t>EXPERIMENTAL AND CLINICAL ENDOCRINOLOGY &amp; DIABETES</t>
  </si>
  <si>
    <t>EXPERIMENTAL AND CLINICAL IMMUNOGENETICS</t>
  </si>
  <si>
    <t>EXPERIMENTAL AND CLINICAL PSYCHOPHARMACOLOGY</t>
  </si>
  <si>
    <t>EXPERIMENTAL AND CLINICAL TRANSPLANTATION</t>
  </si>
  <si>
    <t>EXPERIMENTAL AND MOLECULAR MEDICINE</t>
  </si>
  <si>
    <t>EXPERIMENTAL AND MOLECULAR PATHOLOGY</t>
  </si>
  <si>
    <t>EXPERIMENTAL AND THERAPEUTIC MEDICINE</t>
  </si>
  <si>
    <t>EXPERIMENTAL AND TOXICOLOGIC PATHOLOGY</t>
  </si>
  <si>
    <t>EXPERIMENTAL ANIMALS</t>
  </si>
  <si>
    <t>EXPERIMENTAL ASTRONOMY</t>
  </si>
  <si>
    <t>EXPERIMENTAL BIOLOGY AND MEDICINE</t>
  </si>
  <si>
    <t>EXPERIMENTAL BRAIN RESEARCH</t>
  </si>
  <si>
    <t>EXPERIMENTAL CELL RESEARCH</t>
  </si>
  <si>
    <t>EXPERIMENTAL DERMATOLOGY</t>
  </si>
  <si>
    <t>EXPERIMENTAL DIABESITY RESEARCH</t>
  </si>
  <si>
    <t>EXPERIMENTAL DIABETES RESEARCH</t>
  </si>
  <si>
    <t>EXPERIMENTAL ECONOMICS</t>
  </si>
  <si>
    <t>EXPERIMENTAL EYE RESEARCH</t>
  </si>
  <si>
    <t>EXPERIMENTAL GERONTOLOGY</t>
  </si>
  <si>
    <t>EXPERIMENTAL HEAT TRANSFER</t>
  </si>
  <si>
    <t>EXPERIMENTAL HEMATOLOGY</t>
  </si>
  <si>
    <t>EXPERIMENTAL HEMATOLOGY &amp; ONCOLOGY</t>
  </si>
  <si>
    <t>EXPERIMENTAL LUNG RESEARCH</t>
  </si>
  <si>
    <t>EXPERIMENTAL MATHEMATICS</t>
  </si>
  <si>
    <t>EXPERIMENTAL MECHANICS</t>
  </si>
  <si>
    <t>EXPERIMENTAL MYCOLOGY</t>
  </si>
  <si>
    <t>EXPERIMENTAL NEPHROLOGY</t>
  </si>
  <si>
    <t>EXPERIMENTAL NEUROBIOLOGY</t>
  </si>
  <si>
    <t>EXPERIMENTAL NEUROLOGY</t>
  </si>
  <si>
    <t>EXPERIMENTAL ONCOLOGY</t>
  </si>
  <si>
    <t>EXPERIMENTAL PARASITOLOGY</t>
  </si>
  <si>
    <t>EXPERIMENTAL PHYSIOLOGY</t>
  </si>
  <si>
    <t>EXPERIMENTAL PSYCHOLOGY</t>
  </si>
  <si>
    <t>EXPERIMENTAL TECHNIQUES</t>
  </si>
  <si>
    <t>EXPERIMENTAL THERMAL AND FLUID SCIENCE</t>
  </si>
  <si>
    <t>EXPERIMENTS IN FLUIDS</t>
  </si>
  <si>
    <t>EXPERT OPINION ON BIOLOGICAL THERAPY</t>
  </si>
  <si>
    <t>EXPERT OPINION ON DRUG DELIVERY</t>
  </si>
  <si>
    <t>EXPERT OPINION ON DRUG DISCOVERY</t>
  </si>
  <si>
    <t>EXPERT OPINION ON DRUG METABOLISM &amp; TOXICOLOGY</t>
  </si>
  <si>
    <t>EXPERT OPINION ON DRUG SAFETY</t>
  </si>
  <si>
    <t>EXPERT OPINION ON EMERGING DRUGS</t>
  </si>
  <si>
    <t>EXPERT OPINION ON INVESTIGATIONAL DRUGS</t>
  </si>
  <si>
    <t>EXPERT OPINION ON ORPHAN DRUGS</t>
  </si>
  <si>
    <t>EXPERT OPINION ON PHARMACOTHERAPY</t>
  </si>
  <si>
    <t>EXPERT OPINION ON THERAPEUTIC PATENTS</t>
  </si>
  <si>
    <t>EXPERT OPINION ON THERAPEUTIC TARGETS</t>
  </si>
  <si>
    <t>EXPERT REVIEW OF ANTICANCER THERAPY</t>
  </si>
  <si>
    <t>EXPERT REVIEW OF CLINICAL IMMUNOLOGY</t>
  </si>
  <si>
    <t>EXPERT REVIEW OF CLINICAL PHARMACOLOGY</t>
  </si>
  <si>
    <t>EXPERT REVIEW OF GASTROENTEROLOGY &amp; HEPATOLOGY</t>
  </si>
  <si>
    <t>EXPERT REVIEW OF HEMATOLOGY</t>
  </si>
  <si>
    <t>EXPERT REVIEW OF MEDICAL DEVICES</t>
  </si>
  <si>
    <t>EXPERT REVIEW OF MOLECULAR DIAGNOSTICS</t>
  </si>
  <si>
    <t>EXPERT REVIEW OF NEUROTHERAPEUTICS</t>
  </si>
  <si>
    <t>EXPERT REVIEW OF PHARMACOECONOMICS &amp; OUTCOMES RESEARCH</t>
  </si>
  <si>
    <t>EXPERT REVIEW OF PROTEOMICS</t>
  </si>
  <si>
    <t>EXPERT REVIEW OF RESPIRATORY MEDICINE</t>
  </si>
  <si>
    <t>EXPERT REVIEW OF VACCINES</t>
  </si>
  <si>
    <t>EXPERT REVIEWS IN MOLECULAR MEDICINE</t>
  </si>
  <si>
    <t>EXPERT SYSTEMS</t>
  </si>
  <si>
    <t>EXPERT SYSTEMS WITH APPLICATIONS</t>
  </si>
  <si>
    <t>EXPLORATION AND MINING GEOLOGY</t>
  </si>
  <si>
    <t>EXPLORATION GEOPHYSICS</t>
  </si>
  <si>
    <t>EXPLORATIONS IN ECONOMIC HISTORY</t>
  </si>
  <si>
    <t>EXPOSITIONES MATHEMATICAE</t>
  </si>
  <si>
    <t>EXPOSURE AND HEALTH</t>
  </si>
  <si>
    <t>EXPRESS POLYMER LETTERS</t>
  </si>
  <si>
    <t>EXTRACTIVE INDUSTRIES AND SOCIETY</t>
  </si>
  <si>
    <t>EXTREME MECHANICS LETTERS</t>
  </si>
  <si>
    <t>EXTREMES</t>
  </si>
  <si>
    <t>EXTREMOPHILES</t>
  </si>
  <si>
    <t>EYE</t>
  </si>
  <si>
    <t>EYE AND VISION</t>
  </si>
  <si>
    <t>FACETS</t>
  </si>
  <si>
    <t>FACIAL PLASTIC SURGERY</t>
  </si>
  <si>
    <t>FACIAL PLASTIC SURGERY &amp; AESTHETIC MEDICINE</t>
  </si>
  <si>
    <t>FACIAL PLASTIC SURGERY CLINICS OF NORTH AMERICA</t>
  </si>
  <si>
    <t>FACIES</t>
  </si>
  <si>
    <t>FAMILIAL CANCER</t>
  </si>
  <si>
    <t>FAMILIES RELATIONSHIPS AND SOCIETIES</t>
  </si>
  <si>
    <t>FAMILIES SYSTEMS &amp; HEALTH</t>
  </si>
  <si>
    <t>FAMILY &amp; COMMUNITY HEALTH</t>
  </si>
  <si>
    <t>FAMILY BUSINESS REVIEW</t>
  </si>
  <si>
    <t>FAMILY LAW QUARTERLY</t>
  </si>
  <si>
    <t>FAMILY MEDICINE</t>
  </si>
  <si>
    <t>FAMILY PLANNING PERSPECTIVES</t>
  </si>
  <si>
    <t>FAMILY PRACTICE</t>
  </si>
  <si>
    <t>FAMILY PROCESS</t>
  </si>
  <si>
    <t>FAMILY RELATIONS</t>
  </si>
  <si>
    <t>FARADAY DISCUSSIONS</t>
  </si>
  <si>
    <t>FARM BUILDING PROGRESS</t>
  </si>
  <si>
    <t>FARMACIA</t>
  </si>
  <si>
    <t>FARMACO</t>
  </si>
  <si>
    <t>FASEB JOURNAL</t>
  </si>
  <si>
    <t>FASHION AND TEXTILES</t>
  </si>
  <si>
    <t>FATIGUE &amp; FRACTURE OF ENGINEERING MATERIALS &amp; STRUCTURES</t>
  </si>
  <si>
    <t>FEBS JOURNAL</t>
  </si>
  <si>
    <t>FEBS LETTERS</t>
  </si>
  <si>
    <t>FEBS OPEN BIO</t>
  </si>
  <si>
    <t>FEDERAL PROBATION</t>
  </si>
  <si>
    <t>FEDERAL RESERVE BANK OF ST LOUIS REVIEW</t>
  </si>
  <si>
    <t>FELINE PRACTICE</t>
  </si>
  <si>
    <t>FEMALE PELVIC MEDICINE AND RECONSTRUCTIVE SURGERY</t>
  </si>
  <si>
    <t>FEMINISM &amp; PSYCHOLOGY</t>
  </si>
  <si>
    <t>FEMINIST CRIMINOLOGY</t>
  </si>
  <si>
    <t>FEMINIST ECONOMICS</t>
  </si>
  <si>
    <t>FEMINIST LEGAL STUDIES</t>
  </si>
  <si>
    <t>FEMINIST MEDIA STUDIES</t>
  </si>
  <si>
    <t>FEMINIST REVIEW</t>
  </si>
  <si>
    <t>FEMINIST STUDIES</t>
  </si>
  <si>
    <t>FEMINIST THEORY</t>
  </si>
  <si>
    <t>FEMINISTISCHE STUDIEN</t>
  </si>
  <si>
    <t>FEMS IMMUNOLOGY AND MEDICAL MICROBIOLOGY</t>
  </si>
  <si>
    <t>FEMS MICROBIOLOGY ECOLOGY</t>
  </si>
  <si>
    <t>FEMS MICROBIOLOGY LETTERS</t>
  </si>
  <si>
    <t>FEMS MICROBIOLOGY REVIEWS</t>
  </si>
  <si>
    <t>FEMS YEAST RESEARCH</t>
  </si>
  <si>
    <t>FERROELECTRICS</t>
  </si>
  <si>
    <t>FERROELECTRICS LETTERS SECTION</t>
  </si>
  <si>
    <t>FERTILITY AND STERILITY</t>
  </si>
  <si>
    <t>FERTILIZER RESEARCH</t>
  </si>
  <si>
    <t>FETAL AND PEDIATRIC PATHOLOGY</t>
  </si>
  <si>
    <t>FETAL DIAGNOSIS AND THERAPY</t>
  </si>
  <si>
    <t>FETTE SEIFEN ANSTRICHMITTEL</t>
  </si>
  <si>
    <t>FEUILLETS DE RADIOLOGIE</t>
  </si>
  <si>
    <t>FIBER AND INTEGRATED OPTICS</t>
  </si>
  <si>
    <t>FIBERS AND POLYMERS</t>
  </si>
  <si>
    <t>FIBONACCI QUARTERLY</t>
  </si>
  <si>
    <t>FIBRE CHEMISTRY</t>
  </si>
  <si>
    <t>FIBRES &amp; TEXTILES IN EASTERN EUROPE</t>
  </si>
  <si>
    <t>FIBRINOLYSIS &amp; PROTEOLYSIS</t>
  </si>
  <si>
    <t>FIELD ANALYTICAL CHEMISTRY AND TECHNOLOGY</t>
  </si>
  <si>
    <t>FIELD CROPS RESEARCH</t>
  </si>
  <si>
    <t>FIELD METHODS</t>
  </si>
  <si>
    <t>FILOMAT</t>
  </si>
  <si>
    <t>FILOSOFICKY CASOPIS</t>
  </si>
  <si>
    <t>FILTRATION &amp; SEPARATION</t>
  </si>
  <si>
    <t>FILTRATION + SEPARATION</t>
  </si>
  <si>
    <t>FINANCE A UVER</t>
  </si>
  <si>
    <t>FINANCE AND STOCHASTICS</t>
  </si>
  <si>
    <t>FINANCE RESEARCH LETTERS</t>
  </si>
  <si>
    <t>FINANCIAL ANALYSTS JOURNAL</t>
  </si>
  <si>
    <t>FINANCIAL INNOVATION</t>
  </si>
  <si>
    <t>FINANCIAL MANAGEMENT</t>
  </si>
  <si>
    <t>FINANZARCHIV</t>
  </si>
  <si>
    <t>FINANZARCHIV-EUROPEAN JOURNAL OF PUBLIC FINANCE</t>
  </si>
  <si>
    <t>FINITE ELEMENTS IN ANALYSIS AND DESIGN</t>
  </si>
  <si>
    <t>FINITE FIELDS AND THEIR APPLICATIONS</t>
  </si>
  <si>
    <t>FIRE AND MATERIALS</t>
  </si>
  <si>
    <t>FIRE ECOLOGY</t>
  </si>
  <si>
    <t>FIRE SAFETY JOURNAL</t>
  </si>
  <si>
    <t>FIRE TECHNOLOGY</t>
  </si>
  <si>
    <t>FIRST LANGUAGE</t>
  </si>
  <si>
    <t>FISCAL STUDIES</t>
  </si>
  <si>
    <t>FISH &amp; SHELLFISH IMMUNOLOGY</t>
  </si>
  <si>
    <t>FISH AND FISHERIES</t>
  </si>
  <si>
    <t>FISH PATHOLOGY</t>
  </si>
  <si>
    <t>FISH PHYSIOLOGY AND BIOCHEMISTRY</t>
  </si>
  <si>
    <t>FISHERIES</t>
  </si>
  <si>
    <t>FISHERIES MANAGEMENT AND ECOLOGY</t>
  </si>
  <si>
    <t>FISHERIES OCEANOGRAPHY</t>
  </si>
  <si>
    <t>FISHERIES RESEARCH</t>
  </si>
  <si>
    <t>FISHERIES SCIENCE</t>
  </si>
  <si>
    <t>FISHERY BULLETIN</t>
  </si>
  <si>
    <t>FISHES</t>
  </si>
  <si>
    <t>FITOTERAPIA</t>
  </si>
  <si>
    <t>FIXED POINT THEORY</t>
  </si>
  <si>
    <t>FIXED POINT THEORY AND APPLICATIONS</t>
  </si>
  <si>
    <t>FIZIKA METALLOV I METALLOVEDENIE</t>
  </si>
  <si>
    <t>FIZIKA ZEMLI</t>
  </si>
  <si>
    <t>FLATCHEM</t>
  </si>
  <si>
    <t>FLAVOUR AND FRAGRANCE JOURNAL</t>
  </si>
  <si>
    <t>FLEISCHWIRTSCHAFT</t>
  </si>
  <si>
    <t>FLEXIBLE AND PRINTED ELECTRONICS</t>
  </si>
  <si>
    <t>FLEXIBLE SERVICES AND MANUFACTURING JOURNAL</t>
  </si>
  <si>
    <t>FLORA</t>
  </si>
  <si>
    <t>FLORIDA ENTOMOLOGIST</t>
  </si>
  <si>
    <t>FLOW MEASUREMENT AND INSTRUMENTATION</t>
  </si>
  <si>
    <t>FLOW TURBULENCE AND COMBUSTION</t>
  </si>
  <si>
    <t>FLUCTUATION AND NOISE LETTERS</t>
  </si>
  <si>
    <t>FLUID DYNAMICS</t>
  </si>
  <si>
    <t>FLUID DYNAMICS RESEARCH</t>
  </si>
  <si>
    <t>FLUID PHASE EQUILIBRIA</t>
  </si>
  <si>
    <t>FLUIDS AND BARRIERS OF THE CNS</t>
  </si>
  <si>
    <t>FLUORIDE</t>
  </si>
  <si>
    <t>FLY</t>
  </si>
  <si>
    <t>FOCUS ON AUTISM AND OTHER DEVELOPMENTAL DISABILITIES</t>
  </si>
  <si>
    <t>FOCUS ON DEPRESSION AND ANXIETY</t>
  </si>
  <si>
    <t>FOCUS ON EXCEPTIONAL CHILDREN</t>
  </si>
  <si>
    <t>FOLDING &amp; DESIGN</t>
  </si>
  <si>
    <t>FOLIA BIOLOGICA</t>
  </si>
  <si>
    <t>FOLIA GEOBOTANICA</t>
  </si>
  <si>
    <t>FOLIA GEOBOTANICA &amp; PHYTOTAXONOMICA</t>
  </si>
  <si>
    <t>FOLIA HISTOCHEMICA ET CYTOBIOLOGICA</t>
  </si>
  <si>
    <t>FOLIA HORTICULTURAE</t>
  </si>
  <si>
    <t>FOLIA LINGUISTICA</t>
  </si>
  <si>
    <t>FOLIA LINGUISTICA HISTORICA</t>
  </si>
  <si>
    <t>FOLIA MICROBIOLOGICA</t>
  </si>
  <si>
    <t>FOLIA MORPHOLOGICA</t>
  </si>
  <si>
    <t>FOLIA NEUROPATHOLOGICA</t>
  </si>
  <si>
    <t>FOLIA PARASITOLOGICA</t>
  </si>
  <si>
    <t>FOLIA PHONIATRICA ET LOGOPAEDICA</t>
  </si>
  <si>
    <t>FOLIA PRIMATOLOGICA</t>
  </si>
  <si>
    <t>FOLIA ZOOLOGICA</t>
  </si>
  <si>
    <t>FOOD &amp; FUNCTION</t>
  </si>
  <si>
    <t>FOOD &amp; NUTRITION RESEARCH</t>
  </si>
  <si>
    <t>FOOD ADDITIVES AND CONTAMINANTS</t>
  </si>
  <si>
    <t>FOOD ANALYTICAL METHODS</t>
  </si>
  <si>
    <t>FOOD AND AGRICULTURAL IMMUNOLOGY</t>
  </si>
  <si>
    <t>FOOD AND BIOPROCESS TECHNOLOGY</t>
  </si>
  <si>
    <t>FOOD AND BIOPRODUCTS PROCESSING</t>
  </si>
  <si>
    <t>FOOD AND CHEMICAL TOXICOLOGY</t>
  </si>
  <si>
    <t>FOOD AND DRUG LAW JOURNAL</t>
  </si>
  <si>
    <t>FOOD AND ENERGY SECURITY</t>
  </si>
  <si>
    <t>FOOD AND ENVIRONMENTAL VIROLOGY</t>
  </si>
  <si>
    <t>FOOD AND NUTRITION BULLETIN</t>
  </si>
  <si>
    <t>FOOD AUSTRALIA</t>
  </si>
  <si>
    <t>FOOD BIOPHYSICS</t>
  </si>
  <si>
    <t>FOOD BIOSCIENCE</t>
  </si>
  <si>
    <t>FOOD BIOTECHNOLOGY</t>
  </si>
  <si>
    <t>FOOD CHEMISTRY</t>
  </si>
  <si>
    <t>FOOD CONTROL</t>
  </si>
  <si>
    <t>FOOD CULTURE &amp; SOCIETY</t>
  </si>
  <si>
    <t>FOOD ENGINEERING REVIEWS</t>
  </si>
  <si>
    <t>FOOD HYDROCOLLOIDS</t>
  </si>
  <si>
    <t>FOOD HYGIENE AND SAFETY SCIENCE</t>
  </si>
  <si>
    <t>FOOD MICROBIOLOGY</t>
  </si>
  <si>
    <t>FOOD PACKAGING AND SHELF LIFE</t>
  </si>
  <si>
    <t>FOOD POLICY</t>
  </si>
  <si>
    <t>FOOD QUALITY AND PREFERENCE</t>
  </si>
  <si>
    <t>FOOD QUALITY AND SAFETY</t>
  </si>
  <si>
    <t>FOOD RESEARCH INTERNATIONAL</t>
  </si>
  <si>
    <t>FOOD REVIEWS INTERNATIONAL</t>
  </si>
  <si>
    <t>FOOD SCIENCE &amp; NUTRITION</t>
  </si>
  <si>
    <t>FOOD SCIENCE AND BIOTECHNOLOGY</t>
  </si>
  <si>
    <t>FOOD SCIENCE AND HUMAN WELLNESS</t>
  </si>
  <si>
    <t>FOOD SCIENCE AND TECHNOLOGY</t>
  </si>
  <si>
    <t>FOOD SCIENCE AND TECHNOLOGY INTERNATIONAL</t>
  </si>
  <si>
    <t>FOOD SCIENCE AND TECHNOLOGY RESEARCH</t>
  </si>
  <si>
    <t>FOOD SCIENCE OF ANIMAL RESOURCES</t>
  </si>
  <si>
    <t>FOOD SECURITY</t>
  </si>
  <si>
    <t>FOOD TECHNOLOGY</t>
  </si>
  <si>
    <t>FOOD TECHNOLOGY AND BIOTECHNOLOGY</t>
  </si>
  <si>
    <t>FOOD WEBS</t>
  </si>
  <si>
    <t>FOODBORNE PATHOGENS AND DISEASE</t>
  </si>
  <si>
    <t>FOODS</t>
  </si>
  <si>
    <t>FOOT &amp; ANKLE INTERNATIONAL</t>
  </si>
  <si>
    <t>FOOT AND ANKLE CLINICS</t>
  </si>
  <si>
    <t>FOOT AND ANKLE SURGERY</t>
  </si>
  <si>
    <t>FORBES</t>
  </si>
  <si>
    <t>FORDHAM LAW REVIEW</t>
  </si>
  <si>
    <t>FOREIGN AFFAIRS</t>
  </si>
  <si>
    <t>FOREIGN LANGUAGE ANNALS</t>
  </si>
  <si>
    <t>FOREIGN POLICY</t>
  </si>
  <si>
    <t>FOREIGN POLICY ANALYSIS</t>
  </si>
  <si>
    <t>FORENSIC CHEMISTRY</t>
  </si>
  <si>
    <t>FORENSIC SCIENCE INTERNATIONAL</t>
  </si>
  <si>
    <t>FORENSIC SCIENCE MEDICINE AND PATHOLOGY</t>
  </si>
  <si>
    <t>FORENSIC TOXICOLOGY</t>
  </si>
  <si>
    <t>FOREST ECOLOGY AND MANAGEMENT</t>
  </si>
  <si>
    <t>FOREST ECOSYSTEMS</t>
  </si>
  <si>
    <t>FOREST PATHOLOGY</t>
  </si>
  <si>
    <t>FOREST POLICY AND ECONOMICS</t>
  </si>
  <si>
    <t>FOREST PRODUCTS JOURNAL</t>
  </si>
  <si>
    <t>FOREST SCIENCE</t>
  </si>
  <si>
    <t>FOREST SYSTEMS</t>
  </si>
  <si>
    <t>FORESTRY</t>
  </si>
  <si>
    <t>FORESTRY CHRONICLE</t>
  </si>
  <si>
    <t>FORESTS</t>
  </si>
  <si>
    <t>FORKTAIL</t>
  </si>
  <si>
    <t>FORMAL ASPECTS OF COMPUTING</t>
  </si>
  <si>
    <t>FORMAL METHODS IN SYSTEM DESIGN</t>
  </si>
  <si>
    <t>FORMULARY</t>
  </si>
  <si>
    <t>FORSCHENDE KOMPLEMENTARMEDIZIN</t>
  </si>
  <si>
    <t>FORSCHENDE KOMPLEMENTARMEDIZIN UND KLASSISCHE NATURHEILKUNDE</t>
  </si>
  <si>
    <t>FORSTWISSENSCHAFTLICHES CENTRALBLATT</t>
  </si>
  <si>
    <t>FORTSCHRITTE DER NEUROLOGIE PSYCHIATRIE</t>
  </si>
  <si>
    <t>FORTUNE</t>
  </si>
  <si>
    <t>FORUM DER PSYCHOANALYSE</t>
  </si>
  <si>
    <t>FORUM MATHEMATICUM</t>
  </si>
  <si>
    <t>FORUM OF MATHEMATICS PI</t>
  </si>
  <si>
    <t>FORUM OF MATHEMATICS SIGMA</t>
  </si>
  <si>
    <t>FOSSIL RECORD</t>
  </si>
  <si>
    <t>FOTTEA</t>
  </si>
  <si>
    <t>FOUNDATIONS AND TRENDS IN INFORMATION RETRIEVAL</t>
  </si>
  <si>
    <t>FOUNDATIONS OF CHEMISTRY</t>
  </si>
  <si>
    <t>FOUNDATIONS OF COMPUTATIONAL MATHEMATICS</t>
  </si>
  <si>
    <t>FOUNDATIONS OF PHYSICS</t>
  </si>
  <si>
    <t>FOUNDATIONS OF PHYSICS LETTERS</t>
  </si>
  <si>
    <t>FOUNDATIONS OF SCIENCE</t>
  </si>
  <si>
    <t>FOURRAGES</t>
  </si>
  <si>
    <t>FRACTAL AND FRACTIONAL</t>
  </si>
  <si>
    <t>FRACTIONAL CALCULUS AND APPLIED ANALYSIS</t>
  </si>
  <si>
    <t>FREE RADICAL BIOLOGY AND MEDICINE</t>
  </si>
  <si>
    <t>FREE RADICAL RESEARCH</t>
  </si>
  <si>
    <t>FRENCH CULTURAL STUDIES</t>
  </si>
  <si>
    <t>FRENCH HISTORY</t>
  </si>
  <si>
    <t>FREQUENZ</t>
  </si>
  <si>
    <t>FRESENIUS ENVIRONMENTAL BULLETIN</t>
  </si>
  <si>
    <t>FRESENIUS JOURNAL OF ANALYTICAL CHEMISTRY</t>
  </si>
  <si>
    <t>FRESHWATER BIOLOGY</t>
  </si>
  <si>
    <t>FRESHWATER SCIENCE</t>
  </si>
  <si>
    <t>FRICTION</t>
  </si>
  <si>
    <t>FRONTIERS IN AGING NEUROSCIENCE</t>
  </si>
  <si>
    <t>FRONTIERS IN ASTRONOMY AND SPACE SCIENCES</t>
  </si>
  <si>
    <t>FRONTIERS IN BEHAVIORAL NEUROSCIENCE</t>
  </si>
  <si>
    <t>FRONTIERS IN BIOENGINEERING AND BIOTECHNOLOGY</t>
  </si>
  <si>
    <t>FRONTIERS IN BIOSCIENCE</t>
  </si>
  <si>
    <t>FRONTIERS IN CARDIOVASCULAR MEDICINE</t>
  </si>
  <si>
    <t>FRONTIERS IN CELL AND DEVELOPMENTAL BIOLOGY</t>
  </si>
  <si>
    <t>FRONTIERS IN CELLULAR AND INFECTION MICROBIOLOGY</t>
  </si>
  <si>
    <t>FRONTIERS IN CELLULAR NEUROSCIENCE</t>
  </si>
  <si>
    <t>FRONTIERS IN CHEMISTRY</t>
  </si>
  <si>
    <t>FRONTIERS IN COMPUTATIONAL NEUROSCIENCE</t>
  </si>
  <si>
    <t>FRONTIERS IN EARTH SCIENCE</t>
  </si>
  <si>
    <t>FRONTIERS IN ECOLOGY AND EVOLUTION</t>
  </si>
  <si>
    <t>FRONTIERS IN ECOLOGY AND THE ENVIRONMENT</t>
  </si>
  <si>
    <t>FRONTIERS IN ENDOCRINOLOGY</t>
  </si>
  <si>
    <t>FRONTIERS IN ENERGY</t>
  </si>
  <si>
    <t>FRONTIERS IN ENERGY RESEARCH</t>
  </si>
  <si>
    <t>FRONTIERS IN ENVIRONMENTAL SCIENCE</t>
  </si>
  <si>
    <t>FRONTIERS IN FORESTS AND GLOBAL CHANGE</t>
  </si>
  <si>
    <t>FRONTIERS IN GENETICS</t>
  </si>
  <si>
    <t>FRONTIERS IN HUMAN NEUROSCIENCE</t>
  </si>
  <si>
    <t>FRONTIERS IN IMMUNOLOGY</t>
  </si>
  <si>
    <t>FRONTIERS IN INTEGRATIVE NEUROSCIENCE</t>
  </si>
  <si>
    <t>FRONTIERS IN LIFE SCIENCE</t>
  </si>
  <si>
    <t>FRONTIERS IN MARINE SCIENCE</t>
  </si>
  <si>
    <t>FRONTIERS IN MATERIALS</t>
  </si>
  <si>
    <t>FRONTIERS IN MEDICINE</t>
  </si>
  <si>
    <t>FRONTIERS IN MICROBIOLOGY</t>
  </si>
  <si>
    <t>FRONTIERS IN MOLECULAR BIOSCIENCES</t>
  </si>
  <si>
    <t>FRONTIERS IN MOLECULAR NEUROSCIENCE</t>
  </si>
  <si>
    <t>FRONTIERS IN NEURAL CIRCUITS</t>
  </si>
  <si>
    <t>FRONTIERS IN NEUROANATOMY</t>
  </si>
  <si>
    <t>FRONTIERS IN NEUROENDOCRINOLOGY</t>
  </si>
  <si>
    <t>FRONTIERS IN NEUROINFORMATICS</t>
  </si>
  <si>
    <t>FRONTIERS IN NEUROLOGY</t>
  </si>
  <si>
    <t>FRONTIERS IN NEUROROBOTICS</t>
  </si>
  <si>
    <t>FRONTIERS IN NEUROSCIENCE</t>
  </si>
  <si>
    <t>FRONTIERS IN NUTRITION</t>
  </si>
  <si>
    <t>FRONTIERS IN ONCOLOGY</t>
  </si>
  <si>
    <t>FRONTIERS IN PEDIATRICS</t>
  </si>
  <si>
    <t>FRONTIERS IN PHARMACOLOGY</t>
  </si>
  <si>
    <t>FRONTIERS IN PHYSICS</t>
  </si>
  <si>
    <t>FRONTIERS IN PHYSIOLOGY</t>
  </si>
  <si>
    <t>FRONTIERS IN PLANT SCIENCE</t>
  </si>
  <si>
    <t>FRONTIERS IN PSYCHIATRY</t>
  </si>
  <si>
    <t>FRONTIERS IN PSYCHOLOGY</t>
  </si>
  <si>
    <t>FRONTIERS IN PUBLIC HEALTH</t>
  </si>
  <si>
    <t>FRONTIERS IN SURGERY</t>
  </si>
  <si>
    <t>FRONTIERS IN SUSTAINABLE FOOD SYSTEMS</t>
  </si>
  <si>
    <t>FRONTIERS IN SYNAPTIC NEUROSCIENCE</t>
  </si>
  <si>
    <t>FRONTIERS IN SYSTEMS NEUROSCIENCE</t>
  </si>
  <si>
    <t>FRONTIERS IN VETERINARY SCIENCE</t>
  </si>
  <si>
    <t>FRONTIERS IN ZOOLOGY</t>
  </si>
  <si>
    <t>FRONTIERS OF CHEMICAL SCIENCE AND ENGINEERING</t>
  </si>
  <si>
    <t>FRONTIERS OF COMPUTER SCIENCE</t>
  </si>
  <si>
    <t>FRONTIERS OF COMPUTER SCIENCE IN CHINA</t>
  </si>
  <si>
    <t>FRONTIERS OF EARTH SCIENCE</t>
  </si>
  <si>
    <t>FRONTIERS OF ENVIRONMENTAL SCIENCE &amp; ENGINEERING</t>
  </si>
  <si>
    <t>FRONTIERS OF ENVIRONMENTAL SCIENCE &amp; ENGINEERING IN CHINA</t>
  </si>
  <si>
    <t>FRONTIERS OF HORMONE RESEARCH</t>
  </si>
  <si>
    <t>FRONTIERS OF INFORMATION TECHNOLOGY &amp; ELECTRONIC ENGINEERING</t>
  </si>
  <si>
    <t>FRONTIERS OF MATERIALS SCIENCE</t>
  </si>
  <si>
    <t>FRONTIERS OF MATHEMATICS IN CHINA</t>
  </si>
  <si>
    <t>FRONTIERS OF MECHANICAL ENGINEERING</t>
  </si>
  <si>
    <t>FRONTIERS OF MEDICINE</t>
  </si>
  <si>
    <t>FRONTIERS OF PHYSICS</t>
  </si>
  <si>
    <t>FRONTIERS OF PHYSICS IN CHINA</t>
  </si>
  <si>
    <t>FRONTIERS OF STRUCTURAL AND CIVIL ENGINEERING</t>
  </si>
  <si>
    <t>FRUIT VARIETIES JOURNAL</t>
  </si>
  <si>
    <t>FRUITS</t>
  </si>
  <si>
    <t>FUEL</t>
  </si>
  <si>
    <t>FUEL CELLS</t>
  </si>
  <si>
    <t>FUEL PROCESSING TECHNOLOGY</t>
  </si>
  <si>
    <t>FUEL SCIENCE &amp; TECHNOLOGY INTERNATIONAL</t>
  </si>
  <si>
    <t>FUJITSU SCIENTIFIC &amp; TECHNICAL JOURNAL</t>
  </si>
  <si>
    <t>FULLERENE SCIENCE AND TECHNOLOGY</t>
  </si>
  <si>
    <t>FULLERENES NANOTUBES AND CARBON NANOSTRUCTURES</t>
  </si>
  <si>
    <t>FUNCTIONAL &amp; INTEGRATIVE GENOMICS</t>
  </si>
  <si>
    <t>FUNCTIONAL ANALYSIS AND ITS APPLICATIONS</t>
  </si>
  <si>
    <t>FUNCTIONAL ECOLOGY</t>
  </si>
  <si>
    <t>FUNCTIONAL MATERIALS LETTERS</t>
  </si>
  <si>
    <t>FUNCTIONAL NEUROLOGY</t>
  </si>
  <si>
    <t>FUNCTIONAL PLANT BIOLOGY</t>
  </si>
  <si>
    <t>FUNCTIONS OF LANGUAGE</t>
  </si>
  <si>
    <t>FUNDAMENTA INFORMATICAE</t>
  </si>
  <si>
    <t>FUNDAMENTA MATHEMATICAE</t>
  </si>
  <si>
    <t>FUNDAMENTAL &amp; CLINICAL PHARMACOLOGY</t>
  </si>
  <si>
    <t>FUNDAMENTAL AND APPLIED LIMNOLOGY</t>
  </si>
  <si>
    <t>FUNDAMENTAL AND APPLIED NEMATOLOGY</t>
  </si>
  <si>
    <t>FUNDAMENTAL AND APPLIED TOXICOLOGY</t>
  </si>
  <si>
    <t>FUNGAL BIOLOGY</t>
  </si>
  <si>
    <t>FUNGAL BIOLOGY REVIEWS</t>
  </si>
  <si>
    <t>FUNGAL DIVERSITY</t>
  </si>
  <si>
    <t>FUNGAL ECOLOGY</t>
  </si>
  <si>
    <t>FUNGAL GENETICS AND BIOLOGY</t>
  </si>
  <si>
    <t>FUSION ENGINEERING AND DESIGN</t>
  </si>
  <si>
    <t>FUSION SCIENCE AND TECHNOLOGY</t>
  </si>
  <si>
    <t>FUSION TECHNOLOGY</t>
  </si>
  <si>
    <t>FUTURE GENERATION COMPUTER SYSTEMS</t>
  </si>
  <si>
    <t>FUTURE LIPIDOLOGY</t>
  </si>
  <si>
    <t>FUTURE MEDICINAL CHEMISTRY</t>
  </si>
  <si>
    <t>FUTURE MICROBIOLOGY</t>
  </si>
  <si>
    <t>FUTURE OF CHILDREN</t>
  </si>
  <si>
    <t>FUTURE ONCOLOGY</t>
  </si>
  <si>
    <t>FUTURE VIROLOGY</t>
  </si>
  <si>
    <t>FUTURES</t>
  </si>
  <si>
    <t>FUTURIST</t>
  </si>
  <si>
    <t>FUZZY OPTIMIZATION AND DECISION MAKING</t>
  </si>
  <si>
    <t>FUZZY SETS AND SYSTEMS</t>
  </si>
  <si>
    <t>GACETA MEDICA DE MEXICO</t>
  </si>
  <si>
    <t>GACETA SANITARIA</t>
  </si>
  <si>
    <t>GAIT &amp; POSTURE</t>
  </si>
  <si>
    <t>GAMES AND CULTURE</t>
  </si>
  <si>
    <t>GAMES AND ECONOMIC BEHAVIOR</t>
  </si>
  <si>
    <t>GAMES FOR HEALTH JOURNAL</t>
  </si>
  <si>
    <t>GARTENBAUWISSENSCHAFT</t>
  </si>
  <si>
    <t>GAS ENGINEERING &amp; MANAGEMENT</t>
  </si>
  <si>
    <t>GAS SEPARATION &amp; PURIFICATION</t>
  </si>
  <si>
    <t>GASTRIC CANCER</t>
  </si>
  <si>
    <t>GASTROENTEROLOGIA Y HEPATOLOGIA</t>
  </si>
  <si>
    <t>GASTROENTEROLOGIE CLINIQUE ET BIOLOGIQUE</t>
  </si>
  <si>
    <t>GASTROENTEROLOGY</t>
  </si>
  <si>
    <t>GASTROENTEROLOGY CLINICS OF NORTH AMERICA</t>
  </si>
  <si>
    <t>GASTROENTEROLOGY NURSING</t>
  </si>
  <si>
    <t>GASTROENTEROLOGY REPORT</t>
  </si>
  <si>
    <t>GASTROENTEROLOGY RESEARCH AND PRACTICE</t>
  </si>
  <si>
    <t>GASTROINTESTINAL ENDOSCOPY</t>
  </si>
  <si>
    <t>GAYANA</t>
  </si>
  <si>
    <t>GAYANA BOTANICA</t>
  </si>
  <si>
    <t>GAZZETTA CHIMICA ITALIANA</t>
  </si>
  <si>
    <t>GEBURTSHILFE UND FRAUENHEILKUNDE</t>
  </si>
  <si>
    <t>GEC JOURNAL OF TECHNOLOGY</t>
  </si>
  <si>
    <t>GEC REVIEW</t>
  </si>
  <si>
    <t>GEDRAG &amp; ORGANISATIE</t>
  </si>
  <si>
    <t>GEFAHRSTOFFE REINHALTUNG DER LUFT</t>
  </si>
  <si>
    <t>GEFASSCHIRURGIE</t>
  </si>
  <si>
    <t>GELS</t>
  </si>
  <si>
    <t>GEMATOLOGIYA I TRANSFUZIOLOGIYA</t>
  </si>
  <si>
    <t>GEMS &amp; GEMOLOGY</t>
  </si>
  <si>
    <t>GENDER &amp; SOCIETY</t>
  </si>
  <si>
    <t>GENDER AND EDUCATION</t>
  </si>
  <si>
    <t>GENDER AND HISTORY</t>
  </si>
  <si>
    <t>GENDER AND LANGUAGE</t>
  </si>
  <si>
    <t>GENDER IN MANAGEMENT</t>
  </si>
  <si>
    <t>GENDER MEDICINE</t>
  </si>
  <si>
    <t>GENDER PLACE AND CULTURE</t>
  </si>
  <si>
    <t>GENDER WORK AND ORGANIZATION</t>
  </si>
  <si>
    <t>GENE</t>
  </si>
  <si>
    <t>GENE EXPRESSION</t>
  </si>
  <si>
    <t>GENE EXPRESSION PATTERNS</t>
  </si>
  <si>
    <t>GENE GEOGRAPHY</t>
  </si>
  <si>
    <t>GENE THERAPY</t>
  </si>
  <si>
    <t>GENE THERAPY AND MOLECULAR BIOLOGY</t>
  </si>
  <si>
    <t>GENERAL AND COMPARATIVE ENDOCRINOLOGY</t>
  </si>
  <si>
    <t>GENERAL HOSPITAL PSYCHIATRY</t>
  </si>
  <si>
    <t>GENERAL PHARMACOLOGY</t>
  </si>
  <si>
    <t>GENERAL PHYSIOLOGY AND BIOPHYSICS</t>
  </si>
  <si>
    <t>GENERAL RELATIVITY AND GRAVITATION</t>
  </si>
  <si>
    <t>GENERAL THORACIC AND CARDIOVASCULAR SURGERY</t>
  </si>
  <si>
    <t>GENERATIONS</t>
  </si>
  <si>
    <t>GENES</t>
  </si>
  <si>
    <t>GENES &amp; DEVELOPMENT</t>
  </si>
  <si>
    <t>GENES &amp; DISEASES</t>
  </si>
  <si>
    <t>GENES &amp; GENETIC SYSTEMS</t>
  </si>
  <si>
    <t>GENES &amp; GENOMICS</t>
  </si>
  <si>
    <t>GENES AND ENVIRONMENT</t>
  </si>
  <si>
    <t>GENES AND IMMUNITY</t>
  </si>
  <si>
    <t>GENES AND NUTRITION</t>
  </si>
  <si>
    <t>GENES BRAIN AND BEHAVIOR</t>
  </si>
  <si>
    <t>GENES CHROMOSOMES &amp; CANCER</t>
  </si>
  <si>
    <t>GENES TO CELLS</t>
  </si>
  <si>
    <t>GENESIS</t>
  </si>
  <si>
    <t>GENETIC COUNSELING</t>
  </si>
  <si>
    <t>GENETIC ENGINEER AND BIOTECHNOLOGIST</t>
  </si>
  <si>
    <t>GENETIC ENGINEERING &amp; BIOTECHNOLOGY NEWS</t>
  </si>
  <si>
    <t>GENETIC ENGINEERING NEWS</t>
  </si>
  <si>
    <t>GENETIC EPIDEMIOLOGY</t>
  </si>
  <si>
    <t>GENETIC PROGRAMMING AND EVOLVABLE MACHINES</t>
  </si>
  <si>
    <t>GENETIC RESOURCES AND CROP EVOLUTION</t>
  </si>
  <si>
    <t>GENETIC SOCIAL AND GENERAL PSYCHOLOGY MONOGRAPHS</t>
  </si>
  <si>
    <t>GENETIC TESTING</t>
  </si>
  <si>
    <t>GENETIC TESTING AND MOLECULAR BIOMARKERS</t>
  </si>
  <si>
    <t>GENETICA</t>
  </si>
  <si>
    <t>GENETICAL RESEARCH</t>
  </si>
  <si>
    <t>GENETICS</t>
  </si>
  <si>
    <t>GENETICS AND MOLECULAR BIOLOGY</t>
  </si>
  <si>
    <t>GENETICS AND MOLECULAR RESEARCH</t>
  </si>
  <si>
    <t>GENETICS IN MEDICINE</t>
  </si>
  <si>
    <t>GENETICS RESEARCH</t>
  </si>
  <si>
    <t>GENETICS SELECTION EVOLUTION</t>
  </si>
  <si>
    <t>GENETIKA</t>
  </si>
  <si>
    <t>GENEVA PAPERS ON RISK AND INSURANCE THEORY</t>
  </si>
  <si>
    <t>GENEVA RISK AND INSURANCE REVIEW</t>
  </si>
  <si>
    <t>GENITOURINARY MEDICINE</t>
  </si>
  <si>
    <t>GENOME</t>
  </si>
  <si>
    <t>GENOME BIOLOGY</t>
  </si>
  <si>
    <t>GENOME BIOLOGY AND EVOLUTION</t>
  </si>
  <si>
    <t>GENOME MEDICINE</t>
  </si>
  <si>
    <t>GENOME RESEARCH</t>
  </si>
  <si>
    <t>GENOMICS</t>
  </si>
  <si>
    <t>GENOMICS PROTEOMICS &amp; BIOINFORMATICS</t>
  </si>
  <si>
    <t>GEOARABIA</t>
  </si>
  <si>
    <t>GEOBIOLOGY</t>
  </si>
  <si>
    <t>GEOBIOS</t>
  </si>
  <si>
    <t>GEOCARTO INTERNATIONAL</t>
  </si>
  <si>
    <t>GEOCHEMICAL JOURNAL</t>
  </si>
  <si>
    <t>GEOCHEMICAL PERSPECTIVES</t>
  </si>
  <si>
    <t>GEOCHEMICAL PERSPECTIVES LETTERS</t>
  </si>
  <si>
    <t>GEOCHEMICAL TRANSACTIONS</t>
  </si>
  <si>
    <t>GEOCHEMISTRY</t>
  </si>
  <si>
    <t>GEOCHEMISTRY GEOPHYSICS GEOSYSTEMS</t>
  </si>
  <si>
    <t>GEOCHEMISTRY INTERNATIONAL</t>
  </si>
  <si>
    <t>GEOCHIMICA ET COSMOCHIMICA ACTA</t>
  </si>
  <si>
    <t>GEOCHRONOMETRIA</t>
  </si>
  <si>
    <t>GEODERMA</t>
  </si>
  <si>
    <t>GEODERMA REGIONAL</t>
  </si>
  <si>
    <t>GEODETSKI LIST</t>
  </si>
  <si>
    <t>GEODETSKI VESTNIK</t>
  </si>
  <si>
    <t>GEODINAMICA ACTA</t>
  </si>
  <si>
    <t>GEODIVERSITAS</t>
  </si>
  <si>
    <t>GEOFISICA INTERNACIONAL</t>
  </si>
  <si>
    <t>GEOFIZIKA</t>
  </si>
  <si>
    <t>GEOFLUIDS</t>
  </si>
  <si>
    <t>GEOFORUM</t>
  </si>
  <si>
    <t>GEOGRAFIA FISICA E DINAMICA QUATERNARIA</t>
  </si>
  <si>
    <t>GEOGRAFIE</t>
  </si>
  <si>
    <t>GEOGRAPHICAL ANALYSIS</t>
  </si>
  <si>
    <t>GEOGRAPHICAL JOURNAL</t>
  </si>
  <si>
    <t>GEOGRAPHICAL RESEARCH</t>
  </si>
  <si>
    <t>GEOGRAPHICAL REVIEW</t>
  </si>
  <si>
    <t>GEOGRAPHIE PHYSIQUE ET QUATERNAIRE</t>
  </si>
  <si>
    <t>GEOGRAPHISCHE ZEITSCHRIFT</t>
  </si>
  <si>
    <t>GEOGRAPHY</t>
  </si>
  <si>
    <t>GEOGRAPHY COMPASS</t>
  </si>
  <si>
    <t>GEOHEALTH</t>
  </si>
  <si>
    <t>GEOHERITAGE</t>
  </si>
  <si>
    <t>GEOINFORMATICA</t>
  </si>
  <si>
    <t>GEOKHIMIYA</t>
  </si>
  <si>
    <t>GEOLOGIA CROATICA</t>
  </si>
  <si>
    <t>GEOLOGICA ACTA</t>
  </si>
  <si>
    <t>GEOLOGICA BELGICA</t>
  </si>
  <si>
    <t>GEOLOGICA CARPATHICA</t>
  </si>
  <si>
    <t>GEOLOGICAL JOURNAL</t>
  </si>
  <si>
    <t>GEOLOGICAL MAGAZINE</t>
  </si>
  <si>
    <t>GEOLOGICAL QUARTERLY</t>
  </si>
  <si>
    <t>GEOLOGICAL SOCIETY OF AMERICA BULLETIN</t>
  </si>
  <si>
    <t>GEOLOGICAL SURVEY OF DENMARK AND GREENLAND BULLETIN</t>
  </si>
  <si>
    <t>GEOLOGIE EN MIJNBOUW</t>
  </si>
  <si>
    <t>GEOLOGISCHE RUNDSCHAU</t>
  </si>
  <si>
    <t>GEOLOGIYA I GEOFIZIKA</t>
  </si>
  <si>
    <t>GEOLOGY</t>
  </si>
  <si>
    <t>GEOLOGY OF ORE DEPOSITS</t>
  </si>
  <si>
    <t>GEOMAGNETISM AND AERONOMY</t>
  </si>
  <si>
    <t>GEOMAGNETIZM I AERONOMIYA</t>
  </si>
  <si>
    <t>GEOMATICS NATURAL HAZARDS &amp; RISK</t>
  </si>
  <si>
    <t>GEOMECHANICS AND ENGINEERING</t>
  </si>
  <si>
    <t>GEOMECHANICS FOR ENERGY AND THE ENVIRONMENT</t>
  </si>
  <si>
    <t>GEOMETRIAE DEDICATA</t>
  </si>
  <si>
    <t>GEOMETRIC AND FUNCTIONAL ANALYSIS</t>
  </si>
  <si>
    <t>GEOMETRY &amp; TOPOLOGY</t>
  </si>
  <si>
    <t>GEOMICROBIOLOGY JOURNAL</t>
  </si>
  <si>
    <t>GEOMORPHOLOGY</t>
  </si>
  <si>
    <t>GEOPHYSICAL AND ASTROPHYSICAL FLUID DYNAMICS</t>
  </si>
  <si>
    <t>GEOPHYSICAL JOURNAL INTERNATIONAL</t>
  </si>
  <si>
    <t>GEOPHYSICAL PROSPECTING</t>
  </si>
  <si>
    <t>GEOPHYSICAL RESEARCH LETTERS</t>
  </si>
  <si>
    <t>GEOPHYSICS</t>
  </si>
  <si>
    <t>GEOPOLITICS</t>
  </si>
  <si>
    <t>GEORGE WASHINGTON LAW REVIEW</t>
  </si>
  <si>
    <t>GEORGETOWN LAW JOURNAL</t>
  </si>
  <si>
    <t>GEORGIAN MATHEMATICAL JOURNAL</t>
  </si>
  <si>
    <t>GEOSCIENCE CANADA</t>
  </si>
  <si>
    <t>GEOSCIENCE DATA JOURNAL</t>
  </si>
  <si>
    <t>GEOSCIENCE FRONTIERS</t>
  </si>
  <si>
    <t>GEOSCIENCE LETTERS</t>
  </si>
  <si>
    <t>GEOSCIENCES JOURNAL</t>
  </si>
  <si>
    <t>GEOSCIENTIFIC INSTRUMENTATION METHODS AND DATA SYSTEMS</t>
  </si>
  <si>
    <t>GEOSCIENTIFIC MODEL DEVELOPMENT</t>
  </si>
  <si>
    <t>GEOSPATIAL HEALTH</t>
  </si>
  <si>
    <t>GEOSPHERE</t>
  </si>
  <si>
    <t>GEOSTANDARDS AND GEOANALYTICAL RESEARCH</t>
  </si>
  <si>
    <t>GEOSYNTHETICS INTERNATIONAL</t>
  </si>
  <si>
    <t>GEOTECHNICAL TESTING JOURNAL</t>
  </si>
  <si>
    <t>GEOTECHNIQUE</t>
  </si>
  <si>
    <t>GEOTECHNIQUE LETTERS</t>
  </si>
  <si>
    <t>GEOTECTONICS</t>
  </si>
  <si>
    <t>GEOTEXTILES AND GEOMEMBRANES</t>
  </si>
  <si>
    <t>GEOTHERMAL ENERGY</t>
  </si>
  <si>
    <t>GEOTHERMICS</t>
  </si>
  <si>
    <t>GEOTIMES</t>
  </si>
  <si>
    <t>GERIATRIC NURSING</t>
  </si>
  <si>
    <t>GERIATRIC ORTHOPAEDIC SURGERY &amp; REHABILITATION</t>
  </si>
  <si>
    <t>GERIATRICS</t>
  </si>
  <si>
    <t>GERIATRICS &amp; GERONTOLOGY INTERNATIONAL</t>
  </si>
  <si>
    <t>GERIATRIE ET PSYCHOLOGIE NEUROPSYCHIATRIE DE VIEILLISSEMENT</t>
  </si>
  <si>
    <t>GERIATRIE ET PSYCHOLOGIE NEUROPSYCHIATRIE DU VIEILLISSEMENT</t>
  </si>
  <si>
    <t>GERMAN ECONOMIC REVIEW</t>
  </si>
  <si>
    <t>GERMAN HISTORY</t>
  </si>
  <si>
    <t>GERMAN JOURNAL OF AGRICULTURAL ECONOMICS</t>
  </si>
  <si>
    <t>GERMAN JOURNAL OF OPHTHALMOLOGY</t>
  </si>
  <si>
    <t>GERMAN POLITICS</t>
  </si>
  <si>
    <t>GERMAN STUDIES REVIEW</t>
  </si>
  <si>
    <t>GERODONTOLOGY</t>
  </si>
  <si>
    <t>GERONTOLOGIA</t>
  </si>
  <si>
    <t>GERONTOLOGIST</t>
  </si>
  <si>
    <t>GERONTOLOGY</t>
  </si>
  <si>
    <t>GEROSCIENCE</t>
  </si>
  <si>
    <t>GESTION Y POLITICA PUBLICA</t>
  </si>
  <si>
    <t>GESTURE</t>
  </si>
  <si>
    <t>GESUNDE PFLANZEN</t>
  </si>
  <si>
    <t>GESUNDHEITSWESEN</t>
  </si>
  <si>
    <t>GEUS BULLETIN</t>
  </si>
  <si>
    <t>GFF</t>
  </si>
  <si>
    <t>GI CANCER</t>
  </si>
  <si>
    <t>GIFTED CHILD QUARTERLY</t>
  </si>
  <si>
    <t>GIGASCIENCE</t>
  </si>
  <si>
    <t>GINECO RO</t>
  </si>
  <si>
    <t>GINECOLOGIA Y OBSTETRICIA CLINICA</t>
  </si>
  <si>
    <t>GINEKOLOGIA POLSKA</t>
  </si>
  <si>
    <t>GIORNALE DI NEUROPSICHIATRIA DELL ETA EVOLUTIVA</t>
  </si>
  <si>
    <t>GIORNALE DI NEUROPSICOFARMACOLOGIA</t>
  </si>
  <si>
    <t>GIORNALE ITALIANO DI DERMATOLOGIA E VENEREOLOGIA</t>
  </si>
  <si>
    <t>GISCIENCE &amp; REMOTE SENSING</t>
  </si>
  <si>
    <t>GLAND SURGERY</t>
  </si>
  <si>
    <t>GLASGOW MATHEMATICAL JOURNAL</t>
  </si>
  <si>
    <t>GLASNIK MATEMATICKI</t>
  </si>
  <si>
    <t>GLASS AND CERAMICS</t>
  </si>
  <si>
    <t>GLASS PHYSICS AND CHEMISTRY</t>
  </si>
  <si>
    <t>GLASS SCIENCE AND TECHNOLOGY</t>
  </si>
  <si>
    <t>GLASS TECHNOLOGY</t>
  </si>
  <si>
    <t>GLIA</t>
  </si>
  <si>
    <t>GLOBAL AND PLANETARY CHANGE</t>
  </si>
  <si>
    <t>GLOBAL BIOGEOCHEMICAL CYCLES</t>
  </si>
  <si>
    <t>GLOBAL CHALLENGES</t>
  </si>
  <si>
    <t>GLOBAL CHANGE BIOLOGY</t>
  </si>
  <si>
    <t>GLOBAL CHANGE BIOLOGY BIOENERGY</t>
  </si>
  <si>
    <t>GLOBAL ECOLOGY AND BIOGEOGRAPHY</t>
  </si>
  <si>
    <t>GLOBAL ECOLOGY AND BIOGEOGRAPHY LETTERS</t>
  </si>
  <si>
    <t>GLOBAL ECOLOGY AND CONSERVATION</t>
  </si>
  <si>
    <t>GLOBAL ECONOMIC REVIEW</t>
  </si>
  <si>
    <t>GLOBAL ENVIRONMENTAL POLITICS</t>
  </si>
  <si>
    <t>GLOBAL FINANCE JOURNAL</t>
  </si>
  <si>
    <t>GLOBAL GOVERNANCE</t>
  </si>
  <si>
    <t>GLOBAL HEALTH ACTION</t>
  </si>
  <si>
    <t>GLOBAL HEALTH PROMOTION</t>
  </si>
  <si>
    <t>GLOBAL HEART</t>
  </si>
  <si>
    <t>GLOBAL MENTAL HEALTH</t>
  </si>
  <si>
    <t>GLOBAL NEST JOURNAL</t>
  </si>
  <si>
    <t>GLOBAL POLICY</t>
  </si>
  <si>
    <t>GLOBAL PUBLIC HEALTH</t>
  </si>
  <si>
    <t>GLOBAL SPINE JOURNAL</t>
  </si>
  <si>
    <t>GLOBAL STRATEGY JOURNAL</t>
  </si>
  <si>
    <t>GLOBALIZATION AND HEALTH</t>
  </si>
  <si>
    <t>GLOBALIZATIONS</t>
  </si>
  <si>
    <t>GLYCOBIOLOGY</t>
  </si>
  <si>
    <t>GLYCOCONJUGATE JOURNAL</t>
  </si>
  <si>
    <t>GOLD BULLETIN</t>
  </si>
  <si>
    <t>GONDWANA RESEARCH</t>
  </si>
  <si>
    <t>GORTERIA</t>
  </si>
  <si>
    <t>GOVERNMENT AND OPPOSITION</t>
  </si>
  <si>
    <t>GOVERNMENT INFORMATION QUARTERLY</t>
  </si>
  <si>
    <t>GOVOR</t>
  </si>
  <si>
    <t>GPS SOLUTIONS</t>
  </si>
  <si>
    <t>GRADEVINAR</t>
  </si>
  <si>
    <t>GRAEFES ARCHIVE FOR CLINICAL AND EXPERIMENTAL OPHTHALMOLOGY</t>
  </si>
  <si>
    <t>GRANA</t>
  </si>
  <si>
    <t>GRANULAR MATTER</t>
  </si>
  <si>
    <t>GRAPHICAL MODELS</t>
  </si>
  <si>
    <t>GRAPHICAL MODELS AND IMAGE PROCESSING</t>
  </si>
  <si>
    <t>GRAPHS AND COMBINATORICS</t>
  </si>
  <si>
    <t>GRASAS Y ACEITES</t>
  </si>
  <si>
    <t>GRASS AND FORAGE SCIENCE</t>
  </si>
  <si>
    <t>GRASSLAND SCIENCE</t>
  </si>
  <si>
    <t>GRAVITATION &amp; COSMOLOGY</t>
  </si>
  <si>
    <t>GREAT BASIN NATURALIST</t>
  </si>
  <si>
    <t>GREAT LAKES ENTOMOLOGIST</t>
  </si>
  <si>
    <t>GREEN CHEMISTRY</t>
  </si>
  <si>
    <t>GREEN CHEMISTRY LETTERS AND REVIEWS</t>
  </si>
  <si>
    <t>GREEN ENERGY &amp; ENVIRONMENT</t>
  </si>
  <si>
    <t>GREEN MATERIALS</t>
  </si>
  <si>
    <t>GREEN PROCESSING AND SYNTHESIS</t>
  </si>
  <si>
    <t>GROUND WATER</t>
  </si>
  <si>
    <t>GROUND WATER MONITORING AND REMEDIATION</t>
  </si>
  <si>
    <t>GROUNDWATER</t>
  </si>
  <si>
    <t>GROUP</t>
  </si>
  <si>
    <t>GROUP &amp; ORGANIZATION MANAGEMENT</t>
  </si>
  <si>
    <t>GROUP DECISION AND NEGOTIATION</t>
  </si>
  <si>
    <t>GROUP PROCESSES &amp; INTERGROUP RELATIONS</t>
  </si>
  <si>
    <t>GROUPS GEOMETRY AND DYNAMICS</t>
  </si>
  <si>
    <t>GROWTH AND CHANGE</t>
  </si>
  <si>
    <t>GROWTH DEVELOPMENT AND AGING</t>
  </si>
  <si>
    <t>GROWTH FACTORS</t>
  </si>
  <si>
    <t>GROWTH HORMONE &amp; IGF RESEARCH</t>
  </si>
  <si>
    <t>GROWTH REGULATION</t>
  </si>
  <si>
    <t>GRUNDWASSER</t>
  </si>
  <si>
    <t>GRUPPENDYNAMIK UND ORGANISATIONSBERATUNG</t>
  </si>
  <si>
    <t>GRUPPENPSYCHOTHERAPIE UND GRUPPENDYNAMIK</t>
  </si>
  <si>
    <t>GUT</t>
  </si>
  <si>
    <t>GUT AND LIVER</t>
  </si>
  <si>
    <t>GUT MICROBES</t>
  </si>
  <si>
    <t>GUT PATHOGENS</t>
  </si>
  <si>
    <t>GYNAECOLOGICAL ENDOSCOPY</t>
  </si>
  <si>
    <t>GYNAKOLOGE</t>
  </si>
  <si>
    <t>GYNECOLOGIC AND OBSTETRIC INVESTIGATION</t>
  </si>
  <si>
    <t>GYNECOLOGIC ONCOLOGY</t>
  </si>
  <si>
    <t>GYNECOLOGICAL ENDOCRINOLOGY</t>
  </si>
  <si>
    <t>GYNECOLOGIE OBSTETRIQUE &amp; FERTILITE</t>
  </si>
  <si>
    <t>GYNECOLOGIE OBSTETRIQUE FERTILITE &amp; SENOLOGIE</t>
  </si>
  <si>
    <t>HABITAT INTERNATIONAL</t>
  </si>
  <si>
    <t>HACETTEPE JOURNAL OF MATHEMATICS AND STATISTICS</t>
  </si>
  <si>
    <t>HACIENDA PUBLICA ESPANOLA</t>
  </si>
  <si>
    <t>HAEMATOLOGIA</t>
  </si>
  <si>
    <t>HAEMATOLOGICA</t>
  </si>
  <si>
    <t>HAEMOPHILIA</t>
  </si>
  <si>
    <t>HAEMOSTASIS</t>
  </si>
  <si>
    <t>HAGUE JOURNAL ON THE RULE OF LAW</t>
  </si>
  <si>
    <t>HAMOSTASEOLOGIE</t>
  </si>
  <si>
    <t>HAND CLINICS</t>
  </si>
  <si>
    <t>HAND SURGERY &amp; REHABILITATION</t>
  </si>
  <si>
    <t>HANDCHIRURGIE MIKROCHIRURGIE PLASTISCHE CHIRURGIE</t>
  </si>
  <si>
    <t>HARM REDUCTION JOURNAL</t>
  </si>
  <si>
    <t>HARMFUL ALGAE</t>
  </si>
  <si>
    <t>HARVARD BUSINESS REVIEW</t>
  </si>
  <si>
    <t>HARVARD EDUCATIONAL REVIEW</t>
  </si>
  <si>
    <t>HARVARD ENVIRONMENTAL LAW REVIEW</t>
  </si>
  <si>
    <t>HARVARD INTERNATIONAL LAW JOURNAL</t>
  </si>
  <si>
    <t>HARVARD JOURNAL OF LAW AND PUBLIC POLICY</t>
  </si>
  <si>
    <t>HARVARD JOURNAL ON LEGISLATION</t>
  </si>
  <si>
    <t>HARVARD LAW REVIEW</t>
  </si>
  <si>
    <t>HARVARD REVIEW OF PSYCHIATRY</t>
  </si>
  <si>
    <t>HARVEY LECTURES</t>
  </si>
  <si>
    <t>HASELTONIA</t>
  </si>
  <si>
    <t>HASTINGS CENTER REPORT</t>
  </si>
  <si>
    <t>HASTINGS LAW JOURNAL</t>
  </si>
  <si>
    <t>HAUTARZT</t>
  </si>
  <si>
    <t>HAZARDOUS WASTE &amp; HAZARDOUS MATERIALS</t>
  </si>
  <si>
    <t>HAZARDOUS WASTE CONSULTANT</t>
  </si>
  <si>
    <t>HEAD &amp; FACE MEDICINE</t>
  </si>
  <si>
    <t>HEAD &amp; NECK ONCOLOGY</t>
  </si>
  <si>
    <t>HEADACHE</t>
  </si>
  <si>
    <t>HEALTH</t>
  </si>
  <si>
    <t>HEALTH &amp; PLACE</t>
  </si>
  <si>
    <t>HEALTH &amp; SOCIAL CARE IN THE COMMUNITY</t>
  </si>
  <si>
    <t>HEALTH &amp; SOCIAL WORK</t>
  </si>
  <si>
    <t>HEALTH AFFAIRS</t>
  </si>
  <si>
    <t>HEALTH AND HUMAN RIGHTS</t>
  </si>
  <si>
    <t>HEALTH AND QUALITY OF LIFE OUTCOMES</t>
  </si>
  <si>
    <t>HEALTH CARE ANALYSIS</t>
  </si>
  <si>
    <t>HEALTH CARE FINANCING REVIEW</t>
  </si>
  <si>
    <t>HEALTH CARE FOR WOMEN INTERNATIONAL</t>
  </si>
  <si>
    <t>HEALTH CARE MANAGEMENT REVIEW</t>
  </si>
  <si>
    <t>HEALTH CARE MANAGEMENT SCIENCE</t>
  </si>
  <si>
    <t>HEALTH COMMUNICATION</t>
  </si>
  <si>
    <t>HEALTH ECONOMICS</t>
  </si>
  <si>
    <t>HEALTH ECONOMICS POLICY AND LAW</t>
  </si>
  <si>
    <t>HEALTH ECONOMICS REVIEW</t>
  </si>
  <si>
    <t>HEALTH EDUCATION &amp; BEHAVIOR</t>
  </si>
  <si>
    <t>HEALTH EDUCATION JOURNAL</t>
  </si>
  <si>
    <t>HEALTH EDUCATION MONOGRAPHS</t>
  </si>
  <si>
    <t>HEALTH EDUCATION QUARTERLY</t>
  </si>
  <si>
    <t>HEALTH EDUCATION RESEARCH</t>
  </si>
  <si>
    <t>HEALTH EXPECTATIONS</t>
  </si>
  <si>
    <t>HEALTH INFORMATICS JOURNAL</t>
  </si>
  <si>
    <t>HEALTH INFORMATION AND LIBRARIES JOURNAL</t>
  </si>
  <si>
    <t>HEALTH INFORMATION MANAGEMENT JOURNAL</t>
  </si>
  <si>
    <t>HEALTH INFORMATION SCIENCE AND SYSTEMS</t>
  </si>
  <si>
    <t>HEALTH PHYSICS</t>
  </si>
  <si>
    <t>HEALTH POLICY</t>
  </si>
  <si>
    <t>HEALTH POLICY AND PLANNING</t>
  </si>
  <si>
    <t>HEALTH POLICY AND TECHNOLOGY</t>
  </si>
  <si>
    <t>HEALTH PROMOTION INTERNATIONAL</t>
  </si>
  <si>
    <t>HEALTH PROMOTION JOURNAL OF AUSTRALIA</t>
  </si>
  <si>
    <t>HEALTH PSYCHOLOGY</t>
  </si>
  <si>
    <t>HEALTH PSYCHOLOGY REVIEW</t>
  </si>
  <si>
    <t>HEALTH REPORTS</t>
  </si>
  <si>
    <t>HEALTH RESEARCH POLICY AND SYSTEMS</t>
  </si>
  <si>
    <t>HEALTH RISK &amp; SOCIETY</t>
  </si>
  <si>
    <t>HEALTH SECURITY</t>
  </si>
  <si>
    <t>HEALTH SERVICES RESEARCH</t>
  </si>
  <si>
    <t>HEALTH SOCIOLOGY REVIEW</t>
  </si>
  <si>
    <t>HEALTH SYSTEMS &amp; REFORM</t>
  </si>
  <si>
    <t>HEALTH TECHNOLOGY ASSESSMENT</t>
  </si>
  <si>
    <t>HEALTHCARE</t>
  </si>
  <si>
    <t>HEALTHMED</t>
  </si>
  <si>
    <t>HEARING RESEARCH</t>
  </si>
  <si>
    <t>HEART</t>
  </si>
  <si>
    <t>HEART &amp; LUNG</t>
  </si>
  <si>
    <t>HEART AND VESSELS</t>
  </si>
  <si>
    <t>HEART FAILURE CLINICS</t>
  </si>
  <si>
    <t>HEART FAILURE REVIEWS</t>
  </si>
  <si>
    <t>HEART LUNG AND CIRCULATION</t>
  </si>
  <si>
    <t>HEART RHYTHM</t>
  </si>
  <si>
    <t>HEART SURGERY FORUM</t>
  </si>
  <si>
    <t>HEARTWEB</t>
  </si>
  <si>
    <t>HEAT AND MASS TRANSFER</t>
  </si>
  <si>
    <t>HEAT RECOVERY SYSTEMS &amp; CHP</t>
  </si>
  <si>
    <t>HEAT TRANSFER ENGINEERING</t>
  </si>
  <si>
    <t>HEAT TRANSFER RESEARCH</t>
  </si>
  <si>
    <t>HEAT TREATMENT OF METALS</t>
  </si>
  <si>
    <t>HEC FORUM</t>
  </si>
  <si>
    <t>HELGOLAND MARINE RESEARCH</t>
  </si>
  <si>
    <t>HELGOLANDER MEERESUNTERSUCHUNGEN</t>
  </si>
  <si>
    <t>HELICOBACTER</t>
  </si>
  <si>
    <t>HELIYON</t>
  </si>
  <si>
    <t>HELLENIC JOURNAL OF CARDIOLOGY</t>
  </si>
  <si>
    <t>HELLENIC JOURNAL OF NUCLEAR MEDICINE</t>
  </si>
  <si>
    <t>HELMINTHOLOGIA</t>
  </si>
  <si>
    <t>HELVETICA CHIMICA ACTA</t>
  </si>
  <si>
    <t>HELVETICA PHYSICA ACTA</t>
  </si>
  <si>
    <t>HEMASPHERE</t>
  </si>
  <si>
    <t>HEMATOLOGIC PATHOLOGY</t>
  </si>
  <si>
    <t>HEMATOLOGICAL ONCOLOGY</t>
  </si>
  <si>
    <t>HEMATOLOGY</t>
  </si>
  <si>
    <t>HEMATOLOGY AND CELL THERAPY</t>
  </si>
  <si>
    <t>HEMATOLOGY JOURNAL</t>
  </si>
  <si>
    <t>HEMATOPATHOLOGY AND MOLECULAR HEMATOLOGY</t>
  </si>
  <si>
    <t>HEMIJSKA INDUSTRIJA</t>
  </si>
  <si>
    <t>HEMODIALYSIS INTERNATIONAL</t>
  </si>
  <si>
    <t>HEMOGLOBIN</t>
  </si>
  <si>
    <t>HEPATITIS MONTHLY</t>
  </si>
  <si>
    <t>HEPATOBILIARY &amp; PANCREATIC DISEASES INTERNATIONAL</t>
  </si>
  <si>
    <t>HEPATOBILIARY SURGERY AND NUTRITION</t>
  </si>
  <si>
    <t>HEPATOLOGY</t>
  </si>
  <si>
    <t>HEPATOLOGY COMMUNICATIONS</t>
  </si>
  <si>
    <t>HEPATOLOGY INTERNATIONAL</t>
  </si>
  <si>
    <t>HEPATOLOGY RESEARCH</t>
  </si>
  <si>
    <t>HERALD OF THE RUSSIAN ACADEMY OF SCIENCES</t>
  </si>
  <si>
    <t>HEREDITARY CANCER IN CLINICAL PRACTICE</t>
  </si>
  <si>
    <t>HEREDITAS</t>
  </si>
  <si>
    <t>HEREDITY</t>
  </si>
  <si>
    <t>HERITAGE SCIENCE</t>
  </si>
  <si>
    <t>HERNIA</t>
  </si>
  <si>
    <t>HEROIN ADDICTION AND RELATED CLINICAL PROBLEMS</t>
  </si>
  <si>
    <t>HERPETOLOGICA</t>
  </si>
  <si>
    <t>HERPETOLOGICAL CONSERVATION AND BIOLOGY</t>
  </si>
  <si>
    <t>HERPETOLOGICAL JOURNAL</t>
  </si>
  <si>
    <t>HERPETOLOGICAL MONOGRAPHS</t>
  </si>
  <si>
    <t>HERPETOZOA</t>
  </si>
  <si>
    <t>HERZ</t>
  </si>
  <si>
    <t>HERZ KREISLAUF</t>
  </si>
  <si>
    <t>HERZOGIA</t>
  </si>
  <si>
    <t>HETEROATOM CHEMISTRY</t>
  </si>
  <si>
    <t>HETEROCYCLES</t>
  </si>
  <si>
    <t>HETEROCYCLIC COMMUNICATIONS</t>
  </si>
  <si>
    <t>HETEROGENEOUS CHEMISTRY REVIEWS</t>
  </si>
  <si>
    <t>HFSP JOURNAL</t>
  </si>
  <si>
    <t>HIDROBIOLOGICA</t>
  </si>
  <si>
    <t>HIGH ABILITY STUDIES</t>
  </si>
  <si>
    <t>HIGH ALTITUDE MEDICINE &amp; BIOLOGY</t>
  </si>
  <si>
    <t>HIGH ENERGY CHEMISTRY</t>
  </si>
  <si>
    <t>HIGH ENERGY DENSITY PHYSICS</t>
  </si>
  <si>
    <t>HIGH PERFORMANCE POLYMERS</t>
  </si>
  <si>
    <t>HIGH POWER LASER SCIENCE AND ENGINEERING</t>
  </si>
  <si>
    <t>HIGH PRESSURE RESEARCH</t>
  </si>
  <si>
    <t>HIGH TEMPERATURE</t>
  </si>
  <si>
    <t>HIGH TEMPERATURE AND MATERIALS SCIENCE</t>
  </si>
  <si>
    <t>HIGH TEMPERATURE MATERIAL PROCESSES</t>
  </si>
  <si>
    <t>HIGH TEMPERATURE MATERIALS AND PROCESSES</t>
  </si>
  <si>
    <t>HIGH VOLTAGE</t>
  </si>
  <si>
    <t>HIGHER EDUCATION</t>
  </si>
  <si>
    <t>HIGHER EDUCATION POLICY</t>
  </si>
  <si>
    <t>HIGHER EDUCATION RESEARCH &amp; DEVELOPMENT</t>
  </si>
  <si>
    <t>HIMALAYAN GEOLOGY</t>
  </si>
  <si>
    <t>HIP INTERNATIONAL</t>
  </si>
  <si>
    <t>HIPPOCAMPUS</t>
  </si>
  <si>
    <t>HIPPOKRATIA</t>
  </si>
  <si>
    <t>HIROSHIMA MATHEMATICAL JOURNAL</t>
  </si>
  <si>
    <t>HISPANIC JOURNAL OF BEHAVIORAL SCIENCES</t>
  </si>
  <si>
    <t>HISTOCHEMICAL JOURNAL</t>
  </si>
  <si>
    <t>HISTOCHEMISTRY AND CELL BIOLOGY</t>
  </si>
  <si>
    <t>HISTOLOGY AND HISTOPATHOLOGY</t>
  </si>
  <si>
    <t>HISTOPATHOLOGY</t>
  </si>
  <si>
    <t>HISTORIA AGRARIA</t>
  </si>
  <si>
    <t>HISTORIA CRITICA</t>
  </si>
  <si>
    <t>HISTORIA MATHEMATICA</t>
  </si>
  <si>
    <t>HISTORIA Y POLITICA</t>
  </si>
  <si>
    <t>HISTORICAL BIOLOGY</t>
  </si>
  <si>
    <t>HISTORICAL JOURNAL</t>
  </si>
  <si>
    <t>HISTORICAL METHODS</t>
  </si>
  <si>
    <t>HISTORICAL RECORDS OF AUSTRALIAN SCIENCE</t>
  </si>
  <si>
    <t>HISTORICAL STUDIES IN THE NATURAL SCIENCES</t>
  </si>
  <si>
    <t>HISTORICAL STUDIES IN THE PHYSICAL AND BIOLOGICAL SCIENCES</t>
  </si>
  <si>
    <t>HISTORIOGRAPHIA LINGUISTICA</t>
  </si>
  <si>
    <t>HISTORY AND ANTHROPOLOGY</t>
  </si>
  <si>
    <t>HISTORY AND PHILOSOPHY OF LOGIC</t>
  </si>
  <si>
    <t>HISTORY AND PHILOSOPHY OF THE LIFE SCIENCES</t>
  </si>
  <si>
    <t>HISTORY AND THEORY</t>
  </si>
  <si>
    <t>HISTORY OF ECONOMIC IDEAS</t>
  </si>
  <si>
    <t>HISTORY OF EDUCATION</t>
  </si>
  <si>
    <t>HISTORY OF EDUCATION QUARTERLY</t>
  </si>
  <si>
    <t>HISTORY OF POLITICAL ECONOMY</t>
  </si>
  <si>
    <t>HISTORY OF PSYCHIATRY</t>
  </si>
  <si>
    <t>HISTORY OF PSYCHOLOGY</t>
  </si>
  <si>
    <t>HISTORY OF SCIENCE</t>
  </si>
  <si>
    <t>HISTORY OF THE FAMILY</t>
  </si>
  <si>
    <t>HISTORY OF THE HUMAN SCIENCES</t>
  </si>
  <si>
    <t>HISTORY WORKSHOP JOURNAL</t>
  </si>
  <si>
    <t>HITOTSUBASHI JOURNAL OF ECONOMICS</t>
  </si>
  <si>
    <t>HIV CLINICAL TRIALS</t>
  </si>
  <si>
    <t>HIV MEDICINE</t>
  </si>
  <si>
    <t>HIV RESEARCH &amp; CLINICAL PRACTICE</t>
  </si>
  <si>
    <t>HLA</t>
  </si>
  <si>
    <t>HNO</t>
  </si>
  <si>
    <t>HOKKAIDO MATHEMATICAL JOURNAL</t>
  </si>
  <si>
    <t>HOLISTIC NURSING PRACTICE</t>
  </si>
  <si>
    <t>HOLOCENE</t>
  </si>
  <si>
    <t>HOLZFORSCHUNG</t>
  </si>
  <si>
    <t>HOMEOPATHY</t>
  </si>
  <si>
    <t>HOMICIDE STUDIES</t>
  </si>
  <si>
    <t>HOMME</t>
  </si>
  <si>
    <t>HOMO</t>
  </si>
  <si>
    <t>HOMOLOGY HOMOTOPY AND APPLICATIONS</t>
  </si>
  <si>
    <t>HONG KONG JOURNAL OF DERMATOLOGY &amp; VENEREOLOGY</t>
  </si>
  <si>
    <t>HONG KONG JOURNAL OF EMERGENCY MEDICINE</t>
  </si>
  <si>
    <t>HONG KONG JOURNAL OF OCCUPATIONAL THERAPY</t>
  </si>
  <si>
    <t>HONG KONG JOURNAL OF PAEDIATRICS</t>
  </si>
  <si>
    <t>HONG KONG LAW JOURNAL</t>
  </si>
  <si>
    <t>HONG KONG MEDICAL JOURNAL</t>
  </si>
  <si>
    <t>HORMONE AND METABOLIC RESEARCH</t>
  </si>
  <si>
    <t>HORMONE RESEARCH</t>
  </si>
  <si>
    <t>HORMONE RESEARCH IN PAEDIATRICS</t>
  </si>
  <si>
    <t>HORMONES &amp; CANCER</t>
  </si>
  <si>
    <t>HORMONES AND BEHAVIOR</t>
  </si>
  <si>
    <t>HORTICULTURA BRASILEIRA</t>
  </si>
  <si>
    <t>HORTICULTURAE</t>
  </si>
  <si>
    <t>HORTICULTURAL PLANT JOURNAL</t>
  </si>
  <si>
    <t>HORTICULTURAL SCIENCE</t>
  </si>
  <si>
    <t>HORTICULTURAL SCIENCE &amp; TECHNOLOGY</t>
  </si>
  <si>
    <t>HORTICULTURE ENVIRONMENT AND BIOTECHNOLOGY</t>
  </si>
  <si>
    <t>HORTICULTURE JOURNAL</t>
  </si>
  <si>
    <t>HORTICULTURE RESEARCH</t>
  </si>
  <si>
    <t>HORTSCIENCE</t>
  </si>
  <si>
    <t>HORTTECHNOLOGY</t>
  </si>
  <si>
    <t>HOSPITAL &amp; HEALTH SERVICES ADMINISTRATION</t>
  </si>
  <si>
    <t>HOSPITAL FORMULARY</t>
  </si>
  <si>
    <t>HOSPITAL MEDICINE</t>
  </si>
  <si>
    <t>HOSPITAL PRACTICE</t>
  </si>
  <si>
    <t>HOSPITALS &amp; HEALTH NETWORKS</t>
  </si>
  <si>
    <t>HOUSING POLICY DEBATE</t>
  </si>
  <si>
    <t>HOUSING STUDIES</t>
  </si>
  <si>
    <t>HOUSING THEORY &amp; SOCIETY</t>
  </si>
  <si>
    <t>HOUSING THEORY AND SOCIETY</t>
  </si>
  <si>
    <t>HOUSTON JOURNAL OF MATHEMATICS</t>
  </si>
  <si>
    <t>HPB</t>
  </si>
  <si>
    <t>HSS JOURNAL</t>
  </si>
  <si>
    <t>HUMAN &amp; EXPERIMENTAL TOXICOLOGY</t>
  </si>
  <si>
    <t>HUMAN AND ECOLOGICAL RISK ASSESSMENT</t>
  </si>
  <si>
    <t>HUMAN BIOLOGY</t>
  </si>
  <si>
    <t>HUMAN BRAIN MAPPING</t>
  </si>
  <si>
    <t>HUMAN CELL</t>
  </si>
  <si>
    <t>HUMAN COMMUNICATION RESEARCH</t>
  </si>
  <si>
    <t>HUMAN DEVELOPMENT</t>
  </si>
  <si>
    <t>HUMAN DIMENSIONS OF WILDLIFE</t>
  </si>
  <si>
    <t>HUMAN ECOLOGY</t>
  </si>
  <si>
    <t>HUMAN ECOLOGY REVIEW</t>
  </si>
  <si>
    <t>HUMAN FACTORS</t>
  </si>
  <si>
    <t>HUMAN FACTORS AND ERGONOMICS IN MANUFACTURING</t>
  </si>
  <si>
    <t>HUMAN FACTORS AND ERGONOMICS IN MANUFACTURING &amp; SERVICE INDUSTRIES</t>
  </si>
  <si>
    <t>HUMAN FERTILITY</t>
  </si>
  <si>
    <t>HUMAN GENE THERAPY</t>
  </si>
  <si>
    <t>HUMAN GENE THERAPY CLINICAL DEVELOPMENT</t>
  </si>
  <si>
    <t>HUMAN GENE THERAPY METHODS</t>
  </si>
  <si>
    <t>HUMAN GENETICS</t>
  </si>
  <si>
    <t>HUMAN GENOME NEWS</t>
  </si>
  <si>
    <t>HUMAN GENOMICS</t>
  </si>
  <si>
    <t>HUMAN HEREDITY</t>
  </si>
  <si>
    <t>HUMAN IMMUNOLOGY</t>
  </si>
  <si>
    <t>HUMAN MOLECULAR GENETICS</t>
  </si>
  <si>
    <t>HUMAN MOVEMENT SCIENCE</t>
  </si>
  <si>
    <t>HUMAN MUTATION</t>
  </si>
  <si>
    <t>HUMAN ORGANIZATION</t>
  </si>
  <si>
    <t>HUMAN PATHOLOGY</t>
  </si>
  <si>
    <t>HUMAN PERFORMANCE</t>
  </si>
  <si>
    <t>HUMAN RELATIONS</t>
  </si>
  <si>
    <t>HUMAN REPRODUCTION</t>
  </si>
  <si>
    <t>HUMAN REPRODUCTION OPEN</t>
  </si>
  <si>
    <t>HUMAN REPRODUCTION UPDATE</t>
  </si>
  <si>
    <t>HUMAN RESOURCE DEVELOPMENT QUARTERLY</t>
  </si>
  <si>
    <t>HUMAN RESOURCE DEVELOPMENT REVIEW</t>
  </si>
  <si>
    <t>HUMAN RESOURCE MANAGEMENT</t>
  </si>
  <si>
    <t>HUMAN RESOURCE MANAGEMENT JOURNAL</t>
  </si>
  <si>
    <t>HUMAN RESOURCE MANAGEMENT REVIEW</t>
  </si>
  <si>
    <t>HUMAN RESOURCES FOR HEALTH</t>
  </si>
  <si>
    <t>HUMAN RIGHTS LAW REVIEW</t>
  </si>
  <si>
    <t>HUMAN RIGHTS QUARTERLY</t>
  </si>
  <si>
    <t>HUMAN SERVICE ORGANIZATIONS MANAGEMENT LEADERSHIP &amp; GOVERNANCE</t>
  </si>
  <si>
    <t>HUMAN STUDIES</t>
  </si>
  <si>
    <t>HUMAN VACCINES</t>
  </si>
  <si>
    <t>HUMAN VACCINES &amp; IMMUNOTHERAPEUTICS</t>
  </si>
  <si>
    <t>HUMANITIES &amp; SOCIAL SCIENCES COMMUNICATIONS</t>
  </si>
  <si>
    <t>HUNGARIAN JOURNAL OF INDUSTRIAL CHEMISTRY</t>
  </si>
  <si>
    <t>HVAC&amp;R RESEARCH</t>
  </si>
  <si>
    <t>HYBRIDOMA</t>
  </si>
  <si>
    <t>HYBRIDOMA AND HYBRIDOMICS</t>
  </si>
  <si>
    <t>HYDRAULICS &amp; PNEUMATICS</t>
  </si>
  <si>
    <t>HYDROBIOLOGIA</t>
  </si>
  <si>
    <t>HYDROCARBON PROCESSING</t>
  </si>
  <si>
    <t>HYDROGEOLOGY JOURNAL</t>
  </si>
  <si>
    <t>HYDROLOGICAL PROCESSES</t>
  </si>
  <si>
    <t>HYDROLOGICAL SCIENCES JOURNAL</t>
  </si>
  <si>
    <t>HYDROLOGIE UND WASSERBEWIRTSCHAFTUNG</t>
  </si>
  <si>
    <t>HYDROLOGY AND EARTH SYSTEM SCIENCES</t>
  </si>
  <si>
    <t>HYDROLOGY RESEARCH</t>
  </si>
  <si>
    <t>HYDROMETALLURGY</t>
  </si>
  <si>
    <t>HYLE</t>
  </si>
  <si>
    <t>HYPERFINE INTERACTIONS</t>
  </si>
  <si>
    <t>HYPERTENSION</t>
  </si>
  <si>
    <t>HYPERTENSION IN PREGNANCY</t>
  </si>
  <si>
    <t>HYPERTENSION RESEARCH</t>
  </si>
  <si>
    <t>IAU SYMPOSIA</t>
  </si>
  <si>
    <t>IAWA JOURNAL</t>
  </si>
  <si>
    <t>IBERICA</t>
  </si>
  <si>
    <t>IBIS</t>
  </si>
  <si>
    <t>IBM JOURNAL OF RESEARCH AND DEVELOPMENT</t>
  </si>
  <si>
    <t>IBM SYSTEMS JOURNAL</t>
  </si>
  <si>
    <t>ICARUS</t>
  </si>
  <si>
    <t>ICCA JOURNAL</t>
  </si>
  <si>
    <t>ICELANDIC AGRICULTURAL SCIENCES</t>
  </si>
  <si>
    <t>ICES JOURNAL OF MARINE SCIENCE</t>
  </si>
  <si>
    <t>ICGA JOURNAL</t>
  </si>
  <si>
    <t>ICHTHYOLOGICAL EXPLORATION OF FRESHWATERS</t>
  </si>
  <si>
    <t>ICHTHYOLOGICAL RESEARCH</t>
  </si>
  <si>
    <t>ICHTHYOLOGY AND HERPETOLOGY</t>
  </si>
  <si>
    <t>ICID JOURNAL</t>
  </si>
  <si>
    <t>ICT EXPRESS</t>
  </si>
  <si>
    <t>IDOJARAS</t>
  </si>
  <si>
    <t>IDRUGS</t>
  </si>
  <si>
    <t>IEE PROCEEDINGS SYSTEMS BIOLOGY</t>
  </si>
  <si>
    <t>IEE REVIEW</t>
  </si>
  <si>
    <t>IEE REVIEWS</t>
  </si>
  <si>
    <t>IEEE ACCESS</t>
  </si>
  <si>
    <t>IEEE AEROSPACE AND ELECTRONIC SYSTEMS MAGAZINE</t>
  </si>
  <si>
    <t>IEEE ANNALS OF THE HISTORY OF COMPUTING</t>
  </si>
  <si>
    <t>IEEE ANTENNAS AND PROPAGATION MAGAZINE</t>
  </si>
  <si>
    <t>IEEE ANTENNAS AND WIRELESS PROPAGATION LETTERS</t>
  </si>
  <si>
    <t>IEEE CANADIAN JOURNAL OF ELECTRICAL AND COMPUTER ENGINEERING</t>
  </si>
  <si>
    <t>IEEE CIRCUITS &amp; DEVICES</t>
  </si>
  <si>
    <t>IEEE CIRCUITS AND SYSTEMS MAGAZINE</t>
  </si>
  <si>
    <t>IEEE CLOUD COMPUTING</t>
  </si>
  <si>
    <t>IEEE COMMUNICATIONS LETTERS</t>
  </si>
  <si>
    <t>IEEE COMMUNICATIONS MAGAZINE</t>
  </si>
  <si>
    <t>IEEE COMMUNICATIONS SURVEYS AND TUTORIALS</t>
  </si>
  <si>
    <t>IEEE COMPUTATIONAL INTELLIGENCE MAGAZINE</t>
  </si>
  <si>
    <t>IEEE COMPUTATIONAL SCIENCE &amp; ENGINEERING</t>
  </si>
  <si>
    <t>IEEE COMPUTER APPLICATIONS IN POWER</t>
  </si>
  <si>
    <t>IEEE COMPUTER ARCHITECTURE LETTERS</t>
  </si>
  <si>
    <t>IEEE COMPUTER GRAPHICS AND APPLICATIONS</t>
  </si>
  <si>
    <t>IEEE CONCURRENCY</t>
  </si>
  <si>
    <t>IEEE CONSUMER ELECTRONICS MAGAZINE</t>
  </si>
  <si>
    <t>IEEE CONTROL SYSTEMS MAGAZINE</t>
  </si>
  <si>
    <t>IEEE DESIGN &amp; TEST</t>
  </si>
  <si>
    <t>IEEE DESIGN &amp; TEST OF COMPUTERS</t>
  </si>
  <si>
    <t>IEEE ELECTRICAL INSULATION MAGAZINE</t>
  </si>
  <si>
    <t>IEEE ELECTRON DEVICE LETTERS</t>
  </si>
  <si>
    <t>IEEE EMBEDDED SYSTEMS LETTERS</t>
  </si>
  <si>
    <t>IEEE ENGINEERING IN MEDICINE AND BIOLOGY MAGAZINE</t>
  </si>
  <si>
    <t>IEEE GEOSCIENCE AND REMOTE SENSING LETTERS</t>
  </si>
  <si>
    <t>IEEE GEOSCIENCE AND REMOTE SENSING MAGAZINE</t>
  </si>
  <si>
    <t>IEEE INDUSTRIAL ELECTRONICS MAGAZINE</t>
  </si>
  <si>
    <t>IEEE INDUSTRY APPLICATIONS MAGAZINE</t>
  </si>
  <si>
    <t>IEEE INSTRUMENTATION &amp; MEASUREMENT MAGAZINE</t>
  </si>
  <si>
    <t>IEEE INTELLIGENT SYSTEMS</t>
  </si>
  <si>
    <t>IEEE INTELLIGENT SYSTEMS &amp; THEIR APPLICATIONS</t>
  </si>
  <si>
    <t>IEEE INTELLIGENT TRANSPORTATION SYSTEMS MAGAZINE</t>
  </si>
  <si>
    <t>IEEE INTERNET COMPUTING</t>
  </si>
  <si>
    <t>IEEE INTERNET OF THINGS JOURNAL</t>
  </si>
  <si>
    <t>IEEE JOURNAL OF BIOMEDICAL AND HEALTH INFORMATICS</t>
  </si>
  <si>
    <t>IEEE JOURNAL OF EMERGING AND SELECTED TOPICS IN POWER ELECTRONICS</t>
  </si>
  <si>
    <t>IEEE JOURNAL OF OCEANIC ENGINEERING</t>
  </si>
  <si>
    <t>IEEE JOURNAL OF PHOTOVOLTAICS</t>
  </si>
  <si>
    <t>IEEE JOURNAL OF QUANTUM ELECTRONICS</t>
  </si>
  <si>
    <t>IEEE JOURNAL OF SELECTED TOPICS IN APPLIED EARTH OBSERVATIONS AND REMOTE SENSING</t>
  </si>
  <si>
    <t>IEEE JOURNAL OF SELECTED TOPICS IN QUANTUM ELECTRONICS</t>
  </si>
  <si>
    <t>IEEE JOURNAL OF SELECTED TOPICS IN SIGNAL PROCESSING</t>
  </si>
  <si>
    <t>IEEE JOURNAL OF THE ELECTRON DEVICES SOCIETY</t>
  </si>
  <si>
    <t>IEEE JOURNAL OF TRANSLATIONAL ENGINEERING IN HEALTH AND MEDICINE</t>
  </si>
  <si>
    <t>IEEE JOURNAL ON EMERGING AND SELECTED TOPICS IN CIRCUITS AND SYSTEMS</t>
  </si>
  <si>
    <t>IEEE JOURNAL ON SELECTED AREAS IN COMMUNICATIONS</t>
  </si>
  <si>
    <t>IEEE LATIN AMERICA TRANSACTIONS</t>
  </si>
  <si>
    <t>IEEE MAGNETICS LETTERS</t>
  </si>
  <si>
    <t>IEEE MICRO</t>
  </si>
  <si>
    <t>IEEE MICROWAVE AND GUIDED WAVE LETTERS</t>
  </si>
  <si>
    <t>IEEE MICROWAVE AND WIRELESS COMPONENTS LETTERS</t>
  </si>
  <si>
    <t>IEEE MICROWAVE MAGAZINE</t>
  </si>
  <si>
    <t>IEEE MULTIMEDIA</t>
  </si>
  <si>
    <t>IEEE NETWORK</t>
  </si>
  <si>
    <t>IEEE PARALLEL &amp; DISTRIBUTED TECHNOLOGY</t>
  </si>
  <si>
    <t>IEEE PERSONAL COMMUNICATIONS</t>
  </si>
  <si>
    <t>IEEE PERVASIVE COMPUTING</t>
  </si>
  <si>
    <t>IEEE PHOTONICS JOURNAL</t>
  </si>
  <si>
    <t>IEEE PHOTONICS TECHNOLOGY LETTERS</t>
  </si>
  <si>
    <t>IEEE POWER &amp; ENERGY MAGAZINE</t>
  </si>
  <si>
    <t>IEEE PULSE</t>
  </si>
  <si>
    <t>IEEE REVIEWS IN BIOMEDICAL ENGINEERING</t>
  </si>
  <si>
    <t>IEEE ROBOTICS &amp; AUTOMATION MAGAZINE</t>
  </si>
  <si>
    <t>IEEE ROBOTICS AND AUTOMATION LETTERS</t>
  </si>
  <si>
    <t>IEEE SECURITY &amp; PRIVACY</t>
  </si>
  <si>
    <t>IEEE SENSORS JOURNAL</t>
  </si>
  <si>
    <t>IEEE SIGNAL PROCESSING LETTERS</t>
  </si>
  <si>
    <t>IEEE SIGNAL PROCESSING MAGAZINE</t>
  </si>
  <si>
    <t>IEEE SOFTWARE</t>
  </si>
  <si>
    <t>IEEE SPECTRUM</t>
  </si>
  <si>
    <t>IEEE SYSTEMS JOURNAL</t>
  </si>
  <si>
    <t>IEEE TECHNOLOGY AND SOCIETY MAGAZINE</t>
  </si>
  <si>
    <t>IEEE TRANSACTIONS ON ADVANCED PACKAGING</t>
  </si>
  <si>
    <t>IEEE TRANSACTIONS ON AEROSPACE AND ELECTRONIC SYSTEMS</t>
  </si>
  <si>
    <t>IEEE TRANSACTIONS ON AFFECTIVE COMPUTING</t>
  </si>
  <si>
    <t>IEEE TRANSACTIONS ON ANTENNAS AND PROPAGATION</t>
  </si>
  <si>
    <t>IEEE TRANSACTIONS ON APPLIED SUPERCONDUCTIVITY</t>
  </si>
  <si>
    <t>IEEE TRANSACTIONS ON AUDIO SPEECH AND LANGUAGE PROCESSING</t>
  </si>
  <si>
    <t>IEEE TRANSACTIONS ON AUTOMATIC CONTROL</t>
  </si>
  <si>
    <t>IEEE TRANSACTIONS ON AUTOMATION SCIENCE AND ENGINEERING</t>
  </si>
  <si>
    <t>IEEE TRANSACTIONS ON AUTONOMOUS MENTAL DEVELOPMENT</t>
  </si>
  <si>
    <t>IEEE TRANSACTIONS ON BIG DATA</t>
  </si>
  <si>
    <t>IEEE TRANSACTIONS ON BIOMEDICAL CIRCUITS AND SYSTEMS</t>
  </si>
  <si>
    <t>IEEE TRANSACTIONS ON BIOMEDICAL ENGINEERING</t>
  </si>
  <si>
    <t>IEEE TRANSACTIONS ON BROADCASTING</t>
  </si>
  <si>
    <t>IEEE TRANSACTIONS ON CIRCUITS AND SYSTEMS FOR VIDEO TECHNOLOGY</t>
  </si>
  <si>
    <t>IEEE TRANSACTIONS ON CLOUD COMPUTING</t>
  </si>
  <si>
    <t>IEEE TRANSACTIONS ON COGNITIVE AND DEVELOPMENTAL SYSTEMS</t>
  </si>
  <si>
    <t>IEEE TRANSACTIONS ON COGNITIVE COMMUNICATIONS AND NETWORKING</t>
  </si>
  <si>
    <t>IEEE TRANSACTIONS ON COMMUNICATIONS</t>
  </si>
  <si>
    <t>IEEE TRANSACTIONS ON COMPONENTS AND PACKAGING TECHNOLOGIES</t>
  </si>
  <si>
    <t>IEEE TRANSACTIONS ON COMPONENTS PACKAGING AND MANUFACTURING TECHNOLOGY</t>
  </si>
  <si>
    <t>IEEE TRANSACTIONS ON COMPONENTS PACKAGING AND MANUFACTURING TECHNOLOGY PART A</t>
  </si>
  <si>
    <t>IEEE TRANSACTIONS ON COMPUTATIONAL IMAGING</t>
  </si>
  <si>
    <t>IEEE TRANSACTIONS ON COMPUTATIONAL INTELLIGENCE AND AI IN GAMES</t>
  </si>
  <si>
    <t>IEEE TRANSACTIONS ON COMPUTATIONAL SOCIAL SYSTEMS</t>
  </si>
  <si>
    <t>IEEE TRANSACTIONS ON COMPUTERS</t>
  </si>
  <si>
    <t>IEEE TRANSACTIONS ON CONSUMER ELECTRONICS</t>
  </si>
  <si>
    <t>IEEE TRANSACTIONS ON CONTROL OF NETWORK SYSTEMS</t>
  </si>
  <si>
    <t>IEEE TRANSACTIONS ON CONTROL SYSTEMS TECHNOLOGY</t>
  </si>
  <si>
    <t>IEEE TRANSACTIONS ON CYBERNETICS</t>
  </si>
  <si>
    <t>IEEE TRANSACTIONS ON DEPENDABLE AND SECURE COMPUTING</t>
  </si>
  <si>
    <t>IEEE TRANSACTIONS ON DEVICE AND MATERIALS RELIABILITY</t>
  </si>
  <si>
    <t>IEEE TRANSACTIONS ON DIELECTRICS AND ELECTRICAL INSULATION</t>
  </si>
  <si>
    <t>IEEE TRANSACTIONS ON EDUCATION</t>
  </si>
  <si>
    <t>IEEE TRANSACTIONS ON ELECTROMAGNETIC COMPATIBILITY</t>
  </si>
  <si>
    <t>IEEE TRANSACTIONS ON ELECTRON DEVICES</t>
  </si>
  <si>
    <t>IEEE TRANSACTIONS ON ELECTRONICS PACKAGING MANUFACTURING</t>
  </si>
  <si>
    <t>IEEE TRANSACTIONS ON EMERGING TOPICS IN COMPUTATIONAL INTELLIGENCE</t>
  </si>
  <si>
    <t>IEEE TRANSACTIONS ON EMERGING TOPICS IN COMPUTING</t>
  </si>
  <si>
    <t>IEEE TRANSACTIONS ON ENERGY CONVERSION</t>
  </si>
  <si>
    <t>IEEE TRANSACTIONS ON ENGINEERING MANAGEMENT</t>
  </si>
  <si>
    <t>IEEE TRANSACTIONS ON EVOLUTIONARY COMPUTATION</t>
  </si>
  <si>
    <t>IEEE TRANSACTIONS ON FUZZY SYSTEMS</t>
  </si>
  <si>
    <t>IEEE TRANSACTIONS ON GAMES</t>
  </si>
  <si>
    <t>IEEE TRANSACTIONS ON GEOSCIENCE AND REMOTE SENSING</t>
  </si>
  <si>
    <t>IEEE TRANSACTIONS ON GREEN COMMUNICATIONS AND NETWORKING</t>
  </si>
  <si>
    <t>IEEE TRANSACTIONS ON HAPTICS</t>
  </si>
  <si>
    <t>IEEE TRANSACTIONS ON IMAGE PROCESSING</t>
  </si>
  <si>
    <t>IEEE TRANSACTIONS ON INDUSTRIAL ELECTRONICS</t>
  </si>
  <si>
    <t>IEEE TRANSACTIONS ON INDUSTRIAL INFORMATICS</t>
  </si>
  <si>
    <t>IEEE TRANSACTIONS ON INDUSTRY APPLICATIONS</t>
  </si>
  <si>
    <t>IEEE TRANSACTIONS ON INFORMATION FORENSICS AND SECURITY</t>
  </si>
  <si>
    <t>IEEE TRANSACTIONS ON INFORMATION TECHNOLOGY IN BIOMEDICINE</t>
  </si>
  <si>
    <t>IEEE TRANSACTIONS ON INFORMATION THEORY</t>
  </si>
  <si>
    <t>IEEE TRANSACTIONS ON INSTRUMENTATION AND MEASUREMENT</t>
  </si>
  <si>
    <t>IEEE TRANSACTIONS ON INTELLIGENT TRANSPORTATION SYSTEMS</t>
  </si>
  <si>
    <t>IEEE TRANSACTIONS ON INTELLIGENT VEHICLES</t>
  </si>
  <si>
    <t>IEEE TRANSACTIONS ON KNOWLEDGE AND DATA ENGINEERING</t>
  </si>
  <si>
    <t>IEEE TRANSACTIONS ON LEARNING TECHNOLOGIES</t>
  </si>
  <si>
    <t>IEEE TRANSACTIONS ON MAGNETICS</t>
  </si>
  <si>
    <t>IEEE TRANSACTIONS ON MEDICAL IMAGING</t>
  </si>
  <si>
    <t>IEEE TRANSACTIONS ON MICROWAVE THEORY AND TECHNIQUES</t>
  </si>
  <si>
    <t>IEEE TRANSACTIONS ON MOBILE COMPUTING</t>
  </si>
  <si>
    <t>IEEE TRANSACTIONS ON MULTIMEDIA</t>
  </si>
  <si>
    <t>IEEE TRANSACTIONS ON NANOBIOSCIENCE</t>
  </si>
  <si>
    <t>IEEE TRANSACTIONS ON NANOTECHNOLOGY</t>
  </si>
  <si>
    <t>IEEE TRANSACTIONS ON NETWORK AND SERVICE MANAGEMENT</t>
  </si>
  <si>
    <t>IEEE TRANSACTIONS ON NETWORK SCIENCE AND ENGINEERING</t>
  </si>
  <si>
    <t>IEEE TRANSACTIONS ON NEURAL NETWORKS</t>
  </si>
  <si>
    <t>IEEE TRANSACTIONS ON NEURAL NETWORKS AND LEARNING SYSTEMS</t>
  </si>
  <si>
    <t>IEEE TRANSACTIONS ON NEURAL SYSTEMS AND REHABILITATION ENGINEERING</t>
  </si>
  <si>
    <t>IEEE TRANSACTIONS ON NUCLEAR SCIENCE</t>
  </si>
  <si>
    <t>IEEE TRANSACTIONS ON PARALLEL AND DISTRIBUTED SYSTEMS</t>
  </si>
  <si>
    <t>IEEE TRANSACTIONS ON PATTERN ANALYSIS AND MACHINE INTELLIGENCE</t>
  </si>
  <si>
    <t>IEEE TRANSACTIONS ON PLASMA SCIENCE</t>
  </si>
  <si>
    <t>IEEE TRANSACTIONS ON POWER DELIVERY</t>
  </si>
  <si>
    <t>IEEE TRANSACTIONS ON POWER ELECTRONICS</t>
  </si>
  <si>
    <t>IEEE TRANSACTIONS ON POWER SYSTEMS</t>
  </si>
  <si>
    <t>IEEE TRANSACTIONS ON PROFESSIONAL COMMUNICATION</t>
  </si>
  <si>
    <t>IEEE TRANSACTIONS ON REHABILITATION ENGINEERING</t>
  </si>
  <si>
    <t>IEEE TRANSACTIONS ON RELIABILITY</t>
  </si>
  <si>
    <t>IEEE TRANSACTIONS ON ROBOTICS</t>
  </si>
  <si>
    <t>IEEE TRANSACTIONS ON ROBOTICS AND AUTOMATION</t>
  </si>
  <si>
    <t>IEEE TRANSACTIONS ON SEMICONDUCTOR MANUFACTURING</t>
  </si>
  <si>
    <t>IEEE TRANSACTIONS ON SERVICES COMPUTING</t>
  </si>
  <si>
    <t>IEEE TRANSACTIONS ON SIGNAL AND INFORMATION PROCESSING OVER NETWORKS</t>
  </si>
  <si>
    <t>IEEE TRANSACTIONS ON SIGNAL PROCESSING</t>
  </si>
  <si>
    <t>IEEE TRANSACTIONS ON SMART GRID</t>
  </si>
  <si>
    <t>IEEE TRANSACTIONS ON SOFTWARE ENGINEERING</t>
  </si>
  <si>
    <t>IEEE TRANSACTIONS ON SPEECH AND AUDIO PROCESSING</t>
  </si>
  <si>
    <t>IEEE TRANSACTIONS ON SUSTAINABLE COMPUTING</t>
  </si>
  <si>
    <t>IEEE TRANSACTIONS ON SUSTAINABLE ENERGY</t>
  </si>
  <si>
    <t>IEEE TRANSACTIONS ON SYSTEMS MAN AND CYBERNETICS</t>
  </si>
  <si>
    <t>IEEE TRANSACTIONS ON TERAHERTZ SCIENCE AND TECHNOLOGY</t>
  </si>
  <si>
    <t>IEEE TRANSACTIONS ON TRANSPORTATION ELECTRIFICATION</t>
  </si>
  <si>
    <t>IEEE TRANSACTIONS ON ULTRASONICS FERROELECTRICS AND FREQUENCY CONTROL</t>
  </si>
  <si>
    <t>IEEE TRANSACTIONS ON VEHICULAR TECHNOLOGY</t>
  </si>
  <si>
    <t>IEEE TRANSACTIONS ON VERY LARGE SCALE INTEGRATION (VLSI) SYSTEMS</t>
  </si>
  <si>
    <t>IEEE TRANSACTIONS ON VISUALIZATION AND COMPUTER GRAPHICS</t>
  </si>
  <si>
    <t>IEEE TRANSACTIONS ON WIRELESS COMMUNICATIONS</t>
  </si>
  <si>
    <t>IEEE VEHICULAR TECHNOLOGY MAGAZINE</t>
  </si>
  <si>
    <t>IEEE WIRELESS COMMUNICATIONS</t>
  </si>
  <si>
    <t>IEEE WIRELESS COMMUNICATIONS LETTERS</t>
  </si>
  <si>
    <t>IEEJ TRANSACTIONS ON ELECTRICAL AND ELECTRONIC ENGINEERING</t>
  </si>
  <si>
    <t>IEICE ELECTRONICS EXPRESS</t>
  </si>
  <si>
    <t>IEICE TRANSACTIONS ON COMMUNICATIONS</t>
  </si>
  <si>
    <t>IEICE TRANSACTIONS ON ELECTRONICS</t>
  </si>
  <si>
    <t>IEICE TRANSACTIONS ON FUNDAMENTALS OF ELECTRONICS COMMUNICATIONS AND COMPUTER SCIENCES</t>
  </si>
  <si>
    <t>IEICE TRANSACTIONS ON INFORMATION AND SYSTEMS</t>
  </si>
  <si>
    <t>IET BIOMETRICS</t>
  </si>
  <si>
    <t>IET CIRCUITS DEVICES &amp; SYSTEMS</t>
  </si>
  <si>
    <t>IET COMMUNICATIONS</t>
  </si>
  <si>
    <t>IET COMPUTER VISION</t>
  </si>
  <si>
    <t>IET COMPUTERS AND DIGITAL TECHNIQUES</t>
  </si>
  <si>
    <t>IET CONTROL THEORY AND APPLICATIONS</t>
  </si>
  <si>
    <t>IET ELECTRIC POWER APPLICATIONS</t>
  </si>
  <si>
    <t>IET ELECTRICAL SYSTEMS IN TRANSPORTATION</t>
  </si>
  <si>
    <t>IET GENERATION TRANSMISSION &amp; DISTRIBUTION</t>
  </si>
  <si>
    <t>IET IMAGE PROCESSING</t>
  </si>
  <si>
    <t>IET INFORMATION SECURITY</t>
  </si>
  <si>
    <t>IET INTELLIGENT TRANSPORT SYSTEMS</t>
  </si>
  <si>
    <t>IET MICROWAVES ANTENNAS &amp; PROPAGATION</t>
  </si>
  <si>
    <t>IET NANOBIOTECHNOLOGY</t>
  </si>
  <si>
    <t>IET OPTOELECTRONICS</t>
  </si>
  <si>
    <t>IET POWER ELECTRONICS</t>
  </si>
  <si>
    <t>IET RADAR SONAR AND NAVIGATION</t>
  </si>
  <si>
    <t>IET RENEWABLE POWER GENERATION</t>
  </si>
  <si>
    <t>IET SCIENCE MEASUREMENT &amp; TECHNOLOGY</t>
  </si>
  <si>
    <t>IET SIGNAL PROCESSING</t>
  </si>
  <si>
    <t>IET SOFTWARE</t>
  </si>
  <si>
    <t>IET SYSTEMS BIOLOGY</t>
  </si>
  <si>
    <t>IETE JOURNAL OF RESEARCH</t>
  </si>
  <si>
    <t>IETE TECHNICAL REVIEW</t>
  </si>
  <si>
    <t>IHERINGIA SERIE BOTANICA</t>
  </si>
  <si>
    <t>IHERINGIA SERIE ZOOLOGIA</t>
  </si>
  <si>
    <t>IIE SOLUTIONS</t>
  </si>
  <si>
    <t>IIE TRANSACTIONS</t>
  </si>
  <si>
    <t>IISE TRANSACTIONS</t>
  </si>
  <si>
    <t>IKTISAT ISLETME VE FINANS</t>
  </si>
  <si>
    <t>ILAR JOURNAL</t>
  </si>
  <si>
    <t>ILLINOIS JOURNAL OF MATHEMATICS</t>
  </si>
  <si>
    <t>ILR REVIEW</t>
  </si>
  <si>
    <t>IMA FUNGUS</t>
  </si>
  <si>
    <t>IMA JOURNAL OF APPLIED MATHEMATICS</t>
  </si>
  <si>
    <t>IMA JOURNAL OF MANAGEMENT MATHEMATICS</t>
  </si>
  <si>
    <t>IMA JOURNAL OF MATHEMATICAL CONTROL AND INFORMATION</t>
  </si>
  <si>
    <t>IMA JOURNAL OF MATHEMATICS APPLIED IN MEDICINE AND BIOLOGY</t>
  </si>
  <si>
    <t>IMA JOURNAL OF NUMERICAL ANALYSIS</t>
  </si>
  <si>
    <t>IMAGE ANALYSIS &amp; STEREOLOGY</t>
  </si>
  <si>
    <t>IMAGE AND VISION COMPUTING</t>
  </si>
  <si>
    <t>IMAGING SCIENCE JOURNAL</t>
  </si>
  <si>
    <t>IMF ECONOMIC REVIEW</t>
  </si>
  <si>
    <t>IMF STAFF PAPERS</t>
  </si>
  <si>
    <t>IMMUNE NETWORK</t>
  </si>
  <si>
    <t>IMMUNITAT UND INFEKTION</t>
  </si>
  <si>
    <t>IMMUNITY</t>
  </si>
  <si>
    <t>IMMUNITY &amp; AGEING</t>
  </si>
  <si>
    <t>IMMUNITY INFLAMMATION AND DISEASE</t>
  </si>
  <si>
    <t>IMMUNOBIOLOGY</t>
  </si>
  <si>
    <t>IMMUNOGENETICS</t>
  </si>
  <si>
    <t>IMMUNOLOGIC RESEARCH</t>
  </si>
  <si>
    <t>IMMUNOLOGICAL INVESTIGATIONS</t>
  </si>
  <si>
    <t>IMMUNOLOGICAL REVIEWS</t>
  </si>
  <si>
    <t>IMMUNOLOGIST</t>
  </si>
  <si>
    <t>IMMUNOLOGY</t>
  </si>
  <si>
    <t>IMMUNOLOGY AND ALLERGY CLINICS OF NORTH AMERICA</t>
  </si>
  <si>
    <t>IMMUNOLOGY AND CELL BIOLOGY</t>
  </si>
  <si>
    <t>IMMUNOLOGY LETTERS</t>
  </si>
  <si>
    <t>IMMUNOLOGY TODAY</t>
  </si>
  <si>
    <t>IMMUNOPHARMACOLOGY</t>
  </si>
  <si>
    <t>IMMUNOPHARMACOLOGY AND IMMUNOTOXICOLOGY</t>
  </si>
  <si>
    <t>IMMUNOTECHNOLOGY</t>
  </si>
  <si>
    <t>IMMUNOTHERAPY</t>
  </si>
  <si>
    <t>IMPACT ASSESSMENT AND PROJECT APPRAISAL</t>
  </si>
  <si>
    <t>IMPLANT DENTISTRY</t>
  </si>
  <si>
    <t>IMPLANTOLOGIE</t>
  </si>
  <si>
    <t>IMPLEMENTATION SCIENCE</t>
  </si>
  <si>
    <t>IN PRACTICE</t>
  </si>
  <si>
    <t>IN SITU</t>
  </si>
  <si>
    <t>IN VITRO TOXICOLOGY</t>
  </si>
  <si>
    <t>IN VIVO</t>
  </si>
  <si>
    <t>INDEPENDENT REVIEW</t>
  </si>
  <si>
    <t>INDIA REVIEW</t>
  </si>
  <si>
    <t>INDIAN ECONOMIC AND SOCIAL HISTORY REVIEW</t>
  </si>
  <si>
    <t>INDIAN JOURNAL OF AGRICULTURAL SCIENCES</t>
  </si>
  <si>
    <t>INDIAN JOURNAL OF AGRONOMY</t>
  </si>
  <si>
    <t>INDIAN JOURNAL OF ANIMAL RESEARCH</t>
  </si>
  <si>
    <t>INDIAN JOURNAL OF ANIMAL SCIENCES</t>
  </si>
  <si>
    <t>INDIAN JOURNAL OF BIOCHEMISTRY &amp; BIOPHYSICS</t>
  </si>
  <si>
    <t>INDIAN JOURNAL OF BIOTECHNOLOGY</t>
  </si>
  <si>
    <t>INDIAN JOURNAL OF CANCER</t>
  </si>
  <si>
    <t>INDIAN JOURNAL OF CHEMICAL TECHNOLOGY</t>
  </si>
  <si>
    <t>INDIAN JOURNAL OF CHEMISTRY</t>
  </si>
  <si>
    <t>INDIAN JOURNAL OF DERMATOLOGY</t>
  </si>
  <si>
    <t>INDIAN JOURNAL OF DERMATOLOGY VENEREOLOGY &amp; LEPROLOGY</t>
  </si>
  <si>
    <t>INDIAN JOURNAL OF ENGINEERING AND MATERIALS SCIENCES</t>
  </si>
  <si>
    <t>INDIAN JOURNAL OF EXPERIMENTAL BIOLOGY</t>
  </si>
  <si>
    <t>INDIAN JOURNAL OF FIBRE &amp; TEXTILE RESEARCH</t>
  </si>
  <si>
    <t>INDIAN JOURNAL OF FISHERIES</t>
  </si>
  <si>
    <t>INDIAN JOURNAL OF GENDER STUDIES</t>
  </si>
  <si>
    <t>INDIAN JOURNAL OF GENETICS AND PLANT BREEDING</t>
  </si>
  <si>
    <t>INDIAN JOURNAL OF HEMATOLOGY AND BLOOD TRANSFUSION</t>
  </si>
  <si>
    <t>INDIAN JOURNAL OF HETEROCYCLIC CHEMISTRY</t>
  </si>
  <si>
    <t>INDIAN JOURNAL OF HORTICULTURE</t>
  </si>
  <si>
    <t>INDIAN JOURNAL OF MARINE SCIENCES</t>
  </si>
  <si>
    <t>INDIAN JOURNAL OF MEDICAL MICROBIOLOGY</t>
  </si>
  <si>
    <t>INDIAN JOURNAL OF MEDICAL RESEARCH</t>
  </si>
  <si>
    <t>INDIAN JOURNAL OF MICROBIOLOGY</t>
  </si>
  <si>
    <t>INDIAN JOURNAL OF OPHTHALMOLOGY</t>
  </si>
  <si>
    <t>INDIAN JOURNAL OF ORTHOPAEDICS</t>
  </si>
  <si>
    <t>INDIAN JOURNAL OF OTOLARYNGOLOGY AND HEAD &amp; NECK SURGERY</t>
  </si>
  <si>
    <t>INDIAN JOURNAL OF PATHOLOGY AND MICROBIOLOGY</t>
  </si>
  <si>
    <t>INDIAN JOURNAL OF PEDIATRICS</t>
  </si>
  <si>
    <t>INDIAN JOURNAL OF PHARMACEUTICAL EDUCATION AND RESEARCH</t>
  </si>
  <si>
    <t>INDIAN JOURNAL OF PHARMACEUTICAL SCIENCES</t>
  </si>
  <si>
    <t>INDIAN JOURNAL OF PHARMACOLOGY</t>
  </si>
  <si>
    <t>INDIAN JOURNAL OF PHYSICS</t>
  </si>
  <si>
    <t>INDIAN JOURNAL OF PHYSICS AND PROCEEDINGS OF THE INDIAN ASSOCIATION FOR THE CULTIVATION OF SCIENCE</t>
  </si>
  <si>
    <t>INDIAN JOURNAL OF PSYCHIATRY</t>
  </si>
  <si>
    <t>INDIAN JOURNAL OF PUBLIC HEALTH</t>
  </si>
  <si>
    <t>INDIAN JOURNAL OF PURE &amp; APPLIED MATHEMATICS</t>
  </si>
  <si>
    <t>INDIAN JOURNAL OF PURE &amp; APPLIED PHYSICS</t>
  </si>
  <si>
    <t>INDIAN JOURNAL OF SOCIAL WORK</t>
  </si>
  <si>
    <t>INDIAN JOURNAL OF SURGERY</t>
  </si>
  <si>
    <t>INDIAN JOURNAL OF TRADITIONAL KNOWLEDGE</t>
  </si>
  <si>
    <t>INDIAN JOURNAL OF VIROLOGY</t>
  </si>
  <si>
    <t>INDIAN PEDIATRICS</t>
  </si>
  <si>
    <t>INDIAN VETERINARY JOURNAL</t>
  </si>
  <si>
    <t>INDIANA LAW JOURNAL</t>
  </si>
  <si>
    <t>INDIANA UNIVERSITY MATHEMATICS JOURNAL</t>
  </si>
  <si>
    <t>INDOGERMANISCHE FORSCHUNGEN</t>
  </si>
  <si>
    <t>INDOOR AIR</t>
  </si>
  <si>
    <t>INDOOR AND BUILT ENVIRONMENT</t>
  </si>
  <si>
    <t>INDUSTRIA TEXTILA</t>
  </si>
  <si>
    <t>INDUSTRIAL &amp; ENGINEERING CHEMISTRY RESEARCH</t>
  </si>
  <si>
    <t>INDUSTRIAL &amp; LABOR RELATIONS REVIEW</t>
  </si>
  <si>
    <t>INDUSTRIAL AND CORPORATE CHANGE</t>
  </si>
  <si>
    <t>INDUSTRIAL CERAMICS</t>
  </si>
  <si>
    <t>INDUSTRIAL CROPS AND PRODUCTS</t>
  </si>
  <si>
    <t>INDUSTRIAL DIAMOND REVIEW</t>
  </si>
  <si>
    <t>INDUSTRIAL ENGINEER</t>
  </si>
  <si>
    <t>INDUSTRIAL ENGINEERING</t>
  </si>
  <si>
    <t>INDUSTRIAL HEALTH</t>
  </si>
  <si>
    <t>INDUSTRIAL LABORATORY</t>
  </si>
  <si>
    <t>INDUSTRIAL LAW JOURNAL</t>
  </si>
  <si>
    <t>INDUSTRIAL LUBRICATION AND TRIBOLOGY</t>
  </si>
  <si>
    <t>INDUSTRIAL MANAGEMENT &amp; DATA SYSTEMS</t>
  </si>
  <si>
    <t>INDUSTRIAL MARKETING MANAGEMENT</t>
  </si>
  <si>
    <t>INDUSTRIAL RELATIONS</t>
  </si>
  <si>
    <t>INDUSTRIAL ROBOT</t>
  </si>
  <si>
    <t>INDUSTRIE ALIMENTARI</t>
  </si>
  <si>
    <t>INDUSTRY AND INNOVATION</t>
  </si>
  <si>
    <t>INFANCIA Y APRENDIZAJE</t>
  </si>
  <si>
    <t>INFANCY</t>
  </si>
  <si>
    <t>INFANT AND CHILD DEVELOPMENT</t>
  </si>
  <si>
    <t>INFANT BEHAVIOR &amp; DEVELOPMENT</t>
  </si>
  <si>
    <t>INFANT MENTAL HEALTH JOURNAL</t>
  </si>
  <si>
    <t>INFANTS &amp; YOUNG CHILDREN</t>
  </si>
  <si>
    <t>INFANTS AND YOUNG CHILDREN</t>
  </si>
  <si>
    <t>INFECTION</t>
  </si>
  <si>
    <t>INFECTION AND DRUG RESISTANCE</t>
  </si>
  <si>
    <t>INFECTION AND IMMUNITY</t>
  </si>
  <si>
    <t>INFECTION CONTROL AND HOSPITAL EPIDEMIOLOGY</t>
  </si>
  <si>
    <t>INFECTION GENETICS AND EVOLUTION</t>
  </si>
  <si>
    <t>INFECTIONS IN MEDICINE</t>
  </si>
  <si>
    <t>INFECTIONS IN UROLOGY</t>
  </si>
  <si>
    <t>INFECTIOUS AGENTS AND CANCER</t>
  </si>
  <si>
    <t>INFECTIOUS DISEASE CLINICS OF NORTH AMERICA</t>
  </si>
  <si>
    <t>INFECTIOUS DISEASES</t>
  </si>
  <si>
    <t>INFECTIOUS DISEASES AND THERAPY</t>
  </si>
  <si>
    <t>INFECTIOUS DISEASES IN CLINICAL PRACTICE</t>
  </si>
  <si>
    <t>INFECTIOUS DISEASES NOW</t>
  </si>
  <si>
    <t>INFECTIOUS DISEASES OF POVERTY</t>
  </si>
  <si>
    <t>INFINITE DIMENSIONAL ANALYSIS QUANTUM PROBABILITY AND RELATED TOPICS</t>
  </si>
  <si>
    <t>INFLAMMATION</t>
  </si>
  <si>
    <t>INFLAMMATION AND REGENERATION</t>
  </si>
  <si>
    <t>INFLAMMATION RESEARCH</t>
  </si>
  <si>
    <t>INFLAMMATORY BOWEL DISEASES</t>
  </si>
  <si>
    <t>INFLAMMOPHARMACOLOGY</t>
  </si>
  <si>
    <t>INFLUENZA AND OTHER RESPIRATORY VIRUSES</t>
  </si>
  <si>
    <t>INFOMAT</t>
  </si>
  <si>
    <t>INFOR</t>
  </si>
  <si>
    <t>INFORMACIOS TARSADALOM</t>
  </si>
  <si>
    <t>INFORMATICA</t>
  </si>
  <si>
    <t>INFORMATICS FOR HEALTH &amp; SOCIAL CARE</t>
  </si>
  <si>
    <t>INFORMATION &amp; CULTURE</t>
  </si>
  <si>
    <t>INFORMATION &amp; MANAGEMENT</t>
  </si>
  <si>
    <t>INFORMATION AND COMPUTATION</t>
  </si>
  <si>
    <t>INFORMATION AND ORGANIZATION</t>
  </si>
  <si>
    <t>INFORMATION AND SOFTWARE TECHNOLOGY</t>
  </si>
  <si>
    <t>INFORMATION COMMUNICATION &amp; SOCIETY</t>
  </si>
  <si>
    <t>INFORMATION DEVELOPMENT</t>
  </si>
  <si>
    <t>INFORMATION ECONOMICS AND POLICY</t>
  </si>
  <si>
    <t>INFORMATION FUSION</t>
  </si>
  <si>
    <t>INFORMATION MANAGEMENT</t>
  </si>
  <si>
    <t>INFORMATION PROCESSING &amp; MANAGEMENT</t>
  </si>
  <si>
    <t>INFORMATION PROCESSING LETTERS</t>
  </si>
  <si>
    <t>INFORMATION RETRIEVAL</t>
  </si>
  <si>
    <t>INFORMATION RETRIEVAL JOURNAL</t>
  </si>
  <si>
    <t>INFORMATION SCIENCES</t>
  </si>
  <si>
    <t>INFORMATION SOCIETY</t>
  </si>
  <si>
    <t>INFORMATION SYSTEMS</t>
  </si>
  <si>
    <t>INFORMATION SYSTEMS FRONTIERS</t>
  </si>
  <si>
    <t>INFORMATION SYSTEMS JOURNAL</t>
  </si>
  <si>
    <t>INFORMATION SYSTEMS MANAGEMENT</t>
  </si>
  <si>
    <t>INFORMATION SYSTEMS RESEARCH</t>
  </si>
  <si>
    <t>INFORMATION TECHNOLOGY &amp; MANAGEMENT</t>
  </si>
  <si>
    <t>INFORMATION TECHNOLOGY &amp; PEOPLE</t>
  </si>
  <si>
    <t>INFORMATION TECHNOLOGY &amp; TOURISM</t>
  </si>
  <si>
    <t>INFORMATION TECHNOLOGY AND CONTROL</t>
  </si>
  <si>
    <t>INFORMATION TECHNOLOGY AND LIBRARIES</t>
  </si>
  <si>
    <t>INFORMATION TECHNOLOGY FOR DEVELOPMENT</t>
  </si>
  <si>
    <t>INFORMATION VISUALIZATION</t>
  </si>
  <si>
    <t>INFORMES DE LA CONSTRUCCION</t>
  </si>
  <si>
    <t>INFORMS JOURNAL ON APPLIED ANALYTICS</t>
  </si>
  <si>
    <t>INFORMS JOURNAL ON COMPUTING</t>
  </si>
  <si>
    <t>INFRARED PHYSICS &amp; TECHNOLOGY</t>
  </si>
  <si>
    <t>INFUSIONSTHERAPIE UND TRANSFUSIONSMEDIZIN</t>
  </si>
  <si>
    <t>INGEGNERIA SISMICA</t>
  </si>
  <si>
    <t>INGENIERIA E INVESTIGACION</t>
  </si>
  <si>
    <t>INGENIERIA HIDRAULICA EN MEXICO</t>
  </si>
  <si>
    <t>INGENIERIA QUIMICA</t>
  </si>
  <si>
    <t>INHALATION TOXICOLOGY</t>
  </si>
  <si>
    <t>INJURY EPIDEMIOLOGY</t>
  </si>
  <si>
    <t>INJURY PREVENTION</t>
  </si>
  <si>
    <t>INLAND WATER BIOLOGY</t>
  </si>
  <si>
    <t>INLAND WATERS</t>
  </si>
  <si>
    <t>INNATE IMMUNITY</t>
  </si>
  <si>
    <t>INNERE MEDIZIN</t>
  </si>
  <si>
    <t>INNOVATION IN AGING</t>
  </si>
  <si>
    <t>INNOVATION IN LANGUAGE LEARNING AND TEACHING</t>
  </si>
  <si>
    <t>INNOVATIONS IN EDUCATION AND TEACHING INTERNATIONAL</t>
  </si>
  <si>
    <t>INNOVATIONS IN EDUCATION AND TRAINING INTERNATIONAL</t>
  </si>
  <si>
    <t>INNOVATIVE FOOD SCIENCE &amp; EMERGING TECHNOLOGIES</t>
  </si>
  <si>
    <t>INORGANIC CHEMISTRY</t>
  </si>
  <si>
    <t>INORGANIC CHEMISTRY COMMUNICATIONS</t>
  </si>
  <si>
    <t>INORGANIC CHEMISTRY FRONTIERS</t>
  </si>
  <si>
    <t>INORGANIC MATERIALS</t>
  </si>
  <si>
    <t>INORGANIC REACTION MECHANISMS</t>
  </si>
  <si>
    <t>INORGANIC SYNTHESES</t>
  </si>
  <si>
    <t>INORGANICA CHIMICA ACTA</t>
  </si>
  <si>
    <t>INORGANICS</t>
  </si>
  <si>
    <t>INRA PRODUCTIONS ANIMALES</t>
  </si>
  <si>
    <t>INRAE PRODUCTIONS ANIMALES</t>
  </si>
  <si>
    <t>INSECT BIOCHEMISTRY AND MOLECULAR BIOLOGY</t>
  </si>
  <si>
    <t>INSECT CONSERVATION AND DIVERSITY</t>
  </si>
  <si>
    <t>INSECT MOLECULAR BIOLOGY</t>
  </si>
  <si>
    <t>INSECT SCIENCE</t>
  </si>
  <si>
    <t>INSECT SYSTEMATICS &amp; EVOLUTION</t>
  </si>
  <si>
    <t>INSECT SYSTEMATICS AND DIVERSITY</t>
  </si>
  <si>
    <t>INSECTES SOCIAUX</t>
  </si>
  <si>
    <t>INSECTS</t>
  </si>
  <si>
    <t>INSIGHT</t>
  </si>
  <si>
    <t>INSIGHTS INTO IMAGING</t>
  </si>
  <si>
    <t>INSTITUTE OF PHYSICS CONFERENCE SERIES</t>
  </si>
  <si>
    <t>INSTRUCTIONAL SCIENCE</t>
  </si>
  <si>
    <t>INSTRUMENTATION SCIENCE &amp; TECHNOLOGY</t>
  </si>
  <si>
    <t>INSTRUMENTS AND EXPERIMENTAL TECHNIQUES</t>
  </si>
  <si>
    <t>INSURANCE MATHEMATICS &amp; ECONOMICS</t>
  </si>
  <si>
    <t>INTECH</t>
  </si>
  <si>
    <t>INTEGRAL EQUATIONS AND OPERATOR THEORY</t>
  </si>
  <si>
    <t>INTEGRAL TRANSFORMS AND SPECIAL FUNCTIONS</t>
  </si>
  <si>
    <t>INTEGRATED ENVIRONMENTAL ASSESSMENT AND MANAGEMENT</t>
  </si>
  <si>
    <t>INTEGRATED FERROELECTRICS</t>
  </si>
  <si>
    <t>INTEGRATING MATERIALS AND MANUFACTURING INNOVATION</t>
  </si>
  <si>
    <t>INTEGRATIVE AND COMPARATIVE BIOLOGY</t>
  </si>
  <si>
    <t>INTEGRATIVE BIOLOGY</t>
  </si>
  <si>
    <t>INTEGRATIVE CANCER THERAPIES</t>
  </si>
  <si>
    <t>INTEGRATIVE MEDICINE RESEARCH</t>
  </si>
  <si>
    <t>INTEGRATIVE ORGANISMAL BIOLOGY</t>
  </si>
  <si>
    <t>INTEGRATIVE PHYSIOLOGICAL AND BEHAVIORAL SCIENCE</t>
  </si>
  <si>
    <t>INTEGRATIVE PSYCHOLOGICAL AND BEHAVIORAL SCIENCE</t>
  </si>
  <si>
    <t>INTEGRATIVE ZOOLOGY</t>
  </si>
  <si>
    <t>INTELLECTUAL AND DEVELOPMENTAL DISABILITIES</t>
  </si>
  <si>
    <t>INTELLIGENCE</t>
  </si>
  <si>
    <t>INTELLIGENCE AND NATIONAL SECURITY</t>
  </si>
  <si>
    <t>INTELLIGENT AUTOMATION AND SOFT COMPUTING</t>
  </si>
  <si>
    <t>INTELLIGENT DATA ANALYSIS</t>
  </si>
  <si>
    <t>INTELLIGENT SERVICE ROBOTICS</t>
  </si>
  <si>
    <t>INTENSIVE AND CRITICAL CARE NURSING</t>
  </si>
  <si>
    <t>INTENSIVE CARE MEDICINE</t>
  </si>
  <si>
    <t>INTERACTING WITH COMPUTERS</t>
  </si>
  <si>
    <t>INTERACTION STUDIES</t>
  </si>
  <si>
    <t>INTERACTIVE CARDIOVASCULAR AND THORACIC SURGERY</t>
  </si>
  <si>
    <t>INTERACTIVE LEARNING ENVIRONMENTS</t>
  </si>
  <si>
    <t>INTERCIENCIA</t>
  </si>
  <si>
    <t>INTERCULTURAL PRAGMATICS</t>
  </si>
  <si>
    <t>INTERDISCIPLINARY SCIENCE REVIEWS</t>
  </si>
  <si>
    <t>INTERFACE FOCUS</t>
  </si>
  <si>
    <t>INTERFACE SCIENCE</t>
  </si>
  <si>
    <t>INTERFACES</t>
  </si>
  <si>
    <t>INTERFACES AND FREE BOUNDARIES</t>
  </si>
  <si>
    <t>INTERLENDING &amp; DOCUMENT SUPPLY</t>
  </si>
  <si>
    <t>INTERMETALLICS</t>
  </si>
  <si>
    <t>INTERNAL AND EMERGENCY MEDICINE</t>
  </si>
  <si>
    <t>INTERNAL MEDICINE</t>
  </si>
  <si>
    <t>INTERNAL MEDICINE JOURNAL</t>
  </si>
  <si>
    <t>INTERNASJONAL POLITIKK</t>
  </si>
  <si>
    <t>INTERNATIONAL &amp; COMPARATIVE LAW QUARTERLY</t>
  </si>
  <si>
    <t>INTERNATIONAL AFFAIRS</t>
  </si>
  <si>
    <t>INTERNATIONAL AGROPHYSICS</t>
  </si>
  <si>
    <t>INTERNATIONAL ANESTHESIOLOGY CLINICS</t>
  </si>
  <si>
    <t>INTERNATIONAL ANGIOLOGY</t>
  </si>
  <si>
    <t>INTERNATIONAL APPLIED MECHANICS</t>
  </si>
  <si>
    <t>INTERNATIONAL ARAB JOURNAL OF INFORMATION TECHNOLOGY</t>
  </si>
  <si>
    <t>INTERNATIONAL ARCHIVES OF ALLERGY AND IMMUNOLOGY</t>
  </si>
  <si>
    <t>INTERNATIONAL ARCHIVES OF OCCUPATIONAL AND ENVIRONMENTAL HEALTH</t>
  </si>
  <si>
    <t>INTERNATIONAL BIODETERIORATION &amp; BIODEGRADATION</t>
  </si>
  <si>
    <t>INTERNATIONAL BRAZ J UROL</t>
  </si>
  <si>
    <t>INTERNATIONAL BREASTFEEDING JOURNAL</t>
  </si>
  <si>
    <t>INTERNATIONAL BUSINESS REVIEW</t>
  </si>
  <si>
    <t>INTERNATIONAL CLINICAL PSYCHOPHARMACOLOGY</t>
  </si>
  <si>
    <t>INTERNATIONAL COMMUNICATION GAZETTE</t>
  </si>
  <si>
    <t>INTERNATIONAL COMMUNICATIONS IN HEAT AND MASS TRANSFER</t>
  </si>
  <si>
    <t>INTERNATIONAL DAIRY JOURNAL</t>
  </si>
  <si>
    <t>INTERNATIONAL DATA PRIVACY LAW</t>
  </si>
  <si>
    <t>INTERNATIONAL DENTAL JOURNAL</t>
  </si>
  <si>
    <t>INTERNATIONAL DEVELOPMENT PLANNING REVIEW</t>
  </si>
  <si>
    <t>INTERNATIONAL ECONOMIC REVIEW</t>
  </si>
  <si>
    <t>INTERNATIONAL EMERGENCY NURSING</t>
  </si>
  <si>
    <t>INTERNATIONAL ENDODONTIC JOURNAL</t>
  </si>
  <si>
    <t>INTERNATIONAL ENTREPRENEURSHIP AND MANAGEMENT JOURNAL</t>
  </si>
  <si>
    <t>INTERNATIONAL ENVIRONMENTAL AFFAIRS</t>
  </si>
  <si>
    <t>INTERNATIONAL FAMILY PLANNING PERSPECTIVES</t>
  </si>
  <si>
    <t>INTERNATIONAL FEMINIST JOURNAL OF POLITICS</t>
  </si>
  <si>
    <t>INTERNATIONAL FINANCE</t>
  </si>
  <si>
    <t>INTERNATIONAL FOOD AND AGRIBUSINESS MANAGEMENT REVIEW</t>
  </si>
  <si>
    <t>INTERNATIONAL FOOD RESEARCH JOURNAL</t>
  </si>
  <si>
    <t>INTERNATIONAL FORESTRY REVIEW</t>
  </si>
  <si>
    <t>INTERNATIONAL FORUM OF ALLERGY &amp; RHINOLOGY</t>
  </si>
  <si>
    <t>INTERNATIONAL FORUM ON INFORMATION AND DOCUMENTATION</t>
  </si>
  <si>
    <t>INTERNATIONAL GAMBLING STUDIES</t>
  </si>
  <si>
    <t>INTERNATIONAL GAS ENGINEERING AND MANAGEMENT</t>
  </si>
  <si>
    <t>INTERNATIONAL GEOLOGY REVIEW</t>
  </si>
  <si>
    <t>INTERNATIONAL HEALTH</t>
  </si>
  <si>
    <t>INTERNATIONAL HEART JOURNAL</t>
  </si>
  <si>
    <t>INTERNATIONAL HEPATOLOGY COMMUNICATIONS</t>
  </si>
  <si>
    <t>INTERNATIONAL HYDROGRAPHIC REVIEW</t>
  </si>
  <si>
    <t>INTERNATIONAL IMMUNOLOGY</t>
  </si>
  <si>
    <t>INTERNATIONAL IMMUNOPHARMACOLOGY</t>
  </si>
  <si>
    <t>INTERNATIONAL INSOLVENCY REVIEW</t>
  </si>
  <si>
    <t>INTERNATIONAL INTERACTIONS</t>
  </si>
  <si>
    <t>INTERNATIONAL JOURNAL</t>
  </si>
  <si>
    <t>INTERNATIONAL JOURNAL FOR ACADEMIC DEVELOPMENT</t>
  </si>
  <si>
    <t>INTERNATIONAL JOURNAL FOR EDUCATIONAL AND VOCATIONAL GUIDANCE</t>
  </si>
  <si>
    <t>INTERNATIONAL JOURNAL FOR EQUITY IN HEALTH</t>
  </si>
  <si>
    <t>INTERNATIONAL JOURNAL FOR LESSON AND LEARNING STUDIES</t>
  </si>
  <si>
    <t>INTERNATIONAL JOURNAL FOR MULTISCALE COMPUTATIONAL ENGINEERING</t>
  </si>
  <si>
    <t>INTERNATIONAL JOURNAL FOR NUMERICAL AND ANALYTICAL METHODS IN GEOMECHANICS</t>
  </si>
  <si>
    <t>INTERNATIONAL JOURNAL FOR NUMERICAL METHODS IN BIOMEDICAL ENGINEERING</t>
  </si>
  <si>
    <t>INTERNATIONAL JOURNAL FOR NUMERICAL METHODS IN ENGINEERING</t>
  </si>
  <si>
    <t>INTERNATIONAL JOURNAL FOR NUMERICAL METHODS IN FLUIDS</t>
  </si>
  <si>
    <t>INTERNATIONAL JOURNAL FOR PARASITOLOGY</t>
  </si>
  <si>
    <t>INTERNATIONAL JOURNAL FOR QUALITY IN HEALTH CARE</t>
  </si>
  <si>
    <t>INTERNATIONAL JOURNAL FOR THE PSYCHOLOGY OF RELIGION</t>
  </si>
  <si>
    <t>INTERNATIONAL JOURNAL FOR UNCERTAINTY QUANTIFICATION</t>
  </si>
  <si>
    <t>INTERNATIONAL JOURNAL FOR VITAMIN AND NUTRITION RESEARCH</t>
  </si>
  <si>
    <t>INTERNATIONAL JOURNAL OF ACAROLOGY</t>
  </si>
  <si>
    <t>INTERNATIONAL JOURNAL OF ACCOUNTING INFORMATION SYSTEMS</t>
  </si>
  <si>
    <t>INTERNATIONAL JOURNAL OF ACOUSTICS AND VIBRATION</t>
  </si>
  <si>
    <t>INTERNATIONAL JOURNAL OF AD HOC AND UBIQUITOUS COMPUTING</t>
  </si>
  <si>
    <t>INTERNATIONAL JOURNAL OF ADAPTIVE CONTROL AND SIGNAL PROCESSING</t>
  </si>
  <si>
    <t>INTERNATIONAL JOURNAL OF ADHESION AND ADHESIVES</t>
  </si>
  <si>
    <t>INTERNATIONAL JOURNAL OF ADVANCED MANUFACTURING TECHNOLOGY</t>
  </si>
  <si>
    <t>INTERNATIONAL JOURNAL OF ADVANCED ROBOTIC SYSTEMS</t>
  </si>
  <si>
    <t>INTERNATIONAL JOURNAL OF ADVERTISING</t>
  </si>
  <si>
    <t>INTERNATIONAL JOURNAL OF AEROACOUSTICS</t>
  </si>
  <si>
    <t>INTERNATIONAL JOURNAL OF AERONAUTICAL AND SPACE SCIENCES</t>
  </si>
  <si>
    <t>INTERNATIONAL JOURNAL OF AEROSPACE ENGINEERING</t>
  </si>
  <si>
    <t>INTERNATIONAL JOURNAL OF AEROSPACE PSYCHOLOGY</t>
  </si>
  <si>
    <t>INTERNATIONAL JOURNAL OF AGING &amp; HUMAN DEVELOPMENT</t>
  </si>
  <si>
    <t>INTERNATIONAL JOURNAL OF AGRICULTURAL AND BIOLOGICAL ENGINEERING</t>
  </si>
  <si>
    <t>INTERNATIONAL JOURNAL OF AGRICULTURAL AND STATISTICAL SCIENCES</t>
  </si>
  <si>
    <t>INTERNATIONAL JOURNAL OF AGRICULTURAL SUSTAINABILITY</t>
  </si>
  <si>
    <t>INTERNATIONAL JOURNAL OF AGRICULTURE AND BIOLOGY</t>
  </si>
  <si>
    <t>INTERNATIONAL JOURNAL OF AGRICULTURE AND NATURAL RESOURCES</t>
  </si>
  <si>
    <t>INTERNATIONAL JOURNAL OF ALGEBRA AND COMPUTATION</t>
  </si>
  <si>
    <t>INTERNATIONAL JOURNAL OF AMERICAN LINGUISTICS</t>
  </si>
  <si>
    <t>INTERNATIONAL JOURNAL OF ANALYTICAL CHEMISTRY</t>
  </si>
  <si>
    <t>INTERNATIONAL JOURNAL OF ANDROLOGY</t>
  </si>
  <si>
    <t>INTERNATIONAL JOURNAL OF ANTENNAS AND PROPAGATION</t>
  </si>
  <si>
    <t>INTERNATIONAL JOURNAL OF ANTIMICROBIAL AGENTS</t>
  </si>
  <si>
    <t>INTERNATIONAL JOURNAL OF APPLIED CERAMIC TECHNOLOGY</t>
  </si>
  <si>
    <t>INTERNATIONAL JOURNAL OF APPLIED EARTH OBSERVATION AND GEOINFORMATION</t>
  </si>
  <si>
    <t>INTERNATIONAL JOURNAL OF APPLIED ELECTROMAGNETICS AND MECHANICS</t>
  </si>
  <si>
    <t>INTERNATIONAL JOURNAL OF APPLIED GLASS SCIENCE</t>
  </si>
  <si>
    <t>INTERNATIONAL JOURNAL OF APPLIED LINGUISTICS</t>
  </si>
  <si>
    <t>INTERNATIONAL JOURNAL OF APPLIED MATHEMATICS AND COMPUTER SCIENCE</t>
  </si>
  <si>
    <t>INTERNATIONAL JOURNAL OF APPLIED MECHANICS</t>
  </si>
  <si>
    <t>INTERNATIONAL JOURNAL OF APPLIED RESEARCH IN VETERINARY MEDICINE</t>
  </si>
  <si>
    <t>INTERNATIONAL JOURNAL OF APPROXIMATE REASONING</t>
  </si>
  <si>
    <t>INTERNATIONAL JOURNAL OF ARCHITECTURAL HERITAGE</t>
  </si>
  <si>
    <t>INTERNATIONAL JOURNAL OF ART &amp; DESIGN EDUCATION</t>
  </si>
  <si>
    <t>INTERNATIONAL JOURNAL OF ARTIFICIAL ORGANS</t>
  </si>
  <si>
    <t>INTERNATIONAL JOURNAL OF ARTS MANAGEMENT</t>
  </si>
  <si>
    <t>INTERNATIONAL JOURNAL OF ASTROBIOLOGY</t>
  </si>
  <si>
    <t>INTERNATIONAL JOURNAL OF ATHLETIC THERAPY &amp; TRAINING</t>
  </si>
  <si>
    <t>INTERNATIONAL JOURNAL OF AUDIOLOGY</t>
  </si>
  <si>
    <t>INTERNATIONAL JOURNAL OF AUDITING</t>
  </si>
  <si>
    <t>INTERNATIONAL JOURNAL OF AUTOMOTIVE TECHNOLOGY</t>
  </si>
  <si>
    <t>INTERNATIONAL JOURNAL OF AVIATION PSYCHOLOGY</t>
  </si>
  <si>
    <t>INTERNATIONAL JOURNAL OF BANK MARKETING</t>
  </si>
  <si>
    <t>INTERNATIONAL JOURNAL OF BEHAVIORAL DEVELOPMENT</t>
  </si>
  <si>
    <t>INTERNATIONAL JOURNAL OF BEHAVIORAL MEDICINE</t>
  </si>
  <si>
    <t>INTERNATIONAL JOURNAL OF BEHAVIORAL NUTRITION AND PHYSICAL ACTIVITY</t>
  </si>
  <si>
    <t>INTERNATIONAL JOURNAL OF BIFURCATION AND CHAOS</t>
  </si>
  <si>
    <t>INTERNATIONAL JOURNAL OF BILINGUAL EDUCATION AND BILINGUALISM</t>
  </si>
  <si>
    <t>INTERNATIONAL JOURNAL OF BILINGUALISM</t>
  </si>
  <si>
    <t>INTERNATIONAL JOURNAL OF BIOCHEMISTRY &amp; CELL BIOLOGY</t>
  </si>
  <si>
    <t>INTERNATIONAL JOURNAL OF BIOLOGICAL MACROMOLECULES</t>
  </si>
  <si>
    <t>INTERNATIONAL JOURNAL OF BIOLOGICAL MARKERS</t>
  </si>
  <si>
    <t>INTERNATIONAL JOURNAL OF BIOLOGICAL SCIENCES</t>
  </si>
  <si>
    <t>INTERNATIONAL JOURNAL OF BIOMATHEMATICS</t>
  </si>
  <si>
    <t>INTERNATIONAL JOURNAL OF BIOMETEOROLOGY</t>
  </si>
  <si>
    <t>INTERNATIONAL JOURNAL OF BIOPRINTING</t>
  </si>
  <si>
    <t>INTERNATIONAL JOURNAL OF BIOSTATISTICS</t>
  </si>
  <si>
    <t>INTERNATIONAL JOURNAL OF BIPOLAR DISORDERS</t>
  </si>
  <si>
    <t>INTERNATIONAL JOURNAL OF BUSINESS COMMUNICATION</t>
  </si>
  <si>
    <t>INTERNATIONAL JOURNAL OF CANCER</t>
  </si>
  <si>
    <t>INTERNATIONAL JOURNAL OF CARDIAC IMAGING</t>
  </si>
  <si>
    <t>INTERNATIONAL JOURNAL OF CARDIOLOGY</t>
  </si>
  <si>
    <t>INTERNATIONAL JOURNAL OF CARDIOVASCULAR IMAGING</t>
  </si>
  <si>
    <t>INTERNATIONAL JOURNAL OF CAST METALS RESEARCH</t>
  </si>
  <si>
    <t>INTERNATIONAL JOURNAL OF CENTRAL BANKING</t>
  </si>
  <si>
    <t>INTERNATIONAL JOURNAL OF CHEMICAL ENGINEERING</t>
  </si>
  <si>
    <t>INTERNATIONAL JOURNAL OF CHEMICAL KINETICS</t>
  </si>
  <si>
    <t>INTERNATIONAL JOURNAL OF CHEMICAL REACTOR ENGINEERING</t>
  </si>
  <si>
    <t>INTERNATIONAL JOURNAL OF CHRONIC OBSTRUCTIVE PULMONARY DISEASE</t>
  </si>
  <si>
    <t>INTERNATIONAL JOURNAL OF CIRCUIT THEORY AND APPLICATIONS</t>
  </si>
  <si>
    <t>INTERNATIONAL JOURNAL OF CIRCUMPOLAR HEALTH</t>
  </si>
  <si>
    <t>INTERNATIONAL JOURNAL OF CIVIL ENGINEERING</t>
  </si>
  <si>
    <t>INTERNATIONAL JOURNAL OF CLIMATE CHANGE STRATEGIES AND MANAGEMENT</t>
  </si>
  <si>
    <t>INTERNATIONAL JOURNAL OF CLIMATOLOGY</t>
  </si>
  <si>
    <t>INTERNATIONAL JOURNAL OF CLINICAL &amp; LABORATORY RESEARCH</t>
  </si>
  <si>
    <t>INTERNATIONAL JOURNAL OF CLINICAL AND EXPERIMENTAL HYPNOSIS</t>
  </si>
  <si>
    <t>INTERNATIONAL JOURNAL OF CLINICAL AND EXPERIMENTAL MEDICINE</t>
  </si>
  <si>
    <t>INTERNATIONAL JOURNAL OF CLINICAL AND EXPERIMENTAL PATHOLOGY</t>
  </si>
  <si>
    <t>INTERNATIONAL JOURNAL OF CLINICAL AND HEALTH PSYCHOLOGY</t>
  </si>
  <si>
    <t>INTERNATIONAL JOURNAL OF CLINICAL MONITORING AND COMPUTING</t>
  </si>
  <si>
    <t>INTERNATIONAL JOURNAL OF CLINICAL ONCOLOGY</t>
  </si>
  <si>
    <t>INTERNATIONAL JOURNAL OF CLINICAL PHARMACOLOGY AND THERAPEUTICS</t>
  </si>
  <si>
    <t>INTERNATIONAL JOURNAL OF CLINICAL PHARMACOLOGY RESEARCH</t>
  </si>
  <si>
    <t>INTERNATIONAL JOURNAL OF CLINICAL PHARMACY</t>
  </si>
  <si>
    <t>INTERNATIONAL JOURNAL OF CLINICAL PRACTICE</t>
  </si>
  <si>
    <t>INTERNATIONAL JOURNAL OF CLOTHING SCIENCE AND TECHNOLOGY</t>
  </si>
  <si>
    <t>INTERNATIONAL JOURNAL OF COAL GEOLOGY</t>
  </si>
  <si>
    <t>INTERNATIONAL JOURNAL OF COAL PREPARATION AND UTILIZATION</t>
  </si>
  <si>
    <t>INTERNATIONAL JOURNAL OF COGNITIVE THERAPY</t>
  </si>
  <si>
    <t>INTERNATIONAL JOURNAL OF COLORECTAL DISEASE</t>
  </si>
  <si>
    <t>INTERNATIONAL JOURNAL OF COMMUNICATION</t>
  </si>
  <si>
    <t>INTERNATIONAL JOURNAL OF COMMUNICATION SYSTEMS</t>
  </si>
  <si>
    <t>INTERNATIONAL JOURNAL OF COMPARATIVE SOCIOLOGY</t>
  </si>
  <si>
    <t>INTERNATIONAL JOURNAL OF COMPUTATIONAL FLUID DYNAMICS</t>
  </si>
  <si>
    <t>INTERNATIONAL JOURNAL OF COMPUTATIONAL GEOMETRY &amp; APPLICATIONS</t>
  </si>
  <si>
    <t>INTERNATIONAL JOURNAL OF COMPUTATIONAL INTELLIGENCE SYSTEMS</t>
  </si>
  <si>
    <t>INTERNATIONAL JOURNAL OF COMPUTATIONAL METHODS</t>
  </si>
  <si>
    <t>INTERNATIONAL JOURNAL OF COMPUTER APPLICATIONS IN TECHNOLOGY</t>
  </si>
  <si>
    <t>INTERNATIONAL JOURNAL OF COMPUTER ASSISTED RADIOLOGY AND SURGERY</t>
  </si>
  <si>
    <t>INTERNATIONAL JOURNAL OF COMPUTER INTEGRATED MANUFACTURING</t>
  </si>
  <si>
    <t>INTERNATIONAL JOURNAL OF COMPUTER MATHEMATICS</t>
  </si>
  <si>
    <t>INTERNATIONAL JOURNAL OF COMPUTER VISION</t>
  </si>
  <si>
    <t>INTERNATIONAL JOURNAL OF COMPUTERIZED DENTISTRY</t>
  </si>
  <si>
    <t>INTERNATIONAL JOURNAL OF COMPUTERS COMMUNICATIONS &amp; CONTROL</t>
  </si>
  <si>
    <t>INTERNATIONAL JOURNAL OF CONCRETE STRUCTURES AND MATERIALS</t>
  </si>
  <si>
    <t>INTERNATIONAL JOURNAL OF CONFLICT AND VIOLENCE</t>
  </si>
  <si>
    <t>INTERNATIONAL JOURNAL OF CONFLICT MANAGEMENT</t>
  </si>
  <si>
    <t>INTERNATIONAL JOURNAL OF CONSUMER STUDIES</t>
  </si>
  <si>
    <t>INTERNATIONAL JOURNAL OF CONTEMPORARY HOSPITALITY MANAGEMENT</t>
  </si>
  <si>
    <t>INTERNATIONAL JOURNAL OF CONTROL</t>
  </si>
  <si>
    <t>INTERNATIONAL JOURNAL OF CONTROL AUTOMATION AND SYSTEMS</t>
  </si>
  <si>
    <t>INTERNATIONAL JOURNAL OF COOPERATIVE INFORMATION SYSTEMS</t>
  </si>
  <si>
    <t>INTERNATIONAL JOURNAL OF CORPUS LINGUISTICS</t>
  </si>
  <si>
    <t>INTERNATIONAL JOURNAL OF COSMETIC SCIENCE</t>
  </si>
  <si>
    <t>INTERNATIONAL JOURNAL OF CRASHWORTHINESS</t>
  </si>
  <si>
    <t>INTERNATIONAL JOURNAL OF CRITICAL INFRASTRUCTURE PROTECTION</t>
  </si>
  <si>
    <t>INTERNATIONAL JOURNAL OF CULTURAL POLICY</t>
  </si>
  <si>
    <t>INTERNATIONAL JOURNAL OF CULTURAL STUDIES</t>
  </si>
  <si>
    <t>INTERNATIONAL JOURNAL OF DAIRY TECHNOLOGY</t>
  </si>
  <si>
    <t>INTERNATIONAL JOURNAL OF DAMAGE MECHANICS</t>
  </si>
  <si>
    <t>INTERNATIONAL JOURNAL OF DATA MINING AND BIOINFORMATICS</t>
  </si>
  <si>
    <t>INTERNATIONAL JOURNAL OF DATA WAREHOUSING AND MINING</t>
  </si>
  <si>
    <t>INTERNATIONAL JOURNAL OF DENTAL HYGIENE</t>
  </si>
  <si>
    <t>INTERNATIONAL JOURNAL OF DERMATOLOGY</t>
  </si>
  <si>
    <t>INTERNATIONAL JOURNAL OF DESIGN</t>
  </si>
  <si>
    <t>INTERNATIONAL JOURNAL OF DEVELOPMENTAL BIOLOGY</t>
  </si>
  <si>
    <t>INTERNATIONAL JOURNAL OF DEVELOPMENTAL DISABILITIES</t>
  </si>
  <si>
    <t>INTERNATIONAL JOURNAL OF DEVELOPMENTAL NEUROSCIENCE</t>
  </si>
  <si>
    <t>INTERNATIONAL JOURNAL OF DIABETES IN DEVELOPING COUNTRIES</t>
  </si>
  <si>
    <t>INTERNATIONAL JOURNAL OF DIGITAL EARTH</t>
  </si>
  <si>
    <t>INTERNATIONAL JOURNAL OF DISABILITY DEVELOPMENT AND EDUCATION</t>
  </si>
  <si>
    <t>INTERNATIONAL JOURNAL OF DISASTER RISK REDUCTION</t>
  </si>
  <si>
    <t>INTERNATIONAL JOURNAL OF DISASTER RISK SCIENCE</t>
  </si>
  <si>
    <t>INTERNATIONAL JOURNAL OF DISTRIBUTED SENSOR NETWORKS</t>
  </si>
  <si>
    <t>INTERNATIONAL JOURNAL OF DRUG POLICY</t>
  </si>
  <si>
    <t>INTERNATIONAL JOURNAL OF EARTH SCIENCES</t>
  </si>
  <si>
    <t>INTERNATIONAL JOURNAL OF EATING DISORDERS</t>
  </si>
  <si>
    <t>INTERNATIONAL JOURNAL OF ECONOMIC THEORY</t>
  </si>
  <si>
    <t>INTERNATIONAL JOURNAL OF EDUCATIONAL DEVELOPMENT</t>
  </si>
  <si>
    <t>INTERNATIONAL JOURNAL OF EDUCATIONAL RESEARCH</t>
  </si>
  <si>
    <t>INTERNATIONAL JOURNAL OF EDUCATIONAL TECHNOLOGY IN HIGHER EDUCATION</t>
  </si>
  <si>
    <t>INTERNATIONAL JOURNAL OF ELECTRICAL ENGINEERING EDUCATION</t>
  </si>
  <si>
    <t>INTERNATIONAL JOURNAL OF ELECTRICAL POWER &amp; ENERGY SYSTEMS</t>
  </si>
  <si>
    <t>INTERNATIONAL JOURNAL OF ELECTROCHEMICAL SCIENCE</t>
  </si>
  <si>
    <t>INTERNATIONAL JOURNAL OF ELECTRONIC COMMERCE</t>
  </si>
  <si>
    <t>INTERNATIONAL JOURNAL OF ELECTRONICS</t>
  </si>
  <si>
    <t>INTERNATIONAL JOURNAL OF EMERGING MARKETS</t>
  </si>
  <si>
    <t>INTERNATIONAL JOURNAL OF ENDOCRINOLOGY</t>
  </si>
  <si>
    <t>INTERNATIONAL JOURNAL OF ENERGY RESEARCH</t>
  </si>
  <si>
    <t>INTERNATIONAL JOURNAL OF ENGINE RESEARCH</t>
  </si>
  <si>
    <t>INTERNATIONAL JOURNAL OF ENGINEERING EDUCATION</t>
  </si>
  <si>
    <t>INTERNATIONAL JOURNAL OF ENGINEERING SCIENCE</t>
  </si>
  <si>
    <t>INTERNATIONAL JOURNAL OF ENTREPRENEURIAL BEHAVIOR &amp; RESEARCH</t>
  </si>
  <si>
    <t>INTERNATIONAL JOURNAL OF ENTREPRENEURIAL BEHAVIOUR &amp; RESEARCH</t>
  </si>
  <si>
    <t>INTERNATIONAL JOURNAL OF ENVIRONMENT AND POLLUTION</t>
  </si>
  <si>
    <t>INTERNATIONAL JOURNAL OF ENVIRONMENTAL ANALYTICAL CHEMISTRY</t>
  </si>
  <si>
    <t>INTERNATIONAL JOURNAL OF ENVIRONMENTAL HEALTH RESEARCH</t>
  </si>
  <si>
    <t>INTERNATIONAL JOURNAL OF ENVIRONMENTAL RESEARCH</t>
  </si>
  <si>
    <t>INTERNATIONAL JOURNAL OF ENVIRONMENTAL RESEARCH AND PUBLIC HEALTH</t>
  </si>
  <si>
    <t>INTERNATIONAL JOURNAL OF ENVIRONMENTAL SCIENCE AND TECHNOLOGY</t>
  </si>
  <si>
    <t>INTERNATIONAL JOURNAL OF EPIDEMIOLOGY</t>
  </si>
  <si>
    <t>INTERNATIONAL JOURNAL OF EVIDENCE &amp; PROOF</t>
  </si>
  <si>
    <t>INTERNATIONAL JOURNAL OF EXERGY</t>
  </si>
  <si>
    <t>INTERNATIONAL JOURNAL OF EXPERIMENTAL PATHOLOGY</t>
  </si>
  <si>
    <t>INTERNATIONAL JOURNAL OF EXPERT SYSTEMS</t>
  </si>
  <si>
    <t>INTERNATIONAL JOURNAL OF EXTREME MANUFACTURING</t>
  </si>
  <si>
    <t>INTERNATIONAL JOURNAL OF FATIGUE</t>
  </si>
  <si>
    <t>INTERNATIONAL JOURNAL OF FEMINIST APPROACHES TO BIOETHICS</t>
  </si>
  <si>
    <t>INTERNATIONAL JOURNAL OF FERTILITY &amp; STERILITY</t>
  </si>
  <si>
    <t>INTERNATIONAL JOURNAL OF FERTILITY AND MENOPAUSAL STUDIES</t>
  </si>
  <si>
    <t>INTERNATIONAL JOURNAL OF FERTILITY AND WOMENS MEDICINE</t>
  </si>
  <si>
    <t>INTERNATIONAL JOURNAL OF FINANCE &amp; ECONOMICS</t>
  </si>
  <si>
    <t>INTERNATIONAL JOURNAL OF FLEXIBLE MANUFACTURING SYSTEMS</t>
  </si>
  <si>
    <t>INTERNATIONAL JOURNAL OF FOOD ENGINEERING</t>
  </si>
  <si>
    <t>INTERNATIONAL JOURNAL OF FOOD MICROBIOLOGY</t>
  </si>
  <si>
    <t>INTERNATIONAL JOURNAL OF FOOD PROPERTIES</t>
  </si>
  <si>
    <t>INTERNATIONAL JOURNAL OF FOOD SCIENCE AND TECHNOLOGY</t>
  </si>
  <si>
    <t>INTERNATIONAL JOURNAL OF FOOD SCIENCES AND NUTRITION</t>
  </si>
  <si>
    <t>INTERNATIONAL JOURNAL OF FORECASTING</t>
  </si>
  <si>
    <t>INTERNATIONAL JOURNAL OF FORENSIC MENTAL HEALTH</t>
  </si>
  <si>
    <t>INTERNATIONAL JOURNAL OF FOREST ENGINEERING</t>
  </si>
  <si>
    <t>INTERNATIONAL JOURNAL OF FOUNDATIONS OF COMPUTER SCIENCE</t>
  </si>
  <si>
    <t>INTERNATIONAL JOURNAL OF FRACTURE</t>
  </si>
  <si>
    <t>INTERNATIONAL JOURNAL OF FRUIT SCIENCE</t>
  </si>
  <si>
    <t>INTERNATIONAL JOURNAL OF FUZZY SYSTEMS</t>
  </si>
  <si>
    <t>INTERNATIONAL JOURNAL OF GAME THEORY</t>
  </si>
  <si>
    <t>INTERNATIONAL JOURNAL OF GASTRONOMY AND FOOD SCIENCE</t>
  </si>
  <si>
    <t>INTERNATIONAL JOURNAL OF GENERAL MEDICINE</t>
  </si>
  <si>
    <t>INTERNATIONAL JOURNAL OF GENERAL SYSTEMS</t>
  </si>
  <si>
    <t>INTERNATIONAL JOURNAL OF GENOMICS</t>
  </si>
  <si>
    <t>INTERNATIONAL JOURNAL OF GEOGRAPHICAL INFORMATION SCIENCE</t>
  </si>
  <si>
    <t>INTERNATIONAL JOURNAL OF GEOMECHANICS</t>
  </si>
  <si>
    <t>INTERNATIONAL JOURNAL OF GEOMETRIC METHODS IN MODERN PHYSICS</t>
  </si>
  <si>
    <t>INTERNATIONAL JOURNAL OF GERIATRIC PSYCHIATRY</t>
  </si>
  <si>
    <t>INTERNATIONAL JOURNAL OF GERONTOLOGY</t>
  </si>
  <si>
    <t>INTERNATIONAL JOURNAL OF GLOBAL WARMING</t>
  </si>
  <si>
    <t>INTERNATIONAL JOURNAL OF GREEN ENERGY</t>
  </si>
  <si>
    <t>INTERNATIONAL JOURNAL OF GREENHOUSE GAS CONTROL</t>
  </si>
  <si>
    <t>INTERNATIONAL JOURNAL OF GROUP PSYCHOTHERAPY</t>
  </si>
  <si>
    <t>INTERNATIONAL JOURNAL OF GYNECOLOGICAL CANCER</t>
  </si>
  <si>
    <t>INTERNATIONAL JOURNAL OF GYNECOLOGICAL PATHOLOGY</t>
  </si>
  <si>
    <t>INTERNATIONAL JOURNAL OF GYNECOLOGY &amp; OBSTETRICS</t>
  </si>
  <si>
    <t>INTERNATIONAL JOURNAL OF HEALTH  ECONOMICS AND MANAGEMENT</t>
  </si>
  <si>
    <t>INTERNATIONAL JOURNAL OF HEALTH CARE FINANCE &amp; ECONOMICS</t>
  </si>
  <si>
    <t>INTERNATIONAL JOURNAL OF HEALTH ECONOMICS AND MANAGEMENT</t>
  </si>
  <si>
    <t>INTERNATIONAL JOURNAL OF HEALTH GEOGRAPHICS</t>
  </si>
  <si>
    <t>INTERNATIONAL JOURNAL OF HEALTH PLANNING AND MANAGEMENT</t>
  </si>
  <si>
    <t>INTERNATIONAL JOURNAL OF HEALTH POLICY AND MANAGEMENT</t>
  </si>
  <si>
    <t>INTERNATIONAL JOURNAL OF HEALTH SERVICES</t>
  </si>
  <si>
    <t>INTERNATIONAL JOURNAL OF HEAT AND FLUID FLOW</t>
  </si>
  <si>
    <t>INTERNATIONAL JOURNAL OF HEAT AND MASS TRANSFER</t>
  </si>
  <si>
    <t>INTERNATIONAL JOURNAL OF HEAVY VEHICLE SYSTEMS</t>
  </si>
  <si>
    <t>INTERNATIONAL JOURNAL OF HEMATOLOGY</t>
  </si>
  <si>
    <t>INTERNATIONAL JOURNAL OF HERITAGE STUDIES</t>
  </si>
  <si>
    <t>INTERNATIONAL JOURNAL OF HIGH PERFORMANCE COMPUTING APPLICATIONS</t>
  </si>
  <si>
    <t>INTERNATIONAL JOURNAL OF HIGH SPEED COMPUTING</t>
  </si>
  <si>
    <t>INTERNATIONAL JOURNAL OF HOSPITALITY MANAGEMENT</t>
  </si>
  <si>
    <t>INTERNATIONAL JOURNAL OF HOUSING POLICY</t>
  </si>
  <si>
    <t>INTERNATIONAL JOURNAL OF HUMAN FACTORS IN MANUFACTURING</t>
  </si>
  <si>
    <t>INTERNATIONAL JOURNAL OF HUMAN GENETICS</t>
  </si>
  <si>
    <t>INTERNATIONAL JOURNAL OF HUMAN RESOURCE MANAGEMENT</t>
  </si>
  <si>
    <t>INTERNATIONAL JOURNAL OF HUMAN RIGHTS</t>
  </si>
  <si>
    <t>INTERNATIONAL JOURNAL OF HUMANOID ROBOTICS</t>
  </si>
  <si>
    <t>INTERNATIONAL JOURNAL OF HYDROGEN ENERGY</t>
  </si>
  <si>
    <t>INTERNATIONAL JOURNAL OF HYGIENE AND ENVIRONMENTAL HEALTH</t>
  </si>
  <si>
    <t>INTERNATIONAL JOURNAL OF HYPERTENSION</t>
  </si>
  <si>
    <t>INTERNATIONAL JOURNAL OF HYPERTHERMIA</t>
  </si>
  <si>
    <t>INTERNATIONAL JOURNAL OF IMAGING SYSTEMS AND TECHNOLOGY</t>
  </si>
  <si>
    <t>INTERNATIONAL JOURNAL OF IMMUNOGENETICS</t>
  </si>
  <si>
    <t>INTERNATIONAL JOURNAL OF IMMUNOPATHOLOGY AND PHARMACOLOGY</t>
  </si>
  <si>
    <t>INTERNATIONAL JOURNAL OF IMMUNOPHARMACOLOGY</t>
  </si>
  <si>
    <t>INTERNATIONAL JOURNAL OF IMMUNOTHERAPY</t>
  </si>
  <si>
    <t>INTERNATIONAL JOURNAL OF IMPACT ENGINEERING</t>
  </si>
  <si>
    <t>INTERNATIONAL JOURNAL OF IMPLANT DENTISTRY</t>
  </si>
  <si>
    <t>INTERNATIONAL JOURNAL OF IMPOTENCE RESEARCH</t>
  </si>
  <si>
    <t>INTERNATIONAL JOURNAL OF INCLUSIVE EDUCATION</t>
  </si>
  <si>
    <t>INTERNATIONAL JOURNAL OF INDUSTRIAL ENGINEERING COMPUTATIONS</t>
  </si>
  <si>
    <t>INTERNATIONAL JOURNAL OF INDUSTRIAL ERGONOMICS</t>
  </si>
  <si>
    <t>INTERNATIONAL JOURNAL OF INDUSTRIAL ORGANIZATION</t>
  </si>
  <si>
    <t>INTERNATIONAL JOURNAL OF INFECTIOUS DISEASES</t>
  </si>
  <si>
    <t>INTERNATIONAL JOURNAL OF INFORMATION MANAGEMENT</t>
  </si>
  <si>
    <t>INTERNATIONAL JOURNAL OF INFORMATION SECURITY</t>
  </si>
  <si>
    <t>INTERNATIONAL JOURNAL OF INFORMATION TECHNOLOGY &amp; DECISION MAKING</t>
  </si>
  <si>
    <t>INTERNATIONAL JOURNAL OF INFRARED AND MILLIMETER WAVES</t>
  </si>
  <si>
    <t>INTERNATIONAL JOURNAL OF INJURY CONTROL AND SAFETY PROMOTION</t>
  </si>
  <si>
    <t>INTERNATIONAL JOURNAL OF INNOVATIVE COMPUTING INFORMATION AND CONTROL</t>
  </si>
  <si>
    <t>INTERNATIONAL JOURNAL OF INORGANIC MATERIALS</t>
  </si>
  <si>
    <t>INTERNATIONAL JOURNAL OF INSECT MORPHOLOGY &amp; EMBRYOLOGY</t>
  </si>
  <si>
    <t>INTERNATIONAL JOURNAL OF INTEGRATED CARE</t>
  </si>
  <si>
    <t>INTERNATIONAL JOURNAL OF INTELLIGENT SYSTEMS</t>
  </si>
  <si>
    <t>INTERNATIONAL JOURNAL OF INTERACTIVE MULTIMEDIA AND ARTIFICIAL INTELLIGENCE</t>
  </si>
  <si>
    <t>INTERNATIONAL JOURNAL OF INTERCULTURAL RELATIONS</t>
  </si>
  <si>
    <t>INTERNATIONAL JOURNAL OF ISLAMIC AND MIDDLE EASTERN FINANCE AND MANAGEMENT</t>
  </si>
  <si>
    <t>INTERNATIONAL JOURNAL OF LABORATORY HEMATOLOGY</t>
  </si>
  <si>
    <t>INTERNATIONAL JOURNAL OF LANGUAGE &amp; COMMUNICATION DISORDERS</t>
  </si>
  <si>
    <t>INTERNATIONAL JOURNAL OF LAW AND PSYCHIATRY</t>
  </si>
  <si>
    <t>INTERNATIONAL JOURNAL OF LAW CRIME AND JUSTICE</t>
  </si>
  <si>
    <t>INTERNATIONAL JOURNAL OF LAW IN CONTEXT</t>
  </si>
  <si>
    <t>INTERNATIONAL JOURNAL OF LAW POLICY AND THE FAMILY</t>
  </si>
  <si>
    <t>INTERNATIONAL JOURNAL OF LEAN SIX SIGMA</t>
  </si>
  <si>
    <t>INTERNATIONAL JOURNAL OF LEGAL MEDICINE</t>
  </si>
  <si>
    <t>INTERNATIONAL JOURNAL OF LEPROSY AND OTHER MYCOBACTERIAL DISEASES</t>
  </si>
  <si>
    <t>INTERNATIONAL JOURNAL OF LEXICOGRAPHY</t>
  </si>
  <si>
    <t>INTERNATIONAL JOURNAL OF LIFE CYCLE ASSESSMENT</t>
  </si>
  <si>
    <t>INTERNATIONAL JOURNAL OF LIMNOLOGY</t>
  </si>
  <si>
    <t>INTERNATIONAL JOURNAL OF LOGISTICS MANAGEMENT</t>
  </si>
  <si>
    <t>INTERNATIONAL JOURNAL OF LOWER EXTREMITY WOUNDS</t>
  </si>
  <si>
    <t>INTERNATIONAL JOURNAL OF MACHINE LEARNING AND CYBERNETICS</t>
  </si>
  <si>
    <t>INTERNATIONAL JOURNAL OF MACHINE TOOLS &amp; MANUFACTURE</t>
  </si>
  <si>
    <t>INTERNATIONAL JOURNAL OF MANAGEMENT EDUCATION</t>
  </si>
  <si>
    <t>INTERNATIONAL JOURNAL OF MANAGEMENT REVIEWS</t>
  </si>
  <si>
    <t>INTERNATIONAL JOURNAL OF MANAGING PROJECTS IN BUSINESS</t>
  </si>
  <si>
    <t>INTERNATIONAL JOURNAL OF MANPOWER</t>
  </si>
  <si>
    <t>INTERNATIONAL JOURNAL OF MARINE AND COASTAL LAW</t>
  </si>
  <si>
    <t>INTERNATIONAL JOURNAL OF MARITIME ENGINEERING</t>
  </si>
  <si>
    <t>INTERNATIONAL JOURNAL OF MARKET RESEARCH</t>
  </si>
  <si>
    <t>INTERNATIONAL JOURNAL OF MASS SPECTROMETRY</t>
  </si>
  <si>
    <t>INTERNATIONAL JOURNAL OF MASS SPECTROMETRY AND ION PROCESSES</t>
  </si>
  <si>
    <t>INTERNATIONAL JOURNAL OF MATERIAL FORMING</t>
  </si>
  <si>
    <t>INTERNATIONAL JOURNAL OF MATERIALS &amp; PRODUCT TECHNOLOGY</t>
  </si>
  <si>
    <t>INTERNATIONAL JOURNAL OF MATERIALS RESEARCH</t>
  </si>
  <si>
    <t>INTERNATIONAL JOURNAL OF MATHEMATICS</t>
  </si>
  <si>
    <t>INTERNATIONAL JOURNAL OF MECHANICAL SCIENCES</t>
  </si>
  <si>
    <t>INTERNATIONAL JOURNAL OF MECHANICS AND MATERIALS IN DESIGN</t>
  </si>
  <si>
    <t>INTERNATIONAL JOURNAL OF MEDICAL INFORMATICS</t>
  </si>
  <si>
    <t>INTERNATIONAL JOURNAL OF MEDICAL MICROBIOLOGY</t>
  </si>
  <si>
    <t>INTERNATIONAL JOURNAL OF MEDICAL ROBOTICS AND COMPUTER ASSISTED SURGERY</t>
  </si>
  <si>
    <t>INTERNATIONAL JOURNAL OF MEDICAL SCIENCES</t>
  </si>
  <si>
    <t>INTERNATIONAL JOURNAL OF MEDICINAL MUSHROOMS</t>
  </si>
  <si>
    <t>INTERNATIONAL JOURNAL OF MENTAL HEALTH</t>
  </si>
  <si>
    <t>INTERNATIONAL JOURNAL OF MENTAL HEALTH AND ADDICTION</t>
  </si>
  <si>
    <t>INTERNATIONAL JOURNAL OF MENTAL HEALTH NURSING</t>
  </si>
  <si>
    <t>INTERNATIONAL JOURNAL OF MENTAL HEALTH PROMOTION</t>
  </si>
  <si>
    <t>INTERNATIONAL JOURNAL OF MENTAL HEALTH SYSTEMS</t>
  </si>
  <si>
    <t>INTERNATIONAL JOURNAL OF METALCASTING</t>
  </si>
  <si>
    <t>INTERNATIONAL JOURNAL OF METHODS IN PSYCHIATRIC RESEARCH</t>
  </si>
  <si>
    <t>INTERNATIONAL JOURNAL OF MICRO AIR VEHICLES</t>
  </si>
  <si>
    <t>INTERNATIONAL JOURNAL OF MICROGRAPHICS &amp; OPTICAL TECHNOLOGY</t>
  </si>
  <si>
    <t>INTERNATIONAL JOURNAL OF MICROWAVE AND WIRELESS TECHNOLOGIES</t>
  </si>
  <si>
    <t>INTERNATIONAL JOURNAL OF MIDDLE EAST STUDIES</t>
  </si>
  <si>
    <t>INTERNATIONAL JOURNAL OF MINERAL PROCESSING</t>
  </si>
  <si>
    <t>INTERNATIONAL JOURNAL OF MINERALS METALLURGY AND MATERIALS</t>
  </si>
  <si>
    <t>INTERNATIONAL JOURNAL OF MINING RECLAMATION AND ENVIRONMENT</t>
  </si>
  <si>
    <t>INTERNATIONAL JOURNAL OF MINING SCIENCE AND TECHNOLOGY</t>
  </si>
  <si>
    <t>INTERNATIONAL JOURNAL OF MOBILE COMMUNICATIONS</t>
  </si>
  <si>
    <t>INTERNATIONAL JOURNAL OF MODERN PHYSICS A</t>
  </si>
  <si>
    <t>INTERNATIONAL JOURNAL OF MODERN PHYSICS B</t>
  </si>
  <si>
    <t>INTERNATIONAL JOURNAL OF MODERN PHYSICS C</t>
  </si>
  <si>
    <t>INTERNATIONAL JOURNAL OF MODERN PHYSICS D</t>
  </si>
  <si>
    <t>INTERNATIONAL JOURNAL OF MODERN PHYSICS E</t>
  </si>
  <si>
    <t>INTERNATIONAL JOURNAL OF MOLECULAR MEDICINE</t>
  </si>
  <si>
    <t>INTERNATIONAL JOURNAL OF MOLECULAR SCIENCES</t>
  </si>
  <si>
    <t>INTERNATIONAL JOURNAL OF MORPHOLOGY</t>
  </si>
  <si>
    <t>INTERNATIONAL JOURNAL OF MULTILINGUALISM</t>
  </si>
  <si>
    <t>INTERNATIONAL JOURNAL OF MULTIMEDIA INFORMATION RETRIEVAL</t>
  </si>
  <si>
    <t>INTERNATIONAL JOURNAL OF MULTIPHASE FLOW</t>
  </si>
  <si>
    <t>INTERNATIONAL JOURNAL OF MUSIC EDUCATION</t>
  </si>
  <si>
    <t>INTERNATIONAL JOURNAL OF NANOMEDICINE</t>
  </si>
  <si>
    <t>INTERNATIONAL JOURNAL OF NANOTECHNOLOGY</t>
  </si>
  <si>
    <t>INTERNATIONAL JOURNAL OF NAVAL ARCHITECTURE AND OCEAN ENGINEERING</t>
  </si>
  <si>
    <t>INTERNATIONAL JOURNAL OF NETWORK MANAGEMENT</t>
  </si>
  <si>
    <t>INTERNATIONAL JOURNAL OF NEURAL SYSTEMS</t>
  </si>
  <si>
    <t>INTERNATIONAL JOURNAL OF NEUROPSYCHOPHARMACOLOGY</t>
  </si>
  <si>
    <t>INTERNATIONAL JOURNAL OF NEURORADIOLOGY</t>
  </si>
  <si>
    <t>INTERNATIONAL JOURNAL OF NEUROSCIENCE</t>
  </si>
  <si>
    <t>INTERNATIONAL JOURNAL OF NONLINEAR SCIENCES AND NUMERICAL SIMULATION</t>
  </si>
  <si>
    <t>INTERNATIONAL JOURNAL OF NUMBER THEORY</t>
  </si>
  <si>
    <t>INTERNATIONAL JOURNAL OF NUMERICAL ANALYSIS AND MODELING</t>
  </si>
  <si>
    <t>INTERNATIONAL JOURNAL OF NUMERICAL METHODS FOR HEAT &amp; FLUID FLOW</t>
  </si>
  <si>
    <t>INTERNATIONAL JOURNAL OF NURSING KNOWLEDGE</t>
  </si>
  <si>
    <t>INTERNATIONAL JOURNAL OF NURSING PRACTICE</t>
  </si>
  <si>
    <t>INTERNATIONAL JOURNAL OF NURSING STUDIES</t>
  </si>
  <si>
    <t>INTERNATIONAL JOURNAL OF NURSING TERMINOLOGIES AND CLASSIFICATIONS</t>
  </si>
  <si>
    <t>INTERNATIONAL JOURNAL OF OBESITY</t>
  </si>
  <si>
    <t>INTERNATIONAL JOURNAL OF OBSTETRIC ANESTHESIA</t>
  </si>
  <si>
    <t>INTERNATIONAL JOURNAL OF OCCUPATIONAL AND ENVIRONMENTAL HEALTH</t>
  </si>
  <si>
    <t>INTERNATIONAL JOURNAL OF OCCUPATIONAL MEDICINE AND ENVIRONMENTAL HEALTH</t>
  </si>
  <si>
    <t>INTERNATIONAL JOURNAL OF OCCUPATIONAL SAFETY AND ERGONOMICS</t>
  </si>
  <si>
    <t>INTERNATIONAL JOURNAL OF ODONATOLOGY</t>
  </si>
  <si>
    <t>INTERNATIONAL JOURNAL OF OFFENDER THERAPY AND COMPARATIVE CRIMINOLOGY</t>
  </si>
  <si>
    <t>INTERNATIONAL JOURNAL OF OFFSHORE AND POLAR ENGINEERING</t>
  </si>
  <si>
    <t>INTERNATIONAL JOURNAL OF OIL GAS AND COAL TECHNOLOGY</t>
  </si>
  <si>
    <t>INTERNATIONAL JOURNAL OF OLDER PEOPLE NURSING</t>
  </si>
  <si>
    <t>INTERNATIONAL JOURNAL OF ONCOLOGY</t>
  </si>
  <si>
    <t>INTERNATIONAL JOURNAL OF OPERATIONS &amp; PRODUCTION MANAGEMENT</t>
  </si>
  <si>
    <t>INTERNATIONAL JOURNAL OF OPHTHALMOLOGY</t>
  </si>
  <si>
    <t>INTERNATIONAL JOURNAL OF OPTICS</t>
  </si>
  <si>
    <t>INTERNATIONAL JOURNAL OF OPTOELECTRONICS</t>
  </si>
  <si>
    <t>INTERNATIONAL JOURNAL OF OPTOMECHATRONICS</t>
  </si>
  <si>
    <t>INTERNATIONAL JOURNAL OF ORAL &amp; MAXILLOFACIAL IMPLANTS</t>
  </si>
  <si>
    <t>INTERNATIONAL JOURNAL OF ORAL AND MAXILLOFACIAL SURGERY</t>
  </si>
  <si>
    <t>INTERNATIONAL JOURNAL OF ORAL IMPLANTOLOGY</t>
  </si>
  <si>
    <t>INTERNATIONAL JOURNAL OF ORAL SCIENCE</t>
  </si>
  <si>
    <t>INTERNATIONAL JOURNAL OF OSTEOARCHAEOLOGY</t>
  </si>
  <si>
    <t>INTERNATIONAL JOURNAL OF OSTEOPATHIC MEDICINE</t>
  </si>
  <si>
    <t>INTERNATIONAL JOURNAL OF PAEDIATRIC DENTISTRY</t>
  </si>
  <si>
    <t>INTERNATIONAL JOURNAL OF PALEOPATHOLOGY</t>
  </si>
  <si>
    <t>INTERNATIONAL JOURNAL OF PANCREATOLOGY</t>
  </si>
  <si>
    <t>INTERNATIONAL JOURNAL OF PARALLEL PROGRAMMING</t>
  </si>
  <si>
    <t>INTERNATIONAL JOURNAL OF PATTERN RECOGNITION AND ARTIFICIAL INTELLIGENCE</t>
  </si>
  <si>
    <t>INTERNATIONAL JOURNAL OF PAVEMENT ENGINEERING</t>
  </si>
  <si>
    <t>INTERNATIONAL JOURNAL OF PEDIATRIC HEMATOLOGY/ONCOLOGY</t>
  </si>
  <si>
    <t>INTERNATIONAL JOURNAL OF PEDIATRIC OBESITY</t>
  </si>
  <si>
    <t>INTERNATIONAL JOURNAL OF PEDIATRIC OTORHINOLARYNGOLOGY</t>
  </si>
  <si>
    <t>INTERNATIONAL JOURNAL OF PEDIATRIC OTORHINOLARYNGOLOGY CASE REPORTS</t>
  </si>
  <si>
    <t>INTERNATIONAL JOURNAL OF PEPTIDE AND PROTEIN RESEARCH</t>
  </si>
  <si>
    <t>INTERNATIONAL JOURNAL OF PEPTIDE RESEARCH AND THERAPEUTICS</t>
  </si>
  <si>
    <t>INTERNATIONAL JOURNAL OF PERFORMANCE ANALYSIS IN SPORT</t>
  </si>
  <si>
    <t>INTERNATIONAL JOURNAL OF PERIODONTICS &amp; RESTORATIVE DENTISTRY</t>
  </si>
  <si>
    <t>INTERNATIONAL JOURNAL OF PEST MANAGEMENT</t>
  </si>
  <si>
    <t>INTERNATIONAL JOURNAL OF PHARMACEUTICS</t>
  </si>
  <si>
    <t>INTERNATIONAL JOURNAL OF PHARMACOGNOSY</t>
  </si>
  <si>
    <t>INTERNATIONAL JOURNAL OF PHARMACOLOGY</t>
  </si>
  <si>
    <t>INTERNATIONAL JOURNAL OF PHOTOENERGY</t>
  </si>
  <si>
    <t>INTERNATIONAL JOURNAL OF PHYSICAL DISTRIBUTION &amp; LOGISTICS MANAGEMENT</t>
  </si>
  <si>
    <t>INTERNATIONAL JOURNAL OF PHYSICAL MODELLING IN GEOTECHNICS</t>
  </si>
  <si>
    <t>INTERNATIONAL JOURNAL OF PHYSICAL SCIENCES</t>
  </si>
  <si>
    <t>INTERNATIONAL JOURNAL OF PHYTOREMEDIATION</t>
  </si>
  <si>
    <t>INTERNATIONAL JOURNAL OF PLANT PRODUCTION</t>
  </si>
  <si>
    <t>INTERNATIONAL JOURNAL OF PLANT SCIENCES</t>
  </si>
  <si>
    <t>INTERNATIONAL JOURNAL OF PLASTICITY</t>
  </si>
  <si>
    <t>INTERNATIONAL JOURNAL OF POLYMER ANALYSIS AND CHARACTERIZATION</t>
  </si>
  <si>
    <t>INTERNATIONAL JOURNAL OF POLYMER SCIENCE</t>
  </si>
  <si>
    <t>INTERNATIONAL JOURNAL OF POLYMERIC MATERIALS</t>
  </si>
  <si>
    <t>INTERNATIONAL JOURNAL OF POLYMERIC MATERIALS AND POLYMERIC BIOMATERIALS</t>
  </si>
  <si>
    <t>INTERNATIONAL JOURNAL OF POWDER METALLURGY</t>
  </si>
  <si>
    <t>INTERNATIONAL JOURNAL OF PRECISION ENGINEERING AND MANUFACTURING</t>
  </si>
  <si>
    <t>INTERNATIONAL JOURNAL OF PRESSURE VESSELS AND PIPING</t>
  </si>
  <si>
    <t>INTERNATIONAL JOURNAL OF PRIMATOLOGY</t>
  </si>
  <si>
    <t>INTERNATIONAL JOURNAL OF PRODUCTION ECONOMICS</t>
  </si>
  <si>
    <t>INTERNATIONAL JOURNAL OF PRODUCTION RESEARCH</t>
  </si>
  <si>
    <t>INTERNATIONAL JOURNAL OF PROJECT MANAGEMENT</t>
  </si>
  <si>
    <t>INTERNATIONAL JOURNAL OF PROSTHODONTICS</t>
  </si>
  <si>
    <t>INTERNATIONAL JOURNAL OF PSYCHIATRY IN CLINICAL PRACTICE</t>
  </si>
  <si>
    <t>INTERNATIONAL JOURNAL OF PSYCHIATRY IN MEDICINE</t>
  </si>
  <si>
    <t>INTERNATIONAL JOURNAL OF PSYCHOANALYSIS</t>
  </si>
  <si>
    <t>INTERNATIONAL JOURNAL OF PSYCHOLOGICAL RESEARCH</t>
  </si>
  <si>
    <t>INTERNATIONAL JOURNAL OF PSYCHOLOGY</t>
  </si>
  <si>
    <t>INTERNATIONAL JOURNAL OF PSYCHOPHYSIOLOGY</t>
  </si>
  <si>
    <t>INTERNATIONAL JOURNAL OF PUBLIC HEALTH</t>
  </si>
  <si>
    <t>INTERNATIONAL JOURNAL OF PUBLIC OPINION RESEARCH</t>
  </si>
  <si>
    <t>INTERNATIONAL JOURNAL OF QUALITATIVE METHODS</t>
  </si>
  <si>
    <t>INTERNATIONAL JOURNAL OF QUANTUM CHEMISTRY</t>
  </si>
  <si>
    <t>INTERNATIONAL JOURNAL OF QUANTUM INFORMATION</t>
  </si>
  <si>
    <t>INTERNATIONAL JOURNAL OF RADIATION BIOLOGY</t>
  </si>
  <si>
    <t>INTERNATIONAL JOURNAL OF RADIATION ONCOLOGY BIOLOGY PHYSICS</t>
  </si>
  <si>
    <t>INTERNATIONAL JOURNAL OF RADIATION RESEARCH</t>
  </si>
  <si>
    <t>INTERNATIONAL JOURNAL OF RAIL TRANSPORTATION</t>
  </si>
  <si>
    <t>INTERNATIONAL JOURNAL OF RAPID SOLIDIFICATION</t>
  </si>
  <si>
    <t>INTERNATIONAL JOURNAL OF REFRACTORY METALS &amp; HARD MATERIALS</t>
  </si>
  <si>
    <t>INTERNATIONAL JOURNAL OF REFRIGERATION</t>
  </si>
  <si>
    <t>INTERNATIONAL JOURNAL OF REHABILITATION RESEARCH</t>
  </si>
  <si>
    <t>INTERNATIONAL JOURNAL OF REMOTE SENSING</t>
  </si>
  <si>
    <t>INTERNATIONAL JOURNAL OF RESEARCH IN MARKETING</t>
  </si>
  <si>
    <t>INTERNATIONAL JOURNAL OF RETAIL &amp; DISTRIBUTION MANAGEMENT</t>
  </si>
  <si>
    <t>INTERNATIONAL JOURNAL OF RHEUMATIC DISEASES</t>
  </si>
  <si>
    <t>INTERNATIONAL JOURNAL OF ROBOTICS &amp; AUTOMATION</t>
  </si>
  <si>
    <t>INTERNATIONAL JOURNAL OF ROBOTICS RESEARCH</t>
  </si>
  <si>
    <t>INTERNATIONAL JOURNAL OF ROBUST AND NONLINEAR CONTROL</t>
  </si>
  <si>
    <t>INTERNATIONAL JOURNAL OF ROCK MECHANICS AND MINING SCIENCES</t>
  </si>
  <si>
    <t>INTERNATIONAL JOURNAL OF SATELLITE COMMUNICATIONS</t>
  </si>
  <si>
    <t>INTERNATIONAL JOURNAL OF SATELLITE COMMUNICATIONS AND NETWORKING</t>
  </si>
  <si>
    <t>INTERNATIONAL JOURNAL OF SCIENCE AND MATHEMATICS EDUCATION</t>
  </si>
  <si>
    <t>INTERNATIONAL JOURNAL OF SCIENCE EDUCATION</t>
  </si>
  <si>
    <t>INTERNATIONAL JOURNAL OF SEDIMENT RESEARCH</t>
  </si>
  <si>
    <t>INTERNATIONAL JOURNAL OF SELECTION AND ASSESSMENT</t>
  </si>
  <si>
    <t>INTERNATIONAL JOURNAL OF SENSOR NETWORKS</t>
  </si>
  <si>
    <t>INTERNATIONAL JOURNAL OF SERVICE INDUSTRY MANAGEMENT</t>
  </si>
  <si>
    <t>INTERNATIONAL JOURNAL OF SEXUAL HEALTH</t>
  </si>
  <si>
    <t>INTERNATIONAL JOURNAL OF SHIPPING AND TRANSPORT LOGISTICS</t>
  </si>
  <si>
    <t>INTERNATIONAL JOURNAL OF SHOULDER SURGERY</t>
  </si>
  <si>
    <t>INTERNATIONAL JOURNAL OF SIMULATION MODELLING</t>
  </si>
  <si>
    <t>INTERNATIONAL JOURNAL OF SMART AND NANO MATERIALS</t>
  </si>
  <si>
    <t>INTERNATIONAL JOURNAL OF SOCIAL PSYCHIATRY</t>
  </si>
  <si>
    <t>INTERNATIONAL JOURNAL OF SOCIAL PSYCHOLOGY</t>
  </si>
  <si>
    <t>INTERNATIONAL JOURNAL OF SOCIAL RESEARCH METHODOLOGY</t>
  </si>
  <si>
    <t>INTERNATIONAL JOURNAL OF SOCIAL ROBOTICS</t>
  </si>
  <si>
    <t>INTERNATIONAL JOURNAL OF SOCIAL WELFARE</t>
  </si>
  <si>
    <t>INTERNATIONAL JOURNAL OF SOFTWARE ENGINEERING AND KNOWLEDGE ENGINEERING</t>
  </si>
  <si>
    <t>INTERNATIONAL JOURNAL OF SOLIDS AND STRUCTURES</t>
  </si>
  <si>
    <t>INTERNATIONAL JOURNAL OF SPEECH LANGUAGE AND THE LAW</t>
  </si>
  <si>
    <t>INTERNATIONAL JOURNAL OF SPELEOLOGY</t>
  </si>
  <si>
    <t>INTERNATIONAL JOURNAL OF SPORT AND EXERCISE PSYCHOLOGY</t>
  </si>
  <si>
    <t>INTERNATIONAL JOURNAL OF SPORT FINANCE</t>
  </si>
  <si>
    <t>INTERNATIONAL JOURNAL OF SPORT NUTRITION</t>
  </si>
  <si>
    <t>INTERNATIONAL JOURNAL OF SPORT NUTRITION AND EXERCISE METABOLISM</t>
  </si>
  <si>
    <t>INTERNATIONAL JOURNAL OF SPORT PSYCHOLOGY</t>
  </si>
  <si>
    <t>INTERNATIONAL JOURNAL OF SPORTS MARKETING &amp; SPONSORSHIP</t>
  </si>
  <si>
    <t>INTERNATIONAL JOURNAL OF SPORTS MEDICINE</t>
  </si>
  <si>
    <t>INTERNATIONAL JOURNAL OF SPORTS PHYSIOLOGY AND PERFORMANCE</t>
  </si>
  <si>
    <t>INTERNATIONAL JOURNAL OF SPORTS SCIENCE &amp; COACHING</t>
  </si>
  <si>
    <t>INTERNATIONAL JOURNAL OF SPRAY AND COMBUSTION DYNAMICS</t>
  </si>
  <si>
    <t>INTERNATIONAL JOURNAL OF STD &amp; AIDS</t>
  </si>
  <si>
    <t>INTERNATIONAL JOURNAL OF STEEL STRUCTURES</t>
  </si>
  <si>
    <t>INTERNATIONAL JOURNAL OF STEM CELLS</t>
  </si>
  <si>
    <t>INTERNATIONAL JOURNAL OF STEM EDUCATION</t>
  </si>
  <si>
    <t>INTERNATIONAL JOURNAL OF STRATEGIC PROPERTY MANAGEMENT</t>
  </si>
  <si>
    <t>INTERNATIONAL JOURNAL OF STRESS MANAGEMENT</t>
  </si>
  <si>
    <t>INTERNATIONAL JOURNAL OF STROKE</t>
  </si>
  <si>
    <t>INTERNATIONAL JOURNAL OF STRUCTURAL STABILITY AND DYNAMICS</t>
  </si>
  <si>
    <t>INTERNATIONAL JOURNAL OF SUPERCOMPUTER APPLICATIONS AND HIGH PERFORMANCE COMPUTING</t>
  </si>
  <si>
    <t>INTERNATIONAL JOURNAL OF SURFACE SCIENCE AND ENGINEERING</t>
  </si>
  <si>
    <t>INTERNATIONAL JOURNAL OF SURGERY</t>
  </si>
  <si>
    <t>INTERNATIONAL JOURNAL OF SURGICAL PATHOLOGY</t>
  </si>
  <si>
    <t>INTERNATIONAL JOURNAL OF SUSTAINABILITY IN HIGHER EDUCATION</t>
  </si>
  <si>
    <t>INTERNATIONAL JOURNAL OF SUSTAINABLE DEVELOPMENT AND WORLD ECOLOGY</t>
  </si>
  <si>
    <t>INTERNATIONAL JOURNAL OF SUSTAINABLE TRANSPORTATION</t>
  </si>
  <si>
    <t>INTERNATIONAL JOURNAL OF SYSTEMATIC AND EVOLUTIONARY MICROBIOLOGY</t>
  </si>
  <si>
    <t>INTERNATIONAL JOURNAL OF SYSTEMATIC BACTERIOLOGY</t>
  </si>
  <si>
    <t>INTERNATIONAL JOURNAL OF SYSTEMS SCIENCE</t>
  </si>
  <si>
    <t>INTERNATIONAL JOURNAL OF TECHNOLOGY AND DESIGN EDUCATION</t>
  </si>
  <si>
    <t>INTERNATIONAL JOURNAL OF TECHNOLOGY ASSESSMENT IN HEALTH CARE</t>
  </si>
  <si>
    <t>INTERNATIONAL JOURNAL OF TECHNOLOGY MANAGEMENT</t>
  </si>
  <si>
    <t>INTERNATIONAL JOURNAL OF THE ADDICTIONS</t>
  </si>
  <si>
    <t>INTERNATIONAL JOURNAL OF THE COMMONS</t>
  </si>
  <si>
    <t>INTERNATIONAL JOURNAL OF THE HISTORY OF SPORT</t>
  </si>
  <si>
    <t>INTERNATIONAL JOURNAL OF THE JAPAN SOCIETY FOR PRECISION ENGINEERING</t>
  </si>
  <si>
    <t>INTERNATIONAL JOURNAL OF THE PHYSICAL SCIENCES</t>
  </si>
  <si>
    <t>INTERNATIONAL JOURNAL OF THE SOCIOLOGY OF LAW</t>
  </si>
  <si>
    <t>INTERNATIONAL JOURNAL OF THEORETICAL PHYSICS</t>
  </si>
  <si>
    <t>INTERNATIONAL JOURNAL OF THERMAL SCIENCES</t>
  </si>
  <si>
    <t>INTERNATIONAL JOURNAL OF THERMOPHYSICS</t>
  </si>
  <si>
    <t>INTERNATIONAL JOURNAL OF TOURISM RESEARCH</t>
  </si>
  <si>
    <t>INTERNATIONAL JOURNAL OF TOXICOLOGY</t>
  </si>
  <si>
    <t>INTERNATIONAL JOURNAL OF TRANSGENDER HEALTH</t>
  </si>
  <si>
    <t>INTERNATIONAL JOURNAL OF TRANSGENDERISM</t>
  </si>
  <si>
    <t>INTERNATIONAL JOURNAL OF TRANSITIONAL JUSTICE</t>
  </si>
  <si>
    <t>INTERNATIONAL JOURNAL OF TRANSPORT ECONOMICS</t>
  </si>
  <si>
    <t>INTERNATIONAL JOURNAL OF TROPICAL INSECT SCIENCE</t>
  </si>
  <si>
    <t>INTERNATIONAL JOURNAL OF TUBERCULOSIS AND LUNG DISEASE</t>
  </si>
  <si>
    <t>INTERNATIONAL JOURNAL OF UNCONVENTIONAL COMPUTING</t>
  </si>
  <si>
    <t>INTERNATIONAL JOURNAL OF URBAN AND REGIONAL RESEARCH</t>
  </si>
  <si>
    <t>INTERNATIONAL JOURNAL OF URBAN SCIENCES</t>
  </si>
  <si>
    <t>INTERNATIONAL JOURNAL OF UROLOGICAL NURSING</t>
  </si>
  <si>
    <t>INTERNATIONAL JOURNAL OF UROLOGY</t>
  </si>
  <si>
    <t>INTERNATIONAL JOURNAL OF VEHICLE DESIGN</t>
  </si>
  <si>
    <t>INTERNATIONAL JOURNAL OF VENTILATION</t>
  </si>
  <si>
    <t>INTERNATIONAL JOURNAL OF WATER RESOURCES DEVELOPMENT</t>
  </si>
  <si>
    <t>INTERNATIONAL JOURNAL OF WAVELETS MULTIRESOLUTION AND INFORMATION PROCESSING</t>
  </si>
  <si>
    <t>INTERNATIONAL JOURNAL OF WEB AND GRID SERVICES</t>
  </si>
  <si>
    <t>INTERNATIONAL JOURNAL OF WEB SERVICES RESEARCH</t>
  </si>
  <si>
    <t>INTERNATIONAL JOURNAL OF WILDLAND FIRE</t>
  </si>
  <si>
    <t>INTERNATIONAL JOURNAL OF WOMENS HEALTH</t>
  </si>
  <si>
    <t>INTERNATIONAL JOURNAL ON ARTIFICIAL INTELLIGENCE TOOLS</t>
  </si>
  <si>
    <t>INTERNATIONAL JOURNAL ON DISABILITY AND HUMAN DEVELOPMENT</t>
  </si>
  <si>
    <t>INTERNATIONAL JOURNAL ON DOCUMENT ANALYSIS AND RECOGNITION</t>
  </si>
  <si>
    <t>INTERNATIONAL JOURNAL ON SEMANTIC WEB AND INFORMATION SYSTEMS</t>
  </si>
  <si>
    <t>INTERNATIONAL JOURNAL ON SOFTWARE TOOLS FOR TECHNOLOGY TRANSFER</t>
  </si>
  <si>
    <t>INTERNATIONAL LABOUR REVIEW</t>
  </si>
  <si>
    <t>INTERNATIONAL MARKETING REVIEW</t>
  </si>
  <si>
    <t>INTERNATIONAL MATERIALS REVIEWS</t>
  </si>
  <si>
    <t>INTERNATIONAL MATHEMATICS RESEARCH NOTICES</t>
  </si>
  <si>
    <t>INTERNATIONAL MATHEMATICS RESEARCH PAPERS</t>
  </si>
  <si>
    <t>INTERNATIONAL MEDICAL JOURNAL</t>
  </si>
  <si>
    <t>INTERNATIONAL MICROBIOLOGY</t>
  </si>
  <si>
    <t>INTERNATIONAL MIGRATION</t>
  </si>
  <si>
    <t>INTERNATIONAL MIGRATION REVIEW</t>
  </si>
  <si>
    <t>INTERNATIONAL MONETARY FUND STAFF PAPERS</t>
  </si>
  <si>
    <t>INTERNATIONAL MULTILINGUAL RESEARCH JOURNAL</t>
  </si>
  <si>
    <t>INTERNATIONAL NEUROUROLOGY JOURNAL</t>
  </si>
  <si>
    <t>INTERNATIONAL NURSING REVIEW</t>
  </si>
  <si>
    <t>INTERNATIONAL OPHTHALMOLOGY</t>
  </si>
  <si>
    <t>INTERNATIONAL OPHTHALMOLOGY CLINICS</t>
  </si>
  <si>
    <t>INTERNATIONAL ORGANIZATION</t>
  </si>
  <si>
    <t>INTERNATIONAL ORTHOPAEDICS</t>
  </si>
  <si>
    <t>INTERNATIONAL PEACEKEEPING</t>
  </si>
  <si>
    <t>INTERNATIONAL PERSPECTIVES ON SEXUAL AND REPRODUCTIVE HEALTH</t>
  </si>
  <si>
    <t>INTERNATIONAL POLITICAL SCIENCE REVIEW</t>
  </si>
  <si>
    <t>INTERNATIONAL POLITICAL SOCIOLOGY</t>
  </si>
  <si>
    <t>INTERNATIONAL POLITICS</t>
  </si>
  <si>
    <t>INTERNATIONAL POLYMER PROCESSING</t>
  </si>
  <si>
    <t>INTERNATIONAL PSYCHOGERIATRICS</t>
  </si>
  <si>
    <t>INTERNATIONAL PUBLIC MANAGEMENT JOURNAL</t>
  </si>
  <si>
    <t>INTERNATIONAL REGIONAL SCIENCE REVIEW</t>
  </si>
  <si>
    <t>INTERNATIONAL RELATIONS</t>
  </si>
  <si>
    <t>INTERNATIONAL REVIEW FOR THE SOCIOLOGY OF SPORT</t>
  </si>
  <si>
    <t>INTERNATIONAL REVIEW OF ADMINISTRATIVE SCIENCES</t>
  </si>
  <si>
    <t>INTERNATIONAL REVIEW OF CELL AND MOLECULAR BIOLOGY</t>
  </si>
  <si>
    <t>INTERNATIONAL REVIEW OF ECONOMICS &amp; FINANCE</t>
  </si>
  <si>
    <t>INTERNATIONAL REVIEW OF ECONOMICS EDUCATION</t>
  </si>
  <si>
    <t>INTERNATIONAL REVIEW OF FINANCE</t>
  </si>
  <si>
    <t>INTERNATIONAL REVIEW OF FINANCIAL ANALYSIS</t>
  </si>
  <si>
    <t>INTERNATIONAL REVIEW OF HYDROBIOLOGY</t>
  </si>
  <si>
    <t>INTERNATIONAL REVIEW OF LAW AND ECONOMICS</t>
  </si>
  <si>
    <t>INTERNATIONAL REVIEW OF NEUROBIOLOGY</t>
  </si>
  <si>
    <t>INTERNATIONAL REVIEW OF PSYCHIATRY</t>
  </si>
  <si>
    <t>INTERNATIONAL REVIEW OF RESEARCH IN DEVELOPMENTAL DISABILITIES</t>
  </si>
  <si>
    <t>INTERNATIONAL REVIEW OF RESEARCH IN MENTAL RETARDATION</t>
  </si>
  <si>
    <t>INTERNATIONAL REVIEW OF RESEARCH IN OPEN AND DISTANCE LEARNING</t>
  </si>
  <si>
    <t>INTERNATIONAL REVIEW OF RESEARCH IN OPEN AND DISTRIBUTED LEARNING</t>
  </si>
  <si>
    <t>INTERNATIONAL REVIEW OF SOCIAL HISTORY</t>
  </si>
  <si>
    <t>INTERNATIONAL REVIEW OF SOCIAL PSYCHOLOGY</t>
  </si>
  <si>
    <t>INTERNATIONAL REVIEW OF SPORT AND EXERCISE PSYCHOLOGY</t>
  </si>
  <si>
    <t>INTERNATIONAL REVIEW OF THE RED CROSS</t>
  </si>
  <si>
    <t>INTERNATIONAL REVIEWS IN PHYSICAL CHEMISTRY</t>
  </si>
  <si>
    <t>INTERNATIONAL REVIEWS OF IMMUNOLOGY</t>
  </si>
  <si>
    <t>INTERNATIONAL SECURITY</t>
  </si>
  <si>
    <t>INTERNATIONAL SMALL BUSINESS JOURNAL</t>
  </si>
  <si>
    <t>INTERNATIONAL SOCIAL SCIENCE JOURNAL</t>
  </si>
  <si>
    <t>INTERNATIONAL SOCIAL WORK</t>
  </si>
  <si>
    <t>INTERNATIONAL SOCIOLOGY</t>
  </si>
  <si>
    <t>INTERNATIONAL SOIL AND WATER CONSERVATION RESEARCH</t>
  </si>
  <si>
    <t>INTERNATIONAL SPORTMED JOURNAL</t>
  </si>
  <si>
    <t>INTERNATIONAL STATISTICAL REVIEW</t>
  </si>
  <si>
    <t>INTERNATIONAL STUDIES PERSPECTIVES</t>
  </si>
  <si>
    <t>INTERNATIONAL STUDIES QUARTERLY</t>
  </si>
  <si>
    <t>INTERNATIONAL STUDIES REVIEW</t>
  </si>
  <si>
    <t>INTERNATIONAL SUGAR JOURNAL</t>
  </si>
  <si>
    <t>INTERNATIONAL SURGERY</t>
  </si>
  <si>
    <t>INTERNATIONAL TAX AND PUBLIC FINANCE</t>
  </si>
  <si>
    <t>INTERNATIONAL THEORY</t>
  </si>
  <si>
    <t>INTERNATIONAL TRANSACTIONS IN OPERATIONAL RESEARCH</t>
  </si>
  <si>
    <t>INTERNATIONAL TRANSACTIONS ON ELECTRICAL ENERGY SYSTEMS</t>
  </si>
  <si>
    <t>INTERNATIONAL UROGYNECOLOGY JOURNAL</t>
  </si>
  <si>
    <t>INTERNATIONAL UROGYNECOLOGY JOURNAL AND PELVIC FLOOR DYSFUNCTION</t>
  </si>
  <si>
    <t>INTERNATIONAL UROLOGY AND NEPHROLOGY</t>
  </si>
  <si>
    <t>INTERNATIONAL WOUND JOURNAL</t>
  </si>
  <si>
    <t>INTERNATIONALE POLITIK</t>
  </si>
  <si>
    <t>INTERNATIONALE REVUE DER GESAMTEN HYDROBIOLOGIE</t>
  </si>
  <si>
    <t>INTERNET AND HIGHER EDUCATION</t>
  </si>
  <si>
    <t>INTERNET JOURNAL OF CHEMISTRY</t>
  </si>
  <si>
    <t>INTERNET OF THINGS</t>
  </si>
  <si>
    <t>INTERNET RESEARCH</t>
  </si>
  <si>
    <t>INTERNET WORLD</t>
  </si>
  <si>
    <t>INTERNIST</t>
  </si>
  <si>
    <t>INTERPRETER AND TRANSLATOR TRAINER</t>
  </si>
  <si>
    <t>INTERPRETING</t>
  </si>
  <si>
    <t>INTERSECCIONES EN ANTROPOLOGIA</t>
  </si>
  <si>
    <t>INTERVENTION IN SCHOOL AND CLINIC</t>
  </si>
  <si>
    <t>INTERVENTIONAL NEURORADIOLOGY</t>
  </si>
  <si>
    <t>INTERVIROLOGY</t>
  </si>
  <si>
    <t>INVASION &amp; METASTASIS</t>
  </si>
  <si>
    <t>INVASIVE PLANT SCIENCE AND MANAGEMENT</t>
  </si>
  <si>
    <t>INVENTIONES MATHEMATICAE</t>
  </si>
  <si>
    <t>INVERSE PROBLEMS</t>
  </si>
  <si>
    <t>INVERSE PROBLEMS AND IMAGING</t>
  </si>
  <si>
    <t>INVERSE PROBLEMS IN ENGINEERING</t>
  </si>
  <si>
    <t>INVERSE PROBLEMS IN SCIENCE AND ENGINEERING</t>
  </si>
  <si>
    <t>INVERTEBRATE BIOLOGY</t>
  </si>
  <si>
    <t>INVERTEBRATE NEUROSCIENCE</t>
  </si>
  <si>
    <t>INVERTEBRATE REPRODUCTION &amp; DEVELOPMENT</t>
  </si>
  <si>
    <t>INVERTEBRATE SYSTEMATICS</t>
  </si>
  <si>
    <t>INVERTEBRATE TAXONOMY</t>
  </si>
  <si>
    <t>INVESTIGACION BIBLIOTECOLOGICA</t>
  </si>
  <si>
    <t>INVESTIGACION CLINICA</t>
  </si>
  <si>
    <t>INVESTIGACION ECONOMICA</t>
  </si>
  <si>
    <t>INVESTIGACIONES ECONOMICAS</t>
  </si>
  <si>
    <t>INVESTIGATIONAL NEW DRUGS</t>
  </si>
  <si>
    <t>INVESTIGATIVE AND CLINICAL UROLOGY</t>
  </si>
  <si>
    <t>INVESTIGATIVE OPHTHALMOLOGY &amp; VISUAL SCIENCE</t>
  </si>
  <si>
    <t>INVESTIGATIVE RADIOLOGY</t>
  </si>
  <si>
    <t>INVESTMENT ANALYSTS JOURNAL</t>
  </si>
  <si>
    <t>INZYNIERIA CHEMICZNA I PROCESOWA</t>
  </si>
  <si>
    <t>IONICS</t>
  </si>
  <si>
    <t>IOWA LAW REVIEW</t>
  </si>
  <si>
    <t>IPPOLOGIA</t>
  </si>
  <si>
    <t>IRANIAN JOURNAL OF ALLERGY ASTHMA AND IMMUNOLOGY</t>
  </si>
  <si>
    <t>IRANIAN JOURNAL OF BASIC MEDICAL SCIENCES</t>
  </si>
  <si>
    <t>IRANIAN JOURNAL OF BIOTECHNOLOGY</t>
  </si>
  <si>
    <t>IRANIAN JOURNAL OF ENVIRONMENTAL HEALTH SCIENCE &amp; ENGINEERING</t>
  </si>
  <si>
    <t>IRANIAN JOURNAL OF FERTILITY &amp; STERILITY</t>
  </si>
  <si>
    <t>IRANIAN JOURNAL OF FISHERIES SCIENCES</t>
  </si>
  <si>
    <t>IRANIAN JOURNAL OF FUZZY SYSTEMS</t>
  </si>
  <si>
    <t>IRANIAN JOURNAL OF IMMUNOLOGY</t>
  </si>
  <si>
    <t>IRANIAN JOURNAL OF KIDNEY DISEASES</t>
  </si>
  <si>
    <t>IRANIAN JOURNAL OF OPHTHALMOLOGY</t>
  </si>
  <si>
    <t>IRANIAN JOURNAL OF PARASITOLOGY</t>
  </si>
  <si>
    <t>IRANIAN JOURNAL OF PEDIATRICS</t>
  </si>
  <si>
    <t>IRANIAN JOURNAL OF PHARMACEUTICAL RESEARCH</t>
  </si>
  <si>
    <t>IRANIAN JOURNAL OF PUBLIC HEALTH</t>
  </si>
  <si>
    <t>IRANIAN JOURNAL OF RADIATION RESEARCH</t>
  </si>
  <si>
    <t>IRANIAN JOURNAL OF RADIOLOGY</t>
  </si>
  <si>
    <t>IRANIAN JOURNAL OF REPRODUCTIVE MEDICINE</t>
  </si>
  <si>
    <t>IRANIAN JOURNAL OF SCIENCE AND TECHNOLOGY</t>
  </si>
  <si>
    <t>IRANIAN JOURNAL OF VETERINARY RESEARCH</t>
  </si>
  <si>
    <t>IRANIAN POLYMER JOURNAL</t>
  </si>
  <si>
    <t>IRANIAN RED CRESCENT MEDICAL JOURNAL</t>
  </si>
  <si>
    <t>IRANIAN STUDIES</t>
  </si>
  <si>
    <t>IRBM</t>
  </si>
  <si>
    <t>IRISH EDUCATIONAL STUDIES</t>
  </si>
  <si>
    <t>IRISH JOURNAL OF AGRICULTURAL AND FOOD RESEARCH</t>
  </si>
  <si>
    <t>IRISH JOURNAL OF MEDICAL SCIENCE</t>
  </si>
  <si>
    <t>IRISH JOURNAL OF PSYCHOLOGICAL MEDICINE</t>
  </si>
  <si>
    <t>IRISH JOURNAL OF PSYCHOLOGY</t>
  </si>
  <si>
    <t>IRISH MEDICAL JOURNAL</t>
  </si>
  <si>
    <t>IRISH POLITICAL STUDIES</t>
  </si>
  <si>
    <t>IRISH VETERINARY JOURNAL</t>
  </si>
  <si>
    <t>IRONMAKING &amp; STEELMAKING</t>
  </si>
  <si>
    <t>IRRIGATION AND DRAINAGE</t>
  </si>
  <si>
    <t>IRRIGATION SCIENCE</t>
  </si>
  <si>
    <t>ISA TRANSACTIONS</t>
  </si>
  <si>
    <t>ISCIENCE</t>
  </si>
  <si>
    <t>ISIJ INTERNATIONAL</t>
  </si>
  <si>
    <t>ISIS</t>
  </si>
  <si>
    <t>ISLAND ARC</t>
  </si>
  <si>
    <t>ISLAND STUDIES JOURNAL</t>
  </si>
  <si>
    <t>ISLETS</t>
  </si>
  <si>
    <t>ISME JOURNAL</t>
  </si>
  <si>
    <t>ISOKINETICS AND EXERCISE SCIENCE</t>
  </si>
  <si>
    <t>ISOTOPES IN ENVIRONMENTAL AND HEALTH STUDIES</t>
  </si>
  <si>
    <t>ISPRS JOURNAL OF PHOTOGRAMMETRY AND REMOTE SENSING</t>
  </si>
  <si>
    <t>ISRAEL AFFAIRS</t>
  </si>
  <si>
    <t>ISRAEL JOURNAL OF CHEMISTRY</t>
  </si>
  <si>
    <t>ISRAEL JOURNAL OF ECOLOGY &amp; EVOLUTION</t>
  </si>
  <si>
    <t>ISRAEL JOURNAL OF HEALTH POLICY RESEARCH</t>
  </si>
  <si>
    <t>ISRAEL JOURNAL OF MATHEMATICS</t>
  </si>
  <si>
    <t>ISRAEL JOURNAL OF MEDICAL SCIENCES</t>
  </si>
  <si>
    <t>ISRAEL JOURNAL OF PLANT SCIENCES</t>
  </si>
  <si>
    <t>ISRAEL JOURNAL OF PSYCHIATRY AND RELATED SCIENCES</t>
  </si>
  <si>
    <t>ISRAEL JOURNAL OF VETERINARY MEDICINE</t>
  </si>
  <si>
    <t>ISRAEL JOURNAL OF ZOOLOGY</t>
  </si>
  <si>
    <t>ISRAEL MEDICAL ASSOCIATION JOURNAL</t>
  </si>
  <si>
    <t>ISSUES &amp; STUDIES</t>
  </si>
  <si>
    <t>ISSUES IN LAW &amp; MEDICINE</t>
  </si>
  <si>
    <t>ISSUES IN MENTAL HEALTH NURSING</t>
  </si>
  <si>
    <t>ISSUES IN SCIENCE AND TECHNOLOGY</t>
  </si>
  <si>
    <t>IT PROFESSIONAL</t>
  </si>
  <si>
    <t>ITALIAN JOURNAL OF AGRONOMY</t>
  </si>
  <si>
    <t>ITALIAN JOURNAL OF ANIMAL SCIENCE</t>
  </si>
  <si>
    <t>ITALIAN JOURNAL OF BIOCHEMISTRY</t>
  </si>
  <si>
    <t>ITALIAN JOURNAL OF DERMATOLOGY AND VENEREOLOGY</t>
  </si>
  <si>
    <t>ITALIAN JOURNAL OF FOOD SCIENCE</t>
  </si>
  <si>
    <t>ITALIAN JOURNAL OF GASTROENTEROLOGY AND HEPATOLOGY</t>
  </si>
  <si>
    <t>ITALIAN JOURNAL OF GEOSCIENCES</t>
  </si>
  <si>
    <t>ITALIAN JOURNAL OF MINERAL &amp; ELECTROLYTE METABOLISM</t>
  </si>
  <si>
    <t>ITALIAN JOURNAL OF NEUROLOGICAL SCIENCES</t>
  </si>
  <si>
    <t>ITALIAN JOURNAL OF PEDIATRICS</t>
  </si>
  <si>
    <t>ITALIAN JOURNAL OF VASCULAR AND ENDOVASCULAR SURGERY</t>
  </si>
  <si>
    <t>ITALIAN JOURNAL OF ZOOLOGY</t>
  </si>
  <si>
    <t>ITS JOURNAL</t>
  </si>
  <si>
    <t>IUBMB LIFE</t>
  </si>
  <si>
    <t>IUCRJ</t>
  </si>
  <si>
    <t>IZVESTIYA AKADEMII NAUK FIZIKA ATMOSFERY I OKEANA</t>
  </si>
  <si>
    <t>IZVESTIYA AKADEMII NAUK SERIYA BIOLOGICHESKAYA</t>
  </si>
  <si>
    <t>IZVESTIYA AKADEMII NAUK SERIYA FIZICHESKAYA</t>
  </si>
  <si>
    <t>IZVESTIYA ATMOSPHERIC AND OCEANIC PHYSICS</t>
  </si>
  <si>
    <t>IZVESTIYA MATHEMATICS</t>
  </si>
  <si>
    <t>IZVESTIYA VYSSHIKH UCHEBNYKH ZAVEDENII AVIATSIONAYA TEKHNIKA</t>
  </si>
  <si>
    <t>IZVESTIYA VYSSHIKH UCHEBNYKH ZAVEDENII RADIOELEKTRONIKA</t>
  </si>
  <si>
    <t>JACC: CARDIOONCOLOGY</t>
  </si>
  <si>
    <t>JAHRBUCHER FUR NATIONALOKONOMIE UND STATISTIK</t>
  </si>
  <si>
    <t>JALA</t>
  </si>
  <si>
    <t>JAMA CARDIOLOGY</t>
  </si>
  <si>
    <t>JAMA DERMATOLOGY</t>
  </si>
  <si>
    <t>JAMA FACIAL PLASTIC SURGERY</t>
  </si>
  <si>
    <t>JAMA INTERNAL MEDICINE</t>
  </si>
  <si>
    <t>JAMA NETWORK OPEN</t>
  </si>
  <si>
    <t>JAMA NEUROLOGY</t>
  </si>
  <si>
    <t>JAMA ONCOLOGY</t>
  </si>
  <si>
    <t>JAMA OPHTHALMOLOGY</t>
  </si>
  <si>
    <t>JAMA PEDIATRICS</t>
  </si>
  <si>
    <t>JAMA PSYCHIATRY</t>
  </si>
  <si>
    <t>JAMA SURGERY</t>
  </si>
  <si>
    <t>JAPAN AND THE WORLD ECONOMY</t>
  </si>
  <si>
    <t>JAPAN JOURNAL OF INDUSTRIAL AND APPLIED MATHEMATICS</t>
  </si>
  <si>
    <t>JAPAN JOURNAL OF NURSING SCIENCE</t>
  </si>
  <si>
    <t>JAPAN QUARTERLY</t>
  </si>
  <si>
    <t>JAPANESE DENTAL SCIENCE REVIEW</t>
  </si>
  <si>
    <t>JAPANESE ECONOMIC REVIEW</t>
  </si>
  <si>
    <t>JAPANESE ECONOMIC STUDIES</t>
  </si>
  <si>
    <t>JAPANESE ECONOMY</t>
  </si>
  <si>
    <t>JAPANESE HEART JOURNAL</t>
  </si>
  <si>
    <t>JAPANESE JOURNAL OF APPLIED ENTOMOLOGY AND ZOOLOGY</t>
  </si>
  <si>
    <t>JAPANESE JOURNAL OF APPLIED PHYSICS</t>
  </si>
  <si>
    <t>JAPANESE JOURNAL OF CANCER RESEARCH</t>
  </si>
  <si>
    <t>JAPANESE JOURNAL OF CLINICAL ONCOLOGY</t>
  </si>
  <si>
    <t>JAPANESE JOURNAL OF CROP SCIENCE</t>
  </si>
  <si>
    <t>JAPANESE JOURNAL OF EDUCATIONAL PSYCHOLOGY</t>
  </si>
  <si>
    <t>JAPANESE JOURNAL OF GENETICS</t>
  </si>
  <si>
    <t>JAPANESE JOURNAL OF HUMAN GENETICS</t>
  </si>
  <si>
    <t>JAPANESE JOURNAL OF ICHTHYOLOGY</t>
  </si>
  <si>
    <t>JAPANESE JOURNAL OF INFECTIOUS DISEASES</t>
  </si>
  <si>
    <t>JAPANESE JOURNAL OF MATHEMATICS</t>
  </si>
  <si>
    <t>JAPANESE JOURNAL OF MEDICAL SCIENCE &amp; BIOLOGY</t>
  </si>
  <si>
    <t>JAPANESE JOURNAL OF OPHTHALMOLOGY</t>
  </si>
  <si>
    <t>JAPANESE JOURNAL OF PHARMACOLOGY</t>
  </si>
  <si>
    <t>JAPANESE JOURNAL OF PHYSICAL FITNESS AND SPORTS MEDICINE</t>
  </si>
  <si>
    <t>JAPANESE JOURNAL OF PHYSIOLOGY</t>
  </si>
  <si>
    <t>JAPANESE JOURNAL OF POLITICAL SCIENCE</t>
  </si>
  <si>
    <t>JAPANESE JOURNAL OF PSYCHOLOGY</t>
  </si>
  <si>
    <t>JAPANESE JOURNAL OF RADIOLOGY</t>
  </si>
  <si>
    <t>JAPANESE JOURNAL OF TOXICOLOGY AND ENVIRONMENTAL HEALTH</t>
  </si>
  <si>
    <t>JAPANESE JOURNAL OF TRANSPLANTATION</t>
  </si>
  <si>
    <t>JAPANESE JOURNAL OF VETERINARY RESEARCH</t>
  </si>
  <si>
    <t>JAPANESE PSYCHOLOGICAL RESEARCH</t>
  </si>
  <si>
    <t>JARO</t>
  </si>
  <si>
    <t>JBI EVIDENCE IMPLEMENTATION</t>
  </si>
  <si>
    <t>JCI INSIGHT</t>
  </si>
  <si>
    <t>JCO ONCOLOGY PRACTICE</t>
  </si>
  <si>
    <t>JCO PRECISION ONCOLOGY</t>
  </si>
  <si>
    <t>JCT COATINGSTECH</t>
  </si>
  <si>
    <t>JCT RESEARCH</t>
  </si>
  <si>
    <t>JETP LETTERS</t>
  </si>
  <si>
    <t>JEWISH JOURNAL OF SOCIOLOGY</t>
  </si>
  <si>
    <t>JEZIKOSLOVLJE</t>
  </si>
  <si>
    <t>JHEP REPORTS</t>
  </si>
  <si>
    <t>JMIR MEDICAL INFORMATICS</t>
  </si>
  <si>
    <t>JMIR MENTAL HEALTH</t>
  </si>
  <si>
    <t>JMIR MHEALTH AND UHEALTH</t>
  </si>
  <si>
    <t>JMIR PUBLIC HEALTH AND SURVEILLANCE</t>
  </si>
  <si>
    <t>JMIR SERIOUS GAMES</t>
  </si>
  <si>
    <t>JOHNS HOPKINS APL TECHNICAL DIGEST</t>
  </si>
  <si>
    <t>JOHNSON MATTHEY TECHNOLOGY REVIEW</t>
  </si>
  <si>
    <t>JOINT BONE SPINE</t>
  </si>
  <si>
    <t>JOINT COMMISSION JOURNAL ON QUALITY IMPROVEMENT</t>
  </si>
  <si>
    <t>JOINT DISEASES AND RELATED SURGERY</t>
  </si>
  <si>
    <t>JOKULL</t>
  </si>
  <si>
    <t>JOM</t>
  </si>
  <si>
    <t>JOR SPINE</t>
  </si>
  <si>
    <t>JORNAL BRASILEIRO DE PNEUMOLOGIA</t>
  </si>
  <si>
    <t>JORNAL DE PEDIATRIA</t>
  </si>
  <si>
    <t>JOULE</t>
  </si>
  <si>
    <t>JOURNAL AMERICAN POMOLOGICAL SOCIETY</t>
  </si>
  <si>
    <t>JOURNAL AMERICAN WATER WORKS ASSOCIATION</t>
  </si>
  <si>
    <t>JOURNAL AWWA</t>
  </si>
  <si>
    <t>JOURNAL D ANALYSE MATHEMATIQUE</t>
  </si>
  <si>
    <t>JOURNAL D UROLOGIE</t>
  </si>
  <si>
    <t>JOURNAL DE CHIRURGIE</t>
  </si>
  <si>
    <t>JOURNAL DE GYNECOLOGIE OBSTETRIQUE ET BIOLOGIE DE LA REPRODUCTION</t>
  </si>
  <si>
    <t>JOURNAL DE MATHEMATIQUES PURES ET APPLIQUEES</t>
  </si>
  <si>
    <t>JOURNAL DE MYCOLOGIE MEDICALE</t>
  </si>
  <si>
    <t>JOURNAL DE PHYSIOLOGIE</t>
  </si>
  <si>
    <t>JOURNAL DE PHYSIQUE I</t>
  </si>
  <si>
    <t>JOURNAL DE PHYSIQUE II</t>
  </si>
  <si>
    <t>JOURNAL DE PHYSIQUE III</t>
  </si>
  <si>
    <t>JOURNAL DE PHYSIQUE IV</t>
  </si>
  <si>
    <t>JOURNAL DE RADIOLOGIE</t>
  </si>
  <si>
    <t>JOURNAL DE RADIOLOGIE DIAGNOSTIQUE ET INTERVENTIONNELLE</t>
  </si>
  <si>
    <t>JOURNAL DE THEORIE DES NOMBRES DE BORDEAUX</t>
  </si>
  <si>
    <t>JOURNAL DER DEUTSCHEN DERMATOLOGISCHEN GESELLSCHAFT</t>
  </si>
  <si>
    <t>JOURNAL DES MALADIES VASCULAIRES</t>
  </si>
  <si>
    <t>JOURNAL FOR EAST EUROPEAN MANAGEMENT STUDIES</t>
  </si>
  <si>
    <t>JOURNAL FOR HEALTHCARE QUALITY</t>
  </si>
  <si>
    <t>JOURNAL FOR IMMUNOTHERAPY OF CANCER</t>
  </si>
  <si>
    <t>JOURNAL FOR NATURE CONSERVATION</t>
  </si>
  <si>
    <t>JOURNAL FOR RESEARCH IN MATHEMATICS EDUCATION</t>
  </si>
  <si>
    <t>JOURNAL FOR SPECIALISTS IN PEDIATRIC NURSING</t>
  </si>
  <si>
    <t>JOURNAL FOR THE EDUCATION OF THE GIFTED</t>
  </si>
  <si>
    <t>JOURNAL FOR THE HISTORY OF ASTRONOMY</t>
  </si>
  <si>
    <t>JOURNAL FOR THE SCIENTIFIC STUDY OF RELIGION</t>
  </si>
  <si>
    <t>JOURNAL FOR THE STUDY OF EDUCATION AND DEVELOPMENT</t>
  </si>
  <si>
    <t>JOURNAL FOR THE THEORY OF SOCIAL BEHAVIOUR</t>
  </si>
  <si>
    <t>JOURNAL FRANCAIS D OPHTALMOLOGIE</t>
  </si>
  <si>
    <t>JOURNAL FUR DIE REINE UND ANGEWANDTE MATHEMATIK</t>
  </si>
  <si>
    <t>JOURNAL FUR ORNITHOLOGIE</t>
  </si>
  <si>
    <t>JOURNAL INTERNATIONAL DES SCIENCES DE LA VIGNE ET DU VIN</t>
  </si>
  <si>
    <t>JOURNAL OF AAPOS</t>
  </si>
  <si>
    <t>JOURNAL OF ABNORMAL CHILD PSYCHOLOGY</t>
  </si>
  <si>
    <t>JOURNAL OF ABNORMAL PSYCHOLOGY</t>
  </si>
  <si>
    <t>JOURNAL OF ACADEMIC LIBRARIANSHIP</t>
  </si>
  <si>
    <t>JOURNAL OF ACCIDENT &amp; EMERGENCY MEDICINE</t>
  </si>
  <si>
    <t>JOURNAL OF ACCOUNTING &amp; ECONOMICS</t>
  </si>
  <si>
    <t>JOURNAL OF ACCOUNTING AND PUBLIC POLICY</t>
  </si>
  <si>
    <t>JOURNAL OF ACCOUNTING RESEARCH</t>
  </si>
  <si>
    <t>JOURNAL OF ACQUIRED IMMUNE DEFICIENCY SYNDROMES</t>
  </si>
  <si>
    <t>JOURNAL OF ACQUIRED IMMUNE DEFICIENCY SYNDROMES AND HUMAN RETROVIROLOGY</t>
  </si>
  <si>
    <t>JOURNAL OF ADDICTION MEDICINE</t>
  </si>
  <si>
    <t>JOURNAL OF ADDICTIONS NURSING</t>
  </si>
  <si>
    <t>JOURNAL OF ADDICTIVE DISEASES</t>
  </si>
  <si>
    <t>JOURNAL OF ADHESION</t>
  </si>
  <si>
    <t>JOURNAL OF ADHESION SCIENCE AND TECHNOLOGY</t>
  </si>
  <si>
    <t>JOURNAL OF ADHESIVE DENTISTRY</t>
  </si>
  <si>
    <t>JOURNAL OF ADOLESCENCE</t>
  </si>
  <si>
    <t>JOURNAL OF ADOLESCENT &amp; ADULT LITERACY</t>
  </si>
  <si>
    <t>JOURNAL OF ADOLESCENT AND YOUNG ADULT ONCOLOGY</t>
  </si>
  <si>
    <t>JOURNAL OF ADOLESCENT HEALTH</t>
  </si>
  <si>
    <t>JOURNAL OF ADOLESCENT RESEARCH</t>
  </si>
  <si>
    <t>JOURNAL OF ADULT DEVELOPMENT</t>
  </si>
  <si>
    <t>JOURNAL OF ADVANCED CERAMICS</t>
  </si>
  <si>
    <t>JOURNAL OF ADVANCED CONCRETE TECHNOLOGY</t>
  </si>
  <si>
    <t>JOURNAL OF ADVANCED MATERIALS</t>
  </si>
  <si>
    <t>JOURNAL OF ADVANCED MECHANICAL DESIGN SYSTEMS AND MANUFACTURING</t>
  </si>
  <si>
    <t>JOURNAL OF ADVANCED NURSING</t>
  </si>
  <si>
    <t>JOURNAL OF ADVANCED OXIDATION TECHNOLOGIES</t>
  </si>
  <si>
    <t>JOURNAL OF ADVANCED PROSTHODONTICS</t>
  </si>
  <si>
    <t>JOURNAL OF ADVANCED RESEARCH</t>
  </si>
  <si>
    <t>JOURNAL OF ADVANCED TRANSPORTATION</t>
  </si>
  <si>
    <t>JOURNAL OF ADVANCED ZOOLOGY</t>
  </si>
  <si>
    <t>JOURNAL OF ADVANCES IN MODELING EARTH SYSTEMS</t>
  </si>
  <si>
    <t>JOURNAL OF ADVERTISING</t>
  </si>
  <si>
    <t>JOURNAL OF ADVERTISING RESEARCH</t>
  </si>
  <si>
    <t>JOURNAL OF AEROSOL MEDICINE AND PULMONARY DRUG DELIVERY</t>
  </si>
  <si>
    <t>JOURNAL OF AEROSOL SCIENCE</t>
  </si>
  <si>
    <t>JOURNAL OF AEROSPACE COMPUTING INFORMATION AND COMMUNICATION</t>
  </si>
  <si>
    <t>JOURNAL OF AEROSPACE ENGINEERING</t>
  </si>
  <si>
    <t>JOURNAL OF AEROSPACE INFORMATION SYSTEMS</t>
  </si>
  <si>
    <t>JOURNAL OF AFFECTIVE DISORDERS</t>
  </si>
  <si>
    <t>JOURNAL OF AFRICAN CULTURAL STUDIES</t>
  </si>
  <si>
    <t>JOURNAL OF AFRICAN EARTH SCIENCES</t>
  </si>
  <si>
    <t>JOURNAL OF AFRICAN ECONOMIES</t>
  </si>
  <si>
    <t>JOURNAL OF AFRICAN HISTORY</t>
  </si>
  <si>
    <t>JOURNAL OF AFRICAN LANGUAGES AND LINGUISTICS</t>
  </si>
  <si>
    <t>JOURNAL OF AFRICAN LAW</t>
  </si>
  <si>
    <t>JOURNAL OF AFRICAN MEDIA STUDIES</t>
  </si>
  <si>
    <t>JOURNAL OF AGGRESSION MALTREATMENT &amp; TRAUMA</t>
  </si>
  <si>
    <t>JOURNAL OF AGING &amp; SOCIAL POLICY</t>
  </si>
  <si>
    <t>JOURNAL OF AGING AND HEALTH</t>
  </si>
  <si>
    <t>JOURNAL OF AGING AND PHYSICAL ACTIVITY</t>
  </si>
  <si>
    <t>JOURNAL OF AGING STUDIES</t>
  </si>
  <si>
    <t>JOURNAL OF AGRARIAN CHANGE</t>
  </si>
  <si>
    <t>JOURNAL OF AGRICULTURAL &amp; ENVIRONMENTAL ETHICS</t>
  </si>
  <si>
    <t>JOURNAL OF AGRICULTURAL AND FOOD CHEMISTRY</t>
  </si>
  <si>
    <t>JOURNAL OF AGRICULTURAL AND RESOURCE ECONOMICS</t>
  </si>
  <si>
    <t>JOURNAL OF AGRICULTURAL AND URBAN ENTOMOLOGY</t>
  </si>
  <si>
    <t>JOURNAL OF AGRICULTURAL BIOLOGICAL AND ENVIRONMENTAL STATISTICS</t>
  </si>
  <si>
    <t>JOURNAL OF AGRICULTURAL ECONOMICS</t>
  </si>
  <si>
    <t>JOURNAL OF AGRICULTURAL EDUCATION &amp; EXTENSION</t>
  </si>
  <si>
    <t>JOURNAL OF AGRICULTURAL ENGINEERING</t>
  </si>
  <si>
    <t>JOURNAL OF AGRICULTURAL ENGINEERING RESEARCH</t>
  </si>
  <si>
    <t>JOURNAL OF AGRICULTURAL ENTOMOLOGY</t>
  </si>
  <si>
    <t>JOURNAL OF AGRICULTURAL METEOROLOGY</t>
  </si>
  <si>
    <t>JOURNAL OF AGRICULTURAL SCIENCE</t>
  </si>
  <si>
    <t>JOURNAL OF AGRICULTURAL SCIENCE AND TECHNOLOGY</t>
  </si>
  <si>
    <t>JOURNAL OF AGRICULTURE AND RURAL DEVELOPMENT IN THE TROPICS AND SUBTROPICS</t>
  </si>
  <si>
    <t>JOURNAL OF AGRICULTURE IN THE TROPICS AND SUBTROPICS</t>
  </si>
  <si>
    <t>JOURNAL OF AGRICULTURE OF THE UNIVERSITY OF PUERTO RICO</t>
  </si>
  <si>
    <t>JOURNAL OF AGROMEDICINE</t>
  </si>
  <si>
    <t>JOURNAL OF AGROMETEOROLOGY</t>
  </si>
  <si>
    <t>JOURNAL OF AGRONOMY AND CROP SCIENCE</t>
  </si>
  <si>
    <t>JOURNAL OF AIR TRANSPORT MANAGEMENT</t>
  </si>
  <si>
    <t>JOURNAL OF AIRCRAFT</t>
  </si>
  <si>
    <t>JOURNAL OF ALCOHOL AND DRUG EDUCATION</t>
  </si>
  <si>
    <t>JOURNAL OF ALGEBRA</t>
  </si>
  <si>
    <t>JOURNAL OF ALGEBRA AND ITS APPLICATIONS</t>
  </si>
  <si>
    <t>JOURNAL OF ALGEBRAIC COMBINATORICS</t>
  </si>
  <si>
    <t>JOURNAL OF ALGEBRAIC GEOMETRY</t>
  </si>
  <si>
    <t>JOURNAL OF ALGORITHMS</t>
  </si>
  <si>
    <t>JOURNAL OF ALLERGY AND CLINICAL IMMUNOLOGY</t>
  </si>
  <si>
    <t>JOURNAL OF ALLOYS AND COMPOUNDS</t>
  </si>
  <si>
    <t>JOURNAL OF ALTERNATIVE AND COMPLEMENTARY MEDICINE</t>
  </si>
  <si>
    <t>JOURNAL OF ALZHEIMERS DISEASE</t>
  </si>
  <si>
    <t>JOURNAL OF AMBIENT INTELLIGENCE AND HUMANIZED COMPUTING</t>
  </si>
  <si>
    <t>JOURNAL OF AMBIENT INTELLIGENCE AND SMART ENVIRONMENTS</t>
  </si>
  <si>
    <t>JOURNAL OF AMERICAN COLLEGE HEALTH</t>
  </si>
  <si>
    <t>JOURNAL OF AMERICAN HISTORY</t>
  </si>
  <si>
    <t>JOURNAL OF ANALYTICAL AND APPLIED PYROLYSIS</t>
  </si>
  <si>
    <t>JOURNAL OF ANALYTICAL ATOMIC SPECTROMETRY</t>
  </si>
  <si>
    <t>JOURNAL OF ANALYTICAL CHEMISTRY</t>
  </si>
  <si>
    <t>JOURNAL OF ANALYTICAL METHODS IN CHEMISTRY</t>
  </si>
  <si>
    <t>JOURNAL OF ANALYTICAL PSYCHOLOGY</t>
  </si>
  <si>
    <t>JOURNAL OF ANALYTICAL SCIENCE AND TECHNOLOGY</t>
  </si>
  <si>
    <t>JOURNAL OF ANALYTICAL TOXICOLOGY</t>
  </si>
  <si>
    <t>JOURNAL OF ANATOMY</t>
  </si>
  <si>
    <t>JOURNAL OF ANDROLOGY</t>
  </si>
  <si>
    <t>JOURNAL OF ANESTHESIA</t>
  </si>
  <si>
    <t>JOURNAL OF ANIMAL AND FEED SCIENCES</t>
  </si>
  <si>
    <t>JOURNAL OF ANIMAL AND PLANT SCIENCES</t>
  </si>
  <si>
    <t>JOURNAL OF ANIMAL AND VETERINARY ADVANCES</t>
  </si>
  <si>
    <t>JOURNAL OF ANIMAL BREEDING AND GENETICS</t>
  </si>
  <si>
    <t>JOURNAL OF ANIMAL ECOLOGY</t>
  </si>
  <si>
    <t>JOURNAL OF ANIMAL PHYSIOLOGY AND ANIMAL NUTRITION</t>
  </si>
  <si>
    <t>JOURNAL OF ANIMAL SCIENCE</t>
  </si>
  <si>
    <t>JOURNAL OF ANIMAL SCIENCE AND BIOTECHNOLOGY</t>
  </si>
  <si>
    <t>JOURNAL OF ANIMAL SCIENCE AND TECHNOLOGY</t>
  </si>
  <si>
    <t>JOURNAL OF ANTHROPOLOGICAL ARCHAEOLOGY</t>
  </si>
  <si>
    <t>JOURNAL OF ANTHROPOLOGICAL RESEARCH</t>
  </si>
  <si>
    <t>JOURNAL OF ANTHROPOLOGICAL SCIENCES</t>
  </si>
  <si>
    <t>JOURNAL OF ANTIBIOTICS</t>
  </si>
  <si>
    <t>JOURNAL OF ANTIMICROBIAL CHEMOTHERAPY</t>
  </si>
  <si>
    <t>JOURNAL OF ANXIETY DISORDERS</t>
  </si>
  <si>
    <t>JOURNAL OF AOAC INTERNATIONAL</t>
  </si>
  <si>
    <t>JOURNAL OF APICULTURAL RESEARCH</t>
  </si>
  <si>
    <t>JOURNAL OF APICULTURAL SCIENCE</t>
  </si>
  <si>
    <t>JOURNAL OF APPLIED ANALYSIS AND COMPUTATION</t>
  </si>
  <si>
    <t>JOURNAL OF APPLIED ANIMAL RESEARCH</t>
  </si>
  <si>
    <t>JOURNAL OF APPLIED ANIMAL WELFARE SCIENCE</t>
  </si>
  <si>
    <t>JOURNAL OF APPLIED BACTERIOLOGY</t>
  </si>
  <si>
    <t>JOURNAL OF APPLIED BEHAVIOR ANALYSIS</t>
  </si>
  <si>
    <t>JOURNAL OF APPLIED BEHAVIORAL SCIENCE</t>
  </si>
  <si>
    <t>JOURNAL OF APPLIED BIOBEHAVIORAL RESEARCH</t>
  </si>
  <si>
    <t>JOURNAL OF APPLIED BIOMATERIALS</t>
  </si>
  <si>
    <t>JOURNAL OF APPLIED BIOMATERIALS &amp; BIOMECHANICS</t>
  </si>
  <si>
    <t>JOURNAL OF APPLIED BIOMATERIALS &amp; FUNCTIONAL MATERIALS</t>
  </si>
  <si>
    <t>JOURNAL OF APPLIED BIOMECHANICS</t>
  </si>
  <si>
    <t>JOURNAL OF APPLIED BIOMEDICINE</t>
  </si>
  <si>
    <t>JOURNAL OF APPLIED BOTANY AND FOOD QUALITY</t>
  </si>
  <si>
    <t>JOURNAL OF APPLIED CLINICAL MEDICAL PHYSICS</t>
  </si>
  <si>
    <t>JOURNAL OF APPLIED COMMUNICATION RESEARCH</t>
  </si>
  <si>
    <t>JOURNAL OF APPLIED CRYSTALLOGRAPHY</t>
  </si>
  <si>
    <t>JOURNAL OF APPLIED DEVELOPMENTAL PSYCHOLOGY</t>
  </si>
  <si>
    <t>JOURNAL OF APPLIED ECOLOGY</t>
  </si>
  <si>
    <t>JOURNAL OF APPLIED ECONOMETRICS</t>
  </si>
  <si>
    <t>JOURNAL OF APPLIED ECONOMICS</t>
  </si>
  <si>
    <t>JOURNAL OF APPLIED ELECTROCHEMISTRY</t>
  </si>
  <si>
    <t>JOURNAL OF APPLIED ENTOMOLOGY</t>
  </si>
  <si>
    <t>JOURNAL OF APPLIED FLUID MECHANICS</t>
  </si>
  <si>
    <t>JOURNAL OF APPLIED GENETICS</t>
  </si>
  <si>
    <t>JOURNAL OF APPLIED GEOPHYSICS</t>
  </si>
  <si>
    <t>JOURNAL OF APPLIED GERONTOLOGY</t>
  </si>
  <si>
    <t>JOURNAL OF APPLIED ICHTHYOLOGY</t>
  </si>
  <si>
    <t>JOURNAL OF APPLIED LOGIC</t>
  </si>
  <si>
    <t>JOURNAL OF APPLIED MATHEMATICS</t>
  </si>
  <si>
    <t>JOURNAL OF APPLIED MATHEMATICS AND COMPUTING</t>
  </si>
  <si>
    <t>JOURNAL OF APPLIED MECHANICS AND TECHNICAL PHYSICS</t>
  </si>
  <si>
    <t>JOURNAL OF APPLIED METEOROLOGY</t>
  </si>
  <si>
    <t>JOURNAL OF APPLIED METEOROLOGY AND CLIMATOLOGY</t>
  </si>
  <si>
    <t>JOURNAL OF APPLIED MICROBIOLOGY</t>
  </si>
  <si>
    <t>JOURNAL OF APPLIED ORAL SCIENCE</t>
  </si>
  <si>
    <t>JOURNAL OF APPLIED PHILOSOPHY</t>
  </si>
  <si>
    <t>JOURNAL OF APPLIED PHYCOLOGY</t>
  </si>
  <si>
    <t>JOURNAL OF APPLIED PHYSICS</t>
  </si>
  <si>
    <t>JOURNAL OF APPLIED PHYSIOLOGY</t>
  </si>
  <si>
    <t>JOURNAL OF APPLIED POLYMER SCIENCE</t>
  </si>
  <si>
    <t>JOURNAL OF APPLIED POULTRY RESEARCH</t>
  </si>
  <si>
    <t>JOURNAL OF APPLIED PROBABILITY</t>
  </si>
  <si>
    <t>JOURNAL OF APPLIED PSYCHOLOGY</t>
  </si>
  <si>
    <t>JOURNAL OF APPLIED REMOTE SENSING</t>
  </si>
  <si>
    <t>JOURNAL OF APPLIED RESEARCH AND TECHNOLOGY</t>
  </si>
  <si>
    <t>JOURNAL OF APPLIED RESEARCH IN INTELLECTUAL DISABILITIES</t>
  </si>
  <si>
    <t>JOURNAL OF APPLIED RESEARCH IN MEMORY AND COGNITION</t>
  </si>
  <si>
    <t>JOURNAL OF APPLIED RESEARCH ON MEDICINAL AND AROMATIC PLANTS</t>
  </si>
  <si>
    <t>JOURNAL OF APPLIED SOCIAL PSYCHOLOGY</t>
  </si>
  <si>
    <t>JOURNAL OF APPLIED SPECTROSCOPY</t>
  </si>
  <si>
    <t>JOURNAL OF APPLIED SPORT PSYCHOLOGY</t>
  </si>
  <si>
    <t>JOURNAL OF APPLIED STATISTICS</t>
  </si>
  <si>
    <t>JOURNAL OF APPLIED TOXICOLOGY</t>
  </si>
  <si>
    <t>JOURNAL OF APPROXIMATION THEORY</t>
  </si>
  <si>
    <t>JOURNAL OF AQUATIC ANIMAL HEALTH</t>
  </si>
  <si>
    <t>JOURNAL OF AQUATIC FOOD PRODUCT TECHNOLOGY</t>
  </si>
  <si>
    <t>JOURNAL OF AQUATIC PLANT MANAGEMENT</t>
  </si>
  <si>
    <t>JOURNAL OF ARACHNOLOGY</t>
  </si>
  <si>
    <t>JOURNAL OF ARCHAEOLOGICAL METHOD AND THEORY</t>
  </si>
  <si>
    <t>JOURNAL OF ARCHAEOLOGICAL RESEARCH</t>
  </si>
  <si>
    <t>JOURNAL OF ARCHAEOLOGICAL SCIENCE</t>
  </si>
  <si>
    <t>JOURNAL OF ARCHITECTURAL AND PLANNING RESEARCH</t>
  </si>
  <si>
    <t>JOURNAL OF ARID ENVIRONMENTS</t>
  </si>
  <si>
    <t>JOURNAL OF ARID LAND</t>
  </si>
  <si>
    <t>JOURNAL OF ART &amp; DESIGN EDUCATION</t>
  </si>
  <si>
    <t>JOURNAL OF ARTHROPLASTY</t>
  </si>
  <si>
    <t>JOURNAL OF ARTIFICIAL INTELLIGENCE AND SOFT COMPUTING RESEARCH</t>
  </si>
  <si>
    <t>JOURNAL OF ARTIFICIAL INTELLIGENCE RESEARCH</t>
  </si>
  <si>
    <t>JOURNAL OF ARTIFICIAL ORGANS</t>
  </si>
  <si>
    <t>JOURNAL OF ASIAN AND AFRICAN STUDIES</t>
  </si>
  <si>
    <t>JOURNAL OF ASIAN ARCHITECTURE AND BUILDING ENGINEERING</t>
  </si>
  <si>
    <t>JOURNAL OF ASIAN CERAMIC SOCIETIES</t>
  </si>
  <si>
    <t>JOURNAL OF ASIAN EARTH SCIENCES</t>
  </si>
  <si>
    <t>JOURNAL OF ASIAN ECONOMICS</t>
  </si>
  <si>
    <t>JOURNAL OF ASIAN NATURAL PRODUCTS RESEARCH</t>
  </si>
  <si>
    <t>JOURNAL OF ASIAN PUBLIC POLICY</t>
  </si>
  <si>
    <t>JOURNAL OF ASIAN STUDIES</t>
  </si>
  <si>
    <t>JOURNAL OF ASSISTED REPRODUCTION AND GENETICS</t>
  </si>
  <si>
    <t>JOURNAL OF ASTHMA</t>
  </si>
  <si>
    <t>JOURNAL OF ASTHMA AND ALLERGY</t>
  </si>
  <si>
    <t>JOURNAL OF ASTRONOMICAL TELESCOPES INSTRUMENTS AND SYSTEMS</t>
  </si>
  <si>
    <t>JOURNAL OF ASTROPHYSICS AND ASTRONOMY</t>
  </si>
  <si>
    <t>JOURNAL OF ATHEROSCLEROSIS AND THROMBOSIS</t>
  </si>
  <si>
    <t>JOURNAL OF ATHLETIC TRAINING</t>
  </si>
  <si>
    <t>JOURNAL OF ATMOSPHERIC AND OCEANIC TECHNOLOGY</t>
  </si>
  <si>
    <t>JOURNAL OF ATMOSPHERIC CHEMISTRY</t>
  </si>
  <si>
    <t>JOURNAL OF ATTENTION DISORDERS</t>
  </si>
  <si>
    <t>JOURNAL OF AUSTRALIAN POLITICAL ECONOMY</t>
  </si>
  <si>
    <t>JOURNAL OF AUSTRALIAN STUDIES</t>
  </si>
  <si>
    <t>JOURNAL OF AUTISM AND DEVELOPMENTAL DISORDERS</t>
  </si>
  <si>
    <t>JOURNAL OF AUTOIMMUNITY</t>
  </si>
  <si>
    <t>JOURNAL OF AUTOMATED METHODS &amp; MANAGEMENT IN CHEMISTRY</t>
  </si>
  <si>
    <t>JOURNAL OF AUTOMATED REASONING</t>
  </si>
  <si>
    <t>JOURNAL OF AUTOMATIC CHEMISTRY</t>
  </si>
  <si>
    <t>JOURNAL OF AUTOMATION AND INFORMATION SCIENCES</t>
  </si>
  <si>
    <t>JOURNAL OF AUTONOMIC PHARMACOLOGY</t>
  </si>
  <si>
    <t>JOURNAL OF AVIAN BIOLOGY</t>
  </si>
  <si>
    <t>JOURNAL OF AVIAN MEDICINE AND SURGERY</t>
  </si>
  <si>
    <t>JOURNAL OF BACK AND MUSCULOSKELETAL REHABILITATION</t>
  </si>
  <si>
    <t>JOURNAL OF BACTERIOLOGY</t>
  </si>
  <si>
    <t>JOURNAL OF BALKAN AND NEAR EASTERN STUDIES</t>
  </si>
  <si>
    <t>JOURNAL OF BALTIC SCIENCE EDUCATION</t>
  </si>
  <si>
    <t>JOURNAL OF BALTIC STUDIES</t>
  </si>
  <si>
    <t>JOURNAL OF BANKING &amp; FINANCE</t>
  </si>
  <si>
    <t>JOURNAL OF BASIC MICROBIOLOGY</t>
  </si>
  <si>
    <t>JOURNAL OF BEHAVIOR THERAPY AND EXPERIMENTAL PSYCHIATRY</t>
  </si>
  <si>
    <t>JOURNAL OF BEHAVIORAL ADDICTIONS</t>
  </si>
  <si>
    <t>JOURNAL OF BEHAVIORAL AND EXPERIMENTAL ECONOMICS</t>
  </si>
  <si>
    <t>JOURNAL OF BEHAVIORAL AND EXPERIMENTAL FINANCE</t>
  </si>
  <si>
    <t>JOURNAL OF BEHAVIORAL DECISION MAKING</t>
  </si>
  <si>
    <t>JOURNAL OF BEHAVIORAL EDUCATION</t>
  </si>
  <si>
    <t>JOURNAL OF BEHAVIORAL FINANCE</t>
  </si>
  <si>
    <t>JOURNAL OF BEHAVIORAL HEALTH SERVICES &amp; RESEARCH</t>
  </si>
  <si>
    <t>JOURNAL OF BEHAVIORAL MEDICINE</t>
  </si>
  <si>
    <t>JOURNAL OF BERRY RESEARCH</t>
  </si>
  <si>
    <t>JOURNAL OF BIG DATA</t>
  </si>
  <si>
    <t>JOURNAL OF BIOACTIVE AND COMPATIBLE POLYMERS</t>
  </si>
  <si>
    <t>JOURNAL OF BIOBASED MATERIALS AND BIOENERGY</t>
  </si>
  <si>
    <t>JOURNAL OF BIOCHEMICAL AND BIOPHYSICAL METHODS</t>
  </si>
  <si>
    <t>JOURNAL OF BIOCHEMICAL AND MOLECULAR TOXICOLOGY</t>
  </si>
  <si>
    <t>JOURNAL OF BIOCHEMISTRY</t>
  </si>
  <si>
    <t>JOURNAL OF BIOCHEMISTRY AND MOLECULAR BIOLOGY</t>
  </si>
  <si>
    <t>JOURNAL OF BIOENERGETICS AND BIOMEMBRANES</t>
  </si>
  <si>
    <t>JOURNAL OF BIOETHICAL INQUIRY</t>
  </si>
  <si>
    <t>JOURNAL OF BIOGEOGRAPHY</t>
  </si>
  <si>
    <t>JOURNAL OF BIOINFORMATICS AND COMPUTATIONAL BIOLOGY</t>
  </si>
  <si>
    <t>JOURNAL OF BIOLOGICAL CHEMISTRY</t>
  </si>
  <si>
    <t>JOURNAL OF BIOLOGICAL DYNAMICS</t>
  </si>
  <si>
    <t>JOURNAL OF BIOLOGICAL EDUCATION</t>
  </si>
  <si>
    <t>JOURNAL OF BIOLOGICAL ENGINEERING</t>
  </si>
  <si>
    <t>JOURNAL OF BIOLOGICAL INORGANIC CHEMISTRY</t>
  </si>
  <si>
    <t>JOURNAL OF BIOLOGICAL PHYSICS</t>
  </si>
  <si>
    <t>JOURNAL OF BIOLOGICAL REGULATORS AND HOMEOSTATIC AGENTS</t>
  </si>
  <si>
    <t>JOURNAL OF BIOLOGICAL RHYTHMS</t>
  </si>
  <si>
    <t>JOURNAL OF BIOLOGICAL SYSTEMS</t>
  </si>
  <si>
    <t>JOURNAL OF BIOLUMINESCENCE AND CHEMILUMINESCENCE</t>
  </si>
  <si>
    <t>JOURNAL OF BIOMATERIALS AND TISSUE ENGINEERING</t>
  </si>
  <si>
    <t>JOURNAL OF BIOMATERIALS APPLICATIONS</t>
  </si>
  <si>
    <t>JOURNAL OF BIOMECHANICS</t>
  </si>
  <si>
    <t>JOURNAL OF BIOMEDICAL INFORMATICS</t>
  </si>
  <si>
    <t>JOURNAL OF BIOMEDICAL MATERIALS RESEARCH</t>
  </si>
  <si>
    <t>JOURNAL OF BIOMEDICAL MATERIALS RESEARCH PART A</t>
  </si>
  <si>
    <t>JOURNAL OF BIOMEDICAL NANOTECHNOLOGY</t>
  </si>
  <si>
    <t>JOURNAL OF BIOMEDICAL OPTICS</t>
  </si>
  <si>
    <t>JOURNAL OF BIOMEDICAL SCIENCE</t>
  </si>
  <si>
    <t>JOURNAL OF BIOMEDICAL SEMANTICS</t>
  </si>
  <si>
    <t>JOURNAL OF BIOMEDICINE AND BIOTECHNOLOGY</t>
  </si>
  <si>
    <t>JOURNAL OF BIOMOLECULAR NMR</t>
  </si>
  <si>
    <t>JOURNAL OF BIOMOLECULAR SCREENING</t>
  </si>
  <si>
    <t>JOURNAL OF BIOMOLECULAR STRUCTURE &amp; DYNAMICS</t>
  </si>
  <si>
    <t>JOURNAL OF BIONIC ENGINEERING</t>
  </si>
  <si>
    <t>JOURNAL OF BIOPHARMACEUTICAL STATISTICS</t>
  </si>
  <si>
    <t>JOURNAL OF BIOPHOTONICS</t>
  </si>
  <si>
    <t>JOURNAL OF BIOSCIENCE AND BIOENGINEERING</t>
  </si>
  <si>
    <t>JOURNAL OF BIOSCIENCES</t>
  </si>
  <si>
    <t>JOURNAL OF BIOSOCIAL SCIENCE</t>
  </si>
  <si>
    <t>JOURNAL OF BIOTECHNOLOGY</t>
  </si>
  <si>
    <t>JOURNAL OF BLACK PSYCHOLOGY</t>
  </si>
  <si>
    <t>JOURNAL OF BLACK STUDIES</t>
  </si>
  <si>
    <t>JOURNAL OF BLACKS IN HIGHER EDUCATION</t>
  </si>
  <si>
    <t>JOURNAL OF BONE AND MINERAL METABOLISM</t>
  </si>
  <si>
    <t>JOURNAL OF BONE AND MINERAL RESEARCH</t>
  </si>
  <si>
    <t>JOURNAL OF BONE ONCOLOGY</t>
  </si>
  <si>
    <t>JOURNAL OF BRAND MANAGEMENT</t>
  </si>
  <si>
    <t>JOURNAL OF BREAST CANCER</t>
  </si>
  <si>
    <t>JOURNAL OF BREATH RESEARCH</t>
  </si>
  <si>
    <t>JOURNAL OF BRIDGE ENGINEERING</t>
  </si>
  <si>
    <t>JOURNAL OF BRITISH STUDIES</t>
  </si>
  <si>
    <t>JOURNAL OF BROADCASTING &amp; ELECTRONIC MEDIA</t>
  </si>
  <si>
    <t>JOURNAL OF BRYOLOGY</t>
  </si>
  <si>
    <t>JOURNAL OF BUILDING ENGINEERING</t>
  </si>
  <si>
    <t>JOURNAL OF BUILDING PERFORMANCE SIMULATION</t>
  </si>
  <si>
    <t>JOURNAL OF BUILDING PHYSICS</t>
  </si>
  <si>
    <t>JOURNAL OF BUON</t>
  </si>
  <si>
    <t>JOURNAL OF BURN CARE &amp; REHABILITATION</t>
  </si>
  <si>
    <t>JOURNAL OF BURN CARE &amp; RESEARCH</t>
  </si>
  <si>
    <t>JOURNAL OF BUSINESS</t>
  </si>
  <si>
    <t>JOURNAL OF BUSINESS &amp; ECONOMIC STATISTICS</t>
  </si>
  <si>
    <t>JOURNAL OF BUSINESS &amp; INDUSTRIAL MARKETING</t>
  </si>
  <si>
    <t>JOURNAL OF BUSINESS AND PSYCHOLOGY</t>
  </si>
  <si>
    <t>JOURNAL OF BUSINESS AND TECHNICAL COMMUNICATION</t>
  </si>
  <si>
    <t>JOURNAL OF BUSINESS ECONOMICS AND MANAGEMENT</t>
  </si>
  <si>
    <t>JOURNAL OF BUSINESS ETHICS</t>
  </si>
  <si>
    <t>JOURNAL OF BUSINESS FINANCE &amp; ACCOUNTING</t>
  </si>
  <si>
    <t>JOURNAL OF BUSINESS LOGISTICS</t>
  </si>
  <si>
    <t>JOURNAL OF BUSINESS RESEARCH</t>
  </si>
  <si>
    <t>JOURNAL OF BUSINESS VENTURING</t>
  </si>
  <si>
    <t>JOURNAL OF CACHEXIA SARCOPENIA AND MUSCLE</t>
  </si>
  <si>
    <t>JOURNAL OF CAMEL PRACTICE AND RESEARCH</t>
  </si>
  <si>
    <t>JOURNAL OF CANADIAN PETROLEUM TECHNOLOGY</t>
  </si>
  <si>
    <t>JOURNAL OF CANCER</t>
  </si>
  <si>
    <t>JOURNAL OF CANCER EDUCATION</t>
  </si>
  <si>
    <t>JOURNAL OF CANCER RESEARCH AND CLINICAL ONCOLOGY</t>
  </si>
  <si>
    <t>JOURNAL OF CANCER RESEARCH AND THERAPEUTICS</t>
  </si>
  <si>
    <t>JOURNAL OF CANCER SURVIVORSHIP</t>
  </si>
  <si>
    <t>JOURNAL OF CAPILLARY ELECTROPHORESIS</t>
  </si>
  <si>
    <t>JOURNAL OF CARBOHYDRATE CHEMISTRY</t>
  </si>
  <si>
    <t>JOURNAL OF CARDIAC FAILURE</t>
  </si>
  <si>
    <t>JOURNAL OF CARDIAC SURGERY</t>
  </si>
  <si>
    <t>JOURNAL OF CARDIOLOGY</t>
  </si>
  <si>
    <t>JOURNAL OF CARDIOPULMONARY REHABILITATION AND PREVENTION</t>
  </si>
  <si>
    <t>JOURNAL OF CARDIOTHORACIC AND VASCULAR ANESTHESIA</t>
  </si>
  <si>
    <t>JOURNAL OF CARDIOTHORACIC SURGERY</t>
  </si>
  <si>
    <t>JOURNAL OF CARDIOVASCULAR COMPUTED TOMOGRAPHY</t>
  </si>
  <si>
    <t>JOURNAL OF CARDIOVASCULAR DEVELOPMENT AND DISEASE</t>
  </si>
  <si>
    <t>JOURNAL OF CARDIOVASCULAR DIAGNOSIS AND PROCEDURES</t>
  </si>
  <si>
    <t>JOURNAL OF CARDIOVASCULAR ELECTROPHYSIOLOGY</t>
  </si>
  <si>
    <t>JOURNAL OF CARDIOVASCULAR MAGNETIC RESONANCE</t>
  </si>
  <si>
    <t>JOURNAL OF CARDIOVASCULAR MEDICINE</t>
  </si>
  <si>
    <t>JOURNAL OF CARDIOVASCULAR NURSING</t>
  </si>
  <si>
    <t>JOURNAL OF CARDIOVASCULAR PHARMACOLOGY</t>
  </si>
  <si>
    <t>JOURNAL OF CARDIOVASCULAR PHARMACOLOGY AND THERAPEUTICS</t>
  </si>
  <si>
    <t>JOURNAL OF CARDIOVASCULAR RISK</t>
  </si>
  <si>
    <t>JOURNAL OF CARDIOVASCULAR SURGERY</t>
  </si>
  <si>
    <t>JOURNAL OF CARDIOVASCULAR TRANSLATIONAL RESEARCH</t>
  </si>
  <si>
    <t>JOURNAL OF CAREER ASSESSMENT</t>
  </si>
  <si>
    <t>JOURNAL OF CAREER DEVELOPMENT</t>
  </si>
  <si>
    <t>JOURNAL OF CATALYSIS</t>
  </si>
  <si>
    <t>JOURNAL OF CATARACT AND REFRACTIVE SURGERY</t>
  </si>
  <si>
    <t>JOURNAL OF CAUSAL INFERENCE</t>
  </si>
  <si>
    <t>JOURNAL OF CAVE AND KARST STUDIES</t>
  </si>
  <si>
    <t>JOURNAL OF CELL BIOLOGY</t>
  </si>
  <si>
    <t>JOURNAL OF CELL COMMUNICATION AND SIGNALING</t>
  </si>
  <si>
    <t>JOURNAL OF CELL SCIENCE</t>
  </si>
  <si>
    <t>JOURNAL OF CELLULAR AND MOLECULAR MEDICINE</t>
  </si>
  <si>
    <t>JOURNAL OF CELLULAR AUTOMATA</t>
  </si>
  <si>
    <t>JOURNAL OF CELLULAR BIOCHEMISTRY</t>
  </si>
  <si>
    <t>JOURNAL OF CELLULAR PHYSIOLOGY</t>
  </si>
  <si>
    <t>JOURNAL OF CELLULAR PLASTICS</t>
  </si>
  <si>
    <t>JOURNAL OF CENTRAL SOUTH UNIVERSITY</t>
  </si>
  <si>
    <t>JOURNAL OF CENTRAL SOUTH UNIVERSITY OF TECHNOLOGY</t>
  </si>
  <si>
    <t>JOURNAL OF CERAMIC PROCESSING RESEARCH</t>
  </si>
  <si>
    <t>JOURNAL OF CERAMIC SCIENCE AND TECHNOLOGY</t>
  </si>
  <si>
    <t>JOURNAL OF CEREAL SCIENCE</t>
  </si>
  <si>
    <t>JOURNAL OF CEREBRAL BLOOD FLOW AND METABOLISM</t>
  </si>
  <si>
    <t>JOURNAL OF CHEMICAL AND ENGINEERING DATA</t>
  </si>
  <si>
    <t>JOURNAL OF CHEMICAL CRYSTALLOGRAPHY</t>
  </si>
  <si>
    <t>JOURNAL OF CHEMICAL ECOLOGY</t>
  </si>
  <si>
    <t>JOURNAL OF CHEMICAL EDUCATION</t>
  </si>
  <si>
    <t>JOURNAL OF CHEMICAL ENGINEERING OF JAPAN</t>
  </si>
  <si>
    <t>JOURNAL OF CHEMICAL INFORMATION AND COMPUTER SCIENCES</t>
  </si>
  <si>
    <t>JOURNAL OF CHEMICAL INFORMATION AND MODELING</t>
  </si>
  <si>
    <t>JOURNAL OF CHEMICAL NEUROANATOMY</t>
  </si>
  <si>
    <t>JOURNAL OF CHEMICAL PHYSICS</t>
  </si>
  <si>
    <t>JOURNAL OF CHEMICAL RESEARCH</t>
  </si>
  <si>
    <t>JOURNAL OF CHEMICAL SCIENCES</t>
  </si>
  <si>
    <t>JOURNAL OF CHEMICAL TECHNOLOGY AND BIOTECHNOLOGY</t>
  </si>
  <si>
    <t>JOURNAL OF CHEMICAL THEORY AND COMPUTATION</t>
  </si>
  <si>
    <t>JOURNAL OF CHEMICAL THERMODYNAMICS</t>
  </si>
  <si>
    <t>JOURNAL OF CHEMINFORMATICS</t>
  </si>
  <si>
    <t>JOURNAL OF CHEMISTRY</t>
  </si>
  <si>
    <t>JOURNAL OF CHEMOMETRICS</t>
  </si>
  <si>
    <t>JOURNAL OF CHEMOTHERAPY</t>
  </si>
  <si>
    <t>JOURNAL OF CHILD &amp; ADOLESCENT SUBSTANCE ABUSE</t>
  </si>
  <si>
    <t>JOURNAL OF CHILD AND ADOLESCENT PSYCHOPHARMACOLOGY</t>
  </si>
  <si>
    <t>JOURNAL OF CHILD AND FAMILY STUDIES</t>
  </si>
  <si>
    <t>JOURNAL OF CHILD HEALTH CARE</t>
  </si>
  <si>
    <t>JOURNAL OF CHILD LANGUAGE</t>
  </si>
  <si>
    <t>JOURNAL OF CHILD NEUROLOGY</t>
  </si>
  <si>
    <t>JOURNAL OF CHILD PSYCHOLOGY AND PSYCHIATRY</t>
  </si>
  <si>
    <t>JOURNAL OF CHILD PSYCHOLOGY AND PSYCHIATRY AND ALLIED DISCIPLINES</t>
  </si>
  <si>
    <t>JOURNAL OF CHILD SEXUAL ABUSE</t>
  </si>
  <si>
    <t>JOURNAL OF CHILDREN AND MEDIA</t>
  </si>
  <si>
    <t>JOURNAL OF CHILDRENS ORTHOPAEDICS</t>
  </si>
  <si>
    <t>JOURNAL OF CHINA UNIVERSITY OF GEOSCIENCES</t>
  </si>
  <si>
    <t>JOURNAL OF CHINESE GOVERNANCE</t>
  </si>
  <si>
    <t>JOURNAL OF CHINESE LINGUISTICS</t>
  </si>
  <si>
    <t>JOURNAL OF CHINESE POLITICAL SCIENCE</t>
  </si>
  <si>
    <t>JOURNAL OF CHOICE MODELLING</t>
  </si>
  <si>
    <t>JOURNAL OF CHROMATOGRAPHIC SCIENCE</t>
  </si>
  <si>
    <t>JOURNAL OF CHROMATOGRAPHY A</t>
  </si>
  <si>
    <t>JOURNAL OF CHROMATOGRAPHY B</t>
  </si>
  <si>
    <t>JOURNAL OF CIRCUITS SYSTEMS AND COMPUTERS</t>
  </si>
  <si>
    <t>JOURNAL OF CIVIL ENGINEERING AND MANAGEMENT</t>
  </si>
  <si>
    <t>JOURNAL OF CIVIL ENGINEERING EDUCATION</t>
  </si>
  <si>
    <t>JOURNAL OF CIVIL STRUCTURAL HEALTH MONITORING</t>
  </si>
  <si>
    <t>JOURNAL OF CLASSIFICATION</t>
  </si>
  <si>
    <t>JOURNAL OF CLEAN TECHNOLOGY ENVIRONMENTAL TOXICOLOGY AND OCCUPATIONAL MEDIC</t>
  </si>
  <si>
    <t>JOURNAL OF CLEANER PRODUCTION</t>
  </si>
  <si>
    <t>JOURNAL OF CLIMATE</t>
  </si>
  <si>
    <t>JOURNAL OF CLINICAL AND EXPERIMENTAL NEUROPSYCHOLOGY</t>
  </si>
  <si>
    <t>JOURNAL OF CLINICAL AND TRANSLATIONAL HEPATOLOGY</t>
  </si>
  <si>
    <t>JOURNAL OF CLINICAL ANESTHESIA</t>
  </si>
  <si>
    <t>JOURNAL OF CLINICAL APHERESIS</t>
  </si>
  <si>
    <t>JOURNAL OF CLINICAL BIOCHEMISTRY AND NUTRITION</t>
  </si>
  <si>
    <t>JOURNAL OF CLINICAL CHILD AND ADOLESCENT PSYCHOLOGY</t>
  </si>
  <si>
    <t>JOURNAL OF CLINICAL CHILD PSYCHOLOGY</t>
  </si>
  <si>
    <t>JOURNAL OF CLINICAL DENSITOMETRY</t>
  </si>
  <si>
    <t>JOURNAL OF CLINICAL DENTISTRY</t>
  </si>
  <si>
    <t>JOURNAL OF CLINICAL ENDOCRINOLOGY &amp; METABOLISM</t>
  </si>
  <si>
    <t>JOURNAL OF CLINICAL ENDOCRINOLOGY AND METABOLISM</t>
  </si>
  <si>
    <t>JOURNAL OF CLINICAL EPIDEMIOLOGY</t>
  </si>
  <si>
    <t>JOURNAL OF CLINICAL ETHICS</t>
  </si>
  <si>
    <t>JOURNAL OF CLINICAL GASTROENTEROLOGY</t>
  </si>
  <si>
    <t>JOURNAL OF CLINICAL HYPERTENSION</t>
  </si>
  <si>
    <t>JOURNAL OF CLINICAL IMMUNOLOGY</t>
  </si>
  <si>
    <t>JOURNAL OF CLINICAL INVESTIGATION</t>
  </si>
  <si>
    <t>JOURNAL OF CLINICAL LABORATORY ANALYSIS</t>
  </si>
  <si>
    <t>JOURNAL OF CLINICAL LASER MEDICINE &amp; SURGERY</t>
  </si>
  <si>
    <t>JOURNAL OF CLINICAL LIGAND ASSAY</t>
  </si>
  <si>
    <t>JOURNAL OF CLINICAL LIPIDOLOGY</t>
  </si>
  <si>
    <t>JOURNAL OF CLINICAL MEDICINE</t>
  </si>
  <si>
    <t>JOURNAL OF CLINICAL MICROBIOLOGY</t>
  </si>
  <si>
    <t>JOURNAL OF CLINICAL MONITORING</t>
  </si>
  <si>
    <t>JOURNAL OF CLINICAL MONITORING AND COMPUTING</t>
  </si>
  <si>
    <t>JOURNAL OF CLINICAL NEUROLOGY</t>
  </si>
  <si>
    <t>JOURNAL OF CLINICAL NEUROPHYSIOLOGY</t>
  </si>
  <si>
    <t>JOURNAL OF CLINICAL NEUROSCIENCE</t>
  </si>
  <si>
    <t>JOURNAL OF CLINICAL NURSING</t>
  </si>
  <si>
    <t>JOURNAL OF CLINICAL ONCOLOGY</t>
  </si>
  <si>
    <t>JOURNAL OF CLINICAL PATHOLOGY</t>
  </si>
  <si>
    <t>JOURNAL OF CLINICAL PEDIATRIC DENTISTRY</t>
  </si>
  <si>
    <t>JOURNAL OF CLINICAL PERIODONTOLOGY</t>
  </si>
  <si>
    <t>JOURNAL OF CLINICAL PHARMACOLOGY</t>
  </si>
  <si>
    <t>JOURNAL OF CLINICAL PHARMACY AND THERAPEUTICS</t>
  </si>
  <si>
    <t>JOURNAL OF CLINICAL PSYCHIATRY</t>
  </si>
  <si>
    <t>JOURNAL OF CLINICAL PSYCHOLOGY</t>
  </si>
  <si>
    <t>JOURNAL OF CLINICAL PSYCHOLOGY IN MEDICAL SETTINGS</t>
  </si>
  <si>
    <t>JOURNAL OF CLINICAL PSYCHOPHARMACOLOGY</t>
  </si>
  <si>
    <t>JOURNAL OF CLINICAL RESEARCH IN PEDIATRIC ENDOCRINOLOGY</t>
  </si>
  <si>
    <t>JOURNAL OF CLINICAL SLEEP MEDICINE</t>
  </si>
  <si>
    <t>JOURNAL OF CLINICAL SPORT PSYCHOLOGY</t>
  </si>
  <si>
    <t>JOURNAL OF CLINICAL ULTRASOUND</t>
  </si>
  <si>
    <t>JOURNAL OF CLINICAL VIROLOGY</t>
  </si>
  <si>
    <t>JOURNAL OF CLUSTER SCIENCE</t>
  </si>
  <si>
    <t>JOURNAL OF CO2 UTILIZATION</t>
  </si>
  <si>
    <t>JOURNAL OF COASTAL CONSERVATION</t>
  </si>
  <si>
    <t>JOURNAL OF COASTAL RESEARCH</t>
  </si>
  <si>
    <t>JOURNAL OF COATINGS TECHNOLOGY</t>
  </si>
  <si>
    <t>JOURNAL OF COATINGS TECHNOLOGY AND RESEARCH</t>
  </si>
  <si>
    <t>JOURNAL OF COGNITION AND DEVELOPMENT</t>
  </si>
  <si>
    <t>JOURNAL OF COGNITIVE AND BEHAVIORAL PSYCHOTHERAPIES</t>
  </si>
  <si>
    <t>JOURNAL OF COGNITIVE NEUROSCIENCE</t>
  </si>
  <si>
    <t>JOURNAL OF COGNITIVE PSYCHOLOGY</t>
  </si>
  <si>
    <t>JOURNAL OF COGNITIVE PSYCHOTHERAPY</t>
  </si>
  <si>
    <t>JOURNAL OF COLD REGIONS ENGINEERING</t>
  </si>
  <si>
    <t>JOURNAL OF COLD WAR STUDIES</t>
  </si>
  <si>
    <t>JOURNAL OF COLLECTIVE NEGOTIATIONS IN THE PUBLIC SECTOR</t>
  </si>
  <si>
    <t>JOURNAL OF COLLEGE STUDENT DEVELOPMENT</t>
  </si>
  <si>
    <t>JOURNAL OF COLLOID AND INTERFACE SCIENCE</t>
  </si>
  <si>
    <t>JOURNAL OF COMBINATORIAL ALGEBRA</t>
  </si>
  <si>
    <t>JOURNAL OF COMBINATORIAL CHEMISTRY</t>
  </si>
  <si>
    <t>JOURNAL OF COMBINATORIAL DESIGNS</t>
  </si>
  <si>
    <t>JOURNAL OF COMBINATORIAL OPTIMIZATION</t>
  </si>
  <si>
    <t>JOURNAL OF COMBINATORIAL THEORY SERIES A</t>
  </si>
  <si>
    <t>JOURNAL OF COMBINATORIAL THEORY SERIES B</t>
  </si>
  <si>
    <t>JOURNAL OF COMMODITY MARKETS</t>
  </si>
  <si>
    <t>JOURNAL OF COMMON MARKET STUDIES</t>
  </si>
  <si>
    <t>JOURNAL OF COMMONWEALTH &amp; COMPARATIVE POLITICS</t>
  </si>
  <si>
    <t>JOURNAL OF COMMUNICATION</t>
  </si>
  <si>
    <t>JOURNAL OF COMMUNICATION DISORDERS</t>
  </si>
  <si>
    <t>JOURNAL OF COMMUNICATIONS AND NETWORKS</t>
  </si>
  <si>
    <t>JOURNAL OF COMMUNICATIONS TECHNOLOGY AND ELECTRONICS</t>
  </si>
  <si>
    <t>JOURNAL OF COMMUNITY &amp; APPLIED SOCIAL PSYCHOLOGY</t>
  </si>
  <si>
    <t>JOURNAL OF COMMUNITY HEALTH</t>
  </si>
  <si>
    <t>JOURNAL OF COMMUNITY HEALTH NURSING</t>
  </si>
  <si>
    <t>JOURNAL OF COMMUNITY PSYCHOLOGY</t>
  </si>
  <si>
    <t>JOURNAL OF COMMUTATIVE ALGEBRA</t>
  </si>
  <si>
    <t>JOURNAL OF COMPARATIVE ECONOMICS</t>
  </si>
  <si>
    <t>JOURNAL OF COMPARATIVE EFFECTIVENESS RESEARCH</t>
  </si>
  <si>
    <t>JOURNAL OF COMPARATIVE FAMILY STUDIES</t>
  </si>
  <si>
    <t>JOURNAL OF COMPARATIVE GERMANIC LINGUISTICS</t>
  </si>
  <si>
    <t>JOURNAL OF COMPARATIVE NEUROLOGY</t>
  </si>
  <si>
    <t>JOURNAL OF COMPARATIVE PATHOLOGY</t>
  </si>
  <si>
    <t>JOURNAL OF COMPARATIVE POLICY ANALYSIS</t>
  </si>
  <si>
    <t>JOURNAL OF COMPARATIVE PSYCHOLOGY</t>
  </si>
  <si>
    <t>JOURNAL OF COMPETITION LAW &amp; ECONOMICS</t>
  </si>
  <si>
    <t>JOURNAL OF COMPETITIVENESS</t>
  </si>
  <si>
    <t>JOURNAL OF COMPLEMENTARY MEDICINE</t>
  </si>
  <si>
    <t>JOURNAL OF COMPLEX NETWORKS</t>
  </si>
  <si>
    <t>JOURNAL OF COMPLEXITY</t>
  </si>
  <si>
    <t>JOURNAL OF COMPOSITE MATERIALS</t>
  </si>
  <si>
    <t>JOURNAL OF COMPOSITES FOR CONSTRUCTION</t>
  </si>
  <si>
    <t>JOURNAL OF COMPOSITES TECHNOLOGY &amp; RESEARCH</t>
  </si>
  <si>
    <t>JOURNAL OF COMPUTATIONAL ACOUSTICS</t>
  </si>
  <si>
    <t>JOURNAL OF COMPUTATIONAL ANALYSIS AND APPLICATIONS</t>
  </si>
  <si>
    <t>JOURNAL OF COMPUTATIONAL AND APPLIED MATHEMATICS</t>
  </si>
  <si>
    <t>JOURNAL OF COMPUTATIONAL AND GRAPHICAL STATISTICS</t>
  </si>
  <si>
    <t>JOURNAL OF COMPUTATIONAL AND NONLINEAR DYNAMICS</t>
  </si>
  <si>
    <t>JOURNAL OF COMPUTATIONAL AND THEORETICAL NANOSCIENCE</t>
  </si>
  <si>
    <t>JOURNAL OF COMPUTATIONAL AND THEORETICAL TRANSPORT</t>
  </si>
  <si>
    <t>JOURNAL OF COMPUTATIONAL BIOLOGY</t>
  </si>
  <si>
    <t>JOURNAL OF COMPUTATIONAL BIOPHYSICS AND CHEMISTRY</t>
  </si>
  <si>
    <t>JOURNAL OF COMPUTATIONAL CHEMISTRY</t>
  </si>
  <si>
    <t>JOURNAL OF COMPUTATIONAL DESIGN AND ENGINEERING</t>
  </si>
  <si>
    <t>JOURNAL OF COMPUTATIONAL ELECTRONICS</t>
  </si>
  <si>
    <t>JOURNAL OF COMPUTATIONAL FINANCE</t>
  </si>
  <si>
    <t>JOURNAL OF COMPUTATIONAL MATHEMATICS</t>
  </si>
  <si>
    <t>JOURNAL OF COMPUTATIONAL NEUROSCIENCE</t>
  </si>
  <si>
    <t>JOURNAL OF COMPUTATIONAL PHYSICS</t>
  </si>
  <si>
    <t>JOURNAL OF COMPUTATIONAL SCIENCE</t>
  </si>
  <si>
    <t>JOURNAL OF COMPUTER AND SYSTEM SCIENCES</t>
  </si>
  <si>
    <t>JOURNAL OF COMPUTER AND SYSTEMS SCIENCES INTERNATIONAL</t>
  </si>
  <si>
    <t>JOURNAL OF COMPUTER ASSISTED LEARNING</t>
  </si>
  <si>
    <t>JOURNAL OF COMPUTER ASSISTED TOMOGRAPHY</t>
  </si>
  <si>
    <t>JOURNAL OF COMPUTER INFORMATION SYSTEMS</t>
  </si>
  <si>
    <t>JOURNAL OF COMPUTER LANGUAGES</t>
  </si>
  <si>
    <t>JOURNAL OF COMPUTER SCIENCE AND TECHNOLOGY</t>
  </si>
  <si>
    <t>JOURNAL OF COMPUTING AND INFORMATION SCIENCE IN ENGINEERING</t>
  </si>
  <si>
    <t>JOURNAL OF COMPUTING IN CIVIL ENGINEERING</t>
  </si>
  <si>
    <t>JOURNAL OF COMPUTING IN HIGHER EDUCATION</t>
  </si>
  <si>
    <t>JOURNAL OF CONCHOLOGY</t>
  </si>
  <si>
    <t>JOURNAL OF CONFLICT RESOLUTION</t>
  </si>
  <si>
    <t>JOURNAL OF CONSCIOUSNESS STUDIES</t>
  </si>
  <si>
    <t>JOURNAL OF CONSTRUCTION ENGINEERING AND MANAGEMENT</t>
  </si>
  <si>
    <t>JOURNAL OF CONSTRUCTIONAL STEEL RESEARCH</t>
  </si>
  <si>
    <t>JOURNAL OF CONSTRUCTIVIST PSYCHOLOGY</t>
  </si>
  <si>
    <t>JOURNAL OF CONSULTING AND CLINICAL PSYCHOLOGY</t>
  </si>
  <si>
    <t>JOURNAL OF CONSUMER AFFAIRS</t>
  </si>
  <si>
    <t>JOURNAL OF CONSUMER BEHAVIOUR</t>
  </si>
  <si>
    <t>JOURNAL OF CONSUMER CULTURE</t>
  </si>
  <si>
    <t>JOURNAL OF CONSUMER PROTECTION AND FOOD SAFETY</t>
  </si>
  <si>
    <t>JOURNAL OF CONSUMER PSYCHOLOGY</t>
  </si>
  <si>
    <t>JOURNAL OF CONSUMER RESEARCH</t>
  </si>
  <si>
    <t>JOURNAL OF CONTAMINANT HYDROLOGY</t>
  </si>
  <si>
    <t>JOURNAL OF CONTEMPORARY ACCOUNTING &amp; ECONOMICS</t>
  </si>
  <si>
    <t>JOURNAL OF CONTEMPORARY ASIA</t>
  </si>
  <si>
    <t>JOURNAL OF CONTEMPORARY BRACHYTHERAPY</t>
  </si>
  <si>
    <t>JOURNAL OF CONTEMPORARY CHINA</t>
  </si>
  <si>
    <t>JOURNAL OF CONTEMPORARY CRIMINAL JUSTICE</t>
  </si>
  <si>
    <t>JOURNAL OF CONTEMPORARY ETHNOGRAPHY</t>
  </si>
  <si>
    <t>JOURNAL OF CONTEMPORARY EUROPEAN STUDIES</t>
  </si>
  <si>
    <t>JOURNAL OF CONTEMPORARY HISTORY</t>
  </si>
  <si>
    <t>JOURNAL OF CONTEXTUAL BEHAVIORAL SCIENCE</t>
  </si>
  <si>
    <t>JOURNAL OF CONTINGENCIES AND CRISIS MANAGEMENT</t>
  </si>
  <si>
    <t>JOURNAL OF CONTINUING EDUCATION IN NURSING</t>
  </si>
  <si>
    <t>JOURNAL OF CONTINUING EDUCATION IN THE HEALTH PROFESSIONS</t>
  </si>
  <si>
    <t>JOURNAL OF CONTROLLED RELEASE</t>
  </si>
  <si>
    <t>JOURNAL OF CONVEX ANALYSIS</t>
  </si>
  <si>
    <t>JOURNAL OF COORDINATION CHEMISTRY</t>
  </si>
  <si>
    <t>JOURNAL OF CORPORATE FINANCE</t>
  </si>
  <si>
    <t>JOURNAL OF CORPORATE LAW STUDIES</t>
  </si>
  <si>
    <t>JOURNAL OF CORRECTIONAL HEALTH CARE</t>
  </si>
  <si>
    <t>JOURNAL OF COSMETIC AND LASER THERAPY</t>
  </si>
  <si>
    <t>JOURNAL OF COSMETIC DERMATOLOGY</t>
  </si>
  <si>
    <t>JOURNAL OF COSMETIC SCIENCE</t>
  </si>
  <si>
    <t>JOURNAL OF COSMOLOGY AND ASTROPARTICLE PHYSICS</t>
  </si>
  <si>
    <t>JOURNAL OF COUNSELING AND DEVELOPMENT</t>
  </si>
  <si>
    <t>JOURNAL OF COUNSELING PSYCHOLOGY</t>
  </si>
  <si>
    <t>JOURNAL OF CRANIOFACIAL GENETICS AND DEVELOPMENTAL BIOLOGY</t>
  </si>
  <si>
    <t>JOURNAL OF CRANIOFACIAL SURGERY</t>
  </si>
  <si>
    <t>JOURNAL OF CREATIVE BEHAVIOR</t>
  </si>
  <si>
    <t>JOURNAL OF CREDIT RISK</t>
  </si>
  <si>
    <t>JOURNAL OF CRIME &amp; JUSTICE</t>
  </si>
  <si>
    <t>JOURNAL OF CRIMINAL JUSTICE</t>
  </si>
  <si>
    <t>JOURNAL OF CRIMINAL LAW &amp; CRIMINOLOGY</t>
  </si>
  <si>
    <t>JOURNAL OF CRIMINOLOGY</t>
  </si>
  <si>
    <t>JOURNAL OF CRITICAL CARE</t>
  </si>
  <si>
    <t>JOURNAL OF CROHNS &amp; COLITIS</t>
  </si>
  <si>
    <t>JOURNAL OF CRUSTACEAN BIOLOGY</t>
  </si>
  <si>
    <t>JOURNAL OF CRYPTOGRAPHIC ENGINEERING</t>
  </si>
  <si>
    <t>JOURNAL OF CRYPTOLOGY</t>
  </si>
  <si>
    <t>JOURNAL OF CRYSTAL GROWTH</t>
  </si>
  <si>
    <t>JOURNAL OF CULTURAL ECONOMICS</t>
  </si>
  <si>
    <t>JOURNAL OF CULTURAL ECONOMY</t>
  </si>
  <si>
    <t>JOURNAL OF CULTURAL HERITAGE</t>
  </si>
  <si>
    <t>JOURNAL OF CURRENT SOUTHEAST ASIAN AFFAIRS</t>
  </si>
  <si>
    <t>JOURNAL OF CURRICULUM STUDIES</t>
  </si>
  <si>
    <t>JOURNAL OF CUTANEOUS MEDICINE AND SURGERY</t>
  </si>
  <si>
    <t>JOURNAL OF CUTANEOUS PATHOLOGY</t>
  </si>
  <si>
    <t>JOURNAL OF CYSTIC FIBROSIS</t>
  </si>
  <si>
    <t>JOURNAL OF CYTOLOGY</t>
  </si>
  <si>
    <t>JOURNAL OF DAIRY RESEARCH</t>
  </si>
  <si>
    <t>JOURNAL OF DAIRY SCIENCE</t>
  </si>
  <si>
    <t>JOURNAL OF DATABASE MANAGEMENT</t>
  </si>
  <si>
    <t>JOURNAL OF DEAF STUDIES AND DEAF EDUCATION</t>
  </si>
  <si>
    <t>JOURNAL OF DEMOCRACY</t>
  </si>
  <si>
    <t>JOURNAL OF DEMOGRAPHIC ECONOMICS</t>
  </si>
  <si>
    <t>JOURNAL OF DENTAL EDUCATION</t>
  </si>
  <si>
    <t>JOURNAL OF DENTAL RESEARCH</t>
  </si>
  <si>
    <t>JOURNAL OF DENTAL SCIENCES</t>
  </si>
  <si>
    <t>JOURNAL OF DENTISTRY</t>
  </si>
  <si>
    <t>JOURNAL OF DENTISTRY FOR CHILDREN</t>
  </si>
  <si>
    <t>JOURNAL OF DERIVATIVES</t>
  </si>
  <si>
    <t>JOURNAL OF DERMATOLOGICAL SCIENCE</t>
  </si>
  <si>
    <t>JOURNAL OF DERMATOLOGICAL TREATMENT</t>
  </si>
  <si>
    <t>JOURNAL OF DERMATOLOGY</t>
  </si>
  <si>
    <t>JOURNAL OF DESTINATION MARKETING &amp; MANAGEMENT</t>
  </si>
  <si>
    <t>JOURNAL OF DEVELOPING AREAS</t>
  </si>
  <si>
    <t>JOURNAL OF DEVELOPMENT ECONOMICS</t>
  </si>
  <si>
    <t>JOURNAL OF DEVELOPMENT EFFECTIVENESS</t>
  </si>
  <si>
    <t>JOURNAL OF DEVELOPMENT STUDIES</t>
  </si>
  <si>
    <t>JOURNAL OF DEVELOPMENTAL AND BEHAVIORAL PEDIATRICS</t>
  </si>
  <si>
    <t>JOURNAL OF DEVELOPMENTAL AND PHYSICAL DISABILITIES</t>
  </si>
  <si>
    <t>JOURNAL OF DEVELOPMENTAL ORIGINS OF HEALTH AND DISEASE</t>
  </si>
  <si>
    <t>JOURNAL OF DIABETES</t>
  </si>
  <si>
    <t>JOURNAL OF DIABETES AND ITS COMPLICATIONS</t>
  </si>
  <si>
    <t>JOURNAL OF DIABETES INVESTIGATION</t>
  </si>
  <si>
    <t>JOURNAL OF DIABETES RESEARCH</t>
  </si>
  <si>
    <t>JOURNAL OF DIARRHOEAL DISEASES RESEARCH</t>
  </si>
  <si>
    <t>JOURNAL OF DIFFERENCE EQUATIONS AND APPLICATIONS</t>
  </si>
  <si>
    <t>JOURNAL OF DIFFERENTIAL EQUATIONS</t>
  </si>
  <si>
    <t>JOURNAL OF DIFFERENTIAL GEOMETRY</t>
  </si>
  <si>
    <t>JOURNAL OF DIGESTIVE DISEASES</t>
  </si>
  <si>
    <t>JOURNAL OF DIGITAL IMAGING</t>
  </si>
  <si>
    <t>JOURNAL OF DISABILITY POLICY STUDIES</t>
  </si>
  <si>
    <t>JOURNAL OF DISPERSION SCIENCE AND TECHNOLOGY</t>
  </si>
  <si>
    <t>JOURNAL OF DISPLAY TECHNOLOGY</t>
  </si>
  <si>
    <t>JOURNAL OF DIVERSITY IN HIGHER EDUCATION</t>
  </si>
  <si>
    <t>JOURNAL OF DOCUMENTATION</t>
  </si>
  <si>
    <t>JOURNAL OF DRUG DELIVERY SCIENCE AND TECHNOLOGY</t>
  </si>
  <si>
    <t>JOURNAL OF DRUG DEVELOPMENT AND CLINICAL PRACTICE</t>
  </si>
  <si>
    <t>JOURNAL OF DRUG EDUCATION</t>
  </si>
  <si>
    <t>JOURNAL OF DRUG ISSUES</t>
  </si>
  <si>
    <t>JOURNAL OF DRUG TARGETING</t>
  </si>
  <si>
    <t>JOURNAL OF DRUGS IN DERMATOLOGY</t>
  </si>
  <si>
    <t>JOURNAL OF DUAL DIAGNOSIS</t>
  </si>
  <si>
    <t>JOURNAL OF DYNAMICAL AND CONTROL SYSTEMS</t>
  </si>
  <si>
    <t>JOURNAL OF DYNAMICS AND DIFFERENTIAL EQUATIONS</t>
  </si>
  <si>
    <t>JOURNAL OF EARLY ADOLESCENCE</t>
  </si>
  <si>
    <t>JOURNAL OF EARLY CHILDHOOD LITERACY</t>
  </si>
  <si>
    <t>JOURNAL OF EARLY INTERVENTION</t>
  </si>
  <si>
    <t>JOURNAL OF EARLY MODERN HISTORY</t>
  </si>
  <si>
    <t>JOURNAL OF EARTH SCIENCE</t>
  </si>
  <si>
    <t>JOURNAL OF EARTH SYSTEM SCIENCE</t>
  </si>
  <si>
    <t>JOURNAL OF EARTHQUAKE AND TSUNAMI</t>
  </si>
  <si>
    <t>JOURNAL OF EARTHQUAKE ENGINEERING</t>
  </si>
  <si>
    <t>JOURNAL OF EAST ASIA AND INTERNATIONAL LAW</t>
  </si>
  <si>
    <t>JOURNAL OF EAST ASIAN LINGUISTICS</t>
  </si>
  <si>
    <t>JOURNAL OF EAST ASIAN STUDIES</t>
  </si>
  <si>
    <t>JOURNAL OF EAST EUROPEAN MANAGEMENT STUDIES</t>
  </si>
  <si>
    <t>JOURNAL OF EASTERN AFRICAN STUDIES</t>
  </si>
  <si>
    <t>JOURNAL OF EATING DISORDERS</t>
  </si>
  <si>
    <t>JOURNAL OF ECOLOGY</t>
  </si>
  <si>
    <t>JOURNAL OF ECONOMETRICS</t>
  </si>
  <si>
    <t>JOURNAL OF ECONOMIC BEHAVIOR &amp; ORGANIZATION</t>
  </si>
  <si>
    <t>JOURNAL OF ECONOMIC DYNAMICS &amp; CONTROL</t>
  </si>
  <si>
    <t>JOURNAL OF ECONOMIC EDUCATION</t>
  </si>
  <si>
    <t>JOURNAL OF ECONOMIC ENTOMOLOGY</t>
  </si>
  <si>
    <t>JOURNAL OF ECONOMIC GEOGRAPHY</t>
  </si>
  <si>
    <t>JOURNAL OF ECONOMIC GROWTH</t>
  </si>
  <si>
    <t>JOURNAL OF ECONOMIC HISTORY</t>
  </si>
  <si>
    <t>JOURNAL OF ECONOMIC INEQUALITY</t>
  </si>
  <si>
    <t>JOURNAL OF ECONOMIC INTERACTION AND COORDINATION</t>
  </si>
  <si>
    <t>JOURNAL OF ECONOMIC ISSUES</t>
  </si>
  <si>
    <t>JOURNAL OF ECONOMIC LITERATURE</t>
  </si>
  <si>
    <t>JOURNAL OF ECONOMIC METHODOLOGY</t>
  </si>
  <si>
    <t>JOURNAL OF ECONOMIC PERSPECTIVES</t>
  </si>
  <si>
    <t>JOURNAL OF ECONOMIC POLICY REFORM</t>
  </si>
  <si>
    <t>JOURNAL OF ECONOMIC PSYCHOLOGY</t>
  </si>
  <si>
    <t>JOURNAL OF ECONOMIC SURVEYS</t>
  </si>
  <si>
    <t>JOURNAL OF ECONOMIC THEORY</t>
  </si>
  <si>
    <t>JOURNAL OF ECONOMICS</t>
  </si>
  <si>
    <t>JOURNAL OF ECONOMICS &amp; MANAGEMENT STRATEGY</t>
  </si>
  <si>
    <t>JOURNAL OF ECT</t>
  </si>
  <si>
    <t>JOURNAL OF EDUCATION FOR LIBRARY AND INFORMATION SCIENCE</t>
  </si>
  <si>
    <t>JOURNAL OF EDUCATION FOR TEACHING</t>
  </si>
  <si>
    <t>JOURNAL OF EDUCATION POLICY</t>
  </si>
  <si>
    <t>JOURNAL OF EDUCATIONAL ADMINISTRATION</t>
  </si>
  <si>
    <t>JOURNAL OF EDUCATIONAL AND BEHAVIORAL STATISTICS</t>
  </si>
  <si>
    <t>JOURNAL OF EDUCATIONAL AND PSYCHOLOGICAL CONSULTATION</t>
  </si>
  <si>
    <t>JOURNAL OF EDUCATIONAL CHANGE</t>
  </si>
  <si>
    <t>JOURNAL OF EDUCATIONAL COMPUTING RESEARCH</t>
  </si>
  <si>
    <t>JOURNAL OF EDUCATIONAL MEASUREMENT</t>
  </si>
  <si>
    <t>JOURNAL OF EDUCATIONAL PSYCHOLOGY</t>
  </si>
  <si>
    <t>JOURNAL OF EDUCATIONAL RESEARCH</t>
  </si>
  <si>
    <t>JOURNAL OF ELASTICITY</t>
  </si>
  <si>
    <t>JOURNAL OF ELASTOMERS AND PLASTICS</t>
  </si>
  <si>
    <t>JOURNAL OF ELDER ABUSE &amp; NEGLECT</t>
  </si>
  <si>
    <t>JOURNAL OF ELECTIONS PUBLIC OPINION AND PARTIES</t>
  </si>
  <si>
    <t>JOURNAL OF ELECTRICAL ENGINEERING &amp; TECHNOLOGY</t>
  </si>
  <si>
    <t>JOURNAL OF ELECTROANALYTICAL CHEMISTRY</t>
  </si>
  <si>
    <t>JOURNAL OF ELECTROCARDIOLOGY</t>
  </si>
  <si>
    <t>JOURNAL OF ELECTROCERAMICS</t>
  </si>
  <si>
    <t>JOURNAL OF ELECTROCHEMICAL ENERGY CONVERSION AND STORAGE</t>
  </si>
  <si>
    <t>JOURNAL OF ELECTROCHEMICAL SCIENCE AND TECHNOLOGY</t>
  </si>
  <si>
    <t>JOURNAL OF ELECTROMAGNETIC ENGINEERING AND SCIENCE</t>
  </si>
  <si>
    <t>JOURNAL OF ELECTROMAGNETIC WAVES AND APPLICATIONS</t>
  </si>
  <si>
    <t>JOURNAL OF ELECTROMYOGRAPHY AND KINESIOLOGY</t>
  </si>
  <si>
    <t>JOURNAL OF ELECTRON MICROSCOPY</t>
  </si>
  <si>
    <t>JOURNAL OF ELECTRON SPECTROSCOPY AND RELATED PHENOMENA</t>
  </si>
  <si>
    <t>JOURNAL OF ELECTRONIC COMMERCE RESEARCH</t>
  </si>
  <si>
    <t>JOURNAL OF ELECTRONIC IMAGING</t>
  </si>
  <si>
    <t>JOURNAL OF ELECTRONIC MATERIALS</t>
  </si>
  <si>
    <t>JOURNAL OF ELECTRONIC PACKAGING</t>
  </si>
  <si>
    <t>JOURNAL OF ELECTRONICS MANUFACTURING</t>
  </si>
  <si>
    <t>JOURNAL OF ELECTROSTATICS</t>
  </si>
  <si>
    <t>JOURNAL OF ELEMENTOLOGY</t>
  </si>
  <si>
    <t>JOURNAL OF EMERGENCY MEDICINE</t>
  </si>
  <si>
    <t>JOURNAL OF EMERGENCY NURSING</t>
  </si>
  <si>
    <t>JOURNAL OF EMOTIONAL AND BEHAVIORAL DISORDERS</t>
  </si>
  <si>
    <t>JOURNAL OF EMPIRICAL FINANCE</t>
  </si>
  <si>
    <t>JOURNAL OF EMPIRICAL LEGAL STUDIES</t>
  </si>
  <si>
    <t>JOURNAL OF EMPIRICAL RESEARCH ON HUMAN RESEARCH ETHICS</t>
  </si>
  <si>
    <t>JOURNAL OF EMPLOYMENT COUNSELING</t>
  </si>
  <si>
    <t>JOURNAL OF ENDOCRINOLOGICAL INVESTIGATION</t>
  </si>
  <si>
    <t>JOURNAL OF ENDOCRINOLOGY</t>
  </si>
  <si>
    <t>JOURNAL OF ENDODONTICS</t>
  </si>
  <si>
    <t>JOURNAL OF ENDOTOXIN RESEARCH</t>
  </si>
  <si>
    <t>JOURNAL OF ENDOUROLOGY</t>
  </si>
  <si>
    <t>JOURNAL OF ENDOVASCULAR SURGERY</t>
  </si>
  <si>
    <t>JOURNAL OF ENDOVASCULAR THERAPY</t>
  </si>
  <si>
    <t>JOURNAL OF ENERGETIC MATERIALS</t>
  </si>
  <si>
    <t>JOURNAL OF ENERGY &amp; NATURAL RESOURCES LAW</t>
  </si>
  <si>
    <t>JOURNAL OF ENERGY CHEMISTRY</t>
  </si>
  <si>
    <t>JOURNAL OF ENERGY ENGINEERING</t>
  </si>
  <si>
    <t>JOURNAL OF ENERGY IN SOUTHERN AFRICA</t>
  </si>
  <si>
    <t>JOURNAL OF ENERGY STORAGE</t>
  </si>
  <si>
    <t>JOURNAL OF ENGINEERED FIBERS AND FABRICS</t>
  </si>
  <si>
    <t>JOURNAL OF ENGINEERING AND TECHNOLOGY MANAGEMENT</t>
  </si>
  <si>
    <t>JOURNAL OF ENGINEERING DESIGN</t>
  </si>
  <si>
    <t>JOURNAL OF ENGINEERING EDUCATION</t>
  </si>
  <si>
    <t>JOURNAL OF ENGINEERING MATHEMATICS</t>
  </si>
  <si>
    <t>JOURNAL OF ENGINEERING MECHANICS</t>
  </si>
  <si>
    <t>JOURNAL OF ENGINEERING RESEARCH</t>
  </si>
  <si>
    <t>JOURNAL OF ENGINEERING TECHNOLOGY</t>
  </si>
  <si>
    <t>JOURNAL OF ENGINEERING THERMOPHYSICS</t>
  </si>
  <si>
    <t>JOURNAL OF ENGLISH FOR ACADEMIC PURPOSES</t>
  </si>
  <si>
    <t>JOURNAL OF ENGLISH LINGUISTICS</t>
  </si>
  <si>
    <t>JOURNAL OF ENHANCED HEAT TRANSFER</t>
  </si>
  <si>
    <t>JOURNAL OF ENTERPRISE INFORMATION MANAGEMENT</t>
  </si>
  <si>
    <t>JOURNAL OF ENTOMOLOGICAL SCIENCE</t>
  </si>
  <si>
    <t>JOURNAL OF ENVIRONMENT &amp; DEVELOPMENT</t>
  </si>
  <si>
    <t>JOURNAL OF ENVIRONMENTAL AND ENGINEERING GEOPHYSICS</t>
  </si>
  <si>
    <t>JOURNAL OF ENVIRONMENTAL AND PUBLIC HEALTH</t>
  </si>
  <si>
    <t>JOURNAL OF ENVIRONMENTAL BIOLOGY</t>
  </si>
  <si>
    <t>JOURNAL OF ENVIRONMENTAL CHEMICAL ENGINEERING</t>
  </si>
  <si>
    <t>JOURNAL OF ENVIRONMENTAL ECONOMICS AND MANAGEMENT</t>
  </si>
  <si>
    <t>JOURNAL OF ENVIRONMENTAL EDUCATION</t>
  </si>
  <si>
    <t>JOURNAL OF ENVIRONMENTAL ENGINEERING</t>
  </si>
  <si>
    <t>JOURNAL OF ENVIRONMENTAL ENGINEERING AND LANDSCAPE MANAGEMENT</t>
  </si>
  <si>
    <t>JOURNAL OF ENVIRONMENTAL ENGINEERING AND SCIENCE</t>
  </si>
  <si>
    <t>JOURNAL OF ENVIRONMENTAL HEALTH</t>
  </si>
  <si>
    <t>JOURNAL OF ENVIRONMENTAL HEALTH SCIENCE AND ENGINEERING</t>
  </si>
  <si>
    <t>JOURNAL OF ENVIRONMENTAL INFORMATICS</t>
  </si>
  <si>
    <t>JOURNAL OF ENVIRONMENTAL LAW</t>
  </si>
  <si>
    <t>JOURNAL OF ENVIRONMENTAL MANAGEMENT</t>
  </si>
  <si>
    <t>JOURNAL OF ENVIRONMENTAL MONITORING</t>
  </si>
  <si>
    <t>JOURNAL OF ENVIRONMENTAL PATHOLOGY TOXICOLOGY AND ONCOLOGY</t>
  </si>
  <si>
    <t>JOURNAL OF ENVIRONMENTAL PLANNING AND MANAGEMENT</t>
  </si>
  <si>
    <t>JOURNAL OF ENVIRONMENTAL POLICY &amp; PLANNING</t>
  </si>
  <si>
    <t>JOURNAL OF ENVIRONMENTAL POLYMER DEGRADATION</t>
  </si>
  <si>
    <t>JOURNAL OF ENVIRONMENTAL PROTECTION AND ECOLOGY</t>
  </si>
  <si>
    <t>JOURNAL OF ENVIRONMENTAL PSYCHOLOGY</t>
  </si>
  <si>
    <t>JOURNAL OF ENVIRONMENTAL QUALITY</t>
  </si>
  <si>
    <t>JOURNAL OF ENVIRONMENTAL RADIOACTIVITY</t>
  </si>
  <si>
    <t>JOURNAL OF ENVIRONMENTAL SCIENCE AND MANAGEMENT</t>
  </si>
  <si>
    <t>JOURNAL OF ENVIRONMENTAL SCIENCES</t>
  </si>
  <si>
    <t>JOURNAL OF ENZYME INHIBITION</t>
  </si>
  <si>
    <t>JOURNAL OF ENZYME INHIBITION AND MEDICINAL CHEMISTRY</t>
  </si>
  <si>
    <t>JOURNAL OF EPIDEMIOLOGY</t>
  </si>
  <si>
    <t>JOURNAL OF EPIDEMIOLOGY AND COMMUNITY HEALTH</t>
  </si>
  <si>
    <t>JOURNAL OF EPIDEMIOLOGY AND GLOBAL HEALTH</t>
  </si>
  <si>
    <t>JOURNAL OF EPILEPSY</t>
  </si>
  <si>
    <t>JOURNAL OF EQUINE VETERINARY SCIENCE</t>
  </si>
  <si>
    <t>JOURNAL OF ESSENTIAL OIL BEARING PLANTS</t>
  </si>
  <si>
    <t>JOURNAL OF ESSENTIAL OIL RESEARCH</t>
  </si>
  <si>
    <t>JOURNAL OF ESTHETIC AND RESTORATIVE DENTISTRY</t>
  </si>
  <si>
    <t>JOURNAL OF ETHNIC AND MIGRATION STUDIES</t>
  </si>
  <si>
    <t>JOURNAL OF ETHNICITY IN SUBSTANCE ABUSE</t>
  </si>
  <si>
    <t>JOURNAL OF ETHNOBIOLOGY</t>
  </si>
  <si>
    <t>JOURNAL OF ETHNOBIOLOGY AND ETHNOMEDICINE</t>
  </si>
  <si>
    <t>JOURNAL OF ETHNOPHARMACOLOGY</t>
  </si>
  <si>
    <t>JOURNAL OF ETHOLOGY</t>
  </si>
  <si>
    <t>JOURNAL OF EUKARYOTIC MICROBIOLOGY</t>
  </si>
  <si>
    <t>JOURNAL OF EUROPEAN INTEGRATION</t>
  </si>
  <si>
    <t>JOURNAL OF EUROPEAN PUBLIC POLICY</t>
  </si>
  <si>
    <t>JOURNAL OF EUROPEAN SOCIAL POLICY</t>
  </si>
  <si>
    <t>JOURNAL OF EVALUATION IN CLINICAL PRACTICE</t>
  </si>
  <si>
    <t>JOURNAL OF EVIDENCE BASED MEDICINE</t>
  </si>
  <si>
    <t>JOURNAL OF EVOLUTION EQUATIONS</t>
  </si>
  <si>
    <t>JOURNAL OF EVOLUTIONARY BIOCHEMISTRY AND PHYSIOLOGY</t>
  </si>
  <si>
    <t>JOURNAL OF EVOLUTIONARY BIOLOGY</t>
  </si>
  <si>
    <t>JOURNAL OF EVOLUTIONARY ECONOMICS</t>
  </si>
  <si>
    <t>JOURNAL OF EXERCISE SCIENCE &amp; FITNESS</t>
  </si>
  <si>
    <t>JOURNAL OF EXOTIC PET MEDICINE</t>
  </si>
  <si>
    <t>JOURNAL OF EXPERIMENTAL &amp; CLINICAL CANCER RESEARCH</t>
  </si>
  <si>
    <t>JOURNAL OF EXPERIMENTAL &amp; THEORETICAL ARTIFICIAL INTELLIGENCE</t>
  </si>
  <si>
    <t>JOURNAL OF EXPERIMENTAL AND THEORETICAL PHYSICS</t>
  </si>
  <si>
    <t>JOURNAL OF EXPERIMENTAL ANIMAL SCIENCE</t>
  </si>
  <si>
    <t>JOURNAL OF EXPERIMENTAL BIOLOGY</t>
  </si>
  <si>
    <t>JOURNAL OF EXPERIMENTAL BOTANY</t>
  </si>
  <si>
    <t>JOURNAL OF EXPERIMENTAL CHILD PSYCHOLOGY</t>
  </si>
  <si>
    <t>JOURNAL OF EXPERIMENTAL CRIMINOLOGY</t>
  </si>
  <si>
    <t>JOURNAL OF EXPERIMENTAL EDUCATION</t>
  </si>
  <si>
    <t>JOURNAL OF EXPERIMENTAL MARINE BIOLOGY AND ECOLOGY</t>
  </si>
  <si>
    <t>JOURNAL OF EXPERIMENTAL MEDICINE</t>
  </si>
  <si>
    <t>JOURNAL OF EXPERIMENTAL NANOSCIENCE</t>
  </si>
  <si>
    <t>JOURNAL OF EXPERIMENTAL PSYCHOPATHOLOGY</t>
  </si>
  <si>
    <t>JOURNAL OF EXPERIMENTAL SOCIAL PSYCHOLOGY</t>
  </si>
  <si>
    <t>JOURNAL OF EXPERIMENTAL ZOOLOGY</t>
  </si>
  <si>
    <t>JOURNAL OF EXPOSURE ANALYSIS AND ENVIRONMENTAL EPIDEMIOLOGY</t>
  </si>
  <si>
    <t>JOURNAL OF EXPOSURE SCIENCE AND ENVIRONMENTAL EPIDEMIOLOGY</t>
  </si>
  <si>
    <t>JOURNAL OF EXTRACELLULAR VESICLES</t>
  </si>
  <si>
    <t>JOURNAL OF EYE MOVEMENT RESEARCH</t>
  </si>
  <si>
    <t>JOURNAL OF FAMILY AND ECONOMIC ISSUES</t>
  </si>
  <si>
    <t>JOURNAL OF FAMILY BUSINESS STRATEGY</t>
  </si>
  <si>
    <t>JOURNAL OF FAMILY HISTORY</t>
  </si>
  <si>
    <t>JOURNAL OF FAMILY ISSUES</t>
  </si>
  <si>
    <t>JOURNAL OF FAMILY NURSING</t>
  </si>
  <si>
    <t>JOURNAL OF FAMILY PLANNING AND REPRODUCTIVE HEALTH CARE</t>
  </si>
  <si>
    <t>JOURNAL OF FAMILY PRACTICE</t>
  </si>
  <si>
    <t>JOURNAL OF FAMILY PSYCHOLOGY</t>
  </si>
  <si>
    <t>JOURNAL OF FAMILY STUDIES</t>
  </si>
  <si>
    <t>JOURNAL OF FAMILY THEORY &amp; REVIEW</t>
  </si>
  <si>
    <t>JOURNAL OF FAMILY THERAPY</t>
  </si>
  <si>
    <t>JOURNAL OF FAMILY VIOLENCE</t>
  </si>
  <si>
    <t>JOURNAL OF FAMILY WELFARE</t>
  </si>
  <si>
    <t>JOURNAL OF FASHION MARKETING AND MANAGEMENT</t>
  </si>
  <si>
    <t>JOURNAL OF FELINE MEDICINE AND SURGERY</t>
  </si>
  <si>
    <t>JOURNAL OF FERMENTATION AND BIOENGINEERING</t>
  </si>
  <si>
    <t>JOURNAL OF FIBER SCIENCE AND TECHNOLOGY</t>
  </si>
  <si>
    <t>JOURNAL OF FIELD ORNITHOLOGY</t>
  </si>
  <si>
    <t>JOURNAL OF FIELD ROBOTICS</t>
  </si>
  <si>
    <t>JOURNAL OF FINANCE</t>
  </si>
  <si>
    <t>JOURNAL OF FINANCIAL AND QUANTITATIVE ANALYSIS</t>
  </si>
  <si>
    <t>JOURNAL OF FINANCIAL ECONOMETRICS</t>
  </si>
  <si>
    <t>JOURNAL OF FINANCIAL ECONOMICS</t>
  </si>
  <si>
    <t>JOURNAL OF FINANCIAL INTERMEDIATION</t>
  </si>
  <si>
    <t>JOURNAL OF FINANCIAL MARKETS</t>
  </si>
  <si>
    <t>JOURNAL OF FINANCIAL RESEARCH</t>
  </si>
  <si>
    <t>JOURNAL OF FINANCIAL SERVICES RESEARCH</t>
  </si>
  <si>
    <t>JOURNAL OF FINANCIAL STABILITY</t>
  </si>
  <si>
    <t>JOURNAL OF FIRE PROTECTION ENGINEERING</t>
  </si>
  <si>
    <t>JOURNAL OF FIRE SCIENCES</t>
  </si>
  <si>
    <t>JOURNAL OF FISH AND WILDLIFE MANAGEMENT</t>
  </si>
  <si>
    <t>JOURNAL OF FISH BIOLOGY</t>
  </si>
  <si>
    <t>JOURNAL OF FISH DISEASES</t>
  </si>
  <si>
    <t>JOURNAL OF FIXED POINT THEORY AND APPLICATIONS</t>
  </si>
  <si>
    <t>JOURNAL OF FLOOD RISK MANAGEMENT</t>
  </si>
  <si>
    <t>JOURNAL OF FLOW CHEMISTRY</t>
  </si>
  <si>
    <t>JOURNAL OF FLUENCY DISORDERS</t>
  </si>
  <si>
    <t>JOURNAL OF FLUID MECHANICS</t>
  </si>
  <si>
    <t>JOURNAL OF FLUIDS AND STRUCTURES</t>
  </si>
  <si>
    <t>JOURNAL OF FLUORESCENCE</t>
  </si>
  <si>
    <t>JOURNAL OF FLUORINE CHEMISTRY</t>
  </si>
  <si>
    <t>JOURNAL OF FOOD AGRICULTURE &amp; ENVIRONMENT</t>
  </si>
  <si>
    <t>JOURNAL OF FOOD AND DRUG ANALYSIS</t>
  </si>
  <si>
    <t>JOURNAL OF FOOD AND NUTRITION RESEARCH</t>
  </si>
  <si>
    <t>JOURNAL OF FOOD BIOCHEMISTRY</t>
  </si>
  <si>
    <t>JOURNAL OF FOOD COMPOSITION AND ANALYSIS</t>
  </si>
  <si>
    <t>JOURNAL OF FOOD ENGINEERING</t>
  </si>
  <si>
    <t>JOURNAL OF FOOD LIPIDS</t>
  </si>
  <si>
    <t>JOURNAL OF FOOD MEASUREMENT AND CHARACTERIZATION</t>
  </si>
  <si>
    <t>JOURNAL OF FOOD PROCESS ENGINEERING</t>
  </si>
  <si>
    <t>JOURNAL OF FOOD PROCESSING AND PRESERVATION</t>
  </si>
  <si>
    <t>JOURNAL OF FOOD PROTECTION</t>
  </si>
  <si>
    <t>JOURNAL OF FOOD QUALITY</t>
  </si>
  <si>
    <t>JOURNAL OF FOOD SAFETY</t>
  </si>
  <si>
    <t>JOURNAL OF FOOD SCIENCE</t>
  </si>
  <si>
    <t>JOURNAL OF FOOT &amp; ANKLE SURGERY</t>
  </si>
  <si>
    <t>JOURNAL OF FOOT AND ANKLE RESEARCH</t>
  </si>
  <si>
    <t>JOURNAL OF FORAMINIFERAL RESEARCH</t>
  </si>
  <si>
    <t>JOURNAL OF FORECASTING</t>
  </si>
  <si>
    <t>JOURNAL OF FORENSIC AND LEGAL MEDICINE</t>
  </si>
  <si>
    <t>JOURNAL OF FORENSIC NURSING</t>
  </si>
  <si>
    <t>JOURNAL OF FORENSIC PSYCHIATRY</t>
  </si>
  <si>
    <t>JOURNAL OF FORENSIC PSYCHIATRY &amp; PSYCHOLOGY</t>
  </si>
  <si>
    <t>JOURNAL OF FORENSIC PSYCHOLOGY PRACTICE</t>
  </si>
  <si>
    <t>JOURNAL OF FORENSIC PSYCHOLOGY RESEARCH AND PRACTICE</t>
  </si>
  <si>
    <t>JOURNAL OF FORENSIC SCIENCES</t>
  </si>
  <si>
    <t>JOURNAL OF FOREST ECONOMICS</t>
  </si>
  <si>
    <t>JOURNAL OF FOREST RESEARCH</t>
  </si>
  <si>
    <t>JOURNAL OF FORESTRY</t>
  </si>
  <si>
    <t>JOURNAL OF FORESTRY RESEARCH</t>
  </si>
  <si>
    <t>JOURNAL OF FOURIER ANALYSIS AND APPLICATIONS</t>
  </si>
  <si>
    <t>JOURNAL OF FRACTAL GEOMETRY</t>
  </si>
  <si>
    <t>JOURNAL OF FRENCH LANGUAGE STUDIES</t>
  </si>
  <si>
    <t>JOURNAL OF FRESHWATER ECOLOGY</t>
  </si>
  <si>
    <t>JOURNAL OF FRICTION AND WEAR</t>
  </si>
  <si>
    <t>JOURNAL OF FUEL CELL SCIENCE AND TECHNOLOGY</t>
  </si>
  <si>
    <t>JOURNAL OF FUNCTION SPACES</t>
  </si>
  <si>
    <t>JOURNAL OF FUNCTION SPACES AND APPLICATIONS</t>
  </si>
  <si>
    <t>JOURNAL OF FUNCTIONAL ANALYSIS</t>
  </si>
  <si>
    <t>JOURNAL OF FUNCTIONAL BIOMATERIALS</t>
  </si>
  <si>
    <t>JOURNAL OF FUNCTIONAL FOODS</t>
  </si>
  <si>
    <t>JOURNAL OF FUNCTIONAL PROGRAMMING</t>
  </si>
  <si>
    <t>JOURNAL OF FUNGI</t>
  </si>
  <si>
    <t>JOURNAL OF FUSION ENERGY</t>
  </si>
  <si>
    <t>JOURNAL OF FUTURES MARKETS</t>
  </si>
  <si>
    <t>JOURNAL OF GAMBLING STUDIES</t>
  </si>
  <si>
    <t>JOURNAL OF GASTRIC CANCER</t>
  </si>
  <si>
    <t>JOURNAL OF GASTROENTEROLOGY</t>
  </si>
  <si>
    <t>JOURNAL OF GASTROENTEROLOGY AND HEPATOLOGY</t>
  </si>
  <si>
    <t>JOURNAL OF GASTROINTESTINAL AND LIVER DISEASES</t>
  </si>
  <si>
    <t>JOURNAL OF GASTROINTESTINAL ONCOLOGY</t>
  </si>
  <si>
    <t>JOURNAL OF GASTROINTESTINAL SURGERY</t>
  </si>
  <si>
    <t>JOURNAL OF GEMMOLOGY</t>
  </si>
  <si>
    <t>JOURNAL OF GENDER STUDIES</t>
  </si>
  <si>
    <t>JOURNAL OF GENE MEDICINE</t>
  </si>
  <si>
    <t>JOURNAL OF GENERAL AND APPLIED MICROBIOLOGY</t>
  </si>
  <si>
    <t>JOURNAL OF GENERAL INTERNAL MEDICINE</t>
  </si>
  <si>
    <t>JOURNAL OF GENERAL PHYSIOLOGY</t>
  </si>
  <si>
    <t>JOURNAL OF GENERAL PLANT PATHOLOGY</t>
  </si>
  <si>
    <t>JOURNAL OF GENERAL PSYCHOLOGY</t>
  </si>
  <si>
    <t>JOURNAL OF GENERAL VIROLOGY</t>
  </si>
  <si>
    <t>JOURNAL OF GENETIC COUNSELING</t>
  </si>
  <si>
    <t>JOURNAL OF GENETIC PSYCHOLOGY</t>
  </si>
  <si>
    <t>JOURNAL OF GENETICS</t>
  </si>
  <si>
    <t>JOURNAL OF GENETICS AND GENOMICS</t>
  </si>
  <si>
    <t>JOURNAL OF GEOCHEMICAL EXPLORATION</t>
  </si>
  <si>
    <t>JOURNAL OF GEODESY</t>
  </si>
  <si>
    <t>JOURNAL OF GEODYNAMICS</t>
  </si>
  <si>
    <t>JOURNAL OF GEOGRAPHICAL SCIENCES</t>
  </si>
  <si>
    <t>JOURNAL OF GEOGRAPHICAL SYSTEMS</t>
  </si>
  <si>
    <t>JOURNAL OF GEOGRAPHY</t>
  </si>
  <si>
    <t>JOURNAL OF GEOGRAPHY IN HIGHER EDUCATION</t>
  </si>
  <si>
    <t>JOURNAL OF GEOLOGY</t>
  </si>
  <si>
    <t>JOURNAL OF GEOMAGNETISM AND GEOELECTRICITY</t>
  </si>
  <si>
    <t>JOURNAL OF GEOMETRIC ANALYSIS</t>
  </si>
  <si>
    <t>JOURNAL OF GEOMETRIC MECHANICS</t>
  </si>
  <si>
    <t>JOURNAL OF GEOMETRY AND PHYSICS</t>
  </si>
  <si>
    <t>JOURNAL OF GEOPHYSICAL RESEARCH</t>
  </si>
  <si>
    <t>JOURNAL OF GEOPHYSICS AND ENGINEERING</t>
  </si>
  <si>
    <t>JOURNAL OF GEOSCIENCES</t>
  </si>
  <si>
    <t>JOURNAL OF GEOTECHNICAL AND GEOENVIRONMENTAL ENGINEERING</t>
  </si>
  <si>
    <t>JOURNAL OF GERIATRIC CARDIOLOGY</t>
  </si>
  <si>
    <t>JOURNAL OF GERIATRIC ONCOLOGY</t>
  </si>
  <si>
    <t>JOURNAL OF GERIATRIC PHYSICAL THERAPY</t>
  </si>
  <si>
    <t>JOURNAL OF GERIATRIC PSYCHIATRY</t>
  </si>
  <si>
    <t>JOURNAL OF GERIATRIC PSYCHIATRY AND NEUROLOGY</t>
  </si>
  <si>
    <t>JOURNAL OF GERMANIC LINGUISTICS</t>
  </si>
  <si>
    <t>JOURNAL OF GERONTOLOGICAL NURSING</t>
  </si>
  <si>
    <t>JOURNAL OF GERONTOLOGICAL SOCIAL WORK</t>
  </si>
  <si>
    <t>JOURNAL OF GINSENG RESEARCH</t>
  </si>
  <si>
    <t>JOURNAL OF GLACIOLOGY</t>
  </si>
  <si>
    <t>JOURNAL OF GLAUCOMA</t>
  </si>
  <si>
    <t>JOURNAL OF GLOBAL ANTIMICROBIAL RESISTANCE</t>
  </si>
  <si>
    <t>JOURNAL OF GLOBAL HEALTH</t>
  </si>
  <si>
    <t>JOURNAL OF GLOBAL HISTORY</t>
  </si>
  <si>
    <t>JOURNAL OF GLOBAL INFORMATION MANAGEMENT</t>
  </si>
  <si>
    <t>JOURNAL OF GLOBAL INFORMATION TECHNOLOGY MANAGEMENT</t>
  </si>
  <si>
    <t>JOURNAL OF GLOBAL OPTIMIZATION</t>
  </si>
  <si>
    <t>JOURNAL OF GOVERNMENT INFORMATION</t>
  </si>
  <si>
    <t>JOURNAL OF GRAPH THEORY</t>
  </si>
  <si>
    <t>JOURNAL OF GREAT LAKES RESEARCH</t>
  </si>
  <si>
    <t>JOURNAL OF GREY SYSTEM</t>
  </si>
  <si>
    <t>JOURNAL OF GRID COMPUTING</t>
  </si>
  <si>
    <t>JOURNAL OF GROUP THEORY</t>
  </si>
  <si>
    <t>JOURNAL OF GUIDANCE CONTROL AND DYNAMICS</t>
  </si>
  <si>
    <t>JOURNAL OF GYNECOLOGIC ONCOLOGY</t>
  </si>
  <si>
    <t>JOURNAL OF GYNECOLOGIC SURGERY</t>
  </si>
  <si>
    <t>JOURNAL OF GYNECOLOGY OBSTETRICS AND HUMAN REPRODUCTION</t>
  </si>
  <si>
    <t>JOURNAL OF HAND THERAPY</t>
  </si>
  <si>
    <t>JOURNAL OF HAPPINESS STUDIES</t>
  </si>
  <si>
    <t>JOURNAL OF HARD MATERIALS</t>
  </si>
  <si>
    <t>JOURNAL OF HARD TISSUE BIOLOGY</t>
  </si>
  <si>
    <t>JOURNAL OF HAZARDOUS MATERIALS</t>
  </si>
  <si>
    <t>JOURNAL OF HEAD TRAUMA REHABILITATION</t>
  </si>
  <si>
    <t>JOURNAL OF HEADACHE AND PAIN</t>
  </si>
  <si>
    <t>JOURNAL OF HEALTH AND SOCIAL BEHAVIOR</t>
  </si>
  <si>
    <t>JOURNAL OF HEALTH CARE FOR THE POOR AND UNDERSERVED</t>
  </si>
  <si>
    <t>JOURNAL OF HEALTH COMMUNICATION</t>
  </si>
  <si>
    <t>JOURNAL OF HEALTH ECONOMICS</t>
  </si>
  <si>
    <t>JOURNAL OF HEALTH ORGANIZATION AND MANAGEMENT</t>
  </si>
  <si>
    <t>JOURNAL OF HEALTH POLITICS POLICY AND LAW</t>
  </si>
  <si>
    <t>JOURNAL OF HEALTH POPULATION AND NUTRITION</t>
  </si>
  <si>
    <t>JOURNAL OF HEALTH PSYCHOLOGY</t>
  </si>
  <si>
    <t>JOURNAL OF HEALTH SCIENCE</t>
  </si>
  <si>
    <t>JOURNAL OF HEALTH SERVICES RESEARCH &amp; POLICY</t>
  </si>
  <si>
    <t>JOURNAL OF HEALTHCARE ENGINEERING</t>
  </si>
  <si>
    <t>JOURNAL OF HEALTHCARE MANAGEMENT</t>
  </si>
  <si>
    <t>JOURNAL OF HEART AND LUNG TRANSPLANTATION</t>
  </si>
  <si>
    <t>JOURNAL OF HEART VALVE DISEASE</t>
  </si>
  <si>
    <t>JOURNAL OF HELMINTHOLOGY</t>
  </si>
  <si>
    <t>JOURNAL OF HEMATOLOGY &amp; ONCOLOGY</t>
  </si>
  <si>
    <t>JOURNAL OF HEMATOPATHOLOGY</t>
  </si>
  <si>
    <t>JOURNAL OF HEMATOTHERAPY</t>
  </si>
  <si>
    <t>JOURNAL OF HEMATOTHERAPY &amp; STEM CELL RESEARCH</t>
  </si>
  <si>
    <t>JOURNAL OF HEPATOCELLULAR CARCINOMA</t>
  </si>
  <si>
    <t>JOURNAL OF HEPATOLOGY</t>
  </si>
  <si>
    <t>JOURNAL OF HERBAL MEDICINE</t>
  </si>
  <si>
    <t>JOURNAL OF HEREDITY</t>
  </si>
  <si>
    <t>JOURNAL OF HERPETOLOGY</t>
  </si>
  <si>
    <t>JOURNAL OF HETEROCYCLIC CHEMISTRY</t>
  </si>
  <si>
    <t>JOURNAL OF HEURISTICS</t>
  </si>
  <si>
    <t>JOURNAL OF HIGH ENERGY ASTROPHYSICS</t>
  </si>
  <si>
    <t>JOURNAL OF HIGH ENERGY PHYSICS</t>
  </si>
  <si>
    <t>JOURNAL OF HIGH SPEED NETWORKS</t>
  </si>
  <si>
    <t>JOURNAL OF HIGHER EDUCATION</t>
  </si>
  <si>
    <t>JOURNAL OF HIGHER EDUCATION POLICY AND MANAGEMENT</t>
  </si>
  <si>
    <t>JOURNAL OF HIP PRESERVATION SURGERY</t>
  </si>
  <si>
    <t>JOURNAL OF HISTOCHEMISTRY &amp; CYTOCHEMISTRY</t>
  </si>
  <si>
    <t>JOURNAL OF HISTORICAL GEOGRAPHY</t>
  </si>
  <si>
    <t>JOURNAL OF HISTORICAL PRAGMATICS</t>
  </si>
  <si>
    <t>JOURNAL OF HISTORICAL SOCIOLOGY</t>
  </si>
  <si>
    <t>JOURNAL OF HISTOTECHNOLOGY</t>
  </si>
  <si>
    <t>JOURNAL OF HOME ECONOMICS RESEARCH</t>
  </si>
  <si>
    <t>JOURNAL OF HOMELAND SECURITY AND EMERGENCY MANAGEMENT</t>
  </si>
  <si>
    <t>JOURNAL OF HOMOSEXUALITY</t>
  </si>
  <si>
    <t>JOURNAL OF HOMOTOPY AND RELATED STRUCTURES</t>
  </si>
  <si>
    <t>JOURNAL OF HORTICULTURAL SCIENCE &amp; BIOTECHNOLOGY</t>
  </si>
  <si>
    <t>JOURNAL OF HOSPICE &amp; PALLIATIVE NURSING</t>
  </si>
  <si>
    <t>JOURNAL OF HOSPITAL INFECTION</t>
  </si>
  <si>
    <t>JOURNAL OF HOSPITAL MEDICINE</t>
  </si>
  <si>
    <t>JOURNAL OF HOSPITALITY &amp; TOURISM RESEARCH</t>
  </si>
  <si>
    <t>JOURNAL OF HOSPITALITY AND TOURISM MANAGEMENT</t>
  </si>
  <si>
    <t>JOURNAL OF HOSPITALITY AND TOURISM TECHNOLOGY</t>
  </si>
  <si>
    <t>JOURNAL OF HOSPITALITY LEISURE SPORT &amp; TOURISM EDUCATION</t>
  </si>
  <si>
    <t>JOURNAL OF HOSPITALITY MARKETING &amp; MANAGEMENT</t>
  </si>
  <si>
    <t>JOURNAL OF HOUSING AND THE BUILT ENVIRONMENT</t>
  </si>
  <si>
    <t>JOURNAL OF HOUSING ECONOMICS</t>
  </si>
  <si>
    <t>JOURNAL OF HUMAN CAPITAL</t>
  </si>
  <si>
    <t>JOURNAL OF HUMAN DEVELOPMENT AND CAPABILITIES</t>
  </si>
  <si>
    <t>JOURNAL OF HUMAN EVOLUTION</t>
  </si>
  <si>
    <t>JOURNAL OF HUMAN GENETICS</t>
  </si>
  <si>
    <t>JOURNAL OF HUMAN HYPERTENSION</t>
  </si>
  <si>
    <t>JOURNAL OF HUMAN KINETICS</t>
  </si>
  <si>
    <t>JOURNAL OF HUMAN LACTATION</t>
  </si>
  <si>
    <t>JOURNAL OF HUMAN MOVEMENT STUDIES</t>
  </si>
  <si>
    <t>JOURNAL OF HUMAN NUTRITION AND DIETETICS</t>
  </si>
  <si>
    <t>JOURNAL OF HUMAN RESOURCES</t>
  </si>
  <si>
    <t>JOURNAL OF HUMAN RIGHTS</t>
  </si>
  <si>
    <t>JOURNAL OF HUMAN VIROLOGY</t>
  </si>
  <si>
    <t>JOURNAL OF HUMANISTIC PSYCHOLOGY</t>
  </si>
  <si>
    <t>JOURNAL OF HYDRAULIC ENGINEERING</t>
  </si>
  <si>
    <t>JOURNAL OF HYDRAULIC RESEARCH</t>
  </si>
  <si>
    <t>JOURNAL OF HYDRODYNAMICS</t>
  </si>
  <si>
    <t>JOURNAL OF HYDROINFORMATICS</t>
  </si>
  <si>
    <t>JOURNAL OF HYDROLOGIC ENGINEERING</t>
  </si>
  <si>
    <t>JOURNAL OF HYDROLOGY</t>
  </si>
  <si>
    <t>JOURNAL OF HYDROLOGY AND HYDROMECHANICS</t>
  </si>
  <si>
    <t>JOURNAL OF HYDROMETEOROLOGY</t>
  </si>
  <si>
    <t>JOURNAL OF HYMENOPTERA RESEARCH</t>
  </si>
  <si>
    <t>JOURNAL OF HYPERBOLIC DIFFERENTIAL EQUATIONS</t>
  </si>
  <si>
    <t>JOURNAL OF HYPERTENSION</t>
  </si>
  <si>
    <t>JOURNAL OF IBERIAN GEOLOGY</t>
  </si>
  <si>
    <t>JOURNAL OF ICHTHYOLOGY</t>
  </si>
  <si>
    <t>JOURNAL OF IMAGING SCIENCE AND TECHNOLOGY</t>
  </si>
  <si>
    <t>JOURNAL OF IMMIGRANT &amp; REFUGEE STUDIES</t>
  </si>
  <si>
    <t>JOURNAL OF IMMIGRANT AND MINORITY HEALTH</t>
  </si>
  <si>
    <t>JOURNAL OF IMMUNOASSAY</t>
  </si>
  <si>
    <t>JOURNAL OF IMMUNOASSAY &amp; IMMUNOCHEMISTRY</t>
  </si>
  <si>
    <t>JOURNAL OF IMMUNOLOGICAL METHODS</t>
  </si>
  <si>
    <t>JOURNAL OF IMMUNOLOGY</t>
  </si>
  <si>
    <t>JOURNAL OF IMMUNOLOGY RESEARCH</t>
  </si>
  <si>
    <t>JOURNAL OF IMMUNOTHERAPY</t>
  </si>
  <si>
    <t>JOURNAL OF IMMUNOTOXICOLOGY</t>
  </si>
  <si>
    <t>JOURNAL OF INCLUSION PHENOMENA AND MACROCYCLIC CHEMISTRY</t>
  </si>
  <si>
    <t>JOURNAL OF INCLUSION PHENOMENA AND MOLECULAR RECOGNITION IN CHEMISTRY</t>
  </si>
  <si>
    <t>JOURNAL OF INDIVIDUAL DIFFERENCES</t>
  </si>
  <si>
    <t>JOURNAL OF INDUSTRIAL AND ENGINEERING CHEMISTRY</t>
  </si>
  <si>
    <t>JOURNAL OF INDUSTRIAL AND MANAGEMENT OPTIMIZATION</t>
  </si>
  <si>
    <t>JOURNAL OF INDUSTRIAL ECOLOGY</t>
  </si>
  <si>
    <t>JOURNAL OF INDUSTRIAL ECONOMICS</t>
  </si>
  <si>
    <t>JOURNAL OF INDUSTRIAL INFORMATION INTEGRATION</t>
  </si>
  <si>
    <t>JOURNAL OF INDUSTRIAL MICROBIOLOGY &amp; BIOTECHNOLOGY</t>
  </si>
  <si>
    <t>JOURNAL OF INDUSTRIAL RELATIONS</t>
  </si>
  <si>
    <t>JOURNAL OF INDUSTRIAL TEXTILES</t>
  </si>
  <si>
    <t>JOURNAL OF INEQUALITIES AND APPLICATIONS</t>
  </si>
  <si>
    <t>JOURNAL OF INFECTION</t>
  </si>
  <si>
    <t>JOURNAL OF INFECTION AND CHEMOTHERAPY</t>
  </si>
  <si>
    <t>JOURNAL OF INFECTION AND PUBLIC HEALTH</t>
  </si>
  <si>
    <t>JOURNAL OF INFECTION IN DEVELOPING COUNTRIES</t>
  </si>
  <si>
    <t>JOURNAL OF INFECTIOUS DISEASES</t>
  </si>
  <si>
    <t>JOURNAL OF INFLAMMATION</t>
  </si>
  <si>
    <t>JOURNAL OF INFLAMMATION RESEARCH</t>
  </si>
  <si>
    <t>JOURNAL OF INFORMATION DISPLAY</t>
  </si>
  <si>
    <t>JOURNAL OF INFORMATION ETHICS</t>
  </si>
  <si>
    <t>JOURNAL OF INFORMATION RECORDING</t>
  </si>
  <si>
    <t>JOURNAL OF INFORMATION SCIENCE</t>
  </si>
  <si>
    <t>JOURNAL OF INFORMATION SCIENCE AND ENGINEERING</t>
  </si>
  <si>
    <t>JOURNAL OF INFORMATION SECURITY AND APPLICATIONS</t>
  </si>
  <si>
    <t>JOURNAL OF INFORMATION STORAGE AND PROCESSING SYSTEMS</t>
  </si>
  <si>
    <t>JOURNAL OF INFORMATION SYSTEMS</t>
  </si>
  <si>
    <t>JOURNAL OF INFORMATION TECHNOLOGY</t>
  </si>
  <si>
    <t>JOURNAL OF INFORMATION TECHNOLOGY &amp; POLITICS</t>
  </si>
  <si>
    <t>JOURNAL OF INFORMETRICS</t>
  </si>
  <si>
    <t>JOURNAL OF INFRARED AND MILLIMETER WAVES</t>
  </si>
  <si>
    <t>JOURNAL OF INFRARED MILLIMETER AND TERAHERTZ WAVES</t>
  </si>
  <si>
    <t>JOURNAL OF INFRASTRUCTURE SYSTEMS</t>
  </si>
  <si>
    <t>JOURNAL OF INHERITED METABOLIC DISEASE</t>
  </si>
  <si>
    <t>JOURNAL OF INNATE IMMUNITY</t>
  </si>
  <si>
    <t>JOURNAL OF INNOVATION &amp; KNOWLEDGE</t>
  </si>
  <si>
    <t>JOURNAL OF INNOVATIVE OPTICAL HEALTH SCIENCES</t>
  </si>
  <si>
    <t>JOURNAL OF INORGANIC AND ORGANOMETALLIC POLYMERS</t>
  </si>
  <si>
    <t>JOURNAL OF INORGANIC AND ORGANOMETALLIC POLYMERS AND MATERIALS</t>
  </si>
  <si>
    <t>JOURNAL OF INORGANIC BIOCHEMISTRY</t>
  </si>
  <si>
    <t>JOURNAL OF INORGANIC MATERIALS</t>
  </si>
  <si>
    <t>JOURNAL OF INSECT BEHAVIOR</t>
  </si>
  <si>
    <t>JOURNAL OF INSECT CONSERVATION</t>
  </si>
  <si>
    <t>JOURNAL OF INSECT PHYSIOLOGY</t>
  </si>
  <si>
    <t>JOURNAL OF INSECT SCIENCE</t>
  </si>
  <si>
    <t>JOURNAL OF INSECTS AS FOOD AND FEED</t>
  </si>
  <si>
    <t>JOURNAL OF INSTITUTIONAL ECONOMICS</t>
  </si>
  <si>
    <t>JOURNAL OF INSTRUMENTATION</t>
  </si>
  <si>
    <t>JOURNAL OF INTEGRAL EQUATIONS AND APPLICATIONS</t>
  </si>
  <si>
    <t>JOURNAL OF INTEGRATED PEST MANAGEMENT</t>
  </si>
  <si>
    <t>JOURNAL OF INTEGRATIVE AGRICULTURE</t>
  </si>
  <si>
    <t>JOURNAL OF INTEGRATIVE AND COMPLEMENTARY MEDICINE</t>
  </si>
  <si>
    <t>JOURNAL OF INTEGRATIVE ENVIRONMENTAL SCIENCES</t>
  </si>
  <si>
    <t>JOURNAL OF INTEGRATIVE NEUROSCIENCE</t>
  </si>
  <si>
    <t>JOURNAL OF INTEGRATIVE PLANT BIOLOGY</t>
  </si>
  <si>
    <t>JOURNAL OF INTELLECTUAL &amp; DEVELOPMENTAL DISABILITY</t>
  </si>
  <si>
    <t>JOURNAL OF INTELLECTUAL CAPITAL</t>
  </si>
  <si>
    <t>JOURNAL OF INTELLECTUAL DISABILITIES</t>
  </si>
  <si>
    <t>JOURNAL OF INTELLECTUAL DISABILITY RESEARCH</t>
  </si>
  <si>
    <t>JOURNAL OF INTELLECTUAL PROPERTY RIGHTS</t>
  </si>
  <si>
    <t>JOURNAL OF INTELLIGENCE</t>
  </si>
  <si>
    <t>JOURNAL OF INTELLIGENT &amp; FUZZY SYSTEMS</t>
  </si>
  <si>
    <t>JOURNAL OF INTELLIGENT &amp; ROBOTIC SYSTEMS</t>
  </si>
  <si>
    <t>JOURNAL OF INTELLIGENT INFORMATION SYSTEMS</t>
  </si>
  <si>
    <t>JOURNAL OF INTELLIGENT MANUFACTURING</t>
  </si>
  <si>
    <t>JOURNAL OF INTELLIGENT MATERIAL SYSTEMS AND STRUCTURES</t>
  </si>
  <si>
    <t>JOURNAL OF INTELLIGENT TRANSPORTATION SYSTEMS</t>
  </si>
  <si>
    <t>JOURNAL OF INTENSIVE CARE</t>
  </si>
  <si>
    <t>JOURNAL OF INTENSIVE CARE MEDICINE</t>
  </si>
  <si>
    <t>JOURNAL OF INTERACTIVE MARKETING</t>
  </si>
  <si>
    <t>JOURNAL OF INTERAMERICAN STUDIES AND WORLD AFFAIRS</t>
  </si>
  <si>
    <t>JOURNAL OF INTERDISCIPLINARY HISTORY</t>
  </si>
  <si>
    <t>JOURNAL OF INTERFERON AND CYTOKINE RESEARCH</t>
  </si>
  <si>
    <t>JOURNAL OF INTERNAL MEDICINE</t>
  </si>
  <si>
    <t>JOURNAL OF INTERNATIONAL ADVANCED OTOLOGY</t>
  </si>
  <si>
    <t>JOURNAL OF INTERNATIONAL BUSINESS STUDIES</t>
  </si>
  <si>
    <t>JOURNAL OF INTERNATIONAL CRIMINAL JUSTICE</t>
  </si>
  <si>
    <t>JOURNAL OF INTERNATIONAL DEVELOPMENT</t>
  </si>
  <si>
    <t>JOURNAL OF INTERNATIONAL DISPUTE SETTLEMENT</t>
  </si>
  <si>
    <t>JOURNAL OF INTERNATIONAL ECONOMIC LAW</t>
  </si>
  <si>
    <t>JOURNAL OF INTERNATIONAL ECONOMICS</t>
  </si>
  <si>
    <t>JOURNAL OF INTERNATIONAL FINANCIAL MANAGEMENT &amp; ACCOUNTING</t>
  </si>
  <si>
    <t>JOURNAL OF INTERNATIONAL FINANCIAL MARKETS INSTITUTIONS &amp; MONEY</t>
  </si>
  <si>
    <t>JOURNAL OF INTERNATIONAL MANAGEMENT</t>
  </si>
  <si>
    <t>JOURNAL OF INTERNATIONAL MARKETING</t>
  </si>
  <si>
    <t>JOURNAL OF INTERNATIONAL MEDICAL RESEARCH</t>
  </si>
  <si>
    <t>JOURNAL OF INTERNATIONAL MONEY AND FINANCE</t>
  </si>
  <si>
    <t>JOURNAL OF INTERNATIONAL RELATIONS AND DEVELOPMENT</t>
  </si>
  <si>
    <t>JOURNAL OF INTERNATIONAL TRADE &amp; ECONOMIC DEVELOPMENT</t>
  </si>
  <si>
    <t>JOURNAL OF INTERNET TECHNOLOGY</t>
  </si>
  <si>
    <t>JOURNAL OF INTERPERSONAL VIOLENCE</t>
  </si>
  <si>
    <t>JOURNAL OF INTERPROFESSIONAL CARE</t>
  </si>
  <si>
    <t>JOURNAL OF INTERVENTION AND STATEBUILDING</t>
  </si>
  <si>
    <t>JOURNAL OF INTERVENTIONAL CARDIAC ELECTROPHYSIOLOGY</t>
  </si>
  <si>
    <t>JOURNAL OF INTERVENTIONAL CARDIOLOGY</t>
  </si>
  <si>
    <t>JOURNAL OF INTERVENTIONAL RADIOLOGY</t>
  </si>
  <si>
    <t>JOURNAL OF INVASIVE CARDIOLOGY</t>
  </si>
  <si>
    <t>JOURNAL OF INVERTEBRATE PATHOLOGY</t>
  </si>
  <si>
    <t>JOURNAL OF INVESTIGATIONAL ALLERGOLOGY &amp; CLINICAL IMMUNOLOGY</t>
  </si>
  <si>
    <t>JOURNAL OF INVESTIGATIONAL ALLERGOLOGY AND CLINICAL IMMUNOLOGY</t>
  </si>
  <si>
    <t>JOURNAL OF INVESTIGATIVE DERMATOLOGY</t>
  </si>
  <si>
    <t>JOURNAL OF INVESTIGATIVE DERMATOLOGY SYMPOSIUM PROCEEDINGS</t>
  </si>
  <si>
    <t>JOURNAL OF INVESTIGATIVE MEDICINE</t>
  </si>
  <si>
    <t>JOURNAL OF INVESTIGATIVE PSYCHOLOGY AND OFFENDER PROFILING</t>
  </si>
  <si>
    <t>JOURNAL OF INVESTIGATIVE SURGERY</t>
  </si>
  <si>
    <t>JOURNAL OF IRON AND STEEL RESEARCH INTERNATIONAL</t>
  </si>
  <si>
    <t>JOURNAL OF IRRIGATION AND DRAINAGE ENGINEERING</t>
  </si>
  <si>
    <t>JOURNAL OF ISRAELI HISTORY</t>
  </si>
  <si>
    <t>JOURNAL OF JAPANESE SOCIETY OF TRIBOLOGISTS</t>
  </si>
  <si>
    <t>JOURNAL OF JAPANESE STUDIES</t>
  </si>
  <si>
    <t>JOURNAL OF KING SAUD UNIVERSITY SCIENCE</t>
  </si>
  <si>
    <t>JOURNAL OF KNEE SURGERY</t>
  </si>
  <si>
    <t>JOURNAL OF KNOT THEORY AND ITS RAMIFICATIONS</t>
  </si>
  <si>
    <t>JOURNAL OF KNOWLEDGE MANAGEMENT</t>
  </si>
  <si>
    <t>JOURNAL OF KOREA TRADE</t>
  </si>
  <si>
    <t>JOURNAL OF KOREAN ACADEMY OF NURSING</t>
  </si>
  <si>
    <t>JOURNAL OF KOREAN MEDICAL SCIENCE</t>
  </si>
  <si>
    <t>JOURNAL OF KOREAN NEUROSURGICAL SOCIETY</t>
  </si>
  <si>
    <t>JOURNAL OF LABELLED COMPOUNDS &amp; RADIOPHARMACEUTICALS</t>
  </si>
  <si>
    <t>JOURNAL OF LABOR ECONOMICS</t>
  </si>
  <si>
    <t>JOURNAL OF LABOR RESEARCH</t>
  </si>
  <si>
    <t>JOURNAL OF LABORATORY AND CLINICAL MEDICINE</t>
  </si>
  <si>
    <t>JOURNAL OF LABORATORY MEDICINE</t>
  </si>
  <si>
    <t>JOURNAL OF LAND USE SCIENCE</t>
  </si>
  <si>
    <t>JOURNAL OF LANGUAGE AND POLITICS</t>
  </si>
  <si>
    <t>JOURNAL OF LANGUAGE AND SOCIAL PSYCHOLOGY</t>
  </si>
  <si>
    <t>JOURNAL OF LANGUAGE IDENTITY AND EDUCATION</t>
  </si>
  <si>
    <t>JOURNAL OF LAPAROENDOSCOPIC &amp; ADVANCED SURGICAL TECHNIQUES</t>
  </si>
  <si>
    <t>JOURNAL OF LAPAROENDOSCOPIC SURGERY</t>
  </si>
  <si>
    <t>JOURNAL OF LARYNGOLOGY AND OTOLOGY</t>
  </si>
  <si>
    <t>JOURNAL OF LASER APPLICATIONS</t>
  </si>
  <si>
    <t>JOURNAL OF LASER MICRO NANOENGINEERING</t>
  </si>
  <si>
    <t>JOURNAL OF LATIN AMERICAN AND CARIBBEAN ANTHROPOLOGY</t>
  </si>
  <si>
    <t>JOURNAL OF LATIN AMERICAN CULTURAL STUDIES</t>
  </si>
  <si>
    <t>JOURNAL OF LATIN AMERICAN STUDIES</t>
  </si>
  <si>
    <t>JOURNAL OF LATINX PSYCHOLOGY</t>
  </si>
  <si>
    <t>JOURNAL OF LAW &amp; ECONOMICS</t>
  </si>
  <si>
    <t>JOURNAL OF LAW AND SOCIETY</t>
  </si>
  <si>
    <t>JOURNAL OF LAW AND THE BIOSCIENCES</t>
  </si>
  <si>
    <t>JOURNAL OF LAW ECONOMICS &amp; ORGANIZATION</t>
  </si>
  <si>
    <t>JOURNAL OF LAW MEDICINE &amp; ETHICS</t>
  </si>
  <si>
    <t>JOURNAL OF LEADERSHIP &amp; ORGANIZATIONAL STUDIES</t>
  </si>
  <si>
    <t>JOURNAL OF LEARNING DISABILITIES</t>
  </si>
  <si>
    <t>JOURNAL OF LEGAL ANALYSIS</t>
  </si>
  <si>
    <t>JOURNAL OF LEGAL EDUCATION</t>
  </si>
  <si>
    <t>JOURNAL OF LEGAL MEDICINE</t>
  </si>
  <si>
    <t>JOURNAL OF LEGAL STUDIES</t>
  </si>
  <si>
    <t>JOURNAL OF LEISURE RESEARCH</t>
  </si>
  <si>
    <t>JOURNAL OF LEUKOCYTE BIOLOGY</t>
  </si>
  <si>
    <t>JOURNAL OF LIBRARIANSHIP AND INFORMATION SCIENCE</t>
  </si>
  <si>
    <t>JOURNAL OF LIE THEORY</t>
  </si>
  <si>
    <t>JOURNAL OF LIGHTWAVE TECHNOLOGY</t>
  </si>
  <si>
    <t>JOURNAL OF LIMNOLOGY</t>
  </si>
  <si>
    <t>JOURNAL OF LINGUISTIC ANTHROPOLOGY</t>
  </si>
  <si>
    <t>JOURNAL OF LINGUISTICS</t>
  </si>
  <si>
    <t>JOURNAL OF LIPID MEDIATORS AND CELL SIGNALLING</t>
  </si>
  <si>
    <t>JOURNAL OF LIPID RESEARCH</t>
  </si>
  <si>
    <t>JOURNAL OF LIPOSOME RESEARCH</t>
  </si>
  <si>
    <t>JOURNAL OF LIQUID CHROMATOGRAPHY &amp; RELATED TECHNOLOGIES</t>
  </si>
  <si>
    <t>JOURNAL OF LITERACY RESEARCH</t>
  </si>
  <si>
    <t>JOURNAL OF LOGIC AND ALGEBRAIC PROGRAMMING</t>
  </si>
  <si>
    <t>JOURNAL OF LOGIC AND COMPUTATION</t>
  </si>
  <si>
    <t>JOURNAL OF LOGIC LANGUAGE AND INFORMATION</t>
  </si>
  <si>
    <t>JOURNAL OF LOGIC PROGRAMMING</t>
  </si>
  <si>
    <t>JOURNAL OF LOGICAL AND ALGEBRAIC METHODS IN PROGRAMMING</t>
  </si>
  <si>
    <t>JOURNAL OF LOSS &amp; TRAUMA</t>
  </si>
  <si>
    <t>JOURNAL OF LOSS PREVENTION IN THE PROCESS INDUSTRIES</t>
  </si>
  <si>
    <t>JOURNAL OF LOW FREQUENCY NOISE VIBRATION AND ACTIVE CONTROL</t>
  </si>
  <si>
    <t>JOURNAL OF LOW TEMPERATURE PHYSICS</t>
  </si>
  <si>
    <t>JOURNAL OF LOWER GENITAL TRACT DISEASE</t>
  </si>
  <si>
    <t>JOURNAL OF LUMINESCENCE</t>
  </si>
  <si>
    <t>JOURNAL OF MACHINE LEARNING RESEARCH</t>
  </si>
  <si>
    <t>JOURNAL OF MACROECONOMICS</t>
  </si>
  <si>
    <t>JOURNAL OF MACROMARKETING</t>
  </si>
  <si>
    <t>JOURNAL OF MAGNESIUM AND ALLOYS</t>
  </si>
  <si>
    <t>JOURNAL OF MAGNETIC RESONANCE</t>
  </si>
  <si>
    <t>JOURNAL OF MAGNETIC RESONANCE IMAGING</t>
  </si>
  <si>
    <t>JOURNAL OF MAGNETIC RESONANCE SERIES A</t>
  </si>
  <si>
    <t>JOURNAL OF MAGNETIC RESONANCE SERIES B</t>
  </si>
  <si>
    <t>JOURNAL OF MAGNETICS</t>
  </si>
  <si>
    <t>JOURNAL OF MAGNETISM AND MAGNETIC MATERIALS</t>
  </si>
  <si>
    <t>JOURNAL OF MAMMALIAN EVOLUTION</t>
  </si>
  <si>
    <t>JOURNAL OF MAMMALOGY</t>
  </si>
  <si>
    <t>JOURNAL OF MAMMARY GLAND BIOLOGY AND NEOPLASIA</t>
  </si>
  <si>
    <t>JOURNAL OF MANAGED CARE &amp; SPECIALTY PHARMACY</t>
  </si>
  <si>
    <t>JOURNAL OF MANAGED CARE PHARMACY</t>
  </si>
  <si>
    <t>JOURNAL OF MANAGEMENT</t>
  </si>
  <si>
    <t>JOURNAL OF MANAGEMENT &amp; ORGANIZATION</t>
  </si>
  <si>
    <t>JOURNAL OF MANAGEMENT ANALYTICS</t>
  </si>
  <si>
    <t>JOURNAL OF MANAGEMENT IN ENGINEERING</t>
  </si>
  <si>
    <t>JOURNAL OF MANAGEMENT INFORMATION SYSTEMS</t>
  </si>
  <si>
    <t>JOURNAL OF MANAGEMENT INQUIRY</t>
  </si>
  <si>
    <t>JOURNAL OF MANAGEMENT STUDIES</t>
  </si>
  <si>
    <t>JOURNAL OF MANAGERIAL PSYCHOLOGY</t>
  </si>
  <si>
    <t>JOURNAL OF MANIPULATIVE AND PHYSIOLOGICAL THERAPEUTICS</t>
  </si>
  <si>
    <t>JOURNAL OF MANUFACTURING PROCESSES</t>
  </si>
  <si>
    <t>JOURNAL OF MANUFACTURING SYSTEMS</t>
  </si>
  <si>
    <t>JOURNAL OF MANUFACTURING TECHNOLOGY MANAGEMENT</t>
  </si>
  <si>
    <t>JOURNAL OF MAPS</t>
  </si>
  <si>
    <t>JOURNAL OF MARINE BIOTECHNOLOGY</t>
  </si>
  <si>
    <t>JOURNAL OF MARINE ENGINEERING AND TECHNOLOGY</t>
  </si>
  <si>
    <t>JOURNAL OF MARINE RESEARCH</t>
  </si>
  <si>
    <t>JOURNAL OF MARINE SCIENCE AND ENGINEERING</t>
  </si>
  <si>
    <t>JOURNAL OF MARINE SCIENCE AND TECHNOLOGY</t>
  </si>
  <si>
    <t>JOURNAL OF MARINE SYSTEMS</t>
  </si>
  <si>
    <t>JOURNAL OF MARITAL AND FAMILY THERAPY</t>
  </si>
  <si>
    <t>JOURNAL OF MARITIME LAW AND COMMERCE</t>
  </si>
  <si>
    <t>JOURNAL OF MARKETING</t>
  </si>
  <si>
    <t>JOURNAL OF MARKETING FOR HIGHER EDUCATION</t>
  </si>
  <si>
    <t>JOURNAL OF MARKETING MANAGEMENT</t>
  </si>
  <si>
    <t>JOURNAL OF MARKETING RESEARCH</t>
  </si>
  <si>
    <t>JOURNAL OF MARRIAGE AND FAMILY</t>
  </si>
  <si>
    <t>JOURNAL OF MARRIAGE AND THE FAMILY</t>
  </si>
  <si>
    <t>JOURNAL OF MASS MEDIA ETHICS</t>
  </si>
  <si>
    <t>JOURNAL OF MASS SPECTROMETRY</t>
  </si>
  <si>
    <t>JOURNAL OF MASS SPECTROMETRY AND ADVANCES IN THE CLINICAL LAB</t>
  </si>
  <si>
    <t>JOURNAL OF MATERIAL CULTURE</t>
  </si>
  <si>
    <t>JOURNAL OF MATERIAL CYCLES AND WASTE MANAGEMENT</t>
  </si>
  <si>
    <t>JOURNAL OF MATERIALS CHEMISTRY</t>
  </si>
  <si>
    <t>JOURNAL OF MATERIALS CHEMISTRY A</t>
  </si>
  <si>
    <t>JOURNAL OF MATERIALS CHEMISTRY B</t>
  </si>
  <si>
    <t>JOURNAL OF MATERIALS CHEMISTRY C</t>
  </si>
  <si>
    <t>JOURNAL OF MATERIALS EDUCATION</t>
  </si>
  <si>
    <t>JOURNAL OF MATERIALS ENGINEERING AND PERFORMANCE</t>
  </si>
  <si>
    <t>JOURNAL OF MATERIALS IN CIVIL ENGINEERING</t>
  </si>
  <si>
    <t>JOURNAL OF MATERIALS PROCESSING &amp; MANUFACTURING SCIENCE</t>
  </si>
  <si>
    <t>JOURNAL OF MATERIALS PROCESSING TECHNOLOGY</t>
  </si>
  <si>
    <t>JOURNAL OF MATERIALS RESEARCH</t>
  </si>
  <si>
    <t>JOURNAL OF MATERIALS SCIENCE</t>
  </si>
  <si>
    <t>JOURNAL OF MATERIALS SCIENCE &amp; TECHNOLOGY</t>
  </si>
  <si>
    <t>JOURNAL OF MATERIALS SCIENCE LETTERS</t>
  </si>
  <si>
    <t>JOURNAL OF MATERIALS SYNTHESIS AND PROCESSING</t>
  </si>
  <si>
    <t>JOURNAL OF MATERIOMICS</t>
  </si>
  <si>
    <t>JOURNAL OF MATHEMATICAL ANALYSIS AND APPLICATIONS</t>
  </si>
  <si>
    <t>JOURNAL OF MATHEMATICAL BIOLOGY</t>
  </si>
  <si>
    <t>JOURNAL OF MATHEMATICAL CHEMISTRY</t>
  </si>
  <si>
    <t>JOURNAL OF MATHEMATICAL ECONOMICS</t>
  </si>
  <si>
    <t>JOURNAL OF MATHEMATICAL FLUID MECHANICS</t>
  </si>
  <si>
    <t>JOURNAL OF MATHEMATICAL IMAGING AND VISION</t>
  </si>
  <si>
    <t>JOURNAL OF MATHEMATICAL INEQUALITIES</t>
  </si>
  <si>
    <t>JOURNAL OF MATHEMATICAL LOGIC</t>
  </si>
  <si>
    <t>JOURNAL OF MATHEMATICAL NEUROSCIENCE</t>
  </si>
  <si>
    <t>JOURNAL OF MATHEMATICAL PHYSICS</t>
  </si>
  <si>
    <t>JOURNAL OF MATHEMATICAL PHYSICS ANALYSIS GEOMETRY</t>
  </si>
  <si>
    <t>JOURNAL OF MATHEMATICAL PSYCHOLOGY</t>
  </si>
  <si>
    <t>JOURNAL OF MATHEMATICAL SOCIOLOGY</t>
  </si>
  <si>
    <t>JOURNAL OF MATHEMATICS</t>
  </si>
  <si>
    <t>JOURNAL OF MATHEMATICS AND MUSIC</t>
  </si>
  <si>
    <t>JOURNAL OF MATHEMATICS OF KYOTO UNIVERSITY</t>
  </si>
  <si>
    <t>JOURNAL OF MATHEMATICS TEACHER EDUCATION</t>
  </si>
  <si>
    <t>JOURNAL OF MECHANICAL DESIGN</t>
  </si>
  <si>
    <t>JOURNAL OF MECHANICAL SCIENCE AND TECHNOLOGY</t>
  </si>
  <si>
    <t>JOURNAL OF MECHANICS</t>
  </si>
  <si>
    <t>JOURNAL OF MECHANICS IN MEDICINE AND BIOLOGY</t>
  </si>
  <si>
    <t>JOURNAL OF MECHANICS OF MATERIALS AND STRUCTURES</t>
  </si>
  <si>
    <t>JOURNAL OF MEDIA ECONOMICS</t>
  </si>
  <si>
    <t>JOURNAL OF MEDIA ETHICS</t>
  </si>
  <si>
    <t>JOURNAL OF MEDICAL AND BIOLOGICAL ENGINEERING</t>
  </si>
  <si>
    <t>JOURNAL OF MEDICAL AND VETERINARY MYCOLOGY</t>
  </si>
  <si>
    <t>JOURNAL OF MEDICAL BIOCHEMISTRY</t>
  </si>
  <si>
    <t>JOURNAL OF MEDICAL ECONOMICS</t>
  </si>
  <si>
    <t>JOURNAL OF MEDICAL ENGINEERING &amp; TECHNOLOGY</t>
  </si>
  <si>
    <t>JOURNAL OF MEDICAL ENTOMOLOGY</t>
  </si>
  <si>
    <t>JOURNAL OF MEDICAL ETHICS</t>
  </si>
  <si>
    <t>JOURNAL OF MEDICAL GENETICS</t>
  </si>
  <si>
    <t>JOURNAL OF MEDICAL IMAGING AND HEALTH INFORMATICS</t>
  </si>
  <si>
    <t>JOURNAL OF MEDICAL IMAGING AND RADIATION ONCOLOGY</t>
  </si>
  <si>
    <t>JOURNAL OF MEDICAL INTERNET RESEARCH</t>
  </si>
  <si>
    <t>JOURNAL OF MEDICAL MICROBIOLOGY</t>
  </si>
  <si>
    <t>JOURNAL OF MEDICAL PRIMATOLOGY</t>
  </si>
  <si>
    <t>JOURNAL OF MEDICAL SCREENING</t>
  </si>
  <si>
    <t>JOURNAL OF MEDICAL SYSTEMS</t>
  </si>
  <si>
    <t>JOURNAL OF MEDICAL TOXICOLOGY</t>
  </si>
  <si>
    <t>JOURNAL OF MEDICAL ULTRASONICS</t>
  </si>
  <si>
    <t>JOURNAL OF MEDICAL VIROLOGY</t>
  </si>
  <si>
    <t>JOURNAL OF MEDICINAL CHEMISTRY</t>
  </si>
  <si>
    <t>JOURNAL OF MEDICINAL FOOD</t>
  </si>
  <si>
    <t>JOURNAL OF MEDICINAL PLANTS RESEARCH</t>
  </si>
  <si>
    <t>JOURNAL OF MEDICINE</t>
  </si>
  <si>
    <t>JOURNAL OF MEDICINE AND PHILOSOPHY</t>
  </si>
  <si>
    <t>JOURNAL OF MEMBRANE BIOLOGY</t>
  </si>
  <si>
    <t>JOURNAL OF MEMBRANE SCIENCE</t>
  </si>
  <si>
    <t>JOURNAL OF MEMORY AND LANGUAGE</t>
  </si>
  <si>
    <t>JOURNAL OF MENS HEALTH</t>
  </si>
  <si>
    <t>JOURNAL OF MENTAL HEALTH</t>
  </si>
  <si>
    <t>JOURNAL OF MENTAL HEALTH ADMINISTRATION</t>
  </si>
  <si>
    <t>JOURNAL OF MENTAL HEALTH POLICY AND ECONOMICS</t>
  </si>
  <si>
    <t>JOURNAL OF MENTAL HEALTH RESEARCH IN INTELLECTUAL DISABILITIES</t>
  </si>
  <si>
    <t>JOURNAL OF METALS</t>
  </si>
  <si>
    <t>JOURNAL OF METAMORPHIC GEOLOGY</t>
  </si>
  <si>
    <t>JOURNAL OF METEOROLOGICAL RESEARCH</t>
  </si>
  <si>
    <t>JOURNAL OF MICROBIOLOGICAL METHODS</t>
  </si>
  <si>
    <t>JOURNAL OF MICROBIOLOGY</t>
  </si>
  <si>
    <t>JOURNAL OF MICROBIOLOGY AND BIOTECHNOLOGY</t>
  </si>
  <si>
    <t>JOURNAL OF MICROBIOLOGY IMMUNOLOGY AND INFECTION</t>
  </si>
  <si>
    <t>JOURNAL OF MICROCOLUMN SEPARATIONS</t>
  </si>
  <si>
    <t>JOURNAL OF MICROCOMPUTER APPLICATIONS</t>
  </si>
  <si>
    <t>JOURNAL OF MICROELECTROMECHANICAL SYSTEMS</t>
  </si>
  <si>
    <t>JOURNAL OF MICROENCAPSULATION</t>
  </si>
  <si>
    <t>JOURNAL OF MICROLITHOGRAPHY MICROFABRICATION AND MICROSYSTEMS</t>
  </si>
  <si>
    <t>JOURNAL OF MICROMECHANICS AND MICROENGINEERING</t>
  </si>
  <si>
    <t>JOURNAL OF MICROPALAEONTOLOGY</t>
  </si>
  <si>
    <t>JOURNAL OF MICROSCOPY</t>
  </si>
  <si>
    <t>JOURNAL OF MICROWAVE POWER AND ELECTROMAGNETIC ENERGY</t>
  </si>
  <si>
    <t>JOURNAL OF MIDDLE EAST WOMENS STUDIES</t>
  </si>
  <si>
    <t>JOURNAL OF MIDWIFERY &amp; WOMENS HEALTH</t>
  </si>
  <si>
    <t>JOURNAL OF MIND AND BEHAVIOR</t>
  </si>
  <si>
    <t>JOURNAL OF MINERALOGICAL AND PETROLOGICAL SCIENCES</t>
  </si>
  <si>
    <t>JOURNAL OF MINIMAL ACCESS SURGERY</t>
  </si>
  <si>
    <t>JOURNAL OF MINIMALLY INVASIVE GYNECOLOGY</t>
  </si>
  <si>
    <t>JOURNAL OF MINING SCIENCE</t>
  </si>
  <si>
    <t>JOURNAL OF MIXED METHODS RESEARCH</t>
  </si>
  <si>
    <t>JOURNAL OF MODERN AFRICAN STUDIES</t>
  </si>
  <si>
    <t>JOURNAL OF MODERN DYNAMICS</t>
  </si>
  <si>
    <t>JOURNAL OF MODERN EUROPEAN HISTORY</t>
  </si>
  <si>
    <t>JOURNAL OF MODERN HISTORY</t>
  </si>
  <si>
    <t>JOURNAL OF MODERN ITALIAN STUDIES</t>
  </si>
  <si>
    <t>JOURNAL OF MODERN OPTICS</t>
  </si>
  <si>
    <t>JOURNAL OF MODERN POWER SYSTEMS AND CLEAN ENERGY</t>
  </si>
  <si>
    <t>JOURNAL OF MOLECULAR AND CELLULAR CARDIOLOGY</t>
  </si>
  <si>
    <t>JOURNAL OF MOLECULAR BIOLOGY</t>
  </si>
  <si>
    <t>JOURNAL OF MOLECULAR CELL BIOLOGY</t>
  </si>
  <si>
    <t>JOURNAL OF MOLECULAR DIAGNOSTICS</t>
  </si>
  <si>
    <t>JOURNAL OF MOLECULAR ENDOCRINOLOGY</t>
  </si>
  <si>
    <t>JOURNAL OF MOLECULAR EVOLUTION</t>
  </si>
  <si>
    <t>JOURNAL OF MOLECULAR GRAPHICS &amp; MODELLING</t>
  </si>
  <si>
    <t>JOURNAL OF MOLECULAR HISTOLOGY</t>
  </si>
  <si>
    <t>JOURNAL OF MOLECULAR LIQUIDS</t>
  </si>
  <si>
    <t>JOURNAL OF MOLECULAR MICROBIOLOGY AND BIOTECHNOLOGY</t>
  </si>
  <si>
    <t>JOURNAL OF MOLECULAR MODELING</t>
  </si>
  <si>
    <t>JOURNAL OF MOLECULAR NEUROSCIENCE</t>
  </si>
  <si>
    <t>JOURNAL OF MOLECULAR RECOGNITION</t>
  </si>
  <si>
    <t>JOURNAL OF MOLECULAR SPECTROSCOPY</t>
  </si>
  <si>
    <t>JOURNAL OF MOLECULAR STRUCTURE</t>
  </si>
  <si>
    <t>JOURNAL OF MOLLUSCAN STUDIES</t>
  </si>
  <si>
    <t>JOURNAL OF MONETARY ECONOMICS</t>
  </si>
  <si>
    <t>JOURNAL OF MONEY CREDIT AND BANKING</t>
  </si>
  <si>
    <t>JOURNAL OF MORAL EDUCATION</t>
  </si>
  <si>
    <t>JOURNAL OF MORAL PHILOSOPHY</t>
  </si>
  <si>
    <t>JOURNAL OF MORPHOLOGY</t>
  </si>
  <si>
    <t>JOURNAL OF MOTOR BEHAVIOR</t>
  </si>
  <si>
    <t>JOURNAL OF MOUNTAIN SCIENCE</t>
  </si>
  <si>
    <t>JOURNAL OF MOVEMENT DISORDERS</t>
  </si>
  <si>
    <t>JOURNAL OF MULTICULTURAL COUNSELING AND DEVELOPMENT</t>
  </si>
  <si>
    <t>JOURNAL OF MULTIDISCIPLINARY HEALTHCARE</t>
  </si>
  <si>
    <t>JOURNAL OF MULTILINGUAL AND MULTICULTURAL DEVELOPMENT</t>
  </si>
  <si>
    <t>JOURNAL OF MULTINATIONAL FINANCIAL MANAGEMENT</t>
  </si>
  <si>
    <t>JOURNAL OF MULTIVARIATE ANALYSIS</t>
  </si>
  <si>
    <t>JOURNAL OF MUSCLE FOODS</t>
  </si>
  <si>
    <t>JOURNAL OF MUSCLE RESEARCH AND CELL MOTILITY</t>
  </si>
  <si>
    <t>JOURNAL OF MUSCULOSKELETAL &amp; NEURONAL INTERACTIONS</t>
  </si>
  <si>
    <t>JOURNAL OF MUSCULOSKELETAL PAIN</t>
  </si>
  <si>
    <t>JOURNAL OF MUSIC THERAPY</t>
  </si>
  <si>
    <t>JOURNAL OF NANO RESEARCH</t>
  </si>
  <si>
    <t>JOURNAL OF NANOBIOTECHNOLOGY</t>
  </si>
  <si>
    <t>JOURNAL OF NANOELECTRONICS AND OPTOELECTRONICS</t>
  </si>
  <si>
    <t>JOURNAL OF NANOMATERIALS</t>
  </si>
  <si>
    <t>JOURNAL OF NANOPARTICLE RESEARCH</t>
  </si>
  <si>
    <t>JOURNAL OF NANOPHOTONICS</t>
  </si>
  <si>
    <t>JOURNAL OF NANOSCIENCE AND NANOTECHNOLOGY</t>
  </si>
  <si>
    <t>JOURNAL OF NANOSTRUCTURE IN CHEMISTRY</t>
  </si>
  <si>
    <t>JOURNAL OF NARRATIVE AND LIFE HISTORY</t>
  </si>
  <si>
    <t>JOURNAL OF NATURAL FIBERS</t>
  </si>
  <si>
    <t>JOURNAL OF NATURAL GAS CHEMISTRY</t>
  </si>
  <si>
    <t>JOURNAL OF NATURAL GAS SCIENCE AND ENGINEERING</t>
  </si>
  <si>
    <t>JOURNAL OF NATURAL HISTORY</t>
  </si>
  <si>
    <t>JOURNAL OF NATURAL MEDICINES</t>
  </si>
  <si>
    <t>JOURNAL OF NATURAL PRODUCTS</t>
  </si>
  <si>
    <t>JOURNAL OF NATURAL TOXINS</t>
  </si>
  <si>
    <t>JOURNAL OF NAVIGATION</t>
  </si>
  <si>
    <t>JOURNAL OF NEAR INFRARED SPECTROSCOPY</t>
  </si>
  <si>
    <t>JOURNAL OF NEGRO EDUCATION</t>
  </si>
  <si>
    <t>JOURNAL OF NEMATOLOGY</t>
  </si>
  <si>
    <t>JOURNAL OF NEPAL MEDICAL ASSOCIATION</t>
  </si>
  <si>
    <t>JOURNAL OF NEPHROLOGY</t>
  </si>
  <si>
    <t>JOURNAL OF NERVOUS AND MENTAL DISEASE</t>
  </si>
  <si>
    <t>JOURNAL OF NETWORK AND COMPUTER APPLICATIONS</t>
  </si>
  <si>
    <t>JOURNAL OF NETWORK AND SYSTEMS MANAGEMENT</t>
  </si>
  <si>
    <t>JOURNAL OF NEURAL ENGINEERING</t>
  </si>
  <si>
    <t>JOURNAL OF NEURAL TRANSMISSION</t>
  </si>
  <si>
    <t>JOURNAL OF NEURAL TRANSPLANTATION &amp; PLASTICITY</t>
  </si>
  <si>
    <t>JOURNAL OF NEUROBIOLOGY</t>
  </si>
  <si>
    <t>JOURNAL OF NEUROCHEMISTRY</t>
  </si>
  <si>
    <t>JOURNAL OF NEUROCYTOLOGY</t>
  </si>
  <si>
    <t>JOURNAL OF NEURODEVELOPMENTAL DISORDERS</t>
  </si>
  <si>
    <t>JOURNAL OF NEUROENDOCRINOLOGY</t>
  </si>
  <si>
    <t>JOURNAL OF NEUROENGINEERING AND REHABILITATION</t>
  </si>
  <si>
    <t>JOURNAL OF NEUROGASTROENTEROLOGY AND MOTILITY</t>
  </si>
  <si>
    <t>JOURNAL OF NEUROGENETICS</t>
  </si>
  <si>
    <t>JOURNAL OF NEUROIMAGING</t>
  </si>
  <si>
    <t>JOURNAL OF NEUROIMMUNE PHARMACOLOGY</t>
  </si>
  <si>
    <t>JOURNAL OF NEUROIMMUNOLOGY</t>
  </si>
  <si>
    <t>JOURNAL OF NEUROINFLAMMATION</t>
  </si>
  <si>
    <t>JOURNAL OF NEUROINTERVENTIONAL SURGERY</t>
  </si>
  <si>
    <t>JOURNAL OF NEUROLINGUISTICS</t>
  </si>
  <si>
    <t>JOURNAL OF NEUROLOGIC PHYSICAL THERAPY</t>
  </si>
  <si>
    <t>JOURNAL OF NEUROLOGIC REHABILITATION</t>
  </si>
  <si>
    <t>JOURNAL OF NEUROLOGICAL AND ORTHOPAEDIC MEDICINE AND SURGERY</t>
  </si>
  <si>
    <t>JOURNAL OF NEUROLOGY</t>
  </si>
  <si>
    <t>JOURNAL OF NEUROLOGY NEUROSURGERY AND PSYCHIATRY</t>
  </si>
  <si>
    <t>JOURNAL OF NEUROMUSCULAR DISEASES</t>
  </si>
  <si>
    <t>JOURNAL OF NEUROPATHOLOGY AND EXPERIMENTAL NEUROLOGY</t>
  </si>
  <si>
    <t>JOURNAL OF NEUROPHYSIOLOGY</t>
  </si>
  <si>
    <t>JOURNAL OF NEUROPSYCHIATRY AND CLINICAL NEUROSCIENCES</t>
  </si>
  <si>
    <t>JOURNAL OF NEUROPSYCHOLOGY</t>
  </si>
  <si>
    <t>JOURNAL OF NEURORADIOLOGY</t>
  </si>
  <si>
    <t>JOURNAL OF NEUROSCIENCE</t>
  </si>
  <si>
    <t>JOURNAL OF NEUROSCIENCE METHODS</t>
  </si>
  <si>
    <t>JOURNAL OF NEUROSCIENCE NURSING</t>
  </si>
  <si>
    <t>JOURNAL OF NEUROSCIENCE PSYCHOLOGY AND ECONOMICS</t>
  </si>
  <si>
    <t>JOURNAL OF NEUROSCIENCE RESEARCH</t>
  </si>
  <si>
    <t>JOURNAL OF NEUROSURGERY</t>
  </si>
  <si>
    <t>JOURNAL OF NEUROSURGICAL ANESTHESIOLOGY</t>
  </si>
  <si>
    <t>JOURNAL OF NEUROSURGICAL SCIENCES</t>
  </si>
  <si>
    <t>JOURNAL OF NEUROTRAUMA</t>
  </si>
  <si>
    <t>JOURNAL OF NEUROVIROLOGY</t>
  </si>
  <si>
    <t>JOURNAL OF NEW MATERIALS FOR ELECTROCHEMICAL SYSTEMS</t>
  </si>
  <si>
    <t>JOURNAL OF NEW MUSIC RESEARCH</t>
  </si>
  <si>
    <t>JOURNAL OF NIPPON MEDICAL SCHOOL</t>
  </si>
  <si>
    <t>JOURNAL OF NONCOMMUTATIVE GEOMETRY</t>
  </si>
  <si>
    <t>JOURNAL OF NONDESTRUCTIVE EVALUATION</t>
  </si>
  <si>
    <t>JOURNAL OF NONLINEAR AND CONVEX ANALYSIS</t>
  </si>
  <si>
    <t>JOURNAL OF NONLINEAR AND VARIATIONAL ANALYSIS</t>
  </si>
  <si>
    <t>JOURNAL OF NONLINEAR MATHEMATICAL PHYSICS</t>
  </si>
  <si>
    <t>JOURNAL OF NONLINEAR OPTICAL PHYSICS &amp; MATERIALS</t>
  </si>
  <si>
    <t>JOURNAL OF NONLINEAR SCIENCE</t>
  </si>
  <si>
    <t>JOURNAL OF NONLINEAR SCIENCES AND APPLICATIONS</t>
  </si>
  <si>
    <t>JOURNAL OF NONPARAMETRIC STATISTICS</t>
  </si>
  <si>
    <t>JOURNAL OF NONVERBAL BEHAVIOR</t>
  </si>
  <si>
    <t>JOURNAL OF NUCLEAR CARDIOLOGY</t>
  </si>
  <si>
    <t>JOURNAL OF NUCLEAR MATERIALS</t>
  </si>
  <si>
    <t>JOURNAL OF NUCLEAR MEDICINE</t>
  </si>
  <si>
    <t>JOURNAL OF NUCLEAR SCIENCE AND TECHNOLOGY</t>
  </si>
  <si>
    <t>JOURNAL OF NUMBER THEORY</t>
  </si>
  <si>
    <t>JOURNAL OF NUMERICAL MATHEMATICS</t>
  </si>
  <si>
    <t>JOURNAL OF NURSING ADMINISTRATION</t>
  </si>
  <si>
    <t>JOURNAL OF NURSING CARE QUALITY</t>
  </si>
  <si>
    <t>JOURNAL OF NURSING EDUCATION</t>
  </si>
  <si>
    <t>JOURNAL OF NURSING MANAGEMENT</t>
  </si>
  <si>
    <t>JOURNAL OF NURSING REGULATION</t>
  </si>
  <si>
    <t>JOURNAL OF NURSING RESEARCH</t>
  </si>
  <si>
    <t>JOURNAL OF NURSING SCHOLARSHIP</t>
  </si>
  <si>
    <t>JOURNAL OF NUTRIGENETICS AND NUTRIGENOMICS</t>
  </si>
  <si>
    <t>JOURNAL OF NUTRITION</t>
  </si>
  <si>
    <t>JOURNAL OF NUTRITION EDUCATION</t>
  </si>
  <si>
    <t>JOURNAL OF NUTRITION EDUCATION AND BEHAVIOR</t>
  </si>
  <si>
    <t>JOURNAL OF NUTRITION HEALTH &amp; AGING</t>
  </si>
  <si>
    <t>JOURNAL OF NUTRITIONAL BIOCHEMISTRY</t>
  </si>
  <si>
    <t>JOURNAL OF NUTRITIONAL SCIENCE AND VITAMINOLOGY</t>
  </si>
  <si>
    <t>JOURNAL OF OBSTETRICS AND GYNAECOLOGY</t>
  </si>
  <si>
    <t>JOURNAL OF OBSTETRICS AND GYNAECOLOGY RESEARCH</t>
  </si>
  <si>
    <t>JOURNAL OF OCCUPATIONAL AND ENVIRONMENTAL HYGIENE</t>
  </si>
  <si>
    <t>JOURNAL OF OCCUPATIONAL AND ENVIRONMENTAL MEDICINE</t>
  </si>
  <si>
    <t>JOURNAL OF OCCUPATIONAL AND ORGANIZATIONAL PSYCHOLOGY</t>
  </si>
  <si>
    <t>JOURNAL OF OCCUPATIONAL HEALTH</t>
  </si>
  <si>
    <t>JOURNAL OF OCCUPATIONAL HEALTH PSYCHOLOGY</t>
  </si>
  <si>
    <t>JOURNAL OF OCCUPATIONAL MEDICINE AND TOXICOLOGY</t>
  </si>
  <si>
    <t>JOURNAL OF OCCUPATIONAL REHABILITATION</t>
  </si>
  <si>
    <t>JOURNAL OF OCEAN ENGINEERING AND SCIENCE</t>
  </si>
  <si>
    <t>JOURNAL OF OCEAN UNIVERSITY OF CHINA</t>
  </si>
  <si>
    <t>JOURNAL OF OCEANOGRAPHY</t>
  </si>
  <si>
    <t>JOURNAL OF OCEANOLOGY AND LIMNOLOGY</t>
  </si>
  <si>
    <t>JOURNAL OF OCULAR PHARMACOLOGY AND THERAPEUTICS</t>
  </si>
  <si>
    <t>JOURNAL OF OFFICIAL STATISTICS</t>
  </si>
  <si>
    <t>JOURNAL OF OIL PALM RESEARCH</t>
  </si>
  <si>
    <t>JOURNAL OF OLEO SCIENCE</t>
  </si>
  <si>
    <t>JOURNAL OF ONCOLOGY</t>
  </si>
  <si>
    <t>JOURNAL OF ONCOLOGY PHARMACY PRACTICE</t>
  </si>
  <si>
    <t>JOURNAL OF ONCOLOGY PRACTICE</t>
  </si>
  <si>
    <t>JOURNAL OF OPERATIONAL OCEANOGRAPHY</t>
  </si>
  <si>
    <t>JOURNAL OF OPERATIONAL RISK</t>
  </si>
  <si>
    <t>JOURNAL OF OPERATIONS MANAGEMENT</t>
  </si>
  <si>
    <t>JOURNAL OF OPERATOR THEORY</t>
  </si>
  <si>
    <t>JOURNAL OF OPHTHALMOLOGY</t>
  </si>
  <si>
    <t>JOURNAL OF OPTICAL COMMUNICATIONS AND NETWORKING</t>
  </si>
  <si>
    <t>JOURNAL OF OPTICAL NETWORKING</t>
  </si>
  <si>
    <t>JOURNAL OF OPTICAL TECHNOLOGY</t>
  </si>
  <si>
    <t>JOURNAL OF OPTICS</t>
  </si>
  <si>
    <t>JOURNAL OF OPTIMIZATION THEORY AND APPLICATIONS</t>
  </si>
  <si>
    <t>JOURNAL OF OPTOELECTRONICS AND ADVANCED MATERIALS</t>
  </si>
  <si>
    <t>JOURNAL OF ORAL &amp; FACIAL PAIN AND HEADACHE</t>
  </si>
  <si>
    <t>JOURNAL OF ORAL AND MAXILLOFACIAL SURGERY</t>
  </si>
  <si>
    <t>JOURNAL OF ORAL IMPLANTOLOGY</t>
  </si>
  <si>
    <t>JOURNAL OF ORAL MICROBIOLOGY</t>
  </si>
  <si>
    <t>JOURNAL OF ORAL PATHOLOGY &amp; MEDICINE</t>
  </si>
  <si>
    <t>JOURNAL OF ORAL REHABILITATION</t>
  </si>
  <si>
    <t>JOURNAL OF ORAL SCIENCE</t>
  </si>
  <si>
    <t>JOURNAL OF ORGANIC CHEMISTRY</t>
  </si>
  <si>
    <t>JOURNAL OF ORGANIZATIONAL AND END USER COMPUTING</t>
  </si>
  <si>
    <t>JOURNAL OF ORGANIZATIONAL BEHAVIOR</t>
  </si>
  <si>
    <t>JOURNAL OF ORGANIZATIONAL BEHAVIOR MANAGEMENT</t>
  </si>
  <si>
    <t>JOURNAL OF ORGANIZATIONAL CHANGE MANAGEMENT</t>
  </si>
  <si>
    <t>JOURNAL OF ORGANIZATIONAL COMPUTING AND ELECTRONIC COMMERCE</t>
  </si>
  <si>
    <t>JOURNAL OF ORGANOMETALLIC CHEMISTRY</t>
  </si>
  <si>
    <t>JOURNAL OF ORNITHOLOGY</t>
  </si>
  <si>
    <t>JOURNAL OF OROFACIAL PAIN</t>
  </si>
  <si>
    <t>JOURNAL OF ORTHOPAEDIC &amp; SPORTS PHYSICAL THERAPY</t>
  </si>
  <si>
    <t>JOURNAL OF ORTHOPAEDIC RESEARCH</t>
  </si>
  <si>
    <t>JOURNAL OF ORTHOPAEDIC RHEUMATOLOGY</t>
  </si>
  <si>
    <t>JOURNAL OF ORTHOPAEDIC SCIENCE</t>
  </si>
  <si>
    <t>JOURNAL OF ORTHOPAEDIC SURGERY</t>
  </si>
  <si>
    <t>JOURNAL OF ORTHOPAEDIC SURGERY AND RESEARCH</t>
  </si>
  <si>
    <t>JOURNAL OF ORTHOPAEDIC TRANSLATION</t>
  </si>
  <si>
    <t>JOURNAL OF ORTHOPAEDIC TRAUMA</t>
  </si>
  <si>
    <t>JOURNAL OF ORTHOPAEDICS AND TRAUMATOLOGY</t>
  </si>
  <si>
    <t>JOURNAL OF OTOLARYNGOLOGY</t>
  </si>
  <si>
    <t>JOURNAL OF OVARIAN RESEARCH</t>
  </si>
  <si>
    <t>JOURNAL OF OVONIC RESEARCH</t>
  </si>
  <si>
    <t>JOURNAL OF PACIFIC RIM PSYCHOLOGY</t>
  </si>
  <si>
    <t>JOURNAL OF PAEDIATRICS AND CHILD HEALTH</t>
  </si>
  <si>
    <t>JOURNAL OF PAIN</t>
  </si>
  <si>
    <t>JOURNAL OF PAIN AND SYMPTOM MANAGEMENT</t>
  </si>
  <si>
    <t>JOURNAL OF PAIN RESEARCH</t>
  </si>
  <si>
    <t>JOURNAL OF PALEOLIMNOLOGY</t>
  </si>
  <si>
    <t>JOURNAL OF PALEONTOLOGY</t>
  </si>
  <si>
    <t>JOURNAL OF PALESTINE STUDIES</t>
  </si>
  <si>
    <t>JOURNAL OF PALLIATIVE CARE</t>
  </si>
  <si>
    <t>JOURNAL OF PALLIATIVE MEDICINE</t>
  </si>
  <si>
    <t>JOURNAL OF PARALLEL AND DISTRIBUTED COMPUTING</t>
  </si>
  <si>
    <t>JOURNAL OF PARAPSYCHOLOGY</t>
  </si>
  <si>
    <t>JOURNAL OF PARASITOLOGY</t>
  </si>
  <si>
    <t>JOURNAL OF PARENTERAL AND ENTERAL NUTRITION</t>
  </si>
  <si>
    <t>JOURNAL OF PARKINSONS DISEASE</t>
  </si>
  <si>
    <t>JOURNAL OF PATHOLOGY</t>
  </si>
  <si>
    <t>JOURNAL OF PATHOLOGY CLINICAL RESEARCH</t>
  </si>
  <si>
    <t>JOURNAL OF PATIENT SAFETY</t>
  </si>
  <si>
    <t>JOURNAL OF PEACE RESEARCH</t>
  </si>
  <si>
    <t>JOURNAL OF PEASANT STUDIES</t>
  </si>
  <si>
    <t>JOURNAL OF PEDIATRIC AND ADOLESCENT GYNECOLOGY</t>
  </si>
  <si>
    <t>JOURNAL OF PEDIATRIC ENDOCRINOLOGY &amp; METABOLISM</t>
  </si>
  <si>
    <t>JOURNAL OF PEDIATRIC GASTROENTEROLOGY AND NUTRITION</t>
  </si>
  <si>
    <t>JOURNAL OF PEDIATRIC HEALTH CARE</t>
  </si>
  <si>
    <t>JOURNAL OF PEDIATRIC HEMATOLOGY ONCOLOGY</t>
  </si>
  <si>
    <t>JOURNAL OF PEDIATRIC HEMATOLOGY-ONCOLOGY NURSING</t>
  </si>
  <si>
    <t>JOURNAL OF PEDIATRIC INFECTIOUS DISEASES</t>
  </si>
  <si>
    <t>JOURNAL OF PEDIATRIC ONCOLOGY NURSING</t>
  </si>
  <si>
    <t>JOURNAL OF PEDIATRIC OPHTHALMOLOGY &amp; STRABISMUS</t>
  </si>
  <si>
    <t>JOURNAL OF PEDIATRIC ORTHOPAEDICS</t>
  </si>
  <si>
    <t>JOURNAL OF PEDIATRIC PSYCHOLOGY</t>
  </si>
  <si>
    <t>JOURNAL OF PEDIATRIC SURGERY</t>
  </si>
  <si>
    <t>JOURNAL OF PEDIATRIC UROLOGY</t>
  </si>
  <si>
    <t>JOURNAL OF PEDIATRICS</t>
  </si>
  <si>
    <t>JOURNAL OF PENSION ECONOMICS &amp; FINANCE</t>
  </si>
  <si>
    <t>JOURNAL OF PEPTIDE RESEARCH</t>
  </si>
  <si>
    <t>JOURNAL OF PEPTIDE SCIENCE</t>
  </si>
  <si>
    <t>JOURNAL OF PERFORMANCE OF CONSTRUCTED FACILITIES</t>
  </si>
  <si>
    <t>JOURNAL OF PERIANESTHESIA NURSING</t>
  </si>
  <si>
    <t>JOURNAL OF PERINATAL &amp; NEONATAL NURSING</t>
  </si>
  <si>
    <t>JOURNAL OF PERINATAL MEDICINE</t>
  </si>
  <si>
    <t>JOURNAL OF PERINATOLOGY</t>
  </si>
  <si>
    <t>JOURNAL OF PERIODONTAL AND IMPLANT SCIENCE</t>
  </si>
  <si>
    <t>JOURNAL OF PERIODONTAL RESEARCH</t>
  </si>
  <si>
    <t>JOURNAL OF PERIODONTOLOGY</t>
  </si>
  <si>
    <t>JOURNAL OF PERSONAL &amp; INTERPERSONAL LOSS</t>
  </si>
  <si>
    <t>JOURNAL OF PERSONALITY</t>
  </si>
  <si>
    <t>JOURNAL OF PERSONALITY AND SOCIAL PSYCHOLOGY</t>
  </si>
  <si>
    <t>JOURNAL OF PERSONALITY ASSESSMENT</t>
  </si>
  <si>
    <t>JOURNAL OF PERSONALITY DISORDERS</t>
  </si>
  <si>
    <t>JOURNAL OF PERSONALIZED MEDICINE</t>
  </si>
  <si>
    <t>JOURNAL OF PERSONNEL PSYCHOLOGY</t>
  </si>
  <si>
    <t>JOURNAL OF PEST SCIENCE</t>
  </si>
  <si>
    <t>JOURNAL OF PESTICIDE SCIENCE</t>
  </si>
  <si>
    <t>JOURNAL OF PETROLEUM EXPLORATION AND PRODUCTION TECHNOLOGY</t>
  </si>
  <si>
    <t>JOURNAL OF PETROLEUM GEOLOGY</t>
  </si>
  <si>
    <t>JOURNAL OF PETROLEUM SCIENCE AND ENGINEERING</t>
  </si>
  <si>
    <t>JOURNAL OF PETROLEUM TECHNOLOGY</t>
  </si>
  <si>
    <t>JOURNAL OF PETROLOGY</t>
  </si>
  <si>
    <t>JOURNAL OF PHARMACEUTICAL ANALYSIS</t>
  </si>
  <si>
    <t>JOURNAL OF PHARMACEUTICAL AND BIOMEDICAL ANALYSIS</t>
  </si>
  <si>
    <t>JOURNAL OF PHARMACEUTICAL INNOVATION</t>
  </si>
  <si>
    <t>JOURNAL OF PHARMACEUTICAL INVESTIGATION</t>
  </si>
  <si>
    <t>JOURNAL OF PHARMACEUTICAL SCIENCES</t>
  </si>
  <si>
    <t>JOURNAL OF PHARMACOKINETICS AND BIOPHARMACEUTICS</t>
  </si>
  <si>
    <t>JOURNAL OF PHARMACOKINETICS AND PHARMACODYNAMICS</t>
  </si>
  <si>
    <t>JOURNAL OF PHARMACOLOGICAL AND TOXICOLOGICAL METHODS</t>
  </si>
  <si>
    <t>JOURNAL OF PHARMACOLOGICAL SCIENCES</t>
  </si>
  <si>
    <t>JOURNAL OF PHARMACOLOGY AND EXPERIMENTAL THERAPEUTICS</t>
  </si>
  <si>
    <t>JOURNAL OF PHARMACY AND PHARMACEUTICAL SCIENCES</t>
  </si>
  <si>
    <t>JOURNAL OF PHARMACY AND PHARMACOLOGY</t>
  </si>
  <si>
    <t>JOURNAL OF PHASE EQUILIBRIA</t>
  </si>
  <si>
    <t>JOURNAL OF PHASE EQUILIBRIA AND DIFFUSION</t>
  </si>
  <si>
    <t>JOURNAL OF PHILOSOPHY OF EDUCATION</t>
  </si>
  <si>
    <t>JOURNAL OF PHONETICS</t>
  </si>
  <si>
    <t>JOURNAL OF PHOTOGRAPHIC SCIENCE</t>
  </si>
  <si>
    <t>JOURNAL OF PHOTONICS FOR ENERGY</t>
  </si>
  <si>
    <t>JOURNAL OF PHOTOPOLYMER SCIENCE AND TECHNOLOGY</t>
  </si>
  <si>
    <t>JOURNAL OF PHYCOLOGY</t>
  </si>
  <si>
    <t>JOURNAL OF PHYSICAL ACTIVITY &amp; HEALTH</t>
  </si>
  <si>
    <t>JOURNAL OF PHYSICAL AND CHEMICAL REFERENCE DATA</t>
  </si>
  <si>
    <t>JOURNAL OF PHYSICAL CHEMISTRY</t>
  </si>
  <si>
    <t>JOURNAL OF PHYSICAL CHEMISTRY A</t>
  </si>
  <si>
    <t>JOURNAL OF PHYSICAL CHEMISTRY B</t>
  </si>
  <si>
    <t>JOURNAL OF PHYSICAL CHEMISTRY C</t>
  </si>
  <si>
    <t>JOURNAL OF PHYSICAL CHEMISTRY LETTERS</t>
  </si>
  <si>
    <t>JOURNAL OF PHYSICAL OCEANOGRAPHY</t>
  </si>
  <si>
    <t>JOURNAL OF PHYSICAL ORGANIC CHEMISTRY</t>
  </si>
  <si>
    <t>JOURNAL OF PHYSICAL THERAPY SCIENCE</t>
  </si>
  <si>
    <t>JOURNAL OF PHYSICS AND CHEMISTRY OF SOLIDS</t>
  </si>
  <si>
    <t>JOURNAL OF PHYSICS OF THE EARTH</t>
  </si>
  <si>
    <t>JOURNAL OF PHYSIOLOGICAL ANTHROPOLOGY</t>
  </si>
  <si>
    <t>JOURNAL OF PHYSIOLOGICAL SCIENCES</t>
  </si>
  <si>
    <t>JOURNAL OF PHYSIOLOGY AND BIOCHEMISTRY</t>
  </si>
  <si>
    <t>JOURNAL OF PHYSIOLOGY AND PHARMACOLOGY</t>
  </si>
  <si>
    <t>JOURNAL OF PHYSIOTHERAPY</t>
  </si>
  <si>
    <t>JOURNAL OF PHYTOPATHOLOGY</t>
  </si>
  <si>
    <t>JOURNAL OF PIDGIN AND CREOLE LANGUAGES</t>
  </si>
  <si>
    <t>JOURNAL OF PINEAL RESEARCH</t>
  </si>
  <si>
    <t>JOURNAL OF PIPELINE SYSTEMS ENGINEERING AND PRACTICE</t>
  </si>
  <si>
    <t>JOURNAL OF PLANKTON RESEARCH</t>
  </si>
  <si>
    <t>JOURNAL OF PLANNING EDUCATION AND RESEARCH</t>
  </si>
  <si>
    <t>JOURNAL OF PLANNING LITERATURE</t>
  </si>
  <si>
    <t>JOURNAL OF PLANT BIOCHEMISTRY AND BIOTECHNOLOGY</t>
  </si>
  <si>
    <t>JOURNAL OF PLANT BIOLOGY</t>
  </si>
  <si>
    <t>JOURNAL OF PLANT DISEASES AND PROTECTION</t>
  </si>
  <si>
    <t>JOURNAL OF PLANT ECOLOGY</t>
  </si>
  <si>
    <t>JOURNAL OF PLANT GROWTH REGULATION</t>
  </si>
  <si>
    <t>JOURNAL OF PLANT INTERACTIONS</t>
  </si>
  <si>
    <t>JOURNAL OF PLANT NUTRITION</t>
  </si>
  <si>
    <t>JOURNAL OF PLANT NUTRITION AND SOIL SCIENCE</t>
  </si>
  <si>
    <t>JOURNAL OF PLANT PATHOLOGY</t>
  </si>
  <si>
    <t>JOURNAL OF PLANT PHYSIOLOGY</t>
  </si>
  <si>
    <t>JOURNAL OF PLANT REGISTRATIONS</t>
  </si>
  <si>
    <t>JOURNAL OF PLANT RESEARCH</t>
  </si>
  <si>
    <t>JOURNAL OF PLASMA PHYSICS</t>
  </si>
  <si>
    <t>JOURNAL OF PLASTIC FILM &amp; SHEETING</t>
  </si>
  <si>
    <t>JOURNAL OF PLASTIC RECONSTRUCTIVE AND AESTHETIC SURGERY</t>
  </si>
  <si>
    <t>JOURNAL OF PLASTIC SURGERY AND HAND SURGERY</t>
  </si>
  <si>
    <t>JOURNAL OF POLICY ANALYSIS AND MANAGEMENT</t>
  </si>
  <si>
    <t>JOURNAL OF POLICY AND PRACTICE IN INTELLECTUAL DISABILITIES</t>
  </si>
  <si>
    <t>JOURNAL OF POLICY HISTORY</t>
  </si>
  <si>
    <t>JOURNAL OF POLICY MODELING</t>
  </si>
  <si>
    <t>JOURNAL OF POLICY REFORM</t>
  </si>
  <si>
    <t>JOURNAL OF POLITICAL &amp; MILITARY SOCIOLOGY</t>
  </si>
  <si>
    <t>JOURNAL OF POLITICAL ECONOMY</t>
  </si>
  <si>
    <t>JOURNAL OF POLITICAL IDEOLOGIES</t>
  </si>
  <si>
    <t>JOURNAL OF POLITICAL PHILOSOPHY</t>
  </si>
  <si>
    <t>JOURNAL OF POLITICS</t>
  </si>
  <si>
    <t>JOURNAL OF POLYMER ENGINEERING</t>
  </si>
  <si>
    <t>JOURNAL OF POLYMER MATERIALS</t>
  </si>
  <si>
    <t>JOURNAL OF POLYMER RESEARCH</t>
  </si>
  <si>
    <t>JOURNAL OF POLYMER SCIENCE</t>
  </si>
  <si>
    <t>JOURNAL OF POLYMERS AND THE ENVIRONMENT</t>
  </si>
  <si>
    <t>JOURNAL OF POPULAR CULTURE</t>
  </si>
  <si>
    <t>JOURNAL OF POPULATION ECONOMICS</t>
  </si>
  <si>
    <t>JOURNAL OF POROUS MATERIALS</t>
  </si>
  <si>
    <t>JOURNAL OF POROUS MEDIA</t>
  </si>
  <si>
    <t>JOURNAL OF PORPHYRINS AND PHTHALOCYANINES</t>
  </si>
  <si>
    <t>JOURNAL OF PORTFOLIO MANAGEMENT</t>
  </si>
  <si>
    <t>JOURNAL OF POSITIVE BEHAVIOR INTERVENTIONS</t>
  </si>
  <si>
    <t>JOURNAL OF POSITIVE PSYCHOLOGY</t>
  </si>
  <si>
    <t>JOURNAL OF POST KEYNESIAN ECONOMICS</t>
  </si>
  <si>
    <t>JOURNAL OF POSTGRADUATE MEDICINE</t>
  </si>
  <si>
    <t>JOURNAL OF POULTRY SCIENCE</t>
  </si>
  <si>
    <t>JOURNAL OF POVERTY AND SOCIAL JUSTICE</t>
  </si>
  <si>
    <t>JOURNAL OF POWER ELECTRONICS</t>
  </si>
  <si>
    <t>JOURNAL OF POWER SOURCES</t>
  </si>
  <si>
    <t>JOURNAL OF PRAGMATICS</t>
  </si>
  <si>
    <t>JOURNAL OF PREVENTION</t>
  </si>
  <si>
    <t>JOURNAL OF PRIMARY PREVENTION</t>
  </si>
  <si>
    <t>JOURNAL OF PROCESS CONTROL</t>
  </si>
  <si>
    <t>JOURNAL OF PRODUCT AND BRAND MANAGEMENT</t>
  </si>
  <si>
    <t>JOURNAL OF PRODUCT INNOVATION MANAGEMENT</t>
  </si>
  <si>
    <t>JOURNAL OF PRODUCTION AGRICULTURE</t>
  </si>
  <si>
    <t>JOURNAL OF PRODUCTIVITY ANALYSIS</t>
  </si>
  <si>
    <t>JOURNAL OF PROFESSIONAL CAPITAL AND COMMUNITY</t>
  </si>
  <si>
    <t>JOURNAL OF PROFESSIONAL ISSUES IN ENGINEERING EDUCATION AND PRACTICE</t>
  </si>
  <si>
    <t>JOURNAL OF PROFESSIONAL NURSING</t>
  </si>
  <si>
    <t>JOURNAL OF PROGRAMMING LANGUAGES</t>
  </si>
  <si>
    <t>JOURNAL OF PROPULSION AND POWER</t>
  </si>
  <si>
    <t>JOURNAL OF PROSTHETIC DENTISTRY</t>
  </si>
  <si>
    <t>JOURNAL OF PROSTHODONTIC RESEARCH</t>
  </si>
  <si>
    <t>JOURNAL OF PROTEIN CHEMISTRY</t>
  </si>
  <si>
    <t>JOURNAL OF PROTEOME RESEARCH</t>
  </si>
  <si>
    <t>JOURNAL OF PROTEOMICS</t>
  </si>
  <si>
    <t>JOURNAL OF PSYCHIATRIC AND MENTAL HEALTH NURSING</t>
  </si>
  <si>
    <t>JOURNAL OF PSYCHIATRIC PRACTICE</t>
  </si>
  <si>
    <t>JOURNAL OF PSYCHIATRIC RESEARCH</t>
  </si>
  <si>
    <t>JOURNAL OF PSYCHIATRY &amp; NEUROSCIENCE</t>
  </si>
  <si>
    <t>JOURNAL OF PSYCHOACTIVE DRUGS</t>
  </si>
  <si>
    <t>JOURNAL OF PSYCHOEDUCATIONAL ASSESSMENT</t>
  </si>
  <si>
    <t>JOURNAL OF PSYCHOHISTORY</t>
  </si>
  <si>
    <t>JOURNAL OF PSYCHOLINGUISTIC RESEARCH</t>
  </si>
  <si>
    <t>JOURNAL OF PSYCHOLOGISTS AND COUNSELLORS IN SCHOOLS</t>
  </si>
  <si>
    <t>JOURNAL OF PSYCHOLOGY</t>
  </si>
  <si>
    <t>JOURNAL OF PSYCHOLOGY AND THEOLOGY</t>
  </si>
  <si>
    <t>JOURNAL OF PSYCHOLOGY IN AFRICA</t>
  </si>
  <si>
    <t>JOURNAL OF PSYCHOPATHOLOGY AND BEHAVIORAL ASSESSMENT</t>
  </si>
  <si>
    <t>JOURNAL OF PSYCHOPATHOLOGY AND CLINICAL SCIENCE</t>
  </si>
  <si>
    <t>JOURNAL OF PSYCHOPHARMACOLOGY</t>
  </si>
  <si>
    <t>JOURNAL OF PSYCHOPHYSIOLOGY</t>
  </si>
  <si>
    <t>JOURNAL OF PSYCHOSOCIAL NURSING AND MENTAL HEALTH SERVICES</t>
  </si>
  <si>
    <t>JOURNAL OF PSYCHOSOCIAL ONCOLOGY</t>
  </si>
  <si>
    <t>JOURNAL OF PSYCHOSOMATIC OBSTETRICS &amp; GYNECOLOGY</t>
  </si>
  <si>
    <t>JOURNAL OF PSYCHOSOMATIC OBSTETRICS AND GYNECOLOGY</t>
  </si>
  <si>
    <t>JOURNAL OF PSYCHOSOMATIC RESEARCH</t>
  </si>
  <si>
    <t>JOURNAL OF PSYCHOTHERAPY INTEGRATION</t>
  </si>
  <si>
    <t>JOURNAL OF PUBLIC ADMINISTRATION RESEARCH AND THEORY</t>
  </si>
  <si>
    <t>JOURNAL OF PUBLIC CHILD WELFARE</t>
  </si>
  <si>
    <t>JOURNAL OF PUBLIC ECONOMIC THEORY</t>
  </si>
  <si>
    <t>JOURNAL OF PUBLIC ECONOMICS</t>
  </si>
  <si>
    <t>JOURNAL OF PUBLIC HEALTH</t>
  </si>
  <si>
    <t>JOURNAL OF PUBLIC HEALTH DENTISTRY</t>
  </si>
  <si>
    <t>JOURNAL OF PUBLIC HEALTH MANAGEMENT AND PRACTICE</t>
  </si>
  <si>
    <t>JOURNAL OF PUBLIC HEALTH MEDICINE</t>
  </si>
  <si>
    <t>JOURNAL OF PUBLIC HEALTH POLICY</t>
  </si>
  <si>
    <t>JOURNAL OF PUBLIC POLICY</t>
  </si>
  <si>
    <t>JOURNAL OF PUBLIC POLICY &amp; MARKETING</t>
  </si>
  <si>
    <t>JOURNAL OF PUBLIC RELATIONS RESEARCH</t>
  </si>
  <si>
    <t>JOURNAL OF PUBLIC TRANSPORTATION</t>
  </si>
  <si>
    <t>JOURNAL OF PULP AND PAPER SCIENCE</t>
  </si>
  <si>
    <t>JOURNAL OF PURCHASING AND SUPPLY MANAGEMENT</t>
  </si>
  <si>
    <t>JOURNAL OF PURE AND APPLIED ALGEBRA</t>
  </si>
  <si>
    <t>JOURNAL OF PURE AND APPLIED MICROBIOLOGY</t>
  </si>
  <si>
    <t>JOURNAL OF QUALITY TECHNOLOGY</t>
  </si>
  <si>
    <t>JOURNAL OF QUANTITATIVE CRIMINOLOGY</t>
  </si>
  <si>
    <t>JOURNAL OF QUANTITATIVE LINGUISTICS</t>
  </si>
  <si>
    <t>JOURNAL OF QUANTITATIVE SPECTROSCOPY &amp; RADIATIVE TRANSFER</t>
  </si>
  <si>
    <t>JOURNAL OF QUATERNARY SCIENCE</t>
  </si>
  <si>
    <t>JOURNAL OF RACIAL AND ETHNIC HEALTH DISPARITIES</t>
  </si>
  <si>
    <t>JOURNAL OF RADIATION RESEARCH</t>
  </si>
  <si>
    <t>JOURNAL OF RADIATION RESEARCH AND APPLIED SCIENCES</t>
  </si>
  <si>
    <t>JOURNAL OF RADIOANALYTICAL AND NUCLEAR CHEMISTRY</t>
  </si>
  <si>
    <t>JOURNAL OF RADIOLOGICAL PROTECTION</t>
  </si>
  <si>
    <t>JOURNAL OF RAMAN SPECTROSCOPY</t>
  </si>
  <si>
    <t>JOURNAL OF RANGE MANAGEMENT</t>
  </si>
  <si>
    <t>JOURNAL OF RAPID METHODS AND AUTOMATION IN MICROBIOLOGY</t>
  </si>
  <si>
    <t>JOURNAL OF RAPTOR RESEARCH</t>
  </si>
  <si>
    <t>JOURNAL OF RARE EARTHS</t>
  </si>
  <si>
    <t>JOURNAL OF READING</t>
  </si>
  <si>
    <t>JOURNAL OF READING BEHAVIOR</t>
  </si>
  <si>
    <t>JOURNAL OF REAL ESTATE FINANCE AND ECONOMICS</t>
  </si>
  <si>
    <t>JOURNAL OF REAL ESTATE RESEARCH</t>
  </si>
  <si>
    <t>JOURNAL OF REAL ESTATE TAXATION</t>
  </si>
  <si>
    <t>JOURNAL OF RECEPTOR AND SIGNAL TRANSDUCTION RESEARCH</t>
  </si>
  <si>
    <t>JOURNAL OF RECEPTORS AND SIGNAL TRANSDUCTION</t>
  </si>
  <si>
    <t>JOURNAL OF RECONSTRUCTIVE MICROSURGERY</t>
  </si>
  <si>
    <t>JOURNAL OF REFRACTIVE SURGERY</t>
  </si>
  <si>
    <t>JOURNAL OF REFUGEE STUDIES</t>
  </si>
  <si>
    <t>JOURNAL OF REGIONAL SCIENCE</t>
  </si>
  <si>
    <t>JOURNAL OF REGULATORY ECONOMICS</t>
  </si>
  <si>
    <t>JOURNAL OF REHABILITATION</t>
  </si>
  <si>
    <t>JOURNAL OF REHABILITATION MEDICINE</t>
  </si>
  <si>
    <t>JOURNAL OF REHABILITATION RESEARCH AND DEVELOPMENT</t>
  </si>
  <si>
    <t>JOURNAL OF REINFORCED PLASTICS AND COMPOSITES</t>
  </si>
  <si>
    <t>JOURNAL OF RELIGION &amp; HEALTH</t>
  </si>
  <si>
    <t>JOURNAL OF RENAL CARE</t>
  </si>
  <si>
    <t>JOURNAL OF RENAL NUTRITION</t>
  </si>
  <si>
    <t>JOURNAL OF RENEWABLE AND SUSTAINABLE ENERGY</t>
  </si>
  <si>
    <t>JOURNAL OF RENEWABLE MATERIALS</t>
  </si>
  <si>
    <t>JOURNAL OF REPRODUCTION AND DEVELOPMENT</t>
  </si>
  <si>
    <t>JOURNAL OF REPRODUCTION AND FERTILITY</t>
  </si>
  <si>
    <t>JOURNAL OF REPRODUCTIVE AND INFANT PSYCHOLOGY</t>
  </si>
  <si>
    <t>JOURNAL OF REPRODUCTIVE IMMUNOLOGY</t>
  </si>
  <si>
    <t>JOURNAL OF REPRODUCTIVE MEDICINE</t>
  </si>
  <si>
    <t>JOURNAL OF RESEARCH AND PRACTICE IN INFORMATION TECHNOLOGY</t>
  </si>
  <si>
    <t>JOURNAL OF RESEARCH IN CRIME AND DELINQUENCY</t>
  </si>
  <si>
    <t>JOURNAL OF RESEARCH IN INTERACTIVE MARKETING</t>
  </si>
  <si>
    <t>JOURNAL OF RESEARCH IN MEDICAL SCIENCES</t>
  </si>
  <si>
    <t>JOURNAL OF RESEARCH IN MUSIC EDUCATION</t>
  </si>
  <si>
    <t>JOURNAL OF RESEARCH IN PERSONALITY</t>
  </si>
  <si>
    <t>JOURNAL OF RESEARCH IN READING</t>
  </si>
  <si>
    <t>JOURNAL OF RESEARCH IN SCIENCE TEACHING</t>
  </si>
  <si>
    <t>JOURNAL OF RESEARCH OF THE NATIONAL INSTITUTE OF STANDARDS AND TECHNOLOGY</t>
  </si>
  <si>
    <t>JOURNAL OF RESEARCH ON ADOLESCENCE</t>
  </si>
  <si>
    <t>JOURNAL OF RESEARCH ON EDUCATIONAL EFFECTIVENESS</t>
  </si>
  <si>
    <t>JOURNAL OF RESEARCH ON TECHNOLOGY IN EDUCATION</t>
  </si>
  <si>
    <t>JOURNAL OF RESIDUALS SCIENCE &amp; TECHNOLOGY</t>
  </si>
  <si>
    <t>JOURNAL OF RESPONSIBLE INNOVATION</t>
  </si>
  <si>
    <t>JOURNAL OF RETAILING</t>
  </si>
  <si>
    <t>JOURNAL OF RETAILING AND CONSUMER SERVICES</t>
  </si>
  <si>
    <t>JOURNAL OF RHEOLOGY</t>
  </si>
  <si>
    <t>JOURNAL OF RHEUMATOLOGY</t>
  </si>
  <si>
    <t>JOURNAL OF RISK</t>
  </si>
  <si>
    <t>JOURNAL OF RISK AND INSURANCE</t>
  </si>
  <si>
    <t>JOURNAL OF RISK AND UNCERTAINTY</t>
  </si>
  <si>
    <t>JOURNAL OF RISK MODEL VALIDATION</t>
  </si>
  <si>
    <t>JOURNAL OF RISK RESEARCH</t>
  </si>
  <si>
    <t>JOURNAL OF ROBOTIC SURGERY</t>
  </si>
  <si>
    <t>JOURNAL OF ROBOTIC SYSTEMS</t>
  </si>
  <si>
    <t>JOURNAL OF ROCK MECHANICS AND GEOTECHNICAL ENGINEERING</t>
  </si>
  <si>
    <t>JOURNAL OF RUBBER RESEARCH</t>
  </si>
  <si>
    <t>JOURNAL OF RURAL HEALTH</t>
  </si>
  <si>
    <t>JOURNAL OF RURAL STUDIES</t>
  </si>
  <si>
    <t>JOURNAL OF RUSSIAN LASER RESEARCH</t>
  </si>
  <si>
    <t>JOURNAL OF SAFETY RESEARCH</t>
  </si>
  <si>
    <t>JOURNAL OF SANDWICH STRUCTURES &amp; MATERIALS</t>
  </si>
  <si>
    <t>JOURNAL OF SAUDI CHEMICAL SOCIETY</t>
  </si>
  <si>
    <t>JOURNAL OF SCHEDULING</t>
  </si>
  <si>
    <t>JOURNAL OF SCHOLARLY PUBLISHING</t>
  </si>
  <si>
    <t>JOURNAL OF SCHOOL HEALTH</t>
  </si>
  <si>
    <t>JOURNAL OF SCHOOL NURSING</t>
  </si>
  <si>
    <t>JOURNAL OF SCHOOL PSYCHOLOGY</t>
  </si>
  <si>
    <t>JOURNAL OF SCHOOL VIOLENCE</t>
  </si>
  <si>
    <t>JOURNAL OF SCIENCE AND MEDICINE IN SPORT</t>
  </si>
  <si>
    <t>JOURNAL OF SCIENCE EDUCATION AND TECHNOLOGY</t>
  </si>
  <si>
    <t>JOURNAL OF SCIENTIFIC &amp; INDUSTRIAL RESEARCH</t>
  </si>
  <si>
    <t>JOURNAL OF SCIENTIFIC COMPUTING</t>
  </si>
  <si>
    <t>JOURNAL OF SEA RESEARCH</t>
  </si>
  <si>
    <t>JOURNAL OF SECOND LANGUAGE WRITING</t>
  </si>
  <si>
    <t>JOURNAL OF SEDIMENTARY RESEARCH</t>
  </si>
  <si>
    <t>JOURNAL OF SEED SCIENCE</t>
  </si>
  <si>
    <t>JOURNAL OF SEISMIC EXPLORATION</t>
  </si>
  <si>
    <t>JOURNAL OF SEISMOLOGY</t>
  </si>
  <si>
    <t>JOURNAL OF SEMANTICS</t>
  </si>
  <si>
    <t>JOURNAL OF SEMICONDUCTOR TECHNOLOGY AND SCIENCE</t>
  </si>
  <si>
    <t>JOURNAL OF SENSORS</t>
  </si>
  <si>
    <t>JOURNAL OF SENSORY STUDIES</t>
  </si>
  <si>
    <t>JOURNAL OF SEPARATION SCIENCE</t>
  </si>
  <si>
    <t>JOURNAL OF SERVICE MANAGEMENT</t>
  </si>
  <si>
    <t>JOURNAL OF SERVICE RESEARCH</t>
  </si>
  <si>
    <t>JOURNAL OF SERVICE THEORY AND PRACTICE</t>
  </si>
  <si>
    <t>JOURNAL OF SERVICES MARKETING</t>
  </si>
  <si>
    <t>JOURNAL OF SEX &amp; MARITAL THERAPY</t>
  </si>
  <si>
    <t>JOURNAL OF SEX EDUCATION &amp; THERAPY</t>
  </si>
  <si>
    <t>JOURNAL OF SEX RESEARCH</t>
  </si>
  <si>
    <t>JOURNAL OF SEXUAL AGGRESSION</t>
  </si>
  <si>
    <t>JOURNAL OF SEXUAL MEDICINE</t>
  </si>
  <si>
    <t>JOURNAL OF SHELLFISH RESEARCH</t>
  </si>
  <si>
    <t>JOURNAL OF SHIP PRODUCTION AND DESIGN</t>
  </si>
  <si>
    <t>JOURNAL OF SHIP RESEARCH</t>
  </si>
  <si>
    <t>JOURNAL OF SHOULDER AND ELBOW SURGERY</t>
  </si>
  <si>
    <t>JOURNAL OF SIGNAL PROCESSING SYSTEMS FOR SIGNAL IMAGE AND VIDEO TECHNOLOGY</t>
  </si>
  <si>
    <t>JOURNAL OF SIMULATION</t>
  </si>
  <si>
    <t>JOURNAL OF SLEEP RESEARCH</t>
  </si>
  <si>
    <t>JOURNAL OF SMALL ANIMAL PRACTICE</t>
  </si>
  <si>
    <t>JOURNAL OF SMALL BUSINESS MANAGEMENT</t>
  </si>
  <si>
    <t>JOURNAL OF SOCIAL AND CLINICAL PSYCHOLOGY</t>
  </si>
  <si>
    <t>JOURNAL OF SOCIAL AND PERSONAL RELATIONSHIPS</t>
  </si>
  <si>
    <t>JOURNAL OF SOCIAL ARCHAEOLOGY</t>
  </si>
  <si>
    <t>JOURNAL OF SOCIAL BEHAVIOR AND PERSONALITY</t>
  </si>
  <si>
    <t>JOURNAL OF SOCIAL DISTRESS AND THE HOMELESS</t>
  </si>
  <si>
    <t>JOURNAL OF SOCIAL HISTORY</t>
  </si>
  <si>
    <t>JOURNAL OF SOCIAL ISSUES</t>
  </si>
  <si>
    <t>JOURNAL OF SOCIAL MARKETING</t>
  </si>
  <si>
    <t>JOURNAL OF SOCIAL PHILOSOPHY</t>
  </si>
  <si>
    <t>JOURNAL OF SOCIAL POLICY</t>
  </si>
  <si>
    <t>JOURNAL OF SOCIAL PSYCHOLOGY</t>
  </si>
  <si>
    <t>JOURNAL OF SOCIAL SERVICE RESEARCH</t>
  </si>
  <si>
    <t>JOURNAL OF SOCIAL WORK</t>
  </si>
  <si>
    <t>JOURNAL OF SOCIAL WORK EDUCATION</t>
  </si>
  <si>
    <t>JOURNAL OF SOCIAL WORK PRACTICE</t>
  </si>
  <si>
    <t>JOURNAL OF SOCIOLINGUISTICS</t>
  </si>
  <si>
    <t>JOURNAL OF SOCIOLOGY</t>
  </si>
  <si>
    <t>JOURNAL OF SOCIOLOGY AND SOCIAL WELFARE</t>
  </si>
  <si>
    <t>JOURNAL OF SOIL AND WATER CONSERVATION</t>
  </si>
  <si>
    <t>JOURNAL OF SOIL CONTAMINATION</t>
  </si>
  <si>
    <t>JOURNAL OF SOIL SCIENCE AND PLANT NUTRITION</t>
  </si>
  <si>
    <t>JOURNAL OF SOILS AND SEDIMENTS</t>
  </si>
  <si>
    <t>JOURNAL OF SOLID STATE CHEMISTRY</t>
  </si>
  <si>
    <t>JOURNAL OF SOLID STATE ELECTROCHEMISTRY</t>
  </si>
  <si>
    <t>JOURNAL OF SOLUTION CHEMISTRY</t>
  </si>
  <si>
    <t>JOURNAL OF SOUND AND VIBRATION</t>
  </si>
  <si>
    <t>JOURNAL OF SOUTH AMERICAN EARTH SCIENCES</t>
  </si>
  <si>
    <t>JOURNAL OF SOUTH ASIAN DEVELOPMENT</t>
  </si>
  <si>
    <t>JOURNAL OF SOUTHEAST ASIAN EARTH SCIENCES</t>
  </si>
  <si>
    <t>JOURNAL OF SOUTHEAST ASIAN STUDIES</t>
  </si>
  <si>
    <t>JOURNAL OF SOUTHERN AFRICAN STUDIES</t>
  </si>
  <si>
    <t>JOURNAL OF SOUTHERN EUROPE AND THE BALKANS</t>
  </si>
  <si>
    <t>JOURNAL OF SOUTHERN HEMISPHERE EARTH SYSTEMS SCIENCE</t>
  </si>
  <si>
    <t>JOURNAL OF SPACE WEATHER AND SPACE CLIMATE</t>
  </si>
  <si>
    <t>JOURNAL OF SPACECRAFT AND ROCKETS</t>
  </si>
  <si>
    <t>JOURNAL OF SPACECRAFT TECHNOLOGY</t>
  </si>
  <si>
    <t>JOURNAL OF SPANISH CULTURAL STUDIES</t>
  </si>
  <si>
    <t>JOURNAL OF SPATIAL SCIENCE</t>
  </si>
  <si>
    <t>JOURNAL OF SPECIAL EDUCATION</t>
  </si>
  <si>
    <t>JOURNAL OF SPECIAL EDUCATION TECHNOLOGY</t>
  </si>
  <si>
    <t>JOURNAL OF SPECIALISED TRANSLATION</t>
  </si>
  <si>
    <t>JOURNAL OF SPECTRAL THEORY</t>
  </si>
  <si>
    <t>JOURNAL OF SPECTROSCOPY</t>
  </si>
  <si>
    <t>JOURNAL OF SPEECH AND HEARING RESEARCH</t>
  </si>
  <si>
    <t>JOURNAL OF SPEECH LANGUAGE AND HEARING RESEARCH</t>
  </si>
  <si>
    <t>JOURNAL OF SPINAL CORD MEDICINE</t>
  </si>
  <si>
    <t>JOURNAL OF SPINAL DISORDERS</t>
  </si>
  <si>
    <t>JOURNAL OF SPINAL DISORDERS &amp; TECHNIQUES</t>
  </si>
  <si>
    <t>JOURNAL OF SPORT &amp; EXERCISE PSYCHOLOGY</t>
  </si>
  <si>
    <t>JOURNAL OF SPORT &amp; SOCIAL ISSUES</t>
  </si>
  <si>
    <t>JOURNAL OF SPORT AND HEALTH SCIENCE</t>
  </si>
  <si>
    <t>JOURNAL OF SPORT HISTORY</t>
  </si>
  <si>
    <t>JOURNAL OF SPORT MANAGEMENT</t>
  </si>
  <si>
    <t>JOURNAL OF SPORT REHABILITATION</t>
  </si>
  <si>
    <t>JOURNAL OF SPORTS CHIROPRACTIC &amp; REHABILITATION</t>
  </si>
  <si>
    <t>JOURNAL OF SPORTS ECONOMICS</t>
  </si>
  <si>
    <t>JOURNAL OF SPORTS MEDICINE AND PHYSICAL FITNESS</t>
  </si>
  <si>
    <t>JOURNAL OF SPORTS SCIENCE AND MEDICINE</t>
  </si>
  <si>
    <t>JOURNAL OF SPORTS SCIENCES</t>
  </si>
  <si>
    <t>JOURNAL OF SPORTS TRAUMATOLOGY AND RELATED RESEARCH</t>
  </si>
  <si>
    <t>JOURNAL OF STATISTICAL COMPUTATION AND SIMULATION</t>
  </si>
  <si>
    <t>JOURNAL OF STATISTICAL PHYSICS</t>
  </si>
  <si>
    <t>JOURNAL OF STATISTICAL PLANNING AND INFERENCE</t>
  </si>
  <si>
    <t>JOURNAL OF STATISTICAL SOFTWARE</t>
  </si>
  <si>
    <t>JOURNAL OF STEROID BIOCHEMISTRY AND MOLECULAR BIOLOGY</t>
  </si>
  <si>
    <t>JOURNAL OF STOMATOLOGY ORAL AND MAXILLOFACIAL SURGERY</t>
  </si>
  <si>
    <t>JOURNAL OF STORED PRODUCTS RESEARCH</t>
  </si>
  <si>
    <t>JOURNAL OF STRAIN ANALYSIS FOR ENGINEERING DESIGN</t>
  </si>
  <si>
    <t>JOURNAL OF STRATEGIC INFORMATION SYSTEMS</t>
  </si>
  <si>
    <t>JOURNAL OF STRATEGIC STUDIES</t>
  </si>
  <si>
    <t>JOURNAL OF STRENGTH AND CONDITIONING RESEARCH</t>
  </si>
  <si>
    <t>JOURNAL OF STROKE</t>
  </si>
  <si>
    <t>JOURNAL OF STROKE &amp; CEREBROVASCULAR DISEASES</t>
  </si>
  <si>
    <t>JOURNAL OF STRUCTURAL BIOLOGY</t>
  </si>
  <si>
    <t>JOURNAL OF STRUCTURAL CHEMISTRY</t>
  </si>
  <si>
    <t>JOURNAL OF STRUCTURAL ENGINEERING</t>
  </si>
  <si>
    <t>JOURNAL OF STRUCTURAL GEOLOGY</t>
  </si>
  <si>
    <t>JOURNAL OF STUDIES IN INTERNATIONAL EDUCATION</t>
  </si>
  <si>
    <t>JOURNAL OF STUDIES ON ALCOHOL</t>
  </si>
  <si>
    <t>JOURNAL OF STUDIES ON ALCOHOL AND DRUGS</t>
  </si>
  <si>
    <t>JOURNAL OF SUBMICROSCOPIC CYTOLOGY AND PATHOLOGY</t>
  </si>
  <si>
    <t>JOURNAL OF SUBSTANCE ABUSE</t>
  </si>
  <si>
    <t>JOURNAL OF SUBSTANCE ABUSE TREATMENT</t>
  </si>
  <si>
    <t>JOURNAL OF SUBSTANCE USE</t>
  </si>
  <si>
    <t>JOURNAL OF SULFUR CHEMISTRY</t>
  </si>
  <si>
    <t>JOURNAL OF SUPERCOMPUTING</t>
  </si>
  <si>
    <t>JOURNAL OF SUPERCONDUCTIVITY</t>
  </si>
  <si>
    <t>JOURNAL OF SUPERCONDUCTIVITY AND NOVEL MAGNETISM</t>
  </si>
  <si>
    <t>JOURNAL OF SUPERCRITICAL FLUIDS</t>
  </si>
  <si>
    <t>JOURNAL OF SUPERHARD MATERIALS</t>
  </si>
  <si>
    <t>JOURNAL OF SUPPLY CHAIN MANAGEMENT</t>
  </si>
  <si>
    <t>JOURNAL OF SURFACTANTS AND DETERGENTS</t>
  </si>
  <si>
    <t>JOURNAL OF SURGICAL EDUCATION</t>
  </si>
  <si>
    <t>JOURNAL OF SURGICAL ONCOLOGY</t>
  </si>
  <si>
    <t>JOURNAL OF SURGICAL RESEARCH</t>
  </si>
  <si>
    <t>JOURNAL OF SURVEY STATISTICS AND METHODOLOGY</t>
  </si>
  <si>
    <t>JOURNAL OF SURVEYING ENGINEERING</t>
  </si>
  <si>
    <t>JOURNAL OF SUSTAINABLE AGRICULTURE</t>
  </si>
  <si>
    <t>JOURNAL OF SUSTAINABLE FORESTRY</t>
  </si>
  <si>
    <t>JOURNAL OF SUSTAINABLE METALLURGY</t>
  </si>
  <si>
    <t>JOURNAL OF SUSTAINABLE TOURISM</t>
  </si>
  <si>
    <t>JOURNAL OF SWINE HEALTH AND PRODUCTION</t>
  </si>
  <si>
    <t>JOURNAL OF SYMBOLIC COMPUTATION</t>
  </si>
  <si>
    <t>JOURNAL OF SYMBOLIC LOGIC</t>
  </si>
  <si>
    <t>JOURNAL OF SYMPLECTIC GEOMETRY</t>
  </si>
  <si>
    <t>JOURNAL OF SYNCHROTRON RADIATION</t>
  </si>
  <si>
    <t>JOURNAL OF SYNTHETIC ORGANIC CHEMISTRY JAPAN</t>
  </si>
  <si>
    <t>JOURNAL OF SYSTEMATIC PALAEONTOLOGY</t>
  </si>
  <si>
    <t>JOURNAL OF SYSTEMATICS AND EVOLUTION</t>
  </si>
  <si>
    <t>JOURNAL OF SYSTEMS AND SOFTWARE</t>
  </si>
  <si>
    <t>JOURNAL OF SYSTEMS ARCHITECTURE</t>
  </si>
  <si>
    <t>JOURNAL OF SYSTEMS ENGINEERING AND ELECTRONICS</t>
  </si>
  <si>
    <t>JOURNAL OF SYSTEMS SCIENCE &amp; COMPLEXITY</t>
  </si>
  <si>
    <t>JOURNAL OF SYSTEMS SCIENCE AND SYSTEMS ENGINEERING</t>
  </si>
  <si>
    <t>JOURNAL OF TAIBAH UNIVERSITY FOR SCIENCE</t>
  </si>
  <si>
    <t>JOURNAL OF TAXATION</t>
  </si>
  <si>
    <t>JOURNAL OF TEACHER EDUCATION</t>
  </si>
  <si>
    <t>JOURNAL OF TEACHING IN PHYSICAL EDUCATION</t>
  </si>
  <si>
    <t>JOURNAL OF TECHNOLOGY TRANSFER</t>
  </si>
  <si>
    <t>JOURNAL OF TELEMEDICINE AND TELECARE</t>
  </si>
  <si>
    <t>JOURNAL OF TERRAMECHANICS</t>
  </si>
  <si>
    <t>JOURNAL OF TESTING AND EVALUATION</t>
  </si>
  <si>
    <t>JOURNAL OF TEXTURE STUDIES</t>
  </si>
  <si>
    <t>JOURNAL OF THE ACADEMY OF MARKETING SCIENCE</t>
  </si>
  <si>
    <t>JOURNAL OF THE ACADEMY OF NUTRITION AND DIETETICS</t>
  </si>
  <si>
    <t>JOURNAL OF THE ACM</t>
  </si>
  <si>
    <t>JOURNAL OF THE ACOUSTICAL SOCIETY OF AMERICA</t>
  </si>
  <si>
    <t>JOURNAL OF THE AIR &amp; WASTE MANAGEMENT ASSOCIATION</t>
  </si>
  <si>
    <t>JOURNAL OF THE AMERICAN ACADEMY OF AUDIOLOGY</t>
  </si>
  <si>
    <t>JOURNAL OF THE AMERICAN ACADEMY OF CHILD AND ADOLESCENT PSYCHIATRY</t>
  </si>
  <si>
    <t>JOURNAL OF THE AMERICAN ACADEMY OF DERMATOLOGY</t>
  </si>
  <si>
    <t>JOURNAL OF THE AMERICAN ACADEMY OF NURSE PRACTITIONERS</t>
  </si>
  <si>
    <t>JOURNAL OF THE AMERICAN ACADEMY OF ORTHOPAEDIC SURGEONS</t>
  </si>
  <si>
    <t>JOURNAL OF THE AMERICAN ACADEMY OF PSYCHIATRY AND THE LAW</t>
  </si>
  <si>
    <t>JOURNAL OF THE AMERICAN AGING ASSOCIATION</t>
  </si>
  <si>
    <t>JOURNAL OF THE AMERICAN ANIMAL HOSPITAL ASSOCIATION</t>
  </si>
  <si>
    <t>JOURNAL OF THE AMERICAN ASSOCIATION FOR LABORATORY ANIMAL SCIENCE</t>
  </si>
  <si>
    <t>JOURNAL OF THE AMERICAN ASSOCIATION OF GYNECOLOGIC LAPAROSCOPISTS</t>
  </si>
  <si>
    <t>JOURNAL OF THE AMERICAN ASSOCIATION OF NURSE PRACTITIONERS</t>
  </si>
  <si>
    <t>JOURNAL OF THE AMERICAN BOARD OF FAMILY MEDICINE</t>
  </si>
  <si>
    <t>JOURNAL OF THE AMERICAN BOARD OF FAMILY PRACTICE</t>
  </si>
  <si>
    <t>JOURNAL OF THE AMERICAN CERAMIC SOCIETY</t>
  </si>
  <si>
    <t>JOURNAL OF THE AMERICAN CHEMICAL SOCIETY</t>
  </si>
  <si>
    <t>JOURNAL OF THE AMERICAN COLLEGE OF CARDIOLOGY</t>
  </si>
  <si>
    <t>JOURNAL OF THE AMERICAN COLLEGE OF NUTRITION</t>
  </si>
  <si>
    <t>JOURNAL OF THE AMERICAN COLLEGE OF RADIOLOGY</t>
  </si>
  <si>
    <t>JOURNAL OF THE AMERICAN COLLEGE OF SURGEONS</t>
  </si>
  <si>
    <t>JOURNAL OF THE AMERICAN COLLEGE OF TOXICOLOGY</t>
  </si>
  <si>
    <t>JOURNAL OF THE AMERICAN DENTAL ASSOCIATION</t>
  </si>
  <si>
    <t>JOURNAL OF THE AMERICAN DIETETIC ASSOCIATION</t>
  </si>
  <si>
    <t>JOURNAL OF THE AMERICAN GERIATRICS SOCIETY</t>
  </si>
  <si>
    <t>JOURNAL OF THE AMERICAN HEART ASSOCIATION</t>
  </si>
  <si>
    <t>JOURNAL OF THE AMERICAN HELICOPTER SOCIETY</t>
  </si>
  <si>
    <t>JOURNAL OF THE AMERICAN LEATHER CHEMISTS ASSOCIATION</t>
  </si>
  <si>
    <t>JOURNAL OF THE AMERICAN MATHEMATICAL SOCIETY</t>
  </si>
  <si>
    <t>JOURNAL OF THE AMERICAN MEDICAL DIRECTORS ASSOCIATION</t>
  </si>
  <si>
    <t>JOURNAL OF THE AMERICAN MEDICAL INFORMATICS ASSOCIATION</t>
  </si>
  <si>
    <t>JOURNAL OF THE AMERICAN MOSQUITO CONTROL ASSOCIATION</t>
  </si>
  <si>
    <t>JOURNAL OF THE AMERICAN NUTRITION ASSOCIATION</t>
  </si>
  <si>
    <t>JOURNAL OF THE AMERICAN OIL CHEMISTS SOCIETY</t>
  </si>
  <si>
    <t>JOURNAL OF THE AMERICAN PHARMACISTS ASSOCIATION</t>
  </si>
  <si>
    <t>JOURNAL OF THE AMERICAN PLANNING ASSOCIATION</t>
  </si>
  <si>
    <t>JOURNAL OF THE AMERICAN PODIATRIC MEDICAL ASSOCIATION</t>
  </si>
  <si>
    <t>JOURNAL OF THE AMERICAN POMOLOGICAL SOCIETY</t>
  </si>
  <si>
    <t>JOURNAL OF THE AMERICAN PSYCHIATRIC NURSES ASSOCIATION</t>
  </si>
  <si>
    <t>JOURNAL OF THE AMERICAN PSYCHOANALYTIC ASSOCIATION</t>
  </si>
  <si>
    <t>JOURNAL OF THE AMERICAN SOCIETY FOR HORTICULTURAL SCIENCE</t>
  </si>
  <si>
    <t>JOURNAL OF THE AMERICAN SOCIETY FOR INFORMATION SCIENCE</t>
  </si>
  <si>
    <t>JOURNAL OF THE AMERICAN SOCIETY FOR INFORMATION SCIENCE AND TECHNOLOGY</t>
  </si>
  <si>
    <t>JOURNAL OF THE AMERICAN SOCIETY FOR MASS SPECTROMETRY</t>
  </si>
  <si>
    <t>JOURNAL OF THE AMERICAN SOCIETY FOR PSYCHICAL RESEARCH</t>
  </si>
  <si>
    <t>JOURNAL OF THE AMERICAN SOCIETY OF BREWING CHEMISTS</t>
  </si>
  <si>
    <t>JOURNAL OF THE AMERICAN SOCIETY OF ECHOCARDIOGRAPHY</t>
  </si>
  <si>
    <t>JOURNAL OF THE AMERICAN SOCIETY OF HYPERTENSION</t>
  </si>
  <si>
    <t>JOURNAL OF THE AMERICAN SOCIETY OF NEPHROLOGY</t>
  </si>
  <si>
    <t>JOURNAL OF THE AMERICAN STATISTICAL ASSOCIATION</t>
  </si>
  <si>
    <t>JOURNAL OF THE AMERICAN VETERINARY MEDICAL ASSOCIATION</t>
  </si>
  <si>
    <t>JOURNAL OF THE AMERICAN WATER RESOURCES ASSOCIATION</t>
  </si>
  <si>
    <t>JOURNAL OF THE ANATOMICAL SOCIETY OF INDIA</t>
  </si>
  <si>
    <t>JOURNAL OF THE ASABE</t>
  </si>
  <si>
    <t>JOURNAL OF THE ASIA PACIFIC ECONOMY</t>
  </si>
  <si>
    <t>JOURNAL OF THE ASSOCIATION FOR INFORMATION SCIENCE AND TECHNOLOGY</t>
  </si>
  <si>
    <t>JOURNAL OF THE ASSOCIATION FOR INFORMATION SYSTEMS</t>
  </si>
  <si>
    <t>JOURNAL OF THE ASSOCIATION FOR PERSONS WITH SEVERE HANDICAPS</t>
  </si>
  <si>
    <t>JOURNAL OF THE ASSOCIATION OF ENVIRONMENTAL AND RESOURCE ECONOMISTS</t>
  </si>
  <si>
    <t>JOURNAL OF THE ASTRONAUTICAL SCIENCES</t>
  </si>
  <si>
    <t>JOURNAL OF THE ATMOSPHERIC SCIENCES</t>
  </si>
  <si>
    <t>JOURNAL OF THE ATOMIC ENERGY SOCIETY OF JAPAN</t>
  </si>
  <si>
    <t>JOURNAL OF THE AUDIO ENGINEERING SOCIETY</t>
  </si>
  <si>
    <t>JOURNAL OF THE AUSTRALIAN CERAMIC SOCIETY</t>
  </si>
  <si>
    <t>JOURNAL OF THE AUSTRALIAN ENTOMOLOGICAL SOCIETY</t>
  </si>
  <si>
    <t>JOURNAL OF THE AUSTRALIAN LIBRARY AND INFORMATION ASSOCIATION</t>
  </si>
  <si>
    <t>JOURNAL OF THE AUSTRALIAN MATHEMATICAL SOCIETY</t>
  </si>
  <si>
    <t>JOURNAL OF THE AUTONOMIC NERVOUS SYSTEM</t>
  </si>
  <si>
    <t>JOURNAL OF THE BALKAN TRIBOLOGICAL ASSOCIATION</t>
  </si>
  <si>
    <t>JOURNAL OF THE BELGIAN SOCIETY OF RADIOLOGY</t>
  </si>
  <si>
    <t>JOURNAL OF THE BRAZILIAN CHEMICAL SOCIETY</t>
  </si>
  <si>
    <t>JOURNAL OF THE BRAZILIAN SOCIETY OF MECHANICAL SCIENCES AND ENGINEERING</t>
  </si>
  <si>
    <t>JOURNAL OF THE CANADIAN DENTAL ASSOCIATION</t>
  </si>
  <si>
    <t>JOURNAL OF THE CERAMIC SOCIETY OF JAPAN</t>
  </si>
  <si>
    <t>JOURNAL OF THE CHARTERED INSTITUTION OF WATER AND ENVIRONMENTAL MANAGEMENT</t>
  </si>
  <si>
    <t>JOURNAL OF THE CHEMICAL SOCIETY OF PAKISTAN</t>
  </si>
  <si>
    <t>JOURNAL OF THE CHILEAN CHEMICAL SOCIETY</t>
  </si>
  <si>
    <t>JOURNAL OF THE CHINESE CHEMICAL SOCIETY</t>
  </si>
  <si>
    <t>JOURNAL OF THE CHINESE INSTITUTE OF CHEMICAL ENGINEERS</t>
  </si>
  <si>
    <t>JOURNAL OF THE CHINESE INSTITUTE OF ENGINEERS</t>
  </si>
  <si>
    <t>JOURNAL OF THE CHINESE MEDICAL ASSOCIATION</t>
  </si>
  <si>
    <t>JOURNAL OF THE CHINESE SOCIETY OF MECHANICAL ENGINEERS</t>
  </si>
  <si>
    <t>JOURNAL OF THE CIVIL WAR ERA</t>
  </si>
  <si>
    <t>JOURNAL OF THE COMMUNICATIONS NETWORK</t>
  </si>
  <si>
    <t>JOURNAL OF THE COPYRIGHT SOCIETY OF THE USA</t>
  </si>
  <si>
    <t>JOURNAL OF THE ECONOMIC AND SOCIAL HISTORY OF THE ORIENT</t>
  </si>
  <si>
    <t>JOURNAL OF THE ECONOMICS OF AGEING</t>
  </si>
  <si>
    <t>JOURNAL OF THE ELECTROCHEMICAL SOCIETY</t>
  </si>
  <si>
    <t>JOURNAL OF THE ENERGY INSTITUTE</t>
  </si>
  <si>
    <t>JOURNAL OF THE ENTOMOLOGICAL RESEARCH SOCIETY</t>
  </si>
  <si>
    <t>JOURNAL OF THE EUROPEAN ACADEMY OF DERMATOLOGY AND VENEREOLOGY</t>
  </si>
  <si>
    <t>JOURNAL OF THE EUROPEAN CERAMIC SOCIETY</t>
  </si>
  <si>
    <t>JOURNAL OF THE EUROPEAN ECONOMIC ASSOCIATION</t>
  </si>
  <si>
    <t>JOURNAL OF THE EUROPEAN MATHEMATICAL SOCIETY</t>
  </si>
  <si>
    <t>JOURNAL OF THE EXPERIMENTAL ANALYSIS OF BEHAVIOR</t>
  </si>
  <si>
    <t>JOURNAL OF THE FACULTY OF AGRICULTURE KYUSHU UNIVERSITY</t>
  </si>
  <si>
    <t>JOURNAL OF THE FACULTY OF ENGINEERING AND ARCHITECTURE OF GAZI UNIVERSITY</t>
  </si>
  <si>
    <t>JOURNAL OF THE FOOD HYGIENIC SOCIETY OF JAPAN</t>
  </si>
  <si>
    <t>JOURNAL OF THE FORMOSAN MEDICAL ASSOCIATION</t>
  </si>
  <si>
    <t>JOURNAL OF THE GEOLOGICAL SOCIETY</t>
  </si>
  <si>
    <t>JOURNAL OF THE GEOLOGICAL SOCIETY OF INDIA</t>
  </si>
  <si>
    <t>JOURNAL OF THE GILDED AGE AND PROGRESSIVE ERA</t>
  </si>
  <si>
    <t>JOURNAL OF THE HATTORI BOTANICAL LABORATORY</t>
  </si>
  <si>
    <t>JOURNAL OF THE HELLENIC VETERINARY MEDICAL SOCIETY</t>
  </si>
  <si>
    <t>JOURNAL OF THE HELMINTHOLOGICAL SOCIETY OF WASHINGTON</t>
  </si>
  <si>
    <t>JOURNAL OF THE HISTORY OF BIOLOGY</t>
  </si>
  <si>
    <t>JOURNAL OF THE HISTORY OF ECONOMIC THOUGHT</t>
  </si>
  <si>
    <t>JOURNAL OF THE HISTORY OF IDEAS</t>
  </si>
  <si>
    <t>JOURNAL OF THE HISTORY OF MEDICINE AND ALLIED SCIENCES</t>
  </si>
  <si>
    <t>JOURNAL OF THE HISTORY OF SEXUALITY</t>
  </si>
  <si>
    <t>JOURNAL OF THE HISTORY OF THE BEHAVIORAL SCIENCES</t>
  </si>
  <si>
    <t>JOURNAL OF THE HISTORY OF THE NEUROSCIENCES</t>
  </si>
  <si>
    <t>JOURNAL OF THE IEST</t>
  </si>
  <si>
    <t>JOURNAL OF THE ILLUMINATING ENGINEERING SOCIETY</t>
  </si>
  <si>
    <t>JOURNAL OF THE INDIAN CHEMICAL SOCIETY</t>
  </si>
  <si>
    <t>JOURNAL OF THE INDIAN INSTITUTE OF SCIENCE</t>
  </si>
  <si>
    <t>JOURNAL OF THE INDIAN SOCIETY OF REMOTE SENSING</t>
  </si>
  <si>
    <t>JOURNAL OF THE INSTITUTE OF BREWING</t>
  </si>
  <si>
    <t>JOURNAL OF THE INSTITUTE OF ENERGY</t>
  </si>
  <si>
    <t>JOURNAL OF THE INSTITUTE OF ENVIRONMENTAL SCIENCES</t>
  </si>
  <si>
    <t>JOURNAL OF THE INSTITUTE OF MATHEMATICS OF JUSSIEU</t>
  </si>
  <si>
    <t>JOURNAL OF THE INSTITUTE OF TELECOMMUNICATIONS PROFESSIONALS</t>
  </si>
  <si>
    <t>JOURNAL OF THE INSTITUTION OF BRITISH TELECOMMUNICATIONS ENGINEERS</t>
  </si>
  <si>
    <t>JOURNAL OF THE INSTITUTION OF ELECTRONICS AND TELECOMMUNICATION ENGINEERS</t>
  </si>
  <si>
    <t>JOURNAL OF THE INSTITUTION OF WATER AND ENVIRONMENTAL MANAGEMENT</t>
  </si>
  <si>
    <t>JOURNAL OF THE INTERNATIONAL AIDS SOCIETY</t>
  </si>
  <si>
    <t>JOURNAL OF THE INTERNATIONAL NEUROPSYCHOLOGICAL SOCIETY</t>
  </si>
  <si>
    <t>JOURNAL OF THE INTERNATIONAL PHONETIC ASSOCIATION</t>
  </si>
  <si>
    <t>JOURNAL OF THE INTERNATIONAL SOCIETY OF SPORTS NUTRITION</t>
  </si>
  <si>
    <t>JOURNAL OF THE IRANIAN CHEMICAL SOCIETY</t>
  </si>
  <si>
    <t>JOURNAL OF THE JAPAN INSTITUTE OF METALS</t>
  </si>
  <si>
    <t>JOURNAL OF THE JAPAN INSTITUTE OF METALS AND MATERIALS</t>
  </si>
  <si>
    <t>JOURNAL OF THE JAPAN PETROLEUM INSTITUTE</t>
  </si>
  <si>
    <t>JOURNAL OF THE JAPANESE AND INTERNATIONAL ECONOMIES</t>
  </si>
  <si>
    <t>JOURNAL OF THE JAPANESE SOCIETY FOR HORTICULTURAL SCIENCE</t>
  </si>
  <si>
    <t>JOURNAL OF THE KANSAS ENTOMOLOGICAL SOCIETY</t>
  </si>
  <si>
    <t>JOURNAL OF THE KNOWLEDGE ECONOMY</t>
  </si>
  <si>
    <t>JOURNAL OF THE KOREAN ASTRONOMICAL SOCIETY</t>
  </si>
  <si>
    <t>JOURNAL OF THE KOREAN CERAMIC SOCIETY</t>
  </si>
  <si>
    <t>JOURNAL OF THE KOREAN INSTITUTE OF METALS AND MATERIALS</t>
  </si>
  <si>
    <t>JOURNAL OF THE KOREAN MATHEMATICAL SOCIETY</t>
  </si>
  <si>
    <t>JOURNAL OF THE KOREAN MEDICAL ASSOCIATION</t>
  </si>
  <si>
    <t>JOURNAL OF THE KOREAN METEOROLOGICAL SOCIETY</t>
  </si>
  <si>
    <t>JOURNAL OF THE KOREAN PHYSICAL SOCIETY</t>
  </si>
  <si>
    <t>JOURNAL OF THE KOREAN SOCIETY FOR APPLIED BIOLOGICAL CHEMISTRY</t>
  </si>
  <si>
    <t>JOURNAL OF THE KOREAN STATISTICAL SOCIETY</t>
  </si>
  <si>
    <t>JOURNAL OF THE KOREAN SURGICAL SOCIETY</t>
  </si>
  <si>
    <t>JOURNAL OF THE LEARNING SCIENCES</t>
  </si>
  <si>
    <t>JOURNAL OF THE LEPIDOPTERISTS SOCIETY</t>
  </si>
  <si>
    <t>JOURNAL OF THE MARINE BIOLOGICAL ASSOCIATION OF THE UNITED KINGDOM</t>
  </si>
  <si>
    <t>JOURNAL OF THE MARKET RESEARCH SOCIETY</t>
  </si>
  <si>
    <t>JOURNAL OF THE MATHEMATICAL SOCIETY OF JAPAN</t>
  </si>
  <si>
    <t>JOURNAL OF THE MECHANICAL BEHAVIOR OF BIOMEDICAL MATERIALS</t>
  </si>
  <si>
    <t>JOURNAL OF THE MECHANICS AND PHYSICS OF SOLIDS</t>
  </si>
  <si>
    <t>JOURNAL OF THE MEDICAL LIBRARY ASSOCIATION</t>
  </si>
  <si>
    <t>JOURNAL OF THE METEOROLOGICAL SOCIETY OF JAPAN</t>
  </si>
  <si>
    <t>JOURNAL OF THE MEXICAN CHEMICAL SOCIETY</t>
  </si>
  <si>
    <t>JOURNAL OF THE NATIONAL CANCER INSTITUTE</t>
  </si>
  <si>
    <t>JOURNAL OF THE NATIONAL COMPREHENSIVE CANCER NETWORK</t>
  </si>
  <si>
    <t>JOURNAL OF THE NATIONAL MEDICAL ASSOCIATION</t>
  </si>
  <si>
    <t>JOURNAL OF THE NATIONAL SCIENCE FOUNDATION OF SRI LANKA</t>
  </si>
  <si>
    <t>JOURNAL OF THE NEUROLOGICAL SCIENCES</t>
  </si>
  <si>
    <t>JOURNAL OF THE NEW YORK ENTOMOLOGICAL SOCIETY</t>
  </si>
  <si>
    <t>JOURNAL OF THE NORTH AMERICAN BENTHOLOGICAL SOCIETY</t>
  </si>
  <si>
    <t>JOURNAL OF THE OPERATIONAL RESEARCH SOCIETY</t>
  </si>
  <si>
    <t>JOURNAL OF THE OPERATIONS RESEARCH SOCIETY OF JAPAN</t>
  </si>
  <si>
    <t>JOURNAL OF THE OPTICAL SOCIETY OF KOREA</t>
  </si>
  <si>
    <t>JOURNAL OF THE PAKISTAN MEDICAL ASSOCIATION</t>
  </si>
  <si>
    <t>JOURNAL OF THE PALAEONTOLOGICAL SOCIETY OF INDIA</t>
  </si>
  <si>
    <t>JOURNAL OF THE PEDIATRIC INFECTIOUS DISEASES SOCIETY</t>
  </si>
  <si>
    <t>JOURNAL OF THE PERIPHERAL NERVOUS SYSTEM</t>
  </si>
  <si>
    <t>JOURNAL OF THE PHILOSOPHY OF SPORT</t>
  </si>
  <si>
    <t>JOURNAL OF THE PHYSICAL SOCIETY OF JAPAN</t>
  </si>
  <si>
    <t>JOURNAL OF THE POLYNESIAN SOCIETY</t>
  </si>
  <si>
    <t>JOURNAL OF THE PROFESSIONAL ASSOCIATION FOR CACTUS DEVELOPMENT</t>
  </si>
  <si>
    <t>JOURNAL OF THE RAMANUJAN MATHEMATICAL SOCIETY</t>
  </si>
  <si>
    <t>JOURNAL OF THE ROYAL ANTHROPOLOGICAL INSTITUTE</t>
  </si>
  <si>
    <t>JOURNAL OF THE ROYAL ARMY MEDICAL CORPS</t>
  </si>
  <si>
    <t>JOURNAL OF THE ROYAL COLLEGE OF PHYSICIANS OF LONDON</t>
  </si>
  <si>
    <t>JOURNAL OF THE ROYAL COLLEGE OF SURGEONS OF EDINBURGH</t>
  </si>
  <si>
    <t>JOURNAL OF THE ROYAL SOCIETY FOR THE PROMOTION OF HEALTH</t>
  </si>
  <si>
    <t>JOURNAL OF THE ROYAL SOCIETY INTERFACE</t>
  </si>
  <si>
    <t>JOURNAL OF THE ROYAL SOCIETY OF HEALTH</t>
  </si>
  <si>
    <t>JOURNAL OF THE ROYAL SOCIETY OF MEDICINE</t>
  </si>
  <si>
    <t>JOURNAL OF THE ROYAL SOCIETY OF NEW ZEALAND</t>
  </si>
  <si>
    <t>JOURNAL OF THE SCIENCE OF FOOD AND AGRICULTURE</t>
  </si>
  <si>
    <t>JOURNAL OF THE SERBIAN CHEMICAL SOCIETY</t>
  </si>
  <si>
    <t>JOURNAL OF THE SOCIETY FOR GYNECOLOGIC INVESTIGATION</t>
  </si>
  <si>
    <t>JOURNAL OF THE SOCIETY FOR INFORMATION DISPLAY</t>
  </si>
  <si>
    <t>JOURNAL OF THE SOCIETY FOR SOCIAL WORK AND RESEARCH</t>
  </si>
  <si>
    <t>JOURNAL OF THE SOCIETY OF COSMETIC CHEMISTS</t>
  </si>
  <si>
    <t>JOURNAL OF THE SOCIETY OF DAIRY TECHNOLOGY</t>
  </si>
  <si>
    <t>JOURNAL OF THE SOCIETY OF DYERS AND COLOURISTS</t>
  </si>
  <si>
    <t>JOURNAL OF THE SOCIETY OF LEATHER TECHNOLOGISTS AND CHEMISTS</t>
  </si>
  <si>
    <t>JOURNAL OF THE SOCIETY OF RHEOLOGY JAPAN</t>
  </si>
  <si>
    <t>JOURNAL OF THE SOUTH AFRICAN INSTITUTE OF MINING AND METALLURGY</t>
  </si>
  <si>
    <t>JOURNAL OF THE SOUTH AFRICAN INSTITUTION OF CIVIL ENGINEERING</t>
  </si>
  <si>
    <t>JOURNAL OF THE SOUTH AFRICAN VETERINARY ASSOCIATION</t>
  </si>
  <si>
    <t>JOURNAL OF THE SOUTHERN AFRICAN INSTITUTE OF MINING AND METALLURGY</t>
  </si>
  <si>
    <t>JOURNAL OF THE TAIWAN INSTITUTE OF CHEMICAL ENGINEERS</t>
  </si>
  <si>
    <t>JOURNAL OF THE TEXTILE INSTITUTE</t>
  </si>
  <si>
    <t>JOURNAL OF THE TORREY BOTANICAL SOCIETY</t>
  </si>
  <si>
    <t>JOURNAL OF THE WORLD AQUACULTURE SOCIETY</t>
  </si>
  <si>
    <t>JOURNAL OF THEORETICAL &amp; COMPUTATIONAL CHEMISTRY</t>
  </si>
  <si>
    <t>JOURNAL OF THEORETICAL AND APPLIED ELECTRONIC COMMERCE RESEARCH</t>
  </si>
  <si>
    <t>JOURNAL OF THEORETICAL AND APPLIED MECHANICS</t>
  </si>
  <si>
    <t>JOURNAL OF THEORETICAL AND COMPUTATIONAL ACOUSTICS</t>
  </si>
  <si>
    <t>JOURNAL OF THEORETICAL BIOLOGY</t>
  </si>
  <si>
    <t>JOURNAL OF THEORETICAL POLITICS</t>
  </si>
  <si>
    <t>JOURNAL OF THEORETICAL PROBABILITY</t>
  </si>
  <si>
    <t>JOURNAL OF THERMAL ANALYSIS</t>
  </si>
  <si>
    <t>JOURNAL OF THERMAL ANALYSIS AND CALORIMETRY</t>
  </si>
  <si>
    <t>JOURNAL OF THERMAL BIOLOGY</t>
  </si>
  <si>
    <t>JOURNAL OF THERMAL SCIENCE</t>
  </si>
  <si>
    <t>JOURNAL OF THERMAL SCIENCE AND ENGINEERING APPLICATIONS</t>
  </si>
  <si>
    <t>JOURNAL OF THERMAL SCIENCE AND TECHNOLOGY</t>
  </si>
  <si>
    <t>JOURNAL OF THERMAL SPRAY TECHNOLOGY</t>
  </si>
  <si>
    <t>JOURNAL OF THERMAL STRESSES</t>
  </si>
  <si>
    <t>JOURNAL OF THERMOPHYSICS AND HEAT TRANSFER</t>
  </si>
  <si>
    <t>JOURNAL OF THERMOPLASTIC COMPOSITE MATERIALS</t>
  </si>
  <si>
    <t>JOURNAL OF THORACIC AND CARDIOVASCULAR SURGERY</t>
  </si>
  <si>
    <t>JOURNAL OF THORACIC DISEASE</t>
  </si>
  <si>
    <t>JOURNAL OF THORACIC IMAGING</t>
  </si>
  <si>
    <t>JOURNAL OF THORACIC ONCOLOGY</t>
  </si>
  <si>
    <t>JOURNAL OF THROMBOSIS AND HAEMOSTASIS</t>
  </si>
  <si>
    <t>JOURNAL OF THROMBOSIS AND THROMBOLYSIS</t>
  </si>
  <si>
    <t>JOURNAL OF TIME SERIES ANALYSIS</t>
  </si>
  <si>
    <t>JOURNAL OF TISSUE ENGINEERING</t>
  </si>
  <si>
    <t>JOURNAL OF TISSUE ENGINEERING AND REGENERATIVE MEDICINE</t>
  </si>
  <si>
    <t>JOURNAL OF TISSUE VIABILITY</t>
  </si>
  <si>
    <t>JOURNAL OF TOPOLOGY</t>
  </si>
  <si>
    <t>JOURNAL OF TOPOLOGY AND ANALYSIS</t>
  </si>
  <si>
    <t>JOURNAL OF TOURISM AND CULTURAL CHANGE</t>
  </si>
  <si>
    <t>JOURNAL OF TOXICOLOGIC PATHOLOGY</t>
  </si>
  <si>
    <t>JOURNAL OF TOXICOLOGICAL SCIENCES</t>
  </si>
  <si>
    <t>JOURNAL OF TOXICOLOGY AND ENVIRONMENTAL HEALTH</t>
  </si>
  <si>
    <t>JOURNAL OF TRACE AND MICROPROBE TECHNIQUES</t>
  </si>
  <si>
    <t>JOURNAL OF TRACE ELEMENTS IN EXPERIMENTAL MEDICINE</t>
  </si>
  <si>
    <t>JOURNAL OF TRACE ELEMENTS IN MEDICINE AND BIOLOGY</t>
  </si>
  <si>
    <t>JOURNAL OF TRADITIONAL AND COMPLEMENTARY MEDICINE</t>
  </si>
  <si>
    <t>JOURNAL OF TRADITIONAL CHINESE MEDICINE</t>
  </si>
  <si>
    <t>JOURNAL OF TRANSCULTURAL NURSING</t>
  </si>
  <si>
    <t>JOURNAL OF TRANSLATIONAL INTERNAL MEDICINE</t>
  </si>
  <si>
    <t>JOURNAL OF TRANSLATIONAL MEDICINE</t>
  </si>
  <si>
    <t>JOURNAL OF TRANSPORT &amp; HEALTH</t>
  </si>
  <si>
    <t>JOURNAL OF TRANSPORT AND LAND USE</t>
  </si>
  <si>
    <t>JOURNAL OF TRANSPORT ECONOMICS AND POLICY</t>
  </si>
  <si>
    <t>JOURNAL OF TRANSPORT GEOGRAPHY</t>
  </si>
  <si>
    <t>JOURNAL OF TRANSPORTATION ENGINEERING</t>
  </si>
  <si>
    <t>JOURNAL OF TRANSPORTATION SAFETY &amp; SECURITY</t>
  </si>
  <si>
    <t>JOURNAL OF TRAUMA &amp; DISSOCIATION</t>
  </si>
  <si>
    <t>JOURNAL OF TRAUMA AND ACUTE CARE SURGERY</t>
  </si>
  <si>
    <t>JOURNAL OF TRAUMA NURSING</t>
  </si>
  <si>
    <t>JOURNAL OF TRAUMATIC STRESS</t>
  </si>
  <si>
    <t>JOURNAL OF TRAVEL &amp; TOURISM MARKETING</t>
  </si>
  <si>
    <t>JOURNAL OF TRAVEL MEDICINE</t>
  </si>
  <si>
    <t>JOURNAL OF TRAVEL RESEARCH</t>
  </si>
  <si>
    <t>JOURNAL OF TROPICAL ECOLOGY</t>
  </si>
  <si>
    <t>JOURNAL OF TROPICAL FOREST SCIENCE</t>
  </si>
  <si>
    <t>JOURNAL OF TROPICAL MEDICINE</t>
  </si>
  <si>
    <t>JOURNAL OF TROPICAL MEDICINE AND HYGIENE</t>
  </si>
  <si>
    <t>JOURNAL OF TROPICAL METEOROLOGY</t>
  </si>
  <si>
    <t>JOURNAL OF TROPICAL PEDIATRICS</t>
  </si>
  <si>
    <t>JOURNAL OF TUMOR MARKER ONCOLOGY</t>
  </si>
  <si>
    <t>JOURNAL OF TURBULENCE</t>
  </si>
  <si>
    <t>JOURNAL OF ULTRASOUND IN MEDICINE</t>
  </si>
  <si>
    <t>JOURNAL OF UNIVERSAL COMPUTER SCIENCE</t>
  </si>
  <si>
    <t>JOURNAL OF UNIVERSITY OF SCIENCE AND TECHNOLOGY BEIJING</t>
  </si>
  <si>
    <t>JOURNAL OF URBAN AFFAIRS</t>
  </si>
  <si>
    <t>JOURNAL OF URBAN ECONOMICS</t>
  </si>
  <si>
    <t>JOURNAL OF URBAN HISTORY</t>
  </si>
  <si>
    <t>JOURNAL OF URBAN PLANNING AND DEVELOPMENT</t>
  </si>
  <si>
    <t>JOURNAL OF URBAN TECHNOLOGY</t>
  </si>
  <si>
    <t>JOURNAL OF UROLOGY</t>
  </si>
  <si>
    <t>JOURNAL OF VACATION MARKETING</t>
  </si>
  <si>
    <t>JOURNAL OF VACUUM SCIENCE &amp; TECHNOLOGY A</t>
  </si>
  <si>
    <t>JOURNAL OF VACUUM SCIENCE &amp; TECHNOLOGY B</t>
  </si>
  <si>
    <t>JOURNAL OF VALUE INQUIRY</t>
  </si>
  <si>
    <t>JOURNAL OF VASCULAR ACCESS</t>
  </si>
  <si>
    <t>JOURNAL OF VASCULAR AND INTERVENTIONAL RADIOLOGY</t>
  </si>
  <si>
    <t>JOURNAL OF VASCULAR RESEARCH</t>
  </si>
  <si>
    <t>JOURNAL OF VASCULAR SURGERY</t>
  </si>
  <si>
    <t>JOURNAL OF VECTOR BORNE DISEASES</t>
  </si>
  <si>
    <t>JOURNAL OF VECTOR ECOLOGY</t>
  </si>
  <si>
    <t>JOURNAL OF VEGETATION SCIENCE</t>
  </si>
  <si>
    <t>JOURNAL OF VENOMOUS ANIMALS AND TOXINS INCLUDING TROPICAL DISEASES</t>
  </si>
  <si>
    <t>JOURNAL OF VERTEBRATE BIOLOGY</t>
  </si>
  <si>
    <t>JOURNAL OF VERTEBRATE PALEONTOLOGY</t>
  </si>
  <si>
    <t>JOURNAL OF VETERINARY CARDIOLOGY</t>
  </si>
  <si>
    <t>JOURNAL OF VETERINARY DENTISTRY</t>
  </si>
  <si>
    <t>JOURNAL OF VETERINARY DIAGNOSTIC INVESTIGATION</t>
  </si>
  <si>
    <t>JOURNAL OF VETERINARY EMERGENCY AND CRITICAL CARE</t>
  </si>
  <si>
    <t>JOURNAL OF VETERINARY INTERNAL MEDICINE</t>
  </si>
  <si>
    <t>JOURNAL OF VETERINARY MEDICAL EDUCATION</t>
  </si>
  <si>
    <t>JOURNAL OF VETERINARY MEDICAL SCIENCE</t>
  </si>
  <si>
    <t>JOURNAL OF VETERINARY PHARMACOLOGY AND THERAPEUTICS</t>
  </si>
  <si>
    <t>JOURNAL OF VETERINARY RESEARCH</t>
  </si>
  <si>
    <t>JOURNAL OF VETERINARY SCIENCE</t>
  </si>
  <si>
    <t>JOURNAL OF VIBRATION AND CONTROL</t>
  </si>
  <si>
    <t>JOURNAL OF VIBRATION ENGINEERING &amp; TECHNOLOGIES</t>
  </si>
  <si>
    <t>JOURNAL OF VIBROENGINEERING</t>
  </si>
  <si>
    <t>JOURNAL OF VICTORIAN CULTURE</t>
  </si>
  <si>
    <t>JOURNAL OF VINYL &amp; ADDITIVE TECHNOLOGY</t>
  </si>
  <si>
    <t>JOURNAL OF VIRAL HEPATITIS</t>
  </si>
  <si>
    <t>JOURNAL OF VIROLOGICAL METHODS</t>
  </si>
  <si>
    <t>JOURNAL OF VIROLOGY</t>
  </si>
  <si>
    <t>JOURNAL OF VIRUS ERADICATION</t>
  </si>
  <si>
    <t>JOURNAL OF VISCERAL SURGERY</t>
  </si>
  <si>
    <t>JOURNAL OF VISION</t>
  </si>
  <si>
    <t>JOURNAL OF VISUAL COMMUNICATION AND IMAGE REPRESENTATION</t>
  </si>
  <si>
    <t>JOURNAL OF VISUAL CULTURE</t>
  </si>
  <si>
    <t>JOURNAL OF VISUAL IMPAIRMENT &amp; BLINDNESS</t>
  </si>
  <si>
    <t>JOURNAL OF VISUAL LANGUAGES AND COMPUTING</t>
  </si>
  <si>
    <t>JOURNAL OF VISUALIZATION</t>
  </si>
  <si>
    <t>JOURNAL OF VISUALIZATION AND COMPUTER ANIMATION</t>
  </si>
  <si>
    <t>JOURNAL OF VLSI SIGNAL PROCESSING</t>
  </si>
  <si>
    <t>JOURNAL OF VLSI SIGNAL PROCESSING SYSTEMS FOR SIGNAL IMAGE AND VIDEO TECHNOLOGY</t>
  </si>
  <si>
    <t>JOURNAL OF VOCATIONAL BEHAVIOR</t>
  </si>
  <si>
    <t>JOURNAL OF VOICE</t>
  </si>
  <si>
    <t>JOURNAL OF VOLCANOLOGY AND GEOTHERMAL RESEARCH</t>
  </si>
  <si>
    <t>JOURNAL OF VOLCANOLOGY AND SEISMOLOGY</t>
  </si>
  <si>
    <t>JOURNAL OF WATER AND CLIMATE CHANGE</t>
  </si>
  <si>
    <t>JOURNAL OF WATER AND HEALTH</t>
  </si>
  <si>
    <t>JOURNAL OF WATER CHEMISTRY AND TECHNOLOGY</t>
  </si>
  <si>
    <t>JOURNAL OF WATER PROCESS ENGINEERING</t>
  </si>
  <si>
    <t>JOURNAL OF WATER RESOURCES PLANNING AND MANAGEMENT</t>
  </si>
  <si>
    <t>JOURNAL OF WATER REUSE AND DESALINATION</t>
  </si>
  <si>
    <t>JOURNAL OF WATER SANITATION AND HYGIENE FOR DEVELOPMENT</t>
  </si>
  <si>
    <t>JOURNAL OF WATERWAY PORT COASTAL AND OCEAN ENGINEERING</t>
  </si>
  <si>
    <t>JOURNAL OF WEB ENGINEERING</t>
  </si>
  <si>
    <t>JOURNAL OF WEB SEMANTICS</t>
  </si>
  <si>
    <t>JOURNAL OF WILDLIFE DISEASES</t>
  </si>
  <si>
    <t>JOURNAL OF WILDLIFE MANAGEMENT</t>
  </si>
  <si>
    <t>JOURNAL OF WILDLIFE REHABILITATION</t>
  </si>
  <si>
    <t>JOURNAL OF WIND ENGINEERING AND INDUSTRIAL AERODYNAMICS</t>
  </si>
  <si>
    <t>JOURNAL OF WINE ECONOMICS</t>
  </si>
  <si>
    <t>JOURNAL OF WOMEN &amp; AGING</t>
  </si>
  <si>
    <t>JOURNAL OF WOMEN POLITICS &amp; POLICY</t>
  </si>
  <si>
    <t>JOURNAL OF WOMENS HEALTH</t>
  </si>
  <si>
    <t>JOURNAL OF WOMENS HISTORY</t>
  </si>
  <si>
    <t>JOURNAL OF WOOD CHEMISTRY AND TECHNOLOGY</t>
  </si>
  <si>
    <t>JOURNAL OF WOOD SCIENCE</t>
  </si>
  <si>
    <t>JOURNAL OF WORLD BUSINESS</t>
  </si>
  <si>
    <t>JOURNAL OF WORLD ENERGY LAW &amp; BUSINESS</t>
  </si>
  <si>
    <t>JOURNAL OF WORLD PREHISTORY</t>
  </si>
  <si>
    <t>JOURNAL OF WORLD TRADE</t>
  </si>
  <si>
    <t>JOURNAL OF WOUND CARE</t>
  </si>
  <si>
    <t>JOURNAL OF WOUND OSTOMY AND CONTINENCE NURSING</t>
  </si>
  <si>
    <t>JOURNAL OF YOUTH AND ADOLESCENCE</t>
  </si>
  <si>
    <t>JOURNAL OF YOUTH STUDIES</t>
  </si>
  <si>
    <t>JOURNAL OF ZOO AND WILDLIFE MEDICINE</t>
  </si>
  <si>
    <t>JOURNAL OF ZOOLOGICAL SYSTEMATICS AND EVOLUTIONARY RESEARCH</t>
  </si>
  <si>
    <t>JOURNAL OF ZOOLOGY</t>
  </si>
  <si>
    <t>JOURNAL ON MULTIMODAL USER INTERFACES</t>
  </si>
  <si>
    <t>JOURNALISM</t>
  </si>
  <si>
    <t>JOURNALISM &amp; MASS COMMUNICATION QUARTERLY</t>
  </si>
  <si>
    <t>JOURNALISM PRACTICE</t>
  </si>
  <si>
    <t>JOURNALISM STUDIES</t>
  </si>
  <si>
    <t>JSAE REVIEW</t>
  </si>
  <si>
    <t>JUDGMENT AND DECISION MAKING</t>
  </si>
  <si>
    <t>JUDICATURE</t>
  </si>
  <si>
    <t>JUNDISHAPUR JOURNAL OF MICROBIOLOGY</t>
  </si>
  <si>
    <t>JUSTICE QUARTERLY</t>
  </si>
  <si>
    <t>JUSTICE SYSTEM JOURNAL</t>
  </si>
  <si>
    <t>JUVENILE &amp; FAMILY COURT JOURNAL</t>
  </si>
  <si>
    <t>JUVENILE AND FAMILY COURT JOURNAL</t>
  </si>
  <si>
    <t>KAFKAS UNIVERSITESI VETERINER FAKULTESI DERGISI</t>
  </si>
  <si>
    <t>KAGAKU KOGAKU RONBUNSHU</t>
  </si>
  <si>
    <t>KAOHSIUNG JOURNAL OF MEDICAL SCIENCES</t>
  </si>
  <si>
    <t>KARDIOCHIRURGIA I TORAKOCHIRURGIA POLSKA</t>
  </si>
  <si>
    <t>KARDIOLOGIA POLSKA</t>
  </si>
  <si>
    <t>KARDIOLOGIYA</t>
  </si>
  <si>
    <t>KASMERA</t>
  </si>
  <si>
    <t>KAUTSCHUK GUMMI KUNSTSTOFFE</t>
  </si>
  <si>
    <t>KEDI JOURNAL OF EDUCATIONAL POLICY</t>
  </si>
  <si>
    <t>KENNEDY INSTITUTE OF ETHICS JOURNAL</t>
  </si>
  <si>
    <t>KERNTECHNIK</t>
  </si>
  <si>
    <t>KEW BULLETIN</t>
  </si>
  <si>
    <t>KEY ENGINEERING MATERIALS</t>
  </si>
  <si>
    <t>KHIMIYA GETEROTSIKLICHESKIKH SOEDINENII</t>
  </si>
  <si>
    <t>KHIMIYA PRIRODNYKH SOEDINENII</t>
  </si>
  <si>
    <t>KIDNEY &amp; BLOOD PRESSURE RESEARCH</t>
  </si>
  <si>
    <t>KIDNEY DISEASES</t>
  </si>
  <si>
    <t>KIDNEY INTERNATIONAL</t>
  </si>
  <si>
    <t>KIDNEY INTERNATIONAL REPORTS</t>
  </si>
  <si>
    <t>KIDNEY INTERNATIONAL SUPPLEMENTS</t>
  </si>
  <si>
    <t>KIDNEY RESEARCH AND CLINICAL PRACTICE</t>
  </si>
  <si>
    <t>KIELER MILCHWIRTSCHAFTLICHE FORSCHUNGSBERICHTE</t>
  </si>
  <si>
    <t>KINDHEIT UND ENTWICKLUNG</t>
  </si>
  <si>
    <t>KINEMATICS AND PHYSICS OF CELESTIAL BODIES</t>
  </si>
  <si>
    <t>KINESIOLOGY</t>
  </si>
  <si>
    <t>KINETIC AND RELATED MODELS</t>
  </si>
  <si>
    <t>KINETICS AND CATALYSIS</t>
  </si>
  <si>
    <t>KLEINTIERPRAXIS</t>
  </si>
  <si>
    <t>KLINISCHE MONATSBLATTER FUR AUGENHEILKUNDE</t>
  </si>
  <si>
    <t>KLINISCHE NEUROPHYSIOLOGIE</t>
  </si>
  <si>
    <t>KLINISCHE PADIATRIE</t>
  </si>
  <si>
    <t>KNEE</t>
  </si>
  <si>
    <t>KNEE SURGERY SPORTS TRAUMATOLOGY ARTHROSCOPY</t>
  </si>
  <si>
    <t>KNOWLEDGE AND INFORMATION SYSTEMS</t>
  </si>
  <si>
    <t>KNOWLEDGE AND MANAGEMENT OF AQUATIC ECOSYSTEMS</t>
  </si>
  <si>
    <t>KNOWLEDGE ENGINEERING REVIEW</t>
  </si>
  <si>
    <t>KNOWLEDGE MANAGEMENT RESEARCH &amp; PRACTICE</t>
  </si>
  <si>
    <t>KNOWLEDGE ORGANIZATION</t>
  </si>
  <si>
    <t>KOBUNSHI RONBUNSHU</t>
  </si>
  <si>
    <t>KODAI MATHEMATICAL JOURNAL</t>
  </si>
  <si>
    <t>KOEDOE</t>
  </si>
  <si>
    <t>KOLNER ZEITSCHRIFT FUR SOZIOLOGIE UND SOZIALPSYCHOLOGIE</t>
  </si>
  <si>
    <t>KONA POWDER AND PARTICLE JOURNAL</t>
  </si>
  <si>
    <t>KOREA OBSERVER</t>
  </si>
  <si>
    <t>KOREA POLYMER JOURNAL</t>
  </si>
  <si>
    <t>KOREAN CIRCULATION JOURNAL</t>
  </si>
  <si>
    <t>KOREAN ECONOMIC REVIEW</t>
  </si>
  <si>
    <t>KOREAN JOURNAL FOR FOOD SCIENCE OF ANIMAL RESOURCES</t>
  </si>
  <si>
    <t>KOREAN JOURNAL OF ANESTHESIOLOGY</t>
  </si>
  <si>
    <t>KOREAN JOURNAL OF CHEMICAL ENGINEERING</t>
  </si>
  <si>
    <t>KOREAN JOURNAL OF DEFENSE ANALYSIS</t>
  </si>
  <si>
    <t>KOREAN JOURNAL OF GENETICS</t>
  </si>
  <si>
    <t>KOREAN JOURNAL OF HORTICULTURAL SCIENCE &amp; TECHNOLOGY</t>
  </si>
  <si>
    <t>KOREAN JOURNAL OF INTERNAL MEDICINE</t>
  </si>
  <si>
    <t>KOREAN JOURNAL OF LABORATORY MEDICINE</t>
  </si>
  <si>
    <t>KOREAN JOURNAL OF METALS AND MATERIALS</t>
  </si>
  <si>
    <t>KOREAN JOURNAL OF ORTHODONTICS</t>
  </si>
  <si>
    <t>KOREAN JOURNAL OF PAIN</t>
  </si>
  <si>
    <t>KOREAN JOURNAL OF PARASITOLOGY</t>
  </si>
  <si>
    <t>KOREAN JOURNAL OF PATHOLOGY</t>
  </si>
  <si>
    <t>KOREAN JOURNAL OF PHYSIOLOGY &amp; PHARMACOLOGY</t>
  </si>
  <si>
    <t>KOREAN JOURNAL OF RADIOLOGY</t>
  </si>
  <si>
    <t>KORROZIOS FIGYELO</t>
  </si>
  <si>
    <t>KRIMINALISTIK</t>
  </si>
  <si>
    <t>KRIMINOLOGISCHES JOURNAL</t>
  </si>
  <si>
    <t>KSCE JOURNAL OF CIVIL ENGINEERING</t>
  </si>
  <si>
    <t>KSII TRANSACTIONS ON INTERNET AND INFORMATION SYSTEMS</t>
  </si>
  <si>
    <t>KSME INTERNATIONAL JOURNAL</t>
  </si>
  <si>
    <t>KURAM VE UYGULAMADA EGITIM BILIMLERI</t>
  </si>
  <si>
    <t>KUWAIT JOURNAL OF SCIENCE</t>
  </si>
  <si>
    <t>KUWAIT JOURNAL OF SCIENCE &amp; ENGINEERING</t>
  </si>
  <si>
    <t>KUWAIT MEDICAL JOURNAL</t>
  </si>
  <si>
    <t>KYBERNETES</t>
  </si>
  <si>
    <t>KYBERNETIKA</t>
  </si>
  <si>
    <t>KYKLOS</t>
  </si>
  <si>
    <t>KYOTO JOURNAL OF MATHEMATICS</t>
  </si>
  <si>
    <t>KYUSHU JOURNAL OF MATHEMATICS</t>
  </si>
  <si>
    <t>LAB ANIMAL</t>
  </si>
  <si>
    <t>LAB ON A CHIP</t>
  </si>
  <si>
    <t>LABMEDICINE</t>
  </si>
  <si>
    <t>LABOR HISTORY</t>
  </si>
  <si>
    <t>LABORATORY ANIMAL SCIENCE</t>
  </si>
  <si>
    <t>LABORATORY ANIMALS</t>
  </si>
  <si>
    <t>LABORATORY INVESTIGATION</t>
  </si>
  <si>
    <t>LABORATORY MEDICINE</t>
  </si>
  <si>
    <t>LABORATORY PHONOLOGY</t>
  </si>
  <si>
    <t>LABORATORY ROBOTICS AND AUTOMATION</t>
  </si>
  <si>
    <t>LABOUR ECONOMICS</t>
  </si>
  <si>
    <t>LABOUR HISTORY</t>
  </si>
  <si>
    <t>LAEKNABLADID</t>
  </si>
  <si>
    <t>LAIT</t>
  </si>
  <si>
    <t>LAKE AND RESERVOIR MANAGEMENT</t>
  </si>
  <si>
    <t>LANCET</t>
  </si>
  <si>
    <t>LANCET CHILD &amp; ADOLESCENT HEALTH</t>
  </si>
  <si>
    <t>LANCET DIABETES &amp; ENDOCRINOLOGY</t>
  </si>
  <si>
    <t>LANCET DIGITAL HEALTH</t>
  </si>
  <si>
    <t>LANCET GASTROENTEROLOGY &amp; HEPATOLOGY</t>
  </si>
  <si>
    <t>LANCET GLOBAL HEALTH</t>
  </si>
  <si>
    <t>LANCET HAEMATOLOGY</t>
  </si>
  <si>
    <t>LANCET HIV</t>
  </si>
  <si>
    <t>LANCET INFECTIOUS DISEASES</t>
  </si>
  <si>
    <t>LANCET MICROBE</t>
  </si>
  <si>
    <t>LANCET NEUROLOGY</t>
  </si>
  <si>
    <t>LANCET ONCOLOGY</t>
  </si>
  <si>
    <t>LANCET PLANETARY HEALTH</t>
  </si>
  <si>
    <t>LANCET PSYCHIATRY</t>
  </si>
  <si>
    <t>LANCET PUBLIC HEALTH</t>
  </si>
  <si>
    <t>LANCET REGIONAL HEALTH-EUROPE</t>
  </si>
  <si>
    <t>LANCET RESPIRATORY MEDICINE</t>
  </si>
  <si>
    <t>LANCET RHEUMATOLOGY</t>
  </si>
  <si>
    <t>LAND</t>
  </si>
  <si>
    <t>LAND DEGRADATION &amp; DEVELOPMENT</t>
  </si>
  <si>
    <t>LAND ECONOMICS</t>
  </si>
  <si>
    <t>LAND USE POLICY</t>
  </si>
  <si>
    <t>LANDBAUFORSCHUNG</t>
  </si>
  <si>
    <t>LANDBAUFORSCHUNG VOLKENRODE</t>
  </si>
  <si>
    <t>LANDSCAPE AND ECOLOGICAL ENGINEERING</t>
  </si>
  <si>
    <t>LANDSCAPE AND URBAN PLANNING</t>
  </si>
  <si>
    <t>LANDSCAPE ECOLOGY</t>
  </si>
  <si>
    <t>LANDSCAPE RESEARCH</t>
  </si>
  <si>
    <t>LANDSLIDES</t>
  </si>
  <si>
    <t>LANGAGES</t>
  </si>
  <si>
    <t>LANGENBECKS ARCHIV FUR CHIRURGIE</t>
  </si>
  <si>
    <t>LANGENBECKS ARCHIVES OF SURGERY</t>
  </si>
  <si>
    <t>LANGMUIR</t>
  </si>
  <si>
    <t>LANGUAGE</t>
  </si>
  <si>
    <t>LANGUAGE &amp; COMMUNICATION</t>
  </si>
  <si>
    <t>LANGUAGE &amp; HISTORY</t>
  </si>
  <si>
    <t>LANGUAGE ACQUISITION</t>
  </si>
  <si>
    <t>LANGUAGE AND COGNITION</t>
  </si>
  <si>
    <t>LANGUAGE AND COGNITIVE PROCESSES</t>
  </si>
  <si>
    <t>LANGUAGE AND EDUCATION</t>
  </si>
  <si>
    <t>LANGUAGE AND INTERCULTURAL COMMUNICATION</t>
  </si>
  <si>
    <t>LANGUAGE AND LINGUISTICS</t>
  </si>
  <si>
    <t>LANGUAGE AND LITERATURE</t>
  </si>
  <si>
    <t>LANGUAGE AND SPEECH</t>
  </si>
  <si>
    <t>LANGUAGE ASSESSMENT QUARTERLY</t>
  </si>
  <si>
    <t>LANGUAGE AWARENESS</t>
  </si>
  <si>
    <t>LANGUAGE COGNITION AND NEUROSCIENCE</t>
  </si>
  <si>
    <t>LANGUAGE CULTURE AND CURRICULUM</t>
  </si>
  <si>
    <t>LANGUAGE IN SOCIETY</t>
  </si>
  <si>
    <t>LANGUAGE LEARNING</t>
  </si>
  <si>
    <t>LANGUAGE LEARNING &amp; TECHNOLOGY</t>
  </si>
  <si>
    <t>LANGUAGE LEARNING AND DEVELOPMENT</t>
  </si>
  <si>
    <t>LANGUAGE MATTERS</t>
  </si>
  <si>
    <t>LANGUAGE POLICY</t>
  </si>
  <si>
    <t>LANGUAGE PROBLEMS &amp; LANGUAGE PLANNING</t>
  </si>
  <si>
    <t>LANGUAGE RESOURCES AND EVALUATION</t>
  </si>
  <si>
    <t>LANGUAGE SCIENCES</t>
  </si>
  <si>
    <t>LANGUAGE SPEECH AND HEARING SERVICES IN SCHOOLS</t>
  </si>
  <si>
    <t>LANGUAGE TEACHING</t>
  </si>
  <si>
    <t>LANGUAGE TEACHING RESEARCH</t>
  </si>
  <si>
    <t>LANGUAGE TESTING</t>
  </si>
  <si>
    <t>LANGUAGE VARIATION AND CHANGE</t>
  </si>
  <si>
    <t>LARGE ANIMAL PRACTICE</t>
  </si>
  <si>
    <t>LARGE ANIMAL REVIEW</t>
  </si>
  <si>
    <t>LARGE ANIMAL VETERINARIAN</t>
  </si>
  <si>
    <t>LARYNGOSCOPE</t>
  </si>
  <si>
    <t>LARYNGOSCOPE INVESTIGATIVE OTOLARYNGOLOGY</t>
  </si>
  <si>
    <t>LASER &amp; PHOTONICS REVIEWS</t>
  </si>
  <si>
    <t>LASER AND PARTICLE BEAMS</t>
  </si>
  <si>
    <t>LASER CHEMISTRY</t>
  </si>
  <si>
    <t>LASER FOCUS WORLD</t>
  </si>
  <si>
    <t>LASER PHYSICS</t>
  </si>
  <si>
    <t>LASER PHYSICS LETTERS</t>
  </si>
  <si>
    <t>LASERS IN ENGINEERING</t>
  </si>
  <si>
    <t>LASERS IN MEDICAL SCIENCE</t>
  </si>
  <si>
    <t>LASERS IN SURGERY AND MEDICINE</t>
  </si>
  <si>
    <t>LATERALITY</t>
  </si>
  <si>
    <t>LATIN AMERICAN ANTIQUITY</t>
  </si>
  <si>
    <t>LATIN AMERICAN APPLIED RESEARCH</t>
  </si>
  <si>
    <t>LATIN AMERICAN ECONOMIC REVIEW</t>
  </si>
  <si>
    <t>LATIN AMERICAN JOURNAL OF AQUATIC RESEARCH</t>
  </si>
  <si>
    <t>LATIN AMERICAN JOURNAL OF PHARMACY</t>
  </si>
  <si>
    <t>LATIN AMERICAN JOURNAL OF SOLIDS AND STRUCTURES</t>
  </si>
  <si>
    <t>LATIN AMERICAN PERSPECTIVES</t>
  </si>
  <si>
    <t>LATIN AMERICAN POLITICS AND SOCIETY</t>
  </si>
  <si>
    <t>LATIN AMERICAN RESEARCH REVIEW</t>
  </si>
  <si>
    <t>LAW &amp; POLICY</t>
  </si>
  <si>
    <t>LAW &amp; SOCIETY REVIEW</t>
  </si>
  <si>
    <t>LAW AND CONTEMPORARY PROBLEMS</t>
  </si>
  <si>
    <t>LAW AND HISTORY REVIEW</t>
  </si>
  <si>
    <t>LAW AND HUMAN BEHAVIOR</t>
  </si>
  <si>
    <t>LAW AND PHILOSOPHY</t>
  </si>
  <si>
    <t>LAW LIBRARY JOURNAL</t>
  </si>
  <si>
    <t>LAW PROBABILITY &amp; RISK</t>
  </si>
  <si>
    <t>LAZAROA</t>
  </si>
  <si>
    <t>LC GC EUROPE</t>
  </si>
  <si>
    <t>LC GC NORTH AMERICA</t>
  </si>
  <si>
    <t>LCGC EUROPE</t>
  </si>
  <si>
    <t>LCGC NORTH AMERICA</t>
  </si>
  <si>
    <t>LEADERSHIP</t>
  </si>
  <si>
    <t>LEADERSHIP &amp; ORGANIZATION DEVELOPMENT JOURNAL</t>
  </si>
  <si>
    <t>LEADERSHIP QUARTERLY</t>
  </si>
  <si>
    <t>LEARNED PUBLISHING</t>
  </si>
  <si>
    <t>LEARNING &amp; BEHAVIOR</t>
  </si>
  <si>
    <t>LEARNING &amp; MEMORY</t>
  </si>
  <si>
    <t>LEARNING AND INDIVIDUAL DIFFERENCES</t>
  </si>
  <si>
    <t>LEARNING AND INSTRUCTION</t>
  </si>
  <si>
    <t>LEARNING AND MOTIVATION</t>
  </si>
  <si>
    <t>LEARNING CULTURE AND SOCIAL INTERACTION</t>
  </si>
  <si>
    <t>LEARNING DISABILITIES RESEARCH &amp; PRACTICE</t>
  </si>
  <si>
    <t>LEARNING DISABILITY QUARTERLY</t>
  </si>
  <si>
    <t>LEARNING MEDIA AND TECHNOLOGY</t>
  </si>
  <si>
    <t>LEBER MAGEN DARM</t>
  </si>
  <si>
    <t>LECTURE NOTES IN ARTIFICIAL INTELLIGENCE</t>
  </si>
  <si>
    <t>LECTURE NOTES IN COMPUTER SCIENCE</t>
  </si>
  <si>
    <t>LECTURE NOTES IN CONTROL AND INFORMATION SCIENCES</t>
  </si>
  <si>
    <t>LECTURE NOTES IN MATHEMATICS</t>
  </si>
  <si>
    <t>LEGAL AND CRIMINOLOGICAL PSYCHOLOGY</t>
  </si>
  <si>
    <t>LEGAL MEDICINE</t>
  </si>
  <si>
    <t>LEGAL STUDIES</t>
  </si>
  <si>
    <t>LEGISLATIVE STUDIES QUARTERLY</t>
  </si>
  <si>
    <t>LEGUME RESEARCH</t>
  </si>
  <si>
    <t>LEIDEN JOURNAL OF INTERNATIONAL LAW</t>
  </si>
  <si>
    <t>LEISURE SCIENCES</t>
  </si>
  <si>
    <t>LEISURE STUDIES</t>
  </si>
  <si>
    <t>LEPROSY REVIEW</t>
  </si>
  <si>
    <t>LETHAIA</t>
  </si>
  <si>
    <t>LETTERS IN APPLIED MICROBIOLOGY</t>
  </si>
  <si>
    <t>LETTERS IN DRUG DESIGN &amp; DISCOVERY</t>
  </si>
  <si>
    <t>LETTERS IN MATHEMATICAL PHYSICS</t>
  </si>
  <si>
    <t>LETTERS IN ORGANIC CHEMISTRY</t>
  </si>
  <si>
    <t>LETTERS IN PEPTIDE SCIENCE</t>
  </si>
  <si>
    <t>LEUKEMIA</t>
  </si>
  <si>
    <t>LEUKEMIA &amp; LYMPHOMA</t>
  </si>
  <si>
    <t>LEUKEMIA RESEARCH</t>
  </si>
  <si>
    <t>LEUKOS</t>
  </si>
  <si>
    <t>LEXIKOS</t>
  </si>
  <si>
    <t>LGBT HEALTH</t>
  </si>
  <si>
    <t>LGBTQ FAMILY-AN INTERDISCIPLINARY JOURNAL</t>
  </si>
  <si>
    <t>LIBRARIES &amp; THE CULTURAL RECORD</t>
  </si>
  <si>
    <t>LIBRARY &amp; INFORMATION SCIENCE RESEARCH</t>
  </si>
  <si>
    <t>LIBRARY AND INFORMATION SCIENCE</t>
  </si>
  <si>
    <t>LIBRARY COLLECTIONS ACQUISITIONS &amp; TECHNICAL SERVICES</t>
  </si>
  <si>
    <t>LIBRARY COMPUTING</t>
  </si>
  <si>
    <t>LIBRARY HI TECH</t>
  </si>
  <si>
    <t>LIBRARY JOURNAL</t>
  </si>
  <si>
    <t>LIBRARY QUARTERLY</t>
  </si>
  <si>
    <t>LIBRARY RESOURCES &amp; TECHNICAL SERVICES</t>
  </si>
  <si>
    <t>LIBRARY SOFTWARE REVIEW</t>
  </si>
  <si>
    <t>LIBRARY TRENDS</t>
  </si>
  <si>
    <t>LIBRI</t>
  </si>
  <si>
    <t>LIBYAN JOURNAL OF MEDICINE</t>
  </si>
  <si>
    <t>LICHENOLOGIST</t>
  </si>
  <si>
    <t>LIFE SCIENCE ALLIANCE</t>
  </si>
  <si>
    <t>LIFE SCIENCES</t>
  </si>
  <si>
    <t>LIFE SCIENCES IN SPACE RESEARCH</t>
  </si>
  <si>
    <t>LIFESTYLE GENOMICS</t>
  </si>
  <si>
    <t>LIFETIME DATA ANALYSIS</t>
  </si>
  <si>
    <t>LIGHT &amp; ENGINEERING</t>
  </si>
  <si>
    <t>LIGHTING RESEARCH &amp; TECHNOLOGY</t>
  </si>
  <si>
    <t>LIMNETICA</t>
  </si>
  <si>
    <t>LIMNOLOGICA</t>
  </si>
  <si>
    <t>LIMNOLOGY</t>
  </si>
  <si>
    <t>LIMNOLOGY AND OCEANOGRAPHY</t>
  </si>
  <si>
    <t>LIMNOLOGY AND OCEANOGRAPHY LETTERS</t>
  </si>
  <si>
    <t>LINEAR &amp; MULTILINEAR ALGEBRA</t>
  </si>
  <si>
    <t>LINEAR ALGEBRA AND ITS APPLICATIONS</t>
  </si>
  <si>
    <t>LINGUA</t>
  </si>
  <si>
    <t>LINGUISTIC APPROACHES TO BILINGUALISM</t>
  </si>
  <si>
    <t>LINGUISTIC INQUIRY</t>
  </si>
  <si>
    <t>LINGUISTIC REVIEW</t>
  </si>
  <si>
    <t>LINGUISTIC TYPOLOGY</t>
  </si>
  <si>
    <t>LINGUISTICA PRAGENSIA</t>
  </si>
  <si>
    <t>LINGUISTICA URALICA</t>
  </si>
  <si>
    <t>LINGUISTICS</t>
  </si>
  <si>
    <t>LINGUISTICS AND EDUCATION</t>
  </si>
  <si>
    <t>LINGUISTICS AND PHILOSOPHY</t>
  </si>
  <si>
    <t>LINGUISTICS VANGUARD</t>
  </si>
  <si>
    <t>LIPIDS</t>
  </si>
  <si>
    <t>LIPIDS IN HEALTH AND DISEASE</t>
  </si>
  <si>
    <t>LIQUID CRYSTALS</t>
  </si>
  <si>
    <t>LIQUID CRYSTALS REVIEWS</t>
  </si>
  <si>
    <t>LISTY CUKROVARNICKE A REPARSKE</t>
  </si>
  <si>
    <t>LITERACY</t>
  </si>
  <si>
    <t>LITERARY AND LINGUISTIC COMPUTING</t>
  </si>
  <si>
    <t>LITHIC TECHNOLOGY</t>
  </si>
  <si>
    <t>LITHOLOGY AND MINERAL RESOURCES</t>
  </si>
  <si>
    <t>LITHOS</t>
  </si>
  <si>
    <t>LITHOSPHERE</t>
  </si>
  <si>
    <t>LITHUANIAN JOURNAL OF PHYSICS</t>
  </si>
  <si>
    <t>LITHUANIAN MATHEMATICAL JOURNAL</t>
  </si>
  <si>
    <t>LIVER</t>
  </si>
  <si>
    <t>LIVER CANCER</t>
  </si>
  <si>
    <t>LIVER INTERNATIONAL</t>
  </si>
  <si>
    <t>LIVER TRANSPLANTATION</t>
  </si>
  <si>
    <t>LIVESTOCK PRODUCTION SCIENCE</t>
  </si>
  <si>
    <t>LIVESTOCK SCIENCE</t>
  </si>
  <si>
    <t>LIVING REVIEWS IN RELATIVITY</t>
  </si>
  <si>
    <t>LIVING REVIEWS IN SOLAR PHYSICS</t>
  </si>
  <si>
    <t>LJETOPIS SOCIJALNOG RADA</t>
  </si>
  <si>
    <t>LMS JOURNAL OF COMPUTATION AND MATHEMATICS</t>
  </si>
  <si>
    <t>LOCAL ENVIRONMENT</t>
  </si>
  <si>
    <t>LOCAL GOVERNMENT STUDIES</t>
  </si>
  <si>
    <t>LOGIC JOURNAL OF THE IGPL</t>
  </si>
  <si>
    <t>LOGICA UNIVERSALIS</t>
  </si>
  <si>
    <t>LOGICAL METHODS IN COMPUTER SCIENCE</t>
  </si>
  <si>
    <t>LOGISTICS AND TRANSPORTATION REVIEW</t>
  </si>
  <si>
    <t>LOGOPEDICS PHONIATRICS VOCOLOGY</t>
  </si>
  <si>
    <t>LONDON JOURNAL</t>
  </si>
  <si>
    <t>LONG RANGE PLANNING</t>
  </si>
  <si>
    <t>LONGITUDINAL AND LIFE COURSE STUDIES</t>
  </si>
  <si>
    <t>LOUISIANA LAW REVIEW</t>
  </si>
  <si>
    <t>LOW TEMPERATURE PHYSICS</t>
  </si>
  <si>
    <t>LUBRICANTS</t>
  </si>
  <si>
    <t>LUBRICATION ENGINEERING</t>
  </si>
  <si>
    <t>LUBRICATION SCIENCE</t>
  </si>
  <si>
    <t>LUMINESCENCE</t>
  </si>
  <si>
    <t>LUNG</t>
  </si>
  <si>
    <t>LUNG CANCER</t>
  </si>
  <si>
    <t>LUPUS</t>
  </si>
  <si>
    <t>LUPUS SCIENCE &amp; MEDICINE</t>
  </si>
  <si>
    <t>LYMPHATIC RESEARCH AND BIOLOGY</t>
  </si>
  <si>
    <t>LYMPHOLOGY</t>
  </si>
  <si>
    <t>M D COMPUTING</t>
  </si>
  <si>
    <t>MABS</t>
  </si>
  <si>
    <t>MACEDONIAN JOURNAL OF CHEMISTRY AND CHEMICAL ENGINEERING</t>
  </si>
  <si>
    <t>MACHINE LEARNING</t>
  </si>
  <si>
    <t>MACHINE VISION AND APPLICATIONS</t>
  </si>
  <si>
    <t>MACHINES</t>
  </si>
  <si>
    <t>MACHINING SCIENCE AND TECHNOLOGY</t>
  </si>
  <si>
    <t>MACROECONOMIC DYNAMICS</t>
  </si>
  <si>
    <t>MACROHETEROCYCLES</t>
  </si>
  <si>
    <t>MACROMOLECULAR BIOSCIENCE</t>
  </si>
  <si>
    <t>MACROMOLECULAR CHEMISTRY AND PHYSICS</t>
  </si>
  <si>
    <t>MACROMOLECULAR MATERIALS AND ENGINEERING</t>
  </si>
  <si>
    <t>MACROMOLECULAR RAPID COMMUNICATIONS</t>
  </si>
  <si>
    <t>MACROMOLECULAR REACTION ENGINEERING</t>
  </si>
  <si>
    <t>MACROMOLECULAR RESEARCH</t>
  </si>
  <si>
    <t>MACROMOLECULAR SYMPOSIA</t>
  </si>
  <si>
    <t>MACROMOLECULAR THEORY AND SIMULATIONS</t>
  </si>
  <si>
    <t>MACROMOLECULES</t>
  </si>
  <si>
    <t>MADERA Y BOSQUES</t>
  </si>
  <si>
    <t>MAEJO INTERNATIONAL JOURNAL OF SCIENCE AND TECHNOLOGY</t>
  </si>
  <si>
    <t>MAGALLANIA</t>
  </si>
  <si>
    <t>MAGAZINE OF CONCRETE RESEARCH</t>
  </si>
  <si>
    <t>MAGNESIUM RESEARCH</t>
  </si>
  <si>
    <t>MAGNETIC RESONANCE IMAGING</t>
  </si>
  <si>
    <t>MAGNETIC RESONANCE IMAGING CLINICS OF NORTH AMERICA</t>
  </si>
  <si>
    <t>MAGNETIC RESONANCE IN CHEMISTRY</t>
  </si>
  <si>
    <t>MAGNETIC RESONANCE IN MEDICAL SCIENCES</t>
  </si>
  <si>
    <t>MAGNETIC RESONANCE IN MEDICINE</t>
  </si>
  <si>
    <t>MAGNETIC RESONANCE MATERIALS IN PHYSICS BIOLOGY AND MEDICINE</t>
  </si>
  <si>
    <t>MAGNETIC RESONANCE QUARTERLY</t>
  </si>
  <si>
    <t>MAGNETOCHEMISTRY</t>
  </si>
  <si>
    <t>MAGNETOHYDRODYNAMICS</t>
  </si>
  <si>
    <t>MAGYAR ALLATORVOSOK LAPJA</t>
  </si>
  <si>
    <t>MAGYAR KEMIAI FOLYOIRAT</t>
  </si>
  <si>
    <t>MAIN GROUP CHEMISTRY</t>
  </si>
  <si>
    <t>MAIN GROUP METAL CHEMISTRY</t>
  </si>
  <si>
    <t>MALACOLOGIA</t>
  </si>
  <si>
    <t>MALARIA JOURNAL</t>
  </si>
  <si>
    <t>MALAWI MEDICAL JOURNAL</t>
  </si>
  <si>
    <t>MALAYSIAN JOURNAL OF COMPUTER SCIENCE</t>
  </si>
  <si>
    <t>MALAYSIAN JOURNAL OF LIBRARY &amp; INFORMATION SCIENCE</t>
  </si>
  <si>
    <t>MALAYSIAN JOURNAL OF PATHOLOGY</t>
  </si>
  <si>
    <t>MALIMBUS</t>
  </si>
  <si>
    <t>MAMMAL RESEARCH</t>
  </si>
  <si>
    <t>MAMMAL REVIEW</t>
  </si>
  <si>
    <t>MAMMAL STUDY</t>
  </si>
  <si>
    <t>MAMMALIA</t>
  </si>
  <si>
    <t>MAMMALIAN BIOLOGY</t>
  </si>
  <si>
    <t>MAMMALIAN GENOME</t>
  </si>
  <si>
    <t>MAN IN INDIA</t>
  </si>
  <si>
    <t>MANAGEMENT &amp; ORGANIZATIONAL HISTORY</t>
  </si>
  <si>
    <t>MANAGEMENT ACCOUNTING RESEARCH</t>
  </si>
  <si>
    <t>MANAGEMENT AND ORGANIZATION REVIEW</t>
  </si>
  <si>
    <t>MANAGEMENT COMMUNICATION QUARTERLY</t>
  </si>
  <si>
    <t>MANAGEMENT DECISION</t>
  </si>
  <si>
    <t>MANAGEMENT INTERNATIONAL REVIEW</t>
  </si>
  <si>
    <t>MANAGEMENT LEARNING</t>
  </si>
  <si>
    <t>MANAGEMENT OF BIOLOGICAL INVASIONS</t>
  </si>
  <si>
    <t>MANAGEMENT SCIENCE</t>
  </si>
  <si>
    <t>MANAGERIAL AND DECISION ECONOMICS</t>
  </si>
  <si>
    <t>MANAGERIAL AUDITING JOURNAL</t>
  </si>
  <si>
    <t>MANAGING SERVICE QUALITY</t>
  </si>
  <si>
    <t>MANCHESTER SCHOOL</t>
  </si>
  <si>
    <t>MANKIND QUARTERLY</t>
  </si>
  <si>
    <t>MANUAL THERAPY</t>
  </si>
  <si>
    <t>MANUFACTURING CHEMIST</t>
  </si>
  <si>
    <t>MANUFACTURING ENGINEERING</t>
  </si>
  <si>
    <t>MANUSCRIPTA GEODAETICA</t>
  </si>
  <si>
    <t>MANUSCRIPTA MATHEMATICA</t>
  </si>
  <si>
    <t>MAPLETECH</t>
  </si>
  <si>
    <t>MARINE AND COASTAL FISHERIES</t>
  </si>
  <si>
    <t>MARINE AND FRESHWATER BEHAVIOUR AND PHYSIOLOGY</t>
  </si>
  <si>
    <t>MARINE AND FRESHWATER RESEARCH</t>
  </si>
  <si>
    <t>MARINE AND PETROLEUM GEOLOGY</t>
  </si>
  <si>
    <t>MARINE BEHAVIOUR AND PHYSIOLOGY</t>
  </si>
  <si>
    <t>MARINE BIODIVERSITY</t>
  </si>
  <si>
    <t>MARINE BIOLOGY</t>
  </si>
  <si>
    <t>MARINE BIOLOGY RESEARCH</t>
  </si>
  <si>
    <t>MARINE BIOTECHNOLOGY</t>
  </si>
  <si>
    <t>MARINE CHEMISTRY</t>
  </si>
  <si>
    <t>MARINE DRUGS</t>
  </si>
  <si>
    <t>MARINE ECOLOGY PROGRESS SERIES</t>
  </si>
  <si>
    <t>MARINE ENVIRONMENTAL RESEARCH</t>
  </si>
  <si>
    <t>MARINE GENOMICS</t>
  </si>
  <si>
    <t>MARINE GEODESY</t>
  </si>
  <si>
    <t>MARINE GEOLOGY</t>
  </si>
  <si>
    <t>MARINE GEOPHYSICAL RESEARCH</t>
  </si>
  <si>
    <t>MARINE GEOPHYSICAL RESEARCHES</t>
  </si>
  <si>
    <t>MARINE GEORESOURCES &amp; GEOTECHNOLOGY</t>
  </si>
  <si>
    <t>MARINE LIFE SCIENCE &amp; TECHNOLOGY</t>
  </si>
  <si>
    <t>MARINE MAMMAL SCIENCE</t>
  </si>
  <si>
    <t>MARINE MICROPALEONTOLOGY</t>
  </si>
  <si>
    <t>MARINE ORNITHOLOGY</t>
  </si>
  <si>
    <t>MARINE POLICY</t>
  </si>
  <si>
    <t>MARINE POLLUTION BULLETIN</t>
  </si>
  <si>
    <t>MARINE RESOURCE ECONOMICS</t>
  </si>
  <si>
    <t>MARINE STRUCTURES</t>
  </si>
  <si>
    <t>MARINE TECHNOLOGY AND SNAME NEWS</t>
  </si>
  <si>
    <t>MARINE TECHNOLOGY SOCIETY JOURNAL</t>
  </si>
  <si>
    <t>MARITIME ECONOMICS &amp; LOGISTICS</t>
  </si>
  <si>
    <t>MARITIME POLICY &amp; MANAGEMENT</t>
  </si>
  <si>
    <t>MARKETING INTELLIGENCE &amp; PLANNING</t>
  </si>
  <si>
    <t>MARKETING LETTERS</t>
  </si>
  <si>
    <t>MARKETING SCIENCE</t>
  </si>
  <si>
    <t>MARKETING THEORY</t>
  </si>
  <si>
    <t>MARKOV PROCESSES AND RELATED FIELDS</t>
  </si>
  <si>
    <t>MARRIAGE AND FAMILY REVIEW</t>
  </si>
  <si>
    <t>MASS COMMUNICATION AND SOCIETY</t>
  </si>
  <si>
    <t>MASS SPECTROMETRY REVIEWS</t>
  </si>
  <si>
    <t>MATERIAL UND ORGANISMEN</t>
  </si>
  <si>
    <t>MATERIALE PLASTICE</t>
  </si>
  <si>
    <t>MATERIALES DE CONSTRUCCION</t>
  </si>
  <si>
    <t>MATERIALI IN TEHNOLOGIJE</t>
  </si>
  <si>
    <t>MATERIALPRUFUNG</t>
  </si>
  <si>
    <t>MATERIALS</t>
  </si>
  <si>
    <t>MATERIALS &amp; DESIGN</t>
  </si>
  <si>
    <t>MATERIALS AND MANUFACTURING PROCESSES</t>
  </si>
  <si>
    <t>MATERIALS AND STRUCTURES</t>
  </si>
  <si>
    <t>MATERIALS AT HIGH TEMPERATURES</t>
  </si>
  <si>
    <t>MATERIALS CHARACTERIZATION</t>
  </si>
  <si>
    <t>MATERIALS CHEMISTRY AND PHYSICS</t>
  </si>
  <si>
    <t>MATERIALS CHEMISTRY FRONTIERS</t>
  </si>
  <si>
    <t>MATERIALS EVALUATION</t>
  </si>
  <si>
    <t>MATERIALS EXPRESS</t>
  </si>
  <si>
    <t>MATERIALS HORIZONS</t>
  </si>
  <si>
    <t>MATERIALS LETTERS</t>
  </si>
  <si>
    <t>MATERIALS PERFORMANCE</t>
  </si>
  <si>
    <t>MATERIALS RESEARCH BULLETIN</t>
  </si>
  <si>
    <t>MATERIALS RESEARCH EXPRESS</t>
  </si>
  <si>
    <t>MATERIALS RESEARCH INNOVATIONS</t>
  </si>
  <si>
    <t>MATERIALS RESEARCH LETTERS</t>
  </si>
  <si>
    <t>MATERIALS SCIENCE</t>
  </si>
  <si>
    <t>MATERIALS SCIENCE AND TECHNOLOGY</t>
  </si>
  <si>
    <t>MATERIALS SCIENCE FORUM</t>
  </si>
  <si>
    <t>MATERIALS SCIENCE IN SEMICONDUCTOR PROCESSING</t>
  </si>
  <si>
    <t>MATERIALS SCIENCE RESEARCH INTERNATIONAL</t>
  </si>
  <si>
    <t>MATERIALS TECHNOLOGY</t>
  </si>
  <si>
    <t>MATERIALS TESTING</t>
  </si>
  <si>
    <t>MATERIALS TODAY</t>
  </si>
  <si>
    <t>MATERIALS TODAY ADVANCES</t>
  </si>
  <si>
    <t>MATERIALS TODAY BIO</t>
  </si>
  <si>
    <t>MATERIALS TODAY CHEMISTRY</t>
  </si>
  <si>
    <t>MATERIALS TODAY COMMUNICATIONS</t>
  </si>
  <si>
    <t>MATERIALS TODAY ENERGY</t>
  </si>
  <si>
    <t>MATERIALS TODAY NANO</t>
  </si>
  <si>
    <t>MATERIALS TODAY PHYSICS</t>
  </si>
  <si>
    <t>MATERIALS TODAY SUSTAINABILITY</t>
  </si>
  <si>
    <t>MATERIALS TRANSACTIONS</t>
  </si>
  <si>
    <t>MATERIALS TRANSACTIONS JIM</t>
  </si>
  <si>
    <t>MATERIALS WORLD</t>
  </si>
  <si>
    <t>MATERIALWISSENSCHAFT UND WERKSTOFFTECHNIK</t>
  </si>
  <si>
    <t>MATERNAL AND CHILD HEALTH JOURNAL</t>
  </si>
  <si>
    <t>MATERNAL AND CHILD NUTRITION</t>
  </si>
  <si>
    <t>MATHEMATICA SCANDINAVICA</t>
  </si>
  <si>
    <t>MATHEMATICA SLOVACA</t>
  </si>
  <si>
    <t>MATHEMATICAL AND COMPUTER MODELLING</t>
  </si>
  <si>
    <t>MATHEMATICAL AND COMPUTER MODELLING OF DYNAMICAL SYSTEMS</t>
  </si>
  <si>
    <t>MATHEMATICAL BIOSCIENCES</t>
  </si>
  <si>
    <t>MATHEMATICAL BIOSCIENCES AND ENGINEERING</t>
  </si>
  <si>
    <t>MATHEMATICAL COMMUNICATIONS</t>
  </si>
  <si>
    <t>MATHEMATICAL CONTROL AND RELATED FIELDS</t>
  </si>
  <si>
    <t>MATHEMATICAL ENGINEERING IN INDUSTRY</t>
  </si>
  <si>
    <t>MATHEMATICAL FINANCE</t>
  </si>
  <si>
    <t>MATHEMATICAL GEOLOGY</t>
  </si>
  <si>
    <t>MATHEMATICAL GEOSCIENCES</t>
  </si>
  <si>
    <t>MATHEMATICAL INEQUALITIES &amp; APPLICATIONS</t>
  </si>
  <si>
    <t>MATHEMATICAL INTELLIGENCER</t>
  </si>
  <si>
    <t>MATHEMATICAL LOGIC QUARTERLY</t>
  </si>
  <si>
    <t>MATHEMATICAL METHODS IN THE APPLIED SCIENCES</t>
  </si>
  <si>
    <t>MATHEMATICAL METHODS OF OPERATIONS RESEARCH</t>
  </si>
  <si>
    <t>MATHEMATICAL MODELLING AND ANALYSIS</t>
  </si>
  <si>
    <t>MATHEMATICAL MODELLING OF NATURAL PHENOMENA</t>
  </si>
  <si>
    <t>MATHEMATICAL MODELS &amp; METHODS IN APPLIED SCIENCES</t>
  </si>
  <si>
    <t>MATHEMATICAL NOTES</t>
  </si>
  <si>
    <t>MATHEMATICAL PHYSICS ANALYSIS AND GEOMETRY</t>
  </si>
  <si>
    <t>MATHEMATICAL POPULATION STUDIES</t>
  </si>
  <si>
    <t>MATHEMATICAL PROBLEMS IN ENGINEERING</t>
  </si>
  <si>
    <t>MATHEMATICAL PROCEEDINGS OF THE CAMBRIDGE PHILOSOPHICAL SOCIETY</t>
  </si>
  <si>
    <t>MATHEMATICAL PROGRAMMING</t>
  </si>
  <si>
    <t>MATHEMATICAL PROGRAMMING COMPUTATION</t>
  </si>
  <si>
    <t>MATHEMATICAL REPORTS</t>
  </si>
  <si>
    <t>MATHEMATICAL RESEARCH LETTERS</t>
  </si>
  <si>
    <t>MATHEMATICAL SCIENCES</t>
  </si>
  <si>
    <t>MATHEMATICAL SOCIAL SCIENCES</t>
  </si>
  <si>
    <t>MATHEMATICAL STRUCTURES IN COMPUTER SCIENCE</t>
  </si>
  <si>
    <t>MATHEMATICAL SYSTEMS THEORY</t>
  </si>
  <si>
    <t>MATHEMATICAL THINKING AND LEARNING</t>
  </si>
  <si>
    <t>MATHEMATICS</t>
  </si>
  <si>
    <t>MATHEMATICS AND COMPUTERS IN SIMULATION</t>
  </si>
  <si>
    <t>MATHEMATICS AND FINANCIAL ECONOMICS</t>
  </si>
  <si>
    <t>MATHEMATICS AND MECHANICS OF SOLIDS</t>
  </si>
  <si>
    <t>MATHEMATICS IN ENGINEERING</t>
  </si>
  <si>
    <t>MATHEMATICS OF COMPUTATION</t>
  </si>
  <si>
    <t>MATHEMATICS OF CONTROL SIGNALS AND SYSTEMS</t>
  </si>
  <si>
    <t>MATHEMATICS OF OPERATIONS RESEARCH</t>
  </si>
  <si>
    <t>MATHEMATIKA</t>
  </si>
  <si>
    <t>MATHEMATISCHE ANNALEN</t>
  </si>
  <si>
    <t>MATHEMATISCHE NACHRICHTEN</t>
  </si>
  <si>
    <t>MATHEMATISCHE ZEITSCHRIFT</t>
  </si>
  <si>
    <t>MATRIX BIOLOGY</t>
  </si>
  <si>
    <t>MATTER</t>
  </si>
  <si>
    <t>MATTER AND RADIATION AT EXTREMES</t>
  </si>
  <si>
    <t>MATURITAS</t>
  </si>
  <si>
    <t>MAUSAM</t>
  </si>
  <si>
    <t>MAYDICA</t>
  </si>
  <si>
    <t>MAYO CLINIC PROCEEDINGS</t>
  </si>
  <si>
    <t>MBIO</t>
  </si>
  <si>
    <t>MEASUREMENT</t>
  </si>
  <si>
    <t>MEASUREMENT &amp; CONTROL</t>
  </si>
  <si>
    <t>MEASUREMENT AND EVALUATION IN COUNSELING AND DEVELOPMENT</t>
  </si>
  <si>
    <t>MEASUREMENT IN PHYSICAL EDUCATION AND EXERCISE SCIENCE</t>
  </si>
  <si>
    <t>MEASUREMENT SCIENCE &amp; TECHNOLOGY</t>
  </si>
  <si>
    <t>MEASUREMENT SCIENCE AND TECHNOLOGY</t>
  </si>
  <si>
    <t>MEASUREMENT SCIENCE REVIEW</t>
  </si>
  <si>
    <t>MEASUREMENT TECHNIQUES</t>
  </si>
  <si>
    <t>MEASUREMENTS &amp; CONTROL</t>
  </si>
  <si>
    <t>MEAT SCIENCE</t>
  </si>
  <si>
    <t>MECANIQUE &amp; INDUSTRIES</t>
  </si>
  <si>
    <t>MECANIQUE INDUSTRIELLE ET MATERIAUX</t>
  </si>
  <si>
    <t>MECCANICA</t>
  </si>
  <si>
    <t>MECHANICAL ENGINEERING</t>
  </si>
  <si>
    <t>MECHANICAL SCIENCES</t>
  </si>
  <si>
    <t>MECHANICAL SYSTEMS AND SIGNAL PROCESSING</t>
  </si>
  <si>
    <t>MECHANICS &amp; INDUSTRY</t>
  </si>
  <si>
    <t>MECHANICS BASED DESIGN OF STRUCTURES AND MACHINES</t>
  </si>
  <si>
    <t>MECHANICS OF ADVANCED MATERIALS AND STRUCTURES</t>
  </si>
  <si>
    <t>MECHANICS OF COMPOSITE MATERIALS</t>
  </si>
  <si>
    <t>MECHANICS OF COMPOSITE MATERIALS AND STRUCTURES</t>
  </si>
  <si>
    <t>MECHANICS OF MATERIALS</t>
  </si>
  <si>
    <t>MECHANICS OF SOLIDS</t>
  </si>
  <si>
    <t>MECHANICS OF STRUCTURES AND MACHINES</t>
  </si>
  <si>
    <t>MECHANICS RESEARCH COMMUNICATIONS</t>
  </si>
  <si>
    <t>MECHANIKA</t>
  </si>
  <si>
    <t>MECHANISM AND MACHINE THEORY</t>
  </si>
  <si>
    <t>MECHANISMS OF AGEING AND DEVELOPMENT</t>
  </si>
  <si>
    <t>MECHANISMS OF DEVELOPMENT</t>
  </si>
  <si>
    <t>MECHATRONICS</t>
  </si>
  <si>
    <t>MEDCHEMCOMM</t>
  </si>
  <si>
    <t>MEDECINE ET CHIRURGIE DU PIED</t>
  </si>
  <si>
    <t>MEDECINE ET MALADIES INFECTIEUSES</t>
  </si>
  <si>
    <t>MEDECINE NUCLEAIRE</t>
  </si>
  <si>
    <t>MEDIA AND COMMUNICATION</t>
  </si>
  <si>
    <t>MEDIA CULTURE &amp; SOCIETY</t>
  </si>
  <si>
    <t>MEDIA INTERNATIONAL AUSTRALIA</t>
  </si>
  <si>
    <t>MEDIA PSYCHOLOGY</t>
  </si>
  <si>
    <t>MEDIA STUDIES JOURNAL</t>
  </si>
  <si>
    <t>MEDIATORS OF INFLAMMATION</t>
  </si>
  <si>
    <t>MEDICAL &amp; BIOLOGICAL ENGINEERING &amp; COMPUTING</t>
  </si>
  <si>
    <t>MEDICAL AND PEDIATRIC ONCOLOGY</t>
  </si>
  <si>
    <t>MEDICAL AND VETERINARY ENTOMOLOGY</t>
  </si>
  <si>
    <t>MEDICAL ANTHROPOLOGY</t>
  </si>
  <si>
    <t>MEDICAL ANTHROPOLOGY QUARTERLY</t>
  </si>
  <si>
    <t>MEDICAL CARE</t>
  </si>
  <si>
    <t>MEDICAL CARE RESEARCH AND REVIEW</t>
  </si>
  <si>
    <t>MEDICAL CLINICS OF NORTH AMERICA</t>
  </si>
  <si>
    <t>MEDICAL DECISION MAKING</t>
  </si>
  <si>
    <t>MEDICAL DOSIMETRY</t>
  </si>
  <si>
    <t>MEDICAL EDUCATION</t>
  </si>
  <si>
    <t>MEDICAL EDUCATION ONLINE</t>
  </si>
  <si>
    <t>MEDICAL ENGINEERING &amp; PHYSICS</t>
  </si>
  <si>
    <t>MEDICAL HISTORY</t>
  </si>
  <si>
    <t>MEDICAL HYPOTHESES</t>
  </si>
  <si>
    <t>MEDICAL IMAGE ANALYSIS</t>
  </si>
  <si>
    <t>MEDICAL INFORMATICS</t>
  </si>
  <si>
    <t>MEDICAL INFORMATICS AND THE INTERNET IN MEDICINE</t>
  </si>
  <si>
    <t>MEDICAL JOURNAL OF AUSTRALIA</t>
  </si>
  <si>
    <t>MEDICAL LAW REVIEW</t>
  </si>
  <si>
    <t>MEDICAL LETTER ON DRUGS AND THERAPEUTICS</t>
  </si>
  <si>
    <t>MEDICAL MICROBIOLOGY AND IMMUNOLOGY</t>
  </si>
  <si>
    <t>MEDICAL MOLECULAR MORPHOLOGY</t>
  </si>
  <si>
    <t>MEDICAL MYCOLOGY</t>
  </si>
  <si>
    <t>MEDICAL ONCOLOGY</t>
  </si>
  <si>
    <t>MEDICAL PHYSICS</t>
  </si>
  <si>
    <t>MEDICAL PRINCIPLES AND PRACTICE</t>
  </si>
  <si>
    <t>MEDICAL PROBLEMS OF PERFORMING ARTISTS</t>
  </si>
  <si>
    <t>MEDICAL PROGRESS THROUGH TECHNOLOGY</t>
  </si>
  <si>
    <t>MEDICAL SCIENCE MONITOR</t>
  </si>
  <si>
    <t>MEDICAL SCIENCE RESEARCH</t>
  </si>
  <si>
    <t>MEDICAL TEACHER</t>
  </si>
  <si>
    <t>MEDICAL ULTRASONOGRAPHY</t>
  </si>
  <si>
    <t>MEDICC REVIEW</t>
  </si>
  <si>
    <t>MEDICINA CLINICA</t>
  </si>
  <si>
    <t>MEDICINA DEL LAVORO</t>
  </si>
  <si>
    <t>MEDICINA DELLO SPORT</t>
  </si>
  <si>
    <t>MEDICINA INTENSIVA</t>
  </si>
  <si>
    <t>MEDICINA ORAL PATOLOGIA ORAL Y CIRUGIA BUCAL</t>
  </si>
  <si>
    <t>MEDICINA PALIATIVA</t>
  </si>
  <si>
    <t>MEDICINAL CHEMISTRY</t>
  </si>
  <si>
    <t>MEDICINAL CHEMISTRY RESEARCH</t>
  </si>
  <si>
    <t>MEDICINAL RESEARCH REVIEWS</t>
  </si>
  <si>
    <t>MEDICINE</t>
  </si>
  <si>
    <t>MEDICINE &amp; SCIENCE IN SPORTS &amp; EXERCISE</t>
  </si>
  <si>
    <t>MEDICINE AND SCIENCE IN SPORTS AND EXERCISE</t>
  </si>
  <si>
    <t>MEDICINE HEALTH CARE AND PHILOSOPHY</t>
  </si>
  <si>
    <t>MEDICINE SCIENCE AND THE LAW</t>
  </si>
  <si>
    <t>MEDICINSKI GLASNIK</t>
  </si>
  <si>
    <t>MEDITERRANEAN BOTANY</t>
  </si>
  <si>
    <t>MEDITERRANEAN HISTORICAL REVIEW</t>
  </si>
  <si>
    <t>MEDITERRANEAN JOURNAL OF HEMATOLOGY AND INFECTIOUS DISEASES</t>
  </si>
  <si>
    <t>MEDITERRANEAN JOURNAL OF MATHEMATICS</t>
  </si>
  <si>
    <t>MEDITERRANEAN JOURNAL OF OTOLOGY</t>
  </si>
  <si>
    <t>MEDITERRANEAN MARINE SCIENCE</t>
  </si>
  <si>
    <t>MEDITERRANEAN POLITICS</t>
  </si>
  <si>
    <t>MEDIZINISCHE GENETIK</t>
  </si>
  <si>
    <t>MEDIZINISCHE KLINIK</t>
  </si>
  <si>
    <t>MEDIZINISCHE WELT</t>
  </si>
  <si>
    <t>MEDSCAPE WOMENS HEALTH</t>
  </si>
  <si>
    <t>MEDYCYNA PRACY</t>
  </si>
  <si>
    <t>MEDYCYNA PRACY-WORKERS HEALTH AND SAFETY</t>
  </si>
  <si>
    <t>MEDYCYNA WETERYNARYJNA</t>
  </si>
  <si>
    <t>MELANOMA RESEARCH</t>
  </si>
  <si>
    <t>MELBOURNE UNIVERSITY LAW REVIEW</t>
  </si>
  <si>
    <t>MEMBRANE AND WATER TREATMENT</t>
  </si>
  <si>
    <t>MEMBRANE WATER TREATMENT</t>
  </si>
  <si>
    <t>MEMBRANES</t>
  </si>
  <si>
    <t>MEMETIC COMPUTING</t>
  </si>
  <si>
    <t>MEMOIRS OF THE AMERICAN MATHEMATICAL SOCIETY</t>
  </si>
  <si>
    <t>MEMOIRS OF THE ENTOMOLOGICAL SOCIETY OF CANADA</t>
  </si>
  <si>
    <t>MEMORIAS DO INSTITUTO OSWALDO CRUZ</t>
  </si>
  <si>
    <t>MEMORY</t>
  </si>
  <si>
    <t>MEMORY &amp; COGNITION</t>
  </si>
  <si>
    <t>MEMORY STUDIES</t>
  </si>
  <si>
    <t>MEN AND MASCULINITIES</t>
  </si>
  <si>
    <t>MENDELEEV COMMUNICATIONS</t>
  </si>
  <si>
    <t>MENTAL HANDICAP RESEARCH</t>
  </si>
  <si>
    <t>MENTAL HEALTH AND PHYSICAL ACTIVITY</t>
  </si>
  <si>
    <t>MENTAL RETARDATION</t>
  </si>
  <si>
    <t>MENTAL RETARDATION AND DEVELOPMENTAL DISABILITIES RESEARCH REVIEWS</t>
  </si>
  <si>
    <t>METABOLIC BRAIN DISEASE</t>
  </si>
  <si>
    <t>METABOLIC ENGINEERING</t>
  </si>
  <si>
    <t>METABOLIC SYNDROME AND RELATED DISORDERS</t>
  </si>
  <si>
    <t>METABOLITES</t>
  </si>
  <si>
    <t>METABOLOMICS</t>
  </si>
  <si>
    <t>METACOGNITION AND LEARNING</t>
  </si>
  <si>
    <t>METAL IONS IN BIOLOGICAL SYSTEMS</t>
  </si>
  <si>
    <t>METAL SCIENCE AND HEAT TREATMENT</t>
  </si>
  <si>
    <t>METALL</t>
  </si>
  <si>
    <t>METALLOFIZIKA I NOVEISHIE TEKHNOLOGII</t>
  </si>
  <si>
    <t>METALLOMICS</t>
  </si>
  <si>
    <t>METALLURGIA ITALIANA</t>
  </si>
  <si>
    <t>METALLURGICAL RESEARCH &amp; TECHNOLOGY</t>
  </si>
  <si>
    <t>METALLURGIST</t>
  </si>
  <si>
    <t>METALS</t>
  </si>
  <si>
    <t>METALS AND MATERIALS INTERNATIONAL</t>
  </si>
  <si>
    <t>METALS MATERIALS AND PROCESSES</t>
  </si>
  <si>
    <t>METALURGIA INTERNATIONAL</t>
  </si>
  <si>
    <t>METALURGIJA</t>
  </si>
  <si>
    <t>METAPHOR AND SYMBOL</t>
  </si>
  <si>
    <t>METEORITICS</t>
  </si>
  <si>
    <t>METEORITICS &amp; PLANETARY SCIENCE</t>
  </si>
  <si>
    <t>METEOROLOGICAL APPLICATIONS</t>
  </si>
  <si>
    <t>METEOROLOGISCHE ZEITSCHRIFT</t>
  </si>
  <si>
    <t>METEOROLOGY AND ATMOSPHERIC PHYSICS</t>
  </si>
  <si>
    <t>METHODOLOGY AND COMPUTING IN APPLIED PROBABILITY</t>
  </si>
  <si>
    <t>METHODS</t>
  </si>
  <si>
    <t>METHODS AND APPLICATIONS IN FLUORESCENCE</t>
  </si>
  <si>
    <t>METHODS AND FINDINGS IN EXPERIMENTAL AND CLINICAL PHARMACOLOGY</t>
  </si>
  <si>
    <t>METHODS IN CELL BIOLOGY</t>
  </si>
  <si>
    <t>METHODS IN ECOLOGY AND EVOLUTION</t>
  </si>
  <si>
    <t>METHODS IN ENZYMOLOGY</t>
  </si>
  <si>
    <t>METHODS IN MICROBIOLOGY</t>
  </si>
  <si>
    <t>METHODS IN MOLECULAR AND CELLULAR BIOLOGY</t>
  </si>
  <si>
    <t>METHODS OF INFORMATION IN MEDICINE</t>
  </si>
  <si>
    <t>METRIKA</t>
  </si>
  <si>
    <t>METROECONOMICA</t>
  </si>
  <si>
    <t>METROLOGIA</t>
  </si>
  <si>
    <t>METROLOGY AND MEASUREMENT SYSTEMS</t>
  </si>
  <si>
    <t>MICHIGAN LAW REVIEW</t>
  </si>
  <si>
    <t>MICHIGAN MATHEMATICAL JOURNAL</t>
  </si>
  <si>
    <t>MICRO</t>
  </si>
  <si>
    <t>MICRO &amp; NANO LETTERS</t>
  </si>
  <si>
    <t>MICRO AND NANOSTRUCTURES</t>
  </si>
  <si>
    <t>MICROBEAM ANALYSIS</t>
  </si>
  <si>
    <t>MICROBES AND ENVIRONMENTS</t>
  </si>
  <si>
    <t>MICROBES AND INFECTION</t>
  </si>
  <si>
    <t>MICROBIAL BIOTECHNOLOGY</t>
  </si>
  <si>
    <t>MICROBIAL CELL</t>
  </si>
  <si>
    <t>MICROBIAL CELL FACTORIES</t>
  </si>
  <si>
    <t>MICROBIAL DRUG RESISTANCE</t>
  </si>
  <si>
    <t>MICROBIAL ECOLOGY</t>
  </si>
  <si>
    <t>MICROBIAL ECOLOGY IN HEALTH AND DISEASE</t>
  </si>
  <si>
    <t>MICROBIAL GENOMICS</t>
  </si>
  <si>
    <t>MICROBIAL PATHOGENESIS</t>
  </si>
  <si>
    <t>MICROBIAL PHYSIOLOGY</t>
  </si>
  <si>
    <t>MICROBIAL RISK ANALYSIS</t>
  </si>
  <si>
    <t>MICROBIOLOGICA</t>
  </si>
  <si>
    <t>MICROBIOLOGICAL RESEARCH</t>
  </si>
  <si>
    <t>MICROBIOLOGICAL REVIEWS</t>
  </si>
  <si>
    <t>MICROBIOLOGY</t>
  </si>
  <si>
    <t>MICROBIOLOGY AND IMMUNOLOGY</t>
  </si>
  <si>
    <t>MICROBIOLOGY AND MOLECULAR BIOLOGY REVIEWS</t>
  </si>
  <si>
    <t>MICROBIOLOGY SPECTRUM</t>
  </si>
  <si>
    <t>MICROBIOLOGYOPEN</t>
  </si>
  <si>
    <t>MICROBIOME</t>
  </si>
  <si>
    <t>MICROBIOS</t>
  </si>
  <si>
    <t>MICROCHEMICAL JOURNAL</t>
  </si>
  <si>
    <t>MICROCHIMICA ACTA</t>
  </si>
  <si>
    <t>MICROCIRCULATION</t>
  </si>
  <si>
    <t>MICROELECTRONIC ENGINEERING</t>
  </si>
  <si>
    <t>MICROELECTRONICS AND RELIABILITY</t>
  </si>
  <si>
    <t>MICROELECTRONICS INTERNATIONAL</t>
  </si>
  <si>
    <t>MICROELECTRONICS JOURNAL</t>
  </si>
  <si>
    <t>MICROELECTRONICS RELIABILITY</t>
  </si>
  <si>
    <t>MICROFLUIDICS AND NANOFLUIDICS</t>
  </si>
  <si>
    <t>MICROGRAVITY SCIENCE AND TECHNOLOGY</t>
  </si>
  <si>
    <t>MICROLITHOGRAPHY WORLD</t>
  </si>
  <si>
    <t>MICROMACHINES</t>
  </si>
  <si>
    <t>MICRON</t>
  </si>
  <si>
    <t>MICROORGANISMS</t>
  </si>
  <si>
    <t>MICROPALEONTOLOGY</t>
  </si>
  <si>
    <t>MICROPOROUS AND MESOPOROUS MATERIALS</t>
  </si>
  <si>
    <t>MICROPOROUS MATERIALS</t>
  </si>
  <si>
    <t>MICROPROCESSING AND MICROPROGRAMMING</t>
  </si>
  <si>
    <t>MICROPROCESSORS AND MICROSYSTEMS</t>
  </si>
  <si>
    <t>MICROSCALE THERMOPHYSICAL ENGINEERING</t>
  </si>
  <si>
    <t>MICROSCOPY</t>
  </si>
  <si>
    <t>MICROSCOPY AND MICROANALYSIS</t>
  </si>
  <si>
    <t>MICROSCOPY MICROANALYSIS MICROSTRUCTURES</t>
  </si>
  <si>
    <t>MICROSCOPY RESEARCH AND TECHNIQUE</t>
  </si>
  <si>
    <t>MICROSURGERY</t>
  </si>
  <si>
    <t>MICROSYSTEM TECHNOLOGIES</t>
  </si>
  <si>
    <t>MICROSYSTEMS &amp; NANOENGINEERING</t>
  </si>
  <si>
    <t>MICROVASCULAR RESEARCH</t>
  </si>
  <si>
    <t>MICROWAVE AND OPTICAL TECHNOLOGY LETTERS</t>
  </si>
  <si>
    <t>MICROWAVE JOURNAL</t>
  </si>
  <si>
    <t>MICROWAVES &amp; RF</t>
  </si>
  <si>
    <t>MIDDLE EAST CRITIQUE</t>
  </si>
  <si>
    <t>MIDDLE EAST JOURNAL</t>
  </si>
  <si>
    <t>MIDDLE EAST POLICY</t>
  </si>
  <si>
    <t>MIDDLE EASTERN STUDIES</t>
  </si>
  <si>
    <t>MIDWIFERY</t>
  </si>
  <si>
    <t>MIGRATION STUDIES</t>
  </si>
  <si>
    <t>MIKOLOGIYA I FITOPATOLOGIYA</t>
  </si>
  <si>
    <t>MIKROBIYOLOJI BULTENI</t>
  </si>
  <si>
    <t>MIKROCHIMICA ACTA</t>
  </si>
  <si>
    <t>MILAN JOURNAL OF MATHEMATICS</t>
  </si>
  <si>
    <t>MILBANK QUARTERLY</t>
  </si>
  <si>
    <t>MILITARY LAW REVIEW</t>
  </si>
  <si>
    <t>MILITARY MEDICAL RESEARCH</t>
  </si>
  <si>
    <t>MILITARY MEDICINE</t>
  </si>
  <si>
    <t>MILITARY OPERATIONS RESEARCH</t>
  </si>
  <si>
    <t>MILITARY PSYCHOLOGY</t>
  </si>
  <si>
    <t>MIND &amp; LANGUAGE</t>
  </si>
  <si>
    <t>MIND BRAIN AND EDUCATION</t>
  </si>
  <si>
    <t>MIND CULTURE AND ACTIVITY</t>
  </si>
  <si>
    <t>MINDFULNESS</t>
  </si>
  <si>
    <t>MINDS AND MACHINES</t>
  </si>
  <si>
    <t>MINE WATER AND THE ENVIRONMENT</t>
  </si>
  <si>
    <t>MINERAL AND ELECTROLYTE METABOLISM</t>
  </si>
  <si>
    <t>MINERAL PROCESSING AND EXTRACTIVE METALLURGY REVIEW</t>
  </si>
  <si>
    <t>MINERAL RESOURCES ENGINEERING</t>
  </si>
  <si>
    <t>MINERALIUM DEPOSITA</t>
  </si>
  <si>
    <t>MINERALOGICAL MAGAZINE</t>
  </si>
  <si>
    <t>MINERALOGY AND PETROLOGY</t>
  </si>
  <si>
    <t>MINERALS</t>
  </si>
  <si>
    <t>MINERALS &amp; METALLURGICAL PROCESSING</t>
  </si>
  <si>
    <t>MINERALS ENGINEERING</t>
  </si>
  <si>
    <t>MINERVA</t>
  </si>
  <si>
    <t>MINERVA ANESTESIOLOGICA</t>
  </si>
  <si>
    <t>MINERVA BIOTECHNOLOGY AND BIOMOLECULAR RESEARCH</t>
  </si>
  <si>
    <t>MINERVA BIOTECNOLOGICA</t>
  </si>
  <si>
    <t>MINERVA CARDIOANGIOLOGICA</t>
  </si>
  <si>
    <t>MINERVA CARDIOLOGY AND ANGIOLOGY</t>
  </si>
  <si>
    <t>MINERVA CHIRURGICA</t>
  </si>
  <si>
    <t>MINERVA ENDOCRINOLOGICA</t>
  </si>
  <si>
    <t>MINERVA ENDOCRINOLOGY</t>
  </si>
  <si>
    <t>MINERVA GASTROENTEROLOGICA E DIETOLOGICA</t>
  </si>
  <si>
    <t>MINERVA GASTROENTEROLOGY</t>
  </si>
  <si>
    <t>MINERVA MEDICA</t>
  </si>
  <si>
    <t>MINERVA ORTOPEDICA E TRAUMATOLOGICA</t>
  </si>
  <si>
    <t>MINERVA PEDIATRICA</t>
  </si>
  <si>
    <t>MINERVA PEDIATRICS</t>
  </si>
  <si>
    <t>MINERVA SURGERY</t>
  </si>
  <si>
    <t>MINERVA UROLOGICA E NEFROLOGICA</t>
  </si>
  <si>
    <t>MINERVA UROLOGY AND NEPHROLOGY</t>
  </si>
  <si>
    <t>MINIMALLY INVASIVE NEUROSURGERY</t>
  </si>
  <si>
    <t>MINIMALLY INVASIVE THERAPY &amp; ALLIED TECHNOLOGIES</t>
  </si>
  <si>
    <t>MINING ENGINEERING</t>
  </si>
  <si>
    <t>MINING METALLURGY &amp; EXPLORATION</t>
  </si>
  <si>
    <t>MINNESOTA LAW REVIEW</t>
  </si>
  <si>
    <t>MINNESOTA SYMPOSIA ON CHILD PSYCHOLOGY</t>
  </si>
  <si>
    <t>MIRES AND PEAT</t>
  </si>
  <si>
    <t>MIS QUARTERLY</t>
  </si>
  <si>
    <t>MIS QUARTERLY EXECUTIVE</t>
  </si>
  <si>
    <t>MISKOLC MATHEMATICAL NOTES</t>
  </si>
  <si>
    <t>MIT SLOAN MANAGEMENT REVIEW</t>
  </si>
  <si>
    <t>MIT TECHNOLOGY REVIEW</t>
  </si>
  <si>
    <t>MITIGATION AND ADAPTATION STRATEGIES FOR GLOBAL CHANGE</t>
  </si>
  <si>
    <t>MITOCHONDRIAL DNA</t>
  </si>
  <si>
    <t>MITOCHONDRIAL DNA PART A</t>
  </si>
  <si>
    <t>MITOCHONDRION</t>
  </si>
  <si>
    <t>MITSUBISHI ELECTRIC ADVANCE</t>
  </si>
  <si>
    <t>MITTEILUNGEN DER OSTERREICHISCHEN GEOGRAPHISCHEN GESELLSCHAFT</t>
  </si>
  <si>
    <t>MITTEILUNGEN KLOSTERNEUBURG</t>
  </si>
  <si>
    <t>MLJEKARSTVO</t>
  </si>
  <si>
    <t>MMWR RECOMMENDATIONS AND REPORTS</t>
  </si>
  <si>
    <t>MMWR SURVEILLANCE SUMMARIES</t>
  </si>
  <si>
    <t>MOBILE DNA</t>
  </si>
  <si>
    <t>MOBILE INFORMATION SYSTEMS</t>
  </si>
  <si>
    <t>MOBILE MEDIA &amp; COMMUNICATION</t>
  </si>
  <si>
    <t>MOBILE NETWORKS &amp; APPLICATIONS</t>
  </si>
  <si>
    <t>MOBILITIES</t>
  </si>
  <si>
    <t>MOBILIZATION</t>
  </si>
  <si>
    <t>MODELING IDENTIFICATION AND CONTROL</t>
  </si>
  <si>
    <t>MODELLING AND SIMULATION IN MATERIALS SCIENCE AND ENGINEERING</t>
  </si>
  <si>
    <t>MODERN ASIAN STUDIES</t>
  </si>
  <si>
    <t>MODERN CHINA</t>
  </si>
  <si>
    <t>MODERN CHINESE LITERATURE AND CULTURE</t>
  </si>
  <si>
    <t>MODERN ITALY</t>
  </si>
  <si>
    <t>MODERN LANGUAGE JOURNAL</t>
  </si>
  <si>
    <t>MODERN LAW REVIEW</t>
  </si>
  <si>
    <t>MODERN PATHOLOGY</t>
  </si>
  <si>
    <t>MODERN PHYSICS LETTERS A</t>
  </si>
  <si>
    <t>MODERN PHYSICS LETTERS B</t>
  </si>
  <si>
    <t>MODERN PLASTICS</t>
  </si>
  <si>
    <t>MODERN RHEUMATOLOGY</t>
  </si>
  <si>
    <t>MOKUZAI GAKKAISHI</t>
  </si>
  <si>
    <t>MOLDING SYSTEMS</t>
  </si>
  <si>
    <t>MOLECULAR &amp; CELLULAR BIOMECHANICS</t>
  </si>
  <si>
    <t>MOLECULAR &amp; CELLULAR PROTEOMICS</t>
  </si>
  <si>
    <t>MOLECULAR &amp; CELLULAR TOXICOLOGY</t>
  </si>
  <si>
    <t>MOLECULAR &amp; GENERAL GENETICS</t>
  </si>
  <si>
    <t>MOLECULAR AND BIOCHEMICAL PARASITOLOGY</t>
  </si>
  <si>
    <t>MOLECULAR AND CELLULAR BIOCHEMISTRY</t>
  </si>
  <si>
    <t>MOLECULAR AND CELLULAR BIOLOGY</t>
  </si>
  <si>
    <t>MOLECULAR AND CELLULAR DIFFERENTIATION</t>
  </si>
  <si>
    <t>MOLECULAR AND CELLULAR ENDOCRINOLOGY</t>
  </si>
  <si>
    <t>MOLECULAR AND CELLULAR NEUROSCIENCE</t>
  </si>
  <si>
    <t>MOLECULAR AND CELLULAR PROBES</t>
  </si>
  <si>
    <t>MOLECULAR AND CHEMICAL NEUROPATHOLOGY</t>
  </si>
  <si>
    <t>MOLECULAR AND GENERAL GENETICS</t>
  </si>
  <si>
    <t>MOLECULAR ASPECTS OF MEDICINE</t>
  </si>
  <si>
    <t>MOLECULAR AUTISM</t>
  </si>
  <si>
    <t>MOLECULAR BIOLOGY</t>
  </si>
  <si>
    <t>MOLECULAR BIOLOGY AND EVOLUTION</t>
  </si>
  <si>
    <t>MOLECULAR BIOLOGY OF THE CELL</t>
  </si>
  <si>
    <t>MOLECULAR BIOLOGY REPORTS</t>
  </si>
  <si>
    <t>MOLECULAR BIOSYSTEMS</t>
  </si>
  <si>
    <t>MOLECULAR BIOTECHNOLOGY</t>
  </si>
  <si>
    <t>MOLECULAR BRAIN</t>
  </si>
  <si>
    <t>MOLECULAR BRAIN RESEARCH</t>
  </si>
  <si>
    <t>MOLECULAR BREEDING</t>
  </si>
  <si>
    <t>MOLECULAR CANCER</t>
  </si>
  <si>
    <t>MOLECULAR CANCER RESEARCH</t>
  </si>
  <si>
    <t>MOLECULAR CANCER THERAPEUTICS</t>
  </si>
  <si>
    <t>MOLECULAR CARCINOGENESIS</t>
  </si>
  <si>
    <t>MOLECULAR CATALYSIS</t>
  </si>
  <si>
    <t>MOLECULAR CELL</t>
  </si>
  <si>
    <t>MOLECULAR CRYSTALS AND LIQUID CRYSTALS</t>
  </si>
  <si>
    <t>MOLECULAR CYTOGENETICS</t>
  </si>
  <si>
    <t>MOLECULAR DIAGNOSIS</t>
  </si>
  <si>
    <t>MOLECULAR DIAGNOSIS &amp; THERAPY</t>
  </si>
  <si>
    <t>MOLECULAR DIVERSITY</t>
  </si>
  <si>
    <t>MOLECULAR ECOLOGY</t>
  </si>
  <si>
    <t>MOLECULAR ECOLOGY NOTES</t>
  </si>
  <si>
    <t>MOLECULAR ECOLOGY RESOURCES</t>
  </si>
  <si>
    <t>MOLECULAR ENDOCRINOLOGY</t>
  </si>
  <si>
    <t>MOLECULAR GENETICS &amp; GENOMIC MEDICINE</t>
  </si>
  <si>
    <t>MOLECULAR GENETICS AND GENOMICS</t>
  </si>
  <si>
    <t>MOLECULAR GENETICS AND METABOLISM</t>
  </si>
  <si>
    <t>MOLECULAR GENETICS AND METABOLISM REPORTS</t>
  </si>
  <si>
    <t>MOLECULAR GENETICS MICROBIOLOGY AND VIROLOGY</t>
  </si>
  <si>
    <t>MOLECULAR HUMAN REPRODUCTION</t>
  </si>
  <si>
    <t>MOLECULAR IMAGING</t>
  </si>
  <si>
    <t>MOLECULAR IMAGING AND BIOLOGY</t>
  </si>
  <si>
    <t>MOLECULAR IMMUNOLOGY</t>
  </si>
  <si>
    <t>MOLECULAR INFORMATICS</t>
  </si>
  <si>
    <t>MOLECULAR INTERVENTIONS</t>
  </si>
  <si>
    <t>MOLECULAR MARINE BIOLOGY AND BIOTECHNOLOGY</t>
  </si>
  <si>
    <t>MOLECULAR MATERIALS</t>
  </si>
  <si>
    <t>MOLECULAR MEDICINE</t>
  </si>
  <si>
    <t>MOLECULAR MEDICINE REPORTS</t>
  </si>
  <si>
    <t>MOLECULAR MEDICINE TODAY</t>
  </si>
  <si>
    <t>MOLECULAR MEMBRANE BIOLOGY</t>
  </si>
  <si>
    <t>MOLECULAR METABOLISM</t>
  </si>
  <si>
    <t>MOLECULAR MICROBIOLOGY</t>
  </si>
  <si>
    <t>MOLECULAR NEUROBIOLOGY</t>
  </si>
  <si>
    <t>MOLECULAR NEURODEGENERATION</t>
  </si>
  <si>
    <t>MOLECULAR NUTRITION &amp; FOOD RESEARCH</t>
  </si>
  <si>
    <t>MOLECULAR OMICS</t>
  </si>
  <si>
    <t>MOLECULAR ONCOLOGY</t>
  </si>
  <si>
    <t>MOLECULAR ORAL MICROBIOLOGY</t>
  </si>
  <si>
    <t>MOLECULAR PAIN</t>
  </si>
  <si>
    <t>MOLECULAR PHARMACEUTICS</t>
  </si>
  <si>
    <t>MOLECULAR PHARMACOLOGY</t>
  </si>
  <si>
    <t>MOLECULAR PHYLOGENETICS AND EVOLUTION</t>
  </si>
  <si>
    <t>MOLECULAR PHYSICS</t>
  </si>
  <si>
    <t>MOLECULAR PLANT</t>
  </si>
  <si>
    <t>MOLECULAR PLANT PATHOLOGY</t>
  </si>
  <si>
    <t>MOLECULAR PSYCHIATRY</t>
  </si>
  <si>
    <t>MOLECULAR REPRODUCTION AND DEVELOPMENT</t>
  </si>
  <si>
    <t>MOLECULAR SIMULATION</t>
  </si>
  <si>
    <t>MOLECULAR SYNDROMOLOGY</t>
  </si>
  <si>
    <t>MOLECULAR SYSTEMS BIOLOGY</t>
  </si>
  <si>
    <t>MOLECULAR SYSTEMS DESIGN &amp; ENGINEERING</t>
  </si>
  <si>
    <t>MOLECULAR THERAPY</t>
  </si>
  <si>
    <t>MOLECULAR THERAPY METHODS &amp; CLINICAL DEVELOPMENT</t>
  </si>
  <si>
    <t>MOLECULAR THERAPY NUCLEIC ACIDS</t>
  </si>
  <si>
    <t>MOLECULAR THERAPY ONCOLYTICS</t>
  </si>
  <si>
    <t>MOLECULAR UROLOGY</t>
  </si>
  <si>
    <t>MOLECULAR VISION</t>
  </si>
  <si>
    <t>MOLECULES</t>
  </si>
  <si>
    <t>MOLECULES AND CELLS</t>
  </si>
  <si>
    <t>MOLLUSCAN RESEARCH</t>
  </si>
  <si>
    <t>MONATSHEFTE FUR CHEMIE</t>
  </si>
  <si>
    <t>MONATSHEFTE FUR MATHEMATIK</t>
  </si>
  <si>
    <t>MONATSSCHRIFT FUR BRAUWISSENSCHAFT</t>
  </si>
  <si>
    <t>MONATSSCHRIFT FUR KRIMINOLOGIE UND STRAFRECHTSREFORM</t>
  </si>
  <si>
    <t>MONATSSCHRIFT KINDERHEILKUNDE</t>
  </si>
  <si>
    <t>MONOGRAPHS IN ALLERGY</t>
  </si>
  <si>
    <t>MONOGRAPHS OF THE SOCIETY FOR RESEARCH IN CHILD DEVELOPMENT</t>
  </si>
  <si>
    <t>MONTHLY LABOR REVIEW</t>
  </si>
  <si>
    <t>MONTHLY NOTICES OF THE ROYAL ASTRONOMICAL SOCIETY</t>
  </si>
  <si>
    <t>MONTHLY WEATHER REVIEW</t>
  </si>
  <si>
    <t>MORAVIAN GEOGRAPHICAL REPORTS</t>
  </si>
  <si>
    <t>MOSCOW MATHEMATICAL JOURNAL</t>
  </si>
  <si>
    <t>MOSCOW UNIVERSITY PHYSICS BULLETIN</t>
  </si>
  <si>
    <t>MOTIVATION AND EMOTION</t>
  </si>
  <si>
    <t>MOTIVATION SCIENCE</t>
  </si>
  <si>
    <t>MOTOR CONTROL</t>
  </si>
  <si>
    <t>MOUNT SINAI JOURNAL OF MEDICINE</t>
  </si>
  <si>
    <t>MOUNTAIN RESEARCH AND DEVELOPMENT</t>
  </si>
  <si>
    <t>MOUVEMENT SOCIAL</t>
  </si>
  <si>
    <t>MOVEMENT DISORDERS</t>
  </si>
  <si>
    <t>MOVEMENT DISORDERS CLINICAL PRACTICE</t>
  </si>
  <si>
    <t>MOVEMENT ECOLOGY</t>
  </si>
  <si>
    <t>MOVIMENTO</t>
  </si>
  <si>
    <t>MRS BULLETIN</t>
  </si>
  <si>
    <t>MRS COMMUNICATIONS</t>
  </si>
  <si>
    <t>MRS INTERNET JOURNAL OF NITRIDE SEMICONDUCTOR RESEARCH</t>
  </si>
  <si>
    <t>MSPHERE</t>
  </si>
  <si>
    <t>MSYSTEMS</t>
  </si>
  <si>
    <t>MUCOSAL IMMUNOLOGY</t>
  </si>
  <si>
    <t>MULTIBODY SYSTEM DYNAMICS</t>
  </si>
  <si>
    <t>MULTIDIMENSIONAL SYSTEMS AND SIGNAL PROCESSING</t>
  </si>
  <si>
    <t>MULTIDISCIPLINARY RESPIRATORY MEDICINE</t>
  </si>
  <si>
    <t>MULTIDISCIPLINE MODELING IN MATERIALS AND STRUCTURES</t>
  </si>
  <si>
    <t>MULTIMEDIA SYSTEMS</t>
  </si>
  <si>
    <t>MULTIMEDIA TOOLS AND APPLICATIONS</t>
  </si>
  <si>
    <t>MULTINATIONAL BUSINESS REVIEW</t>
  </si>
  <si>
    <t>MULTIPLE SCLEROSIS</t>
  </si>
  <si>
    <t>MULTIPLE SCLEROSIS AND RELATED DISORDERS</t>
  </si>
  <si>
    <t>MULTIPLE SCLEROSIS JOURNAL</t>
  </si>
  <si>
    <t>MULTISCALE MODELING &amp; SIMULATION</t>
  </si>
  <si>
    <t>MULTISENSORY RESEARCH</t>
  </si>
  <si>
    <t>MULTIVARIATE BEHAVIORAL RESEARCH</t>
  </si>
  <si>
    <t>MUSCLE &amp; NERVE</t>
  </si>
  <si>
    <t>MUSCULOSKELETAL SCIENCE AND PRACTICE</t>
  </si>
  <si>
    <t>MUSIC EDUCATION RESEARCH</t>
  </si>
  <si>
    <t>MUSIC PERCEPTION</t>
  </si>
  <si>
    <t>MUSICAE SCIENTIAE</t>
  </si>
  <si>
    <t>MUTAGENESIS</t>
  </si>
  <si>
    <t>MUTATION RESEARCH</t>
  </si>
  <si>
    <t>MYCOBIOLOGY</t>
  </si>
  <si>
    <t>MYCOKEYS</t>
  </si>
  <si>
    <t>MYCOLOGIA</t>
  </si>
  <si>
    <t>MYCOLOGICAL PROGRESS</t>
  </si>
  <si>
    <t>MYCOLOGICAL RESEARCH</t>
  </si>
  <si>
    <t>MYCOPATHOLOGIA</t>
  </si>
  <si>
    <t>MYCORRHIZA</t>
  </si>
  <si>
    <t>MYCOSCIENCE</t>
  </si>
  <si>
    <t>MYCOSES</t>
  </si>
  <si>
    <t>MYCOSPHERE</t>
  </si>
  <si>
    <t>MYCOTAXON</t>
  </si>
  <si>
    <t>MYCOTOXIN RESEARCH</t>
  </si>
  <si>
    <t>MYRMECOLOGICAL NEWS</t>
  </si>
  <si>
    <t>NACHRICHTEN AUS CHEMIE TECHNIK UND LABORATORIUM</t>
  </si>
  <si>
    <t>NACHRICHTEN AUS DER CHEMIE</t>
  </si>
  <si>
    <t>NACHRICHTEN FUR DOKUMENTATION</t>
  </si>
  <si>
    <t>NAGOYA JOURNAL OF MEDICAL SCIENCE</t>
  </si>
  <si>
    <t>NAGOYA MATHEMATICAL JOURNAL</t>
  </si>
  <si>
    <t>NANO</t>
  </si>
  <si>
    <t>NANO COMMUNICATION NETWORKS</t>
  </si>
  <si>
    <t>NANO CONVERGENCE</t>
  </si>
  <si>
    <t>NANO ENERGY</t>
  </si>
  <si>
    <t>NANO FUTURES</t>
  </si>
  <si>
    <t>NANO LETTERS</t>
  </si>
  <si>
    <t>NANO RESEARCH</t>
  </si>
  <si>
    <t>NANO TODAY</t>
  </si>
  <si>
    <t>NANOCOMPOSITES</t>
  </si>
  <si>
    <t>NANOETHICS</t>
  </si>
  <si>
    <t>NANOIMPACT</t>
  </si>
  <si>
    <t>NANOMATERIALS</t>
  </si>
  <si>
    <t>NANOMATERIALS AND NANOTECHNOLOGY</t>
  </si>
  <si>
    <t>NANOMEDICINE</t>
  </si>
  <si>
    <t>NANOPHOTONICS</t>
  </si>
  <si>
    <t>NANOSCALE</t>
  </si>
  <si>
    <t>NANOSCALE ADVANCES</t>
  </si>
  <si>
    <t>NANOSCALE AND MICROSCALE THERMOPHYSICAL ENGINEERING</t>
  </si>
  <si>
    <t>NANOSCALE HORIZONS</t>
  </si>
  <si>
    <t>NANOSCALE RESEARCH LETTERS</t>
  </si>
  <si>
    <t>NANOSCIENCE AND NANOTECHNOLOGY LETTERS</t>
  </si>
  <si>
    <t>NANOSTRUCTURED MATERIALS</t>
  </si>
  <si>
    <t>NANOTECHNOLOGY</t>
  </si>
  <si>
    <t>NANOTECHNOLOGY REVIEWS</t>
  </si>
  <si>
    <t>NANOTOXICOLOGY</t>
  </si>
  <si>
    <t>NARRATIVE INQUIRY</t>
  </si>
  <si>
    <t>NATION</t>
  </si>
  <si>
    <t>NATIONAL MEDICAL JOURNAL OF INDIA</t>
  </si>
  <si>
    <t>NATIONAL SCIENCE REVIEW</t>
  </si>
  <si>
    <t>NATIONAL TAX JOURNAL</t>
  </si>
  <si>
    <t>NATIONALOKONOMISK TIDSSKRIFT</t>
  </si>
  <si>
    <t>NATIONS AND NATIONALISM</t>
  </si>
  <si>
    <t>NATURAL AREAS JOURNAL</t>
  </si>
  <si>
    <t>NATURAL COMPUTING</t>
  </si>
  <si>
    <t>NATURAL HAZARDS</t>
  </si>
  <si>
    <t>NATURAL HAZARDS AND EARTH SYSTEM SCIENCES</t>
  </si>
  <si>
    <t>NATURAL HAZARDS REVIEW</t>
  </si>
  <si>
    <t>NATURAL HISTORY</t>
  </si>
  <si>
    <t>NATURAL IMMUNITY</t>
  </si>
  <si>
    <t>NATURAL LANGUAGE &amp; LINGUISTIC THEORY</t>
  </si>
  <si>
    <t>NATURAL LANGUAGE ENGINEERING</t>
  </si>
  <si>
    <t>NATURAL LANGUAGE SEMANTICS</t>
  </si>
  <si>
    <t>NATURAL PRODUCT COMMUNICATIONS</t>
  </si>
  <si>
    <t>NATURAL PRODUCT LETTERS</t>
  </si>
  <si>
    <t>NATURAL PRODUCT REPORTS</t>
  </si>
  <si>
    <t>NATURAL PRODUCT RESEARCH</t>
  </si>
  <si>
    <t>NATURAL RESOURCE MODELING</t>
  </si>
  <si>
    <t>NATURAL RESOURCES FORUM</t>
  </si>
  <si>
    <t>NATURAL RESOURCES JOURNAL</t>
  </si>
  <si>
    <t>NATURAL RESOURCES RESEARCH</t>
  </si>
  <si>
    <t>NATURAL TOXINS</t>
  </si>
  <si>
    <t>NATURE</t>
  </si>
  <si>
    <t>NATURE &amp; RESOURCES</t>
  </si>
  <si>
    <t>NATURE + CULTURE</t>
  </si>
  <si>
    <t>NATURE AGING</t>
  </si>
  <si>
    <t>NATURE AND SCIENCE OF SLEEP</t>
  </si>
  <si>
    <t>NATURE ASTRONOMY</t>
  </si>
  <si>
    <t>NATURE BIOMEDICAL ENGINEERING</t>
  </si>
  <si>
    <t>NATURE BIOTECHNOLOGY</t>
  </si>
  <si>
    <t>NATURE CANCER</t>
  </si>
  <si>
    <t>NATURE CATALYSIS</t>
  </si>
  <si>
    <t>NATURE CELL BIOLOGY</t>
  </si>
  <si>
    <t>NATURE CHEMICAL BIOLOGY</t>
  </si>
  <si>
    <t>NATURE CHEMISTRY</t>
  </si>
  <si>
    <t>NATURE CLIMATE CHANGE</t>
  </si>
  <si>
    <t>NATURE CLINICAL PRACTICE CARDIOVASCULAR MEDICINE</t>
  </si>
  <si>
    <t>NATURE CLINICAL PRACTICE ENDOCRINOLOGY &amp; METABOLISM</t>
  </si>
  <si>
    <t>NATURE CLINICAL PRACTICE GASTROENTEROLOGY &amp; HEPATOLOGY</t>
  </si>
  <si>
    <t>NATURE CLINICAL PRACTICE NEPHROLOGY</t>
  </si>
  <si>
    <t>NATURE CLINICAL PRACTICE NEUROLOGY</t>
  </si>
  <si>
    <t>NATURE CLINICAL PRACTICE ONCOLOGY</t>
  </si>
  <si>
    <t>NATURE CLINICAL PRACTICE RHEUMATOLOGY</t>
  </si>
  <si>
    <t>NATURE CLINICAL PRACTICE UROLOGY</t>
  </si>
  <si>
    <t>NATURE COMMUNICATIONS</t>
  </si>
  <si>
    <t>NATURE ECOLOGY &amp; EVOLUTION</t>
  </si>
  <si>
    <t>NATURE ELECTRONICS</t>
  </si>
  <si>
    <t>NATURE ENERGY</t>
  </si>
  <si>
    <t>NATURE FOOD</t>
  </si>
  <si>
    <t>NATURE GENETICS</t>
  </si>
  <si>
    <t>NATURE GEOSCIENCE</t>
  </si>
  <si>
    <t>NATURE HUMAN BEHAVIOUR</t>
  </si>
  <si>
    <t>NATURE IMMUNOLOGY</t>
  </si>
  <si>
    <t>NATURE MACHINE INTELLIGENCE</t>
  </si>
  <si>
    <t>NATURE MATERIALS</t>
  </si>
  <si>
    <t>NATURE MEDICINE</t>
  </si>
  <si>
    <t>NATURE METABOLISM</t>
  </si>
  <si>
    <t>NATURE METHODS</t>
  </si>
  <si>
    <t>NATURE MICROBIOLOGY</t>
  </si>
  <si>
    <t>NATURE NANOTECHNOLOGY</t>
  </si>
  <si>
    <t>NATURE NEUROSCIENCE</t>
  </si>
  <si>
    <t>NATURE PHOTONICS</t>
  </si>
  <si>
    <t>NATURE PHYSICS</t>
  </si>
  <si>
    <t>NATURE PLANTS</t>
  </si>
  <si>
    <t>NATURE PROTOCOLS</t>
  </si>
  <si>
    <t>NATURE REVIEWS CANCER</t>
  </si>
  <si>
    <t>NATURE REVIEWS CARDIOLOGY</t>
  </si>
  <si>
    <t>NATURE REVIEWS CHEMISTRY</t>
  </si>
  <si>
    <t>NATURE REVIEWS CLINICAL ONCOLOGY</t>
  </si>
  <si>
    <t>NATURE REVIEWS DISEASE PRIMERS</t>
  </si>
  <si>
    <t>NATURE REVIEWS DRUG DISCOVERY</t>
  </si>
  <si>
    <t>NATURE REVIEWS EARTH &amp; ENVIRONMENT</t>
  </si>
  <si>
    <t>NATURE REVIEWS ENDOCRINOLOGY</t>
  </si>
  <si>
    <t>NATURE REVIEWS GASTROENTEROLOGY &amp; HEPATOLOGY</t>
  </si>
  <si>
    <t>NATURE REVIEWS GENETICS</t>
  </si>
  <si>
    <t>NATURE REVIEWS IMMUNOLOGY</t>
  </si>
  <si>
    <t>NATURE REVIEWS MATERIALS</t>
  </si>
  <si>
    <t>NATURE REVIEWS MICROBIOLOGY</t>
  </si>
  <si>
    <t>NATURE REVIEWS MOLECULAR CELL BIOLOGY</t>
  </si>
  <si>
    <t>NATURE REVIEWS NEPHROLOGY</t>
  </si>
  <si>
    <t>NATURE REVIEWS NEUROLOGY</t>
  </si>
  <si>
    <t>NATURE REVIEWS NEUROSCIENCE</t>
  </si>
  <si>
    <t>NATURE REVIEWS PHYSICS</t>
  </si>
  <si>
    <t>NATURE REVIEWS RHEUMATOLOGY</t>
  </si>
  <si>
    <t>NATURE REVIEWS UROLOGY</t>
  </si>
  <si>
    <t>NATURE STRUCTURAL &amp; MOLECULAR BIOLOGY</t>
  </si>
  <si>
    <t>NATURE STRUCTURAL BIOLOGY</t>
  </si>
  <si>
    <t>NATURE SUSTAINABILITY</t>
  </si>
  <si>
    <t>NATUREZA &amp; CONSERVACAO</t>
  </si>
  <si>
    <t>NATURWISSENSCHAFTEN</t>
  </si>
  <si>
    <t>NAUPLIUS</t>
  </si>
  <si>
    <t>NAUTILUS</t>
  </si>
  <si>
    <t>NAVAL ARCHITECT</t>
  </si>
  <si>
    <t>NAVAL ENGINEERS JOURNAL</t>
  </si>
  <si>
    <t>NAVAL RESEARCH LOGISTICS</t>
  </si>
  <si>
    <t>NBER MACROECONOMICS ANNUAL</t>
  </si>
  <si>
    <t>NDT &amp; E INTERNATIONAL</t>
  </si>
  <si>
    <t>NEAR SURFACE GEOPHYSICS</t>
  </si>
  <si>
    <t>NEBRASKA SYMPOSIUM ON MOTIVATION</t>
  </si>
  <si>
    <t>NEC RESEARCH &amp; DEVELOPMENT</t>
  </si>
  <si>
    <t>NEC TECHNICAL JOURNAL</t>
  </si>
  <si>
    <t>NEFROLOGIA</t>
  </si>
  <si>
    <t>NEFTYANOE KHOZYAISTVO</t>
  </si>
  <si>
    <t>NEGOTIATION AND CONFLICT MANAGEMENT RESEARCH</t>
  </si>
  <si>
    <t>NEGOTIATION JOURNAL</t>
  </si>
  <si>
    <t>NEMATOLOGICA</t>
  </si>
  <si>
    <t>NEMATOLOGY</t>
  </si>
  <si>
    <t>NEMATROPICA</t>
  </si>
  <si>
    <t>NEOBIOTA</t>
  </si>
  <si>
    <t>NEONATOLOGY</t>
  </si>
  <si>
    <t>NEOPLASIA</t>
  </si>
  <si>
    <t>NEOPLASMA</t>
  </si>
  <si>
    <t>NEOTROPICAL ENTOMOLOGY</t>
  </si>
  <si>
    <t>NEOTROPICAL ICHTHYOLOGY</t>
  </si>
  <si>
    <t>NEPHROLOGIE</t>
  </si>
  <si>
    <t>NEPHROLOGIE &amp; THERAPEUTIQUE</t>
  </si>
  <si>
    <t>NEPHROLOGY</t>
  </si>
  <si>
    <t>NEPHROLOGY DIALYSIS TRANSPLANTATION</t>
  </si>
  <si>
    <t>NEPHROLOGY NURSING JOURNAL</t>
  </si>
  <si>
    <t>NEPHRON</t>
  </si>
  <si>
    <t>NEPHRON CLINICAL PRACTICE</t>
  </si>
  <si>
    <t>NEPHRON EXPERIMENTAL NEPHROLOGY</t>
  </si>
  <si>
    <t>NEPHRON PHYSIOLOGY</t>
  </si>
  <si>
    <t>NERVENARZT</t>
  </si>
  <si>
    <t>NERVENHEILKUNDE</t>
  </si>
  <si>
    <t>NETHERLANDS HEART JOURNAL</t>
  </si>
  <si>
    <t>NETHERLANDS JOURNAL OF AGRICULTURAL SCIENCE</t>
  </si>
  <si>
    <t>NETHERLANDS JOURNAL OF MEDICINE</t>
  </si>
  <si>
    <t>NETHERLANDS JOURNAL OF SEA RESEARCH</t>
  </si>
  <si>
    <t>NETHERLANDS JOURNAL OF SOCIAL SCIENCES</t>
  </si>
  <si>
    <t>NETHERLANDS JOURNAL OF ZOOLOGY</t>
  </si>
  <si>
    <t>NETHERLANDS MILK AND DAIRY JOURNAL</t>
  </si>
  <si>
    <t>NETHERLANDS QUARTERLY OF HUMAN RIGHTS</t>
  </si>
  <si>
    <t>NETWORK NEUROSCIENCE</t>
  </si>
  <si>
    <t>NETWORKS</t>
  </si>
  <si>
    <t>NETWORKS &amp; SPATIAL ECONOMICS</t>
  </si>
  <si>
    <t>NETWORKS AND HETEROGENEOUS MEDIA</t>
  </si>
  <si>
    <t>NEURAL COMPUTATION</t>
  </si>
  <si>
    <t>NEURAL COMPUTING &amp; APPLICATIONS</t>
  </si>
  <si>
    <t>NEURAL DEVELOPMENT</t>
  </si>
  <si>
    <t>NEURAL NETWORK WORLD</t>
  </si>
  <si>
    <t>NEURAL NETWORKS</t>
  </si>
  <si>
    <t>NEURAL PLASTICITY</t>
  </si>
  <si>
    <t>NEURAL PROCESSING LETTERS</t>
  </si>
  <si>
    <t>NEURAL REGENERATION RESEARCH</t>
  </si>
  <si>
    <t>NEUROBEHAVIORAL TOXICOLOGY</t>
  </si>
  <si>
    <t>NEUROBIOLOGY OF AGING</t>
  </si>
  <si>
    <t>NEUROBIOLOGY OF DISEASE</t>
  </si>
  <si>
    <t>NEUROBIOLOGY OF LEARNING AND MEMORY</t>
  </si>
  <si>
    <t>NEUROBIOLOGY OF STRESS</t>
  </si>
  <si>
    <t>NEUROCASE</t>
  </si>
  <si>
    <t>NEUROCHEMICAL JOURNAL</t>
  </si>
  <si>
    <t>NEUROCHEMICAL RESEARCH</t>
  </si>
  <si>
    <t>NEUROCHEMISTRY INTERNATIONAL</t>
  </si>
  <si>
    <t>NEUROCHIRURGIE</t>
  </si>
  <si>
    <t>NEUROCIRUGIA</t>
  </si>
  <si>
    <t>NEUROCOMPUTING</t>
  </si>
  <si>
    <t>NEUROCRITICAL CARE</t>
  </si>
  <si>
    <t>NEURODEGENERATION</t>
  </si>
  <si>
    <t>NEURODEGENERATIVE DISEASES</t>
  </si>
  <si>
    <t>NEUROENDOCRINOLOGY</t>
  </si>
  <si>
    <t>NEUROENDOCRINOLOGY LETTERS</t>
  </si>
  <si>
    <t>NEUROEPIDEMIOLOGY</t>
  </si>
  <si>
    <t>NEUROETHICS</t>
  </si>
  <si>
    <t>NEUROFORUM</t>
  </si>
  <si>
    <t>NEUROGASTROENTEROLOGY AND MOTILITY</t>
  </si>
  <si>
    <t>NEUROGENETICS</t>
  </si>
  <si>
    <t>NEUROIMAGE</t>
  </si>
  <si>
    <t>NEUROIMAGING CLINICS OF NORTH AMERICA</t>
  </si>
  <si>
    <t>NEUROIMMUNOMODULATION</t>
  </si>
  <si>
    <t>NEUROINFORMATICS</t>
  </si>
  <si>
    <t>NEUROLOGIA</t>
  </si>
  <si>
    <t>NEUROLOGIA CROATICA</t>
  </si>
  <si>
    <t>NEUROLOGIA I NEUROCHIRURGIA POLSKA</t>
  </si>
  <si>
    <t>NEUROLOGIC CLINICS</t>
  </si>
  <si>
    <t>NEUROLOGICAL RESEARCH</t>
  </si>
  <si>
    <t>NEUROLOGICAL SCIENCES</t>
  </si>
  <si>
    <t>NEUROLOGICAL SCIENCES AND NEUROPHYSIOLOGY</t>
  </si>
  <si>
    <t>NEUROLOGICAL SURGERY</t>
  </si>
  <si>
    <t>NEUROLOGIST</t>
  </si>
  <si>
    <t>NEUROLOGY</t>
  </si>
  <si>
    <t>NEUROLOGY AND THERAPY</t>
  </si>
  <si>
    <t>NEUROLOGY ASIA</t>
  </si>
  <si>
    <t>NEUROLOGY INDIA</t>
  </si>
  <si>
    <t>NEUROLOGY PSYCHIATRY AND BRAIN RESEARCH</t>
  </si>
  <si>
    <t>NEUROMODULATION</t>
  </si>
  <si>
    <t>NEUROMOLECULAR MEDICINE</t>
  </si>
  <si>
    <t>NEUROMUSCULAR DISORDERS</t>
  </si>
  <si>
    <t>NEURON</t>
  </si>
  <si>
    <t>NEURON GLIA BIOLOGY</t>
  </si>
  <si>
    <t>NEUROPATHOLOGY</t>
  </si>
  <si>
    <t>NEUROPATHOLOGY AND APPLIED NEUROBIOLOGY</t>
  </si>
  <si>
    <t>NEUROPEDIATRICS</t>
  </si>
  <si>
    <t>NEUROPEPTIDES</t>
  </si>
  <si>
    <t>NEUROPHARMACOLOGY</t>
  </si>
  <si>
    <t>NEUROPHOTONICS</t>
  </si>
  <si>
    <t>NEUROPHYSIOLOGY</t>
  </si>
  <si>
    <t>NEUROPSYCHIATRIC DISEASE AND TREATMENT</t>
  </si>
  <si>
    <t>NEUROPSYCHIATRIE</t>
  </si>
  <si>
    <t>NEUROPSYCHIATRY</t>
  </si>
  <si>
    <t>NEUROPSYCHIATRY NEUROPSYCHOLOGY AND BEHAVIORAL NEUROLOGY</t>
  </si>
  <si>
    <t>NEUROPSYCHOBIOLOGY</t>
  </si>
  <si>
    <t>NEUROPSYCHOLOGIA</t>
  </si>
  <si>
    <t>NEUROPSYCHOLOGICAL REHABILITATION</t>
  </si>
  <si>
    <t>NEUROPSYCHOLOGY</t>
  </si>
  <si>
    <t>NEUROPSYCHOLOGY REVIEW</t>
  </si>
  <si>
    <t>NEUROPSYCHOPHARMACOLOGY</t>
  </si>
  <si>
    <t>NEUROQUANTOLOGY</t>
  </si>
  <si>
    <t>NEURORADIOLOGY</t>
  </si>
  <si>
    <t>NEUROREHABILITATION</t>
  </si>
  <si>
    <t>NEUROREHABILITATION AND NEURAL REPAIR</t>
  </si>
  <si>
    <t>NEUROREPORT</t>
  </si>
  <si>
    <t>NEUROSCIENCE</t>
  </si>
  <si>
    <t>NEUROSCIENCE AND BIOBEHAVIORAL REVIEWS</t>
  </si>
  <si>
    <t>NEUROSCIENCE BULLETIN</t>
  </si>
  <si>
    <t>NEUROSCIENCE LETTERS</t>
  </si>
  <si>
    <t>NEUROSCIENCE RESEARCH</t>
  </si>
  <si>
    <t>NEUROSCIENCE RESEARCH COMMUNICATIONS</t>
  </si>
  <si>
    <t>NEUROSCIENCES</t>
  </si>
  <si>
    <t>NEUROSCIENTIST</t>
  </si>
  <si>
    <t>NEUROSIGNALS</t>
  </si>
  <si>
    <t>NEUROSPINE</t>
  </si>
  <si>
    <t>NEUROSURGERY</t>
  </si>
  <si>
    <t>NEUROSURGERY CLINICS OF NORTH AMERICA</t>
  </si>
  <si>
    <t>NEUROSURGERY QUARTERLY</t>
  </si>
  <si>
    <t>NEUROSURGICAL FOCUS</t>
  </si>
  <si>
    <t>NEUROSURGICAL REVIEW</t>
  </si>
  <si>
    <t>NEUROTHERAPEUTICS</t>
  </si>
  <si>
    <t>NEUROTOXICITY RESEARCH</t>
  </si>
  <si>
    <t>NEUROTOXICOLOGY</t>
  </si>
  <si>
    <t>NEUROTOXICOLOGY AND TERATOLOGY</t>
  </si>
  <si>
    <t>NEUROUROLOGY AND URODYNAMICS</t>
  </si>
  <si>
    <t>NEW ASTRONOMY</t>
  </si>
  <si>
    <t>NEW ASTRONOMY REVIEWS</t>
  </si>
  <si>
    <t>NEW BIOTECHNOLOGY</t>
  </si>
  <si>
    <t>NEW CARBON MATERIALS</t>
  </si>
  <si>
    <t>NEW DIAMOND AND FRONTIER CARBON TECHNOLOGY</t>
  </si>
  <si>
    <t>NEW DIRECTIONS FOR CHILD AND ADOLESCENT DEVELOPMENT</t>
  </si>
  <si>
    <t>NEW EDUCATIONAL REVIEW</t>
  </si>
  <si>
    <t>NEW ENGLAND ECONOMIC REVIEW</t>
  </si>
  <si>
    <t>NEW ENGLAND JOURNAL OF MEDICINE</t>
  </si>
  <si>
    <t>NEW FORESTS</t>
  </si>
  <si>
    <t>NEW GENERATION COMPUTING</t>
  </si>
  <si>
    <t>NEW GENETICS AND SOCIETY</t>
  </si>
  <si>
    <t>NEW IDEAS IN PSYCHOLOGY</t>
  </si>
  <si>
    <t>NEW JOURNAL OF CHEMISTRY</t>
  </si>
  <si>
    <t>NEW JOURNAL OF PHYSICS</t>
  </si>
  <si>
    <t>NEW LEFT REVIEW</t>
  </si>
  <si>
    <t>NEW MEDIA &amp; SOCIETY</t>
  </si>
  <si>
    <t>NEW MEDIT</t>
  </si>
  <si>
    <t>NEW MICROBIOLOGICA</t>
  </si>
  <si>
    <t>NEW PERSPECTIVES ON TURKEY</t>
  </si>
  <si>
    <t>NEW PHYTOLOGIST</t>
  </si>
  <si>
    <t>NEW POLITICAL ECONOMY</t>
  </si>
  <si>
    <t>NEW POLYMERIC MATERIALS</t>
  </si>
  <si>
    <t>NEW REPUBLIC</t>
  </si>
  <si>
    <t>NEW REVIEW OF HYPERMEDIA AND MULTIMEDIA</t>
  </si>
  <si>
    <t>NEW SCIENTIST</t>
  </si>
  <si>
    <t>NEW TECHNOLOGY WORK AND EMPLOYMENT</t>
  </si>
  <si>
    <t>NEW YORK JOURNAL OF MATHEMATICS</t>
  </si>
  <si>
    <t>NEW YORK UNIVERSITY LAW REVIEW</t>
  </si>
  <si>
    <t>NEW ZEALAND ENTOMOLOGIST</t>
  </si>
  <si>
    <t>NEW ZEALAND GEOGRAPHER</t>
  </si>
  <si>
    <t>NEW ZEALAND JOURNAL OF AGRICULTURAL RESEARCH</t>
  </si>
  <si>
    <t>NEW ZEALAND JOURNAL OF BOTANY</t>
  </si>
  <si>
    <t>NEW ZEALAND JOURNAL OF CROP AND HORTICULTURAL SCIENCE</t>
  </si>
  <si>
    <t>NEW ZEALAND JOURNAL OF ECOLOGY</t>
  </si>
  <si>
    <t>NEW ZEALAND JOURNAL OF EDUCATIONAL STUDIES</t>
  </si>
  <si>
    <t>NEW ZEALAND JOURNAL OF FORESTRY SCIENCE</t>
  </si>
  <si>
    <t>NEW ZEALAND JOURNAL OF GEOLOGY AND GEOPHYSICS</t>
  </si>
  <si>
    <t>NEW ZEALAND JOURNAL OF MARINE AND FRESHWATER RESEARCH</t>
  </si>
  <si>
    <t>NEW ZEALAND JOURNAL OF PSYCHOLOGY</t>
  </si>
  <si>
    <t>NEW ZEALAND JOURNAL OF ZOOLOGY</t>
  </si>
  <si>
    <t>NEW ZEALAND MEDICAL JOURNAL</t>
  </si>
  <si>
    <t>NEW ZEALAND VETERINARY JOURNAL</t>
  </si>
  <si>
    <t>NEWS IN PHYSIOLOGICAL SCIENCES</t>
  </si>
  <si>
    <t>NEWSLETTERS ON STRATIGRAPHY</t>
  </si>
  <si>
    <t>NEXUS NETWORK JOURNAL</t>
  </si>
  <si>
    <t>NICOTINE &amp; TOBACCO RESEARCH</t>
  </si>
  <si>
    <t>NIGERIAN JOURNAL OF CLINICAL PRACTICE</t>
  </si>
  <si>
    <t>NIHON REOROJI GAKKAISHI</t>
  </si>
  <si>
    <t>NIMHANS JOURNAL</t>
  </si>
  <si>
    <t>NIPPON KAGAKU KAISHI</t>
  </si>
  <si>
    <t>NIPPON SUISAN GAKKAISHI</t>
  </si>
  <si>
    <t>NMR IN BIOMEDICINE</t>
  </si>
  <si>
    <t>NOBEL MEDICUS</t>
  </si>
  <si>
    <t>NOISE &amp; HEALTH</t>
  </si>
  <si>
    <t>NOISE CONTROL ENGINEERING JOURNAL</t>
  </si>
  <si>
    <t>NONDESTRUCTIVE TESTING AND EVALUATION</t>
  </si>
  <si>
    <t>NONLINEAR DYNAMICS</t>
  </si>
  <si>
    <t>NONLINEAR DYNAMICS PSYCHOLOGY AND LIFE SCIENCES</t>
  </si>
  <si>
    <t>NONLINEAR OSCILLATIONS</t>
  </si>
  <si>
    <t>NONLINEAR PROCESSES IN GEOPHYSICS</t>
  </si>
  <si>
    <t>NONLINEARITY</t>
  </si>
  <si>
    <t>NONPROFIT AND VOLUNTARY SECTOR QUARTERLY</t>
  </si>
  <si>
    <t>NONPROFIT MANAGEMENT &amp; LEADERSHIP</t>
  </si>
  <si>
    <t>NORDIC HYDROLOGY</t>
  </si>
  <si>
    <t>NORDIC JOURNAL OF BOTANY</t>
  </si>
  <si>
    <t>NORDIC JOURNAL OF LINGUISTICS</t>
  </si>
  <si>
    <t>NORDIC JOURNAL OF MUSIC THERAPY</t>
  </si>
  <si>
    <t>NORDIC JOURNAL OF PSYCHIATRY</t>
  </si>
  <si>
    <t>NORDIC PSYCHOLOGY</t>
  </si>
  <si>
    <t>NORDIC PULP &amp; PAPER RESEARCH JOURNAL</t>
  </si>
  <si>
    <t>NORDIC STUDIES ON ALCOHOL AND DRUGS</t>
  </si>
  <si>
    <t>NORDISK PSYKOLOGI</t>
  </si>
  <si>
    <t>NORSK GEOLOGISK TIDSSKRIFT</t>
  </si>
  <si>
    <t>NORTH AMERICAN JOURNAL OF AQUACULTURE</t>
  </si>
  <si>
    <t>NORTH AMERICAN JOURNAL OF ECONOMICS AND FINANCE</t>
  </si>
  <si>
    <t>NORTH AMERICAN JOURNAL OF FISHERIES MANAGEMENT</t>
  </si>
  <si>
    <t>NORTH KOREAN REVIEW</t>
  </si>
  <si>
    <t>NORTHEASTERN NATURALIST</t>
  </si>
  <si>
    <t>NORTHERN HISTORY</t>
  </si>
  <si>
    <t>NORTHERN JOURNAL OF APPLIED FORESTRY</t>
  </si>
  <si>
    <t>NORTHWEST SCIENCE</t>
  </si>
  <si>
    <t>NORTHWESTERN JOURNAL OF INTERNATIONAL LAW &amp; BUSINESS</t>
  </si>
  <si>
    <t>NORTHWESTERN UNIVERSITY LAW REVIEW</t>
  </si>
  <si>
    <t>NORWEGIAN JOURNAL OF GEOLOGY</t>
  </si>
  <si>
    <t>NOTA LEPIDOPTEROLOGICA</t>
  </si>
  <si>
    <t>NOTARZT</t>
  </si>
  <si>
    <t>NOTES AND RECORDS OF THE ROYAL SOCIETY</t>
  </si>
  <si>
    <t>NOTES AND RECORDS OF THE ROYAL SOCIETY OF LONDON</t>
  </si>
  <si>
    <t>NOTFALL &amp; RETTUNGSMEDIZIN</t>
  </si>
  <si>
    <t>NOTORNIS</t>
  </si>
  <si>
    <t>NOTRE DAME JOURNAL OF FORMAL LOGIC</t>
  </si>
  <si>
    <t>NOTRE DAME LAW REVIEW</t>
  </si>
  <si>
    <t>NOUVELLE REVUE FRANCAISE D HEMATOLOGIE</t>
  </si>
  <si>
    <t>NOUVELLES QUESTIONS FEMINISTES</t>
  </si>
  <si>
    <t>NOVA HEDWIGIA</t>
  </si>
  <si>
    <t>NOVARTIS FOUNDATION SYMPOSIUM</t>
  </si>
  <si>
    <t>NOVENYTERMELES</t>
  </si>
  <si>
    <t>NOVON</t>
  </si>
  <si>
    <t>NPG ASIA MATERIALS</t>
  </si>
  <si>
    <t>NPJ 2D MATERIALS AND APPLICATIONS</t>
  </si>
  <si>
    <t>NPJ BIOFILMS AND MICROBIOMES</t>
  </si>
  <si>
    <t>NPJ BREAST CANCER</t>
  </si>
  <si>
    <t>NPJ CLEAN WATER</t>
  </si>
  <si>
    <t>NPJ CLIMATE AND ATMOSPHERIC SCIENCE</t>
  </si>
  <si>
    <t>NPJ COMPUTATIONAL MATERIALS</t>
  </si>
  <si>
    <t>NPJ DIGITAL MEDICINE</t>
  </si>
  <si>
    <t>NPJ FLEXIBLE ELECTRONICS</t>
  </si>
  <si>
    <t>NPJ GENOMIC MEDICINE</t>
  </si>
  <si>
    <t>NPJ MATERIALS DEGRADATION</t>
  </si>
  <si>
    <t>NPJ MICROGRAVITY</t>
  </si>
  <si>
    <t>NPJ PARKINSONS DISEASE</t>
  </si>
  <si>
    <t>NPJ PRECISION ONCOLOGY</t>
  </si>
  <si>
    <t>NPJ PRIMARY CARE RESPIRATORY MEDICINE</t>
  </si>
  <si>
    <t>NPJ QUANTUM INFORMATION</t>
  </si>
  <si>
    <t>NPJ QUANTUM MATERIALS</t>
  </si>
  <si>
    <t>NPJ REGENERATIVE MEDICINE</t>
  </si>
  <si>
    <t>NPJ SCHIZOPHRENIA</t>
  </si>
  <si>
    <t>NPJ SCIENCE OF FOOD</t>
  </si>
  <si>
    <t>NPJ SCIENCE OF LEARNING</t>
  </si>
  <si>
    <t>NPJ SYSTEMS BIOLOGY AND APPLICATIONS</t>
  </si>
  <si>
    <t>NPJ VACCINES</t>
  </si>
  <si>
    <t>NTT REVIEW</t>
  </si>
  <si>
    <t>NUCLEAR DATA SHEETS</t>
  </si>
  <si>
    <t>NUCLEAR ENGINEERING AND DESIGN</t>
  </si>
  <si>
    <t>NUCLEAR ENGINEERING AND TECHNOLOGY</t>
  </si>
  <si>
    <t>NUCLEAR ENGINEERING INTERNATIONAL</t>
  </si>
  <si>
    <t>NUCLEAR FUSION</t>
  </si>
  <si>
    <t>NUCLEAR GEOPHYSICS</t>
  </si>
  <si>
    <t>NUCLEAR MATERIALS AND ENERGY</t>
  </si>
  <si>
    <t>NUCLEAR MEDICINE AND BIOLOGY</t>
  </si>
  <si>
    <t>NUCLEAR MEDICINE COMMUNICATIONS</t>
  </si>
  <si>
    <t>NUCLEAR PHYSICS A</t>
  </si>
  <si>
    <t>NUCLEAR PHYSICS B</t>
  </si>
  <si>
    <t>NUCLEAR PLANT JOURNAL</t>
  </si>
  <si>
    <t>NUCLEAR SAFETY</t>
  </si>
  <si>
    <t>NUCLEAR SCIENCE AND ENGINEERING</t>
  </si>
  <si>
    <t>NUCLEAR SCIENCE AND TECHNIQUES</t>
  </si>
  <si>
    <t>NUCLEAR TECHNOLOGY</t>
  </si>
  <si>
    <t>NUCLEAR TECHNOLOGY &amp; RADIATION PROTECTION</t>
  </si>
  <si>
    <t>NUCLEIC ACID THERAPEUTICS</t>
  </si>
  <si>
    <t>NUCLEIC ACIDS RESEARCH</t>
  </si>
  <si>
    <t>NUCLEOSIDES &amp; NUCLEOTIDES</t>
  </si>
  <si>
    <t>NUCLEOSIDES NUCLEOTIDES &amp; NUCLEIC ACIDS</t>
  </si>
  <si>
    <t>NUCLEUS</t>
  </si>
  <si>
    <t>NUKLEARMEDIZIN</t>
  </si>
  <si>
    <t>NUKLEONIKA</t>
  </si>
  <si>
    <t>NUMERICAL ALGORITHMS</t>
  </si>
  <si>
    <t>NUMERICAL FUNCTIONAL ANALYSIS AND OPTIMIZATION</t>
  </si>
  <si>
    <t>NUMERICAL LINEAR ALGEBRA WITH APPLICATIONS</t>
  </si>
  <si>
    <t>NUMERICAL METHODS FOR PARTIAL DIFFERENTIAL EQUATIONS</t>
  </si>
  <si>
    <t>NUMERISCHE MATHEMATIK</t>
  </si>
  <si>
    <t>NURSE EDUCATION IN PRACTICE</t>
  </si>
  <si>
    <t>NURSE EDUCATION TODAY</t>
  </si>
  <si>
    <t>NURSE EDUCATOR</t>
  </si>
  <si>
    <t>NURSING &amp; HEALTH SCIENCES</t>
  </si>
  <si>
    <t>NURSING AND HEALTH CARE PERSPECTIVES</t>
  </si>
  <si>
    <t>NURSING CLINICS OF NORTH AMERICA</t>
  </si>
  <si>
    <t>NURSING CONNECTIONS</t>
  </si>
  <si>
    <t>NURSING ECONOMICS</t>
  </si>
  <si>
    <t>NURSING ETHICS</t>
  </si>
  <si>
    <t>NURSING HISTORY REVIEW</t>
  </si>
  <si>
    <t>NURSING IN CRITICAL CARE</t>
  </si>
  <si>
    <t>NURSING INQUIRY</t>
  </si>
  <si>
    <t>NURSING OPEN</t>
  </si>
  <si>
    <t>NURSING OUTLOOK</t>
  </si>
  <si>
    <t>NURSING PHILOSOPHY</t>
  </si>
  <si>
    <t>NURSING RESEARCH</t>
  </si>
  <si>
    <t>NURSING SCIENCE QUARTERLY</t>
  </si>
  <si>
    <t>NUTRICION HOSPITALARIA</t>
  </si>
  <si>
    <t>NUTRIENT CYCLING IN AGROECOSYSTEMS</t>
  </si>
  <si>
    <t>NUTRIENTS</t>
  </si>
  <si>
    <t>NUTRITION</t>
  </si>
  <si>
    <t>NUTRITION &amp; DIABETES</t>
  </si>
  <si>
    <t>NUTRITION &amp; DIETETICS</t>
  </si>
  <si>
    <t>NUTRITION &amp; METABOLISM</t>
  </si>
  <si>
    <t>NUTRITION BULLETIN</t>
  </si>
  <si>
    <t>NUTRITION CLINIQUE ET METABOLISME</t>
  </si>
  <si>
    <t>NUTRITION IN CLINICAL PRACTICE</t>
  </si>
  <si>
    <t>NUTRITION JOURNAL</t>
  </si>
  <si>
    <t>NUTRITION METABOLISM AND CARDIOVASCULAR DISEASES</t>
  </si>
  <si>
    <t>NUTRITION RESEARCH</t>
  </si>
  <si>
    <t>NUTRITION RESEARCH AND PRACTICE</t>
  </si>
  <si>
    <t>NUTRITION RESEARCH REVIEWS</t>
  </si>
  <si>
    <t>NUTRITION REVIEWS</t>
  </si>
  <si>
    <t>NUTRITIONAL NEUROSCIENCE</t>
  </si>
  <si>
    <t>OBESITY</t>
  </si>
  <si>
    <t>OBESITY FACTS</t>
  </si>
  <si>
    <t>OBESITY RESEARCH</t>
  </si>
  <si>
    <t>OBESITY RESEARCH &amp; CLINICAL PRACTICE</t>
  </si>
  <si>
    <t>OBESITY REVIEWS</t>
  </si>
  <si>
    <t>OBESITY SURGERY</t>
  </si>
  <si>
    <t>OBJECT ORIENTED SYSTEMS</t>
  </si>
  <si>
    <t>OBSERVATORY</t>
  </si>
  <si>
    <t>OBSTETRICAL &amp; GYNECOLOGICAL SURVEY</t>
  </si>
  <si>
    <t>OBSTETRICS AND GYNECOLOGY</t>
  </si>
  <si>
    <t>OBSTETRICS AND GYNECOLOGY CLINICS OF NORTH AMERICA</t>
  </si>
  <si>
    <t>OCCUPATIONAL AND ENVIRONMENTAL MEDICINE</t>
  </si>
  <si>
    <t>OCCUPATIONAL THERAPY INTERNATIONAL</t>
  </si>
  <si>
    <t>OCCUPATIONAL THERAPY JOURNAL OF RESEARCH</t>
  </si>
  <si>
    <t>OCEAN &amp; COASTAL MANAGEMENT</t>
  </si>
  <si>
    <t>OCEAN AND COASTAL RESEARCH</t>
  </si>
  <si>
    <t>OCEAN DEVELOPMENT AND INTERNATIONAL LAW</t>
  </si>
  <si>
    <t>OCEAN DYNAMICS</t>
  </si>
  <si>
    <t>OCEAN ENGINEERING</t>
  </si>
  <si>
    <t>OCEAN MODELLING</t>
  </si>
  <si>
    <t>OCEAN SCIENCE</t>
  </si>
  <si>
    <t>OCEAN SCIENCE JOURNAL</t>
  </si>
  <si>
    <t>OCEANIA</t>
  </si>
  <si>
    <t>OCEANOGRAPHY</t>
  </si>
  <si>
    <t>OCEANOGRAPHY AND MARINE BIOLOGY</t>
  </si>
  <si>
    <t>OCEANOLOGIA</t>
  </si>
  <si>
    <t>OCEANOLOGICA ACTA</t>
  </si>
  <si>
    <t>OCEANOLOGICAL AND HYDROBIOLOGICAL STUDIES</t>
  </si>
  <si>
    <t>OCEANOLOGY</t>
  </si>
  <si>
    <t>OCEANUS</t>
  </si>
  <si>
    <t>OCHRONA SRODOWISKA</t>
  </si>
  <si>
    <t>OCULAR IMMUNOLOGY AND INFLAMMATION</t>
  </si>
  <si>
    <t>OCULAR SURFACE</t>
  </si>
  <si>
    <t>ODONATOLOGICA</t>
  </si>
  <si>
    <t>ODONTOLOGY</t>
  </si>
  <si>
    <t>OECOLOGIA</t>
  </si>
  <si>
    <t>OECONOMIA COPERNICANA</t>
  </si>
  <si>
    <t>OENO ONE</t>
  </si>
  <si>
    <t>OFIOLITI</t>
  </si>
  <si>
    <t>OHIO JOURNAL OF SCIENCE</t>
  </si>
  <si>
    <t>OIKOS</t>
  </si>
  <si>
    <t>OIL &amp; GAS JOURNAL</t>
  </si>
  <si>
    <t>OIL SHALE</t>
  </si>
  <si>
    <t>OKEANOLOGIYA</t>
  </si>
  <si>
    <t>OLIGONUCLEOTIDES</t>
  </si>
  <si>
    <t>ONCOGENE</t>
  </si>
  <si>
    <t>ONCOGENESIS</t>
  </si>
  <si>
    <t>ONCOIMMUNOLOGY</t>
  </si>
  <si>
    <t>ONCOLOGIE</t>
  </si>
  <si>
    <t>ONCOLOGIST</t>
  </si>
  <si>
    <t>ONCOLOGY</t>
  </si>
  <si>
    <t>ONCOLOGY LETTERS</t>
  </si>
  <si>
    <t>ONCOLOGY NURSING FORUM</t>
  </si>
  <si>
    <t>ONCOLOGY REPORTS</t>
  </si>
  <si>
    <t>ONCOLOGY RESEARCH</t>
  </si>
  <si>
    <t>ONCOLOGY RESEARCH AND TREATMENT</t>
  </si>
  <si>
    <t>ONCOTARGET</t>
  </si>
  <si>
    <t>ONCOTARGETS AND THERAPY</t>
  </si>
  <si>
    <t>ONDERSTEPOORT JOURNAL OF VETERINARY RESEARCH</t>
  </si>
  <si>
    <t>ONE EARTH</t>
  </si>
  <si>
    <t>ONE HEALTH</t>
  </si>
  <si>
    <t>ONKOLOGE</t>
  </si>
  <si>
    <t>ONKOLOGIE</t>
  </si>
  <si>
    <t>ONLINE</t>
  </si>
  <si>
    <t>ONLINE &amp; CDROM REVIEW</t>
  </si>
  <si>
    <t>ONLINE INFORMATION REVIEW</t>
  </si>
  <si>
    <t>ONLINE JOURNAL OF KNOWLEDGE SYNTHESIS FOR NURSING</t>
  </si>
  <si>
    <t>ONOMAZEIN</t>
  </si>
  <si>
    <t>OPEN ASTRONOMY</t>
  </si>
  <si>
    <t>OPEN BIOLOGY</t>
  </si>
  <si>
    <t>OPEN CHEMISTRY</t>
  </si>
  <si>
    <t>OPEN ECONOMIES REVIEW</t>
  </si>
  <si>
    <t>OPEN FORUM INFECTIOUS DISEASES</t>
  </si>
  <si>
    <t>OPEN GEOSCIENCES</t>
  </si>
  <si>
    <t>OPEN HOUSE INTERNATIONAL</t>
  </si>
  <si>
    <t>OPEN LIFE SCIENCES</t>
  </si>
  <si>
    <t>OPEN MATHEMATICS</t>
  </si>
  <si>
    <t>OPEN MEDICINE</t>
  </si>
  <si>
    <t>OPEN PHYSICS</t>
  </si>
  <si>
    <t>OPEN SYSTEMS &amp; INFORMATION DYNAMICS</t>
  </si>
  <si>
    <t>OPERATIONAL RESEARCH</t>
  </si>
  <si>
    <t>OPERATIONS MANAGEMENT RESEARCH</t>
  </si>
  <si>
    <t>OPERATIONS RESEARCH</t>
  </si>
  <si>
    <t>OPERATIONS RESEARCH LETTERS</t>
  </si>
  <si>
    <t>OPERATIONS RESEARCH PERSPECTIVES</t>
  </si>
  <si>
    <t>OPERATIVE DENTISTRY</t>
  </si>
  <si>
    <t>OPERATIVE NEUROSURGERY</t>
  </si>
  <si>
    <t>OPERATIVE ORTHOPADIE UND TRAUMATOLOGIE</t>
  </si>
  <si>
    <t>OPERATIVE TECHNIQUES IN SPORTS MEDICINE</t>
  </si>
  <si>
    <t>OPERATORS AND MATRICES</t>
  </si>
  <si>
    <t>OPHELIA</t>
  </si>
  <si>
    <t>OPHTHALMIC AND PHYSIOLOGICAL OPTICS</t>
  </si>
  <si>
    <t>OPHTHALMIC EPIDEMIOLOGY</t>
  </si>
  <si>
    <t>OPHTHALMIC GENETICS</t>
  </si>
  <si>
    <t>OPHTHALMIC PLASTIC AND RECONSTRUCTIVE SURGERY</t>
  </si>
  <si>
    <t>OPHTHALMIC RESEARCH</t>
  </si>
  <si>
    <t>OPHTHALMIC SURGERY AND LASERS</t>
  </si>
  <si>
    <t>OPHTHALMIC SURGERY LASERS &amp; IMAGING</t>
  </si>
  <si>
    <t>OPHTHALMIC SURGERY LASERS &amp; IMAGING RETINA</t>
  </si>
  <si>
    <t>OPHTHALMOLOGE</t>
  </si>
  <si>
    <t>OPHTHALMOLOGICA</t>
  </si>
  <si>
    <t>OPHTHALMOLOGIE</t>
  </si>
  <si>
    <t>OPHTHALMOLOGY</t>
  </si>
  <si>
    <t>OPHTHALMOLOGY AND THERAPY</t>
  </si>
  <si>
    <t>OPTICA</t>
  </si>
  <si>
    <t>OPTICA APPLICATA</t>
  </si>
  <si>
    <t>OPTICAL AND QUANTUM ELECTRONICS</t>
  </si>
  <si>
    <t>OPTICAL ENGINEERING</t>
  </si>
  <si>
    <t>OPTICAL FIBER TECHNOLOGY</t>
  </si>
  <si>
    <t>OPTICAL MATERIALS</t>
  </si>
  <si>
    <t>OPTICAL MATERIALS EXPRESS</t>
  </si>
  <si>
    <t>OPTICAL REVIEW</t>
  </si>
  <si>
    <t>OPTICAL SWITCHING AND NETWORKING</t>
  </si>
  <si>
    <t>OPTICS AND LASER TECHNOLOGY</t>
  </si>
  <si>
    <t>OPTICS AND LASERS IN ENGINEERING</t>
  </si>
  <si>
    <t>OPTICS AND SPECTROSCOPY</t>
  </si>
  <si>
    <t>OPTICS COMMUNICATIONS</t>
  </si>
  <si>
    <t>OPTICS EXPRESS</t>
  </si>
  <si>
    <t>OPTICS LETTERS</t>
  </si>
  <si>
    <t>OPTIK</t>
  </si>
  <si>
    <t>OPTIMAL CONTROL APPLICATIONS &amp; METHODS</t>
  </si>
  <si>
    <t>OPTIMIZATION</t>
  </si>
  <si>
    <t>OPTIMIZATION AND ENGINEERING</t>
  </si>
  <si>
    <t>OPTIMIZATION LETTERS</t>
  </si>
  <si>
    <t>OPTIMIZATION METHODS &amp; SOFTWARE</t>
  </si>
  <si>
    <t>OPTOMETRY AND VISION SCIENCE</t>
  </si>
  <si>
    <t>OR SPECTRUM</t>
  </si>
  <si>
    <t>OR SPEKTRUM</t>
  </si>
  <si>
    <t>ORAL AND MAXILLOFACIAL SURGERY CLINICS OF NORTH AMERICA</t>
  </si>
  <si>
    <t>ORAL DISEASES</t>
  </si>
  <si>
    <t>ORAL HEALTH &amp; PREVENTIVE DENTISTRY</t>
  </si>
  <si>
    <t>ORAL HISTORY REVIEW</t>
  </si>
  <si>
    <t>ORAL MICROBIOLOGY AND IMMUNOLOGY</t>
  </si>
  <si>
    <t>ORAL ONCOLOGY</t>
  </si>
  <si>
    <t>ORAL RADIOLOGY</t>
  </si>
  <si>
    <t>ORAL SURGERY ORAL MEDICINE ORAL PATHOLOGY ORAL RADIOLOGY</t>
  </si>
  <si>
    <t>ORAL SURGERY ORAL MEDICINE ORAL PATHOLOGY ORAL RADIOLOGY AND ENDODONTICS</t>
  </si>
  <si>
    <t>ORAL SURGERY ORAL MEDICINE ORAL PATHOLOGY ORAL RADIOLOGY AND ENDODONTOLOGY</t>
  </si>
  <si>
    <t>ORE GEOLOGY REVIEWS</t>
  </si>
  <si>
    <t>ORGANIC &amp; BIOMOLECULAR CHEMISTRY</t>
  </si>
  <si>
    <t>ORGANIC CHEMISTRY FRONTIERS</t>
  </si>
  <si>
    <t>ORGANIC ELECTRONICS</t>
  </si>
  <si>
    <t>ORGANIC GEOCHEMISTRY</t>
  </si>
  <si>
    <t>ORGANIC LETTERS</t>
  </si>
  <si>
    <t>ORGANIC PREPARATIONS AND PROCEDURES INTERNATIONAL</t>
  </si>
  <si>
    <t>ORGANIC PROCESS RESEARCH &amp; DEVELOPMENT</t>
  </si>
  <si>
    <t>ORGANIC SYNTHESES</t>
  </si>
  <si>
    <t>ORGANISMS DIVERSITY &amp; EVOLUTION</t>
  </si>
  <si>
    <t>ORGANIZATION</t>
  </si>
  <si>
    <t>ORGANIZATION &amp; ENVIRONMENT</t>
  </si>
  <si>
    <t>ORGANIZATION SCIENCE</t>
  </si>
  <si>
    <t>ORGANIZATION STUDIES</t>
  </si>
  <si>
    <t>ORGANIZATIONAL BEHAVIOR AND HUMAN DECISION PROCESSES</t>
  </si>
  <si>
    <t>ORGANIZATIONAL DYNAMICS</t>
  </si>
  <si>
    <t>ORGANIZATIONAL PSYCHOLOGY REVIEW</t>
  </si>
  <si>
    <t>ORGANIZATIONAL RESEARCH METHODS</t>
  </si>
  <si>
    <t>ORGANOGENESIS</t>
  </si>
  <si>
    <t>ORGANOMETALLICS</t>
  </si>
  <si>
    <t>ORIENTAL INSECTS</t>
  </si>
  <si>
    <t>ORIGINS OF LIFE AND EVOLUTION OF BIOSPHERES</t>
  </si>
  <si>
    <t>ORIGINS OF LIFE AND EVOLUTION OF THE BIOSPHERE</t>
  </si>
  <si>
    <t>ORNIS FENNICA</t>
  </si>
  <si>
    <t>ORNITHOLOGICAL APPLICATIONS</t>
  </si>
  <si>
    <t>ORNITHOLOGICAL SCIENCE</t>
  </si>
  <si>
    <t>ORNITHOLOGY</t>
  </si>
  <si>
    <t>ORNITHOLOGY RESEARCH</t>
  </si>
  <si>
    <t>ORNITOLOGIA NEOTROPICAL</t>
  </si>
  <si>
    <t>ORPHANET JOURNAL OF RARE DISEASES</t>
  </si>
  <si>
    <t>ORTHODONTICS &amp; CRANIOFACIAL RESEARCH</t>
  </si>
  <si>
    <t>ORTHOPADE</t>
  </si>
  <si>
    <t>ORTHOPADIE</t>
  </si>
  <si>
    <t>ORTHOPAEDIC JOURNAL OF SPORTS MEDICINE</t>
  </si>
  <si>
    <t>ORTHOPAEDIC NURSING</t>
  </si>
  <si>
    <t>ORTHOPAEDIC SURGERY</t>
  </si>
  <si>
    <t>ORTHOPEDIC CLINICS OF NORTH AMERICA</t>
  </si>
  <si>
    <t>ORTHOPEDICS</t>
  </si>
  <si>
    <t>ORVOSI HETILAP</t>
  </si>
  <si>
    <t>ORYX</t>
  </si>
  <si>
    <t>OSAKA JOURNAL OF MATHEMATICS</t>
  </si>
  <si>
    <t>OSIRIS</t>
  </si>
  <si>
    <t>OSTEOARTHRITIS AND CARTILAGE</t>
  </si>
  <si>
    <t>OSTEOLOGIE</t>
  </si>
  <si>
    <t>OSTEOPOROSIS INTERNATIONAL</t>
  </si>
  <si>
    <t>OSTERREICHISCHE ZEITSCHRIFT FUR POLITIKWISSENSCHAFT</t>
  </si>
  <si>
    <t>OSTEUROPA</t>
  </si>
  <si>
    <t>OSTOMY WOUND MANAGEMENT</t>
  </si>
  <si>
    <t>OSTRICH</t>
  </si>
  <si>
    <t>OTOLARYNGOLOGIC CLINICS OF NORTH AMERICA</t>
  </si>
  <si>
    <t>OTOLARYNGOLOGY</t>
  </si>
  <si>
    <t>OTOLOGY &amp; NEUROTOLOGY</t>
  </si>
  <si>
    <t>OUTLOOK ON AGRICULTURE</t>
  </si>
  <si>
    <t>OXFORD BULLETIN OF ECONOMICS AND STATISTICS</t>
  </si>
  <si>
    <t>OXFORD JOURNAL OF LEGAL STUDIES</t>
  </si>
  <si>
    <t>OXFORD REVIEW OF ECONOMIC POLICY</t>
  </si>
  <si>
    <t>OXFORD REVIEW OF EDUCATION</t>
  </si>
  <si>
    <t>OXFORD REVIEWS OF REPRODUCTIVE BIOLOGY</t>
  </si>
  <si>
    <t>OXIDATION COMMUNICATIONS</t>
  </si>
  <si>
    <t>OXIDATION OF METALS</t>
  </si>
  <si>
    <t>OXIDATIVE MEDICINE AND CELLULAR LONGEVITY</t>
  </si>
  <si>
    <t>PACHYDERM</t>
  </si>
  <si>
    <t>PACIFIC AFFAIRS</t>
  </si>
  <si>
    <t>PACIFIC ECONOMIC BULLETIN</t>
  </si>
  <si>
    <t>PACIFIC ECONOMIC REVIEW</t>
  </si>
  <si>
    <t>PACIFIC FOCUS</t>
  </si>
  <si>
    <t>PACIFIC JOURNAL OF MATHEMATICS</t>
  </si>
  <si>
    <t>PACIFIC JOURNAL OF OPTIMIZATION</t>
  </si>
  <si>
    <t>PACIFIC REVIEW</t>
  </si>
  <si>
    <t>PACIFIC SCIENCE</t>
  </si>
  <si>
    <t>PACKAGING TECHNOLOGY AND SCIENCE</t>
  </si>
  <si>
    <t>PADDY AND WATER ENVIRONMENT</t>
  </si>
  <si>
    <t>PAEDAGOGICA HISTORICA</t>
  </si>
  <si>
    <t>PAEDIATRIA CROATICA</t>
  </si>
  <si>
    <t>PAEDIATRIC ANAESTHESIA</t>
  </si>
  <si>
    <t>PAEDIATRIC AND PERINATAL EPIDEMIOLOGY</t>
  </si>
  <si>
    <t>PAEDIATRIC RESPIRATORY REVIEWS</t>
  </si>
  <si>
    <t>PAEDIATRICS &amp; CHILD HEALTH</t>
  </si>
  <si>
    <t>PAEDIATRICS AND INTERNATIONAL CHILD HEALTH</t>
  </si>
  <si>
    <t>PAIN</t>
  </si>
  <si>
    <t>PAIN AND THERAPY</t>
  </si>
  <si>
    <t>PAIN CLINIC</t>
  </si>
  <si>
    <t>PAIN FORUM</t>
  </si>
  <si>
    <t>PAIN MANAGEMENT NURSING</t>
  </si>
  <si>
    <t>PAIN MEDICINE</t>
  </si>
  <si>
    <t>PAIN PHYSICIAN</t>
  </si>
  <si>
    <t>PAIN PRACTICE</t>
  </si>
  <si>
    <t>PAIN RESEARCH &amp; MANAGEMENT</t>
  </si>
  <si>
    <t>PAIN REVIEWS</t>
  </si>
  <si>
    <t>PAKISTAN JOURNAL OF AGRICULTURAL SCIENCES</t>
  </si>
  <si>
    <t>PAKISTAN JOURNAL OF BOTANY</t>
  </si>
  <si>
    <t>PAKISTAN JOURNAL OF MEDICAL SCIENCES</t>
  </si>
  <si>
    <t>PAKISTAN JOURNAL OF PHARMACEUTICAL SCIENCES</t>
  </si>
  <si>
    <t>PAKISTAN JOURNAL OF STATISTICS</t>
  </si>
  <si>
    <t>PAKISTAN JOURNAL OF ZOOLOGY</t>
  </si>
  <si>
    <t>PAKISTAN VETERINARY JOURNAL</t>
  </si>
  <si>
    <t>PALAEOBIODIVERSITY AND PALAEOENVIRONMENTS</t>
  </si>
  <si>
    <t>PALAEOGEOGRAPHY PALAEOCLIMATOLOGY PALAEOECOLOGY</t>
  </si>
  <si>
    <t>PALAEONTOLOGIA ELECTRONICA</t>
  </si>
  <si>
    <t>PALAEONTOLOGISCHE ZEITSCHRIFT</t>
  </si>
  <si>
    <t>PALAEONTOLOGY</t>
  </si>
  <si>
    <t>PALAEOWORLD</t>
  </si>
  <si>
    <t>PALAIOS</t>
  </si>
  <si>
    <t>PALEOBIOLOGY</t>
  </si>
  <si>
    <t>PALEOCEANOGRAPHY</t>
  </si>
  <si>
    <t>PALEOCEANOGRAPHY AND PALEOCLIMATOLOGY</t>
  </si>
  <si>
    <t>PALEONTOLOGICAL JOURNAL</t>
  </si>
  <si>
    <t>PALEONTOLOGICAL RESEARCH</t>
  </si>
  <si>
    <t>PALEONTOLOGICHESKII ZHURNAL</t>
  </si>
  <si>
    <t>PALLIATIVE &amp; SUPPORTIVE CARE</t>
  </si>
  <si>
    <t>PALLIATIVE MEDICINE</t>
  </si>
  <si>
    <t>PALYNOLOGY</t>
  </si>
  <si>
    <t>PALZ</t>
  </si>
  <si>
    <t>PANCREAS</t>
  </si>
  <si>
    <t>PANCREATOLOGY</t>
  </si>
  <si>
    <t>PANMINERVA MEDICA</t>
  </si>
  <si>
    <t>PANOECONOMICUS</t>
  </si>
  <si>
    <t>PAPELES DE POBLACION</t>
  </si>
  <si>
    <t>PAPERS IN PALAEONTOLOGY</t>
  </si>
  <si>
    <t>PAPERS IN REGIONAL SCIENCE</t>
  </si>
  <si>
    <t>PAPIER</t>
  </si>
  <si>
    <t>PARALLAX</t>
  </si>
  <si>
    <t>PARALLEL COMPUTING</t>
  </si>
  <si>
    <t>PARAPLEGIA</t>
  </si>
  <si>
    <t>PARASITE</t>
  </si>
  <si>
    <t>PARASITE IMMUNOLOGY</t>
  </si>
  <si>
    <t>PARASITES &amp; VECTORS</t>
  </si>
  <si>
    <t>PARASITOLOGY</t>
  </si>
  <si>
    <t>PARASITOLOGY INTERNATIONAL</t>
  </si>
  <si>
    <t>PARASITOLOGY RESEARCH</t>
  </si>
  <si>
    <t>PARASITOLOGY TODAY</t>
  </si>
  <si>
    <t>PARKINSONISM &amp; RELATED DISORDERS</t>
  </si>
  <si>
    <t>PARKINSONS DISEASE</t>
  </si>
  <si>
    <t>PARLIAMENTARY AFFAIRS</t>
  </si>
  <si>
    <t>PARTICLE &amp; PARTICLE SYSTEMS CHARACTERIZATION</t>
  </si>
  <si>
    <t>PARTICLE ACCELERATORS</t>
  </si>
  <si>
    <t>PARTICLE AND FIBRE TOXICOLOGY</t>
  </si>
  <si>
    <t>PARTICULATE SCIENCE AND TECHNOLOGY</t>
  </si>
  <si>
    <t>PARTICUOLOGY</t>
  </si>
  <si>
    <t>PARTY POLITICS</t>
  </si>
  <si>
    <t>PAST &amp; PRESENT</t>
  </si>
  <si>
    <t>PATHOBIOLOGY</t>
  </si>
  <si>
    <t>PATHOGENS</t>
  </si>
  <si>
    <t>PATHOGENS AND DISEASE</t>
  </si>
  <si>
    <t>PATHOGENS AND GLOBAL HEALTH</t>
  </si>
  <si>
    <t>PATHOLOGE</t>
  </si>
  <si>
    <t>PATHOLOGIE</t>
  </si>
  <si>
    <t>PATHOLOGIE BIOLOGIE</t>
  </si>
  <si>
    <t>PATHOLOGY</t>
  </si>
  <si>
    <t>PATHOLOGY &amp; ONCOLOGY RESEARCH</t>
  </si>
  <si>
    <t>PATHOLOGY ANNUAL</t>
  </si>
  <si>
    <t>PATHOLOGY INTERNATIONAL</t>
  </si>
  <si>
    <t>PATHOLOGY RESEARCH AND PRACTICE</t>
  </si>
  <si>
    <t>PATHOPHYSIOLOGY OF HAEMOSTASIS AND THROMBOSIS</t>
  </si>
  <si>
    <t>PATIENT EDUCATION AND COUNSELING</t>
  </si>
  <si>
    <t>PATIENT PREFERENCE AND ADHERENCE</t>
  </si>
  <si>
    <t>PATTERN ANALYSIS AND APPLICATIONS</t>
  </si>
  <si>
    <t>PATTERN RECOGNITION</t>
  </si>
  <si>
    <t>PATTERN RECOGNITION LETTERS</t>
  </si>
  <si>
    <t>PATTERNS OF PREJUDICE</t>
  </si>
  <si>
    <t>PCI JOURNAL</t>
  </si>
  <si>
    <t>PDA JOURNAL OF PHARMACEUTICAL SCIENCE AND TECHNOLOGY</t>
  </si>
  <si>
    <t>PEACEBUILDING</t>
  </si>
  <si>
    <t>PEDAGOGISCHE STUDIEN</t>
  </si>
  <si>
    <t>PEDIATRIC ALLERGY AND IMMUNOLOGY</t>
  </si>
  <si>
    <t>PEDIATRIC ALLERGY IMMUNOLOGY AND PULMONOLOGY</t>
  </si>
  <si>
    <t>PEDIATRIC AND DEVELOPMENTAL PATHOLOGY</t>
  </si>
  <si>
    <t>PEDIATRIC ANESTHESIA</t>
  </si>
  <si>
    <t>PEDIATRIC ANNALS</t>
  </si>
  <si>
    <t>PEDIATRIC ASTHMA ALLERGY &amp; IMMUNOLOGY</t>
  </si>
  <si>
    <t>PEDIATRIC BLOOD &amp; CANCER</t>
  </si>
  <si>
    <t>PEDIATRIC CARDIOLOGY</t>
  </si>
  <si>
    <t>PEDIATRIC CLINICS OF NORTH AMERICA</t>
  </si>
  <si>
    <t>PEDIATRIC CRITICAL CARE MEDICINE</t>
  </si>
  <si>
    <t>PEDIATRIC DENTISTRY</t>
  </si>
  <si>
    <t>PEDIATRIC DERMATOLOGY</t>
  </si>
  <si>
    <t>PEDIATRIC DIABETES</t>
  </si>
  <si>
    <t>PEDIATRIC DRUGS</t>
  </si>
  <si>
    <t>PEDIATRIC EMERGENCY CARE</t>
  </si>
  <si>
    <t>PEDIATRIC ENDOCRINOLOGY REVIEWS PER</t>
  </si>
  <si>
    <t>PEDIATRIC EXERCISE SCIENCE</t>
  </si>
  <si>
    <t>PEDIATRIC HEMATOLOGY AND ONCOLOGY</t>
  </si>
  <si>
    <t>PEDIATRIC INFECTIOUS DISEASE JOURNAL</t>
  </si>
  <si>
    <t>PEDIATRIC NEPHROLOGY</t>
  </si>
  <si>
    <t>PEDIATRIC NEUROLOGY</t>
  </si>
  <si>
    <t>PEDIATRIC NEUROSURGERY</t>
  </si>
  <si>
    <t>PEDIATRIC OBESITY</t>
  </si>
  <si>
    <t>PEDIATRIC PATHOLOGY &amp; LABORATORY MEDICINE</t>
  </si>
  <si>
    <t>PEDIATRIC PATHOLOGY &amp; MOLECULAR MEDICINE</t>
  </si>
  <si>
    <t>PEDIATRIC PHYSICAL THERAPY</t>
  </si>
  <si>
    <t>PEDIATRIC PULMONOLOGY</t>
  </si>
  <si>
    <t>PEDIATRIC RADIOLOGY</t>
  </si>
  <si>
    <t>PEDIATRIC RESEARCH</t>
  </si>
  <si>
    <t>PEDIATRIC RHEUMATOLOGY</t>
  </si>
  <si>
    <t>PEDIATRIC SURGERY INTERNATIONAL</t>
  </si>
  <si>
    <t>PEDIATRIC TRANSPLANTATION</t>
  </si>
  <si>
    <t>PEDIATRICS</t>
  </si>
  <si>
    <t>PEDIATRICS AND NEONATOLOGY</t>
  </si>
  <si>
    <t>PEDIATRICS IN REVIEW</t>
  </si>
  <si>
    <t>PEDIATRICS INTERNATIONAL</t>
  </si>
  <si>
    <t>PEDOBIOLOGIA</t>
  </si>
  <si>
    <t>PEDOSPHERE</t>
  </si>
  <si>
    <t>PEERJ</t>
  </si>
  <si>
    <t>PEERJ COMPUTER SCIENCE</t>
  </si>
  <si>
    <t>PENSEE</t>
  </si>
  <si>
    <t>PEOPLE AND NATURE</t>
  </si>
  <si>
    <t>PEPTIDE RESEARCH</t>
  </si>
  <si>
    <t>PEPTIDE SCIENCE</t>
  </si>
  <si>
    <t>PEPTIDES</t>
  </si>
  <si>
    <t>PERCEPTION</t>
  </si>
  <si>
    <t>PERCEPTION &amp; PSYCHOPHYSICS</t>
  </si>
  <si>
    <t>PERCEPTUAL AND MOTOR SKILLS</t>
  </si>
  <si>
    <t>PERFILES LATINOAMERICANOS</t>
  </si>
  <si>
    <t>PERFORMANCE EVALUATION</t>
  </si>
  <si>
    <t>PERFUSION</t>
  </si>
  <si>
    <t>PERIODICA MATHEMATICA HUNGARICA</t>
  </si>
  <si>
    <t>PERIODICO DI MINERALOGIA</t>
  </si>
  <si>
    <t>PERIODICUM BIOLOGORUM</t>
  </si>
  <si>
    <t>PERIODONTOLOGY 2000</t>
  </si>
  <si>
    <t>PERIOPERATIVE MEDICINE</t>
  </si>
  <si>
    <t>PERITONEAL DIALYSIS INTERNATIONAL</t>
  </si>
  <si>
    <t>PERMAFROST AND PERIGLACIAL PROCESSES</t>
  </si>
  <si>
    <t>PERSONAL AND UBIQUITOUS COMPUTING</t>
  </si>
  <si>
    <t>PERSONAL RELATIONSHIPS</t>
  </si>
  <si>
    <t>PERSONALITY AND INDIVIDUAL DIFFERENCES</t>
  </si>
  <si>
    <t>PERSONALITY AND MENTAL HEALTH</t>
  </si>
  <si>
    <t>PERSONALITY AND SOCIAL PSYCHOLOGY BULLETIN</t>
  </si>
  <si>
    <t>PERSONALITY AND SOCIAL PSYCHOLOGY REVIEW</t>
  </si>
  <si>
    <t>PERSONALIZED MEDICINE</t>
  </si>
  <si>
    <t>PERSONNEL JOURNAL</t>
  </si>
  <si>
    <t>PERSONNEL PSYCHOLOGY</t>
  </si>
  <si>
    <t>PERSONNEL REVIEW</t>
  </si>
  <si>
    <t>PERSOONIA</t>
  </si>
  <si>
    <t>PERSPECTIVAS EM CIENCIA DA INFORMACAO</t>
  </si>
  <si>
    <t>PERSPECTIVES IN BIOLOGY AND MEDICINE</t>
  </si>
  <si>
    <t>PERSPECTIVES IN DRUG DISCOVERY AND DESIGN</t>
  </si>
  <si>
    <t>PERSPECTIVES IN ECOLOGY AND CONSERVATION</t>
  </si>
  <si>
    <t>PERSPECTIVES IN EDUCATION</t>
  </si>
  <si>
    <t>PERSPECTIVES IN PLANT ECOLOGY EVOLUTION AND SYSTEMATICS</t>
  </si>
  <si>
    <t>PERSPECTIVES IN PSYCHIATRIC CARE</t>
  </si>
  <si>
    <t>PERSPECTIVES IN PUBLIC HEALTH</t>
  </si>
  <si>
    <t>PERSPECTIVES ON BEHAVIOR SCIENCE</t>
  </si>
  <si>
    <t>PERSPECTIVES ON DEVELOPMENTAL NEUROBIOLOGY</t>
  </si>
  <si>
    <t>PERSPECTIVES ON MEDICAL EDUCATION</t>
  </si>
  <si>
    <t>PERSPECTIVES ON POLITICS</t>
  </si>
  <si>
    <t>PERSPECTIVES ON PSYCHOLOGICAL SCIENCE</t>
  </si>
  <si>
    <t>PERSPECTIVES ON SEXUAL AND REPRODUCTIVE HEALTH</t>
  </si>
  <si>
    <t>PERVASIVE AND MOBILE COMPUTING</t>
  </si>
  <si>
    <t>PESQUISA AGROPECUARIA BRASILEIRA</t>
  </si>
  <si>
    <t>PESQUISA VETERINARIA BRASILEIRA</t>
  </si>
  <si>
    <t>PEST MANAGEMENT SCIENCE</t>
  </si>
  <si>
    <t>PESTICIDE BIOCHEMISTRY AND PHYSIOLOGY</t>
  </si>
  <si>
    <t>PESTICIDE SCIENCE</t>
  </si>
  <si>
    <t>PETROLEUM CHEMISTRY</t>
  </si>
  <si>
    <t>PETROLEUM EXPLORATION AND DEVELOPMENT</t>
  </si>
  <si>
    <t>PETROLEUM GEOSCIENCE</t>
  </si>
  <si>
    <t>PETROLEUM SCIENCE</t>
  </si>
  <si>
    <t>PETROLEUM SCIENCE AND TECHNOLOGY</t>
  </si>
  <si>
    <t>PETROLOGY</t>
  </si>
  <si>
    <t>PETROPHYSICS</t>
  </si>
  <si>
    <t>PFERDEHEILKUNDE</t>
  </si>
  <si>
    <t>PFLEGE</t>
  </si>
  <si>
    <t>PHARMACEUTICAL BIOLOGY</t>
  </si>
  <si>
    <t>PHARMACEUTICAL CHEMISTRY JOURNAL</t>
  </si>
  <si>
    <t>PHARMACEUTICAL DEVELOPMENT AND TECHNOLOGY</t>
  </si>
  <si>
    <t>PHARMACEUTICAL RESEARCH</t>
  </si>
  <si>
    <t>PHARMACEUTICAL SCIENCE &amp; TECHNOLOGY TODAY</t>
  </si>
  <si>
    <t>PHARMACEUTICAL STATISTICS</t>
  </si>
  <si>
    <t>PHARMACEUTICALS</t>
  </si>
  <si>
    <t>PHARMACEUTICS</t>
  </si>
  <si>
    <t>PHARMACOECONOMICS</t>
  </si>
  <si>
    <t>PHARMACOEPIDEMIOLOGY AND DRUG SAFETY</t>
  </si>
  <si>
    <t>PHARMACOGENETICS</t>
  </si>
  <si>
    <t>PHARMACOGENETICS AND GENOMICS</t>
  </si>
  <si>
    <t>PHARMACOGENOMICS</t>
  </si>
  <si>
    <t>PHARMACOGENOMICS &amp; PERSONALIZED MEDICINE</t>
  </si>
  <si>
    <t>PHARMACOGENOMICS JOURNAL</t>
  </si>
  <si>
    <t>PHARMACOGNOSY MAGAZINE</t>
  </si>
  <si>
    <t>PHARMACOLOGICAL REPORTS</t>
  </si>
  <si>
    <t>PHARMACOLOGICAL RESEARCH</t>
  </si>
  <si>
    <t>PHARMACOLOGICAL REVIEWS</t>
  </si>
  <si>
    <t>PHARMACOLOGY</t>
  </si>
  <si>
    <t>PHARMACOLOGY &amp; THERAPEUTICS</t>
  </si>
  <si>
    <t>PHARMACOLOGY &amp; TOXICOLOGY</t>
  </si>
  <si>
    <t>PHARMACOLOGY BIOCHEMISTRY AND BEHAVIOR</t>
  </si>
  <si>
    <t>PHARMACOLOGY RESEARCH &amp; PERSPECTIVES</t>
  </si>
  <si>
    <t>PHARMACOPSYCHIATRY</t>
  </si>
  <si>
    <t>PHARMACOTHERAPY</t>
  </si>
  <si>
    <t>PHARMACY WORLD &amp; SCIENCE</t>
  </si>
  <si>
    <t>PHARMAZEUTISCHE INDUSTRIE</t>
  </si>
  <si>
    <t>PHARMAZIE</t>
  </si>
  <si>
    <t>PHASE TRANSITIONS</t>
  </si>
  <si>
    <t>PHI DELTA KAPPAN</t>
  </si>
  <si>
    <t>PHILIPPINE AGRICULTURAL SCIENTIST</t>
  </si>
  <si>
    <t>PHILIPPINE JOURNAL OF CROP SCIENCE</t>
  </si>
  <si>
    <t>PHILIPPINE JOURNAL OF VETERINARY MEDICINE</t>
  </si>
  <si>
    <t>PHILIPPINE POLITICAL SCIENCE JOURNAL</t>
  </si>
  <si>
    <t>PHILIPS JOURNAL OF RESEARCH</t>
  </si>
  <si>
    <t>PHILOSOPHIA MATHEMATICA</t>
  </si>
  <si>
    <t>PHILOSOPHICAL MAGAZINE</t>
  </si>
  <si>
    <t>PHILOSOPHICAL MAGAZINE LETTERS</t>
  </si>
  <si>
    <t>PHILOSOPHICAL PSYCHOLOGY</t>
  </si>
  <si>
    <t>PHILOSOPHY &amp; PUBLIC AFFAIRS</t>
  </si>
  <si>
    <t>PHILOSOPHY ETHICS AND HUMANITIES IN MEDICINE</t>
  </si>
  <si>
    <t>PHILOSOPHY OF SCIENCE</t>
  </si>
  <si>
    <t>PHILOSOPHY OF THE SOCIAL SCIENCES</t>
  </si>
  <si>
    <t>PHLEBOLOGIE</t>
  </si>
  <si>
    <t>PHLEBOLOGY</t>
  </si>
  <si>
    <t>PHONETICA</t>
  </si>
  <si>
    <t>PHONOLOGY</t>
  </si>
  <si>
    <t>PHOSPHORUS SULFUR AND SILICON AND THE RELATED ELEMENTS</t>
  </si>
  <si>
    <t>PHOTOACOUSTICS</t>
  </si>
  <si>
    <t>PHOTOBIOMODULATION PHOTOMEDICINE AND LASER SURGERY</t>
  </si>
  <si>
    <t>PHOTOCHEMICAL &amp; PHOTOBIOLOGICAL SCIENCES</t>
  </si>
  <si>
    <t>PHOTOCHEMISTRY AND PHOTOBIOLOGY</t>
  </si>
  <si>
    <t>PHOTODERMATOLOGY PHOTOIMMUNOLOGY &amp; PHOTOMEDICINE</t>
  </si>
  <si>
    <t>PHOTODIAGNOSIS AND PHOTODYNAMIC THERAPY</t>
  </si>
  <si>
    <t>PHOTOGRAMMETRIC ENGINEERING AND REMOTE SENSING</t>
  </si>
  <si>
    <t>PHOTOGRAMMETRIC RECORD</t>
  </si>
  <si>
    <t>PHOTOGRAMMETRIE FERNERKUNDUNG GEOINFORMATION</t>
  </si>
  <si>
    <t>PHOTOMEDICINE AND LASER SURGERY</t>
  </si>
  <si>
    <t>PHOTONIC NETWORK COMMUNICATIONS</t>
  </si>
  <si>
    <t>PHOTONIC SENSORS</t>
  </si>
  <si>
    <t>PHOTONICS</t>
  </si>
  <si>
    <t>PHOTONICS RESEARCH</t>
  </si>
  <si>
    <t>PHOTONICS SPECTRA</t>
  </si>
  <si>
    <t>PHOTONIX</t>
  </si>
  <si>
    <t>PHOTOSYNTHESIS RESEARCH</t>
  </si>
  <si>
    <t>PHOTOSYNTHETICA</t>
  </si>
  <si>
    <t>PHYCOLOGIA</t>
  </si>
  <si>
    <t>PHYCOLOGICAL RESEARCH</t>
  </si>
  <si>
    <t>PHYLLOMEDUSA</t>
  </si>
  <si>
    <t>PHYSCHEMCOMM</t>
  </si>
  <si>
    <t>PHYSICA A</t>
  </si>
  <si>
    <t>PHYSICA B</t>
  </si>
  <si>
    <t>PHYSICA C</t>
  </si>
  <si>
    <t>PHYSICA D</t>
  </si>
  <si>
    <t>PHYSICA E</t>
  </si>
  <si>
    <t>PHYSICA MEDICA</t>
  </si>
  <si>
    <t>PHYSICA SCRIPTA</t>
  </si>
  <si>
    <t>PHYSICAL &amp; OCCUPATIONAL THERAPY IN PEDIATRICS</t>
  </si>
  <si>
    <t>PHYSICAL ACOUSTICS</t>
  </si>
  <si>
    <t>PHYSICAL AND ENGINEERING SCIENCES IN MEDICINE</t>
  </si>
  <si>
    <t>PHYSICAL BIOLOGY</t>
  </si>
  <si>
    <t>PHYSICAL CHEMISTRY CHEMICAL PHYSICS</t>
  </si>
  <si>
    <t>PHYSICAL COMMUNICATION</t>
  </si>
  <si>
    <t>PHYSICAL EDUCATION AND SPORT PEDAGOGY</t>
  </si>
  <si>
    <t>PHYSICAL GEOGRAPHY</t>
  </si>
  <si>
    <t>PHYSICAL MEDICINE AND REHABILITATION CLINICS OF NORTH AMERICA</t>
  </si>
  <si>
    <t>PHYSICAL MESOMECHANICS</t>
  </si>
  <si>
    <t>PHYSICAL REVIEW A</t>
  </si>
  <si>
    <t>PHYSICAL REVIEW ACCELERATORS AND BEAMS</t>
  </si>
  <si>
    <t>PHYSICAL REVIEW APPLIED</t>
  </si>
  <si>
    <t>PHYSICAL REVIEW B</t>
  </si>
  <si>
    <t>PHYSICAL REVIEW C</t>
  </si>
  <si>
    <t>PHYSICAL REVIEW D</t>
  </si>
  <si>
    <t>PHYSICAL REVIEW E</t>
  </si>
  <si>
    <t>PHYSICAL REVIEW FLUIDS</t>
  </si>
  <si>
    <t>PHYSICAL REVIEW LETTERS</t>
  </si>
  <si>
    <t>PHYSICAL REVIEW MATERIALS</t>
  </si>
  <si>
    <t>PHYSICAL REVIEW PHYSICS EDUCATION RESEARCH</t>
  </si>
  <si>
    <t>PHYSICAL REVIEW X</t>
  </si>
  <si>
    <t>PHYSICAL THERAPY</t>
  </si>
  <si>
    <t>PHYSICAL THERAPY &amp; REHABILITATION JOURNAL</t>
  </si>
  <si>
    <t>PHYSICAL THERAPY IN SPORT</t>
  </si>
  <si>
    <t>PHYSICIAN AND SPORTSMEDICINE</t>
  </si>
  <si>
    <t>PHYSICOCHEMICAL PROBLEMS OF MINERAL PROCESSING</t>
  </si>
  <si>
    <t>PHYSICS AND CHEMISTRY OF GLASSES</t>
  </si>
  <si>
    <t>PHYSICS AND CHEMISTRY OF LIQUIDS</t>
  </si>
  <si>
    <t>PHYSICS AND CHEMISTRY OF MINERALS</t>
  </si>
  <si>
    <t>PHYSICS AND CHEMISTRY OF THE EARTH</t>
  </si>
  <si>
    <t>PHYSICS ESSAYS</t>
  </si>
  <si>
    <t>PHYSICS IN MEDICINE AND BIOLOGY</t>
  </si>
  <si>
    <t>PHYSICS IN PERSPECTIVE</t>
  </si>
  <si>
    <t>PHYSICS LETTERS A</t>
  </si>
  <si>
    <t>PHYSICS LETTERS B</t>
  </si>
  <si>
    <t>PHYSICS OF ATOMIC NUCLEI</t>
  </si>
  <si>
    <t>PHYSICS OF FLUIDS</t>
  </si>
  <si>
    <t>PHYSICS OF LIFE REVIEWS</t>
  </si>
  <si>
    <t>PHYSICS OF METALS AND METALLOGRAPHY</t>
  </si>
  <si>
    <t>PHYSICS OF PARTICLES AND NUCLEI</t>
  </si>
  <si>
    <t>PHYSICS OF PLASMAS</t>
  </si>
  <si>
    <t>PHYSICS OF THE DARK UNIVERSE</t>
  </si>
  <si>
    <t>PHYSICS OF THE EARTH AND PLANETARY INTERIORS</t>
  </si>
  <si>
    <t>PHYSICS OF THE SOLID STATE</t>
  </si>
  <si>
    <t>PHYSICS OF WAVE PHENOMENA</t>
  </si>
  <si>
    <t>PHYSICS TEACHER</t>
  </si>
  <si>
    <t>PHYSICS TODAY</t>
  </si>
  <si>
    <t>PHYSICS WORLD</t>
  </si>
  <si>
    <t>PHYSIKALISCHE MEDIZIN REHABILITATIONSMEDIZIN KURORTMEDIZIN</t>
  </si>
  <si>
    <t>PHYSIOLOGIA PLANTARUM</t>
  </si>
  <si>
    <t>PHYSIOLOGICAL AND BIOCHEMICAL ZOOLOGY</t>
  </si>
  <si>
    <t>PHYSIOLOGICAL AND MOLECULAR PLANT PATHOLOGY</t>
  </si>
  <si>
    <t>PHYSIOLOGICAL CHEMISTRY AND PHYSICS AND MEDICAL NMR</t>
  </si>
  <si>
    <t>PHYSIOLOGICAL ENTOMOLOGY</t>
  </si>
  <si>
    <t>PHYSIOLOGICAL GENOMICS</t>
  </si>
  <si>
    <t>PHYSIOLOGICAL MEASUREMENT</t>
  </si>
  <si>
    <t>PHYSIOLOGICAL RESEARCH</t>
  </si>
  <si>
    <t>PHYSIOLOGICAL REVIEWS</t>
  </si>
  <si>
    <t>PHYSIOLOGICAL ZOOLOGY</t>
  </si>
  <si>
    <t>PHYSIOLOGY</t>
  </si>
  <si>
    <t>PHYSIOLOGY &amp; BEHAVIOR</t>
  </si>
  <si>
    <t>PHYSIOLOGY AND MOLECULAR BIOLOGY OF PLANTS</t>
  </si>
  <si>
    <t>PHYSIOLOGY INTERNATIONAL</t>
  </si>
  <si>
    <t>PHYSIOTHERAPY</t>
  </si>
  <si>
    <t>PHYSIOTHERAPY CANADA</t>
  </si>
  <si>
    <t>PHYSIOTHERAPY THEORY AND PRACTICE</t>
  </si>
  <si>
    <t>PHYTOBIOMES JOURNAL</t>
  </si>
  <si>
    <t>PHYTOCHEMICAL ANALYSIS</t>
  </si>
  <si>
    <t>PHYTOCHEMISTRY</t>
  </si>
  <si>
    <t>PHYTOCHEMISTRY LETTERS</t>
  </si>
  <si>
    <t>PHYTOCHEMISTRY REVIEWS</t>
  </si>
  <si>
    <t>PHYTOCOENOLOGIA</t>
  </si>
  <si>
    <t>PHYTOKEYS</t>
  </si>
  <si>
    <t>PHYTOMEDICINE</t>
  </si>
  <si>
    <t>PHYTOPARASITICA</t>
  </si>
  <si>
    <t>PHYTOPATHOLOGIA MEDITERRANEA</t>
  </si>
  <si>
    <t>PHYTOPATHOLOGY</t>
  </si>
  <si>
    <t>PHYTOPATHOLOGY RESEARCH</t>
  </si>
  <si>
    <t>PHYTOPROTECTION</t>
  </si>
  <si>
    <t>PHYTOTAXA</t>
  </si>
  <si>
    <t>PHYTOTHERAPY RESEARCH</t>
  </si>
  <si>
    <t>PIGMENT &amp; RESIN TECHNOLOGY</t>
  </si>
  <si>
    <t>PIGMENT CELL &amp; MELANOMA RESEARCH</t>
  </si>
  <si>
    <t>PIGMENT CELL RESEARCH</t>
  </si>
  <si>
    <t>PIPELINE &amp; GAS JOURNAL</t>
  </si>
  <si>
    <t>PITUITARY</t>
  </si>
  <si>
    <t>PLACENTA</t>
  </si>
  <si>
    <t>PLAINS ANTHROPOLOGIST</t>
  </si>
  <si>
    <t>PLANETARY AND SPACE SCIENCE</t>
  </si>
  <si>
    <t>PLANKTON &amp; BENTHOS RESEARCH</t>
  </si>
  <si>
    <t>PLANNING PERSPECTIVES</t>
  </si>
  <si>
    <t>PLANNING THEORY</t>
  </si>
  <si>
    <t>PLANNING THEORY &amp; PRACTICE</t>
  </si>
  <si>
    <t>PLANT AND CELL PHYSIOLOGY</t>
  </si>
  <si>
    <t>PLANT AND SOIL</t>
  </si>
  <si>
    <t>PLANT BIOLOGY</t>
  </si>
  <si>
    <t>PLANT BIOSYSTEMS</t>
  </si>
  <si>
    <t>PLANT BIOTECHNOLOGY</t>
  </si>
  <si>
    <t>PLANT BIOTECHNOLOGY JOURNAL</t>
  </si>
  <si>
    <t>PLANT BIOTECHNOLOGY REPORTS</t>
  </si>
  <si>
    <t>PLANT BREEDING</t>
  </si>
  <si>
    <t>PLANT CELL</t>
  </si>
  <si>
    <t>PLANT CELL AND ENVIRONMENT</t>
  </si>
  <si>
    <t>PLANT CELL REPORTS</t>
  </si>
  <si>
    <t>PLANT CELL TISSUE AND ORGAN CULTURE</t>
  </si>
  <si>
    <t>PLANT COMMUNICATIONS</t>
  </si>
  <si>
    <t>PLANT DIRECT</t>
  </si>
  <si>
    <t>PLANT DISEASE</t>
  </si>
  <si>
    <t>PLANT DIVERSITY</t>
  </si>
  <si>
    <t>PLANT ECOLOGY</t>
  </si>
  <si>
    <t>PLANT ECOLOGY &amp; DIVERSITY</t>
  </si>
  <si>
    <t>PLANT ECOLOGY AND EVOLUTION</t>
  </si>
  <si>
    <t>PLANT FOODS FOR HUMAN NUTRITION</t>
  </si>
  <si>
    <t>PLANT GENOME</t>
  </si>
  <si>
    <t>PLANT GROWTH REGULATION</t>
  </si>
  <si>
    <t>PLANT JOURNAL</t>
  </si>
  <si>
    <t>PLANT METHODS</t>
  </si>
  <si>
    <t>PLANT MOLECULAR BIOLOGY</t>
  </si>
  <si>
    <t>PLANT MOLECULAR BIOLOGY REPORTER</t>
  </si>
  <si>
    <t>PLANT OMICS</t>
  </si>
  <si>
    <t>PLANT PATHOLOGY</t>
  </si>
  <si>
    <t>PLANT PATHOLOGY JOURNAL</t>
  </si>
  <si>
    <t>PLANT PHENOMICS</t>
  </si>
  <si>
    <t>PLANT PHYSIOLOGY</t>
  </si>
  <si>
    <t>PLANT PHYSIOLOGY AND BIOCHEMISTRY</t>
  </si>
  <si>
    <t>PLANT PRODUCTION SCIENCE</t>
  </si>
  <si>
    <t>PLANT PROTECTION SCIENCE</t>
  </si>
  <si>
    <t>PLANT REPRODUCTION</t>
  </si>
  <si>
    <t>PLANT SCIENCE</t>
  </si>
  <si>
    <t>PLANT SIGNALING &amp; BEHAVIOR</t>
  </si>
  <si>
    <t>PLANT SOIL AND ENVIRONMENT</t>
  </si>
  <si>
    <t>PLANT SPECIES BIOLOGY</t>
  </si>
  <si>
    <t>PLANT SYSTEMATICS AND EVOLUTION</t>
  </si>
  <si>
    <t>PLANT VARIETIES AND SEEDS</t>
  </si>
  <si>
    <t>PLANTA</t>
  </si>
  <si>
    <t>PLANTA DANINHA</t>
  </si>
  <si>
    <t>PLANTA MEDICA</t>
  </si>
  <si>
    <t>PLANTS PEOPLE PLANET</t>
  </si>
  <si>
    <t>PLASMA CHEMISTRY AND PLASMA PROCESSING</t>
  </si>
  <si>
    <t>PLASMA DEVICES AND OPERATIONS</t>
  </si>
  <si>
    <t>PLASMA PHYSICS AND CONTROLLED FUSION</t>
  </si>
  <si>
    <t>PLASMA PHYSICS REPORTS</t>
  </si>
  <si>
    <t>PLASMA PROCESSES AND POLYMERS</t>
  </si>
  <si>
    <t>PLASMA SCIENCE &amp; TECHNOLOGY</t>
  </si>
  <si>
    <t>PLASMA SOURCES SCIENCE &amp; TECHNOLOGY</t>
  </si>
  <si>
    <t>PLASMAS AND POLYMERS</t>
  </si>
  <si>
    <t>PLASMID</t>
  </si>
  <si>
    <t>PLASMONICS</t>
  </si>
  <si>
    <t>PLASTIC AND RECONSTRUCTIVE SURGERY</t>
  </si>
  <si>
    <t>PLASTIC SURGERY</t>
  </si>
  <si>
    <t>PLASTICS ENGINEERING</t>
  </si>
  <si>
    <t>PLASTICS RUBBER AND COMPOSITES</t>
  </si>
  <si>
    <t>PLASTICS WORLD</t>
  </si>
  <si>
    <t>PLATELETS</t>
  </si>
  <si>
    <t>PLATING AND SURFACE FINISHING</t>
  </si>
  <si>
    <t>PLATINUM METALS REVIEW</t>
  </si>
  <si>
    <t>PLOS BIOLOGY</t>
  </si>
  <si>
    <t>PLOS CLINICAL TRIALS</t>
  </si>
  <si>
    <t>PLOS COMPUTATIONAL BIOLOGY</t>
  </si>
  <si>
    <t>PLOS GENETICS</t>
  </si>
  <si>
    <t>PLOS MEDICINE</t>
  </si>
  <si>
    <t>PLOS NEGLECTED TROPICAL DISEASES</t>
  </si>
  <si>
    <t>PLOS ONE</t>
  </si>
  <si>
    <t>PLOS PATHOGENS</t>
  </si>
  <si>
    <t>PM&amp;R</t>
  </si>
  <si>
    <t>PMM JOURNAL OF APPLIED MATHEMATICS AND MECHANICS</t>
  </si>
  <si>
    <t>POETICS</t>
  </si>
  <si>
    <t>POINT VETERINAIRE</t>
  </si>
  <si>
    <t>POLAR BIOLOGY</t>
  </si>
  <si>
    <t>POLAR RECORD</t>
  </si>
  <si>
    <t>POLAR RESEARCH</t>
  </si>
  <si>
    <t>POLAR SCIENCE</t>
  </si>
  <si>
    <t>POLICE QUARTERLY</t>
  </si>
  <si>
    <t>POLICING &amp; SOCIETY</t>
  </si>
  <si>
    <t>POLICY AND INTERNET</t>
  </si>
  <si>
    <t>POLICY AND POLITICS</t>
  </si>
  <si>
    <t>POLICY AND SOCIETY</t>
  </si>
  <si>
    <t>POLICY REVIEW</t>
  </si>
  <si>
    <t>POLICY SCIENCES</t>
  </si>
  <si>
    <t>POLICY STUDIES</t>
  </si>
  <si>
    <t>POLICY STUDIES JOURNAL</t>
  </si>
  <si>
    <t>POLIMERY</t>
  </si>
  <si>
    <t>POLISH JOURNAL OF CHEMICAL TECHNOLOGY</t>
  </si>
  <si>
    <t>POLISH JOURNAL OF CHEMISTRY</t>
  </si>
  <si>
    <t>POLISH JOURNAL OF ECOLOGY</t>
  </si>
  <si>
    <t>POLISH JOURNAL OF ENVIRONMENTAL STUDIES</t>
  </si>
  <si>
    <t>POLISH JOURNAL OF FOOD AND NUTRITION SCIENCES</t>
  </si>
  <si>
    <t>POLISH JOURNAL OF MICROBIOLOGY</t>
  </si>
  <si>
    <t>POLISH JOURNAL OF PATHOLOGY</t>
  </si>
  <si>
    <t>POLISH JOURNAL OF PHARMACOLOGY</t>
  </si>
  <si>
    <t>POLISH JOURNAL OF VETERINARY SCIENCES</t>
  </si>
  <si>
    <t>POLISH MARITIME RESEARCH</t>
  </si>
  <si>
    <t>POLISH POLAR RESEARCH</t>
  </si>
  <si>
    <t>POLISH SOCIOLOGICAL REVIEW</t>
  </si>
  <si>
    <t>POLITICA Y GOBIERNO</t>
  </si>
  <si>
    <t>POLITICAL ANALYSIS</t>
  </si>
  <si>
    <t>POLITICAL BEHAVIOR</t>
  </si>
  <si>
    <t>POLITICAL COMMUNICATION</t>
  </si>
  <si>
    <t>POLITICAL GEOGRAPHY</t>
  </si>
  <si>
    <t>POLITICAL PSYCHOLOGY</t>
  </si>
  <si>
    <t>POLITICAL QUARTERLY</t>
  </si>
  <si>
    <t>POLITICAL RESEARCH QUARTERLY</t>
  </si>
  <si>
    <t>POLITICAL SCIENCE</t>
  </si>
  <si>
    <t>POLITICAL SCIENCE QUARTERLY</t>
  </si>
  <si>
    <t>POLITICAL SCIENCE RESEARCH AND METHODS</t>
  </si>
  <si>
    <t>POLITICAL STUDIES</t>
  </si>
  <si>
    <t>POLITICAL STUDIES REVIEW</t>
  </si>
  <si>
    <t>POLITICAL THEORY</t>
  </si>
  <si>
    <t>POLITICKA EKONOMIE</t>
  </si>
  <si>
    <t>POLITICS</t>
  </si>
  <si>
    <t>POLITICS &amp; GENDER</t>
  </si>
  <si>
    <t>POLITICS &amp; SOCIETY</t>
  </si>
  <si>
    <t>POLITICS AND GOVERNANCE</t>
  </si>
  <si>
    <t>POLITICS AND RELIGION</t>
  </si>
  <si>
    <t>POLITICS AND THE LIFE SCIENCES</t>
  </si>
  <si>
    <t>POLITICS GROUPS AND IDENTITIES</t>
  </si>
  <si>
    <t>POLITICS PHILOSOPHY &amp; ECONOMICS</t>
  </si>
  <si>
    <t>POLITICS RELIGION &amp; IDEOLOGY</t>
  </si>
  <si>
    <t>POLITIKON</t>
  </si>
  <si>
    <t>POLITISCHE VIERTELJAHRESSCHRIFT</t>
  </si>
  <si>
    <t>POLITIX</t>
  </si>
  <si>
    <t>POLITY</t>
  </si>
  <si>
    <t>POLLUTION ENGINEERING</t>
  </si>
  <si>
    <t>POLYCYCLIC AROMATIC COMPOUNDS</t>
  </si>
  <si>
    <t>POLYHEDRON</t>
  </si>
  <si>
    <t>POLYMER</t>
  </si>
  <si>
    <t>POLYMER BULLETIN</t>
  </si>
  <si>
    <t>POLYMER CHEMISTRY</t>
  </si>
  <si>
    <t>POLYMER COMPOSITES</t>
  </si>
  <si>
    <t>POLYMER DEGRADATION AND STABILITY</t>
  </si>
  <si>
    <t>POLYMER ENGINEERING AND SCIENCE</t>
  </si>
  <si>
    <t>POLYMER GELS AND NETWORKS</t>
  </si>
  <si>
    <t>POLYMER INTERNATIONAL</t>
  </si>
  <si>
    <t>POLYMER JOURNAL</t>
  </si>
  <si>
    <t>POLYMER NETWORKS &amp; BLENDS</t>
  </si>
  <si>
    <t>POLYMER REACTION ENGINEERING</t>
  </si>
  <si>
    <t>POLYMER REVIEWS</t>
  </si>
  <si>
    <t>POLYMER SCIENCE SERIES A</t>
  </si>
  <si>
    <t>POLYMER SCIENCE SERIES B</t>
  </si>
  <si>
    <t>POLYMER SCIENCE SERIES C</t>
  </si>
  <si>
    <t>POLYMER TESTING</t>
  </si>
  <si>
    <t>POLYMERS</t>
  </si>
  <si>
    <t>POLYMERS &amp; POLYMER COMPOSITES</t>
  </si>
  <si>
    <t>POLYMERS FOR ADVANCED TECHNOLOGIES</t>
  </si>
  <si>
    <t>POPULATION</t>
  </si>
  <si>
    <t>POPULATION AND DEVELOPMENT REVIEW</t>
  </si>
  <si>
    <t>POPULATION AND ENVIRONMENT</t>
  </si>
  <si>
    <t>POPULATION BULLETIN</t>
  </si>
  <si>
    <t>POPULATION ECOLOGY</t>
  </si>
  <si>
    <t>POPULATION HEALTH MANAGEMENT</t>
  </si>
  <si>
    <t>POPULATION HEALTH METRICS</t>
  </si>
  <si>
    <t>POPULATION INDEX</t>
  </si>
  <si>
    <t>POPULATION RESEARCH AND POLICY REVIEW</t>
  </si>
  <si>
    <t>POPULATION SPACE AND PLACE</t>
  </si>
  <si>
    <t>PORCINE HEALTH MANAGEMENT</t>
  </si>
  <si>
    <t>PORTA LINGUARUM</t>
  </si>
  <si>
    <t>PORTUGALIAE MATHEMATICA</t>
  </si>
  <si>
    <t>PORTUGUESE ECONOMIC JOURNAL</t>
  </si>
  <si>
    <t>POSITIVITY</t>
  </si>
  <si>
    <t>POSTCOLONIAL STUDIES</t>
  </si>
  <si>
    <t>POSTEPY BIOLOGII KOMORKI</t>
  </si>
  <si>
    <t>POSTEPY DERMATOLOGII I ALERGOLOGII</t>
  </si>
  <si>
    <t>POSTEPY HIGIENY I MEDYCYNY DOSWIADCZALNEJ</t>
  </si>
  <si>
    <t>POSTEPY MIKROBIOLOGII</t>
  </si>
  <si>
    <t>POSTEPY W KARDIOLOGII INTERWENCYJNEJ</t>
  </si>
  <si>
    <t>POSTGRADUATE MEDICAL JOURNAL</t>
  </si>
  <si>
    <t>POSTGRADUATE MEDICINE</t>
  </si>
  <si>
    <t>POSTHARVEST BIOLOGY AND TECHNOLOGY</t>
  </si>
  <si>
    <t>POTATO RESEARCH</t>
  </si>
  <si>
    <t>POTENTIAL ANALYSIS</t>
  </si>
  <si>
    <t>POULTRY AND AVIAN BIOLOGY REVIEWS</t>
  </si>
  <si>
    <t>POULTRY SCIENCE</t>
  </si>
  <si>
    <t>POWDER DIFFRACTION</t>
  </si>
  <si>
    <t>POWDER METALLURGY</t>
  </si>
  <si>
    <t>POWDER METALLURGY AND METAL CERAMICS</t>
  </si>
  <si>
    <t>POWDER TECHNOLOGY</t>
  </si>
  <si>
    <t>POWER</t>
  </si>
  <si>
    <t>POWER ENGINEER</t>
  </si>
  <si>
    <t>POWER ENGINEERING</t>
  </si>
  <si>
    <t>POWER ENGINEERING JOURNAL</t>
  </si>
  <si>
    <t>POZNAN STUDIES IN CONTEMPORARY LINGUISTICS</t>
  </si>
  <si>
    <t>PPAR RESEARCH</t>
  </si>
  <si>
    <t>PPS MANAGEMENT</t>
  </si>
  <si>
    <t>PRACTICAL RADIATION ONCOLOGY</t>
  </si>
  <si>
    <t>PRACTITIONER</t>
  </si>
  <si>
    <t>PRAEHISTORISCHE ZEITSCHRIFT</t>
  </si>
  <si>
    <t>PRAGMATICS</t>
  </si>
  <si>
    <t>PRAGMATICS &amp; COGNITION</t>
  </si>
  <si>
    <t>PRAGMATICS AND SOCIETY</t>
  </si>
  <si>
    <t>PRAGUE ECONOMIC PAPERS</t>
  </si>
  <si>
    <t>PRAKTISCHE TIERARZT</t>
  </si>
  <si>
    <t>PRATIQUE MEDICALE ET CHIRURGICALE DE L ANIMAL DE COMPAGNIE</t>
  </si>
  <si>
    <t>PRATIQUES PSYCHOLOGIQUES</t>
  </si>
  <si>
    <t>PRAXIS DER KINDERPSYCHOLOGIE UND KINDERPSYCHIATRIE</t>
  </si>
  <si>
    <t>PRECAMBRIAN RESEARCH</t>
  </si>
  <si>
    <t>PRECISION AGRICULTURE</t>
  </si>
  <si>
    <t>PREHOSPITAL AND DISASTER MEDICINE</t>
  </si>
  <si>
    <t>PREHOSPITAL EMERGENCY CARE</t>
  </si>
  <si>
    <t>PRENATAL AND NEONATAL MEDICINE</t>
  </si>
  <si>
    <t>PRENATAL DIAGNOSIS</t>
  </si>
  <si>
    <t>PREPARATIVE BIOCHEMISTRY &amp; BIOTECHNOLOGY</t>
  </si>
  <si>
    <t>PRESIDENTIAL STUDIES QUARTERLY</t>
  </si>
  <si>
    <t>PRESLIA</t>
  </si>
  <si>
    <t>PRESSE MEDICALE</t>
  </si>
  <si>
    <t>PREVENTING CHRONIC DISEASE</t>
  </si>
  <si>
    <t>PREVENTION SCIENCE</t>
  </si>
  <si>
    <t>PREVENTIVE MEDICINE</t>
  </si>
  <si>
    <t>PREVENTIVE MEDICINE REPORTS</t>
  </si>
  <si>
    <t>PREVENTIVE VETERINARY MEDICINE</t>
  </si>
  <si>
    <t>PRIMARY CARE</t>
  </si>
  <si>
    <t>PRIMARY CARE &amp; COMMUNITY PSYCHIATRY</t>
  </si>
  <si>
    <t>PRIMARY CARE DIABETES</t>
  </si>
  <si>
    <t>PRIMARY CARE PSYCHIATRY</t>
  </si>
  <si>
    <t>PRIMARY CARE RESPIRATORY JOURNAL</t>
  </si>
  <si>
    <t>PRIMARY HEALTH CARE RESEARCH AND DEVELOPMENT</t>
  </si>
  <si>
    <t>PRIMATES</t>
  </si>
  <si>
    <t>PRION</t>
  </si>
  <si>
    <t>PRISON JOURNAL</t>
  </si>
  <si>
    <t>PROBABILISTIC ENGINEERING MECHANICS</t>
  </si>
  <si>
    <t>PROBABILITY IN THE ENGINEERING AND INFORMATIONAL SCIENCES</t>
  </si>
  <si>
    <t>PROBABILITY THEORY AND RELATED FIELDS</t>
  </si>
  <si>
    <t>PROBIOTICS AND ANTIMICROBIAL PROTEINS</t>
  </si>
  <si>
    <t>PROBLEMS OF ATOMIC SCIENCE AND TECHNOLOGY</t>
  </si>
  <si>
    <t>PROBLEMS OF ECONOMIC TRANSITION</t>
  </si>
  <si>
    <t>PROBLEMS OF INFORMATION TRANSMISSION</t>
  </si>
  <si>
    <t>PROBLEMY EKOROZWOJU</t>
  </si>
  <si>
    <t>PROBUS</t>
  </si>
  <si>
    <t>PROCEEDINGS : ANNUAL RELIABILITY AND MAINTAINABILITY SYMPOSIUM</t>
  </si>
  <si>
    <t>PROCEEDINGS OF THE ACADEMY OF NATURAL SCIENCES OF PHILADELPHIA</t>
  </si>
  <si>
    <t>PROCEEDINGS OF THE AMERICAN MATHEMATICAL SOCIETY</t>
  </si>
  <si>
    <t>PROCEEDINGS OF THE ASIS ANNUAL MEETING</t>
  </si>
  <si>
    <t>PROCEEDINGS OF THE ASIS ANNUAL MEETINGS</t>
  </si>
  <si>
    <t>PROCEEDINGS OF THE ASIST ANNUAL MEETING</t>
  </si>
  <si>
    <t>PROCEEDINGS OF THE ASSOCIATION OF AMERICAN PHYSICIANS</t>
  </si>
  <si>
    <t>PROCEEDINGS OF THE BIOLOGICAL SOCIETY OF WASHINGTON</t>
  </si>
  <si>
    <t>PROCEEDINGS OF THE COMBUSTION INSTITUTE</t>
  </si>
  <si>
    <t>PROCEEDINGS OF THE EDINBURGH MATHEMATICAL SOCIETY</t>
  </si>
  <si>
    <t>PROCEEDINGS OF THE ENTOMOLOGICAL SOCIETY OF WASHINGTON</t>
  </si>
  <si>
    <t>PROCEEDINGS OF THE ESTONIAN ACADEMY OF SCIENCES</t>
  </si>
  <si>
    <t>PROCEEDINGS OF THE GEOLOGISTS ASSOCIATION</t>
  </si>
  <si>
    <t>PROCEEDINGS OF THE IEEE</t>
  </si>
  <si>
    <t>PROCEEDINGS OF THE KONINKLIJKE NEDERLANDSE AKADEMIE VAN WETENSCHAPPEN</t>
  </si>
  <si>
    <t>PROCEEDINGS OF THE LINNEAN SOCIETY OF NEW SOUTH WALES</t>
  </si>
  <si>
    <t>PROCEEDINGS OF THE LONDON MATHEMATICAL SOCIETY</t>
  </si>
  <si>
    <t>PROCEEDINGS OF THE NATIONAL ACADEMY OF SCIENCES OF THE UNITED STATES OF AMERICA</t>
  </si>
  <si>
    <t>PROCEEDINGS OF THE NUTRITION SOCIETY</t>
  </si>
  <si>
    <t>PROCEEDINGS OF THE SOCIETY FOR EXPERIMENTAL BIOLOGY AND MEDICINE</t>
  </si>
  <si>
    <t>PROCEEDINGS OF THE STEKLOV INSTITUTE OF MATHEMATICS</t>
  </si>
  <si>
    <t>PROCEEDINGS OF THE VLDB ENDOWMENT</t>
  </si>
  <si>
    <t>PROCEEDINGS OF THE YORKSHIRE GEOLOGICAL SOCIETY</t>
  </si>
  <si>
    <t>PROCESS BIOCHEMISTRY</t>
  </si>
  <si>
    <t>PROCESS CONTROL AND QUALITY</t>
  </si>
  <si>
    <t>PROCESS SAFETY AND ENVIRONMENTAL PROTECTION</t>
  </si>
  <si>
    <t>PROCESS SAFETY PROGRESS</t>
  </si>
  <si>
    <t>PROCESSES</t>
  </si>
  <si>
    <t>PROCESSING AND APPLICATION OF CERAMICS</t>
  </si>
  <si>
    <t>PRODUCTION AND OPERATIONS MANAGEMENT</t>
  </si>
  <si>
    <t>PRODUCTION PLANNING &amp; CONTROL</t>
  </si>
  <si>
    <t>PRODUCTIONS ANIMALES</t>
  </si>
  <si>
    <t>PROFESIONAL DE LA INFORMACION</t>
  </si>
  <si>
    <t>PROFESSIONAL DEVELOPMENT IN EDUCATION</t>
  </si>
  <si>
    <t>PROFESSIONAL ENGINEERING</t>
  </si>
  <si>
    <t>PROFESSIONAL GEOGRAPHER</t>
  </si>
  <si>
    <t>PROGRAMMING AND COMPUTER SOFTWARE</t>
  </si>
  <si>
    <t>PROGRES EN UROLOGIE</t>
  </si>
  <si>
    <t>PROGRESS IN AEROSPACE SCIENCES</t>
  </si>
  <si>
    <t>PROGRESS IN BIOCHEMISTRY AND BIOPHYSICS</t>
  </si>
  <si>
    <t>PROGRESS IN BIOMATERIALS</t>
  </si>
  <si>
    <t>PROGRESS IN BIOPHYSICS &amp; MOLECULAR BIOLOGY</t>
  </si>
  <si>
    <t>PROGRESS IN BRAIN RESEARCH</t>
  </si>
  <si>
    <t>PROGRESS IN CARDIOVASCULAR DISEASES</t>
  </si>
  <si>
    <t>PROGRESS IN CHEMISTRY</t>
  </si>
  <si>
    <t>PROGRESS IN CLINICAL AND BIOLOGICAL RESEARCH</t>
  </si>
  <si>
    <t>PROGRESS IN COMPUTATIONAL FLUID DYNAMICS</t>
  </si>
  <si>
    <t>PROGRESS IN CRYSTAL GROWTH AND CHARACTERIZATION OF MATERIALS</t>
  </si>
  <si>
    <t>PROGRESS IN DEVELOPMENT STUDIES</t>
  </si>
  <si>
    <t>PROGRESS IN EARTH AND PLANETARY SCIENCE</t>
  </si>
  <si>
    <t>PROGRESS IN ENERGY AND COMBUSTION SCIENCE</t>
  </si>
  <si>
    <t>PROGRESS IN EXPERIMENTAL TUMOR RESEARCH</t>
  </si>
  <si>
    <t>PROGRESS IN HISTOCHEMISTRY AND CYTOCHEMISTRY</t>
  </si>
  <si>
    <t>PROGRESS IN HUMAN GEOGRAPHY</t>
  </si>
  <si>
    <t>PROGRESS IN INORGANIC CHEMISTRY</t>
  </si>
  <si>
    <t>PROGRESS IN LIPID RESEARCH</t>
  </si>
  <si>
    <t>PROGRESS IN MATERIALS SCIENCE</t>
  </si>
  <si>
    <t>PROGRESS IN MOLECULAR BIOLOGY AND TRANSLATIONAL SCIENCE</t>
  </si>
  <si>
    <t>PROGRESS IN NATURAL SCIENCE</t>
  </si>
  <si>
    <t>PROGRESS IN NEUROBIOLOGY</t>
  </si>
  <si>
    <t>PROGRESS IN NUCLEAR ENERGY</t>
  </si>
  <si>
    <t>PROGRESS IN NUCLEAR MAGNETIC RESONANCE SPECTROSCOPY</t>
  </si>
  <si>
    <t>PROGRESS IN NUCLEIC ACID RESEARCH AND MOLECULAR BIOLOGY</t>
  </si>
  <si>
    <t>PROGRESS IN NUTRITION</t>
  </si>
  <si>
    <t>PROGRESS IN OCEANOGRAPHY</t>
  </si>
  <si>
    <t>PROGRESS IN OPTICS</t>
  </si>
  <si>
    <t>PROGRESS IN ORGANIC COATINGS</t>
  </si>
  <si>
    <t>PROGRESS IN ORTHODONTICS</t>
  </si>
  <si>
    <t>PROGRESS IN PARTICLE AND NUCLEAR PHYSICS</t>
  </si>
  <si>
    <t>PROGRESS IN PEDIATRIC CARDIOLOGY</t>
  </si>
  <si>
    <t>PROGRESS IN PHOTOVOLTAICS</t>
  </si>
  <si>
    <t>PROGRESS IN PHYSICAL GEOGRAPHY</t>
  </si>
  <si>
    <t>PROGRESS IN PLANNING</t>
  </si>
  <si>
    <t>PROGRESS IN POLYMER SCIENCE</t>
  </si>
  <si>
    <t>PROGRESS IN PSYCHOBIOLOGY AND PHYSIOLOGICAL PSYCHOLOGY</t>
  </si>
  <si>
    <t>PROGRESS IN QUANTUM ELECTRONICS</t>
  </si>
  <si>
    <t>PROGRESS IN REACTION KINETICS</t>
  </si>
  <si>
    <t>PROGRESS IN REACTION KINETICS AND MECHANISM</t>
  </si>
  <si>
    <t>PROGRESS IN RETINAL AND EYE RESEARCH</t>
  </si>
  <si>
    <t>PROGRESS IN RUBBER PLASTICS AND RECYCLING TECHNOLOGY</t>
  </si>
  <si>
    <t>PROGRESS IN SOLID STATE CHEMISTRY</t>
  </si>
  <si>
    <t>PROGRESS IN STRUCTURAL ENGINEERING AND MATERIALS</t>
  </si>
  <si>
    <t>PROGRESS IN SURFACE SCIENCE</t>
  </si>
  <si>
    <t>PROGRESS IN TRANSPLANTATION</t>
  </si>
  <si>
    <t>PROGRESS IN TUMOR RESEARCH</t>
  </si>
  <si>
    <t>PROGRESS IN VETERINARY NEUROLOGY</t>
  </si>
  <si>
    <t>PROGRESS OF THEORETICAL AND EXPERIMENTAL PHYSICS</t>
  </si>
  <si>
    <t>PROGRESS OF THEORETICAL PHYSICS</t>
  </si>
  <si>
    <t>PROGRESS OF THEORETICAL PHYSICS SUPPLEMENT</t>
  </si>
  <si>
    <t>PROJECT MANAGEMENT JOURNAL</t>
  </si>
  <si>
    <t>PROPAGATION OF ORNAMENTAL PLANTS</t>
  </si>
  <si>
    <t>PROPELLANTS EXPLOSIVES PYROTECHNICS</t>
  </si>
  <si>
    <t>PROPULSION AND POWER RESEARCH</t>
  </si>
  <si>
    <t>PROSTAGLANDINS</t>
  </si>
  <si>
    <t>PROSTAGLANDINS &amp; OTHER LIPID MEDIATORS</t>
  </si>
  <si>
    <t>PROSTAGLANDINS LEUKOTRIENES AND ESSENTIAL FATTY ACIDS</t>
  </si>
  <si>
    <t>PROSTATE</t>
  </si>
  <si>
    <t>PROSTATE CANCER AND PROSTATIC DISEASES</t>
  </si>
  <si>
    <t>PROSTATE INTERNATIONAL</t>
  </si>
  <si>
    <t>PROSTHETICS AND ORTHOTICS INTERNATIONAL</t>
  </si>
  <si>
    <t>PROTECTION AND CONTROL OF MODERN POWER SYSTEMS</t>
  </si>
  <si>
    <t>PROTECTION OF METALS</t>
  </si>
  <si>
    <t>PROTECTION OF METALS AND PHYSICAL CHEMISTRY OF SURFACES</t>
  </si>
  <si>
    <t>PROTEIN &amp; CELL</t>
  </si>
  <si>
    <t>PROTEIN AND PEPTIDE LETTERS</t>
  </si>
  <si>
    <t>PROTEIN ENGINEERING</t>
  </si>
  <si>
    <t>PROTEIN ENGINEERING DESIGN &amp; SELECTION</t>
  </si>
  <si>
    <t>PROTEIN EXPRESSION AND PURIFICATION</t>
  </si>
  <si>
    <t>PROTEIN JOURNAL</t>
  </si>
  <si>
    <t>PROTEIN PROFILE</t>
  </si>
  <si>
    <t>PROTEIN SCIENCE</t>
  </si>
  <si>
    <t>PROTEOME SCIENCE</t>
  </si>
  <si>
    <t>PROTEOMICS</t>
  </si>
  <si>
    <t>PROTEOMICS CLINICAL APPLICATIONS</t>
  </si>
  <si>
    <t>PROTIST</t>
  </si>
  <si>
    <t>PROTOPLASMA</t>
  </si>
  <si>
    <t>PRX QUANTUM</t>
  </si>
  <si>
    <t>PRZEGLAD ELEKTROTECHNICZNY</t>
  </si>
  <si>
    <t>PRZEGLAD GASTROENTEROLOGICZNY</t>
  </si>
  <si>
    <t>PRZEGLAD MENOPAUZALNY</t>
  </si>
  <si>
    <t>PRZEMYSL CHEMICZNY</t>
  </si>
  <si>
    <t>PSICOLOGIA CONDUCTUAL</t>
  </si>
  <si>
    <t>PSICOLOGIA EDUCATIVA</t>
  </si>
  <si>
    <t>PSICOLOGICA</t>
  </si>
  <si>
    <t>PSICOTHEMA</t>
  </si>
  <si>
    <t>PSIHOLOGIJA</t>
  </si>
  <si>
    <t>PSIKHOLOGICHESKII ZHURNAL</t>
  </si>
  <si>
    <t>PSYCH JOURNAL</t>
  </si>
  <si>
    <t>PSYCHIATRIA DANUBINA</t>
  </si>
  <si>
    <t>PSYCHIATRIA POLSKA</t>
  </si>
  <si>
    <t>PSYCHIATRIC ANNALS</t>
  </si>
  <si>
    <t>PSYCHIATRIC CLINICS OF NORTH AMERICA</t>
  </si>
  <si>
    <t>PSYCHIATRIC GENETICS</t>
  </si>
  <si>
    <t>PSYCHIATRIC QUARTERLY</t>
  </si>
  <si>
    <t>PSYCHIATRIC REHABILITATION JOURNAL</t>
  </si>
  <si>
    <t>PSYCHIATRIC SERVICES</t>
  </si>
  <si>
    <t>PSYCHIATRIE DE L ENFANT</t>
  </si>
  <si>
    <t>PSYCHIATRISCHE PRAXIS</t>
  </si>
  <si>
    <t>PSYCHIATRY AND CLINICAL NEUROSCIENCES</t>
  </si>
  <si>
    <t>PSYCHIATRY AND CLINICAL PSYCHOPHARMACOLOGY</t>
  </si>
  <si>
    <t>PSYCHIATRY INVESTIGATION</t>
  </si>
  <si>
    <t>PSYCHIATRY PSYCHOLOGY AND LAW</t>
  </si>
  <si>
    <t>PSYCHIATRY RESEARCH</t>
  </si>
  <si>
    <t>PSYCHOANALYSIS AND HISTORY</t>
  </si>
  <si>
    <t>PSYCHOANALYTIC DIALOGUES</t>
  </si>
  <si>
    <t>PSYCHOANALYTIC INQUIRY</t>
  </si>
  <si>
    <t>PSYCHOANALYTIC PSYCHOLOGY</t>
  </si>
  <si>
    <t>PSYCHOANALYTIC QUARTERLY</t>
  </si>
  <si>
    <t>PSYCHOANALYTIC STUDY OF THE CHILD</t>
  </si>
  <si>
    <t>PSYCHOBIOLOGY</t>
  </si>
  <si>
    <t>PSYCHOGERIATRICS</t>
  </si>
  <si>
    <t>PSYCHOLOGIA</t>
  </si>
  <si>
    <t>PSYCHOLOGICA BELGICA</t>
  </si>
  <si>
    <t>PSYCHOLOGICAL ASSESSMENT</t>
  </si>
  <si>
    <t>PSYCHOLOGICAL BULLETIN</t>
  </si>
  <si>
    <t>PSYCHOLOGICAL INQUIRY</t>
  </si>
  <si>
    <t>PSYCHOLOGICAL MEDICINE</t>
  </si>
  <si>
    <t>PSYCHOLOGICAL METHODS</t>
  </si>
  <si>
    <t>PSYCHOLOGICAL RECORD</t>
  </si>
  <si>
    <t>PSYCHOLOGICAL REPORTS</t>
  </si>
  <si>
    <t>PSYCHOLOGICAL REVIEW</t>
  </si>
  <si>
    <t>PSYCHOLOGICAL SCIENCE</t>
  </si>
  <si>
    <t>PSYCHOLOGICAL SCIENCE IN THE PUBLIC INTEREST</t>
  </si>
  <si>
    <t>PSYCHOLOGICAL SERVICES</t>
  </si>
  <si>
    <t>PSYCHOLOGIE &amp; GEZONDHEID</t>
  </si>
  <si>
    <t>PSYCHOLOGIE &amp; NEUROPSYCHIATRIE DU VIEILLISSEMENT</t>
  </si>
  <si>
    <t>PSYCHOLOGIE DU TRAVAIL ET DES ORGANISATIONS</t>
  </si>
  <si>
    <t>PSYCHOLOGIE FRANCAISE</t>
  </si>
  <si>
    <t>PSYCHOLOGIE IN ERZIEHUNG UND UNTERRICHT</t>
  </si>
  <si>
    <t>PSYCHOLOGISCHE RUNDSCHAU</t>
  </si>
  <si>
    <t>PSYCHOLOGIST</t>
  </si>
  <si>
    <t>PSYCHOLOGY</t>
  </si>
  <si>
    <t>PSYCHOLOGY &amp; HEALTH</t>
  </si>
  <si>
    <t>PSYCHOLOGY &amp; MARKETING</t>
  </si>
  <si>
    <t>PSYCHOLOGY &amp; SEXUALITY</t>
  </si>
  <si>
    <t>PSYCHOLOGY AND AGING</t>
  </si>
  <si>
    <t>PSYCHOLOGY CRIME &amp; LAW</t>
  </si>
  <si>
    <t>PSYCHOLOGY HEALTH &amp; MEDICINE</t>
  </si>
  <si>
    <t>PSYCHOLOGY IN THE SCHOOLS</t>
  </si>
  <si>
    <t>PSYCHOLOGY OF ADDICTIVE BEHAVIORS</t>
  </si>
  <si>
    <t>PSYCHOLOGY OF AESTHETICS CREATIVITY AND THE ARTS</t>
  </si>
  <si>
    <t>PSYCHOLOGY OF LEARNING AND MOTIVATION</t>
  </si>
  <si>
    <t>PSYCHOLOGY OF MEN &amp; MASCULINITIES</t>
  </si>
  <si>
    <t>PSYCHOLOGY OF MEN &amp; MASCULINITY</t>
  </si>
  <si>
    <t>PSYCHOLOGY OF MUSIC</t>
  </si>
  <si>
    <t>PSYCHOLOGY OF POPULAR MEDIA</t>
  </si>
  <si>
    <t>PSYCHOLOGY OF RELIGION AND SPIRITUALITY</t>
  </si>
  <si>
    <t>PSYCHOLOGY OF SEXUAL ORIENTATION AND GENDER DIVERSITY</t>
  </si>
  <si>
    <t>PSYCHOLOGY OF SPORT AND EXERCISE</t>
  </si>
  <si>
    <t>PSYCHOLOGY OF VIOLENCE</t>
  </si>
  <si>
    <t>PSYCHOLOGY OF WOMEN QUARTERLY</t>
  </si>
  <si>
    <t>PSYCHOLOGY PUBLIC POLICY AND LAW</t>
  </si>
  <si>
    <t>PSYCHOLOGY RESEARCH AND BEHAVIOR MANAGEMENT</t>
  </si>
  <si>
    <t>PSYCHOMETRIKA</t>
  </si>
  <si>
    <t>PSYCHONEUROENDOCRINOLOGY</t>
  </si>
  <si>
    <t>PSYCHONOMIC BULLETIN &amp; REVIEW</t>
  </si>
  <si>
    <t>PSYCHOPATHOLOGY</t>
  </si>
  <si>
    <t>PSYCHOPHARMACOLOGY</t>
  </si>
  <si>
    <t>PSYCHOPHARMACOLOGY BULLETIN</t>
  </si>
  <si>
    <t>PSYCHOPHARMAKOTHERAPIE</t>
  </si>
  <si>
    <t>PSYCHOPHYSIOLOGY</t>
  </si>
  <si>
    <t>PSYCHOSOCIAL INTERVENTION</t>
  </si>
  <si>
    <t>PSYCHOSOMATIC MEDICINE</t>
  </si>
  <si>
    <t>PSYCHOSOMATICS</t>
  </si>
  <si>
    <t>PSYCHOTHERAPEUT</t>
  </si>
  <si>
    <t>PSYCHOTHERAPIE</t>
  </si>
  <si>
    <t>PSYCHOTHERAPIE PSYCHOSOMATIK MEDIZINISCHE PSYCHOLOGIE</t>
  </si>
  <si>
    <t>PSYCHOTHERAPY</t>
  </si>
  <si>
    <t>PSYCHOTHERAPY AND PSYCHOSOMATICS</t>
  </si>
  <si>
    <t>PSYCHOTHERAPY RESEARCH</t>
  </si>
  <si>
    <t>PSYCOLOQUY</t>
  </si>
  <si>
    <t>PTERIDINES</t>
  </si>
  <si>
    <t>PUBLIC ADMINISTRATION</t>
  </si>
  <si>
    <t>PUBLIC ADMINISTRATION AND DEVELOPMENT</t>
  </si>
  <si>
    <t>PUBLIC ADMINISTRATION REVIEW</t>
  </si>
  <si>
    <t>PUBLIC CHOICE</t>
  </si>
  <si>
    <t>PUBLIC CULTURE</t>
  </si>
  <si>
    <t>PUBLIC FINANCE REVIEW</t>
  </si>
  <si>
    <t>PUBLIC HEALTH</t>
  </si>
  <si>
    <t>PUBLIC HEALTH ETHICS</t>
  </si>
  <si>
    <t>PUBLIC HEALTH GENOMICS</t>
  </si>
  <si>
    <t>PUBLIC HEALTH NURSING</t>
  </si>
  <si>
    <t>PUBLIC HEALTH NUTRITION</t>
  </si>
  <si>
    <t>PUBLIC HEALTH REPORTS</t>
  </si>
  <si>
    <t>PUBLIC INTEREST</t>
  </si>
  <si>
    <t>PUBLIC MANAGEMENT REVIEW</t>
  </si>
  <si>
    <t>PUBLIC MONEY &amp; MANAGEMENT</t>
  </si>
  <si>
    <t>PUBLIC OPINION QUARTERLY</t>
  </si>
  <si>
    <t>PUBLIC PERFORMANCE &amp; MANAGEMENT REVIEW</t>
  </si>
  <si>
    <t>PUBLIC PERSONNEL MANAGEMENT</t>
  </si>
  <si>
    <t>PUBLIC POLICY AND ADMINISTRATION</t>
  </si>
  <si>
    <t>PUBLIC RELATIONS REVIEW</t>
  </si>
  <si>
    <t>PUBLIC UNDERSTANDING OF SCIENCE</t>
  </si>
  <si>
    <t>PUBLICACIONS MATEMATIQUES</t>
  </si>
  <si>
    <t>PUBLICATIONES MATHEMATICAE DEBRECEN</t>
  </si>
  <si>
    <t>PUBLICATIONS ASTRONOMICAL SOCIETY OF AUSTRALIA</t>
  </si>
  <si>
    <t>PUBLICATIONS MATHEMATIQUES DE L IHES</t>
  </si>
  <si>
    <t>PUBLICATIONS OF THE ASTRONOMICAL SOCIETY OF AUSTRALIA</t>
  </si>
  <si>
    <t>PUBLICATIONS OF THE ASTRONOMICAL SOCIETY OF JAPAN</t>
  </si>
  <si>
    <t>PUBLICATIONS OF THE ASTRONOMICAL SOCIETY OF THE PACIFIC</t>
  </si>
  <si>
    <t>PUBLICATIONS OF THE RESEARCH INSTITUTE FOR MATHEMATICAL SCIENCES</t>
  </si>
  <si>
    <t>PUBLISHING RESEARCH QUARTERLY</t>
  </si>
  <si>
    <t>PUERTO RICO HEALTH SCIENCES JOURNAL</t>
  </si>
  <si>
    <t>PULMONARY CIRCULATION</t>
  </si>
  <si>
    <t>PULMONARY PHARMACOLOGY &amp; THERAPEUTICS</t>
  </si>
  <si>
    <t>PULMONOLOGY</t>
  </si>
  <si>
    <t>PURE AND APPLIED CHEMISTRY</t>
  </si>
  <si>
    <t>PURE AND APPLIED GEOPHYSICS</t>
  </si>
  <si>
    <t>PURE AND APPLIED MATHEMATICS QUARTERLY</t>
  </si>
  <si>
    <t>PURE AND APPLIED OPTICS</t>
  </si>
  <si>
    <t>PURINERGIC SIGNALLING</t>
  </si>
  <si>
    <t>QIRT JOURNAL</t>
  </si>
  <si>
    <t>QSAR &amp; COMBINATORIAL SCIENCE</t>
  </si>
  <si>
    <t>QUAESTIONES MATHEMATICAE</t>
  </si>
  <si>
    <t>QUALITATIVE HEALTH RESEARCH</t>
  </si>
  <si>
    <t>QUALITATIVE INQUIRY</t>
  </si>
  <si>
    <t>QUALITATIVE RESEARCH</t>
  </si>
  <si>
    <t>QUALITATIVE RESEARCH IN ACCOUNTING AND MANAGEMENT</t>
  </si>
  <si>
    <t>QUALITATIVE RESEARCH IN PSYCHOLOGY</t>
  </si>
  <si>
    <t>QUALITATIVE RESEARCH IN SPORT EXERCISE AND HEALTH</t>
  </si>
  <si>
    <t>QUALITATIVE SOCIAL WORK</t>
  </si>
  <si>
    <t>QUALITATIVE SOCIOLOGY</t>
  </si>
  <si>
    <t>QUALITATIVE THEORY OF DYNAMICAL SYSTEMS</t>
  </si>
  <si>
    <t>QUALITY &amp; QUANTITY</t>
  </si>
  <si>
    <t>QUALITY &amp; SAFETY IN HEALTH CARE</t>
  </si>
  <si>
    <t>QUALITY AND RELIABILITY ENGINEERING INTERNATIONAL</t>
  </si>
  <si>
    <t>QUALITY ASSURANCE AND SAFETY OF CROPS &amp; FOODS</t>
  </si>
  <si>
    <t>QUALITY ENGINEERING</t>
  </si>
  <si>
    <t>QUALITY IN HEALTH CARE</t>
  </si>
  <si>
    <t>QUALITY MANAGEMENT IN HEALTH CARE</t>
  </si>
  <si>
    <t>QUALITY OF LIFE RESEARCH</t>
  </si>
  <si>
    <t>QUALITY PROGRESS</t>
  </si>
  <si>
    <t>QUALITY TECHNOLOGY AND QUANTITATIVE MANAGEMENT</t>
  </si>
  <si>
    <t>QUANTITATIVE ECONOMICS</t>
  </si>
  <si>
    <t>QUANTITATIVE FINANCE</t>
  </si>
  <si>
    <t>QUANTITATIVE IMAGING IN MEDICINE AND SURGERY</t>
  </si>
  <si>
    <t>QUANTITATIVE INFRARED THERMOGRAPHY JOURNAL</t>
  </si>
  <si>
    <t>QUANTUM</t>
  </si>
  <si>
    <t>QUANTUM AND SEMICLASSICAL OPTICS</t>
  </si>
  <si>
    <t>QUANTUM ELECTRONICS</t>
  </si>
  <si>
    <t>QUANTUM INFORMATION &amp; COMPUTATION</t>
  </si>
  <si>
    <t>QUANTUM INFORMATION PROCESSING</t>
  </si>
  <si>
    <t>QUANTUM SCIENCE AND TECHNOLOGY</t>
  </si>
  <si>
    <t>QUANTUM TOPOLOGY</t>
  </si>
  <si>
    <t>QUARTERLY JOURNAL OF ECONOMICS</t>
  </si>
  <si>
    <t>QUARTERLY JOURNAL OF ENGINEERING GEOLOGY</t>
  </si>
  <si>
    <t>QUARTERLY JOURNAL OF ENGINEERING GEOLOGY AND HYDROGEOLOGY</t>
  </si>
  <si>
    <t>QUARTERLY JOURNAL OF EXPERIMENTAL PSYCHOLOGY</t>
  </si>
  <si>
    <t>QUARTERLY JOURNAL OF MATHEMATICS</t>
  </si>
  <si>
    <t>QUARTERLY JOURNAL OF MECHANICS AND APPLIED MATHEMATICS</t>
  </si>
  <si>
    <t>QUARTERLY JOURNAL OF NUCLEAR MEDICINE</t>
  </si>
  <si>
    <t>QUARTERLY JOURNAL OF NUCLEAR MEDICINE AND MOLECULAR IMAGING</t>
  </si>
  <si>
    <t>QUARTERLY JOURNAL OF POLITICAL SCIENCE</t>
  </si>
  <si>
    <t>QUARTERLY JOURNAL OF SPEECH</t>
  </si>
  <si>
    <t>QUARTERLY JOURNAL OF THE ROYAL ASTRONOMICAL SOCIETY</t>
  </si>
  <si>
    <t>QUARTERLY JOURNAL OF THE ROYAL METEOROLOGICAL SOCIETY</t>
  </si>
  <si>
    <t>QUARTERLY OF APPLIED MATHEMATICS</t>
  </si>
  <si>
    <t>QUARTERLY REVIEW OF BIOLOGY</t>
  </si>
  <si>
    <t>QUARTERLY REVIEW OF ECONOMICS AND FINANCE</t>
  </si>
  <si>
    <t>QUARTERLY REVIEWS OF BIOPHYSICS</t>
  </si>
  <si>
    <t>QUATERNAIRE</t>
  </si>
  <si>
    <t>QUATERNARY GEOCHRONOLOGY</t>
  </si>
  <si>
    <t>QUATERNARY INTERNATIONAL</t>
  </si>
  <si>
    <t>QUATERNARY RESEARCH</t>
  </si>
  <si>
    <t>QUATERNARY SCIENCE REVIEWS</t>
  </si>
  <si>
    <t>QUEEN MARY JOURNAL OF INTELLECTUAL PROPERTY</t>
  </si>
  <si>
    <t>QUEST</t>
  </si>
  <si>
    <t>QUEUEING SYSTEMS</t>
  </si>
  <si>
    <t>QUIMICA ANALITICA</t>
  </si>
  <si>
    <t>QUIMICA NOVA</t>
  </si>
  <si>
    <t>QUINTESSENCE INTERNATIONAL</t>
  </si>
  <si>
    <t>R &amp; D MANAGEMENT</t>
  </si>
  <si>
    <t>R JOURNAL</t>
  </si>
  <si>
    <t>R&amp;D MAGAZINE</t>
  </si>
  <si>
    <t>RACE &amp; CLASS</t>
  </si>
  <si>
    <t>RACE AND JUSTICE</t>
  </si>
  <si>
    <t>RACE AND SOCIAL PROBLEMS</t>
  </si>
  <si>
    <t>RACE ETHNICITY AND EDUCATION</t>
  </si>
  <si>
    <t>RADIATION AND ENVIRONMENTAL BIOPHYSICS</t>
  </si>
  <si>
    <t>RADIATION EFFECTS AND DEFECTS IN SOLIDS</t>
  </si>
  <si>
    <t>RADIATION MEASUREMENTS</t>
  </si>
  <si>
    <t>RADIATION MEDICINE</t>
  </si>
  <si>
    <t>RADIATION ONCOLOGY</t>
  </si>
  <si>
    <t>RADIATION ONCOLOGY INVESTIGATIONS</t>
  </si>
  <si>
    <t>RADIATION PHYSICS AND CHEMISTRY</t>
  </si>
  <si>
    <t>RADIATION PROTECTION DOSIMETRY</t>
  </si>
  <si>
    <t>RADIATION RESEARCH</t>
  </si>
  <si>
    <t>RADICAL PHILOSOPHY</t>
  </si>
  <si>
    <t>RADIO SCIENCE</t>
  </si>
  <si>
    <t>RADIOCARBON</t>
  </si>
  <si>
    <t>RADIOCHEMISTRY</t>
  </si>
  <si>
    <t>RADIOCHIMICA ACTA</t>
  </si>
  <si>
    <t>RADIOENGINEERING</t>
  </si>
  <si>
    <t>RADIOGRAPHICS</t>
  </si>
  <si>
    <t>RADIOLOGE</t>
  </si>
  <si>
    <t>RADIOLOGIA MEDICA</t>
  </si>
  <si>
    <t>RADIOLOGIC CLINICS OF NORTH AMERICA</t>
  </si>
  <si>
    <t>RADIOLOGIE</t>
  </si>
  <si>
    <t>RADIOLOGY</t>
  </si>
  <si>
    <t>RADIOLOGY AND ONCOLOGY</t>
  </si>
  <si>
    <t>RADIOPHYSICS AND QUANTUM ELECTRONICS</t>
  </si>
  <si>
    <t>RADIOPROTECTION</t>
  </si>
  <si>
    <t>RADIOTHERAPY AND ONCOLOGY</t>
  </si>
  <si>
    <t>RAFFLES BULLETIN OF ZOOLOGY</t>
  </si>
  <si>
    <t>RAMANUJAN JOURNAL</t>
  </si>
  <si>
    <t>RAND JOURNAL OF ECONOMICS</t>
  </si>
  <si>
    <t>RANDOM STRUCTURES &amp; ALGORITHMS</t>
  </si>
  <si>
    <t>RANGE MANAGEMENT AND AGROFORESTRY</t>
  </si>
  <si>
    <t>RANGELAND ECOLOGY &amp; MANAGEMENT</t>
  </si>
  <si>
    <t>RANGELAND JOURNAL</t>
  </si>
  <si>
    <t>RAPID COMMUNICATIONS IN MASS SPECTROMETRY</t>
  </si>
  <si>
    <t>RAPID PROTOTYPING JOURNAL</t>
  </si>
  <si>
    <t>RARE METAL MATERIALS AND ENGINEERING</t>
  </si>
  <si>
    <t>RARE METALS</t>
  </si>
  <si>
    <t>RATIONALITY AND SOCIETY</t>
  </si>
  <si>
    <t>REACTION CHEMISTRY &amp; ENGINEERING</t>
  </si>
  <si>
    <t>REACTION KINETICS AND CATALYSIS LETTERS</t>
  </si>
  <si>
    <t>REACTION KINETICS MECHANISMS AND CATALYSIS</t>
  </si>
  <si>
    <t>REACTIVE &amp; FUNCTIONAL POLYMERS</t>
  </si>
  <si>
    <t>REACTIVE POLYMERS</t>
  </si>
  <si>
    <t>READING &amp; WRITING QUARTERLY</t>
  </si>
  <si>
    <t>READING AND WRITING</t>
  </si>
  <si>
    <t>READING RESEARCH AND INSTRUCTION</t>
  </si>
  <si>
    <t>READING RESEARCH QUARTERLY</t>
  </si>
  <si>
    <t>READING TEACHER</t>
  </si>
  <si>
    <t>REAL ESTATE ECONOMICS</t>
  </si>
  <si>
    <t>REAL ESTATE TAXATION</t>
  </si>
  <si>
    <t>RECALL</t>
  </si>
  <si>
    <t>RECENT PATENTS ON NANOTECHNOLOGY</t>
  </si>
  <si>
    <t>RECENT PROGRESS IN HORMONE RESEARCH</t>
  </si>
  <si>
    <t>RECEPTOR</t>
  </si>
  <si>
    <t>RECEPTORS &amp; CHANNELS</t>
  </si>
  <si>
    <t>RECEPTORS &amp; SIGNAL TRANSDUCTION</t>
  </si>
  <si>
    <t>RECHERCHE</t>
  </si>
  <si>
    <t>RECHERCHE AEROSPATIALE</t>
  </si>
  <si>
    <t>RECHT &amp; PSYCHIATRIE</t>
  </si>
  <si>
    <t>RECHTSMEDIZIN</t>
  </si>
  <si>
    <t>RECORDS OF NATURAL PRODUCTS</t>
  </si>
  <si>
    <t>RECORDS OF THE AUSTRALIAN MUSEUM</t>
  </si>
  <si>
    <t>RECUEIL DE MEDECINE VETERINAIRE</t>
  </si>
  <si>
    <t>REDOX BIOLOGY</t>
  </si>
  <si>
    <t>REDOX REPORT</t>
  </si>
  <si>
    <t>REFERENCE &amp; USER SERVICES QUARTERLY</t>
  </si>
  <si>
    <t>REFERENCE SERVICES REVIEW</t>
  </si>
  <si>
    <t>REFRACTORIES AND INDUSTRIAL CERAMICS</t>
  </si>
  <si>
    <t>REGENERATIVE BIOMATERIALS</t>
  </si>
  <si>
    <t>REGENERATIVE MEDICINE</t>
  </si>
  <si>
    <t>REGENERATIVE THERAPY</t>
  </si>
  <si>
    <t>REGIONAL ANESTHESIA</t>
  </si>
  <si>
    <t>REGIONAL ANESTHESIA AND PAIN MEDICINE</t>
  </si>
  <si>
    <t>REGIONAL ENVIRONMENTAL CHANGE</t>
  </si>
  <si>
    <t>REGIONAL SCIENCE AND URBAN ECONOMICS</t>
  </si>
  <si>
    <t>REGIONAL STUDIES</t>
  </si>
  <si>
    <t>REGIONAL STUDIES IN MARINE SCIENCE</t>
  </si>
  <si>
    <t>REGULAR &amp; CHAOTIC DYNAMICS</t>
  </si>
  <si>
    <t>REGULATION &amp; GOVERNANCE</t>
  </si>
  <si>
    <t>REGULATORY PEPTIDES</t>
  </si>
  <si>
    <t>REGULATORY TOXICOLOGY AND PHARMACOLOGY</t>
  </si>
  <si>
    <t>REHABILITATION</t>
  </si>
  <si>
    <t>REHABILITATION COUNSELING BULLETIN</t>
  </si>
  <si>
    <t>REHABILITATION NURSING</t>
  </si>
  <si>
    <t>REHABILITATION PSYCHOLOGY</t>
  </si>
  <si>
    <t>REJUVENATION RESEARCH</t>
  </si>
  <si>
    <t>RELC JOURNAL</t>
  </si>
  <si>
    <t>RELIABILITY ENGINEERING &amp; SYSTEM SAFETY</t>
  </si>
  <si>
    <t>RELIABLE COMPUTING</t>
  </si>
  <si>
    <t>REMEDIAL AND SPECIAL EDUCATION</t>
  </si>
  <si>
    <t>REMOTE SENSING</t>
  </si>
  <si>
    <t>REMOTE SENSING IN ECOLOGY AND CONSERVATION</t>
  </si>
  <si>
    <t>REMOTE SENSING LETTERS</t>
  </si>
  <si>
    <t>REMOTE SENSING OF ENVIRONMENT</t>
  </si>
  <si>
    <t>RENAL FAILURE</t>
  </si>
  <si>
    <t>RENAL PHYSIOLOGY AND BIOCHEMISTRY</t>
  </si>
  <si>
    <t>RENDICONTI DEL SEMINARIO MATEMATICO DELLA UNIVERSITA DI PADOVA</t>
  </si>
  <si>
    <t>RENEWABLE &amp; SUSTAINABLE ENERGY REVIEWS</t>
  </si>
  <si>
    <t>RENEWABLE AGRICULTURE AND FOOD SYSTEMS</t>
  </si>
  <si>
    <t>RENEWABLE ENERGY</t>
  </si>
  <si>
    <t>REPORTS ON MATHEMATICAL LOGIC</t>
  </si>
  <si>
    <t>REPORTS ON MATHEMATICAL PHYSICS</t>
  </si>
  <si>
    <t>REPORTS ON PROGRESS IN PHYSICS</t>
  </si>
  <si>
    <t>REPRESENTATION THEORY</t>
  </si>
  <si>
    <t>REPRESENTATIONS</t>
  </si>
  <si>
    <t>REPRODUCTION</t>
  </si>
  <si>
    <t>REPRODUCTION FERTILITY AND DEVELOPMENT</t>
  </si>
  <si>
    <t>REPRODUCTION IN DOMESTIC ANIMALS</t>
  </si>
  <si>
    <t>REPRODUCTION NUTRITION DEVELOPMENT</t>
  </si>
  <si>
    <t>REPRODUCTIVE BIOLOGY</t>
  </si>
  <si>
    <t>REPRODUCTIVE BIOLOGY AND ENDOCRINOLOGY</t>
  </si>
  <si>
    <t>REPRODUCTIVE BIOMEDICINE ONLINE</t>
  </si>
  <si>
    <t>REPRODUCTIVE HEALTH</t>
  </si>
  <si>
    <t>REPRODUCTIVE HEALTH MATTERS</t>
  </si>
  <si>
    <t>REPRODUCTIVE MEDICINE AND BIOLOGY</t>
  </si>
  <si>
    <t>REPRODUCTIVE SCIENCES</t>
  </si>
  <si>
    <t>REPRODUCTIVE TOXICOLOGY</t>
  </si>
  <si>
    <t>REQUIREMENTS ENGINEERING</t>
  </si>
  <si>
    <t>RERIC INTERNATIONAL ENERGY JOURNAL</t>
  </si>
  <si>
    <t>RESEARCH</t>
  </si>
  <si>
    <t>RESEARCH &amp; POLITICS</t>
  </si>
  <si>
    <t>RESEARCH AND INDUSTRY</t>
  </si>
  <si>
    <t>RESEARCH AND PRACTICE FOR PERSONS WITH SEVERE DISABILITIES</t>
  </si>
  <si>
    <t>RESEARCH AND PRACTICE IN THROMBOSIS AND HAEMOSTASIS</t>
  </si>
  <si>
    <t>RESEARCH AND THEORY FOR NURSING PRACTICE</t>
  </si>
  <si>
    <t>RESEARCH COMMUNICATIONS IN MOLECULAR PATHOLOGY AND PHARMACOLOGY</t>
  </si>
  <si>
    <t>RESEARCH EVALUATION</t>
  </si>
  <si>
    <t>RESEARCH IN ASTRONOMY AND ASTROPHYSICS</t>
  </si>
  <si>
    <t>RESEARCH IN AUTISM SPECTRUM DISORDERS</t>
  </si>
  <si>
    <t>RESEARCH IN DEVELOPMENTAL DISABILITIES</t>
  </si>
  <si>
    <t>RESEARCH IN ENGINEERING DESIGN</t>
  </si>
  <si>
    <t>RESEARCH IN EXPERIMENTAL MEDICINE</t>
  </si>
  <si>
    <t>RESEARCH IN GERONTOLOGICAL NURSING</t>
  </si>
  <si>
    <t>RESEARCH IN HIGHER EDUCATION</t>
  </si>
  <si>
    <t>RESEARCH IN HUMAN DEVELOPMENT</t>
  </si>
  <si>
    <t>RESEARCH IN IMMUNOLOGY</t>
  </si>
  <si>
    <t>RESEARCH IN INTERNATIONAL BUSINESS AND FINANCE</t>
  </si>
  <si>
    <t>RESEARCH IN MICROBIOLOGY</t>
  </si>
  <si>
    <t>RESEARCH IN NONDESTRUCTIVE EVALUATION</t>
  </si>
  <si>
    <t>RESEARCH IN NURSING &amp; HEALTH</t>
  </si>
  <si>
    <t>RESEARCH IN ORGANIZATIONAL BEHAVIOR</t>
  </si>
  <si>
    <t>RESEARCH IN SCIENCE &amp; TECHNOLOGICAL EDUCATION</t>
  </si>
  <si>
    <t>RESEARCH IN SCIENCE EDUCATION</t>
  </si>
  <si>
    <t>RESEARCH IN SOCIAL &amp; ADMINISTRATIVE PHARMACY</t>
  </si>
  <si>
    <t>RESEARCH IN SOCIAL STRATIFICATION AND MOBILITY</t>
  </si>
  <si>
    <t>RESEARCH IN SPORTS MEDICINE</t>
  </si>
  <si>
    <t>RESEARCH IN THE MATHEMATICAL SCIENCES</t>
  </si>
  <si>
    <t>RESEARCH IN THE TEACHING OF ENGLISH</t>
  </si>
  <si>
    <t>RESEARCH IN TRANSPORTATION BUSINESS AND MANAGEMENT</t>
  </si>
  <si>
    <t>RESEARCH IN TRANSPORTATION ECONOMICS</t>
  </si>
  <si>
    <t>RESEARCH IN VETERINARY SCIENCE</t>
  </si>
  <si>
    <t>RESEARCH IN VIROLOGY</t>
  </si>
  <si>
    <t>RESEARCH JOURNAL OF BIOTECHNOLOGY</t>
  </si>
  <si>
    <t>RESEARCH JOURNAL OF CHEMISTRY AND ENVIRONMENT</t>
  </si>
  <si>
    <t>RESEARCH ON AGING</t>
  </si>
  <si>
    <t>RESEARCH ON CHEMICAL INTERMEDIATES</t>
  </si>
  <si>
    <t>RESEARCH ON CHILD AND ADOLESCENT PSYCHOPATHOLOGY</t>
  </si>
  <si>
    <t>RESEARCH ON CROPS</t>
  </si>
  <si>
    <t>RESEARCH ON LANGUAGE AND SOCIAL INTERACTION</t>
  </si>
  <si>
    <t>RESEARCH ON SOCIAL WORK PRACTICE</t>
  </si>
  <si>
    <t>RESEARCH PAPERS IN EDUCATION</t>
  </si>
  <si>
    <t>RESEARCH POLICY</t>
  </si>
  <si>
    <t>RESEARCH QUARTERLY FOR EXERCISE AND SPORT</t>
  </si>
  <si>
    <t>RESEARCH SYNTHESIS METHODS</t>
  </si>
  <si>
    <t>RESEARCHES ON POPULATION ECOLOGY</t>
  </si>
  <si>
    <t>RESOURCE AND ENERGY ECONOMICS</t>
  </si>
  <si>
    <t>RESOURCE GEOLOGY</t>
  </si>
  <si>
    <t>RESOURCES CONSERVATION AND RECYCLING</t>
  </si>
  <si>
    <t>RESOURCES POLICY</t>
  </si>
  <si>
    <t>RESPIRATION</t>
  </si>
  <si>
    <t>RESPIRATION PHYSIOLOGY</t>
  </si>
  <si>
    <t>RESPIRATORY CARE</t>
  </si>
  <si>
    <t>RESPIRATORY MEDICINE</t>
  </si>
  <si>
    <t>RESPIRATORY MEDICINE AND RESEARCH</t>
  </si>
  <si>
    <t>RESPIRATORY PHYSIOLOGY &amp; NEUROBIOLOGY</t>
  </si>
  <si>
    <t>RESPIRATORY RESEARCH</t>
  </si>
  <si>
    <t>RESPIROLOGY</t>
  </si>
  <si>
    <t>RESTORATION ECOLOGY</t>
  </si>
  <si>
    <t>RESTORATIVE NEUROLOGY AND NEUROSCIENCE</t>
  </si>
  <si>
    <t>RESULTS IN MATHEMATICS</t>
  </si>
  <si>
    <t>RESULTS IN PHYSICS</t>
  </si>
  <si>
    <t>RESUSCITATION</t>
  </si>
  <si>
    <t>RETHINKING HISTORY</t>
  </si>
  <si>
    <t>RETROVIROLOGY</t>
  </si>
  <si>
    <t>REVIEW JOURNAL OF AUTISM AND DEVELOPMENTAL DISORDERS</t>
  </si>
  <si>
    <t>REVIEW OF ACCOUNTING STUDIES</t>
  </si>
  <si>
    <t>REVIEW OF AFRICAN POLITICAL ECONOMY</t>
  </si>
  <si>
    <t>REVIEW OF AGRICULTURAL ECONOMICS</t>
  </si>
  <si>
    <t>REVIEW OF BLACK POLITICAL ECONOMY</t>
  </si>
  <si>
    <t>REVIEW OF CENTRAL AND EAST EUROPEAN LAW</t>
  </si>
  <si>
    <t>REVIEW OF COGNITIVE LINGUISTICS</t>
  </si>
  <si>
    <t>REVIEW OF DERIVATIVES RESEARCH</t>
  </si>
  <si>
    <t>REVIEW OF DEVELOPMENT ECONOMICS</t>
  </si>
  <si>
    <t>REVIEW OF ECONOMIC DESIGN</t>
  </si>
  <si>
    <t>REVIEW OF ECONOMIC DYNAMICS</t>
  </si>
  <si>
    <t>REVIEW OF ECONOMIC STUDIES</t>
  </si>
  <si>
    <t>REVIEW OF ECONOMICS AND STATISTICS</t>
  </si>
  <si>
    <t>REVIEW OF ECONOMICS OF THE HOUSEHOLD</t>
  </si>
  <si>
    <t>REVIEW OF EDUCATIONAL RESEARCH</t>
  </si>
  <si>
    <t>REVIEW OF ENVIRONMENTAL ECONOMICS AND POLICY</t>
  </si>
  <si>
    <t>REVIEW OF EUROPEAN COMPARATIVE &amp; INTERNATIONAL ENVIRONMENTAL LAW</t>
  </si>
  <si>
    <t>REVIEW OF FINANCE</t>
  </si>
  <si>
    <t>REVIEW OF FINANCIAL STUDIES</t>
  </si>
  <si>
    <t>REVIEW OF GENERAL PSYCHOLOGY</t>
  </si>
  <si>
    <t>REVIEW OF HIGHER EDUCATION</t>
  </si>
  <si>
    <t>REVIEW OF INCOME AND WEALTH</t>
  </si>
  <si>
    <t>REVIEW OF INDUSTRIAL ORGANIZATION</t>
  </si>
  <si>
    <t>REVIEW OF INTERNATIONAL ECONOMICS</t>
  </si>
  <si>
    <t>REVIEW OF INTERNATIONAL ORGANIZATIONS</t>
  </si>
  <si>
    <t>REVIEW OF INTERNATIONAL POLITICAL ECONOMY</t>
  </si>
  <si>
    <t>REVIEW OF INTERNATIONAL STUDIES</t>
  </si>
  <si>
    <t>REVIEW OF KEYNESIAN ECONOMICS</t>
  </si>
  <si>
    <t>REVIEW OF MANAGERIAL SCIENCE</t>
  </si>
  <si>
    <t>REVIEW OF NETWORK ECONOMICS</t>
  </si>
  <si>
    <t>REVIEW OF PALAEOBOTANY AND PALYNOLOGY</t>
  </si>
  <si>
    <t>REVIEW OF POLICY RESEARCH</t>
  </si>
  <si>
    <t>REVIEW OF PUBLIC PERSONNEL ADMINISTRATION</t>
  </si>
  <si>
    <t>REVIEW OF RADICAL POLITICAL ECONOMICS</t>
  </si>
  <si>
    <t>REVIEW OF RELIGIOUS RESEARCH</t>
  </si>
  <si>
    <t>REVIEW OF RESEARCH IN EDUCATION</t>
  </si>
  <si>
    <t>REVIEW OF SCIENTIFIC INSTRUMENTS</t>
  </si>
  <si>
    <t>REVIEW OF SOCIAL ECONOMY</t>
  </si>
  <si>
    <t>REVIEW OF SYMBOLIC LOGIC</t>
  </si>
  <si>
    <t>REVIEW OF WORLD ECONOMICS</t>
  </si>
  <si>
    <t>REVIEWS IN ANALYTICAL CHEMISTRY</t>
  </si>
  <si>
    <t>REVIEWS IN AQUACULTURE</t>
  </si>
  <si>
    <t>REVIEWS IN CARDIOVASCULAR MEDICINE</t>
  </si>
  <si>
    <t>REVIEWS IN CHEMICAL ENGINEERING</t>
  </si>
  <si>
    <t>REVIEWS IN COMPUTATIONAL CHEMISTRY</t>
  </si>
  <si>
    <t>REVIEWS IN CONTEMPORARY PHARMACOTHERAPY</t>
  </si>
  <si>
    <t>REVIEWS IN ENDOCRINE &amp; METABOLIC DISORDERS</t>
  </si>
  <si>
    <t>REVIEWS IN FISH BIOLOGY AND FISHERIES</t>
  </si>
  <si>
    <t>REVIEWS IN FISHERIES SCIENCE</t>
  </si>
  <si>
    <t>REVIEWS IN FISHERIES SCIENCE &amp; AQUACULTURE</t>
  </si>
  <si>
    <t>REVIEWS IN GASTROENTEROLOGICAL DISORDERS</t>
  </si>
  <si>
    <t>REVIEWS IN INORGANIC CHEMISTRY</t>
  </si>
  <si>
    <t>REVIEWS IN MATHEMATICAL PHYSICS</t>
  </si>
  <si>
    <t>REVIEWS IN MEDICAL MICROBIOLOGY</t>
  </si>
  <si>
    <t>REVIEWS IN MEDICAL VIROLOGY</t>
  </si>
  <si>
    <t>REVIEWS IN MINERALOGY</t>
  </si>
  <si>
    <t>REVIEWS IN MINERALOGY &amp; GEOCHEMISTRY</t>
  </si>
  <si>
    <t>REVIEWS IN THE NEUROSCIENCES</t>
  </si>
  <si>
    <t>REVIEWS OF ENVIRONMENTAL CONTAMINATION AND TOXICOLOGY</t>
  </si>
  <si>
    <t>REVIEWS OF GEOPHYSICS</t>
  </si>
  <si>
    <t>REVIEWS OF MODERN PHYSICS</t>
  </si>
  <si>
    <t>REVIEWS OF PHYSIOLOGY BIOCHEMISTRY AND PHARMACOLOGY</t>
  </si>
  <si>
    <t>REVIEWS OF REPRODUCTION</t>
  </si>
  <si>
    <t>REVIEWS ON ADVANCED MATERIALS SCIENCE</t>
  </si>
  <si>
    <t>REVIEWS ON ENVIRONMENTAL HEALTH</t>
  </si>
  <si>
    <t>REVIEWS ON HETEROATOM CHEMISTRY</t>
  </si>
  <si>
    <t>REVIJA ZA KRIMINALISTIKO IN KRIMINOLOGIJO</t>
  </si>
  <si>
    <t>REVIJA ZA SOCIJALNU POLITIKU</t>
  </si>
  <si>
    <t>REVISTA ARGENTINA DE CLINICA PSICOLOGICA</t>
  </si>
  <si>
    <t>REVISTA ARGENTINA DE MICROBIOLOGIA</t>
  </si>
  <si>
    <t>REVISTA ARVORE</t>
  </si>
  <si>
    <t>REVISTA BRASILEIRA DE ANESTESIOLOGIA</t>
  </si>
  <si>
    <t>REVISTA BRASILEIRA DE CIENCIA DO SOLO</t>
  </si>
  <si>
    <t>REVISTA BRASILEIRA DE CIRURGIA CARDIOVASCULAR</t>
  </si>
  <si>
    <t>REVISTA BRASILEIRA DE ENGENHARIA AGRICOLA E AMBIENTAL</t>
  </si>
  <si>
    <t>REVISTA BRASILEIRA DE ENSINO DE FISICA</t>
  </si>
  <si>
    <t>REVISTA BRASILEIRA DE ENTOMOLOGIA</t>
  </si>
  <si>
    <t>REVISTA BRASILEIRA DE FISIOTERAPIA</t>
  </si>
  <si>
    <t>REVISTA BRASILEIRA DE FRUTICULTURA</t>
  </si>
  <si>
    <t>REVISTA BRASILEIRA DE GENETICA</t>
  </si>
  <si>
    <t>REVISTA BRASILEIRA DE MEDICINA DO ESPORTE</t>
  </si>
  <si>
    <t>REVISTA BRASILEIRA DE MEDICINA VETERINARIA</t>
  </si>
  <si>
    <t>REVISTA BRASILEIRA DE OFTALMOLOGIA</t>
  </si>
  <si>
    <t>REVISTA BRASILEIRA DE ORNITOLOGIA</t>
  </si>
  <si>
    <t>REVISTA BRASILEIRA DE PALEONTOLOGIA</t>
  </si>
  <si>
    <t>REVISTA BRASILEIRA DE PARASITOLOGIA VETERINARIA</t>
  </si>
  <si>
    <t>REVISTA BRASILEIRA DE POLITICA INTERNACIONAL</t>
  </si>
  <si>
    <t>REVISTA BRASILEIRA DE PSIQUIATRIA</t>
  </si>
  <si>
    <t>REVISTA BRASILEIRA DE REUMATOLOGIA</t>
  </si>
  <si>
    <t>REVISTA BRASILEIRA DE ZOOLOGIA</t>
  </si>
  <si>
    <t>REVISTA CAATINGA</t>
  </si>
  <si>
    <t>REVISTA CHAPINGO SERIE CIENCIAS FORESTALES Y DEL AMBIENTE</t>
  </si>
  <si>
    <t>REVISTA CHILENA DE CIRUGIA</t>
  </si>
  <si>
    <t>REVISTA CHILENA DE DERECHO</t>
  </si>
  <si>
    <t>REVISTA CHILENA DE HISTORIA NATURAL</t>
  </si>
  <si>
    <t>REVISTA CHILENA DE INFECTOLOGIA</t>
  </si>
  <si>
    <t>REVISTA CIENCIA AGRONOMICA</t>
  </si>
  <si>
    <t>REVISTA CLINICA ESPANOLA</t>
  </si>
  <si>
    <t>REVISTA COLOMBIANA DE CIENCIAS PECUARIAS</t>
  </si>
  <si>
    <t>REVISTA COLOMBIANA DE ENTOMOLOGIA</t>
  </si>
  <si>
    <t>REVISTA COLOMBIANA DE ESTADISTICA</t>
  </si>
  <si>
    <t>REVISTA DA ASSOCIACAO MEDICA BRASILEIRA</t>
  </si>
  <si>
    <t>REVISTA DA ESCOLA DE ENFERMAGEM DA USP</t>
  </si>
  <si>
    <t>REVISTA DA SOCIEDADE BRASILEIRA DE MEDICINA TROPICAL</t>
  </si>
  <si>
    <t>REVISTA DE BIOLOGIA MARINA Y OCEANOGRAFIA</t>
  </si>
  <si>
    <t>REVISTA DE BIOLOGIA TROPICAL</t>
  </si>
  <si>
    <t>REVISTA DE CERCETARE SI INTERVENTIE SOCIALA</t>
  </si>
  <si>
    <t>REVISTA DE CHIMIE</t>
  </si>
  <si>
    <t>REVISTA DE CIENCIA POLITICA</t>
  </si>
  <si>
    <t>REVISTA DE CIENCIAS SOCIALES</t>
  </si>
  <si>
    <t>REVISTA DE DERECHO COMUNITARIO EUROPEO</t>
  </si>
  <si>
    <t>REVISTA DE ECONOMIA APLICADA</t>
  </si>
  <si>
    <t>REVISTA DE ECONOMIA MUNDIAL</t>
  </si>
  <si>
    <t>REVISTA DE EDUCACION</t>
  </si>
  <si>
    <t>REVISTA DE ESTUDIOS POLITICOS</t>
  </si>
  <si>
    <t>REVISTA DE ESTUDIOS SOCIALES</t>
  </si>
  <si>
    <t>REVISTA DE GEOGRAFIA NORTE GRANDE</t>
  </si>
  <si>
    <t>REVISTA DE HISTORIA ECONOMICA</t>
  </si>
  <si>
    <t>REVISTA DE HISTORIA INDUSTRIAL</t>
  </si>
  <si>
    <t>REVISTA DE INVESTIGACION CLINICA</t>
  </si>
  <si>
    <t>REVISTA DE LA CONSTRUCCION</t>
  </si>
  <si>
    <t>REVISTA DE LA FACULTAD DE AGRONOMIA DE LA UNIVERSIDAD DEL ZULIA</t>
  </si>
  <si>
    <t>REVISTA DE LA FACULTAD DE CIENCIAS AGRARIAS</t>
  </si>
  <si>
    <t>REVISTA DE LA SOCIEDAD ENTOMOLOGICA ARGENTINA</t>
  </si>
  <si>
    <t>REVISTA DE LA UNION MATEMATICA ARGENTINA</t>
  </si>
  <si>
    <t>REVISTA DE METALURGIA</t>
  </si>
  <si>
    <t>REVISTA DE MICROBIOLOGIA</t>
  </si>
  <si>
    <t>REVISTA DE NEFROLOGIA DIALISIS Y TRASPLANTE</t>
  </si>
  <si>
    <t>REVISTA DE NEUROLOGIA</t>
  </si>
  <si>
    <t>REVISTA DE PSICODIDACTICA</t>
  </si>
  <si>
    <t>REVISTA DE PSICOLOGIA DEL DEPORTE</t>
  </si>
  <si>
    <t>REVISTA DE PSICOLOGIA SOCIAL</t>
  </si>
  <si>
    <t>REVISTA DE PSIQUIATRIA CLINICA</t>
  </si>
  <si>
    <t>REVISTA DE PSIQUIATRIA Y SALUD MENTAL</t>
  </si>
  <si>
    <t>REVISTA DE SAUDE PUBLICA</t>
  </si>
  <si>
    <t>REVISTA DEL CLAD REFORMA Y DEMOCRACIA</t>
  </si>
  <si>
    <t>REVISTA DO INSTITUTO DE MEDICINA TROPICAL DE SAO PAULO</t>
  </si>
  <si>
    <t>REVISTA ECUATORIANA DE NEUROLOGIA</t>
  </si>
  <si>
    <t>REVISTA ESPANOLA DE CARDIOLOGIA</t>
  </si>
  <si>
    <t>REVISTA ESPANOLA DE CIENCIA Y TECNOLOGIA DE ALIMENTOS</t>
  </si>
  <si>
    <t>REVISTA ESPANOLA DE DERECHO CONSTITUCIONAL</t>
  </si>
  <si>
    <t>REVISTA ESPANOLA DE DOCUMENTACION CIENTIFICA</t>
  </si>
  <si>
    <t>REVISTA ESPANOLA DE ENFERMEDADES DIGESTIVAS</t>
  </si>
  <si>
    <t>REVISTA ESPANOLA DE FISIOLOGIA</t>
  </si>
  <si>
    <t>REVISTA ESPANOLA DE INVESTIGACIONES SOCIOLOGICAS</t>
  </si>
  <si>
    <t>REVISTA ESPANOLA DE LINGUISTICA APLICADA</t>
  </si>
  <si>
    <t>REVISTA ESPANOLA DE MEDICINA NUCLEAR</t>
  </si>
  <si>
    <t>REVISTA ESPANOLA DE MEDICINA NUCLEAR E IMAGEN MOLECULAR</t>
  </si>
  <si>
    <t>REVISTA ESPANOLA DE PEDAGOGIA</t>
  </si>
  <si>
    <t>REVISTA ESPANOLA DE QUIMIOTERAPIA</t>
  </si>
  <si>
    <t>REVISTA ESPANOLA DE SALUD PUBLICA</t>
  </si>
  <si>
    <t>REVISTA FITOTECNIA MEXICANA</t>
  </si>
  <si>
    <t>REVISTA GEOLOGICA DE CHILE</t>
  </si>
  <si>
    <t>REVISTA IBEROAMERICANA DE AUTOMATICA E INFORMATICA INDUSTRIAL</t>
  </si>
  <si>
    <t>REVISTA IBEROAMERICANA DE MICOLOGIA</t>
  </si>
  <si>
    <t>REVISTA INGENIERIA E INVESTIGACION</t>
  </si>
  <si>
    <t>REVISTA INTERAMERICANA DE PSICOLOGIA</t>
  </si>
  <si>
    <t>REVISTA INTERNACIONAL DE ANDROLOGIA</t>
  </si>
  <si>
    <t>REVISTA INTERNACIONAL DE CONTAMINACION AMBIENTAL</t>
  </si>
  <si>
    <t>REVISTA INTERNACIONAL DE MEDICINA Y CIENCIAS DE LA ACTIVIDAD FISICA Y DEL DEPORTE</t>
  </si>
  <si>
    <t>REVISTA INTERNACIONAL DE METODOS NUMERICOS PARA CALCULO Y DISENO EN INGENIERIA</t>
  </si>
  <si>
    <t>REVISTA INTERNACIONAL DE SOCIOLOGIA</t>
  </si>
  <si>
    <t>REVISTA LATINOAMERICANA DE HIPERTENSION</t>
  </si>
  <si>
    <t>REVISTA LATINOAMERICANA DE PSICOLOGIA</t>
  </si>
  <si>
    <t>REVISTA LATINOAMERICANA DE PSICOPATOLOGIA FUNDAMENTAL</t>
  </si>
  <si>
    <t>REVISTA LUSOFONA DE EDUCACAO</t>
  </si>
  <si>
    <t>REVISTA MATEMATICA COMPLUTENSE</t>
  </si>
  <si>
    <t>REVISTA MATEMATICA IBEROAMERICANA</t>
  </si>
  <si>
    <t>REVISTA MEDICA DE CHILE</t>
  </si>
  <si>
    <t>REVISTA MEXICANA DE ASTRONOMIA Y ASTROFISICA</t>
  </si>
  <si>
    <t>REVISTA MEXICANA DE BIODIVERSIDAD</t>
  </si>
  <si>
    <t>REVISTA MEXICANA DE CIENCIAS GEOLOGICAS</t>
  </si>
  <si>
    <t>REVISTA MEXICANA DE CIENCIAS PECUARIAS</t>
  </si>
  <si>
    <t>REVISTA MEXICANA DE FISICA</t>
  </si>
  <si>
    <t>REVISTA MEXICANA DE FISICA E</t>
  </si>
  <si>
    <t>REVISTA MEXICANA DE INGENIERIA QUIMICA</t>
  </si>
  <si>
    <t>REVISTA MEXICANA DE PSICOLOGIA</t>
  </si>
  <si>
    <t>REVISTA MVZ CORDOBA</t>
  </si>
  <si>
    <t>REVISTA PORTUGUESA DE CARDIOLOGIA</t>
  </si>
  <si>
    <t>REVISTA PORTUGUESA DE PNEUMOLOGIA</t>
  </si>
  <si>
    <t>REVISTA ROMANA DE BIOETICA</t>
  </si>
  <si>
    <t>REVISTA ROMANA DE MEDICINA DE LABORATOR</t>
  </si>
  <si>
    <t>REVISTA SIGNOS</t>
  </si>
  <si>
    <t>REVISTA TECNICA DE LA FACULTAD DE INGENIERIA UNIVERSIDAD DEL ZULIA</t>
  </si>
  <si>
    <t>REVISTA VENEZOLANA DE GERENCIA</t>
  </si>
  <si>
    <t>REVUE D ECONOMIE POLITIQUE</t>
  </si>
  <si>
    <t>REVUE D EPIDEMIOLOGIE ET DE SANTE PUBLIQUE</t>
  </si>
  <si>
    <t>REVUE D HISTOIRE DES MATHEMATIQUES</t>
  </si>
  <si>
    <t>REVUE DE CHIRURGIE ORTHOPEDIQUE ET REPARATRICE DE L APPAREIL MOTEUR</t>
  </si>
  <si>
    <t>REVUE DE L INSTITUT FRANCAIS DU PETROLE</t>
  </si>
  <si>
    <t>REVUE DE MEDECINE INTERNE</t>
  </si>
  <si>
    <t>REVUE DE MEDECINE VETERINAIRE</t>
  </si>
  <si>
    <t>REVUE DE NEUROPSYCHOLOGIE</t>
  </si>
  <si>
    <t>REVUE DE PNEUMOLOGIE CLINIQUE</t>
  </si>
  <si>
    <t>REVUE DES MALADIES RESPIRATOIRES</t>
  </si>
  <si>
    <t>REVUE DU RHUMATISME</t>
  </si>
  <si>
    <t>REVUE ECONOMIQUE</t>
  </si>
  <si>
    <t>REVUE FRANCAISE D ALLERGOLOGIE</t>
  </si>
  <si>
    <t>REVUE FRANCAISE D ALLERGOLOGIE ET D IMMUNOLOGIE CLINIQUE</t>
  </si>
  <si>
    <t>REVUE FRANCAISE DE LINGUISTIQUE APPLIQUEE</t>
  </si>
  <si>
    <t>REVUE FRANCAISE DE PSYCHANALYSE</t>
  </si>
  <si>
    <t>REVUE FRANCAISE DE SOCIOLOGIE</t>
  </si>
  <si>
    <t>REVUE GENERALE DE THERMIQUE</t>
  </si>
  <si>
    <t>REVUE NEUROLOGIQUE</t>
  </si>
  <si>
    <t>REVUE ROUMAINE DE CHIMIE</t>
  </si>
  <si>
    <t>REVUE SCIENTIFIQUE ET TECHNIQUE DE L OFFICE INTERNATIONAL DES EPIZOOTIES</t>
  </si>
  <si>
    <t>REVUE SUISSE D AGRICULTURE</t>
  </si>
  <si>
    <t>REVUE SUISSE DE ZOOLOGIE</t>
  </si>
  <si>
    <t>RHEOLOGICA ACTA</t>
  </si>
  <si>
    <t>RHETORIC SOCIETY QUARTERLY</t>
  </si>
  <si>
    <t>RHEUMATIC DISEASE CLINICS OF NORTH AMERICA</t>
  </si>
  <si>
    <t>RHEUMATOLOGY</t>
  </si>
  <si>
    <t>RHEUMATOLOGY AND THERAPY</t>
  </si>
  <si>
    <t>RHEUMATOLOGY INTERNATIONAL</t>
  </si>
  <si>
    <t>RHINOLOGY</t>
  </si>
  <si>
    <t>RHIZOSPHERE</t>
  </si>
  <si>
    <t>RHODORA</t>
  </si>
  <si>
    <t>RICE</t>
  </si>
  <si>
    <t>RICE SCIENCE</t>
  </si>
  <si>
    <t>RICERCHE DI MATEMATICA</t>
  </si>
  <si>
    <t>RISK ANALYSIS</t>
  </si>
  <si>
    <t>RISK MANAGEMENT AND HEALTHCARE POLICY</t>
  </si>
  <si>
    <t>RIVER RESEARCH AND APPLICATIONS</t>
  </si>
  <si>
    <t>RIVISTA DEL NUOVO CIMENTO</t>
  </si>
  <si>
    <t>RIVISTA DI NEURORADIOLOGIA</t>
  </si>
  <si>
    <t>RIVISTA DI PSICHIATRIA</t>
  </si>
  <si>
    <t>RIVISTA DI PSICOANALISI</t>
  </si>
  <si>
    <t>RIVISTA ITALIANA DELLE SOSTANZE GRASSE</t>
  </si>
  <si>
    <t>RIVISTA ITALIANA DI PALEONTOLOGIA E STRATIGRAFIA</t>
  </si>
  <si>
    <t>RIVISTA ITALIANA DI TELERILEVAMENTO</t>
  </si>
  <si>
    <t>RMD OPEN</t>
  </si>
  <si>
    <t>RNA</t>
  </si>
  <si>
    <t>RNA BIOLOGY</t>
  </si>
  <si>
    <t>ROAD &amp; TRANSPORT RESEARCH</t>
  </si>
  <si>
    <t>ROAD MATERIALS AND PAVEMENT DESIGN</t>
  </si>
  <si>
    <t>ROBOTICA</t>
  </si>
  <si>
    <t>ROBOTICS AND AUTONOMOUS SYSTEMS</t>
  </si>
  <si>
    <t>ROCK MECHANICS AND ROCK ENGINEERING</t>
  </si>
  <si>
    <t>ROCKY MOUNTAIN JOURNAL OF MATHEMATICS</t>
  </si>
  <si>
    <t>ROCZNIK OCHRONA SRODOWISKA</t>
  </si>
  <si>
    <t>ROMANI STUDIES</t>
  </si>
  <si>
    <t>ROMANIAN AGRICULTURAL RESEARCH</t>
  </si>
  <si>
    <t>ROMANIAN BIOTECHNOLOGICAL LETTERS</t>
  </si>
  <si>
    <t>ROMANIAN JOURNAL OF ECONOMIC FORECASTING</t>
  </si>
  <si>
    <t>ROMANIAN JOURNAL OF INFORMATION SCIENCE AND TECHNOLOGY</t>
  </si>
  <si>
    <t>ROMANIAN JOURNAL OF LEGAL MEDICINE</t>
  </si>
  <si>
    <t>ROMANIAN JOURNAL OF MORPHOLOGY AND EMBRYOLOGY</t>
  </si>
  <si>
    <t>ROMANIAN JOURNAL OF PHYSICS</t>
  </si>
  <si>
    <t>ROMANIAN JOURNAL OF POLITICAL SCIENCE</t>
  </si>
  <si>
    <t>ROMANIAN REPORTS IN PHYSICS</t>
  </si>
  <si>
    <t>ROSTLINNA VYROBA</t>
  </si>
  <si>
    <t>ROUXS ARCHIVES OF DEVELOPMENTAL BIOLOGY</t>
  </si>
  <si>
    <t>ROYAL SOCIETY OPEN SCIENCE</t>
  </si>
  <si>
    <t>RQ</t>
  </si>
  <si>
    <t>RSC ADVANCES</t>
  </si>
  <si>
    <t>RSC MEDICINAL CHEMISTRY</t>
  </si>
  <si>
    <t>RUBBER CHEMISTRY AND TECHNOLOGY</t>
  </si>
  <si>
    <t>RURAL AND REMOTE HEALTH</t>
  </si>
  <si>
    <t>RURAL SOCIOLOGY</t>
  </si>
  <si>
    <t>RUSSIAN ACADEMY OF SCIENCES IZVESTIYA MATHEMATICS</t>
  </si>
  <si>
    <t>RUSSIAN ACADEMY OF SCIENCES SBORNIK MATHEMATICS</t>
  </si>
  <si>
    <t>RUSSIAN AND EAST EUROPEAN FINANCE AND TRADE</t>
  </si>
  <si>
    <t>RUSSIAN CHEMICAL BULLETIN</t>
  </si>
  <si>
    <t>RUSSIAN CHEMICAL REVIEWS</t>
  </si>
  <si>
    <t>RUSSIAN EDUCATION AND SOCIETY</t>
  </si>
  <si>
    <t>RUSSIAN GEOLOGY AND GEOPHYSICS</t>
  </si>
  <si>
    <t>RUSSIAN JOURNAL OF APPLIED CHEMISTRY</t>
  </si>
  <si>
    <t>RUSSIAN JOURNAL OF BIOORGANIC CHEMISTRY</t>
  </si>
  <si>
    <t>RUSSIAN JOURNAL OF CARDIOLOGY</t>
  </si>
  <si>
    <t>RUSSIAN JOURNAL OF COORDINATION CHEMISTRY</t>
  </si>
  <si>
    <t>RUSSIAN JOURNAL OF DEVELOPMENTAL BIOLOGY</t>
  </si>
  <si>
    <t>RUSSIAN JOURNAL OF ECOLOGY</t>
  </si>
  <si>
    <t>RUSSIAN JOURNAL OF ELECTROCHEMISTRY</t>
  </si>
  <si>
    <t>RUSSIAN JOURNAL OF GENERAL CHEMISTRY</t>
  </si>
  <si>
    <t>RUSSIAN JOURNAL OF GENETICS</t>
  </si>
  <si>
    <t>RUSSIAN JOURNAL OF HERPETOLOGY</t>
  </si>
  <si>
    <t>RUSSIAN JOURNAL OF INORGANIC CHEMISTRY</t>
  </si>
  <si>
    <t>RUSSIAN JOURNAL OF MARINE BIOLOGY</t>
  </si>
  <si>
    <t>RUSSIAN JOURNAL OF MATHEMATICAL PHYSICS</t>
  </si>
  <si>
    <t>RUSSIAN JOURNAL OF NEMATOLOGY</t>
  </si>
  <si>
    <t>RUSSIAN JOURNAL OF NONDESTRUCTIVE TESTING</t>
  </si>
  <si>
    <t>RUSSIAN JOURNAL OF NUMERICAL ANALYSIS AND MATHEMATICAL MODELLING</t>
  </si>
  <si>
    <t>RUSSIAN JOURNAL OF ORGANIC CHEMISTRY</t>
  </si>
  <si>
    <t>RUSSIAN JOURNAL OF PACIFIC GEOLOGY</t>
  </si>
  <si>
    <t>RUSSIAN JOURNAL OF PHYSICAL CHEMISTRY</t>
  </si>
  <si>
    <t>RUSSIAN JOURNAL OF PHYSICAL CHEMISTRY A</t>
  </si>
  <si>
    <t>RUSSIAN JOURNAL OF PHYSICAL CHEMISTRY B</t>
  </si>
  <si>
    <t>RUSSIAN JOURNAL OF PLANT PHYSIOLOGY</t>
  </si>
  <si>
    <t>RUSSIAN JOURNAL OF THERIOLOGY</t>
  </si>
  <si>
    <t>RUSSIAN MATHEMATICAL SURVEYS</t>
  </si>
  <si>
    <t>RUSSIAN METALLURGY</t>
  </si>
  <si>
    <t>RUSSIAN METEOROLOGY AND HYDROLOGY</t>
  </si>
  <si>
    <t>RUSSIAN PHYSICS JOURNAL</t>
  </si>
  <si>
    <t>RUSSIAN POLITICS AND LAW</t>
  </si>
  <si>
    <t>RUSSIAN STUDIES IN PHILOSOPHY</t>
  </si>
  <si>
    <t>RUSSIAN ULTRASONICS</t>
  </si>
  <si>
    <t>RUTGERS LAW REVIEW</t>
  </si>
  <si>
    <t>RUTGERS UNIVERSITY LAW REVIEW</t>
  </si>
  <si>
    <t>RYNEK ENERGII</t>
  </si>
  <si>
    <t>SABRAO JOURNAL OF BREEDING AND GENETICS</t>
  </si>
  <si>
    <t>SAFETY AND HEALTH AT WORK</t>
  </si>
  <si>
    <t>SAFETY SCIENCE</t>
  </si>
  <si>
    <t>SAGE OPEN</t>
  </si>
  <si>
    <t>SAINS MALAYSIANA</t>
  </si>
  <si>
    <t>SALAMANDRA</t>
  </si>
  <si>
    <t>SALUD COLECTIVA</t>
  </si>
  <si>
    <t>SALUD I CIENCIA</t>
  </si>
  <si>
    <t>SALUD MENTAL</t>
  </si>
  <si>
    <t>SALUD PUBLICA DE MEXICO</t>
  </si>
  <si>
    <t>SAMJ SOUTH AFRICAN MEDICAL JOURNAL</t>
  </si>
  <si>
    <t>SAMPE JOURNAL</t>
  </si>
  <si>
    <t>SANG THROMBOSE VAISSEAUX</t>
  </si>
  <si>
    <t>SANTE PUBLIQUE</t>
  </si>
  <si>
    <t>SAO PAULO MEDICAL JOURNAL</t>
  </si>
  <si>
    <t>SAR AND QSAR IN ENVIRONMENTAL RESEARCH</t>
  </si>
  <si>
    <t>SARCOIDOSIS VASCULITIS AND DIFFUSE LUNG DISEASES</t>
  </si>
  <si>
    <t>SARSIA</t>
  </si>
  <si>
    <t>SATELLITE NAVIGATION</t>
  </si>
  <si>
    <t>SAUDE E SOCIEDADE</t>
  </si>
  <si>
    <t>SAUDI JOURNAL OF BIOLOGICAL SCIENCES</t>
  </si>
  <si>
    <t>SAUDI JOURNAL OF GASTROENTEROLOGY</t>
  </si>
  <si>
    <t>SAUDI MEDICAL JOURNAL</t>
  </si>
  <si>
    <t>SAUDI PHARMACEUTICAL JOURNAL</t>
  </si>
  <si>
    <t>SBORNIK MATHEMATICS</t>
  </si>
  <si>
    <t>SCANDIA</t>
  </si>
  <si>
    <t>SCANDINAVIAN ACTUARIAL JOURNAL</t>
  </si>
  <si>
    <t>SCANDINAVIAN AUDIOLOGY</t>
  </si>
  <si>
    <t>SCANDINAVIAN CARDIOVASCULAR JOURNAL</t>
  </si>
  <si>
    <t>SCANDINAVIAN HOUSING &amp; PLANNING RESEARCH</t>
  </si>
  <si>
    <t>SCANDINAVIAN JOURNAL OF CARING SCIENCES</t>
  </si>
  <si>
    <t>SCANDINAVIAN JOURNAL OF CLINICAL &amp; LABORATORY INVESTIGATION</t>
  </si>
  <si>
    <t>SCANDINAVIAN JOURNAL OF ECONOMICS</t>
  </si>
  <si>
    <t>SCANDINAVIAN JOURNAL OF EDUCATIONAL RESEARCH</t>
  </si>
  <si>
    <t>SCANDINAVIAN JOURNAL OF FOREST RESEARCH</t>
  </si>
  <si>
    <t>SCANDINAVIAN JOURNAL OF GASTROENTEROLOGY</t>
  </si>
  <si>
    <t>SCANDINAVIAN JOURNAL OF HOSPITALITY AND TOURISM</t>
  </si>
  <si>
    <t>SCANDINAVIAN JOURNAL OF IMMUNOLOGY</t>
  </si>
  <si>
    <t>SCANDINAVIAN JOURNAL OF INFECTIOUS DISEASES</t>
  </si>
  <si>
    <t>SCANDINAVIAN JOURNAL OF LABORATORY ANIMAL SCIENCE</t>
  </si>
  <si>
    <t>SCANDINAVIAN JOURNAL OF MANAGEMENT</t>
  </si>
  <si>
    <t>SCANDINAVIAN JOURNAL OF MEDICINE &amp; SCIENCE IN SPORTS</t>
  </si>
  <si>
    <t>SCANDINAVIAN JOURNAL OF METALLURGY</t>
  </si>
  <si>
    <t>SCANDINAVIAN JOURNAL OF OCCUPATIONAL THERAPY</t>
  </si>
  <si>
    <t>SCANDINAVIAN JOURNAL OF PLASTIC AND RECONSTRUCTIVE SURGERY AND HAND SURGERY</t>
  </si>
  <si>
    <t>SCANDINAVIAN JOURNAL OF PRIMARY HEALTH CARE</t>
  </si>
  <si>
    <t>SCANDINAVIAN JOURNAL OF PSYCHOLOGY</t>
  </si>
  <si>
    <t>SCANDINAVIAN JOURNAL OF PUBLIC HEALTH</t>
  </si>
  <si>
    <t>SCANDINAVIAN JOURNAL OF REHABILITATION MEDICINE</t>
  </si>
  <si>
    <t>SCANDINAVIAN JOURNAL OF RHEUMATOLOGY</t>
  </si>
  <si>
    <t>SCANDINAVIAN JOURNAL OF SOCIAL MEDICINE</t>
  </si>
  <si>
    <t>SCANDINAVIAN JOURNAL OF SOCIAL WELFARE</t>
  </si>
  <si>
    <t>SCANDINAVIAN JOURNAL OF STATISTICS</t>
  </si>
  <si>
    <t>SCANDINAVIAN JOURNAL OF SURGERY</t>
  </si>
  <si>
    <t>SCANDINAVIAN JOURNAL OF THORACIC AND CARDIOVASCULAR SURGERY</t>
  </si>
  <si>
    <t>SCANDINAVIAN JOURNAL OF TRAUMA RESUSCITATION &amp; EMERGENCY MEDICINE</t>
  </si>
  <si>
    <t>SCANDINAVIAN JOURNAL OF UROLOGY</t>
  </si>
  <si>
    <t>SCANDINAVIAN JOURNAL OF UROLOGY AND NEPHROLOGY</t>
  </si>
  <si>
    <t>SCANDINAVIAN JOURNAL OF WORK ENVIRONMENT &amp; HEALTH</t>
  </si>
  <si>
    <t>SCANDINAVIAN POLITICAL STUDIES</t>
  </si>
  <si>
    <t>SCANNING</t>
  </si>
  <si>
    <t>SCHIZOPHRENIA</t>
  </si>
  <si>
    <t>SCHIZOPHRENIA BULLETIN</t>
  </si>
  <si>
    <t>SCHIZOPHRENIA RESEARCH</t>
  </si>
  <si>
    <t>SCHMERZ</t>
  </si>
  <si>
    <t>SCHOOL EFFECTIVENESS AND SCHOOL IMPROVEMENT</t>
  </si>
  <si>
    <t>SCHOOL MENTAL HEALTH</t>
  </si>
  <si>
    <t>SCHOOL PSYCHOLOGY</t>
  </si>
  <si>
    <t>SCHOOL PSYCHOLOGY INTERNATIONAL</t>
  </si>
  <si>
    <t>SCHOOL PSYCHOLOGY QUARTERLY</t>
  </si>
  <si>
    <t>SCHOOL PSYCHOLOGY REVIEW</t>
  </si>
  <si>
    <t>SCHWEIZER ARCHIV FUR TIERHEILKUNDE</t>
  </si>
  <si>
    <t>SCHWEIZERISCHE MEDIZINISCHE WOCHENSCHRIFT</t>
  </si>
  <si>
    <t>SCHWEIZERISCHE MINERALOGISCHE UND PETROGRAPHISCHE MITTEILUNGEN</t>
  </si>
  <si>
    <t>SCIENCE</t>
  </si>
  <si>
    <t>SCIENCE &amp; EDUCATION</t>
  </si>
  <si>
    <t>SCIENCE &amp; JUSTICE</t>
  </si>
  <si>
    <t>SCIENCE &amp; SOCIETY</t>
  </si>
  <si>
    <t>SCIENCE &amp; SPORTS</t>
  </si>
  <si>
    <t>SCIENCE ADVANCES</t>
  </si>
  <si>
    <t>SCIENCE AND ENGINEERING ETHICS</t>
  </si>
  <si>
    <t>SCIENCE AND ENGINEERING OF COMPOSITE MATERIALS</t>
  </si>
  <si>
    <t>SCIENCE AND MEDICINE IN FOOTBALL</t>
  </si>
  <si>
    <t>SCIENCE AND PUBLIC POLICY</t>
  </si>
  <si>
    <t>SCIENCE AND TECHNOLOGY FOR ENERGY TRANSITION</t>
  </si>
  <si>
    <t>SCIENCE AND TECHNOLOGY FOR THE BUILT ENVIRONMENT</t>
  </si>
  <si>
    <t>SCIENCE AND TECHNOLOGY OF ADVANCED MATERIALS</t>
  </si>
  <si>
    <t>SCIENCE AND TECHNOLOGY OF ENERGETIC MATERIALS</t>
  </si>
  <si>
    <t>SCIENCE AND TECHNOLOGY OF NUCLEAR INSTALLATIONS</t>
  </si>
  <si>
    <t>SCIENCE AND TECHNOLOGY OF WELDING AND JOINING</t>
  </si>
  <si>
    <t>SCIENCE AND TECHNOLOGY STUDIES</t>
  </si>
  <si>
    <t>SCIENCE AS CULTURE</t>
  </si>
  <si>
    <t>SCIENCE BULLETIN</t>
  </si>
  <si>
    <t>SCIENCE COMMUNICATION</t>
  </si>
  <si>
    <t>SCIENCE EDUCATION</t>
  </si>
  <si>
    <t>SCIENCE IMMUNOLOGY</t>
  </si>
  <si>
    <t>SCIENCE IN CONTEXT</t>
  </si>
  <si>
    <t>SCIENCE OF ADVANCED MATERIALS</t>
  </si>
  <si>
    <t>SCIENCE OF COMPUTER PROGRAMMING</t>
  </si>
  <si>
    <t>SCIENCE OF NATURE</t>
  </si>
  <si>
    <t>SCIENCE OF SINTERING</t>
  </si>
  <si>
    <t>SCIENCE OF THE TOTAL ENVIRONMENT</t>
  </si>
  <si>
    <t>SCIENCE PROGRESS</t>
  </si>
  <si>
    <t>SCIENCE ROBOTICS</t>
  </si>
  <si>
    <t>SCIENCE SIGNALING</t>
  </si>
  <si>
    <t>SCIENCE TECHNOLOGY &amp; HUMAN VALUES</t>
  </si>
  <si>
    <t>SCIENCE TECHNOLOGY AND SOCIETY</t>
  </si>
  <si>
    <t>SCIENCE TRANSLATIONAL MEDICINE</t>
  </si>
  <si>
    <t>SCIENCEASIA</t>
  </si>
  <si>
    <t>SCIENCES DES ALIMENTS</t>
  </si>
  <si>
    <t>SCIENCES ET TECHNIQUES DE L ANIMAL DE LABORATOIRE</t>
  </si>
  <si>
    <t>SCIENCES SOCIALES ET SANTE</t>
  </si>
  <si>
    <t>SCIENTIA AGRICOLA</t>
  </si>
  <si>
    <t>SCIENTIA FORESTALIS</t>
  </si>
  <si>
    <t>SCIENTIA HORTICULTURAE</t>
  </si>
  <si>
    <t>SCIENTIA IRANICA</t>
  </si>
  <si>
    <t>SCIENTIA MARINA</t>
  </si>
  <si>
    <t>SCIENTIFIC AMERICAN</t>
  </si>
  <si>
    <t>SCIENTIFIC DATA</t>
  </si>
  <si>
    <t>SCIENTIFIC MODELING AND SIMULATIONS</t>
  </si>
  <si>
    <t>SCIENTIFIC PROGRAMMING</t>
  </si>
  <si>
    <t>SCIENTIFIC REPORTS</t>
  </si>
  <si>
    <t>SCIENTIFIC RESEARCH AND ESSAYS</t>
  </si>
  <si>
    <t>SCIENTIFIC STUDIES OF READING</t>
  </si>
  <si>
    <t>SCIENTIFIC WORLD JOURNAL</t>
  </si>
  <si>
    <t>SCIENTIST</t>
  </si>
  <si>
    <t>SCIENTOMETRICS</t>
  </si>
  <si>
    <t>SCIPOST PHYSICS</t>
  </si>
  <si>
    <t>SCOTTISH GEOGRAPHICAL JOURNAL</t>
  </si>
  <si>
    <t>SCOTTISH GEOGRAPHICAL MAGAZINE</t>
  </si>
  <si>
    <t>SCOTTISH HISTORICAL REVIEW</t>
  </si>
  <si>
    <t>SCOTTISH JOURNAL OF GEOLOGY</t>
  </si>
  <si>
    <t>SCOTTISH JOURNAL OF POLITICAL ECONOMY</t>
  </si>
  <si>
    <t>SCOTTISH MEDICAL JOURNAL</t>
  </si>
  <si>
    <t>SCREENING</t>
  </si>
  <si>
    <t>SCRIPTA MATERIALIA</t>
  </si>
  <si>
    <t>SCRIPTA METALLURGICA</t>
  </si>
  <si>
    <t>SEA TECHNOLOGY</t>
  </si>
  <si>
    <t>SEARCH</t>
  </si>
  <si>
    <t>SECOND LANGUAGE RESEARCH</t>
  </si>
  <si>
    <t>SECURITIES REGULATION LAW JOURNAL</t>
  </si>
  <si>
    <t>SECURITY AND COMMUNICATION NETWORKS</t>
  </si>
  <si>
    <t>SECURITY DIALOGUE</t>
  </si>
  <si>
    <t>SECURITY JOURNAL</t>
  </si>
  <si>
    <t>SECURITY STUDIES</t>
  </si>
  <si>
    <t>SEDIMENTARY GEOLOGY</t>
  </si>
  <si>
    <t>SEDIMENTOLOGY</t>
  </si>
  <si>
    <t>SEED SCIENCE AND TECHNOLOGY</t>
  </si>
  <si>
    <t>SEED SCIENCE RESEARCH</t>
  </si>
  <si>
    <t>SEEING AND PERCEIVING</t>
  </si>
  <si>
    <t>SEIKAGAKU</t>
  </si>
  <si>
    <t>SEISMOLOGICAL RESEARCH LETTERS</t>
  </si>
  <si>
    <t>SEIZURE</t>
  </si>
  <si>
    <t>SELF AND IDENTITY</t>
  </si>
  <si>
    <t>SEMAINE DES HOPITAUX</t>
  </si>
  <si>
    <t>SEMANTIC WEB</t>
  </si>
  <si>
    <t>SEMICONDUCTOR SCIENCE AND TECHNOLOGY</t>
  </si>
  <si>
    <t>SEMICONDUCTORS</t>
  </si>
  <si>
    <t>SEMICONDUCTORS AND SEMIMETALS</t>
  </si>
  <si>
    <t>SEMIGROUP FORUM</t>
  </si>
  <si>
    <t>SEMINARS IN ARTHRITIS AND RHEUMATISM</t>
  </si>
  <si>
    <t>SEMINARS IN AVIAN AND EXOTIC PET MEDICINE</t>
  </si>
  <si>
    <t>SEMINARS IN CANCER BIOLOGY</t>
  </si>
  <si>
    <t>SEMINARS IN CELL &amp; DEVELOPMENTAL BIOLOGY</t>
  </si>
  <si>
    <t>SEMINARS IN CELL BIOLOGY</t>
  </si>
  <si>
    <t>SEMINARS IN CUTANEOUS MEDICINE AND SURGERY</t>
  </si>
  <si>
    <t>SEMINARS IN DERMATOLOGY</t>
  </si>
  <si>
    <t>SEMINARS IN DIAGNOSTIC PATHOLOGY</t>
  </si>
  <si>
    <t>SEMINARS IN DIALYSIS</t>
  </si>
  <si>
    <t>SEMINARS IN FETAL &amp; NEONATAL MEDICINE</t>
  </si>
  <si>
    <t>SEMINARS IN HEMATOLOGY</t>
  </si>
  <si>
    <t>SEMINARS IN IMMUNOLOGY</t>
  </si>
  <si>
    <t>SEMINARS IN IMMUNOPATHOLOGY</t>
  </si>
  <si>
    <t>SEMINARS IN INTERVENTIONAL RADIOLOGY</t>
  </si>
  <si>
    <t>SEMINARS IN LIVER DISEASE</t>
  </si>
  <si>
    <t>SEMINARS IN MUSCULOSKELETAL RADIOLOGY</t>
  </si>
  <si>
    <t>SEMINARS IN NEPHROLOGY</t>
  </si>
  <si>
    <t>SEMINARS IN NEUROLOGY</t>
  </si>
  <si>
    <t>SEMINARS IN NEUROSCIENCE</t>
  </si>
  <si>
    <t>SEMINARS IN NUCLEAR MEDICINE</t>
  </si>
  <si>
    <t>SEMINARS IN ONCOLOGY</t>
  </si>
  <si>
    <t>SEMINARS IN ONCOLOGY NURSING</t>
  </si>
  <si>
    <t>SEMINARS IN OPHTHALMOLOGY</t>
  </si>
  <si>
    <t>SEMINARS IN ORTHODONTICS</t>
  </si>
  <si>
    <t>SEMINARS IN PEDIATRIC NEUROLOGY</t>
  </si>
  <si>
    <t>SEMINARS IN PEDIATRIC SURGERY</t>
  </si>
  <si>
    <t>SEMINARS IN PERINATOLOGY</t>
  </si>
  <si>
    <t>SEMINARS IN PLASTIC SURGERY</t>
  </si>
  <si>
    <t>SEMINARS IN RADIATION ONCOLOGY</t>
  </si>
  <si>
    <t>SEMINARS IN REPRODUCTIVE ENDOCRINOLOGY</t>
  </si>
  <si>
    <t>SEMINARS IN REPRODUCTIVE MEDICINE</t>
  </si>
  <si>
    <t>SEMINARS IN RESPIRATORY AND CRITICAL CARE MEDICINE</t>
  </si>
  <si>
    <t>SEMINARS IN ROENTGENOLOGY</t>
  </si>
  <si>
    <t>SEMINARS IN SPEECH AND LANGUAGE</t>
  </si>
  <si>
    <t>SEMINARS IN SURGICAL ONCOLOGY</t>
  </si>
  <si>
    <t>SEMINARS IN THORACIC AND CARDIOVASCULAR SURGERY</t>
  </si>
  <si>
    <t>SEMINARS IN THROMBOSIS AND HEMOSTASIS</t>
  </si>
  <si>
    <t>SEMINARS IN ULTRASOUND CT AND MRI</t>
  </si>
  <si>
    <t>SEMINARS IN VASCULAR SURGERY</t>
  </si>
  <si>
    <t>SEMINARS IN VIROLOGY</t>
  </si>
  <si>
    <t>SEMIOTICA</t>
  </si>
  <si>
    <t>SENSOR LETTERS</t>
  </si>
  <si>
    <t>SENSOR REVIEW</t>
  </si>
  <si>
    <t>SENSORS</t>
  </si>
  <si>
    <t>SENSORS AND MATERIALS</t>
  </si>
  <si>
    <t>SEOUL JOURNAL OF KOREAN STUDIES</t>
  </si>
  <si>
    <t>SEPARATION AND PURIFICATION METHODS</t>
  </si>
  <si>
    <t>SEPARATION AND PURIFICATION REVIEWS</t>
  </si>
  <si>
    <t>SEPARATION AND PURIFICATION TECHNOLOGY</t>
  </si>
  <si>
    <t>SEPARATION SCIENCE AND TECHNOLOGY</t>
  </si>
  <si>
    <t>SEPARATIONS</t>
  </si>
  <si>
    <t>SEPARATIONS TECHNOLOGY</t>
  </si>
  <si>
    <t>SERBIAN ASTRONOMICAL JOURNAL</t>
  </si>
  <si>
    <t>SERIALS REVIEW</t>
  </si>
  <si>
    <t>SERVICE BUSINESS</t>
  </si>
  <si>
    <t>SERVICE INDUSTRIES JOURNAL</t>
  </si>
  <si>
    <t>SERVICE SCIENCE</t>
  </si>
  <si>
    <t>SEX ROLES</t>
  </si>
  <si>
    <t>SEXUAL &amp; REPRODUCTIVE HEALTHCARE</t>
  </si>
  <si>
    <t>SEXUAL AND RELATIONSHIP THERAPY</t>
  </si>
  <si>
    <t>SEXUAL AND REPRODUCTIVE HEALTH MATTERS</t>
  </si>
  <si>
    <t>SEXUAL DEVELOPMENT</t>
  </si>
  <si>
    <t>SEXUAL HEALTH</t>
  </si>
  <si>
    <t>SEXUAL MEDICINE</t>
  </si>
  <si>
    <t>SEXUAL MEDICINE REVIEWS</t>
  </si>
  <si>
    <t>SEXUAL PLANT REPRODUCTION</t>
  </si>
  <si>
    <t>SEXUALITIES</t>
  </si>
  <si>
    <t>SEXUALITY AND DISABILITY</t>
  </si>
  <si>
    <t>SEXUALITY RESEARCH AND SOCIAL POLICY</t>
  </si>
  <si>
    <t>SEXUALLY TRANSMITTED DISEASES</t>
  </si>
  <si>
    <t>SEXUALLY TRANSMITTED INFECTIONS</t>
  </si>
  <si>
    <t>SHARP TECHNICAL JOURNAL</t>
  </si>
  <si>
    <t>SHIPS AND OFFSHORE STRUCTURES</t>
  </si>
  <si>
    <t>SHOCK</t>
  </si>
  <si>
    <t>SHOCK AND VIBRATION</t>
  </si>
  <si>
    <t>SHOCK WAVES</t>
  </si>
  <si>
    <t>SIAM JOURNAL ON APPLIED ALGEBRA AND GEOMETRY</t>
  </si>
  <si>
    <t>SIAM JOURNAL ON APPLIED DYNAMICAL SYSTEMS</t>
  </si>
  <si>
    <t>SIAM JOURNAL ON APPLIED MATHEMATICS</t>
  </si>
  <si>
    <t>SIAM JOURNAL ON COMPUTING</t>
  </si>
  <si>
    <t>SIAM JOURNAL ON CONTROL AND OPTIMIZATION</t>
  </si>
  <si>
    <t>SIAM JOURNAL ON DISCRETE MATHEMATICS</t>
  </si>
  <si>
    <t>SIAM JOURNAL ON FINANCIAL MATHEMATICS</t>
  </si>
  <si>
    <t>SIAM JOURNAL ON IMAGING SCIENCES</t>
  </si>
  <si>
    <t>SIAM JOURNAL ON MATHEMATICAL ANALYSIS</t>
  </si>
  <si>
    <t>SIAM JOURNAL ON MATHEMATICS OF DATA SCIENCE</t>
  </si>
  <si>
    <t>SIAM JOURNAL ON MATRIX ANALYSIS AND APPLICATIONS</t>
  </si>
  <si>
    <t>SIAM JOURNAL ON NUMERICAL ANALYSIS</t>
  </si>
  <si>
    <t>SIAM JOURNAL ON OPTIMIZATION</t>
  </si>
  <si>
    <t>SIAM JOURNAL ON SCIENTIFIC COMPUTING</t>
  </si>
  <si>
    <t>SIAM REVIEW</t>
  </si>
  <si>
    <t>SIBERIAN MATHEMATICAL JOURNAL</t>
  </si>
  <si>
    <t>SIEMENS REVIEW</t>
  </si>
  <si>
    <t>SIGMOD RECORD</t>
  </si>
  <si>
    <t>SIGNA VITAE</t>
  </si>
  <si>
    <t>SIGNAL IMAGE AND VIDEO PROCESSING</t>
  </si>
  <si>
    <t>SIGNAL PROCESSING</t>
  </si>
  <si>
    <t>SIGNAL TRANSDUCTION AND TARGETED THERAPY</t>
  </si>
  <si>
    <t>SIGNS</t>
  </si>
  <si>
    <t>SIGNS AND SOCIETY</t>
  </si>
  <si>
    <t>SILICATES INDUSTRIELS</t>
  </si>
  <si>
    <t>SILICON</t>
  </si>
  <si>
    <t>SILVA FENNICA</t>
  </si>
  <si>
    <t>SILVAE GENETICA</t>
  </si>
  <si>
    <t>SIMULATION</t>
  </si>
  <si>
    <t>SIMULATION IN HEALTHCARE</t>
  </si>
  <si>
    <t>SIMULATION MODELLING PRACTICE AND THEORY</t>
  </si>
  <si>
    <t>SIMULATION PRACTICE AND THEORY</t>
  </si>
  <si>
    <t>SINGAPORE ECONOMIC REVIEW</t>
  </si>
  <si>
    <t>SINGAPORE JOURNAL OF TROPICAL GEOGRAPHY</t>
  </si>
  <si>
    <t>SINGAPORE MEDICAL JOURNAL</t>
  </si>
  <si>
    <t>SINGLE MOLECULES</t>
  </si>
  <si>
    <t>SINTAGMA</t>
  </si>
  <si>
    <t>SKELETAL MUSCLE</t>
  </si>
  <si>
    <t>SKELETAL RADIOLOGY</t>
  </si>
  <si>
    <t>SKIN PHARMACOLOGY</t>
  </si>
  <si>
    <t>SKIN PHARMACOLOGY &amp; PHYSIOLOGY</t>
  </si>
  <si>
    <t>SKIN PHARMACOLOGY AND APPLIED SKIN PHYSIOLOGY</t>
  </si>
  <si>
    <t>SKIN PHARMACOLOGY AND PHYSIOLOGY</t>
  </si>
  <si>
    <t>SKIN RESEARCH AND TECHNOLOGY</t>
  </si>
  <si>
    <t>SKULL BASE SURGERY</t>
  </si>
  <si>
    <t>SLAS DISCOVERY</t>
  </si>
  <si>
    <t>SLAS TECHNOLOGY</t>
  </si>
  <si>
    <t>SLAVIC REVIEW</t>
  </si>
  <si>
    <t>SLAVISTICNA REVIJA</t>
  </si>
  <si>
    <t>SLEEP</t>
  </si>
  <si>
    <t>SLEEP AND BIOLOGICAL RHYTHMS</t>
  </si>
  <si>
    <t>SLEEP AND BREATHING</t>
  </si>
  <si>
    <t>SLEEP HEALTH</t>
  </si>
  <si>
    <t>SLEEP MEDICINE</t>
  </si>
  <si>
    <t>SLEEP MEDICINE REVIEWS</t>
  </si>
  <si>
    <t>SLOAN MANAGEMENT REVIEW</t>
  </si>
  <si>
    <t>SLOVENIAN VETERINARY RESEARCH</t>
  </si>
  <si>
    <t>SLOVO A SLOVESNOST</t>
  </si>
  <si>
    <t>SMALL</t>
  </si>
  <si>
    <t>SMALL BUSINESS ECONOMICS</t>
  </si>
  <si>
    <t>SMALL GROUP RESEARCH</t>
  </si>
  <si>
    <t>SMALL METHODS</t>
  </si>
  <si>
    <t>SMALL RUMINANT RESEARCH</t>
  </si>
  <si>
    <t>SMALL STRUCTURES</t>
  </si>
  <si>
    <t>SMART MATERIALS &amp; STRUCTURES</t>
  </si>
  <si>
    <t>SMART MATERIALS AND STRUCTURES</t>
  </si>
  <si>
    <t>SMART STRUCTURES AND SYSTEMS</t>
  </si>
  <si>
    <t>SMITH COLLEGE STUDIES IN SOCIAL WORK</t>
  </si>
  <si>
    <t>SMPTE JOURNAL</t>
  </si>
  <si>
    <t>SMPTE MOTION IMAGING JOURNAL</t>
  </si>
  <si>
    <t>SOAP &amp; COSMETICS</t>
  </si>
  <si>
    <t>SOAP COSMETICS CHEMICAL SPECIALTIES</t>
  </si>
  <si>
    <t>SOCIAL &amp; CULTURAL GEOGRAPHY</t>
  </si>
  <si>
    <t>SOCIAL &amp; LEGAL STUDIES</t>
  </si>
  <si>
    <t>SOCIAL ANALYSIS</t>
  </si>
  <si>
    <t>SOCIAL AND PERSONALITY PSYCHOLOGY COMPASS</t>
  </si>
  <si>
    <t>SOCIAL ANTHROPOLOGY</t>
  </si>
  <si>
    <t>SOCIAL BEHAVIOR AND PERSONALITY</t>
  </si>
  <si>
    <t>SOCIAL BIOLOGY</t>
  </si>
  <si>
    <t>SOCIAL CHOICE AND WELFARE</t>
  </si>
  <si>
    <t>SOCIAL COGNITION</t>
  </si>
  <si>
    <t>SOCIAL COGNITIVE AND AFFECTIVE NEUROSCIENCE</t>
  </si>
  <si>
    <t>SOCIAL COMPASS</t>
  </si>
  <si>
    <t>SOCIAL DEVELOPMENT</t>
  </si>
  <si>
    <t>SOCIAL EPISTEMOLOGY</t>
  </si>
  <si>
    <t>SOCIAL FORCES</t>
  </si>
  <si>
    <t>SOCIAL HISTORY OF MEDICINE</t>
  </si>
  <si>
    <t>SOCIAL INCLUSION</t>
  </si>
  <si>
    <t>SOCIAL INDICATORS RESEARCH</t>
  </si>
  <si>
    <t>SOCIAL INFLUENCE</t>
  </si>
  <si>
    <t>SOCIAL ISSUES AND POLICY REVIEW</t>
  </si>
  <si>
    <t>SOCIAL JUSTICE RESEARCH</t>
  </si>
  <si>
    <t>SOCIAL MEDIA + SOCIETY</t>
  </si>
  <si>
    <t>SOCIAL MOVEMENT STUDIES</t>
  </si>
  <si>
    <t>SOCIAL NETWORKS</t>
  </si>
  <si>
    <t>SOCIAL NEUROSCIENCE</t>
  </si>
  <si>
    <t>SOCIAL PHILOSOPHY &amp; POLICY</t>
  </si>
  <si>
    <t>SOCIAL POLICY &amp; ADMINISTRATION</t>
  </si>
  <si>
    <t>SOCIAL POLICY AND SOCIETY</t>
  </si>
  <si>
    <t>SOCIAL POLICY JOURNAL OF NEW ZEALAND</t>
  </si>
  <si>
    <t>SOCIAL POLITICS</t>
  </si>
  <si>
    <t>SOCIAL PROBLEMS</t>
  </si>
  <si>
    <t>SOCIAL PSYCHIATRY AND PSYCHIATRIC EPIDEMIOLOGY</t>
  </si>
  <si>
    <t>SOCIAL PSYCHOLOGICAL AND PERSONALITY SCIENCE</t>
  </si>
  <si>
    <t>SOCIAL PSYCHOLOGY</t>
  </si>
  <si>
    <t>SOCIAL PSYCHOLOGY OF EDUCATION</t>
  </si>
  <si>
    <t>SOCIAL PSYCHOLOGY QUARTERLY</t>
  </si>
  <si>
    <t>SOCIAL RESEARCH</t>
  </si>
  <si>
    <t>SOCIAL SCIENCE &amp; MEDICINE</t>
  </si>
  <si>
    <t>SOCIAL SCIENCE COMPUTER REVIEW</t>
  </si>
  <si>
    <t>SOCIAL SCIENCE HISTORY</t>
  </si>
  <si>
    <t>SOCIAL SCIENCE INFORMATION SUR LES SCIENCES SOCIALES</t>
  </si>
  <si>
    <t>SOCIAL SCIENCE JAPAN JOURNAL</t>
  </si>
  <si>
    <t>SOCIAL SCIENCE JOURNAL</t>
  </si>
  <si>
    <t>SOCIAL SCIENCE QUARTERLY</t>
  </si>
  <si>
    <t>SOCIAL SCIENCE RESEARCH</t>
  </si>
  <si>
    <t>SOCIAL SECURITY BULLETIN</t>
  </si>
  <si>
    <t>SOCIAL SEMIOTICS</t>
  </si>
  <si>
    <t>SOCIAL SERVICE REVIEW</t>
  </si>
  <si>
    <t>SOCIAL STUDIES OF SCIENCE</t>
  </si>
  <si>
    <t>SOCIAL THEORY &amp; HEALTH</t>
  </si>
  <si>
    <t>SOCIAL WORK</t>
  </si>
  <si>
    <t>SOCIAL WORK &amp; SOCIAL SCIENCES REVIEW</t>
  </si>
  <si>
    <t>SOCIAL WORK IN HEALTH CARE</t>
  </si>
  <si>
    <t>SOCIAL WORK IN PUBLIC HEALTH</t>
  </si>
  <si>
    <t>SOCIAL WORK RESEARCH</t>
  </si>
  <si>
    <t>SOCIEDADE E CULTURA</t>
  </si>
  <si>
    <t>SOCIETY</t>
  </si>
  <si>
    <t>SOCIETY &amp; ANIMALS</t>
  </si>
  <si>
    <t>SOCIETY &amp; NATURAL RESOURCES</t>
  </si>
  <si>
    <t>SOCIETY AND MENTAL HEALTH</t>
  </si>
  <si>
    <t>SOCIOBIOLOGY</t>
  </si>
  <si>
    <t>SOCIOLOGIA</t>
  </si>
  <si>
    <t>SOCIOLOGIA RURALIS</t>
  </si>
  <si>
    <t>SOCIOLOGICAL FORUM</t>
  </si>
  <si>
    <t>SOCIOLOGICAL INQUIRY</t>
  </si>
  <si>
    <t>SOCIOLOGICAL METHODOLOGY</t>
  </si>
  <si>
    <t>SOCIOLOGICAL METHODS &amp; RESEARCH</t>
  </si>
  <si>
    <t>SOCIOLOGICAL PERSPECTIVES</t>
  </si>
  <si>
    <t>SOCIOLOGICAL QUARTERLY</t>
  </si>
  <si>
    <t>SOCIOLOGICAL RESEARCH ONLINE</t>
  </si>
  <si>
    <t>SOCIOLOGICAL REVIEW</t>
  </si>
  <si>
    <t>SOCIOLOGICAL SCIENCE</t>
  </si>
  <si>
    <t>SOCIOLOGICAL SPECTRUM</t>
  </si>
  <si>
    <t>SOCIOLOGICAL THEORY</t>
  </si>
  <si>
    <t>SOCIOLOGICAL THEORY AND METHODS</t>
  </si>
  <si>
    <t>SOCIOLOGICKY CASOPIS</t>
  </si>
  <si>
    <t>SOCIOLOGIE DU TRAVAIL</t>
  </si>
  <si>
    <t>SOCIOLOGIJA I PROSTOR</t>
  </si>
  <si>
    <t>SOCIOLOGISK FORSKNING</t>
  </si>
  <si>
    <t>SOCIOLOGUS</t>
  </si>
  <si>
    <t>SOCIOLOGY COMPASS</t>
  </si>
  <si>
    <t>SOCIOLOGY OF EDUCATION</t>
  </si>
  <si>
    <t>SOCIOLOGY OF HEALTH &amp; ILLNESS</t>
  </si>
  <si>
    <t>SOCIOLOGY OF RACE AND ETHNICITY</t>
  </si>
  <si>
    <t>SOCIOLOGY OF RELIGION</t>
  </si>
  <si>
    <t>SOCIOLOGY OF SPORT JOURNAL</t>
  </si>
  <si>
    <t>SOFT COMPUTING</t>
  </si>
  <si>
    <t>SOFT MATERIALS</t>
  </si>
  <si>
    <t>SOFT MATTER</t>
  </si>
  <si>
    <t>SOFT ROBOTICS</t>
  </si>
  <si>
    <t>SOFTWARE AND SYSTEMS MODELING</t>
  </si>
  <si>
    <t>SOFTWARE ENGINEERING JOURNAL</t>
  </si>
  <si>
    <t>SOFTWARE QUALITY JOURNAL</t>
  </si>
  <si>
    <t>SOFTWARE TESTING VERIFICATION &amp; RELIABILITY</t>
  </si>
  <si>
    <t>SOFTWAREX</t>
  </si>
  <si>
    <t>SOIL</t>
  </si>
  <si>
    <t>SOIL &amp; SEDIMENT CONTAMINATION</t>
  </si>
  <si>
    <t>SOIL &amp; TILLAGE RESEARCH</t>
  </si>
  <si>
    <t>SOIL AND CROP SCIENCE SOCIETY OF FLORIDA PROCEEDINGS</t>
  </si>
  <si>
    <t>SOIL AND WATER RESEARCH</t>
  </si>
  <si>
    <t>SOIL BIOLOGY &amp; BIOCHEMISTRY</t>
  </si>
  <si>
    <t>SOIL DYNAMICS AND EARTHQUAKE ENGINEERING</t>
  </si>
  <si>
    <t>SOIL MECHANICS AND FOUNDATION ENGINEERING</t>
  </si>
  <si>
    <t>SOIL RESEARCH</t>
  </si>
  <si>
    <t>SOIL SCIENCE</t>
  </si>
  <si>
    <t>SOIL SCIENCE AND PLANT NUTRITION</t>
  </si>
  <si>
    <t>SOIL SCIENCE SOCIETY OF AMERICA JOURNAL</t>
  </si>
  <si>
    <t>SOIL TECHNOLOGY</t>
  </si>
  <si>
    <t>SOIL USE AND MANAGEMENT</t>
  </si>
  <si>
    <t>SOILS AND FOUNDATIONS</t>
  </si>
  <si>
    <t>SOLA</t>
  </si>
  <si>
    <t>SOLAR ENERGY</t>
  </si>
  <si>
    <t>SOLAR ENERGY MATERIALS AND SOLAR CELLS</t>
  </si>
  <si>
    <t>SOLAR PHYSICS</t>
  </si>
  <si>
    <t>SOLAR RRL</t>
  </si>
  <si>
    <t>SOLAR SYSTEM RESEARCH</t>
  </si>
  <si>
    <t>SOLDAGEM &amp; INSPECAO</t>
  </si>
  <si>
    <t>SOLDERING &amp; SURFACE MOUNT TECHNOLOGY</t>
  </si>
  <si>
    <t>SOLID EARTH</t>
  </si>
  <si>
    <t>SOLID FUEL CHEMISTRY</t>
  </si>
  <si>
    <t>SOLID STATE COMMUNICATIONS</t>
  </si>
  <si>
    <t>SOLID STATE IONICS</t>
  </si>
  <si>
    <t>SOLID STATE NUCLEAR MAGNETIC RESONANCE</t>
  </si>
  <si>
    <t>SOLID STATE PHENOMENA</t>
  </si>
  <si>
    <t>SOLID STATE PHYSICS</t>
  </si>
  <si>
    <t>SOLID STATE SCIENCES</t>
  </si>
  <si>
    <t>SOLID STATE TECHNOLOGY</t>
  </si>
  <si>
    <t>SOLVENT EXTRACTION AND ION EXCHANGE</t>
  </si>
  <si>
    <t>SOMATIC CELL AND MOLECULAR GENETICS</t>
  </si>
  <si>
    <t>SOMATOSENSORY AND MOTOR RESEARCH</t>
  </si>
  <si>
    <t>SOTSIOLOGICHESKIE ISSLEDOVANIYA</t>
  </si>
  <si>
    <t>SOULS</t>
  </si>
  <si>
    <t>SOUND AND VIBRATION</t>
  </si>
  <si>
    <t>SOUTH AFRICAN GEOGRAPHICAL JOURNAL</t>
  </si>
  <si>
    <t>SOUTH AFRICAN HISTORICAL JOURNAL</t>
  </si>
  <si>
    <t>SOUTH AFRICAN JOURNAL FOR RESEARCH IN SPORT PHYSICAL EDUCATION AND RECREATION</t>
  </si>
  <si>
    <t>SOUTH AFRICAN JOURNAL OF ANIMAL SCIENCE</t>
  </si>
  <si>
    <t>SOUTH AFRICAN JOURNAL OF BOTANY</t>
  </si>
  <si>
    <t>SOUTH AFRICAN JOURNAL OF BUSINESS MANAGEMENT</t>
  </si>
  <si>
    <t>SOUTH AFRICAN JOURNAL OF ECONOMIC AND MANAGEMENT SCIENCES</t>
  </si>
  <si>
    <t>SOUTH AFRICAN JOURNAL OF ECONOMICS</t>
  </si>
  <si>
    <t>SOUTH AFRICAN JOURNAL OF EDUCATION</t>
  </si>
  <si>
    <t>SOUTH AFRICAN JOURNAL OF ENOLOGY AND VITICULTURE</t>
  </si>
  <si>
    <t>SOUTH AFRICAN JOURNAL OF GEOLOGY</t>
  </si>
  <si>
    <t>SOUTH AFRICAN JOURNAL OF INDUSTRIAL ENGINEERING</t>
  </si>
  <si>
    <t>SOUTH AFRICAN JOURNAL OF PSYCHIATRY</t>
  </si>
  <si>
    <t>SOUTH AFRICAN JOURNAL OF PSYCHOLOGY</t>
  </si>
  <si>
    <t>SOUTH AFRICAN JOURNAL OF SCIENCE</t>
  </si>
  <si>
    <t>SOUTH AFRICAN JOURNAL OF SURGERY</t>
  </si>
  <si>
    <t>SOUTH AFRICAN JOURNAL OF WILDLIFE RESEARCH</t>
  </si>
  <si>
    <t>SOUTH AFRICAN JOURNAL OF ZOOLOGY</t>
  </si>
  <si>
    <t>SOUTH AFRICAN JOURNAL ON HUMAN RIGHTS</t>
  </si>
  <si>
    <t>SOUTH AFRICAN MEDICAL JOURNAL</t>
  </si>
  <si>
    <t>SOUTH AFRICAN STATISTICAL JOURNAL</t>
  </si>
  <si>
    <t>SOUTH AMERICAN JOURNAL OF HERPETOLOGY</t>
  </si>
  <si>
    <t>SOUTH ATLANTIC QUARTERLY</t>
  </si>
  <si>
    <t>SOUTH EUROPEAN SOCIETY AND POLITICS</t>
  </si>
  <si>
    <t>SOUTHEAST ASIAN JOURNAL OF TROPICAL MEDICINE AND PUBLIC HEALTH</t>
  </si>
  <si>
    <t>SOUTHEAST EUROPEAN AND BLACK SEA STUDIES</t>
  </si>
  <si>
    <t>SOUTHEASTERN NATURALIST</t>
  </si>
  <si>
    <t>SOUTHERN AFRICAN JOURNAL OF HIV MEDICINE</t>
  </si>
  <si>
    <t>SOUTHERN AFRICAN LINGUISTICS AND APPLIED LANGUAGE STUDIES</t>
  </si>
  <si>
    <t>SOUTHERN CALIFORNIA LAW REVIEW</t>
  </si>
  <si>
    <t>SOUTHERN ECONOMIC JOURNAL</t>
  </si>
  <si>
    <t>SOUTHERN FORESTS</t>
  </si>
  <si>
    <t>SOUTHERN JOURNAL OF APPLIED FORESTRY</t>
  </si>
  <si>
    <t>SOUTHERN MEDICAL JOURNAL</t>
  </si>
  <si>
    <t>SOUTHWESTERN ENTOMOLOGIST</t>
  </si>
  <si>
    <t>SOUTHWESTERN NATURALIST</t>
  </si>
  <si>
    <t>SPACE AND CULTURE</t>
  </si>
  <si>
    <t>SPACE COMMUNICATIONS</t>
  </si>
  <si>
    <t>SPACE POLICY</t>
  </si>
  <si>
    <t>SPACE SCIENCE REVIEWS</t>
  </si>
  <si>
    <t>SPANISH ECONOMIC REVIEW</t>
  </si>
  <si>
    <t>SPANISH IN CONTEXT</t>
  </si>
  <si>
    <t>SPANISH JOURNAL OF AGRICULTURAL RESEARCH</t>
  </si>
  <si>
    <t>SPANISH JOURNAL OF PSYCHOLOGY</t>
  </si>
  <si>
    <t>SPATIAL COGNITION AND COMPUTATION</t>
  </si>
  <si>
    <t>SPATIAL ECONOMIC ANALYSIS</t>
  </si>
  <si>
    <t>SPATIAL STATISTICS</t>
  </si>
  <si>
    <t>SPATIAL VISION</t>
  </si>
  <si>
    <t>SPE DRILLING &amp; COMPLETION</t>
  </si>
  <si>
    <t>SPE FORMATION EVALUATION</t>
  </si>
  <si>
    <t>SPE JOURNAL</t>
  </si>
  <si>
    <t>SPE PRODUCTION &amp; FACILITIES</t>
  </si>
  <si>
    <t>SPE PRODUCTION &amp; OPERATIONS</t>
  </si>
  <si>
    <t>SPE RESERVOIR ENGINEERING</t>
  </si>
  <si>
    <t>SPE RESERVOIR EVALUATION &amp; ENGINEERING</t>
  </si>
  <si>
    <t>SPECIAL LIBRARIES</t>
  </si>
  <si>
    <t>SPECIAL PAPERS IN PALAEONTOLOGY SERIES</t>
  </si>
  <si>
    <t>SPECTROSCOPY</t>
  </si>
  <si>
    <t>SPECTROSCOPY AND SPECTRAL ANALYSIS</t>
  </si>
  <si>
    <t>SPECTROSCOPY LETTERS</t>
  </si>
  <si>
    <t>SPEECH COMMUNICATION</t>
  </si>
  <si>
    <t>SPEKTRUM DER AUGENHEILKUNDE</t>
  </si>
  <si>
    <t>SPILL SCIENCE &amp; TECHNOLOGY BULLETIN</t>
  </si>
  <si>
    <t>SPIN</t>
  </si>
  <si>
    <t>SPINAL CORD</t>
  </si>
  <si>
    <t>SPINE</t>
  </si>
  <si>
    <t>SPINE JOURNAL</t>
  </si>
  <si>
    <t>SPIXIANA</t>
  </si>
  <si>
    <t>SPORT EDUCATION AND SOCIETY</t>
  </si>
  <si>
    <t>SPORT EXERCISE AND PERFORMANCE PSYCHOLOGY</t>
  </si>
  <si>
    <t>SPORT IN SOCIETY</t>
  </si>
  <si>
    <t>SPORT MANAGEMENT REVIEW</t>
  </si>
  <si>
    <t>SPORT MARKETING QUARTERLY</t>
  </si>
  <si>
    <t>SPORT PSYCHOLOGIST</t>
  </si>
  <si>
    <t>SPORT SCIENCE REVIEW</t>
  </si>
  <si>
    <t>SPORTS BIOMECHANICS</t>
  </si>
  <si>
    <t>SPORTS EXERCISE AND INJURY</t>
  </si>
  <si>
    <t>SPORTS MEDICINE</t>
  </si>
  <si>
    <t>SPORTS MEDICINE AND ARTHROSCOPY REVIEW</t>
  </si>
  <si>
    <t>SPORTS MEDICINE STANDARDS AND MALPRACTICE REPORTER</t>
  </si>
  <si>
    <t>SPRACHE &amp; KOGNITION</t>
  </si>
  <si>
    <t>SPRINGER SEMINARS IN IMMUNOPATHOLOGY</t>
  </si>
  <si>
    <t>SPRINGER TRACTS IN MODERN PHYSICS</t>
  </si>
  <si>
    <t>SPRINGERPLUS</t>
  </si>
  <si>
    <t>SRPSKI ARHIV ZA CELOKUPNO LEKARSTVO</t>
  </si>
  <si>
    <t>ST PETERSBURG MATHEMATICAL JOURNAL</t>
  </si>
  <si>
    <t>STAHL UND EISEN</t>
  </si>
  <si>
    <t>STAHLBAU</t>
  </si>
  <si>
    <t>STANDARDS IN GENOMIC SCIENCES</t>
  </si>
  <si>
    <t>STANFORD JOURNAL OF INTERNATIONAL LAW</t>
  </si>
  <si>
    <t>STANFORD LAW REVIEW</t>
  </si>
  <si>
    <t>STAT</t>
  </si>
  <si>
    <t>STATA JOURNAL</t>
  </si>
  <si>
    <t>STATE POLITICS &amp; POLICY QUARTERLY</t>
  </si>
  <si>
    <t>STATISTICA NEERLANDICA</t>
  </si>
  <si>
    <t>STATISTICA SINICA</t>
  </si>
  <si>
    <t>STATISTICAL ANALYSIS AND DATA MINING</t>
  </si>
  <si>
    <t>STATISTICAL APPLICATIONS IN GENETICS AND MOLECULAR BIOLOGY</t>
  </si>
  <si>
    <t>STATISTICAL METHODOLOGY</t>
  </si>
  <si>
    <t>STATISTICAL METHODS AND APPLICATIONS</t>
  </si>
  <si>
    <t>STATISTICAL METHODS IN MEDICAL RESEARCH</t>
  </si>
  <si>
    <t>STATISTICAL MODELLING</t>
  </si>
  <si>
    <t>STATISTICAL PAPERS</t>
  </si>
  <si>
    <t>STATISTICAL SCIENCE</t>
  </si>
  <si>
    <t>STATISTICS</t>
  </si>
  <si>
    <t>STATISTICS &amp; PROBABILITY LETTERS</t>
  </si>
  <si>
    <t>STATISTICS AND COMPUTING</t>
  </si>
  <si>
    <t>STATISTICS AND ITS INTERFACE</t>
  </si>
  <si>
    <t>STATISTICS IN BIOPHARMACEUTICAL RESEARCH</t>
  </si>
  <si>
    <t>STATISTICS IN MEDICINE</t>
  </si>
  <si>
    <t>STAUB REINHALTUNG DER LUFT</t>
  </si>
  <si>
    <t>STEEL AND COMPOSITE STRUCTURES</t>
  </si>
  <si>
    <t>STEEL IN TRANSLATION</t>
  </si>
  <si>
    <t>STEEL RESEARCH</t>
  </si>
  <si>
    <t>STEEL RESEARCH INTERNATIONAL</t>
  </si>
  <si>
    <t>STEM CELL REPORTS</t>
  </si>
  <si>
    <t>STEM CELL RESEARCH</t>
  </si>
  <si>
    <t>STEM CELL RESEARCH &amp; THERAPY</t>
  </si>
  <si>
    <t>STEM CELL REVIEWS</t>
  </si>
  <si>
    <t>STEM CELL REVIEWS AND REPORTS</t>
  </si>
  <si>
    <t>STEM CELLS</t>
  </si>
  <si>
    <t>STEM CELLS AND DEVELOPMENT</t>
  </si>
  <si>
    <t>STEM CELLS INTERNATIONAL</t>
  </si>
  <si>
    <t>STEM CELLS TRANSLATIONAL MEDICINE</t>
  </si>
  <si>
    <t>STEREOTACTIC AND FUNCTIONAL NEUROSURGERY</t>
  </si>
  <si>
    <t>STEROIDS</t>
  </si>
  <si>
    <t>STOCHASTIC ANALYSIS AND APPLICATIONS</t>
  </si>
  <si>
    <t>STOCHASTIC ENVIRONMENTAL RESEARCH AND RISK ASSESSMENT</t>
  </si>
  <si>
    <t>STOCHASTIC HYDROLOGY AND HYDRAULICS</t>
  </si>
  <si>
    <t>STOCHASTIC MODELS</t>
  </si>
  <si>
    <t>STOCHASTIC PROCESSES AND THEIR APPLICATIONS</t>
  </si>
  <si>
    <t>STOCHASTICS AND DYNAMICS</t>
  </si>
  <si>
    <t>STP PHARMA SCIENCES</t>
  </si>
  <si>
    <t>STRAHLENTHERAPIE UND ONKOLOGIE</t>
  </si>
  <si>
    <t>STRAIN</t>
  </si>
  <si>
    <t>STRATEGIC ENTREPRENEURSHIP JOURNAL</t>
  </si>
  <si>
    <t>STRATEGIC MANAGEMENT JOURNAL</t>
  </si>
  <si>
    <t>STRATEGIC ORGANIZATION</t>
  </si>
  <si>
    <t>STRATIGRAPHY</t>
  </si>
  <si>
    <t>STRATIGRAPHY AND GEOLOGICAL CORRELATION</t>
  </si>
  <si>
    <t>STRENGTH AND CONDITIONING</t>
  </si>
  <si>
    <t>STRENGTH AND CONDITIONING JOURNAL</t>
  </si>
  <si>
    <t>STRENGTH OF MATERIALS</t>
  </si>
  <si>
    <t>STRESS AND HEALTH</t>
  </si>
  <si>
    <t>STRESS MEDICINE</t>
  </si>
  <si>
    <t>STROJARSTVO</t>
  </si>
  <si>
    <t>STROKE</t>
  </si>
  <si>
    <t>STROKE AND VASCULAR NEUROLOGY</t>
  </si>
  <si>
    <t>STRUCTURAL AND MULTIDISCIPLINARY OPTIMIZATION</t>
  </si>
  <si>
    <t>STRUCTURAL CHANGE AND ECONOMIC DYNAMICS</t>
  </si>
  <si>
    <t>STRUCTURAL CHEMISTRY</t>
  </si>
  <si>
    <t>STRUCTURAL CONCRETE</t>
  </si>
  <si>
    <t>STRUCTURAL CONTROL &amp; HEALTH MONITORING</t>
  </si>
  <si>
    <t>STRUCTURAL DESIGN OF TALL AND SPECIAL BUILDINGS</t>
  </si>
  <si>
    <t>STRUCTURAL DESIGN OF TALL BUILDINGS</t>
  </si>
  <si>
    <t>STRUCTURAL DYNAMICS</t>
  </si>
  <si>
    <t>STRUCTURAL ENGINEERING AND MECHANICS</t>
  </si>
  <si>
    <t>STRUCTURAL ENGINEERING INTERNATIONAL</t>
  </si>
  <si>
    <t>STRUCTURAL ENGINEERING REVIEW</t>
  </si>
  <si>
    <t>STRUCTURAL OPTIMIZATION</t>
  </si>
  <si>
    <t>STRUCTURAL SAFETY</t>
  </si>
  <si>
    <t>STRUCTURE</t>
  </si>
  <si>
    <t>STRUCTURE AND BONDING</t>
  </si>
  <si>
    <t>STRUCTURE AND INFRASTRUCTURE ENGINEERING</t>
  </si>
  <si>
    <t>STRUCTURE WITH FOLDING &amp; DESIGN</t>
  </si>
  <si>
    <t>STRUCTURES</t>
  </si>
  <si>
    <t>STUDIA GEOPHYSICA ET GEODAETICA</t>
  </si>
  <si>
    <t>STUDIA LOGICA</t>
  </si>
  <si>
    <t>STUDIA MATHEMATICA</t>
  </si>
  <si>
    <t>STUDIA PSYCHOLOGICA</t>
  </si>
  <si>
    <t>STUDIA SCIENTIARUM MATHEMATICARUM HUNGARICA</t>
  </si>
  <si>
    <t>STUDIA SOCJOLOGICZNE</t>
  </si>
  <si>
    <t>STUDIES IN AMERICAN POLITICAL DEVELOPMENT</t>
  </si>
  <si>
    <t>STUDIES IN APPLIED MATHEMATICS</t>
  </si>
  <si>
    <t>STUDIES IN COMPARATIVE INTERNATIONAL DEVELOPMENT</t>
  </si>
  <si>
    <t>STUDIES IN CONFLICT &amp; TERRORISM</t>
  </si>
  <si>
    <t>STUDIES IN CONSERVATION</t>
  </si>
  <si>
    <t>STUDIES IN CONTINUING EDUCATION</t>
  </si>
  <si>
    <t>STUDIES IN EAST EUROPEAN THOUGHT</t>
  </si>
  <si>
    <t>STUDIES IN EDUCATIONAL EVALUATION</t>
  </si>
  <si>
    <t>STUDIES IN FAMILY PLANNING</t>
  </si>
  <si>
    <t>STUDIES IN HIGHER EDUCATION</t>
  </si>
  <si>
    <t>STUDIES IN HISTORY AND PHILOSOPHY OF MODERN PHYSICS</t>
  </si>
  <si>
    <t>STUDIES IN HISTORY AND PHILOSOPHY OF SCIENCE</t>
  </si>
  <si>
    <t>STUDIES IN INFORMATICS AND CONTROL</t>
  </si>
  <si>
    <t>STUDIES IN LANGUAGE</t>
  </si>
  <si>
    <t>STUDIES IN MYCOLOGY</t>
  </si>
  <si>
    <t>STUDIES IN NONLINEAR DYNAMICS AND ECONOMETRICS</t>
  </si>
  <si>
    <t>STUDIES IN PHILOSOPHY AND EDUCATION</t>
  </si>
  <si>
    <t>STUDIES IN PSYCHOLOGY</t>
  </si>
  <si>
    <t>STUDIES IN SCIENCE EDUCATION</t>
  </si>
  <si>
    <t>STUDIES IN SECOND LANGUAGE ACQUISITION</t>
  </si>
  <si>
    <t>STUDIES IN SECOND LANGUAGE LEARNING AND TEACHING</t>
  </si>
  <si>
    <t>STUDIES IN SURFACE SCIENCE AND CATALYSIS</t>
  </si>
  <si>
    <t>STUDIES IN SYMBOLIC INTERACTION</t>
  </si>
  <si>
    <t>STUDIES ON NEOTROPICAL FAUNA AND ENVIRONMENT</t>
  </si>
  <si>
    <t>SUBSTANCE ABUSE</t>
  </si>
  <si>
    <t>SUBSTANCE ABUSE TREATMENT PREVENTION AND POLICY</t>
  </si>
  <si>
    <t>SUBSTANCE USE &amp; MISUSE</t>
  </si>
  <si>
    <t>SUBTERRANEAN BIOLOGY</t>
  </si>
  <si>
    <t>SUCHTTHERAPIE</t>
  </si>
  <si>
    <t>SUGAR TECH</t>
  </si>
  <si>
    <t>SUMARSKI LIST</t>
  </si>
  <si>
    <t>SUPERCOMPUTER</t>
  </si>
  <si>
    <t>SUPERCONDUCTOR SCIENCE &amp; TECHNOLOGY</t>
  </si>
  <si>
    <t>SUPERLATTICES AND MICROSTRUCTURES</t>
  </si>
  <si>
    <t>SUPPORTIVE CARE IN CANCER</t>
  </si>
  <si>
    <t>SUPRAMOLECULAR CHEMISTRY</t>
  </si>
  <si>
    <t>SUPRAMOLECULAR SCIENCE</t>
  </si>
  <si>
    <t>SUPREME COURT REVIEW</t>
  </si>
  <si>
    <t>SURFACE &amp; COATINGS TECHNOLOGY</t>
  </si>
  <si>
    <t>SURFACE AND INTERFACE ANALYSIS</t>
  </si>
  <si>
    <t>SURFACE COATINGS INTERNATIONAL</t>
  </si>
  <si>
    <t>SURFACE ENGINEERING</t>
  </si>
  <si>
    <t>SURFACE ENGINEERING AND APPLIED ELECTROCHEMISTRY</t>
  </si>
  <si>
    <t>SURFACE INNOVATIONS</t>
  </si>
  <si>
    <t>SURFACE REVIEW AND LETTERS</t>
  </si>
  <si>
    <t>SURFACE SCIENCE</t>
  </si>
  <si>
    <t>SURFACE SCIENCE REPORTS</t>
  </si>
  <si>
    <t>SURFACES AND INTERFACES</t>
  </si>
  <si>
    <t>SURGERY</t>
  </si>
  <si>
    <t>SURGERY FOR OBESITY AND RELATED DISEASES</t>
  </si>
  <si>
    <t>SURGERY TODAY</t>
  </si>
  <si>
    <t>SURGICAL AND RADIOLOGIC ANATOMY</t>
  </si>
  <si>
    <t>SURGICAL CLINICS OF NORTH AMERICA</t>
  </si>
  <si>
    <t>SURGICAL ENDOSCOPY AND OTHER INTERVENTIONAL TECHNIQUES</t>
  </si>
  <si>
    <t>SURGICAL INFECTIONS</t>
  </si>
  <si>
    <t>SURGICAL INNOVATION</t>
  </si>
  <si>
    <t>SURGICAL LAPAROSCOPY &amp; ENDOSCOPY</t>
  </si>
  <si>
    <t>SURGICAL LAPAROSCOPY ENDOSCOPY &amp; PERCUTANEOUS TECHNIQUES</t>
  </si>
  <si>
    <t>SURGICAL NEUROLOGY</t>
  </si>
  <si>
    <t>SURGICAL ONCOLOGY CLINICS OF NORTH AMERICA</t>
  </si>
  <si>
    <t>SURGICAL PRACTICE</t>
  </si>
  <si>
    <t>SURVEY METHODOLOGY</t>
  </si>
  <si>
    <t>SURVEY OF OPHTHALMOLOGY</t>
  </si>
  <si>
    <t>SURVEY RESEARCH METHODS</t>
  </si>
  <si>
    <t>SURVEY REVIEW</t>
  </si>
  <si>
    <t>SURVEYS IN GEOPHYSICS</t>
  </si>
  <si>
    <t>SURVIVAL</t>
  </si>
  <si>
    <t>SUSMAT</t>
  </si>
  <si>
    <t>SUSTAINABILITY</t>
  </si>
  <si>
    <t>SUSTAINABILITY ACCOUNTING MANAGEMENT AND POLICY JOURNAL</t>
  </si>
  <si>
    <t>SUSTAINABILITY SCIENCE</t>
  </si>
  <si>
    <t>SUSTAINABLE CHEMISTRY AND PHARMACY</t>
  </si>
  <si>
    <t>SUSTAINABLE CITIES AND SOCIETY</t>
  </si>
  <si>
    <t>SUSTAINABLE DEVELOPMENT</t>
  </si>
  <si>
    <t>SUSTAINABLE ENERGY &amp; FUELS</t>
  </si>
  <si>
    <t>SUSTAINABLE ENERGY GRIDS &amp; NETWORKS</t>
  </si>
  <si>
    <t>SUSTAINABLE ENERGY TECHNOLOGIES AND ASSESSMENTS</t>
  </si>
  <si>
    <t>SUSTAINABLE ENVIRONMENT RESEARCH</t>
  </si>
  <si>
    <t>SUSTAINABLE MATERIALS AND TECHNOLOGIES</t>
  </si>
  <si>
    <t>SUSTAINABLE PRODUCTION AND CONSUMPTION</t>
  </si>
  <si>
    <t>SUVREMENA PSIHOLOGIJA</t>
  </si>
  <si>
    <t>SWARM AND EVOLUTIONARY COMPUTATION</t>
  </si>
  <si>
    <t>SWARM INTELLIGENCE</t>
  </si>
  <si>
    <t>SWEDISH DENTAL JOURNAL</t>
  </si>
  <si>
    <t>SWEDISH JOURNAL OF AGRICULTURAL RESEARCH</t>
  </si>
  <si>
    <t>SWINE HEALTH AND PRODUCTION</t>
  </si>
  <si>
    <t>SWISS JOURNAL OF GEOSCIENCES</t>
  </si>
  <si>
    <t>SWISS JOURNAL OF PALAEONTOLOGY</t>
  </si>
  <si>
    <t>SWISS JOURNAL OF PSYCHOLOGY</t>
  </si>
  <si>
    <t>SWISS MEDICAL WEEKLY</t>
  </si>
  <si>
    <t>SWISS POLITICAL SCIENCE REVIEW</t>
  </si>
  <si>
    <t>SYDOWIA</t>
  </si>
  <si>
    <t>SYLWAN</t>
  </si>
  <si>
    <t>SYMBIOSIS</t>
  </si>
  <si>
    <t>SYMBOLIC INTERACTION</t>
  </si>
  <si>
    <t>SYNAPSE</t>
  </si>
  <si>
    <t>SYNLETT</t>
  </si>
  <si>
    <t>SYNTAX AND SEMANTICS</t>
  </si>
  <si>
    <t>SYNTHESE</t>
  </si>
  <si>
    <t>SYNTHETIC AND SYSTEMS BIOTECHNOLOGY</t>
  </si>
  <si>
    <t>SYNTHETIC BIOLOGY</t>
  </si>
  <si>
    <t>SYNTHETIC COMMUNICATIONS</t>
  </si>
  <si>
    <t>SYNTHETIC METALS</t>
  </si>
  <si>
    <t>SYSTEM</t>
  </si>
  <si>
    <t>SYSTEM DYNAMICS REVIEW</t>
  </si>
  <si>
    <t>SYSTEM FAMILIE</t>
  </si>
  <si>
    <t>SYSTEMATIC AND APPLIED ACAROLOGY</t>
  </si>
  <si>
    <t>SYSTEMATIC AND APPLIED MICROBIOLOGY</t>
  </si>
  <si>
    <t>SYSTEMATIC BIOLOGY</t>
  </si>
  <si>
    <t>SYSTEMATIC BOTANY</t>
  </si>
  <si>
    <t>SYSTEMATIC ENTOMOLOGY</t>
  </si>
  <si>
    <t>SYSTEMATIC PARASITOLOGY</t>
  </si>
  <si>
    <t>SYSTEMATIC REVIEWS</t>
  </si>
  <si>
    <t>SYSTEMATICS AND BIODIVERSITY</t>
  </si>
  <si>
    <t>SYSTEMIC PRACTICE AND ACTION RESEARCH</t>
  </si>
  <si>
    <t>SYSTEMS</t>
  </si>
  <si>
    <t>SYSTEMS &amp; CONTROL LETTERS</t>
  </si>
  <si>
    <t>SYSTEMS BIOLOGY</t>
  </si>
  <si>
    <t>SYSTEMS BIOLOGY IN REPRODUCTIVE MEDICINE</t>
  </si>
  <si>
    <t>SYSTEMS ENGINEERING</t>
  </si>
  <si>
    <t>SYSTEMS PRACTICE</t>
  </si>
  <si>
    <t>SYSTEMS RESEARCH</t>
  </si>
  <si>
    <t>SYSTEMS RESEARCH AND BEHAVIORAL SCIENCE</t>
  </si>
  <si>
    <t>TAIWANESE JOURNAL OF MATHEMATICS</t>
  </si>
  <si>
    <t>TAIWANESE JOURNAL OF OBSTETRICS &amp; GYNECOLOGY</t>
  </si>
  <si>
    <t>TAIWANIA</t>
  </si>
  <si>
    <t>TALANTA</t>
  </si>
  <si>
    <t>TAPPI JOURNAL</t>
  </si>
  <si>
    <t>TARGETED ONCOLOGY</t>
  </si>
  <si>
    <t>TAXON</t>
  </si>
  <si>
    <t>TCE</t>
  </si>
  <si>
    <t>TEACHER EDUCATION AND SPECIAL EDUCATION</t>
  </si>
  <si>
    <t>TEACHERS AND TEACHING</t>
  </si>
  <si>
    <t>TEACHERS COLLEGE RECORD</t>
  </si>
  <si>
    <t>TEACHING AND LEARNING IN MEDICINE</t>
  </si>
  <si>
    <t>TEACHING AND TEACHER EDUCATION</t>
  </si>
  <si>
    <t>TEACHING IN HIGHER EDUCATION</t>
  </si>
  <si>
    <t>TEACHING OF PSYCHOLOGY</t>
  </si>
  <si>
    <t>TEACHING SOCIOLOGY</t>
  </si>
  <si>
    <t>TECHNICAL COMMUNICATION</t>
  </si>
  <si>
    <t>TECHNICAL PHYSICS</t>
  </si>
  <si>
    <t>TECHNICAL PHYSICS LETTERS</t>
  </si>
  <si>
    <t>TECHNIQUES IN COLOPROCTOLOGY</t>
  </si>
  <si>
    <t>TECHNIQUES IN NEUROSURGERY</t>
  </si>
  <si>
    <t>TECHNISCHES MESSEN</t>
  </si>
  <si>
    <t>TECHNOLOGICAL AND ECONOMIC DEVELOPMENT OF ECONOMY</t>
  </si>
  <si>
    <t>TECHNOLOGICAL FORECASTING AND SOCIAL CHANGE</t>
  </si>
  <si>
    <t>TECHNOLOGY ANALYSIS &amp; STRATEGIC MANAGEMENT</t>
  </si>
  <si>
    <t>TECHNOLOGY AND CULTURE</t>
  </si>
  <si>
    <t>TECHNOLOGY AND HEALTH CARE</t>
  </si>
  <si>
    <t>TECHNOLOGY IN CANCER RESEARCH &amp; TREATMENT</t>
  </si>
  <si>
    <t>TECHNOLOGY IN SOCIETY</t>
  </si>
  <si>
    <t>TECHNOLOGY PEDAGOGY AND EDUCATION</t>
  </si>
  <si>
    <t>TECHNOLOGY REVIEW</t>
  </si>
  <si>
    <t>TECHNOMETRICS</t>
  </si>
  <si>
    <t>TECHNOVATION</t>
  </si>
  <si>
    <t>TECNICA PECUARIA EN MEXICO</t>
  </si>
  <si>
    <t>TECNOLOGIA Y CIENCIAS DEL AGUA</t>
  </si>
  <si>
    <t>TECTONICS</t>
  </si>
  <si>
    <t>TECTONOPHYSICS</t>
  </si>
  <si>
    <t>TEKNIK DERGI</t>
  </si>
  <si>
    <t>TEKSTIL</t>
  </si>
  <si>
    <t>TEKSTIL VE KONFEKSIYON</t>
  </si>
  <si>
    <t>TELECOMMUNICATION SYSTEMS</t>
  </si>
  <si>
    <t>TELECOMMUNICATIONS POLICY</t>
  </si>
  <si>
    <t>TELEMATICS AND INFORMATICS</t>
  </si>
  <si>
    <t>TELEVISION &amp; NEW MEDIA</t>
  </si>
  <si>
    <t>TELOPEA</t>
  </si>
  <si>
    <t>TELOS</t>
  </si>
  <si>
    <t>TEMPLE LAW REVIEW</t>
  </si>
  <si>
    <t>TEMPO PSICANALITICO</t>
  </si>
  <si>
    <t>TEMPO SOCIAL</t>
  </si>
  <si>
    <t>TENSIDE SURFACTANTS DETERGENTS</t>
  </si>
  <si>
    <t>TEORETICHESKAYA I EKSPERIMENTALNAYA KHIMIYA</t>
  </si>
  <si>
    <t>TEORIA DE LA EDUCACION</t>
  </si>
  <si>
    <t>TERAPEVTICHESKII ARKHIV</t>
  </si>
  <si>
    <t>TERAPIA PSICOLOGICA</t>
  </si>
  <si>
    <t>TERATOGENESIS CARCINOGENESIS AND MUTAGENESIS</t>
  </si>
  <si>
    <t>TERATOLOGY</t>
  </si>
  <si>
    <t>TERMINOLOGY</t>
  </si>
  <si>
    <t>TERRA NOVA</t>
  </si>
  <si>
    <t>TERRESTRIAL ATMOSPHERIC AND OCEANIC SCIENCES</t>
  </si>
  <si>
    <t>TERRITORY POLITICS GOVERNANCE</t>
  </si>
  <si>
    <t>TERRORISM AND POLITICAL VIOLENCE</t>
  </si>
  <si>
    <t>TESOL QUARTERLY</t>
  </si>
  <si>
    <t>TEST</t>
  </si>
  <si>
    <t>TETRAHEDRON</t>
  </si>
  <si>
    <t>TETRAHEDRON LETTERS</t>
  </si>
  <si>
    <t>TEXAS HEART INSTITUTE JOURNAL</t>
  </si>
  <si>
    <t>TEXAS JOURNAL OF SCIENCE</t>
  </si>
  <si>
    <t>TEXAS LAW REVIEW</t>
  </si>
  <si>
    <t>TEXT</t>
  </si>
  <si>
    <t>TEXT &amp; TALK</t>
  </si>
  <si>
    <t>TEXTILE CHEMIST AND COLORIST</t>
  </si>
  <si>
    <t>TEXTILE CHEMIST AND COLORIST &amp; AMERICAN DYESTUFF REPORTER</t>
  </si>
  <si>
    <t>TEXTILE RESEARCH JOURNAL</t>
  </si>
  <si>
    <t>TEXTO &amp; CONTEXTO ENFERMAGEM</t>
  </si>
  <si>
    <t>THAI JOURNAL OF VETERINARY MEDICINE</t>
  </si>
  <si>
    <t>THALASSAS</t>
  </si>
  <si>
    <t>THEOLOGY AND SCIENCE</t>
  </si>
  <si>
    <t>THEORETICA CHIMICA ACTA</t>
  </si>
  <si>
    <t>THEORETICAL AND APPLIED CLIMATOLOGY</t>
  </si>
  <si>
    <t>THEORETICAL AND APPLIED FRACTURE MECHANICS</t>
  </si>
  <si>
    <t>THEORETICAL AND APPLIED GENETICS</t>
  </si>
  <si>
    <t>THEORETICAL AND COMPUTATIONAL FLUID DYNAMICS</t>
  </si>
  <si>
    <t>THEORETICAL AND EXPERIMENTAL CHEMISTRY</t>
  </si>
  <si>
    <t>THEORETICAL AND EXPERIMENTAL PLANT PHYSIOLOGY</t>
  </si>
  <si>
    <t>THEORETICAL AND MATHEMATICAL PHYSICS</t>
  </si>
  <si>
    <t>THEORETICAL BIOLOGY AND MEDICAL MODELLING</t>
  </si>
  <si>
    <t>THEORETICAL BIOLOGY FORUM</t>
  </si>
  <si>
    <t>THEORETICAL CHEMISTRY ACCOUNTS</t>
  </si>
  <si>
    <t>THEORETICAL COMPUTER SCIENCE</t>
  </si>
  <si>
    <t>THEORETICAL CRIMINOLOGY</t>
  </si>
  <si>
    <t>THEORETICAL ECOLOGY</t>
  </si>
  <si>
    <t>THEORETICAL ECONOMICS</t>
  </si>
  <si>
    <t>THEORETICAL FOUNDATIONS OF CHEMICAL ENGINEERING</t>
  </si>
  <si>
    <t>THEORETICAL LINGUISTICS</t>
  </si>
  <si>
    <t>THEORETICAL MEDICINE</t>
  </si>
  <si>
    <t>THEORETICAL MEDICINE AND BIOETHICS</t>
  </si>
  <si>
    <t>THEORETICAL POPULATION BIOLOGY</t>
  </si>
  <si>
    <t>THEORY &amp; PSYCHOLOGY</t>
  </si>
  <si>
    <t>THEORY AND APPLICATIONS OF CATEGORIES</t>
  </si>
  <si>
    <t>THEORY AND DECISION</t>
  </si>
  <si>
    <t>THEORY AND PRACTICE OF LOGIC PROGRAMMING</t>
  </si>
  <si>
    <t>THEORY AND PRACTICE OF OBJECT SYSTEMS</t>
  </si>
  <si>
    <t>THEORY AND RESEARCH IN SOCIAL EDUCATION</t>
  </si>
  <si>
    <t>THEORY AND SOCIETY</t>
  </si>
  <si>
    <t>THEORY CULTURE &amp; SOCIETY</t>
  </si>
  <si>
    <t>THEORY IN BIOSCIENCES</t>
  </si>
  <si>
    <t>THEORY INTO PRACTICE</t>
  </si>
  <si>
    <t>THEORY OF COMPUTING</t>
  </si>
  <si>
    <t>THEORY OF COMPUTING SYSTEMS</t>
  </si>
  <si>
    <t>THEORY OF PROBABILITY AND ITS APPLICATIONS</t>
  </si>
  <si>
    <t>THERANOSTICS</t>
  </si>
  <si>
    <t>THERAPEUTIC ADVANCES IN CHRONIC DISEASE</t>
  </si>
  <si>
    <t>THERAPEUTIC ADVANCES IN DRUG SAFETY</t>
  </si>
  <si>
    <t>THERAPEUTIC ADVANCES IN ENDOCRINOLOGY AND METABOLISM</t>
  </si>
  <si>
    <t>THERAPEUTIC ADVANCES IN GASTROENTEROLOGY</t>
  </si>
  <si>
    <t>THERAPEUTIC ADVANCES IN HEMATOLOGY</t>
  </si>
  <si>
    <t>THERAPEUTIC ADVANCES IN MEDICAL ONCOLOGY</t>
  </si>
  <si>
    <t>THERAPEUTIC ADVANCES IN MUSCULOSKELETAL DISEASE</t>
  </si>
  <si>
    <t>THERAPEUTIC ADVANCES IN NEUROLOGICAL DISORDERS</t>
  </si>
  <si>
    <t>THERAPEUTIC ADVANCES IN PSYCHOPHARMACOLOGY</t>
  </si>
  <si>
    <t>THERAPEUTIC ADVANCES IN RESPIRATORY DISEASE</t>
  </si>
  <si>
    <t>THERAPEUTIC ADVANCES IN UROLOGY</t>
  </si>
  <si>
    <t>THERAPEUTIC APHERESIS AND DIALYSIS</t>
  </si>
  <si>
    <t>THERAPEUTIC DRUG MONITORING</t>
  </si>
  <si>
    <t>THERAPEUTIC HYPOTHERMIA AND TEMPERATURE MANAGEMENT</t>
  </si>
  <si>
    <t>THERAPEUTIC INNOVATION &amp; REGULATORY SCIENCE</t>
  </si>
  <si>
    <t>THERAPEUTICS AND CLINICAL RISK MANAGEMENT</t>
  </si>
  <si>
    <t>THERAPIE</t>
  </si>
  <si>
    <t>THERAPIE FAMILIALE</t>
  </si>
  <si>
    <t>THERIOGENOLOGY</t>
  </si>
  <si>
    <t>THERMAL SCIENCE</t>
  </si>
  <si>
    <t>THERMAL SCIENCE AND ENGINEERING PROGRESS</t>
  </si>
  <si>
    <t>THERMOCHIMICA ACTA</t>
  </si>
  <si>
    <t>THERMOPHYSICS AND AEROMECHANICS</t>
  </si>
  <si>
    <t>THESCIENTIFICWORLDJOURNAL</t>
  </si>
  <si>
    <t>THIN SOLID FILMS</t>
  </si>
  <si>
    <t>THINKING &amp; REASONING</t>
  </si>
  <si>
    <t>THINKING SKILLS AND CREATIVITY</t>
  </si>
  <si>
    <t>THIRD WORLD PLANNING REVIEW</t>
  </si>
  <si>
    <t>THIRD WORLD QUARTERLY</t>
  </si>
  <si>
    <t>THORACIC AND CARDIOVASCULAR SURGEON</t>
  </si>
  <si>
    <t>THORACIC CANCER</t>
  </si>
  <si>
    <t>THORACIC SURGERY CLINICS</t>
  </si>
  <si>
    <t>THORAX</t>
  </si>
  <si>
    <t>THROMBOSIS AND HAEMOSTASIS</t>
  </si>
  <si>
    <t>THROMBOSIS JOURNAL</t>
  </si>
  <si>
    <t>THROMBOSIS RESEARCH</t>
  </si>
  <si>
    <t>THYMUS</t>
  </si>
  <si>
    <t>THYROID</t>
  </si>
  <si>
    <t>TIDSSKRIFT FOR SAMFUNNSFORSKNING</t>
  </si>
  <si>
    <t>TIERAERZTLICHE PRAXIS AUSGABE GROSSTIERE NUTZTIERE</t>
  </si>
  <si>
    <t>TIERAERZTLICHE PRAXIS AUSGABE KLEINTIERE HEIMTIERE</t>
  </si>
  <si>
    <t>TIERAERZTLICHE UMSCHAU</t>
  </si>
  <si>
    <t>TIERARZTLICHE PRAXIS</t>
  </si>
  <si>
    <t>TIERARZTLICHE PRAXIS AUSGABE GROBTIERE NUTZTIERE</t>
  </si>
  <si>
    <t>TIERARZTLICHE PRAXIS AUSGABE GROSSTIERE NUTZTIERE</t>
  </si>
  <si>
    <t>TIERARZTLICHE PRAXIS AUSGABE KLEINTIERE HEIMTIERE</t>
  </si>
  <si>
    <t>TIERARZTLICHE UMSCHAU</t>
  </si>
  <si>
    <t>TIJDSCHRIFT VOOR COMMUNICATIEWETENSCHAP</t>
  </si>
  <si>
    <t>TIJDSCHRIFT VOOR DIERGENEESKUNDE</t>
  </si>
  <si>
    <t>TIJDSCHRIFT VOOR ECONOMISCHE EN SOCIALE GEOGRAFIE</t>
  </si>
  <si>
    <t>TIME &amp; SOCIETY</t>
  </si>
  <si>
    <t>TISSUE &amp; CELL</t>
  </si>
  <si>
    <t>TISSUE ANTIGENS</t>
  </si>
  <si>
    <t>TISSUE ENGINEERING</t>
  </si>
  <si>
    <t>TISSUE ENGINEERING AND REGENERATIVE MEDICINE</t>
  </si>
  <si>
    <t>TISSUE ENGINEERING PART A</t>
  </si>
  <si>
    <t>TOBACCO CONTROL</t>
  </si>
  <si>
    <t>TOBACCO INDUCED DISEASES</t>
  </si>
  <si>
    <t>TOBACCO REGULATORY SCIENCE</t>
  </si>
  <si>
    <t>TOHOKU JOURNAL OF EXPERIMENTAL MEDICINE</t>
  </si>
  <si>
    <t>TOHOKU MATHEMATICAL JOURNAL</t>
  </si>
  <si>
    <t>TOKYO JOURNAL OF MATHEMATICS</t>
  </si>
  <si>
    <t>TOMOGRAPHY</t>
  </si>
  <si>
    <t>TOP</t>
  </si>
  <si>
    <t>TOPICS IN APPLIED PHYSICS</t>
  </si>
  <si>
    <t>TOPICS IN CATALYSIS</t>
  </si>
  <si>
    <t>TOPICS IN CLINICAL NUTRITION</t>
  </si>
  <si>
    <t>TOPICS IN COGNITIVE SCIENCE</t>
  </si>
  <si>
    <t>TOPICS IN COMPANION ANIMAL MEDICINE</t>
  </si>
  <si>
    <t>TOPICS IN CURRENT CHEMISTRY</t>
  </si>
  <si>
    <t>TOPICS IN EARLY CHILDHOOD SPECIAL EDUCATION</t>
  </si>
  <si>
    <t>TOPICS IN GERIATRIC REHABILITATION</t>
  </si>
  <si>
    <t>TOPICS IN LANGUAGE DISORDERS</t>
  </si>
  <si>
    <t>TOPICS IN ORGANOMETALLIC CHEMISTRY</t>
  </si>
  <si>
    <t>TOPICS IN STEREOCHEMISTRY</t>
  </si>
  <si>
    <t>TOPICS IN STROKE REHABILITATION</t>
  </si>
  <si>
    <t>TOPOLOGICAL METHODS IN NONLINEAR ANALYSIS</t>
  </si>
  <si>
    <t>TOPOLOGY</t>
  </si>
  <si>
    <t>TOPOLOGY AND ITS APPLICATIONS</t>
  </si>
  <si>
    <t>TOTAL QUALITY MANAGEMENT</t>
  </si>
  <si>
    <t>TOTAL QUALITY MANAGEMENT &amp; BUSINESS EXCELLENCE</t>
  </si>
  <si>
    <t>TOURISM ECONOMICS</t>
  </si>
  <si>
    <t>TOURISM GEOGRAPHIES</t>
  </si>
  <si>
    <t>TOURISM MANAGEMENT</t>
  </si>
  <si>
    <t>TOURISM MANAGEMENT PERSPECTIVES</t>
  </si>
  <si>
    <t>TOURISM REVIEW</t>
  </si>
  <si>
    <t>TOURIST STUDIES</t>
  </si>
  <si>
    <t>TOXIC SUBSTANCE MECHANISMS</t>
  </si>
  <si>
    <t>TOXICOLOGIC PATHOLOGY</t>
  </si>
  <si>
    <t>TOXICOLOGICAL AND ENVIRONMENTAL CHEMISTRY</t>
  </si>
  <si>
    <t>TOXICOLOGICAL RESEARCH</t>
  </si>
  <si>
    <t>TOXICOLOGICAL SCIENCES</t>
  </si>
  <si>
    <t>TOXICOLOGY</t>
  </si>
  <si>
    <t>TOXICOLOGY AND APPLIED PHARMACOLOGY</t>
  </si>
  <si>
    <t>TOXICOLOGY AND INDUSTRIAL HEALTH</t>
  </si>
  <si>
    <t>TOXICOLOGY IN VITRO</t>
  </si>
  <si>
    <t>TOXICOLOGY LETTERS</t>
  </si>
  <si>
    <t>TOXICOLOGY MECHANISMS AND METHODS</t>
  </si>
  <si>
    <t>TOXICOLOGY METHODS</t>
  </si>
  <si>
    <t>TOXICOLOGY RESEARCH</t>
  </si>
  <si>
    <t>TOXICON</t>
  </si>
  <si>
    <t>TOXICS</t>
  </si>
  <si>
    <t>TOXIN REVIEWS</t>
  </si>
  <si>
    <t>TOXINS</t>
  </si>
  <si>
    <t>TRABAJOS DE PREHISTORIA</t>
  </si>
  <si>
    <t>TRACE ELEMENTS AND ELECTROLYTES</t>
  </si>
  <si>
    <t>TRAFFIC</t>
  </si>
  <si>
    <t>TRAFFIC INJURY PREVENTION</t>
  </si>
  <si>
    <t>TRAINING &amp; DEVELOPMENT</t>
  </si>
  <si>
    <t>TRAINING AND EDUCATION IN PROFESSIONAL PSYCHOLOGY</t>
  </si>
  <si>
    <t>TRAITEMENT DU SIGNAL</t>
  </si>
  <si>
    <t>TRAKYA UNIVERSITESI TIP FAKULTESI DERGISI</t>
  </si>
  <si>
    <t>TRANSACTIONS IN GIS</t>
  </si>
  <si>
    <t>TRANSACTIONS OF FAMENA</t>
  </si>
  <si>
    <t>TRANSACTIONS OF NONFERROUS METALS SOCIETY OF CHINA</t>
  </si>
  <si>
    <t>TRANSACTIONS OF THE AMERICAN ENTOMOLOGICAL SOCIETY</t>
  </si>
  <si>
    <t>TRANSACTIONS OF THE AMERICAN FISHERIES SOCIETY</t>
  </si>
  <si>
    <t>TRANSACTIONS OF THE AMERICAN MATHEMATICAL SOCIETY</t>
  </si>
  <si>
    <t>TRANSACTIONS OF THE ASABE</t>
  </si>
  <si>
    <t>TRANSACTIONS OF THE ASAE</t>
  </si>
  <si>
    <t>TRANSACTIONS OF THE ASSOCIATION FOR COMPUTATIONAL LINGUISTICS</t>
  </si>
  <si>
    <t>TRANSACTIONS OF THE CANADIAN SOCIETY FOR MECHANICAL ENGINEERING</t>
  </si>
  <si>
    <t>TRANSACTIONS OF THE INDIAN CERAMIC SOCIETY</t>
  </si>
  <si>
    <t>TRANSACTIONS OF THE INDIAN INSTITUTE OF METALS</t>
  </si>
  <si>
    <t>TRANSACTIONS OF THE INSTITUTE OF BRITISH GEOGRAPHERS</t>
  </si>
  <si>
    <t>TRANSACTIONS OF THE INSTITUTE OF MEASUREMENT AND CONTROL</t>
  </si>
  <si>
    <t>TRANSACTIONS OF THE INSTITUTE OF METAL FINISHING</t>
  </si>
  <si>
    <t>TRANSACTIONS OF THE JAPAN SOCIETY FOR AERONAUTICAL AND SPACE SCIENCES</t>
  </si>
  <si>
    <t>TRANSACTIONS OF THE METAL FINISHERS ASSOCIATION OF INDIA</t>
  </si>
  <si>
    <t>TRANSACTIONS OF THE ROYAL SOCIETY OF SOUTH AFRICA</t>
  </si>
  <si>
    <t>TRANSACTIONS OF THE ROYAL SOCIETY OF SOUTH AUSTRALIA</t>
  </si>
  <si>
    <t>TRANSACTIONS OF THE ROYAL SOCIETY OF TROPICAL MEDICINE AND HYGIENE</t>
  </si>
  <si>
    <t>TRANSACTIONS OF THE SOCIETY FOR COMPUTER SIMULATION INTERNATIONAL</t>
  </si>
  <si>
    <t>TRANSACTIONS ON EMERGING TELECOMMUNICATIONS TECHNOLOGIES</t>
  </si>
  <si>
    <t>TRANSBOUNDARY AND EMERGING DISEASES</t>
  </si>
  <si>
    <t>TRANSCULTURAL PSYCHIATRY</t>
  </si>
  <si>
    <t>TRANSFORMATION GROUPS</t>
  </si>
  <si>
    <t>TRANSFORMATIONS IN BUSINESS &amp; ECONOMICS</t>
  </si>
  <si>
    <t>TRANSFUSION</t>
  </si>
  <si>
    <t>TRANSFUSION AND APHERESIS SCIENCE</t>
  </si>
  <si>
    <t>TRANSFUSION CLINIQUE ET BIOLOGIQUE</t>
  </si>
  <si>
    <t>TRANSFUSION MEDICINE</t>
  </si>
  <si>
    <t>TRANSFUSION MEDICINE AND HEMOTHERAPY</t>
  </si>
  <si>
    <t>TRANSFUSION MEDICINE REVIEWS</t>
  </si>
  <si>
    <t>TRANSFUSION SCIENCE</t>
  </si>
  <si>
    <t>TRANSGENDER HEALTH</t>
  </si>
  <si>
    <t>TRANSGENIC RESEARCH</t>
  </si>
  <si>
    <t>TRANSGENICS</t>
  </si>
  <si>
    <t>TRANSINFORMACAO</t>
  </si>
  <si>
    <t>TRANSITION METAL CHEMISTRY</t>
  </si>
  <si>
    <t>TRANSLATION AND INTERPRETING STUDIES</t>
  </si>
  <si>
    <t>TRANSLATION STUDIES</t>
  </si>
  <si>
    <t>TRANSLATIONAL ANDROLOGY AND UROLOGY</t>
  </si>
  <si>
    <t>TRANSLATIONAL BEHAVIORAL MEDICINE</t>
  </si>
  <si>
    <t>TRANSLATIONAL CANCER RESEARCH</t>
  </si>
  <si>
    <t>TRANSLATIONAL LUNG CANCER RESEARCH</t>
  </si>
  <si>
    <t>TRANSLATIONAL NEURODEGENERATION</t>
  </si>
  <si>
    <t>TRANSLATIONAL NEUROSCIENCE</t>
  </si>
  <si>
    <t>TRANSLATIONAL ONCOLOGY</t>
  </si>
  <si>
    <t>TRANSLATIONAL PEDIATRICS</t>
  </si>
  <si>
    <t>TRANSLATIONAL PSYCHIATRY</t>
  </si>
  <si>
    <t>TRANSLATIONAL RESEARCH</t>
  </si>
  <si>
    <t>TRANSLATIONAL STROKE RESEARCH</t>
  </si>
  <si>
    <t>TRANSLATIONAL VISION SCIENCE &amp; TECHNOLOGY</t>
  </si>
  <si>
    <t>TRANSLATOR</t>
  </si>
  <si>
    <t>TRANSNATIONAL ENVIRONMENTAL LAW</t>
  </si>
  <si>
    <t>TRANSPLANT IMMUNOLOGY</t>
  </si>
  <si>
    <t>TRANSPLANT INFECTIOUS DISEASE</t>
  </si>
  <si>
    <t>TRANSPLANT INTERNATIONAL</t>
  </si>
  <si>
    <t>TRANSPLANTATION</t>
  </si>
  <si>
    <t>TRANSPLANTATION AND CELLULAR THERAPY</t>
  </si>
  <si>
    <t>TRANSPLANTATION PROCEEDINGS</t>
  </si>
  <si>
    <t>TRANSPLANTATION REVIEWS</t>
  </si>
  <si>
    <t>TRANSPORT</t>
  </si>
  <si>
    <t>TRANSPORT IN POROUS MEDIA</t>
  </si>
  <si>
    <t>TRANSPORT POLICY</t>
  </si>
  <si>
    <t>TRANSPORT REVIEWS</t>
  </si>
  <si>
    <t>TRANSPORT THEORY AND STATISTICAL PHYSICS</t>
  </si>
  <si>
    <t>TRANSPORTATION</t>
  </si>
  <si>
    <t>TRANSPORTATION GEOTECHNICS</t>
  </si>
  <si>
    <t>TRANSPORTATION JOURNAL</t>
  </si>
  <si>
    <t>TRANSPORTATION PLANNING AND TECHNOLOGY</t>
  </si>
  <si>
    <t>TRANSPORTATION QUARTERLY</t>
  </si>
  <si>
    <t>TRANSPORTATION RESEARCH RECORD</t>
  </si>
  <si>
    <t>TRANSPORTATION SCIENCE</t>
  </si>
  <si>
    <t>TRANSPORTMETRICA</t>
  </si>
  <si>
    <t>TRANSYLVANIAN REVIEW</t>
  </si>
  <si>
    <t>TRANSYLVANIAN REVIEW OF ADMINISTRATIVE SCIENCES</t>
  </si>
  <si>
    <t>TRAUMA VIOLENCE &amp; ABUSE</t>
  </si>
  <si>
    <t>TRAVAIL GENRE ET SOCIETES</t>
  </si>
  <si>
    <t>TRAVAIL HUMAIN</t>
  </si>
  <si>
    <t>TRAVEL BEHAVIOUR AND SOCIETY</t>
  </si>
  <si>
    <t>TRAVEL MEDICINE AND INFECTIOUS DISEASE</t>
  </si>
  <si>
    <t>TREE GENETICS &amp; GENOMES</t>
  </si>
  <si>
    <t>TREE PHYSIOLOGY</t>
  </si>
  <si>
    <t>TRENDS IN AMPLIFICATION</t>
  </si>
  <si>
    <t>TRENDS IN BIOCHEMICAL SCIENCES</t>
  </si>
  <si>
    <t>TRENDS IN BIOTECHNOLOGY</t>
  </si>
  <si>
    <t>TRENDS IN CANCER</t>
  </si>
  <si>
    <t>TRENDS IN CARDIOVASCULAR MEDICINE</t>
  </si>
  <si>
    <t>TRENDS IN CELL BIOLOGY</t>
  </si>
  <si>
    <t>TRENDS IN CHEMISTRY</t>
  </si>
  <si>
    <t>TRENDS IN COGNITIVE SCIENCES</t>
  </si>
  <si>
    <t>TRENDS IN ECOLOGY &amp; EVOLUTION</t>
  </si>
  <si>
    <t>TRENDS IN ENDOCRINOLOGY AND METABOLISM</t>
  </si>
  <si>
    <t>TRENDS IN ENVIRONMENTAL ANALYTICAL CHEMISTRY</t>
  </si>
  <si>
    <t>TRENDS IN FOOD SCIENCE &amp; TECHNOLOGY</t>
  </si>
  <si>
    <t>TRENDS IN GENETICS</t>
  </si>
  <si>
    <t>TRENDS IN GLYCOSCIENCE AND GLYCOTECHNOLOGY</t>
  </si>
  <si>
    <t>TRENDS IN HEARING</t>
  </si>
  <si>
    <t>TRENDS IN IMMUNOLOGY</t>
  </si>
  <si>
    <t>TRENDS IN MICROBIOLOGY</t>
  </si>
  <si>
    <t>TRENDS IN MOLECULAR MEDICINE</t>
  </si>
  <si>
    <t>TRENDS IN NEUROSCIENCES</t>
  </si>
  <si>
    <t>TRENDS IN ORGANIZED CRIME</t>
  </si>
  <si>
    <t>TRENDS IN PARASITOLOGY</t>
  </si>
  <si>
    <t>TRENDS IN PHARMACOLOGICAL SCIENCES</t>
  </si>
  <si>
    <t>TRENDS IN PLANT SCIENCE</t>
  </si>
  <si>
    <t>TRENDS IN POLYMER SCIENCE</t>
  </si>
  <si>
    <t>TRIALS</t>
  </si>
  <si>
    <t>TRIBOLOGY &amp; LUBRICATION TECHNOLOGY</t>
  </si>
  <si>
    <t>TRIBOLOGY INTERNATIONAL</t>
  </si>
  <si>
    <t>TRIBOLOGY LETTERS</t>
  </si>
  <si>
    <t>TRIBOLOGY TRANSACTIONS</t>
  </si>
  <si>
    <t>TRIMESTRE ECONOMICO</t>
  </si>
  <si>
    <t>TROPENLANDWIRT</t>
  </si>
  <si>
    <t>TROPICAL AGRICULTURE</t>
  </si>
  <si>
    <t>TROPICAL AND GEOGRAPHICAL MEDICINE</t>
  </si>
  <si>
    <t>TROPICAL ANIMAL HEALTH AND PRODUCTION</t>
  </si>
  <si>
    <t>TROPICAL BIOMEDICINE</t>
  </si>
  <si>
    <t>TROPICAL CONSERVATION SCIENCE</t>
  </si>
  <si>
    <t>TROPICAL DOCTOR</t>
  </si>
  <si>
    <t>TROPICAL ECOLOGY</t>
  </si>
  <si>
    <t>TROPICAL GRASSLANDS</t>
  </si>
  <si>
    <t>TROPICAL JOURNAL OF PHARMACEUTICAL RESEARCH</t>
  </si>
  <si>
    <t>TROPICAL MEDICINE &amp; INTERNATIONAL HEALTH</t>
  </si>
  <si>
    <t>TROPICAL MEDICINE AND INFECTIOUS DISEASE</t>
  </si>
  <si>
    <t>TROPICAL MEDICINE AND PARASITOLOGY</t>
  </si>
  <si>
    <t>TROPICAL PLANT BIOLOGY</t>
  </si>
  <si>
    <t>TROPICAL PLANT PATHOLOGY</t>
  </si>
  <si>
    <t>TROPICAL ZOOLOGY</t>
  </si>
  <si>
    <t>TSINGHUA SCIENCE AND TECHNOLOGY</t>
  </si>
  <si>
    <t>TUBERCLE AND LUNG DISEASE</t>
  </si>
  <si>
    <t>TUBERCULOSIS</t>
  </si>
  <si>
    <t>TUEXENIA</t>
  </si>
  <si>
    <t>TUMOR BIOLOGY</t>
  </si>
  <si>
    <t>TUMORDIAGNOSTIK &amp; THERAPIE</t>
  </si>
  <si>
    <t>TUMORI</t>
  </si>
  <si>
    <t>TUMORI J</t>
  </si>
  <si>
    <t>TUMORI JOURNAL</t>
  </si>
  <si>
    <t>TUNNELLING AND UNDERGROUND SPACE TECHNOLOGY</t>
  </si>
  <si>
    <t>TURBOMACHINERY INTERNATIONAL</t>
  </si>
  <si>
    <t>TURK PSIKIYATRI DERGISI</t>
  </si>
  <si>
    <t>TURK PSIKOLOJI DERGISI</t>
  </si>
  <si>
    <t>TURKISH JOURNAL OF AGRICULTURE AND FORESTRY</t>
  </si>
  <si>
    <t>TURKISH JOURNAL OF BIOLOGY</t>
  </si>
  <si>
    <t>TURKISH JOURNAL OF BOTANY</t>
  </si>
  <si>
    <t>TURKISH JOURNAL OF CHEMISTRY</t>
  </si>
  <si>
    <t>TURKISH JOURNAL OF EARTH SCIENCES</t>
  </si>
  <si>
    <t>TURKISH JOURNAL OF ELECTRICAL ENGINEERING AND COMPUTER SCIENCES</t>
  </si>
  <si>
    <t>TURKISH JOURNAL OF FIELD CROPS</t>
  </si>
  <si>
    <t>TURKISH JOURNAL OF FISHERIES AND AQUATIC SCIENCES</t>
  </si>
  <si>
    <t>TURKISH JOURNAL OF GASTROENTEROLOGY</t>
  </si>
  <si>
    <t>TURKISH JOURNAL OF HEMATOLOGY</t>
  </si>
  <si>
    <t>TURKISH JOURNAL OF MATHEMATICS</t>
  </si>
  <si>
    <t>TURKISH JOURNAL OF MEDICAL SCIENCES</t>
  </si>
  <si>
    <t>TURKISH JOURNAL OF PEDIATRICS</t>
  </si>
  <si>
    <t>TURKISH JOURNAL OF PHYSICAL MEDICINE AND REHABILITATION</t>
  </si>
  <si>
    <t>TURKISH JOURNAL OF RHEUMATOLOGY</t>
  </si>
  <si>
    <t>TURKISH JOURNAL OF VETERINARY &amp; ANIMAL SCIENCES</t>
  </si>
  <si>
    <t>TURKISH JOURNAL OF ZOOLOGY</t>
  </si>
  <si>
    <t>TURKISH NEUROSURGERY</t>
  </si>
  <si>
    <t>TURKISH ONLINE JOURNAL OF EDUCATIONAL TECHNOLOGY</t>
  </si>
  <si>
    <t>TURKISH STUDIES</t>
  </si>
  <si>
    <t>TURKIYE KLINIKLERI TIP BILIMLERI DERGISI</t>
  </si>
  <si>
    <t>TWIN RESEARCH</t>
  </si>
  <si>
    <t>TWIN RESEARCH AND HUMAN GENETICS</t>
  </si>
  <si>
    <t>TWMS JOURNAL OF PURE AND APPLIED MATHEMATICS</t>
  </si>
  <si>
    <t>TYDSKRIF VIR GEESTESWETENSKAPPE</t>
  </si>
  <si>
    <t>UCLA LAW REVIEW</t>
  </si>
  <si>
    <t>UKRAINIAN JOURNAL OF PHYSICAL OPTICS</t>
  </si>
  <si>
    <t>UKRAINIAN MATHEMATICAL JOURNAL</t>
  </si>
  <si>
    <t>ULSTER MEDICAL JOURNAL</t>
  </si>
  <si>
    <t>ULTRAMICROSCOPY</t>
  </si>
  <si>
    <t>ULTRASCHALL IN DER MEDIZIN</t>
  </si>
  <si>
    <t>ULTRASONIC IMAGING</t>
  </si>
  <si>
    <t>ULTRASONICS</t>
  </si>
  <si>
    <t>ULTRASONICS SONOCHEMISTRY</t>
  </si>
  <si>
    <t>ULTRASONOGRAPHY</t>
  </si>
  <si>
    <t>ULTRASOUND IN MEDICINE AND BIOLOGY</t>
  </si>
  <si>
    <t>ULTRASOUND IN OBSTETRICS &amp; GYNECOLOGY</t>
  </si>
  <si>
    <t>ULTRASOUND QUARTERLY</t>
  </si>
  <si>
    <t>ULTRASTRUCTURAL PATHOLOGY</t>
  </si>
  <si>
    <t>UNDERGROUND SPACE</t>
  </si>
  <si>
    <t>UNDERSEA &amp; HYPERBARIC MEDICINE</t>
  </si>
  <si>
    <t>UNDERSEA AND HYPERBARIC MEDICINE</t>
  </si>
  <si>
    <t>UNDERWATER TECHNOLOGY</t>
  </si>
  <si>
    <t>UNFALLCHIRURG</t>
  </si>
  <si>
    <t>UNFALLCHIRURGIE</t>
  </si>
  <si>
    <t>UNITED EUROPEAN GASTROENTEROLOGY JOURNAL</t>
  </si>
  <si>
    <t>UNIVERSAL ACCESS IN THE INFORMATION SOCIETY</t>
  </si>
  <si>
    <t>UNIVERSE</t>
  </si>
  <si>
    <t>UNIVERSIA BUSINESS REVIEW</t>
  </si>
  <si>
    <t>UNIVERSITAS PSYCHOLOGICA</t>
  </si>
  <si>
    <t>UNIVERSITY OF CHICAGO LAW REVIEW</t>
  </si>
  <si>
    <t>UNIVERSITY OF CINCINNATI LAW REVIEW</t>
  </si>
  <si>
    <t>UNIVERSITY OF ILLINOIS LAW REVIEW</t>
  </si>
  <si>
    <t>UNIVERSITY OF LOUISVILLE JOURNAL OF FAMILY LAW</t>
  </si>
  <si>
    <t>UNIVERSITY OF PENNSYLVANIA JOURNAL OF INTERNATIONAL BUSINESS LAW</t>
  </si>
  <si>
    <t>UNIVERSITY OF PENNSYLVANIA JOURNAL OF INTERNATIONAL ECONOMIC LAW</t>
  </si>
  <si>
    <t>UNIVERSITY OF PENNSYLVANIA JOURNAL OF INTERNATIONAL LAW</t>
  </si>
  <si>
    <t>UNIVERSITY OF PENNSYLVANIA LAW REVIEW</t>
  </si>
  <si>
    <t>UNIVERSITY OF PITTSBURGH LAW REVIEW</t>
  </si>
  <si>
    <t>UNIVERSITY OF TORONTO LAW JOURNAL</t>
  </si>
  <si>
    <t>UPDATES IN SURGERY</t>
  </si>
  <si>
    <t>UPSALA JOURNAL OF MEDICAL SCIENCES</t>
  </si>
  <si>
    <t>URBAN AFFAIRS REVIEW</t>
  </si>
  <si>
    <t>URBAN CLIMATE</t>
  </si>
  <si>
    <t>URBAN DESIGN INTERNATIONAL</t>
  </si>
  <si>
    <t>URBAN ECOSYSTEMS</t>
  </si>
  <si>
    <t>URBAN EDUCATION</t>
  </si>
  <si>
    <t>URBAN FORESTRY &amp; URBAN GREENING</t>
  </si>
  <si>
    <t>URBAN GEOGRAPHY</t>
  </si>
  <si>
    <t>URBAN LAWYER</t>
  </si>
  <si>
    <t>URBAN POLICY AND RESEARCH</t>
  </si>
  <si>
    <t>URBAN RESEARCH &amp; PRACTICE</t>
  </si>
  <si>
    <t>URBAN STUDIES</t>
  </si>
  <si>
    <t>URBAN WATER JOURNAL</t>
  </si>
  <si>
    <t>UROGYNECOLOGY</t>
  </si>
  <si>
    <t>UROLITHIASIS</t>
  </si>
  <si>
    <t>UROLOGE</t>
  </si>
  <si>
    <t>UROLOGE A</t>
  </si>
  <si>
    <t>UROLOGIA INTERNATIONALIS</t>
  </si>
  <si>
    <t>UROLOGIC CLINICS OF NORTH AMERICA</t>
  </si>
  <si>
    <t>UROLOGIC ONCOLOGY</t>
  </si>
  <si>
    <t>UROLOGICAL RESEARCH</t>
  </si>
  <si>
    <t>UROLOGIE</t>
  </si>
  <si>
    <t>UROLOGY</t>
  </si>
  <si>
    <t>UROLOGY JOURNAL</t>
  </si>
  <si>
    <t>URSUS</t>
  </si>
  <si>
    <t>USDA FOREST SERVICE PACIFIC NORTHWEST RESEARCH STATION RESEARCH PAPER</t>
  </si>
  <si>
    <t>USPEKHI FIZICHESKIKH NAUK</t>
  </si>
  <si>
    <t>USPEKHI KHIMII</t>
  </si>
  <si>
    <t>UTILITAS MATHEMATICA</t>
  </si>
  <si>
    <t>UTILITIES POLICY</t>
  </si>
  <si>
    <t>VACCINE</t>
  </si>
  <si>
    <t>VACCINES</t>
  </si>
  <si>
    <t>VACUUM</t>
  </si>
  <si>
    <t>VADOSE ZONE JOURNAL</t>
  </si>
  <si>
    <t>VALUE IN HEALTH</t>
  </si>
  <si>
    <t>VANDERBILT LAW REVIEW</t>
  </si>
  <si>
    <t>VASCULAR</t>
  </si>
  <si>
    <t>VASCULAR AND ENDOVASCULAR SURGERY</t>
  </si>
  <si>
    <t>VASCULAR MEDICINE</t>
  </si>
  <si>
    <t>VASCULAR PHARMACOLOGY</t>
  </si>
  <si>
    <t>VASCULAR SURGERY</t>
  </si>
  <si>
    <t>VEGETATIO</t>
  </si>
  <si>
    <t>VEGETATION HISTORY AND ARCHAEOBOTANY</t>
  </si>
  <si>
    <t>VEGETOS</t>
  </si>
  <si>
    <t>VEHICLE SYSTEM DYNAMICS</t>
  </si>
  <si>
    <t>VEHICULAR COMMUNICATIONS</t>
  </si>
  <si>
    <t>VELIGER</t>
  </si>
  <si>
    <t>VENTURE CAPITAL</t>
  </si>
  <si>
    <t>VERHALTENSTHERAPIE</t>
  </si>
  <si>
    <t>VERTEBRATE ZOOLOGY</t>
  </si>
  <si>
    <t>VESTNIK MOSKOVSKOGO UNIVERSITETA SERIYA 1 MATEMATIKA MEKHANIKA</t>
  </si>
  <si>
    <t>VESTNIK MOSKOVSKOGO UNIVERSITETA SERIYA 2 KHIMIYA</t>
  </si>
  <si>
    <t>VESTNIK ROSSIISKOI AKADEMII NAUK</t>
  </si>
  <si>
    <t>VETERINARIA</t>
  </si>
  <si>
    <t>VETERINARIA ITALIANA</t>
  </si>
  <si>
    <t>VETERINARIA MEXICO</t>
  </si>
  <si>
    <t>VETERINARIJA IR ZOOTECHNIKA</t>
  </si>
  <si>
    <t>VETERINARNI MEDICINA</t>
  </si>
  <si>
    <t>VETERINARSKI ARHIV</t>
  </si>
  <si>
    <t>VETERINARY &amp; COMPARATIVE OPHTHALMOLOGY</t>
  </si>
  <si>
    <t>VETERINARY ANAESTHESIA AND ANALGESIA</t>
  </si>
  <si>
    <t>VETERINARY AND COMPARATIVE ONCOLOGY</t>
  </si>
  <si>
    <t>VETERINARY AND COMPARATIVE ORTHOPAEDICS AND TRAUMATOLOGY</t>
  </si>
  <si>
    <t>VETERINARY AND HUMAN TOXICOLOGY</t>
  </si>
  <si>
    <t>VETERINARY CLINICAL PATHOLOGY</t>
  </si>
  <si>
    <t>VETERINARY DERMATOLOGY</t>
  </si>
  <si>
    <t>VETERINARY ECONOMICS</t>
  </si>
  <si>
    <t>VETERINARY IMMUNOLOGY AND IMMUNOPATHOLOGY</t>
  </si>
  <si>
    <t>VETERINARY JOURNAL</t>
  </si>
  <si>
    <t>VETERINARY MEDICINE</t>
  </si>
  <si>
    <t>VETERINARY MEDICINE AND SCIENCE</t>
  </si>
  <si>
    <t>VETERINARY MICROBIOLOGY</t>
  </si>
  <si>
    <t>VETERINARY OPHTHALMOLOGY</t>
  </si>
  <si>
    <t>VETERINARY PARASITOLOGY</t>
  </si>
  <si>
    <t>VETERINARY PATHOLOGY</t>
  </si>
  <si>
    <t>VETERINARY PRACTITIONER</t>
  </si>
  <si>
    <t>VETERINARY QUARTERLY</t>
  </si>
  <si>
    <t>VETERINARY RADIOLOGY &amp; ULTRASOUND</t>
  </si>
  <si>
    <t>VETERINARY RECORD</t>
  </si>
  <si>
    <t>VETERINARY RESEARCH</t>
  </si>
  <si>
    <t>VETERINARY RESEARCH COMMUNICATIONS</t>
  </si>
  <si>
    <t>VETERINARY RESEARCH FORUM</t>
  </si>
  <si>
    <t>VETERINARY SCIENCES</t>
  </si>
  <si>
    <t>VETERINARY SURGERY</t>
  </si>
  <si>
    <t>VETERINARY TECHNICIAN</t>
  </si>
  <si>
    <t>VETERINARY THERAPEUTICS</t>
  </si>
  <si>
    <t>VIBRATIONAL SPECTROSCOPY</t>
  </si>
  <si>
    <t>VICTIMS &amp; OFFENDERS</t>
  </si>
  <si>
    <t>VIDEOSURGERY AND OTHER MINIINVASIVE TECHNIQUES</t>
  </si>
  <si>
    <t>VIOLENCE AGAINST WOMEN</t>
  </si>
  <si>
    <t>VIOLENCE AND VICTIMS</t>
  </si>
  <si>
    <t>VIRAL IMMUNOLOGY</t>
  </si>
  <si>
    <t>VIRCHOWS ARCHIV</t>
  </si>
  <si>
    <t>VIRGINIA LAW REVIEW</t>
  </si>
  <si>
    <t>VIROLOGICA SINICA</t>
  </si>
  <si>
    <t>VIROLOGIE</t>
  </si>
  <si>
    <t>VIROLOGY</t>
  </si>
  <si>
    <t>VIROLOGY JOURNAL</t>
  </si>
  <si>
    <t>VIRTUAL AND PHYSICAL PROTOTYPING</t>
  </si>
  <si>
    <t>VIRTUAL REALITY</t>
  </si>
  <si>
    <t>VIRULENCE</t>
  </si>
  <si>
    <t>VIRUS EVOLUTION</t>
  </si>
  <si>
    <t>VIRUS GENES</t>
  </si>
  <si>
    <t>VIRUS RESEARCH</t>
  </si>
  <si>
    <t>VISCERAL MEDICINE</t>
  </si>
  <si>
    <t>VISION RESEARCH</t>
  </si>
  <si>
    <t>VISION TECNOLOGICA</t>
  </si>
  <si>
    <t>VISUAL COGNITION</t>
  </si>
  <si>
    <t>VISUAL COMMUNICATION</t>
  </si>
  <si>
    <t>VISUAL COMPUTER</t>
  </si>
  <si>
    <t>VISUAL NEUROSCIENCE</t>
  </si>
  <si>
    <t>VISZERALCHIRURGIE</t>
  </si>
  <si>
    <t>VISZERALMEDIZIN</t>
  </si>
  <si>
    <t>VITAMINS AND HORMONES</t>
  </si>
  <si>
    <t>VITAMINS AND HORMONES SERIES</t>
  </si>
  <si>
    <t>VITIS</t>
  </si>
  <si>
    <t>VLAAMS DIERGENEESKUNDIG TIJDSCHRIFT</t>
  </si>
  <si>
    <t>VLDB JOURNAL</t>
  </si>
  <si>
    <t>VLSI DESIGN</t>
  </si>
  <si>
    <t>VOCATIONS AND LEARNING</t>
  </si>
  <si>
    <t>VOJNOSANITETSKI PREGLED</t>
  </si>
  <si>
    <t>VOLTA REVIEW</t>
  </si>
  <si>
    <t>VOLUNTAS</t>
  </si>
  <si>
    <t>VOPROSY MEDITSINSKOI KHIMII</t>
  </si>
  <si>
    <t>VOPROSY PSIKHOLOGII</t>
  </si>
  <si>
    <t>VOPROSY VIRUSOLOGII</t>
  </si>
  <si>
    <t>VOX SANGUINIS</t>
  </si>
  <si>
    <t>VYSOKOMOLEKULYARNYE SOEDINENIYA SERIYA A &amp; SERIYA B</t>
  </si>
  <si>
    <t>WAR &amp;  SOCIETY</t>
  </si>
  <si>
    <t>WAR &amp; SOCIETY</t>
  </si>
  <si>
    <t>WAR IN HISTORY</t>
  </si>
  <si>
    <t>WASHINGTON LAW REVIEW</t>
  </si>
  <si>
    <t>WASHINGTON QUARTERLY</t>
  </si>
  <si>
    <t>WASSERWIRTSCHAFT</t>
  </si>
  <si>
    <t>WASTE AND BIOMASS VALORIZATION</t>
  </si>
  <si>
    <t>WASTE MANAGEMENT</t>
  </si>
  <si>
    <t>WASTE MANAGEMENT &amp; RESEARCH</t>
  </si>
  <si>
    <t>WATER</t>
  </si>
  <si>
    <t>WATER AIR AND SOIL POLLUTION</t>
  </si>
  <si>
    <t>WATER AND ENVIRONMENT JOURNAL</t>
  </si>
  <si>
    <t>WATER ECONOMICS AND POLICY</t>
  </si>
  <si>
    <t>WATER ENVIRONMENT RESEARCH</t>
  </si>
  <si>
    <t>WATER INTERNATIONAL</t>
  </si>
  <si>
    <t>WATER POLICY</t>
  </si>
  <si>
    <t>WATER QUALITY EXPOSURE AND HEALTH</t>
  </si>
  <si>
    <t>WATER QUALITY RESEARCH JOURNAL</t>
  </si>
  <si>
    <t>WATER QUALITY RESEARCH JOURNAL OF CANADA</t>
  </si>
  <si>
    <t>WATER RESEARCH</t>
  </si>
  <si>
    <t>WATER RESEARCH X</t>
  </si>
  <si>
    <t>WATER RESOURCES</t>
  </si>
  <si>
    <t>WATER RESOURCES AND ECONOMICS</t>
  </si>
  <si>
    <t>WATER RESOURCES AND INDUSTRY</t>
  </si>
  <si>
    <t>WATER RESOURCES BULLETIN</t>
  </si>
  <si>
    <t>WATER RESOURCES MANAGEMENT</t>
  </si>
  <si>
    <t>WATER RESOURCES RESEARCH</t>
  </si>
  <si>
    <t>WATER REUSE</t>
  </si>
  <si>
    <t>WATER SA</t>
  </si>
  <si>
    <t>WATER SCIENCE AND TECHNOLOGY</t>
  </si>
  <si>
    <t>WATER SUPPLY</t>
  </si>
  <si>
    <t>WATERBIRDS</t>
  </si>
  <si>
    <t>WAVE MOTION</t>
  </si>
  <si>
    <t>WAVES IN RANDOM AND COMPLEX MEDIA</t>
  </si>
  <si>
    <t>WAVES IN RANDOM MEDIA</t>
  </si>
  <si>
    <t>WEAR</t>
  </si>
  <si>
    <t>WEATHER</t>
  </si>
  <si>
    <t>WEATHER AND CLIMATE EXTREMES</t>
  </si>
  <si>
    <t>WEATHER AND FORECASTING</t>
  </si>
  <si>
    <t>WEATHER CLIMATE AND SOCIETY</t>
  </si>
  <si>
    <t>WEB ECOLOGY</t>
  </si>
  <si>
    <t>WEED BIOLOGY AND MANAGEMENT</t>
  </si>
  <si>
    <t>WEED RESEARCH</t>
  </si>
  <si>
    <t>WEED SCIENCE</t>
  </si>
  <si>
    <t>WEED TECHNOLOGY</t>
  </si>
  <si>
    <t>WELDING IN THE WORLD</t>
  </si>
  <si>
    <t>WELDING JOURNAL</t>
  </si>
  <si>
    <t>WEST EUROPEAN POLITICS</t>
  </si>
  <si>
    <t>WEST INDIAN MEDICAL JOURNAL</t>
  </si>
  <si>
    <t>WESTERN JOURNAL OF APPLIED FORESTRY</t>
  </si>
  <si>
    <t>WESTERN JOURNAL OF COMMUNICATION</t>
  </si>
  <si>
    <t>WESTERN JOURNAL OF EMERGENCY MEDICINE</t>
  </si>
  <si>
    <t>WESTERN JOURNAL OF MEDICINE</t>
  </si>
  <si>
    <t>WESTERN JOURNAL OF NURSING RESEARCH</t>
  </si>
  <si>
    <t>WESTERN NORTH AMERICAN NATURALIST</t>
  </si>
  <si>
    <t>WETLANDS</t>
  </si>
  <si>
    <t>WETLANDS ECOLOGY AND MANAGEMENT</t>
  </si>
  <si>
    <t>WHO TECHNICAL REPORT SERIES</t>
  </si>
  <si>
    <t>WIDEOCHIRURGIA I INNE TECHNIKI MALOINWAZYJNE</t>
  </si>
  <si>
    <t>WIENER KLINISCHE WOCHENSCHRIFT</t>
  </si>
  <si>
    <t>WIENER TIERARZTLICHE MONATSSCHRIFT</t>
  </si>
  <si>
    <t>WILDERNESS &amp; ENVIRONMENTAL MEDICINE</t>
  </si>
  <si>
    <t>WILDFOWL</t>
  </si>
  <si>
    <t>WILDLIFE BIOLOGY</t>
  </si>
  <si>
    <t>WILDLIFE MONOGRAPHS</t>
  </si>
  <si>
    <t>WILDLIFE RESEARCH</t>
  </si>
  <si>
    <t>WILDLIFE SOCIETY BULLETIN</t>
  </si>
  <si>
    <t>WILLDENOWIA</t>
  </si>
  <si>
    <t>WILSON BULLETIN</t>
  </si>
  <si>
    <t>WILSON JOURNAL OF ORNITHOLOGY</t>
  </si>
  <si>
    <t>WILSON LIBRARY BULLETIN</t>
  </si>
  <si>
    <t>WIND AND STRUCTURES</t>
  </si>
  <si>
    <t>WIND ENERGY</t>
  </si>
  <si>
    <t>WIRELESS COMMUNICATIONS &amp; MOBILE COMPUTING</t>
  </si>
  <si>
    <t>WIRELESS NETWORKS</t>
  </si>
  <si>
    <t>WIRELESS PERSONAL COMMUNICATIONS</t>
  </si>
  <si>
    <t>WIRES MECHANISMS OF DISEASE</t>
  </si>
  <si>
    <t>WIRTSCHAFTSINFORMATIK</t>
  </si>
  <si>
    <t>WISCONSIN LAW REVIEW</t>
  </si>
  <si>
    <t>WOCHENBLATT FUR PAPIERFABRIKATION</t>
  </si>
  <si>
    <t>WOMEN &amp; CRIMINAL JUSTICE</t>
  </si>
  <si>
    <t>WOMEN &amp; HEALTH</t>
  </si>
  <si>
    <t>WOMEN &amp; POLITICS</t>
  </si>
  <si>
    <t>WOMEN &amp; THERAPY</t>
  </si>
  <si>
    <t>WOMEN AND BIRTH</t>
  </si>
  <si>
    <t>WOMENS HEALTH ISSUES</t>
  </si>
  <si>
    <t>WOMENS STUDIES INTERNATIONAL FORUM</t>
  </si>
  <si>
    <t>WOOD AND FIBER</t>
  </si>
  <si>
    <t>WOOD AND FIBER SCIENCE</t>
  </si>
  <si>
    <t>WOOD MATERIAL SCIENCE &amp; ENGINEERING</t>
  </si>
  <si>
    <t>WOOD RESEARCH</t>
  </si>
  <si>
    <t>WOOD SCIENCE AND TECHNOLOGY</t>
  </si>
  <si>
    <t>WOOL TECHNOLOGY AND SHEEP BREEDING</t>
  </si>
  <si>
    <t>WORK AGING AND RETIREMENT</t>
  </si>
  <si>
    <t>WORK AND OCCUPATIONS</t>
  </si>
  <si>
    <t>WORK AND STRESS</t>
  </si>
  <si>
    <t>WORK EMPLOYMENT AND SOCIETY</t>
  </si>
  <si>
    <t>WORKFORCE</t>
  </si>
  <si>
    <t>WORKPLACE HEALTH &amp; SAFETY</t>
  </si>
  <si>
    <t>WORLD ALLERGY ORGANIZATION JOURNAL</t>
  </si>
  <si>
    <t>WORLD ANIMAL REVIEW</t>
  </si>
  <si>
    <t>WORLD BANK ECONOMIC REVIEW</t>
  </si>
  <si>
    <t>WORLD BANK RESEARCH OBSERVER</t>
  </si>
  <si>
    <t>WORLD DEVELOPMENT</t>
  </si>
  <si>
    <t>WORLD ECONOMY</t>
  </si>
  <si>
    <t>WORLD ENGLISHES</t>
  </si>
  <si>
    <t>WORLD HEALTH FORUM</t>
  </si>
  <si>
    <t>WORLD JOURNAL OF BIOLOGICAL PSYCHIATRY</t>
  </si>
  <si>
    <t>WORLD JOURNAL OF CLINICAL CASES</t>
  </si>
  <si>
    <t>WORLD JOURNAL OF DIABETES</t>
  </si>
  <si>
    <t>WORLD JOURNAL OF EMERGENCY MEDICINE</t>
  </si>
  <si>
    <t>WORLD JOURNAL OF EMERGENCY SURGERY</t>
  </si>
  <si>
    <t>WORLD JOURNAL OF GASTROENTEROLOGY</t>
  </si>
  <si>
    <t>WORLD JOURNAL OF GASTROINTESTINAL ONCOLOGY</t>
  </si>
  <si>
    <t>WORLD JOURNAL OF GASTROINTESTINAL SURGERY</t>
  </si>
  <si>
    <t>WORLD JOURNAL OF MENS HEALTH</t>
  </si>
  <si>
    <t>WORLD JOURNAL OF MICROBIOLOGY &amp; BIOTECHNOLOGY</t>
  </si>
  <si>
    <t>WORLD JOURNAL OF PEDIATRICS</t>
  </si>
  <si>
    <t>WORLD JOURNAL OF PSYCHIATRY</t>
  </si>
  <si>
    <t>WORLD JOURNAL OF STEM CELLS</t>
  </si>
  <si>
    <t>WORLD JOURNAL OF SURGERY</t>
  </si>
  <si>
    <t>WORLD JOURNAL OF SURGICAL ONCOLOGY</t>
  </si>
  <si>
    <t>WORLD JOURNAL OF UROLOGY</t>
  </si>
  <si>
    <t>WORLD MYCOTOXIN JOURNAL</t>
  </si>
  <si>
    <t>WORLD NEUROSURGERY</t>
  </si>
  <si>
    <t>WORLD POLICY JOURNAL</t>
  </si>
  <si>
    <t>WORLD POLITICS</t>
  </si>
  <si>
    <t>WORLD PSYCHIATRY</t>
  </si>
  <si>
    <t>WORLD RABBIT SCIENCE</t>
  </si>
  <si>
    <t>WORLD REVIEW OF NUTRITION AND DIETETICS</t>
  </si>
  <si>
    <t>WORLD TODAY</t>
  </si>
  <si>
    <t>WORLD TRADE REVIEW</t>
  </si>
  <si>
    <t>WORLDS POULTRY SCIENCE JOURNAL</t>
  </si>
  <si>
    <t>WOUND MANAGEMENT &amp; PREVENTION</t>
  </si>
  <si>
    <t>WOUND REPAIR AND REGENERATION</t>
  </si>
  <si>
    <t>WRITTEN COMMUNICATION</t>
  </si>
  <si>
    <t>WULFENIA</t>
  </si>
  <si>
    <t>XENOBIOTICA</t>
  </si>
  <si>
    <t>XENOTRANSPLANTATION</t>
  </si>
  <si>
    <t>YAKHTEH</t>
  </si>
  <si>
    <t>YALE JOURNAL OF BIOLOGY AND MEDICINE</t>
  </si>
  <si>
    <t>YALE JOURNAL ON REGULATION</t>
  </si>
  <si>
    <t>YALE LAW JOURNAL</t>
  </si>
  <si>
    <t>YEARBOOK OF PHYSICAL ANTHROPOLOGY</t>
  </si>
  <si>
    <t>YEAST</t>
  </si>
  <si>
    <t>YONAGO ACTA MEDICA</t>
  </si>
  <si>
    <t>YONSEI MEDICAL JOURNAL</t>
  </si>
  <si>
    <t>YOUNG</t>
  </si>
  <si>
    <t>YOUNG CHILDREN</t>
  </si>
  <si>
    <t>YOUTH &amp; SOCIETY</t>
  </si>
  <si>
    <t>YOUTH VIOLENCE AND JUVENILE JUSTICE</t>
  </si>
  <si>
    <t>ZDRAVSTVENO VARSTVO</t>
  </si>
  <si>
    <t>ZEBRAFISH</t>
  </si>
  <si>
    <t>ZEITGESCHICHTE</t>
  </si>
  <si>
    <t>ZEITSCHRIFT DER DEUTSCHEN GESELLSCHAFT FUR GEOWISSENSCHAFTEN</t>
  </si>
  <si>
    <t>ZEITSCHRIFT FUR ANALYSIS UND IHRE ANWENDUNGEN</t>
  </si>
  <si>
    <t>ZEITSCHRIFT FUR ANGEWANDTE MATHEMATIK UND MECHANIK</t>
  </si>
  <si>
    <t>ZEITSCHRIFT FUR ANGEWANDTE MATHEMATIK UND PHYSIK</t>
  </si>
  <si>
    <t>ZEITSCHRIFT FUR ANORGANISCHE UND ALLGEMEINE CHEMIE</t>
  </si>
  <si>
    <t>ZEITSCHRIFT FUR BIBLIOTHEKSWESEN UND BIBLIOGRAPHIE</t>
  </si>
  <si>
    <t>ZEITSCHRIFT FUR DIALEKTOLOGIE UND LINGUISTIK</t>
  </si>
  <si>
    <t>ZEITSCHRIFT FUR ENTWICKLUNGSPSYCHOLOGIE UND PADAGOGISCHE PSYCHOLOGIE</t>
  </si>
  <si>
    <t>ZEITSCHRIFT FUR ERNAHRUNGSWISSENSCHAFT</t>
  </si>
  <si>
    <t>ZEITSCHRIFT FUR ERZIEHUNGSWISSENSCHAFT</t>
  </si>
  <si>
    <t>ZEITSCHRIFT FUR ETHNOLOGIE</t>
  </si>
  <si>
    <t>ZEITSCHRIFT FUR EVALUATION</t>
  </si>
  <si>
    <t>ZEITSCHRIFT FUR EXPERIMENTELLE PSYCHOLOGIE</t>
  </si>
  <si>
    <t>ZEITSCHRIFT FUR FAMILIENFORSCHUNG</t>
  </si>
  <si>
    <t>ZEITSCHRIFT FUR FLUGWISSENSCHAFTEN UND WELTRAUMFORSCHUNG</t>
  </si>
  <si>
    <t>ZEITSCHRIFT FUR GASTROENTEROLOGIE</t>
  </si>
  <si>
    <t>ZEITSCHRIFT FUR GEBURTSHILFE UND NEONATOLOGIE</t>
  </si>
  <si>
    <t>ZEITSCHRIFT FUR GEOMORPHOLOGIE</t>
  </si>
  <si>
    <t>ZEITSCHRIFT FUR GERONTOLOGIE UND GERIATRIE</t>
  </si>
  <si>
    <t>ZEITSCHRIFT FUR GESUNDHEITSPSYCHOLOGIE</t>
  </si>
  <si>
    <t>ZEITSCHRIFT FUR JAGDWISSENSCHAFT</t>
  </si>
  <si>
    <t>ZEITSCHRIFT FUR KARDIOLOGIE</t>
  </si>
  <si>
    <t>ZEITSCHRIFT FUR KLINISCHE PSYCHOLOGIE PSYCHIATRIE UND PSYCHOTHERAPIE</t>
  </si>
  <si>
    <t>ZEITSCHRIFT FUR KLINISCHE PSYCHOLOGIE UND PSYCHOTHERAPIE</t>
  </si>
  <si>
    <t>ZEITSCHRIFT FUR KRISTALLOGRAPHIE</t>
  </si>
  <si>
    <t>ZEITSCHRIFT FUR MEDIZINISCHE PHYSIK</t>
  </si>
  <si>
    <t>ZEITSCHRIFT FUR METALLKUNDE</t>
  </si>
  <si>
    <t>ZEITSCHRIFT FUR NEUROPSYCHOLOGIE</t>
  </si>
  <si>
    <t>ZEITSCHRIFT FUR ORTHOPADIE UND IHRE GRENZGEBIETE</t>
  </si>
  <si>
    <t>ZEITSCHRIFT FUR ORTHOPADIE UND UNFALLCHIRURGIE</t>
  </si>
  <si>
    <t>ZEITSCHRIFT FUR PADAGOGIK</t>
  </si>
  <si>
    <t>ZEITSCHRIFT FUR PADAGOGISCHE PSYCHOLOGIE</t>
  </si>
  <si>
    <t>ZEITSCHRIFT FUR PERSONALFORSCHUNG</t>
  </si>
  <si>
    <t>ZEITSCHRIFT FUR PERSONALPSYCHOLOGIE</t>
  </si>
  <si>
    <t>ZEITSCHRIFT FUR PFLANZENERNAHRUNG UND BODENKUNDE</t>
  </si>
  <si>
    <t>ZEITSCHRIFT FUR PSYCHIATRIE PSYCHOLOGIE UND PSYCHOTHERAPIE</t>
  </si>
  <si>
    <t>ZEITSCHRIFT FUR PSYCHOLOGIE</t>
  </si>
  <si>
    <t>ZEITSCHRIFT FUR PSYCHOSOMATISCHE MEDIZIN UND PSYCHOANALYSE</t>
  </si>
  <si>
    <t>ZEITSCHRIFT FUR PSYCHOSOMATISCHE MEDIZIN UND PSYCHOTHERAPIE</t>
  </si>
  <si>
    <t>ZEITSCHRIFT FUR RHEUMATOLOGIE</t>
  </si>
  <si>
    <t>ZEITSCHRIFT FUR SEXUALFORSCHUNG</t>
  </si>
  <si>
    <t>ZEITSCHRIFT FUR SOZIALPSYCHOLOGIE</t>
  </si>
  <si>
    <t>ZEITSCHRIFT FUR SOZIOLOGIE</t>
  </si>
  <si>
    <t>ZEITSCHRIFT FUR SOZIOLOGIE DER ERZIEHUNG UND SOZIALISATION</t>
  </si>
  <si>
    <t>ZEITSCHRIFT FUR SPORTPSYCHOLOGIE</t>
  </si>
  <si>
    <t>ZEITSCHRIFT FUR SPRACHWISSENSCHAFT</t>
  </si>
  <si>
    <t>ZEITSCHRIFT FUR WIRTSCHAFTSGEOGRAPHIE</t>
  </si>
  <si>
    <t>ZENTRALBLATT FUR CHIRURGIE</t>
  </si>
  <si>
    <t>ZENTRALBLATT FUR HYGIENE UND UMWELTMEDIZIN</t>
  </si>
  <si>
    <t>ZENTRALBLATT FUR NEUROCHIRURGIE</t>
  </si>
  <si>
    <t>ZEOLITES</t>
  </si>
  <si>
    <t>ZFW-ADVANCES IN ECONOMIC GEOGRAPHY</t>
  </si>
  <si>
    <t>ZHURNAL FIZICHESKOI KHIMII</t>
  </si>
  <si>
    <t>ZHURNAL NAUCHNOI I PRIKLADNOI FOTOGRAFII</t>
  </si>
  <si>
    <t>ZHURNAL NEORGANICHESKOI KHIMII</t>
  </si>
  <si>
    <t>ZHURNAL NEVROLOGII I PSIKHIATRII IMENI S S KORSAKOVA</t>
  </si>
  <si>
    <t>ZHURNAL NEVROPATOLOGII I PSIKHIATRII IMENI S S KORSAKOVA</t>
  </si>
  <si>
    <t>ZHURNAL OBSHCHEI BIOLOGII</t>
  </si>
  <si>
    <t>ZHURNAL OBSHCHEI KHIMII</t>
  </si>
  <si>
    <t>ZHURNAL ORGANICHESKOI KHIMII</t>
  </si>
  <si>
    <t>ZHURNAL VYSSHEI NERVNOI DEYATELNOSTI IMENI I P PAVLOVA</t>
  </si>
  <si>
    <t>ZIVOCISNA VYROBA</t>
  </si>
  <si>
    <t>ZKG INTERNATIONAL</t>
  </si>
  <si>
    <t>ZOO BIOLOGY</t>
  </si>
  <si>
    <t>ZOOKEYS</t>
  </si>
  <si>
    <t>ZOOLOGIA</t>
  </si>
  <si>
    <t>ZOOLOGICA SCRIPTA</t>
  </si>
  <si>
    <t>ZOOLOGICAL JOURNAL OF THE LINNEAN SOCIETY</t>
  </si>
  <si>
    <t>ZOOLOGICAL LETTERS</t>
  </si>
  <si>
    <t>ZOOLOGICAL RESEARCH</t>
  </si>
  <si>
    <t>ZOOLOGICAL SCIENCE</t>
  </si>
  <si>
    <t>ZOOLOGICAL STUDIES</t>
  </si>
  <si>
    <t>ZOOLOGICHESKY ZHURNAL</t>
  </si>
  <si>
    <t>ZOOLOGISCHER ANZEIGER</t>
  </si>
  <si>
    <t>ZOOLOGY</t>
  </si>
  <si>
    <t>ZOOLOGY IN THE MIDDLE EAST</t>
  </si>
  <si>
    <t>ZOOMORPHOLOGY</t>
  </si>
  <si>
    <t>ZOONOSES AND PUBLIC HEALTH</t>
  </si>
  <si>
    <t>ZOOSYSTEMA</t>
  </si>
  <si>
    <t>ZOOSYSTEMATICS AND EVOLUTION</t>
  </si>
  <si>
    <t>ZOOTAXA</t>
  </si>
  <si>
    <t>ZUCHTUNGSKUNDE</t>
  </si>
  <si>
    <t>ZUCKERINDUSTRIE</t>
  </si>
  <si>
    <t>ZYGON</t>
  </si>
  <si>
    <t>ZYGOTE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</si>
</sst>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000_ "/>
    <numFmt numFmtId="178" formatCode="0_ "/>
    <numFmt numFmtId="179" formatCode="0.0"/>
  </numFmts>
  <fonts count="17" x14ac:knownFonts="1">
    <font>
      <sz val="11"/>
      <name val="돋움"/>
      <family val="3"/>
      <charset val="129"/>
    </font>
    <font>
      <sz val="11"/>
      <color theme="1"/>
      <name val="맑은 고딕"/>
      <family val="2"/>
      <charset val="129"/>
      <scheme val="minor"/>
    </font>
    <font>
      <sz val="8"/>
      <name val="돋움"/>
      <family val="3"/>
      <charset val="129"/>
    </font>
    <font>
      <u/>
      <sz val="11"/>
      <color indexed="12"/>
      <name val="돋움"/>
      <family val="3"/>
      <charset val="129"/>
    </font>
    <font>
      <sz val="10"/>
      <name val="돋움체"/>
      <family val="3"/>
      <charset val="129"/>
    </font>
    <font>
      <sz val="10"/>
      <color indexed="63"/>
      <name val="굴림"/>
      <family val="3"/>
      <charset val="129"/>
    </font>
    <font>
      <b/>
      <sz val="11"/>
      <name val="돋움체"/>
      <family val="3"/>
      <charset val="129"/>
    </font>
    <font>
      <b/>
      <sz val="12"/>
      <name val="돋움체"/>
      <family val="3"/>
      <charset val="129"/>
    </font>
    <font>
      <b/>
      <sz val="22"/>
      <name val="돋움체"/>
      <family val="3"/>
      <charset val="129"/>
    </font>
    <font>
      <b/>
      <sz val="22"/>
      <name val="돋움"/>
      <family val="3"/>
      <charset val="129"/>
    </font>
    <font>
      <sz val="10"/>
      <name val="Times New Roman"/>
      <family val="1"/>
    </font>
    <font>
      <sz val="10"/>
      <color theme="1"/>
      <name val="맑은 고딕"/>
      <family val="3"/>
      <charset val="129"/>
      <scheme val="minor"/>
    </font>
    <font>
      <sz val="11"/>
      <color theme="1"/>
      <name val="맑은 고딕"/>
      <family val="3"/>
      <charset val="129"/>
      <scheme val="minor"/>
    </font>
    <font>
      <sz val="10"/>
      <name val="맑은 고딕"/>
      <family val="3"/>
      <charset val="129"/>
      <scheme val="minor"/>
    </font>
    <font>
      <sz val="11"/>
      <color rgb="FF000000"/>
      <name val="돋움"/>
      <family val="3"/>
      <charset val="129"/>
    </font>
    <font>
      <b/>
      <sz val="10"/>
      <name val="돋움체"/>
      <family val="3"/>
      <charset val="129"/>
    </font>
    <font>
      <sz val="10"/>
      <color rgb="FF000000"/>
      <name val="돋움체"/>
      <family val="3"/>
      <charset val="129"/>
    </font>
  </fonts>
  <fills count="6">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bottom/>
      <diagonal/>
    </border>
  </borders>
  <cellStyleXfs count="4">
    <xf numFmtId="0" fontId="0" fillId="0" borderId="0">
      <alignment vertical="center"/>
    </xf>
    <xf numFmtId="0" fontId="12" fillId="0" borderId="0">
      <alignment vertical="center"/>
    </xf>
    <xf numFmtId="0" fontId="3" fillId="0" borderId="0" applyNumberFormat="0" applyFill="0" applyBorder="0" applyAlignment="0" applyProtection="0">
      <alignment vertical="top"/>
      <protection locked="0"/>
    </xf>
    <xf numFmtId="0" fontId="1" fillId="0" borderId="0">
      <alignment vertical="center"/>
    </xf>
  </cellStyleXfs>
  <cellXfs count="65">
    <xf numFmtId="0" fontId="0" fillId="0" borderId="0" xfId="0">
      <alignment vertical="center"/>
    </xf>
    <xf numFmtId="0" fontId="4" fillId="0" borderId="0" xfId="0" applyFont="1">
      <alignment vertical="center"/>
    </xf>
    <xf numFmtId="0" fontId="4" fillId="0" borderId="1" xfId="0" applyFont="1" applyBorder="1" applyAlignment="1">
      <alignment horizontal="center" vertical="center"/>
    </xf>
    <xf numFmtId="0" fontId="4" fillId="0" borderId="1" xfId="0" applyFont="1" applyBorder="1">
      <alignment vertical="center"/>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7" fillId="0" borderId="0" xfId="0" applyFont="1">
      <alignment vertical="center"/>
    </xf>
    <xf numFmtId="0" fontId="4" fillId="0" borderId="0" xfId="0" applyFont="1" applyAlignment="1">
      <alignment vertical="center" wrapText="1"/>
    </xf>
    <xf numFmtId="0" fontId="7" fillId="0" borderId="0" xfId="0" applyFont="1" applyAlignment="1">
      <alignment vertical="center" wrapText="1"/>
    </xf>
    <xf numFmtId="0" fontId="4" fillId="2" borderId="1" xfId="0" applyFont="1" applyFill="1" applyBorder="1" applyAlignment="1" applyProtection="1">
      <alignment horizontal="center" vertical="center" wrapText="1"/>
      <protection hidden="1"/>
    </xf>
    <xf numFmtId="0" fontId="4" fillId="2" borderId="1" xfId="0" applyFont="1" applyFill="1" applyBorder="1" applyAlignment="1" applyProtection="1">
      <alignment horizontal="center" vertical="center"/>
      <protection hidden="1"/>
    </xf>
    <xf numFmtId="0" fontId="13" fillId="3" borderId="1" xfId="0" applyFont="1" applyFill="1" applyBorder="1" applyAlignment="1" applyProtection="1">
      <alignment horizontal="center" vertical="center"/>
      <protection hidden="1"/>
    </xf>
    <xf numFmtId="0" fontId="13" fillId="4" borderId="1" xfId="2" applyFont="1" applyFill="1" applyBorder="1" applyAlignment="1" applyProtection="1">
      <alignment horizontal="left" vertical="center"/>
      <protection locked="0"/>
    </xf>
    <xf numFmtId="0" fontId="11" fillId="0" borderId="1" xfId="0" applyFont="1" applyBorder="1" applyAlignment="1" applyProtection="1">
      <alignment horizontal="center" vertical="center"/>
      <protection locked="0"/>
    </xf>
    <xf numFmtId="0" fontId="11" fillId="4" borderId="1" xfId="0" applyFont="1" applyFill="1" applyBorder="1" applyAlignment="1" applyProtection="1">
      <alignment horizontal="center" vertical="center"/>
      <protection locked="0"/>
    </xf>
    <xf numFmtId="0" fontId="10" fillId="0" borderId="0" xfId="0" applyFont="1">
      <alignment vertical="center"/>
    </xf>
    <xf numFmtId="0" fontId="4" fillId="0" borderId="0" xfId="0" applyFont="1" applyAlignment="1">
      <alignment horizontal="center" vertical="center"/>
    </xf>
    <xf numFmtId="0" fontId="13" fillId="0" borderId="1" xfId="0" applyFont="1" applyBorder="1" applyAlignment="1" applyProtection="1">
      <alignment horizontal="center" vertical="center" wrapText="1"/>
      <protection hidden="1"/>
    </xf>
    <xf numFmtId="0" fontId="11" fillId="0" borderId="1" xfId="0" applyFont="1" applyBorder="1" applyAlignment="1" applyProtection="1">
      <alignment horizontal="center" vertical="center"/>
      <protection hidden="1"/>
    </xf>
    <xf numFmtId="0" fontId="13" fillId="4" borderId="1" xfId="0" applyFont="1" applyFill="1" applyBorder="1" applyAlignment="1" applyProtection="1">
      <alignment horizontal="center" vertical="center" wrapText="1"/>
      <protection locked="0"/>
    </xf>
    <xf numFmtId="177" fontId="13" fillId="5" borderId="1" xfId="0" applyNumberFormat="1" applyFont="1" applyFill="1" applyBorder="1" applyAlignment="1" applyProtection="1">
      <alignment horizontal="center" vertical="center"/>
      <protection hidden="1"/>
    </xf>
    <xf numFmtId="0" fontId="7" fillId="0" borderId="0" xfId="0" applyFont="1" applyAlignment="1">
      <alignment horizontal="center" vertical="center"/>
    </xf>
    <xf numFmtId="177" fontId="13" fillId="0" borderId="1" xfId="0" applyNumberFormat="1" applyFont="1" applyBorder="1" applyAlignment="1" applyProtection="1">
      <alignment horizontal="center" vertical="center" wrapText="1"/>
      <protection hidden="1"/>
    </xf>
    <xf numFmtId="0" fontId="4" fillId="0" borderId="0" xfId="0" applyFont="1" applyAlignment="1">
      <alignment horizontal="center" vertical="center" wrapText="1"/>
    </xf>
    <xf numFmtId="0" fontId="7" fillId="0" borderId="0" xfId="0" applyFont="1" applyAlignment="1">
      <alignment horizontal="center" vertical="center" wrapText="1"/>
    </xf>
    <xf numFmtId="0" fontId="4" fillId="0" borderId="0" xfId="0" applyFont="1" applyAlignment="1">
      <alignment horizontal="left" vertical="center"/>
    </xf>
    <xf numFmtId="0" fontId="7" fillId="0" borderId="0" xfId="0" applyFont="1" applyAlignment="1">
      <alignment horizontal="left" vertical="center"/>
    </xf>
    <xf numFmtId="0" fontId="13" fillId="5" borderId="1" xfId="0" applyFont="1" applyFill="1" applyBorder="1" applyAlignment="1" applyProtection="1">
      <alignment horizontal="center" vertical="center" wrapText="1"/>
      <protection hidden="1"/>
    </xf>
    <xf numFmtId="0" fontId="4" fillId="0" borderId="1" xfId="0" applyFont="1" applyBorder="1" applyProtection="1">
      <alignment vertical="center"/>
      <protection locked="0"/>
    </xf>
    <xf numFmtId="176" fontId="4" fillId="2" borderId="1" xfId="0" applyNumberFormat="1" applyFont="1" applyFill="1" applyBorder="1" applyAlignment="1" applyProtection="1">
      <alignment horizontal="center" vertical="center"/>
      <protection hidden="1"/>
    </xf>
    <xf numFmtId="0" fontId="4" fillId="0" borderId="1" xfId="0" applyFont="1" applyBorder="1" applyAlignment="1" applyProtection="1">
      <alignment horizontal="center" vertical="center"/>
      <protection locked="0"/>
    </xf>
    <xf numFmtId="0" fontId="4" fillId="0" borderId="1" xfId="0" applyFont="1" applyBorder="1" applyAlignment="1" applyProtection="1">
      <alignment vertical="center" wrapText="1"/>
      <protection locked="0"/>
    </xf>
    <xf numFmtId="177" fontId="13" fillId="5" borderId="1" xfId="0" applyNumberFormat="1" applyFont="1" applyFill="1" applyBorder="1" applyAlignment="1" applyProtection="1">
      <alignment horizontal="center" vertical="center" wrapText="1"/>
      <protection hidden="1"/>
    </xf>
    <xf numFmtId="0" fontId="13" fillId="4" borderId="1" xfId="0" applyFont="1" applyFill="1" applyBorder="1" applyAlignment="1" applyProtection="1">
      <alignment horizontal="left" vertical="center"/>
      <protection locked="0"/>
    </xf>
    <xf numFmtId="0" fontId="9" fillId="0" borderId="5" xfId="0" applyFont="1" applyBorder="1">
      <alignment vertical="center"/>
    </xf>
    <xf numFmtId="0" fontId="11" fillId="5" borderId="1" xfId="0" applyFont="1" applyFill="1" applyBorder="1" applyAlignment="1" applyProtection="1">
      <alignment horizontal="center" vertical="center"/>
      <protection locked="0"/>
    </xf>
    <xf numFmtId="0" fontId="11" fillId="5" borderId="1" xfId="0" applyFont="1" applyFill="1" applyBorder="1" applyAlignment="1" applyProtection="1">
      <alignment horizontal="center" vertical="center"/>
      <protection hidden="1"/>
    </xf>
    <xf numFmtId="0" fontId="13" fillId="3" borderId="1" xfId="0" applyFont="1" applyFill="1" applyBorder="1" applyAlignment="1" applyProtection="1">
      <alignment horizontal="left" vertical="center"/>
      <protection locked="0"/>
    </xf>
    <xf numFmtId="0" fontId="13" fillId="3" borderId="1" xfId="0" applyFont="1" applyFill="1" applyBorder="1" applyAlignment="1" applyProtection="1">
      <alignment horizontal="center" vertical="center" wrapText="1"/>
      <protection locked="0"/>
    </xf>
    <xf numFmtId="0" fontId="11" fillId="3" borderId="1" xfId="0" applyFont="1" applyFill="1" applyBorder="1" applyAlignment="1" applyProtection="1">
      <alignment horizontal="center" vertical="center"/>
      <protection locked="0"/>
    </xf>
    <xf numFmtId="0" fontId="4" fillId="4" borderId="1" xfId="0" applyFont="1" applyFill="1" applyBorder="1" applyProtection="1">
      <alignment vertical="center"/>
      <protection locked="0"/>
    </xf>
    <xf numFmtId="0" fontId="4" fillId="0" borderId="7" xfId="0" applyFont="1" applyBorder="1" applyAlignment="1">
      <alignment horizontal="right" vertical="center"/>
    </xf>
    <xf numFmtId="0" fontId="5" fillId="4" borderId="1" xfId="0" applyFont="1" applyFill="1" applyBorder="1" applyAlignment="1" applyProtection="1">
      <alignment horizontal="center" vertical="center"/>
      <protection locked="0"/>
    </xf>
    <xf numFmtId="0" fontId="4" fillId="4" borderId="1" xfId="0" applyFont="1" applyFill="1" applyBorder="1" applyAlignment="1" applyProtection="1">
      <alignment horizontal="center" vertical="center"/>
      <protection locked="0"/>
    </xf>
    <xf numFmtId="176" fontId="4" fillId="4" borderId="1" xfId="0" applyNumberFormat="1" applyFont="1" applyFill="1" applyBorder="1" applyAlignment="1" applyProtection="1">
      <alignment horizontal="center" vertical="center"/>
      <protection locked="0"/>
    </xf>
    <xf numFmtId="178" fontId="4" fillId="0" borderId="0" xfId="0" applyNumberFormat="1" applyFont="1" applyAlignment="1">
      <alignment horizontal="center" vertical="center" wrapText="1"/>
    </xf>
    <xf numFmtId="177" fontId="4" fillId="0" borderId="0" xfId="0" applyNumberFormat="1" applyFont="1">
      <alignment vertical="center"/>
    </xf>
    <xf numFmtId="179" fontId="0" fillId="0" borderId="0" xfId="0" applyNumberFormat="1">
      <alignment vertical="center"/>
    </xf>
    <xf numFmtId="0" fontId="16" fillId="0" borderId="0" xfId="0" applyFont="1">
      <alignment vertical="center"/>
    </xf>
    <xf numFmtId="0" fontId="15" fillId="4" borderId="1" xfId="0" applyFont="1" applyFill="1" applyBorder="1" applyAlignment="1" applyProtection="1">
      <alignment horizontal="center" vertical="center"/>
      <protection locked="0"/>
    </xf>
    <xf numFmtId="0" fontId="13" fillId="3" borderId="1" xfId="2" applyFont="1" applyFill="1" applyBorder="1" applyAlignment="1" applyProtection="1">
      <alignment horizontal="left" vertical="center"/>
      <protection locked="0"/>
    </xf>
    <xf numFmtId="177" fontId="13" fillId="3" borderId="1" xfId="0" applyNumberFormat="1" applyFont="1" applyFill="1" applyBorder="1" applyAlignment="1" applyProtection="1">
      <alignment horizontal="left" vertical="center"/>
      <protection locked="0"/>
    </xf>
    <xf numFmtId="0" fontId="13" fillId="3" borderId="1" xfId="2" applyFont="1" applyFill="1" applyBorder="1" applyAlignment="1" applyProtection="1">
      <alignment horizontal="left" vertical="center" wrapText="1"/>
      <protection locked="0"/>
    </xf>
    <xf numFmtId="0" fontId="10" fillId="0" borderId="0" xfId="0" applyFont="1" applyAlignment="1" applyProtection="1">
      <alignment horizontal="center" vertical="center"/>
      <protection locked="0"/>
    </xf>
    <xf numFmtId="0" fontId="4" fillId="0" borderId="2" xfId="0" applyFont="1" applyBorder="1" applyAlignment="1" applyProtection="1">
      <alignment horizontal="center" vertical="center"/>
      <protection hidden="1"/>
    </xf>
    <xf numFmtId="0" fontId="4" fillId="0" borderId="3" xfId="0" applyFont="1" applyBorder="1" applyAlignment="1" applyProtection="1">
      <alignment horizontal="center" vertical="center"/>
      <protection hidden="1"/>
    </xf>
    <xf numFmtId="0" fontId="4" fillId="0" borderId="4" xfId="0" applyFont="1" applyBorder="1" applyAlignment="1" applyProtection="1">
      <alignment horizontal="center" vertical="center"/>
      <protection hidden="1"/>
    </xf>
    <xf numFmtId="0" fontId="8" fillId="0" borderId="5" xfId="0" applyFont="1" applyBorder="1" applyAlignment="1">
      <alignment horizontal="center" vertical="center"/>
    </xf>
    <xf numFmtId="0" fontId="6" fillId="0" borderId="6" xfId="0" applyFont="1" applyBorder="1" applyAlignment="1">
      <alignment horizontal="left" vertical="center" wrapText="1"/>
    </xf>
    <xf numFmtId="0" fontId="4" fillId="0" borderId="6" xfId="0" applyFont="1" applyBorder="1" applyAlignment="1">
      <alignment horizontal="center" vertical="center"/>
    </xf>
    <xf numFmtId="0" fontId="6" fillId="0" borderId="6" xfId="0" applyFont="1" applyBorder="1" applyAlignment="1">
      <alignment horizontal="left" vertical="center"/>
    </xf>
    <xf numFmtId="0" fontId="9" fillId="0" borderId="5"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cellXfs>
  <cellStyles count="4">
    <cellStyle name="표준" xfId="0" builtinId="0"/>
    <cellStyle name="표준 2" xfId="1" xr:uid="{00000000-0005-0000-0000-000001000000}"/>
    <cellStyle name="표준 3" xfId="3" xr:uid="{0702FE38-7199-438C-A74B-1EFA4FB76CBA}"/>
    <cellStyle name="하이퍼링크" xfId="2" builtinId="8"/>
  </cellStyles>
  <dxfs count="31">
    <dxf>
      <fill>
        <patternFill>
          <bgColor rgb="FFFF0000"/>
        </patternFill>
      </fill>
    </dxf>
    <dxf>
      <fill>
        <patternFill>
          <bgColor theme="5" tint="0.79998168889431442"/>
        </patternFill>
      </fill>
    </dxf>
    <dxf>
      <font>
        <color rgb="FF9C0006"/>
      </font>
      <fill>
        <patternFill>
          <bgColor rgb="FFFFC7CE"/>
        </patternFill>
      </fill>
    </dxf>
    <dxf>
      <font>
        <color rgb="FF9C0006"/>
      </font>
      <fill>
        <patternFill>
          <bgColor rgb="FFFFC7CE"/>
        </patternFill>
      </fill>
    </dxf>
    <dxf>
      <fill>
        <patternFill>
          <bgColor theme="0" tint="-0.14996795556505021"/>
        </patternFill>
      </fill>
    </dxf>
    <dxf>
      <fill>
        <patternFill>
          <bgColor rgb="FFFFFF00"/>
        </patternFill>
      </fill>
    </dxf>
    <dxf>
      <font>
        <color rgb="FF9C0006"/>
      </font>
      <fill>
        <patternFill>
          <bgColor rgb="FFFFC7CE"/>
        </patternFill>
      </fill>
    </dxf>
    <dxf>
      <font>
        <color rgb="FF006100"/>
      </font>
      <fill>
        <patternFill>
          <bgColor rgb="FFC6EFCE"/>
        </patternFill>
      </fill>
    </dxf>
    <dxf>
      <fill>
        <patternFill>
          <bgColor theme="0" tint="-0.14996795556505021"/>
        </patternFill>
      </fill>
    </dxf>
    <dxf>
      <font>
        <color rgb="FF9C0006"/>
      </font>
      <fill>
        <patternFill>
          <bgColor rgb="FFFFC7CE"/>
        </patternFill>
      </fill>
    </dxf>
    <dxf>
      <fill>
        <patternFill>
          <bgColor theme="0" tint="-0.14996795556505021"/>
        </patternFill>
      </fill>
    </dxf>
    <dxf>
      <fill>
        <patternFill>
          <bgColor theme="0"/>
        </patternFill>
      </fill>
    </dxf>
    <dxf>
      <font>
        <color rgb="FF9C0006"/>
      </font>
      <fill>
        <patternFill>
          <bgColor rgb="FFFFC7CE"/>
        </patternFill>
      </fill>
    </dxf>
    <dxf>
      <font>
        <color rgb="FF006100"/>
      </font>
      <fill>
        <patternFill>
          <bgColor rgb="FFC6EFCE"/>
        </patternFill>
      </fill>
    </dxf>
    <dxf>
      <fill>
        <patternFill>
          <bgColor theme="0" tint="-0.14996795556505021"/>
        </patternFill>
      </fill>
    </dxf>
    <dxf>
      <font>
        <color rgb="FF9C0006"/>
      </font>
      <fill>
        <patternFill>
          <bgColor rgb="FFFFC7CE"/>
        </patternFill>
      </fill>
    </dxf>
    <dxf>
      <fill>
        <patternFill>
          <bgColor theme="0"/>
        </patternFill>
      </fill>
    </dxf>
    <dxf>
      <fill>
        <patternFill>
          <bgColor rgb="FFFFFF00"/>
        </patternFill>
      </fill>
    </dxf>
    <dxf>
      <fill>
        <patternFill>
          <bgColor rgb="FFFFFF00"/>
        </patternFill>
      </fill>
    </dxf>
    <dxf>
      <font>
        <color rgb="FF9C0006"/>
      </font>
      <fill>
        <patternFill>
          <bgColor rgb="FFFFC7CE"/>
        </patternFill>
      </fill>
    </dxf>
    <dxf>
      <fill>
        <patternFill>
          <bgColor theme="7" tint="0.39994506668294322"/>
        </patternFill>
      </fill>
    </dxf>
    <dxf>
      <fill>
        <patternFill>
          <bgColor theme="0" tint="-0.14996795556505021"/>
        </patternFill>
      </fill>
    </dxf>
    <dxf>
      <font>
        <color rgb="FF9C0006"/>
      </font>
      <fill>
        <patternFill>
          <bgColor rgb="FFFFC7CE"/>
        </patternFill>
      </fill>
    </dxf>
    <dxf>
      <fill>
        <patternFill>
          <bgColor theme="7" tint="0.39994506668294322"/>
        </patternFill>
      </fill>
    </dxf>
    <dxf>
      <font>
        <color rgb="FF006100"/>
      </font>
      <fill>
        <patternFill>
          <bgColor rgb="FFC6EFCE"/>
        </patternFill>
      </fill>
    </dxf>
    <dxf>
      <fill>
        <patternFill>
          <bgColor rgb="FFFFFF00"/>
        </patternFill>
      </fill>
    </dxf>
    <dxf>
      <font>
        <color theme="1"/>
      </font>
      <fill>
        <patternFill>
          <bgColor theme="7" tint="0.39994506668294322"/>
        </patternFill>
      </fill>
    </dxf>
    <dxf>
      <fill>
        <patternFill>
          <bgColor theme="0" tint="-0.14996795556505021"/>
        </patternFill>
      </fill>
    </dxf>
    <dxf>
      <font>
        <color rgb="FF9C0006"/>
      </font>
      <fill>
        <patternFill>
          <bgColor rgb="FFFFC7CE"/>
        </patternFill>
      </fill>
    </dxf>
    <dxf>
      <fill>
        <patternFill>
          <bgColor theme="7" tint="0.39994506668294322"/>
        </patternFill>
      </fill>
    </dxf>
    <dxf>
      <font>
        <color rgb="FF006100"/>
      </font>
      <fill>
        <patternFill>
          <bgColor rgb="FFC6EF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2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microsoft.com/office/2006/relationships/vbaProject" Target="vbaProject.bin"/><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755650</xdr:colOff>
          <xdr:row>1</xdr:row>
          <xdr:rowOff>0</xdr:rowOff>
        </xdr:from>
        <xdr:to>
          <xdr:col>2</xdr:col>
          <xdr:colOff>755650</xdr:colOff>
          <xdr:row>3</xdr:row>
          <xdr:rowOff>0</xdr:rowOff>
        </xdr:to>
        <xdr:sp macro="" textlink="">
          <xdr:nvSpPr>
            <xdr:cNvPr id="1025" name="Button 1" hidden="1">
              <a:extLst>
                <a:ext uri="{63B3BB69-23CF-44E3-9099-C40C66FF867C}">
                  <a14:compatExt spid="_x0000_s1025"/>
                </a:ext>
                <a:ext uri="{FF2B5EF4-FFF2-40B4-BE49-F238E27FC236}">
                  <a16:creationId xmlns:a16="http://schemas.microsoft.com/office/drawing/2014/main" id="{00000000-0008-0000-0200-00000104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ko-KR" altLang="en-US" sz="1100" b="0" i="0" u="none" strike="noStrike" baseline="0">
                  <a:solidFill>
                    <a:srgbClr val="000000"/>
                  </a:solidFill>
                  <a:latin typeface="돋움"/>
                  <a:ea typeface="돋움"/>
                </a:rPr>
                <a:t>WOS 데이터 가져오기</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xdr:row>
          <xdr:rowOff>31750</xdr:rowOff>
        </xdr:from>
        <xdr:to>
          <xdr:col>3</xdr:col>
          <xdr:colOff>0</xdr:colOff>
          <xdr:row>6</xdr:row>
          <xdr:rowOff>31750</xdr:rowOff>
        </xdr:to>
        <xdr:sp macro="" textlink="">
          <xdr:nvSpPr>
            <xdr:cNvPr id="1026" name="Button 2" hidden="1">
              <a:extLst>
                <a:ext uri="{63B3BB69-23CF-44E3-9099-C40C66FF867C}">
                  <a14:compatExt spid="_x0000_s1026"/>
                </a:ext>
                <a:ext uri="{FF2B5EF4-FFF2-40B4-BE49-F238E27FC236}">
                  <a16:creationId xmlns:a16="http://schemas.microsoft.com/office/drawing/2014/main" id="{00000000-0008-0000-0200-00000204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ko-KR" altLang="en-US" sz="1100" b="0" i="0" u="none" strike="noStrike" baseline="0">
                  <a:solidFill>
                    <a:srgbClr val="000000"/>
                  </a:solidFill>
                  <a:latin typeface="돋움"/>
                  <a:ea typeface="돋움"/>
                </a:rPr>
                <a:t>모든 데이터 지우기</a:t>
              </a:r>
            </a:p>
          </xdr:txBody>
        </xdr:sp>
        <xdr:clientData fPrintsWithSheet="0"/>
      </xdr:twoCellAnchor>
    </mc:Choice>
    <mc:Fallback/>
  </mc:AlternateContent>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16E40-5515-4473-BAF2-AD9D597A9FA1}">
  <sheetPr codeName="Sheet10"/>
  <dimension ref="A1:C31"/>
  <sheetViews>
    <sheetView workbookViewId="0">
      <selection activeCell="C32" sqref="C32"/>
    </sheetView>
  </sheetViews>
  <sheetFormatPr defaultRowHeight="14" x14ac:dyDescent="0.25"/>
  <sheetData>
    <row r="1" spans="1:3" x14ac:dyDescent="0.25">
      <c r="A1" t="s">
        <v>119</v>
      </c>
      <c r="B1" t="s">
        <v>120</v>
      </c>
      <c r="C1" t="s">
        <v>121</v>
      </c>
    </row>
    <row r="2" spans="1:3" x14ac:dyDescent="0.25">
      <c r="A2" t="s">
        <v>122</v>
      </c>
      <c r="B2" s="47">
        <v>1</v>
      </c>
      <c r="C2" t="s">
        <v>124</v>
      </c>
    </row>
    <row r="3" spans="1:3" x14ac:dyDescent="0.25">
      <c r="A3" t="s">
        <v>123</v>
      </c>
      <c r="B3" s="47">
        <v>1.1000000000000001</v>
      </c>
      <c r="C3" t="s">
        <v>125</v>
      </c>
    </row>
    <row r="4" spans="1:3" x14ac:dyDescent="0.25">
      <c r="C4" t="s">
        <v>126</v>
      </c>
    </row>
    <row r="5" spans="1:3" x14ac:dyDescent="0.25">
      <c r="C5" t="s">
        <v>127</v>
      </c>
    </row>
    <row r="6" spans="1:3" x14ac:dyDescent="0.25">
      <c r="C6" t="s">
        <v>128</v>
      </c>
    </row>
    <row r="7" spans="1:3" x14ac:dyDescent="0.25">
      <c r="C7" t="s">
        <v>129</v>
      </c>
    </row>
    <row r="8" spans="1:3" x14ac:dyDescent="0.25">
      <c r="A8" t="s">
        <v>130</v>
      </c>
      <c r="B8">
        <v>1.2</v>
      </c>
      <c r="C8" t="s">
        <v>131</v>
      </c>
    </row>
    <row r="9" spans="1:3" x14ac:dyDescent="0.25">
      <c r="C9" t="s">
        <v>134</v>
      </c>
    </row>
    <row r="10" spans="1:3" x14ac:dyDescent="0.25">
      <c r="C10" t="s">
        <v>132</v>
      </c>
    </row>
    <row r="11" spans="1:3" x14ac:dyDescent="0.25">
      <c r="A11" t="s">
        <v>1515</v>
      </c>
      <c r="B11" t="s">
        <v>1516</v>
      </c>
      <c r="C11" t="s">
        <v>1518</v>
      </c>
    </row>
    <row r="12" spans="1:3" x14ac:dyDescent="0.25">
      <c r="C12" t="s">
        <v>1517</v>
      </c>
    </row>
    <row r="13" spans="1:3" x14ac:dyDescent="0.25">
      <c r="C13" t="s">
        <v>1519</v>
      </c>
    </row>
    <row r="14" spans="1:3" x14ac:dyDescent="0.25">
      <c r="C14" t="s">
        <v>1520</v>
      </c>
    </row>
    <row r="15" spans="1:3" x14ac:dyDescent="0.25">
      <c r="A15" t="s">
        <v>1521</v>
      </c>
      <c r="B15" t="s">
        <v>1522</v>
      </c>
      <c r="C15" t="s">
        <v>1523</v>
      </c>
    </row>
    <row r="16" spans="1:3" x14ac:dyDescent="0.25">
      <c r="A16" t="s">
        <v>1853</v>
      </c>
      <c r="B16" t="s">
        <v>1854</v>
      </c>
      <c r="C16" t="s">
        <v>1855</v>
      </c>
    </row>
    <row r="17" spans="1:3" x14ac:dyDescent="0.25">
      <c r="A17" t="s">
        <v>1861</v>
      </c>
      <c r="B17" t="s">
        <v>1862</v>
      </c>
      <c r="C17" t="s">
        <v>1863</v>
      </c>
    </row>
    <row r="18" spans="1:3" x14ac:dyDescent="0.25">
      <c r="C18" t="s">
        <v>1864</v>
      </c>
    </row>
    <row r="19" spans="1:3" x14ac:dyDescent="0.25">
      <c r="A19" t="s">
        <v>1866</v>
      </c>
      <c r="B19" t="s">
        <v>1867</v>
      </c>
      <c r="C19" t="s">
        <v>1868</v>
      </c>
    </row>
    <row r="20" spans="1:3" x14ac:dyDescent="0.25">
      <c r="A20" t="s">
        <v>1899</v>
      </c>
      <c r="B20" t="s">
        <v>1900</v>
      </c>
      <c r="C20" t="s">
        <v>1901</v>
      </c>
    </row>
    <row r="21" spans="1:3" x14ac:dyDescent="0.25">
      <c r="C21" t="s">
        <v>1904</v>
      </c>
    </row>
    <row r="22" spans="1:3" x14ac:dyDescent="0.25">
      <c r="C22" t="s">
        <v>1902</v>
      </c>
    </row>
    <row r="23" spans="1:3" x14ac:dyDescent="0.25">
      <c r="C23" t="s">
        <v>1903</v>
      </c>
    </row>
    <row r="24" spans="1:3" x14ac:dyDescent="0.25">
      <c r="A24" t="s">
        <v>1934</v>
      </c>
      <c r="B24" t="s">
        <v>1935</v>
      </c>
      <c r="C24" t="s">
        <v>1936</v>
      </c>
    </row>
    <row r="25" spans="1:3" x14ac:dyDescent="0.25">
      <c r="C25" t="s">
        <v>1937</v>
      </c>
    </row>
    <row r="26" spans="1:3" x14ac:dyDescent="0.25">
      <c r="A26" t="s">
        <v>1938</v>
      </c>
      <c r="B26" t="s">
        <v>1939</v>
      </c>
      <c r="C26" t="s">
        <v>1941</v>
      </c>
    </row>
    <row r="27" spans="1:3" x14ac:dyDescent="0.25">
      <c r="C27" t="s">
        <v>1940</v>
      </c>
    </row>
    <row r="28" spans="1:3" x14ac:dyDescent="0.25">
      <c r="C28" t="s">
        <v>1950</v>
      </c>
    </row>
    <row r="29" spans="1:3" x14ac:dyDescent="0.25">
      <c r="A29" t="s">
        <v>1952</v>
      </c>
      <c r="B29" t="s">
        <v>1953</v>
      </c>
      <c r="C29" t="s">
        <v>1954</v>
      </c>
    </row>
    <row r="30" spans="1:3" x14ac:dyDescent="0.25">
      <c r="C30" t="s">
        <v>1955</v>
      </c>
    </row>
    <row r="31" spans="1:3" x14ac:dyDescent="0.25">
      <c r="C31" t="s">
        <v>1956</v>
      </c>
    </row>
  </sheetData>
  <sheetProtection algorithmName="SHA-512" hashValue="27T0UyGX4ojZTgHGDZTMt4oLVJOekdPp+EV6YOs2tEhClaL9/mqOoUvFHE7PZmxf7GY9UYCZgjSBf4mCrw8HEw==" saltValue="YetmLztSCl0HhPe3BtSwSQ==" spinCount="100000" sheet="1" objects="1" scenarios="1"/>
  <phoneticPr fontId="2"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
  <dimension ref="A1:AB15572"/>
  <sheetViews>
    <sheetView workbookViewId="0">
      <pane xSplit="1" ySplit="1" topLeftCell="B2" activePane="bottomRight" state="frozen"/>
      <selection pane="topRight"/>
      <selection pane="bottomLeft"/>
      <selection pane="bottomRight" activeCell="A15" sqref="A15"/>
    </sheetView>
  </sheetViews>
  <sheetFormatPr defaultRowHeight="14" x14ac:dyDescent="0.25"/>
  <cols>
    <col min="1" max="1" width="64.25" customWidth="1"/>
    <col min="2" max="28" width="4.6640625" customWidth="1"/>
  </cols>
  <sheetData>
    <row r="1" spans="1:28" x14ac:dyDescent="0.25">
      <c r="A1" t="s">
        <v>1957</v>
      </c>
      <c r="B1">
        <v>1997</v>
      </c>
      <c r="C1">
        <v>1998</v>
      </c>
      <c r="D1">
        <v>1999</v>
      </c>
      <c r="E1">
        <v>2000</v>
      </c>
      <c r="F1">
        <v>2001</v>
      </c>
      <c r="G1">
        <v>2002</v>
      </c>
      <c r="H1">
        <v>2003</v>
      </c>
      <c r="I1">
        <v>2004</v>
      </c>
      <c r="J1">
        <v>2005</v>
      </c>
      <c r="K1">
        <v>2006</v>
      </c>
      <c r="L1">
        <v>2007</v>
      </c>
      <c r="M1">
        <v>2008</v>
      </c>
      <c r="N1">
        <v>2009</v>
      </c>
      <c r="O1">
        <v>2010</v>
      </c>
      <c r="P1">
        <v>2011</v>
      </c>
      <c r="Q1">
        <v>2012</v>
      </c>
      <c r="R1">
        <v>2013</v>
      </c>
      <c r="S1">
        <v>2014</v>
      </c>
      <c r="T1">
        <v>2015</v>
      </c>
      <c r="U1">
        <v>2016</v>
      </c>
      <c r="V1">
        <v>2017</v>
      </c>
      <c r="W1">
        <v>2018</v>
      </c>
      <c r="X1">
        <v>2019</v>
      </c>
      <c r="Y1">
        <v>2020</v>
      </c>
      <c r="Z1">
        <v>2021</v>
      </c>
      <c r="AA1">
        <v>2022</v>
      </c>
      <c r="AB1">
        <v>2023</v>
      </c>
    </row>
    <row r="2" spans="1:28" x14ac:dyDescent="0.25">
      <c r="A2" t="s">
        <v>1958</v>
      </c>
      <c r="T2">
        <v>9.6110000000000007</v>
      </c>
      <c r="U2">
        <v>6.9370000000000003</v>
      </c>
      <c r="V2">
        <v>7.0419999999999998</v>
      </c>
      <c r="W2">
        <v>7.343</v>
      </c>
      <c r="X2">
        <v>7.14</v>
      </c>
      <c r="Y2">
        <v>7.1029999999999998</v>
      </c>
      <c r="Z2">
        <v>6.8609999999999998</v>
      </c>
      <c r="AA2">
        <v>5.5</v>
      </c>
      <c r="AB2">
        <v>4.5</v>
      </c>
    </row>
    <row r="3" spans="1:28" x14ac:dyDescent="0.25">
      <c r="A3" t="s">
        <v>1959</v>
      </c>
      <c r="T3">
        <v>0.99199999999999999</v>
      </c>
      <c r="U3">
        <v>1.361</v>
      </c>
      <c r="V3">
        <v>1.4970000000000001</v>
      </c>
      <c r="W3">
        <v>1.786</v>
      </c>
      <c r="X3">
        <v>1.798</v>
      </c>
      <c r="Y3">
        <v>2.4060000000000001</v>
      </c>
      <c r="Z3">
        <v>2.8929999999999998</v>
      </c>
      <c r="AA3">
        <v>2.8</v>
      </c>
      <c r="AB3">
        <v>2.6</v>
      </c>
    </row>
    <row r="4" spans="1:28" x14ac:dyDescent="0.25">
      <c r="A4" t="s">
        <v>1960</v>
      </c>
      <c r="U4">
        <v>3.3889999999999998</v>
      </c>
      <c r="V4">
        <v>2.3039999999999998</v>
      </c>
      <c r="W4">
        <v>3.2589999999999999</v>
      </c>
      <c r="X4">
        <v>3.5790000000000002</v>
      </c>
      <c r="Y4">
        <v>5.4489999999999998</v>
      </c>
      <c r="Z4">
        <v>5.3550000000000004</v>
      </c>
      <c r="AA4">
        <v>3.1</v>
      </c>
      <c r="AB4">
        <v>2.2999999999999998</v>
      </c>
    </row>
    <row r="5" spans="1:28" x14ac:dyDescent="0.25">
      <c r="A5" t="s">
        <v>135</v>
      </c>
      <c r="N5">
        <v>0.75</v>
      </c>
      <c r="O5">
        <v>0.69</v>
      </c>
      <c r="P5">
        <v>0.32300000000000001</v>
      </c>
      <c r="Q5">
        <v>0.73</v>
      </c>
      <c r="R5">
        <v>0.91800000000000004</v>
      </c>
      <c r="S5">
        <v>1</v>
      </c>
      <c r="T5">
        <v>1.371</v>
      </c>
      <c r="U5">
        <v>1.5589999999999999</v>
      </c>
      <c r="V5">
        <v>1.206</v>
      </c>
      <c r="W5">
        <v>2.056</v>
      </c>
      <c r="X5">
        <v>1.143</v>
      </c>
      <c r="Y5">
        <v>1.5449999999999999</v>
      </c>
      <c r="Z5">
        <v>1.7629999999999999</v>
      </c>
      <c r="AA5">
        <v>2</v>
      </c>
      <c r="AB5">
        <v>1.7</v>
      </c>
    </row>
    <row r="6" spans="1:28" x14ac:dyDescent="0.25">
      <c r="A6" t="s">
        <v>136</v>
      </c>
      <c r="C6">
        <v>0</v>
      </c>
      <c r="D6">
        <v>7.8E-2</v>
      </c>
      <c r="E6">
        <v>5.0999999999999997E-2</v>
      </c>
      <c r="F6">
        <v>7.3999999999999996E-2</v>
      </c>
      <c r="G6">
        <v>0.13300000000000001</v>
      </c>
    </row>
    <row r="7" spans="1:28" x14ac:dyDescent="0.25">
      <c r="A7" t="s">
        <v>1961</v>
      </c>
      <c r="O7">
        <v>0.56000000000000005</v>
      </c>
      <c r="P7">
        <v>0.50900000000000001</v>
      </c>
      <c r="Q7">
        <v>0.85599999999999998</v>
      </c>
      <c r="R7">
        <v>0.60799999999999998</v>
      </c>
    </row>
    <row r="8" spans="1:28" x14ac:dyDescent="0.25">
      <c r="A8" t="s">
        <v>1962</v>
      </c>
      <c r="E8">
        <v>1.494</v>
      </c>
      <c r="F8">
        <v>1.173</v>
      </c>
      <c r="G8">
        <v>1.1850000000000001</v>
      </c>
      <c r="H8">
        <v>1.38</v>
      </c>
      <c r="I8">
        <v>1.1399999999999999</v>
      </c>
      <c r="J8">
        <v>1.35</v>
      </c>
      <c r="K8">
        <v>1.5529999999999999</v>
      </c>
      <c r="L8">
        <v>1.2729999999999999</v>
      </c>
      <c r="M8">
        <v>1.3640000000000001</v>
      </c>
      <c r="N8">
        <v>1.448</v>
      </c>
      <c r="O8">
        <v>1.964</v>
      </c>
      <c r="P8">
        <v>1.831</v>
      </c>
      <c r="Q8">
        <v>1.768</v>
      </c>
      <c r="R8">
        <v>1.8320000000000001</v>
      </c>
      <c r="S8">
        <v>2.6059999999999999</v>
      </c>
      <c r="T8">
        <v>2.3439999999999999</v>
      </c>
      <c r="U8">
        <v>2.77</v>
      </c>
      <c r="V8">
        <v>3.2080000000000002</v>
      </c>
      <c r="W8">
        <v>2.677</v>
      </c>
      <c r="X8">
        <v>2.952</v>
      </c>
      <c r="Y8">
        <v>3.5289999999999999</v>
      </c>
      <c r="Z8">
        <v>3.863</v>
      </c>
      <c r="AA8">
        <v>3.5</v>
      </c>
      <c r="AB8">
        <v>2.7</v>
      </c>
    </row>
    <row r="9" spans="1:28" x14ac:dyDescent="0.25">
      <c r="A9" t="s">
        <v>137</v>
      </c>
      <c r="B9">
        <v>1.3029999999999999</v>
      </c>
      <c r="C9">
        <v>1.1599999999999999</v>
      </c>
      <c r="D9">
        <v>1.419</v>
      </c>
    </row>
    <row r="10" spans="1:28" x14ac:dyDescent="0.25">
      <c r="A10" t="s">
        <v>1963</v>
      </c>
      <c r="J10">
        <v>1.1000000000000001</v>
      </c>
      <c r="K10">
        <v>1.8740000000000001</v>
      </c>
      <c r="L10">
        <v>3.7559999999999998</v>
      </c>
      <c r="M10">
        <v>5.5289999999999999</v>
      </c>
      <c r="N10">
        <v>3.54</v>
      </c>
      <c r="O10">
        <v>3.9420000000000002</v>
      </c>
      <c r="P10">
        <v>5.0860000000000003</v>
      </c>
      <c r="Q10">
        <v>4.3860000000000001</v>
      </c>
      <c r="R10">
        <v>3.9049999999999998</v>
      </c>
      <c r="S10">
        <v>3.7989999999999999</v>
      </c>
      <c r="T10">
        <v>3.819</v>
      </c>
      <c r="U10">
        <v>3.423</v>
      </c>
      <c r="V10">
        <v>3.8039999999999998</v>
      </c>
      <c r="W10">
        <v>3.5449999999999999</v>
      </c>
      <c r="X10">
        <v>3.7370000000000001</v>
      </c>
      <c r="Y10">
        <v>4.0090000000000003</v>
      </c>
      <c r="Z10">
        <v>3.6030000000000002</v>
      </c>
      <c r="AA10">
        <v>4.5</v>
      </c>
      <c r="AB10">
        <v>5</v>
      </c>
    </row>
    <row r="11" spans="1:28" x14ac:dyDescent="0.25">
      <c r="A11" t="s">
        <v>1964</v>
      </c>
      <c r="F11">
        <v>1.073</v>
      </c>
      <c r="G11">
        <v>1.7</v>
      </c>
      <c r="H11">
        <v>1.5580000000000001</v>
      </c>
      <c r="I11">
        <v>1.9379999999999999</v>
      </c>
      <c r="J11">
        <v>2.4169999999999998</v>
      </c>
      <c r="K11">
        <v>2.286</v>
      </c>
    </row>
    <row r="12" spans="1:28" x14ac:dyDescent="0.25">
      <c r="A12" t="s">
        <v>1965</v>
      </c>
      <c r="K12">
        <v>0.85699999999999998</v>
      </c>
      <c r="L12">
        <v>1.351</v>
      </c>
      <c r="M12">
        <v>1.4450000000000001</v>
      </c>
      <c r="N12">
        <v>1.19</v>
      </c>
      <c r="O12">
        <v>1.2110000000000001</v>
      </c>
      <c r="P12">
        <v>1.4319999999999999</v>
      </c>
      <c r="Q12">
        <v>1.5840000000000001</v>
      </c>
      <c r="R12">
        <v>1.776</v>
      </c>
      <c r="S12">
        <v>1.641</v>
      </c>
      <c r="T12">
        <v>1.954</v>
      </c>
      <c r="U12">
        <v>2.4510000000000001</v>
      </c>
      <c r="V12">
        <v>2.6659999999999999</v>
      </c>
      <c r="W12">
        <v>2.6080000000000001</v>
      </c>
      <c r="X12">
        <v>2.4009999999999998</v>
      </c>
      <c r="Y12">
        <v>3.246</v>
      </c>
      <c r="Z12">
        <v>4.0259999999999998</v>
      </c>
      <c r="AA12">
        <v>3.3</v>
      </c>
      <c r="AB12">
        <v>3.4</v>
      </c>
    </row>
    <row r="13" spans="1:28" x14ac:dyDescent="0.25">
      <c r="A13" t="s">
        <v>1966</v>
      </c>
      <c r="T13">
        <v>0.16700000000000001</v>
      </c>
      <c r="U13">
        <v>0.25</v>
      </c>
      <c r="V13">
        <v>0.34</v>
      </c>
      <c r="W13">
        <v>0.74</v>
      </c>
      <c r="X13">
        <v>0.60399999999999998</v>
      </c>
      <c r="Y13">
        <v>1.127</v>
      </c>
      <c r="Z13">
        <v>0.72599999999999998</v>
      </c>
      <c r="AA13">
        <v>0.7</v>
      </c>
      <c r="AB13">
        <v>0.6</v>
      </c>
    </row>
    <row r="14" spans="1:28" x14ac:dyDescent="0.25">
      <c r="A14" t="s">
        <v>1967</v>
      </c>
      <c r="F14">
        <v>0</v>
      </c>
      <c r="G14">
        <v>0.28199999999999997</v>
      </c>
      <c r="H14">
        <v>0.45900000000000002</v>
      </c>
      <c r="I14">
        <v>0.434</v>
      </c>
      <c r="J14">
        <v>0.36899999999999999</v>
      </c>
      <c r="K14">
        <v>0.307</v>
      </c>
      <c r="L14">
        <v>0.47799999999999998</v>
      </c>
      <c r="M14">
        <v>0.35199999999999998</v>
      </c>
      <c r="N14">
        <v>0.29299999999999998</v>
      </c>
      <c r="O14">
        <v>0.315</v>
      </c>
      <c r="P14">
        <v>0.13900000000000001</v>
      </c>
      <c r="Q14">
        <v>0.35399999999999998</v>
      </c>
      <c r="R14">
        <v>0.254</v>
      </c>
      <c r="S14">
        <v>0.254</v>
      </c>
      <c r="T14">
        <v>0.23899999999999999</v>
      </c>
      <c r="U14">
        <v>0</v>
      </c>
      <c r="V14">
        <v>0.33300000000000002</v>
      </c>
      <c r="W14">
        <v>0.36399999999999999</v>
      </c>
      <c r="X14">
        <v>0.5</v>
      </c>
      <c r="Y14">
        <v>0.111</v>
      </c>
      <c r="Z14">
        <v>0.77800000000000002</v>
      </c>
      <c r="AA14">
        <v>0.2</v>
      </c>
      <c r="AB14">
        <v>0.1</v>
      </c>
    </row>
    <row r="15" spans="1:28" x14ac:dyDescent="0.25">
      <c r="A15" t="s">
        <v>1968</v>
      </c>
      <c r="B15">
        <v>0.27900000000000003</v>
      </c>
      <c r="C15">
        <v>0.61099999999999999</v>
      </c>
      <c r="D15">
        <v>0.65700000000000003</v>
      </c>
      <c r="E15">
        <v>0.53400000000000003</v>
      </c>
      <c r="F15">
        <v>0.315</v>
      </c>
      <c r="G15">
        <v>0.17899999999999999</v>
      </c>
      <c r="H15">
        <v>0.22500000000000001</v>
      </c>
      <c r="I15">
        <v>0.82299999999999995</v>
      </c>
      <c r="J15">
        <v>0.46</v>
      </c>
      <c r="K15">
        <v>0.35599999999999998</v>
      </c>
    </row>
    <row r="16" spans="1:28" x14ac:dyDescent="0.25">
      <c r="A16" t="s">
        <v>1524</v>
      </c>
      <c r="L16">
        <v>0.55900000000000005</v>
      </c>
      <c r="M16">
        <v>0.69199999999999995</v>
      </c>
      <c r="N16">
        <v>0.57499999999999996</v>
      </c>
      <c r="O16">
        <v>0.83299999999999996</v>
      </c>
      <c r="P16">
        <v>0.86</v>
      </c>
      <c r="Q16">
        <v>0.85</v>
      </c>
      <c r="R16">
        <v>0.82099999999999995</v>
      </c>
      <c r="S16">
        <v>0.84</v>
      </c>
      <c r="T16">
        <v>1.0580000000000001</v>
      </c>
      <c r="U16">
        <v>1.119</v>
      </c>
      <c r="V16">
        <v>0.60899999999999999</v>
      </c>
      <c r="W16">
        <v>2.2000000000000002</v>
      </c>
      <c r="X16">
        <v>1.9750000000000001</v>
      </c>
      <c r="Y16">
        <v>2.3780000000000001</v>
      </c>
      <c r="Z16">
        <v>2.06</v>
      </c>
      <c r="AA16">
        <v>2.1</v>
      </c>
      <c r="AB16">
        <v>2.5</v>
      </c>
    </row>
    <row r="17" spans="1:28" x14ac:dyDescent="0.25">
      <c r="A17" t="s">
        <v>1969</v>
      </c>
      <c r="B17">
        <v>0.61699999999999999</v>
      </c>
      <c r="C17">
        <v>0.746</v>
      </c>
      <c r="D17">
        <v>0.89100000000000001</v>
      </c>
      <c r="E17">
        <v>0.86599999999999999</v>
      </c>
      <c r="F17">
        <v>0.85699999999999998</v>
      </c>
      <c r="G17">
        <v>1.1000000000000001</v>
      </c>
      <c r="H17">
        <v>0.996</v>
      </c>
      <c r="I17">
        <v>0.88400000000000001</v>
      </c>
      <c r="J17">
        <v>1.034</v>
      </c>
      <c r="K17">
        <v>1.3360000000000001</v>
      </c>
      <c r="L17">
        <v>1.2130000000000001</v>
      </c>
      <c r="M17">
        <v>1.4850000000000001</v>
      </c>
      <c r="N17">
        <v>1.7909999999999999</v>
      </c>
      <c r="O17">
        <v>1.95</v>
      </c>
      <c r="P17">
        <v>1.7250000000000001</v>
      </c>
      <c r="Q17">
        <v>1.905</v>
      </c>
      <c r="R17">
        <v>1.73</v>
      </c>
      <c r="S17">
        <v>1.63</v>
      </c>
      <c r="T17">
        <v>2.1890000000000001</v>
      </c>
      <c r="U17">
        <v>1.8420000000000001</v>
      </c>
      <c r="V17">
        <v>2.4430000000000001</v>
      </c>
    </row>
    <row r="18" spans="1:28" x14ac:dyDescent="0.25">
      <c r="A18" t="s">
        <v>1970</v>
      </c>
      <c r="U18">
        <v>0</v>
      </c>
      <c r="V18">
        <v>1.506</v>
      </c>
      <c r="W18">
        <v>2.1469999999999998</v>
      </c>
      <c r="X18">
        <v>2.4289999999999998</v>
      </c>
      <c r="Y18">
        <v>3.0390000000000001</v>
      </c>
      <c r="Z18">
        <v>2.8860000000000001</v>
      </c>
      <c r="AA18">
        <v>2.4</v>
      </c>
      <c r="AB18">
        <v>2.2999999999999998</v>
      </c>
    </row>
    <row r="19" spans="1:28" x14ac:dyDescent="0.25">
      <c r="A19" t="s">
        <v>1971</v>
      </c>
      <c r="B19">
        <v>0.24099999999999999</v>
      </c>
      <c r="C19">
        <v>0.14599999999999999</v>
      </c>
      <c r="D19">
        <v>0.115</v>
      </c>
      <c r="E19">
        <v>0.23200000000000001</v>
      </c>
      <c r="F19">
        <v>0.182</v>
      </c>
      <c r="G19">
        <v>9.6000000000000002E-2</v>
      </c>
      <c r="H19">
        <v>0.152</v>
      </c>
      <c r="I19">
        <v>0.14599999999999999</v>
      </c>
      <c r="J19">
        <v>0.15</v>
      </c>
      <c r="K19">
        <v>0.114</v>
      </c>
      <c r="L19">
        <v>0.11799999999999999</v>
      </c>
      <c r="M19">
        <v>8.5999999999999993E-2</v>
      </c>
      <c r="N19">
        <v>0.39100000000000001</v>
      </c>
      <c r="O19">
        <v>0.52200000000000002</v>
      </c>
      <c r="P19">
        <v>0.222</v>
      </c>
      <c r="Q19">
        <v>0.56799999999999995</v>
      </c>
      <c r="R19">
        <v>0.222</v>
      </c>
      <c r="S19">
        <v>0.47799999999999998</v>
      </c>
      <c r="T19">
        <v>0.66700000000000004</v>
      </c>
      <c r="U19">
        <v>0.48099999999999998</v>
      </c>
      <c r="V19">
        <v>0.44400000000000001</v>
      </c>
      <c r="W19">
        <v>0.40899999999999997</v>
      </c>
      <c r="X19">
        <v>0.47099999999999997</v>
      </c>
      <c r="Y19">
        <v>0.38200000000000001</v>
      </c>
      <c r="Z19">
        <v>0.5</v>
      </c>
      <c r="AA19">
        <v>0.4</v>
      </c>
      <c r="AB19">
        <v>0.4</v>
      </c>
    </row>
    <row r="20" spans="1:28" x14ac:dyDescent="0.25">
      <c r="A20" t="s">
        <v>1972</v>
      </c>
      <c r="L20">
        <v>0.16300000000000001</v>
      </c>
      <c r="M20">
        <v>0.64400000000000002</v>
      </c>
      <c r="N20">
        <v>2.2210000000000001</v>
      </c>
      <c r="O20">
        <v>1.4419999999999999</v>
      </c>
      <c r="P20">
        <v>1.3180000000000001</v>
      </c>
      <c r="Q20">
        <v>1.1020000000000001</v>
      </c>
      <c r="R20">
        <v>1.274</v>
      </c>
    </row>
    <row r="21" spans="1:28" x14ac:dyDescent="0.25">
      <c r="A21" t="s">
        <v>1525</v>
      </c>
      <c r="B21">
        <v>0.27400000000000002</v>
      </c>
      <c r="C21">
        <v>0.20200000000000001</v>
      </c>
      <c r="D21">
        <v>0.152</v>
      </c>
      <c r="E21">
        <v>0.376</v>
      </c>
      <c r="F21">
        <v>0.182</v>
      </c>
      <c r="G21">
        <v>0.124</v>
      </c>
      <c r="H21">
        <v>0.127</v>
      </c>
    </row>
    <row r="22" spans="1:28" x14ac:dyDescent="0.25">
      <c r="A22" t="s">
        <v>1526</v>
      </c>
      <c r="N22">
        <v>3.5999999999999997E-2</v>
      </c>
      <c r="O22">
        <v>3.2000000000000001E-2</v>
      </c>
      <c r="P22">
        <v>6.0999999999999999E-2</v>
      </c>
      <c r="Q22">
        <v>0.16200000000000001</v>
      </c>
      <c r="R22">
        <v>0.39500000000000002</v>
      </c>
      <c r="S22">
        <v>0.20499999999999999</v>
      </c>
      <c r="T22">
        <v>0.25</v>
      </c>
      <c r="U22">
        <v>0.23699999999999999</v>
      </c>
      <c r="V22">
        <v>0.61699999999999999</v>
      </c>
      <c r="W22">
        <v>0.47399999999999998</v>
      </c>
      <c r="X22">
        <v>0.73899999999999999</v>
      </c>
      <c r="Y22">
        <v>1.1080000000000001</v>
      </c>
      <c r="Z22">
        <v>1.369</v>
      </c>
      <c r="AA22">
        <v>1.2</v>
      </c>
      <c r="AB22">
        <v>1.3</v>
      </c>
    </row>
    <row r="23" spans="1:28" x14ac:dyDescent="0.25">
      <c r="A23" t="s">
        <v>1973</v>
      </c>
      <c r="B23">
        <v>1.042</v>
      </c>
      <c r="C23">
        <v>1.079</v>
      </c>
      <c r="D23">
        <v>1.748</v>
      </c>
      <c r="E23">
        <v>1.419</v>
      </c>
      <c r="F23">
        <v>1.1439999999999999</v>
      </c>
      <c r="G23">
        <v>1.5349999999999999</v>
      </c>
      <c r="H23">
        <v>1.8440000000000001</v>
      </c>
      <c r="I23">
        <v>1.8979999999999999</v>
      </c>
      <c r="J23">
        <v>1.7889999999999999</v>
      </c>
      <c r="K23">
        <v>1.7410000000000001</v>
      </c>
      <c r="L23">
        <v>1.99</v>
      </c>
      <c r="M23">
        <v>2.46</v>
      </c>
      <c r="N23">
        <v>2.4780000000000002</v>
      </c>
      <c r="O23">
        <v>2.1970000000000001</v>
      </c>
      <c r="P23">
        <v>1.861</v>
      </c>
      <c r="Q23">
        <v>1.7569999999999999</v>
      </c>
      <c r="R23">
        <v>2.198</v>
      </c>
      <c r="S23">
        <v>2.0059999999999998</v>
      </c>
      <c r="T23">
        <v>2.5369999999999999</v>
      </c>
      <c r="U23">
        <v>2.9249999999999998</v>
      </c>
      <c r="V23">
        <v>2.6120000000000001</v>
      </c>
      <c r="W23">
        <v>2.9630000000000001</v>
      </c>
      <c r="X23">
        <v>3.0640000000000001</v>
      </c>
      <c r="Y23">
        <v>3.4510000000000001</v>
      </c>
      <c r="Z23">
        <v>5.2210000000000001</v>
      </c>
      <c r="AA23">
        <v>4.4000000000000004</v>
      </c>
      <c r="AB23">
        <v>3.4</v>
      </c>
    </row>
    <row r="24" spans="1:28" x14ac:dyDescent="0.25">
      <c r="A24" t="s">
        <v>1974</v>
      </c>
      <c r="B24">
        <v>1.0329999999999999</v>
      </c>
      <c r="C24">
        <v>1.1259999999999999</v>
      </c>
      <c r="D24">
        <v>1.472</v>
      </c>
      <c r="E24">
        <v>1.554</v>
      </c>
      <c r="F24">
        <v>1.401</v>
      </c>
      <c r="G24">
        <v>1.302</v>
      </c>
      <c r="H24">
        <v>1.1040000000000001</v>
      </c>
      <c r="I24">
        <v>2.3039999999999998</v>
      </c>
      <c r="J24">
        <v>1.94</v>
      </c>
      <c r="K24">
        <v>2.6070000000000002</v>
      </c>
      <c r="L24">
        <v>2.5710000000000002</v>
      </c>
      <c r="M24">
        <v>1.867</v>
      </c>
      <c r="N24">
        <v>2.3380000000000001</v>
      </c>
      <c r="O24">
        <v>2.6309999999999998</v>
      </c>
      <c r="P24">
        <v>3.524</v>
      </c>
      <c r="Q24">
        <v>3.2919999999999998</v>
      </c>
      <c r="R24">
        <v>3.468</v>
      </c>
      <c r="S24">
        <v>3.06</v>
      </c>
      <c r="T24">
        <v>4.194</v>
      </c>
      <c r="U24">
        <v>5.2549999999999999</v>
      </c>
      <c r="V24">
        <v>4.8010000000000002</v>
      </c>
      <c r="W24">
        <v>4.9370000000000003</v>
      </c>
      <c r="X24">
        <v>5.3540000000000001</v>
      </c>
      <c r="Y24">
        <v>6.8929999999999998</v>
      </c>
      <c r="Z24">
        <v>7.84</v>
      </c>
      <c r="AA24">
        <v>7.4</v>
      </c>
      <c r="AB24">
        <v>5.3</v>
      </c>
    </row>
    <row r="25" spans="1:28" x14ac:dyDescent="0.25">
      <c r="A25" t="s">
        <v>1975</v>
      </c>
      <c r="O25">
        <v>2.597</v>
      </c>
      <c r="P25">
        <v>2.3980000000000001</v>
      </c>
      <c r="Q25">
        <v>2.3279999999999998</v>
      </c>
      <c r="R25">
        <v>2.2269999999999999</v>
      </c>
      <c r="S25">
        <v>2.0070000000000001</v>
      </c>
      <c r="T25">
        <v>2.4380000000000002</v>
      </c>
      <c r="U25">
        <v>2.72</v>
      </c>
      <c r="V25">
        <v>2.806</v>
      </c>
      <c r="W25">
        <v>2.5369999999999999</v>
      </c>
      <c r="X25">
        <v>2.81</v>
      </c>
      <c r="Y25">
        <v>3.1070000000000002</v>
      </c>
      <c r="Z25">
        <v>2.9929999999999999</v>
      </c>
      <c r="AA25">
        <v>3.1</v>
      </c>
      <c r="AB25">
        <v>3</v>
      </c>
    </row>
    <row r="26" spans="1:28" x14ac:dyDescent="0.25">
      <c r="A26" t="s">
        <v>1976</v>
      </c>
      <c r="B26">
        <v>0.42</v>
      </c>
      <c r="C26">
        <v>0.32</v>
      </c>
      <c r="D26">
        <v>0.22900000000000001</v>
      </c>
      <c r="E26">
        <v>0.34</v>
      </c>
      <c r="F26">
        <v>0.27500000000000002</v>
      </c>
      <c r="G26">
        <v>0.43099999999999999</v>
      </c>
      <c r="H26">
        <v>0.28100000000000003</v>
      </c>
      <c r="I26">
        <v>0.65700000000000003</v>
      </c>
      <c r="J26">
        <v>0.80800000000000005</v>
      </c>
      <c r="K26">
        <v>0.91400000000000003</v>
      </c>
      <c r="L26">
        <v>0.754</v>
      </c>
      <c r="M26">
        <v>0.99199999999999999</v>
      </c>
      <c r="N26">
        <v>0.97699999999999998</v>
      </c>
      <c r="O26">
        <v>1.0620000000000001</v>
      </c>
      <c r="P26">
        <v>0.81</v>
      </c>
      <c r="Q26">
        <v>0.85899999999999999</v>
      </c>
      <c r="R26">
        <v>1.2430000000000001</v>
      </c>
      <c r="S26">
        <v>1.206</v>
      </c>
      <c r="T26">
        <v>1.2170000000000001</v>
      </c>
      <c r="U26">
        <v>1.395</v>
      </c>
      <c r="V26">
        <v>1.603</v>
      </c>
      <c r="W26">
        <v>1.88</v>
      </c>
      <c r="X26">
        <v>2.1480000000000001</v>
      </c>
      <c r="Y26">
        <v>3.2930000000000001</v>
      </c>
      <c r="Z26">
        <v>2.3849999999999998</v>
      </c>
      <c r="AA26">
        <v>2.5</v>
      </c>
      <c r="AB26">
        <v>2.2000000000000002</v>
      </c>
    </row>
    <row r="27" spans="1:28" x14ac:dyDescent="0.25">
      <c r="A27" t="s">
        <v>1977</v>
      </c>
      <c r="B27">
        <v>0.505</v>
      </c>
      <c r="C27">
        <v>0.70799999999999996</v>
      </c>
      <c r="D27">
        <v>0.90400000000000003</v>
      </c>
      <c r="E27">
        <v>0.91200000000000003</v>
      </c>
      <c r="F27">
        <v>1.232</v>
      </c>
      <c r="G27">
        <v>1.4590000000000001</v>
      </c>
      <c r="H27">
        <v>1.409</v>
      </c>
      <c r="I27">
        <v>1.47</v>
      </c>
      <c r="J27">
        <v>1.6439999999999999</v>
      </c>
      <c r="K27">
        <v>1.7809999999999999</v>
      </c>
      <c r="L27">
        <v>2.0939999999999999</v>
      </c>
      <c r="M27">
        <v>2.0209999999999999</v>
      </c>
      <c r="N27">
        <v>2.0920000000000001</v>
      </c>
      <c r="O27">
        <v>2.1949999999999998</v>
      </c>
      <c r="P27">
        <v>1.6919999999999999</v>
      </c>
      <c r="Q27">
        <v>1.9139999999999999</v>
      </c>
      <c r="R27">
        <v>2.077</v>
      </c>
      <c r="S27">
        <v>1.7509999999999999</v>
      </c>
      <c r="T27">
        <v>1.966</v>
      </c>
      <c r="U27">
        <v>2.1280000000000001</v>
      </c>
      <c r="V27">
        <v>2.11</v>
      </c>
      <c r="W27">
        <v>2.2669999999999999</v>
      </c>
      <c r="X27">
        <v>2.488</v>
      </c>
      <c r="Y27">
        <v>3.173</v>
      </c>
      <c r="Z27">
        <v>5.4820000000000002</v>
      </c>
      <c r="AA27">
        <v>4.8</v>
      </c>
      <c r="AB27">
        <v>3.8</v>
      </c>
    </row>
    <row r="28" spans="1:28" x14ac:dyDescent="0.25">
      <c r="A28" t="s">
        <v>1978</v>
      </c>
      <c r="O28">
        <v>5.44</v>
      </c>
      <c r="P28">
        <v>4.4800000000000004</v>
      </c>
      <c r="Q28">
        <v>4.1029999999999998</v>
      </c>
      <c r="R28">
        <v>7.3330000000000002</v>
      </c>
      <c r="S28">
        <v>7.7690000000000001</v>
      </c>
      <c r="T28">
        <v>9.7409999999999997</v>
      </c>
      <c r="U28">
        <v>11.115</v>
      </c>
      <c r="V28">
        <v>9.2810000000000006</v>
      </c>
      <c r="W28">
        <v>12.289</v>
      </c>
      <c r="X28">
        <v>11.865</v>
      </c>
      <c r="Y28">
        <v>16.437999999999999</v>
      </c>
      <c r="Z28">
        <v>19.241</v>
      </c>
      <c r="AA28">
        <v>21.2</v>
      </c>
      <c r="AB28">
        <v>14.3</v>
      </c>
    </row>
    <row r="29" spans="1:28" x14ac:dyDescent="0.25">
      <c r="A29" t="s">
        <v>1979</v>
      </c>
      <c r="Z29">
        <v>6.5270000000000001</v>
      </c>
      <c r="AA29">
        <v>6.3</v>
      </c>
      <c r="AB29">
        <v>4.3</v>
      </c>
    </row>
    <row r="30" spans="1:28" x14ac:dyDescent="0.25">
      <c r="A30" t="s">
        <v>1980</v>
      </c>
      <c r="G30">
        <v>0.88100000000000001</v>
      </c>
      <c r="H30">
        <v>1.2250000000000001</v>
      </c>
      <c r="I30">
        <v>1.46</v>
      </c>
      <c r="J30">
        <v>1.319</v>
      </c>
      <c r="K30">
        <v>1.216</v>
      </c>
      <c r="L30">
        <v>1.61</v>
      </c>
    </row>
    <row r="31" spans="1:28" x14ac:dyDescent="0.25">
      <c r="A31" t="s">
        <v>1981</v>
      </c>
      <c r="B31">
        <v>2.5259999999999998</v>
      </c>
      <c r="C31">
        <v>2.4489999999999998</v>
      </c>
      <c r="D31">
        <v>2.5510000000000002</v>
      </c>
      <c r="E31">
        <v>2.375</v>
      </c>
      <c r="F31">
        <v>2.831</v>
      </c>
      <c r="G31">
        <v>2.544</v>
      </c>
      <c r="H31">
        <v>3.343</v>
      </c>
      <c r="I31">
        <v>2.6469999999999998</v>
      </c>
      <c r="J31">
        <v>2.2000000000000002</v>
      </c>
      <c r="K31">
        <v>3.3530000000000002</v>
      </c>
      <c r="L31">
        <v>5.0170000000000003</v>
      </c>
      <c r="M31">
        <v>6.0789999999999997</v>
      </c>
      <c r="N31">
        <v>6.4829999999999997</v>
      </c>
      <c r="O31">
        <v>5.25</v>
      </c>
      <c r="P31">
        <v>5.6079999999999997</v>
      </c>
      <c r="Q31">
        <v>5.9059999999999997</v>
      </c>
      <c r="R31">
        <v>4.9740000000000002</v>
      </c>
      <c r="S31">
        <v>6.4480000000000004</v>
      </c>
      <c r="T31">
        <v>6.2329999999999997</v>
      </c>
      <c r="U31">
        <v>7.4169999999999998</v>
      </c>
      <c r="V31">
        <v>6.7</v>
      </c>
      <c r="W31">
        <v>7.1909999999999998</v>
      </c>
      <c r="X31">
        <v>7.5709999999999997</v>
      </c>
      <c r="Y31">
        <v>10.194000000000001</v>
      </c>
      <c r="Z31">
        <v>10.978999999999999</v>
      </c>
      <c r="AA31">
        <v>10.5</v>
      </c>
      <c r="AB31">
        <v>9.5</v>
      </c>
    </row>
    <row r="32" spans="1:28" x14ac:dyDescent="0.25">
      <c r="A32" t="s">
        <v>1982</v>
      </c>
      <c r="L32">
        <v>2.7959999999999998</v>
      </c>
      <c r="M32">
        <v>2.8889999999999998</v>
      </c>
      <c r="N32">
        <v>2.2320000000000002</v>
      </c>
      <c r="O32">
        <v>2.5329999999999999</v>
      </c>
      <c r="P32">
        <v>4.8</v>
      </c>
      <c r="Q32">
        <v>3</v>
      </c>
      <c r="R32">
        <v>2.121</v>
      </c>
      <c r="S32">
        <v>1.5860000000000001</v>
      </c>
      <c r="T32">
        <v>2.4580000000000002</v>
      </c>
      <c r="U32">
        <v>2.4260000000000002</v>
      </c>
      <c r="V32">
        <v>2.8660000000000001</v>
      </c>
      <c r="W32">
        <v>3.274</v>
      </c>
      <c r="X32">
        <v>4.0579999999999998</v>
      </c>
      <c r="Y32">
        <v>4.3730000000000002</v>
      </c>
      <c r="Z32">
        <v>6.149</v>
      </c>
      <c r="AA32">
        <v>4.8</v>
      </c>
      <c r="AB32">
        <v>4.8</v>
      </c>
    </row>
    <row r="33" spans="1:28" x14ac:dyDescent="0.25">
      <c r="A33" t="s">
        <v>1983</v>
      </c>
      <c r="K33">
        <v>0</v>
      </c>
      <c r="L33">
        <v>0.59399999999999997</v>
      </c>
      <c r="M33">
        <v>1.1180000000000001</v>
      </c>
      <c r="N33">
        <v>1.405</v>
      </c>
      <c r="O33">
        <v>2.4700000000000002</v>
      </c>
      <c r="P33">
        <v>3.75</v>
      </c>
      <c r="Q33">
        <v>3.1739999999999999</v>
      </c>
      <c r="R33">
        <v>2.8260000000000001</v>
      </c>
      <c r="S33">
        <v>3.3540000000000001</v>
      </c>
      <c r="T33">
        <v>3.94</v>
      </c>
      <c r="U33">
        <v>4.9429999999999996</v>
      </c>
      <c r="V33">
        <v>4.6859999999999999</v>
      </c>
      <c r="W33">
        <v>3.8570000000000002</v>
      </c>
      <c r="X33">
        <v>5.0979999999999999</v>
      </c>
      <c r="Y33">
        <v>7.8460000000000001</v>
      </c>
      <c r="Z33">
        <v>8.0690000000000008</v>
      </c>
      <c r="AA33">
        <v>8.9</v>
      </c>
      <c r="AB33">
        <v>7.2</v>
      </c>
    </row>
    <row r="34" spans="1:28" x14ac:dyDescent="0.25">
      <c r="A34" t="s">
        <v>1984</v>
      </c>
      <c r="B34">
        <v>2.6429999999999998</v>
      </c>
      <c r="C34">
        <v>3.7309999999999999</v>
      </c>
      <c r="D34">
        <v>4.391</v>
      </c>
      <c r="E34">
        <v>3.9119999999999999</v>
      </c>
      <c r="F34">
        <v>3.157</v>
      </c>
      <c r="G34">
        <v>3.6989999999999998</v>
      </c>
      <c r="H34">
        <v>4.415</v>
      </c>
      <c r="I34">
        <v>3.7170000000000001</v>
      </c>
      <c r="J34">
        <v>4.2539999999999996</v>
      </c>
      <c r="K34">
        <v>4.5149999999999997</v>
      </c>
      <c r="L34">
        <v>4.3719999999999999</v>
      </c>
      <c r="M34">
        <v>6.125</v>
      </c>
      <c r="N34">
        <v>7.867</v>
      </c>
      <c r="O34">
        <v>6.72</v>
      </c>
      <c r="P34">
        <v>6.1689999999999996</v>
      </c>
      <c r="Q34">
        <v>7.8949999999999996</v>
      </c>
      <c r="R34">
        <v>7.8170000000000002</v>
      </c>
      <c r="S34">
        <v>7.4749999999999996</v>
      </c>
      <c r="T34">
        <v>7.2880000000000003</v>
      </c>
      <c r="U34">
        <v>9.4079999999999995</v>
      </c>
      <c r="V34">
        <v>8.8550000000000004</v>
      </c>
      <c r="W34">
        <v>10.632</v>
      </c>
      <c r="X34">
        <v>8.4130000000000003</v>
      </c>
      <c r="Y34">
        <v>12.638</v>
      </c>
      <c r="Z34">
        <v>13.865</v>
      </c>
      <c r="AA34">
        <v>16.399999999999999</v>
      </c>
      <c r="AB34">
        <v>19.3</v>
      </c>
    </row>
    <row r="35" spans="1:28" x14ac:dyDescent="0.25">
      <c r="A35" t="s">
        <v>1985</v>
      </c>
      <c r="B35">
        <v>0.17799999999999999</v>
      </c>
      <c r="C35">
        <v>2.7E-2</v>
      </c>
      <c r="D35">
        <v>9.5000000000000001E-2</v>
      </c>
      <c r="S35">
        <v>1</v>
      </c>
      <c r="T35">
        <v>1.103</v>
      </c>
      <c r="U35">
        <v>0.66700000000000004</v>
      </c>
      <c r="V35">
        <v>0.86599999999999999</v>
      </c>
      <c r="W35">
        <v>1.0469999999999999</v>
      </c>
      <c r="X35">
        <v>0.84199999999999997</v>
      </c>
      <c r="Y35">
        <v>1.242</v>
      </c>
      <c r="Z35">
        <v>1.4750000000000001</v>
      </c>
      <c r="AA35">
        <v>1.1000000000000001</v>
      </c>
      <c r="AB35">
        <v>0.9</v>
      </c>
    </row>
    <row r="36" spans="1:28" x14ac:dyDescent="0.25">
      <c r="A36" t="s">
        <v>1986</v>
      </c>
      <c r="B36">
        <v>0.59799999999999998</v>
      </c>
      <c r="C36">
        <v>0.624</v>
      </c>
      <c r="D36">
        <v>0.84399999999999997</v>
      </c>
      <c r="E36">
        <v>0.68600000000000005</v>
      </c>
      <c r="F36">
        <v>0.754</v>
      </c>
      <c r="G36">
        <v>0.82</v>
      </c>
      <c r="H36">
        <v>1.075</v>
      </c>
      <c r="I36">
        <v>1.2969999999999999</v>
      </c>
      <c r="J36">
        <v>1.7170000000000001</v>
      </c>
      <c r="K36">
        <v>1.587</v>
      </c>
      <c r="L36">
        <v>1.5860000000000001</v>
      </c>
      <c r="M36">
        <v>1.9630000000000001</v>
      </c>
      <c r="N36">
        <v>1.647</v>
      </c>
      <c r="O36">
        <v>2.3530000000000002</v>
      </c>
      <c r="P36">
        <v>1.867</v>
      </c>
      <c r="Q36">
        <v>1.964</v>
      </c>
      <c r="R36">
        <v>2.5710000000000002</v>
      </c>
      <c r="S36">
        <v>2.0699999999999998</v>
      </c>
      <c r="T36">
        <v>2.0699999999999998</v>
      </c>
      <c r="U36">
        <v>2.6850000000000001</v>
      </c>
      <c r="V36">
        <v>2.5840000000000001</v>
      </c>
      <c r="W36">
        <v>3.0579999999999998</v>
      </c>
      <c r="X36">
        <v>3.6549999999999998</v>
      </c>
      <c r="Y36">
        <v>4.9930000000000003</v>
      </c>
      <c r="Z36">
        <v>6.3760000000000003</v>
      </c>
      <c r="AA36">
        <v>5.9</v>
      </c>
      <c r="AB36">
        <v>5.7</v>
      </c>
    </row>
    <row r="37" spans="1:28" x14ac:dyDescent="0.25">
      <c r="A37" t="s">
        <v>1942</v>
      </c>
      <c r="AA37">
        <v>3.4</v>
      </c>
      <c r="AB37">
        <v>2.8</v>
      </c>
    </row>
    <row r="38" spans="1:28" x14ac:dyDescent="0.25">
      <c r="A38" t="s">
        <v>138</v>
      </c>
      <c r="O38">
        <v>1.29</v>
      </c>
      <c r="P38">
        <v>0.61799999999999999</v>
      </c>
      <c r="Q38">
        <v>0.75600000000000001</v>
      </c>
      <c r="R38">
        <v>0.71699999999999997</v>
      </c>
      <c r="S38">
        <v>0.82599999999999996</v>
      </c>
      <c r="T38">
        <v>0.872</v>
      </c>
      <c r="U38">
        <v>1.512</v>
      </c>
      <c r="V38">
        <v>1.4</v>
      </c>
      <c r="W38">
        <v>1.609</v>
      </c>
      <c r="X38">
        <v>1.458</v>
      </c>
      <c r="Y38">
        <v>2.6219999999999999</v>
      </c>
      <c r="Z38">
        <v>3.0569999999999999</v>
      </c>
    </row>
    <row r="39" spans="1:28" x14ac:dyDescent="0.25">
      <c r="A39" t="s">
        <v>1987</v>
      </c>
      <c r="N39">
        <v>0.35899999999999999</v>
      </c>
      <c r="O39">
        <v>0.68300000000000005</v>
      </c>
      <c r="P39">
        <v>0.378</v>
      </c>
      <c r="Q39">
        <v>0.53300000000000003</v>
      </c>
      <c r="R39">
        <v>0.93200000000000005</v>
      </c>
      <c r="S39">
        <v>0.95699999999999996</v>
      </c>
      <c r="T39">
        <v>1.347</v>
      </c>
      <c r="U39">
        <v>0.91100000000000003</v>
      </c>
      <c r="V39">
        <v>1.2709999999999999</v>
      </c>
      <c r="W39">
        <v>2.25</v>
      </c>
      <c r="X39">
        <v>1.833</v>
      </c>
      <c r="Y39">
        <v>3.0630000000000002</v>
      </c>
      <c r="Z39">
        <v>2.3260000000000001</v>
      </c>
      <c r="AA39">
        <v>1.7</v>
      </c>
      <c r="AB39">
        <v>2</v>
      </c>
    </row>
    <row r="40" spans="1:28" x14ac:dyDescent="0.25">
      <c r="A40" t="s">
        <v>1988</v>
      </c>
      <c r="N40">
        <v>0.44600000000000001</v>
      </c>
      <c r="O40">
        <v>0.432</v>
      </c>
      <c r="P40">
        <v>0.64600000000000002</v>
      </c>
      <c r="Q40">
        <v>0.875</v>
      </c>
      <c r="R40">
        <v>0.79600000000000004</v>
      </c>
      <c r="S40">
        <v>0.746</v>
      </c>
      <c r="T40">
        <v>0.92700000000000005</v>
      </c>
      <c r="U40">
        <v>1.3959999999999999</v>
      </c>
      <c r="V40">
        <v>1.5369999999999999</v>
      </c>
      <c r="W40">
        <v>1.4810000000000001</v>
      </c>
      <c r="X40">
        <v>2.2170000000000001</v>
      </c>
      <c r="Y40">
        <v>2.9420000000000002</v>
      </c>
      <c r="Z40">
        <v>2.4729999999999999</v>
      </c>
      <c r="AA40">
        <v>2.6</v>
      </c>
      <c r="AB40">
        <v>3.1</v>
      </c>
    </row>
    <row r="41" spans="1:28" x14ac:dyDescent="0.25">
      <c r="A41" t="s">
        <v>1989</v>
      </c>
      <c r="Q41">
        <v>0.92200000000000004</v>
      </c>
      <c r="R41">
        <v>1.101</v>
      </c>
      <c r="S41">
        <v>1.1879999999999999</v>
      </c>
      <c r="T41">
        <v>1.911</v>
      </c>
      <c r="U41">
        <v>2.7320000000000002</v>
      </c>
      <c r="V41">
        <v>2.911</v>
      </c>
      <c r="W41">
        <v>2.5369999999999999</v>
      </c>
      <c r="X41">
        <v>3.4969999999999999</v>
      </c>
      <c r="Y41">
        <v>4.117</v>
      </c>
      <c r="Z41">
        <v>4.8929999999999998</v>
      </c>
      <c r="AA41">
        <v>4.2</v>
      </c>
      <c r="AB41">
        <v>4.5999999999999996</v>
      </c>
    </row>
    <row r="42" spans="1:28" x14ac:dyDescent="0.25">
      <c r="A42" t="s">
        <v>1990</v>
      </c>
      <c r="W42">
        <v>2.3039999999999998</v>
      </c>
      <c r="X42">
        <v>1.8240000000000001</v>
      </c>
      <c r="Y42">
        <v>2.875</v>
      </c>
      <c r="Z42">
        <v>4</v>
      </c>
      <c r="AA42">
        <v>3.1</v>
      </c>
      <c r="AB42">
        <v>2.8</v>
      </c>
    </row>
    <row r="43" spans="1:28" x14ac:dyDescent="0.25">
      <c r="A43" t="s">
        <v>1991</v>
      </c>
      <c r="O43">
        <v>1.706</v>
      </c>
      <c r="P43">
        <v>1.7589999999999999</v>
      </c>
      <c r="Q43">
        <v>1.288</v>
      </c>
      <c r="R43">
        <v>0.78700000000000003</v>
      </c>
      <c r="S43">
        <v>0.88100000000000001</v>
      </c>
      <c r="T43">
        <v>0.88100000000000001</v>
      </c>
      <c r="U43">
        <v>1.218</v>
      </c>
      <c r="V43">
        <v>1.73</v>
      </c>
      <c r="W43">
        <v>1.377</v>
      </c>
      <c r="X43">
        <v>1.5760000000000001</v>
      </c>
      <c r="Y43">
        <v>2.1619999999999999</v>
      </c>
      <c r="Z43">
        <v>2.157</v>
      </c>
      <c r="AA43">
        <v>2.5</v>
      </c>
      <c r="AB43">
        <v>2.2000000000000002</v>
      </c>
    </row>
    <row r="44" spans="1:28" x14ac:dyDescent="0.25">
      <c r="A44" t="s">
        <v>1992</v>
      </c>
      <c r="B44">
        <v>0.59699999999999998</v>
      </c>
      <c r="C44">
        <v>0.42699999999999999</v>
      </c>
      <c r="D44">
        <v>0.46800000000000003</v>
      </c>
      <c r="E44">
        <v>0.437</v>
      </c>
      <c r="F44">
        <v>0.34300000000000003</v>
      </c>
      <c r="G44">
        <v>0.61799999999999999</v>
      </c>
      <c r="H44">
        <v>0.56499999999999995</v>
      </c>
      <c r="I44">
        <v>1.0980000000000001</v>
      </c>
      <c r="J44">
        <v>0.871</v>
      </c>
      <c r="K44">
        <v>1.286</v>
      </c>
      <c r="L44">
        <v>1.032</v>
      </c>
      <c r="M44">
        <v>1.8029999999999999</v>
      </c>
      <c r="N44">
        <v>1.9039999999999999</v>
      </c>
      <c r="O44">
        <v>2.3370000000000002</v>
      </c>
      <c r="P44">
        <v>2.8780000000000001</v>
      </c>
      <c r="Q44">
        <v>1.867</v>
      </c>
      <c r="R44">
        <v>2.109</v>
      </c>
      <c r="S44">
        <v>1.6719999999999999</v>
      </c>
      <c r="T44">
        <v>2.464</v>
      </c>
      <c r="U44">
        <v>2.1579999999999999</v>
      </c>
      <c r="V44">
        <v>2.077</v>
      </c>
      <c r="W44">
        <v>3.1469999999999998</v>
      </c>
      <c r="X44">
        <v>3.9580000000000002</v>
      </c>
      <c r="Y44">
        <v>4</v>
      </c>
      <c r="Z44">
        <v>4.1139999999999999</v>
      </c>
      <c r="AA44">
        <v>4.7</v>
      </c>
      <c r="AB44">
        <v>3.6</v>
      </c>
    </row>
    <row r="45" spans="1:28" x14ac:dyDescent="0.25">
      <c r="A45" t="s">
        <v>1993</v>
      </c>
      <c r="B45">
        <v>0.91200000000000003</v>
      </c>
      <c r="C45">
        <v>0.81799999999999995</v>
      </c>
      <c r="D45">
        <v>1.0389999999999999</v>
      </c>
      <c r="E45">
        <v>0.63</v>
      </c>
      <c r="F45">
        <v>1.1459999999999999</v>
      </c>
      <c r="G45">
        <v>1.6879999999999999</v>
      </c>
      <c r="H45">
        <v>1.4530000000000001</v>
      </c>
      <c r="I45">
        <v>1.42</v>
      </c>
      <c r="J45">
        <v>1.69</v>
      </c>
      <c r="K45">
        <v>2.1850000000000001</v>
      </c>
      <c r="L45">
        <v>1.7330000000000001</v>
      </c>
      <c r="M45">
        <v>1.92</v>
      </c>
      <c r="N45">
        <v>1.9379999999999999</v>
      </c>
      <c r="O45">
        <v>2.488</v>
      </c>
      <c r="P45">
        <v>2.4180000000000001</v>
      </c>
      <c r="Q45">
        <v>2.319</v>
      </c>
      <c r="R45">
        <v>2.234</v>
      </c>
      <c r="S45">
        <v>2.2669999999999999</v>
      </c>
      <c r="T45">
        <v>1.9530000000000001</v>
      </c>
      <c r="U45">
        <v>2.3039999999999998</v>
      </c>
      <c r="V45">
        <v>2.2450000000000001</v>
      </c>
      <c r="W45">
        <v>4.5620000000000003</v>
      </c>
      <c r="X45">
        <v>3.9929999999999999</v>
      </c>
      <c r="Y45">
        <v>4.3010000000000002</v>
      </c>
      <c r="Z45">
        <v>5.1820000000000004</v>
      </c>
      <c r="AA45">
        <v>4.0999999999999996</v>
      </c>
      <c r="AB45">
        <v>4.4000000000000004</v>
      </c>
    </row>
    <row r="46" spans="1:28" x14ac:dyDescent="0.25">
      <c r="A46" t="s">
        <v>1994</v>
      </c>
      <c r="B46">
        <v>14.045</v>
      </c>
      <c r="C46">
        <v>12.887</v>
      </c>
      <c r="D46">
        <v>11.795</v>
      </c>
      <c r="E46">
        <v>13.262</v>
      </c>
      <c r="F46">
        <v>12.781000000000001</v>
      </c>
      <c r="G46">
        <v>15.901</v>
      </c>
      <c r="H46">
        <v>15</v>
      </c>
      <c r="I46">
        <v>13.154</v>
      </c>
      <c r="J46">
        <v>13.141</v>
      </c>
      <c r="K46">
        <v>17.113</v>
      </c>
      <c r="L46">
        <v>16.213999999999999</v>
      </c>
      <c r="M46">
        <v>12.176</v>
      </c>
      <c r="N46">
        <v>18.202999999999999</v>
      </c>
      <c r="O46">
        <v>21.852</v>
      </c>
      <c r="P46">
        <v>21.64</v>
      </c>
      <c r="Q46">
        <v>20.832999999999998</v>
      </c>
      <c r="R46">
        <v>24.347999999999999</v>
      </c>
      <c r="S46">
        <v>22.323</v>
      </c>
      <c r="T46">
        <v>22.003</v>
      </c>
      <c r="U46">
        <v>20.268000000000001</v>
      </c>
      <c r="V46">
        <v>20.954999999999998</v>
      </c>
      <c r="W46">
        <v>21.661000000000001</v>
      </c>
      <c r="X46">
        <v>20.832000000000001</v>
      </c>
      <c r="Y46">
        <v>22.384</v>
      </c>
      <c r="Z46">
        <v>24.466000000000001</v>
      </c>
      <c r="AA46">
        <v>18.3</v>
      </c>
      <c r="AB46">
        <v>16.399999999999999</v>
      </c>
    </row>
    <row r="47" spans="1:28" x14ac:dyDescent="0.25">
      <c r="A47" t="s">
        <v>1995</v>
      </c>
      <c r="D47">
        <v>0.92400000000000004</v>
      </c>
      <c r="E47">
        <v>0.89400000000000002</v>
      </c>
      <c r="F47">
        <v>0.81799999999999995</v>
      </c>
      <c r="G47">
        <v>0.65800000000000003</v>
      </c>
      <c r="H47">
        <v>0.63700000000000001</v>
      </c>
      <c r="I47">
        <v>0.86099999999999999</v>
      </c>
      <c r="J47">
        <v>0.51900000000000002</v>
      </c>
      <c r="K47">
        <v>0.64</v>
      </c>
      <c r="L47">
        <v>0.71699999999999997</v>
      </c>
      <c r="M47">
        <v>0.78100000000000003</v>
      </c>
      <c r="N47">
        <v>0.76</v>
      </c>
      <c r="O47">
        <v>0.79700000000000004</v>
      </c>
      <c r="P47">
        <v>1.036</v>
      </c>
      <c r="Q47">
        <v>1.1319999999999999</v>
      </c>
      <c r="R47">
        <v>1.048</v>
      </c>
      <c r="S47">
        <v>0.96599999999999997</v>
      </c>
      <c r="T47">
        <v>1.01</v>
      </c>
      <c r="U47">
        <v>0.72499999999999998</v>
      </c>
      <c r="V47">
        <v>0.66700000000000004</v>
      </c>
      <c r="W47">
        <v>0.8</v>
      </c>
      <c r="X47">
        <v>0.66200000000000003</v>
      </c>
      <c r="Y47">
        <v>0.65500000000000003</v>
      </c>
      <c r="Z47">
        <v>0.85599999999999998</v>
      </c>
      <c r="AA47">
        <v>0.9</v>
      </c>
      <c r="AB47">
        <v>0.8</v>
      </c>
    </row>
    <row r="48" spans="1:28" x14ac:dyDescent="0.25">
      <c r="A48" t="s">
        <v>139</v>
      </c>
      <c r="B48">
        <v>0.39300000000000002</v>
      </c>
      <c r="C48">
        <v>0.375</v>
      </c>
      <c r="D48">
        <v>0.47699999999999998</v>
      </c>
      <c r="E48">
        <v>0.45400000000000001</v>
      </c>
      <c r="F48">
        <v>0.318</v>
      </c>
      <c r="G48">
        <v>0.57099999999999995</v>
      </c>
    </row>
    <row r="49" spans="1:28" x14ac:dyDescent="0.25">
      <c r="A49" t="s">
        <v>1996</v>
      </c>
      <c r="B49">
        <v>0.46200000000000002</v>
      </c>
      <c r="C49">
        <v>0.629</v>
      </c>
      <c r="D49">
        <v>0.55200000000000005</v>
      </c>
      <c r="E49">
        <v>0.53100000000000003</v>
      </c>
      <c r="F49">
        <v>0.503</v>
      </c>
      <c r="G49">
        <v>0.63200000000000001</v>
      </c>
      <c r="H49">
        <v>0.61399999999999999</v>
      </c>
      <c r="I49">
        <v>0.57899999999999996</v>
      </c>
      <c r="J49">
        <v>0.41899999999999998</v>
      </c>
      <c r="K49">
        <v>0.76400000000000001</v>
      </c>
      <c r="L49">
        <v>0.67</v>
      </c>
      <c r="M49">
        <v>0.56799999999999995</v>
      </c>
      <c r="N49">
        <v>0.89600000000000002</v>
      </c>
      <c r="O49">
        <v>1.0229999999999999</v>
      </c>
      <c r="P49">
        <v>0.80300000000000005</v>
      </c>
      <c r="Q49">
        <v>0.82599999999999996</v>
      </c>
      <c r="R49">
        <v>1.123</v>
      </c>
      <c r="S49">
        <v>0.90900000000000003</v>
      </c>
      <c r="T49">
        <v>1.1539999999999999</v>
      </c>
      <c r="U49">
        <v>1.1830000000000001</v>
      </c>
      <c r="V49">
        <v>1.252</v>
      </c>
      <c r="W49">
        <v>1.4530000000000001</v>
      </c>
      <c r="X49">
        <v>1.4830000000000001</v>
      </c>
      <c r="Y49">
        <v>1.802</v>
      </c>
      <c r="Z49">
        <v>1.661</v>
      </c>
      <c r="AA49">
        <v>1.7</v>
      </c>
      <c r="AB49">
        <v>1.9</v>
      </c>
    </row>
    <row r="50" spans="1:28" x14ac:dyDescent="0.25">
      <c r="A50" t="s">
        <v>1997</v>
      </c>
      <c r="B50">
        <v>0.39200000000000002</v>
      </c>
      <c r="C50">
        <v>0.41299999999999998</v>
      </c>
      <c r="D50">
        <v>0.34499999999999997</v>
      </c>
      <c r="E50">
        <v>0.65100000000000002</v>
      </c>
      <c r="F50">
        <v>0.435</v>
      </c>
      <c r="G50">
        <v>0.53400000000000003</v>
      </c>
      <c r="H50">
        <v>0.47299999999999998</v>
      </c>
      <c r="I50">
        <v>0.56000000000000005</v>
      </c>
      <c r="J50">
        <v>0.54400000000000004</v>
      </c>
      <c r="K50">
        <v>0.65700000000000003</v>
      </c>
      <c r="L50">
        <v>0.66500000000000004</v>
      </c>
      <c r="M50">
        <v>0.89500000000000002</v>
      </c>
      <c r="N50">
        <v>0.874</v>
      </c>
      <c r="O50">
        <v>0.78200000000000003</v>
      </c>
      <c r="P50">
        <v>0.66700000000000004</v>
      </c>
      <c r="Q50">
        <v>0.80600000000000005</v>
      </c>
      <c r="R50">
        <v>0.96399999999999997</v>
      </c>
      <c r="S50">
        <v>1.089</v>
      </c>
      <c r="T50">
        <v>1.2270000000000001</v>
      </c>
      <c r="U50">
        <v>1.35</v>
      </c>
      <c r="V50">
        <v>1.1970000000000001</v>
      </c>
      <c r="W50">
        <v>1.2869999999999999</v>
      </c>
      <c r="X50">
        <v>1.5660000000000001</v>
      </c>
      <c r="Y50">
        <v>1.744</v>
      </c>
      <c r="Z50">
        <v>1.7989999999999999</v>
      </c>
      <c r="AA50">
        <v>1.8</v>
      </c>
      <c r="AB50">
        <v>1.3</v>
      </c>
    </row>
    <row r="51" spans="1:28" x14ac:dyDescent="0.25">
      <c r="A51" t="s">
        <v>1998</v>
      </c>
      <c r="B51">
        <v>0.218</v>
      </c>
      <c r="C51">
        <v>0.48399999999999999</v>
      </c>
      <c r="D51">
        <v>1.44</v>
      </c>
      <c r="E51">
        <v>0.92300000000000004</v>
      </c>
      <c r="F51">
        <v>0.64100000000000001</v>
      </c>
      <c r="G51">
        <v>2.7690000000000001</v>
      </c>
      <c r="H51">
        <v>7.5</v>
      </c>
      <c r="I51">
        <v>10.037000000000001</v>
      </c>
      <c r="J51">
        <v>7.4</v>
      </c>
      <c r="K51">
        <v>4.13</v>
      </c>
      <c r="L51">
        <v>5.25</v>
      </c>
      <c r="M51">
        <v>9.92</v>
      </c>
      <c r="N51">
        <v>7.6669999999999998</v>
      </c>
      <c r="O51">
        <v>8</v>
      </c>
      <c r="P51">
        <v>4.5289999999999999</v>
      </c>
      <c r="Q51">
        <v>3.5430000000000001</v>
      </c>
      <c r="R51">
        <v>4.0430000000000001</v>
      </c>
      <c r="S51">
        <v>3.3730000000000002</v>
      </c>
      <c r="T51">
        <v>5.2430000000000003</v>
      </c>
      <c r="U51">
        <v>6.7480000000000002</v>
      </c>
      <c r="V51">
        <v>5.55</v>
      </c>
      <c r="W51">
        <v>6.1310000000000002</v>
      </c>
      <c r="X51">
        <v>7.99</v>
      </c>
      <c r="Y51">
        <v>10.282</v>
      </c>
      <c r="Z51">
        <v>14.324</v>
      </c>
      <c r="AA51">
        <v>16.600000000000001</v>
      </c>
      <c r="AB51">
        <v>23.8</v>
      </c>
    </row>
    <row r="52" spans="1:28" x14ac:dyDescent="0.25">
      <c r="A52" t="s">
        <v>1999</v>
      </c>
      <c r="U52">
        <v>0.5</v>
      </c>
      <c r="V52">
        <v>0.52900000000000003</v>
      </c>
      <c r="W52">
        <v>1.4670000000000001</v>
      </c>
      <c r="X52">
        <v>1.7270000000000001</v>
      </c>
      <c r="Y52">
        <v>2.02</v>
      </c>
      <c r="Z52">
        <v>2.0470000000000002</v>
      </c>
      <c r="AA52">
        <v>2.4</v>
      </c>
      <c r="AB52">
        <v>2.1</v>
      </c>
    </row>
    <row r="53" spans="1:28" x14ac:dyDescent="0.25">
      <c r="A53" t="s">
        <v>2000</v>
      </c>
      <c r="N53">
        <v>0.75800000000000001</v>
      </c>
      <c r="O53">
        <v>0.83799999999999997</v>
      </c>
      <c r="P53">
        <v>0.41399999999999998</v>
      </c>
      <c r="Q53">
        <v>0.75900000000000001</v>
      </c>
      <c r="R53">
        <v>0.83299999999999996</v>
      </c>
      <c r="S53">
        <v>0.72899999999999998</v>
      </c>
      <c r="T53">
        <v>0.70499999999999996</v>
      </c>
      <c r="U53">
        <v>1.367</v>
      </c>
      <c r="V53">
        <v>1.6719999999999999</v>
      </c>
      <c r="W53">
        <v>2.0550000000000002</v>
      </c>
      <c r="X53">
        <v>1.6519999999999999</v>
      </c>
      <c r="Y53">
        <v>1.42</v>
      </c>
      <c r="Z53">
        <v>2.0129999999999999</v>
      </c>
      <c r="AA53">
        <v>2.2000000000000002</v>
      </c>
      <c r="AB53">
        <v>2.1</v>
      </c>
    </row>
    <row r="54" spans="1:28" x14ac:dyDescent="0.25">
      <c r="A54" t="s">
        <v>2001</v>
      </c>
      <c r="R54">
        <v>1.1020000000000001</v>
      </c>
      <c r="S54">
        <v>1.1160000000000001</v>
      </c>
      <c r="T54">
        <v>1.4019999999999999</v>
      </c>
      <c r="U54">
        <v>2.008</v>
      </c>
      <c r="V54">
        <v>3.577</v>
      </c>
      <c r="W54">
        <v>1.74</v>
      </c>
      <c r="X54">
        <v>1.9510000000000001</v>
      </c>
      <c r="Y54">
        <v>1.256</v>
      </c>
      <c r="Z54">
        <v>1.9370000000000001</v>
      </c>
      <c r="AA54">
        <v>2.8</v>
      </c>
      <c r="AB54">
        <v>2.2000000000000002</v>
      </c>
    </row>
    <row r="55" spans="1:28" x14ac:dyDescent="0.25">
      <c r="A55" t="s">
        <v>2002</v>
      </c>
      <c r="B55">
        <v>0.18</v>
      </c>
      <c r="C55">
        <v>0.14499999999999999</v>
      </c>
      <c r="D55">
        <v>0.249</v>
      </c>
      <c r="E55">
        <v>0.189</v>
      </c>
      <c r="F55">
        <v>0.224</v>
      </c>
      <c r="G55">
        <v>0.19</v>
      </c>
      <c r="H55">
        <v>0.246</v>
      </c>
      <c r="I55">
        <v>0.111</v>
      </c>
      <c r="J55">
        <v>0.17499999999999999</v>
      </c>
      <c r="K55">
        <v>0.129</v>
      </c>
      <c r="L55">
        <v>0.108</v>
      </c>
      <c r="M55">
        <v>0.16300000000000001</v>
      </c>
      <c r="N55">
        <v>0.28000000000000003</v>
      </c>
      <c r="O55">
        <v>0.15</v>
      </c>
      <c r="P55">
        <v>0.09</v>
      </c>
      <c r="Q55">
        <v>0.70499999999999996</v>
      </c>
      <c r="R55">
        <v>0.621</v>
      </c>
      <c r="S55">
        <v>0.65700000000000003</v>
      </c>
      <c r="T55">
        <v>0.48799999999999999</v>
      </c>
      <c r="U55">
        <v>0.33500000000000002</v>
      </c>
    </row>
    <row r="56" spans="1:28" x14ac:dyDescent="0.25">
      <c r="A56" t="s">
        <v>2003</v>
      </c>
      <c r="O56">
        <v>0.93200000000000005</v>
      </c>
      <c r="P56">
        <v>0.64600000000000002</v>
      </c>
      <c r="Q56">
        <v>0.54</v>
      </c>
      <c r="R56">
        <v>0.4</v>
      </c>
      <c r="S56">
        <v>0.89500000000000002</v>
      </c>
      <c r="T56">
        <v>0.77600000000000002</v>
      </c>
      <c r="U56">
        <v>1.458</v>
      </c>
      <c r="V56">
        <v>0.65200000000000002</v>
      </c>
      <c r="W56">
        <v>0.81699999999999995</v>
      </c>
      <c r="X56">
        <v>0.75800000000000001</v>
      </c>
      <c r="Y56">
        <v>1.1399999999999999</v>
      </c>
      <c r="Z56">
        <v>1.113</v>
      </c>
      <c r="AA56">
        <v>1.3</v>
      </c>
      <c r="AB56">
        <v>0.9</v>
      </c>
    </row>
    <row r="57" spans="1:28" x14ac:dyDescent="0.25">
      <c r="A57" t="s">
        <v>2004</v>
      </c>
      <c r="N57">
        <v>1.4470000000000001</v>
      </c>
      <c r="O57">
        <v>0.79600000000000004</v>
      </c>
      <c r="P57">
        <v>1.145</v>
      </c>
      <c r="Q57">
        <v>1</v>
      </c>
      <c r="R57">
        <v>1.0509999999999999</v>
      </c>
      <c r="S57">
        <v>0.65200000000000002</v>
      </c>
      <c r="T57">
        <v>0.56100000000000005</v>
      </c>
      <c r="U57">
        <v>1.25</v>
      </c>
      <c r="V57">
        <v>0.96199999999999997</v>
      </c>
      <c r="W57">
        <v>1.1220000000000001</v>
      </c>
      <c r="X57">
        <v>1.3779999999999999</v>
      </c>
      <c r="Y57">
        <v>1.55</v>
      </c>
      <c r="Z57">
        <v>1.6759999999999999</v>
      </c>
      <c r="AA57">
        <v>1.6</v>
      </c>
      <c r="AB57">
        <v>1.9</v>
      </c>
    </row>
    <row r="58" spans="1:28" x14ac:dyDescent="0.25">
      <c r="A58" t="s">
        <v>2005</v>
      </c>
      <c r="N58">
        <v>0.59499999999999997</v>
      </c>
      <c r="O58">
        <v>0.82399999999999995</v>
      </c>
      <c r="P58">
        <v>0.56799999999999995</v>
      </c>
      <c r="Q58">
        <v>0.68400000000000005</v>
      </c>
      <c r="R58">
        <v>0.59699999999999998</v>
      </c>
      <c r="S58">
        <v>0.503</v>
      </c>
      <c r="T58">
        <v>0.58499999999999996</v>
      </c>
      <c r="U58">
        <v>1.6359999999999999</v>
      </c>
      <c r="V58">
        <v>1.131</v>
      </c>
      <c r="W58">
        <v>1.1659999999999999</v>
      </c>
      <c r="X58">
        <v>1.3089999999999999</v>
      </c>
      <c r="Y58">
        <v>0.91900000000000004</v>
      </c>
      <c r="Z58">
        <v>1.444</v>
      </c>
      <c r="AA58">
        <v>1.6</v>
      </c>
      <c r="AB58">
        <v>1.5</v>
      </c>
    </row>
    <row r="59" spans="1:28" x14ac:dyDescent="0.25">
      <c r="A59" t="s">
        <v>140</v>
      </c>
      <c r="U59">
        <v>0.56200000000000006</v>
      </c>
      <c r="V59">
        <v>0.33900000000000002</v>
      </c>
      <c r="W59">
        <v>0.78800000000000003</v>
      </c>
      <c r="X59">
        <v>1.42</v>
      </c>
      <c r="Y59">
        <v>1.413</v>
      </c>
      <c r="Z59">
        <v>1.4710000000000001</v>
      </c>
      <c r="AA59">
        <v>2</v>
      </c>
      <c r="AB59">
        <v>1.8</v>
      </c>
    </row>
    <row r="60" spans="1:28" x14ac:dyDescent="0.25">
      <c r="A60" t="s">
        <v>2006</v>
      </c>
      <c r="N60">
        <v>1.3640000000000001</v>
      </c>
      <c r="O60">
        <v>1</v>
      </c>
      <c r="P60">
        <v>1.286</v>
      </c>
      <c r="Q60">
        <v>1</v>
      </c>
      <c r="R60">
        <v>0.78500000000000003</v>
      </c>
      <c r="S60">
        <v>0.92200000000000004</v>
      </c>
      <c r="T60">
        <v>1.1180000000000001</v>
      </c>
      <c r="U60">
        <v>2.133</v>
      </c>
      <c r="V60">
        <v>1.216</v>
      </c>
      <c r="W60">
        <v>2.66</v>
      </c>
      <c r="X60">
        <v>1.7749999999999999</v>
      </c>
      <c r="Y60">
        <v>0.97099999999999997</v>
      </c>
      <c r="Z60">
        <v>1.913</v>
      </c>
      <c r="AA60">
        <v>2.7</v>
      </c>
      <c r="AB60">
        <v>2.2000000000000002</v>
      </c>
    </row>
    <row r="61" spans="1:28" x14ac:dyDescent="0.25">
      <c r="A61" t="s">
        <v>2007</v>
      </c>
      <c r="M61">
        <v>2.766</v>
      </c>
      <c r="N61">
        <v>1.212</v>
      </c>
      <c r="O61">
        <v>1.391</v>
      </c>
      <c r="P61">
        <v>0.82299999999999995</v>
      </c>
      <c r="Q61">
        <v>0.79200000000000004</v>
      </c>
      <c r="R61">
        <v>0.63600000000000001</v>
      </c>
      <c r="S61">
        <v>0.61799999999999999</v>
      </c>
      <c r="T61">
        <v>0.85499999999999998</v>
      </c>
      <c r="U61">
        <v>0.96099999999999997</v>
      </c>
      <c r="V61">
        <v>0.73099999999999998</v>
      </c>
      <c r="W61">
        <v>0.44800000000000001</v>
      </c>
      <c r="X61">
        <v>0.68799999999999994</v>
      </c>
      <c r="Y61">
        <v>0.625</v>
      </c>
      <c r="Z61">
        <v>0.89800000000000002</v>
      </c>
      <c r="AA61">
        <v>0.5</v>
      </c>
      <c r="AB61">
        <v>0.7</v>
      </c>
    </row>
    <row r="62" spans="1:28" x14ac:dyDescent="0.25">
      <c r="A62" t="s">
        <v>2008</v>
      </c>
      <c r="B62">
        <v>1.1599999999999999</v>
      </c>
      <c r="C62">
        <v>0.44400000000000001</v>
      </c>
      <c r="D62">
        <v>0.96</v>
      </c>
      <c r="E62">
        <v>0.8</v>
      </c>
      <c r="F62">
        <v>1.238</v>
      </c>
      <c r="G62">
        <v>1.2</v>
      </c>
      <c r="H62">
        <v>2.8</v>
      </c>
      <c r="I62">
        <v>1.917</v>
      </c>
      <c r="J62">
        <v>2.0449999999999999</v>
      </c>
      <c r="K62">
        <v>1.409</v>
      </c>
      <c r="L62">
        <v>1.917</v>
      </c>
      <c r="M62">
        <v>2.391</v>
      </c>
      <c r="N62">
        <v>2.3809999999999998</v>
      </c>
      <c r="O62">
        <v>1.889</v>
      </c>
      <c r="P62">
        <v>1.1879999999999999</v>
      </c>
      <c r="Q62">
        <v>0.8</v>
      </c>
      <c r="R62">
        <v>0.61499999999999999</v>
      </c>
      <c r="S62">
        <v>0.6</v>
      </c>
      <c r="T62">
        <v>1.6</v>
      </c>
      <c r="U62">
        <v>5.0449999999999999</v>
      </c>
      <c r="V62">
        <v>1.76</v>
      </c>
      <c r="W62">
        <v>1.375</v>
      </c>
      <c r="X62">
        <v>1.6</v>
      </c>
      <c r="Y62">
        <v>1.75</v>
      </c>
      <c r="Z62">
        <v>1.6919999999999999</v>
      </c>
      <c r="AA62">
        <v>1.5</v>
      </c>
      <c r="AB62">
        <v>2</v>
      </c>
    </row>
    <row r="63" spans="1:28" x14ac:dyDescent="0.25">
      <c r="A63" t="s">
        <v>141</v>
      </c>
      <c r="N63">
        <v>1.194</v>
      </c>
      <c r="O63">
        <v>1.857</v>
      </c>
      <c r="P63">
        <v>0.83799999999999997</v>
      </c>
      <c r="Q63">
        <v>1.179</v>
      </c>
      <c r="R63">
        <v>0.57399999999999995</v>
      </c>
      <c r="S63">
        <v>1.079</v>
      </c>
      <c r="T63">
        <v>1.2929999999999999</v>
      </c>
      <c r="U63">
        <v>2.2269999999999999</v>
      </c>
      <c r="V63">
        <v>0.97199999999999998</v>
      </c>
      <c r="W63">
        <v>1.734</v>
      </c>
      <c r="X63">
        <v>3.1469999999999998</v>
      </c>
      <c r="Y63">
        <v>2.351</v>
      </c>
      <c r="Z63">
        <v>4.1059999999999999</v>
      </c>
      <c r="AA63">
        <v>3.7</v>
      </c>
      <c r="AB63">
        <v>4.8</v>
      </c>
    </row>
    <row r="64" spans="1:28" x14ac:dyDescent="0.25">
      <c r="A64" t="s">
        <v>2009</v>
      </c>
      <c r="T64">
        <v>0.432</v>
      </c>
      <c r="U64">
        <v>1.8440000000000001</v>
      </c>
      <c r="V64">
        <v>1.5349999999999999</v>
      </c>
      <c r="W64">
        <v>1.3560000000000001</v>
      </c>
      <c r="X64">
        <v>1.7210000000000001</v>
      </c>
      <c r="Y64">
        <v>1.526</v>
      </c>
      <c r="Z64">
        <v>2.4929999999999999</v>
      </c>
      <c r="AA64">
        <v>2.4</v>
      </c>
      <c r="AB64">
        <v>3.2</v>
      </c>
    </row>
    <row r="65" spans="1:28" x14ac:dyDescent="0.25">
      <c r="A65" t="s">
        <v>2010</v>
      </c>
      <c r="B65">
        <v>0.42299999999999999</v>
      </c>
      <c r="C65">
        <v>1.125</v>
      </c>
      <c r="D65">
        <v>1.3180000000000001</v>
      </c>
      <c r="E65">
        <v>1</v>
      </c>
      <c r="F65">
        <v>1.2</v>
      </c>
      <c r="G65">
        <v>0.875</v>
      </c>
      <c r="H65">
        <v>1.9570000000000001</v>
      </c>
      <c r="I65">
        <v>1.8460000000000001</v>
      </c>
      <c r="J65">
        <v>1.833</v>
      </c>
      <c r="K65">
        <v>2.1429999999999998</v>
      </c>
      <c r="L65">
        <v>2.0779999999999998</v>
      </c>
      <c r="M65">
        <v>1.613</v>
      </c>
      <c r="N65">
        <v>1.2450000000000001</v>
      </c>
      <c r="O65">
        <v>1.216</v>
      </c>
      <c r="P65">
        <v>1</v>
      </c>
      <c r="Q65">
        <v>0.88700000000000001</v>
      </c>
      <c r="R65">
        <v>0.75</v>
      </c>
      <c r="S65">
        <v>0.68400000000000005</v>
      </c>
      <c r="T65">
        <v>0.63300000000000001</v>
      </c>
      <c r="U65">
        <v>1.5169999999999999</v>
      </c>
      <c r="V65">
        <v>1</v>
      </c>
      <c r="W65">
        <v>1.9</v>
      </c>
      <c r="X65">
        <v>2.927</v>
      </c>
      <c r="Y65">
        <v>1.0860000000000001</v>
      </c>
      <c r="Z65">
        <v>1.629</v>
      </c>
      <c r="AA65">
        <v>1.8</v>
      </c>
      <c r="AB65">
        <v>2.2000000000000002</v>
      </c>
    </row>
    <row r="66" spans="1:28" x14ac:dyDescent="0.25">
      <c r="A66" t="s">
        <v>2011</v>
      </c>
      <c r="G66">
        <v>0.73799999999999999</v>
      </c>
      <c r="H66">
        <v>0.70699999999999996</v>
      </c>
      <c r="I66">
        <v>0.47499999999999998</v>
      </c>
      <c r="J66">
        <v>0.54</v>
      </c>
      <c r="K66">
        <v>0.51900000000000002</v>
      </c>
      <c r="L66">
        <v>0.57299999999999995</v>
      </c>
      <c r="M66">
        <v>0.84799999999999998</v>
      </c>
      <c r="N66">
        <v>0.68500000000000005</v>
      </c>
      <c r="O66">
        <v>0.48399999999999999</v>
      </c>
      <c r="P66">
        <v>0.81100000000000005</v>
      </c>
      <c r="Q66">
        <v>0.52200000000000002</v>
      </c>
      <c r="R66">
        <v>0.52</v>
      </c>
      <c r="S66">
        <v>0.68600000000000005</v>
      </c>
      <c r="T66">
        <v>0.82</v>
      </c>
      <c r="U66">
        <v>0.85</v>
      </c>
      <c r="V66">
        <v>0.87</v>
      </c>
      <c r="W66">
        <v>0.94199999999999995</v>
      </c>
      <c r="X66">
        <v>0.85199999999999998</v>
      </c>
      <c r="Y66">
        <v>0.96399999999999997</v>
      </c>
      <c r="Z66">
        <v>1.4470000000000001</v>
      </c>
      <c r="AA66">
        <v>1.4</v>
      </c>
      <c r="AB66">
        <v>2.2000000000000002</v>
      </c>
    </row>
    <row r="67" spans="1:28" x14ac:dyDescent="0.25">
      <c r="A67" t="s">
        <v>2012</v>
      </c>
      <c r="N67">
        <v>1.099</v>
      </c>
      <c r="O67">
        <v>1.0569999999999999</v>
      </c>
      <c r="P67">
        <v>0.60699999999999998</v>
      </c>
      <c r="Q67">
        <v>1.1779999999999999</v>
      </c>
      <c r="R67">
        <v>0.68</v>
      </c>
      <c r="S67">
        <v>0.47099999999999997</v>
      </c>
      <c r="T67">
        <v>0.71399999999999997</v>
      </c>
      <c r="U67">
        <v>1.367</v>
      </c>
      <c r="V67">
        <v>1.1559999999999999</v>
      </c>
      <c r="W67">
        <v>1.3680000000000001</v>
      </c>
      <c r="X67">
        <v>1.53</v>
      </c>
      <c r="Y67">
        <v>1.1930000000000001</v>
      </c>
      <c r="Z67">
        <v>1.8859999999999999</v>
      </c>
      <c r="AA67">
        <v>2</v>
      </c>
      <c r="AB67">
        <v>2.8</v>
      </c>
    </row>
    <row r="68" spans="1:28" x14ac:dyDescent="0.25">
      <c r="A68" t="s">
        <v>2013</v>
      </c>
      <c r="B68">
        <v>0.82799999999999996</v>
      </c>
      <c r="C68">
        <v>1.069</v>
      </c>
      <c r="D68">
        <v>1.8460000000000001</v>
      </c>
      <c r="E68">
        <v>2.0379999999999998</v>
      </c>
      <c r="F68">
        <v>1.88</v>
      </c>
      <c r="G68">
        <v>1.048</v>
      </c>
      <c r="H68">
        <v>2.1240000000000001</v>
      </c>
      <c r="I68">
        <v>2.661</v>
      </c>
      <c r="J68">
        <v>3.6520000000000001</v>
      </c>
      <c r="K68">
        <v>4.0810000000000004</v>
      </c>
      <c r="L68">
        <v>3.4129999999999998</v>
      </c>
      <c r="M68">
        <v>3.383</v>
      </c>
      <c r="N68">
        <v>3.6190000000000002</v>
      </c>
      <c r="O68">
        <v>3.6320000000000001</v>
      </c>
      <c r="P68">
        <v>3.4889999999999999</v>
      </c>
      <c r="Q68">
        <v>3.3610000000000002</v>
      </c>
      <c r="R68">
        <v>3.7250000000000001</v>
      </c>
      <c r="S68">
        <v>4.0960000000000001</v>
      </c>
      <c r="T68">
        <v>4.218</v>
      </c>
      <c r="U68">
        <v>4.0880000000000001</v>
      </c>
      <c r="V68">
        <v>4.3840000000000003</v>
      </c>
      <c r="W68">
        <v>6.4950000000000001</v>
      </c>
      <c r="X68">
        <v>5.0839999999999996</v>
      </c>
      <c r="Y68">
        <v>5.4139999999999997</v>
      </c>
      <c r="Z68">
        <v>7.4029999999999996</v>
      </c>
      <c r="AA68">
        <v>6.2</v>
      </c>
      <c r="AB68">
        <v>7.8</v>
      </c>
    </row>
    <row r="69" spans="1:28" x14ac:dyDescent="0.25">
      <c r="A69" t="s">
        <v>2014</v>
      </c>
      <c r="N69">
        <v>0.6</v>
      </c>
      <c r="O69">
        <v>0.98199999999999998</v>
      </c>
      <c r="P69">
        <v>0.69599999999999995</v>
      </c>
      <c r="Q69">
        <v>0.69</v>
      </c>
      <c r="R69">
        <v>0.86</v>
      </c>
      <c r="S69">
        <v>0.69</v>
      </c>
      <c r="T69">
        <v>0.75900000000000001</v>
      </c>
      <c r="U69">
        <v>2.1030000000000002</v>
      </c>
      <c r="V69">
        <v>2.5910000000000002</v>
      </c>
      <c r="W69">
        <v>2.6669999999999998</v>
      </c>
    </row>
    <row r="70" spans="1:28" x14ac:dyDescent="0.25">
      <c r="A70" t="s">
        <v>2015</v>
      </c>
      <c r="B70">
        <v>0.78100000000000003</v>
      </c>
      <c r="C70">
        <v>0.93100000000000005</v>
      </c>
      <c r="D70">
        <v>1.036</v>
      </c>
      <c r="E70">
        <v>0.9</v>
      </c>
      <c r="F70">
        <v>2.036</v>
      </c>
      <c r="G70">
        <v>1.385</v>
      </c>
      <c r="H70">
        <v>3.5329999999999999</v>
      </c>
      <c r="I70">
        <v>4.0970000000000004</v>
      </c>
      <c r="J70">
        <v>4.5289999999999999</v>
      </c>
      <c r="K70">
        <v>5.0590000000000002</v>
      </c>
      <c r="L70">
        <v>1.9690000000000001</v>
      </c>
      <c r="M70">
        <v>1.472</v>
      </c>
      <c r="N70">
        <v>1.667</v>
      </c>
      <c r="O70">
        <v>1.085</v>
      </c>
      <c r="P70">
        <v>1.077</v>
      </c>
      <c r="Q70">
        <v>1.07</v>
      </c>
      <c r="R70">
        <v>1.3</v>
      </c>
      <c r="S70">
        <v>1.0209999999999999</v>
      </c>
      <c r="T70">
        <v>0.97699999999999998</v>
      </c>
      <c r="U70">
        <v>2.3119999999999998</v>
      </c>
      <c r="V70">
        <v>1.7669999999999999</v>
      </c>
      <c r="W70">
        <v>2.6269999999999998</v>
      </c>
      <c r="X70">
        <v>2.8889999999999998</v>
      </c>
      <c r="Y70">
        <v>4.7969999999999997</v>
      </c>
      <c r="Z70">
        <v>4.657</v>
      </c>
      <c r="AA70">
        <v>5.6</v>
      </c>
      <c r="AB70">
        <v>5.4</v>
      </c>
    </row>
    <row r="71" spans="1:28" x14ac:dyDescent="0.25">
      <c r="A71" t="s">
        <v>2016</v>
      </c>
      <c r="R71">
        <v>9.39</v>
      </c>
      <c r="S71">
        <v>1.252</v>
      </c>
      <c r="T71">
        <v>2.4140000000000001</v>
      </c>
      <c r="U71">
        <v>3.1960000000000002</v>
      </c>
      <c r="V71">
        <v>2.9729999999999999</v>
      </c>
      <c r="W71">
        <v>2.8610000000000002</v>
      </c>
      <c r="X71">
        <v>2.6720000000000002</v>
      </c>
      <c r="Y71">
        <v>4.6539999999999999</v>
      </c>
      <c r="Z71">
        <v>10.489000000000001</v>
      </c>
      <c r="AA71">
        <v>5</v>
      </c>
      <c r="AB71">
        <v>7.2</v>
      </c>
    </row>
    <row r="72" spans="1:28" x14ac:dyDescent="0.25">
      <c r="A72" t="s">
        <v>2017</v>
      </c>
      <c r="X72">
        <v>1.63</v>
      </c>
      <c r="Y72">
        <v>2.137</v>
      </c>
      <c r="Z72">
        <v>1.887</v>
      </c>
      <c r="AA72">
        <v>3.4</v>
      </c>
      <c r="AB72">
        <v>3.6</v>
      </c>
    </row>
    <row r="73" spans="1:28" x14ac:dyDescent="0.25">
      <c r="A73" t="s">
        <v>2018</v>
      </c>
      <c r="N73">
        <v>2.077</v>
      </c>
      <c r="O73">
        <v>1.1180000000000001</v>
      </c>
      <c r="P73">
        <v>0.89300000000000002</v>
      </c>
      <c r="Q73">
        <v>0.79200000000000004</v>
      </c>
      <c r="R73">
        <v>0.57699999999999996</v>
      </c>
      <c r="S73">
        <v>0.76900000000000002</v>
      </c>
      <c r="T73">
        <v>0.70499999999999996</v>
      </c>
      <c r="U73">
        <v>1.4890000000000001</v>
      </c>
      <c r="V73">
        <v>1.7270000000000001</v>
      </c>
      <c r="W73">
        <v>2.3820000000000001</v>
      </c>
      <c r="X73">
        <v>1.5980000000000001</v>
      </c>
      <c r="Y73">
        <v>3.1349999999999998</v>
      </c>
      <c r="Z73">
        <v>3.9889999999999999</v>
      </c>
      <c r="AA73">
        <v>5.3</v>
      </c>
      <c r="AB73">
        <v>3.9</v>
      </c>
    </row>
    <row r="74" spans="1:28" x14ac:dyDescent="0.25">
      <c r="A74" t="s">
        <v>2019</v>
      </c>
      <c r="P74">
        <v>1.419</v>
      </c>
      <c r="Q74">
        <v>1.6759999999999999</v>
      </c>
      <c r="R74">
        <v>1.147</v>
      </c>
      <c r="S74">
        <v>0.93</v>
      </c>
      <c r="T74">
        <v>1</v>
      </c>
      <c r="U74">
        <v>1.895</v>
      </c>
      <c r="V74">
        <v>1.4890000000000001</v>
      </c>
      <c r="W74">
        <v>2.5379999999999998</v>
      </c>
      <c r="X74">
        <v>2.0099999999999998</v>
      </c>
      <c r="Y74">
        <v>2.7130000000000001</v>
      </c>
      <c r="Z74">
        <v>4.157</v>
      </c>
      <c r="AA74">
        <v>4.3</v>
      </c>
      <c r="AB74">
        <v>4</v>
      </c>
    </row>
    <row r="75" spans="1:28" x14ac:dyDescent="0.25">
      <c r="A75" t="s">
        <v>2020</v>
      </c>
      <c r="B75">
        <v>0.55700000000000005</v>
      </c>
      <c r="C75">
        <v>1.032</v>
      </c>
      <c r="D75">
        <v>0.81399999999999995</v>
      </c>
      <c r="E75">
        <v>0.80700000000000005</v>
      </c>
      <c r="F75">
        <v>0.64900000000000002</v>
      </c>
      <c r="G75">
        <v>0.70899999999999996</v>
      </c>
      <c r="H75">
        <v>0.97899999999999998</v>
      </c>
      <c r="I75">
        <v>1.3120000000000001</v>
      </c>
      <c r="J75">
        <v>1.4630000000000001</v>
      </c>
      <c r="K75">
        <v>1.298</v>
      </c>
      <c r="L75">
        <v>1.714</v>
      </c>
      <c r="M75">
        <v>2.1970000000000001</v>
      </c>
      <c r="N75">
        <v>1.9039999999999999</v>
      </c>
      <c r="O75">
        <v>1.6579999999999999</v>
      </c>
      <c r="P75">
        <v>1.9219999999999999</v>
      </c>
      <c r="Q75">
        <v>1.9339999999999999</v>
      </c>
      <c r="R75">
        <v>3.2890000000000001</v>
      </c>
      <c r="S75">
        <v>1.863</v>
      </c>
      <c r="T75">
        <v>1.879</v>
      </c>
      <c r="U75">
        <v>3.2749999999999999</v>
      </c>
      <c r="V75">
        <v>2.9049999999999998</v>
      </c>
      <c r="W75">
        <v>2.3650000000000002</v>
      </c>
      <c r="X75">
        <v>2.0430000000000001</v>
      </c>
      <c r="Y75">
        <v>1.704</v>
      </c>
      <c r="Z75">
        <v>2.464</v>
      </c>
      <c r="AA75">
        <v>2.7</v>
      </c>
      <c r="AB75">
        <v>2.7</v>
      </c>
    </row>
    <row r="76" spans="1:28" x14ac:dyDescent="0.25">
      <c r="A76" t="s">
        <v>2021</v>
      </c>
      <c r="M76">
        <v>1.0289999999999999</v>
      </c>
      <c r="N76">
        <v>0.68400000000000005</v>
      </c>
      <c r="O76">
        <v>0.54300000000000004</v>
      </c>
      <c r="P76">
        <v>1.1140000000000001</v>
      </c>
      <c r="Q76">
        <v>0.52800000000000002</v>
      </c>
      <c r="R76">
        <v>0.82899999999999996</v>
      </c>
      <c r="S76">
        <v>0.78</v>
      </c>
      <c r="T76">
        <v>0.55600000000000005</v>
      </c>
      <c r="U76">
        <v>1</v>
      </c>
      <c r="V76">
        <v>0.93100000000000005</v>
      </c>
      <c r="W76">
        <v>1.8720000000000001</v>
      </c>
      <c r="X76">
        <v>1.38</v>
      </c>
      <c r="Y76">
        <v>1.075</v>
      </c>
      <c r="Z76">
        <v>0.85099999999999998</v>
      </c>
      <c r="AA76">
        <v>0.9</v>
      </c>
      <c r="AB76">
        <v>0.7</v>
      </c>
    </row>
    <row r="77" spans="1:28" x14ac:dyDescent="0.25">
      <c r="A77" t="s">
        <v>2022</v>
      </c>
      <c r="M77">
        <v>2.4649999999999999</v>
      </c>
      <c r="N77">
        <v>1.17</v>
      </c>
      <c r="O77">
        <v>1.425</v>
      </c>
      <c r="P77">
        <v>0.85</v>
      </c>
      <c r="Q77">
        <v>0.93500000000000005</v>
      </c>
      <c r="R77">
        <v>0.90400000000000003</v>
      </c>
      <c r="S77">
        <v>0.97099999999999997</v>
      </c>
      <c r="T77">
        <v>0.98199999999999998</v>
      </c>
      <c r="U77">
        <v>2.25</v>
      </c>
      <c r="V77">
        <v>2.0190000000000001</v>
      </c>
      <c r="W77">
        <v>2.87</v>
      </c>
      <c r="X77">
        <v>3.2749999999999999</v>
      </c>
      <c r="Y77">
        <v>3.1440000000000001</v>
      </c>
      <c r="Z77">
        <v>4.0940000000000003</v>
      </c>
      <c r="AA77">
        <v>5.0999999999999996</v>
      </c>
      <c r="AB77">
        <v>5.2</v>
      </c>
    </row>
    <row r="78" spans="1:28" x14ac:dyDescent="0.25">
      <c r="A78" t="s">
        <v>2023</v>
      </c>
      <c r="V78">
        <v>0.44400000000000001</v>
      </c>
      <c r="W78">
        <v>1.714</v>
      </c>
      <c r="X78">
        <v>1.974</v>
      </c>
      <c r="Y78">
        <v>1.909</v>
      </c>
      <c r="Z78">
        <v>2.7170000000000001</v>
      </c>
      <c r="AA78">
        <v>2.2999999999999998</v>
      </c>
      <c r="AB78">
        <v>3</v>
      </c>
    </row>
    <row r="79" spans="1:28" x14ac:dyDescent="0.25">
      <c r="A79" t="s">
        <v>2024</v>
      </c>
      <c r="B79">
        <v>0.59399999999999997</v>
      </c>
      <c r="C79">
        <v>0.83899999999999997</v>
      </c>
      <c r="D79">
        <v>1.1619999999999999</v>
      </c>
      <c r="E79">
        <v>1.292</v>
      </c>
      <c r="F79">
        <v>0.95</v>
      </c>
      <c r="G79">
        <v>1</v>
      </c>
      <c r="H79">
        <v>1.6759999999999999</v>
      </c>
      <c r="I79">
        <v>1.875</v>
      </c>
      <c r="J79">
        <v>1.4039999999999999</v>
      </c>
      <c r="K79">
        <v>1.1020000000000001</v>
      </c>
      <c r="L79">
        <v>1.22</v>
      </c>
      <c r="M79">
        <v>1.444</v>
      </c>
      <c r="N79">
        <v>0.86699999999999999</v>
      </c>
      <c r="O79">
        <v>1.167</v>
      </c>
      <c r="P79">
        <v>0.95</v>
      </c>
      <c r="Q79">
        <v>1.026</v>
      </c>
      <c r="R79">
        <v>0.8</v>
      </c>
      <c r="S79">
        <v>0.89700000000000002</v>
      </c>
      <c r="T79">
        <v>1.1479999999999999</v>
      </c>
      <c r="U79">
        <v>3.0329999999999999</v>
      </c>
      <c r="V79">
        <v>0.75900000000000001</v>
      </c>
      <c r="W79">
        <v>0.8</v>
      </c>
      <c r="X79">
        <v>0.76500000000000001</v>
      </c>
      <c r="Y79">
        <v>0.41</v>
      </c>
      <c r="Z79">
        <v>1.714</v>
      </c>
      <c r="AA79">
        <v>1.3</v>
      </c>
      <c r="AB79">
        <v>1.5</v>
      </c>
    </row>
    <row r="80" spans="1:28" x14ac:dyDescent="0.25">
      <c r="A80" t="s">
        <v>2025</v>
      </c>
      <c r="P80">
        <v>0.65</v>
      </c>
      <c r="Q80">
        <v>0.51600000000000001</v>
      </c>
      <c r="R80">
        <v>0.40799999999999997</v>
      </c>
      <c r="S80">
        <v>0.61499999999999999</v>
      </c>
      <c r="T80">
        <v>0.5</v>
      </c>
      <c r="U80">
        <v>1.409</v>
      </c>
      <c r="V80">
        <v>1.014</v>
      </c>
      <c r="W80">
        <v>0.81299999999999994</v>
      </c>
      <c r="X80">
        <v>1.125</v>
      </c>
      <c r="Y80">
        <v>2.085</v>
      </c>
      <c r="Z80">
        <v>2.8370000000000002</v>
      </c>
      <c r="AA80">
        <v>2.2999999999999998</v>
      </c>
      <c r="AB80">
        <v>3.1</v>
      </c>
    </row>
    <row r="81" spans="1:28" x14ac:dyDescent="0.25">
      <c r="A81" t="s">
        <v>2026</v>
      </c>
      <c r="N81">
        <v>1.9379999999999999</v>
      </c>
      <c r="O81">
        <v>2.282</v>
      </c>
      <c r="P81">
        <v>1.8080000000000001</v>
      </c>
      <c r="Q81">
        <v>1.444</v>
      </c>
      <c r="R81">
        <v>1.4630000000000001</v>
      </c>
      <c r="S81">
        <v>1.3879999999999999</v>
      </c>
      <c r="T81">
        <v>1.448</v>
      </c>
      <c r="U81">
        <v>2.3220000000000001</v>
      </c>
      <c r="V81">
        <v>2.3130000000000002</v>
      </c>
      <c r="W81">
        <v>2.5070000000000001</v>
      </c>
      <c r="X81">
        <v>2.4689999999999999</v>
      </c>
      <c r="Y81">
        <v>2.2530000000000001</v>
      </c>
      <c r="Z81">
        <v>2.56</v>
      </c>
      <c r="AA81">
        <v>4.0999999999999996</v>
      </c>
      <c r="AB81">
        <v>3.9</v>
      </c>
    </row>
    <row r="82" spans="1:28" x14ac:dyDescent="0.25">
      <c r="A82" t="s">
        <v>2027</v>
      </c>
      <c r="F82">
        <v>0.88900000000000001</v>
      </c>
      <c r="G82">
        <v>1.04</v>
      </c>
      <c r="H82">
        <v>2.2400000000000002</v>
      </c>
      <c r="I82">
        <v>2.3849999999999998</v>
      </c>
      <c r="J82">
        <v>3</v>
      </c>
      <c r="K82">
        <v>1.6359999999999999</v>
      </c>
      <c r="L82">
        <v>2.7919999999999998</v>
      </c>
      <c r="M82">
        <v>3.9580000000000002</v>
      </c>
      <c r="N82">
        <v>2.0289999999999999</v>
      </c>
      <c r="O82">
        <v>1.694</v>
      </c>
      <c r="P82">
        <v>1.2689999999999999</v>
      </c>
      <c r="Q82">
        <v>1.548</v>
      </c>
      <c r="R82">
        <v>1.472</v>
      </c>
      <c r="S82">
        <v>1.17</v>
      </c>
      <c r="T82">
        <v>1.5129999999999999</v>
      </c>
      <c r="U82">
        <v>2.516</v>
      </c>
      <c r="V82">
        <v>1.946</v>
      </c>
      <c r="W82">
        <v>2.0710000000000002</v>
      </c>
      <c r="X82">
        <v>2.0569999999999999</v>
      </c>
      <c r="Y82">
        <v>2.6739999999999999</v>
      </c>
      <c r="Z82">
        <v>3.6850000000000001</v>
      </c>
      <c r="AA82">
        <v>4.4000000000000004</v>
      </c>
      <c r="AB82">
        <v>6.6</v>
      </c>
    </row>
    <row r="83" spans="1:28" x14ac:dyDescent="0.25">
      <c r="A83" t="s">
        <v>2028</v>
      </c>
      <c r="Q83">
        <v>1.115</v>
      </c>
      <c r="R83">
        <v>0.58599999999999997</v>
      </c>
      <c r="S83">
        <v>0.53300000000000003</v>
      </c>
      <c r="T83">
        <v>1.0329999999999999</v>
      </c>
      <c r="U83">
        <v>1.6180000000000001</v>
      </c>
      <c r="V83">
        <v>0.92700000000000005</v>
      </c>
      <c r="W83">
        <v>1.3220000000000001</v>
      </c>
      <c r="X83">
        <v>1.1759999999999999</v>
      </c>
      <c r="Y83">
        <v>1.48</v>
      </c>
      <c r="Z83">
        <v>1.2290000000000001</v>
      </c>
      <c r="AA83">
        <v>1.7</v>
      </c>
      <c r="AB83">
        <v>2.1</v>
      </c>
    </row>
    <row r="84" spans="1:28" x14ac:dyDescent="0.25">
      <c r="A84" t="s">
        <v>2029</v>
      </c>
      <c r="N84">
        <v>2.8119999999999998</v>
      </c>
      <c r="O84">
        <v>1.909</v>
      </c>
      <c r="P84">
        <v>0.871</v>
      </c>
      <c r="Q84">
        <v>1.405</v>
      </c>
      <c r="R84">
        <v>1.595</v>
      </c>
      <c r="S84">
        <v>1.2549999999999999</v>
      </c>
      <c r="T84">
        <v>1.0609999999999999</v>
      </c>
      <c r="U84">
        <v>1.526</v>
      </c>
      <c r="V84">
        <v>1.163</v>
      </c>
      <c r="W84">
        <v>1.58</v>
      </c>
      <c r="X84">
        <v>1.157</v>
      </c>
      <c r="Y84">
        <v>2.0430000000000001</v>
      </c>
      <c r="Z84">
        <v>3.35</v>
      </c>
      <c r="AA84">
        <v>3.5</v>
      </c>
      <c r="AB84">
        <v>2.6</v>
      </c>
    </row>
    <row r="85" spans="1:28" x14ac:dyDescent="0.25">
      <c r="A85" t="s">
        <v>2030</v>
      </c>
      <c r="B85">
        <v>8.5000000000000006E-2</v>
      </c>
      <c r="C85">
        <v>6.7000000000000004E-2</v>
      </c>
      <c r="D85">
        <v>4.1000000000000002E-2</v>
      </c>
      <c r="E85">
        <v>0.35599999999999998</v>
      </c>
      <c r="F85">
        <v>0.36299999999999999</v>
      </c>
      <c r="G85">
        <v>0.44700000000000001</v>
      </c>
      <c r="H85">
        <v>0.32600000000000001</v>
      </c>
      <c r="I85">
        <v>0.34</v>
      </c>
      <c r="J85">
        <v>0.39700000000000002</v>
      </c>
      <c r="K85">
        <v>0.34799999999999998</v>
      </c>
      <c r="L85">
        <v>0.41599999999999998</v>
      </c>
      <c r="M85">
        <v>0.622</v>
      </c>
      <c r="N85">
        <v>0.53400000000000003</v>
      </c>
      <c r="O85">
        <v>0.68200000000000005</v>
      </c>
      <c r="P85">
        <v>0.7</v>
      </c>
      <c r="Q85">
        <v>0.42099999999999999</v>
      </c>
      <c r="R85">
        <v>0.55100000000000005</v>
      </c>
      <c r="S85">
        <v>0.88</v>
      </c>
      <c r="T85">
        <v>0.69899999999999995</v>
      </c>
      <c r="U85">
        <v>0.73399999999999999</v>
      </c>
      <c r="V85">
        <v>0.78200000000000003</v>
      </c>
      <c r="W85">
        <v>0.86</v>
      </c>
      <c r="X85">
        <v>0.78200000000000003</v>
      </c>
      <c r="Y85">
        <v>0.85599999999999998</v>
      </c>
      <c r="Z85">
        <v>1.1160000000000001</v>
      </c>
      <c r="AA85">
        <v>0.8</v>
      </c>
      <c r="AB85">
        <v>0.9</v>
      </c>
    </row>
    <row r="86" spans="1:28" x14ac:dyDescent="0.25">
      <c r="A86" t="s">
        <v>2031</v>
      </c>
      <c r="N86">
        <v>0.2</v>
      </c>
      <c r="O86">
        <v>0.375</v>
      </c>
      <c r="P86">
        <v>0.182</v>
      </c>
      <c r="Q86">
        <v>0.30299999999999999</v>
      </c>
      <c r="R86">
        <v>0.36399999999999999</v>
      </c>
      <c r="S86">
        <v>0.56499999999999995</v>
      </c>
      <c r="T86">
        <v>0.625</v>
      </c>
      <c r="U86">
        <v>0.60399999999999998</v>
      </c>
      <c r="V86">
        <v>0.73499999999999999</v>
      </c>
      <c r="W86">
        <v>0.63</v>
      </c>
      <c r="X86">
        <v>1.1000000000000001</v>
      </c>
      <c r="Y86">
        <v>1.5</v>
      </c>
      <c r="Z86">
        <v>1.891</v>
      </c>
      <c r="AA86">
        <v>1.7</v>
      </c>
      <c r="AB86">
        <v>1.9</v>
      </c>
    </row>
    <row r="87" spans="1:28" x14ac:dyDescent="0.25">
      <c r="A87" t="s">
        <v>142</v>
      </c>
      <c r="J87">
        <v>1.137</v>
      </c>
      <c r="K87">
        <v>0.80300000000000005</v>
      </c>
      <c r="L87">
        <v>1.083</v>
      </c>
    </row>
    <row r="88" spans="1:28" x14ac:dyDescent="0.25">
      <c r="A88" t="s">
        <v>143</v>
      </c>
      <c r="B88">
        <v>0.28899999999999998</v>
      </c>
      <c r="C88">
        <v>0.439</v>
      </c>
      <c r="D88">
        <v>0.10299999999999999</v>
      </c>
    </row>
    <row r="89" spans="1:28" x14ac:dyDescent="0.25">
      <c r="A89" t="s">
        <v>2032</v>
      </c>
      <c r="O89">
        <v>0.125</v>
      </c>
      <c r="P89">
        <v>0.12</v>
      </c>
      <c r="Q89">
        <v>0</v>
      </c>
      <c r="R89">
        <v>0</v>
      </c>
      <c r="S89">
        <v>0.14299999999999999</v>
      </c>
      <c r="T89">
        <v>0.14799999999999999</v>
      </c>
      <c r="U89">
        <v>0.154</v>
      </c>
      <c r="V89">
        <v>0.115</v>
      </c>
      <c r="W89">
        <v>1.1599999999999999</v>
      </c>
      <c r="X89">
        <v>0.36</v>
      </c>
      <c r="Y89">
        <v>1.1599999999999999</v>
      </c>
      <c r="Z89">
        <v>1.292</v>
      </c>
      <c r="AA89">
        <v>0.7</v>
      </c>
      <c r="AB89">
        <v>1</v>
      </c>
    </row>
    <row r="90" spans="1:28" x14ac:dyDescent="0.25">
      <c r="A90" t="s">
        <v>2033</v>
      </c>
      <c r="Y90">
        <v>3.3140000000000001</v>
      </c>
      <c r="Z90">
        <v>4.4939999999999998</v>
      </c>
      <c r="AA90">
        <v>4.7</v>
      </c>
      <c r="AB90">
        <v>4.3</v>
      </c>
    </row>
    <row r="91" spans="1:28" x14ac:dyDescent="0.25">
      <c r="A91" t="s">
        <v>2034</v>
      </c>
      <c r="X91">
        <v>4.4729999999999999</v>
      </c>
      <c r="Y91">
        <v>6.024</v>
      </c>
      <c r="Z91">
        <v>6.9589999999999996</v>
      </c>
      <c r="AA91">
        <v>6.4</v>
      </c>
      <c r="AB91">
        <v>5.4</v>
      </c>
    </row>
    <row r="92" spans="1:28" x14ac:dyDescent="0.25">
      <c r="A92" t="s">
        <v>2035</v>
      </c>
      <c r="N92">
        <v>0</v>
      </c>
      <c r="O92">
        <v>2.9249999999999998</v>
      </c>
      <c r="P92">
        <v>4.5250000000000004</v>
      </c>
      <c r="Q92">
        <v>5.008</v>
      </c>
      <c r="R92">
        <v>5.9</v>
      </c>
      <c r="S92">
        <v>6.7229999999999999</v>
      </c>
      <c r="T92">
        <v>7.1449999999999996</v>
      </c>
      <c r="U92">
        <v>7.5039999999999996</v>
      </c>
      <c r="V92">
        <v>8.0969999999999995</v>
      </c>
      <c r="W92">
        <v>8.4559999999999995</v>
      </c>
      <c r="X92">
        <v>8.7579999999999991</v>
      </c>
      <c r="Y92">
        <v>9.2289999999999992</v>
      </c>
      <c r="Z92">
        <v>10.382999999999999</v>
      </c>
      <c r="AA92">
        <v>9.5</v>
      </c>
      <c r="AB92">
        <v>8.3000000000000007</v>
      </c>
    </row>
    <row r="93" spans="1:28" x14ac:dyDescent="0.25">
      <c r="A93" t="s">
        <v>2036</v>
      </c>
      <c r="Y93">
        <v>5.0970000000000004</v>
      </c>
      <c r="Z93">
        <v>6.14</v>
      </c>
      <c r="AA93">
        <v>5.9</v>
      </c>
      <c r="AB93">
        <v>5.3</v>
      </c>
    </row>
    <row r="94" spans="1:28" x14ac:dyDescent="0.25">
      <c r="A94" t="s">
        <v>2037</v>
      </c>
      <c r="Y94">
        <v>4.0890000000000004</v>
      </c>
      <c r="Z94">
        <v>4.8550000000000004</v>
      </c>
      <c r="AA94">
        <v>5</v>
      </c>
      <c r="AB94">
        <v>4.4000000000000004</v>
      </c>
    </row>
    <row r="95" spans="1:28" x14ac:dyDescent="0.25">
      <c r="A95" t="s">
        <v>2038</v>
      </c>
      <c r="U95">
        <v>3.234</v>
      </c>
      <c r="V95">
        <v>4.4320000000000004</v>
      </c>
      <c r="W95">
        <v>4.5110000000000001</v>
      </c>
      <c r="X95">
        <v>4.1520000000000001</v>
      </c>
      <c r="Y95">
        <v>4.7489999999999997</v>
      </c>
      <c r="Z95">
        <v>5.3949999999999996</v>
      </c>
      <c r="AA95">
        <v>5.7</v>
      </c>
      <c r="AB95">
        <v>5.4</v>
      </c>
    </row>
    <row r="96" spans="1:28" x14ac:dyDescent="0.25">
      <c r="A96" t="s">
        <v>144</v>
      </c>
      <c r="T96">
        <v>0</v>
      </c>
    </row>
    <row r="97" spans="1:28" x14ac:dyDescent="0.25">
      <c r="A97" t="s">
        <v>2039</v>
      </c>
      <c r="P97">
        <v>0</v>
      </c>
      <c r="Q97">
        <v>5.2649999999999997</v>
      </c>
      <c r="R97">
        <v>7.5720000000000001</v>
      </c>
      <c r="S97">
        <v>9.3119999999999994</v>
      </c>
      <c r="T97">
        <v>9.3070000000000004</v>
      </c>
      <c r="U97">
        <v>10.614000000000001</v>
      </c>
      <c r="V97">
        <v>11.384</v>
      </c>
      <c r="W97">
        <v>12.221</v>
      </c>
      <c r="X97">
        <v>12.35</v>
      </c>
      <c r="Y97">
        <v>13.084</v>
      </c>
      <c r="Z97">
        <v>13.7</v>
      </c>
      <c r="AA97">
        <v>12.9</v>
      </c>
      <c r="AB97">
        <v>11.3</v>
      </c>
    </row>
    <row r="98" spans="1:28" x14ac:dyDescent="0.25">
      <c r="A98" t="s">
        <v>2040</v>
      </c>
      <c r="U98">
        <v>7.9390000000000001</v>
      </c>
      <c r="V98">
        <v>11.228</v>
      </c>
      <c r="W98">
        <v>12.837</v>
      </c>
      <c r="X98">
        <v>12.685</v>
      </c>
      <c r="Y98">
        <v>14.553000000000001</v>
      </c>
      <c r="Z98">
        <v>18.728000000000002</v>
      </c>
      <c r="AA98">
        <v>18.2</v>
      </c>
      <c r="AB98">
        <v>12.7</v>
      </c>
    </row>
    <row r="99" spans="1:28" x14ac:dyDescent="0.25">
      <c r="A99" t="s">
        <v>2041</v>
      </c>
      <c r="K99">
        <v>0</v>
      </c>
      <c r="L99">
        <v>4.7409999999999997</v>
      </c>
      <c r="M99">
        <v>5.149</v>
      </c>
      <c r="N99">
        <v>5.1079999999999997</v>
      </c>
      <c r="O99">
        <v>5.6980000000000004</v>
      </c>
      <c r="P99">
        <v>6.4459999999999997</v>
      </c>
      <c r="Q99">
        <v>5.4420000000000002</v>
      </c>
      <c r="R99">
        <v>5.3559999999999999</v>
      </c>
      <c r="S99">
        <v>5.3310000000000004</v>
      </c>
      <c r="T99">
        <v>5.09</v>
      </c>
      <c r="U99">
        <v>4.9950000000000001</v>
      </c>
      <c r="V99">
        <v>4.5919999999999996</v>
      </c>
      <c r="W99">
        <v>4.3739999999999997</v>
      </c>
      <c r="X99">
        <v>4.4340000000000002</v>
      </c>
      <c r="Y99">
        <v>5.0999999999999996</v>
      </c>
      <c r="Z99">
        <v>4.6340000000000003</v>
      </c>
      <c r="AA99">
        <v>4</v>
      </c>
      <c r="AB99">
        <v>3.5</v>
      </c>
    </row>
    <row r="100" spans="1:28" x14ac:dyDescent="0.25">
      <c r="A100" t="s">
        <v>2042</v>
      </c>
      <c r="O100">
        <v>0</v>
      </c>
      <c r="P100">
        <v>3.6760000000000002</v>
      </c>
      <c r="Q100">
        <v>3.871</v>
      </c>
      <c r="R100">
        <v>4.21</v>
      </c>
      <c r="S100">
        <v>4.3620000000000001</v>
      </c>
      <c r="T100">
        <v>4.3479999999999999</v>
      </c>
      <c r="U100">
        <v>3.883</v>
      </c>
      <c r="V100">
        <v>4.2110000000000003</v>
      </c>
      <c r="W100">
        <v>3.8610000000000002</v>
      </c>
      <c r="X100">
        <v>4.4859999999999998</v>
      </c>
      <c r="Y100">
        <v>4.4180000000000001</v>
      </c>
      <c r="Z100">
        <v>5.78</v>
      </c>
      <c r="AA100">
        <v>5</v>
      </c>
      <c r="AB100">
        <v>4.0999999999999996</v>
      </c>
    </row>
    <row r="101" spans="1:28" x14ac:dyDescent="0.25">
      <c r="A101" t="s">
        <v>2043</v>
      </c>
      <c r="P101">
        <v>0</v>
      </c>
      <c r="Q101">
        <v>3.6360000000000001</v>
      </c>
      <c r="R101">
        <v>3.4009999999999998</v>
      </c>
      <c r="S101">
        <v>3.032</v>
      </c>
      <c r="T101">
        <v>3.3170000000000002</v>
      </c>
      <c r="U101">
        <v>3.1680000000000001</v>
      </c>
      <c r="V101">
        <v>3.5</v>
      </c>
      <c r="W101">
        <v>3.2</v>
      </c>
      <c r="X101">
        <v>3.3809999999999998</v>
      </c>
      <c r="Y101">
        <v>3.7839999999999998</v>
      </c>
      <c r="Z101">
        <v>3.903</v>
      </c>
    </row>
    <row r="102" spans="1:28" x14ac:dyDescent="0.25">
      <c r="A102" t="s">
        <v>2044</v>
      </c>
      <c r="V102">
        <v>0</v>
      </c>
      <c r="W102">
        <v>2.2429999999999999</v>
      </c>
      <c r="X102">
        <v>3.4180000000000001</v>
      </c>
      <c r="Y102">
        <v>3.4750000000000001</v>
      </c>
      <c r="Z102">
        <v>3.556</v>
      </c>
      <c r="AA102">
        <v>3.4</v>
      </c>
      <c r="AB102">
        <v>2.9</v>
      </c>
    </row>
    <row r="103" spans="1:28" x14ac:dyDescent="0.25">
      <c r="A103" t="s">
        <v>2045</v>
      </c>
      <c r="U103">
        <v>0</v>
      </c>
      <c r="V103">
        <v>12.276999999999999</v>
      </c>
      <c r="W103">
        <v>16.331</v>
      </c>
      <c r="X103">
        <v>19.003</v>
      </c>
      <c r="Y103">
        <v>23.100999999999999</v>
      </c>
      <c r="Z103">
        <v>23.991</v>
      </c>
      <c r="AA103">
        <v>22</v>
      </c>
      <c r="AB103">
        <v>19.3</v>
      </c>
    </row>
    <row r="104" spans="1:28" x14ac:dyDescent="0.25">
      <c r="A104" t="s">
        <v>2046</v>
      </c>
      <c r="T104">
        <v>0</v>
      </c>
      <c r="U104">
        <v>3.6</v>
      </c>
      <c r="V104">
        <v>4.3250000000000002</v>
      </c>
      <c r="W104">
        <v>4.9109999999999996</v>
      </c>
      <c r="X104">
        <v>4.6139999999999999</v>
      </c>
      <c r="Y104">
        <v>5.0839999999999996</v>
      </c>
      <c r="Z104">
        <v>5.5780000000000003</v>
      </c>
      <c r="AA104">
        <v>5.3</v>
      </c>
      <c r="AB104">
        <v>4</v>
      </c>
    </row>
    <row r="105" spans="1:28" x14ac:dyDescent="0.25">
      <c r="A105" t="s">
        <v>2047</v>
      </c>
      <c r="Q105">
        <v>0</v>
      </c>
      <c r="R105">
        <v>5.242</v>
      </c>
      <c r="S105">
        <v>5.7640000000000002</v>
      </c>
      <c r="T105">
        <v>5.766</v>
      </c>
      <c r="U105">
        <v>6.1849999999999996</v>
      </c>
      <c r="V105">
        <v>6.1310000000000002</v>
      </c>
      <c r="W105">
        <v>5.7750000000000004</v>
      </c>
      <c r="X105">
        <v>6.0419999999999998</v>
      </c>
      <c r="Y105">
        <v>6.9029999999999996</v>
      </c>
      <c r="Z105">
        <v>7.0149999999999997</v>
      </c>
      <c r="AA105">
        <v>5.8</v>
      </c>
      <c r="AB105">
        <v>5.0999999999999996</v>
      </c>
    </row>
    <row r="106" spans="1:28" x14ac:dyDescent="0.25">
      <c r="A106" t="s">
        <v>2048</v>
      </c>
      <c r="Y106">
        <v>8.3119999999999994</v>
      </c>
      <c r="Z106">
        <v>11.17</v>
      </c>
      <c r="AA106">
        <v>11.4</v>
      </c>
      <c r="AB106">
        <v>9.6</v>
      </c>
    </row>
    <row r="107" spans="1:28" x14ac:dyDescent="0.25">
      <c r="A107" t="s">
        <v>2049</v>
      </c>
      <c r="O107">
        <v>0</v>
      </c>
      <c r="P107">
        <v>3.355</v>
      </c>
      <c r="Q107">
        <v>3.3109999999999999</v>
      </c>
      <c r="R107">
        <v>3.073</v>
      </c>
      <c r="S107">
        <v>3.12</v>
      </c>
      <c r="T107">
        <v>3.355</v>
      </c>
      <c r="U107">
        <v>3.746</v>
      </c>
      <c r="V107">
        <v>3.794</v>
      </c>
      <c r="W107">
        <v>3.7370000000000001</v>
      </c>
      <c r="X107">
        <v>3.9750000000000001</v>
      </c>
      <c r="Y107">
        <v>4.3449999999999998</v>
      </c>
      <c r="Z107">
        <v>4.6319999999999997</v>
      </c>
      <c r="AA107">
        <v>4.2</v>
      </c>
      <c r="AB107">
        <v>3.5</v>
      </c>
    </row>
    <row r="108" spans="1:28" x14ac:dyDescent="0.25">
      <c r="A108" t="s">
        <v>2050</v>
      </c>
      <c r="L108">
        <v>0</v>
      </c>
      <c r="M108">
        <v>5.4720000000000004</v>
      </c>
      <c r="N108">
        <v>7.4930000000000003</v>
      </c>
      <c r="O108">
        <v>9.8650000000000002</v>
      </c>
      <c r="P108">
        <v>11.420999999999999</v>
      </c>
      <c r="Q108">
        <v>12.061999999999999</v>
      </c>
      <c r="R108">
        <v>12.032999999999999</v>
      </c>
      <c r="S108">
        <v>12.881</v>
      </c>
      <c r="T108">
        <v>13.334</v>
      </c>
      <c r="U108">
        <v>13.942</v>
      </c>
      <c r="V108">
        <v>13.709</v>
      </c>
      <c r="W108">
        <v>13.903</v>
      </c>
      <c r="X108">
        <v>14.587999999999999</v>
      </c>
      <c r="Y108">
        <v>15.881</v>
      </c>
      <c r="Z108">
        <v>18.027000000000001</v>
      </c>
      <c r="AA108">
        <v>17.100000000000001</v>
      </c>
      <c r="AB108">
        <v>15.8</v>
      </c>
    </row>
    <row r="109" spans="1:28" x14ac:dyDescent="0.25">
      <c r="A109" t="s">
        <v>2051</v>
      </c>
      <c r="W109">
        <v>2.5840000000000001</v>
      </c>
      <c r="X109">
        <v>2.87</v>
      </c>
      <c r="Y109">
        <v>3.512</v>
      </c>
      <c r="Z109">
        <v>4.1319999999999997</v>
      </c>
      <c r="AA109">
        <v>4.0999999999999996</v>
      </c>
      <c r="AB109">
        <v>3.7</v>
      </c>
    </row>
    <row r="110" spans="1:28" x14ac:dyDescent="0.25">
      <c r="A110" t="s">
        <v>2052</v>
      </c>
      <c r="S110">
        <v>0</v>
      </c>
      <c r="T110">
        <v>5.4039999999999999</v>
      </c>
      <c r="U110">
        <v>6.7560000000000002</v>
      </c>
      <c r="V110">
        <v>6.88</v>
      </c>
      <c r="W110">
        <v>7.1429999999999998</v>
      </c>
      <c r="X110">
        <v>6.8639999999999999</v>
      </c>
      <c r="Y110">
        <v>7.5289999999999999</v>
      </c>
      <c r="Z110">
        <v>7.077</v>
      </c>
      <c r="AA110">
        <v>7</v>
      </c>
      <c r="AB110">
        <v>6.5</v>
      </c>
    </row>
    <row r="111" spans="1:28" x14ac:dyDescent="0.25">
      <c r="A111" t="s">
        <v>2053</v>
      </c>
      <c r="U111">
        <v>0</v>
      </c>
      <c r="V111">
        <v>5.7110000000000003</v>
      </c>
      <c r="W111">
        <v>6.944</v>
      </c>
      <c r="X111">
        <v>7.3330000000000002</v>
      </c>
      <c r="Y111">
        <v>7.7110000000000003</v>
      </c>
      <c r="Z111">
        <v>9.6180000000000003</v>
      </c>
      <c r="AA111">
        <v>8.9</v>
      </c>
      <c r="AB111">
        <v>8.1999999999999993</v>
      </c>
    </row>
    <row r="112" spans="1:28" x14ac:dyDescent="0.25">
      <c r="A112" t="s">
        <v>2054</v>
      </c>
      <c r="R112">
        <v>0</v>
      </c>
      <c r="S112">
        <v>4.6420000000000003</v>
      </c>
      <c r="T112">
        <v>5.2670000000000003</v>
      </c>
      <c r="U112">
        <v>5.9509999999999996</v>
      </c>
      <c r="V112">
        <v>6.14</v>
      </c>
      <c r="W112">
        <v>6.97</v>
      </c>
      <c r="X112">
        <v>7.6319999999999997</v>
      </c>
      <c r="Y112">
        <v>8.1980000000000004</v>
      </c>
      <c r="Z112">
        <v>9.2240000000000002</v>
      </c>
      <c r="AA112">
        <v>8.4</v>
      </c>
      <c r="AB112">
        <v>7.1</v>
      </c>
    </row>
    <row r="113" spans="1:28" x14ac:dyDescent="0.25">
      <c r="A113" t="s">
        <v>2055</v>
      </c>
      <c r="B113">
        <v>0.65700000000000003</v>
      </c>
      <c r="C113">
        <v>0.67700000000000005</v>
      </c>
      <c r="J113">
        <v>0.56599999999999995</v>
      </c>
    </row>
    <row r="114" spans="1:28" x14ac:dyDescent="0.25">
      <c r="A114" t="s">
        <v>2056</v>
      </c>
      <c r="Q114">
        <v>0</v>
      </c>
      <c r="R114">
        <v>3.9510000000000001</v>
      </c>
      <c r="S114">
        <v>4.9779999999999998</v>
      </c>
      <c r="T114">
        <v>6.0759999999999996</v>
      </c>
      <c r="U114">
        <v>5.3819999999999997</v>
      </c>
      <c r="V114">
        <v>5.3159999999999998</v>
      </c>
      <c r="W114">
        <v>5.5709999999999997</v>
      </c>
      <c r="X114">
        <v>4.4109999999999996</v>
      </c>
      <c r="Y114">
        <v>5.1100000000000003</v>
      </c>
      <c r="Z114">
        <v>5.2489999999999997</v>
      </c>
      <c r="AA114">
        <v>4.7</v>
      </c>
      <c r="AB114">
        <v>3.7</v>
      </c>
    </row>
    <row r="115" spans="1:28" x14ac:dyDescent="0.25">
      <c r="A115" t="s">
        <v>2057</v>
      </c>
      <c r="F115">
        <v>0.33300000000000002</v>
      </c>
      <c r="G115">
        <v>0.34799999999999998</v>
      </c>
      <c r="H115">
        <v>0.48799999999999999</v>
      </c>
      <c r="I115">
        <v>0.33300000000000002</v>
      </c>
      <c r="J115">
        <v>0.41699999999999998</v>
      </c>
      <c r="K115">
        <v>0.16300000000000001</v>
      </c>
      <c r="L115">
        <v>8.2000000000000003E-2</v>
      </c>
      <c r="M115">
        <v>0.35299999999999998</v>
      </c>
      <c r="N115">
        <v>0.39200000000000002</v>
      </c>
      <c r="O115">
        <v>0.29199999999999998</v>
      </c>
      <c r="P115">
        <v>0.40400000000000003</v>
      </c>
      <c r="Q115">
        <v>0.29799999999999999</v>
      </c>
      <c r="R115">
        <v>0.26800000000000002</v>
      </c>
      <c r="S115">
        <v>0.28799999999999998</v>
      </c>
      <c r="T115">
        <v>0.35599999999999998</v>
      </c>
      <c r="U115">
        <v>0.56599999999999995</v>
      </c>
      <c r="V115">
        <v>0.7</v>
      </c>
      <c r="W115">
        <v>1</v>
      </c>
      <c r="X115">
        <v>1.1719999999999999</v>
      </c>
      <c r="Y115">
        <v>1.3640000000000001</v>
      </c>
      <c r="Z115">
        <v>1.1299999999999999</v>
      </c>
      <c r="AA115">
        <v>1.5</v>
      </c>
      <c r="AB115">
        <v>1.6</v>
      </c>
    </row>
    <row r="116" spans="1:28" x14ac:dyDescent="0.25">
      <c r="A116" t="s">
        <v>2058</v>
      </c>
      <c r="Y116">
        <v>0</v>
      </c>
      <c r="Z116">
        <v>1.355</v>
      </c>
      <c r="AA116">
        <v>1.4</v>
      </c>
      <c r="AB116">
        <v>1</v>
      </c>
    </row>
    <row r="117" spans="1:28" x14ac:dyDescent="0.25">
      <c r="A117" t="s">
        <v>2059</v>
      </c>
      <c r="G117">
        <v>0</v>
      </c>
      <c r="H117">
        <v>0.40899999999999997</v>
      </c>
      <c r="I117">
        <v>0.36499999999999999</v>
      </c>
      <c r="J117">
        <v>0.46700000000000003</v>
      </c>
      <c r="K117">
        <v>0.52300000000000002</v>
      </c>
      <c r="L117">
        <v>0.70699999999999996</v>
      </c>
      <c r="M117">
        <v>0.53800000000000003</v>
      </c>
      <c r="N117">
        <v>0.63700000000000001</v>
      </c>
      <c r="O117">
        <v>0.55200000000000005</v>
      </c>
      <c r="P117">
        <v>0.56899999999999995</v>
      </c>
      <c r="Q117">
        <v>0.71399999999999997</v>
      </c>
      <c r="R117">
        <v>0.67900000000000005</v>
      </c>
      <c r="S117">
        <v>0.78300000000000003</v>
      </c>
      <c r="T117">
        <v>0.89700000000000002</v>
      </c>
      <c r="U117">
        <v>1.119</v>
      </c>
      <c r="V117">
        <v>1.129</v>
      </c>
      <c r="W117">
        <v>1.0369999999999999</v>
      </c>
      <c r="X117">
        <v>0.95899999999999996</v>
      </c>
      <c r="Y117">
        <v>0.76200000000000001</v>
      </c>
      <c r="Z117">
        <v>0.96</v>
      </c>
    </row>
    <row r="118" spans="1:28" x14ac:dyDescent="0.25">
      <c r="A118" t="s">
        <v>2060</v>
      </c>
      <c r="N118">
        <v>0.45900000000000002</v>
      </c>
      <c r="O118">
        <v>0.4</v>
      </c>
      <c r="P118">
        <v>0.5</v>
      </c>
      <c r="Q118">
        <v>0.35599999999999998</v>
      </c>
      <c r="R118">
        <v>0.48299999999999998</v>
      </c>
      <c r="S118">
        <v>0.65500000000000003</v>
      </c>
      <c r="T118">
        <v>0.56100000000000005</v>
      </c>
      <c r="U118">
        <v>0.30199999999999999</v>
      </c>
      <c r="V118">
        <v>0.72499999999999998</v>
      </c>
      <c r="W118">
        <v>0.71399999999999997</v>
      </c>
      <c r="X118">
        <v>0.746</v>
      </c>
      <c r="Y118">
        <v>0.73899999999999999</v>
      </c>
      <c r="Z118">
        <v>0.68200000000000005</v>
      </c>
      <c r="AA118">
        <v>0.9</v>
      </c>
      <c r="AB118">
        <v>1</v>
      </c>
    </row>
    <row r="119" spans="1:28" x14ac:dyDescent="0.25">
      <c r="A119" t="s">
        <v>145</v>
      </c>
      <c r="B119">
        <v>0.56299999999999994</v>
      </c>
      <c r="C119">
        <v>0.7</v>
      </c>
      <c r="D119">
        <v>0.42</v>
      </c>
      <c r="E119">
        <v>0.39300000000000002</v>
      </c>
      <c r="F119">
        <v>0.52200000000000002</v>
      </c>
      <c r="G119">
        <v>0.55400000000000005</v>
      </c>
      <c r="H119">
        <v>0.81200000000000006</v>
      </c>
      <c r="I119">
        <v>0.86799999999999999</v>
      </c>
      <c r="J119">
        <v>0.49</v>
      </c>
      <c r="K119">
        <v>0.32600000000000001</v>
      </c>
      <c r="L119">
        <v>0.42499999999999999</v>
      </c>
      <c r="M119">
        <v>0.48899999999999999</v>
      </c>
      <c r="N119">
        <v>0.39300000000000002</v>
      </c>
      <c r="O119">
        <v>0.48399999999999999</v>
      </c>
      <c r="P119">
        <v>0.72899999999999998</v>
      </c>
      <c r="Q119">
        <v>0.60699999999999998</v>
      </c>
      <c r="R119">
        <v>0.27300000000000002</v>
      </c>
      <c r="S119">
        <v>0.63100000000000001</v>
      </c>
      <c r="T119">
        <v>0.76900000000000002</v>
      </c>
      <c r="U119">
        <v>0.34</v>
      </c>
      <c r="V119">
        <v>0.42</v>
      </c>
      <c r="W119">
        <v>0.68799999999999994</v>
      </c>
      <c r="X119">
        <v>0.32300000000000001</v>
      </c>
      <c r="Y119">
        <v>0.68400000000000005</v>
      </c>
      <c r="Z119">
        <v>0.73</v>
      </c>
      <c r="AA119">
        <v>0.9</v>
      </c>
      <c r="AB119">
        <v>0.8</v>
      </c>
    </row>
    <row r="120" spans="1:28" x14ac:dyDescent="0.25">
      <c r="A120" t="s">
        <v>146</v>
      </c>
      <c r="B120">
        <v>0.34200000000000003</v>
      </c>
      <c r="C120">
        <v>0.16900000000000001</v>
      </c>
      <c r="D120">
        <v>0.29399999999999998</v>
      </c>
      <c r="E120">
        <v>0.108</v>
      </c>
      <c r="F120">
        <v>0.29299999999999998</v>
      </c>
      <c r="G120">
        <v>0.25600000000000001</v>
      </c>
      <c r="H120">
        <v>0.125</v>
      </c>
      <c r="I120">
        <v>0.15</v>
      </c>
      <c r="J120">
        <v>0.45200000000000001</v>
      </c>
      <c r="K120">
        <v>0.34200000000000003</v>
      </c>
      <c r="L120">
        <v>0.46200000000000002</v>
      </c>
      <c r="M120">
        <v>0.40699999999999997</v>
      </c>
      <c r="N120">
        <v>0.46</v>
      </c>
      <c r="O120">
        <v>0.62</v>
      </c>
      <c r="P120">
        <v>0.69899999999999995</v>
      </c>
      <c r="Q120">
        <v>0.70499999999999996</v>
      </c>
      <c r="R120">
        <v>0.65</v>
      </c>
      <c r="S120">
        <v>0.64600000000000002</v>
      </c>
      <c r="T120">
        <v>0.64900000000000002</v>
      </c>
      <c r="U120">
        <v>0.65100000000000002</v>
      </c>
      <c r="V120">
        <v>0.89400000000000002</v>
      </c>
      <c r="W120">
        <v>0.81</v>
      </c>
      <c r="X120">
        <v>1.0920000000000001</v>
      </c>
      <c r="Y120">
        <v>1.694</v>
      </c>
      <c r="Z120">
        <v>1.931</v>
      </c>
      <c r="AA120">
        <v>1.6</v>
      </c>
      <c r="AB120">
        <v>1.7</v>
      </c>
    </row>
    <row r="121" spans="1:28" x14ac:dyDescent="0.25">
      <c r="A121" t="s">
        <v>2061</v>
      </c>
      <c r="B121">
        <v>0.22</v>
      </c>
      <c r="C121">
        <v>0.4</v>
      </c>
      <c r="D121">
        <v>0.17699999999999999</v>
      </c>
      <c r="E121">
        <v>0.246</v>
      </c>
      <c r="F121">
        <v>0.27500000000000002</v>
      </c>
      <c r="G121">
        <v>0.28399999999999997</v>
      </c>
      <c r="H121">
        <v>0.29899999999999999</v>
      </c>
      <c r="I121">
        <v>0.214</v>
      </c>
      <c r="J121">
        <v>0.27400000000000002</v>
      </c>
      <c r="K121">
        <v>0.253</v>
      </c>
      <c r="L121">
        <v>0.39800000000000002</v>
      </c>
      <c r="M121">
        <v>0.441</v>
      </c>
      <c r="N121">
        <v>0.505</v>
      </c>
      <c r="O121">
        <v>0.379</v>
      </c>
      <c r="P121">
        <v>0.44400000000000001</v>
      </c>
      <c r="Q121">
        <v>0.47499999999999998</v>
      </c>
      <c r="R121">
        <v>0.42699999999999999</v>
      </c>
      <c r="S121">
        <v>0.27400000000000002</v>
      </c>
      <c r="T121">
        <v>0.33300000000000002</v>
      </c>
      <c r="U121">
        <v>0.3</v>
      </c>
      <c r="V121">
        <v>0.38400000000000001</v>
      </c>
      <c r="W121">
        <v>0.54700000000000004</v>
      </c>
      <c r="X121">
        <v>0.45800000000000002</v>
      </c>
      <c r="Y121">
        <v>0.65</v>
      </c>
      <c r="Z121">
        <v>1</v>
      </c>
      <c r="AA121">
        <v>1.1000000000000001</v>
      </c>
      <c r="AB121">
        <v>0.8</v>
      </c>
    </row>
    <row r="122" spans="1:28" x14ac:dyDescent="0.25">
      <c r="A122" t="s">
        <v>2062</v>
      </c>
      <c r="T122">
        <v>0.40799999999999997</v>
      </c>
      <c r="U122">
        <v>0.77500000000000002</v>
      </c>
      <c r="V122">
        <v>0.83699999999999997</v>
      </c>
      <c r="W122">
        <v>1.042</v>
      </c>
      <c r="X122">
        <v>0.76800000000000002</v>
      </c>
      <c r="Y122">
        <v>1.1259999999999999</v>
      </c>
      <c r="Z122">
        <v>1.091</v>
      </c>
      <c r="AA122">
        <v>0.8</v>
      </c>
      <c r="AB122">
        <v>0.7</v>
      </c>
    </row>
    <row r="123" spans="1:28" x14ac:dyDescent="0.25">
      <c r="A123" t="s">
        <v>2063</v>
      </c>
      <c r="B123">
        <v>1.18</v>
      </c>
      <c r="C123">
        <v>1.036</v>
      </c>
      <c r="D123">
        <v>1.0429999999999999</v>
      </c>
      <c r="E123">
        <v>1.073</v>
      </c>
      <c r="F123">
        <v>1.4350000000000001</v>
      </c>
      <c r="G123">
        <v>1.508</v>
      </c>
      <c r="H123">
        <v>1.68</v>
      </c>
      <c r="I123">
        <v>1.413</v>
      </c>
      <c r="J123">
        <v>1.837</v>
      </c>
      <c r="K123">
        <v>1.863</v>
      </c>
      <c r="L123">
        <v>1.7190000000000001</v>
      </c>
      <c r="M123">
        <v>1.9530000000000001</v>
      </c>
      <c r="N123">
        <v>2.2599999999999998</v>
      </c>
      <c r="O123">
        <v>2.1960000000000002</v>
      </c>
      <c r="P123">
        <v>2.1880000000000002</v>
      </c>
      <c r="Q123">
        <v>2.355</v>
      </c>
      <c r="R123">
        <v>2.31</v>
      </c>
      <c r="S123">
        <v>2.3220000000000001</v>
      </c>
      <c r="T123">
        <v>2.0489999999999999</v>
      </c>
      <c r="U123">
        <v>2.4380000000000002</v>
      </c>
      <c r="V123">
        <v>2.27</v>
      </c>
      <c r="W123">
        <v>2.2280000000000002</v>
      </c>
      <c r="X123">
        <v>2.0499999999999998</v>
      </c>
      <c r="Y123">
        <v>2.105</v>
      </c>
      <c r="Z123">
        <v>2.274</v>
      </c>
      <c r="AA123">
        <v>2.1</v>
      </c>
      <c r="AB123">
        <v>1.9</v>
      </c>
    </row>
    <row r="124" spans="1:28" x14ac:dyDescent="0.25">
      <c r="A124" t="s">
        <v>2064</v>
      </c>
      <c r="B124">
        <v>0.84</v>
      </c>
      <c r="C124">
        <v>0.79500000000000004</v>
      </c>
      <c r="D124">
        <v>0.90200000000000002</v>
      </c>
      <c r="E124">
        <v>2.4350000000000001</v>
      </c>
    </row>
    <row r="125" spans="1:28" x14ac:dyDescent="0.25">
      <c r="A125" t="s">
        <v>2065</v>
      </c>
      <c r="B125">
        <v>0.375</v>
      </c>
      <c r="C125">
        <v>0.255</v>
      </c>
      <c r="D125">
        <v>0.371</v>
      </c>
      <c r="E125">
        <v>0.36699999999999999</v>
      </c>
      <c r="F125">
        <v>0.46899999999999997</v>
      </c>
      <c r="G125">
        <v>0.35299999999999998</v>
      </c>
      <c r="H125">
        <v>0.626</v>
      </c>
      <c r="I125">
        <v>0.35399999999999998</v>
      </c>
      <c r="J125">
        <v>0.45600000000000002</v>
      </c>
      <c r="K125">
        <v>0.42499999999999999</v>
      </c>
      <c r="L125">
        <v>0.36599999999999999</v>
      </c>
      <c r="M125">
        <v>0.43</v>
      </c>
      <c r="N125">
        <v>0.52300000000000002</v>
      </c>
      <c r="O125">
        <v>0.97899999999999998</v>
      </c>
      <c r="P125">
        <v>0.89900000000000002</v>
      </c>
      <c r="Q125">
        <v>0.98499999999999999</v>
      </c>
      <c r="R125">
        <v>0.70199999999999996</v>
      </c>
      <c r="S125">
        <v>1.0469999999999999</v>
      </c>
      <c r="T125">
        <v>0.85299999999999998</v>
      </c>
      <c r="U125">
        <v>0.70199999999999996</v>
      </c>
      <c r="V125">
        <v>0.91</v>
      </c>
      <c r="W125">
        <v>1.0349999999999999</v>
      </c>
      <c r="X125">
        <v>0.97399999999999998</v>
      </c>
      <c r="Y125">
        <v>1.2150000000000001</v>
      </c>
      <c r="Z125">
        <v>1.5629999999999999</v>
      </c>
      <c r="AA125">
        <v>1.6</v>
      </c>
      <c r="AB125">
        <v>1.2</v>
      </c>
    </row>
    <row r="126" spans="1:28" x14ac:dyDescent="0.25">
      <c r="A126" t="s">
        <v>2066</v>
      </c>
      <c r="B126">
        <v>0.47099999999999997</v>
      </c>
      <c r="C126">
        <v>0.48399999999999999</v>
      </c>
      <c r="D126">
        <v>0.48399999999999999</v>
      </c>
      <c r="E126">
        <v>0.41299999999999998</v>
      </c>
      <c r="F126">
        <v>0.45800000000000002</v>
      </c>
      <c r="G126">
        <v>0.48399999999999999</v>
      </c>
      <c r="H126">
        <v>0.48099999999999998</v>
      </c>
      <c r="I126">
        <v>0.40600000000000003</v>
      </c>
      <c r="J126">
        <v>0.34499999999999997</v>
      </c>
      <c r="K126">
        <v>0.34499999999999997</v>
      </c>
      <c r="L126">
        <v>0.41</v>
      </c>
      <c r="M126">
        <v>0.46700000000000003</v>
      </c>
      <c r="N126">
        <v>0.50800000000000001</v>
      </c>
      <c r="O126">
        <v>0.496</v>
      </c>
      <c r="P126">
        <v>0.435</v>
      </c>
      <c r="Q126">
        <v>0.47199999999999998</v>
      </c>
      <c r="R126">
        <v>0.42099999999999999</v>
      </c>
      <c r="S126">
        <v>0.42299999999999999</v>
      </c>
      <c r="T126">
        <v>0.56399999999999995</v>
      </c>
      <c r="U126">
        <v>0.56299999999999994</v>
      </c>
      <c r="V126">
        <v>0.47599999999999998</v>
      </c>
      <c r="W126">
        <v>0.41599999999999998</v>
      </c>
      <c r="X126">
        <v>0.42099999999999999</v>
      </c>
      <c r="Y126">
        <v>0.60799999999999998</v>
      </c>
      <c r="Z126">
        <v>0.59</v>
      </c>
      <c r="AA126">
        <v>0.7</v>
      </c>
      <c r="AB126">
        <v>0.5</v>
      </c>
    </row>
    <row r="127" spans="1:28" x14ac:dyDescent="0.25">
      <c r="A127" t="s">
        <v>2067</v>
      </c>
      <c r="B127">
        <v>0.109</v>
      </c>
      <c r="C127">
        <v>7.4999999999999997E-2</v>
      </c>
      <c r="D127">
        <v>0.156</v>
      </c>
      <c r="E127">
        <v>0.186</v>
      </c>
      <c r="F127">
        <v>0.14000000000000001</v>
      </c>
      <c r="G127">
        <v>0.28399999999999997</v>
      </c>
      <c r="H127">
        <v>0.307</v>
      </c>
      <c r="I127">
        <v>0.24</v>
      </c>
      <c r="J127">
        <v>0.20899999999999999</v>
      </c>
      <c r="K127">
        <v>0.314</v>
      </c>
      <c r="L127">
        <v>0.28899999999999998</v>
      </c>
      <c r="M127">
        <v>0.374</v>
      </c>
      <c r="N127">
        <v>0.50800000000000001</v>
      </c>
      <c r="O127">
        <v>0.61199999999999999</v>
      </c>
      <c r="P127">
        <v>0.61399999999999999</v>
      </c>
      <c r="Q127">
        <v>0.70099999999999996</v>
      </c>
      <c r="R127">
        <v>0.81599999999999995</v>
      </c>
      <c r="S127">
        <v>1.1220000000000001</v>
      </c>
      <c r="T127">
        <v>1.095</v>
      </c>
      <c r="U127">
        <v>1.536</v>
      </c>
      <c r="V127">
        <v>2.2269999999999999</v>
      </c>
      <c r="W127">
        <v>2.4820000000000002</v>
      </c>
      <c r="X127">
        <v>2.83</v>
      </c>
      <c r="Y127">
        <v>2.4129999999999998</v>
      </c>
      <c r="Z127">
        <v>2.9540000000000002</v>
      </c>
      <c r="AA127">
        <v>3.5</v>
      </c>
      <c r="AB127">
        <v>3.1</v>
      </c>
    </row>
    <row r="128" spans="1:28" x14ac:dyDescent="0.25">
      <c r="A128" t="s">
        <v>2068</v>
      </c>
      <c r="B128">
        <v>1.3</v>
      </c>
      <c r="C128">
        <v>1.7270000000000001</v>
      </c>
      <c r="D128">
        <v>2.4460000000000002</v>
      </c>
      <c r="E128">
        <v>3.181</v>
      </c>
      <c r="F128">
        <v>2.3769999999999998</v>
      </c>
      <c r="G128">
        <v>3.1539999999999999</v>
      </c>
      <c r="H128">
        <v>3.5</v>
      </c>
      <c r="I128">
        <v>4.0190000000000001</v>
      </c>
      <c r="J128">
        <v>3.4510000000000001</v>
      </c>
      <c r="K128">
        <v>2.0390000000000001</v>
      </c>
      <c r="L128">
        <v>1.98</v>
      </c>
      <c r="M128">
        <v>1.778</v>
      </c>
      <c r="N128">
        <v>2.4710000000000001</v>
      </c>
      <c r="O128">
        <v>3.4910000000000001</v>
      </c>
      <c r="P128">
        <v>1.68</v>
      </c>
      <c r="Q128">
        <v>2.6819999999999999</v>
      </c>
      <c r="R128">
        <v>1.9550000000000001</v>
      </c>
      <c r="S128">
        <v>1.98</v>
      </c>
      <c r="T128">
        <v>2</v>
      </c>
      <c r="U128">
        <v>3.0430000000000001</v>
      </c>
      <c r="V128">
        <v>3.6669999999999998</v>
      </c>
      <c r="W128">
        <v>2.64</v>
      </c>
      <c r="X128">
        <v>2.0630000000000002</v>
      </c>
      <c r="Y128">
        <v>2.4769999999999999</v>
      </c>
      <c r="Z128">
        <v>1.974</v>
      </c>
      <c r="AA128">
        <v>2.2000000000000002</v>
      </c>
      <c r="AB128">
        <v>2</v>
      </c>
    </row>
    <row r="129" spans="1:28" x14ac:dyDescent="0.25">
      <c r="A129" t="s">
        <v>2069</v>
      </c>
      <c r="C129">
        <v>0.106</v>
      </c>
      <c r="D129">
        <v>0.153</v>
      </c>
      <c r="E129">
        <v>0.28899999999999998</v>
      </c>
      <c r="F129">
        <v>0.39900000000000002</v>
      </c>
      <c r="G129">
        <v>0.59599999999999997</v>
      </c>
      <c r="H129">
        <v>0.52400000000000002</v>
      </c>
      <c r="I129">
        <v>0.36</v>
      </c>
      <c r="J129">
        <v>0.505</v>
      </c>
      <c r="K129">
        <v>0.93100000000000005</v>
      </c>
      <c r="L129">
        <v>1.0169999999999999</v>
      </c>
      <c r="M129">
        <v>1.0860000000000001</v>
      </c>
      <c r="N129">
        <v>1.482</v>
      </c>
      <c r="O129">
        <v>1.5469999999999999</v>
      </c>
      <c r="P129">
        <v>1.3759999999999999</v>
      </c>
      <c r="Q129">
        <v>1.8069999999999999</v>
      </c>
      <c r="R129">
        <v>2.089</v>
      </c>
      <c r="S129">
        <v>2.1909999999999998</v>
      </c>
      <c r="T129">
        <v>2.1240000000000001</v>
      </c>
      <c r="U129">
        <v>2.2000000000000002</v>
      </c>
      <c r="V129">
        <v>2.2240000000000002</v>
      </c>
      <c r="W129">
        <v>2.5019999999999998</v>
      </c>
      <c r="X129">
        <v>2.8359999999999999</v>
      </c>
      <c r="Y129">
        <v>3.8479999999999999</v>
      </c>
      <c r="Z129">
        <v>3.5110000000000001</v>
      </c>
      <c r="AA129">
        <v>3.7</v>
      </c>
      <c r="AB129">
        <v>3.3</v>
      </c>
    </row>
    <row r="130" spans="1:28" x14ac:dyDescent="0.25">
      <c r="A130" t="s">
        <v>2070</v>
      </c>
      <c r="B130">
        <v>0.52200000000000002</v>
      </c>
      <c r="C130">
        <v>0.47699999999999998</v>
      </c>
      <c r="D130">
        <v>0.56899999999999995</v>
      </c>
      <c r="E130">
        <v>0.749</v>
      </c>
      <c r="F130">
        <v>0.83199999999999996</v>
      </c>
      <c r="G130">
        <v>0.6</v>
      </c>
      <c r="H130">
        <v>0.629</v>
      </c>
      <c r="I130">
        <v>1.032</v>
      </c>
      <c r="J130">
        <v>1.863</v>
      </c>
      <c r="K130">
        <v>1.363</v>
      </c>
      <c r="L130">
        <v>1.2609999999999999</v>
      </c>
      <c r="M130">
        <v>1.448</v>
      </c>
      <c r="N130">
        <v>1.262</v>
      </c>
      <c r="O130">
        <v>1.234</v>
      </c>
      <c r="P130">
        <v>1.4910000000000001</v>
      </c>
      <c r="Q130">
        <v>1.1850000000000001</v>
      </c>
      <c r="R130">
        <v>1.389</v>
      </c>
      <c r="S130">
        <v>1.153</v>
      </c>
      <c r="T130">
        <v>1.1870000000000001</v>
      </c>
      <c r="U130">
        <v>1.159</v>
      </c>
      <c r="V130">
        <v>1.2390000000000001</v>
      </c>
      <c r="W130">
        <v>1.6259999999999999</v>
      </c>
      <c r="X130">
        <v>1.42</v>
      </c>
      <c r="Y130">
        <v>2.149</v>
      </c>
      <c r="Z130">
        <v>2.3490000000000002</v>
      </c>
      <c r="AA130">
        <v>1.7</v>
      </c>
      <c r="AB130">
        <v>1.4</v>
      </c>
    </row>
    <row r="131" spans="1:28" x14ac:dyDescent="0.25">
      <c r="A131" t="s">
        <v>2071</v>
      </c>
      <c r="N131">
        <v>2.1000000000000001E-2</v>
      </c>
      <c r="O131">
        <v>0.02</v>
      </c>
      <c r="P131">
        <v>0</v>
      </c>
      <c r="Q131">
        <v>6.0999999999999999E-2</v>
      </c>
      <c r="R131">
        <v>0.06</v>
      </c>
      <c r="S131">
        <v>7.3999999999999996E-2</v>
      </c>
      <c r="T131">
        <v>5.0999999999999997E-2</v>
      </c>
      <c r="U131">
        <v>9.8000000000000004E-2</v>
      </c>
      <c r="V131">
        <v>0.28799999999999998</v>
      </c>
      <c r="W131">
        <v>0.191</v>
      </c>
      <c r="X131">
        <v>0.153</v>
      </c>
      <c r="Y131">
        <v>0.40799999999999997</v>
      </c>
      <c r="Z131">
        <v>0.49</v>
      </c>
      <c r="AA131">
        <v>0.4</v>
      </c>
      <c r="AB131">
        <v>0.5</v>
      </c>
    </row>
    <row r="132" spans="1:28" x14ac:dyDescent="0.25">
      <c r="A132" t="s">
        <v>2072</v>
      </c>
      <c r="V132">
        <v>0.52500000000000002</v>
      </c>
      <c r="W132">
        <v>0.28299999999999997</v>
      </c>
      <c r="X132">
        <v>0.47099999999999997</v>
      </c>
      <c r="Y132">
        <v>0.41</v>
      </c>
      <c r="Z132">
        <v>0.67600000000000005</v>
      </c>
      <c r="AA132">
        <v>0.6</v>
      </c>
      <c r="AB132">
        <v>0.5</v>
      </c>
    </row>
    <row r="133" spans="1:28" x14ac:dyDescent="0.25">
      <c r="A133" t="s">
        <v>2073</v>
      </c>
      <c r="B133">
        <v>0</v>
      </c>
      <c r="C133">
        <v>0.16700000000000001</v>
      </c>
      <c r="D133">
        <v>0.25</v>
      </c>
      <c r="E133">
        <v>0.314</v>
      </c>
      <c r="F133">
        <v>0.23699999999999999</v>
      </c>
      <c r="G133">
        <v>0.26900000000000002</v>
      </c>
      <c r="H133">
        <v>0.20499999999999999</v>
      </c>
      <c r="I133">
        <v>0.22800000000000001</v>
      </c>
      <c r="J133">
        <v>0.36799999999999999</v>
      </c>
      <c r="K133">
        <v>0.21299999999999999</v>
      </c>
      <c r="L133">
        <v>0.36699999999999999</v>
      </c>
      <c r="M133">
        <v>0.35099999999999998</v>
      </c>
      <c r="N133">
        <v>0.57099999999999995</v>
      </c>
      <c r="O133">
        <v>0.58599999999999997</v>
      </c>
      <c r="P133">
        <v>0.56499999999999995</v>
      </c>
      <c r="Q133">
        <v>0.61199999999999999</v>
      </c>
      <c r="R133">
        <v>0.66200000000000003</v>
      </c>
      <c r="S133">
        <v>0.73</v>
      </c>
      <c r="T133">
        <v>0.625</v>
      </c>
      <c r="U133">
        <v>0.49099999999999999</v>
      </c>
      <c r="V133">
        <v>0.8</v>
      </c>
      <c r="W133">
        <v>1.111</v>
      </c>
      <c r="X133">
        <v>0.65600000000000003</v>
      </c>
      <c r="Y133">
        <v>0.93799999999999994</v>
      </c>
      <c r="Z133">
        <v>1.103</v>
      </c>
      <c r="AA133">
        <v>1.3</v>
      </c>
      <c r="AB133">
        <v>0.5</v>
      </c>
    </row>
    <row r="134" spans="1:28" x14ac:dyDescent="0.25">
      <c r="A134" t="s">
        <v>2074</v>
      </c>
      <c r="B134">
        <v>0</v>
      </c>
      <c r="C134">
        <v>0</v>
      </c>
    </row>
    <row r="135" spans="1:28" x14ac:dyDescent="0.25">
      <c r="A135" t="s">
        <v>2075</v>
      </c>
      <c r="D135">
        <v>0.219</v>
      </c>
      <c r="E135">
        <v>0.29099999999999998</v>
      </c>
      <c r="F135">
        <v>0.28199999999999997</v>
      </c>
      <c r="G135">
        <v>0.41599999999999998</v>
      </c>
      <c r="H135">
        <v>0.309</v>
      </c>
      <c r="I135">
        <v>0.42499999999999999</v>
      </c>
      <c r="J135">
        <v>0.63600000000000001</v>
      </c>
      <c r="K135">
        <v>0.68799999999999994</v>
      </c>
      <c r="L135">
        <v>0.44700000000000001</v>
      </c>
      <c r="M135">
        <v>0.61899999999999999</v>
      </c>
      <c r="N135">
        <v>0.55100000000000005</v>
      </c>
      <c r="O135">
        <v>0.79300000000000004</v>
      </c>
      <c r="P135">
        <v>0.59299999999999997</v>
      </c>
      <c r="Q135">
        <v>0.504</v>
      </c>
      <c r="R135">
        <v>0.56299999999999994</v>
      </c>
      <c r="S135">
        <v>0.58899999999999997</v>
      </c>
      <c r="T135">
        <v>0.60499999999999998</v>
      </c>
      <c r="U135">
        <v>0.50600000000000001</v>
      </c>
      <c r="V135">
        <v>0.439</v>
      </c>
      <c r="W135">
        <v>0.67900000000000005</v>
      </c>
      <c r="X135">
        <v>0.58499999999999996</v>
      </c>
    </row>
    <row r="136" spans="1:28" x14ac:dyDescent="0.25">
      <c r="A136" t="s">
        <v>2076</v>
      </c>
      <c r="J136">
        <v>0</v>
      </c>
      <c r="K136">
        <v>2.1320000000000001</v>
      </c>
      <c r="L136">
        <v>3.113</v>
      </c>
      <c r="M136">
        <v>3.7269999999999999</v>
      </c>
      <c r="N136">
        <v>3.9750000000000001</v>
      </c>
      <c r="O136">
        <v>4.8239999999999998</v>
      </c>
      <c r="P136">
        <v>4.8650000000000002</v>
      </c>
      <c r="Q136">
        <v>5.093</v>
      </c>
      <c r="R136">
        <v>5.6840000000000002</v>
      </c>
      <c r="S136">
        <v>6.0250000000000004</v>
      </c>
      <c r="T136">
        <v>6.008</v>
      </c>
      <c r="U136">
        <v>6.319</v>
      </c>
      <c r="V136">
        <v>6.383</v>
      </c>
      <c r="W136">
        <v>6.6379999999999999</v>
      </c>
      <c r="X136">
        <v>7.242</v>
      </c>
      <c r="Y136">
        <v>8.9469999999999992</v>
      </c>
      <c r="Z136">
        <v>10.632999999999999</v>
      </c>
      <c r="AA136">
        <v>9.6999999999999993</v>
      </c>
      <c r="AB136">
        <v>9.4</v>
      </c>
    </row>
    <row r="137" spans="1:28" x14ac:dyDescent="0.25">
      <c r="A137" t="s">
        <v>2077</v>
      </c>
      <c r="C137">
        <v>0.128</v>
      </c>
      <c r="D137">
        <v>5.1999999999999998E-2</v>
      </c>
      <c r="E137">
        <v>4.2999999999999997E-2</v>
      </c>
      <c r="F137">
        <v>2.9000000000000001E-2</v>
      </c>
      <c r="G137">
        <v>0.113</v>
      </c>
      <c r="H137">
        <v>6.7000000000000004E-2</v>
      </c>
      <c r="I137">
        <v>6.9000000000000006E-2</v>
      </c>
      <c r="J137">
        <v>0.109</v>
      </c>
      <c r="K137">
        <v>0.125</v>
      </c>
      <c r="L137">
        <v>0.155</v>
      </c>
      <c r="M137">
        <v>4.3999999999999997E-2</v>
      </c>
      <c r="N137">
        <v>6.4000000000000001E-2</v>
      </c>
      <c r="O137">
        <v>4.2999999999999997E-2</v>
      </c>
      <c r="P137">
        <v>7.4999999999999997E-2</v>
      </c>
      <c r="Q137">
        <v>9.2999999999999999E-2</v>
      </c>
      <c r="R137">
        <v>7.2999999999999995E-2</v>
      </c>
      <c r="S137">
        <v>0.13300000000000001</v>
      </c>
      <c r="T137">
        <v>7.3999999999999996E-2</v>
      </c>
      <c r="U137">
        <v>9.2999999999999999E-2</v>
      </c>
      <c r="V137">
        <v>0.113</v>
      </c>
      <c r="W137">
        <v>8.7999999999999995E-2</v>
      </c>
      <c r="X137">
        <v>0.16500000000000001</v>
      </c>
      <c r="Y137">
        <v>0.128</v>
      </c>
      <c r="Z137">
        <v>4.2999999999999997E-2</v>
      </c>
      <c r="AA137">
        <v>0.1</v>
      </c>
    </row>
    <row r="138" spans="1:28" x14ac:dyDescent="0.25">
      <c r="A138" t="s">
        <v>2078</v>
      </c>
      <c r="B138">
        <v>0.46300000000000002</v>
      </c>
      <c r="C138">
        <v>0.69499999999999995</v>
      </c>
      <c r="D138">
        <v>0.56899999999999995</v>
      </c>
      <c r="E138">
        <v>0.32800000000000001</v>
      </c>
      <c r="F138">
        <v>0.35099999999999998</v>
      </c>
      <c r="G138">
        <v>0.54200000000000004</v>
      </c>
      <c r="H138">
        <v>0.60599999999999998</v>
      </c>
      <c r="I138">
        <v>0.86299999999999999</v>
      </c>
      <c r="J138">
        <v>1.2569999999999999</v>
      </c>
    </row>
    <row r="139" spans="1:28" x14ac:dyDescent="0.25">
      <c r="A139" t="s">
        <v>2079</v>
      </c>
      <c r="B139">
        <v>0.26700000000000002</v>
      </c>
      <c r="C139">
        <v>0.375</v>
      </c>
      <c r="D139">
        <v>0.34499999999999997</v>
      </c>
      <c r="E139">
        <v>0.44600000000000001</v>
      </c>
      <c r="F139">
        <v>0.53300000000000003</v>
      </c>
      <c r="G139">
        <v>0.52200000000000002</v>
      </c>
      <c r="H139">
        <v>0.55300000000000005</v>
      </c>
      <c r="I139">
        <v>0.67600000000000005</v>
      </c>
      <c r="J139">
        <v>0.89200000000000002</v>
      </c>
      <c r="K139">
        <v>0.48899999999999999</v>
      </c>
      <c r="L139">
        <v>0.88100000000000001</v>
      </c>
      <c r="M139">
        <v>0.73499999999999999</v>
      </c>
      <c r="N139">
        <v>1.3939999999999999</v>
      </c>
      <c r="O139">
        <v>1.7070000000000001</v>
      </c>
      <c r="P139">
        <v>1.468</v>
      </c>
      <c r="Q139">
        <v>0.95</v>
      </c>
      <c r="R139">
        <v>1.2310000000000001</v>
      </c>
      <c r="S139">
        <v>0.70399999999999996</v>
      </c>
      <c r="T139">
        <v>0.82499999999999996</v>
      </c>
      <c r="U139">
        <v>0.64600000000000002</v>
      </c>
      <c r="V139">
        <v>0.85699999999999998</v>
      </c>
      <c r="W139">
        <v>0.58499999999999996</v>
      </c>
      <c r="X139">
        <v>0.71899999999999997</v>
      </c>
      <c r="Y139">
        <v>1.774</v>
      </c>
      <c r="Z139">
        <v>1.1850000000000001</v>
      </c>
      <c r="AA139">
        <v>1.3</v>
      </c>
      <c r="AB139">
        <v>1.4</v>
      </c>
    </row>
    <row r="140" spans="1:28" x14ac:dyDescent="0.25">
      <c r="A140" t="s">
        <v>2080</v>
      </c>
      <c r="O140">
        <v>0.36799999999999999</v>
      </c>
      <c r="P140">
        <v>0.46200000000000002</v>
      </c>
      <c r="Q140">
        <v>0.374</v>
      </c>
      <c r="R140">
        <v>0.55300000000000005</v>
      </c>
      <c r="S140">
        <v>0.54500000000000004</v>
      </c>
      <c r="T140">
        <v>0.58399999999999996</v>
      </c>
      <c r="U140">
        <v>0.65</v>
      </c>
      <c r="V140">
        <v>0.81699999999999995</v>
      </c>
      <c r="W140">
        <v>1.1120000000000001</v>
      </c>
      <c r="X140">
        <v>1.048</v>
      </c>
      <c r="Y140">
        <v>1.268</v>
      </c>
      <c r="Z140">
        <v>1.395</v>
      </c>
      <c r="AA140">
        <v>1.1000000000000001</v>
      </c>
      <c r="AB140">
        <v>0.9</v>
      </c>
    </row>
    <row r="141" spans="1:28" x14ac:dyDescent="0.25">
      <c r="A141" t="s">
        <v>2081</v>
      </c>
      <c r="O141">
        <v>0.38600000000000001</v>
      </c>
      <c r="P141">
        <v>0.70199999999999996</v>
      </c>
      <c r="Q141">
        <v>0.435</v>
      </c>
      <c r="R141">
        <v>0.44900000000000001</v>
      </c>
      <c r="S141">
        <v>0.83899999999999997</v>
      </c>
      <c r="T141">
        <v>0.73399999999999999</v>
      </c>
      <c r="U141">
        <v>0.51600000000000001</v>
      </c>
      <c r="V141">
        <v>0.58799999999999997</v>
      </c>
      <c r="W141">
        <v>0.98499999999999999</v>
      </c>
      <c r="X141">
        <v>1.0509999999999999</v>
      </c>
      <c r="Y141">
        <v>0.94299999999999995</v>
      </c>
      <c r="Z141">
        <v>1.02</v>
      </c>
      <c r="AA141">
        <v>1.3</v>
      </c>
      <c r="AB141">
        <v>1.1000000000000001</v>
      </c>
    </row>
    <row r="142" spans="1:28" x14ac:dyDescent="0.25">
      <c r="A142" t="s">
        <v>2082</v>
      </c>
      <c r="B142">
        <v>7.0000000000000007E-2</v>
      </c>
      <c r="C142">
        <v>0.114</v>
      </c>
      <c r="D142">
        <v>0.28799999999999998</v>
      </c>
      <c r="E142">
        <v>0.375</v>
      </c>
      <c r="F142">
        <v>6.8000000000000005E-2</v>
      </c>
      <c r="G142">
        <v>0.25</v>
      </c>
      <c r="H142">
        <v>0.189</v>
      </c>
      <c r="I142">
        <v>0.21199999999999999</v>
      </c>
      <c r="J142">
        <v>0.224</v>
      </c>
      <c r="K142">
        <v>0.26500000000000001</v>
      </c>
      <c r="L142">
        <v>0.375</v>
      </c>
      <c r="M142">
        <v>0.14499999999999999</v>
      </c>
      <c r="N142">
        <v>6.4000000000000001E-2</v>
      </c>
      <c r="O142">
        <v>0.29799999999999999</v>
      </c>
      <c r="P142">
        <v>0.38300000000000001</v>
      </c>
      <c r="Q142">
        <v>0.31</v>
      </c>
      <c r="R142">
        <v>0.23499999999999999</v>
      </c>
      <c r="S142">
        <v>0.47899999999999998</v>
      </c>
      <c r="T142">
        <v>0.77600000000000002</v>
      </c>
      <c r="U142">
        <v>0.871</v>
      </c>
      <c r="V142">
        <v>1</v>
      </c>
    </row>
    <row r="143" spans="1:28" x14ac:dyDescent="0.25">
      <c r="A143" t="s">
        <v>2083</v>
      </c>
      <c r="N143">
        <v>0.22900000000000001</v>
      </c>
      <c r="O143">
        <v>0.14599999999999999</v>
      </c>
      <c r="P143">
        <v>0.20399999999999999</v>
      </c>
      <c r="Q143">
        <v>0.30499999999999999</v>
      </c>
      <c r="R143">
        <v>0.629</v>
      </c>
      <c r="S143">
        <v>0.6</v>
      </c>
      <c r="T143">
        <v>0.35099999999999998</v>
      </c>
      <c r="U143">
        <v>0.625</v>
      </c>
      <c r="V143">
        <v>0.377</v>
      </c>
      <c r="W143">
        <v>0.66100000000000003</v>
      </c>
      <c r="X143">
        <v>0.69099999999999995</v>
      </c>
      <c r="Y143">
        <v>0.96</v>
      </c>
      <c r="Z143">
        <v>1</v>
      </c>
      <c r="AA143">
        <v>0.8</v>
      </c>
      <c r="AB143">
        <v>0.7</v>
      </c>
    </row>
    <row r="144" spans="1:28" x14ac:dyDescent="0.25">
      <c r="A144" t="s">
        <v>2084</v>
      </c>
      <c r="B144">
        <v>0.78900000000000003</v>
      </c>
      <c r="C144">
        <v>0.67</v>
      </c>
      <c r="D144">
        <v>0.60899999999999999</v>
      </c>
      <c r="E144">
        <v>1.286</v>
      </c>
    </row>
    <row r="145" spans="1:28" x14ac:dyDescent="0.25">
      <c r="A145" t="s">
        <v>2085</v>
      </c>
      <c r="E145">
        <v>0.434</v>
      </c>
      <c r="F145">
        <v>0.28399999999999997</v>
      </c>
      <c r="G145">
        <v>0.376</v>
      </c>
      <c r="H145">
        <v>0.32100000000000001</v>
      </c>
      <c r="I145">
        <v>0.41299999999999998</v>
      </c>
      <c r="J145">
        <v>0.432</v>
      </c>
      <c r="K145">
        <v>0.59899999999999998</v>
      </c>
    </row>
    <row r="146" spans="1:28" x14ac:dyDescent="0.25">
      <c r="A146" t="s">
        <v>2086</v>
      </c>
      <c r="B146">
        <v>0.27900000000000003</v>
      </c>
      <c r="C146">
        <v>0.308</v>
      </c>
      <c r="D146">
        <v>0.311</v>
      </c>
      <c r="E146">
        <v>0.45</v>
      </c>
      <c r="F146">
        <v>0.64</v>
      </c>
      <c r="G146">
        <v>0.67300000000000004</v>
      </c>
      <c r="H146">
        <v>0.38100000000000001</v>
      </c>
      <c r="I146">
        <v>0.53200000000000003</v>
      </c>
      <c r="J146">
        <v>0.44400000000000001</v>
      </c>
      <c r="K146">
        <v>0.51900000000000002</v>
      </c>
      <c r="L146">
        <v>0.495</v>
      </c>
      <c r="M146">
        <v>0.58099999999999996</v>
      </c>
      <c r="N146">
        <v>0.60399999999999998</v>
      </c>
      <c r="O146">
        <v>0.65</v>
      </c>
      <c r="P146">
        <v>0.60499999999999998</v>
      </c>
      <c r="Q146">
        <v>0.60699999999999998</v>
      </c>
      <c r="R146">
        <v>0.56100000000000005</v>
      </c>
      <c r="S146">
        <v>0.65300000000000002</v>
      </c>
      <c r="T146">
        <v>0.6</v>
      </c>
      <c r="U146">
        <v>0.80800000000000005</v>
      </c>
      <c r="V146">
        <v>0.876</v>
      </c>
      <c r="W146">
        <v>0.95099999999999996</v>
      </c>
      <c r="X146">
        <v>1.208</v>
      </c>
      <c r="Y146">
        <v>1.718</v>
      </c>
      <c r="Z146">
        <v>1.738</v>
      </c>
      <c r="AA146">
        <v>1.6</v>
      </c>
      <c r="AB146">
        <v>2.1</v>
      </c>
    </row>
    <row r="147" spans="1:28" x14ac:dyDescent="0.25">
      <c r="A147" t="s">
        <v>2087</v>
      </c>
      <c r="N147">
        <v>0.253</v>
      </c>
      <c r="O147">
        <v>0.378</v>
      </c>
      <c r="P147">
        <v>0.63300000000000001</v>
      </c>
      <c r="Q147">
        <v>0.66700000000000004</v>
      </c>
      <c r="R147">
        <v>0.84499999999999997</v>
      </c>
      <c r="S147">
        <v>0.33100000000000002</v>
      </c>
      <c r="T147">
        <v>0.20100000000000001</v>
      </c>
      <c r="U147">
        <v>0.34200000000000003</v>
      </c>
      <c r="V147">
        <v>0.92700000000000005</v>
      </c>
      <c r="W147">
        <v>1.6759999999999999</v>
      </c>
      <c r="Y147">
        <v>2.6720000000000002</v>
      </c>
      <c r="Z147">
        <v>1.8</v>
      </c>
      <c r="AA147">
        <v>1.9</v>
      </c>
      <c r="AB147">
        <v>1.8</v>
      </c>
    </row>
    <row r="148" spans="1:28" x14ac:dyDescent="0.25">
      <c r="A148" t="s">
        <v>2088</v>
      </c>
      <c r="N148">
        <v>0.59</v>
      </c>
      <c r="O148">
        <v>0.75</v>
      </c>
      <c r="P148">
        <v>0.72699999999999998</v>
      </c>
      <c r="Q148">
        <v>0.54200000000000004</v>
      </c>
      <c r="R148">
        <v>0.71</v>
      </c>
      <c r="S148">
        <v>0.45100000000000001</v>
      </c>
      <c r="T148">
        <v>0.79200000000000004</v>
      </c>
      <c r="U148">
        <v>0.58499999999999996</v>
      </c>
      <c r="V148">
        <v>0.95899999999999996</v>
      </c>
      <c r="W148">
        <v>0.75600000000000001</v>
      </c>
      <c r="X148">
        <v>0.80600000000000005</v>
      </c>
      <c r="Y148">
        <v>0.84399999999999997</v>
      </c>
      <c r="Z148">
        <v>0.92100000000000004</v>
      </c>
      <c r="AA148">
        <v>0.7</v>
      </c>
      <c r="AB148">
        <v>1</v>
      </c>
    </row>
    <row r="149" spans="1:28" x14ac:dyDescent="0.25">
      <c r="A149" t="s">
        <v>2089</v>
      </c>
      <c r="B149">
        <v>1.173</v>
      </c>
      <c r="C149">
        <v>1.2569999999999999</v>
      </c>
      <c r="D149">
        <v>0.97199999999999998</v>
      </c>
      <c r="E149">
        <v>0.77600000000000002</v>
      </c>
      <c r="F149">
        <v>0.68799999999999994</v>
      </c>
    </row>
    <row r="150" spans="1:28" x14ac:dyDescent="0.25">
      <c r="A150" t="s">
        <v>2090</v>
      </c>
      <c r="B150">
        <v>0.159</v>
      </c>
      <c r="C150">
        <v>0.17799999999999999</v>
      </c>
      <c r="D150">
        <v>0.317</v>
      </c>
      <c r="E150">
        <v>0.435</v>
      </c>
      <c r="F150">
        <v>0.53</v>
      </c>
      <c r="G150">
        <v>0.53600000000000003</v>
      </c>
      <c r="H150">
        <v>0.64300000000000002</v>
      </c>
      <c r="I150">
        <v>0.89500000000000002</v>
      </c>
      <c r="J150">
        <v>0.84499999999999997</v>
      </c>
      <c r="K150">
        <v>0.78300000000000003</v>
      </c>
      <c r="L150">
        <v>0.84399999999999997</v>
      </c>
      <c r="M150">
        <v>0.68200000000000005</v>
      </c>
      <c r="N150">
        <v>0.751</v>
      </c>
      <c r="O150">
        <v>0.61099999999999999</v>
      </c>
      <c r="P150">
        <v>0.53300000000000003</v>
      </c>
      <c r="Q150">
        <v>0.622</v>
      </c>
      <c r="R150">
        <v>0.874</v>
      </c>
      <c r="S150">
        <v>1.4259999999999999</v>
      </c>
      <c r="T150">
        <v>1.843</v>
      </c>
      <c r="U150">
        <v>2.1309999999999998</v>
      </c>
      <c r="V150">
        <v>2.7349999999999999</v>
      </c>
      <c r="W150">
        <v>2.4630000000000001</v>
      </c>
      <c r="X150">
        <v>2.7589999999999999</v>
      </c>
      <c r="Y150">
        <v>2.6680000000000001</v>
      </c>
      <c r="Z150">
        <v>2.7890000000000001</v>
      </c>
      <c r="AA150">
        <v>2.5</v>
      </c>
      <c r="AB150">
        <v>1.7</v>
      </c>
    </row>
    <row r="151" spans="1:28" x14ac:dyDescent="0.25">
      <c r="A151" t="s">
        <v>2091</v>
      </c>
      <c r="E151">
        <v>0.161</v>
      </c>
      <c r="F151">
        <v>0.5</v>
      </c>
      <c r="G151">
        <v>0.53800000000000003</v>
      </c>
      <c r="H151">
        <v>0.52800000000000002</v>
      </c>
      <c r="I151">
        <v>0.51700000000000002</v>
      </c>
      <c r="J151">
        <v>0.5</v>
      </c>
      <c r="K151">
        <v>0.70299999999999996</v>
      </c>
      <c r="L151">
        <v>1.093</v>
      </c>
      <c r="M151">
        <v>0.90900000000000003</v>
      </c>
      <c r="N151">
        <v>0.84099999999999997</v>
      </c>
      <c r="O151">
        <v>1.0109999999999999</v>
      </c>
      <c r="P151">
        <v>1.3280000000000001</v>
      </c>
      <c r="Q151">
        <v>1.135</v>
      </c>
      <c r="R151">
        <v>0.81</v>
      </c>
      <c r="S151">
        <v>0.68600000000000005</v>
      </c>
      <c r="T151">
        <v>1.167</v>
      </c>
      <c r="U151">
        <v>0.98299999999999998</v>
      </c>
      <c r="V151">
        <v>1.1040000000000001</v>
      </c>
      <c r="W151">
        <v>1.0760000000000001</v>
      </c>
      <c r="X151">
        <v>1.2629999999999999</v>
      </c>
      <c r="Y151">
        <v>1.7350000000000001</v>
      </c>
      <c r="Z151">
        <v>1.524</v>
      </c>
      <c r="AA151">
        <v>1.2</v>
      </c>
      <c r="AB151">
        <v>1.2</v>
      </c>
    </row>
    <row r="152" spans="1:28" x14ac:dyDescent="0.25">
      <c r="A152" t="s">
        <v>2092</v>
      </c>
      <c r="G152">
        <v>0.622</v>
      </c>
      <c r="H152">
        <v>0.76600000000000001</v>
      </c>
      <c r="I152">
        <v>0.72899999999999998</v>
      </c>
      <c r="J152">
        <v>0.92500000000000004</v>
      </c>
      <c r="K152">
        <v>0.94499999999999995</v>
      </c>
      <c r="L152">
        <v>0.85699999999999998</v>
      </c>
      <c r="M152">
        <v>0.82499999999999996</v>
      </c>
      <c r="N152">
        <v>1</v>
      </c>
      <c r="O152">
        <v>1.012</v>
      </c>
      <c r="P152">
        <v>1.1160000000000001</v>
      </c>
      <c r="Q152">
        <v>0.89400000000000002</v>
      </c>
      <c r="R152">
        <v>0.83099999999999996</v>
      </c>
      <c r="S152">
        <v>1.133</v>
      </c>
      <c r="T152">
        <v>1.105</v>
      </c>
      <c r="U152">
        <v>1.04</v>
      </c>
      <c r="V152">
        <v>1.097</v>
      </c>
      <c r="W152">
        <v>1.569</v>
      </c>
      <c r="X152">
        <v>1</v>
      </c>
      <c r="Y152">
        <v>1.073</v>
      </c>
      <c r="Z152">
        <v>1.145</v>
      </c>
      <c r="AA152">
        <v>1</v>
      </c>
      <c r="AB152">
        <v>0.7</v>
      </c>
    </row>
    <row r="153" spans="1:28" x14ac:dyDescent="0.25">
      <c r="A153" t="s">
        <v>2093</v>
      </c>
      <c r="N153">
        <v>1.6279999999999999</v>
      </c>
      <c r="R153">
        <v>0.41499999999999998</v>
      </c>
      <c r="S153">
        <v>0.38800000000000001</v>
      </c>
      <c r="T153">
        <v>0.55200000000000005</v>
      </c>
      <c r="U153">
        <v>0.56000000000000005</v>
      </c>
      <c r="V153">
        <v>0.64500000000000002</v>
      </c>
      <c r="W153">
        <v>0.45600000000000002</v>
      </c>
      <c r="X153">
        <v>0.25600000000000001</v>
      </c>
      <c r="Y153">
        <v>0.53100000000000003</v>
      </c>
      <c r="Z153">
        <v>0.222</v>
      </c>
      <c r="AA153">
        <v>0.4</v>
      </c>
      <c r="AB153">
        <v>0.4</v>
      </c>
    </row>
    <row r="154" spans="1:28" x14ac:dyDescent="0.25">
      <c r="A154" t="s">
        <v>2094</v>
      </c>
      <c r="B154">
        <v>0.25600000000000001</v>
      </c>
      <c r="C154">
        <v>0.26</v>
      </c>
      <c r="D154">
        <v>0.29799999999999999</v>
      </c>
      <c r="E154">
        <v>0.27</v>
      </c>
      <c r="F154">
        <v>0.32800000000000001</v>
      </c>
      <c r="G154">
        <v>0.26900000000000002</v>
      </c>
      <c r="H154">
        <v>0.25900000000000001</v>
      </c>
      <c r="I154">
        <v>0.318</v>
      </c>
      <c r="J154">
        <v>0.29499999999999998</v>
      </c>
      <c r="K154">
        <v>0.34799999999999998</v>
      </c>
      <c r="L154">
        <v>0.39400000000000002</v>
      </c>
      <c r="M154">
        <v>0.47399999999999998</v>
      </c>
      <c r="N154">
        <v>0.42399999999999999</v>
      </c>
      <c r="O154">
        <v>0.35199999999999998</v>
      </c>
      <c r="P154">
        <v>0.432</v>
      </c>
      <c r="Q154">
        <v>0.35899999999999999</v>
      </c>
      <c r="R154">
        <v>0.44</v>
      </c>
      <c r="S154">
        <v>0.40799999999999997</v>
      </c>
      <c r="T154">
        <v>0.39400000000000002</v>
      </c>
      <c r="U154">
        <v>0.49399999999999999</v>
      </c>
      <c r="V154">
        <v>0.42</v>
      </c>
      <c r="W154">
        <v>0.52100000000000002</v>
      </c>
      <c r="X154">
        <v>0.80300000000000005</v>
      </c>
      <c r="Y154">
        <v>1.0900000000000001</v>
      </c>
      <c r="Z154">
        <v>0.99</v>
      </c>
      <c r="AA154">
        <v>0.8</v>
      </c>
      <c r="AB154">
        <v>0.6</v>
      </c>
    </row>
    <row r="155" spans="1:28" x14ac:dyDescent="0.25">
      <c r="A155" t="s">
        <v>2095</v>
      </c>
      <c r="I155">
        <v>0.69799999999999995</v>
      </c>
      <c r="J155">
        <v>0.5</v>
      </c>
      <c r="K155">
        <v>1.109</v>
      </c>
      <c r="L155">
        <v>0.746</v>
      </c>
      <c r="M155">
        <v>0.621</v>
      </c>
      <c r="N155">
        <v>0.67600000000000005</v>
      </c>
      <c r="O155">
        <v>0.77900000000000003</v>
      </c>
      <c r="P155">
        <v>0.76</v>
      </c>
      <c r="Q155">
        <v>0.64400000000000002</v>
      </c>
      <c r="R155">
        <v>0.48499999999999999</v>
      </c>
      <c r="S155">
        <v>0.57699999999999996</v>
      </c>
      <c r="T155">
        <v>0.55000000000000004</v>
      </c>
      <c r="U155">
        <v>0.755</v>
      </c>
      <c r="V155">
        <v>0.77300000000000002</v>
      </c>
      <c r="W155">
        <v>0.66700000000000004</v>
      </c>
      <c r="X155">
        <v>1.4179999999999999</v>
      </c>
      <c r="Y155">
        <v>1.639</v>
      </c>
      <c r="Z155">
        <v>2.0110000000000001</v>
      </c>
      <c r="AA155">
        <v>1.9</v>
      </c>
      <c r="AB155">
        <v>1.7</v>
      </c>
    </row>
    <row r="156" spans="1:28" x14ac:dyDescent="0.25">
      <c r="A156" t="s">
        <v>2096</v>
      </c>
      <c r="N156">
        <v>0.47899999999999998</v>
      </c>
      <c r="O156">
        <v>0.5</v>
      </c>
      <c r="P156">
        <v>0.58399999999999996</v>
      </c>
      <c r="Q156">
        <v>0.626</v>
      </c>
      <c r="R156">
        <v>0.56999999999999995</v>
      </c>
      <c r="S156">
        <v>0.66100000000000003</v>
      </c>
      <c r="T156">
        <v>0.57999999999999996</v>
      </c>
      <c r="U156">
        <v>0.72899999999999998</v>
      </c>
      <c r="V156">
        <v>0.93300000000000005</v>
      </c>
      <c r="W156">
        <v>0.93100000000000005</v>
      </c>
      <c r="X156">
        <v>0.97399999999999998</v>
      </c>
      <c r="Y156">
        <v>1.3879999999999999</v>
      </c>
      <c r="Z156">
        <v>1.5640000000000001</v>
      </c>
      <c r="AA156">
        <v>1.1000000000000001</v>
      </c>
      <c r="AB156">
        <v>1.1000000000000001</v>
      </c>
    </row>
    <row r="157" spans="1:28" x14ac:dyDescent="0.25">
      <c r="A157" t="s">
        <v>2097</v>
      </c>
      <c r="B157">
        <v>0.33700000000000002</v>
      </c>
      <c r="C157">
        <v>0.54500000000000004</v>
      </c>
      <c r="D157">
        <v>0.23799999999999999</v>
      </c>
      <c r="E157">
        <v>0.38100000000000001</v>
      </c>
      <c r="F157">
        <v>0.36099999999999999</v>
      </c>
      <c r="G157">
        <v>0.28699999999999998</v>
      </c>
      <c r="H157">
        <v>0.39500000000000002</v>
      </c>
      <c r="I157">
        <v>0.35299999999999998</v>
      </c>
      <c r="J157">
        <v>0.58299999999999996</v>
      </c>
      <c r="K157">
        <v>0.63700000000000001</v>
      </c>
      <c r="L157">
        <v>0.54</v>
      </c>
      <c r="M157">
        <v>1.282</v>
      </c>
      <c r="N157">
        <v>1.194</v>
      </c>
      <c r="O157">
        <v>0.53200000000000003</v>
      </c>
      <c r="P157">
        <v>0.59199999999999997</v>
      </c>
      <c r="Q157">
        <v>0.58899999999999997</v>
      </c>
      <c r="R157">
        <v>0.71299999999999997</v>
      </c>
      <c r="S157">
        <v>0.51800000000000002</v>
      </c>
      <c r="T157">
        <v>0.68300000000000005</v>
      </c>
      <c r="U157">
        <v>0.622</v>
      </c>
      <c r="V157">
        <v>0.91600000000000004</v>
      </c>
      <c r="W157">
        <v>0.96</v>
      </c>
      <c r="X157">
        <v>1.111</v>
      </c>
      <c r="Y157">
        <v>1.264</v>
      </c>
      <c r="Z157">
        <v>1.6819999999999999</v>
      </c>
      <c r="AA157">
        <v>1.6</v>
      </c>
      <c r="AB157">
        <v>1.1000000000000001</v>
      </c>
    </row>
    <row r="158" spans="1:28" x14ac:dyDescent="0.25">
      <c r="A158" t="s">
        <v>2098</v>
      </c>
      <c r="N158">
        <v>0.188</v>
      </c>
      <c r="O158">
        <v>0.38400000000000001</v>
      </c>
      <c r="P158">
        <v>0.254</v>
      </c>
      <c r="Q158">
        <v>0.28000000000000003</v>
      </c>
      <c r="R158">
        <v>0.42099999999999999</v>
      </c>
      <c r="S158">
        <v>0.34200000000000003</v>
      </c>
      <c r="T158">
        <v>0.41199999999999998</v>
      </c>
      <c r="U158">
        <v>0.497</v>
      </c>
      <c r="V158">
        <v>0.36599999999999999</v>
      </c>
      <c r="W158">
        <v>0.40300000000000002</v>
      </c>
      <c r="X158">
        <v>0.53200000000000003</v>
      </c>
      <c r="Y158">
        <v>0.78</v>
      </c>
      <c r="Z158">
        <v>0.93200000000000005</v>
      </c>
      <c r="AA158">
        <v>0.6</v>
      </c>
      <c r="AB158">
        <v>0.7</v>
      </c>
    </row>
    <row r="159" spans="1:28" x14ac:dyDescent="0.25">
      <c r="A159" t="s">
        <v>147</v>
      </c>
      <c r="S159">
        <v>2.3250000000000002</v>
      </c>
      <c r="T159">
        <v>2.3330000000000002</v>
      </c>
      <c r="U159">
        <v>5.7249999999999996</v>
      </c>
      <c r="V159">
        <v>7.93</v>
      </c>
      <c r="W159">
        <v>1.8779999999999999</v>
      </c>
      <c r="X159">
        <v>1.96</v>
      </c>
      <c r="Y159">
        <v>2.29</v>
      </c>
      <c r="Z159">
        <v>2.331</v>
      </c>
      <c r="AA159">
        <v>1.8</v>
      </c>
      <c r="AB159">
        <v>1.9</v>
      </c>
    </row>
    <row r="160" spans="1:28" x14ac:dyDescent="0.25">
      <c r="A160" t="s">
        <v>2099</v>
      </c>
      <c r="B160">
        <v>1.806</v>
      </c>
      <c r="C160">
        <v>2.1459999999999999</v>
      </c>
      <c r="D160">
        <v>1.601</v>
      </c>
      <c r="E160">
        <v>1.4910000000000001</v>
      </c>
      <c r="F160">
        <v>1.7490000000000001</v>
      </c>
      <c r="G160">
        <v>1.417</v>
      </c>
      <c r="H160">
        <v>1.5580000000000001</v>
      </c>
      <c r="I160">
        <v>1.829</v>
      </c>
      <c r="J160">
        <v>1.7909999999999999</v>
      </c>
      <c r="K160">
        <v>1.6759999999999999</v>
      </c>
      <c r="L160">
        <v>2.3849999999999998</v>
      </c>
      <c r="M160">
        <v>2.0510000000000002</v>
      </c>
      <c r="N160">
        <v>49.926000000000002</v>
      </c>
      <c r="O160">
        <v>54.332999999999998</v>
      </c>
      <c r="P160">
        <v>2.0760000000000001</v>
      </c>
      <c r="Q160">
        <v>2.2440000000000002</v>
      </c>
      <c r="R160">
        <v>2.069</v>
      </c>
    </row>
    <row r="161" spans="1:28" x14ac:dyDescent="0.25">
      <c r="A161" t="s">
        <v>148</v>
      </c>
      <c r="B161">
        <v>1.4630000000000001</v>
      </c>
      <c r="C161">
        <v>1.6120000000000001</v>
      </c>
      <c r="D161">
        <v>1.7</v>
      </c>
      <c r="E161">
        <v>1.734</v>
      </c>
      <c r="F161">
        <v>1.9550000000000001</v>
      </c>
      <c r="G161">
        <v>2.0259999999999998</v>
      </c>
      <c r="H161">
        <v>3.6429999999999998</v>
      </c>
      <c r="I161">
        <v>5.4180000000000001</v>
      </c>
      <c r="J161">
        <v>1.91</v>
      </c>
      <c r="K161">
        <v>2.1720000000000002</v>
      </c>
      <c r="L161">
        <v>2.1629999999999998</v>
      </c>
      <c r="M161">
        <v>2.3410000000000002</v>
      </c>
      <c r="N161">
        <v>1.8009999999999999</v>
      </c>
      <c r="O161">
        <v>1.829</v>
      </c>
      <c r="P161">
        <v>2.286</v>
      </c>
      <c r="Q161">
        <v>2.1749999999999998</v>
      </c>
      <c r="R161">
        <v>2.0950000000000002</v>
      </c>
    </row>
    <row r="162" spans="1:28" x14ac:dyDescent="0.25">
      <c r="A162" t="s">
        <v>149</v>
      </c>
      <c r="S162">
        <v>2.1840000000000002</v>
      </c>
      <c r="T162">
        <v>2.8919999999999999</v>
      </c>
      <c r="U162">
        <v>2.032</v>
      </c>
      <c r="V162">
        <v>6.4669999999999996</v>
      </c>
      <c r="W162">
        <v>6.7320000000000002</v>
      </c>
      <c r="X162">
        <v>2.048</v>
      </c>
      <c r="Y162">
        <v>2.266</v>
      </c>
      <c r="Z162">
        <v>2.6840000000000002</v>
      </c>
      <c r="AA162">
        <v>1.9</v>
      </c>
      <c r="AB162">
        <v>1.3</v>
      </c>
    </row>
    <row r="163" spans="1:28" x14ac:dyDescent="0.25">
      <c r="A163" t="s">
        <v>150</v>
      </c>
      <c r="B163">
        <v>0.45900000000000002</v>
      </c>
      <c r="C163">
        <v>0.55700000000000005</v>
      </c>
      <c r="D163">
        <v>0.58099999999999996</v>
      </c>
      <c r="E163">
        <v>0.54300000000000004</v>
      </c>
      <c r="F163">
        <v>0.56999999999999995</v>
      </c>
      <c r="G163">
        <v>0.65900000000000003</v>
      </c>
      <c r="H163">
        <v>0.82799999999999996</v>
      </c>
      <c r="I163">
        <v>0.72799999999999998</v>
      </c>
      <c r="J163">
        <v>0.77700000000000002</v>
      </c>
      <c r="K163">
        <v>0.89600000000000002</v>
      </c>
      <c r="L163">
        <v>0.71899999999999997</v>
      </c>
      <c r="M163">
        <v>0.56100000000000005</v>
      </c>
      <c r="N163">
        <v>0.78200000000000003</v>
      </c>
      <c r="O163">
        <v>0.745</v>
      </c>
      <c r="P163">
        <v>0.51800000000000002</v>
      </c>
      <c r="Q163">
        <v>0.49199999999999999</v>
      </c>
      <c r="R163">
        <v>0.53500000000000003</v>
      </c>
    </row>
    <row r="164" spans="1:28" x14ac:dyDescent="0.25">
      <c r="A164" t="s">
        <v>151</v>
      </c>
      <c r="S164">
        <v>0.32600000000000001</v>
      </c>
      <c r="T164">
        <v>0.47899999999999998</v>
      </c>
      <c r="U164">
        <v>4.0990000000000002</v>
      </c>
      <c r="V164">
        <v>8.6780000000000008</v>
      </c>
      <c r="W164">
        <v>0.93</v>
      </c>
      <c r="X164">
        <v>1.0900000000000001</v>
      </c>
      <c r="Y164">
        <v>1.1719999999999999</v>
      </c>
      <c r="Z164">
        <v>1.1839999999999999</v>
      </c>
      <c r="AA164">
        <v>0.8</v>
      </c>
      <c r="AB164">
        <v>0.7</v>
      </c>
    </row>
    <row r="165" spans="1:28" x14ac:dyDescent="0.25">
      <c r="A165" t="s">
        <v>152</v>
      </c>
      <c r="B165">
        <v>2.1179999999999999</v>
      </c>
      <c r="C165">
        <v>2.2440000000000002</v>
      </c>
      <c r="D165">
        <v>2.9350000000000001</v>
      </c>
      <c r="E165">
        <v>3.0670000000000002</v>
      </c>
      <c r="F165">
        <v>2.1240000000000001</v>
      </c>
      <c r="G165">
        <v>1.76</v>
      </c>
      <c r="H165">
        <v>2.2080000000000002</v>
      </c>
      <c r="I165">
        <v>1.6930000000000001</v>
      </c>
      <c r="J165">
        <v>1.401</v>
      </c>
      <c r="K165">
        <v>1.6870000000000001</v>
      </c>
      <c r="L165">
        <v>2.62</v>
      </c>
      <c r="M165">
        <v>2.9430000000000001</v>
      </c>
      <c r="N165">
        <v>2.2570000000000001</v>
      </c>
      <c r="O165">
        <v>6.3259999999999996</v>
      </c>
      <c r="P165">
        <v>12.619</v>
      </c>
      <c r="Q165">
        <v>14.103</v>
      </c>
      <c r="R165">
        <v>7.2320000000000002</v>
      </c>
      <c r="S165">
        <v>2.68</v>
      </c>
    </row>
    <row r="166" spans="1:28" x14ac:dyDescent="0.25">
      <c r="A166" t="s">
        <v>153</v>
      </c>
      <c r="T166">
        <v>2.512</v>
      </c>
      <c r="U166">
        <v>2.1139999999999999</v>
      </c>
      <c r="V166">
        <v>3.0990000000000002</v>
      </c>
      <c r="W166">
        <v>3.2269999999999999</v>
      </c>
      <c r="X166">
        <v>5.266</v>
      </c>
      <c r="Y166">
        <v>7.6520000000000001</v>
      </c>
      <c r="Z166">
        <v>5.6989999999999998</v>
      </c>
      <c r="AA166">
        <v>2.2000000000000002</v>
      </c>
      <c r="AB166">
        <v>2.6</v>
      </c>
    </row>
    <row r="167" spans="1:28" x14ac:dyDescent="0.25">
      <c r="A167" t="s">
        <v>154</v>
      </c>
      <c r="H167">
        <v>0.45300000000000001</v>
      </c>
      <c r="I167">
        <v>0.49099999999999999</v>
      </c>
      <c r="J167">
        <v>0.58099999999999996</v>
      </c>
      <c r="K167">
        <v>0.56699999999999995</v>
      </c>
      <c r="L167">
        <v>0.50800000000000001</v>
      </c>
      <c r="M167">
        <v>0.36699999999999999</v>
      </c>
      <c r="N167">
        <v>0.41099999999999998</v>
      </c>
      <c r="O167">
        <v>0.41299999999999998</v>
      </c>
      <c r="P167">
        <v>0.34699999999999998</v>
      </c>
    </row>
    <row r="168" spans="1:28" x14ac:dyDescent="0.25">
      <c r="A168" t="s">
        <v>155</v>
      </c>
      <c r="L168">
        <v>0.64500000000000002</v>
      </c>
      <c r="M168">
        <v>0.60599999999999998</v>
      </c>
      <c r="N168">
        <v>0.55100000000000005</v>
      </c>
      <c r="O168">
        <v>0.56299999999999994</v>
      </c>
      <c r="P168">
        <v>0.50600000000000001</v>
      </c>
      <c r="Q168">
        <v>0.55200000000000005</v>
      </c>
      <c r="R168">
        <v>0.56799999999999995</v>
      </c>
    </row>
    <row r="169" spans="1:28" x14ac:dyDescent="0.25">
      <c r="A169" t="s">
        <v>156</v>
      </c>
      <c r="S169">
        <v>0.52400000000000002</v>
      </c>
      <c r="T169">
        <v>0.64700000000000002</v>
      </c>
      <c r="U169">
        <v>0.79900000000000004</v>
      </c>
      <c r="V169">
        <v>0.98899999999999999</v>
      </c>
      <c r="W169">
        <v>1.1990000000000001</v>
      </c>
      <c r="X169">
        <v>0.96799999999999997</v>
      </c>
      <c r="Y169">
        <v>1.056</v>
      </c>
      <c r="Z169">
        <v>1.0720000000000001</v>
      </c>
      <c r="AA169">
        <v>0.9</v>
      </c>
      <c r="AB169">
        <v>1.1000000000000001</v>
      </c>
    </row>
    <row r="170" spans="1:28" x14ac:dyDescent="0.25">
      <c r="A170" t="s">
        <v>2100</v>
      </c>
      <c r="B170">
        <v>1.425</v>
      </c>
      <c r="C170">
        <v>1.2170000000000001</v>
      </c>
      <c r="D170">
        <v>1.2949999999999999</v>
      </c>
      <c r="E170">
        <v>1.391</v>
      </c>
      <c r="F170">
        <v>1.0940000000000001</v>
      </c>
      <c r="G170">
        <v>0.93700000000000006</v>
      </c>
      <c r="H170">
        <v>1.0129999999999999</v>
      </c>
      <c r="I170">
        <v>0.83099999999999996</v>
      </c>
      <c r="J170">
        <v>1.022</v>
      </c>
      <c r="K170">
        <v>0.79300000000000004</v>
      </c>
      <c r="L170">
        <v>0.69699999999999995</v>
      </c>
      <c r="M170">
        <v>0.83499999999999996</v>
      </c>
      <c r="N170">
        <v>0.69</v>
      </c>
      <c r="O170">
        <v>0.64700000000000002</v>
      </c>
      <c r="P170">
        <v>0.48799999999999999</v>
      </c>
      <c r="Q170">
        <v>0.69299999999999995</v>
      </c>
      <c r="R170">
        <v>1.5620000000000001</v>
      </c>
      <c r="X170">
        <v>1.226</v>
      </c>
      <c r="Y170">
        <v>2.319</v>
      </c>
      <c r="Z170">
        <v>3</v>
      </c>
      <c r="AA170">
        <v>1.8</v>
      </c>
      <c r="AB170">
        <v>1.6</v>
      </c>
    </row>
    <row r="171" spans="1:28" x14ac:dyDescent="0.25">
      <c r="A171" t="s">
        <v>157</v>
      </c>
      <c r="B171">
        <v>1.091</v>
      </c>
      <c r="C171">
        <v>1.139</v>
      </c>
      <c r="D171">
        <v>1.4330000000000001</v>
      </c>
      <c r="E171">
        <v>1.5489999999999999</v>
      </c>
      <c r="F171">
        <v>1.4770000000000001</v>
      </c>
      <c r="G171">
        <v>1.58</v>
      </c>
      <c r="H171">
        <v>1.5580000000000001</v>
      </c>
      <c r="I171">
        <v>1.585</v>
      </c>
      <c r="J171">
        <v>1.7410000000000001</v>
      </c>
      <c r="K171">
        <v>1.837</v>
      </c>
      <c r="L171">
        <v>1.927</v>
      </c>
      <c r="M171">
        <v>2.456</v>
      </c>
      <c r="N171">
        <v>3.0070000000000001</v>
      </c>
      <c r="O171">
        <v>2.78</v>
      </c>
      <c r="P171">
        <v>3.1760000000000002</v>
      </c>
      <c r="Q171">
        <v>3.4870000000000001</v>
      </c>
      <c r="R171">
        <v>4.2439999999999998</v>
      </c>
      <c r="S171">
        <v>3.72</v>
      </c>
      <c r="T171">
        <v>3.6379999999999999</v>
      </c>
      <c r="U171">
        <v>3.653</v>
      </c>
      <c r="V171">
        <v>3.1269999999999998</v>
      </c>
      <c r="W171">
        <v>3.5310000000000001</v>
      </c>
      <c r="X171">
        <v>4.016</v>
      </c>
      <c r="Y171">
        <v>4.4370000000000003</v>
      </c>
      <c r="Z171">
        <v>3.875</v>
      </c>
      <c r="AA171">
        <v>3.6</v>
      </c>
      <c r="AB171">
        <v>3.5</v>
      </c>
    </row>
    <row r="172" spans="1:28" x14ac:dyDescent="0.25">
      <c r="A172" t="s">
        <v>2101</v>
      </c>
      <c r="N172">
        <v>0.46100000000000002</v>
      </c>
      <c r="O172">
        <v>0.27200000000000002</v>
      </c>
      <c r="P172">
        <v>0.36</v>
      </c>
      <c r="Q172">
        <v>0.48099999999999998</v>
      </c>
      <c r="R172">
        <v>0.58099999999999996</v>
      </c>
      <c r="S172">
        <v>0.43099999999999999</v>
      </c>
      <c r="T172">
        <v>0.46899999999999997</v>
      </c>
      <c r="U172">
        <v>0.72499999999999998</v>
      </c>
      <c r="V172">
        <v>1.054</v>
      </c>
      <c r="W172">
        <v>0.85499999999999998</v>
      </c>
      <c r="X172">
        <v>1.048</v>
      </c>
      <c r="Y172">
        <v>1.256</v>
      </c>
      <c r="Z172">
        <v>1.444</v>
      </c>
      <c r="AA172">
        <v>0.6</v>
      </c>
      <c r="AB172">
        <v>0.6</v>
      </c>
    </row>
    <row r="173" spans="1:28" x14ac:dyDescent="0.25">
      <c r="A173" t="s">
        <v>2102</v>
      </c>
      <c r="B173">
        <v>0.71799999999999997</v>
      </c>
      <c r="C173">
        <v>0.96599999999999997</v>
      </c>
      <c r="D173">
        <v>1.1000000000000001</v>
      </c>
      <c r="E173">
        <v>0.51900000000000002</v>
      </c>
      <c r="F173">
        <v>0.81699999999999995</v>
      </c>
      <c r="G173">
        <v>0.64700000000000002</v>
      </c>
      <c r="H173">
        <v>0.81100000000000005</v>
      </c>
      <c r="I173">
        <v>0.33500000000000002</v>
      </c>
      <c r="J173">
        <v>0.82</v>
      </c>
      <c r="K173">
        <v>1.6759999999999999</v>
      </c>
      <c r="L173">
        <v>1.619</v>
      </c>
      <c r="M173">
        <v>0.92600000000000005</v>
      </c>
      <c r="N173">
        <v>1.5489999999999999</v>
      </c>
      <c r="O173">
        <v>3.1749999999999998</v>
      </c>
      <c r="P173">
        <v>2.7839999999999998</v>
      </c>
      <c r="Q173">
        <v>4.6310000000000002</v>
      </c>
      <c r="R173">
        <v>3.6789999999999998</v>
      </c>
      <c r="S173">
        <v>2.399</v>
      </c>
      <c r="T173">
        <v>3.0739999999999998</v>
      </c>
      <c r="U173">
        <v>3.34</v>
      </c>
      <c r="V173">
        <v>3.1259999999999999</v>
      </c>
      <c r="W173">
        <v>2.996</v>
      </c>
      <c r="X173">
        <v>3.4180000000000001</v>
      </c>
      <c r="Y173">
        <v>4.28</v>
      </c>
      <c r="Z173">
        <v>4.0869999999999997</v>
      </c>
      <c r="AA173">
        <v>3.8</v>
      </c>
      <c r="AB173">
        <v>3.1</v>
      </c>
    </row>
    <row r="174" spans="1:28" x14ac:dyDescent="0.25">
      <c r="A174" t="s">
        <v>158</v>
      </c>
      <c r="N174">
        <v>1.0999999999999999E-2</v>
      </c>
      <c r="O174">
        <v>5.1999999999999998E-2</v>
      </c>
      <c r="P174">
        <v>0.183</v>
      </c>
      <c r="Q174">
        <v>0.45</v>
      </c>
      <c r="R174">
        <v>0.21</v>
      </c>
      <c r="S174">
        <v>0.26800000000000002</v>
      </c>
      <c r="T174">
        <v>0.23499999999999999</v>
      </c>
      <c r="U174">
        <v>0.25</v>
      </c>
      <c r="V174">
        <v>0.41099999999999998</v>
      </c>
      <c r="W174">
        <v>0.44900000000000001</v>
      </c>
      <c r="X174">
        <v>0.55000000000000004</v>
      </c>
      <c r="Y174">
        <v>0.877</v>
      </c>
      <c r="Z174">
        <v>1.1040000000000001</v>
      </c>
      <c r="AA174">
        <v>1</v>
      </c>
      <c r="AB174">
        <v>0.7</v>
      </c>
    </row>
    <row r="175" spans="1:28" x14ac:dyDescent="0.25">
      <c r="A175" t="s">
        <v>2103</v>
      </c>
      <c r="M175">
        <v>7.3999999999999996E-2</v>
      </c>
      <c r="N175">
        <v>0.123</v>
      </c>
      <c r="O175">
        <v>5.2999999999999999E-2</v>
      </c>
      <c r="P175">
        <v>8.7999999999999995E-2</v>
      </c>
      <c r="Q175">
        <v>0.161</v>
      </c>
    </row>
    <row r="176" spans="1:28" x14ac:dyDescent="0.25">
      <c r="A176" t="s">
        <v>2104</v>
      </c>
      <c r="P176">
        <v>0.72099999999999997</v>
      </c>
      <c r="Q176">
        <v>0.96299999999999997</v>
      </c>
      <c r="R176">
        <v>0.57399999999999995</v>
      </c>
      <c r="S176">
        <v>0.65900000000000003</v>
      </c>
      <c r="T176">
        <v>0.61699999999999999</v>
      </c>
      <c r="U176">
        <v>0.63200000000000001</v>
      </c>
      <c r="V176">
        <v>0.56100000000000005</v>
      </c>
      <c r="W176">
        <v>0.48699999999999999</v>
      </c>
      <c r="X176">
        <v>0.623</v>
      </c>
      <c r="Y176">
        <v>0.73699999999999999</v>
      </c>
      <c r="Z176">
        <v>0.88300000000000001</v>
      </c>
      <c r="AA176">
        <v>0.6</v>
      </c>
      <c r="AB176">
        <v>0.9</v>
      </c>
    </row>
    <row r="177" spans="1:28" x14ac:dyDescent="0.25">
      <c r="A177" t="s">
        <v>2105</v>
      </c>
      <c r="L177">
        <v>0.66700000000000004</v>
      </c>
      <c r="M177">
        <v>0.66700000000000004</v>
      </c>
      <c r="N177">
        <v>1</v>
      </c>
      <c r="O177">
        <v>0.871</v>
      </c>
      <c r="P177">
        <v>1.353</v>
      </c>
      <c r="Q177">
        <v>1.147</v>
      </c>
      <c r="R177">
        <v>0.80400000000000005</v>
      </c>
      <c r="S177">
        <v>1</v>
      </c>
      <c r="T177">
        <v>1.204</v>
      </c>
      <c r="U177">
        <v>1.417</v>
      </c>
      <c r="V177">
        <v>1.625</v>
      </c>
      <c r="W177">
        <v>0.96599999999999997</v>
      </c>
      <c r="X177">
        <v>1</v>
      </c>
      <c r="Y177">
        <v>1.2310000000000001</v>
      </c>
      <c r="Z177">
        <v>1.298</v>
      </c>
      <c r="AA177">
        <v>1.1000000000000001</v>
      </c>
      <c r="AB177">
        <v>1.1000000000000001</v>
      </c>
    </row>
    <row r="178" spans="1:28" x14ac:dyDescent="0.25">
      <c r="A178" t="s">
        <v>159</v>
      </c>
      <c r="B178">
        <v>0.27500000000000002</v>
      </c>
      <c r="C178">
        <v>0.35799999999999998</v>
      </c>
      <c r="D178">
        <v>0.60199999999999998</v>
      </c>
      <c r="E178">
        <v>0.60499999999999998</v>
      </c>
      <c r="F178">
        <v>0.44400000000000001</v>
      </c>
      <c r="G178">
        <v>0.63600000000000001</v>
      </c>
      <c r="H178">
        <v>0.67</v>
      </c>
      <c r="I178">
        <v>0.71299999999999997</v>
      </c>
      <c r="J178">
        <v>0.82599999999999996</v>
      </c>
      <c r="K178">
        <v>0.73599999999999999</v>
      </c>
      <c r="L178">
        <v>1.0960000000000001</v>
      </c>
      <c r="M178">
        <v>0.83199999999999996</v>
      </c>
      <c r="N178">
        <v>1.01</v>
      </c>
      <c r="O178">
        <v>0.64800000000000002</v>
      </c>
      <c r="P178">
        <v>0.63800000000000001</v>
      </c>
      <c r="Q178">
        <v>0.58099999999999996</v>
      </c>
      <c r="R178">
        <v>0.86099999999999999</v>
      </c>
      <c r="S178">
        <v>0.91200000000000003</v>
      </c>
      <c r="T178">
        <v>0.70699999999999996</v>
      </c>
      <c r="U178">
        <v>0.63200000000000001</v>
      </c>
      <c r="V178">
        <v>0.63</v>
      </c>
      <c r="W178">
        <v>0.54100000000000004</v>
      </c>
      <c r="X178">
        <v>0.65800000000000003</v>
      </c>
      <c r="Y178">
        <v>1.3160000000000001</v>
      </c>
      <c r="Z178">
        <v>1.6919999999999999</v>
      </c>
      <c r="AA178">
        <v>1.5</v>
      </c>
      <c r="AB178">
        <v>1.3</v>
      </c>
    </row>
    <row r="179" spans="1:28" x14ac:dyDescent="0.25">
      <c r="A179" t="s">
        <v>2106</v>
      </c>
      <c r="R179">
        <v>0.39400000000000002</v>
      </c>
      <c r="S179">
        <v>0.54300000000000004</v>
      </c>
      <c r="T179">
        <v>0.52800000000000002</v>
      </c>
      <c r="U179">
        <v>0.79400000000000004</v>
      </c>
      <c r="V179">
        <v>0.73799999999999999</v>
      </c>
      <c r="W179">
        <v>0.94199999999999995</v>
      </c>
      <c r="X179">
        <v>0.90900000000000003</v>
      </c>
      <c r="Y179">
        <v>1.3240000000000001</v>
      </c>
      <c r="Z179">
        <v>1.768</v>
      </c>
      <c r="AA179">
        <v>1.4</v>
      </c>
      <c r="AB179">
        <v>1.4</v>
      </c>
    </row>
    <row r="180" spans="1:28" x14ac:dyDescent="0.25">
      <c r="A180" t="s">
        <v>2107</v>
      </c>
      <c r="N180">
        <v>0.28799999999999998</v>
      </c>
      <c r="O180">
        <v>0.89200000000000002</v>
      </c>
      <c r="P180">
        <v>0.34599999999999997</v>
      </c>
      <c r="Q180">
        <v>0.34699999999999998</v>
      </c>
    </row>
    <row r="181" spans="1:28" x14ac:dyDescent="0.25">
      <c r="A181" t="s">
        <v>2108</v>
      </c>
      <c r="N181">
        <v>0.27500000000000002</v>
      </c>
      <c r="O181">
        <v>0.45200000000000001</v>
      </c>
      <c r="P181">
        <v>0.53</v>
      </c>
      <c r="R181">
        <v>0.66700000000000004</v>
      </c>
      <c r="S181">
        <v>0.38900000000000001</v>
      </c>
      <c r="T181">
        <v>0.56100000000000005</v>
      </c>
      <c r="U181">
        <v>0.69899999999999995</v>
      </c>
      <c r="V181">
        <v>0.88600000000000001</v>
      </c>
      <c r="W181">
        <v>1.0620000000000001</v>
      </c>
      <c r="X181">
        <v>1.2270000000000001</v>
      </c>
      <c r="Y181">
        <v>1.1759999999999999</v>
      </c>
      <c r="Z181">
        <v>1</v>
      </c>
      <c r="AA181">
        <v>0.9</v>
      </c>
      <c r="AB181">
        <v>0.9</v>
      </c>
    </row>
    <row r="182" spans="1:28" x14ac:dyDescent="0.25">
      <c r="A182" t="s">
        <v>160</v>
      </c>
      <c r="N182">
        <v>0.71399999999999997</v>
      </c>
      <c r="O182">
        <v>0.34599999999999997</v>
      </c>
      <c r="P182">
        <v>1.333</v>
      </c>
      <c r="Q182">
        <v>0.48399999999999999</v>
      </c>
      <c r="R182">
        <v>0.75</v>
      </c>
      <c r="S182">
        <v>0.30599999999999999</v>
      </c>
      <c r="T182">
        <v>0.26700000000000002</v>
      </c>
      <c r="U182">
        <v>0.53300000000000003</v>
      </c>
      <c r="V182">
        <v>1.333</v>
      </c>
      <c r="W182">
        <v>0.77300000000000002</v>
      </c>
      <c r="X182">
        <v>1.341</v>
      </c>
      <c r="Y182">
        <v>1.698</v>
      </c>
      <c r="Z182">
        <v>1.2769999999999999</v>
      </c>
      <c r="AA182">
        <v>1.7</v>
      </c>
      <c r="AB182">
        <v>1.3</v>
      </c>
    </row>
    <row r="183" spans="1:28" x14ac:dyDescent="0.25">
      <c r="A183" t="s">
        <v>2109</v>
      </c>
      <c r="K183">
        <v>0.73699999999999999</v>
      </c>
      <c r="L183">
        <v>0.78600000000000003</v>
      </c>
      <c r="M183">
        <v>0.58099999999999996</v>
      </c>
      <c r="N183">
        <v>0.54</v>
      </c>
      <c r="O183">
        <v>0.77900000000000003</v>
      </c>
      <c r="P183">
        <v>0.56499999999999995</v>
      </c>
      <c r="Q183">
        <v>1.133</v>
      </c>
      <c r="R183">
        <v>0.80400000000000005</v>
      </c>
      <c r="S183">
        <v>0.83899999999999997</v>
      </c>
      <c r="T183">
        <v>0.98099999999999998</v>
      </c>
      <c r="U183">
        <v>0.91700000000000004</v>
      </c>
      <c r="V183">
        <v>1.085</v>
      </c>
      <c r="W183">
        <v>1.3440000000000001</v>
      </c>
      <c r="X183">
        <v>0.79700000000000004</v>
      </c>
      <c r="Y183">
        <v>0.98299999999999998</v>
      </c>
      <c r="Z183">
        <v>1.2889999999999999</v>
      </c>
      <c r="AA183">
        <v>1.1000000000000001</v>
      </c>
      <c r="AB183">
        <v>1.1000000000000001</v>
      </c>
    </row>
    <row r="184" spans="1:28" x14ac:dyDescent="0.25">
      <c r="A184" t="s">
        <v>161</v>
      </c>
      <c r="E184">
        <v>1</v>
      </c>
      <c r="F184">
        <v>0.27100000000000002</v>
      </c>
      <c r="G184">
        <v>0.53100000000000003</v>
      </c>
      <c r="H184">
        <v>1.04</v>
      </c>
      <c r="I184">
        <v>2.15</v>
      </c>
      <c r="J184">
        <v>1.4690000000000001</v>
      </c>
      <c r="K184">
        <v>1.121</v>
      </c>
      <c r="L184">
        <v>1.7809999999999999</v>
      </c>
      <c r="M184">
        <v>1.431</v>
      </c>
      <c r="N184">
        <v>1.1719999999999999</v>
      </c>
      <c r="O184">
        <v>1.4079999999999999</v>
      </c>
      <c r="P184">
        <v>1.25</v>
      </c>
      <c r="Q184">
        <v>1.5680000000000001</v>
      </c>
      <c r="R184">
        <v>1.4059999999999999</v>
      </c>
      <c r="S184">
        <v>1.6819999999999999</v>
      </c>
      <c r="T184">
        <v>1.996</v>
      </c>
      <c r="U184">
        <v>1.708</v>
      </c>
      <c r="V184">
        <v>2.5059999999999998</v>
      </c>
      <c r="X184">
        <v>1.9730000000000001</v>
      </c>
      <c r="Y184">
        <v>1.8859999999999999</v>
      </c>
      <c r="Z184">
        <v>3.282</v>
      </c>
      <c r="AA184">
        <v>3.3</v>
      </c>
      <c r="AB184">
        <v>3.5</v>
      </c>
    </row>
    <row r="185" spans="1:28" x14ac:dyDescent="0.25">
      <c r="A185" t="s">
        <v>2110</v>
      </c>
      <c r="M185">
        <v>0.308</v>
      </c>
      <c r="N185">
        <v>0.88200000000000001</v>
      </c>
      <c r="O185">
        <v>1</v>
      </c>
      <c r="P185">
        <v>0.61699999999999999</v>
      </c>
      <c r="Q185">
        <v>0.91</v>
      </c>
      <c r="R185">
        <v>1.365</v>
      </c>
      <c r="S185">
        <v>1.0680000000000001</v>
      </c>
      <c r="T185">
        <v>0.94499999999999995</v>
      </c>
      <c r="U185">
        <v>0.96799999999999997</v>
      </c>
      <c r="V185">
        <v>0.70899999999999996</v>
      </c>
      <c r="W185">
        <v>0.91700000000000004</v>
      </c>
      <c r="X185">
        <v>1.395</v>
      </c>
      <c r="Y185">
        <v>2.0539999999999998</v>
      </c>
      <c r="Z185">
        <v>2.2930000000000001</v>
      </c>
      <c r="AA185">
        <v>2.2999999999999998</v>
      </c>
      <c r="AB185">
        <v>2</v>
      </c>
    </row>
    <row r="186" spans="1:28" x14ac:dyDescent="0.25">
      <c r="A186" t="s">
        <v>2111</v>
      </c>
      <c r="O186">
        <v>1.66</v>
      </c>
      <c r="P186">
        <v>0.81100000000000005</v>
      </c>
      <c r="Q186">
        <v>0.90500000000000003</v>
      </c>
      <c r="R186">
        <v>1.86</v>
      </c>
      <c r="S186">
        <v>2.4929999999999999</v>
      </c>
      <c r="T186">
        <v>2.4260000000000002</v>
      </c>
      <c r="U186">
        <v>2.8010000000000002</v>
      </c>
      <c r="V186">
        <v>2.7789999999999999</v>
      </c>
      <c r="W186">
        <v>3.2469999999999999</v>
      </c>
      <c r="X186">
        <v>4.3499999999999996</v>
      </c>
      <c r="Y186">
        <v>5.8559999999999999</v>
      </c>
      <c r="Z186">
        <v>5.57</v>
      </c>
      <c r="AA186">
        <v>5.7</v>
      </c>
      <c r="AB186">
        <v>5.6</v>
      </c>
    </row>
    <row r="187" spans="1:28" x14ac:dyDescent="0.25">
      <c r="A187" t="s">
        <v>2112</v>
      </c>
      <c r="N187">
        <v>0.23499999999999999</v>
      </c>
      <c r="O187">
        <v>0.05</v>
      </c>
      <c r="P187">
        <v>0.1</v>
      </c>
      <c r="Q187">
        <v>0.2</v>
      </c>
      <c r="R187">
        <v>0.45500000000000002</v>
      </c>
      <c r="S187">
        <v>0.47599999999999998</v>
      </c>
      <c r="T187">
        <v>0.182</v>
      </c>
      <c r="U187">
        <v>0.2</v>
      </c>
      <c r="V187">
        <v>0.25900000000000001</v>
      </c>
      <c r="W187">
        <v>0.35699999999999998</v>
      </c>
      <c r="X187">
        <v>0.46400000000000002</v>
      </c>
      <c r="Y187">
        <v>0.5</v>
      </c>
      <c r="Z187">
        <v>0.5</v>
      </c>
      <c r="AA187">
        <v>0.6</v>
      </c>
      <c r="AB187">
        <v>0.5</v>
      </c>
    </row>
    <row r="188" spans="1:28" x14ac:dyDescent="0.25">
      <c r="A188" t="s">
        <v>2113</v>
      </c>
      <c r="B188">
        <v>0.78400000000000003</v>
      </c>
      <c r="C188">
        <v>1.1950000000000001</v>
      </c>
      <c r="D188">
        <v>1.1279999999999999</v>
      </c>
      <c r="E188">
        <v>0.89900000000000002</v>
      </c>
      <c r="F188">
        <v>0.79600000000000004</v>
      </c>
      <c r="G188">
        <v>1.252</v>
      </c>
      <c r="H188">
        <v>1.8740000000000001</v>
      </c>
      <c r="I188">
        <v>1.373</v>
      </c>
      <c r="J188">
        <v>1.2290000000000001</v>
      </c>
      <c r="K188">
        <v>1.5640000000000001</v>
      </c>
      <c r="L188">
        <v>1.3520000000000001</v>
      </c>
      <c r="M188">
        <v>1.1910000000000001</v>
      </c>
      <c r="N188">
        <v>1.069</v>
      </c>
      <c r="O188">
        <v>1.3160000000000001</v>
      </c>
      <c r="P188">
        <v>1.3540000000000001</v>
      </c>
      <c r="Q188">
        <v>0.89400000000000002</v>
      </c>
      <c r="R188">
        <v>0.99399999999999999</v>
      </c>
      <c r="S188">
        <v>1.1160000000000001</v>
      </c>
      <c r="T188">
        <v>1.0529999999999999</v>
      </c>
      <c r="U188">
        <v>1.2050000000000001</v>
      </c>
      <c r="V188">
        <v>1.3069999999999999</v>
      </c>
      <c r="W188">
        <v>1.3129999999999999</v>
      </c>
      <c r="X188">
        <v>1.196</v>
      </c>
      <c r="Y188">
        <v>2.1949999999999998</v>
      </c>
      <c r="Z188">
        <v>3.0680000000000001</v>
      </c>
      <c r="AA188">
        <v>2.4</v>
      </c>
      <c r="AB188">
        <v>1.7</v>
      </c>
    </row>
    <row r="189" spans="1:28" x14ac:dyDescent="0.25">
      <c r="A189" t="s">
        <v>2114</v>
      </c>
      <c r="O189">
        <v>0.48799999999999999</v>
      </c>
      <c r="P189">
        <v>0.57999999999999996</v>
      </c>
      <c r="Q189">
        <v>0.621</v>
      </c>
      <c r="R189">
        <v>0.81200000000000006</v>
      </c>
      <c r="S189">
        <v>0.60299999999999998</v>
      </c>
      <c r="T189">
        <v>0.5</v>
      </c>
      <c r="U189">
        <v>0.65400000000000003</v>
      </c>
      <c r="V189">
        <v>0.72899999999999998</v>
      </c>
      <c r="W189">
        <v>0.72199999999999998</v>
      </c>
      <c r="X189">
        <v>0.69199999999999995</v>
      </c>
      <c r="Y189">
        <v>0.84799999999999998</v>
      </c>
      <c r="Z189">
        <v>1.075</v>
      </c>
      <c r="AA189">
        <v>0.8</v>
      </c>
      <c r="AB189">
        <v>0.6</v>
      </c>
    </row>
    <row r="190" spans="1:28" x14ac:dyDescent="0.25">
      <c r="A190" t="s">
        <v>2115</v>
      </c>
      <c r="B190">
        <v>0.75</v>
      </c>
      <c r="C190">
        <v>0.878</v>
      </c>
      <c r="D190">
        <v>0.72599999999999998</v>
      </c>
      <c r="E190">
        <v>0.94299999999999995</v>
      </c>
      <c r="F190">
        <v>0.86499999999999999</v>
      </c>
      <c r="G190">
        <v>0.86699999999999999</v>
      </c>
      <c r="H190">
        <v>0.65600000000000003</v>
      </c>
      <c r="I190">
        <v>0.89500000000000002</v>
      </c>
      <c r="J190">
        <v>0.92</v>
      </c>
      <c r="K190">
        <v>1.167</v>
      </c>
      <c r="L190">
        <v>0.93799999999999994</v>
      </c>
      <c r="M190">
        <v>1.101</v>
      </c>
      <c r="N190">
        <v>1.234</v>
      </c>
      <c r="O190">
        <v>1.7350000000000001</v>
      </c>
      <c r="P190">
        <v>1.829</v>
      </c>
      <c r="Q190">
        <v>1.6080000000000001</v>
      </c>
      <c r="R190">
        <v>1.76</v>
      </c>
      <c r="S190">
        <v>1.714</v>
      </c>
      <c r="T190">
        <v>1.347</v>
      </c>
      <c r="U190">
        <v>1.36</v>
      </c>
      <c r="V190">
        <v>1.6519999999999999</v>
      </c>
      <c r="W190">
        <v>1.7190000000000001</v>
      </c>
      <c r="X190">
        <v>2.1070000000000002</v>
      </c>
      <c r="Y190">
        <v>2.4790000000000001</v>
      </c>
      <c r="Z190">
        <v>2.1469999999999998</v>
      </c>
      <c r="AA190">
        <v>2.5</v>
      </c>
      <c r="AB190">
        <v>2.2999999999999998</v>
      </c>
    </row>
    <row r="191" spans="1:28" x14ac:dyDescent="0.25">
      <c r="A191" t="s">
        <v>2116</v>
      </c>
      <c r="B191">
        <v>0.50800000000000001</v>
      </c>
      <c r="C191">
        <v>0.36199999999999999</v>
      </c>
      <c r="D191">
        <v>0.51700000000000002</v>
      </c>
      <c r="E191">
        <v>0.879</v>
      </c>
      <c r="F191">
        <v>0.50800000000000001</v>
      </c>
      <c r="G191">
        <v>0.45600000000000002</v>
      </c>
      <c r="H191">
        <v>0.65900000000000003</v>
      </c>
      <c r="I191">
        <v>0.46</v>
      </c>
      <c r="J191">
        <v>0.67</v>
      </c>
      <c r="K191">
        <v>0.42899999999999999</v>
      </c>
      <c r="L191">
        <v>0.45600000000000002</v>
      </c>
      <c r="M191">
        <v>0.85699999999999998</v>
      </c>
      <c r="N191">
        <v>1.675</v>
      </c>
      <c r="O191">
        <v>1</v>
      </c>
      <c r="P191">
        <v>1.1060000000000001</v>
      </c>
      <c r="Q191">
        <v>1.48</v>
      </c>
      <c r="R191">
        <v>1.224</v>
      </c>
      <c r="S191">
        <v>1.393</v>
      </c>
      <c r="T191">
        <v>0.91200000000000003</v>
      </c>
      <c r="U191">
        <v>0.879</v>
      </c>
      <c r="V191">
        <v>0.872</v>
      </c>
      <c r="W191">
        <v>1.07</v>
      </c>
      <c r="X191">
        <v>1.39</v>
      </c>
      <c r="Y191">
        <v>1.9379999999999999</v>
      </c>
      <c r="Z191">
        <v>1.857</v>
      </c>
      <c r="AA191">
        <v>2.4</v>
      </c>
      <c r="AB191">
        <v>1.6</v>
      </c>
    </row>
    <row r="192" spans="1:28" x14ac:dyDescent="0.25">
      <c r="A192" t="s">
        <v>2117</v>
      </c>
      <c r="O192">
        <v>0.108</v>
      </c>
      <c r="P192">
        <v>0.184</v>
      </c>
      <c r="Q192">
        <v>0.20799999999999999</v>
      </c>
      <c r="R192">
        <v>0.05</v>
      </c>
      <c r="S192">
        <v>0.20200000000000001</v>
      </c>
      <c r="T192">
        <v>0.14699999999999999</v>
      </c>
      <c r="U192">
        <v>0.219</v>
      </c>
      <c r="V192">
        <v>0.52300000000000002</v>
      </c>
      <c r="W192">
        <v>0.78900000000000003</v>
      </c>
      <c r="X192">
        <v>0.627</v>
      </c>
      <c r="Y192">
        <v>0.161</v>
      </c>
      <c r="Z192">
        <v>0.183</v>
      </c>
      <c r="AA192">
        <v>0.2</v>
      </c>
      <c r="AB192">
        <v>0.5</v>
      </c>
    </row>
    <row r="193" spans="1:28" x14ac:dyDescent="0.25">
      <c r="A193" t="s">
        <v>2118</v>
      </c>
      <c r="D193">
        <v>0.73199999999999998</v>
      </c>
      <c r="E193">
        <v>0.75700000000000001</v>
      </c>
      <c r="F193">
        <v>0.629</v>
      </c>
      <c r="G193">
        <v>0.7</v>
      </c>
      <c r="H193">
        <v>0.46</v>
      </c>
      <c r="I193">
        <v>0.73699999999999999</v>
      </c>
      <c r="J193">
        <v>0.96099999999999997</v>
      </c>
      <c r="K193">
        <v>0.63200000000000001</v>
      </c>
      <c r="L193">
        <v>0.88800000000000001</v>
      </c>
      <c r="M193">
        <v>0.90700000000000003</v>
      </c>
    </row>
    <row r="194" spans="1:28" x14ac:dyDescent="0.25">
      <c r="A194" t="s">
        <v>2119</v>
      </c>
      <c r="O194">
        <v>0.49</v>
      </c>
      <c r="P194">
        <v>0.54700000000000004</v>
      </c>
      <c r="Q194">
        <v>0.60599999999999998</v>
      </c>
      <c r="R194">
        <v>0.69099999999999995</v>
      </c>
      <c r="S194">
        <v>0.57699999999999996</v>
      </c>
      <c r="T194">
        <v>0.622</v>
      </c>
      <c r="U194">
        <v>0.67</v>
      </c>
      <c r="V194">
        <v>0.70799999999999996</v>
      </c>
      <c r="W194">
        <v>0.66700000000000004</v>
      </c>
      <c r="X194">
        <v>0.629</v>
      </c>
      <c r="Y194">
        <v>0.92800000000000005</v>
      </c>
      <c r="Z194">
        <v>0.91300000000000003</v>
      </c>
      <c r="AA194">
        <v>1</v>
      </c>
      <c r="AB194">
        <v>0.8</v>
      </c>
    </row>
    <row r="195" spans="1:28" x14ac:dyDescent="0.25">
      <c r="A195" t="s">
        <v>2120</v>
      </c>
      <c r="B195">
        <v>0.27500000000000002</v>
      </c>
      <c r="C195">
        <v>0.46800000000000003</v>
      </c>
      <c r="D195">
        <v>0.32100000000000001</v>
      </c>
      <c r="E195">
        <v>0.70199999999999996</v>
      </c>
      <c r="F195">
        <v>0.34100000000000003</v>
      </c>
      <c r="G195">
        <v>0.60399999999999998</v>
      </c>
      <c r="H195">
        <v>0.745</v>
      </c>
      <c r="I195">
        <v>0.92200000000000004</v>
      </c>
      <c r="J195">
        <v>1.1000000000000001</v>
      </c>
      <c r="K195">
        <v>0.83</v>
      </c>
      <c r="L195">
        <v>0.8</v>
      </c>
      <c r="M195">
        <v>0.78900000000000003</v>
      </c>
      <c r="N195">
        <v>0.92300000000000004</v>
      </c>
      <c r="O195">
        <v>0.80900000000000005</v>
      </c>
      <c r="P195">
        <v>0.44400000000000001</v>
      </c>
      <c r="Q195">
        <v>0.47399999999999998</v>
      </c>
      <c r="R195">
        <v>0.40500000000000003</v>
      </c>
      <c r="S195">
        <v>0.5</v>
      </c>
      <c r="T195">
        <v>0.72199999999999998</v>
      </c>
      <c r="U195">
        <v>1</v>
      </c>
      <c r="V195">
        <v>0.88600000000000001</v>
      </c>
      <c r="W195">
        <v>1.042</v>
      </c>
      <c r="X195">
        <v>0.9</v>
      </c>
      <c r="Y195">
        <v>0.375</v>
      </c>
      <c r="Z195">
        <v>0.871</v>
      </c>
      <c r="AA195">
        <v>0.6</v>
      </c>
      <c r="AB195">
        <v>0.4</v>
      </c>
    </row>
    <row r="196" spans="1:28" x14ac:dyDescent="0.25">
      <c r="A196" t="s">
        <v>2121</v>
      </c>
      <c r="Z196">
        <v>0.69</v>
      </c>
      <c r="AA196">
        <v>0.5</v>
      </c>
      <c r="AB196">
        <v>0.5</v>
      </c>
    </row>
    <row r="197" spans="1:28" x14ac:dyDescent="0.25">
      <c r="A197" t="s">
        <v>2122</v>
      </c>
      <c r="N197">
        <v>0.21199999999999999</v>
      </c>
      <c r="O197">
        <v>0.5</v>
      </c>
      <c r="P197">
        <v>6.2E-2</v>
      </c>
      <c r="Q197">
        <v>9.8000000000000004E-2</v>
      </c>
      <c r="R197">
        <v>0.13900000000000001</v>
      </c>
      <c r="S197">
        <v>0</v>
      </c>
      <c r="T197">
        <v>7.3999999999999996E-2</v>
      </c>
      <c r="U197">
        <v>0.2</v>
      </c>
      <c r="V197">
        <v>0.23300000000000001</v>
      </c>
      <c r="W197">
        <v>0.23100000000000001</v>
      </c>
      <c r="X197">
        <v>0.222</v>
      </c>
      <c r="Y197">
        <v>0.52300000000000002</v>
      </c>
    </row>
    <row r="198" spans="1:28" x14ac:dyDescent="0.25">
      <c r="A198" t="s">
        <v>2123</v>
      </c>
      <c r="B198">
        <v>1.242</v>
      </c>
      <c r="C198">
        <v>1.8340000000000001</v>
      </c>
      <c r="D198">
        <v>1.9530000000000001</v>
      </c>
      <c r="E198">
        <v>2.1659999999999999</v>
      </c>
      <c r="F198">
        <v>2.6579999999999999</v>
      </c>
      <c r="G198">
        <v>3.1040000000000001</v>
      </c>
      <c r="H198">
        <v>3.0590000000000002</v>
      </c>
      <c r="I198">
        <v>3.49</v>
      </c>
      <c r="J198">
        <v>3.43</v>
      </c>
      <c r="K198">
        <v>3.5489999999999999</v>
      </c>
      <c r="L198">
        <v>3.6240000000000001</v>
      </c>
      <c r="M198">
        <v>3.7290000000000001</v>
      </c>
      <c r="N198">
        <v>3.76</v>
      </c>
      <c r="O198">
        <v>3.7909999999999999</v>
      </c>
      <c r="P198">
        <v>3.7549999999999999</v>
      </c>
      <c r="Q198">
        <v>3.9409999999999998</v>
      </c>
      <c r="R198">
        <v>3.94</v>
      </c>
      <c r="S198">
        <v>4.4649999999999999</v>
      </c>
      <c r="T198">
        <v>5.0579999999999998</v>
      </c>
      <c r="U198">
        <v>5.3010000000000002</v>
      </c>
      <c r="V198">
        <v>6.0359999999999996</v>
      </c>
      <c r="W198">
        <v>7.2930000000000001</v>
      </c>
      <c r="X198">
        <v>7.6559999999999997</v>
      </c>
      <c r="Y198">
        <v>8.2029999999999994</v>
      </c>
      <c r="Z198">
        <v>9.2089999999999996</v>
      </c>
      <c r="AA198">
        <v>9.4</v>
      </c>
      <c r="AB198">
        <v>8.3000000000000007</v>
      </c>
    </row>
    <row r="199" spans="1:28" x14ac:dyDescent="0.25">
      <c r="A199" t="s">
        <v>2124</v>
      </c>
      <c r="B199">
        <v>1.032</v>
      </c>
      <c r="C199">
        <v>1.9</v>
      </c>
      <c r="D199">
        <v>1.4670000000000001</v>
      </c>
      <c r="E199">
        <v>1.9410000000000001</v>
      </c>
      <c r="F199">
        <v>1.2729999999999999</v>
      </c>
      <c r="G199">
        <v>1.621</v>
      </c>
      <c r="H199">
        <v>1.7929999999999999</v>
      </c>
      <c r="I199">
        <v>2.2000000000000002</v>
      </c>
      <c r="J199">
        <v>1.778</v>
      </c>
      <c r="K199">
        <v>1.333</v>
      </c>
      <c r="L199">
        <v>2.56</v>
      </c>
      <c r="M199">
        <v>2.1429999999999998</v>
      </c>
      <c r="N199">
        <v>2.6190000000000002</v>
      </c>
      <c r="O199">
        <v>4.8639999999999999</v>
      </c>
      <c r="P199">
        <v>3.3330000000000002</v>
      </c>
      <c r="Q199">
        <v>2.714</v>
      </c>
      <c r="R199">
        <v>3.0329999999999999</v>
      </c>
      <c r="S199">
        <v>2.4689999999999999</v>
      </c>
      <c r="T199">
        <v>3.7189999999999999</v>
      </c>
      <c r="U199">
        <v>2.448</v>
      </c>
      <c r="V199">
        <v>2.44</v>
      </c>
      <c r="W199">
        <v>3.0449999999999999</v>
      </c>
      <c r="X199">
        <v>2.4580000000000002</v>
      </c>
      <c r="Y199">
        <v>4.2729999999999997</v>
      </c>
      <c r="Z199">
        <v>3.75</v>
      </c>
      <c r="AA199">
        <v>3.7</v>
      </c>
      <c r="AB199">
        <v>4.9000000000000004</v>
      </c>
    </row>
    <row r="200" spans="1:28" x14ac:dyDescent="0.25">
      <c r="A200" t="s">
        <v>2125</v>
      </c>
      <c r="B200">
        <v>6.9000000000000006E-2</v>
      </c>
      <c r="C200">
        <v>0.36899999999999999</v>
      </c>
      <c r="D200">
        <v>0.188</v>
      </c>
      <c r="E200">
        <v>0.23100000000000001</v>
      </c>
      <c r="F200">
        <v>0.184</v>
      </c>
      <c r="G200">
        <v>0.26800000000000002</v>
      </c>
      <c r="H200">
        <v>0.33</v>
      </c>
      <c r="I200">
        <v>0.27800000000000002</v>
      </c>
      <c r="J200">
        <v>0.24</v>
      </c>
      <c r="K200">
        <v>0.38400000000000001</v>
      </c>
      <c r="L200">
        <v>0.36599999999999999</v>
      </c>
      <c r="M200">
        <v>0.317</v>
      </c>
      <c r="N200">
        <v>0.52200000000000002</v>
      </c>
      <c r="O200">
        <v>0.52100000000000002</v>
      </c>
      <c r="P200">
        <v>0.45600000000000002</v>
      </c>
      <c r="Q200">
        <v>0.34799999999999998</v>
      </c>
      <c r="R200">
        <v>0.40100000000000002</v>
      </c>
      <c r="S200">
        <v>0.42899999999999999</v>
      </c>
      <c r="T200">
        <v>0.46899999999999997</v>
      </c>
      <c r="U200">
        <v>0.58299999999999996</v>
      </c>
      <c r="V200">
        <v>0.48099999999999998</v>
      </c>
      <c r="W200">
        <v>0.53800000000000003</v>
      </c>
      <c r="X200">
        <v>0.58799999999999997</v>
      </c>
      <c r="Y200">
        <v>0.623</v>
      </c>
      <c r="Z200">
        <v>0.97899999999999998</v>
      </c>
      <c r="AA200">
        <v>0.9</v>
      </c>
      <c r="AB200">
        <v>0.6</v>
      </c>
    </row>
    <row r="201" spans="1:28" x14ac:dyDescent="0.25">
      <c r="A201" t="s">
        <v>2126</v>
      </c>
      <c r="B201">
        <v>4.8000000000000001E-2</v>
      </c>
      <c r="C201">
        <v>6.9000000000000006E-2</v>
      </c>
      <c r="D201">
        <v>7.2999999999999995E-2</v>
      </c>
      <c r="E201">
        <v>0.13</v>
      </c>
      <c r="F201">
        <v>0.193</v>
      </c>
      <c r="G201">
        <v>0.14399999999999999</v>
      </c>
      <c r="H201">
        <v>0.127</v>
      </c>
      <c r="I201">
        <v>0.13200000000000001</v>
      </c>
      <c r="J201">
        <v>0.13900000000000001</v>
      </c>
      <c r="K201">
        <v>0.16900000000000001</v>
      </c>
      <c r="L201">
        <v>0.216</v>
      </c>
      <c r="M201">
        <v>0.222</v>
      </c>
      <c r="N201">
        <v>0.32800000000000001</v>
      </c>
      <c r="O201">
        <v>0.21299999999999999</v>
      </c>
      <c r="P201">
        <v>0.35699999999999998</v>
      </c>
      <c r="Q201">
        <v>0.48699999999999999</v>
      </c>
      <c r="R201">
        <v>0.62</v>
      </c>
      <c r="S201">
        <v>0.74199999999999999</v>
      </c>
      <c r="T201">
        <v>0.55700000000000005</v>
      </c>
      <c r="U201">
        <v>0.48299999999999998</v>
      </c>
      <c r="V201">
        <v>0.66100000000000003</v>
      </c>
      <c r="W201">
        <v>0.99199999999999999</v>
      </c>
      <c r="X201">
        <v>0.91900000000000004</v>
      </c>
      <c r="Y201">
        <v>1.258</v>
      </c>
      <c r="Z201">
        <v>1.085</v>
      </c>
      <c r="AA201">
        <v>1</v>
      </c>
      <c r="AB201">
        <v>1.2</v>
      </c>
    </row>
    <row r="202" spans="1:28" x14ac:dyDescent="0.25">
      <c r="A202" t="s">
        <v>162</v>
      </c>
      <c r="E202">
        <v>0.23400000000000001</v>
      </c>
      <c r="F202">
        <v>0.32400000000000001</v>
      </c>
      <c r="G202">
        <v>0.40699999999999997</v>
      </c>
      <c r="H202">
        <v>0.29699999999999999</v>
      </c>
      <c r="I202">
        <v>0.42699999999999999</v>
      </c>
      <c r="J202">
        <v>0.308</v>
      </c>
      <c r="K202">
        <v>0.44</v>
      </c>
      <c r="L202">
        <v>0.56200000000000006</v>
      </c>
      <c r="M202">
        <v>0.54300000000000004</v>
      </c>
      <c r="N202">
        <v>0.57899999999999996</v>
      </c>
      <c r="O202">
        <v>0.54</v>
      </c>
      <c r="P202">
        <v>0.47</v>
      </c>
      <c r="Q202">
        <v>0.48</v>
      </c>
      <c r="R202">
        <v>0.41899999999999998</v>
      </c>
      <c r="S202">
        <v>0.47499999999999998</v>
      </c>
      <c r="T202">
        <v>0.38600000000000001</v>
      </c>
      <c r="U202">
        <v>0.44600000000000001</v>
      </c>
      <c r="V202">
        <v>0.52700000000000002</v>
      </c>
      <c r="W202">
        <v>0.64400000000000002</v>
      </c>
      <c r="X202">
        <v>0.61799999999999999</v>
      </c>
      <c r="Y202">
        <v>0.95499999999999996</v>
      </c>
      <c r="Z202">
        <v>0.83299999999999996</v>
      </c>
      <c r="AA202">
        <v>0.7</v>
      </c>
      <c r="AB202">
        <v>0.8</v>
      </c>
    </row>
    <row r="203" spans="1:28" x14ac:dyDescent="0.25">
      <c r="A203" t="s">
        <v>163</v>
      </c>
      <c r="N203">
        <v>0.315</v>
      </c>
      <c r="O203">
        <v>0.371</v>
      </c>
      <c r="P203">
        <v>0.28899999999999998</v>
      </c>
      <c r="Q203">
        <v>0.32800000000000001</v>
      </c>
      <c r="R203">
        <v>0.38500000000000001</v>
      </c>
      <c r="S203">
        <v>0.38100000000000001</v>
      </c>
      <c r="T203">
        <v>0.25</v>
      </c>
      <c r="U203">
        <v>0.24199999999999999</v>
      </c>
      <c r="V203">
        <v>0.27300000000000002</v>
      </c>
      <c r="W203">
        <v>0.32600000000000001</v>
      </c>
      <c r="X203">
        <v>0.79100000000000004</v>
      </c>
      <c r="Y203">
        <v>1.1020000000000001</v>
      </c>
      <c r="Z203">
        <v>0.69099999999999995</v>
      </c>
      <c r="AA203">
        <v>0.8</v>
      </c>
      <c r="AB203">
        <v>0.9</v>
      </c>
    </row>
    <row r="204" spans="1:28" x14ac:dyDescent="0.25">
      <c r="A204" t="s">
        <v>2127</v>
      </c>
      <c r="B204">
        <v>0.38</v>
      </c>
      <c r="C204">
        <v>0.40899999999999997</v>
      </c>
      <c r="D204">
        <v>0.505</v>
      </c>
      <c r="E204">
        <v>0.33900000000000002</v>
      </c>
      <c r="F204">
        <v>0.48399999999999999</v>
      </c>
      <c r="G204">
        <v>0.39500000000000002</v>
      </c>
      <c r="H204">
        <v>0.44400000000000001</v>
      </c>
      <c r="I204">
        <v>0.54600000000000004</v>
      </c>
      <c r="J204">
        <v>0.58699999999999997</v>
      </c>
      <c r="K204">
        <v>0.69</v>
      </c>
      <c r="L204">
        <v>0.77500000000000002</v>
      </c>
      <c r="M204">
        <v>1.2969999999999999</v>
      </c>
      <c r="N204">
        <v>1.137</v>
      </c>
      <c r="O204">
        <v>1.024</v>
      </c>
      <c r="P204">
        <v>1.292</v>
      </c>
      <c r="Q204">
        <v>1.2470000000000001</v>
      </c>
      <c r="R204">
        <v>1.268</v>
      </c>
      <c r="S204">
        <v>1.4650000000000001</v>
      </c>
      <c r="T204">
        <v>1.694</v>
      </c>
      <c r="U204">
        <v>1.851</v>
      </c>
      <c r="V204">
        <v>2.113</v>
      </c>
      <c r="W204">
        <v>2.1659999999999999</v>
      </c>
      <c r="X204">
        <v>2.1019999999999999</v>
      </c>
      <c r="Y204">
        <v>2.698</v>
      </c>
      <c r="Z204">
        <v>2.645</v>
      </c>
      <c r="AA204">
        <v>2.7</v>
      </c>
      <c r="AB204">
        <v>2.2999999999999998</v>
      </c>
    </row>
    <row r="205" spans="1:28" x14ac:dyDescent="0.25">
      <c r="A205" t="s">
        <v>2128</v>
      </c>
      <c r="B205">
        <v>0.45300000000000001</v>
      </c>
      <c r="C205">
        <v>0.50600000000000001</v>
      </c>
      <c r="D205">
        <v>0.34599999999999997</v>
      </c>
      <c r="E205">
        <v>0.57499999999999996</v>
      </c>
      <c r="F205">
        <v>0.73399999999999999</v>
      </c>
      <c r="G205">
        <v>0.72599999999999998</v>
      </c>
      <c r="H205">
        <v>0.58699999999999997</v>
      </c>
      <c r="I205">
        <v>0.71899999999999997</v>
      </c>
      <c r="J205">
        <v>0.59299999999999997</v>
      </c>
      <c r="K205">
        <v>0.60499999999999998</v>
      </c>
      <c r="L205">
        <v>0.58299999999999996</v>
      </c>
      <c r="M205">
        <v>0.76400000000000001</v>
      </c>
      <c r="N205">
        <v>0.86499999999999999</v>
      </c>
      <c r="O205">
        <v>0.749</v>
      </c>
      <c r="P205">
        <v>0.86</v>
      </c>
      <c r="Q205">
        <v>0.68799999999999994</v>
      </c>
      <c r="R205">
        <v>0.61599999999999999</v>
      </c>
      <c r="S205">
        <v>0.88700000000000001</v>
      </c>
      <c r="T205">
        <v>0.83199999999999996</v>
      </c>
      <c r="U205">
        <v>1.3240000000000001</v>
      </c>
      <c r="V205">
        <v>1.5449999999999999</v>
      </c>
      <c r="W205">
        <v>1.5980000000000001</v>
      </c>
      <c r="X205">
        <v>1.897</v>
      </c>
      <c r="Y205">
        <v>1.9750000000000001</v>
      </c>
      <c r="Z205">
        <v>2.91</v>
      </c>
      <c r="AA205">
        <v>3.5</v>
      </c>
      <c r="AB205">
        <v>3.8</v>
      </c>
    </row>
    <row r="206" spans="1:28" x14ac:dyDescent="0.25">
      <c r="A206" t="s">
        <v>2129</v>
      </c>
      <c r="C206">
        <v>4.1000000000000002E-2</v>
      </c>
      <c r="D206">
        <v>0.2</v>
      </c>
      <c r="E206">
        <v>0.215</v>
      </c>
      <c r="F206">
        <v>0.191</v>
      </c>
      <c r="G206">
        <v>0.22600000000000001</v>
      </c>
      <c r="H206">
        <v>0.38900000000000001</v>
      </c>
      <c r="I206">
        <v>0.34100000000000003</v>
      </c>
      <c r="J206">
        <v>0.41299999999999998</v>
      </c>
      <c r="K206">
        <v>0.308</v>
      </c>
      <c r="L206">
        <v>0.438</v>
      </c>
      <c r="M206">
        <v>0.55200000000000005</v>
      </c>
      <c r="N206">
        <v>0.46500000000000002</v>
      </c>
      <c r="O206">
        <v>0.54300000000000004</v>
      </c>
      <c r="P206">
        <v>0.76600000000000001</v>
      </c>
      <c r="Q206">
        <v>1.33</v>
      </c>
      <c r="R206">
        <v>0.65100000000000002</v>
      </c>
      <c r="S206">
        <v>0.77500000000000002</v>
      </c>
      <c r="T206">
        <v>0.69199999999999995</v>
      </c>
      <c r="U206">
        <v>0.73599999999999999</v>
      </c>
      <c r="V206">
        <v>1.149</v>
      </c>
      <c r="W206">
        <v>1.508</v>
      </c>
      <c r="X206">
        <v>2.008</v>
      </c>
      <c r="Y206">
        <v>2.161</v>
      </c>
      <c r="Z206">
        <v>2.1869999999999998</v>
      </c>
      <c r="AA206">
        <v>2.2000000000000002</v>
      </c>
      <c r="AB206">
        <v>2</v>
      </c>
    </row>
    <row r="207" spans="1:28" x14ac:dyDescent="0.25">
      <c r="A207" t="s">
        <v>2130</v>
      </c>
      <c r="B207">
        <v>0.36699999999999999</v>
      </c>
      <c r="C207">
        <v>0.48</v>
      </c>
      <c r="D207">
        <v>0.29099999999999998</v>
      </c>
      <c r="E207">
        <v>0.158</v>
      </c>
      <c r="F207">
        <v>0.28699999999999998</v>
      </c>
      <c r="G207">
        <v>0.29299999999999998</v>
      </c>
      <c r="H207">
        <v>0.26800000000000002</v>
      </c>
      <c r="I207">
        <v>0.439</v>
      </c>
      <c r="J207">
        <v>0.34599999999999997</v>
      </c>
      <c r="K207">
        <v>0.27900000000000003</v>
      </c>
    </row>
    <row r="208" spans="1:28" x14ac:dyDescent="0.25">
      <c r="A208" t="s">
        <v>2131</v>
      </c>
      <c r="N208">
        <v>0</v>
      </c>
      <c r="O208">
        <v>0</v>
      </c>
      <c r="P208">
        <v>3.1E-2</v>
      </c>
      <c r="Q208">
        <v>1.0529999999999999</v>
      </c>
      <c r="R208">
        <v>0.13200000000000001</v>
      </c>
      <c r="S208">
        <v>0.113</v>
      </c>
      <c r="T208">
        <v>0.154</v>
      </c>
      <c r="U208">
        <v>0.19600000000000001</v>
      </c>
      <c r="V208">
        <v>0.751</v>
      </c>
      <c r="W208">
        <v>0.83499999999999996</v>
      </c>
      <c r="X208">
        <v>0.249</v>
      </c>
      <c r="Y208">
        <v>0.219</v>
      </c>
      <c r="Z208">
        <v>0.14699999999999999</v>
      </c>
      <c r="AA208">
        <v>0.3</v>
      </c>
    </row>
    <row r="209" spans="1:28" x14ac:dyDescent="0.25">
      <c r="A209" t="s">
        <v>2132</v>
      </c>
      <c r="B209">
        <v>0.36799999999999999</v>
      </c>
      <c r="C209">
        <v>0.224</v>
      </c>
      <c r="D209">
        <v>0.33700000000000002</v>
      </c>
      <c r="E209">
        <v>0.253</v>
      </c>
      <c r="F209">
        <v>0.26200000000000001</v>
      </c>
      <c r="G209">
        <v>0.50600000000000001</v>
      </c>
      <c r="H209">
        <v>0.53800000000000003</v>
      </c>
      <c r="I209">
        <v>0.44</v>
      </c>
      <c r="J209">
        <v>0.54300000000000004</v>
      </c>
      <c r="K209">
        <v>0.70899999999999996</v>
      </c>
      <c r="L209">
        <v>0.753</v>
      </c>
      <c r="M209">
        <v>0.96899999999999997</v>
      </c>
      <c r="N209">
        <v>0.83699999999999997</v>
      </c>
      <c r="O209">
        <v>0.72099999999999997</v>
      </c>
      <c r="P209">
        <v>0.65700000000000003</v>
      </c>
      <c r="Q209">
        <v>0.65200000000000002</v>
      </c>
      <c r="R209">
        <v>0.746</v>
      </c>
      <c r="S209">
        <v>0.69599999999999995</v>
      </c>
      <c r="T209">
        <v>0.59599999999999997</v>
      </c>
      <c r="U209">
        <v>0.8</v>
      </c>
      <c r="V209">
        <v>0.56200000000000006</v>
      </c>
      <c r="W209">
        <v>0.63500000000000001</v>
      </c>
      <c r="X209">
        <v>0.64200000000000002</v>
      </c>
      <c r="Y209">
        <v>0.89200000000000002</v>
      </c>
      <c r="Z209">
        <v>0.74399999999999999</v>
      </c>
      <c r="AA209">
        <v>0.5</v>
      </c>
      <c r="AB209">
        <v>0.6</v>
      </c>
    </row>
    <row r="210" spans="1:28" x14ac:dyDescent="0.25">
      <c r="A210" t="s">
        <v>2133</v>
      </c>
      <c r="O210">
        <v>0.25600000000000001</v>
      </c>
      <c r="P210">
        <v>9.0999999999999998E-2</v>
      </c>
      <c r="Q210">
        <v>0.151</v>
      </c>
      <c r="R210">
        <v>0.28100000000000003</v>
      </c>
      <c r="S210">
        <v>0.36</v>
      </c>
      <c r="T210">
        <v>0.30399999999999999</v>
      </c>
      <c r="U210">
        <v>0.498</v>
      </c>
      <c r="V210">
        <v>0.58099999999999996</v>
      </c>
      <c r="W210">
        <v>0.58099999999999996</v>
      </c>
      <c r="X210">
        <v>0.628</v>
      </c>
      <c r="Y210">
        <v>1.141</v>
      </c>
      <c r="Z210">
        <v>1.698</v>
      </c>
      <c r="AA210">
        <v>1.2</v>
      </c>
      <c r="AB210">
        <v>0.8</v>
      </c>
    </row>
    <row r="211" spans="1:28" x14ac:dyDescent="0.25">
      <c r="A211" t="s">
        <v>2134</v>
      </c>
      <c r="B211">
        <v>2.44</v>
      </c>
    </row>
    <row r="212" spans="1:28" x14ac:dyDescent="0.25">
      <c r="A212" t="s">
        <v>2135</v>
      </c>
      <c r="H212">
        <v>0.247</v>
      </c>
      <c r="I212">
        <v>0.27300000000000002</v>
      </c>
      <c r="J212">
        <v>0.36599999999999999</v>
      </c>
      <c r="K212">
        <v>0.41399999999999998</v>
      </c>
      <c r="L212">
        <v>0.44900000000000001</v>
      </c>
      <c r="M212">
        <v>0.47399999999999998</v>
      </c>
      <c r="N212">
        <v>0.48299999999999998</v>
      </c>
      <c r="O212">
        <v>0.48199999999999998</v>
      </c>
      <c r="P212">
        <v>0.46400000000000002</v>
      </c>
      <c r="Q212">
        <v>0.61199999999999999</v>
      </c>
      <c r="R212">
        <v>0.54800000000000004</v>
      </c>
      <c r="S212">
        <v>0.54</v>
      </c>
      <c r="T212">
        <v>0.52300000000000002</v>
      </c>
      <c r="U212">
        <v>0.58399999999999996</v>
      </c>
      <c r="V212">
        <v>0.70399999999999996</v>
      </c>
      <c r="W212">
        <v>0.75800000000000001</v>
      </c>
      <c r="X212">
        <v>0.93799999999999994</v>
      </c>
      <c r="Y212">
        <v>1.2509999999999999</v>
      </c>
      <c r="Z212">
        <v>1.7969999999999999</v>
      </c>
      <c r="AA212">
        <v>2.2999999999999998</v>
      </c>
      <c r="AB212">
        <v>2.4</v>
      </c>
    </row>
    <row r="213" spans="1:28" x14ac:dyDescent="0.25">
      <c r="A213" t="s">
        <v>164</v>
      </c>
      <c r="P213">
        <v>0.40699999999999997</v>
      </c>
      <c r="Q213">
        <v>0.46700000000000003</v>
      </c>
      <c r="R213">
        <v>0.42599999999999999</v>
      </c>
      <c r="S213">
        <v>0.72699999999999998</v>
      </c>
      <c r="T213">
        <v>1.1879999999999999</v>
      </c>
      <c r="U213">
        <v>1.292</v>
      </c>
      <c r="V213">
        <v>1.341</v>
      </c>
      <c r="W213">
        <v>1.8280000000000001</v>
      </c>
      <c r="X213">
        <v>2.09</v>
      </c>
      <c r="Y213">
        <v>2.7549999999999999</v>
      </c>
      <c r="Z213">
        <v>3.024</v>
      </c>
      <c r="AA213">
        <v>3.5</v>
      </c>
      <c r="AB213">
        <v>2.9</v>
      </c>
    </row>
    <row r="214" spans="1:28" x14ac:dyDescent="0.25">
      <c r="A214" t="s">
        <v>2136</v>
      </c>
      <c r="N214">
        <v>0.874</v>
      </c>
      <c r="O214">
        <v>0.70399999999999996</v>
      </c>
      <c r="P214">
        <v>0.53400000000000003</v>
      </c>
      <c r="Q214">
        <v>0.79900000000000004</v>
      </c>
      <c r="R214">
        <v>1.111</v>
      </c>
      <c r="S214">
        <v>1.1160000000000001</v>
      </c>
      <c r="T214">
        <v>1.5509999999999999</v>
      </c>
    </row>
    <row r="215" spans="1:28" x14ac:dyDescent="0.25">
      <c r="A215" t="s">
        <v>2137</v>
      </c>
      <c r="O215">
        <v>0.625</v>
      </c>
      <c r="P215">
        <v>0.78700000000000003</v>
      </c>
      <c r="Q215">
        <v>0.64600000000000002</v>
      </c>
      <c r="R215">
        <v>0.78</v>
      </c>
      <c r="S215">
        <v>0.77800000000000002</v>
      </c>
      <c r="T215">
        <v>0.56799999999999995</v>
      </c>
      <c r="U215">
        <v>0.92100000000000004</v>
      </c>
      <c r="V215">
        <v>1.107</v>
      </c>
      <c r="W215">
        <v>1.079</v>
      </c>
      <c r="X215">
        <v>1.0860000000000001</v>
      </c>
      <c r="Y215">
        <v>2.048</v>
      </c>
      <c r="Z215">
        <v>2.298</v>
      </c>
      <c r="AA215">
        <v>1.5</v>
      </c>
      <c r="AB215">
        <v>1.3</v>
      </c>
    </row>
    <row r="216" spans="1:28" x14ac:dyDescent="0.25">
      <c r="A216" t="s">
        <v>2138</v>
      </c>
      <c r="P216">
        <v>0.20200000000000001</v>
      </c>
      <c r="R216">
        <v>2.4E-2</v>
      </c>
      <c r="S216">
        <v>6.2E-2</v>
      </c>
      <c r="T216">
        <v>0.113</v>
      </c>
      <c r="U216">
        <v>7.0000000000000007E-2</v>
      </c>
      <c r="V216">
        <v>0.28599999999999998</v>
      </c>
      <c r="W216">
        <v>0.31</v>
      </c>
      <c r="X216">
        <v>0.82199999999999995</v>
      </c>
    </row>
    <row r="217" spans="1:28" x14ac:dyDescent="0.25">
      <c r="A217" t="s">
        <v>2139</v>
      </c>
      <c r="N217">
        <v>9.7000000000000003E-2</v>
      </c>
      <c r="O217">
        <v>0.13400000000000001</v>
      </c>
      <c r="P217">
        <v>8.4000000000000005E-2</v>
      </c>
      <c r="Q217">
        <v>9.4E-2</v>
      </c>
      <c r="R217">
        <v>5.2999999999999999E-2</v>
      </c>
      <c r="S217">
        <v>0.32900000000000001</v>
      </c>
      <c r="T217">
        <v>0.39</v>
      </c>
      <c r="U217">
        <v>0.76900000000000002</v>
      </c>
      <c r="V217">
        <v>0.97299999999999998</v>
      </c>
      <c r="W217">
        <v>0.93799999999999994</v>
      </c>
      <c r="X217">
        <v>1.181</v>
      </c>
      <c r="Y217">
        <v>1.413</v>
      </c>
      <c r="Z217">
        <v>1.833</v>
      </c>
      <c r="AA217">
        <v>1.6</v>
      </c>
      <c r="AB217">
        <v>2.2000000000000002</v>
      </c>
    </row>
    <row r="218" spans="1:28" x14ac:dyDescent="0.25">
      <c r="A218" t="s">
        <v>2140</v>
      </c>
      <c r="Q218">
        <v>0.47699999999999998</v>
      </c>
      <c r="R218">
        <v>0.872</v>
      </c>
      <c r="S218">
        <v>1</v>
      </c>
      <c r="T218">
        <v>1.77</v>
      </c>
      <c r="U218">
        <v>1.667</v>
      </c>
      <c r="V218">
        <v>2</v>
      </c>
      <c r="W218">
        <v>1.657</v>
      </c>
      <c r="X218">
        <v>1.36</v>
      </c>
      <c r="Y218">
        <v>1.845</v>
      </c>
      <c r="Z218">
        <v>2.2040000000000002</v>
      </c>
      <c r="AA218">
        <v>2</v>
      </c>
      <c r="AB218">
        <v>2</v>
      </c>
    </row>
    <row r="219" spans="1:28" x14ac:dyDescent="0.25">
      <c r="A219" t="s">
        <v>2141</v>
      </c>
      <c r="B219">
        <v>0.56000000000000005</v>
      </c>
      <c r="C219">
        <v>0.76600000000000001</v>
      </c>
      <c r="D219">
        <v>0.5</v>
      </c>
      <c r="E219">
        <v>0.63100000000000001</v>
      </c>
      <c r="F219">
        <v>0.76700000000000002</v>
      </c>
      <c r="G219">
        <v>0.91</v>
      </c>
      <c r="H219">
        <v>0.69399999999999995</v>
      </c>
      <c r="I219">
        <v>1.075</v>
      </c>
      <c r="J219">
        <v>1.2090000000000001</v>
      </c>
      <c r="K219">
        <v>1.2070000000000001</v>
      </c>
      <c r="L219">
        <v>0.94</v>
      </c>
      <c r="M219">
        <v>1.091</v>
      </c>
      <c r="N219">
        <v>1.337</v>
      </c>
      <c r="O219">
        <v>1.5329999999999999</v>
      </c>
      <c r="P219">
        <v>2.11</v>
      </c>
      <c r="Q219">
        <v>1.9770000000000001</v>
      </c>
      <c r="R219">
        <v>2.2440000000000002</v>
      </c>
      <c r="S219">
        <v>1.286</v>
      </c>
      <c r="T219">
        <v>1.708</v>
      </c>
      <c r="U219">
        <v>1.2070000000000001</v>
      </c>
      <c r="V219">
        <v>1.5</v>
      </c>
      <c r="W219">
        <v>1.5289999999999999</v>
      </c>
      <c r="X219">
        <v>1.5409999999999999</v>
      </c>
      <c r="Y219">
        <v>1.579</v>
      </c>
      <c r="Z219">
        <v>1.2689999999999999</v>
      </c>
      <c r="AA219">
        <v>1.4</v>
      </c>
      <c r="AB219">
        <v>1.4</v>
      </c>
    </row>
    <row r="220" spans="1:28" x14ac:dyDescent="0.25">
      <c r="A220" t="s">
        <v>2142</v>
      </c>
      <c r="B220">
        <v>0.623</v>
      </c>
      <c r="C220">
        <v>0.748</v>
      </c>
      <c r="D220">
        <v>1.04</v>
      </c>
      <c r="E220">
        <v>0.81699999999999995</v>
      </c>
      <c r="F220">
        <v>0.95699999999999996</v>
      </c>
      <c r="G220">
        <v>0.77900000000000003</v>
      </c>
      <c r="H220">
        <v>0.97699999999999998</v>
      </c>
      <c r="I220">
        <v>1.08</v>
      </c>
      <c r="J220">
        <v>1.0640000000000001</v>
      </c>
      <c r="K220">
        <v>1.212</v>
      </c>
      <c r="L220">
        <v>1.391</v>
      </c>
      <c r="M220">
        <v>1.6339999999999999</v>
      </c>
      <c r="N220">
        <v>1.472</v>
      </c>
      <c r="O220">
        <v>1.329</v>
      </c>
      <c r="P220">
        <v>1.52</v>
      </c>
      <c r="Q220">
        <v>1.546</v>
      </c>
      <c r="R220">
        <v>1.788</v>
      </c>
      <c r="S220">
        <v>1.766</v>
      </c>
      <c r="T220">
        <v>1.617</v>
      </c>
      <c r="U220">
        <v>1.881</v>
      </c>
      <c r="V220">
        <v>1.929</v>
      </c>
      <c r="W220">
        <v>1.8340000000000001</v>
      </c>
      <c r="X220">
        <v>1.8169999999999999</v>
      </c>
      <c r="Y220">
        <v>2.2160000000000002</v>
      </c>
      <c r="Z220">
        <v>2.8159999999999998</v>
      </c>
      <c r="AA220">
        <v>2.4</v>
      </c>
      <c r="AB220">
        <v>1.9</v>
      </c>
    </row>
    <row r="221" spans="1:28" x14ac:dyDescent="0.25">
      <c r="A221" t="s">
        <v>2143</v>
      </c>
      <c r="B221">
        <v>0.253</v>
      </c>
      <c r="C221">
        <v>0.22600000000000001</v>
      </c>
      <c r="D221">
        <v>0.27500000000000002</v>
      </c>
      <c r="E221">
        <v>0.69699999999999995</v>
      </c>
      <c r="F221">
        <v>0.52100000000000002</v>
      </c>
      <c r="G221">
        <v>0.57699999999999996</v>
      </c>
      <c r="H221">
        <v>0.71399999999999997</v>
      </c>
      <c r="I221">
        <v>0.38</v>
      </c>
      <c r="J221">
        <v>0.443</v>
      </c>
      <c r="K221">
        <v>0.48799999999999999</v>
      </c>
      <c r="L221">
        <v>0.60599999999999998</v>
      </c>
      <c r="M221">
        <v>0.77</v>
      </c>
      <c r="N221">
        <v>0.59699999999999998</v>
      </c>
      <c r="O221">
        <v>0.41599999999999998</v>
      </c>
      <c r="P221">
        <v>0.53500000000000003</v>
      </c>
      <c r="Q221">
        <v>0.46600000000000003</v>
      </c>
      <c r="R221">
        <v>0.59799999999999998</v>
      </c>
      <c r="S221">
        <v>0.89400000000000002</v>
      </c>
      <c r="T221">
        <v>1.4950000000000001</v>
      </c>
      <c r="U221">
        <v>1.722</v>
      </c>
      <c r="V221">
        <v>2.0720000000000001</v>
      </c>
      <c r="W221">
        <v>1.6120000000000001</v>
      </c>
      <c r="X221">
        <v>1.9890000000000001</v>
      </c>
      <c r="Y221">
        <v>2.3959999999999999</v>
      </c>
      <c r="Z221">
        <v>2.4710000000000001</v>
      </c>
      <c r="AA221">
        <v>2.7</v>
      </c>
      <c r="AB221">
        <v>2</v>
      </c>
    </row>
    <row r="222" spans="1:28" x14ac:dyDescent="0.25">
      <c r="A222" t="s">
        <v>2144</v>
      </c>
      <c r="B222">
        <v>0.90200000000000002</v>
      </c>
      <c r="C222">
        <v>1.1080000000000001</v>
      </c>
      <c r="D222">
        <v>1.325</v>
      </c>
      <c r="E222">
        <v>1.304</v>
      </c>
      <c r="F222">
        <v>1.0640000000000001</v>
      </c>
      <c r="G222">
        <v>1.3580000000000001</v>
      </c>
      <c r="H222">
        <v>1.226</v>
      </c>
      <c r="I222">
        <v>1.712</v>
      </c>
      <c r="J222">
        <v>1.982</v>
      </c>
      <c r="K222">
        <v>1.833</v>
      </c>
      <c r="L222">
        <v>2.0990000000000002</v>
      </c>
      <c r="M222">
        <v>2.3170000000000002</v>
      </c>
      <c r="N222">
        <v>2.3239999999999998</v>
      </c>
      <c r="O222">
        <v>2.153</v>
      </c>
      <c r="P222">
        <v>2.4689999999999999</v>
      </c>
      <c r="Q222">
        <v>2.4740000000000002</v>
      </c>
      <c r="R222">
        <v>2.4369999999999998</v>
      </c>
      <c r="S222">
        <v>2.395</v>
      </c>
      <c r="T222">
        <v>2.5590000000000002</v>
      </c>
      <c r="U222">
        <v>3.0870000000000002</v>
      </c>
      <c r="V222">
        <v>3.1259999999999999</v>
      </c>
      <c r="W222">
        <v>2.8519999999999999</v>
      </c>
      <c r="X222">
        <v>2.6840000000000002</v>
      </c>
      <c r="Y222">
        <v>3.2090000000000001</v>
      </c>
      <c r="Z222">
        <v>3.915</v>
      </c>
      <c r="AA222">
        <v>3.5</v>
      </c>
      <c r="AB222">
        <v>2.9</v>
      </c>
    </row>
    <row r="223" spans="1:28" x14ac:dyDescent="0.25">
      <c r="A223" t="s">
        <v>2145</v>
      </c>
      <c r="B223">
        <v>2.2989999999999999</v>
      </c>
      <c r="C223">
        <v>2.3359999999999999</v>
      </c>
      <c r="D223">
        <v>2.4020000000000001</v>
      </c>
      <c r="E223">
        <v>2.4460000000000002</v>
      </c>
      <c r="F223">
        <v>2.165</v>
      </c>
      <c r="G223">
        <v>2.2829999999999999</v>
      </c>
      <c r="H223">
        <v>2.556</v>
      </c>
      <c r="I223">
        <v>2.5030000000000001</v>
      </c>
      <c r="J223">
        <v>2.5270000000000001</v>
      </c>
      <c r="K223">
        <v>2.694</v>
      </c>
      <c r="L223">
        <v>3.1789999999999998</v>
      </c>
      <c r="M223">
        <v>5.31</v>
      </c>
      <c r="N223">
        <v>6.3970000000000002</v>
      </c>
      <c r="O223">
        <v>7.6950000000000003</v>
      </c>
      <c r="P223">
        <v>9.32</v>
      </c>
      <c r="Q223">
        <v>9.734</v>
      </c>
      <c r="R223">
        <v>9.7769999999999992</v>
      </c>
      <c r="S223">
        <v>10.762</v>
      </c>
      <c r="T223">
        <v>11.36</v>
      </c>
      <c r="U223">
        <v>12.212999999999999</v>
      </c>
      <c r="V223">
        <v>15.875999999999999</v>
      </c>
      <c r="W223">
        <v>18.173999999999999</v>
      </c>
      <c r="X223">
        <v>14.250999999999999</v>
      </c>
      <c r="Y223">
        <v>17.088000000000001</v>
      </c>
      <c r="Z223">
        <v>15.887</v>
      </c>
      <c r="AA223">
        <v>12.7</v>
      </c>
      <c r="AB223">
        <v>9.3000000000000007</v>
      </c>
    </row>
    <row r="224" spans="1:28" x14ac:dyDescent="0.25">
      <c r="A224" t="s">
        <v>2146</v>
      </c>
      <c r="V224">
        <v>5.4139999999999997</v>
      </c>
      <c r="W224">
        <v>5.883</v>
      </c>
      <c r="X224">
        <v>6.27</v>
      </c>
      <c r="Y224">
        <v>7.8010000000000002</v>
      </c>
      <c r="Z224">
        <v>7.5780000000000003</v>
      </c>
      <c r="AA224">
        <v>7.1</v>
      </c>
      <c r="AB224">
        <v>6.2</v>
      </c>
    </row>
    <row r="225" spans="1:28" x14ac:dyDescent="0.25">
      <c r="A225" t="s">
        <v>2147</v>
      </c>
      <c r="C225">
        <v>8.8999999999999996E-2</v>
      </c>
      <c r="D225">
        <v>0.29799999999999999</v>
      </c>
      <c r="E225">
        <v>3.5999999999999997E-2</v>
      </c>
      <c r="F225">
        <v>0.33800000000000002</v>
      </c>
      <c r="I225">
        <v>0.41699999999999998</v>
      </c>
      <c r="J225">
        <v>0.435</v>
      </c>
      <c r="K225">
        <v>0.66700000000000004</v>
      </c>
      <c r="L225">
        <v>1.206</v>
      </c>
      <c r="M225">
        <v>1.38</v>
      </c>
      <c r="N225">
        <v>0.94399999999999995</v>
      </c>
      <c r="O225">
        <v>0.52900000000000003</v>
      </c>
      <c r="P225">
        <v>0.57699999999999996</v>
      </c>
      <c r="Q225">
        <v>0.60599999999999998</v>
      </c>
      <c r="R225">
        <v>0.63900000000000001</v>
      </c>
      <c r="S225">
        <v>0.80200000000000005</v>
      </c>
      <c r="T225">
        <v>0.76</v>
      </c>
      <c r="U225">
        <v>1.9390000000000001</v>
      </c>
      <c r="V225">
        <v>2.3330000000000002</v>
      </c>
      <c r="W225">
        <v>1.978</v>
      </c>
      <c r="X225">
        <v>3</v>
      </c>
      <c r="Y225">
        <v>3.403</v>
      </c>
      <c r="Z225">
        <v>4.5129999999999999</v>
      </c>
      <c r="AA225">
        <v>3.8</v>
      </c>
      <c r="AB225">
        <v>2.6</v>
      </c>
    </row>
    <row r="226" spans="1:28" x14ac:dyDescent="0.25">
      <c r="A226" t="s">
        <v>2148</v>
      </c>
      <c r="S226">
        <v>7.3639999999999999</v>
      </c>
      <c r="T226">
        <v>9</v>
      </c>
      <c r="U226">
        <v>6.25</v>
      </c>
      <c r="V226">
        <v>9.7270000000000003</v>
      </c>
      <c r="W226">
        <v>7.4169999999999998</v>
      </c>
      <c r="X226">
        <v>8.4550000000000001</v>
      </c>
      <c r="Y226">
        <v>11.090999999999999</v>
      </c>
      <c r="Z226">
        <v>15.583</v>
      </c>
      <c r="AA226">
        <v>14.2</v>
      </c>
      <c r="AB226">
        <v>16.3</v>
      </c>
    </row>
    <row r="227" spans="1:28" x14ac:dyDescent="0.25">
      <c r="A227" t="s">
        <v>2149</v>
      </c>
      <c r="B227">
        <v>0.78300000000000003</v>
      </c>
      <c r="C227">
        <v>0.97399999999999998</v>
      </c>
      <c r="D227">
        <v>0.91200000000000003</v>
      </c>
      <c r="E227">
        <v>1.028</v>
      </c>
      <c r="F227">
        <v>1.2090000000000001</v>
      </c>
      <c r="G227">
        <v>1.2410000000000001</v>
      </c>
      <c r="H227">
        <v>1.1659999999999999</v>
      </c>
      <c r="I227">
        <v>1.3240000000000001</v>
      </c>
      <c r="J227">
        <v>1.5489999999999999</v>
      </c>
      <c r="K227">
        <v>1.327</v>
      </c>
      <c r="L227">
        <v>1.274</v>
      </c>
      <c r="M227">
        <v>1.3560000000000001</v>
      </c>
      <c r="N227">
        <v>1.6180000000000001</v>
      </c>
      <c r="O227">
        <v>1.86</v>
      </c>
      <c r="P227">
        <v>1.7709999999999999</v>
      </c>
      <c r="Q227">
        <v>1.85</v>
      </c>
      <c r="R227">
        <v>2.0049999999999999</v>
      </c>
      <c r="S227">
        <v>2.4260000000000002</v>
      </c>
      <c r="T227">
        <v>2.1909999999999998</v>
      </c>
      <c r="U227">
        <v>2.48</v>
      </c>
      <c r="V227">
        <v>2.649</v>
      </c>
      <c r="W227">
        <v>2.7410000000000001</v>
      </c>
      <c r="X227">
        <v>2.77</v>
      </c>
      <c r="Y227">
        <v>3.6360000000000001</v>
      </c>
      <c r="Z227">
        <v>4.5439999999999996</v>
      </c>
      <c r="AA227">
        <v>4.3</v>
      </c>
      <c r="AB227">
        <v>3.5</v>
      </c>
    </row>
    <row r="228" spans="1:28" x14ac:dyDescent="0.25">
      <c r="A228" t="s">
        <v>2150</v>
      </c>
      <c r="J228">
        <v>0.50700000000000001</v>
      </c>
      <c r="K228">
        <v>0.54</v>
      </c>
      <c r="L228">
        <v>0.71599999999999997</v>
      </c>
      <c r="M228">
        <v>0.441</v>
      </c>
      <c r="N228">
        <v>0.48099999999999998</v>
      </c>
      <c r="O228">
        <v>0.47599999999999998</v>
      </c>
      <c r="P228">
        <v>0.49399999999999999</v>
      </c>
      <c r="Q228">
        <v>0.58299999999999996</v>
      </c>
      <c r="R228">
        <v>0.68400000000000005</v>
      </c>
      <c r="S228">
        <v>0.747</v>
      </c>
      <c r="T228">
        <v>0.63100000000000001</v>
      </c>
      <c r="U228">
        <v>0.73</v>
      </c>
      <c r="V228">
        <v>0.72799999999999998</v>
      </c>
      <c r="W228">
        <v>0.69899999999999995</v>
      </c>
      <c r="X228">
        <v>1.1459999999999999</v>
      </c>
      <c r="Y228">
        <v>1.431</v>
      </c>
      <c r="Z228">
        <v>1.369</v>
      </c>
      <c r="AA228">
        <v>1.4</v>
      </c>
      <c r="AB228">
        <v>1.4</v>
      </c>
    </row>
    <row r="229" spans="1:28" x14ac:dyDescent="0.25">
      <c r="A229" t="s">
        <v>2151</v>
      </c>
      <c r="B229">
        <v>0.77100000000000002</v>
      </c>
      <c r="C229">
        <v>0.73699999999999999</v>
      </c>
      <c r="D229">
        <v>0.82799999999999996</v>
      </c>
      <c r="E229">
        <v>0.76100000000000001</v>
      </c>
      <c r="F229">
        <v>0.75</v>
      </c>
      <c r="G229">
        <v>0.94</v>
      </c>
      <c r="H229">
        <v>1.083</v>
      </c>
      <c r="I229">
        <v>0.88400000000000001</v>
      </c>
      <c r="J229">
        <v>0.78300000000000003</v>
      </c>
      <c r="K229">
        <v>1.0169999999999999</v>
      </c>
      <c r="L229">
        <v>1.1120000000000001</v>
      </c>
      <c r="M229">
        <v>1.095</v>
      </c>
      <c r="N229">
        <v>1.4119999999999999</v>
      </c>
      <c r="O229">
        <v>1.1299999999999999</v>
      </c>
      <c r="P229">
        <v>1.0660000000000001</v>
      </c>
      <c r="Q229">
        <v>1.3580000000000001</v>
      </c>
      <c r="R229">
        <v>1.3089999999999999</v>
      </c>
      <c r="S229">
        <v>1.03</v>
      </c>
      <c r="T229">
        <v>1.171</v>
      </c>
      <c r="U229">
        <v>1.232</v>
      </c>
      <c r="V229">
        <v>1.522</v>
      </c>
      <c r="W229">
        <v>1.5649999999999999</v>
      </c>
      <c r="X229">
        <v>1.573</v>
      </c>
      <c r="Y229">
        <v>2.331</v>
      </c>
      <c r="Z229">
        <v>2.2320000000000002</v>
      </c>
      <c r="AA229">
        <v>2</v>
      </c>
      <c r="AB229">
        <v>1.4</v>
      </c>
    </row>
    <row r="230" spans="1:28" x14ac:dyDescent="0.25">
      <c r="A230" t="s">
        <v>165</v>
      </c>
      <c r="B230">
        <v>0.56399999999999995</v>
      </c>
      <c r="C230">
        <v>0.79200000000000004</v>
      </c>
      <c r="D230">
        <v>0.82099999999999995</v>
      </c>
      <c r="E230">
        <v>0.67200000000000004</v>
      </c>
      <c r="F230">
        <v>0.97899999999999998</v>
      </c>
      <c r="G230">
        <v>0.82399999999999995</v>
      </c>
      <c r="H230">
        <v>1.143</v>
      </c>
      <c r="I230">
        <v>1.034</v>
      </c>
      <c r="J230">
        <v>1.077</v>
      </c>
      <c r="K230">
        <v>1.32</v>
      </c>
      <c r="L230">
        <v>1.306</v>
      </c>
      <c r="M230">
        <v>1.456</v>
      </c>
      <c r="N230">
        <v>1.609</v>
      </c>
      <c r="O230">
        <v>1.46</v>
      </c>
      <c r="P230">
        <v>1.57</v>
      </c>
      <c r="Q230">
        <v>1.621</v>
      </c>
      <c r="R230">
        <v>1.841</v>
      </c>
      <c r="S230">
        <v>1.617</v>
      </c>
      <c r="T230">
        <v>1.42</v>
      </c>
      <c r="U230">
        <v>1.6519999999999999</v>
      </c>
      <c r="V230">
        <v>1.615</v>
      </c>
      <c r="W230">
        <v>1.478</v>
      </c>
      <c r="X230">
        <v>1.22</v>
      </c>
      <c r="Y230">
        <v>1.6739999999999999</v>
      </c>
      <c r="Z230">
        <v>1.93</v>
      </c>
      <c r="AA230">
        <v>1.8</v>
      </c>
      <c r="AB230">
        <v>1.3</v>
      </c>
    </row>
    <row r="231" spans="1:28" x14ac:dyDescent="0.25">
      <c r="A231" t="s">
        <v>2152</v>
      </c>
      <c r="N231">
        <v>0.115</v>
      </c>
      <c r="O231">
        <v>0.14299999999999999</v>
      </c>
      <c r="P231">
        <v>0.375</v>
      </c>
      <c r="Q231">
        <v>0.27300000000000002</v>
      </c>
      <c r="R231">
        <v>8.3000000000000004E-2</v>
      </c>
      <c r="S231">
        <v>0.17899999999999999</v>
      </c>
      <c r="T231">
        <v>0.83099999999999996</v>
      </c>
      <c r="U231">
        <v>0.379</v>
      </c>
      <c r="V231">
        <v>0.40200000000000002</v>
      </c>
      <c r="W231">
        <v>0.84</v>
      </c>
      <c r="X231">
        <v>0.91400000000000003</v>
      </c>
      <c r="Y231">
        <v>0.875</v>
      </c>
      <c r="Z231">
        <v>0.93899999999999995</v>
      </c>
      <c r="AA231">
        <v>0.8</v>
      </c>
      <c r="AB231">
        <v>0.7</v>
      </c>
    </row>
    <row r="232" spans="1:28" x14ac:dyDescent="0.25">
      <c r="A232" t="s">
        <v>2153</v>
      </c>
      <c r="O232">
        <v>0.432</v>
      </c>
      <c r="P232">
        <v>0.44900000000000001</v>
      </c>
      <c r="Q232">
        <v>0.33300000000000002</v>
      </c>
      <c r="R232">
        <v>0.97899999999999998</v>
      </c>
      <c r="S232">
        <v>0.89400000000000002</v>
      </c>
      <c r="T232">
        <v>0.76700000000000002</v>
      </c>
      <c r="U232">
        <v>0.91400000000000003</v>
      </c>
      <c r="V232">
        <v>0.96399999999999997</v>
      </c>
      <c r="W232">
        <v>1.1120000000000001</v>
      </c>
      <c r="X232">
        <v>0.96799999999999997</v>
      </c>
      <c r="Y232">
        <v>1.073</v>
      </c>
      <c r="Z232">
        <v>1.238</v>
      </c>
      <c r="AA232">
        <v>1</v>
      </c>
      <c r="AB232">
        <v>0.8</v>
      </c>
    </row>
    <row r="233" spans="1:28" x14ac:dyDescent="0.25">
      <c r="A233" t="s">
        <v>2154</v>
      </c>
      <c r="B233">
        <v>0.77600000000000002</v>
      </c>
      <c r="C233">
        <v>0.70599999999999996</v>
      </c>
      <c r="D233">
        <v>0.747</v>
      </c>
      <c r="E233">
        <v>0.90800000000000003</v>
      </c>
      <c r="F233">
        <v>1.2150000000000001</v>
      </c>
      <c r="G233">
        <v>1.909</v>
      </c>
      <c r="H233">
        <v>2.46</v>
      </c>
      <c r="I233">
        <v>1.8839999999999999</v>
      </c>
      <c r="J233">
        <v>2.3620000000000001</v>
      </c>
      <c r="K233">
        <v>1.8560000000000001</v>
      </c>
      <c r="L233">
        <v>2.274</v>
      </c>
      <c r="M233">
        <v>2.7389999999999999</v>
      </c>
      <c r="N233">
        <v>2.2650000000000001</v>
      </c>
      <c r="O233">
        <v>3.137</v>
      </c>
      <c r="P233">
        <v>3.33</v>
      </c>
      <c r="Q233">
        <v>2.867</v>
      </c>
      <c r="R233">
        <v>3.71</v>
      </c>
      <c r="S233">
        <v>2.9969999999999999</v>
      </c>
      <c r="T233">
        <v>3.73</v>
      </c>
      <c r="U233">
        <v>3.1560000000000001</v>
      </c>
      <c r="V233">
        <v>3.4729999999999999</v>
      </c>
      <c r="W233">
        <v>3.298</v>
      </c>
      <c r="X233">
        <v>3.7010000000000001</v>
      </c>
      <c r="Y233">
        <v>4.0890000000000004</v>
      </c>
      <c r="Z233">
        <v>4.3109999999999999</v>
      </c>
      <c r="AA233">
        <v>3.1</v>
      </c>
      <c r="AB233">
        <v>2.7</v>
      </c>
    </row>
    <row r="234" spans="1:28" x14ac:dyDescent="0.25">
      <c r="A234" t="s">
        <v>2155</v>
      </c>
      <c r="M234">
        <v>2.1379999999999999</v>
      </c>
      <c r="N234">
        <v>2.4409999999999998</v>
      </c>
      <c r="O234">
        <v>2.8090000000000002</v>
      </c>
      <c r="P234">
        <v>2.629</v>
      </c>
      <c r="Q234">
        <v>2.3450000000000002</v>
      </c>
      <c r="R234">
        <v>2.512</v>
      </c>
      <c r="S234">
        <v>2.8439999999999999</v>
      </c>
      <c r="T234">
        <v>3.032</v>
      </c>
      <c r="U234">
        <v>3.157</v>
      </c>
      <c r="V234">
        <v>3.3239999999999998</v>
      </c>
      <c r="W234">
        <v>3.153</v>
      </c>
      <c r="X234">
        <v>3.3620000000000001</v>
      </c>
      <c r="Y234">
        <v>3.7610000000000001</v>
      </c>
      <c r="Z234">
        <v>3.988</v>
      </c>
      <c r="AA234">
        <v>3.4</v>
      </c>
      <c r="AB234">
        <v>3</v>
      </c>
    </row>
    <row r="235" spans="1:28" x14ac:dyDescent="0.25">
      <c r="A235" t="s">
        <v>2156</v>
      </c>
      <c r="B235">
        <v>0.46500000000000002</v>
      </c>
      <c r="C235">
        <v>0.53200000000000003</v>
      </c>
      <c r="D235">
        <v>0.54200000000000004</v>
      </c>
      <c r="E235">
        <v>0.49</v>
      </c>
      <c r="F235">
        <v>0.56100000000000005</v>
      </c>
      <c r="G235">
        <v>0.79600000000000004</v>
      </c>
      <c r="H235">
        <v>1.1240000000000001</v>
      </c>
      <c r="I235">
        <v>0.97399999999999998</v>
      </c>
      <c r="J235">
        <v>1.581</v>
      </c>
      <c r="K235">
        <v>1.458</v>
      </c>
      <c r="L235">
        <v>1.8480000000000001</v>
      </c>
    </row>
    <row r="236" spans="1:28" x14ac:dyDescent="0.25">
      <c r="A236" t="s">
        <v>2157</v>
      </c>
      <c r="J236">
        <v>0.71699999999999997</v>
      </c>
      <c r="K236">
        <v>0.80900000000000005</v>
      </c>
      <c r="L236">
        <v>0.745</v>
      </c>
      <c r="M236">
        <v>0.88200000000000001</v>
      </c>
      <c r="N236">
        <v>1.018</v>
      </c>
      <c r="O236">
        <v>0.88900000000000001</v>
      </c>
      <c r="P236">
        <v>1.2290000000000001</v>
      </c>
      <c r="Q236">
        <v>1.681</v>
      </c>
      <c r="R236">
        <v>1.478</v>
      </c>
      <c r="S236">
        <v>0.745</v>
      </c>
      <c r="T236">
        <v>0.83699999999999997</v>
      </c>
      <c r="U236">
        <v>0.89600000000000002</v>
      </c>
      <c r="V236">
        <v>1.0229999999999999</v>
      </c>
      <c r="W236">
        <v>1</v>
      </c>
      <c r="X236">
        <v>1.0509999999999999</v>
      </c>
      <c r="Y236">
        <v>1.0249999999999999</v>
      </c>
      <c r="Z236">
        <v>0.80900000000000005</v>
      </c>
      <c r="AA236">
        <v>0.7</v>
      </c>
      <c r="AB236">
        <v>0.8</v>
      </c>
    </row>
    <row r="237" spans="1:28" x14ac:dyDescent="0.25">
      <c r="A237" t="s">
        <v>2158</v>
      </c>
      <c r="J237">
        <v>1.157</v>
      </c>
      <c r="K237">
        <v>1.3049999999999999</v>
      </c>
      <c r="L237">
        <v>1.2849999999999999</v>
      </c>
      <c r="M237">
        <v>1.762</v>
      </c>
      <c r="N237">
        <v>1.909</v>
      </c>
      <c r="O237">
        <v>1.897</v>
      </c>
      <c r="P237">
        <v>2.1680000000000001</v>
      </c>
      <c r="Q237">
        <v>2.7360000000000002</v>
      </c>
      <c r="R237">
        <v>2.452</v>
      </c>
      <c r="S237">
        <v>2.7709999999999999</v>
      </c>
      <c r="T237">
        <v>2.617</v>
      </c>
      <c r="U237">
        <v>3.4460000000000002</v>
      </c>
      <c r="V237">
        <v>3.08</v>
      </c>
      <c r="W237">
        <v>3.2170000000000001</v>
      </c>
      <c r="X237">
        <v>2.9649999999999999</v>
      </c>
      <c r="Y237">
        <v>3.7170000000000001</v>
      </c>
      <c r="Z237">
        <v>3.9249999999999998</v>
      </c>
      <c r="AA237">
        <v>3.7</v>
      </c>
      <c r="AB237">
        <v>2.5</v>
      </c>
    </row>
    <row r="238" spans="1:28" x14ac:dyDescent="0.25">
      <c r="A238" t="s">
        <v>2159</v>
      </c>
      <c r="N238">
        <v>0.40300000000000002</v>
      </c>
      <c r="O238">
        <v>0.39200000000000002</v>
      </c>
      <c r="P238">
        <v>0.40100000000000002</v>
      </c>
      <c r="Q238">
        <v>0.629</v>
      </c>
      <c r="R238">
        <v>0.56699999999999995</v>
      </c>
      <c r="S238">
        <v>0.65400000000000003</v>
      </c>
      <c r="T238">
        <v>0.83699999999999997</v>
      </c>
      <c r="U238">
        <v>0.57599999999999996</v>
      </c>
      <c r="V238">
        <v>0.54200000000000004</v>
      </c>
      <c r="X238">
        <v>0.29599999999999999</v>
      </c>
      <c r="Y238">
        <v>0.5</v>
      </c>
      <c r="Z238">
        <v>0.35</v>
      </c>
      <c r="AA238">
        <v>0.4</v>
      </c>
      <c r="AB238">
        <v>0.5</v>
      </c>
    </row>
    <row r="239" spans="1:28" x14ac:dyDescent="0.25">
      <c r="A239" t="s">
        <v>2160</v>
      </c>
      <c r="O239">
        <v>0.309</v>
      </c>
      <c r="P239">
        <v>0.33700000000000002</v>
      </c>
      <c r="Q239">
        <v>0.59699999999999998</v>
      </c>
      <c r="R239">
        <v>0.55400000000000005</v>
      </c>
      <c r="S239">
        <v>0.61399999999999999</v>
      </c>
      <c r="T239">
        <v>0.39800000000000002</v>
      </c>
      <c r="U239">
        <v>0.59899999999999998</v>
      </c>
      <c r="V239">
        <v>0.63700000000000001</v>
      </c>
      <c r="W239">
        <v>0.89600000000000002</v>
      </c>
      <c r="X239">
        <v>1.121</v>
      </c>
      <c r="Y239">
        <v>1.5109999999999999</v>
      </c>
      <c r="Z239">
        <v>1.5569999999999999</v>
      </c>
      <c r="AA239">
        <v>1</v>
      </c>
      <c r="AB239">
        <v>1.1000000000000001</v>
      </c>
    </row>
    <row r="240" spans="1:28" x14ac:dyDescent="0.25">
      <c r="A240" t="s">
        <v>2161</v>
      </c>
      <c r="B240">
        <v>0.873</v>
      </c>
      <c r="C240">
        <v>0.71799999999999997</v>
      </c>
      <c r="D240">
        <v>0.83499999999999996</v>
      </c>
      <c r="E240">
        <v>0.97299999999999998</v>
      </c>
      <c r="F240">
        <v>1.05</v>
      </c>
      <c r="G240">
        <v>1.169</v>
      </c>
      <c r="H240">
        <v>0.77</v>
      </c>
      <c r="I240">
        <v>1.018</v>
      </c>
    </row>
    <row r="241" spans="1:28" x14ac:dyDescent="0.25">
      <c r="A241" t="s">
        <v>2162</v>
      </c>
      <c r="P241">
        <v>0.69799999999999995</v>
      </c>
      <c r="R241">
        <v>0.156</v>
      </c>
      <c r="S241">
        <v>0.19</v>
      </c>
      <c r="T241">
        <v>0.6</v>
      </c>
      <c r="U241">
        <v>0.53800000000000003</v>
      </c>
      <c r="V241">
        <v>0.54600000000000004</v>
      </c>
      <c r="W241">
        <v>0.56999999999999995</v>
      </c>
      <c r="X241">
        <v>0.56999999999999995</v>
      </c>
      <c r="Y241">
        <v>0.51300000000000001</v>
      </c>
      <c r="Z241">
        <v>0.68300000000000005</v>
      </c>
      <c r="AA241">
        <v>0.7</v>
      </c>
      <c r="AB241">
        <v>0.5</v>
      </c>
    </row>
    <row r="242" spans="1:28" x14ac:dyDescent="0.25">
      <c r="A242" t="s">
        <v>166</v>
      </c>
      <c r="B242">
        <v>0.60299999999999998</v>
      </c>
      <c r="C242">
        <v>0.44</v>
      </c>
      <c r="D242">
        <v>0.58699999999999997</v>
      </c>
      <c r="E242">
        <v>0.81200000000000006</v>
      </c>
      <c r="F242">
        <v>0.79500000000000004</v>
      </c>
      <c r="G242">
        <v>0.72899999999999998</v>
      </c>
      <c r="H242">
        <v>0.81299999999999994</v>
      </c>
      <c r="I242">
        <v>0.87</v>
      </c>
      <c r="J242">
        <v>0.79100000000000004</v>
      </c>
      <c r="K242">
        <v>0.73799999999999999</v>
      </c>
      <c r="L242">
        <v>0.98299999999999998</v>
      </c>
      <c r="M242">
        <v>0.86799999999999999</v>
      </c>
      <c r="N242">
        <v>0.98399999999999999</v>
      </c>
      <c r="O242">
        <v>1.2</v>
      </c>
      <c r="P242">
        <v>1.0840000000000001</v>
      </c>
      <c r="Q242">
        <v>1.1060000000000001</v>
      </c>
      <c r="R242">
        <v>0.99</v>
      </c>
      <c r="S242">
        <v>1.099</v>
      </c>
      <c r="T242">
        <v>1.127</v>
      </c>
      <c r="U242">
        <v>1.1160000000000001</v>
      </c>
      <c r="V242">
        <v>1.161</v>
      </c>
      <c r="W242">
        <v>1.286</v>
      </c>
      <c r="X242">
        <v>1.157</v>
      </c>
      <c r="Y242">
        <v>1.494</v>
      </c>
      <c r="Z242">
        <v>1.698</v>
      </c>
      <c r="AA242">
        <v>1.4</v>
      </c>
      <c r="AB242">
        <v>1.2</v>
      </c>
    </row>
    <row r="243" spans="1:28" x14ac:dyDescent="0.25">
      <c r="A243" t="s">
        <v>2163</v>
      </c>
      <c r="O243">
        <v>0.42699999999999999</v>
      </c>
      <c r="P243">
        <v>0.86299999999999999</v>
      </c>
      <c r="Q243">
        <v>0.78600000000000003</v>
      </c>
      <c r="R243">
        <v>1.4390000000000001</v>
      </c>
      <c r="S243">
        <v>1.64</v>
      </c>
      <c r="T243">
        <v>1.5309999999999999</v>
      </c>
      <c r="U243">
        <v>1.53</v>
      </c>
      <c r="V243">
        <v>1.196</v>
      </c>
      <c r="W243">
        <v>1.4079999999999999</v>
      </c>
      <c r="X243">
        <v>1.51</v>
      </c>
      <c r="Y243">
        <v>2.1240000000000001</v>
      </c>
      <c r="Z243">
        <v>2.6179999999999999</v>
      </c>
      <c r="AA243">
        <v>2</v>
      </c>
      <c r="AB243">
        <v>2.1</v>
      </c>
    </row>
    <row r="244" spans="1:28" x14ac:dyDescent="0.25">
      <c r="A244" t="s">
        <v>2164</v>
      </c>
      <c r="B244">
        <v>0.81</v>
      </c>
      <c r="C244">
        <v>0.95199999999999996</v>
      </c>
      <c r="D244">
        <v>1.1299999999999999</v>
      </c>
      <c r="E244">
        <v>1.3149999999999999</v>
      </c>
      <c r="F244">
        <v>1.5820000000000001</v>
      </c>
      <c r="G244">
        <v>1.26</v>
      </c>
      <c r="H244">
        <v>1.1279999999999999</v>
      </c>
      <c r="I244">
        <v>1.143</v>
      </c>
      <c r="J244">
        <v>1.2769999999999999</v>
      </c>
      <c r="K244">
        <v>1.2969999999999999</v>
      </c>
      <c r="L244">
        <v>1.411</v>
      </c>
      <c r="M244">
        <v>1.5169999999999999</v>
      </c>
      <c r="N244">
        <v>1.768</v>
      </c>
      <c r="O244">
        <v>1.9550000000000001</v>
      </c>
      <c r="P244">
        <v>2.073</v>
      </c>
      <c r="Q244">
        <v>1.974</v>
      </c>
      <c r="R244">
        <v>1.8420000000000001</v>
      </c>
      <c r="S244">
        <v>1.6739999999999999</v>
      </c>
      <c r="T244">
        <v>1.647</v>
      </c>
      <c r="U244">
        <v>2.0430000000000001</v>
      </c>
      <c r="V244">
        <v>2.58</v>
      </c>
      <c r="W244">
        <v>2.2650000000000001</v>
      </c>
      <c r="X244">
        <v>2.1110000000000002</v>
      </c>
      <c r="Y244">
        <v>2.2989999999999999</v>
      </c>
      <c r="Z244">
        <v>4.056</v>
      </c>
      <c r="AA244">
        <v>3.8</v>
      </c>
      <c r="AB244">
        <v>2.4</v>
      </c>
    </row>
    <row r="245" spans="1:28" x14ac:dyDescent="0.25">
      <c r="A245" t="s">
        <v>2165</v>
      </c>
      <c r="B245">
        <v>6.6000000000000003E-2</v>
      </c>
      <c r="C245">
        <v>0.28000000000000003</v>
      </c>
      <c r="D245">
        <v>0.33700000000000002</v>
      </c>
      <c r="E245">
        <v>0.52300000000000002</v>
      </c>
    </row>
    <row r="246" spans="1:28" x14ac:dyDescent="0.25">
      <c r="A246" t="s">
        <v>2166</v>
      </c>
      <c r="C246">
        <v>0.27</v>
      </c>
      <c r="D246">
        <v>0.85099999999999998</v>
      </c>
      <c r="E246">
        <v>0.67400000000000004</v>
      </c>
      <c r="F246">
        <v>0.95199999999999996</v>
      </c>
      <c r="G246">
        <v>0.65600000000000003</v>
      </c>
      <c r="H246">
        <v>0.82199999999999995</v>
      </c>
      <c r="I246">
        <v>0.88600000000000001</v>
      </c>
      <c r="J246">
        <v>1.204</v>
      </c>
      <c r="K246">
        <v>1.0760000000000001</v>
      </c>
      <c r="L246">
        <v>1.0669999999999999</v>
      </c>
      <c r="M246">
        <v>1.1279999999999999</v>
      </c>
      <c r="N246">
        <v>1.4910000000000001</v>
      </c>
      <c r="O246">
        <v>1.9490000000000001</v>
      </c>
      <c r="P246">
        <v>1.488</v>
      </c>
      <c r="Q246">
        <v>1.577</v>
      </c>
      <c r="R246">
        <v>1.722</v>
      </c>
      <c r="S246">
        <v>1.8660000000000001</v>
      </c>
      <c r="T246">
        <v>1.5029999999999999</v>
      </c>
      <c r="U246">
        <v>1.5649999999999999</v>
      </c>
      <c r="V246">
        <v>1.887</v>
      </c>
      <c r="W246">
        <v>1.639</v>
      </c>
      <c r="X246">
        <v>1.6819999999999999</v>
      </c>
      <c r="Y246">
        <v>2.0609999999999999</v>
      </c>
      <c r="Z246">
        <v>2.1080000000000001</v>
      </c>
      <c r="AA246">
        <v>1.8</v>
      </c>
      <c r="AB246">
        <v>1.8</v>
      </c>
    </row>
    <row r="247" spans="1:28" x14ac:dyDescent="0.25">
      <c r="A247" t="s">
        <v>2167</v>
      </c>
      <c r="C247">
        <v>0.41</v>
      </c>
      <c r="D247">
        <v>0.434</v>
      </c>
      <c r="E247">
        <v>0.433</v>
      </c>
      <c r="F247">
        <v>0.73199999999999998</v>
      </c>
      <c r="G247">
        <v>0.73199999999999998</v>
      </c>
      <c r="H247">
        <v>0.495</v>
      </c>
      <c r="I247">
        <v>0.56000000000000005</v>
      </c>
      <c r="J247">
        <v>0.61699999999999999</v>
      </c>
      <c r="K247">
        <v>0.77200000000000002</v>
      </c>
      <c r="L247">
        <v>0.81399999999999995</v>
      </c>
      <c r="M247">
        <v>0.748</v>
      </c>
      <c r="N247">
        <v>1.07</v>
      </c>
      <c r="O247">
        <v>1.1439999999999999</v>
      </c>
      <c r="P247">
        <v>0.78900000000000003</v>
      </c>
      <c r="Q247">
        <v>1</v>
      </c>
      <c r="R247">
        <v>0.96499999999999997</v>
      </c>
      <c r="S247">
        <v>0.90500000000000003</v>
      </c>
      <c r="T247">
        <v>1.2929999999999999</v>
      </c>
      <c r="U247">
        <v>1.1599999999999999</v>
      </c>
      <c r="V247">
        <v>1.0389999999999999</v>
      </c>
      <c r="W247">
        <v>0.96799999999999997</v>
      </c>
      <c r="X247">
        <v>1.0189999999999999</v>
      </c>
      <c r="Y247">
        <v>1.44</v>
      </c>
      <c r="Z247">
        <v>1.534</v>
      </c>
      <c r="AA247">
        <v>1.5</v>
      </c>
      <c r="AB247">
        <v>1.2</v>
      </c>
    </row>
    <row r="248" spans="1:28" x14ac:dyDescent="0.25">
      <c r="A248" t="s">
        <v>2168</v>
      </c>
      <c r="O248">
        <v>0.20399999999999999</v>
      </c>
      <c r="P248">
        <v>0.27300000000000002</v>
      </c>
      <c r="Q248">
        <v>0.14199999999999999</v>
      </c>
      <c r="R248">
        <v>0.26700000000000002</v>
      </c>
      <c r="S248">
        <v>0.29799999999999999</v>
      </c>
      <c r="T248">
        <v>0.29399999999999998</v>
      </c>
      <c r="U248">
        <v>0.433</v>
      </c>
      <c r="V248">
        <v>0.46300000000000002</v>
      </c>
      <c r="W248">
        <v>0.628</v>
      </c>
      <c r="X248">
        <v>0.51200000000000001</v>
      </c>
      <c r="Y248">
        <v>0.66700000000000004</v>
      </c>
      <c r="Z248">
        <v>1.0269999999999999</v>
      </c>
      <c r="AA248">
        <v>0.7</v>
      </c>
      <c r="AB248">
        <v>1.1000000000000001</v>
      </c>
    </row>
    <row r="249" spans="1:28" x14ac:dyDescent="0.25">
      <c r="A249" t="s">
        <v>2169</v>
      </c>
      <c r="G249">
        <v>0.53400000000000003</v>
      </c>
      <c r="H249">
        <v>1.0780000000000001</v>
      </c>
      <c r="I249">
        <v>0.80500000000000005</v>
      </c>
      <c r="J249">
        <v>1.1000000000000001</v>
      </c>
      <c r="Q249">
        <v>1.117</v>
      </c>
      <c r="R249">
        <v>1.224</v>
      </c>
      <c r="S249">
        <v>1.4550000000000001</v>
      </c>
      <c r="T249">
        <v>1.234</v>
      </c>
      <c r="U249">
        <v>1.097</v>
      </c>
      <c r="V249">
        <v>1.238</v>
      </c>
      <c r="W249">
        <v>1.3169999999999999</v>
      </c>
      <c r="X249">
        <v>1.2649999999999999</v>
      </c>
      <c r="Y249">
        <v>1.41</v>
      </c>
      <c r="Z249">
        <v>1.468</v>
      </c>
      <c r="AA249">
        <v>1.8</v>
      </c>
      <c r="AB249">
        <v>1.7</v>
      </c>
    </row>
    <row r="250" spans="1:28" x14ac:dyDescent="0.25">
      <c r="A250" t="s">
        <v>2170</v>
      </c>
      <c r="O250">
        <v>1.3120000000000001</v>
      </c>
      <c r="P250">
        <v>0.91200000000000003</v>
      </c>
      <c r="Q250">
        <v>1.1619999999999999</v>
      </c>
      <c r="R250">
        <v>1.0249999999999999</v>
      </c>
      <c r="S250">
        <v>0.91200000000000003</v>
      </c>
      <c r="T250">
        <v>1.212</v>
      </c>
      <c r="U250">
        <v>1.288</v>
      </c>
      <c r="V250">
        <v>1.071</v>
      </c>
      <c r="W250">
        <v>1.405</v>
      </c>
      <c r="X250">
        <v>1.375</v>
      </c>
      <c r="Y250">
        <v>2.23</v>
      </c>
      <c r="Z250">
        <v>3.2989999999999999</v>
      </c>
      <c r="AA250">
        <v>2.8</v>
      </c>
      <c r="AB250">
        <v>2.1</v>
      </c>
    </row>
    <row r="251" spans="1:28" x14ac:dyDescent="0.25">
      <c r="A251" t="s">
        <v>2171</v>
      </c>
      <c r="V251">
        <v>6.0140000000000002</v>
      </c>
      <c r="W251">
        <v>5.8079999999999998</v>
      </c>
      <c r="X251">
        <v>7.0970000000000004</v>
      </c>
      <c r="Y251">
        <v>11.413</v>
      </c>
      <c r="Z251">
        <v>14.903</v>
      </c>
      <c r="AA251">
        <v>14.5</v>
      </c>
      <c r="AB251">
        <v>14.7</v>
      </c>
    </row>
    <row r="252" spans="1:28" x14ac:dyDescent="0.25">
      <c r="A252" t="s">
        <v>2172</v>
      </c>
      <c r="B252">
        <v>0.125</v>
      </c>
      <c r="C252">
        <v>0.224</v>
      </c>
      <c r="D252">
        <v>0.19600000000000001</v>
      </c>
      <c r="E252">
        <v>0.48499999999999999</v>
      </c>
      <c r="F252">
        <v>0.63100000000000001</v>
      </c>
      <c r="G252">
        <v>0.68799999999999994</v>
      </c>
      <c r="H252">
        <v>0.88400000000000001</v>
      </c>
      <c r="I252">
        <v>1.125</v>
      </c>
      <c r="J252">
        <v>1.123</v>
      </c>
      <c r="K252">
        <v>1.397</v>
      </c>
      <c r="L252">
        <v>1.677</v>
      </c>
      <c r="M252">
        <v>1.6759999999999999</v>
      </c>
      <c r="N252">
        <v>1.7829999999999999</v>
      </c>
      <c r="O252">
        <v>1.909</v>
      </c>
      <c r="P252">
        <v>1.9530000000000001</v>
      </c>
      <c r="Q252">
        <v>2.3540000000000001</v>
      </c>
      <c r="R252">
        <v>2.496</v>
      </c>
      <c r="S252">
        <v>2.9119999999999999</v>
      </c>
      <c r="T252">
        <v>3.1659999999999999</v>
      </c>
      <c r="U252">
        <v>3.2229999999999999</v>
      </c>
      <c r="V252">
        <v>3.5619999999999998</v>
      </c>
      <c r="W252">
        <v>4.01</v>
      </c>
      <c r="X252">
        <v>5.0640000000000001</v>
      </c>
      <c r="Y252">
        <v>6.15</v>
      </c>
      <c r="Z252">
        <v>7.1689999999999996</v>
      </c>
      <c r="AA252">
        <v>8.1999999999999993</v>
      </c>
      <c r="AB252">
        <v>6.9</v>
      </c>
    </row>
    <row r="253" spans="1:28" x14ac:dyDescent="0.25">
      <c r="A253" t="s">
        <v>167</v>
      </c>
      <c r="J253">
        <v>0.13700000000000001</v>
      </c>
    </row>
    <row r="254" spans="1:28" x14ac:dyDescent="0.25">
      <c r="A254" t="s">
        <v>168</v>
      </c>
      <c r="D254">
        <v>0.20799999999999999</v>
      </c>
      <c r="E254">
        <v>0.27</v>
      </c>
      <c r="F254">
        <v>0.246</v>
      </c>
      <c r="G254">
        <v>0.112</v>
      </c>
      <c r="H254">
        <v>9.7000000000000003E-2</v>
      </c>
      <c r="I254">
        <v>9.6000000000000002E-2</v>
      </c>
      <c r="J254">
        <v>0.154</v>
      </c>
      <c r="K254">
        <v>0.129</v>
      </c>
    </row>
    <row r="255" spans="1:28" x14ac:dyDescent="0.25">
      <c r="A255" t="s">
        <v>2173</v>
      </c>
      <c r="B255">
        <v>0.311</v>
      </c>
      <c r="C255">
        <v>0.34399999999999997</v>
      </c>
      <c r="D255">
        <v>0.35099999999999998</v>
      </c>
      <c r="E255">
        <v>0.40899999999999997</v>
      </c>
      <c r="F255">
        <v>0.47499999999999998</v>
      </c>
      <c r="G255">
        <v>0.34499999999999997</v>
      </c>
      <c r="H255">
        <v>0.47299999999999998</v>
      </c>
      <c r="I255">
        <v>0.495</v>
      </c>
      <c r="J255">
        <v>0.39400000000000002</v>
      </c>
      <c r="K255">
        <v>0.371</v>
      </c>
      <c r="L255">
        <v>0.34</v>
      </c>
      <c r="M255">
        <v>0.32100000000000001</v>
      </c>
      <c r="N255">
        <v>0.433</v>
      </c>
      <c r="O255">
        <v>0.46700000000000003</v>
      </c>
      <c r="P255">
        <v>0.44400000000000001</v>
      </c>
      <c r="Q255">
        <v>0.53100000000000003</v>
      </c>
      <c r="R255">
        <v>0.60399999999999998</v>
      </c>
      <c r="S255">
        <v>0.53</v>
      </c>
      <c r="T255">
        <v>0.52500000000000002</v>
      </c>
      <c r="U255">
        <v>0.46899999999999997</v>
      </c>
      <c r="V255">
        <v>0.85699999999999998</v>
      </c>
      <c r="W255">
        <v>0.54500000000000004</v>
      </c>
      <c r="X255">
        <v>0.57899999999999996</v>
      </c>
      <c r="Y255">
        <v>0.57699999999999996</v>
      </c>
      <c r="Z255">
        <v>0.72499999999999998</v>
      </c>
      <c r="AA255">
        <v>0.7</v>
      </c>
      <c r="AB255">
        <v>0.5</v>
      </c>
    </row>
    <row r="256" spans="1:28" x14ac:dyDescent="0.25">
      <c r="A256" t="s">
        <v>2174</v>
      </c>
      <c r="B256">
        <v>0.45800000000000002</v>
      </c>
      <c r="C256">
        <v>0.57399999999999995</v>
      </c>
      <c r="D256">
        <v>0.58299999999999996</v>
      </c>
      <c r="E256">
        <v>0.47899999999999998</v>
      </c>
      <c r="F256">
        <v>0.57399999999999995</v>
      </c>
      <c r="G256">
        <v>0.60099999999999998</v>
      </c>
      <c r="H256">
        <v>0.752</v>
      </c>
      <c r="I256">
        <v>0.68700000000000006</v>
      </c>
      <c r="J256">
        <v>0.80700000000000005</v>
      </c>
      <c r="K256">
        <v>0.88200000000000001</v>
      </c>
      <c r="L256">
        <v>0.66400000000000003</v>
      </c>
      <c r="M256">
        <v>0.76700000000000002</v>
      </c>
      <c r="N256">
        <v>0.64800000000000002</v>
      </c>
      <c r="O256">
        <v>0.67100000000000004</v>
      </c>
      <c r="P256">
        <v>0.90100000000000002</v>
      </c>
      <c r="Q256">
        <v>1.0109999999999999</v>
      </c>
      <c r="R256">
        <v>0.998</v>
      </c>
      <c r="S256">
        <v>0.85</v>
      </c>
      <c r="T256">
        <v>0.79500000000000004</v>
      </c>
      <c r="U256">
        <v>0.90400000000000003</v>
      </c>
      <c r="V256">
        <v>0.875</v>
      </c>
      <c r="W256">
        <v>0.60899999999999999</v>
      </c>
      <c r="X256">
        <v>0.65100000000000002</v>
      </c>
      <c r="Y256">
        <v>0.748</v>
      </c>
      <c r="Z256">
        <v>0.55600000000000005</v>
      </c>
      <c r="AA256">
        <v>0.5</v>
      </c>
      <c r="AB256">
        <v>0.9</v>
      </c>
    </row>
    <row r="257" spans="1:28" x14ac:dyDescent="0.25">
      <c r="A257" t="s">
        <v>2175</v>
      </c>
      <c r="F257">
        <v>0.65700000000000003</v>
      </c>
      <c r="G257">
        <v>1.1819999999999999</v>
      </c>
      <c r="H257">
        <v>1.1299999999999999</v>
      </c>
      <c r="I257">
        <v>1.25</v>
      </c>
      <c r="J257">
        <v>1.0509999999999999</v>
      </c>
      <c r="K257">
        <v>1.242</v>
      </c>
      <c r="L257">
        <v>1.2769999999999999</v>
      </c>
      <c r="M257">
        <v>1.165</v>
      </c>
      <c r="N257">
        <v>1.0029999999999999</v>
      </c>
      <c r="O257">
        <v>1.2589999999999999</v>
      </c>
      <c r="P257">
        <v>1.0269999999999999</v>
      </c>
      <c r="Q257">
        <v>1.016</v>
      </c>
      <c r="R257">
        <v>0.84499999999999997</v>
      </c>
      <c r="S257">
        <v>0.81299999999999994</v>
      </c>
      <c r="T257">
        <v>0.67700000000000005</v>
      </c>
      <c r="U257">
        <v>0.624</v>
      </c>
      <c r="V257">
        <v>0.66900000000000004</v>
      </c>
      <c r="W257">
        <v>0.64400000000000002</v>
      </c>
      <c r="X257">
        <v>0.73199999999999998</v>
      </c>
      <c r="Y257">
        <v>0.81899999999999995</v>
      </c>
      <c r="Z257">
        <v>0.90600000000000003</v>
      </c>
      <c r="AA257">
        <v>1</v>
      </c>
      <c r="AB257">
        <v>0.8</v>
      </c>
    </row>
    <row r="258" spans="1:28" x14ac:dyDescent="0.25">
      <c r="A258" t="s">
        <v>169</v>
      </c>
      <c r="B258">
        <v>0.108</v>
      </c>
      <c r="C258">
        <v>6.5000000000000002E-2</v>
      </c>
      <c r="D258">
        <v>0.127</v>
      </c>
      <c r="E258">
        <v>0.21</v>
      </c>
      <c r="F258">
        <v>0.36899999999999999</v>
      </c>
    </row>
    <row r="259" spans="1:28" x14ac:dyDescent="0.25">
      <c r="A259" t="s">
        <v>2176</v>
      </c>
      <c r="E259">
        <v>0.46500000000000002</v>
      </c>
      <c r="F259">
        <v>0.46100000000000002</v>
      </c>
      <c r="G259">
        <v>0.35399999999999998</v>
      </c>
      <c r="H259">
        <v>0.57899999999999996</v>
      </c>
      <c r="I259">
        <v>0.51300000000000001</v>
      </c>
      <c r="J259">
        <v>0.35899999999999999</v>
      </c>
      <c r="K259">
        <v>0.64700000000000002</v>
      </c>
      <c r="L259">
        <v>0.625</v>
      </c>
      <c r="M259">
        <v>0.72399999999999998</v>
      </c>
      <c r="N259">
        <v>7.4550000000000001</v>
      </c>
      <c r="O259">
        <v>3.25</v>
      </c>
      <c r="P259">
        <v>2.1669999999999998</v>
      </c>
      <c r="Q259">
        <v>1.333</v>
      </c>
      <c r="R259">
        <v>2</v>
      </c>
      <c r="S259">
        <v>1</v>
      </c>
      <c r="T259">
        <v>0.5</v>
      </c>
      <c r="U259">
        <v>1.4550000000000001</v>
      </c>
      <c r="V259">
        <v>2.3330000000000002</v>
      </c>
      <c r="W259">
        <v>1</v>
      </c>
      <c r="X259">
        <v>0</v>
      </c>
      <c r="Y259">
        <v>0</v>
      </c>
    </row>
    <row r="260" spans="1:28" x14ac:dyDescent="0.25">
      <c r="A260" t="s">
        <v>170</v>
      </c>
      <c r="E260">
        <v>0.192</v>
      </c>
      <c r="F260">
        <v>0.26900000000000002</v>
      </c>
      <c r="G260">
        <v>0.36099999999999999</v>
      </c>
      <c r="H260">
        <v>0.46800000000000003</v>
      </c>
      <c r="I260">
        <v>0.40699999999999997</v>
      </c>
      <c r="J260">
        <v>0.42699999999999999</v>
      </c>
      <c r="K260">
        <v>0.56100000000000005</v>
      </c>
      <c r="L260">
        <v>0.61099999999999999</v>
      </c>
      <c r="M260">
        <v>0.67300000000000004</v>
      </c>
      <c r="N260">
        <v>0.71799999999999997</v>
      </c>
      <c r="O260">
        <v>0.73399999999999999</v>
      </c>
      <c r="P260">
        <v>0.78</v>
      </c>
      <c r="Q260">
        <v>0.86899999999999999</v>
      </c>
      <c r="R260">
        <v>0.88600000000000001</v>
      </c>
      <c r="S260">
        <v>0.85199999999999998</v>
      </c>
      <c r="T260">
        <v>0.84399999999999997</v>
      </c>
      <c r="U260">
        <v>0.76700000000000002</v>
      </c>
      <c r="V260">
        <v>0.84599999999999997</v>
      </c>
      <c r="W260">
        <v>1.05</v>
      </c>
      <c r="X260">
        <v>1.379</v>
      </c>
      <c r="Y260">
        <v>2.2679999999999998</v>
      </c>
      <c r="Z260">
        <v>6.2530000000000001</v>
      </c>
      <c r="AA260">
        <v>10.9</v>
      </c>
      <c r="AB260">
        <v>10.8</v>
      </c>
    </row>
    <row r="261" spans="1:28" x14ac:dyDescent="0.25">
      <c r="A261" t="s">
        <v>2177</v>
      </c>
      <c r="B261">
        <v>0.44400000000000001</v>
      </c>
      <c r="C261">
        <v>0.438</v>
      </c>
      <c r="D261">
        <v>0.56000000000000005</v>
      </c>
      <c r="E261">
        <v>0.29599999999999999</v>
      </c>
      <c r="F261">
        <v>0.23200000000000001</v>
      </c>
      <c r="G261">
        <v>0.31</v>
      </c>
      <c r="H261">
        <v>0.438</v>
      </c>
      <c r="I261">
        <v>0.433</v>
      </c>
      <c r="J261">
        <v>0.379</v>
      </c>
      <c r="K261">
        <v>0.52800000000000002</v>
      </c>
      <c r="L261">
        <v>0.29499999999999998</v>
      </c>
      <c r="M261">
        <v>0.80700000000000005</v>
      </c>
      <c r="N261">
        <v>1.232</v>
      </c>
      <c r="O261">
        <v>1.3440000000000001</v>
      </c>
      <c r="P261">
        <v>1.639</v>
      </c>
      <c r="Q261">
        <v>1.3049999999999999</v>
      </c>
      <c r="R261">
        <v>1.524</v>
      </c>
      <c r="S261">
        <v>1.5840000000000001</v>
      </c>
      <c r="T261">
        <v>1.5629999999999999</v>
      </c>
      <c r="U261">
        <v>1.3640000000000001</v>
      </c>
      <c r="V261">
        <v>1.4379999999999999</v>
      </c>
      <c r="W261">
        <v>1.6080000000000001</v>
      </c>
      <c r="X261">
        <v>1.76</v>
      </c>
      <c r="Y261">
        <v>2.3540000000000001</v>
      </c>
      <c r="Z261">
        <v>2.7360000000000002</v>
      </c>
      <c r="AA261">
        <v>2.6</v>
      </c>
      <c r="AB261">
        <v>2.4</v>
      </c>
    </row>
    <row r="262" spans="1:28" x14ac:dyDescent="0.25">
      <c r="A262" t="s">
        <v>2178</v>
      </c>
      <c r="K262">
        <v>0</v>
      </c>
      <c r="L262">
        <v>1.6020000000000001</v>
      </c>
      <c r="M262">
        <v>2.4550000000000001</v>
      </c>
      <c r="N262">
        <v>2.81</v>
      </c>
      <c r="O262">
        <v>3.1379999999999999</v>
      </c>
      <c r="P262">
        <v>3.09</v>
      </c>
      <c r="Q262">
        <v>4.3819999999999997</v>
      </c>
      <c r="R262">
        <v>4.2510000000000003</v>
      </c>
      <c r="S262">
        <v>4.3819999999999997</v>
      </c>
      <c r="T262">
        <v>4.0659999999999998</v>
      </c>
      <c r="U262">
        <v>4.867</v>
      </c>
      <c r="V262">
        <v>5.93</v>
      </c>
      <c r="W262">
        <v>5.8680000000000003</v>
      </c>
      <c r="X262">
        <v>5.5419999999999998</v>
      </c>
      <c r="Y262">
        <v>6.3109999999999999</v>
      </c>
      <c r="Z262">
        <v>7.5229999999999997</v>
      </c>
      <c r="AA262">
        <v>6.4</v>
      </c>
      <c r="AB262">
        <v>5.6</v>
      </c>
    </row>
    <row r="263" spans="1:28" x14ac:dyDescent="0.25">
      <c r="A263" t="s">
        <v>2179</v>
      </c>
      <c r="L263">
        <v>0.45300000000000001</v>
      </c>
      <c r="M263">
        <v>0.49099999999999999</v>
      </c>
      <c r="N263">
        <v>0.75</v>
      </c>
      <c r="O263">
        <v>1.226</v>
      </c>
      <c r="P263">
        <v>0.82099999999999995</v>
      </c>
      <c r="Q263">
        <v>0.88200000000000001</v>
      </c>
      <c r="R263">
        <v>0.747</v>
      </c>
      <c r="S263">
        <v>0.73399999999999999</v>
      </c>
      <c r="T263">
        <v>0.81399999999999995</v>
      </c>
      <c r="U263">
        <v>0.57099999999999995</v>
      </c>
      <c r="V263">
        <v>0.80900000000000005</v>
      </c>
    </row>
    <row r="264" spans="1:28" x14ac:dyDescent="0.25">
      <c r="A264" t="s">
        <v>2180</v>
      </c>
      <c r="B264">
        <v>1.204</v>
      </c>
      <c r="C264">
        <v>1.258</v>
      </c>
      <c r="D264">
        <v>1.411</v>
      </c>
      <c r="E264">
        <v>1.764</v>
      </c>
      <c r="F264">
        <v>1.66</v>
      </c>
      <c r="G264">
        <v>1.95</v>
      </c>
      <c r="H264">
        <v>1.724</v>
      </c>
      <c r="I264">
        <v>2.0859999999999999</v>
      </c>
      <c r="J264">
        <v>2.8650000000000002</v>
      </c>
      <c r="K264">
        <v>2.23</v>
      </c>
      <c r="L264">
        <v>2.5539999999999998</v>
      </c>
    </row>
    <row r="265" spans="1:28" x14ac:dyDescent="0.25">
      <c r="A265" t="s">
        <v>2181</v>
      </c>
      <c r="V265">
        <v>0.441</v>
      </c>
      <c r="W265">
        <v>0.71399999999999997</v>
      </c>
      <c r="X265">
        <v>0.83699999999999997</v>
      </c>
      <c r="Y265">
        <v>0.53500000000000003</v>
      </c>
      <c r="Z265">
        <v>0.39500000000000002</v>
      </c>
      <c r="AA265">
        <v>0.5</v>
      </c>
      <c r="AB265">
        <v>0.3</v>
      </c>
    </row>
    <row r="266" spans="1:28" x14ac:dyDescent="0.25">
      <c r="A266" t="s">
        <v>2182</v>
      </c>
      <c r="J266">
        <v>0.314</v>
      </c>
      <c r="K266">
        <v>0.25700000000000001</v>
      </c>
      <c r="L266">
        <v>0.31</v>
      </c>
      <c r="M266">
        <v>0.32400000000000001</v>
      </c>
      <c r="N266">
        <v>0.33300000000000002</v>
      </c>
    </row>
    <row r="267" spans="1:28" x14ac:dyDescent="0.25">
      <c r="A267" t="s">
        <v>2183</v>
      </c>
      <c r="L267">
        <v>0.60499999999999998</v>
      </c>
      <c r="M267">
        <v>0.66700000000000004</v>
      </c>
      <c r="N267">
        <v>0.92100000000000004</v>
      </c>
      <c r="O267">
        <v>0.70599999999999996</v>
      </c>
      <c r="P267">
        <v>0.64900000000000002</v>
      </c>
      <c r="Q267">
        <v>0.36099999999999999</v>
      </c>
      <c r="R267">
        <v>0.66700000000000004</v>
      </c>
      <c r="S267">
        <v>1.0249999999999999</v>
      </c>
      <c r="T267">
        <v>0.77300000000000002</v>
      </c>
      <c r="U267">
        <v>1.532</v>
      </c>
      <c r="V267">
        <v>0.73899999999999999</v>
      </c>
      <c r="W267">
        <v>1.125</v>
      </c>
      <c r="X267">
        <v>1.1850000000000001</v>
      </c>
      <c r="Y267">
        <v>2.4039999999999999</v>
      </c>
      <c r="Z267">
        <v>1.613</v>
      </c>
      <c r="AA267">
        <v>1.2</v>
      </c>
      <c r="AB267">
        <v>1.4</v>
      </c>
    </row>
    <row r="268" spans="1:28" x14ac:dyDescent="0.25">
      <c r="A268" t="s">
        <v>2184</v>
      </c>
      <c r="N268">
        <v>0.35799999999999998</v>
      </c>
      <c r="O268">
        <v>0.46500000000000002</v>
      </c>
      <c r="P268">
        <v>0.66300000000000003</v>
      </c>
      <c r="Q268">
        <v>0.66500000000000004</v>
      </c>
      <c r="R268">
        <v>0.69299999999999995</v>
      </c>
      <c r="S268">
        <v>0.73699999999999999</v>
      </c>
      <c r="T268">
        <v>0.877</v>
      </c>
      <c r="U268">
        <v>0.745</v>
      </c>
      <c r="V268">
        <v>0.53100000000000003</v>
      </c>
      <c r="W268">
        <v>0.44700000000000001</v>
      </c>
      <c r="X268">
        <v>0.45600000000000002</v>
      </c>
      <c r="Y268">
        <v>0.33</v>
      </c>
      <c r="Z268">
        <v>0.55500000000000005</v>
      </c>
      <c r="AA268">
        <v>0.4</v>
      </c>
      <c r="AB268">
        <v>0.4</v>
      </c>
    </row>
    <row r="269" spans="1:28" x14ac:dyDescent="0.25">
      <c r="A269" t="s">
        <v>2185</v>
      </c>
      <c r="B269">
        <v>1.379</v>
      </c>
      <c r="C269">
        <v>1.8169999999999999</v>
      </c>
      <c r="D269">
        <v>2.2290000000000001</v>
      </c>
      <c r="E269">
        <v>1.9350000000000001</v>
      </c>
      <c r="F269">
        <v>2.74</v>
      </c>
    </row>
    <row r="270" spans="1:28" x14ac:dyDescent="0.25">
      <c r="A270" t="s">
        <v>2186</v>
      </c>
      <c r="F270">
        <v>0.377</v>
      </c>
      <c r="G270">
        <v>0.28799999999999998</v>
      </c>
      <c r="H270">
        <v>0.35099999999999998</v>
      </c>
      <c r="I270">
        <v>0.43099999999999999</v>
      </c>
      <c r="J270">
        <v>0.41399999999999998</v>
      </c>
      <c r="K270">
        <v>0.46600000000000003</v>
      </c>
      <c r="L270">
        <v>0.54100000000000004</v>
      </c>
      <c r="M270">
        <v>0.56499999999999995</v>
      </c>
      <c r="N270">
        <v>0.437</v>
      </c>
      <c r="O270">
        <v>0.48099999999999998</v>
      </c>
      <c r="P270">
        <v>0.76900000000000002</v>
      </c>
      <c r="Q270">
        <v>0.67700000000000005</v>
      </c>
      <c r="R270">
        <v>0.63900000000000001</v>
      </c>
      <c r="S270">
        <v>0.64100000000000001</v>
      </c>
      <c r="T270">
        <v>0.50800000000000001</v>
      </c>
      <c r="U270">
        <v>0.433</v>
      </c>
      <c r="V270">
        <v>0.65600000000000003</v>
      </c>
      <c r="W270">
        <v>1.405</v>
      </c>
      <c r="X270">
        <v>1.8009999999999999</v>
      </c>
      <c r="Y270">
        <v>2</v>
      </c>
      <c r="Z270">
        <v>2.2719999999999998</v>
      </c>
      <c r="AA270">
        <v>1.9</v>
      </c>
      <c r="AB270">
        <v>1.7</v>
      </c>
    </row>
    <row r="271" spans="1:28" x14ac:dyDescent="0.25">
      <c r="A271" t="s">
        <v>2187</v>
      </c>
      <c r="O271">
        <v>0.28399999999999997</v>
      </c>
      <c r="P271">
        <v>0.38500000000000001</v>
      </c>
      <c r="Q271">
        <v>0.58799999999999997</v>
      </c>
      <c r="R271">
        <v>0.47099999999999997</v>
      </c>
      <c r="S271">
        <v>0.64900000000000002</v>
      </c>
      <c r="T271">
        <v>0.54400000000000004</v>
      </c>
      <c r="U271">
        <v>0.745</v>
      </c>
      <c r="V271">
        <v>0.90900000000000003</v>
      </c>
      <c r="W271">
        <v>1.286</v>
      </c>
      <c r="X271">
        <v>1.2190000000000001</v>
      </c>
      <c r="Y271">
        <v>1.806</v>
      </c>
      <c r="Z271">
        <v>1.7110000000000001</v>
      </c>
      <c r="AA271">
        <v>1.7</v>
      </c>
      <c r="AB271">
        <v>1.4</v>
      </c>
    </row>
    <row r="272" spans="1:28" x14ac:dyDescent="0.25">
      <c r="A272" t="s">
        <v>2188</v>
      </c>
      <c r="B272">
        <v>0.5</v>
      </c>
      <c r="C272">
        <v>0.59199999999999997</v>
      </c>
      <c r="D272">
        <v>0.623</v>
      </c>
      <c r="E272">
        <v>0.73699999999999999</v>
      </c>
      <c r="F272">
        <v>0.81799999999999995</v>
      </c>
      <c r="G272">
        <v>0.44600000000000001</v>
      </c>
      <c r="H272">
        <v>0.77100000000000002</v>
      </c>
      <c r="I272">
        <v>0.98599999999999999</v>
      </c>
      <c r="J272">
        <v>0.98699999999999999</v>
      </c>
      <c r="K272">
        <v>1.1619999999999999</v>
      </c>
      <c r="L272">
        <v>1.226</v>
      </c>
      <c r="M272">
        <v>1.0129999999999999</v>
      </c>
      <c r="N272">
        <v>0.77500000000000002</v>
      </c>
      <c r="O272">
        <v>0.88100000000000001</v>
      </c>
      <c r="P272">
        <v>1.3169999999999999</v>
      </c>
      <c r="Q272">
        <v>0.98399999999999999</v>
      </c>
      <c r="R272">
        <v>1.179</v>
      </c>
      <c r="S272">
        <v>0.83599999999999997</v>
      </c>
      <c r="T272">
        <v>1.4910000000000001</v>
      </c>
      <c r="U272">
        <v>1.4810000000000001</v>
      </c>
      <c r="V272">
        <v>1.038</v>
      </c>
      <c r="W272">
        <v>0.79200000000000004</v>
      </c>
      <c r="X272">
        <v>0.55600000000000005</v>
      </c>
      <c r="Y272">
        <v>0.89200000000000002</v>
      </c>
      <c r="Z272">
        <v>0.58099999999999996</v>
      </c>
      <c r="AA272">
        <v>0.5</v>
      </c>
      <c r="AB272">
        <v>1.5</v>
      </c>
    </row>
    <row r="273" spans="1:28" x14ac:dyDescent="0.25">
      <c r="A273" t="s">
        <v>2189</v>
      </c>
      <c r="B273">
        <v>1.5880000000000001</v>
      </c>
      <c r="C273">
        <v>1.554</v>
      </c>
      <c r="D273">
        <v>1.619</v>
      </c>
      <c r="E273">
        <v>1.774</v>
      </c>
      <c r="F273">
        <v>2.1070000000000002</v>
      </c>
      <c r="G273">
        <v>2.2589999999999999</v>
      </c>
      <c r="H273">
        <v>2.3559999999999999</v>
      </c>
      <c r="I273">
        <v>2.2879999999999998</v>
      </c>
      <c r="J273">
        <v>2.968</v>
      </c>
      <c r="K273">
        <v>3.8570000000000002</v>
      </c>
      <c r="L273">
        <v>3.782</v>
      </c>
      <c r="M273">
        <v>3.5249999999999999</v>
      </c>
      <c r="N273">
        <v>3.7330000000000001</v>
      </c>
      <c r="O273">
        <v>3.7949999999999999</v>
      </c>
      <c r="P273">
        <v>4.22</v>
      </c>
      <c r="Q273">
        <v>4.8570000000000002</v>
      </c>
      <c r="R273">
        <v>5.5449999999999999</v>
      </c>
      <c r="S273">
        <v>5.6050000000000004</v>
      </c>
      <c r="T273">
        <v>6.1280000000000001</v>
      </c>
      <c r="U273">
        <v>6.79</v>
      </c>
      <c r="V273">
        <v>4.984</v>
      </c>
      <c r="W273">
        <v>4.694</v>
      </c>
      <c r="X273">
        <v>5.3620000000000001</v>
      </c>
      <c r="Y273">
        <v>6.3920000000000003</v>
      </c>
      <c r="Z273">
        <v>7.734</v>
      </c>
      <c r="AA273">
        <v>6.7</v>
      </c>
      <c r="AB273">
        <v>5.3</v>
      </c>
    </row>
    <row r="274" spans="1:28" x14ac:dyDescent="0.25">
      <c r="A274" t="s">
        <v>2190</v>
      </c>
      <c r="B274">
        <v>0.52300000000000002</v>
      </c>
      <c r="C274">
        <v>0.57699999999999996</v>
      </c>
      <c r="D274">
        <v>0.59599999999999997</v>
      </c>
      <c r="E274">
        <v>1.2669999999999999</v>
      </c>
      <c r="F274">
        <v>1.33</v>
      </c>
      <c r="G274">
        <v>1.5209999999999999</v>
      </c>
      <c r="H274">
        <v>1.6839999999999999</v>
      </c>
      <c r="I274">
        <v>1.546</v>
      </c>
      <c r="J274">
        <v>1.768</v>
      </c>
      <c r="K274">
        <v>2.0939999999999999</v>
      </c>
      <c r="L274">
        <v>1.7829999999999999</v>
      </c>
      <c r="M274">
        <v>2.1549999999999998</v>
      </c>
      <c r="N274">
        <v>2.194</v>
      </c>
      <c r="O274">
        <v>2.246</v>
      </c>
      <c r="P274">
        <v>2.2549999999999999</v>
      </c>
      <c r="Q274">
        <v>2.206</v>
      </c>
      <c r="R274">
        <v>2.367</v>
      </c>
      <c r="S274">
        <v>2.2480000000000002</v>
      </c>
      <c r="T274">
        <v>1.8160000000000001</v>
      </c>
      <c r="U274">
        <v>2.0310000000000001</v>
      </c>
      <c r="V274">
        <v>1.8620000000000001</v>
      </c>
      <c r="W274">
        <v>1.595</v>
      </c>
      <c r="X274">
        <v>1.38</v>
      </c>
      <c r="Y274">
        <v>1.734</v>
      </c>
      <c r="Z274">
        <v>1.984</v>
      </c>
      <c r="AA274">
        <v>1.8</v>
      </c>
      <c r="AB274">
        <v>2.1</v>
      </c>
    </row>
    <row r="275" spans="1:28" x14ac:dyDescent="0.25">
      <c r="A275" t="s">
        <v>2191</v>
      </c>
      <c r="B275">
        <v>0.64100000000000001</v>
      </c>
      <c r="C275">
        <v>0.73599999999999999</v>
      </c>
      <c r="D275">
        <v>1.0960000000000001</v>
      </c>
      <c r="E275">
        <v>0.78500000000000003</v>
      </c>
      <c r="F275">
        <v>0.91400000000000003</v>
      </c>
      <c r="G275">
        <v>0.88300000000000001</v>
      </c>
      <c r="H275">
        <v>1.0960000000000001</v>
      </c>
      <c r="I275">
        <v>1.1779999999999999</v>
      </c>
      <c r="J275">
        <v>1.0309999999999999</v>
      </c>
      <c r="K275">
        <v>0.88400000000000001</v>
      </c>
      <c r="L275">
        <v>0.97199999999999998</v>
      </c>
      <c r="M275">
        <v>1.091</v>
      </c>
      <c r="N275">
        <v>1.27</v>
      </c>
      <c r="O275">
        <v>1.486</v>
      </c>
      <c r="P275">
        <v>1.369</v>
      </c>
      <c r="Q275">
        <v>1.33</v>
      </c>
      <c r="R275">
        <v>1.35</v>
      </c>
      <c r="S275">
        <v>1.603</v>
      </c>
      <c r="T275">
        <v>2.0089999999999999</v>
      </c>
      <c r="U275">
        <v>2.0110000000000001</v>
      </c>
      <c r="V275">
        <v>1.823</v>
      </c>
      <c r="W275">
        <v>1.5860000000000001</v>
      </c>
      <c r="X275">
        <v>1.635</v>
      </c>
      <c r="Y275">
        <v>1.99</v>
      </c>
      <c r="Z275">
        <v>1.7010000000000001</v>
      </c>
      <c r="AA275">
        <v>1.3</v>
      </c>
      <c r="AB275">
        <v>1.1000000000000001</v>
      </c>
    </row>
    <row r="276" spans="1:28" x14ac:dyDescent="0.25">
      <c r="A276" t="s">
        <v>2192</v>
      </c>
      <c r="N276">
        <v>0.72599999999999998</v>
      </c>
      <c r="O276">
        <v>0.45100000000000001</v>
      </c>
      <c r="P276">
        <v>0.54700000000000004</v>
      </c>
      <c r="Q276">
        <v>0.69499999999999995</v>
      </c>
      <c r="R276">
        <v>0.83099999999999996</v>
      </c>
      <c r="S276">
        <v>0.28599999999999998</v>
      </c>
      <c r="T276">
        <v>0.55300000000000005</v>
      </c>
      <c r="U276">
        <v>0.92900000000000005</v>
      </c>
      <c r="V276">
        <v>1.105</v>
      </c>
      <c r="W276">
        <v>0.77600000000000002</v>
      </c>
      <c r="X276">
        <v>1.1830000000000001</v>
      </c>
      <c r="Y276">
        <v>1.29</v>
      </c>
      <c r="Z276">
        <v>1.375</v>
      </c>
      <c r="AA276">
        <v>1</v>
      </c>
      <c r="AB276">
        <v>1</v>
      </c>
    </row>
    <row r="277" spans="1:28" x14ac:dyDescent="0.25">
      <c r="A277" t="s">
        <v>2193</v>
      </c>
      <c r="O277">
        <v>0.127</v>
      </c>
      <c r="P277">
        <v>0.20699999999999999</v>
      </c>
      <c r="Q277">
        <v>0.27300000000000002</v>
      </c>
      <c r="R277">
        <v>0.154</v>
      </c>
      <c r="S277">
        <v>0.222</v>
      </c>
      <c r="T277">
        <v>0.19800000000000001</v>
      </c>
      <c r="U277">
        <v>0.23400000000000001</v>
      </c>
      <c r="V277">
        <v>0.217</v>
      </c>
      <c r="W277">
        <v>0.215</v>
      </c>
      <c r="X277">
        <v>0.32100000000000001</v>
      </c>
      <c r="Y277">
        <v>0.33700000000000002</v>
      </c>
      <c r="Z277">
        <v>0.27400000000000002</v>
      </c>
      <c r="AA277">
        <v>0.2</v>
      </c>
      <c r="AB277">
        <v>0.2</v>
      </c>
    </row>
    <row r="278" spans="1:28" x14ac:dyDescent="0.25">
      <c r="A278" t="s">
        <v>171</v>
      </c>
      <c r="N278">
        <v>0.375</v>
      </c>
      <c r="O278">
        <v>0.54700000000000004</v>
      </c>
      <c r="P278">
        <v>0.39300000000000002</v>
      </c>
      <c r="Q278">
        <v>0.69099999999999995</v>
      </c>
      <c r="R278">
        <v>0.52200000000000002</v>
      </c>
      <c r="S278">
        <v>0.55200000000000005</v>
      </c>
      <c r="T278">
        <v>0.58299999999999996</v>
      </c>
      <c r="U278">
        <v>0.52300000000000002</v>
      </c>
      <c r="V278">
        <v>0.44800000000000001</v>
      </c>
      <c r="W278">
        <v>0.443</v>
      </c>
      <c r="X278">
        <v>0.61599999999999999</v>
      </c>
      <c r="Y278">
        <v>0.67300000000000004</v>
      </c>
      <c r="Z278">
        <v>0.69499999999999995</v>
      </c>
      <c r="AA278">
        <v>0.7</v>
      </c>
      <c r="AB278">
        <v>0.6</v>
      </c>
    </row>
    <row r="279" spans="1:28" x14ac:dyDescent="0.25">
      <c r="A279" t="s">
        <v>172</v>
      </c>
      <c r="O279">
        <v>0.80500000000000005</v>
      </c>
      <c r="P279">
        <v>0.43</v>
      </c>
      <c r="Q279">
        <v>0.36499999999999999</v>
      </c>
      <c r="R279">
        <v>0.63100000000000001</v>
      </c>
      <c r="S279">
        <v>0.83299999999999996</v>
      </c>
      <c r="T279">
        <v>1.3169999999999999</v>
      </c>
      <c r="U279">
        <v>0.55800000000000005</v>
      </c>
      <c r="V279">
        <v>0.69199999999999995</v>
      </c>
      <c r="W279">
        <v>0.84199999999999997</v>
      </c>
      <c r="X279">
        <v>1.034</v>
      </c>
      <c r="Y279">
        <v>2.0419999999999998</v>
      </c>
      <c r="Z279">
        <v>2.117</v>
      </c>
      <c r="AA279">
        <v>1.5</v>
      </c>
      <c r="AB279">
        <v>1.2</v>
      </c>
    </row>
    <row r="280" spans="1:28" x14ac:dyDescent="0.25">
      <c r="A280" t="s">
        <v>173</v>
      </c>
      <c r="N280">
        <v>0.26700000000000002</v>
      </c>
      <c r="O280">
        <v>0.15</v>
      </c>
      <c r="P280">
        <v>0.191</v>
      </c>
      <c r="Q280">
        <v>0.31900000000000001</v>
      </c>
      <c r="R280">
        <v>0.45800000000000002</v>
      </c>
      <c r="S280">
        <v>0.4</v>
      </c>
      <c r="T280">
        <v>0.315</v>
      </c>
      <c r="U280">
        <v>0.25900000000000001</v>
      </c>
      <c r="V280">
        <v>0.23100000000000001</v>
      </c>
      <c r="W280">
        <v>0.35599999999999998</v>
      </c>
      <c r="X280">
        <v>0.42199999999999999</v>
      </c>
      <c r="Y280">
        <v>0.55000000000000004</v>
      </c>
      <c r="Z280">
        <v>0.65500000000000003</v>
      </c>
      <c r="AA280">
        <v>0.8</v>
      </c>
      <c r="AB280">
        <v>0.6</v>
      </c>
    </row>
    <row r="281" spans="1:28" x14ac:dyDescent="0.25">
      <c r="A281" t="s">
        <v>2194</v>
      </c>
      <c r="B281">
        <v>0.23899999999999999</v>
      </c>
      <c r="C281">
        <v>0.22900000000000001</v>
      </c>
      <c r="D281">
        <v>0.23300000000000001</v>
      </c>
      <c r="E281">
        <v>0.23499999999999999</v>
      </c>
      <c r="F281">
        <v>0.23499999999999999</v>
      </c>
      <c r="G281">
        <v>0.222</v>
      </c>
      <c r="H281">
        <v>0.33800000000000002</v>
      </c>
      <c r="I281">
        <v>0.221</v>
      </c>
      <c r="J281">
        <v>0.22</v>
      </c>
      <c r="K281">
        <v>0.14799999999999999</v>
      </c>
      <c r="L281">
        <v>0.23799999999999999</v>
      </c>
      <c r="M281">
        <v>0.41799999999999998</v>
      </c>
      <c r="N281">
        <v>0.434</v>
      </c>
      <c r="O281">
        <v>0.25600000000000001</v>
      </c>
      <c r="P281">
        <v>0.36</v>
      </c>
      <c r="Q281">
        <v>0.58499999999999996</v>
      </c>
      <c r="R281">
        <v>1.1950000000000001</v>
      </c>
      <c r="S281">
        <v>1.1739999999999999</v>
      </c>
      <c r="T281">
        <v>1.2130000000000001</v>
      </c>
      <c r="U281">
        <v>0.91700000000000004</v>
      </c>
      <c r="V281">
        <v>0.876</v>
      </c>
      <c r="W281">
        <v>0.71799999999999997</v>
      </c>
      <c r="X281">
        <v>1</v>
      </c>
      <c r="Y281">
        <v>0.94299999999999995</v>
      </c>
      <c r="Z281">
        <v>1.123</v>
      </c>
      <c r="AA281">
        <v>1</v>
      </c>
      <c r="AB281">
        <v>1.1000000000000001</v>
      </c>
    </row>
    <row r="282" spans="1:28" x14ac:dyDescent="0.25">
      <c r="A282" t="s">
        <v>2195</v>
      </c>
      <c r="B282">
        <v>0.58799999999999997</v>
      </c>
      <c r="C282">
        <v>0.58099999999999996</v>
      </c>
      <c r="D282">
        <v>0.51400000000000001</v>
      </c>
      <c r="E282">
        <v>0.63400000000000001</v>
      </c>
      <c r="F282">
        <v>0.60499999999999998</v>
      </c>
      <c r="G282">
        <v>0.78900000000000003</v>
      </c>
      <c r="H282">
        <v>0.81599999999999995</v>
      </c>
      <c r="I282">
        <v>0.30299999999999999</v>
      </c>
      <c r="J282">
        <v>0.40500000000000003</v>
      </c>
      <c r="K282">
        <v>0.25600000000000001</v>
      </c>
      <c r="L282">
        <v>0.48799999999999999</v>
      </c>
      <c r="M282">
        <v>0.95699999999999996</v>
      </c>
      <c r="N282">
        <v>1.268</v>
      </c>
      <c r="O282">
        <v>1</v>
      </c>
      <c r="P282">
        <v>1.135</v>
      </c>
      <c r="Q282">
        <v>0.71399999999999997</v>
      </c>
      <c r="R282">
        <v>0.97699999999999998</v>
      </c>
      <c r="S282">
        <v>1.1000000000000001</v>
      </c>
      <c r="T282">
        <v>1.1499999999999999</v>
      </c>
      <c r="U282">
        <v>1.2250000000000001</v>
      </c>
      <c r="V282">
        <v>1.5</v>
      </c>
      <c r="W282">
        <v>1.925</v>
      </c>
      <c r="X282">
        <v>1.2729999999999999</v>
      </c>
      <c r="Y282">
        <v>1.96</v>
      </c>
      <c r="Z282">
        <v>2.355</v>
      </c>
      <c r="AA282">
        <v>1.7</v>
      </c>
      <c r="AB282">
        <v>1.3</v>
      </c>
    </row>
    <row r="283" spans="1:28" x14ac:dyDescent="0.25">
      <c r="A283" t="s">
        <v>2196</v>
      </c>
      <c r="B283">
        <v>0.44400000000000001</v>
      </c>
      <c r="C283">
        <v>0.42899999999999999</v>
      </c>
    </row>
    <row r="284" spans="1:28" x14ac:dyDescent="0.25">
      <c r="A284" t="s">
        <v>2197</v>
      </c>
      <c r="B284">
        <v>0.54900000000000004</v>
      </c>
      <c r="C284">
        <v>0.55200000000000005</v>
      </c>
      <c r="D284">
        <v>0.54</v>
      </c>
      <c r="E284">
        <v>0.42199999999999999</v>
      </c>
      <c r="F284">
        <v>0.65200000000000002</v>
      </c>
      <c r="G284">
        <v>0.94499999999999995</v>
      </c>
      <c r="H284">
        <v>0.629</v>
      </c>
      <c r="I284">
        <v>0.45900000000000002</v>
      </c>
      <c r="J284">
        <v>0.52</v>
      </c>
      <c r="K284">
        <v>0.57099999999999995</v>
      </c>
      <c r="L284">
        <v>0.74</v>
      </c>
      <c r="M284">
        <v>1.1180000000000001</v>
      </c>
      <c r="N284">
        <v>0.98699999999999999</v>
      </c>
      <c r="O284">
        <v>0.98499999999999999</v>
      </c>
      <c r="P284">
        <v>0.89</v>
      </c>
      <c r="Q284">
        <v>0.94899999999999995</v>
      </c>
      <c r="R284">
        <v>1.161</v>
      </c>
      <c r="S284">
        <v>1.2</v>
      </c>
      <c r="T284">
        <v>0.94399999999999995</v>
      </c>
      <c r="U284">
        <v>0.96799999999999997</v>
      </c>
    </row>
    <row r="285" spans="1:28" x14ac:dyDescent="0.25">
      <c r="A285" t="s">
        <v>2198</v>
      </c>
      <c r="B285">
        <v>0.89100000000000001</v>
      </c>
      <c r="C285">
        <v>0.95299999999999996</v>
      </c>
      <c r="D285">
        <v>1</v>
      </c>
      <c r="E285">
        <v>0.79900000000000004</v>
      </c>
      <c r="F285">
        <v>1.0449999999999999</v>
      </c>
      <c r="G285">
        <v>1.3320000000000001</v>
      </c>
      <c r="H285">
        <v>1.3360000000000001</v>
      </c>
      <c r="I285">
        <v>1.952</v>
      </c>
      <c r="J285">
        <v>1.8</v>
      </c>
      <c r="K285">
        <v>2.2109999999999999</v>
      </c>
      <c r="L285">
        <v>2</v>
      </c>
      <c r="M285">
        <v>1.7070000000000001</v>
      </c>
      <c r="N285">
        <v>2.2210000000000001</v>
      </c>
      <c r="O285">
        <v>2.262</v>
      </c>
      <c r="P285">
        <v>2.722</v>
      </c>
      <c r="Q285">
        <v>2.7869999999999999</v>
      </c>
      <c r="R285">
        <v>2.5190000000000001</v>
      </c>
      <c r="S285">
        <v>2.27</v>
      </c>
      <c r="T285">
        <v>2.38</v>
      </c>
      <c r="U285">
        <v>2.218</v>
      </c>
      <c r="V285">
        <v>2.5089999999999999</v>
      </c>
      <c r="W285">
        <v>2.629</v>
      </c>
      <c r="X285">
        <v>2.5550000000000002</v>
      </c>
      <c r="Y285">
        <v>3.1120000000000001</v>
      </c>
      <c r="Z285">
        <v>3.222</v>
      </c>
      <c r="AA285">
        <v>2.7</v>
      </c>
      <c r="AB285">
        <v>2.1</v>
      </c>
    </row>
    <row r="286" spans="1:28" x14ac:dyDescent="0.25">
      <c r="A286" t="s">
        <v>2199</v>
      </c>
      <c r="B286">
        <v>0.13200000000000001</v>
      </c>
      <c r="C286">
        <v>0.28799999999999998</v>
      </c>
      <c r="D286">
        <v>0.22700000000000001</v>
      </c>
      <c r="E286">
        <v>0.24</v>
      </c>
      <c r="F286">
        <v>0.27400000000000002</v>
      </c>
      <c r="G286">
        <v>0.37</v>
      </c>
      <c r="H286">
        <v>0.33600000000000002</v>
      </c>
      <c r="I286">
        <v>0.44900000000000001</v>
      </c>
      <c r="J286">
        <v>0.35299999999999998</v>
      </c>
      <c r="K286">
        <v>0.49099999999999999</v>
      </c>
      <c r="L286">
        <v>0.68700000000000006</v>
      </c>
      <c r="M286">
        <v>0.39500000000000002</v>
      </c>
      <c r="N286">
        <v>0.40300000000000002</v>
      </c>
      <c r="O286">
        <v>0.53400000000000003</v>
      </c>
      <c r="P286">
        <v>0.43099999999999999</v>
      </c>
      <c r="Q286">
        <v>0.39300000000000002</v>
      </c>
      <c r="R286">
        <v>0.44800000000000001</v>
      </c>
      <c r="S286">
        <v>0.46899999999999997</v>
      </c>
      <c r="T286">
        <v>0.442</v>
      </c>
      <c r="U286">
        <v>0.41499999999999998</v>
      </c>
      <c r="V286">
        <v>0.42199999999999999</v>
      </c>
      <c r="W286">
        <v>0.48599999999999999</v>
      </c>
      <c r="X286">
        <v>0.56599999999999995</v>
      </c>
      <c r="Y286">
        <v>0.66700000000000004</v>
      </c>
      <c r="Z286">
        <v>0.81699999999999995</v>
      </c>
      <c r="AA286">
        <v>0.6</v>
      </c>
      <c r="AB286">
        <v>0.6</v>
      </c>
    </row>
    <row r="287" spans="1:28" x14ac:dyDescent="0.25">
      <c r="A287" t="s">
        <v>2200</v>
      </c>
      <c r="B287">
        <v>0.32100000000000001</v>
      </c>
      <c r="C287">
        <v>2</v>
      </c>
      <c r="D287">
        <v>0.5</v>
      </c>
      <c r="E287">
        <v>0.51100000000000001</v>
      </c>
      <c r="F287">
        <v>0.42</v>
      </c>
      <c r="G287">
        <v>0.33</v>
      </c>
      <c r="H287">
        <v>0.53500000000000003</v>
      </c>
      <c r="I287">
        <v>0.56599999999999995</v>
      </c>
      <c r="J287">
        <v>0.53</v>
      </c>
      <c r="K287">
        <v>0.54100000000000004</v>
      </c>
      <c r="L287">
        <v>0.47399999999999998</v>
      </c>
      <c r="M287">
        <v>0.624</v>
      </c>
      <c r="N287">
        <v>0.64200000000000002</v>
      </c>
      <c r="O287">
        <v>1.264</v>
      </c>
      <c r="P287">
        <v>0.67300000000000004</v>
      </c>
      <c r="Q287">
        <v>1.173</v>
      </c>
      <c r="R287">
        <v>0.80200000000000005</v>
      </c>
      <c r="S287">
        <v>0.64600000000000002</v>
      </c>
      <c r="T287">
        <v>0.871</v>
      </c>
      <c r="U287">
        <v>0.81399999999999995</v>
      </c>
      <c r="V287">
        <v>1.042</v>
      </c>
      <c r="W287">
        <v>1.0589999999999999</v>
      </c>
      <c r="X287">
        <v>0.99099999999999999</v>
      </c>
      <c r="Y287">
        <v>0.95499999999999996</v>
      </c>
      <c r="Z287">
        <v>0.95899999999999996</v>
      </c>
      <c r="AA287">
        <v>0.9</v>
      </c>
      <c r="AB287">
        <v>0.7</v>
      </c>
    </row>
    <row r="288" spans="1:28" x14ac:dyDescent="0.25">
      <c r="A288" t="s">
        <v>2201</v>
      </c>
      <c r="B288">
        <v>0.54500000000000004</v>
      </c>
      <c r="C288">
        <v>0.68300000000000005</v>
      </c>
      <c r="D288">
        <v>0.78</v>
      </c>
      <c r="E288">
        <v>0.76600000000000001</v>
      </c>
      <c r="F288">
        <v>0.70299999999999996</v>
      </c>
      <c r="G288">
        <v>0.51600000000000001</v>
      </c>
      <c r="H288">
        <v>0.51500000000000001</v>
      </c>
      <c r="I288">
        <v>0.318</v>
      </c>
      <c r="J288">
        <v>0.40799999999999997</v>
      </c>
      <c r="K288">
        <v>0.375</v>
      </c>
      <c r="L288">
        <v>0.71699999999999997</v>
      </c>
      <c r="M288">
        <v>0.89900000000000002</v>
      </c>
      <c r="N288">
        <v>1</v>
      </c>
      <c r="O288">
        <v>1.196</v>
      </c>
      <c r="P288">
        <v>1.367</v>
      </c>
      <c r="Q288">
        <v>1.345</v>
      </c>
      <c r="R288">
        <v>1.3819999999999999</v>
      </c>
      <c r="S288">
        <v>1.377</v>
      </c>
      <c r="T288">
        <v>1.23</v>
      </c>
      <c r="U288">
        <v>1.472</v>
      </c>
      <c r="V288">
        <v>1.4970000000000001</v>
      </c>
      <c r="W288">
        <v>1.5089999999999999</v>
      </c>
      <c r="X288">
        <v>1.6830000000000001</v>
      </c>
      <c r="Y288">
        <v>1.6950000000000001</v>
      </c>
      <c r="Z288">
        <v>2.048</v>
      </c>
      <c r="AA288">
        <v>2.1</v>
      </c>
      <c r="AB288">
        <v>1.9</v>
      </c>
    </row>
    <row r="289" spans="1:28" x14ac:dyDescent="0.25">
      <c r="A289" t="s">
        <v>174</v>
      </c>
      <c r="B289">
        <v>0.11799999999999999</v>
      </c>
      <c r="C289">
        <v>0.106</v>
      </c>
      <c r="D289">
        <v>0.11799999999999999</v>
      </c>
      <c r="E289">
        <v>0.106</v>
      </c>
      <c r="F289">
        <v>4.7E-2</v>
      </c>
      <c r="G289">
        <v>9.6000000000000002E-2</v>
      </c>
      <c r="H289">
        <v>4.8000000000000001E-2</v>
      </c>
      <c r="I289">
        <v>0.14599999999999999</v>
      </c>
      <c r="J289">
        <v>0.14899999999999999</v>
      </c>
      <c r="K289">
        <v>8.1000000000000003E-2</v>
      </c>
      <c r="L289">
        <v>0.14299999999999999</v>
      </c>
      <c r="M289">
        <v>0.16700000000000001</v>
      </c>
      <c r="N289">
        <v>0.17899999999999999</v>
      </c>
      <c r="O289">
        <v>0.16900000000000001</v>
      </c>
      <c r="P289">
        <v>0.16700000000000001</v>
      </c>
      <c r="Q289">
        <v>0.25800000000000001</v>
      </c>
      <c r="R289">
        <v>0.13300000000000001</v>
      </c>
      <c r="S289">
        <v>0.375</v>
      </c>
      <c r="T289">
        <v>0.74099999999999999</v>
      </c>
      <c r="V289">
        <v>0.60399999999999998</v>
      </c>
      <c r="W289">
        <v>0.65600000000000003</v>
      </c>
      <c r="X289">
        <v>0.69299999999999995</v>
      </c>
      <c r="Y289">
        <v>0.8</v>
      </c>
      <c r="Z289">
        <v>1</v>
      </c>
      <c r="AA289">
        <v>0.6</v>
      </c>
      <c r="AB289">
        <v>0.7</v>
      </c>
    </row>
    <row r="290" spans="1:28" x14ac:dyDescent="0.25">
      <c r="A290" t="s">
        <v>2202</v>
      </c>
      <c r="B290">
        <v>0.45400000000000001</v>
      </c>
      <c r="C290">
        <v>0.5</v>
      </c>
      <c r="D290">
        <v>0.47599999999999998</v>
      </c>
      <c r="E290">
        <v>0.55800000000000005</v>
      </c>
      <c r="F290">
        <v>0.64400000000000002</v>
      </c>
      <c r="G290">
        <v>0.66</v>
      </c>
      <c r="H290">
        <v>0.68300000000000005</v>
      </c>
      <c r="I290">
        <v>0.60499999999999998</v>
      </c>
      <c r="J290">
        <v>0.69599999999999995</v>
      </c>
      <c r="K290">
        <v>0.78800000000000003</v>
      </c>
      <c r="L290">
        <v>0.56000000000000005</v>
      </c>
      <c r="M290">
        <v>0.81</v>
      </c>
      <c r="N290">
        <v>0.746</v>
      </c>
      <c r="O290">
        <v>0.54700000000000004</v>
      </c>
      <c r="P290">
        <v>0.68200000000000005</v>
      </c>
      <c r="Q290">
        <v>0.75900000000000001</v>
      </c>
      <c r="R290">
        <v>1.0369999999999999</v>
      </c>
      <c r="S290">
        <v>1.28</v>
      </c>
      <c r="T290">
        <v>1.222</v>
      </c>
      <c r="U290">
        <v>0.67300000000000004</v>
      </c>
      <c r="V290">
        <v>0.69599999999999995</v>
      </c>
      <c r="W290">
        <v>0.55400000000000005</v>
      </c>
      <c r="X290">
        <v>0.79300000000000004</v>
      </c>
      <c r="Y290">
        <v>1.1619999999999999</v>
      </c>
      <c r="Z290">
        <v>1.827</v>
      </c>
      <c r="AA290">
        <v>1.7</v>
      </c>
      <c r="AB290">
        <v>1.1000000000000001</v>
      </c>
    </row>
    <row r="291" spans="1:28" x14ac:dyDescent="0.25">
      <c r="A291" t="s">
        <v>2203</v>
      </c>
      <c r="B291">
        <v>1.175</v>
      </c>
      <c r="C291">
        <v>1.036</v>
      </c>
      <c r="D291">
        <v>0.89700000000000002</v>
      </c>
      <c r="E291">
        <v>0.66700000000000004</v>
      </c>
      <c r="F291">
        <v>1.117</v>
      </c>
      <c r="G291">
        <v>0.84699999999999998</v>
      </c>
      <c r="H291">
        <v>1.034</v>
      </c>
      <c r="I291">
        <v>1.089</v>
      </c>
      <c r="J291">
        <v>0.68</v>
      </c>
      <c r="K291">
        <v>0.90600000000000003</v>
      </c>
      <c r="L291">
        <v>0.93700000000000006</v>
      </c>
      <c r="M291">
        <v>1.333</v>
      </c>
      <c r="N291">
        <v>1.365</v>
      </c>
      <c r="O291">
        <v>1.1299999999999999</v>
      </c>
      <c r="P291">
        <v>1.133</v>
      </c>
      <c r="Q291">
        <v>1.4710000000000001</v>
      </c>
      <c r="R291">
        <v>1.296</v>
      </c>
      <c r="S291">
        <v>1.258</v>
      </c>
      <c r="T291">
        <v>0.98899999999999999</v>
      </c>
      <c r="U291">
        <v>1.2110000000000001</v>
      </c>
      <c r="V291">
        <v>1.0740000000000001</v>
      </c>
      <c r="W291">
        <v>1.012</v>
      </c>
      <c r="X291">
        <v>1.375</v>
      </c>
      <c r="Y291">
        <v>1.2609999999999999</v>
      </c>
      <c r="Z291">
        <v>1.2050000000000001</v>
      </c>
      <c r="AA291">
        <v>1.2</v>
      </c>
      <c r="AB291">
        <v>1.1000000000000001</v>
      </c>
    </row>
    <row r="292" spans="1:28" x14ac:dyDescent="0.25">
      <c r="A292" t="s">
        <v>2204</v>
      </c>
      <c r="B292">
        <v>0.04</v>
      </c>
      <c r="C292">
        <v>0.125</v>
      </c>
      <c r="D292">
        <v>0.186</v>
      </c>
      <c r="E292">
        <v>0.25</v>
      </c>
      <c r="F292">
        <v>0.152</v>
      </c>
      <c r="G292">
        <v>0.13200000000000001</v>
      </c>
      <c r="H292">
        <v>0.125</v>
      </c>
      <c r="I292">
        <v>0.155</v>
      </c>
      <c r="J292">
        <v>0.113</v>
      </c>
      <c r="K292">
        <v>0.51100000000000001</v>
      </c>
      <c r="L292">
        <v>0.55800000000000005</v>
      </c>
      <c r="M292">
        <v>0.52200000000000002</v>
      </c>
      <c r="N292">
        <v>0.51400000000000001</v>
      </c>
      <c r="O292">
        <v>0.47399999999999998</v>
      </c>
      <c r="P292">
        <v>0.56399999999999995</v>
      </c>
      <c r="Q292">
        <v>0.47199999999999998</v>
      </c>
      <c r="R292">
        <v>0.26300000000000001</v>
      </c>
      <c r="S292">
        <v>0.5</v>
      </c>
      <c r="T292">
        <v>0.35299999999999998</v>
      </c>
      <c r="U292">
        <v>0.52</v>
      </c>
      <c r="V292">
        <v>0.84599999999999997</v>
      </c>
      <c r="W292">
        <v>0.42099999999999999</v>
      </c>
      <c r="X292">
        <v>0.59099999999999997</v>
      </c>
      <c r="Y292">
        <v>0.92300000000000004</v>
      </c>
      <c r="Z292">
        <v>0.97</v>
      </c>
      <c r="AA292">
        <v>0.8</v>
      </c>
      <c r="AB292">
        <v>0.6</v>
      </c>
    </row>
    <row r="293" spans="1:28" x14ac:dyDescent="0.25">
      <c r="A293" t="s">
        <v>2205</v>
      </c>
      <c r="O293">
        <v>0.26900000000000002</v>
      </c>
      <c r="P293">
        <v>0.247</v>
      </c>
      <c r="Q293">
        <v>0.309</v>
      </c>
      <c r="R293">
        <v>0.35699999999999998</v>
      </c>
      <c r="S293">
        <v>0.53200000000000003</v>
      </c>
      <c r="T293">
        <v>0.31</v>
      </c>
      <c r="U293">
        <v>0.41299999999999998</v>
      </c>
      <c r="V293">
        <v>0.36899999999999999</v>
      </c>
      <c r="W293">
        <v>0.27800000000000002</v>
      </c>
      <c r="X293">
        <v>0.35399999999999998</v>
      </c>
      <c r="Y293">
        <v>0.44800000000000001</v>
      </c>
      <c r="Z293">
        <v>0.36199999999999999</v>
      </c>
      <c r="AA293">
        <v>0.5</v>
      </c>
      <c r="AB293">
        <v>0.4</v>
      </c>
    </row>
    <row r="294" spans="1:28" x14ac:dyDescent="0.25">
      <c r="A294" t="s">
        <v>2206</v>
      </c>
      <c r="D294">
        <v>0</v>
      </c>
      <c r="E294">
        <v>9.8000000000000004E-2</v>
      </c>
      <c r="F294">
        <v>0.27200000000000002</v>
      </c>
      <c r="G294">
        <v>0.25600000000000001</v>
      </c>
      <c r="H294">
        <v>0.33900000000000002</v>
      </c>
      <c r="I294">
        <v>0.24099999999999999</v>
      </c>
      <c r="J294">
        <v>0.28599999999999998</v>
      </c>
      <c r="K294">
        <v>0.28100000000000003</v>
      </c>
      <c r="L294">
        <v>0.316</v>
      </c>
      <c r="M294">
        <v>0.44600000000000001</v>
      </c>
      <c r="N294">
        <v>0.51500000000000001</v>
      </c>
      <c r="O294">
        <v>0.69499999999999995</v>
      </c>
      <c r="P294">
        <v>0.58899999999999997</v>
      </c>
      <c r="Q294">
        <v>0.45200000000000001</v>
      </c>
      <c r="R294">
        <v>0.75900000000000001</v>
      </c>
      <c r="S294">
        <v>1.2</v>
      </c>
      <c r="T294">
        <v>0.81299999999999994</v>
      </c>
      <c r="U294">
        <v>1.339</v>
      </c>
      <c r="V294">
        <v>0.878</v>
      </c>
      <c r="W294">
        <v>1.4790000000000001</v>
      </c>
      <c r="X294">
        <v>1.681</v>
      </c>
      <c r="Y294">
        <v>1.196</v>
      </c>
      <c r="Z294">
        <v>1.667</v>
      </c>
      <c r="AA294">
        <v>1.5</v>
      </c>
      <c r="AB294">
        <v>1</v>
      </c>
    </row>
    <row r="295" spans="1:28" x14ac:dyDescent="0.25">
      <c r="A295" t="s">
        <v>175</v>
      </c>
      <c r="C295">
        <v>1.2999999999999999E-2</v>
      </c>
      <c r="D295">
        <v>0.14599999999999999</v>
      </c>
      <c r="E295">
        <v>0.30199999999999999</v>
      </c>
    </row>
    <row r="296" spans="1:28" x14ac:dyDescent="0.25">
      <c r="A296" t="s">
        <v>2207</v>
      </c>
      <c r="O296">
        <v>0.27400000000000002</v>
      </c>
      <c r="P296">
        <v>0.45500000000000002</v>
      </c>
      <c r="Q296">
        <v>1.1439999999999999</v>
      </c>
      <c r="R296">
        <v>1.1479999999999999</v>
      </c>
      <c r="S296">
        <v>1.022</v>
      </c>
      <c r="T296">
        <v>0.96399999999999997</v>
      </c>
      <c r="U296">
        <v>1.181</v>
      </c>
      <c r="V296">
        <v>1.26</v>
      </c>
      <c r="W296">
        <v>1.1359999999999999</v>
      </c>
      <c r="X296">
        <v>0.873</v>
      </c>
      <c r="Y296">
        <v>0.99399999999999999</v>
      </c>
      <c r="Z296">
        <v>0.88700000000000001</v>
      </c>
      <c r="AA296">
        <v>1.1000000000000001</v>
      </c>
      <c r="AB296">
        <v>1.2</v>
      </c>
    </row>
    <row r="297" spans="1:28" x14ac:dyDescent="0.25">
      <c r="A297" t="s">
        <v>2208</v>
      </c>
      <c r="B297">
        <v>9.8000000000000004E-2</v>
      </c>
      <c r="C297">
        <v>2.9000000000000001E-2</v>
      </c>
      <c r="D297">
        <v>3.5999999999999997E-2</v>
      </c>
      <c r="L297">
        <v>7.3999999999999996E-2</v>
      </c>
      <c r="M297">
        <v>0.25900000000000001</v>
      </c>
      <c r="N297">
        <v>0.14799999999999999</v>
      </c>
      <c r="O297">
        <v>0.14299999999999999</v>
      </c>
      <c r="P297">
        <v>0.14499999999999999</v>
      </c>
      <c r="Q297">
        <v>0.14000000000000001</v>
      </c>
      <c r="R297">
        <v>0.14299999999999999</v>
      </c>
      <c r="S297">
        <v>0.16400000000000001</v>
      </c>
      <c r="T297">
        <v>0.182</v>
      </c>
      <c r="U297">
        <v>0.20499999999999999</v>
      </c>
      <c r="V297">
        <v>0.29699999999999999</v>
      </c>
      <c r="W297">
        <v>0.49</v>
      </c>
      <c r="X297">
        <v>0.3</v>
      </c>
      <c r="Y297">
        <v>0.42899999999999999</v>
      </c>
      <c r="Z297">
        <v>0.27900000000000003</v>
      </c>
      <c r="AA297">
        <v>0.3</v>
      </c>
      <c r="AB297">
        <v>0.4</v>
      </c>
    </row>
    <row r="298" spans="1:28" x14ac:dyDescent="0.25">
      <c r="A298" t="s">
        <v>2209</v>
      </c>
      <c r="O298">
        <v>0.84599999999999997</v>
      </c>
      <c r="P298">
        <v>0.872</v>
      </c>
      <c r="Q298">
        <v>0.90200000000000002</v>
      </c>
      <c r="R298">
        <v>0.42199999999999999</v>
      </c>
      <c r="S298">
        <v>0.48899999999999999</v>
      </c>
      <c r="T298">
        <v>0.47899999999999998</v>
      </c>
      <c r="U298">
        <v>0.66700000000000004</v>
      </c>
      <c r="V298">
        <v>0.64600000000000002</v>
      </c>
      <c r="W298">
        <v>0.82399999999999995</v>
      </c>
      <c r="X298">
        <v>0.72899999999999998</v>
      </c>
      <c r="Y298">
        <v>2.1019999999999999</v>
      </c>
      <c r="Z298">
        <v>1.8080000000000001</v>
      </c>
      <c r="AA298">
        <v>1.9</v>
      </c>
      <c r="AB298">
        <v>1.6</v>
      </c>
    </row>
    <row r="299" spans="1:28" x14ac:dyDescent="0.25">
      <c r="A299" t="s">
        <v>2210</v>
      </c>
      <c r="T299">
        <v>1</v>
      </c>
      <c r="U299">
        <v>1.258</v>
      </c>
      <c r="V299">
        <v>1.9690000000000001</v>
      </c>
      <c r="W299">
        <v>2.294</v>
      </c>
      <c r="X299">
        <v>3.1179999999999999</v>
      </c>
      <c r="Y299">
        <v>4.7649999999999997</v>
      </c>
      <c r="Z299">
        <v>3.7949999999999999</v>
      </c>
      <c r="AA299">
        <v>5</v>
      </c>
      <c r="AB299">
        <v>3.8</v>
      </c>
    </row>
    <row r="300" spans="1:28" x14ac:dyDescent="0.25">
      <c r="A300" t="s">
        <v>2211</v>
      </c>
      <c r="O300">
        <v>3.0000000000000001E-3</v>
      </c>
      <c r="P300">
        <v>3.9E-2</v>
      </c>
    </row>
    <row r="301" spans="1:28" x14ac:dyDescent="0.25">
      <c r="A301" t="s">
        <v>2212</v>
      </c>
      <c r="C301">
        <v>0.158</v>
      </c>
      <c r="D301">
        <v>8.1000000000000003E-2</v>
      </c>
      <c r="E301">
        <v>9.6000000000000002E-2</v>
      </c>
      <c r="F301">
        <v>0.125</v>
      </c>
      <c r="G301">
        <v>9.0999999999999998E-2</v>
      </c>
      <c r="H301">
        <v>0.112</v>
      </c>
      <c r="I301">
        <v>0.123</v>
      </c>
      <c r="J301">
        <v>0.13200000000000001</v>
      </c>
      <c r="K301">
        <v>5.0999999999999997E-2</v>
      </c>
      <c r="L301">
        <v>0.17299999999999999</v>
      </c>
      <c r="M301">
        <v>0.152</v>
      </c>
      <c r="N301">
        <v>0.14299999999999999</v>
      </c>
      <c r="O301">
        <v>0.14499999999999999</v>
      </c>
      <c r="P301">
        <v>0.115</v>
      </c>
      <c r="Q301">
        <v>8.5999999999999993E-2</v>
      </c>
    </row>
    <row r="302" spans="1:28" x14ac:dyDescent="0.25">
      <c r="A302" t="s">
        <v>2213</v>
      </c>
      <c r="X302">
        <v>1.9570000000000001</v>
      </c>
      <c r="Y302">
        <v>1.994</v>
      </c>
      <c r="Z302">
        <v>2.5230000000000001</v>
      </c>
      <c r="AA302">
        <v>2.6</v>
      </c>
      <c r="AB302">
        <v>2.2000000000000002</v>
      </c>
    </row>
    <row r="303" spans="1:28" x14ac:dyDescent="0.25">
      <c r="A303" t="s">
        <v>176</v>
      </c>
      <c r="B303">
        <v>0.27600000000000002</v>
      </c>
      <c r="C303">
        <v>0.48099999999999998</v>
      </c>
      <c r="D303">
        <v>0.73099999999999998</v>
      </c>
      <c r="E303">
        <v>0.44400000000000001</v>
      </c>
      <c r="F303">
        <v>0.185</v>
      </c>
      <c r="G303">
        <v>0.39300000000000002</v>
      </c>
      <c r="H303">
        <v>0.6</v>
      </c>
      <c r="I303">
        <v>0.34100000000000003</v>
      </c>
      <c r="J303">
        <v>0.13200000000000001</v>
      </c>
      <c r="K303">
        <v>0.61499999999999999</v>
      </c>
      <c r="L303">
        <v>0.48099999999999998</v>
      </c>
      <c r="M303">
        <v>0.69199999999999995</v>
      </c>
      <c r="N303">
        <v>0.25</v>
      </c>
      <c r="O303">
        <v>1</v>
      </c>
      <c r="P303">
        <v>1.3</v>
      </c>
      <c r="Q303">
        <v>0.73699999999999999</v>
      </c>
      <c r="R303">
        <v>0.4</v>
      </c>
      <c r="S303">
        <v>0.82399999999999995</v>
      </c>
      <c r="T303">
        <v>0.77800000000000002</v>
      </c>
      <c r="U303">
        <v>0.87</v>
      </c>
      <c r="V303">
        <v>0.435</v>
      </c>
      <c r="W303">
        <v>0.41699999999999998</v>
      </c>
      <c r="X303">
        <v>0.2</v>
      </c>
      <c r="Y303">
        <v>0.14299999999999999</v>
      </c>
      <c r="Z303">
        <v>0.68400000000000005</v>
      </c>
      <c r="AA303">
        <v>0.3</v>
      </c>
      <c r="AB303">
        <v>0.2</v>
      </c>
    </row>
    <row r="304" spans="1:28" x14ac:dyDescent="0.25">
      <c r="A304" t="s">
        <v>2214</v>
      </c>
      <c r="O304">
        <v>1.381</v>
      </c>
      <c r="P304">
        <v>1.1879999999999999</v>
      </c>
      <c r="Q304">
        <v>1.0469999999999999</v>
      </c>
      <c r="R304">
        <v>1.6759999999999999</v>
      </c>
      <c r="S304">
        <v>1.5</v>
      </c>
      <c r="T304">
        <v>1.5920000000000001</v>
      </c>
      <c r="U304">
        <v>2.1560000000000001</v>
      </c>
      <c r="V304">
        <v>2.2749999999999999</v>
      </c>
      <c r="W304">
        <v>2.637</v>
      </c>
      <c r="X304">
        <v>2.129</v>
      </c>
      <c r="Y304">
        <v>2.2669999999999999</v>
      </c>
      <c r="Z304">
        <v>1.976</v>
      </c>
      <c r="AA304">
        <v>2.5</v>
      </c>
      <c r="AB304">
        <v>2.4</v>
      </c>
    </row>
    <row r="305" spans="1:28" x14ac:dyDescent="0.25">
      <c r="A305" t="s">
        <v>2215</v>
      </c>
      <c r="B305">
        <v>8.4000000000000005E-2</v>
      </c>
      <c r="C305">
        <v>0.11</v>
      </c>
      <c r="D305">
        <v>0.34</v>
      </c>
      <c r="E305">
        <v>0.41499999999999998</v>
      </c>
      <c r="F305">
        <v>0.17799999999999999</v>
      </c>
      <c r="G305">
        <v>0.34599999999999997</v>
      </c>
      <c r="H305">
        <v>0.45700000000000002</v>
      </c>
    </row>
    <row r="306" spans="1:28" x14ac:dyDescent="0.25">
      <c r="A306" t="s">
        <v>2216</v>
      </c>
      <c r="N306">
        <v>0.309</v>
      </c>
      <c r="O306">
        <v>0.30199999999999999</v>
      </c>
      <c r="P306">
        <v>0.4</v>
      </c>
      <c r="Q306">
        <v>0.41</v>
      </c>
      <c r="R306">
        <v>0.47799999999999998</v>
      </c>
      <c r="S306">
        <v>0.435</v>
      </c>
      <c r="T306">
        <v>0.58699999999999997</v>
      </c>
      <c r="U306">
        <v>1.034</v>
      </c>
      <c r="V306">
        <v>0.753</v>
      </c>
      <c r="W306">
        <v>0.94799999999999995</v>
      </c>
      <c r="X306">
        <v>0.85099999999999998</v>
      </c>
      <c r="Y306">
        <v>1.0129999999999999</v>
      </c>
      <c r="Z306">
        <v>0.4</v>
      </c>
      <c r="AA306">
        <v>0.9</v>
      </c>
      <c r="AB306">
        <v>0.6</v>
      </c>
    </row>
    <row r="307" spans="1:28" x14ac:dyDescent="0.25">
      <c r="A307" t="s">
        <v>2217</v>
      </c>
      <c r="N307">
        <v>1.2929999999999999</v>
      </c>
      <c r="O307">
        <v>1.5920000000000001</v>
      </c>
      <c r="P307">
        <v>2.11</v>
      </c>
      <c r="Q307">
        <v>1.456</v>
      </c>
      <c r="R307">
        <v>1.9430000000000001</v>
      </c>
      <c r="S307">
        <v>1.53</v>
      </c>
      <c r="T307">
        <v>1.66</v>
      </c>
      <c r="U307">
        <v>3.0470000000000002</v>
      </c>
      <c r="V307">
        <v>3.1509999999999998</v>
      </c>
      <c r="W307">
        <v>3.49</v>
      </c>
      <c r="X307">
        <v>3.6429999999999998</v>
      </c>
      <c r="Y307">
        <v>4.1109999999999998</v>
      </c>
      <c r="Z307">
        <v>4.8159999999999998</v>
      </c>
      <c r="AA307">
        <v>4.8</v>
      </c>
      <c r="AB307">
        <v>4.4000000000000004</v>
      </c>
    </row>
    <row r="308" spans="1:28" x14ac:dyDescent="0.25">
      <c r="A308" t="s">
        <v>2218</v>
      </c>
      <c r="L308">
        <v>0.19600000000000001</v>
      </c>
      <c r="M308">
        <v>0.44400000000000001</v>
      </c>
      <c r="N308">
        <v>0.35899999999999999</v>
      </c>
      <c r="O308">
        <v>0.51200000000000001</v>
      </c>
      <c r="P308">
        <v>0.32500000000000001</v>
      </c>
      <c r="Q308">
        <v>0.63900000000000001</v>
      </c>
      <c r="R308">
        <v>0.48</v>
      </c>
      <c r="S308">
        <v>0.5</v>
      </c>
      <c r="T308">
        <v>0.25600000000000001</v>
      </c>
      <c r="U308">
        <v>0.378</v>
      </c>
      <c r="V308">
        <v>0.625</v>
      </c>
      <c r="W308">
        <v>0.57599999999999996</v>
      </c>
      <c r="X308">
        <v>0.51900000000000002</v>
      </c>
      <c r="Y308">
        <v>0.34499999999999997</v>
      </c>
      <c r="Z308">
        <v>0.54500000000000004</v>
      </c>
      <c r="AA308">
        <v>0.8</v>
      </c>
      <c r="AB308">
        <v>0.7</v>
      </c>
    </row>
    <row r="309" spans="1:28" x14ac:dyDescent="0.25">
      <c r="A309" t="s">
        <v>2219</v>
      </c>
      <c r="C309">
        <v>0.4</v>
      </c>
      <c r="D309">
        <v>1.2609999999999999</v>
      </c>
      <c r="E309">
        <v>1.3120000000000001</v>
      </c>
      <c r="F309">
        <v>1</v>
      </c>
      <c r="G309">
        <v>1.2</v>
      </c>
      <c r="H309">
        <v>0.96399999999999997</v>
      </c>
      <c r="I309">
        <v>0.84599999999999997</v>
      </c>
      <c r="J309">
        <v>0.71699999999999997</v>
      </c>
      <c r="K309">
        <v>1.2170000000000001</v>
      </c>
      <c r="L309">
        <v>0.80400000000000005</v>
      </c>
      <c r="M309">
        <v>0.83699999999999997</v>
      </c>
      <c r="N309">
        <v>0.94699999999999995</v>
      </c>
      <c r="O309">
        <v>1.1890000000000001</v>
      </c>
      <c r="P309">
        <v>1.4870000000000001</v>
      </c>
      <c r="Q309">
        <v>1.125</v>
      </c>
      <c r="R309">
        <v>1.079</v>
      </c>
      <c r="S309">
        <v>1.3240000000000001</v>
      </c>
      <c r="T309">
        <v>1.4870000000000001</v>
      </c>
      <c r="U309">
        <v>1.45</v>
      </c>
      <c r="V309">
        <v>1.61</v>
      </c>
      <c r="W309">
        <v>1.109</v>
      </c>
      <c r="X309">
        <v>1.462</v>
      </c>
      <c r="Y309">
        <v>2.9289999999999998</v>
      </c>
      <c r="Z309">
        <v>2.7410000000000001</v>
      </c>
      <c r="AA309">
        <v>1.9</v>
      </c>
      <c r="AB309">
        <v>1.7</v>
      </c>
    </row>
    <row r="310" spans="1:28" x14ac:dyDescent="0.25">
      <c r="A310" t="s">
        <v>2220</v>
      </c>
      <c r="B310">
        <v>1</v>
      </c>
      <c r="C310">
        <v>1.2689999999999999</v>
      </c>
      <c r="D310">
        <v>1.571</v>
      </c>
      <c r="E310">
        <v>0.66700000000000004</v>
      </c>
      <c r="F310">
        <v>1.333</v>
      </c>
      <c r="G310">
        <v>0.53800000000000003</v>
      </c>
      <c r="H310">
        <v>0.13800000000000001</v>
      </c>
      <c r="I310">
        <v>1.913</v>
      </c>
      <c r="J310">
        <v>1.464</v>
      </c>
      <c r="K310">
        <v>1.4319999999999999</v>
      </c>
      <c r="L310">
        <v>1.024</v>
      </c>
      <c r="M310">
        <v>1.1519999999999999</v>
      </c>
      <c r="N310">
        <v>1.911</v>
      </c>
      <c r="O310">
        <v>1.1359999999999999</v>
      </c>
      <c r="P310">
        <v>1.0189999999999999</v>
      </c>
      <c r="Q310">
        <v>1.113</v>
      </c>
      <c r="R310">
        <v>1.151</v>
      </c>
      <c r="S310">
        <v>0.85899999999999999</v>
      </c>
      <c r="T310">
        <v>1.0980000000000001</v>
      </c>
      <c r="U310">
        <v>1.0189999999999999</v>
      </c>
      <c r="V310">
        <v>1</v>
      </c>
      <c r="W310">
        <v>1.3620000000000001</v>
      </c>
      <c r="X310">
        <v>0.92900000000000005</v>
      </c>
      <c r="Y310">
        <v>1.9419999999999999</v>
      </c>
      <c r="Z310">
        <v>1.867</v>
      </c>
      <c r="AA310">
        <v>1.6</v>
      </c>
      <c r="AB310">
        <v>1.2</v>
      </c>
    </row>
    <row r="311" spans="1:28" x14ac:dyDescent="0.25">
      <c r="A311" t="s">
        <v>2221</v>
      </c>
      <c r="B311">
        <v>1.4</v>
      </c>
      <c r="C311">
        <v>1.62</v>
      </c>
      <c r="D311">
        <v>1.8120000000000001</v>
      </c>
      <c r="E311">
        <v>2.4940000000000002</v>
      </c>
      <c r="F311">
        <v>2.399</v>
      </c>
      <c r="G311">
        <v>2.8769999999999998</v>
      </c>
      <c r="H311">
        <v>3.2410000000000001</v>
      </c>
      <c r="I311">
        <v>3.1019999999999999</v>
      </c>
      <c r="J311">
        <v>3.6960000000000002</v>
      </c>
      <c r="K311">
        <v>4.0880000000000001</v>
      </c>
      <c r="L311">
        <v>4.0140000000000002</v>
      </c>
      <c r="M311">
        <v>4.2439999999999998</v>
      </c>
      <c r="N311">
        <v>3.8420000000000001</v>
      </c>
      <c r="O311">
        <v>4.1449999999999996</v>
      </c>
      <c r="P311">
        <v>4.3129999999999997</v>
      </c>
      <c r="Q311">
        <v>4.7460000000000004</v>
      </c>
      <c r="R311">
        <v>4.8940000000000001</v>
      </c>
      <c r="S311">
        <v>4.8289999999999997</v>
      </c>
      <c r="T311">
        <v>4.9720000000000004</v>
      </c>
      <c r="U311">
        <v>5.7889999999999997</v>
      </c>
      <c r="V311">
        <v>6.048</v>
      </c>
      <c r="W311">
        <v>6.851</v>
      </c>
      <c r="X311">
        <v>6.343</v>
      </c>
      <c r="Y311">
        <v>6.5259999999999998</v>
      </c>
      <c r="Z311">
        <v>7.2560000000000002</v>
      </c>
      <c r="AA311">
        <v>6.1</v>
      </c>
      <c r="AB311">
        <v>5.2</v>
      </c>
    </row>
    <row r="312" spans="1:28" x14ac:dyDescent="0.25">
      <c r="A312" t="s">
        <v>2222</v>
      </c>
      <c r="B312">
        <v>1.3779999999999999</v>
      </c>
      <c r="C312">
        <v>1.2110000000000001</v>
      </c>
      <c r="D312">
        <v>1.4870000000000001</v>
      </c>
      <c r="E312">
        <v>1.0229999999999999</v>
      </c>
      <c r="F312">
        <v>0.71599999999999997</v>
      </c>
      <c r="G312">
        <v>0.67100000000000004</v>
      </c>
      <c r="H312">
        <v>1.302</v>
      </c>
      <c r="I312">
        <v>1.224</v>
      </c>
      <c r="J312">
        <v>1.8460000000000001</v>
      </c>
      <c r="K312">
        <v>1.75</v>
      </c>
      <c r="L312">
        <v>2.8330000000000002</v>
      </c>
      <c r="M312">
        <v>4.9530000000000003</v>
      </c>
      <c r="N312">
        <v>4.7279999999999998</v>
      </c>
      <c r="O312">
        <v>4.1520000000000001</v>
      </c>
      <c r="P312">
        <v>4.8330000000000002</v>
      </c>
      <c r="Q312">
        <v>5.9139999999999997</v>
      </c>
      <c r="R312">
        <v>5.9290000000000003</v>
      </c>
      <c r="S312">
        <v>5.359</v>
      </c>
      <c r="T312">
        <v>4.5469999999999997</v>
      </c>
      <c r="U312">
        <v>4.6029999999999998</v>
      </c>
      <c r="V312">
        <v>5.5780000000000003</v>
      </c>
      <c r="W312">
        <v>4.2229999999999999</v>
      </c>
      <c r="X312">
        <v>4.1210000000000004</v>
      </c>
      <c r="Y312">
        <v>4.28</v>
      </c>
      <c r="Z312">
        <v>4.093</v>
      </c>
      <c r="AA312">
        <v>3.4</v>
      </c>
      <c r="AB312">
        <v>3.1</v>
      </c>
    </row>
    <row r="313" spans="1:28" x14ac:dyDescent="0.25">
      <c r="A313" t="s">
        <v>2223</v>
      </c>
      <c r="B313">
        <v>0.69099999999999995</v>
      </c>
      <c r="C313">
        <v>0.48599999999999999</v>
      </c>
      <c r="D313">
        <v>0.46500000000000002</v>
      </c>
      <c r="E313">
        <v>0.59599999999999997</v>
      </c>
    </row>
    <row r="314" spans="1:28" x14ac:dyDescent="0.25">
      <c r="A314" t="s">
        <v>2224</v>
      </c>
      <c r="F314">
        <v>0.45900000000000002</v>
      </c>
      <c r="G314">
        <v>0.69499999999999995</v>
      </c>
      <c r="H314">
        <v>0.623</v>
      </c>
      <c r="I314">
        <v>0.68400000000000005</v>
      </c>
      <c r="J314">
        <v>0.59399999999999997</v>
      </c>
      <c r="K314">
        <v>0.65900000000000003</v>
      </c>
      <c r="L314">
        <v>0.92900000000000005</v>
      </c>
      <c r="M314">
        <v>0.81499999999999995</v>
      </c>
      <c r="N314">
        <v>0.626</v>
      </c>
      <c r="O314">
        <v>0.8</v>
      </c>
      <c r="P314">
        <v>1.032</v>
      </c>
      <c r="Q314">
        <v>0.92200000000000004</v>
      </c>
      <c r="R314">
        <v>1.0189999999999999</v>
      </c>
      <c r="S314">
        <v>1.43</v>
      </c>
      <c r="T314">
        <v>1.252</v>
      </c>
      <c r="U314">
        <v>1.3240000000000001</v>
      </c>
      <c r="V314">
        <v>1.972</v>
      </c>
      <c r="W314">
        <v>2.319</v>
      </c>
      <c r="X314">
        <v>2.2229999999999999</v>
      </c>
      <c r="Y314">
        <v>2.3359999999999999</v>
      </c>
      <c r="Z314">
        <v>3.0070000000000001</v>
      </c>
      <c r="AA314">
        <v>2.9</v>
      </c>
      <c r="AB314">
        <v>1.9</v>
      </c>
    </row>
    <row r="315" spans="1:28" x14ac:dyDescent="0.25">
      <c r="A315" t="s">
        <v>2225</v>
      </c>
      <c r="X315">
        <v>3.0880000000000001</v>
      </c>
      <c r="Y315">
        <v>3.544</v>
      </c>
      <c r="Z315">
        <v>4.3289999999999997</v>
      </c>
      <c r="AA315">
        <v>3.7</v>
      </c>
      <c r="AB315">
        <v>3.7</v>
      </c>
    </row>
    <row r="316" spans="1:28" x14ac:dyDescent="0.25">
      <c r="A316" t="s">
        <v>2226</v>
      </c>
      <c r="B316">
        <v>0.92200000000000004</v>
      </c>
      <c r="C316">
        <v>1.169</v>
      </c>
      <c r="D316">
        <v>0.99399999999999999</v>
      </c>
      <c r="E316">
        <v>0.97799999999999998</v>
      </c>
      <c r="F316">
        <v>0.98899999999999999</v>
      </c>
      <c r="G316">
        <v>1.0509999999999999</v>
      </c>
      <c r="H316">
        <v>1.5840000000000001</v>
      </c>
      <c r="I316">
        <v>1.6619999999999999</v>
      </c>
      <c r="J316">
        <v>1.581</v>
      </c>
      <c r="K316">
        <v>1.849</v>
      </c>
      <c r="L316">
        <v>1.752</v>
      </c>
      <c r="M316">
        <v>1.8460000000000001</v>
      </c>
      <c r="N316">
        <v>2.2480000000000002</v>
      </c>
      <c r="O316">
        <v>2.133</v>
      </c>
      <c r="P316">
        <v>2.085</v>
      </c>
      <c r="Q316">
        <v>2.0209999999999999</v>
      </c>
      <c r="R316">
        <v>2.4409999999999998</v>
      </c>
      <c r="S316">
        <v>2.7639999999999998</v>
      </c>
      <c r="T316">
        <v>2.7949999999999999</v>
      </c>
      <c r="U316">
        <v>2.944</v>
      </c>
      <c r="V316">
        <v>2.6859999999999999</v>
      </c>
      <c r="W316">
        <v>2.9630000000000001</v>
      </c>
      <c r="X316">
        <v>3.645</v>
      </c>
      <c r="Y316">
        <v>3.9129999999999998</v>
      </c>
      <c r="Z316">
        <v>4.5910000000000002</v>
      </c>
      <c r="AA316">
        <v>4.4000000000000004</v>
      </c>
      <c r="AB316">
        <v>3.7</v>
      </c>
    </row>
    <row r="317" spans="1:28" x14ac:dyDescent="0.25">
      <c r="A317" t="s">
        <v>2227</v>
      </c>
      <c r="W317">
        <v>7.173</v>
      </c>
      <c r="X317">
        <v>7.0019999999999998</v>
      </c>
      <c r="Y317">
        <v>10.997999999999999</v>
      </c>
      <c r="Z317">
        <v>11.632</v>
      </c>
      <c r="AA317">
        <v>11</v>
      </c>
      <c r="AB317">
        <v>10.3</v>
      </c>
    </row>
    <row r="318" spans="1:28" x14ac:dyDescent="0.25">
      <c r="A318" t="s">
        <v>2228</v>
      </c>
      <c r="B318">
        <v>0.1</v>
      </c>
      <c r="C318">
        <v>3.1E-2</v>
      </c>
      <c r="D318">
        <v>8.1000000000000003E-2</v>
      </c>
      <c r="E318">
        <v>6.2E-2</v>
      </c>
      <c r="F318">
        <v>3.3000000000000002E-2</v>
      </c>
      <c r="G318">
        <v>0.04</v>
      </c>
      <c r="H318">
        <v>3.1E-2</v>
      </c>
      <c r="I318">
        <v>0.05</v>
      </c>
      <c r="J318">
        <v>2.5999999999999999E-2</v>
      </c>
    </row>
    <row r="319" spans="1:28" x14ac:dyDescent="0.25">
      <c r="A319" t="s">
        <v>2229</v>
      </c>
      <c r="O319">
        <v>1.127</v>
      </c>
      <c r="P319">
        <v>0.8</v>
      </c>
      <c r="Q319">
        <v>1.0149999999999999</v>
      </c>
      <c r="R319">
        <v>1.167</v>
      </c>
      <c r="S319">
        <v>1.1539999999999999</v>
      </c>
      <c r="T319">
        <v>1.78</v>
      </c>
      <c r="U319">
        <v>2.077</v>
      </c>
      <c r="V319">
        <v>2.0209999999999999</v>
      </c>
      <c r="W319">
        <v>3.1669999999999998</v>
      </c>
      <c r="Y319">
        <v>2.9790000000000001</v>
      </c>
      <c r="Z319">
        <v>4.1020000000000003</v>
      </c>
      <c r="AA319">
        <v>3</v>
      </c>
      <c r="AB319">
        <v>2.2000000000000002</v>
      </c>
    </row>
    <row r="320" spans="1:28" x14ac:dyDescent="0.25">
      <c r="A320" t="s">
        <v>2230</v>
      </c>
      <c r="V320">
        <v>3.0289999999999999</v>
      </c>
      <c r="W320">
        <v>3.5329999999999999</v>
      </c>
      <c r="X320">
        <v>3.1459999999999999</v>
      </c>
      <c r="Y320">
        <v>4.5339999999999998</v>
      </c>
      <c r="Z320">
        <v>3.5529999999999999</v>
      </c>
      <c r="AA320">
        <v>3.3</v>
      </c>
      <c r="AB320">
        <v>3.5</v>
      </c>
    </row>
    <row r="321" spans="1:28" x14ac:dyDescent="0.25">
      <c r="A321" t="s">
        <v>2231</v>
      </c>
      <c r="B321">
        <v>0.317</v>
      </c>
      <c r="C321">
        <v>0.36699999999999999</v>
      </c>
      <c r="D321">
        <v>0.34799999999999998</v>
      </c>
      <c r="E321">
        <v>0.308</v>
      </c>
      <c r="F321">
        <v>0.54500000000000004</v>
      </c>
      <c r="G321">
        <v>0.48099999999999998</v>
      </c>
      <c r="H321">
        <v>0.33900000000000002</v>
      </c>
      <c r="I321">
        <v>0.23200000000000001</v>
      </c>
      <c r="J321">
        <v>0.7</v>
      </c>
      <c r="K321">
        <v>0.77400000000000002</v>
      </c>
      <c r="L321">
        <v>0.82099999999999995</v>
      </c>
      <c r="M321">
        <v>0.94099999999999995</v>
      </c>
      <c r="N321">
        <v>1.0529999999999999</v>
      </c>
      <c r="O321">
        <v>0.94399999999999995</v>
      </c>
      <c r="P321">
        <v>0.73</v>
      </c>
      <c r="Q321">
        <v>0.46800000000000003</v>
      </c>
      <c r="R321">
        <v>0.69299999999999995</v>
      </c>
      <c r="S321">
        <v>0.68700000000000006</v>
      </c>
      <c r="T321">
        <v>0.89100000000000001</v>
      </c>
      <c r="U321">
        <v>1.0920000000000001</v>
      </c>
      <c r="V321">
        <v>1.7609999999999999</v>
      </c>
      <c r="W321">
        <v>1.698</v>
      </c>
      <c r="X321">
        <v>1.5640000000000001</v>
      </c>
      <c r="Y321">
        <v>2.69</v>
      </c>
      <c r="Z321">
        <v>3.121</v>
      </c>
      <c r="AA321">
        <v>2.2999999999999998</v>
      </c>
      <c r="AB321">
        <v>3.2</v>
      </c>
    </row>
    <row r="322" spans="1:28" x14ac:dyDescent="0.25">
      <c r="A322" t="s">
        <v>2232</v>
      </c>
      <c r="B322">
        <v>0.40400000000000003</v>
      </c>
      <c r="C322">
        <v>0.48099999999999998</v>
      </c>
      <c r="D322">
        <v>0.48799999999999999</v>
      </c>
      <c r="E322">
        <v>0.57399999999999995</v>
      </c>
      <c r="F322">
        <v>0.44600000000000001</v>
      </c>
      <c r="G322">
        <v>0.5</v>
      </c>
      <c r="H322">
        <v>0.52100000000000002</v>
      </c>
      <c r="I322">
        <v>0.47799999999999998</v>
      </c>
      <c r="J322">
        <v>0.55600000000000005</v>
      </c>
    </row>
    <row r="323" spans="1:28" x14ac:dyDescent="0.25">
      <c r="A323" t="s">
        <v>2233</v>
      </c>
      <c r="K323">
        <v>0.58499999999999996</v>
      </c>
      <c r="L323">
        <v>1.1459999999999999</v>
      </c>
      <c r="M323">
        <v>0.90700000000000003</v>
      </c>
      <c r="N323">
        <v>1.78</v>
      </c>
      <c r="O323">
        <v>2.4510000000000001</v>
      </c>
      <c r="P323">
        <v>2.0939999999999999</v>
      </c>
      <c r="Q323">
        <v>2.6509999999999998</v>
      </c>
      <c r="R323">
        <v>3.4420000000000002</v>
      </c>
      <c r="S323">
        <v>2.0979999999999999</v>
      </c>
      <c r="T323">
        <v>2.415</v>
      </c>
      <c r="U323">
        <v>2.6160000000000001</v>
      </c>
      <c r="V323">
        <v>2.8210000000000002</v>
      </c>
      <c r="W323">
        <v>2.681</v>
      </c>
      <c r="X323">
        <v>2.3130000000000002</v>
      </c>
      <c r="Y323">
        <v>2.847</v>
      </c>
      <c r="Z323">
        <v>2.6190000000000002</v>
      </c>
      <c r="AA323">
        <v>2.6</v>
      </c>
      <c r="AB323">
        <v>2</v>
      </c>
    </row>
    <row r="324" spans="1:28" x14ac:dyDescent="0.25">
      <c r="A324" t="s">
        <v>2234</v>
      </c>
      <c r="B324">
        <v>2.1999999999999999E-2</v>
      </c>
      <c r="C324">
        <v>0.11600000000000001</v>
      </c>
      <c r="D324">
        <v>7.0000000000000007E-2</v>
      </c>
      <c r="E324">
        <v>0.48499999999999999</v>
      </c>
      <c r="F324">
        <v>0.20899999999999999</v>
      </c>
      <c r="G324">
        <v>0.13200000000000001</v>
      </c>
      <c r="H324">
        <v>0.17499999999999999</v>
      </c>
      <c r="I324">
        <v>0.17899999999999999</v>
      </c>
      <c r="J324">
        <v>0.14599999999999999</v>
      </c>
      <c r="K324">
        <v>0.25</v>
      </c>
      <c r="L324">
        <v>0.22500000000000001</v>
      </c>
      <c r="M324">
        <v>0.21099999999999999</v>
      </c>
      <c r="N324">
        <v>0.51200000000000001</v>
      </c>
      <c r="O324">
        <v>0.58699999999999997</v>
      </c>
      <c r="P324">
        <v>0.36</v>
      </c>
      <c r="Q324">
        <v>0.56599999999999995</v>
      </c>
      <c r="R324">
        <v>0.46200000000000002</v>
      </c>
      <c r="S324">
        <v>0.56499999999999995</v>
      </c>
      <c r="T324">
        <v>0.75</v>
      </c>
    </row>
    <row r="325" spans="1:28" x14ac:dyDescent="0.25">
      <c r="A325" t="s">
        <v>2235</v>
      </c>
      <c r="B325">
        <v>0.71399999999999997</v>
      </c>
      <c r="C325">
        <v>0.58599999999999997</v>
      </c>
      <c r="D325">
        <v>0.878</v>
      </c>
      <c r="E325">
        <v>0.6</v>
      </c>
      <c r="F325">
        <v>0.71099999999999997</v>
      </c>
      <c r="G325">
        <v>1.3080000000000001</v>
      </c>
      <c r="H325">
        <v>1.075</v>
      </c>
      <c r="I325">
        <v>1.5309999999999999</v>
      </c>
      <c r="J325">
        <v>0.67700000000000005</v>
      </c>
      <c r="K325">
        <v>1.3380000000000001</v>
      </c>
      <c r="L325">
        <v>1.1859999999999999</v>
      </c>
      <c r="M325">
        <v>1.101</v>
      </c>
      <c r="N325">
        <v>1.093</v>
      </c>
      <c r="O325">
        <v>1.115</v>
      </c>
      <c r="P325">
        <v>0.80300000000000005</v>
      </c>
      <c r="Q325">
        <v>0.91</v>
      </c>
      <c r="R325">
        <v>0.96599999999999997</v>
      </c>
      <c r="S325">
        <v>1.417</v>
      </c>
      <c r="U325">
        <v>0.88</v>
      </c>
      <c r="V325">
        <v>2.1739999999999999</v>
      </c>
      <c r="W325">
        <v>1.758</v>
      </c>
      <c r="X325">
        <v>2.0590000000000002</v>
      </c>
      <c r="Y325">
        <v>1.929</v>
      </c>
      <c r="Z325">
        <v>1.667</v>
      </c>
    </row>
    <row r="326" spans="1:28" x14ac:dyDescent="0.25">
      <c r="A326" t="s">
        <v>2236</v>
      </c>
      <c r="B326">
        <v>3.306</v>
      </c>
      <c r="C326">
        <v>3.5379999999999998</v>
      </c>
      <c r="D326">
        <v>3.5920000000000001</v>
      </c>
      <c r="E326">
        <v>3.3330000000000002</v>
      </c>
      <c r="F326">
        <v>3.98</v>
      </c>
      <c r="G326">
        <v>2.63</v>
      </c>
      <c r="H326">
        <v>2.7210000000000001</v>
      </c>
      <c r="I326">
        <v>3.4049999999999998</v>
      </c>
      <c r="J326">
        <v>2.7189999999999999</v>
      </c>
      <c r="K326">
        <v>2.4550000000000001</v>
      </c>
      <c r="L326">
        <v>2.9119999999999999</v>
      </c>
      <c r="M326">
        <v>2.8530000000000002</v>
      </c>
      <c r="N326">
        <v>3.8420000000000001</v>
      </c>
      <c r="O326">
        <v>3.6840000000000002</v>
      </c>
      <c r="P326">
        <v>4.2119999999999997</v>
      </c>
      <c r="Q326">
        <v>4.1820000000000004</v>
      </c>
      <c r="R326">
        <v>2.3940000000000001</v>
      </c>
      <c r="S326">
        <v>3.3330000000000002</v>
      </c>
      <c r="T326">
        <v>5.3159999999999998</v>
      </c>
      <c r="U326">
        <v>4.9290000000000003</v>
      </c>
      <c r="V326">
        <v>5.8780000000000001</v>
      </c>
      <c r="W326">
        <v>8.0239999999999991</v>
      </c>
      <c r="X326">
        <v>8.391</v>
      </c>
      <c r="Y326">
        <v>11.113</v>
      </c>
      <c r="Z326">
        <v>12.529</v>
      </c>
      <c r="AA326">
        <v>10.4</v>
      </c>
      <c r="AB326">
        <v>8.3000000000000007</v>
      </c>
    </row>
    <row r="327" spans="1:28" x14ac:dyDescent="0.25">
      <c r="A327" t="s">
        <v>2237</v>
      </c>
      <c r="B327">
        <v>0.25800000000000001</v>
      </c>
      <c r="C327">
        <v>0.32500000000000001</v>
      </c>
      <c r="D327">
        <v>0.39500000000000002</v>
      </c>
      <c r="E327">
        <v>0.44400000000000001</v>
      </c>
      <c r="F327">
        <v>0.371</v>
      </c>
      <c r="G327">
        <v>0.374</v>
      </c>
      <c r="H327">
        <v>0.38100000000000001</v>
      </c>
      <c r="I327">
        <v>0.67</v>
      </c>
      <c r="J327">
        <v>0.69299999999999995</v>
      </c>
      <c r="K327">
        <v>0.76800000000000002</v>
      </c>
      <c r="L327">
        <v>0.47499999999999998</v>
      </c>
      <c r="M327">
        <v>0.72</v>
      </c>
      <c r="N327">
        <v>0.79</v>
      </c>
      <c r="O327">
        <v>0.72</v>
      </c>
      <c r="P327">
        <v>0.63900000000000001</v>
      </c>
    </row>
    <row r="328" spans="1:28" x14ac:dyDescent="0.25">
      <c r="A328" t="s">
        <v>2238</v>
      </c>
      <c r="B328">
        <v>0.22900000000000001</v>
      </c>
    </row>
    <row r="329" spans="1:28" x14ac:dyDescent="0.25">
      <c r="A329" t="s">
        <v>2239</v>
      </c>
      <c r="E329">
        <v>0.28999999999999998</v>
      </c>
      <c r="F329">
        <v>0.26700000000000002</v>
      </c>
      <c r="G329">
        <v>0.36399999999999999</v>
      </c>
      <c r="H329">
        <v>0.25</v>
      </c>
      <c r="I329">
        <v>0.111</v>
      </c>
      <c r="J329">
        <v>0.1</v>
      </c>
      <c r="K329">
        <v>0.214</v>
      </c>
      <c r="M329">
        <v>0</v>
      </c>
      <c r="O329">
        <v>0.14299999999999999</v>
      </c>
      <c r="P329">
        <v>0</v>
      </c>
    </row>
    <row r="330" spans="1:28" x14ac:dyDescent="0.25">
      <c r="A330" t="s">
        <v>2240</v>
      </c>
      <c r="Z330">
        <v>5.0519999999999996</v>
      </c>
      <c r="AA330">
        <v>4.7</v>
      </c>
      <c r="AB330">
        <v>4.7</v>
      </c>
    </row>
    <row r="331" spans="1:28" x14ac:dyDescent="0.25">
      <c r="A331" t="s">
        <v>2241</v>
      </c>
      <c r="C331">
        <v>0.35599999999999998</v>
      </c>
      <c r="D331">
        <v>0.40600000000000003</v>
      </c>
      <c r="E331">
        <v>0.54300000000000004</v>
      </c>
      <c r="F331">
        <v>0.45700000000000002</v>
      </c>
      <c r="G331">
        <v>0.72499999999999998</v>
      </c>
      <c r="H331">
        <v>0.48399999999999999</v>
      </c>
      <c r="I331">
        <v>0.57099999999999995</v>
      </c>
      <c r="J331">
        <v>0.64300000000000002</v>
      </c>
      <c r="K331">
        <v>0.55700000000000005</v>
      </c>
      <c r="L331">
        <v>0.33300000000000002</v>
      </c>
      <c r="M331">
        <v>0.42399999999999999</v>
      </c>
      <c r="N331">
        <v>0.34399999999999997</v>
      </c>
      <c r="O331">
        <v>0.55900000000000005</v>
      </c>
      <c r="P331">
        <v>0.60599999999999998</v>
      </c>
      <c r="Q331">
        <v>0.55900000000000005</v>
      </c>
      <c r="R331">
        <v>0.93</v>
      </c>
      <c r="S331">
        <v>0.66900000000000004</v>
      </c>
      <c r="T331">
        <v>0.63300000000000001</v>
      </c>
      <c r="U331">
        <v>0.754</v>
      </c>
      <c r="V331">
        <v>0.60899999999999999</v>
      </c>
      <c r="W331">
        <v>1.2</v>
      </c>
      <c r="X331">
        <v>2.4249999999999998</v>
      </c>
      <c r="Y331">
        <v>4.2320000000000002</v>
      </c>
      <c r="Z331">
        <v>4.3730000000000002</v>
      </c>
      <c r="AA331">
        <v>2.9</v>
      </c>
      <c r="AB331">
        <v>2.8</v>
      </c>
    </row>
    <row r="332" spans="1:28" x14ac:dyDescent="0.25">
      <c r="A332" t="s">
        <v>177</v>
      </c>
      <c r="C332">
        <v>1.333</v>
      </c>
      <c r="D332">
        <v>1.0429999999999999</v>
      </c>
      <c r="E332">
        <v>0.69099999999999995</v>
      </c>
      <c r="F332">
        <v>0.93100000000000005</v>
      </c>
      <c r="G332">
        <v>1.097</v>
      </c>
      <c r="H332">
        <v>0.98299999999999998</v>
      </c>
      <c r="I332">
        <v>1.0629999999999999</v>
      </c>
      <c r="J332">
        <v>1.323</v>
      </c>
      <c r="K332">
        <v>0.59</v>
      </c>
      <c r="L332">
        <v>0.88</v>
      </c>
      <c r="M332">
        <v>1.2370000000000001</v>
      </c>
      <c r="N332">
        <v>1.58</v>
      </c>
      <c r="O332">
        <v>1.9930000000000001</v>
      </c>
      <c r="P332">
        <v>2</v>
      </c>
      <c r="Q332">
        <v>1.5529999999999999</v>
      </c>
      <c r="R332">
        <v>1.7350000000000001</v>
      </c>
      <c r="S332">
        <v>1.7709999999999999</v>
      </c>
      <c r="T332">
        <v>1.87</v>
      </c>
      <c r="U332">
        <v>2.0739999999999998</v>
      </c>
      <c r="V332">
        <v>1.829</v>
      </c>
      <c r="W332">
        <v>1.7310000000000001</v>
      </c>
      <c r="X332">
        <v>1.9490000000000001</v>
      </c>
      <c r="Y332">
        <v>2.3180000000000001</v>
      </c>
      <c r="Z332">
        <v>2.964</v>
      </c>
      <c r="AA332">
        <v>3.3</v>
      </c>
      <c r="AB332">
        <v>3</v>
      </c>
    </row>
    <row r="333" spans="1:28" x14ac:dyDescent="0.25">
      <c r="A333" t="s">
        <v>2242</v>
      </c>
      <c r="B333">
        <v>0.107</v>
      </c>
      <c r="C333">
        <v>0.2</v>
      </c>
      <c r="D333">
        <v>0.222</v>
      </c>
      <c r="E333">
        <v>0.41399999999999998</v>
      </c>
      <c r="F333">
        <v>0.34599999999999997</v>
      </c>
      <c r="G333">
        <v>0.28999999999999998</v>
      </c>
      <c r="H333">
        <v>0.219</v>
      </c>
      <c r="I333">
        <v>0.31</v>
      </c>
      <c r="J333">
        <v>0.32300000000000001</v>
      </c>
      <c r="K333">
        <v>0.152</v>
      </c>
      <c r="L333">
        <v>0.129</v>
      </c>
      <c r="M333">
        <v>0.38700000000000001</v>
      </c>
      <c r="N333">
        <v>0.58799999999999997</v>
      </c>
      <c r="O333">
        <v>0.55600000000000005</v>
      </c>
      <c r="P333">
        <v>0.189</v>
      </c>
      <c r="Q333">
        <v>0.308</v>
      </c>
      <c r="R333">
        <v>0.78600000000000003</v>
      </c>
      <c r="S333">
        <v>0.78</v>
      </c>
      <c r="T333">
        <v>0.78900000000000003</v>
      </c>
      <c r="U333">
        <v>0.91900000000000004</v>
      </c>
      <c r="V333">
        <v>1.2569999999999999</v>
      </c>
      <c r="W333">
        <v>1.4379999999999999</v>
      </c>
      <c r="X333">
        <v>1.968</v>
      </c>
      <c r="Y333">
        <v>1.788</v>
      </c>
      <c r="Z333">
        <v>1.804</v>
      </c>
      <c r="AA333">
        <v>1.3</v>
      </c>
      <c r="AB333">
        <v>1.5</v>
      </c>
    </row>
    <row r="334" spans="1:28" x14ac:dyDescent="0.25">
      <c r="A334" t="s">
        <v>2243</v>
      </c>
      <c r="AA334">
        <v>3.7</v>
      </c>
      <c r="AB334">
        <v>3.2</v>
      </c>
    </row>
    <row r="335" spans="1:28" x14ac:dyDescent="0.25">
      <c r="A335" t="s">
        <v>2244</v>
      </c>
      <c r="AA335">
        <v>4.0999999999999996</v>
      </c>
    </row>
    <row r="336" spans="1:28" x14ac:dyDescent="0.25">
      <c r="A336" t="s">
        <v>2245</v>
      </c>
      <c r="B336">
        <v>0.32700000000000001</v>
      </c>
      <c r="C336">
        <v>0.54400000000000004</v>
      </c>
      <c r="D336">
        <v>0.5</v>
      </c>
      <c r="E336">
        <v>0.75900000000000001</v>
      </c>
    </row>
    <row r="337" spans="1:28" x14ac:dyDescent="0.25">
      <c r="A337" t="s">
        <v>2246</v>
      </c>
      <c r="B337">
        <v>0.122</v>
      </c>
      <c r="C337">
        <v>0.17</v>
      </c>
      <c r="D337">
        <v>0.2</v>
      </c>
      <c r="E337">
        <v>0.32700000000000001</v>
      </c>
      <c r="F337">
        <v>0.35699999999999998</v>
      </c>
      <c r="G337">
        <v>0.14499999999999999</v>
      </c>
      <c r="H337">
        <v>0.13500000000000001</v>
      </c>
      <c r="I337">
        <v>0.21299999999999999</v>
      </c>
      <c r="J337">
        <v>0.47299999999999998</v>
      </c>
      <c r="K337">
        <v>0.26500000000000001</v>
      </c>
      <c r="L337">
        <v>0.318</v>
      </c>
      <c r="M337">
        <v>0.40400000000000003</v>
      </c>
      <c r="N337">
        <v>0.5</v>
      </c>
      <c r="O337">
        <v>0.35799999999999998</v>
      </c>
      <c r="P337">
        <v>0.42599999999999999</v>
      </c>
      <c r="Q337">
        <v>0.35799999999999998</v>
      </c>
      <c r="R337">
        <v>0.48099999999999998</v>
      </c>
      <c r="S337">
        <v>0.92900000000000005</v>
      </c>
      <c r="T337">
        <v>1.0289999999999999</v>
      </c>
      <c r="U337">
        <v>1.407</v>
      </c>
      <c r="V337">
        <v>1.1240000000000001</v>
      </c>
      <c r="W337">
        <v>1.393</v>
      </c>
      <c r="X337">
        <v>1.881</v>
      </c>
      <c r="Y337">
        <v>2.87</v>
      </c>
      <c r="Z337">
        <v>2.92</v>
      </c>
      <c r="AA337">
        <v>2.9</v>
      </c>
      <c r="AB337">
        <v>1.8</v>
      </c>
    </row>
    <row r="338" spans="1:28" x14ac:dyDescent="0.25">
      <c r="A338" t="s">
        <v>2247</v>
      </c>
      <c r="Y338">
        <v>5.6929999999999996</v>
      </c>
      <c r="Z338">
        <v>11.805999999999999</v>
      </c>
      <c r="AA338">
        <v>20.100000000000001</v>
      </c>
      <c r="AB338">
        <v>23.2</v>
      </c>
    </row>
    <row r="339" spans="1:28" x14ac:dyDescent="0.25">
      <c r="A339" t="s">
        <v>2248</v>
      </c>
      <c r="C339">
        <v>0.26900000000000002</v>
      </c>
      <c r="D339">
        <v>0.41699999999999998</v>
      </c>
      <c r="E339">
        <v>0.185</v>
      </c>
      <c r="F339">
        <v>0.66200000000000003</v>
      </c>
      <c r="G339">
        <v>0.54200000000000004</v>
      </c>
      <c r="H339">
        <v>0.64</v>
      </c>
      <c r="I339">
        <v>0.378</v>
      </c>
      <c r="J339">
        <v>0.21299999999999999</v>
      </c>
      <c r="K339">
        <v>0.17</v>
      </c>
      <c r="L339">
        <v>0.314</v>
      </c>
      <c r="M339">
        <v>0.27</v>
      </c>
      <c r="N339">
        <v>0.311</v>
      </c>
      <c r="O339">
        <v>0.27700000000000002</v>
      </c>
      <c r="P339">
        <v>0.432</v>
      </c>
      <c r="Q339">
        <v>0.42199999999999999</v>
      </c>
      <c r="R339">
        <v>0.42899999999999999</v>
      </c>
      <c r="S339">
        <v>0.27</v>
      </c>
      <c r="T339">
        <v>0.158</v>
      </c>
      <c r="U339">
        <v>0.375</v>
      </c>
      <c r="V339">
        <v>0.42199999999999999</v>
      </c>
      <c r="W339">
        <v>0.55600000000000005</v>
      </c>
      <c r="X339">
        <v>0.51700000000000002</v>
      </c>
      <c r="Y339">
        <v>0.85199999999999998</v>
      </c>
      <c r="Z339">
        <v>1.673</v>
      </c>
      <c r="AA339">
        <v>2.4</v>
      </c>
    </row>
    <row r="340" spans="1:28" x14ac:dyDescent="0.25">
      <c r="A340" t="s">
        <v>2249</v>
      </c>
      <c r="B340">
        <v>1.9750000000000001</v>
      </c>
      <c r="C340">
        <v>2.153</v>
      </c>
      <c r="D340">
        <v>2.1709999999999998</v>
      </c>
      <c r="E340">
        <v>2.4060000000000001</v>
      </c>
      <c r="F340">
        <v>3.0219999999999998</v>
      </c>
      <c r="G340">
        <v>4.1900000000000004</v>
      </c>
      <c r="H340">
        <v>6.5880000000000001</v>
      </c>
      <c r="I340">
        <v>7.7629999999999999</v>
      </c>
      <c r="J340">
        <v>7.1890000000000001</v>
      </c>
      <c r="K340">
        <v>7.9770000000000003</v>
      </c>
      <c r="L340">
        <v>8.2240000000000002</v>
      </c>
      <c r="M340">
        <v>8.2870000000000008</v>
      </c>
      <c r="N340">
        <v>11.957000000000001</v>
      </c>
      <c r="O340">
        <v>13.577</v>
      </c>
      <c r="P340">
        <v>11.502000000000001</v>
      </c>
      <c r="Q340">
        <v>12.888</v>
      </c>
      <c r="R340">
        <v>12.707000000000001</v>
      </c>
      <c r="S340">
        <v>15.038</v>
      </c>
      <c r="T340">
        <v>15.606</v>
      </c>
      <c r="U340">
        <v>11.763999999999999</v>
      </c>
      <c r="V340">
        <v>13.66</v>
      </c>
      <c r="W340">
        <v>15.519</v>
      </c>
      <c r="X340">
        <v>13.3</v>
      </c>
      <c r="Y340">
        <v>15.47</v>
      </c>
      <c r="Z340">
        <v>17.873000000000001</v>
      </c>
      <c r="AA340">
        <v>16.100000000000001</v>
      </c>
      <c r="AB340">
        <v>15.2</v>
      </c>
    </row>
    <row r="341" spans="1:28" x14ac:dyDescent="0.25">
      <c r="A341" t="s">
        <v>2250</v>
      </c>
      <c r="T341">
        <v>0</v>
      </c>
      <c r="U341">
        <v>4.1929999999999996</v>
      </c>
      <c r="V341">
        <v>5.4660000000000002</v>
      </c>
      <c r="W341">
        <v>6.3120000000000003</v>
      </c>
      <c r="X341">
        <v>6.593</v>
      </c>
      <c r="Y341">
        <v>7.2949999999999999</v>
      </c>
      <c r="Z341">
        <v>7.633</v>
      </c>
      <c r="AA341">
        <v>6.2</v>
      </c>
      <c r="AB341">
        <v>5.3</v>
      </c>
    </row>
    <row r="342" spans="1:28" x14ac:dyDescent="0.25">
      <c r="A342" t="s">
        <v>2251</v>
      </c>
      <c r="P342">
        <v>0</v>
      </c>
      <c r="Q342">
        <v>10.042999999999999</v>
      </c>
      <c r="R342">
        <v>14.385</v>
      </c>
      <c r="S342">
        <v>16.146000000000001</v>
      </c>
      <c r="T342">
        <v>15.23</v>
      </c>
      <c r="U342">
        <v>16.721</v>
      </c>
      <c r="V342">
        <v>21.875</v>
      </c>
      <c r="W342">
        <v>24.884</v>
      </c>
      <c r="X342">
        <v>25.245000000000001</v>
      </c>
      <c r="Y342">
        <v>29.367999999999999</v>
      </c>
      <c r="Z342">
        <v>29.698</v>
      </c>
      <c r="AA342">
        <v>27.8</v>
      </c>
      <c r="AB342">
        <v>24.4</v>
      </c>
    </row>
    <row r="343" spans="1:28" x14ac:dyDescent="0.25">
      <c r="A343" t="s">
        <v>2252</v>
      </c>
      <c r="H343">
        <v>0.182</v>
      </c>
      <c r="I343">
        <v>0.34300000000000003</v>
      </c>
      <c r="J343">
        <v>0.219</v>
      </c>
      <c r="K343">
        <v>1.2949999999999999</v>
      </c>
      <c r="L343">
        <v>1.1719999999999999</v>
      </c>
      <c r="M343">
        <v>1.8480000000000001</v>
      </c>
      <c r="N343">
        <v>1.73</v>
      </c>
      <c r="O343">
        <v>1.4</v>
      </c>
      <c r="P343">
        <v>1.4890000000000001</v>
      </c>
      <c r="Q343">
        <v>1.593</v>
      </c>
      <c r="R343">
        <v>2.0680000000000001</v>
      </c>
      <c r="S343">
        <v>1.627</v>
      </c>
      <c r="T343">
        <v>2</v>
      </c>
      <c r="U343">
        <v>2.68</v>
      </c>
      <c r="V343">
        <v>3.3580000000000001</v>
      </c>
      <c r="W343">
        <v>3.7719999999999998</v>
      </c>
      <c r="X343">
        <v>3.879</v>
      </c>
      <c r="Y343">
        <v>5.6029999999999998</v>
      </c>
      <c r="Z343">
        <v>7.8620000000000001</v>
      </c>
      <c r="AA343">
        <v>8.8000000000000007</v>
      </c>
      <c r="AB343">
        <v>8</v>
      </c>
    </row>
    <row r="344" spans="1:28" x14ac:dyDescent="0.25">
      <c r="A344" t="s">
        <v>2253</v>
      </c>
      <c r="E344">
        <v>0.33300000000000002</v>
      </c>
      <c r="F344">
        <v>0.90100000000000002</v>
      </c>
      <c r="G344">
        <v>1.2090000000000001</v>
      </c>
      <c r="H344">
        <v>1</v>
      </c>
      <c r="I344">
        <v>1.0680000000000001</v>
      </c>
      <c r="J344">
        <v>1.2969999999999999</v>
      </c>
      <c r="K344">
        <v>1.4019999999999999</v>
      </c>
      <c r="L344">
        <v>1.4630000000000001</v>
      </c>
      <c r="M344">
        <v>1.506</v>
      </c>
      <c r="N344">
        <v>1.7609999999999999</v>
      </c>
      <c r="O344">
        <v>1.746</v>
      </c>
      <c r="P344">
        <v>1.1850000000000001</v>
      </c>
      <c r="Q344">
        <v>1.6080000000000001</v>
      </c>
      <c r="R344">
        <v>1.508</v>
      </c>
      <c r="S344">
        <v>1.758</v>
      </c>
      <c r="T344">
        <v>1.8169999999999999</v>
      </c>
      <c r="U344">
        <v>2.319</v>
      </c>
      <c r="V344">
        <v>2.5760000000000001</v>
      </c>
      <c r="W344">
        <v>2.9060000000000001</v>
      </c>
      <c r="X344">
        <v>3.2170000000000001</v>
      </c>
      <c r="Y344">
        <v>3.8620000000000001</v>
      </c>
      <c r="Z344">
        <v>4.1219999999999999</v>
      </c>
      <c r="AA344">
        <v>3.6</v>
      </c>
      <c r="AB344">
        <v>3.4</v>
      </c>
    </row>
    <row r="345" spans="1:28" x14ac:dyDescent="0.25">
      <c r="A345" t="s">
        <v>2254</v>
      </c>
      <c r="Z345">
        <v>12.958</v>
      </c>
      <c r="AA345">
        <v>16.100000000000001</v>
      </c>
      <c r="AB345">
        <v>17.2</v>
      </c>
    </row>
    <row r="346" spans="1:28" x14ac:dyDescent="0.25">
      <c r="A346" t="s">
        <v>2255</v>
      </c>
      <c r="F346">
        <v>0</v>
      </c>
      <c r="G346">
        <v>4.6559999999999997</v>
      </c>
      <c r="H346">
        <v>4.798</v>
      </c>
      <c r="I346">
        <v>5.6790000000000003</v>
      </c>
      <c r="J346">
        <v>6.77</v>
      </c>
      <c r="K346">
        <v>6.7789999999999999</v>
      </c>
      <c r="L346">
        <v>7.4960000000000004</v>
      </c>
      <c r="M346">
        <v>6.8079999999999998</v>
      </c>
      <c r="N346">
        <v>6.99</v>
      </c>
      <c r="O346">
        <v>8.5079999999999991</v>
      </c>
      <c r="P346">
        <v>10.179</v>
      </c>
      <c r="Q346">
        <v>9.7650000000000006</v>
      </c>
      <c r="R346">
        <v>10.439</v>
      </c>
      <c r="S346">
        <v>11.805</v>
      </c>
      <c r="T346">
        <v>11.382</v>
      </c>
      <c r="U346">
        <v>12.124000000000001</v>
      </c>
      <c r="V346">
        <v>13.324999999999999</v>
      </c>
      <c r="W346">
        <v>15.621</v>
      </c>
      <c r="X346">
        <v>16.835999999999999</v>
      </c>
      <c r="Y346">
        <v>18.808</v>
      </c>
      <c r="Z346">
        <v>19.923999999999999</v>
      </c>
      <c r="AA346">
        <v>19</v>
      </c>
      <c r="AB346">
        <v>18.5</v>
      </c>
    </row>
    <row r="347" spans="1:28" x14ac:dyDescent="0.25">
      <c r="A347" t="s">
        <v>2256</v>
      </c>
      <c r="Q347">
        <v>0</v>
      </c>
      <c r="R347">
        <v>4.88</v>
      </c>
      <c r="S347">
        <v>5.7969999999999997</v>
      </c>
      <c r="T347">
        <v>5.76</v>
      </c>
      <c r="U347">
        <v>5.1100000000000003</v>
      </c>
      <c r="V347">
        <v>5.609</v>
      </c>
      <c r="W347">
        <v>6.27</v>
      </c>
      <c r="X347">
        <v>7.367</v>
      </c>
      <c r="Y347">
        <v>9.9329999999999998</v>
      </c>
      <c r="Z347">
        <v>11.092000000000001</v>
      </c>
      <c r="AA347">
        <v>10</v>
      </c>
      <c r="AB347">
        <v>10</v>
      </c>
    </row>
    <row r="348" spans="1:28" x14ac:dyDescent="0.25">
      <c r="A348" t="s">
        <v>2257</v>
      </c>
      <c r="Z348">
        <v>7.298</v>
      </c>
      <c r="AA348">
        <v>7.4</v>
      </c>
      <c r="AB348">
        <v>6.8</v>
      </c>
    </row>
    <row r="349" spans="1:28" x14ac:dyDescent="0.25">
      <c r="A349" t="s">
        <v>2258</v>
      </c>
      <c r="B349">
        <v>2.9740000000000002</v>
      </c>
      <c r="C349">
        <v>4.96</v>
      </c>
      <c r="D349">
        <v>5.415</v>
      </c>
      <c r="E349">
        <v>5.5220000000000002</v>
      </c>
      <c r="F349">
        <v>5.5789999999999997</v>
      </c>
      <c r="G349">
        <v>6.8010000000000002</v>
      </c>
      <c r="H349">
        <v>7.3049999999999997</v>
      </c>
      <c r="I349">
        <v>8.0790000000000006</v>
      </c>
      <c r="J349">
        <v>9.1069999999999993</v>
      </c>
      <c r="K349">
        <v>7.8959999999999999</v>
      </c>
      <c r="L349">
        <v>8.1910000000000007</v>
      </c>
      <c r="M349">
        <v>8.1910000000000007</v>
      </c>
      <c r="N349">
        <v>8.3789999999999996</v>
      </c>
      <c r="O349">
        <v>10.88</v>
      </c>
      <c r="P349">
        <v>13.877000000000001</v>
      </c>
      <c r="Q349">
        <v>14.829000000000001</v>
      </c>
      <c r="R349">
        <v>15.409000000000001</v>
      </c>
      <c r="S349">
        <v>17.492999999999999</v>
      </c>
      <c r="T349">
        <v>18.96</v>
      </c>
      <c r="U349">
        <v>19.791</v>
      </c>
      <c r="V349">
        <v>21.95</v>
      </c>
      <c r="W349">
        <v>25.809000000000001</v>
      </c>
      <c r="X349">
        <v>27.398</v>
      </c>
      <c r="Y349">
        <v>30.849</v>
      </c>
      <c r="Z349">
        <v>32.085999999999999</v>
      </c>
      <c r="AA349">
        <v>29.4</v>
      </c>
      <c r="AB349">
        <v>27.4</v>
      </c>
    </row>
    <row r="350" spans="1:28" x14ac:dyDescent="0.25">
      <c r="A350" t="s">
        <v>2259</v>
      </c>
      <c r="B350">
        <v>6.0999999999999999E-2</v>
      </c>
      <c r="C350">
        <v>5.8000000000000003E-2</v>
      </c>
      <c r="D350">
        <v>7.1999999999999995E-2</v>
      </c>
      <c r="E350">
        <v>8.2000000000000003E-2</v>
      </c>
      <c r="F350">
        <v>0.14399999999999999</v>
      </c>
      <c r="G350">
        <v>0.154</v>
      </c>
      <c r="H350">
        <v>0.25</v>
      </c>
      <c r="I350">
        <v>0.192</v>
      </c>
      <c r="J350">
        <v>0.23799999999999999</v>
      </c>
      <c r="K350">
        <v>0.312</v>
      </c>
      <c r="L350">
        <v>0.17599999999999999</v>
      </c>
      <c r="M350">
        <v>0.129</v>
      </c>
      <c r="N350">
        <v>0.19900000000000001</v>
      </c>
      <c r="O350">
        <v>0.192</v>
      </c>
      <c r="P350">
        <v>6.6000000000000003E-2</v>
      </c>
      <c r="Q350">
        <v>0.15</v>
      </c>
      <c r="R350">
        <v>0.253</v>
      </c>
      <c r="S350">
        <v>0.38900000000000001</v>
      </c>
      <c r="T350">
        <v>0.28999999999999998</v>
      </c>
      <c r="U350">
        <v>0.20399999999999999</v>
      </c>
      <c r="V350">
        <v>0.14699999999999999</v>
      </c>
      <c r="W350">
        <v>0.28999999999999998</v>
      </c>
      <c r="X350">
        <v>0.35899999999999999</v>
      </c>
      <c r="Y350">
        <v>0.15</v>
      </c>
      <c r="Z350">
        <v>0.247</v>
      </c>
      <c r="AA350">
        <v>0.5</v>
      </c>
      <c r="AB350">
        <v>0.8</v>
      </c>
    </row>
    <row r="351" spans="1:28" x14ac:dyDescent="0.25">
      <c r="A351" t="s">
        <v>2260</v>
      </c>
      <c r="B351">
        <v>0.60399999999999998</v>
      </c>
      <c r="C351">
        <v>0.83699999999999997</v>
      </c>
      <c r="D351">
        <v>0.61799999999999999</v>
      </c>
      <c r="E351">
        <v>0.55900000000000005</v>
      </c>
      <c r="F351">
        <v>0.73399999999999999</v>
      </c>
      <c r="G351">
        <v>2.6880000000000002</v>
      </c>
    </row>
    <row r="352" spans="1:28" x14ac:dyDescent="0.25">
      <c r="A352" t="s">
        <v>2261</v>
      </c>
      <c r="S352">
        <v>0</v>
      </c>
      <c r="T352">
        <v>3.3650000000000002</v>
      </c>
      <c r="U352">
        <v>4.2789999999999999</v>
      </c>
      <c r="V352">
        <v>4.8339999999999996</v>
      </c>
      <c r="W352">
        <v>4.7130000000000001</v>
      </c>
      <c r="X352">
        <v>4.9480000000000004</v>
      </c>
      <c r="Y352">
        <v>6.1470000000000002</v>
      </c>
      <c r="Z352">
        <v>6.3890000000000002</v>
      </c>
      <c r="AA352">
        <v>5.4</v>
      </c>
      <c r="AB352">
        <v>4.3</v>
      </c>
    </row>
    <row r="353" spans="1:28" x14ac:dyDescent="0.25">
      <c r="A353" t="s">
        <v>2262</v>
      </c>
      <c r="V353">
        <v>4.6219999999999999</v>
      </c>
      <c r="W353">
        <v>5.3949999999999996</v>
      </c>
      <c r="X353">
        <v>5.9690000000000003</v>
      </c>
      <c r="Y353">
        <v>7.8479999999999999</v>
      </c>
      <c r="Z353">
        <v>8.8559999999999999</v>
      </c>
      <c r="AA353">
        <v>6.8</v>
      </c>
      <c r="AB353">
        <v>6.4</v>
      </c>
    </row>
    <row r="354" spans="1:28" x14ac:dyDescent="0.25">
      <c r="A354" t="s">
        <v>2263</v>
      </c>
      <c r="I354">
        <v>0.30599999999999999</v>
      </c>
      <c r="J354">
        <v>0.43099999999999999</v>
      </c>
      <c r="K354">
        <v>0.77800000000000002</v>
      </c>
      <c r="L354">
        <v>0.61699999999999999</v>
      </c>
      <c r="M354">
        <v>0.56200000000000006</v>
      </c>
      <c r="N354">
        <v>0.73899999999999999</v>
      </c>
      <c r="O354">
        <v>0.80500000000000005</v>
      </c>
      <c r="P354">
        <v>0.64400000000000002</v>
      </c>
      <c r="Q354">
        <v>0.53800000000000003</v>
      </c>
      <c r="R354">
        <v>0.67400000000000004</v>
      </c>
      <c r="S354">
        <v>0.91800000000000004</v>
      </c>
      <c r="T354">
        <v>1.135</v>
      </c>
      <c r="U354">
        <v>1.0720000000000001</v>
      </c>
      <c r="V354">
        <v>1.0289999999999999</v>
      </c>
      <c r="W354">
        <v>1.65</v>
      </c>
      <c r="X354">
        <v>1.5329999999999999</v>
      </c>
      <c r="Y354">
        <v>1.446</v>
      </c>
      <c r="Z354">
        <v>1.6819999999999999</v>
      </c>
      <c r="AA354">
        <v>1.8</v>
      </c>
      <c r="AB354">
        <v>2.1</v>
      </c>
    </row>
    <row r="355" spans="1:28" x14ac:dyDescent="0.25">
      <c r="A355" t="s">
        <v>2264</v>
      </c>
      <c r="R355">
        <v>0</v>
      </c>
      <c r="S355">
        <v>4.0620000000000003</v>
      </c>
      <c r="T355">
        <v>5.359</v>
      </c>
      <c r="U355">
        <v>6.875</v>
      </c>
      <c r="V355">
        <v>7.43</v>
      </c>
      <c r="W355">
        <v>7.125</v>
      </c>
      <c r="X355">
        <v>8.2859999999999996</v>
      </c>
      <c r="Y355">
        <v>9.9260000000000002</v>
      </c>
      <c r="Z355">
        <v>10.050000000000001</v>
      </c>
      <c r="AA355">
        <v>9</v>
      </c>
      <c r="AB355">
        <v>8</v>
      </c>
    </row>
    <row r="356" spans="1:28" x14ac:dyDescent="0.25">
      <c r="A356" t="s">
        <v>2265</v>
      </c>
      <c r="C356">
        <v>0.17899999999999999</v>
      </c>
      <c r="D356">
        <v>0.23200000000000001</v>
      </c>
      <c r="E356">
        <v>0.55900000000000005</v>
      </c>
      <c r="F356">
        <v>0.58299999999999996</v>
      </c>
    </row>
    <row r="357" spans="1:28" x14ac:dyDescent="0.25">
      <c r="A357" t="s">
        <v>2266</v>
      </c>
      <c r="Z357">
        <v>13.582000000000001</v>
      </c>
      <c r="AA357">
        <v>17.3</v>
      </c>
      <c r="AB357">
        <v>20.6</v>
      </c>
    </row>
    <row r="358" spans="1:28" x14ac:dyDescent="0.25">
      <c r="A358" t="s">
        <v>2267</v>
      </c>
      <c r="B358">
        <v>0.19600000000000001</v>
      </c>
      <c r="C358">
        <v>0.36</v>
      </c>
      <c r="D358">
        <v>0.41299999999999998</v>
      </c>
      <c r="E358">
        <v>0.442</v>
      </c>
      <c r="F358">
        <v>0.224</v>
      </c>
      <c r="G358">
        <v>0.48499999999999999</v>
      </c>
      <c r="H358">
        <v>0.54</v>
      </c>
      <c r="I358">
        <v>0.375</v>
      </c>
      <c r="J358">
        <v>0.42499999999999999</v>
      </c>
      <c r="K358">
        <v>0.32900000000000001</v>
      </c>
      <c r="L358">
        <v>0.49399999999999999</v>
      </c>
      <c r="M358">
        <v>0.71599999999999997</v>
      </c>
      <c r="N358">
        <v>0.63600000000000001</v>
      </c>
      <c r="O358">
        <v>0.84</v>
      </c>
      <c r="P358">
        <v>1.6120000000000001</v>
      </c>
      <c r="Q358">
        <v>1.65</v>
      </c>
      <c r="R358">
        <v>1.6419999999999999</v>
      </c>
      <c r="S358">
        <v>2.6379999999999999</v>
      </c>
      <c r="T358">
        <v>2.4780000000000002</v>
      </c>
      <c r="U358">
        <v>2.6589999999999998</v>
      </c>
      <c r="V358">
        <v>2.9430000000000001</v>
      </c>
      <c r="W358">
        <v>3.25</v>
      </c>
      <c r="X358">
        <v>4.2169999999999996</v>
      </c>
      <c r="Y358">
        <v>4.8330000000000002</v>
      </c>
      <c r="Z358">
        <v>4.9690000000000003</v>
      </c>
      <c r="AA358">
        <v>5.2</v>
      </c>
      <c r="AB358">
        <v>4.2</v>
      </c>
    </row>
    <row r="359" spans="1:28" x14ac:dyDescent="0.25">
      <c r="A359" t="s">
        <v>2268</v>
      </c>
      <c r="Z359">
        <v>5.31</v>
      </c>
      <c r="AA359">
        <v>4.4000000000000004</v>
      </c>
      <c r="AB359">
        <v>4.4000000000000004</v>
      </c>
    </row>
    <row r="360" spans="1:28" x14ac:dyDescent="0.25">
      <c r="A360" t="s">
        <v>2269</v>
      </c>
      <c r="B360">
        <v>0.13300000000000001</v>
      </c>
      <c r="C360">
        <v>0.13800000000000001</v>
      </c>
      <c r="D360">
        <v>0.22500000000000001</v>
      </c>
      <c r="E360">
        <v>0.09</v>
      </c>
      <c r="F360">
        <v>0.111</v>
      </c>
      <c r="G360">
        <v>0.182</v>
      </c>
      <c r="H360">
        <v>0.375</v>
      </c>
      <c r="I360">
        <v>0.254</v>
      </c>
      <c r="J360">
        <v>0.34799999999999998</v>
      </c>
      <c r="K360">
        <v>0.318</v>
      </c>
      <c r="L360">
        <v>0.504</v>
      </c>
      <c r="M360">
        <v>0.73699999999999999</v>
      </c>
      <c r="N360">
        <v>0.629</v>
      </c>
      <c r="O360">
        <v>0.65300000000000002</v>
      </c>
      <c r="P360">
        <v>0.57099999999999995</v>
      </c>
      <c r="Q360">
        <v>0.51</v>
      </c>
      <c r="R360">
        <v>0.56200000000000006</v>
      </c>
      <c r="S360">
        <v>0.57199999999999995</v>
      </c>
      <c r="T360">
        <v>0.51600000000000001</v>
      </c>
      <c r="U360">
        <v>0.92</v>
      </c>
      <c r="V360">
        <v>0.96099999999999997</v>
      </c>
      <c r="W360">
        <v>1.1040000000000001</v>
      </c>
      <c r="X360">
        <v>1.2470000000000001</v>
      </c>
      <c r="Y360">
        <v>1.6990000000000001</v>
      </c>
      <c r="Z360">
        <v>2.0569999999999999</v>
      </c>
      <c r="AA360">
        <v>2</v>
      </c>
      <c r="AB360">
        <v>1.4</v>
      </c>
    </row>
    <row r="361" spans="1:28" x14ac:dyDescent="0.25">
      <c r="A361" t="s">
        <v>2270</v>
      </c>
      <c r="T361">
        <v>6</v>
      </c>
      <c r="U361">
        <v>9.0340000000000007</v>
      </c>
      <c r="V361">
        <v>12.441000000000001</v>
      </c>
      <c r="W361">
        <v>15.804</v>
      </c>
      <c r="X361">
        <v>15.84</v>
      </c>
      <c r="Y361">
        <v>16.806000000000001</v>
      </c>
      <c r="Z361">
        <v>17.521000000000001</v>
      </c>
      <c r="AA361">
        <v>15.1</v>
      </c>
      <c r="AB361">
        <v>14.3</v>
      </c>
    </row>
    <row r="362" spans="1:28" x14ac:dyDescent="0.25">
      <c r="A362" t="s">
        <v>2271</v>
      </c>
      <c r="O362">
        <v>1.2529999999999999</v>
      </c>
    </row>
    <row r="363" spans="1:28" x14ac:dyDescent="0.25">
      <c r="A363" t="s">
        <v>2272</v>
      </c>
      <c r="O363">
        <v>0.29599999999999999</v>
      </c>
      <c r="P363">
        <v>0.33900000000000002</v>
      </c>
      <c r="Q363">
        <v>0.66100000000000003</v>
      </c>
      <c r="R363">
        <v>0.22</v>
      </c>
      <c r="S363">
        <v>0.6</v>
      </c>
      <c r="T363">
        <v>0.34599999999999997</v>
      </c>
      <c r="U363">
        <v>0.84699999999999998</v>
      </c>
      <c r="V363">
        <v>0.73699999999999999</v>
      </c>
      <c r="W363">
        <v>0.95699999999999996</v>
      </c>
      <c r="X363">
        <v>1.3169999999999999</v>
      </c>
      <c r="Y363">
        <v>1.145</v>
      </c>
      <c r="Z363">
        <v>1.3129999999999999</v>
      </c>
      <c r="AA363">
        <v>1.7</v>
      </c>
      <c r="AB363">
        <v>1.7</v>
      </c>
    </row>
    <row r="364" spans="1:28" x14ac:dyDescent="0.25">
      <c r="A364" t="s">
        <v>2273</v>
      </c>
      <c r="X364">
        <v>4.8689999999999998</v>
      </c>
      <c r="Y364">
        <v>6.2709999999999999</v>
      </c>
      <c r="Z364">
        <v>6.7370000000000001</v>
      </c>
      <c r="AA364">
        <v>7.1</v>
      </c>
      <c r="AB364">
        <v>6.5</v>
      </c>
    </row>
    <row r="365" spans="1:28" x14ac:dyDescent="0.25">
      <c r="A365" t="s">
        <v>2274</v>
      </c>
      <c r="F365">
        <v>0</v>
      </c>
      <c r="G365">
        <v>2.9910000000000001</v>
      </c>
      <c r="H365">
        <v>3.7829999999999999</v>
      </c>
      <c r="I365">
        <v>4.4820000000000002</v>
      </c>
      <c r="J365">
        <v>4.6319999999999997</v>
      </c>
      <c r="K365">
        <v>4.7619999999999996</v>
      </c>
      <c r="L365">
        <v>4.9770000000000003</v>
      </c>
      <c r="M365">
        <v>5.6189999999999998</v>
      </c>
      <c r="N365">
        <v>5.1870000000000003</v>
      </c>
      <c r="O365">
        <v>5.25</v>
      </c>
      <c r="P365">
        <v>6.048</v>
      </c>
      <c r="Q365">
        <v>5.5350000000000001</v>
      </c>
      <c r="R365">
        <v>5.5419999999999998</v>
      </c>
      <c r="S365">
        <v>5.6630000000000003</v>
      </c>
      <c r="T365">
        <v>6.4530000000000003</v>
      </c>
      <c r="U365">
        <v>5.6459999999999999</v>
      </c>
      <c r="V365">
        <v>5.1230000000000002</v>
      </c>
      <c r="W365">
        <v>5.4509999999999996</v>
      </c>
      <c r="X365">
        <v>5.851</v>
      </c>
      <c r="Y365">
        <v>5.8369999999999997</v>
      </c>
      <c r="Z365">
        <v>5.9809999999999999</v>
      </c>
      <c r="AA365">
        <v>5.4</v>
      </c>
      <c r="AB365">
        <v>4.4000000000000004</v>
      </c>
    </row>
    <row r="366" spans="1:28" x14ac:dyDescent="0.25">
      <c r="A366" t="s">
        <v>2275</v>
      </c>
      <c r="X366">
        <v>2.9510000000000001</v>
      </c>
      <c r="Y366">
        <v>4.0039999999999996</v>
      </c>
      <c r="Z366">
        <v>4.1050000000000004</v>
      </c>
      <c r="AA366">
        <v>3.3</v>
      </c>
      <c r="AB366">
        <v>2.9</v>
      </c>
    </row>
    <row r="367" spans="1:28" x14ac:dyDescent="0.25">
      <c r="A367" t="s">
        <v>2276</v>
      </c>
      <c r="Z367">
        <v>5.0030000000000001</v>
      </c>
      <c r="AA367">
        <v>4.5999999999999996</v>
      </c>
      <c r="AB367">
        <v>3.7</v>
      </c>
    </row>
    <row r="368" spans="1:28" x14ac:dyDescent="0.25">
      <c r="A368" t="s">
        <v>2277</v>
      </c>
      <c r="X368">
        <v>0</v>
      </c>
      <c r="Y368">
        <v>0.94699999999999995</v>
      </c>
      <c r="Z368">
        <v>1.1060000000000001</v>
      </c>
      <c r="AA368">
        <v>0.4</v>
      </c>
      <c r="AB368">
        <v>0.3</v>
      </c>
    </row>
    <row r="369" spans="1:28" x14ac:dyDescent="0.25">
      <c r="A369" t="s">
        <v>2278</v>
      </c>
      <c r="B369">
        <v>2.1070000000000002</v>
      </c>
      <c r="C369">
        <v>2.4590000000000001</v>
      </c>
      <c r="D369">
        <v>2.1</v>
      </c>
      <c r="E369">
        <v>2.419</v>
      </c>
      <c r="F369">
        <v>3.24</v>
      </c>
      <c r="G369">
        <v>2.1110000000000002</v>
      </c>
      <c r="H369">
        <v>2.5710000000000002</v>
      </c>
      <c r="I369">
        <v>3.2120000000000002</v>
      </c>
      <c r="J369">
        <v>1.976</v>
      </c>
      <c r="K369">
        <v>2.0590000000000002</v>
      </c>
      <c r="L369">
        <v>2.7730000000000001</v>
      </c>
      <c r="M369">
        <v>3.1139999999999999</v>
      </c>
      <c r="N369">
        <v>3.8</v>
      </c>
      <c r="O369">
        <v>3.64</v>
      </c>
      <c r="P369">
        <v>5.2039999999999997</v>
      </c>
      <c r="Q369">
        <v>5.0599999999999996</v>
      </c>
      <c r="R369">
        <v>5.0209999999999999</v>
      </c>
      <c r="S369">
        <v>3.8929999999999998</v>
      </c>
      <c r="T369">
        <v>4.3810000000000002</v>
      </c>
      <c r="U369">
        <v>4.806</v>
      </c>
      <c r="V369">
        <v>5.0730000000000004</v>
      </c>
      <c r="W369">
        <v>3.6</v>
      </c>
      <c r="X369">
        <v>5.2789999999999999</v>
      </c>
      <c r="Y369">
        <v>6.9189999999999996</v>
      </c>
      <c r="Z369">
        <v>9.2650000000000006</v>
      </c>
    </row>
    <row r="370" spans="1:28" x14ac:dyDescent="0.25">
      <c r="A370" t="s">
        <v>2279</v>
      </c>
      <c r="F370">
        <v>1.788</v>
      </c>
      <c r="G370">
        <v>1.778</v>
      </c>
      <c r="H370">
        <v>2.169</v>
      </c>
      <c r="I370">
        <v>1.708</v>
      </c>
      <c r="J370">
        <v>1.984</v>
      </c>
      <c r="K370">
        <v>2.42</v>
      </c>
      <c r="L370">
        <v>3.0139999999999998</v>
      </c>
      <c r="M370">
        <v>3.69</v>
      </c>
      <c r="N370">
        <v>3.2210000000000001</v>
      </c>
      <c r="O370">
        <v>3.0870000000000002</v>
      </c>
      <c r="P370">
        <v>3.9239999999999999</v>
      </c>
      <c r="Q370">
        <v>3.4119999999999999</v>
      </c>
      <c r="R370">
        <v>3.1</v>
      </c>
      <c r="S370">
        <v>3.2290000000000001</v>
      </c>
      <c r="T370">
        <v>2.919</v>
      </c>
      <c r="U370">
        <v>2.57</v>
      </c>
      <c r="V370">
        <v>2.3580000000000001</v>
      </c>
      <c r="W370">
        <v>3.53</v>
      </c>
      <c r="X370">
        <v>3.746</v>
      </c>
      <c r="Y370">
        <v>3.875</v>
      </c>
      <c r="Z370">
        <v>4.5709999999999997</v>
      </c>
      <c r="AA370">
        <v>6.7</v>
      </c>
      <c r="AB370">
        <v>5.0999999999999996</v>
      </c>
    </row>
    <row r="371" spans="1:28" x14ac:dyDescent="0.25">
      <c r="A371" t="s">
        <v>2280</v>
      </c>
      <c r="B371">
        <v>2</v>
      </c>
      <c r="C371">
        <v>0.6</v>
      </c>
      <c r="E371">
        <v>2.9329999999999998</v>
      </c>
      <c r="F371">
        <v>0.58799999999999997</v>
      </c>
      <c r="G371">
        <v>0.4</v>
      </c>
      <c r="H371">
        <v>0.32100000000000001</v>
      </c>
      <c r="I371">
        <v>0.42099999999999999</v>
      </c>
      <c r="J371">
        <v>4</v>
      </c>
      <c r="K371">
        <v>1.429</v>
      </c>
      <c r="L371">
        <v>2.6</v>
      </c>
      <c r="M371">
        <v>1.778</v>
      </c>
      <c r="N371">
        <v>2.2109999999999999</v>
      </c>
      <c r="O371">
        <v>1.4710000000000001</v>
      </c>
      <c r="P371">
        <v>4</v>
      </c>
      <c r="Q371">
        <v>3.2</v>
      </c>
      <c r="R371">
        <v>9.8000000000000007</v>
      </c>
      <c r="S371">
        <v>17</v>
      </c>
      <c r="T371">
        <v>1</v>
      </c>
      <c r="U371">
        <v>1.2090000000000001</v>
      </c>
      <c r="V371">
        <v>2.3330000000000002</v>
      </c>
      <c r="W371">
        <v>2.3450000000000002</v>
      </c>
      <c r="X371">
        <v>1.593</v>
      </c>
      <c r="Y371">
        <v>1.2310000000000001</v>
      </c>
      <c r="Z371">
        <v>1.1819999999999999</v>
      </c>
    </row>
    <row r="372" spans="1:28" x14ac:dyDescent="0.25">
      <c r="A372" t="s">
        <v>2281</v>
      </c>
      <c r="J372">
        <v>0</v>
      </c>
      <c r="K372">
        <v>0.74</v>
      </c>
      <c r="L372">
        <v>1.0740000000000001</v>
      </c>
      <c r="M372">
        <v>0.70799999999999996</v>
      </c>
      <c r="N372">
        <v>0.64200000000000002</v>
      </c>
      <c r="O372">
        <v>0.72599999999999998</v>
      </c>
      <c r="P372">
        <v>0.871</v>
      </c>
      <c r="Q372">
        <v>0.68799999999999994</v>
      </c>
      <c r="R372">
        <v>1.107</v>
      </c>
      <c r="S372">
        <v>1.163</v>
      </c>
      <c r="T372">
        <v>1.1619999999999999</v>
      </c>
      <c r="U372">
        <v>1.325</v>
      </c>
      <c r="V372">
        <v>1.0920000000000001</v>
      </c>
      <c r="W372">
        <v>1.429</v>
      </c>
      <c r="X372">
        <v>1.669</v>
      </c>
      <c r="Y372">
        <v>2.0880000000000001</v>
      </c>
      <c r="Z372">
        <v>2.4750000000000001</v>
      </c>
      <c r="AA372">
        <v>2.2000000000000002</v>
      </c>
      <c r="AB372">
        <v>1.3</v>
      </c>
    </row>
    <row r="373" spans="1:28" x14ac:dyDescent="0.25">
      <c r="A373" t="s">
        <v>2282</v>
      </c>
      <c r="M373">
        <v>0.39600000000000002</v>
      </c>
      <c r="N373">
        <v>0.44700000000000001</v>
      </c>
      <c r="O373">
        <v>0.49099999999999999</v>
      </c>
      <c r="P373">
        <v>0.496</v>
      </c>
      <c r="Q373">
        <v>0.58399999999999996</v>
      </c>
      <c r="R373">
        <v>0.53</v>
      </c>
      <c r="S373">
        <v>0.56799999999999995</v>
      </c>
      <c r="T373">
        <v>0.90500000000000003</v>
      </c>
      <c r="U373">
        <v>0.64300000000000002</v>
      </c>
      <c r="V373">
        <v>1.1739999999999999</v>
      </c>
      <c r="W373">
        <v>0.85699999999999998</v>
      </c>
      <c r="X373">
        <v>1.0660000000000001</v>
      </c>
      <c r="Y373">
        <v>1.0720000000000001</v>
      </c>
      <c r="Z373">
        <v>1.1850000000000001</v>
      </c>
      <c r="AA373">
        <v>1.5</v>
      </c>
      <c r="AB373">
        <v>1.1000000000000001</v>
      </c>
    </row>
    <row r="374" spans="1:28" x14ac:dyDescent="0.25">
      <c r="A374" t="s">
        <v>2283</v>
      </c>
      <c r="B374">
        <v>0.59499999999999997</v>
      </c>
      <c r="C374">
        <v>0.47299999999999998</v>
      </c>
      <c r="D374">
        <v>0.38800000000000001</v>
      </c>
      <c r="E374">
        <v>0.42899999999999999</v>
      </c>
      <c r="F374">
        <v>0.38200000000000001</v>
      </c>
      <c r="G374">
        <v>0.52200000000000002</v>
      </c>
      <c r="H374">
        <v>0.55800000000000005</v>
      </c>
      <c r="I374">
        <v>0.73299999999999998</v>
      </c>
      <c r="J374">
        <v>0.82599999999999996</v>
      </c>
      <c r="K374">
        <v>0.76400000000000001</v>
      </c>
      <c r="L374">
        <v>0.71799999999999997</v>
      </c>
      <c r="M374">
        <v>0.69599999999999995</v>
      </c>
      <c r="N374">
        <v>0.93100000000000005</v>
      </c>
      <c r="O374">
        <v>0.8</v>
      </c>
      <c r="P374">
        <v>0.84299999999999997</v>
      </c>
      <c r="Q374">
        <v>0.83799999999999997</v>
      </c>
      <c r="R374">
        <v>0.878</v>
      </c>
      <c r="S374">
        <v>0.82</v>
      </c>
      <c r="T374">
        <v>0.83299999999999996</v>
      </c>
      <c r="U374">
        <v>0.84899999999999998</v>
      </c>
      <c r="V374">
        <v>0.90400000000000003</v>
      </c>
      <c r="W374">
        <v>1.008</v>
      </c>
      <c r="X374">
        <v>0.95199999999999996</v>
      </c>
      <c r="Y374">
        <v>0.84799999999999998</v>
      </c>
      <c r="Z374">
        <v>1.2709999999999999</v>
      </c>
      <c r="AA374">
        <v>1.1000000000000001</v>
      </c>
      <c r="AB374">
        <v>1</v>
      </c>
    </row>
    <row r="375" spans="1:28" x14ac:dyDescent="0.25">
      <c r="A375" t="s">
        <v>2284</v>
      </c>
      <c r="O375">
        <v>0.51</v>
      </c>
      <c r="P375">
        <v>0.75</v>
      </c>
      <c r="Q375">
        <v>0.52800000000000002</v>
      </c>
      <c r="R375">
        <v>0.64500000000000002</v>
      </c>
      <c r="S375">
        <v>0.626</v>
      </c>
      <c r="T375">
        <v>0.78800000000000003</v>
      </c>
      <c r="U375">
        <v>0.76300000000000001</v>
      </c>
      <c r="V375">
        <v>0.63600000000000001</v>
      </c>
      <c r="W375">
        <v>0.84399999999999997</v>
      </c>
      <c r="X375">
        <v>1.9610000000000001</v>
      </c>
      <c r="Y375">
        <v>1.7270000000000001</v>
      </c>
      <c r="Z375">
        <v>1.2949999999999999</v>
      </c>
      <c r="AA375">
        <v>1.4</v>
      </c>
      <c r="AB375">
        <v>1.5</v>
      </c>
    </row>
    <row r="376" spans="1:28" x14ac:dyDescent="0.25">
      <c r="A376" t="s">
        <v>2285</v>
      </c>
      <c r="B376">
        <v>2.5</v>
      </c>
      <c r="C376">
        <v>3.778</v>
      </c>
      <c r="D376">
        <v>4.9000000000000004</v>
      </c>
      <c r="E376">
        <v>3.125</v>
      </c>
      <c r="F376">
        <v>5.6669999999999998</v>
      </c>
      <c r="G376">
        <v>2.4</v>
      </c>
      <c r="H376">
        <v>4.2220000000000004</v>
      </c>
      <c r="I376">
        <v>4</v>
      </c>
      <c r="J376">
        <v>1.5</v>
      </c>
      <c r="K376">
        <v>5</v>
      </c>
      <c r="L376">
        <v>0</v>
      </c>
      <c r="M376">
        <v>5</v>
      </c>
      <c r="N376">
        <v>5.5</v>
      </c>
      <c r="O376">
        <v>3</v>
      </c>
      <c r="P376">
        <v>5</v>
      </c>
      <c r="Q376">
        <v>11.333</v>
      </c>
      <c r="R376">
        <v>1.2</v>
      </c>
      <c r="S376">
        <v>1.429</v>
      </c>
      <c r="T376">
        <v>2.8330000000000002</v>
      </c>
      <c r="U376">
        <v>3</v>
      </c>
      <c r="V376">
        <v>5</v>
      </c>
      <c r="W376">
        <v>10.667</v>
      </c>
      <c r="X376">
        <v>8.3330000000000002</v>
      </c>
      <c r="Y376">
        <v>9</v>
      </c>
      <c r="Z376">
        <v>17.399999999999999</v>
      </c>
    </row>
    <row r="377" spans="1:28" x14ac:dyDescent="0.25">
      <c r="A377" t="s">
        <v>2286</v>
      </c>
      <c r="B377">
        <v>0.88200000000000001</v>
      </c>
      <c r="C377">
        <v>1.6539999999999999</v>
      </c>
      <c r="E377">
        <v>0</v>
      </c>
      <c r="F377">
        <v>1.222</v>
      </c>
      <c r="G377">
        <v>1</v>
      </c>
      <c r="H377">
        <v>1.893</v>
      </c>
      <c r="I377">
        <v>1.1559999999999999</v>
      </c>
      <c r="J377">
        <v>1.3640000000000001</v>
      </c>
      <c r="K377">
        <v>1.96</v>
      </c>
      <c r="L377">
        <v>1.821</v>
      </c>
      <c r="M377">
        <v>1.6579999999999999</v>
      </c>
      <c r="N377">
        <v>1.86</v>
      </c>
      <c r="O377">
        <v>3.9129999999999998</v>
      </c>
      <c r="P377">
        <v>5.2329999999999997</v>
      </c>
      <c r="Q377">
        <v>4.9740000000000002</v>
      </c>
      <c r="R377">
        <v>2.2429999999999999</v>
      </c>
      <c r="S377">
        <v>2.7370000000000001</v>
      </c>
      <c r="T377">
        <v>4.1280000000000001</v>
      </c>
      <c r="U377">
        <v>5.59</v>
      </c>
      <c r="V377">
        <v>4.6769999999999996</v>
      </c>
      <c r="W377">
        <v>3.7</v>
      </c>
      <c r="X377">
        <v>3.343</v>
      </c>
      <c r="Y377">
        <v>5.0860000000000003</v>
      </c>
      <c r="Z377">
        <v>5.5149999999999997</v>
      </c>
    </row>
    <row r="378" spans="1:28" x14ac:dyDescent="0.25">
      <c r="A378" t="s">
        <v>2287</v>
      </c>
      <c r="B378">
        <v>0.47899999999999998</v>
      </c>
      <c r="C378">
        <v>0.48899999999999999</v>
      </c>
      <c r="D378">
        <v>0.79500000000000004</v>
      </c>
      <c r="E378">
        <v>0.7</v>
      </c>
      <c r="F378">
        <v>0.63600000000000001</v>
      </c>
      <c r="G378">
        <v>0.59</v>
      </c>
      <c r="H378">
        <v>0.77500000000000002</v>
      </c>
      <c r="I378">
        <v>0.76600000000000001</v>
      </c>
      <c r="J378">
        <v>0.73299999999999998</v>
      </c>
      <c r="K378">
        <v>0.78900000000000003</v>
      </c>
      <c r="L378">
        <v>0.99099999999999999</v>
      </c>
      <c r="M378">
        <v>0.80700000000000005</v>
      </c>
      <c r="N378">
        <v>0.85199999999999998</v>
      </c>
      <c r="O378">
        <v>0.72</v>
      </c>
      <c r="P378">
        <v>0.67900000000000005</v>
      </c>
      <c r="Q378">
        <v>0.9</v>
      </c>
      <c r="R378">
        <v>0.82899999999999996</v>
      </c>
      <c r="S378">
        <v>0.70899999999999996</v>
      </c>
      <c r="T378">
        <v>0.65400000000000003</v>
      </c>
      <c r="U378">
        <v>0.95499999999999996</v>
      </c>
      <c r="V378">
        <v>0.71099999999999997</v>
      </c>
      <c r="W378">
        <v>0.82199999999999995</v>
      </c>
      <c r="X378">
        <v>0.73</v>
      </c>
      <c r="Y378">
        <v>0.69</v>
      </c>
      <c r="Z378">
        <v>1.06</v>
      </c>
      <c r="AA378">
        <v>1.2</v>
      </c>
      <c r="AB378">
        <v>0.9</v>
      </c>
    </row>
    <row r="379" spans="1:28" x14ac:dyDescent="0.25">
      <c r="A379" t="s">
        <v>2288</v>
      </c>
      <c r="R379">
        <v>1.3280000000000001</v>
      </c>
      <c r="S379">
        <v>1.657</v>
      </c>
      <c r="T379">
        <v>0.81100000000000005</v>
      </c>
      <c r="U379">
        <v>0.75</v>
      </c>
      <c r="V379">
        <v>1.2090000000000001</v>
      </c>
      <c r="W379">
        <v>2.5419999999999998</v>
      </c>
      <c r="X379">
        <v>2.3530000000000002</v>
      </c>
      <c r="Y379">
        <v>1.2669999999999999</v>
      </c>
      <c r="Z379">
        <v>1.093</v>
      </c>
      <c r="AA379">
        <v>1.4</v>
      </c>
      <c r="AB379">
        <v>1.6</v>
      </c>
    </row>
    <row r="380" spans="1:28" x14ac:dyDescent="0.25">
      <c r="A380" t="s">
        <v>2289</v>
      </c>
      <c r="F380">
        <v>0.32700000000000001</v>
      </c>
      <c r="G380">
        <v>0.28799999999999998</v>
      </c>
      <c r="H380">
        <v>0.44900000000000001</v>
      </c>
      <c r="I380">
        <v>0.60299999999999998</v>
      </c>
      <c r="J380">
        <v>0.66800000000000004</v>
      </c>
      <c r="K380">
        <v>0.57899999999999996</v>
      </c>
      <c r="L380">
        <v>0.90200000000000002</v>
      </c>
      <c r="M380">
        <v>0.67900000000000005</v>
      </c>
      <c r="N380">
        <v>0.69099999999999995</v>
      </c>
      <c r="O380">
        <v>0.92500000000000004</v>
      </c>
      <c r="P380">
        <v>0.98699999999999999</v>
      </c>
      <c r="Q380">
        <v>1.3380000000000001</v>
      </c>
      <c r="R380">
        <v>1.4590000000000001</v>
      </c>
      <c r="S380">
        <v>1.4790000000000001</v>
      </c>
      <c r="T380">
        <v>1.363</v>
      </c>
      <c r="U380">
        <v>1.504</v>
      </c>
      <c r="V380">
        <v>1.869</v>
      </c>
      <c r="W380">
        <v>1.819</v>
      </c>
      <c r="X380">
        <v>2.5830000000000002</v>
      </c>
      <c r="Y380">
        <v>3.1579999999999999</v>
      </c>
      <c r="Z380">
        <v>3.9</v>
      </c>
      <c r="AA380">
        <v>5.8</v>
      </c>
      <c r="AB380">
        <v>6.5</v>
      </c>
    </row>
    <row r="381" spans="1:28" x14ac:dyDescent="0.25">
      <c r="A381" t="s">
        <v>2290</v>
      </c>
      <c r="B381">
        <v>5.4740000000000002</v>
      </c>
      <c r="C381">
        <v>7.7270000000000003</v>
      </c>
      <c r="D381">
        <v>6.6669999999999998</v>
      </c>
      <c r="E381">
        <v>4.9409999999999998</v>
      </c>
      <c r="F381">
        <v>4.5759999999999996</v>
      </c>
      <c r="G381">
        <v>4.524</v>
      </c>
      <c r="H381">
        <v>4.1070000000000002</v>
      </c>
      <c r="I381">
        <v>7.2140000000000004</v>
      </c>
      <c r="J381">
        <v>5.8330000000000002</v>
      </c>
      <c r="K381">
        <v>1.679</v>
      </c>
      <c r="L381">
        <v>2.5640000000000001</v>
      </c>
      <c r="M381">
        <v>2.762</v>
      </c>
      <c r="N381">
        <v>3.0870000000000002</v>
      </c>
      <c r="O381">
        <v>4.9470000000000001</v>
      </c>
      <c r="P381">
        <v>3.294</v>
      </c>
      <c r="Q381">
        <v>2</v>
      </c>
      <c r="R381">
        <v>3.4</v>
      </c>
      <c r="S381">
        <v>5.875</v>
      </c>
      <c r="T381">
        <v>5.4169999999999998</v>
      </c>
      <c r="U381">
        <v>2.8330000000000002</v>
      </c>
      <c r="V381">
        <v>3.45</v>
      </c>
      <c r="W381">
        <v>4.4710000000000001</v>
      </c>
      <c r="X381">
        <v>4.2350000000000003</v>
      </c>
      <c r="Y381">
        <v>1.6359999999999999</v>
      </c>
      <c r="Z381">
        <v>3</v>
      </c>
    </row>
    <row r="382" spans="1:28" x14ac:dyDescent="0.25">
      <c r="A382" t="s">
        <v>2291</v>
      </c>
      <c r="J382">
        <v>2</v>
      </c>
      <c r="K382">
        <v>2.4950000000000001</v>
      </c>
      <c r="L382">
        <v>3.2530000000000001</v>
      </c>
      <c r="M382">
        <v>2.569</v>
      </c>
      <c r="N382">
        <v>4.165</v>
      </c>
    </row>
    <row r="383" spans="1:28" x14ac:dyDescent="0.25">
      <c r="A383" t="s">
        <v>178</v>
      </c>
      <c r="O383">
        <v>2.1389999999999998</v>
      </c>
      <c r="P383">
        <v>1.6439999999999999</v>
      </c>
      <c r="Q383">
        <v>2.0249999999999999</v>
      </c>
      <c r="R383">
        <v>2.6</v>
      </c>
      <c r="S383">
        <v>1.657</v>
      </c>
      <c r="T383">
        <v>1.911</v>
      </c>
      <c r="U383">
        <v>2.222</v>
      </c>
      <c r="V383">
        <v>2.7949999999999999</v>
      </c>
      <c r="W383">
        <v>2.3410000000000002</v>
      </c>
      <c r="X383">
        <v>2.2890000000000001</v>
      </c>
      <c r="Y383">
        <v>2.6349999999999998</v>
      </c>
      <c r="Z383">
        <v>2.7679999999999998</v>
      </c>
    </row>
    <row r="384" spans="1:28" x14ac:dyDescent="0.25">
      <c r="A384" t="s">
        <v>2292</v>
      </c>
      <c r="B384">
        <v>0.745</v>
      </c>
      <c r="C384">
        <v>1.244</v>
      </c>
      <c r="D384">
        <v>4.4000000000000004</v>
      </c>
      <c r="E384">
        <v>2</v>
      </c>
      <c r="H384">
        <v>0</v>
      </c>
      <c r="I384">
        <v>1</v>
      </c>
      <c r="J384">
        <v>1.286</v>
      </c>
      <c r="K384">
        <v>2.4550000000000001</v>
      </c>
      <c r="L384">
        <v>0</v>
      </c>
      <c r="P384">
        <v>0</v>
      </c>
    </row>
    <row r="385" spans="1:28" x14ac:dyDescent="0.25">
      <c r="A385" t="s">
        <v>2293</v>
      </c>
      <c r="N385">
        <v>1.333</v>
      </c>
      <c r="O385">
        <v>2.319</v>
      </c>
      <c r="P385">
        <v>2.855</v>
      </c>
      <c r="Q385">
        <v>2.2919999999999998</v>
      </c>
      <c r="R385">
        <v>1.74</v>
      </c>
      <c r="S385">
        <v>1.2529999999999999</v>
      </c>
      <c r="T385">
        <v>1.204</v>
      </c>
      <c r="U385">
        <v>1.1910000000000001</v>
      </c>
      <c r="V385">
        <v>1.3879999999999999</v>
      </c>
      <c r="W385">
        <v>2.2909999999999999</v>
      </c>
      <c r="X385">
        <v>2.94</v>
      </c>
      <c r="Y385">
        <v>2.1749999999999998</v>
      </c>
      <c r="Z385">
        <v>2.8780000000000001</v>
      </c>
    </row>
    <row r="386" spans="1:28" x14ac:dyDescent="0.25">
      <c r="A386" t="s">
        <v>2294</v>
      </c>
      <c r="B386">
        <v>2.6520000000000001</v>
      </c>
      <c r="C386">
        <v>2.8149999999999999</v>
      </c>
      <c r="D386">
        <v>4.3780000000000001</v>
      </c>
      <c r="E386">
        <v>3.9380000000000002</v>
      </c>
      <c r="F386">
        <v>2.5129999999999999</v>
      </c>
      <c r="G386">
        <v>1.6819999999999999</v>
      </c>
      <c r="H386">
        <v>0.80500000000000005</v>
      </c>
      <c r="I386">
        <v>1.3120000000000001</v>
      </c>
      <c r="J386">
        <v>1.8180000000000001</v>
      </c>
      <c r="K386">
        <v>1.222</v>
      </c>
      <c r="L386">
        <v>3.0430000000000001</v>
      </c>
      <c r="M386">
        <v>1.8919999999999999</v>
      </c>
    </row>
    <row r="387" spans="1:28" x14ac:dyDescent="0.25">
      <c r="A387" t="s">
        <v>2295</v>
      </c>
      <c r="O387">
        <v>0.58099999999999996</v>
      </c>
      <c r="P387">
        <v>0.68799999999999994</v>
      </c>
      <c r="Q387">
        <v>0.54500000000000004</v>
      </c>
      <c r="R387">
        <v>0.55200000000000005</v>
      </c>
      <c r="S387">
        <v>1.133</v>
      </c>
      <c r="T387">
        <v>1.2190000000000001</v>
      </c>
      <c r="U387">
        <v>1.1819999999999999</v>
      </c>
      <c r="V387">
        <v>1.6759999999999999</v>
      </c>
      <c r="W387">
        <v>2.3159999999999998</v>
      </c>
      <c r="X387">
        <v>1.2749999999999999</v>
      </c>
      <c r="Y387">
        <v>2.5369999999999999</v>
      </c>
      <c r="Z387">
        <v>2.9729999999999999</v>
      </c>
      <c r="AA387">
        <v>1.7</v>
      </c>
      <c r="AB387">
        <v>1.3</v>
      </c>
    </row>
    <row r="388" spans="1:28" x14ac:dyDescent="0.25">
      <c r="A388" t="s">
        <v>2296</v>
      </c>
      <c r="B388">
        <v>8.0790000000000006</v>
      </c>
      <c r="C388">
        <v>13.25</v>
      </c>
      <c r="D388">
        <v>17.963000000000001</v>
      </c>
      <c r="E388">
        <v>21.68</v>
      </c>
      <c r="F388">
        <v>11.192</v>
      </c>
      <c r="G388">
        <v>9.7780000000000005</v>
      </c>
      <c r="H388">
        <v>7.9379999999999997</v>
      </c>
      <c r="I388">
        <v>6.2</v>
      </c>
      <c r="J388">
        <v>7.9089999999999998</v>
      </c>
      <c r="K388">
        <v>10.682</v>
      </c>
      <c r="L388">
        <v>7.524</v>
      </c>
      <c r="M388">
        <v>4.7210000000000001</v>
      </c>
      <c r="N388">
        <v>4.4560000000000004</v>
      </c>
      <c r="O388">
        <v>6.08</v>
      </c>
      <c r="P388">
        <v>6.7329999999999997</v>
      </c>
      <c r="Q388">
        <v>6.351</v>
      </c>
      <c r="R388">
        <v>4.2549999999999999</v>
      </c>
      <c r="S388">
        <v>5.3209999999999997</v>
      </c>
      <c r="T388">
        <v>4.7539999999999996</v>
      </c>
      <c r="U388">
        <v>6.2670000000000003</v>
      </c>
      <c r="V388">
        <v>6.4219999999999997</v>
      </c>
      <c r="W388">
        <v>4.6669999999999998</v>
      </c>
      <c r="X388">
        <v>5.2350000000000003</v>
      </c>
      <c r="Y388">
        <v>6.242</v>
      </c>
      <c r="Z388">
        <v>5.7670000000000003</v>
      </c>
    </row>
    <row r="389" spans="1:28" x14ac:dyDescent="0.25">
      <c r="A389" t="s">
        <v>2297</v>
      </c>
      <c r="B389">
        <v>3.2</v>
      </c>
      <c r="C389">
        <v>3.8</v>
      </c>
      <c r="D389">
        <v>4.0999999999999996</v>
      </c>
      <c r="E389">
        <v>3.4</v>
      </c>
      <c r="F389">
        <v>5.4</v>
      </c>
      <c r="G389">
        <v>2</v>
      </c>
      <c r="H389">
        <v>4.3330000000000002</v>
      </c>
      <c r="I389">
        <v>0.33300000000000002</v>
      </c>
      <c r="J389">
        <v>2.6</v>
      </c>
      <c r="K389">
        <v>3.5</v>
      </c>
      <c r="L389">
        <v>1.2</v>
      </c>
      <c r="M389">
        <v>3</v>
      </c>
      <c r="N389">
        <v>2.6669999999999998</v>
      </c>
      <c r="O389">
        <v>3</v>
      </c>
      <c r="P389">
        <v>7.6429999999999998</v>
      </c>
      <c r="Q389">
        <v>7.133</v>
      </c>
      <c r="R389">
        <v>3.9169999999999998</v>
      </c>
      <c r="S389">
        <v>2.1</v>
      </c>
      <c r="T389">
        <v>3.6669999999999998</v>
      </c>
      <c r="U389">
        <v>2.5</v>
      </c>
      <c r="V389">
        <v>3.4289999999999998</v>
      </c>
      <c r="W389">
        <v>2.4289999999999998</v>
      </c>
      <c r="X389">
        <v>5.8</v>
      </c>
      <c r="Y389">
        <v>12.2</v>
      </c>
      <c r="Z389">
        <v>3.714</v>
      </c>
    </row>
    <row r="390" spans="1:28" x14ac:dyDescent="0.25">
      <c r="A390" t="s">
        <v>2298</v>
      </c>
      <c r="B390">
        <v>11</v>
      </c>
      <c r="C390">
        <v>17.8</v>
      </c>
      <c r="D390">
        <v>6</v>
      </c>
      <c r="E390">
        <v>11</v>
      </c>
      <c r="F390">
        <v>6.8460000000000001</v>
      </c>
      <c r="G390">
        <v>10.923</v>
      </c>
      <c r="H390">
        <v>7.8890000000000002</v>
      </c>
      <c r="I390">
        <v>9.75</v>
      </c>
      <c r="J390">
        <v>2.75</v>
      </c>
      <c r="K390">
        <v>11.25</v>
      </c>
      <c r="L390">
        <v>7.6669999999999998</v>
      </c>
      <c r="M390">
        <v>4.8120000000000003</v>
      </c>
      <c r="N390">
        <v>3.5710000000000002</v>
      </c>
      <c r="O390">
        <v>8.1669999999999998</v>
      </c>
      <c r="P390">
        <v>3.6669999999999998</v>
      </c>
      <c r="Q390">
        <v>5.25</v>
      </c>
      <c r="R390">
        <v>8.1430000000000007</v>
      </c>
      <c r="S390">
        <v>10</v>
      </c>
      <c r="T390">
        <v>4.5</v>
      </c>
      <c r="U390">
        <v>6.8</v>
      </c>
      <c r="V390">
        <v>7.25</v>
      </c>
      <c r="W390">
        <v>5.8570000000000002</v>
      </c>
      <c r="X390">
        <v>7.5449999999999999</v>
      </c>
      <c r="Y390">
        <v>4.9000000000000004</v>
      </c>
      <c r="Z390">
        <v>6.875</v>
      </c>
    </row>
    <row r="391" spans="1:28" x14ac:dyDescent="0.25">
      <c r="A391" t="s">
        <v>2299</v>
      </c>
      <c r="D391">
        <v>0.53700000000000003</v>
      </c>
      <c r="E391">
        <v>0.57099999999999995</v>
      </c>
      <c r="F391">
        <v>0.54800000000000004</v>
      </c>
      <c r="G391">
        <v>0.36599999999999999</v>
      </c>
      <c r="H391">
        <v>0.432</v>
      </c>
      <c r="I391">
        <v>0.27500000000000002</v>
      </c>
      <c r="J391">
        <v>0.5</v>
      </c>
      <c r="K391">
        <v>0.57499999999999996</v>
      </c>
      <c r="L391">
        <v>0.4</v>
      </c>
      <c r="M391">
        <v>0.47599999999999998</v>
      </c>
      <c r="N391">
        <v>0.75600000000000001</v>
      </c>
      <c r="O391">
        <v>0.65100000000000002</v>
      </c>
      <c r="P391">
        <v>1.08</v>
      </c>
      <c r="Q391">
        <v>0.754</v>
      </c>
      <c r="R391">
        <v>0.48599999999999999</v>
      </c>
      <c r="S391">
        <v>0.59</v>
      </c>
      <c r="T391">
        <v>0.94899999999999995</v>
      </c>
      <c r="U391">
        <v>0.64600000000000002</v>
      </c>
      <c r="V391">
        <v>1.0629999999999999</v>
      </c>
      <c r="W391">
        <v>1.355</v>
      </c>
      <c r="X391">
        <v>1.5760000000000001</v>
      </c>
      <c r="Y391">
        <v>1.7909999999999999</v>
      </c>
      <c r="Z391">
        <v>2.206</v>
      </c>
      <c r="AA391">
        <v>2</v>
      </c>
      <c r="AB391">
        <v>1.4</v>
      </c>
    </row>
    <row r="392" spans="1:28" x14ac:dyDescent="0.25">
      <c r="A392" t="s">
        <v>2300</v>
      </c>
      <c r="B392">
        <v>5.9720000000000004</v>
      </c>
      <c r="C392">
        <v>5.8529999999999998</v>
      </c>
      <c r="D392">
        <v>5.085</v>
      </c>
      <c r="E392">
        <v>2.7290000000000001</v>
      </c>
      <c r="F392">
        <v>2.8279999999999998</v>
      </c>
      <c r="G392">
        <v>2.0950000000000002</v>
      </c>
      <c r="H392">
        <v>2.105</v>
      </c>
      <c r="N392">
        <v>2.4710000000000001</v>
      </c>
      <c r="O392">
        <v>4.2939999999999996</v>
      </c>
      <c r="P392">
        <v>3.5790000000000002</v>
      </c>
      <c r="Q392">
        <v>5.25</v>
      </c>
      <c r="R392">
        <v>2.1179999999999999</v>
      </c>
      <c r="S392">
        <v>1.4930000000000001</v>
      </c>
      <c r="T392">
        <v>2.3039999999999998</v>
      </c>
      <c r="U392">
        <v>1.6419999999999999</v>
      </c>
      <c r="V392">
        <v>1.127</v>
      </c>
      <c r="W392">
        <v>2.1070000000000002</v>
      </c>
      <c r="X392">
        <v>2.2669999999999999</v>
      </c>
      <c r="Y392">
        <v>1</v>
      </c>
    </row>
    <row r="393" spans="1:28" x14ac:dyDescent="0.25">
      <c r="A393" t="s">
        <v>2301</v>
      </c>
      <c r="B393">
        <v>0.76900000000000002</v>
      </c>
      <c r="C393">
        <v>0.93600000000000005</v>
      </c>
    </row>
    <row r="394" spans="1:28" x14ac:dyDescent="0.25">
      <c r="A394" t="s">
        <v>2302</v>
      </c>
      <c r="B394">
        <v>0.16700000000000001</v>
      </c>
      <c r="E394">
        <v>0</v>
      </c>
      <c r="F394">
        <v>1.667</v>
      </c>
      <c r="G394">
        <v>1.6359999999999999</v>
      </c>
      <c r="H394">
        <v>1.056</v>
      </c>
      <c r="I394">
        <v>1.7829999999999999</v>
      </c>
      <c r="J394">
        <v>1.056</v>
      </c>
      <c r="K394">
        <v>0.76500000000000001</v>
      </c>
      <c r="L394">
        <v>1.444</v>
      </c>
      <c r="M394">
        <v>1.222</v>
      </c>
      <c r="N394">
        <v>1.526</v>
      </c>
      <c r="O394">
        <v>1.25</v>
      </c>
      <c r="P394">
        <v>0.95</v>
      </c>
      <c r="Q394">
        <v>0.59499999999999997</v>
      </c>
      <c r="R394">
        <v>0.93300000000000005</v>
      </c>
      <c r="S394">
        <v>1.581</v>
      </c>
      <c r="T394">
        <v>1.024</v>
      </c>
      <c r="U394">
        <v>1.391</v>
      </c>
      <c r="V394">
        <v>1.2729999999999999</v>
      </c>
      <c r="W394">
        <v>1.2649999999999999</v>
      </c>
      <c r="X394">
        <v>1.5</v>
      </c>
      <c r="Y394">
        <v>2.1819999999999999</v>
      </c>
      <c r="Z394">
        <v>3.5310000000000001</v>
      </c>
    </row>
    <row r="395" spans="1:28" x14ac:dyDescent="0.25">
      <c r="A395" t="s">
        <v>2303</v>
      </c>
      <c r="B395">
        <v>3</v>
      </c>
      <c r="C395">
        <v>3.0590000000000002</v>
      </c>
      <c r="D395">
        <v>2.9569999999999999</v>
      </c>
      <c r="E395">
        <v>3.4289999999999998</v>
      </c>
      <c r="F395">
        <v>1.385</v>
      </c>
      <c r="G395">
        <v>2.391</v>
      </c>
      <c r="H395">
        <v>2.2000000000000002</v>
      </c>
      <c r="I395">
        <v>1.375</v>
      </c>
      <c r="J395">
        <v>1.5</v>
      </c>
      <c r="K395">
        <v>2.6</v>
      </c>
      <c r="L395">
        <v>1.615</v>
      </c>
      <c r="M395">
        <v>2.6</v>
      </c>
      <c r="N395">
        <v>1.2350000000000001</v>
      </c>
      <c r="O395">
        <v>1.05</v>
      </c>
      <c r="P395">
        <v>1.8420000000000001</v>
      </c>
      <c r="Q395">
        <v>1.526</v>
      </c>
      <c r="S395">
        <v>0.5</v>
      </c>
      <c r="T395">
        <v>0.83299999999999996</v>
      </c>
      <c r="U395">
        <v>1</v>
      </c>
      <c r="V395">
        <v>0.25</v>
      </c>
      <c r="W395">
        <v>1.25</v>
      </c>
      <c r="X395">
        <v>1</v>
      </c>
      <c r="Z395">
        <v>0.4</v>
      </c>
    </row>
    <row r="396" spans="1:28" x14ac:dyDescent="0.25">
      <c r="A396" t="s">
        <v>2304</v>
      </c>
      <c r="I396">
        <v>0</v>
      </c>
      <c r="J396">
        <v>0.82399999999999995</v>
      </c>
      <c r="K396">
        <v>1.427</v>
      </c>
      <c r="L396">
        <v>1.577</v>
      </c>
      <c r="M396">
        <v>1.673</v>
      </c>
      <c r="N396">
        <v>2.415</v>
      </c>
      <c r="O396">
        <v>1.843</v>
      </c>
      <c r="P396">
        <v>2.4430000000000001</v>
      </c>
      <c r="Q396">
        <v>2.0289999999999999</v>
      </c>
      <c r="R396">
        <v>1.9350000000000001</v>
      </c>
      <c r="S396">
        <v>2.052</v>
      </c>
      <c r="T396">
        <v>2.7029999999999998</v>
      </c>
      <c r="U396">
        <v>2.7570000000000001</v>
      </c>
      <c r="V396">
        <v>2.633</v>
      </c>
      <c r="W396">
        <v>2.673</v>
      </c>
      <c r="X396">
        <v>3.306</v>
      </c>
      <c r="Y396">
        <v>3.62</v>
      </c>
      <c r="Z396">
        <v>4.3049999999999997</v>
      </c>
      <c r="AA396">
        <v>2.9</v>
      </c>
      <c r="AB396">
        <v>2</v>
      </c>
    </row>
    <row r="397" spans="1:28" x14ac:dyDescent="0.25">
      <c r="A397" t="s">
        <v>2305</v>
      </c>
      <c r="V397">
        <v>0.82699999999999996</v>
      </c>
      <c r="W397">
        <v>1.1040000000000001</v>
      </c>
      <c r="X397">
        <v>1.1759999999999999</v>
      </c>
      <c r="Y397">
        <v>1.9239999999999999</v>
      </c>
      <c r="Z397">
        <v>1.843</v>
      </c>
      <c r="AA397">
        <v>1.8</v>
      </c>
      <c r="AB397">
        <v>1.5</v>
      </c>
    </row>
    <row r="398" spans="1:28" x14ac:dyDescent="0.25">
      <c r="A398" t="s">
        <v>2306</v>
      </c>
      <c r="X398">
        <v>3.9670000000000001</v>
      </c>
      <c r="Y398">
        <v>4.13</v>
      </c>
      <c r="Z398">
        <v>4.7460000000000004</v>
      </c>
      <c r="AA398">
        <v>7.4</v>
      </c>
      <c r="AB398">
        <v>6.4</v>
      </c>
    </row>
    <row r="399" spans="1:28" x14ac:dyDescent="0.25">
      <c r="A399" t="s">
        <v>2307</v>
      </c>
      <c r="N399">
        <v>9.4E-2</v>
      </c>
      <c r="O399">
        <v>0.10299999999999999</v>
      </c>
      <c r="P399">
        <v>0.17599999999999999</v>
      </c>
      <c r="Q399">
        <v>0.29299999999999998</v>
      </c>
      <c r="R399">
        <v>0.33300000000000002</v>
      </c>
      <c r="S399">
        <v>1.095</v>
      </c>
      <c r="T399">
        <v>1.127</v>
      </c>
      <c r="U399">
        <v>1.179</v>
      </c>
      <c r="V399">
        <v>1.262</v>
      </c>
      <c r="W399">
        <v>1.2270000000000001</v>
      </c>
      <c r="X399">
        <v>1.514</v>
      </c>
      <c r="Y399">
        <v>1.7270000000000001</v>
      </c>
      <c r="Z399">
        <v>1.736</v>
      </c>
      <c r="AA399">
        <v>2.1</v>
      </c>
      <c r="AB399">
        <v>2.1</v>
      </c>
    </row>
    <row r="400" spans="1:28" x14ac:dyDescent="0.25">
      <c r="A400" t="s">
        <v>2308</v>
      </c>
      <c r="B400">
        <v>0.8</v>
      </c>
      <c r="C400">
        <v>0.8</v>
      </c>
      <c r="D400">
        <v>0</v>
      </c>
      <c r="E400">
        <v>1.6</v>
      </c>
      <c r="F400">
        <v>3.6</v>
      </c>
      <c r="G400">
        <v>2.3330000000000002</v>
      </c>
      <c r="H400">
        <v>0.91700000000000004</v>
      </c>
      <c r="I400">
        <v>0.57099999999999995</v>
      </c>
      <c r="J400">
        <v>1.867</v>
      </c>
      <c r="K400">
        <v>2.44</v>
      </c>
      <c r="L400">
        <v>2.3639999999999999</v>
      </c>
      <c r="M400">
        <v>3.0939999999999999</v>
      </c>
      <c r="N400">
        <v>3.4060000000000001</v>
      </c>
      <c r="O400">
        <v>3.2629999999999999</v>
      </c>
      <c r="P400">
        <v>3.2050000000000001</v>
      </c>
      <c r="Q400">
        <v>3.6739999999999999</v>
      </c>
      <c r="R400">
        <v>4.3019999999999996</v>
      </c>
      <c r="S400">
        <v>2.6459999999999999</v>
      </c>
      <c r="T400">
        <v>2.2949999999999999</v>
      </c>
      <c r="U400">
        <v>4.7220000000000004</v>
      </c>
      <c r="V400">
        <v>4.25</v>
      </c>
      <c r="W400">
        <v>3.4430000000000001</v>
      </c>
      <c r="X400">
        <v>3.367</v>
      </c>
      <c r="Y400">
        <v>5.3940000000000001</v>
      </c>
      <c r="Z400">
        <v>6.3029999999999999</v>
      </c>
    </row>
    <row r="401" spans="1:28" x14ac:dyDescent="0.25">
      <c r="A401" t="s">
        <v>2309</v>
      </c>
      <c r="B401">
        <v>1.444</v>
      </c>
      <c r="C401">
        <v>1</v>
      </c>
      <c r="D401">
        <v>2.056</v>
      </c>
    </row>
    <row r="402" spans="1:28" x14ac:dyDescent="0.25">
      <c r="A402" t="s">
        <v>2310</v>
      </c>
      <c r="S402">
        <v>1.6459999999999999</v>
      </c>
      <c r="T402">
        <v>1.444</v>
      </c>
      <c r="U402">
        <v>1.357</v>
      </c>
      <c r="V402">
        <v>1.452</v>
      </c>
      <c r="W402">
        <v>1.4319999999999999</v>
      </c>
      <c r="X402">
        <v>1.2</v>
      </c>
      <c r="Y402">
        <v>0.872</v>
      </c>
      <c r="Z402">
        <v>1.2170000000000001</v>
      </c>
      <c r="AA402">
        <v>1.2</v>
      </c>
      <c r="AB402">
        <v>1</v>
      </c>
    </row>
    <row r="403" spans="1:28" x14ac:dyDescent="0.25">
      <c r="A403" t="s">
        <v>2311</v>
      </c>
      <c r="B403">
        <v>2.641</v>
      </c>
      <c r="C403">
        <v>2.113</v>
      </c>
      <c r="D403">
        <v>1.552</v>
      </c>
      <c r="E403">
        <v>2.5</v>
      </c>
      <c r="F403">
        <v>3.4169999999999998</v>
      </c>
      <c r="G403">
        <v>3.3109999999999999</v>
      </c>
      <c r="H403">
        <v>4.0570000000000004</v>
      </c>
      <c r="I403">
        <v>4.0330000000000004</v>
      </c>
      <c r="J403">
        <v>4.1980000000000004</v>
      </c>
      <c r="K403">
        <v>3.79</v>
      </c>
      <c r="L403">
        <v>3.0739999999999998</v>
      </c>
      <c r="M403">
        <v>5.3330000000000002</v>
      </c>
      <c r="N403">
        <v>5.6749999999999998</v>
      </c>
      <c r="O403">
        <v>8.66</v>
      </c>
      <c r="P403">
        <v>8.1199999999999992</v>
      </c>
      <c r="Q403">
        <v>6.1689999999999996</v>
      </c>
      <c r="R403">
        <v>8.6359999999999992</v>
      </c>
      <c r="S403">
        <v>7.7759999999999998</v>
      </c>
      <c r="T403">
        <v>7.8129999999999997</v>
      </c>
      <c r="U403">
        <v>7.2229999999999999</v>
      </c>
      <c r="V403">
        <v>7.3460000000000001</v>
      </c>
      <c r="W403">
        <v>8.2430000000000003</v>
      </c>
      <c r="X403">
        <v>9.9220000000000006</v>
      </c>
      <c r="Y403">
        <v>12.984</v>
      </c>
      <c r="Z403">
        <v>15.19</v>
      </c>
      <c r="AA403">
        <v>15.6</v>
      </c>
      <c r="AB403">
        <v>15.9</v>
      </c>
    </row>
    <row r="404" spans="1:28" x14ac:dyDescent="0.25">
      <c r="A404" t="s">
        <v>2312</v>
      </c>
      <c r="J404">
        <v>0.61499999999999999</v>
      </c>
      <c r="K404">
        <v>0.49099999999999999</v>
      </c>
      <c r="L404">
        <v>0.66700000000000004</v>
      </c>
      <c r="M404">
        <v>0.19700000000000001</v>
      </c>
      <c r="N404">
        <v>0.72299999999999998</v>
      </c>
      <c r="O404">
        <v>1.2130000000000001</v>
      </c>
      <c r="P404">
        <v>0.65300000000000002</v>
      </c>
      <c r="Q404">
        <v>0.64700000000000002</v>
      </c>
      <c r="R404">
        <v>0.78600000000000003</v>
      </c>
      <c r="S404">
        <v>0.96799999999999997</v>
      </c>
      <c r="T404">
        <v>0.46100000000000002</v>
      </c>
      <c r="U404">
        <v>0.83299999999999996</v>
      </c>
      <c r="V404">
        <v>0.76900000000000002</v>
      </c>
      <c r="W404">
        <v>0.86699999999999999</v>
      </c>
      <c r="X404">
        <v>0.97599999999999998</v>
      </c>
      <c r="Y404">
        <v>1.226</v>
      </c>
      <c r="Z404">
        <v>0.57999999999999996</v>
      </c>
      <c r="AA404">
        <v>0.4</v>
      </c>
      <c r="AB404">
        <v>0.7</v>
      </c>
    </row>
    <row r="405" spans="1:28" x14ac:dyDescent="0.25">
      <c r="A405" t="s">
        <v>2313</v>
      </c>
      <c r="C405">
        <v>0.55900000000000005</v>
      </c>
      <c r="D405">
        <v>0.443</v>
      </c>
      <c r="E405">
        <v>0.94899999999999995</v>
      </c>
      <c r="F405">
        <v>0.88600000000000001</v>
      </c>
      <c r="G405">
        <v>0.72099999999999997</v>
      </c>
      <c r="H405">
        <v>0.92600000000000005</v>
      </c>
      <c r="I405">
        <v>0.76300000000000001</v>
      </c>
      <c r="J405">
        <v>1.143</v>
      </c>
      <c r="K405">
        <v>0.86799999999999999</v>
      </c>
      <c r="L405">
        <v>0.86399999999999999</v>
      </c>
      <c r="M405">
        <v>1.1479999999999999</v>
      </c>
      <c r="N405">
        <v>1.3540000000000001</v>
      </c>
      <c r="O405">
        <v>1.4379999999999999</v>
      </c>
      <c r="P405">
        <v>1.488</v>
      </c>
      <c r="Q405">
        <v>1.468</v>
      </c>
      <c r="R405">
        <v>1.5620000000000001</v>
      </c>
      <c r="S405">
        <v>1.4870000000000001</v>
      </c>
      <c r="T405">
        <v>1.325</v>
      </c>
      <c r="U405">
        <v>1.3160000000000001</v>
      </c>
      <c r="V405">
        <v>1.4390000000000001</v>
      </c>
      <c r="W405">
        <v>1.6379999999999999</v>
      </c>
      <c r="X405">
        <v>1.748</v>
      </c>
      <c r="Y405">
        <v>1.91</v>
      </c>
      <c r="Z405">
        <v>1.929</v>
      </c>
      <c r="AA405">
        <v>1.7</v>
      </c>
      <c r="AB405">
        <v>1.7</v>
      </c>
    </row>
    <row r="406" spans="1:28" x14ac:dyDescent="0.25">
      <c r="A406" t="s">
        <v>2314</v>
      </c>
      <c r="F406">
        <v>0.44400000000000001</v>
      </c>
      <c r="G406">
        <v>0.29599999999999999</v>
      </c>
      <c r="H406">
        <v>0.57099999999999995</v>
      </c>
      <c r="I406">
        <v>0.63</v>
      </c>
      <c r="J406">
        <v>0.39500000000000002</v>
      </c>
      <c r="K406">
        <v>0.3</v>
      </c>
      <c r="L406">
        <v>0.23100000000000001</v>
      </c>
      <c r="M406">
        <v>0.26700000000000002</v>
      </c>
      <c r="N406">
        <v>0.39300000000000002</v>
      </c>
      <c r="O406">
        <v>0.222</v>
      </c>
      <c r="P406">
        <v>0.34200000000000003</v>
      </c>
      <c r="Q406">
        <v>0.38900000000000001</v>
      </c>
      <c r="R406">
        <v>0.48899999999999999</v>
      </c>
      <c r="S406">
        <v>0.30199999999999999</v>
      </c>
      <c r="T406">
        <v>0.25600000000000001</v>
      </c>
      <c r="U406">
        <v>0.78900000000000003</v>
      </c>
      <c r="V406">
        <v>1.514</v>
      </c>
      <c r="W406">
        <v>1.135</v>
      </c>
      <c r="X406">
        <v>1.833</v>
      </c>
      <c r="Y406">
        <v>2.6549999999999998</v>
      </c>
      <c r="Z406">
        <v>3.0670000000000002</v>
      </c>
    </row>
    <row r="407" spans="1:28" x14ac:dyDescent="0.25">
      <c r="A407" t="s">
        <v>2315</v>
      </c>
      <c r="V407">
        <v>1.2370000000000001</v>
      </c>
      <c r="W407">
        <v>2.6179999999999999</v>
      </c>
      <c r="X407">
        <v>2.4430000000000001</v>
      </c>
      <c r="Y407">
        <v>3.214</v>
      </c>
      <c r="Z407">
        <v>2.58</v>
      </c>
      <c r="AA407">
        <v>2.6</v>
      </c>
      <c r="AB407">
        <v>2.2000000000000002</v>
      </c>
    </row>
    <row r="408" spans="1:28" x14ac:dyDescent="0.25">
      <c r="A408" t="s">
        <v>2316</v>
      </c>
      <c r="P408">
        <v>1.1579999999999999</v>
      </c>
      <c r="Q408">
        <v>1.175</v>
      </c>
      <c r="R408">
        <v>1.0129999999999999</v>
      </c>
      <c r="S408">
        <v>0.86199999999999999</v>
      </c>
      <c r="T408">
        <v>0.93200000000000005</v>
      </c>
      <c r="U408">
        <v>1.044</v>
      </c>
      <c r="V408">
        <v>0.95899999999999996</v>
      </c>
      <c r="W408">
        <v>0.65300000000000002</v>
      </c>
      <c r="X408">
        <v>0.96099999999999997</v>
      </c>
      <c r="Y408">
        <v>1.845</v>
      </c>
      <c r="Z408">
        <v>1.3160000000000001</v>
      </c>
      <c r="AA408">
        <v>1.5</v>
      </c>
      <c r="AB408">
        <v>1.5</v>
      </c>
    </row>
    <row r="409" spans="1:28" x14ac:dyDescent="0.25">
      <c r="A409" t="s">
        <v>2317</v>
      </c>
      <c r="B409">
        <v>0.121</v>
      </c>
      <c r="C409">
        <v>0.153</v>
      </c>
      <c r="D409">
        <v>9.5000000000000001E-2</v>
      </c>
      <c r="E409">
        <v>0.107</v>
      </c>
      <c r="G409">
        <v>9.9000000000000005E-2</v>
      </c>
      <c r="H409">
        <v>8.2000000000000003E-2</v>
      </c>
      <c r="I409">
        <v>6.6000000000000003E-2</v>
      </c>
      <c r="J409">
        <v>3.1E-2</v>
      </c>
    </row>
    <row r="410" spans="1:28" x14ac:dyDescent="0.25">
      <c r="A410" t="s">
        <v>2318</v>
      </c>
      <c r="AB410">
        <v>2.2999999999999998</v>
      </c>
    </row>
    <row r="411" spans="1:28" x14ac:dyDescent="0.25">
      <c r="A411" t="s">
        <v>2319</v>
      </c>
      <c r="B411">
        <v>0.30299999999999999</v>
      </c>
      <c r="C411">
        <v>0.24099999999999999</v>
      </c>
      <c r="D411">
        <v>0.20599999999999999</v>
      </c>
      <c r="E411">
        <v>0.50900000000000001</v>
      </c>
    </row>
    <row r="412" spans="1:28" x14ac:dyDescent="0.25">
      <c r="A412" t="s">
        <v>2320</v>
      </c>
      <c r="O412">
        <v>0.58099999999999996</v>
      </c>
      <c r="P412">
        <v>0.56200000000000006</v>
      </c>
      <c r="Q412">
        <v>1.3819999999999999</v>
      </c>
      <c r="R412">
        <v>0.91900000000000004</v>
      </c>
      <c r="S412">
        <v>1.026</v>
      </c>
      <c r="T412">
        <v>1.7070000000000001</v>
      </c>
      <c r="U412">
        <v>2.3260000000000001</v>
      </c>
      <c r="V412">
        <v>1.653</v>
      </c>
      <c r="W412">
        <v>2.0979999999999999</v>
      </c>
      <c r="X412">
        <v>1.603</v>
      </c>
      <c r="Y412">
        <v>2.1339999999999999</v>
      </c>
      <c r="Z412">
        <v>1.944</v>
      </c>
      <c r="AA412">
        <v>1.6</v>
      </c>
      <c r="AB412">
        <v>1.4</v>
      </c>
    </row>
    <row r="413" spans="1:28" x14ac:dyDescent="0.25">
      <c r="A413" t="s">
        <v>2321</v>
      </c>
      <c r="L413">
        <v>0.437</v>
      </c>
      <c r="M413">
        <v>0.49399999999999999</v>
      </c>
      <c r="N413">
        <v>0.89200000000000002</v>
      </c>
      <c r="O413">
        <v>0.89100000000000001</v>
      </c>
      <c r="P413">
        <v>0.84499999999999997</v>
      </c>
      <c r="Q413">
        <v>0.76</v>
      </c>
      <c r="R413">
        <v>0.63400000000000001</v>
      </c>
      <c r="S413">
        <v>0.64</v>
      </c>
      <c r="T413">
        <v>0.29699999999999999</v>
      </c>
      <c r="U413">
        <v>0.33500000000000002</v>
      </c>
      <c r="V413">
        <v>1.0660000000000001</v>
      </c>
      <c r="W413">
        <v>1.51</v>
      </c>
      <c r="X413">
        <v>2.4209999999999998</v>
      </c>
      <c r="Y413">
        <v>2.8029999999999999</v>
      </c>
      <c r="Z413">
        <v>3.7610000000000001</v>
      </c>
      <c r="AA413">
        <v>4.0999999999999996</v>
      </c>
      <c r="AB413">
        <v>3.1</v>
      </c>
    </row>
    <row r="414" spans="1:28" x14ac:dyDescent="0.25">
      <c r="A414" t="s">
        <v>2322</v>
      </c>
      <c r="P414">
        <v>0.72699999999999998</v>
      </c>
      <c r="Q414">
        <v>0.63300000000000001</v>
      </c>
      <c r="R414">
        <v>0.76300000000000001</v>
      </c>
      <c r="S414">
        <v>1.014</v>
      </c>
      <c r="T414">
        <v>0.91700000000000004</v>
      </c>
      <c r="U414">
        <v>1.236</v>
      </c>
      <c r="V414">
        <v>1.397</v>
      </c>
      <c r="W414">
        <v>1.448</v>
      </c>
      <c r="X414">
        <v>1.0589999999999999</v>
      </c>
      <c r="Y414">
        <v>1.5109999999999999</v>
      </c>
      <c r="Z414">
        <v>1.103</v>
      </c>
      <c r="AA414">
        <v>1.4</v>
      </c>
      <c r="AB414">
        <v>1.5</v>
      </c>
    </row>
    <row r="415" spans="1:28" x14ac:dyDescent="0.25">
      <c r="A415" t="s">
        <v>2323</v>
      </c>
      <c r="C415">
        <v>6.4</v>
      </c>
      <c r="D415">
        <v>9.6</v>
      </c>
      <c r="E415">
        <v>6.1669999999999998</v>
      </c>
      <c r="F415">
        <v>2.702</v>
      </c>
      <c r="G415">
        <v>2.8719999999999999</v>
      </c>
      <c r="H415">
        <v>3.5</v>
      </c>
      <c r="I415">
        <v>2.6669999999999998</v>
      </c>
      <c r="J415">
        <v>2.222</v>
      </c>
      <c r="K415">
        <v>2.4830000000000001</v>
      </c>
      <c r="L415">
        <v>1.083</v>
      </c>
      <c r="M415">
        <v>1.2</v>
      </c>
      <c r="N415">
        <v>0.76200000000000001</v>
      </c>
      <c r="O415">
        <v>3.077</v>
      </c>
      <c r="P415">
        <v>5.3330000000000002</v>
      </c>
      <c r="Q415">
        <v>3.08</v>
      </c>
      <c r="R415">
        <v>6.25</v>
      </c>
      <c r="S415">
        <v>4.04</v>
      </c>
      <c r="T415">
        <v>3.92</v>
      </c>
      <c r="U415">
        <v>5.056</v>
      </c>
      <c r="V415">
        <v>4.9119999999999999</v>
      </c>
      <c r="W415">
        <v>5.7240000000000002</v>
      </c>
      <c r="X415">
        <v>6.1669999999999998</v>
      </c>
      <c r="Y415">
        <v>7.4290000000000003</v>
      </c>
      <c r="Z415">
        <v>5.1820000000000004</v>
      </c>
    </row>
    <row r="416" spans="1:28" x14ac:dyDescent="0.25">
      <c r="A416" t="s">
        <v>2324</v>
      </c>
      <c r="E416">
        <v>0</v>
      </c>
      <c r="F416">
        <v>0.154</v>
      </c>
      <c r="G416">
        <v>0.192</v>
      </c>
      <c r="H416">
        <v>0.33300000000000002</v>
      </c>
      <c r="I416">
        <v>0.34799999999999998</v>
      </c>
      <c r="J416">
        <v>0.125</v>
      </c>
    </row>
    <row r="417" spans="1:28" x14ac:dyDescent="0.25">
      <c r="A417" t="s">
        <v>2325</v>
      </c>
      <c r="N417">
        <v>0.50900000000000001</v>
      </c>
      <c r="O417">
        <v>0.7</v>
      </c>
      <c r="P417">
        <v>0.55500000000000005</v>
      </c>
      <c r="Q417">
        <v>0.55200000000000005</v>
      </c>
      <c r="R417">
        <v>0.64200000000000002</v>
      </c>
      <c r="S417">
        <v>0.52900000000000003</v>
      </c>
      <c r="T417">
        <v>0.45900000000000002</v>
      </c>
      <c r="U417">
        <v>0.59499999999999997</v>
      </c>
      <c r="V417">
        <v>0.69899999999999995</v>
      </c>
      <c r="W417">
        <v>0.65</v>
      </c>
      <c r="X417">
        <v>1.1020000000000001</v>
      </c>
      <c r="Y417">
        <v>1.2210000000000001</v>
      </c>
      <c r="Z417">
        <v>0.82499999999999996</v>
      </c>
      <c r="AA417">
        <v>0.8</v>
      </c>
      <c r="AB417">
        <v>0.7</v>
      </c>
    </row>
    <row r="418" spans="1:28" x14ac:dyDescent="0.25">
      <c r="A418" t="s">
        <v>2326</v>
      </c>
      <c r="B418">
        <v>0.25800000000000001</v>
      </c>
      <c r="C418">
        <v>0.24299999999999999</v>
      </c>
      <c r="D418">
        <v>0.38800000000000001</v>
      </c>
      <c r="E418">
        <v>0.30599999999999999</v>
      </c>
      <c r="F418">
        <v>0.20499999999999999</v>
      </c>
      <c r="G418">
        <v>0.25</v>
      </c>
      <c r="H418">
        <v>0.32500000000000001</v>
      </c>
      <c r="I418">
        <v>0.371</v>
      </c>
      <c r="J418">
        <v>0.26300000000000001</v>
      </c>
      <c r="K418">
        <v>0.43099999999999999</v>
      </c>
      <c r="L418">
        <v>0.52900000000000003</v>
      </c>
      <c r="M418">
        <v>1.1879999999999999</v>
      </c>
      <c r="N418">
        <v>1.0449999999999999</v>
      </c>
      <c r="O418">
        <v>1.004</v>
      </c>
      <c r="P418">
        <v>1.0920000000000001</v>
      </c>
      <c r="Q418">
        <v>1.22</v>
      </c>
      <c r="R418">
        <v>1.4219999999999999</v>
      </c>
      <c r="S418">
        <v>1.4019999999999999</v>
      </c>
      <c r="T418">
        <v>1.673</v>
      </c>
      <c r="U418">
        <v>3</v>
      </c>
      <c r="V418">
        <v>3.198</v>
      </c>
      <c r="W418">
        <v>4.194</v>
      </c>
      <c r="X418">
        <v>3.8839999999999999</v>
      </c>
      <c r="Y418">
        <v>4.141</v>
      </c>
      <c r="Z418">
        <v>4.2549999999999999</v>
      </c>
      <c r="AA418">
        <v>4.8</v>
      </c>
      <c r="AB418">
        <v>4</v>
      </c>
    </row>
    <row r="419" spans="1:28" x14ac:dyDescent="0.25">
      <c r="A419" t="s">
        <v>2327</v>
      </c>
      <c r="F419">
        <v>0.64700000000000002</v>
      </c>
      <c r="G419">
        <v>0.77600000000000002</v>
      </c>
      <c r="H419">
        <v>0.626</v>
      </c>
      <c r="I419">
        <v>1.27</v>
      </c>
      <c r="J419">
        <v>2.08</v>
      </c>
      <c r="K419">
        <v>2.5369999999999999</v>
      </c>
    </row>
    <row r="420" spans="1:28" x14ac:dyDescent="0.25">
      <c r="A420" t="s">
        <v>2328</v>
      </c>
      <c r="B420">
        <v>1.756</v>
      </c>
      <c r="C420">
        <v>1.8839999999999999</v>
      </c>
      <c r="D420">
        <v>2.0680000000000001</v>
      </c>
      <c r="E420">
        <v>2.2730000000000001</v>
      </c>
      <c r="F420">
        <v>2.4420000000000002</v>
      </c>
      <c r="G420">
        <v>2.548</v>
      </c>
      <c r="H420">
        <v>3</v>
      </c>
      <c r="I420">
        <v>1.8260000000000001</v>
      </c>
      <c r="J420">
        <v>1.587</v>
      </c>
    </row>
    <row r="421" spans="1:28" x14ac:dyDescent="0.25">
      <c r="A421" t="s">
        <v>2329</v>
      </c>
      <c r="C421">
        <v>0</v>
      </c>
      <c r="D421">
        <v>5.125</v>
      </c>
      <c r="E421">
        <v>5.1429999999999998</v>
      </c>
    </row>
    <row r="422" spans="1:28" x14ac:dyDescent="0.25">
      <c r="A422" t="s">
        <v>2330</v>
      </c>
      <c r="C422">
        <v>0.36</v>
      </c>
      <c r="D422">
        <v>0.44600000000000001</v>
      </c>
      <c r="E422">
        <v>0.51300000000000001</v>
      </c>
      <c r="I422">
        <v>0.64200000000000002</v>
      </c>
      <c r="J422">
        <v>0.63500000000000001</v>
      </c>
      <c r="K422">
        <v>0.64600000000000002</v>
      </c>
      <c r="L422">
        <v>0.66300000000000003</v>
      </c>
      <c r="N422">
        <v>2.02</v>
      </c>
      <c r="O422">
        <v>1.379</v>
      </c>
      <c r="P422">
        <v>1.093</v>
      </c>
      <c r="Q422">
        <v>1.825</v>
      </c>
      <c r="R422">
        <v>2.012</v>
      </c>
      <c r="S422">
        <v>1.958</v>
      </c>
      <c r="T422">
        <v>1.9530000000000001</v>
      </c>
      <c r="U422">
        <v>1.9370000000000001</v>
      </c>
      <c r="V422">
        <v>1.76</v>
      </c>
      <c r="W422">
        <v>2.1259999999999999</v>
      </c>
      <c r="X422">
        <v>2.4500000000000002</v>
      </c>
      <c r="Y422">
        <v>2.6219999999999999</v>
      </c>
      <c r="Z422">
        <v>3.65</v>
      </c>
    </row>
    <row r="423" spans="1:28" x14ac:dyDescent="0.25">
      <c r="A423" t="s">
        <v>2331</v>
      </c>
      <c r="B423">
        <v>2.3849999999999998</v>
      </c>
      <c r="C423">
        <v>0.91700000000000004</v>
      </c>
      <c r="D423">
        <v>6.9089999999999998</v>
      </c>
      <c r="E423">
        <v>5.25</v>
      </c>
      <c r="F423">
        <v>2.2730000000000001</v>
      </c>
      <c r="G423">
        <v>4.7</v>
      </c>
      <c r="H423">
        <v>7.3330000000000002</v>
      </c>
      <c r="I423">
        <v>6.2309999999999999</v>
      </c>
      <c r="J423">
        <v>7</v>
      </c>
      <c r="K423">
        <v>6.3330000000000002</v>
      </c>
      <c r="L423">
        <v>6.6669999999999998</v>
      </c>
      <c r="M423">
        <v>8.3079999999999998</v>
      </c>
      <c r="N423">
        <v>6.0830000000000002</v>
      </c>
      <c r="O423">
        <v>6.5449999999999999</v>
      </c>
      <c r="P423">
        <v>4.8890000000000002</v>
      </c>
      <c r="Q423">
        <v>5</v>
      </c>
      <c r="R423">
        <v>4.556</v>
      </c>
      <c r="S423">
        <v>5.3179999999999996</v>
      </c>
      <c r="T423">
        <v>6.15</v>
      </c>
      <c r="U423">
        <v>5.65</v>
      </c>
      <c r="V423">
        <v>8.8000000000000007</v>
      </c>
      <c r="W423">
        <v>6.9329999999999998</v>
      </c>
      <c r="X423">
        <v>6.55</v>
      </c>
      <c r="Z423">
        <v>7.2629999999999999</v>
      </c>
    </row>
    <row r="424" spans="1:28" x14ac:dyDescent="0.25">
      <c r="A424" t="s">
        <v>2332</v>
      </c>
      <c r="N424">
        <v>3.3889999999999998</v>
      </c>
      <c r="O424">
        <v>2.4529999999999998</v>
      </c>
      <c r="P424">
        <v>3.7759999999999998</v>
      </c>
      <c r="Q424">
        <v>4.8499999999999996</v>
      </c>
      <c r="R424">
        <v>5.41</v>
      </c>
      <c r="S424">
        <v>6.76</v>
      </c>
      <c r="T424">
        <v>3.9329999999999998</v>
      </c>
      <c r="U424">
        <v>5.431</v>
      </c>
      <c r="V424">
        <v>4.6890000000000001</v>
      </c>
      <c r="W424">
        <v>4.9130000000000003</v>
      </c>
      <c r="X424">
        <v>1.8620000000000001</v>
      </c>
      <c r="Y424">
        <v>1.944</v>
      </c>
      <c r="Z424">
        <v>3.88</v>
      </c>
    </row>
    <row r="425" spans="1:28" x14ac:dyDescent="0.25">
      <c r="A425" t="s">
        <v>2333</v>
      </c>
      <c r="B425">
        <v>2.4710000000000001</v>
      </c>
      <c r="C425">
        <v>2.0670000000000002</v>
      </c>
      <c r="D425">
        <v>3.45</v>
      </c>
      <c r="E425">
        <v>5.75</v>
      </c>
      <c r="F425">
        <v>5.1669999999999998</v>
      </c>
      <c r="G425">
        <v>1.603</v>
      </c>
      <c r="H425">
        <v>2.6059999999999999</v>
      </c>
      <c r="I425">
        <v>2.8079999999999998</v>
      </c>
      <c r="K425">
        <v>0</v>
      </c>
    </row>
    <row r="426" spans="1:28" x14ac:dyDescent="0.25">
      <c r="A426" t="s">
        <v>2334</v>
      </c>
      <c r="I426">
        <v>0.28199999999999997</v>
      </c>
      <c r="J426">
        <v>0.44700000000000001</v>
      </c>
      <c r="K426">
        <v>0.57699999999999996</v>
      </c>
      <c r="L426">
        <v>0.41</v>
      </c>
      <c r="M426">
        <v>0.32400000000000001</v>
      </c>
      <c r="N426">
        <v>0.38600000000000001</v>
      </c>
      <c r="O426">
        <v>0.4</v>
      </c>
      <c r="P426">
        <v>0.33800000000000002</v>
      </c>
      <c r="Q426">
        <v>0.371</v>
      </c>
      <c r="R426">
        <v>0.314</v>
      </c>
      <c r="S426">
        <v>0.5</v>
      </c>
      <c r="T426">
        <v>0.57799999999999996</v>
      </c>
      <c r="U426">
        <v>0.55200000000000005</v>
      </c>
      <c r="V426">
        <v>0.73399999999999999</v>
      </c>
      <c r="W426">
        <v>0.78900000000000003</v>
      </c>
      <c r="X426">
        <v>0.73599999999999999</v>
      </c>
      <c r="Y426">
        <v>0.71799999999999997</v>
      </c>
      <c r="Z426">
        <v>0.76300000000000001</v>
      </c>
      <c r="AA426">
        <v>0.5</v>
      </c>
      <c r="AB426">
        <v>0.5</v>
      </c>
    </row>
    <row r="427" spans="1:28" x14ac:dyDescent="0.25">
      <c r="A427" t="s">
        <v>2335</v>
      </c>
      <c r="B427">
        <v>1.4</v>
      </c>
      <c r="C427">
        <v>2.2000000000000002</v>
      </c>
      <c r="D427">
        <v>0</v>
      </c>
      <c r="E427">
        <v>1.5</v>
      </c>
      <c r="F427">
        <v>4.3330000000000002</v>
      </c>
      <c r="G427">
        <v>3</v>
      </c>
      <c r="H427">
        <v>1.833</v>
      </c>
      <c r="I427">
        <v>1.667</v>
      </c>
      <c r="J427">
        <v>1</v>
      </c>
      <c r="K427">
        <v>1.75</v>
      </c>
      <c r="L427">
        <v>0</v>
      </c>
      <c r="M427">
        <v>2.1</v>
      </c>
      <c r="N427">
        <v>0.72399999999999998</v>
      </c>
      <c r="O427">
        <v>0.63600000000000001</v>
      </c>
      <c r="P427">
        <v>0.88900000000000001</v>
      </c>
      <c r="Q427">
        <v>3.3330000000000002</v>
      </c>
      <c r="R427">
        <v>0.33300000000000002</v>
      </c>
      <c r="S427">
        <v>5.1669999999999998</v>
      </c>
      <c r="T427">
        <v>4.5999999999999996</v>
      </c>
      <c r="U427">
        <v>4.2</v>
      </c>
      <c r="V427">
        <v>4.5</v>
      </c>
      <c r="W427">
        <v>1.8</v>
      </c>
      <c r="X427">
        <v>4.5</v>
      </c>
      <c r="Y427">
        <v>7.3330000000000002</v>
      </c>
    </row>
    <row r="428" spans="1:28" x14ac:dyDescent="0.25">
      <c r="A428" t="s">
        <v>2336</v>
      </c>
      <c r="H428">
        <v>0.82099999999999995</v>
      </c>
      <c r="I428">
        <v>1.2190000000000001</v>
      </c>
      <c r="J428">
        <v>1.244</v>
      </c>
      <c r="K428">
        <v>1.0649999999999999</v>
      </c>
      <c r="L428">
        <v>0.88500000000000001</v>
      </c>
      <c r="M428">
        <v>1.254</v>
      </c>
      <c r="N428">
        <v>1.4119999999999999</v>
      </c>
      <c r="O428">
        <v>1.4159999999999999</v>
      </c>
      <c r="P428">
        <v>2.089</v>
      </c>
      <c r="Q428">
        <v>2.0609999999999999</v>
      </c>
      <c r="R428">
        <v>2.7050000000000001</v>
      </c>
      <c r="S428">
        <v>2.1240000000000001</v>
      </c>
      <c r="T428">
        <v>2.4620000000000002</v>
      </c>
      <c r="U428">
        <v>1.8520000000000001</v>
      </c>
      <c r="V428">
        <v>2.552</v>
      </c>
      <c r="W428">
        <v>2.7610000000000001</v>
      </c>
      <c r="X428">
        <v>2.48</v>
      </c>
      <c r="Y428">
        <v>3.8530000000000002</v>
      </c>
      <c r="Z428">
        <v>3.629</v>
      </c>
      <c r="AA428">
        <v>4</v>
      </c>
      <c r="AB428">
        <v>3</v>
      </c>
    </row>
    <row r="429" spans="1:28" x14ac:dyDescent="0.25">
      <c r="A429" t="s">
        <v>2337</v>
      </c>
      <c r="C429">
        <v>4.0529999999999999</v>
      </c>
      <c r="D429">
        <v>2.9129999999999998</v>
      </c>
      <c r="E429">
        <v>1.833</v>
      </c>
      <c r="F429">
        <v>1.7</v>
      </c>
      <c r="G429">
        <v>2.2000000000000002</v>
      </c>
      <c r="H429">
        <v>1.875</v>
      </c>
      <c r="I429">
        <v>1.1879999999999999</v>
      </c>
      <c r="J429">
        <v>1.0589999999999999</v>
      </c>
      <c r="K429">
        <v>2.6469999999999998</v>
      </c>
      <c r="L429">
        <v>2.15</v>
      </c>
      <c r="M429">
        <v>1.35</v>
      </c>
      <c r="N429">
        <v>2.375</v>
      </c>
      <c r="O429">
        <v>1</v>
      </c>
      <c r="P429">
        <v>1.8180000000000001</v>
      </c>
      <c r="Q429">
        <v>2.4780000000000002</v>
      </c>
      <c r="R429">
        <v>2.8</v>
      </c>
      <c r="S429">
        <v>1.7829999999999999</v>
      </c>
      <c r="T429">
        <v>3.3079999999999998</v>
      </c>
      <c r="U429">
        <v>4.3029999999999999</v>
      </c>
      <c r="V429">
        <v>3.0710000000000002</v>
      </c>
      <c r="W429">
        <v>4.1669999999999998</v>
      </c>
      <c r="X429">
        <v>4.3129999999999997</v>
      </c>
      <c r="Y429">
        <v>3.552</v>
      </c>
      <c r="Z429">
        <v>3.6059999999999999</v>
      </c>
    </row>
    <row r="430" spans="1:28" x14ac:dyDescent="0.25">
      <c r="A430" t="s">
        <v>2338</v>
      </c>
      <c r="O430">
        <v>1.8460000000000001</v>
      </c>
      <c r="P430">
        <v>4.5220000000000002</v>
      </c>
      <c r="Q430">
        <v>3.5</v>
      </c>
      <c r="R430">
        <v>2.6240000000000001</v>
      </c>
      <c r="S430">
        <v>2.2029999999999998</v>
      </c>
      <c r="T430">
        <v>1.839</v>
      </c>
      <c r="U430">
        <v>1.74</v>
      </c>
      <c r="V430">
        <v>2.0499999999999998</v>
      </c>
      <c r="W430">
        <v>1.9530000000000001</v>
      </c>
      <c r="X430">
        <v>1.4219999999999999</v>
      </c>
      <c r="Y430">
        <v>1.7769999999999999</v>
      </c>
      <c r="Z430">
        <v>1.7709999999999999</v>
      </c>
      <c r="AA430">
        <v>1.7</v>
      </c>
      <c r="AB430">
        <v>1.5</v>
      </c>
    </row>
    <row r="431" spans="1:28" x14ac:dyDescent="0.25">
      <c r="A431" t="s">
        <v>2339</v>
      </c>
      <c r="P431">
        <v>0</v>
      </c>
    </row>
    <row r="432" spans="1:28" x14ac:dyDescent="0.25">
      <c r="A432" t="s">
        <v>2340</v>
      </c>
      <c r="C432">
        <v>0</v>
      </c>
      <c r="D432">
        <v>0.94399999999999995</v>
      </c>
      <c r="E432">
        <v>1.1279999999999999</v>
      </c>
      <c r="F432">
        <v>1.1879999999999999</v>
      </c>
      <c r="G432">
        <v>0.88600000000000001</v>
      </c>
      <c r="H432">
        <v>0.34899999999999998</v>
      </c>
      <c r="I432">
        <v>0.57399999999999995</v>
      </c>
      <c r="J432">
        <v>0.46200000000000002</v>
      </c>
      <c r="K432">
        <v>0.42599999999999999</v>
      </c>
      <c r="L432">
        <v>1.026</v>
      </c>
      <c r="N432">
        <v>1.077</v>
      </c>
      <c r="O432">
        <v>0.879</v>
      </c>
      <c r="P432">
        <v>0.49099999999999999</v>
      </c>
      <c r="Q432">
        <v>0.71199999999999997</v>
      </c>
      <c r="R432">
        <v>0.58199999999999996</v>
      </c>
      <c r="S432">
        <v>0.33800000000000002</v>
      </c>
    </row>
    <row r="433" spans="1:28" x14ac:dyDescent="0.25">
      <c r="A433" t="s">
        <v>2341</v>
      </c>
      <c r="B433">
        <v>11.581</v>
      </c>
      <c r="C433">
        <v>10.714</v>
      </c>
      <c r="D433">
        <v>9.25</v>
      </c>
      <c r="E433">
        <v>13.8</v>
      </c>
      <c r="F433">
        <v>23.082999999999998</v>
      </c>
      <c r="G433">
        <v>10.486000000000001</v>
      </c>
      <c r="H433">
        <v>7.4240000000000004</v>
      </c>
      <c r="I433">
        <v>7.9290000000000003</v>
      </c>
      <c r="J433">
        <v>5</v>
      </c>
      <c r="K433">
        <v>4.9349999999999996</v>
      </c>
      <c r="L433">
        <v>6.2640000000000002</v>
      </c>
      <c r="M433">
        <v>8.625</v>
      </c>
      <c r="N433">
        <v>7.7249999999999996</v>
      </c>
      <c r="O433">
        <v>7.1950000000000003</v>
      </c>
      <c r="P433">
        <v>5.7619999999999996</v>
      </c>
      <c r="Q433">
        <v>7.2560000000000002</v>
      </c>
      <c r="R433">
        <v>5.5289999999999999</v>
      </c>
      <c r="S433">
        <v>5.9619999999999997</v>
      </c>
      <c r="T433">
        <v>7.0640000000000001</v>
      </c>
      <c r="U433">
        <v>6.383</v>
      </c>
      <c r="V433">
        <v>5.9349999999999996</v>
      </c>
      <c r="W433">
        <v>5.7709999999999999</v>
      </c>
      <c r="X433">
        <v>5.359</v>
      </c>
      <c r="Y433">
        <v>3.5430000000000001</v>
      </c>
      <c r="Z433">
        <v>5.3239999999999998</v>
      </c>
    </row>
    <row r="434" spans="1:28" x14ac:dyDescent="0.25">
      <c r="A434" t="s">
        <v>2342</v>
      </c>
      <c r="B434">
        <v>8.0830000000000002</v>
      </c>
      <c r="C434">
        <v>5.875</v>
      </c>
      <c r="D434">
        <v>4.8570000000000002</v>
      </c>
      <c r="E434">
        <v>11.545</v>
      </c>
      <c r="F434">
        <v>9.5670000000000002</v>
      </c>
      <c r="G434">
        <v>3.9329999999999998</v>
      </c>
      <c r="H434">
        <v>4.0949999999999998</v>
      </c>
      <c r="I434">
        <v>3.7690000000000001</v>
      </c>
      <c r="J434">
        <v>3.87</v>
      </c>
      <c r="K434">
        <v>3.7919999999999998</v>
      </c>
      <c r="L434">
        <v>4.5999999999999996</v>
      </c>
      <c r="M434">
        <v>4.2140000000000004</v>
      </c>
      <c r="N434">
        <v>1.714</v>
      </c>
      <c r="O434">
        <v>3.5</v>
      </c>
      <c r="P434">
        <v>3.048</v>
      </c>
      <c r="Q434">
        <v>2.714</v>
      </c>
      <c r="R434">
        <v>2.556</v>
      </c>
      <c r="S434">
        <v>1.571</v>
      </c>
      <c r="T434">
        <v>4.25</v>
      </c>
      <c r="U434">
        <v>3.105</v>
      </c>
      <c r="V434">
        <v>1.3160000000000001</v>
      </c>
      <c r="W434">
        <v>2.2999999999999998</v>
      </c>
      <c r="X434">
        <v>2.6579999999999999</v>
      </c>
      <c r="Y434">
        <v>3.282</v>
      </c>
      <c r="Z434">
        <v>2.93</v>
      </c>
    </row>
    <row r="435" spans="1:28" x14ac:dyDescent="0.25">
      <c r="A435" t="s">
        <v>2343</v>
      </c>
      <c r="B435">
        <v>1.75</v>
      </c>
      <c r="C435">
        <v>4.5</v>
      </c>
      <c r="D435">
        <v>4.5</v>
      </c>
      <c r="F435">
        <v>0</v>
      </c>
      <c r="G435">
        <v>3</v>
      </c>
      <c r="H435">
        <v>2.6669999999999998</v>
      </c>
      <c r="I435">
        <v>2.125</v>
      </c>
      <c r="J435">
        <v>2.25</v>
      </c>
      <c r="K435">
        <v>1.333</v>
      </c>
      <c r="L435">
        <v>7.3330000000000002</v>
      </c>
      <c r="M435">
        <v>5</v>
      </c>
      <c r="N435">
        <v>5.25</v>
      </c>
      <c r="O435">
        <v>6.6669999999999998</v>
      </c>
      <c r="P435">
        <v>2.8420000000000001</v>
      </c>
      <c r="Q435">
        <v>2.35</v>
      </c>
      <c r="R435">
        <v>2.6840000000000002</v>
      </c>
      <c r="S435">
        <v>2.714</v>
      </c>
      <c r="T435">
        <v>3.4169999999999998</v>
      </c>
      <c r="U435">
        <v>3.552</v>
      </c>
      <c r="V435">
        <v>2.1139999999999999</v>
      </c>
      <c r="W435">
        <v>2.081</v>
      </c>
      <c r="X435">
        <v>3.1850000000000001</v>
      </c>
      <c r="Y435">
        <v>3.3639999999999999</v>
      </c>
      <c r="Z435">
        <v>3.6</v>
      </c>
    </row>
    <row r="436" spans="1:28" x14ac:dyDescent="0.25">
      <c r="A436" t="s">
        <v>2344</v>
      </c>
      <c r="B436">
        <v>1.5429999999999999</v>
      </c>
      <c r="C436">
        <v>1.343</v>
      </c>
      <c r="F436">
        <v>1.5229999999999999</v>
      </c>
      <c r="G436">
        <v>1.625</v>
      </c>
    </row>
    <row r="437" spans="1:28" x14ac:dyDescent="0.25">
      <c r="A437" t="s">
        <v>2345</v>
      </c>
      <c r="P437">
        <v>1.3460000000000001</v>
      </c>
      <c r="Q437">
        <v>0.621</v>
      </c>
      <c r="R437">
        <v>0.71399999999999997</v>
      </c>
      <c r="S437">
        <v>0.95299999999999996</v>
      </c>
      <c r="T437">
        <v>1.373</v>
      </c>
      <c r="U437">
        <v>1.6419999999999999</v>
      </c>
      <c r="V437">
        <v>1.2</v>
      </c>
      <c r="W437">
        <v>1.2549999999999999</v>
      </c>
      <c r="X437">
        <v>1.6140000000000001</v>
      </c>
      <c r="Y437">
        <v>2.3279999999999998</v>
      </c>
      <c r="Z437">
        <v>5.548</v>
      </c>
      <c r="AA437">
        <v>3.4</v>
      </c>
      <c r="AB437">
        <v>1.9</v>
      </c>
    </row>
    <row r="438" spans="1:28" x14ac:dyDescent="0.25">
      <c r="A438" t="s">
        <v>2346</v>
      </c>
      <c r="V438">
        <v>1.706</v>
      </c>
      <c r="W438">
        <v>1.603</v>
      </c>
      <c r="X438">
        <v>2.5680000000000001</v>
      </c>
      <c r="Y438">
        <v>3.48</v>
      </c>
      <c r="Z438">
        <v>3.8370000000000002</v>
      </c>
      <c r="AA438">
        <v>5.2</v>
      </c>
      <c r="AB438">
        <v>4.2</v>
      </c>
    </row>
    <row r="439" spans="1:28" x14ac:dyDescent="0.25">
      <c r="A439" t="s">
        <v>2347</v>
      </c>
      <c r="B439">
        <v>0</v>
      </c>
      <c r="C439">
        <v>3.4</v>
      </c>
      <c r="D439">
        <v>2.839</v>
      </c>
      <c r="E439">
        <v>3.3570000000000002</v>
      </c>
      <c r="F439">
        <v>1.429</v>
      </c>
      <c r="G439">
        <v>3.1669999999999998</v>
      </c>
      <c r="H439">
        <v>2.5</v>
      </c>
      <c r="I439">
        <v>2.9380000000000002</v>
      </c>
      <c r="J439">
        <v>5.875</v>
      </c>
      <c r="K439">
        <v>2.1579999999999999</v>
      </c>
      <c r="L439">
        <v>2.2959999999999998</v>
      </c>
      <c r="M439">
        <v>4.9089999999999998</v>
      </c>
      <c r="N439">
        <v>3.9</v>
      </c>
      <c r="O439">
        <v>4.25</v>
      </c>
      <c r="P439">
        <v>2.0430000000000001</v>
      </c>
      <c r="Q439">
        <v>2.048</v>
      </c>
      <c r="R439">
        <v>5</v>
      </c>
      <c r="S439">
        <v>3.4830000000000001</v>
      </c>
      <c r="T439">
        <v>2.069</v>
      </c>
      <c r="U439">
        <v>2.286</v>
      </c>
      <c r="V439">
        <v>2.2250000000000001</v>
      </c>
      <c r="W439">
        <v>2.3079999999999998</v>
      </c>
      <c r="X439">
        <v>3</v>
      </c>
      <c r="Y439">
        <v>5.1429999999999998</v>
      </c>
      <c r="Z439">
        <v>3.1720000000000002</v>
      </c>
    </row>
    <row r="440" spans="1:28" x14ac:dyDescent="0.25">
      <c r="A440" t="s">
        <v>2348</v>
      </c>
      <c r="P440">
        <v>0.41499999999999998</v>
      </c>
      <c r="Q440">
        <v>0.5</v>
      </c>
      <c r="R440">
        <v>0.89700000000000002</v>
      </c>
      <c r="S440">
        <v>0.74399999999999999</v>
      </c>
      <c r="T440">
        <v>1.01</v>
      </c>
      <c r="U440">
        <v>1.2989999999999999</v>
      </c>
      <c r="V440">
        <v>1.3720000000000001</v>
      </c>
      <c r="W440">
        <v>1.399</v>
      </c>
      <c r="X440">
        <v>1.2709999999999999</v>
      </c>
      <c r="Y440">
        <v>1.726</v>
      </c>
      <c r="Z440">
        <v>2.0979999999999999</v>
      </c>
    </row>
    <row r="441" spans="1:28" x14ac:dyDescent="0.25">
      <c r="A441" t="s">
        <v>2349</v>
      </c>
      <c r="Q441">
        <v>0.45900000000000002</v>
      </c>
      <c r="R441">
        <v>0.53200000000000003</v>
      </c>
      <c r="S441">
        <v>1.1000000000000001</v>
      </c>
      <c r="T441">
        <v>0.78700000000000003</v>
      </c>
      <c r="U441">
        <v>0.64300000000000002</v>
      </c>
      <c r="V441">
        <v>0.71</v>
      </c>
      <c r="W441">
        <v>0.93600000000000005</v>
      </c>
      <c r="X441">
        <v>1.1299999999999999</v>
      </c>
      <c r="Y441">
        <v>1.1279999999999999</v>
      </c>
      <c r="Z441">
        <v>1.3640000000000001</v>
      </c>
      <c r="AA441">
        <v>1.2</v>
      </c>
      <c r="AB441">
        <v>1</v>
      </c>
    </row>
    <row r="442" spans="1:28" x14ac:dyDescent="0.25">
      <c r="A442" t="s">
        <v>2350</v>
      </c>
      <c r="B442">
        <v>0.84799999999999998</v>
      </c>
      <c r="C442">
        <v>0.88300000000000001</v>
      </c>
      <c r="D442">
        <v>0.95499999999999996</v>
      </c>
      <c r="E442">
        <v>1.1180000000000001</v>
      </c>
      <c r="F442">
        <v>0.65300000000000002</v>
      </c>
      <c r="G442">
        <v>0.95099999999999996</v>
      </c>
      <c r="H442">
        <v>0.93</v>
      </c>
      <c r="I442">
        <v>1.0669999999999999</v>
      </c>
      <c r="J442">
        <v>0.99099999999999999</v>
      </c>
      <c r="K442">
        <v>1.143</v>
      </c>
      <c r="L442">
        <v>1.2350000000000001</v>
      </c>
      <c r="M442">
        <v>1.28</v>
      </c>
      <c r="N442">
        <v>1.403</v>
      </c>
      <c r="O442">
        <v>1.3720000000000001</v>
      </c>
      <c r="P442">
        <v>1.177</v>
      </c>
      <c r="Q442">
        <v>1.373</v>
      </c>
      <c r="R442">
        <v>1.353</v>
      </c>
      <c r="S442">
        <v>1.294</v>
      </c>
      <c r="T442">
        <v>1.405</v>
      </c>
      <c r="U442">
        <v>1.373</v>
      </c>
      <c r="V442">
        <v>1.3720000000000001</v>
      </c>
      <c r="W442">
        <v>1.4350000000000001</v>
      </c>
      <c r="X442">
        <v>1.494</v>
      </c>
      <c r="Y442">
        <v>1.6879999999999999</v>
      </c>
      <c r="Z442">
        <v>1.675</v>
      </c>
      <c r="AA442">
        <v>1.7</v>
      </c>
      <c r="AB442">
        <v>1.5</v>
      </c>
    </row>
    <row r="443" spans="1:28" x14ac:dyDescent="0.25">
      <c r="A443" t="s">
        <v>2351</v>
      </c>
      <c r="M443">
        <v>0.97</v>
      </c>
      <c r="N443">
        <v>0.84699999999999998</v>
      </c>
      <c r="O443">
        <v>0.54400000000000004</v>
      </c>
      <c r="P443">
        <v>0.46200000000000002</v>
      </c>
      <c r="Q443">
        <v>0.6</v>
      </c>
      <c r="R443">
        <v>0.65100000000000002</v>
      </c>
      <c r="S443">
        <v>0.47599999999999998</v>
      </c>
      <c r="T443">
        <v>0.63100000000000001</v>
      </c>
      <c r="U443">
        <v>0.8</v>
      </c>
      <c r="V443">
        <v>0.56399999999999995</v>
      </c>
      <c r="W443">
        <v>0.879</v>
      </c>
      <c r="X443">
        <v>0.73399999999999999</v>
      </c>
      <c r="Y443">
        <v>0.93500000000000005</v>
      </c>
      <c r="Z443">
        <v>1.0149999999999999</v>
      </c>
      <c r="AA443">
        <v>0.9</v>
      </c>
      <c r="AB443">
        <v>0.7</v>
      </c>
    </row>
    <row r="444" spans="1:28" x14ac:dyDescent="0.25">
      <c r="A444" t="s">
        <v>2352</v>
      </c>
      <c r="Q444">
        <v>1.0620000000000001</v>
      </c>
      <c r="R444">
        <v>0.5</v>
      </c>
      <c r="S444">
        <v>0.57499999999999996</v>
      </c>
      <c r="T444">
        <v>0.64</v>
      </c>
      <c r="U444">
        <v>0.82699999999999996</v>
      </c>
      <c r="V444">
        <v>0.84799999999999998</v>
      </c>
      <c r="W444">
        <v>1.024</v>
      </c>
      <c r="X444">
        <v>1.161</v>
      </c>
      <c r="Y444">
        <v>1.3160000000000001</v>
      </c>
      <c r="Z444">
        <v>1.5660000000000001</v>
      </c>
      <c r="AA444">
        <v>2.1</v>
      </c>
      <c r="AB444">
        <v>1.9</v>
      </c>
    </row>
    <row r="445" spans="1:28" x14ac:dyDescent="0.25">
      <c r="A445" t="s">
        <v>2353</v>
      </c>
      <c r="N445">
        <v>1.0569999999999999</v>
      </c>
      <c r="O445">
        <v>0.79800000000000004</v>
      </c>
      <c r="P445">
        <v>0.95199999999999996</v>
      </c>
      <c r="Q445">
        <v>0.79600000000000004</v>
      </c>
      <c r="R445">
        <v>0.96399999999999997</v>
      </c>
      <c r="S445">
        <v>1.105</v>
      </c>
      <c r="T445">
        <v>1.2110000000000001</v>
      </c>
      <c r="U445">
        <v>1.3640000000000001</v>
      </c>
      <c r="V445">
        <v>2.0640000000000001</v>
      </c>
      <c r="W445">
        <v>2.08</v>
      </c>
      <c r="X445">
        <v>2.57</v>
      </c>
      <c r="Y445">
        <v>3.2869999999999999</v>
      </c>
      <c r="Z445">
        <v>2.8519999999999999</v>
      </c>
      <c r="AA445">
        <v>2.7</v>
      </c>
      <c r="AB445">
        <v>2.5</v>
      </c>
    </row>
    <row r="446" spans="1:28" x14ac:dyDescent="0.25">
      <c r="A446" t="s">
        <v>2354</v>
      </c>
      <c r="Q446">
        <v>1.2390000000000001</v>
      </c>
      <c r="R446">
        <v>1.3480000000000001</v>
      </c>
      <c r="S446">
        <v>0.94599999999999995</v>
      </c>
      <c r="T446">
        <v>1.107</v>
      </c>
      <c r="U446">
        <v>1.2769999999999999</v>
      </c>
      <c r="V446">
        <v>1.645</v>
      </c>
      <c r="W446">
        <v>1.577</v>
      </c>
      <c r="X446">
        <v>1.4910000000000001</v>
      </c>
      <c r="Y446">
        <v>1.962</v>
      </c>
      <c r="Z446">
        <v>2.2229999999999999</v>
      </c>
      <c r="AA446">
        <v>2.9</v>
      </c>
      <c r="AB446">
        <v>2.1</v>
      </c>
    </row>
    <row r="447" spans="1:28" x14ac:dyDescent="0.25">
      <c r="A447" t="s">
        <v>2355</v>
      </c>
      <c r="Z447">
        <v>15.817</v>
      </c>
      <c r="AA447">
        <v>13.6</v>
      </c>
      <c r="AB447">
        <v>15.6</v>
      </c>
    </row>
    <row r="448" spans="1:28" x14ac:dyDescent="0.25">
      <c r="A448" t="s">
        <v>2356</v>
      </c>
      <c r="B448">
        <v>3.625</v>
      </c>
      <c r="C448">
        <v>2.1429999999999998</v>
      </c>
      <c r="E448">
        <v>0</v>
      </c>
      <c r="F448">
        <v>1</v>
      </c>
      <c r="P448">
        <v>0</v>
      </c>
    </row>
    <row r="449" spans="1:28" x14ac:dyDescent="0.25">
      <c r="A449" t="s">
        <v>2357</v>
      </c>
      <c r="B449">
        <v>8.3330000000000002</v>
      </c>
      <c r="C449">
        <v>7.2</v>
      </c>
      <c r="D449">
        <v>5.35</v>
      </c>
      <c r="E449">
        <v>6.0949999999999998</v>
      </c>
      <c r="F449">
        <v>5.867</v>
      </c>
      <c r="G449">
        <v>5.524</v>
      </c>
      <c r="H449">
        <v>8.9469999999999992</v>
      </c>
      <c r="I449">
        <v>8.6669999999999998</v>
      </c>
      <c r="J449">
        <v>9.3000000000000007</v>
      </c>
      <c r="K449">
        <v>7.8179999999999996</v>
      </c>
      <c r="L449">
        <v>4.9000000000000004</v>
      </c>
      <c r="M449">
        <v>8.25</v>
      </c>
      <c r="N449">
        <v>5.75</v>
      </c>
      <c r="O449">
        <v>8.5559999999999992</v>
      </c>
      <c r="P449">
        <v>9.875</v>
      </c>
      <c r="Q449">
        <v>6.5449999999999999</v>
      </c>
      <c r="R449">
        <v>5.8</v>
      </c>
      <c r="S449">
        <v>3.25</v>
      </c>
      <c r="T449">
        <v>2.7269999999999999</v>
      </c>
      <c r="U449">
        <v>3.55</v>
      </c>
      <c r="V449">
        <v>3.4550000000000001</v>
      </c>
      <c r="W449">
        <v>4.12</v>
      </c>
      <c r="X449">
        <v>4.875</v>
      </c>
      <c r="Y449">
        <v>3.5169999999999999</v>
      </c>
      <c r="Z449">
        <v>4.7309999999999999</v>
      </c>
    </row>
    <row r="450" spans="1:28" x14ac:dyDescent="0.25">
      <c r="A450" t="s">
        <v>2358</v>
      </c>
      <c r="V450">
        <v>2.3330000000000002</v>
      </c>
      <c r="W450">
        <v>2.109</v>
      </c>
      <c r="X450">
        <v>4.5830000000000002</v>
      </c>
      <c r="Y450">
        <v>13.052</v>
      </c>
      <c r="Z450">
        <v>9.5389999999999997</v>
      </c>
      <c r="AA450">
        <v>5.7</v>
      </c>
      <c r="AB450">
        <v>4.3</v>
      </c>
    </row>
    <row r="451" spans="1:28" x14ac:dyDescent="0.25">
      <c r="A451" t="s">
        <v>179</v>
      </c>
      <c r="T451">
        <v>1.581</v>
      </c>
    </row>
    <row r="452" spans="1:28" x14ac:dyDescent="0.25">
      <c r="A452" t="s">
        <v>2359</v>
      </c>
      <c r="S452">
        <v>1.1220000000000001</v>
      </c>
      <c r="T452">
        <v>1.198</v>
      </c>
      <c r="U452">
        <v>1.2769999999999999</v>
      </c>
      <c r="V452">
        <v>1.4430000000000001</v>
      </c>
      <c r="W452">
        <v>1.244</v>
      </c>
      <c r="X452">
        <v>1.405</v>
      </c>
      <c r="Y452">
        <v>1.968</v>
      </c>
      <c r="Z452">
        <v>1.8740000000000001</v>
      </c>
      <c r="AA452">
        <v>1.7</v>
      </c>
      <c r="AB452">
        <v>1.6</v>
      </c>
    </row>
    <row r="453" spans="1:28" x14ac:dyDescent="0.25">
      <c r="A453" t="s">
        <v>2360</v>
      </c>
      <c r="B453">
        <v>1.8919999999999999</v>
      </c>
      <c r="C453">
        <v>2.4329999999999998</v>
      </c>
    </row>
    <row r="454" spans="1:28" x14ac:dyDescent="0.25">
      <c r="A454" t="s">
        <v>2361</v>
      </c>
      <c r="C454">
        <v>1.89</v>
      </c>
      <c r="E454">
        <v>0.96799999999999997</v>
      </c>
      <c r="F454">
        <v>1.1419999999999999</v>
      </c>
      <c r="G454">
        <v>0.68</v>
      </c>
      <c r="H454">
        <v>1.516</v>
      </c>
      <c r="I454">
        <v>1.054</v>
      </c>
    </row>
    <row r="455" spans="1:28" x14ac:dyDescent="0.25">
      <c r="A455" t="s">
        <v>2362</v>
      </c>
      <c r="S455">
        <v>1.258</v>
      </c>
      <c r="T455">
        <v>1.024</v>
      </c>
      <c r="U455">
        <v>2.8439999999999999</v>
      </c>
      <c r="V455">
        <v>4.6740000000000004</v>
      </c>
      <c r="W455">
        <v>6.6360000000000001</v>
      </c>
      <c r="X455">
        <v>2.6669999999999998</v>
      </c>
      <c r="Y455">
        <v>4.2789999999999999</v>
      </c>
      <c r="Z455">
        <v>4.5439999999999996</v>
      </c>
      <c r="AA455">
        <v>4.2</v>
      </c>
      <c r="AB455">
        <v>3.2</v>
      </c>
    </row>
    <row r="456" spans="1:28" x14ac:dyDescent="0.25">
      <c r="A456" t="s">
        <v>2363</v>
      </c>
      <c r="B456">
        <v>2.1429999999999998</v>
      </c>
      <c r="C456">
        <v>4</v>
      </c>
      <c r="D456">
        <v>7.6669999999999998</v>
      </c>
      <c r="E456">
        <v>4.6669999999999998</v>
      </c>
      <c r="F456">
        <v>6.6669999999999998</v>
      </c>
      <c r="G456">
        <v>10.571</v>
      </c>
      <c r="H456">
        <v>8.75</v>
      </c>
      <c r="I456">
        <v>4.5</v>
      </c>
      <c r="K456">
        <v>0</v>
      </c>
      <c r="L456">
        <v>0</v>
      </c>
    </row>
    <row r="457" spans="1:28" x14ac:dyDescent="0.25">
      <c r="A457" t="s">
        <v>2364</v>
      </c>
      <c r="B457">
        <v>0.90400000000000003</v>
      </c>
      <c r="C457">
        <v>0.8</v>
      </c>
      <c r="D457">
        <v>0.877</v>
      </c>
      <c r="E457">
        <v>0.81799999999999995</v>
      </c>
      <c r="F457">
        <v>0.79200000000000004</v>
      </c>
      <c r="G457">
        <v>1.2270000000000001</v>
      </c>
      <c r="H457">
        <v>1.625</v>
      </c>
      <c r="I457">
        <v>1.0209999999999999</v>
      </c>
      <c r="J457">
        <v>0.90600000000000003</v>
      </c>
      <c r="K457">
        <v>1.2709999999999999</v>
      </c>
      <c r="L457">
        <v>1.333</v>
      </c>
      <c r="M457">
        <v>1.2110000000000001</v>
      </c>
      <c r="N457">
        <v>1.4139999999999999</v>
      </c>
      <c r="O457">
        <v>1.407</v>
      </c>
      <c r="P457">
        <v>0.96899999999999997</v>
      </c>
      <c r="Q457">
        <v>0.82199999999999995</v>
      </c>
      <c r="R457">
        <v>0.86699999999999999</v>
      </c>
      <c r="S457">
        <v>0.82699999999999996</v>
      </c>
      <c r="T457">
        <v>0.754</v>
      </c>
      <c r="U457">
        <v>0.68300000000000005</v>
      </c>
      <c r="V457">
        <v>0.82199999999999995</v>
      </c>
      <c r="W457">
        <v>1.3109999999999999</v>
      </c>
      <c r="X457">
        <v>1.391</v>
      </c>
      <c r="Y457">
        <v>1.8240000000000001</v>
      </c>
      <c r="Z457">
        <v>2.1469999999999998</v>
      </c>
      <c r="AA457">
        <v>1.6</v>
      </c>
      <c r="AB457">
        <v>1.6</v>
      </c>
    </row>
    <row r="458" spans="1:28" x14ac:dyDescent="0.25">
      <c r="A458" t="s">
        <v>2365</v>
      </c>
      <c r="Q458">
        <v>3.2450000000000001</v>
      </c>
      <c r="R458">
        <v>4.891</v>
      </c>
      <c r="S458">
        <v>5.3860000000000001</v>
      </c>
      <c r="T458">
        <v>5.2009999999999996</v>
      </c>
      <c r="U458">
        <v>5.2329999999999997</v>
      </c>
      <c r="V458">
        <v>6.8529999999999998</v>
      </c>
      <c r="W458">
        <v>7.24</v>
      </c>
      <c r="X458">
        <v>7.2649999999999997</v>
      </c>
      <c r="Y458">
        <v>8.7010000000000005</v>
      </c>
      <c r="Z458">
        <v>11.567</v>
      </c>
      <c r="AA458">
        <v>9.3000000000000007</v>
      </c>
      <c r="AB458">
        <v>8</v>
      </c>
    </row>
    <row r="459" spans="1:28" x14ac:dyDescent="0.25">
      <c r="A459" t="s">
        <v>2366</v>
      </c>
      <c r="F459">
        <v>0</v>
      </c>
      <c r="G459">
        <v>5.2999999999999999E-2</v>
      </c>
      <c r="P459">
        <v>0</v>
      </c>
    </row>
    <row r="460" spans="1:28" x14ac:dyDescent="0.25">
      <c r="A460" t="s">
        <v>2367</v>
      </c>
      <c r="R460">
        <v>9.6880000000000006</v>
      </c>
      <c r="S460">
        <v>10.111000000000001</v>
      </c>
      <c r="T460">
        <v>12.368</v>
      </c>
      <c r="U460">
        <v>17.832999999999998</v>
      </c>
      <c r="V460">
        <v>21.286000000000001</v>
      </c>
      <c r="W460">
        <v>13.962999999999999</v>
      </c>
      <c r="X460">
        <v>14.69</v>
      </c>
      <c r="Y460">
        <v>20.106999999999999</v>
      </c>
      <c r="Z460">
        <v>24.75</v>
      </c>
      <c r="AA460">
        <v>27.1</v>
      </c>
      <c r="AB460">
        <v>25.2</v>
      </c>
    </row>
    <row r="461" spans="1:28" x14ac:dyDescent="0.25">
      <c r="A461" t="s">
        <v>2368</v>
      </c>
      <c r="D461">
        <v>10.1</v>
      </c>
      <c r="E461">
        <v>9.5879999999999992</v>
      </c>
      <c r="F461">
        <v>7.4169999999999998</v>
      </c>
      <c r="G461">
        <v>5.4669999999999996</v>
      </c>
      <c r="H461">
        <v>7.2</v>
      </c>
      <c r="I461">
        <v>5.5</v>
      </c>
      <c r="J461">
        <v>5.6879999999999997</v>
      </c>
      <c r="K461">
        <v>6.85</v>
      </c>
      <c r="L461">
        <v>4.1760000000000002</v>
      </c>
      <c r="M461">
        <v>3.5710000000000002</v>
      </c>
      <c r="N461">
        <v>7.1539999999999999</v>
      </c>
      <c r="O461">
        <v>9.6920000000000002</v>
      </c>
      <c r="P461">
        <v>7</v>
      </c>
      <c r="Q461">
        <v>6.75</v>
      </c>
      <c r="R461">
        <v>3.6</v>
      </c>
      <c r="S461">
        <v>7</v>
      </c>
      <c r="T461">
        <v>12.625</v>
      </c>
      <c r="U461">
        <v>5.4619999999999997</v>
      </c>
      <c r="V461">
        <v>4.944</v>
      </c>
      <c r="W461">
        <v>4.0529999999999999</v>
      </c>
      <c r="X461">
        <v>2.8330000000000002</v>
      </c>
      <c r="Y461">
        <v>4.8330000000000002</v>
      </c>
      <c r="Z461">
        <v>4.55</v>
      </c>
    </row>
    <row r="462" spans="1:28" x14ac:dyDescent="0.25">
      <c r="A462" t="s">
        <v>2369</v>
      </c>
      <c r="B462">
        <v>5.2350000000000003</v>
      </c>
      <c r="C462">
        <v>4.9379999999999997</v>
      </c>
      <c r="D462">
        <v>4.9130000000000003</v>
      </c>
      <c r="E462">
        <v>6.7240000000000002</v>
      </c>
      <c r="F462">
        <v>4.0970000000000004</v>
      </c>
      <c r="G462">
        <v>4.8179999999999996</v>
      </c>
      <c r="H462">
        <v>3.9</v>
      </c>
      <c r="I462">
        <v>3.2109999999999999</v>
      </c>
      <c r="J462">
        <v>3.1539999999999999</v>
      </c>
      <c r="K462">
        <v>4.8259999999999996</v>
      </c>
      <c r="L462">
        <v>4.2699999999999996</v>
      </c>
      <c r="M462">
        <v>5.5140000000000002</v>
      </c>
      <c r="N462">
        <v>6.2309999999999999</v>
      </c>
      <c r="O462">
        <v>1.6830000000000001</v>
      </c>
      <c r="P462">
        <v>4.3899999999999997</v>
      </c>
      <c r="Q462">
        <v>3.778</v>
      </c>
      <c r="R462">
        <v>4.3600000000000003</v>
      </c>
      <c r="S462">
        <v>6.226</v>
      </c>
      <c r="T462">
        <v>4.8289999999999997</v>
      </c>
      <c r="U462">
        <v>4.2549999999999999</v>
      </c>
      <c r="V462">
        <v>3.9860000000000002</v>
      </c>
      <c r="W462">
        <v>5.5469999999999997</v>
      </c>
      <c r="X462">
        <v>7.1369999999999996</v>
      </c>
      <c r="Y462">
        <v>3.87</v>
      </c>
      <c r="Z462">
        <v>3.125</v>
      </c>
    </row>
    <row r="463" spans="1:28" x14ac:dyDescent="0.25">
      <c r="A463" t="s">
        <v>2370</v>
      </c>
      <c r="E463">
        <v>4.75</v>
      </c>
      <c r="F463">
        <v>7.75</v>
      </c>
      <c r="G463">
        <v>3.778</v>
      </c>
      <c r="H463">
        <v>3.4</v>
      </c>
      <c r="I463">
        <v>2.9089999999999998</v>
      </c>
      <c r="J463">
        <v>1.7</v>
      </c>
      <c r="K463">
        <v>3</v>
      </c>
      <c r="L463">
        <v>2.6669999999999998</v>
      </c>
      <c r="M463">
        <v>1.833</v>
      </c>
      <c r="N463">
        <v>2</v>
      </c>
      <c r="O463">
        <v>1</v>
      </c>
      <c r="P463">
        <v>1.923</v>
      </c>
      <c r="Q463">
        <v>2.8180000000000001</v>
      </c>
      <c r="R463">
        <v>1.714</v>
      </c>
      <c r="S463">
        <v>2.1669999999999998</v>
      </c>
      <c r="T463">
        <v>1.286</v>
      </c>
      <c r="U463">
        <v>0.75</v>
      </c>
      <c r="V463">
        <v>1.875</v>
      </c>
      <c r="W463">
        <v>2.3330000000000002</v>
      </c>
      <c r="X463">
        <v>1.875</v>
      </c>
      <c r="Y463">
        <v>2.8330000000000002</v>
      </c>
      <c r="Z463">
        <v>1.143</v>
      </c>
    </row>
    <row r="464" spans="1:28" x14ac:dyDescent="0.25">
      <c r="A464" t="s">
        <v>2371</v>
      </c>
      <c r="B464">
        <v>6.8</v>
      </c>
      <c r="C464">
        <v>12.733000000000001</v>
      </c>
      <c r="D464">
        <v>13.438000000000001</v>
      </c>
      <c r="E464">
        <v>13.611000000000001</v>
      </c>
      <c r="F464">
        <v>16.2</v>
      </c>
      <c r="G464">
        <v>13.952</v>
      </c>
      <c r="H464">
        <v>13.087</v>
      </c>
      <c r="I464">
        <v>15.333</v>
      </c>
      <c r="J464">
        <v>10.420999999999999</v>
      </c>
      <c r="K464">
        <v>9.3889999999999993</v>
      </c>
      <c r="L464">
        <v>9.5709999999999997</v>
      </c>
      <c r="M464">
        <v>15.826000000000001</v>
      </c>
      <c r="N464">
        <v>19.632000000000001</v>
      </c>
      <c r="O464">
        <v>21.213999999999999</v>
      </c>
      <c r="P464">
        <v>37</v>
      </c>
      <c r="Q464">
        <v>34.293999999999997</v>
      </c>
      <c r="R464">
        <v>18.062000000000001</v>
      </c>
      <c r="S464">
        <v>20.832999999999998</v>
      </c>
      <c r="T464">
        <v>18</v>
      </c>
      <c r="U464">
        <v>21.818000000000001</v>
      </c>
      <c r="V464">
        <v>30.917000000000002</v>
      </c>
      <c r="W464">
        <v>26.1</v>
      </c>
      <c r="X464">
        <v>16.375</v>
      </c>
      <c r="Y464">
        <v>25.375</v>
      </c>
      <c r="Z464">
        <v>23.75</v>
      </c>
      <c r="AA464">
        <v>54.8</v>
      </c>
      <c r="AB464">
        <v>35</v>
      </c>
    </row>
    <row r="465" spans="1:28" x14ac:dyDescent="0.25">
      <c r="A465" t="s">
        <v>180</v>
      </c>
      <c r="W465">
        <v>5</v>
      </c>
      <c r="X465">
        <v>6.8049999999999997</v>
      </c>
      <c r="Y465">
        <v>6.9169999999999998</v>
      </c>
      <c r="Z465">
        <v>8.5259999999999998</v>
      </c>
      <c r="AA465">
        <v>6</v>
      </c>
      <c r="AB465">
        <v>7.7</v>
      </c>
    </row>
    <row r="466" spans="1:28" x14ac:dyDescent="0.25">
      <c r="A466" t="s">
        <v>2372</v>
      </c>
      <c r="C466">
        <v>2.9000000000000001E-2</v>
      </c>
      <c r="D466">
        <v>4.9000000000000002E-2</v>
      </c>
      <c r="E466">
        <v>3.6999999999999998E-2</v>
      </c>
      <c r="F466">
        <v>0.186</v>
      </c>
      <c r="G466">
        <v>0.74399999999999999</v>
      </c>
      <c r="H466">
        <v>0.755</v>
      </c>
      <c r="I466">
        <v>1.2909999999999999</v>
      </c>
      <c r="J466">
        <v>1.0429999999999999</v>
      </c>
      <c r="K466">
        <v>1.26</v>
      </c>
      <c r="L466">
        <v>0.98399999999999999</v>
      </c>
      <c r="M466">
        <v>1.4830000000000001</v>
      </c>
      <c r="N466">
        <v>1.542</v>
      </c>
      <c r="O466">
        <v>1.3819999999999999</v>
      </c>
      <c r="P466">
        <v>1.5469999999999999</v>
      </c>
      <c r="Q466">
        <v>1.2170000000000001</v>
      </c>
      <c r="R466">
        <v>1.2370000000000001</v>
      </c>
      <c r="S466">
        <v>0.94399999999999995</v>
      </c>
      <c r="T466">
        <v>1.7230000000000001</v>
      </c>
      <c r="U466">
        <v>1.7549999999999999</v>
      </c>
      <c r="V466">
        <v>1.9810000000000001</v>
      </c>
      <c r="W466">
        <v>2.2869999999999999</v>
      </c>
      <c r="X466">
        <v>1.534</v>
      </c>
      <c r="Y466">
        <v>2.2879999999999998</v>
      </c>
      <c r="Z466">
        <v>2.3959999999999999</v>
      </c>
      <c r="AA466">
        <v>2.1</v>
      </c>
      <c r="AB466">
        <v>1.7</v>
      </c>
    </row>
    <row r="467" spans="1:28" x14ac:dyDescent="0.25">
      <c r="A467" t="s">
        <v>2373</v>
      </c>
      <c r="B467">
        <v>4.5629999999999997</v>
      </c>
      <c r="C467">
        <v>4.4859999999999998</v>
      </c>
      <c r="D467">
        <v>4.976</v>
      </c>
      <c r="E467">
        <v>5.4459999999999997</v>
      </c>
      <c r="F467">
        <v>6.0529999999999999</v>
      </c>
      <c r="G467">
        <v>5.3890000000000002</v>
      </c>
      <c r="H467">
        <v>6.9550000000000001</v>
      </c>
      <c r="I467">
        <v>7.32</v>
      </c>
      <c r="J467">
        <v>4.319</v>
      </c>
      <c r="K467">
        <v>4.2839999999999998</v>
      </c>
      <c r="L467">
        <v>5.93</v>
      </c>
      <c r="M467">
        <v>6.8019999999999996</v>
      </c>
      <c r="N467">
        <v>4.5999999999999996</v>
      </c>
      <c r="O467">
        <v>6.7229999999999999</v>
      </c>
      <c r="P467">
        <v>3.89</v>
      </c>
      <c r="Q467">
        <v>3.6480000000000001</v>
      </c>
      <c r="R467">
        <v>3.6739999999999999</v>
      </c>
      <c r="S467">
        <v>1.992</v>
      </c>
      <c r="T467">
        <v>1.95</v>
      </c>
      <c r="U467">
        <v>3.141</v>
      </c>
      <c r="V467">
        <v>2.677</v>
      </c>
      <c r="W467">
        <v>2.4740000000000002</v>
      </c>
      <c r="X467">
        <v>1.7529999999999999</v>
      </c>
      <c r="Z467">
        <v>10.125</v>
      </c>
    </row>
    <row r="468" spans="1:28" x14ac:dyDescent="0.25">
      <c r="A468" t="s">
        <v>2374</v>
      </c>
      <c r="B468">
        <v>0.623</v>
      </c>
      <c r="C468">
        <v>0.28000000000000003</v>
      </c>
      <c r="D468">
        <v>0.58299999999999996</v>
      </c>
      <c r="E468">
        <v>0.71399999999999997</v>
      </c>
      <c r="F468">
        <v>0.56899999999999995</v>
      </c>
      <c r="G468">
        <v>0.54</v>
      </c>
      <c r="H468">
        <v>0.54</v>
      </c>
      <c r="I468">
        <v>0.86199999999999999</v>
      </c>
      <c r="J468">
        <v>0.54100000000000004</v>
      </c>
      <c r="K468">
        <v>0.69799999999999995</v>
      </c>
      <c r="L468">
        <v>0.83299999999999996</v>
      </c>
      <c r="M468">
        <v>0.97899999999999998</v>
      </c>
      <c r="N468">
        <v>0.76900000000000002</v>
      </c>
      <c r="O468">
        <v>0.7</v>
      </c>
      <c r="P468">
        <v>0.875</v>
      </c>
      <c r="Q468">
        <v>1.0960000000000001</v>
      </c>
      <c r="R468">
        <v>2.1469999999999998</v>
      </c>
      <c r="S468">
        <v>1.0449999999999999</v>
      </c>
      <c r="T468">
        <v>1.1140000000000001</v>
      </c>
      <c r="U468">
        <v>1.2909999999999999</v>
      </c>
      <c r="V468">
        <v>2.073</v>
      </c>
      <c r="W468">
        <v>2.6629999999999998</v>
      </c>
      <c r="X468">
        <v>1.5389999999999999</v>
      </c>
      <c r="Y468">
        <v>2.3889999999999998</v>
      </c>
      <c r="Z468">
        <v>2.5019999999999998</v>
      </c>
      <c r="AA468">
        <v>3.1</v>
      </c>
      <c r="AB468">
        <v>2</v>
      </c>
    </row>
    <row r="469" spans="1:28" x14ac:dyDescent="0.25">
      <c r="A469" t="s">
        <v>2375</v>
      </c>
      <c r="T469">
        <v>1.125</v>
      </c>
      <c r="U469">
        <v>1.4239999999999999</v>
      </c>
      <c r="V469">
        <v>1.5960000000000001</v>
      </c>
      <c r="W469">
        <v>2.0470000000000002</v>
      </c>
      <c r="X469">
        <v>2.347</v>
      </c>
      <c r="Y469">
        <v>3.3820000000000001</v>
      </c>
      <c r="Z469">
        <v>3.419</v>
      </c>
      <c r="AA469">
        <v>3.6</v>
      </c>
      <c r="AB469">
        <v>2.8</v>
      </c>
    </row>
    <row r="470" spans="1:28" x14ac:dyDescent="0.25">
      <c r="A470" t="s">
        <v>2376</v>
      </c>
      <c r="B470">
        <v>9.1609999999999996</v>
      </c>
      <c r="C470">
        <v>5.87</v>
      </c>
      <c r="D470">
        <v>9.6920000000000002</v>
      </c>
      <c r="E470">
        <v>5.7690000000000001</v>
      </c>
      <c r="F470">
        <v>6.24</v>
      </c>
      <c r="G470">
        <v>5.4669999999999996</v>
      </c>
      <c r="H470">
        <v>4.9329999999999998</v>
      </c>
      <c r="I470">
        <v>4.3259999999999996</v>
      </c>
      <c r="J470">
        <v>3.2120000000000002</v>
      </c>
      <c r="K470">
        <v>5.6849999999999996</v>
      </c>
      <c r="L470">
        <v>5.7859999999999996</v>
      </c>
      <c r="M470">
        <v>3.875</v>
      </c>
      <c r="N470">
        <v>3.2</v>
      </c>
      <c r="O470">
        <v>0.75</v>
      </c>
    </row>
    <row r="471" spans="1:28" x14ac:dyDescent="0.25">
      <c r="A471" t="s">
        <v>2377</v>
      </c>
      <c r="O471">
        <v>0.66700000000000004</v>
      </c>
      <c r="P471">
        <v>1.833</v>
      </c>
      <c r="Q471">
        <v>3.1280000000000001</v>
      </c>
      <c r="R471">
        <v>3.7360000000000002</v>
      </c>
      <c r="S471">
        <v>3.036</v>
      </c>
      <c r="U471">
        <v>1.47</v>
      </c>
      <c r="V471">
        <v>2.4390000000000001</v>
      </c>
      <c r="W471">
        <v>3.7829999999999999</v>
      </c>
      <c r="X471">
        <v>3.0139999999999998</v>
      </c>
      <c r="Y471">
        <v>3.5070000000000001</v>
      </c>
      <c r="Z471">
        <v>5.4470000000000001</v>
      </c>
    </row>
    <row r="472" spans="1:28" x14ac:dyDescent="0.25">
      <c r="A472" t="s">
        <v>2378</v>
      </c>
      <c r="D472">
        <v>1.5209999999999999</v>
      </c>
      <c r="E472">
        <v>1.9059999999999999</v>
      </c>
      <c r="F472">
        <v>1.6850000000000001</v>
      </c>
      <c r="G472">
        <v>0.46200000000000002</v>
      </c>
      <c r="H472">
        <v>0.375</v>
      </c>
      <c r="I472">
        <v>0.57599999999999996</v>
      </c>
      <c r="J472">
        <v>0.877</v>
      </c>
      <c r="K472">
        <v>0.83</v>
      </c>
      <c r="L472">
        <v>1.2749999999999999</v>
      </c>
      <c r="M472">
        <v>3</v>
      </c>
      <c r="N472">
        <v>1.167</v>
      </c>
      <c r="O472">
        <v>1.1000000000000001</v>
      </c>
      <c r="P472">
        <v>2.2749999999999999</v>
      </c>
      <c r="Q472">
        <v>2.161</v>
      </c>
      <c r="R472">
        <v>1.88</v>
      </c>
      <c r="S472">
        <v>1.19</v>
      </c>
      <c r="T472">
        <v>1.17</v>
      </c>
      <c r="U472">
        <v>1.196</v>
      </c>
      <c r="V472">
        <v>0.93799999999999994</v>
      </c>
      <c r="W472">
        <v>0.95899999999999996</v>
      </c>
      <c r="X472">
        <v>1.115</v>
      </c>
      <c r="Y472">
        <v>1.0289999999999999</v>
      </c>
      <c r="Z472">
        <v>1</v>
      </c>
    </row>
    <row r="473" spans="1:28" x14ac:dyDescent="0.25">
      <c r="A473" t="s">
        <v>2379</v>
      </c>
      <c r="F473">
        <v>0.82</v>
      </c>
      <c r="G473">
        <v>1.1279999999999999</v>
      </c>
      <c r="H473">
        <v>1.0669999999999999</v>
      </c>
      <c r="I473">
        <v>1.083</v>
      </c>
      <c r="J473">
        <v>1.978</v>
      </c>
      <c r="K473">
        <v>2.077</v>
      </c>
    </row>
    <row r="474" spans="1:28" x14ac:dyDescent="0.25">
      <c r="A474" t="s">
        <v>2380</v>
      </c>
      <c r="W474">
        <v>0</v>
      </c>
      <c r="X474">
        <v>0.85399999999999998</v>
      </c>
      <c r="Y474">
        <v>2.2349999999999999</v>
      </c>
      <c r="Z474">
        <v>3.01</v>
      </c>
      <c r="AA474">
        <v>2.2999999999999998</v>
      </c>
      <c r="AB474">
        <v>2</v>
      </c>
    </row>
    <row r="475" spans="1:28" x14ac:dyDescent="0.25">
      <c r="A475" t="s">
        <v>2381</v>
      </c>
      <c r="B475">
        <v>3.2309999999999999</v>
      </c>
      <c r="C475">
        <v>0.318</v>
      </c>
      <c r="E475">
        <v>1.591</v>
      </c>
    </row>
    <row r="476" spans="1:28" x14ac:dyDescent="0.25">
      <c r="A476" t="s">
        <v>2382</v>
      </c>
      <c r="P476">
        <v>1.4379999999999999</v>
      </c>
      <c r="Q476">
        <v>1.5</v>
      </c>
      <c r="R476">
        <v>1.6339999999999999</v>
      </c>
      <c r="S476">
        <v>1.1060000000000001</v>
      </c>
      <c r="T476">
        <v>1.337</v>
      </c>
      <c r="U476">
        <v>1.0880000000000001</v>
      </c>
      <c r="V476">
        <v>1.377</v>
      </c>
      <c r="W476">
        <v>1.355</v>
      </c>
      <c r="X476">
        <v>1.5389999999999999</v>
      </c>
      <c r="Y476">
        <v>2.347</v>
      </c>
      <c r="Z476">
        <v>2.3730000000000002</v>
      </c>
      <c r="AA476">
        <v>2.4</v>
      </c>
      <c r="AB476">
        <v>1.7</v>
      </c>
    </row>
    <row r="477" spans="1:28" x14ac:dyDescent="0.25">
      <c r="A477" t="s">
        <v>2383</v>
      </c>
      <c r="B477">
        <v>0.46800000000000003</v>
      </c>
      <c r="C477">
        <v>0.623</v>
      </c>
      <c r="D477">
        <v>0.52100000000000002</v>
      </c>
      <c r="E477">
        <v>0.35299999999999998</v>
      </c>
      <c r="F477">
        <v>0.46200000000000002</v>
      </c>
      <c r="G477">
        <v>0.44800000000000001</v>
      </c>
      <c r="H477">
        <v>0.48299999999999998</v>
      </c>
      <c r="I477">
        <v>0.54800000000000004</v>
      </c>
      <c r="J477">
        <v>0.70599999999999996</v>
      </c>
      <c r="L477">
        <v>0.77400000000000002</v>
      </c>
      <c r="M477">
        <v>0.86</v>
      </c>
      <c r="N477">
        <v>1.079</v>
      </c>
      <c r="O477">
        <v>1.0760000000000001</v>
      </c>
      <c r="P477">
        <v>1.1779999999999999</v>
      </c>
      <c r="Q477">
        <v>1.1830000000000001</v>
      </c>
      <c r="R477">
        <v>1.238</v>
      </c>
      <c r="S477">
        <v>1.3580000000000001</v>
      </c>
      <c r="T477">
        <v>1.409</v>
      </c>
      <c r="U477">
        <v>1.401</v>
      </c>
      <c r="V477">
        <v>1.5289999999999999</v>
      </c>
      <c r="W477">
        <v>1.746</v>
      </c>
      <c r="X477">
        <v>2.177</v>
      </c>
      <c r="Y477">
        <v>2.1520000000000001</v>
      </c>
      <c r="Z477">
        <v>2.6110000000000002</v>
      </c>
      <c r="AA477">
        <v>2.6</v>
      </c>
      <c r="AB477">
        <v>2.8</v>
      </c>
    </row>
    <row r="478" spans="1:28" x14ac:dyDescent="0.25">
      <c r="A478" t="s">
        <v>2384</v>
      </c>
      <c r="B478">
        <v>0.2</v>
      </c>
    </row>
    <row r="479" spans="1:28" x14ac:dyDescent="0.25">
      <c r="A479" t="s">
        <v>2385</v>
      </c>
      <c r="E479">
        <v>0.73899999999999999</v>
      </c>
      <c r="F479">
        <v>0.439</v>
      </c>
      <c r="G479">
        <v>4.9000000000000002E-2</v>
      </c>
      <c r="H479">
        <v>0.91300000000000003</v>
      </c>
      <c r="I479">
        <v>0.32</v>
      </c>
      <c r="J479">
        <v>0.44400000000000001</v>
      </c>
      <c r="K479">
        <v>0.24099999999999999</v>
      </c>
      <c r="L479">
        <v>0.25700000000000001</v>
      </c>
      <c r="M479">
        <v>1.8380000000000001</v>
      </c>
    </row>
    <row r="480" spans="1:28" x14ac:dyDescent="0.25">
      <c r="A480" t="s">
        <v>1527</v>
      </c>
      <c r="N480">
        <v>0.25</v>
      </c>
    </row>
    <row r="481" spans="1:28" x14ac:dyDescent="0.25">
      <c r="A481" t="s">
        <v>1528</v>
      </c>
      <c r="O481">
        <v>0.14299999999999999</v>
      </c>
      <c r="P481">
        <v>0.32300000000000001</v>
      </c>
      <c r="Q481">
        <v>0.42399999999999999</v>
      </c>
      <c r="R481">
        <v>0.51700000000000002</v>
      </c>
      <c r="S481">
        <v>0.68200000000000005</v>
      </c>
      <c r="T481">
        <v>0.217</v>
      </c>
      <c r="U481">
        <v>0.28599999999999998</v>
      </c>
      <c r="V481">
        <v>0.96399999999999997</v>
      </c>
      <c r="W481">
        <v>0.745</v>
      </c>
      <c r="X481">
        <v>0.52800000000000002</v>
      </c>
      <c r="Y481">
        <v>0.97599999999999998</v>
      </c>
      <c r="Z481">
        <v>0.27500000000000002</v>
      </c>
    </row>
    <row r="482" spans="1:28" x14ac:dyDescent="0.25">
      <c r="A482" t="s">
        <v>2386</v>
      </c>
      <c r="K482">
        <v>0.38600000000000001</v>
      </c>
      <c r="L482">
        <v>0.26700000000000002</v>
      </c>
      <c r="M482">
        <v>0.51300000000000001</v>
      </c>
      <c r="N482">
        <v>0.46500000000000002</v>
      </c>
      <c r="O482">
        <v>0.46300000000000002</v>
      </c>
      <c r="P482">
        <v>0.32400000000000001</v>
      </c>
      <c r="Q482">
        <v>0.48899999999999999</v>
      </c>
      <c r="R482">
        <v>0.60299999999999998</v>
      </c>
      <c r="S482">
        <v>0.58199999999999996</v>
      </c>
      <c r="T482">
        <v>0.57699999999999996</v>
      </c>
      <c r="U482">
        <v>0.82899999999999996</v>
      </c>
      <c r="V482">
        <v>0.96799999999999997</v>
      </c>
      <c r="W482">
        <v>1.32</v>
      </c>
      <c r="X482">
        <v>1.4159999999999999</v>
      </c>
      <c r="Y482">
        <v>1.8</v>
      </c>
      <c r="Z482">
        <v>2.4380000000000002</v>
      </c>
      <c r="AA482">
        <v>2.6</v>
      </c>
      <c r="AB482">
        <v>2.1</v>
      </c>
    </row>
    <row r="483" spans="1:28" x14ac:dyDescent="0.25">
      <c r="A483" t="s">
        <v>2387</v>
      </c>
      <c r="B483">
        <v>1.64</v>
      </c>
      <c r="C483">
        <v>2.556</v>
      </c>
      <c r="E483">
        <v>3.6469999999999998</v>
      </c>
      <c r="F483">
        <v>3.6920000000000002</v>
      </c>
      <c r="G483">
        <v>4.25</v>
      </c>
      <c r="H483">
        <v>3.8460000000000001</v>
      </c>
      <c r="I483">
        <v>2.6669999999999998</v>
      </c>
      <c r="J483">
        <v>2.5649999999999999</v>
      </c>
      <c r="K483">
        <v>2.4119999999999999</v>
      </c>
      <c r="L483">
        <v>2.5289999999999999</v>
      </c>
      <c r="M483">
        <v>2.5</v>
      </c>
      <c r="N483">
        <v>5.1669999999999998</v>
      </c>
      <c r="O483">
        <v>5.87</v>
      </c>
      <c r="P483">
        <v>3.367</v>
      </c>
      <c r="Q483">
        <v>3.1819999999999999</v>
      </c>
      <c r="R483">
        <v>2.6920000000000002</v>
      </c>
      <c r="S483">
        <v>2.5710000000000002</v>
      </c>
      <c r="T483">
        <v>1.9330000000000001</v>
      </c>
      <c r="U483">
        <v>2.4</v>
      </c>
      <c r="V483">
        <v>5.2</v>
      </c>
      <c r="W483">
        <v>4.4710000000000001</v>
      </c>
      <c r="X483">
        <v>4</v>
      </c>
      <c r="Y483">
        <v>3.8180000000000001</v>
      </c>
      <c r="Z483">
        <v>4.0910000000000002</v>
      </c>
    </row>
    <row r="484" spans="1:28" x14ac:dyDescent="0.25">
      <c r="A484" t="s">
        <v>2388</v>
      </c>
      <c r="L484">
        <v>2.98</v>
      </c>
      <c r="M484">
        <v>2.0750000000000002</v>
      </c>
      <c r="N484">
        <v>2.0339999999999998</v>
      </c>
      <c r="O484">
        <v>1.736</v>
      </c>
      <c r="P484">
        <v>0.85499999999999998</v>
      </c>
      <c r="Q484">
        <v>1.0660000000000001</v>
      </c>
      <c r="R484">
        <v>1.7809999999999999</v>
      </c>
      <c r="S484">
        <v>1.345</v>
      </c>
      <c r="T484">
        <v>2.3849999999999998</v>
      </c>
      <c r="U484">
        <v>1.6</v>
      </c>
      <c r="V484">
        <v>1.6</v>
      </c>
      <c r="W484">
        <v>1.667</v>
      </c>
      <c r="X484">
        <v>2.4049999999999998</v>
      </c>
      <c r="Y484">
        <v>1.276</v>
      </c>
      <c r="Z484">
        <v>1.722</v>
      </c>
      <c r="AA484">
        <v>1.5</v>
      </c>
      <c r="AB484">
        <v>1</v>
      </c>
    </row>
    <row r="485" spans="1:28" x14ac:dyDescent="0.25">
      <c r="A485" t="s">
        <v>2389</v>
      </c>
      <c r="B485">
        <v>0.40799999999999997</v>
      </c>
      <c r="C485">
        <v>0.38500000000000001</v>
      </c>
      <c r="D485">
        <v>0.40300000000000002</v>
      </c>
      <c r="E485">
        <v>0.89600000000000002</v>
      </c>
      <c r="F485">
        <v>0.46800000000000003</v>
      </c>
      <c r="G485">
        <v>0.82799999999999996</v>
      </c>
      <c r="H485">
        <v>1.0469999999999999</v>
      </c>
      <c r="I485">
        <v>0.82899999999999996</v>
      </c>
      <c r="J485">
        <v>0.66700000000000004</v>
      </c>
      <c r="K485">
        <v>0.71199999999999997</v>
      </c>
      <c r="L485">
        <v>0.71899999999999997</v>
      </c>
      <c r="M485">
        <v>0.97299999999999998</v>
      </c>
      <c r="N485">
        <v>0.93600000000000005</v>
      </c>
      <c r="O485">
        <v>1.6679999999999999</v>
      </c>
      <c r="P485">
        <v>2.105</v>
      </c>
      <c r="Q485">
        <v>2.125</v>
      </c>
      <c r="R485">
        <v>2.4380000000000002</v>
      </c>
      <c r="S485">
        <v>2.2719999999999998</v>
      </c>
      <c r="T485">
        <v>2.5030000000000001</v>
      </c>
      <c r="U485">
        <v>2.7090000000000001</v>
      </c>
      <c r="V485">
        <v>3.085</v>
      </c>
      <c r="W485">
        <v>3.26</v>
      </c>
      <c r="X485">
        <v>3.871</v>
      </c>
      <c r="Y485">
        <v>3.8450000000000002</v>
      </c>
      <c r="Z485">
        <v>4.07</v>
      </c>
      <c r="AA485">
        <v>3.8</v>
      </c>
      <c r="AB485">
        <v>3.4</v>
      </c>
    </row>
    <row r="486" spans="1:28" x14ac:dyDescent="0.25">
      <c r="A486" t="s">
        <v>2390</v>
      </c>
      <c r="C486">
        <v>0</v>
      </c>
      <c r="D486">
        <v>0.14299999999999999</v>
      </c>
      <c r="E486">
        <v>0.72199999999999998</v>
      </c>
    </row>
    <row r="487" spans="1:28" x14ac:dyDescent="0.25">
      <c r="A487" t="s">
        <v>2391</v>
      </c>
      <c r="B487">
        <v>0.33300000000000002</v>
      </c>
    </row>
    <row r="488" spans="1:28" x14ac:dyDescent="0.25">
      <c r="A488" t="s">
        <v>2392</v>
      </c>
      <c r="O488">
        <v>0.125</v>
      </c>
      <c r="P488">
        <v>0.32800000000000001</v>
      </c>
      <c r="Q488">
        <v>0.19700000000000001</v>
      </c>
      <c r="R488">
        <v>0.28999999999999998</v>
      </c>
      <c r="S488">
        <v>0.153</v>
      </c>
      <c r="T488">
        <v>0.12</v>
      </c>
    </row>
    <row r="489" spans="1:28" x14ac:dyDescent="0.25">
      <c r="A489" t="s">
        <v>2393</v>
      </c>
      <c r="B489">
        <v>5.24</v>
      </c>
      <c r="C489">
        <v>5.75</v>
      </c>
      <c r="D489">
        <v>7.25</v>
      </c>
      <c r="E489">
        <v>3.4740000000000002</v>
      </c>
      <c r="F489">
        <v>4.0739999999999998</v>
      </c>
      <c r="G489">
        <v>2.9780000000000002</v>
      </c>
      <c r="H489">
        <v>2.5760000000000001</v>
      </c>
      <c r="I489">
        <v>1.875</v>
      </c>
      <c r="J489">
        <v>4.83</v>
      </c>
      <c r="K489">
        <v>3.48</v>
      </c>
      <c r="L489">
        <v>3.12</v>
      </c>
      <c r="M489">
        <v>4.8860000000000001</v>
      </c>
      <c r="N489">
        <v>5.5220000000000002</v>
      </c>
      <c r="O489">
        <v>4.8330000000000002</v>
      </c>
      <c r="P489">
        <v>3.9710000000000001</v>
      </c>
      <c r="Q489">
        <v>2.8439999999999999</v>
      </c>
      <c r="R489">
        <v>3.585</v>
      </c>
      <c r="S489">
        <v>4.5709999999999997</v>
      </c>
      <c r="U489">
        <v>4.2430000000000003</v>
      </c>
      <c r="V489">
        <v>5.6360000000000001</v>
      </c>
      <c r="W489">
        <v>5.6</v>
      </c>
      <c r="X489">
        <v>4.633</v>
      </c>
      <c r="Y489">
        <v>9.9369999999999994</v>
      </c>
      <c r="Z489">
        <v>9.9380000000000006</v>
      </c>
    </row>
    <row r="490" spans="1:28" x14ac:dyDescent="0.25">
      <c r="A490" t="s">
        <v>2394</v>
      </c>
      <c r="B490">
        <v>0.92700000000000005</v>
      </c>
      <c r="C490">
        <v>1.38</v>
      </c>
      <c r="D490">
        <v>1.3779999999999999</v>
      </c>
      <c r="E490">
        <v>1.024</v>
      </c>
      <c r="F490">
        <v>0.89300000000000002</v>
      </c>
      <c r="G490">
        <v>1.7170000000000001</v>
      </c>
      <c r="H490">
        <v>1.806</v>
      </c>
      <c r="I490">
        <v>1.456</v>
      </c>
      <c r="J490">
        <v>1.6839999999999999</v>
      </c>
      <c r="K490">
        <v>1.6479999999999999</v>
      </c>
      <c r="L490">
        <v>1.8169999999999999</v>
      </c>
      <c r="M490">
        <v>2.2349999999999999</v>
      </c>
      <c r="N490">
        <v>2.3540000000000001</v>
      </c>
      <c r="O490">
        <v>2.4769999999999999</v>
      </c>
      <c r="P490">
        <v>2.4489999999999998</v>
      </c>
      <c r="Q490">
        <v>2.4119999999999999</v>
      </c>
      <c r="R490">
        <v>2.78</v>
      </c>
      <c r="S490">
        <v>3.4169999999999998</v>
      </c>
      <c r="T490">
        <v>4.3490000000000002</v>
      </c>
      <c r="U490">
        <v>3.2210000000000001</v>
      </c>
      <c r="V490">
        <v>3.512</v>
      </c>
      <c r="W490">
        <v>3.673</v>
      </c>
      <c r="X490">
        <v>4.016</v>
      </c>
      <c r="Y490">
        <v>4.51</v>
      </c>
      <c r="Z490">
        <v>5.3609999999999998</v>
      </c>
      <c r="AA490">
        <v>4.7</v>
      </c>
      <c r="AB490">
        <v>4</v>
      </c>
    </row>
    <row r="491" spans="1:28" x14ac:dyDescent="0.25">
      <c r="A491" t="s">
        <v>2395</v>
      </c>
      <c r="AA491">
        <v>2.1</v>
      </c>
      <c r="AB491">
        <v>1.8</v>
      </c>
    </row>
    <row r="492" spans="1:28" x14ac:dyDescent="0.25">
      <c r="A492" t="s">
        <v>2396</v>
      </c>
      <c r="V492">
        <v>5.2</v>
      </c>
      <c r="W492">
        <v>3.714</v>
      </c>
      <c r="X492">
        <v>2.8130000000000002</v>
      </c>
      <c r="Y492">
        <v>4.7300000000000004</v>
      </c>
      <c r="Z492">
        <v>4.9470000000000001</v>
      </c>
      <c r="AA492">
        <v>4.9000000000000004</v>
      </c>
      <c r="AB492">
        <v>5.8</v>
      </c>
    </row>
    <row r="493" spans="1:28" x14ac:dyDescent="0.25">
      <c r="A493" t="s">
        <v>2397</v>
      </c>
      <c r="B493">
        <v>0.192</v>
      </c>
    </row>
    <row r="494" spans="1:28" x14ac:dyDescent="0.25">
      <c r="A494" t="s">
        <v>2398</v>
      </c>
      <c r="B494">
        <v>2.1999999999999999E-2</v>
      </c>
      <c r="C494">
        <v>2.4E-2</v>
      </c>
      <c r="D494">
        <v>0</v>
      </c>
      <c r="E494">
        <v>0</v>
      </c>
      <c r="F494">
        <v>0.25</v>
      </c>
    </row>
    <row r="495" spans="1:28" x14ac:dyDescent="0.25">
      <c r="A495" t="s">
        <v>2399</v>
      </c>
      <c r="P495">
        <v>2.1789999999999998</v>
      </c>
      <c r="Q495">
        <v>2.52</v>
      </c>
      <c r="R495">
        <v>2.8410000000000002</v>
      </c>
      <c r="S495">
        <v>2.3090000000000002</v>
      </c>
      <c r="T495">
        <v>2.2749999999999999</v>
      </c>
      <c r="U495">
        <v>2.298</v>
      </c>
      <c r="V495">
        <v>2.3460000000000001</v>
      </c>
      <c r="W495">
        <v>2.8639999999999999</v>
      </c>
      <c r="X495">
        <v>2.7629999999999999</v>
      </c>
      <c r="Y495">
        <v>3.3359999999999999</v>
      </c>
      <c r="Z495">
        <v>3.988</v>
      </c>
      <c r="AA495">
        <v>3.3</v>
      </c>
      <c r="AB495">
        <v>3.1</v>
      </c>
    </row>
    <row r="496" spans="1:28" x14ac:dyDescent="0.25">
      <c r="A496" t="s">
        <v>2400</v>
      </c>
      <c r="O496">
        <v>0.84099999999999997</v>
      </c>
      <c r="P496">
        <v>0.51100000000000001</v>
      </c>
      <c r="Q496">
        <v>0.42199999999999999</v>
      </c>
      <c r="R496">
        <v>0.54900000000000004</v>
      </c>
      <c r="S496">
        <v>0.91800000000000004</v>
      </c>
      <c r="T496">
        <v>1</v>
      </c>
      <c r="U496">
        <v>0.82599999999999996</v>
      </c>
      <c r="V496">
        <v>0.64400000000000002</v>
      </c>
      <c r="W496">
        <v>0.874</v>
      </c>
      <c r="X496">
        <v>0.85099999999999998</v>
      </c>
      <c r="Y496">
        <v>0.83199999999999996</v>
      </c>
      <c r="Z496">
        <v>0.98399999999999999</v>
      </c>
      <c r="AA496">
        <v>0.8</v>
      </c>
      <c r="AB496">
        <v>0.9</v>
      </c>
    </row>
    <row r="497" spans="1:28" x14ac:dyDescent="0.25">
      <c r="A497" t="s">
        <v>2401</v>
      </c>
      <c r="X497">
        <v>1.8919999999999999</v>
      </c>
      <c r="Y497">
        <v>2.2989999999999999</v>
      </c>
      <c r="Z497">
        <v>3.427</v>
      </c>
      <c r="AA497">
        <v>2.8</v>
      </c>
      <c r="AB497">
        <v>3.5</v>
      </c>
    </row>
    <row r="498" spans="1:28" x14ac:dyDescent="0.25">
      <c r="A498" t="s">
        <v>2402</v>
      </c>
      <c r="L498">
        <v>0.94399999999999995</v>
      </c>
      <c r="M498">
        <v>1.0860000000000001</v>
      </c>
      <c r="N498">
        <v>1.173</v>
      </c>
      <c r="O498">
        <v>1.052</v>
      </c>
      <c r="P498">
        <v>1.5149999999999999</v>
      </c>
      <c r="Q498">
        <v>1.333</v>
      </c>
      <c r="R498">
        <v>1.202</v>
      </c>
      <c r="S498">
        <v>1.375</v>
      </c>
      <c r="T498">
        <v>1.452</v>
      </c>
      <c r="U498">
        <v>2.202</v>
      </c>
      <c r="V498">
        <v>1.5149999999999999</v>
      </c>
      <c r="W498">
        <v>1.931</v>
      </c>
      <c r="X498">
        <v>2.7080000000000002</v>
      </c>
      <c r="Y498">
        <v>2.41</v>
      </c>
      <c r="Z498">
        <v>2.3759999999999999</v>
      </c>
      <c r="AA498">
        <v>2</v>
      </c>
      <c r="AB498">
        <v>2.2000000000000002</v>
      </c>
    </row>
    <row r="499" spans="1:28" x14ac:dyDescent="0.25">
      <c r="A499" t="s">
        <v>2403</v>
      </c>
      <c r="B499">
        <v>0.26200000000000001</v>
      </c>
      <c r="C499">
        <v>0.14799999999999999</v>
      </c>
      <c r="D499">
        <v>0.25</v>
      </c>
      <c r="E499">
        <v>0.15</v>
      </c>
      <c r="F499">
        <v>0.255</v>
      </c>
      <c r="G499">
        <v>0.27500000000000002</v>
      </c>
      <c r="H499">
        <v>0.33300000000000002</v>
      </c>
      <c r="I499">
        <v>0.22800000000000001</v>
      </c>
      <c r="J499">
        <v>0.30499999999999999</v>
      </c>
      <c r="K499">
        <v>0.26700000000000002</v>
      </c>
      <c r="L499">
        <v>0.41399999999999998</v>
      </c>
      <c r="M499">
        <v>0.29199999999999998</v>
      </c>
      <c r="N499">
        <v>0.41199999999999998</v>
      </c>
      <c r="O499">
        <v>0.496</v>
      </c>
      <c r="P499">
        <v>0.48199999999999998</v>
      </c>
      <c r="Q499">
        <v>0.311</v>
      </c>
      <c r="R499">
        <v>0.33600000000000002</v>
      </c>
      <c r="S499">
        <v>0.40500000000000003</v>
      </c>
      <c r="T499">
        <v>0.53700000000000003</v>
      </c>
      <c r="U499">
        <v>0.52500000000000002</v>
      </c>
      <c r="V499">
        <v>0.69599999999999995</v>
      </c>
      <c r="W499">
        <v>0.97599999999999998</v>
      </c>
      <c r="X499">
        <v>0.66300000000000003</v>
      </c>
      <c r="Y499">
        <v>0.81799999999999995</v>
      </c>
      <c r="Z499">
        <v>1.222</v>
      </c>
      <c r="AA499">
        <v>1.4</v>
      </c>
      <c r="AB499">
        <v>1.4</v>
      </c>
    </row>
    <row r="500" spans="1:28" x14ac:dyDescent="0.25">
      <c r="A500" t="s">
        <v>2404</v>
      </c>
      <c r="O500">
        <v>1.792</v>
      </c>
      <c r="P500">
        <v>2.827</v>
      </c>
      <c r="R500">
        <v>2.6640000000000001</v>
      </c>
      <c r="S500">
        <v>2.0939999999999999</v>
      </c>
      <c r="T500">
        <v>2.3929999999999998</v>
      </c>
      <c r="U500">
        <v>2.6059999999999999</v>
      </c>
      <c r="V500">
        <v>2.589</v>
      </c>
      <c r="W500">
        <v>2.7349999999999999</v>
      </c>
      <c r="Y500">
        <v>3.0630000000000002</v>
      </c>
      <c r="Z500">
        <v>4.53</v>
      </c>
      <c r="AA500">
        <v>4</v>
      </c>
      <c r="AB500">
        <v>2.5</v>
      </c>
    </row>
    <row r="501" spans="1:28" x14ac:dyDescent="0.25">
      <c r="A501" t="s">
        <v>2405</v>
      </c>
      <c r="B501">
        <v>1.3420000000000001</v>
      </c>
      <c r="C501">
        <v>1.0589999999999999</v>
      </c>
      <c r="D501">
        <v>1.0820000000000001</v>
      </c>
      <c r="E501">
        <v>1.0489999999999999</v>
      </c>
      <c r="F501">
        <v>1.329</v>
      </c>
      <c r="G501">
        <v>1.7789999999999999</v>
      </c>
      <c r="H501">
        <v>1.877</v>
      </c>
      <c r="I501">
        <v>1.4319999999999999</v>
      </c>
      <c r="J501">
        <v>1.9350000000000001</v>
      </c>
      <c r="K501">
        <v>2.9049999999999998</v>
      </c>
      <c r="L501">
        <v>2.35</v>
      </c>
      <c r="M501">
        <v>2.6859999999999999</v>
      </c>
      <c r="N501">
        <v>2.7389999999999999</v>
      </c>
      <c r="O501">
        <v>2.34</v>
      </c>
      <c r="P501">
        <v>2.6669999999999998</v>
      </c>
      <c r="Q501">
        <v>2.78</v>
      </c>
      <c r="R501">
        <v>3.1549999999999998</v>
      </c>
      <c r="S501">
        <v>2.4129999999999998</v>
      </c>
      <c r="T501">
        <v>1.9530000000000001</v>
      </c>
      <c r="U501">
        <v>1.9259999999999999</v>
      </c>
      <c r="V501">
        <v>2</v>
      </c>
      <c r="W501">
        <v>2.4350000000000001</v>
      </c>
      <c r="X501">
        <v>2.34</v>
      </c>
      <c r="Y501">
        <v>2.9079999999999999</v>
      </c>
      <c r="Z501">
        <v>4.8090000000000002</v>
      </c>
      <c r="AA501">
        <v>5.2</v>
      </c>
      <c r="AB501">
        <v>2.8</v>
      </c>
    </row>
    <row r="502" spans="1:28" x14ac:dyDescent="0.25">
      <c r="A502" t="s">
        <v>2406</v>
      </c>
      <c r="Y502">
        <v>1.659</v>
      </c>
      <c r="Z502">
        <v>2.66</v>
      </c>
      <c r="AA502">
        <v>2.6</v>
      </c>
      <c r="AB502">
        <v>2.1</v>
      </c>
    </row>
    <row r="503" spans="1:28" x14ac:dyDescent="0.25">
      <c r="A503" t="s">
        <v>2407</v>
      </c>
      <c r="B503">
        <v>9.4E-2</v>
      </c>
      <c r="C503">
        <v>0.122</v>
      </c>
      <c r="D503">
        <v>0.152</v>
      </c>
      <c r="E503">
        <v>9.4E-2</v>
      </c>
      <c r="F503">
        <v>6.8000000000000005E-2</v>
      </c>
      <c r="G503">
        <v>8.5000000000000006E-2</v>
      </c>
      <c r="H503">
        <v>7.4999999999999997E-2</v>
      </c>
      <c r="I503">
        <v>5.2999999999999999E-2</v>
      </c>
      <c r="J503">
        <v>0.08</v>
      </c>
      <c r="K503">
        <v>6.4000000000000001E-2</v>
      </c>
      <c r="L503">
        <v>5.7000000000000002E-2</v>
      </c>
      <c r="M503">
        <v>4.8000000000000001E-2</v>
      </c>
      <c r="N503">
        <v>0.15</v>
      </c>
      <c r="O503">
        <v>4.7E-2</v>
      </c>
      <c r="P503">
        <v>4.8000000000000001E-2</v>
      </c>
      <c r="Q503">
        <v>4.8000000000000001E-2</v>
      </c>
      <c r="R503">
        <v>4.8000000000000001E-2</v>
      </c>
      <c r="S503">
        <v>2.3E-2</v>
      </c>
      <c r="T503">
        <v>3.4000000000000002E-2</v>
      </c>
      <c r="U503">
        <v>4.7E-2</v>
      </c>
      <c r="V503">
        <v>7.1999999999999995E-2</v>
      </c>
      <c r="W503">
        <v>0.05</v>
      </c>
      <c r="X503">
        <v>2.9000000000000001E-2</v>
      </c>
      <c r="Y503">
        <v>0.111</v>
      </c>
      <c r="Z503">
        <v>9.1999999999999998E-2</v>
      </c>
      <c r="AA503">
        <v>0.1</v>
      </c>
      <c r="AB503">
        <v>0.1</v>
      </c>
    </row>
    <row r="504" spans="1:28" x14ac:dyDescent="0.25">
      <c r="A504" t="s">
        <v>2408</v>
      </c>
      <c r="C504">
        <v>2.5000000000000001E-2</v>
      </c>
      <c r="D504">
        <v>8.9999999999999993E-3</v>
      </c>
      <c r="E504">
        <v>3.1E-2</v>
      </c>
      <c r="F504">
        <v>4.4999999999999998E-2</v>
      </c>
      <c r="G504">
        <v>0</v>
      </c>
      <c r="H504">
        <v>0.04</v>
      </c>
    </row>
    <row r="505" spans="1:28" x14ac:dyDescent="0.25">
      <c r="A505" t="s">
        <v>2409</v>
      </c>
      <c r="T505">
        <v>0</v>
      </c>
      <c r="U505">
        <v>0.82499999999999996</v>
      </c>
      <c r="V505">
        <v>0.88900000000000001</v>
      </c>
      <c r="W505">
        <v>0.90400000000000003</v>
      </c>
      <c r="X505">
        <v>0.95399999999999996</v>
      </c>
      <c r="Y505">
        <v>1.0529999999999999</v>
      </c>
      <c r="Z505">
        <v>1.0509999999999999</v>
      </c>
      <c r="AA505">
        <v>0.9</v>
      </c>
      <c r="AB505">
        <v>0.9</v>
      </c>
    </row>
    <row r="506" spans="1:28" x14ac:dyDescent="0.25">
      <c r="A506" t="s">
        <v>2410</v>
      </c>
      <c r="B506">
        <v>0</v>
      </c>
      <c r="C506">
        <v>0.20399999999999999</v>
      </c>
      <c r="D506">
        <v>0.30099999999999999</v>
      </c>
      <c r="E506">
        <v>0.16700000000000001</v>
      </c>
      <c r="F506">
        <v>0.34</v>
      </c>
      <c r="G506">
        <v>0.438</v>
      </c>
      <c r="H506">
        <v>0.495</v>
      </c>
      <c r="I506">
        <v>0.53300000000000003</v>
      </c>
      <c r="J506">
        <v>0.72099999999999997</v>
      </c>
      <c r="K506">
        <v>0.47899999999999998</v>
      </c>
      <c r="L506">
        <v>0.53800000000000003</v>
      </c>
      <c r="M506">
        <v>0.74</v>
      </c>
      <c r="N506">
        <v>0.67400000000000004</v>
      </c>
      <c r="O506">
        <v>0.60699999999999998</v>
      </c>
      <c r="P506">
        <v>0.98299999999999998</v>
      </c>
      <c r="Q506">
        <v>0.873</v>
      </c>
      <c r="R506">
        <v>1</v>
      </c>
      <c r="S506">
        <v>0.94</v>
      </c>
      <c r="T506">
        <v>1.7509999999999999</v>
      </c>
      <c r="U506">
        <v>2.0569999999999999</v>
      </c>
      <c r="V506">
        <v>2.2280000000000002</v>
      </c>
      <c r="W506">
        <v>2.8290000000000002</v>
      </c>
      <c r="X506">
        <v>4.4989999999999997</v>
      </c>
      <c r="Y506">
        <v>5.1070000000000002</v>
      </c>
      <c r="Z506">
        <v>5.4569999999999999</v>
      </c>
      <c r="AA506">
        <v>5.6</v>
      </c>
      <c r="AB506">
        <v>5</v>
      </c>
    </row>
    <row r="507" spans="1:28" x14ac:dyDescent="0.25">
      <c r="A507" t="s">
        <v>2411</v>
      </c>
      <c r="B507">
        <v>0.58299999999999996</v>
      </c>
      <c r="C507">
        <v>0.59699999999999998</v>
      </c>
      <c r="D507">
        <v>0.51600000000000001</v>
      </c>
      <c r="E507">
        <v>0.41399999999999998</v>
      </c>
      <c r="F507">
        <v>0.50700000000000001</v>
      </c>
      <c r="G507">
        <v>0.36599999999999999</v>
      </c>
      <c r="H507">
        <v>0.249</v>
      </c>
      <c r="I507">
        <v>0.437</v>
      </c>
      <c r="J507">
        <v>0.57899999999999996</v>
      </c>
      <c r="K507">
        <v>0.65700000000000003</v>
      </c>
      <c r="L507">
        <v>0.55900000000000005</v>
      </c>
      <c r="M507">
        <v>0.78200000000000003</v>
      </c>
      <c r="N507">
        <v>1.179</v>
      </c>
      <c r="O507">
        <v>1.252</v>
      </c>
      <c r="P507">
        <v>1.407</v>
      </c>
      <c r="Q507">
        <v>1.264</v>
      </c>
      <c r="R507">
        <v>1.1890000000000001</v>
      </c>
      <c r="S507">
        <v>0.95599999999999996</v>
      </c>
      <c r="T507">
        <v>1.0649999999999999</v>
      </c>
      <c r="U507">
        <v>1.32</v>
      </c>
      <c r="V507">
        <v>1.484</v>
      </c>
      <c r="W507">
        <v>1.399</v>
      </c>
      <c r="X507">
        <v>1.798</v>
      </c>
      <c r="Y507">
        <v>2.3260000000000001</v>
      </c>
      <c r="Z507">
        <v>2.7080000000000002</v>
      </c>
      <c r="AA507">
        <v>2.4</v>
      </c>
      <c r="AB507">
        <v>2</v>
      </c>
    </row>
    <row r="508" spans="1:28" x14ac:dyDescent="0.25">
      <c r="A508" t="s">
        <v>2412</v>
      </c>
      <c r="P508">
        <v>1.4690000000000001</v>
      </c>
      <c r="Q508">
        <v>1.5640000000000001</v>
      </c>
      <c r="R508">
        <v>2.0339999999999998</v>
      </c>
      <c r="S508">
        <v>1.841</v>
      </c>
      <c r="T508">
        <v>2.5019999999999998</v>
      </c>
      <c r="U508">
        <v>2.6970000000000001</v>
      </c>
      <c r="V508">
        <v>2.8239999999999998</v>
      </c>
      <c r="W508">
        <v>3.48</v>
      </c>
      <c r="X508">
        <v>3.7989999999999999</v>
      </c>
      <c r="Y508">
        <v>4.2830000000000004</v>
      </c>
      <c r="Z508">
        <v>4.4850000000000003</v>
      </c>
      <c r="AA508">
        <v>3.1</v>
      </c>
      <c r="AB508">
        <v>3</v>
      </c>
    </row>
    <row r="509" spans="1:28" x14ac:dyDescent="0.25">
      <c r="A509" t="s">
        <v>181</v>
      </c>
      <c r="B509">
        <v>0.20899999999999999</v>
      </c>
      <c r="C509">
        <v>0.44400000000000001</v>
      </c>
      <c r="D509">
        <v>0.48799999999999999</v>
      </c>
      <c r="E509">
        <v>0.56599999999999995</v>
      </c>
      <c r="F509">
        <v>0.4</v>
      </c>
      <c r="G509">
        <v>0.433</v>
      </c>
      <c r="H509">
        <v>0.55200000000000005</v>
      </c>
      <c r="I509">
        <v>0.48299999999999998</v>
      </c>
      <c r="J509">
        <v>0.33900000000000002</v>
      </c>
      <c r="K509">
        <v>0.44800000000000001</v>
      </c>
      <c r="L509">
        <v>0.35699999999999998</v>
      </c>
      <c r="M509">
        <v>0.371</v>
      </c>
      <c r="N509">
        <v>0.50800000000000001</v>
      </c>
      <c r="O509">
        <v>0.51900000000000002</v>
      </c>
      <c r="P509">
        <v>0.58799999999999997</v>
      </c>
      <c r="Q509">
        <v>0.55100000000000005</v>
      </c>
      <c r="R509">
        <v>0.69599999999999995</v>
      </c>
      <c r="S509">
        <v>0.60099999999999998</v>
      </c>
      <c r="T509">
        <v>0.78600000000000003</v>
      </c>
      <c r="U509">
        <v>1.147</v>
      </c>
      <c r="V509">
        <v>2.1150000000000002</v>
      </c>
      <c r="W509">
        <v>2.8530000000000002</v>
      </c>
      <c r="X509">
        <v>2.9239999999999999</v>
      </c>
      <c r="Y509">
        <v>3.1829999999999998</v>
      </c>
      <c r="Z509">
        <v>3.169</v>
      </c>
      <c r="AA509">
        <v>3.2</v>
      </c>
      <c r="AB509">
        <v>3</v>
      </c>
    </row>
    <row r="510" spans="1:28" x14ac:dyDescent="0.25">
      <c r="A510" t="s">
        <v>1905</v>
      </c>
      <c r="Z510">
        <v>1.988</v>
      </c>
      <c r="AA510">
        <v>2.2000000000000002</v>
      </c>
      <c r="AB510">
        <v>2.2999999999999998</v>
      </c>
    </row>
    <row r="511" spans="1:28" x14ac:dyDescent="0.25">
      <c r="A511" t="s">
        <v>1529</v>
      </c>
      <c r="B511">
        <v>0.53800000000000003</v>
      </c>
      <c r="C511">
        <v>0.17100000000000001</v>
      </c>
      <c r="D511">
        <v>0.20499999999999999</v>
      </c>
      <c r="E511">
        <v>0.317</v>
      </c>
      <c r="F511">
        <v>0.13300000000000001</v>
      </c>
      <c r="G511">
        <v>0.54500000000000004</v>
      </c>
      <c r="H511">
        <v>0.26800000000000002</v>
      </c>
      <c r="I511">
        <v>0.16300000000000001</v>
      </c>
      <c r="J511">
        <v>0.30199999999999999</v>
      </c>
      <c r="K511">
        <v>0.23100000000000001</v>
      </c>
      <c r="L511">
        <v>0.24099999999999999</v>
      </c>
      <c r="M511">
        <v>0.35799999999999998</v>
      </c>
      <c r="N511">
        <v>0.42599999999999999</v>
      </c>
      <c r="O511">
        <v>0.58199999999999996</v>
      </c>
      <c r="P511">
        <v>0.64900000000000002</v>
      </c>
      <c r="Q511">
        <v>0.38300000000000001</v>
      </c>
      <c r="R511">
        <v>0.18</v>
      </c>
      <c r="S511">
        <v>0.53800000000000003</v>
      </c>
      <c r="T511">
        <v>0.83099999999999996</v>
      </c>
      <c r="U511">
        <v>0.70699999999999996</v>
      </c>
      <c r="V511">
        <v>0.83299999999999996</v>
      </c>
      <c r="W511">
        <v>1.028</v>
      </c>
      <c r="X511">
        <v>1.085</v>
      </c>
      <c r="Y511">
        <v>1.597</v>
      </c>
    </row>
    <row r="512" spans="1:28" x14ac:dyDescent="0.25">
      <c r="A512" t="s">
        <v>2413</v>
      </c>
      <c r="B512">
        <v>0.14799999999999999</v>
      </c>
      <c r="C512">
        <v>0.14299999999999999</v>
      </c>
      <c r="D512">
        <v>0.14099999999999999</v>
      </c>
      <c r="E512">
        <v>0.152</v>
      </c>
      <c r="F512">
        <v>0.22</v>
      </c>
      <c r="G512">
        <v>0.155</v>
      </c>
      <c r="H512">
        <v>0.157</v>
      </c>
      <c r="I512">
        <v>0.17399999999999999</v>
      </c>
      <c r="J512">
        <v>0.22</v>
      </c>
      <c r="K512">
        <v>0.188</v>
      </c>
      <c r="L512">
        <v>0.17699999999999999</v>
      </c>
      <c r="M512">
        <v>0.24399999999999999</v>
      </c>
      <c r="N512">
        <v>0.19</v>
      </c>
      <c r="O512">
        <v>0.23300000000000001</v>
      </c>
      <c r="P512">
        <v>0.13800000000000001</v>
      </c>
      <c r="Q512">
        <v>0.14499999999999999</v>
      </c>
      <c r="R512">
        <v>0.106</v>
      </c>
      <c r="S512">
        <v>7.4999999999999997E-2</v>
      </c>
      <c r="T512">
        <v>0.215</v>
      </c>
      <c r="U512">
        <v>0.28899999999999998</v>
      </c>
      <c r="V512">
        <v>0.20699999999999999</v>
      </c>
      <c r="W512">
        <v>0.26300000000000001</v>
      </c>
      <c r="X512">
        <v>0.32400000000000001</v>
      </c>
      <c r="Y512">
        <v>0.37</v>
      </c>
      <c r="Z512">
        <v>0.35399999999999998</v>
      </c>
      <c r="AA512">
        <v>0.3</v>
      </c>
      <c r="AB512">
        <v>0.2</v>
      </c>
    </row>
    <row r="513" spans="1:28" x14ac:dyDescent="0.25">
      <c r="A513" t="s">
        <v>2414</v>
      </c>
      <c r="B513">
        <v>0.22</v>
      </c>
      <c r="C513">
        <v>0.52900000000000003</v>
      </c>
      <c r="D513">
        <v>0.59599999999999997</v>
      </c>
      <c r="E513">
        <v>0.56499999999999995</v>
      </c>
      <c r="F513">
        <v>0.49</v>
      </c>
      <c r="G513">
        <v>0.41199999999999998</v>
      </c>
      <c r="H513">
        <v>0.20399999999999999</v>
      </c>
      <c r="I513">
        <v>0.41699999999999998</v>
      </c>
      <c r="J513">
        <v>0.245</v>
      </c>
      <c r="K513">
        <v>0.255</v>
      </c>
      <c r="L513">
        <v>0.39500000000000002</v>
      </c>
      <c r="M513">
        <v>0.63600000000000001</v>
      </c>
      <c r="N513">
        <v>0.59199999999999997</v>
      </c>
      <c r="O513">
        <v>0.82399999999999995</v>
      </c>
      <c r="P513">
        <v>0.60399999999999998</v>
      </c>
      <c r="Q513">
        <v>0.85499999999999998</v>
      </c>
      <c r="R513">
        <v>0.745</v>
      </c>
      <c r="S513">
        <v>1.036</v>
      </c>
      <c r="T513">
        <v>1.0169999999999999</v>
      </c>
      <c r="U513">
        <v>0.64900000000000002</v>
      </c>
      <c r="V513">
        <v>0.59599999999999997</v>
      </c>
      <c r="W513">
        <v>0.88100000000000001</v>
      </c>
      <c r="X513">
        <v>0.93799999999999994</v>
      </c>
      <c r="Y513">
        <v>0.81599999999999995</v>
      </c>
      <c r="Z513">
        <v>1.2350000000000001</v>
      </c>
      <c r="AA513">
        <v>1.2</v>
      </c>
      <c r="AB513">
        <v>1.2</v>
      </c>
    </row>
    <row r="514" spans="1:28" x14ac:dyDescent="0.25">
      <c r="A514" t="s">
        <v>2415</v>
      </c>
      <c r="P514">
        <v>0.375</v>
      </c>
      <c r="Q514">
        <v>0.625</v>
      </c>
      <c r="R514">
        <v>0.80800000000000005</v>
      </c>
      <c r="S514">
        <v>0.9</v>
      </c>
      <c r="T514">
        <v>0.54300000000000004</v>
      </c>
      <c r="U514">
        <v>0.5</v>
      </c>
      <c r="V514">
        <v>0.42099999999999999</v>
      </c>
      <c r="W514">
        <v>0.83299999999999996</v>
      </c>
      <c r="X514">
        <v>0.90300000000000002</v>
      </c>
      <c r="Y514">
        <v>0.9</v>
      </c>
      <c r="Z514">
        <v>1.8180000000000001</v>
      </c>
      <c r="AA514">
        <v>2</v>
      </c>
      <c r="AB514">
        <v>1.9</v>
      </c>
    </row>
    <row r="515" spans="1:28" x14ac:dyDescent="0.25">
      <c r="A515" t="s">
        <v>2416</v>
      </c>
      <c r="B515">
        <v>0.161</v>
      </c>
      <c r="C515">
        <v>0.70499999999999996</v>
      </c>
      <c r="D515">
        <v>0.14000000000000001</v>
      </c>
      <c r="E515">
        <v>0.34100000000000003</v>
      </c>
      <c r="F515">
        <v>0.156</v>
      </c>
      <c r="G515">
        <v>6.8000000000000005E-2</v>
      </c>
      <c r="H515">
        <v>7.4999999999999997E-2</v>
      </c>
    </row>
    <row r="516" spans="1:28" x14ac:dyDescent="0.25">
      <c r="A516" t="s">
        <v>2417</v>
      </c>
      <c r="B516">
        <v>0.22500000000000001</v>
      </c>
      <c r="C516">
        <v>0.375</v>
      </c>
      <c r="D516">
        <v>0.47499999999999998</v>
      </c>
      <c r="E516">
        <v>0.60499999999999998</v>
      </c>
      <c r="F516">
        <v>0.5</v>
      </c>
      <c r="G516">
        <v>0.73099999999999998</v>
      </c>
      <c r="H516">
        <v>0.82</v>
      </c>
      <c r="I516">
        <v>0.72499999999999998</v>
      </c>
      <c r="J516">
        <v>0.87</v>
      </c>
      <c r="K516">
        <v>0.85199999999999998</v>
      </c>
      <c r="L516">
        <v>1.0980000000000001</v>
      </c>
      <c r="M516">
        <v>1.264</v>
      </c>
      <c r="N516">
        <v>1.66</v>
      </c>
      <c r="O516">
        <v>1.49</v>
      </c>
      <c r="P516">
        <v>1.544</v>
      </c>
      <c r="Q516">
        <v>1.474</v>
      </c>
      <c r="R516">
        <v>1.554</v>
      </c>
      <c r="S516">
        <v>1.9450000000000001</v>
      </c>
      <c r="T516">
        <v>1.9039999999999999</v>
      </c>
      <c r="U516">
        <v>2.577</v>
      </c>
      <c r="V516">
        <v>2.5</v>
      </c>
      <c r="W516">
        <v>2.1880000000000002</v>
      </c>
      <c r="X516">
        <v>2.145</v>
      </c>
      <c r="Y516">
        <v>3.2029999999999998</v>
      </c>
      <c r="Z516">
        <v>3.0169999999999999</v>
      </c>
      <c r="AA516">
        <v>2.8</v>
      </c>
      <c r="AB516">
        <v>1.9</v>
      </c>
    </row>
    <row r="517" spans="1:28" x14ac:dyDescent="0.25">
      <c r="A517" t="s">
        <v>2418</v>
      </c>
      <c r="O517">
        <v>0.23699999999999999</v>
      </c>
      <c r="P517">
        <v>8.5999999999999993E-2</v>
      </c>
      <c r="Q517">
        <v>0.38900000000000001</v>
      </c>
      <c r="R517">
        <v>9.0999999999999998E-2</v>
      </c>
      <c r="S517">
        <v>0.32400000000000001</v>
      </c>
      <c r="T517">
        <v>0.05</v>
      </c>
      <c r="U517">
        <v>0.2</v>
      </c>
      <c r="V517">
        <v>0.16700000000000001</v>
      </c>
      <c r="W517">
        <v>5.8999999999999997E-2</v>
      </c>
      <c r="X517">
        <v>0.16700000000000001</v>
      </c>
      <c r="Y517">
        <v>0.31</v>
      </c>
      <c r="Z517">
        <v>0.25</v>
      </c>
      <c r="AA517">
        <v>0.4</v>
      </c>
      <c r="AB517">
        <v>0.2</v>
      </c>
    </row>
    <row r="518" spans="1:28" x14ac:dyDescent="0.25">
      <c r="A518" t="s">
        <v>2419</v>
      </c>
      <c r="W518">
        <v>1.4039999999999999</v>
      </c>
      <c r="X518">
        <v>1.1539999999999999</v>
      </c>
      <c r="Y518">
        <v>1.62</v>
      </c>
      <c r="Z518">
        <v>1.407</v>
      </c>
      <c r="AA518">
        <v>1.6</v>
      </c>
      <c r="AB518">
        <v>2</v>
      </c>
    </row>
    <row r="519" spans="1:28" x14ac:dyDescent="0.25">
      <c r="A519" t="s">
        <v>1530</v>
      </c>
      <c r="H519">
        <v>0.154</v>
      </c>
      <c r="I519">
        <v>8.5999999999999993E-2</v>
      </c>
      <c r="J519">
        <v>6.8000000000000005E-2</v>
      </c>
      <c r="K519">
        <v>0.13</v>
      </c>
      <c r="L519">
        <v>0.13300000000000001</v>
      </c>
      <c r="M519">
        <v>7.2999999999999995E-2</v>
      </c>
      <c r="N519">
        <v>0.47699999999999998</v>
      </c>
      <c r="O519">
        <v>0.57399999999999995</v>
      </c>
      <c r="P519">
        <v>0.39700000000000002</v>
      </c>
      <c r="Q519">
        <v>0.43099999999999999</v>
      </c>
      <c r="R519">
        <v>0.63300000000000001</v>
      </c>
      <c r="S519">
        <v>0.71099999999999997</v>
      </c>
      <c r="T519">
        <v>0.72399999999999998</v>
      </c>
      <c r="U519">
        <v>1</v>
      </c>
      <c r="V519">
        <v>1.573</v>
      </c>
      <c r="W519">
        <v>1.054</v>
      </c>
      <c r="X519">
        <v>1.25</v>
      </c>
      <c r="Y519">
        <v>1.8779999999999999</v>
      </c>
      <c r="Z519">
        <v>2.766</v>
      </c>
      <c r="AA519">
        <v>2.9</v>
      </c>
      <c r="AB519">
        <v>3.1</v>
      </c>
    </row>
    <row r="520" spans="1:28" x14ac:dyDescent="0.25">
      <c r="A520" t="s">
        <v>2420</v>
      </c>
      <c r="B520">
        <v>0.246</v>
      </c>
      <c r="C520">
        <v>0.48</v>
      </c>
      <c r="D520">
        <v>0.35</v>
      </c>
      <c r="E520">
        <v>0.22500000000000001</v>
      </c>
      <c r="F520">
        <v>0.17</v>
      </c>
      <c r="G520">
        <v>0.45500000000000002</v>
      </c>
      <c r="H520">
        <v>0.57699999999999996</v>
      </c>
      <c r="I520">
        <v>0.40799999999999997</v>
      </c>
      <c r="J520">
        <v>0.32100000000000001</v>
      </c>
      <c r="K520">
        <v>0.61299999999999999</v>
      </c>
      <c r="L520">
        <v>0.40699999999999997</v>
      </c>
      <c r="M520">
        <v>0.308</v>
      </c>
      <c r="N520">
        <v>0.42</v>
      </c>
      <c r="O520">
        <v>0.33800000000000002</v>
      </c>
      <c r="P520">
        <v>0.47</v>
      </c>
      <c r="Q520">
        <v>0.96899999999999997</v>
      </c>
      <c r="R520">
        <v>0.77200000000000002</v>
      </c>
      <c r="S520">
        <v>0.36499999999999999</v>
      </c>
      <c r="T520">
        <v>0.52100000000000002</v>
      </c>
      <c r="U520">
        <v>0.81299999999999994</v>
      </c>
      <c r="V520">
        <v>0.50800000000000001</v>
      </c>
      <c r="W520">
        <v>0.53600000000000003</v>
      </c>
      <c r="X520">
        <v>0.65</v>
      </c>
      <c r="Y520">
        <v>1.1879999999999999</v>
      </c>
      <c r="Z520">
        <v>0.57299999999999995</v>
      </c>
      <c r="AA520">
        <v>0.8</v>
      </c>
      <c r="AB520">
        <v>1.2</v>
      </c>
    </row>
    <row r="521" spans="1:28" x14ac:dyDescent="0.25">
      <c r="A521" t="s">
        <v>2421</v>
      </c>
      <c r="O521">
        <v>0.52100000000000002</v>
      </c>
      <c r="P521">
        <v>0.49199999999999999</v>
      </c>
      <c r="Q521">
        <v>0.5</v>
      </c>
      <c r="R521">
        <v>0.66200000000000003</v>
      </c>
      <c r="S521">
        <v>0.72199999999999998</v>
      </c>
      <c r="T521">
        <v>0.64200000000000002</v>
      </c>
      <c r="U521">
        <v>0.63500000000000001</v>
      </c>
      <c r="V521">
        <v>0.84199999999999997</v>
      </c>
      <c r="W521">
        <v>0.78400000000000003</v>
      </c>
      <c r="X521">
        <v>0.69</v>
      </c>
      <c r="Y521">
        <v>0.92700000000000005</v>
      </c>
      <c r="Z521">
        <v>1.1080000000000001</v>
      </c>
      <c r="AA521">
        <v>1</v>
      </c>
      <c r="AB521">
        <v>0.8</v>
      </c>
    </row>
    <row r="522" spans="1:28" x14ac:dyDescent="0.25">
      <c r="A522" t="s">
        <v>2422</v>
      </c>
      <c r="N522">
        <v>1.216</v>
      </c>
      <c r="O522">
        <v>0.8</v>
      </c>
      <c r="P522">
        <v>0.432</v>
      </c>
      <c r="Q522">
        <v>0.73899999999999999</v>
      </c>
      <c r="R522">
        <v>0.5</v>
      </c>
      <c r="S522">
        <v>0.46400000000000002</v>
      </c>
      <c r="T522">
        <v>0.70799999999999996</v>
      </c>
      <c r="U522">
        <v>0.622</v>
      </c>
      <c r="V522">
        <v>0.51600000000000001</v>
      </c>
      <c r="W522">
        <v>0.66700000000000004</v>
      </c>
      <c r="X522">
        <v>0.81</v>
      </c>
      <c r="Y522">
        <v>0.36</v>
      </c>
      <c r="Z522">
        <v>0.69599999999999995</v>
      </c>
      <c r="AA522">
        <v>0.3</v>
      </c>
      <c r="AB522">
        <v>0.8</v>
      </c>
    </row>
    <row r="523" spans="1:28" x14ac:dyDescent="0.25">
      <c r="A523" t="s">
        <v>2423</v>
      </c>
      <c r="N523">
        <v>0.08</v>
      </c>
      <c r="O523">
        <v>0.26300000000000001</v>
      </c>
    </row>
    <row r="524" spans="1:28" x14ac:dyDescent="0.25">
      <c r="A524" t="s">
        <v>2424</v>
      </c>
      <c r="O524">
        <v>0.47899999999999998</v>
      </c>
      <c r="P524">
        <v>0.47099999999999997</v>
      </c>
      <c r="Q524">
        <v>0.44600000000000001</v>
      </c>
      <c r="R524">
        <v>0.5</v>
      </c>
      <c r="S524">
        <v>0.64700000000000002</v>
      </c>
      <c r="T524">
        <v>0.80600000000000005</v>
      </c>
      <c r="U524">
        <v>0.67</v>
      </c>
      <c r="V524">
        <v>0.70599999999999996</v>
      </c>
      <c r="W524">
        <v>0.75</v>
      </c>
      <c r="X524">
        <v>0.77800000000000002</v>
      </c>
      <c r="Y524">
        <v>1</v>
      </c>
      <c r="Z524">
        <v>1.7549999999999999</v>
      </c>
      <c r="AA524">
        <v>1.4</v>
      </c>
      <c r="AB524">
        <v>1.1000000000000001</v>
      </c>
    </row>
    <row r="525" spans="1:28" x14ac:dyDescent="0.25">
      <c r="A525" t="s">
        <v>2425</v>
      </c>
      <c r="L525">
        <v>0.45600000000000002</v>
      </c>
      <c r="M525">
        <v>0.54700000000000004</v>
      </c>
      <c r="N525">
        <v>0.56499999999999995</v>
      </c>
      <c r="O525">
        <v>0.57299999999999995</v>
      </c>
    </row>
    <row r="526" spans="1:28" x14ac:dyDescent="0.25">
      <c r="A526" t="s">
        <v>2426</v>
      </c>
      <c r="M526">
        <v>0.107</v>
      </c>
      <c r="N526">
        <v>1.105</v>
      </c>
    </row>
    <row r="527" spans="1:28" x14ac:dyDescent="0.25">
      <c r="A527" t="s">
        <v>2427</v>
      </c>
      <c r="B527">
        <v>0.32200000000000001</v>
      </c>
      <c r="C527">
        <v>0.46200000000000002</v>
      </c>
      <c r="D527">
        <v>0.48699999999999999</v>
      </c>
      <c r="E527">
        <v>0.39500000000000002</v>
      </c>
      <c r="F527">
        <v>0.37</v>
      </c>
      <c r="G527">
        <v>0.36599999999999999</v>
      </c>
      <c r="H527">
        <v>0.47899999999999998</v>
      </c>
      <c r="I527">
        <v>0.41599999999999998</v>
      </c>
      <c r="J527">
        <v>0.38500000000000001</v>
      </c>
      <c r="K527">
        <v>0.68500000000000005</v>
      </c>
      <c r="L527">
        <v>0.68799999999999994</v>
      </c>
      <c r="M527">
        <v>0.621</v>
      </c>
      <c r="N527">
        <v>0.629</v>
      </c>
      <c r="O527">
        <v>0.77800000000000002</v>
      </c>
      <c r="P527">
        <v>0.65500000000000003</v>
      </c>
      <c r="Q527">
        <v>0.63100000000000001</v>
      </c>
      <c r="R527">
        <v>1</v>
      </c>
      <c r="S527">
        <v>0.82399999999999995</v>
      </c>
      <c r="T527">
        <v>0.875</v>
      </c>
      <c r="U527">
        <v>0.69</v>
      </c>
      <c r="V527">
        <v>0.79700000000000004</v>
      </c>
      <c r="W527">
        <v>0.89300000000000002</v>
      </c>
      <c r="X527">
        <v>0.71299999999999997</v>
      </c>
      <c r="Y527">
        <v>1.4259999999999999</v>
      </c>
      <c r="Z527">
        <v>0.92300000000000004</v>
      </c>
      <c r="AA527">
        <v>1</v>
      </c>
      <c r="AB527">
        <v>1.1000000000000001</v>
      </c>
    </row>
    <row r="528" spans="1:28" x14ac:dyDescent="0.25">
      <c r="A528" t="s">
        <v>2428</v>
      </c>
      <c r="Y528">
        <v>1.37</v>
      </c>
      <c r="Z528">
        <v>1.4510000000000001</v>
      </c>
      <c r="AA528">
        <v>1.3</v>
      </c>
      <c r="AB528">
        <v>1.4</v>
      </c>
    </row>
    <row r="529" spans="1:28" x14ac:dyDescent="0.25">
      <c r="A529" t="s">
        <v>2429</v>
      </c>
      <c r="L529">
        <v>0.61799999999999999</v>
      </c>
      <c r="M529">
        <v>0.6</v>
      </c>
      <c r="N529">
        <v>0.45500000000000002</v>
      </c>
      <c r="O529">
        <v>0.5</v>
      </c>
      <c r="P529">
        <v>0.71399999999999997</v>
      </c>
      <c r="Q529">
        <v>0.81499999999999995</v>
      </c>
      <c r="R529">
        <v>1.077</v>
      </c>
      <c r="S529">
        <v>0.79200000000000004</v>
      </c>
      <c r="T529">
        <v>0.44400000000000001</v>
      </c>
      <c r="U529">
        <v>0.5</v>
      </c>
      <c r="V529">
        <v>0.5</v>
      </c>
      <c r="W529">
        <v>0.42899999999999999</v>
      </c>
      <c r="X529">
        <v>0.81</v>
      </c>
      <c r="Y529">
        <v>0.61099999999999999</v>
      </c>
      <c r="Z529">
        <v>2.5630000000000002</v>
      </c>
      <c r="AA529">
        <v>1.5</v>
      </c>
      <c r="AB529">
        <v>0.8</v>
      </c>
    </row>
    <row r="530" spans="1:28" x14ac:dyDescent="0.25">
      <c r="A530" t="s">
        <v>2430</v>
      </c>
      <c r="N530">
        <v>0.129</v>
      </c>
      <c r="O530">
        <v>0.129</v>
      </c>
      <c r="P530">
        <v>0.10299999999999999</v>
      </c>
      <c r="Q530">
        <v>0.111</v>
      </c>
      <c r="R530">
        <v>0.115</v>
      </c>
      <c r="S530">
        <v>3.7999999999999999E-2</v>
      </c>
      <c r="T530">
        <v>7.0999999999999994E-2</v>
      </c>
      <c r="U530">
        <v>0.17899999999999999</v>
      </c>
      <c r="V530">
        <v>0.28599999999999998</v>
      </c>
      <c r="W530">
        <v>0.34499999999999997</v>
      </c>
      <c r="X530">
        <v>0.58599999999999997</v>
      </c>
      <c r="Y530">
        <v>0.82799999999999996</v>
      </c>
      <c r="Z530">
        <v>0.20699999999999999</v>
      </c>
      <c r="AA530">
        <v>0.4</v>
      </c>
      <c r="AB530">
        <v>0.3</v>
      </c>
    </row>
    <row r="531" spans="1:28" x14ac:dyDescent="0.25">
      <c r="A531" t="s">
        <v>2431</v>
      </c>
      <c r="H531">
        <v>0</v>
      </c>
      <c r="I531">
        <v>0.20399999999999999</v>
      </c>
      <c r="J531">
        <v>0.80600000000000005</v>
      </c>
      <c r="K531">
        <v>1.0860000000000001</v>
      </c>
      <c r="L531">
        <v>0.72799999999999998</v>
      </c>
      <c r="M531">
        <v>1.3120000000000001</v>
      </c>
      <c r="N531">
        <v>1.52</v>
      </c>
      <c r="O531">
        <v>1.2290000000000001</v>
      </c>
      <c r="P531">
        <v>0.98</v>
      </c>
      <c r="Q531">
        <v>0.93200000000000005</v>
      </c>
      <c r="R531">
        <v>1.0569999999999999</v>
      </c>
      <c r="S531">
        <v>1</v>
      </c>
      <c r="T531">
        <v>1.0580000000000001</v>
      </c>
      <c r="U531">
        <v>1.2290000000000001</v>
      </c>
      <c r="V531">
        <v>0.89400000000000002</v>
      </c>
      <c r="W531">
        <v>0.99099999999999999</v>
      </c>
      <c r="X531">
        <v>0.73299999999999998</v>
      </c>
      <c r="Y531">
        <v>1.1830000000000001</v>
      </c>
      <c r="Z531">
        <v>0.89300000000000002</v>
      </c>
      <c r="AA531">
        <v>1.2</v>
      </c>
      <c r="AB531">
        <v>1.4</v>
      </c>
    </row>
    <row r="532" spans="1:28" x14ac:dyDescent="0.25">
      <c r="A532" t="s">
        <v>2432</v>
      </c>
      <c r="M532">
        <v>0.40899999999999997</v>
      </c>
      <c r="N532">
        <v>0.40699999999999997</v>
      </c>
      <c r="O532">
        <v>0.52800000000000002</v>
      </c>
      <c r="P532">
        <v>0.53900000000000003</v>
      </c>
    </row>
    <row r="533" spans="1:28" x14ac:dyDescent="0.25">
      <c r="A533" t="s">
        <v>2433</v>
      </c>
      <c r="N533">
        <v>0.66700000000000004</v>
      </c>
      <c r="O533">
        <v>0.5</v>
      </c>
      <c r="P533">
        <v>0.83899999999999997</v>
      </c>
    </row>
    <row r="534" spans="1:28" x14ac:dyDescent="0.25">
      <c r="A534" t="s">
        <v>2434</v>
      </c>
      <c r="P534">
        <v>1.0680000000000001</v>
      </c>
      <c r="Q534">
        <v>0.871</v>
      </c>
      <c r="R534">
        <v>0.72699999999999998</v>
      </c>
    </row>
    <row r="535" spans="1:28" x14ac:dyDescent="0.25">
      <c r="A535" t="s">
        <v>2435</v>
      </c>
      <c r="O535">
        <v>0.26200000000000001</v>
      </c>
      <c r="P535">
        <v>0.6</v>
      </c>
      <c r="Q535">
        <v>0.432</v>
      </c>
      <c r="R535">
        <v>0.36699999999999999</v>
      </c>
      <c r="S535">
        <v>0.97099999999999997</v>
      </c>
      <c r="T535">
        <v>1.25</v>
      </c>
      <c r="U535">
        <v>0.96099999999999997</v>
      </c>
      <c r="V535">
        <v>0.879</v>
      </c>
      <c r="W535">
        <v>1.173</v>
      </c>
      <c r="X535">
        <v>1.31</v>
      </c>
      <c r="Y535">
        <v>1.2929999999999999</v>
      </c>
      <c r="Z535">
        <v>1.966</v>
      </c>
      <c r="AA535">
        <v>1.4</v>
      </c>
      <c r="AB535">
        <v>1.4</v>
      </c>
    </row>
    <row r="536" spans="1:28" x14ac:dyDescent="0.25">
      <c r="A536" t="s">
        <v>2436</v>
      </c>
      <c r="U536">
        <v>0.7</v>
      </c>
      <c r="V536">
        <v>0.54900000000000004</v>
      </c>
      <c r="W536">
        <v>0.54700000000000004</v>
      </c>
      <c r="X536">
        <v>0.71099999999999997</v>
      </c>
      <c r="Y536">
        <v>1.2110000000000001</v>
      </c>
      <c r="Z536">
        <v>0.96099999999999997</v>
      </c>
      <c r="AA536">
        <v>1</v>
      </c>
      <c r="AB536">
        <v>0.7</v>
      </c>
    </row>
    <row r="537" spans="1:28" x14ac:dyDescent="0.25">
      <c r="A537" t="s">
        <v>2437</v>
      </c>
      <c r="N537">
        <v>0.41499999999999998</v>
      </c>
      <c r="O537">
        <v>0.45700000000000002</v>
      </c>
      <c r="P537">
        <v>0.70699999999999996</v>
      </c>
      <c r="Q537">
        <v>0.51800000000000002</v>
      </c>
      <c r="R537">
        <v>0.56000000000000005</v>
      </c>
      <c r="S537">
        <v>0.5</v>
      </c>
      <c r="T537">
        <v>0.55300000000000005</v>
      </c>
    </row>
    <row r="538" spans="1:28" x14ac:dyDescent="0.25">
      <c r="A538" t="s">
        <v>2438</v>
      </c>
      <c r="U538">
        <v>0.312</v>
      </c>
      <c r="V538">
        <v>0.65900000000000003</v>
      </c>
      <c r="W538">
        <v>0.73099999999999998</v>
      </c>
      <c r="X538">
        <v>0.7</v>
      </c>
      <c r="Y538">
        <v>0.79400000000000004</v>
      </c>
      <c r="Z538">
        <v>1.27</v>
      </c>
      <c r="AA538">
        <v>0.9</v>
      </c>
    </row>
    <row r="539" spans="1:28" x14ac:dyDescent="0.25">
      <c r="A539" t="s">
        <v>2439</v>
      </c>
      <c r="U539">
        <v>0.17100000000000001</v>
      </c>
      <c r="V539">
        <v>0.25</v>
      </c>
      <c r="W539">
        <v>0.34699999999999998</v>
      </c>
      <c r="X539">
        <v>0.42</v>
      </c>
      <c r="Y539">
        <v>0.8</v>
      </c>
      <c r="Z539">
        <v>1.673</v>
      </c>
      <c r="AA539">
        <v>1</v>
      </c>
      <c r="AB539">
        <v>1.1000000000000001</v>
      </c>
    </row>
    <row r="540" spans="1:28" x14ac:dyDescent="0.25">
      <c r="A540" t="s">
        <v>2440</v>
      </c>
      <c r="O540">
        <v>0.438</v>
      </c>
      <c r="P540">
        <v>0.25</v>
      </c>
      <c r="Q540">
        <v>0.111</v>
      </c>
      <c r="R540">
        <v>0.111</v>
      </c>
      <c r="T540">
        <v>0</v>
      </c>
      <c r="U540">
        <v>0.4</v>
      </c>
      <c r="V540">
        <v>0.6</v>
      </c>
    </row>
    <row r="541" spans="1:28" x14ac:dyDescent="0.25">
      <c r="A541" t="s">
        <v>2441</v>
      </c>
      <c r="N541">
        <v>0.13500000000000001</v>
      </c>
      <c r="O541">
        <v>9.8000000000000004E-2</v>
      </c>
      <c r="P541">
        <v>0.26100000000000001</v>
      </c>
      <c r="Q541">
        <v>0.53100000000000003</v>
      </c>
      <c r="R541">
        <v>0.128</v>
      </c>
      <c r="S541">
        <v>0.34799999999999998</v>
      </c>
      <c r="T541">
        <v>0.27300000000000002</v>
      </c>
      <c r="U541">
        <v>0.34</v>
      </c>
      <c r="V541">
        <v>4.1000000000000002E-2</v>
      </c>
      <c r="W541">
        <v>0.224</v>
      </c>
      <c r="X541">
        <v>0.34799999999999998</v>
      </c>
      <c r="Y541">
        <v>0.79</v>
      </c>
      <c r="Z541">
        <v>0.67900000000000005</v>
      </c>
      <c r="AA541">
        <v>0.9</v>
      </c>
      <c r="AB541">
        <v>1</v>
      </c>
    </row>
    <row r="542" spans="1:28" x14ac:dyDescent="0.25">
      <c r="A542" t="s">
        <v>2442</v>
      </c>
      <c r="O542">
        <v>0.48099999999999998</v>
      </c>
      <c r="P542">
        <v>0.5</v>
      </c>
      <c r="Q542">
        <v>0.46500000000000002</v>
      </c>
      <c r="R542">
        <v>0.23899999999999999</v>
      </c>
      <c r="S542">
        <v>0.57699999999999996</v>
      </c>
      <c r="T542">
        <v>0.74099999999999999</v>
      </c>
      <c r="U542">
        <v>0.745</v>
      </c>
      <c r="V542">
        <v>0.93400000000000005</v>
      </c>
      <c r="W542">
        <v>0.8</v>
      </c>
      <c r="X542">
        <v>1.034</v>
      </c>
      <c r="Y542">
        <v>1.706</v>
      </c>
      <c r="Z542">
        <v>1.82</v>
      </c>
      <c r="AA542">
        <v>1.6</v>
      </c>
      <c r="AB542">
        <v>0.8</v>
      </c>
    </row>
    <row r="543" spans="1:28" x14ac:dyDescent="0.25">
      <c r="A543" t="s">
        <v>2443</v>
      </c>
      <c r="E543">
        <v>0</v>
      </c>
      <c r="F543">
        <v>0.29399999999999998</v>
      </c>
      <c r="G543">
        <v>0.51600000000000001</v>
      </c>
      <c r="H543">
        <v>0.39300000000000002</v>
      </c>
      <c r="I543">
        <v>0.38600000000000001</v>
      </c>
      <c r="J543">
        <v>0.42499999999999999</v>
      </c>
      <c r="K543">
        <v>0.40799999999999997</v>
      </c>
      <c r="L543">
        <v>0.38300000000000001</v>
      </c>
      <c r="M543">
        <v>0.437</v>
      </c>
      <c r="N543">
        <v>0.746</v>
      </c>
      <c r="O543">
        <v>1.018</v>
      </c>
      <c r="P543">
        <v>0.9</v>
      </c>
      <c r="Q543">
        <v>0.746</v>
      </c>
      <c r="R543">
        <v>0.84799999999999998</v>
      </c>
      <c r="S543">
        <v>0.61199999999999999</v>
      </c>
      <c r="T543">
        <v>0.73899999999999999</v>
      </c>
      <c r="U543">
        <v>0.6</v>
      </c>
      <c r="V543">
        <v>0.76100000000000001</v>
      </c>
      <c r="W543">
        <v>0.96199999999999997</v>
      </c>
      <c r="X543">
        <v>0.86</v>
      </c>
      <c r="Y543">
        <v>1.4359999999999999</v>
      </c>
      <c r="Z543">
        <v>1.39</v>
      </c>
      <c r="AA543">
        <v>1.1000000000000001</v>
      </c>
      <c r="AB543">
        <v>0.6</v>
      </c>
    </row>
    <row r="544" spans="1:28" x14ac:dyDescent="0.25">
      <c r="A544" t="s">
        <v>2444</v>
      </c>
      <c r="N544">
        <v>9.0999999999999998E-2</v>
      </c>
      <c r="O544">
        <v>9.0999999999999998E-2</v>
      </c>
      <c r="P544">
        <v>0.2</v>
      </c>
      <c r="Q544">
        <v>1.2</v>
      </c>
      <c r="R544">
        <v>0.13300000000000001</v>
      </c>
      <c r="S544">
        <v>0.5</v>
      </c>
      <c r="T544">
        <v>0.52</v>
      </c>
      <c r="U544">
        <v>7.6999999999999999E-2</v>
      </c>
      <c r="V544">
        <v>0.36399999999999999</v>
      </c>
      <c r="W544">
        <v>0.154</v>
      </c>
      <c r="X544">
        <v>6.7000000000000004E-2</v>
      </c>
      <c r="Y544">
        <v>6.7000000000000004E-2</v>
      </c>
      <c r="Z544">
        <v>0.83299999999999996</v>
      </c>
      <c r="AA544">
        <v>0.3</v>
      </c>
      <c r="AB544">
        <v>0.2</v>
      </c>
    </row>
    <row r="545" spans="1:28" x14ac:dyDescent="0.25">
      <c r="A545" t="s">
        <v>2445</v>
      </c>
      <c r="L545">
        <v>2.8000000000000001E-2</v>
      </c>
      <c r="M545">
        <v>4.7E-2</v>
      </c>
      <c r="N545">
        <v>0.217</v>
      </c>
      <c r="O545">
        <v>0.38100000000000001</v>
      </c>
    </row>
    <row r="546" spans="1:28" x14ac:dyDescent="0.25">
      <c r="A546" t="s">
        <v>2446</v>
      </c>
      <c r="B546">
        <v>1.9379999999999999</v>
      </c>
      <c r="C546">
        <v>3.2290000000000001</v>
      </c>
      <c r="D546">
        <v>2.4620000000000002</v>
      </c>
      <c r="E546">
        <v>2.6219999999999999</v>
      </c>
      <c r="F546">
        <v>5.2939999999999996</v>
      </c>
      <c r="K546">
        <v>3.0339999999999998</v>
      </c>
      <c r="L546">
        <v>2.9249999999999998</v>
      </c>
      <c r="M546">
        <v>5.1050000000000004</v>
      </c>
      <c r="N546">
        <v>5.8390000000000004</v>
      </c>
      <c r="O546">
        <v>6.28</v>
      </c>
      <c r="P546">
        <v>3.948</v>
      </c>
      <c r="Q546">
        <v>4.0839999999999996</v>
      </c>
      <c r="R546">
        <v>3.4449999999999998</v>
      </c>
      <c r="S546">
        <v>3.39</v>
      </c>
      <c r="T546">
        <v>2.5</v>
      </c>
      <c r="U546">
        <v>2.1230000000000002</v>
      </c>
      <c r="V546">
        <v>2.9</v>
      </c>
      <c r="W546">
        <v>4.6479999999999997</v>
      </c>
    </row>
    <row r="547" spans="1:28" x14ac:dyDescent="0.25">
      <c r="A547" t="s">
        <v>2447</v>
      </c>
      <c r="B547">
        <v>1.6060000000000001</v>
      </c>
      <c r="C547">
        <v>1.429</v>
      </c>
      <c r="D547">
        <v>1.387</v>
      </c>
      <c r="E547">
        <v>1.611</v>
      </c>
      <c r="F547">
        <v>1.665</v>
      </c>
      <c r="G547">
        <v>1.6</v>
      </c>
      <c r="H547">
        <v>1.76</v>
      </c>
      <c r="I547">
        <v>1.6459999999999999</v>
      </c>
      <c r="J547">
        <v>2.1960000000000002</v>
      </c>
      <c r="K547">
        <v>1.919</v>
      </c>
      <c r="L547">
        <v>1.91</v>
      </c>
      <c r="M547">
        <v>3.052</v>
      </c>
      <c r="N547">
        <v>3.1309999999999998</v>
      </c>
      <c r="O547">
        <v>2.7189999999999999</v>
      </c>
      <c r="P547">
        <v>3.09</v>
      </c>
      <c r="Q547">
        <v>3.8159999999999998</v>
      </c>
      <c r="R547">
        <v>3.1070000000000002</v>
      </c>
      <c r="S547">
        <v>3.6419999999999999</v>
      </c>
      <c r="T547">
        <v>4.2009999999999996</v>
      </c>
      <c r="U547">
        <v>4.282</v>
      </c>
      <c r="V547">
        <v>4.0129999999999999</v>
      </c>
      <c r="W547">
        <v>4.5110000000000001</v>
      </c>
      <c r="X547">
        <v>4.9020000000000001</v>
      </c>
      <c r="Y547">
        <v>10.667999999999999</v>
      </c>
      <c r="Z547">
        <v>12.782</v>
      </c>
      <c r="AA547">
        <v>6.7</v>
      </c>
      <c r="AB547">
        <v>6</v>
      </c>
    </row>
    <row r="548" spans="1:28" x14ac:dyDescent="0.25">
      <c r="A548" t="s">
        <v>2448</v>
      </c>
      <c r="K548">
        <v>1.494</v>
      </c>
      <c r="L548">
        <v>1.264</v>
      </c>
      <c r="M548">
        <v>1.2210000000000001</v>
      </c>
      <c r="N548">
        <v>1.032</v>
      </c>
      <c r="O548">
        <v>1.3089999999999999</v>
      </c>
      <c r="P548">
        <v>1.165</v>
      </c>
      <c r="Q548">
        <v>1.2370000000000001</v>
      </c>
      <c r="R548">
        <v>1.323</v>
      </c>
      <c r="S548">
        <v>1.23</v>
      </c>
      <c r="T548">
        <v>1.827</v>
      </c>
      <c r="U548">
        <v>1.3859999999999999</v>
      </c>
      <c r="V548">
        <v>1.62</v>
      </c>
      <c r="W548">
        <v>1.895</v>
      </c>
      <c r="X548">
        <v>1.768</v>
      </c>
      <c r="Y548">
        <v>2.786</v>
      </c>
      <c r="Z548">
        <v>3.718</v>
      </c>
      <c r="AA548">
        <v>2.5</v>
      </c>
      <c r="AB548">
        <v>2.2999999999999998</v>
      </c>
    </row>
    <row r="549" spans="1:28" x14ac:dyDescent="0.25">
      <c r="A549" t="s">
        <v>2449</v>
      </c>
      <c r="B549">
        <v>1</v>
      </c>
      <c r="C549">
        <v>0.65</v>
      </c>
      <c r="D549">
        <v>0.58599999999999997</v>
      </c>
      <c r="E549">
        <v>0.72099999999999997</v>
      </c>
      <c r="F549">
        <v>0.77900000000000003</v>
      </c>
      <c r="G549">
        <v>0.54200000000000004</v>
      </c>
      <c r="H549">
        <v>0.66700000000000004</v>
      </c>
      <c r="I549">
        <v>0.71099999999999997</v>
      </c>
      <c r="J549">
        <v>0.95099999999999996</v>
      </c>
    </row>
    <row r="550" spans="1:28" x14ac:dyDescent="0.25">
      <c r="A550" t="s">
        <v>2450</v>
      </c>
      <c r="G550">
        <v>0</v>
      </c>
      <c r="H550">
        <v>3.7949999999999999</v>
      </c>
      <c r="I550">
        <v>4.9530000000000003</v>
      </c>
      <c r="J550">
        <v>4.1509999999999998</v>
      </c>
      <c r="K550">
        <v>4.5259999999999998</v>
      </c>
      <c r="L550">
        <v>6.3650000000000002</v>
      </c>
      <c r="M550">
        <v>6.2089999999999996</v>
      </c>
      <c r="N550">
        <v>5.6219999999999999</v>
      </c>
      <c r="O550">
        <v>9</v>
      </c>
      <c r="P550">
        <v>6.1740000000000004</v>
      </c>
      <c r="Q550">
        <v>5.9530000000000003</v>
      </c>
      <c r="R550">
        <v>7.6280000000000001</v>
      </c>
      <c r="S550">
        <v>6.6340000000000003</v>
      </c>
      <c r="T550">
        <v>7.5259999999999998</v>
      </c>
      <c r="U550">
        <v>7.452</v>
      </c>
      <c r="V550">
        <v>8.9730000000000008</v>
      </c>
      <c r="W550">
        <v>10.39</v>
      </c>
      <c r="X550">
        <v>10.616</v>
      </c>
      <c r="Y550">
        <v>10.895</v>
      </c>
      <c r="Z550">
        <v>11.788</v>
      </c>
      <c r="AA550">
        <v>13.1</v>
      </c>
      <c r="AB550">
        <v>12.5</v>
      </c>
    </row>
    <row r="551" spans="1:28" x14ac:dyDescent="0.25">
      <c r="A551" t="s">
        <v>2451</v>
      </c>
      <c r="B551">
        <v>0.96199999999999997</v>
      </c>
      <c r="C551">
        <v>0.83</v>
      </c>
      <c r="D551">
        <v>0.70499999999999996</v>
      </c>
      <c r="E551">
        <v>0.755</v>
      </c>
      <c r="F551">
        <v>0.73</v>
      </c>
      <c r="G551">
        <v>1.3280000000000001</v>
      </c>
      <c r="H551">
        <v>1.143</v>
      </c>
      <c r="I551">
        <v>1.079</v>
      </c>
      <c r="J551">
        <v>1.359</v>
      </c>
      <c r="K551">
        <v>1.6</v>
      </c>
      <c r="L551">
        <v>1</v>
      </c>
      <c r="M551">
        <v>1.6180000000000001</v>
      </c>
      <c r="N551">
        <v>1.655</v>
      </c>
      <c r="O551">
        <v>1.409</v>
      </c>
      <c r="P551">
        <v>1.9490000000000001</v>
      </c>
      <c r="Q551">
        <v>2.137</v>
      </c>
      <c r="R551">
        <v>2.1190000000000002</v>
      </c>
      <c r="S551">
        <v>1.9259999999999999</v>
      </c>
      <c r="T551">
        <v>1.9119999999999999</v>
      </c>
      <c r="U551">
        <v>1.9279999999999999</v>
      </c>
      <c r="V551">
        <v>2.23</v>
      </c>
      <c r="W551">
        <v>1.9830000000000001</v>
      </c>
      <c r="X551">
        <v>2.8929999999999998</v>
      </c>
      <c r="Y551">
        <v>4.3819999999999997</v>
      </c>
      <c r="Z551">
        <v>4.8739999999999997</v>
      </c>
      <c r="AA551">
        <v>4.5999999999999996</v>
      </c>
      <c r="AB551">
        <v>3.4</v>
      </c>
    </row>
    <row r="552" spans="1:28" x14ac:dyDescent="0.25">
      <c r="A552" t="s">
        <v>2452</v>
      </c>
      <c r="B552">
        <v>1.448</v>
      </c>
      <c r="C552">
        <v>1.2190000000000001</v>
      </c>
      <c r="D552">
        <v>1.141</v>
      </c>
      <c r="E552">
        <v>0.81499999999999995</v>
      </c>
      <c r="F552">
        <v>1.286</v>
      </c>
      <c r="G552">
        <v>0.95</v>
      </c>
      <c r="H552">
        <v>1</v>
      </c>
      <c r="I552">
        <v>1.0960000000000001</v>
      </c>
      <c r="J552">
        <v>1.1120000000000001</v>
      </c>
      <c r="K552">
        <v>1.012</v>
      </c>
      <c r="L552">
        <v>1.24</v>
      </c>
      <c r="M552">
        <v>2.056</v>
      </c>
      <c r="N552">
        <v>1.698</v>
      </c>
      <c r="O552">
        <v>1.804</v>
      </c>
      <c r="P552">
        <v>2.63</v>
      </c>
      <c r="Q552">
        <v>2.2469999999999999</v>
      </c>
      <c r="R552">
        <v>2.2690000000000001</v>
      </c>
      <c r="S552">
        <v>2.2749999999999999</v>
      </c>
      <c r="T552">
        <v>2.4689999999999999</v>
      </c>
      <c r="U552">
        <v>2.7469999999999999</v>
      </c>
      <c r="V552">
        <v>2.2160000000000002</v>
      </c>
      <c r="W552">
        <v>2.548</v>
      </c>
      <c r="X552">
        <v>2.2189999999999999</v>
      </c>
      <c r="Y552">
        <v>2.9169999999999998</v>
      </c>
      <c r="Z552">
        <v>3.0470000000000002</v>
      </c>
      <c r="AA552">
        <v>2.9</v>
      </c>
      <c r="AB552">
        <v>2.7</v>
      </c>
    </row>
    <row r="553" spans="1:28" x14ac:dyDescent="0.25">
      <c r="A553" t="s">
        <v>2453</v>
      </c>
      <c r="B553">
        <v>0</v>
      </c>
      <c r="C553">
        <v>0.61</v>
      </c>
      <c r="D553">
        <v>0.73799999999999999</v>
      </c>
      <c r="E553">
        <v>0.52600000000000002</v>
      </c>
      <c r="F553">
        <v>0.59</v>
      </c>
      <c r="G553">
        <v>0.51900000000000002</v>
      </c>
      <c r="H553">
        <v>0.82799999999999996</v>
      </c>
      <c r="I553">
        <v>1.0580000000000001</v>
      </c>
      <c r="J553">
        <v>1.1819999999999999</v>
      </c>
      <c r="K553">
        <v>1.1970000000000001</v>
      </c>
      <c r="L553">
        <v>1.264</v>
      </c>
      <c r="M553">
        <v>1.2909999999999999</v>
      </c>
      <c r="N553">
        <v>1.127</v>
      </c>
      <c r="O553">
        <v>1.3160000000000001</v>
      </c>
      <c r="P553">
        <v>1.3680000000000001</v>
      </c>
      <c r="Q553">
        <v>1.677</v>
      </c>
      <c r="R553">
        <v>1.7809999999999999</v>
      </c>
      <c r="S553">
        <v>1.7509999999999999</v>
      </c>
      <c r="T553">
        <v>1.861</v>
      </c>
      <c r="U553">
        <v>2.6579999999999999</v>
      </c>
      <c r="V553">
        <v>2.6629999999999998</v>
      </c>
      <c r="W553">
        <v>2.956</v>
      </c>
      <c r="X553">
        <v>2.4780000000000002</v>
      </c>
      <c r="Y553">
        <v>3.6579999999999999</v>
      </c>
      <c r="Z553">
        <v>3.5139999999999998</v>
      </c>
      <c r="AA553">
        <v>3.4</v>
      </c>
      <c r="AB553">
        <v>2.8</v>
      </c>
    </row>
    <row r="554" spans="1:28" x14ac:dyDescent="0.25">
      <c r="A554" t="s">
        <v>2454</v>
      </c>
      <c r="B554">
        <v>0.9</v>
      </c>
    </row>
    <row r="555" spans="1:28" x14ac:dyDescent="0.25">
      <c r="A555" t="s">
        <v>2455</v>
      </c>
      <c r="S555">
        <v>3.07</v>
      </c>
      <c r="T555">
        <v>3.6970000000000001</v>
      </c>
      <c r="U555">
        <v>4.6479999999999997</v>
      </c>
      <c r="V555">
        <v>5.0579999999999998</v>
      </c>
      <c r="W555">
        <v>4.2320000000000002</v>
      </c>
      <c r="X555">
        <v>5.4020000000000001</v>
      </c>
      <c r="Y555">
        <v>6.7450000000000001</v>
      </c>
      <c r="Z555">
        <v>9.968</v>
      </c>
      <c r="AA555">
        <v>7.4</v>
      </c>
      <c r="AB555">
        <v>7</v>
      </c>
    </row>
    <row r="556" spans="1:28" x14ac:dyDescent="0.25">
      <c r="A556" t="s">
        <v>2456</v>
      </c>
      <c r="H556">
        <v>2.1179999999999999</v>
      </c>
      <c r="I556">
        <v>5.96</v>
      </c>
      <c r="J556">
        <v>6.0129999999999999</v>
      </c>
      <c r="K556">
        <v>6.2759999999999998</v>
      </c>
      <c r="L556">
        <v>5.8540000000000001</v>
      </c>
      <c r="M556">
        <v>7.7910000000000004</v>
      </c>
      <c r="N556">
        <v>7.5540000000000003</v>
      </c>
      <c r="O556">
        <v>7.1479999999999997</v>
      </c>
      <c r="P556">
        <v>6.2649999999999997</v>
      </c>
      <c r="Q556">
        <v>5.7050000000000001</v>
      </c>
      <c r="R556">
        <v>5.9390000000000001</v>
      </c>
      <c r="S556">
        <v>6.34</v>
      </c>
      <c r="T556">
        <v>5.76</v>
      </c>
      <c r="U556">
        <v>6.7140000000000004</v>
      </c>
      <c r="V556">
        <v>7.6269999999999998</v>
      </c>
      <c r="W556">
        <v>7.3460000000000001</v>
      </c>
      <c r="X556">
        <v>7.2380000000000004</v>
      </c>
      <c r="Y556">
        <v>9.3040000000000003</v>
      </c>
      <c r="Z556">
        <v>11.005000000000001</v>
      </c>
      <c r="AA556">
        <v>7.8</v>
      </c>
      <c r="AB556">
        <v>8</v>
      </c>
    </row>
    <row r="557" spans="1:28" x14ac:dyDescent="0.25">
      <c r="A557" t="s">
        <v>2457</v>
      </c>
      <c r="G557">
        <v>1.571</v>
      </c>
      <c r="H557">
        <v>1.1000000000000001</v>
      </c>
      <c r="I557">
        <v>1.0980000000000001</v>
      </c>
      <c r="J557">
        <v>1.302</v>
      </c>
      <c r="K557">
        <v>1.0680000000000001</v>
      </c>
      <c r="L557">
        <v>1.3109999999999999</v>
      </c>
      <c r="M557">
        <v>1.397</v>
      </c>
      <c r="N557">
        <v>1.2549999999999999</v>
      </c>
      <c r="O557">
        <v>1.6930000000000001</v>
      </c>
      <c r="P557">
        <v>1.552</v>
      </c>
      <c r="Q557">
        <v>1.006</v>
      </c>
      <c r="R557">
        <v>1.1379999999999999</v>
      </c>
      <c r="S557">
        <v>1.2150000000000001</v>
      </c>
      <c r="T557">
        <v>1.3680000000000001</v>
      </c>
      <c r="U557">
        <v>1.3939999999999999</v>
      </c>
      <c r="V557">
        <v>2.121</v>
      </c>
      <c r="W557">
        <v>2.331</v>
      </c>
      <c r="X557">
        <v>2.6970000000000001</v>
      </c>
      <c r="Y557">
        <v>3.6360000000000001</v>
      </c>
      <c r="Z557">
        <v>4.4809999999999999</v>
      </c>
      <c r="AA557">
        <v>4</v>
      </c>
      <c r="AB557">
        <v>3.4</v>
      </c>
    </row>
    <row r="558" spans="1:28" x14ac:dyDescent="0.25">
      <c r="A558" t="s">
        <v>2458</v>
      </c>
      <c r="M558">
        <v>2.6219999999999999</v>
      </c>
      <c r="N558">
        <v>1.7050000000000001</v>
      </c>
      <c r="O558">
        <v>1.6739999999999999</v>
      </c>
      <c r="P558">
        <v>1.518</v>
      </c>
      <c r="Q558">
        <v>1.7110000000000001</v>
      </c>
      <c r="R558">
        <v>1.85</v>
      </c>
      <c r="S558">
        <v>2</v>
      </c>
      <c r="T558">
        <v>1.4930000000000001</v>
      </c>
      <c r="U558">
        <v>2.1080000000000001</v>
      </c>
      <c r="V558">
        <v>2.5</v>
      </c>
      <c r="W558">
        <v>2.5</v>
      </c>
      <c r="Y558">
        <v>5.8920000000000003</v>
      </c>
      <c r="Z558">
        <v>2.3980000000000001</v>
      </c>
      <c r="AA558">
        <v>2.6</v>
      </c>
      <c r="AB558">
        <v>2.7</v>
      </c>
    </row>
    <row r="559" spans="1:28" x14ac:dyDescent="0.25">
      <c r="A559" t="s">
        <v>2459</v>
      </c>
      <c r="B559">
        <v>0.41699999999999998</v>
      </c>
      <c r="C559">
        <v>1.1739999999999999</v>
      </c>
      <c r="D559">
        <v>1</v>
      </c>
      <c r="E559">
        <v>0.72499999999999998</v>
      </c>
      <c r="F559">
        <v>0.78600000000000003</v>
      </c>
      <c r="G559">
        <v>0.67400000000000004</v>
      </c>
      <c r="H559">
        <v>0.622</v>
      </c>
      <c r="I559">
        <v>0.68799999999999994</v>
      </c>
      <c r="J559">
        <v>1.02</v>
      </c>
      <c r="K559">
        <v>1.5229999999999999</v>
      </c>
      <c r="L559">
        <v>0.82399999999999995</v>
      </c>
      <c r="M559">
        <v>1.143</v>
      </c>
      <c r="N559">
        <v>1.2390000000000001</v>
      </c>
      <c r="O559">
        <v>1.292</v>
      </c>
      <c r="P559">
        <v>1.073</v>
      </c>
      <c r="Q559">
        <v>0.98699999999999999</v>
      </c>
      <c r="R559">
        <v>1.1859999999999999</v>
      </c>
      <c r="S559">
        <v>1.8029999999999999</v>
      </c>
      <c r="T559">
        <v>1.25</v>
      </c>
      <c r="U559">
        <v>1.7629999999999999</v>
      </c>
      <c r="V559">
        <v>1.845</v>
      </c>
      <c r="W559">
        <v>1.919</v>
      </c>
      <c r="X559">
        <v>1.75</v>
      </c>
      <c r="Y559">
        <v>1.85</v>
      </c>
      <c r="Z559">
        <v>2.1019999999999999</v>
      </c>
      <c r="AA559">
        <v>1.9</v>
      </c>
      <c r="AB559">
        <v>1.6</v>
      </c>
    </row>
    <row r="560" spans="1:28" x14ac:dyDescent="0.25">
      <c r="A560" t="s">
        <v>182</v>
      </c>
      <c r="B560">
        <v>0.50700000000000001</v>
      </c>
      <c r="C560">
        <v>0.88700000000000001</v>
      </c>
      <c r="D560">
        <v>0.57099999999999995</v>
      </c>
      <c r="E560">
        <v>0.78100000000000003</v>
      </c>
      <c r="F560">
        <v>1.42</v>
      </c>
    </row>
    <row r="561" spans="1:28" x14ac:dyDescent="0.25">
      <c r="A561" t="s">
        <v>183</v>
      </c>
      <c r="O561">
        <v>2.964</v>
      </c>
      <c r="P561">
        <v>5.1269999999999998</v>
      </c>
      <c r="Q561">
        <v>4.6959999999999997</v>
      </c>
      <c r="R561">
        <v>4.8860000000000001</v>
      </c>
      <c r="S561">
        <v>6.4320000000000004</v>
      </c>
      <c r="T561">
        <v>3.9790000000000001</v>
      </c>
      <c r="U561">
        <v>4.867</v>
      </c>
      <c r="V561">
        <v>5.1790000000000003</v>
      </c>
      <c r="W561">
        <v>5.5149999999999997</v>
      </c>
      <c r="X561">
        <v>4.8310000000000004</v>
      </c>
      <c r="Y561">
        <v>5.6820000000000004</v>
      </c>
      <c r="Z561">
        <v>5.9550000000000001</v>
      </c>
      <c r="AA561">
        <v>5.2</v>
      </c>
      <c r="AB561">
        <v>3.9</v>
      </c>
    </row>
    <row r="562" spans="1:28" x14ac:dyDescent="0.25">
      <c r="A562" t="s">
        <v>2460</v>
      </c>
      <c r="N562">
        <v>0.161</v>
      </c>
      <c r="O562">
        <v>0.23200000000000001</v>
      </c>
      <c r="P562">
        <v>0.314</v>
      </c>
    </row>
    <row r="563" spans="1:28" x14ac:dyDescent="0.25">
      <c r="A563" t="s">
        <v>2461</v>
      </c>
      <c r="P563">
        <v>0.13800000000000001</v>
      </c>
      <c r="Q563">
        <v>0.16900000000000001</v>
      </c>
      <c r="R563">
        <v>0.03</v>
      </c>
      <c r="S563">
        <v>9.9000000000000005E-2</v>
      </c>
      <c r="T563">
        <v>0.182</v>
      </c>
      <c r="V563">
        <v>7.8E-2</v>
      </c>
      <c r="W563">
        <v>0.34200000000000003</v>
      </c>
      <c r="X563">
        <v>0.42199999999999999</v>
      </c>
      <c r="Y563">
        <v>0.25</v>
      </c>
      <c r="Z563">
        <v>0.25800000000000001</v>
      </c>
      <c r="AA563">
        <v>0.4</v>
      </c>
      <c r="AB563">
        <v>0.4</v>
      </c>
    </row>
    <row r="564" spans="1:28" x14ac:dyDescent="0.25">
      <c r="A564" t="s">
        <v>184</v>
      </c>
      <c r="N564">
        <v>0.36399999999999999</v>
      </c>
    </row>
    <row r="565" spans="1:28" x14ac:dyDescent="0.25">
      <c r="A565" t="s">
        <v>2462</v>
      </c>
      <c r="O565">
        <v>0.42599999999999999</v>
      </c>
      <c r="P565">
        <v>0.65300000000000002</v>
      </c>
      <c r="Q565">
        <v>0.32700000000000001</v>
      </c>
      <c r="R565">
        <v>0.14000000000000001</v>
      </c>
      <c r="S565">
        <v>0.183</v>
      </c>
      <c r="T565">
        <v>0.25</v>
      </c>
      <c r="U565">
        <v>0.224</v>
      </c>
      <c r="V565">
        <v>0.23300000000000001</v>
      </c>
      <c r="W565">
        <v>0.32600000000000001</v>
      </c>
      <c r="X565">
        <v>1.196</v>
      </c>
      <c r="Y565">
        <v>0.68600000000000005</v>
      </c>
      <c r="Z565">
        <v>1.7330000000000001</v>
      </c>
      <c r="AA565">
        <v>1.3</v>
      </c>
      <c r="AB565">
        <v>1.6</v>
      </c>
    </row>
    <row r="566" spans="1:28" x14ac:dyDescent="0.25">
      <c r="A566" t="s">
        <v>185</v>
      </c>
      <c r="B566">
        <v>0.215</v>
      </c>
      <c r="C566">
        <v>0.31900000000000001</v>
      </c>
      <c r="D566">
        <v>0.316</v>
      </c>
      <c r="E566">
        <v>0.34799999999999998</v>
      </c>
      <c r="F566">
        <v>0.33300000000000002</v>
      </c>
    </row>
    <row r="567" spans="1:28" x14ac:dyDescent="0.25">
      <c r="A567" t="s">
        <v>2463</v>
      </c>
      <c r="N567">
        <v>0.35399999999999998</v>
      </c>
      <c r="O567">
        <v>0.40600000000000003</v>
      </c>
      <c r="P567">
        <v>0.67200000000000004</v>
      </c>
      <c r="Q567">
        <v>0.76300000000000001</v>
      </c>
      <c r="R567">
        <v>0.51600000000000001</v>
      </c>
      <c r="S567">
        <v>0.67200000000000004</v>
      </c>
      <c r="T567">
        <v>0.73799999999999999</v>
      </c>
      <c r="U567">
        <v>0.93899999999999995</v>
      </c>
      <c r="V567">
        <v>1.147</v>
      </c>
      <c r="W567">
        <v>1.635</v>
      </c>
      <c r="X567">
        <v>1.218</v>
      </c>
      <c r="Y567">
        <v>2.0569999999999999</v>
      </c>
      <c r="Z567">
        <v>2.8410000000000002</v>
      </c>
      <c r="AA567">
        <v>3.2</v>
      </c>
      <c r="AB567">
        <v>2.1</v>
      </c>
    </row>
    <row r="568" spans="1:28" x14ac:dyDescent="0.25">
      <c r="A568" t="s">
        <v>2464</v>
      </c>
      <c r="N568">
        <v>0.45100000000000001</v>
      </c>
    </row>
    <row r="569" spans="1:28" x14ac:dyDescent="0.25">
      <c r="A569" t="s">
        <v>2465</v>
      </c>
      <c r="Y569">
        <v>2.5289999999999999</v>
      </c>
      <c r="Z569">
        <v>2.6120000000000001</v>
      </c>
      <c r="AA569">
        <v>2.6</v>
      </c>
      <c r="AB569">
        <v>2.2999999999999998</v>
      </c>
    </row>
    <row r="570" spans="1:28" x14ac:dyDescent="0.25">
      <c r="A570" t="s">
        <v>2466</v>
      </c>
      <c r="Z570">
        <v>2.87</v>
      </c>
      <c r="AA570">
        <v>3.9</v>
      </c>
      <c r="AB570">
        <v>4</v>
      </c>
    </row>
    <row r="571" spans="1:28" x14ac:dyDescent="0.25">
      <c r="A571" t="s">
        <v>2467</v>
      </c>
      <c r="I571">
        <v>0.438</v>
      </c>
      <c r="J571">
        <v>0.255</v>
      </c>
      <c r="K571">
        <v>0.35399999999999998</v>
      </c>
      <c r="L571">
        <v>0.161</v>
      </c>
      <c r="M571">
        <v>0.69699999999999995</v>
      </c>
      <c r="N571">
        <v>0.92500000000000004</v>
      </c>
      <c r="O571">
        <v>0.59699999999999998</v>
      </c>
      <c r="P571">
        <v>0.92300000000000004</v>
      </c>
      <c r="Q571">
        <v>0.79300000000000004</v>
      </c>
      <c r="R571">
        <v>1</v>
      </c>
      <c r="S571">
        <v>1.2</v>
      </c>
      <c r="T571">
        <v>1.5880000000000001</v>
      </c>
      <c r="U571">
        <v>0.86</v>
      </c>
      <c r="V571">
        <v>0.57999999999999996</v>
      </c>
      <c r="W571">
        <v>1.2</v>
      </c>
      <c r="X571">
        <v>0.73099999999999998</v>
      </c>
      <c r="Y571">
        <v>1.375</v>
      </c>
      <c r="Z571">
        <v>1.242</v>
      </c>
      <c r="AA571">
        <v>1.2</v>
      </c>
      <c r="AB571">
        <v>1</v>
      </c>
    </row>
    <row r="572" spans="1:28" x14ac:dyDescent="0.25">
      <c r="A572" t="s">
        <v>2468</v>
      </c>
      <c r="B572">
        <v>0.14899999999999999</v>
      </c>
      <c r="C572">
        <v>0.42299999999999999</v>
      </c>
      <c r="D572">
        <v>0.57999999999999996</v>
      </c>
      <c r="E572">
        <v>0.38700000000000001</v>
      </c>
      <c r="F572">
        <v>0.51900000000000002</v>
      </c>
      <c r="G572">
        <v>0.317</v>
      </c>
      <c r="H572">
        <v>0.438</v>
      </c>
    </row>
    <row r="573" spans="1:28" x14ac:dyDescent="0.25">
      <c r="A573" t="s">
        <v>2469</v>
      </c>
      <c r="J573">
        <v>1.5329999999999999</v>
      </c>
      <c r="K573">
        <v>1.4730000000000001</v>
      </c>
      <c r="L573">
        <v>1.222</v>
      </c>
      <c r="M573">
        <v>1.377</v>
      </c>
      <c r="N573">
        <v>1.554</v>
      </c>
      <c r="O573">
        <v>1.484</v>
      </c>
      <c r="P573">
        <v>1.5960000000000001</v>
      </c>
      <c r="Q573">
        <v>1.4670000000000001</v>
      </c>
      <c r="R573">
        <v>1.556</v>
      </c>
      <c r="S573">
        <v>1.8180000000000001</v>
      </c>
      <c r="T573">
        <v>1.8049999999999999</v>
      </c>
      <c r="U573">
        <v>1.726</v>
      </c>
      <c r="V573">
        <v>1.49</v>
      </c>
      <c r="W573">
        <v>1.8149999999999999</v>
      </c>
      <c r="X573">
        <v>1.885</v>
      </c>
      <c r="Y573">
        <v>2.5089999999999999</v>
      </c>
      <c r="Z573">
        <v>2.1259999999999999</v>
      </c>
      <c r="AA573">
        <v>1.6</v>
      </c>
      <c r="AB573">
        <v>1.6</v>
      </c>
    </row>
    <row r="574" spans="1:28" x14ac:dyDescent="0.25">
      <c r="A574" t="s">
        <v>2470</v>
      </c>
      <c r="B574">
        <v>1.57</v>
      </c>
      <c r="C574">
        <v>1.1830000000000001</v>
      </c>
      <c r="D574">
        <v>1.466</v>
      </c>
      <c r="E574">
        <v>1.5880000000000001</v>
      </c>
      <c r="F574">
        <v>1.7749999999999999</v>
      </c>
      <c r="G574">
        <v>2.0379999999999998</v>
      </c>
      <c r="H574">
        <v>2.395</v>
      </c>
      <c r="I574">
        <v>2.8109999999999999</v>
      </c>
      <c r="J574">
        <v>2.4609999999999999</v>
      </c>
      <c r="K574">
        <v>2.903</v>
      </c>
      <c r="L574">
        <v>2.323</v>
      </c>
      <c r="M574">
        <v>3.6680000000000001</v>
      </c>
      <c r="N574">
        <v>3.1970000000000001</v>
      </c>
      <c r="O574">
        <v>3.2280000000000002</v>
      </c>
      <c r="P574">
        <v>3.3889999999999998</v>
      </c>
      <c r="Q574">
        <v>3.4209999999999998</v>
      </c>
      <c r="R574">
        <v>3.8940000000000001</v>
      </c>
      <c r="S574">
        <v>3.762</v>
      </c>
      <c r="T574">
        <v>4.4610000000000003</v>
      </c>
      <c r="U574">
        <v>3.887</v>
      </c>
      <c r="V574">
        <v>4.0389999999999997</v>
      </c>
      <c r="W574">
        <v>4.1890000000000001</v>
      </c>
      <c r="X574">
        <v>4.6509999999999998</v>
      </c>
      <c r="Y574">
        <v>5.734</v>
      </c>
      <c r="Z574">
        <v>6.4240000000000004</v>
      </c>
      <c r="AA574">
        <v>6.2</v>
      </c>
      <c r="AB574">
        <v>5.6</v>
      </c>
    </row>
    <row r="575" spans="1:28" x14ac:dyDescent="0.25">
      <c r="A575" t="s">
        <v>2471</v>
      </c>
      <c r="C575">
        <v>0.373</v>
      </c>
      <c r="D575">
        <v>0.33700000000000002</v>
      </c>
      <c r="E575">
        <v>0.42899999999999999</v>
      </c>
      <c r="F575">
        <v>0.32300000000000001</v>
      </c>
      <c r="G575">
        <v>0.55200000000000005</v>
      </c>
      <c r="H575">
        <v>0.79100000000000004</v>
      </c>
      <c r="I575">
        <v>0.62</v>
      </c>
      <c r="J575">
        <v>0.38200000000000001</v>
      </c>
      <c r="K575">
        <v>0.58399999999999996</v>
      </c>
      <c r="L575">
        <v>0.60299999999999998</v>
      </c>
      <c r="M575">
        <v>0.48399999999999999</v>
      </c>
      <c r="N575">
        <v>0.67300000000000004</v>
      </c>
      <c r="O575">
        <v>1.329</v>
      </c>
      <c r="P575">
        <v>0.76900000000000002</v>
      </c>
      <c r="Q575">
        <v>1.03</v>
      </c>
      <c r="R575">
        <v>1.085</v>
      </c>
      <c r="S575">
        <v>1.1930000000000001</v>
      </c>
      <c r="T575">
        <v>1.7390000000000001</v>
      </c>
      <c r="U575">
        <v>1.758</v>
      </c>
      <c r="V575">
        <v>1.732</v>
      </c>
      <c r="W575">
        <v>2.423</v>
      </c>
      <c r="X575">
        <v>2.2629999999999999</v>
      </c>
      <c r="Y575">
        <v>2.585</v>
      </c>
      <c r="Z575">
        <v>3.887</v>
      </c>
      <c r="AA575">
        <v>4.0999999999999996</v>
      </c>
      <c r="AB575">
        <v>4.5</v>
      </c>
    </row>
    <row r="576" spans="1:28" x14ac:dyDescent="0.25">
      <c r="A576" t="s">
        <v>186</v>
      </c>
      <c r="N576">
        <v>0.71599999999999997</v>
      </c>
      <c r="R576">
        <v>0.32500000000000001</v>
      </c>
      <c r="S576">
        <v>0.442</v>
      </c>
      <c r="T576">
        <v>0.48199999999999998</v>
      </c>
      <c r="U576">
        <v>0.78900000000000003</v>
      </c>
      <c r="V576">
        <v>0.70599999999999996</v>
      </c>
      <c r="W576">
        <v>1</v>
      </c>
      <c r="X576">
        <v>1.1060000000000001</v>
      </c>
      <c r="Y576">
        <v>1.7110000000000001</v>
      </c>
      <c r="Z576">
        <v>2.5670000000000002</v>
      </c>
      <c r="AA576">
        <v>2.2000000000000002</v>
      </c>
      <c r="AB576">
        <v>1.9</v>
      </c>
    </row>
    <row r="577" spans="1:28" x14ac:dyDescent="0.25">
      <c r="A577" t="s">
        <v>2472</v>
      </c>
      <c r="B577">
        <v>0.2</v>
      </c>
      <c r="C577">
        <v>0.156</v>
      </c>
      <c r="D577">
        <v>0.182</v>
      </c>
      <c r="E577">
        <v>0.13300000000000001</v>
      </c>
      <c r="F577">
        <v>0.22800000000000001</v>
      </c>
      <c r="G577">
        <v>0.14499999999999999</v>
      </c>
      <c r="H577">
        <v>8.2000000000000003E-2</v>
      </c>
      <c r="I577">
        <v>0.20799999999999999</v>
      </c>
      <c r="J577">
        <v>3.2000000000000001E-2</v>
      </c>
      <c r="K577">
        <v>0.11799999999999999</v>
      </c>
      <c r="L577">
        <v>0.26700000000000002</v>
      </c>
      <c r="M577">
        <v>9.7000000000000003E-2</v>
      </c>
      <c r="N577">
        <v>0.375</v>
      </c>
      <c r="O577">
        <v>0.25800000000000001</v>
      </c>
      <c r="P577">
        <v>0.312</v>
      </c>
      <c r="Q577">
        <v>0.114</v>
      </c>
      <c r="R577">
        <v>0.32400000000000001</v>
      </c>
      <c r="S577">
        <v>0.19400000000000001</v>
      </c>
      <c r="T577">
        <v>0.05</v>
      </c>
      <c r="U577">
        <v>0.16300000000000001</v>
      </c>
      <c r="V577">
        <v>0.22500000000000001</v>
      </c>
      <c r="W577">
        <v>0.27800000000000002</v>
      </c>
      <c r="X577">
        <v>0.432</v>
      </c>
      <c r="Y577">
        <v>0.42899999999999999</v>
      </c>
      <c r="Z577">
        <v>0.46200000000000002</v>
      </c>
      <c r="AA577">
        <v>0.6</v>
      </c>
      <c r="AB577">
        <v>0.4</v>
      </c>
    </row>
    <row r="578" spans="1:28" x14ac:dyDescent="0.25">
      <c r="A578" t="s">
        <v>2473</v>
      </c>
      <c r="B578">
        <v>9.0999999999999998E-2</v>
      </c>
    </row>
    <row r="579" spans="1:28" x14ac:dyDescent="0.25">
      <c r="A579" t="s">
        <v>2474</v>
      </c>
      <c r="P579">
        <v>0.44900000000000001</v>
      </c>
      <c r="Q579">
        <v>0.52700000000000002</v>
      </c>
      <c r="R579">
        <v>0.82</v>
      </c>
    </row>
    <row r="580" spans="1:28" x14ac:dyDescent="0.25">
      <c r="A580" t="s">
        <v>2475</v>
      </c>
      <c r="B580">
        <v>0.47499999999999998</v>
      </c>
      <c r="C580">
        <v>0.89400000000000002</v>
      </c>
      <c r="D580">
        <v>0.85399999999999998</v>
      </c>
      <c r="E580">
        <v>0.63</v>
      </c>
      <c r="F580">
        <v>0.81499999999999995</v>
      </c>
      <c r="G580">
        <v>0.82399999999999995</v>
      </c>
      <c r="H580">
        <v>1.0409999999999999</v>
      </c>
      <c r="I580">
        <v>0.871</v>
      </c>
      <c r="J580">
        <v>0.93700000000000006</v>
      </c>
      <c r="K580">
        <v>1.3779999999999999</v>
      </c>
      <c r="L580">
        <v>1.677</v>
      </c>
      <c r="M580">
        <v>1.708</v>
      </c>
      <c r="N580">
        <v>2.11</v>
      </c>
      <c r="O580">
        <v>2.907</v>
      </c>
      <c r="P580">
        <v>2.899</v>
      </c>
      <c r="Q580">
        <v>2.504</v>
      </c>
      <c r="R580">
        <v>2.4529999999999998</v>
      </c>
      <c r="S580">
        <v>2.9060000000000001</v>
      </c>
      <c r="T580">
        <v>2.867</v>
      </c>
      <c r="U580">
        <v>2.5710000000000002</v>
      </c>
      <c r="V580">
        <v>3.004</v>
      </c>
      <c r="W580">
        <v>4.1310000000000002</v>
      </c>
      <c r="X580">
        <v>4.2119999999999997</v>
      </c>
      <c r="Y580">
        <v>5.37</v>
      </c>
      <c r="Z580">
        <v>6.7649999999999997</v>
      </c>
      <c r="AA580">
        <v>6.6</v>
      </c>
      <c r="AB580">
        <v>6.1</v>
      </c>
    </row>
    <row r="581" spans="1:28" x14ac:dyDescent="0.25">
      <c r="A581" t="s">
        <v>2476</v>
      </c>
      <c r="B581">
        <v>0.32</v>
      </c>
      <c r="C581">
        <v>0.27300000000000002</v>
      </c>
      <c r="D581">
        <v>0.33300000000000002</v>
      </c>
      <c r="E581">
        <v>0.309</v>
      </c>
      <c r="F581">
        <v>0.52600000000000002</v>
      </c>
      <c r="G581">
        <v>0.67200000000000004</v>
      </c>
      <c r="H581">
        <v>0.86499999999999999</v>
      </c>
      <c r="I581">
        <v>0.83499999999999996</v>
      </c>
      <c r="J581">
        <v>0.84099999999999997</v>
      </c>
      <c r="K581">
        <v>1.1220000000000001</v>
      </c>
      <c r="L581">
        <v>1.3879999999999999</v>
      </c>
      <c r="M581">
        <v>1.6459999999999999</v>
      </c>
      <c r="N581">
        <v>2.016</v>
      </c>
      <c r="O581">
        <v>1.782</v>
      </c>
      <c r="P581">
        <v>1.998</v>
      </c>
      <c r="Q581">
        <v>2.2029999999999998</v>
      </c>
      <c r="R581">
        <v>2.3330000000000002</v>
      </c>
      <c r="S581">
        <v>2.286</v>
      </c>
      <c r="T581">
        <v>2.6030000000000002</v>
      </c>
      <c r="U581">
        <v>2.8479999999999999</v>
      </c>
      <c r="V581">
        <v>3.1819999999999999</v>
      </c>
      <c r="W581">
        <v>3.5419999999999998</v>
      </c>
      <c r="X581">
        <v>4.0209999999999999</v>
      </c>
      <c r="Y581">
        <v>4.516</v>
      </c>
      <c r="Z581">
        <v>6.6109999999999998</v>
      </c>
      <c r="AA581">
        <v>6.7</v>
      </c>
      <c r="AB581">
        <v>5.9</v>
      </c>
    </row>
    <row r="582" spans="1:28" x14ac:dyDescent="0.25">
      <c r="A582" t="s">
        <v>2477</v>
      </c>
      <c r="J582">
        <v>0.57099999999999995</v>
      </c>
      <c r="K582">
        <v>0.67200000000000004</v>
      </c>
      <c r="L582">
        <v>0.61399999999999999</v>
      </c>
      <c r="M582">
        <v>1.1859999999999999</v>
      </c>
      <c r="N582">
        <v>1.123</v>
      </c>
      <c r="O582">
        <v>1.054</v>
      </c>
      <c r="P582">
        <v>1.54</v>
      </c>
      <c r="Q582">
        <v>1.355</v>
      </c>
      <c r="R582">
        <v>1.359</v>
      </c>
      <c r="S582">
        <v>1.617</v>
      </c>
      <c r="T582">
        <v>2.222</v>
      </c>
      <c r="U582">
        <v>2.3370000000000002</v>
      </c>
      <c r="V582">
        <v>2.5680000000000001</v>
      </c>
      <c r="W582">
        <v>3.1280000000000001</v>
      </c>
      <c r="X582">
        <v>2.4420000000000002</v>
      </c>
      <c r="Y582">
        <v>3.2949999999999999</v>
      </c>
      <c r="Z582">
        <v>4.9080000000000004</v>
      </c>
      <c r="AA582">
        <v>4.5</v>
      </c>
      <c r="AB582">
        <v>3.5</v>
      </c>
    </row>
    <row r="583" spans="1:28" x14ac:dyDescent="0.25">
      <c r="A583" t="s">
        <v>2478</v>
      </c>
      <c r="B583">
        <v>0.66100000000000003</v>
      </c>
      <c r="C583">
        <v>0.64300000000000002</v>
      </c>
      <c r="D583">
        <v>0.97499999999999998</v>
      </c>
      <c r="E583">
        <v>0.90300000000000002</v>
      </c>
      <c r="F583">
        <v>1.2969999999999999</v>
      </c>
      <c r="G583">
        <v>1.369</v>
      </c>
      <c r="H583">
        <v>1.444</v>
      </c>
      <c r="I583">
        <v>1.2070000000000001</v>
      </c>
      <c r="J583">
        <v>1.4950000000000001</v>
      </c>
      <c r="K583">
        <v>1.8320000000000001</v>
      </c>
      <c r="L583">
        <v>2.3079999999999998</v>
      </c>
      <c r="M583">
        <v>2.8839999999999999</v>
      </c>
      <c r="N583">
        <v>3.13</v>
      </c>
      <c r="O583">
        <v>2.79</v>
      </c>
      <c r="P583">
        <v>3.004</v>
      </c>
      <c r="Q583">
        <v>2.859</v>
      </c>
      <c r="R583">
        <v>3.2029999999999998</v>
      </c>
      <c r="S583">
        <v>3.4020000000000001</v>
      </c>
      <c r="T583">
        <v>3.5640000000000001</v>
      </c>
      <c r="U583">
        <v>4.0990000000000002</v>
      </c>
      <c r="V583">
        <v>3.5409999999999999</v>
      </c>
      <c r="W583">
        <v>3.9540000000000002</v>
      </c>
      <c r="X583">
        <v>4.2409999999999997</v>
      </c>
      <c r="Y583">
        <v>5.5670000000000002</v>
      </c>
      <c r="Z583">
        <v>6.5759999999999996</v>
      </c>
      <c r="AA583">
        <v>6.6</v>
      </c>
      <c r="AB583">
        <v>6</v>
      </c>
    </row>
    <row r="584" spans="1:28" x14ac:dyDescent="0.25">
      <c r="A584" t="s">
        <v>187</v>
      </c>
      <c r="X584">
        <v>2.0720000000000001</v>
      </c>
      <c r="Y584">
        <v>2.9249999999999998</v>
      </c>
      <c r="Z584">
        <v>3.4079999999999999</v>
      </c>
      <c r="AA584">
        <v>3.6</v>
      </c>
      <c r="AB584">
        <v>3.3</v>
      </c>
    </row>
    <row r="585" spans="1:28" x14ac:dyDescent="0.25">
      <c r="A585" t="s">
        <v>188</v>
      </c>
      <c r="C585">
        <v>0.77500000000000002</v>
      </c>
    </row>
    <row r="586" spans="1:28" x14ac:dyDescent="0.25">
      <c r="A586" t="s">
        <v>189</v>
      </c>
      <c r="C586">
        <v>0.14399999999999999</v>
      </c>
      <c r="D586">
        <v>0.20799999999999999</v>
      </c>
      <c r="E586">
        <v>0.25900000000000001</v>
      </c>
      <c r="F586">
        <v>0.13500000000000001</v>
      </c>
      <c r="G586">
        <v>0.115</v>
      </c>
      <c r="H586">
        <v>0.159</v>
      </c>
      <c r="I586">
        <v>3.4000000000000002E-2</v>
      </c>
      <c r="J586">
        <v>0.112</v>
      </c>
      <c r="K586">
        <v>5.7000000000000002E-2</v>
      </c>
      <c r="L586">
        <v>9.2999999999999999E-2</v>
      </c>
      <c r="M586">
        <v>0.189</v>
      </c>
      <c r="N586">
        <v>0.191</v>
      </c>
      <c r="O586">
        <v>0.23799999999999999</v>
      </c>
      <c r="P586">
        <v>0.22500000000000001</v>
      </c>
      <c r="Q586">
        <v>0.23400000000000001</v>
      </c>
      <c r="R586">
        <v>0.29399999999999998</v>
      </c>
      <c r="S586">
        <v>0.20499999999999999</v>
      </c>
      <c r="T586">
        <v>0.20200000000000001</v>
      </c>
      <c r="U586">
        <v>0.29899999999999999</v>
      </c>
    </row>
    <row r="587" spans="1:28" x14ac:dyDescent="0.25">
      <c r="A587" t="s">
        <v>2479</v>
      </c>
      <c r="B587">
        <v>0.13200000000000001</v>
      </c>
      <c r="C587">
        <v>0.11600000000000001</v>
      </c>
      <c r="D587">
        <v>0.183</v>
      </c>
      <c r="E587">
        <v>0.20499999999999999</v>
      </c>
      <c r="G587">
        <v>0.10299999999999999</v>
      </c>
      <c r="H587">
        <v>0.158</v>
      </c>
      <c r="I587">
        <v>0.193</v>
      </c>
      <c r="J587">
        <v>0.255</v>
      </c>
      <c r="K587">
        <v>0.23100000000000001</v>
      </c>
      <c r="L587">
        <v>0.23499999999999999</v>
      </c>
      <c r="M587">
        <v>0.17899999999999999</v>
      </c>
      <c r="N587">
        <v>0.28799999999999998</v>
      </c>
      <c r="O587">
        <v>0.27900000000000003</v>
      </c>
      <c r="P587">
        <v>0.25</v>
      </c>
      <c r="Q587">
        <v>0.31</v>
      </c>
      <c r="R587">
        <v>0.314</v>
      </c>
      <c r="S587">
        <v>0.20799999999999999</v>
      </c>
      <c r="T587">
        <v>0.317</v>
      </c>
      <c r="U587">
        <v>0.45</v>
      </c>
      <c r="V587">
        <v>0.69399999999999995</v>
      </c>
      <c r="W587">
        <v>0.65300000000000002</v>
      </c>
      <c r="X587">
        <v>0.65400000000000003</v>
      </c>
      <c r="Y587">
        <v>0.60399999999999998</v>
      </c>
      <c r="Z587">
        <v>0.28299999999999997</v>
      </c>
      <c r="AA587">
        <v>0.4</v>
      </c>
      <c r="AB587">
        <v>0.6</v>
      </c>
    </row>
    <row r="588" spans="1:28" x14ac:dyDescent="0.25">
      <c r="A588" t="s">
        <v>2480</v>
      </c>
      <c r="J588">
        <v>9.0999999999999998E-2</v>
      </c>
      <c r="K588">
        <v>0.123</v>
      </c>
      <c r="L588">
        <v>0.185</v>
      </c>
      <c r="M588">
        <v>0.23200000000000001</v>
      </c>
      <c r="N588">
        <v>0.26400000000000001</v>
      </c>
      <c r="O588">
        <v>0.29399999999999998</v>
      </c>
      <c r="P588">
        <v>0.374</v>
      </c>
      <c r="Q588">
        <v>0.312</v>
      </c>
      <c r="R588">
        <v>4.9000000000000002E-2</v>
      </c>
      <c r="S588">
        <v>0.26200000000000001</v>
      </c>
      <c r="T588">
        <v>0.30499999999999999</v>
      </c>
      <c r="U588">
        <v>0.26400000000000001</v>
      </c>
      <c r="V588">
        <v>0.27</v>
      </c>
      <c r="W588">
        <v>0.37</v>
      </c>
      <c r="X588">
        <v>0.34599999999999997</v>
      </c>
      <c r="Y588">
        <v>0.39100000000000001</v>
      </c>
      <c r="Z588">
        <v>0.436</v>
      </c>
      <c r="AA588">
        <v>0.3</v>
      </c>
      <c r="AB588">
        <v>0.5</v>
      </c>
    </row>
    <row r="589" spans="1:28" x14ac:dyDescent="0.25">
      <c r="A589" t="s">
        <v>2481</v>
      </c>
      <c r="R589">
        <v>0</v>
      </c>
      <c r="S589">
        <v>0.71899999999999997</v>
      </c>
      <c r="T589">
        <v>0.92600000000000005</v>
      </c>
      <c r="U589">
        <v>0.91100000000000003</v>
      </c>
      <c r="V589">
        <v>1.1399999999999999</v>
      </c>
      <c r="W589">
        <v>1.381</v>
      </c>
      <c r="X589">
        <v>1.6359999999999999</v>
      </c>
      <c r="Y589">
        <v>3.0390000000000001</v>
      </c>
      <c r="Z589">
        <v>2.6150000000000002</v>
      </c>
      <c r="AA589">
        <v>2.6</v>
      </c>
      <c r="AB589">
        <v>2.4</v>
      </c>
    </row>
    <row r="590" spans="1:28" x14ac:dyDescent="0.25">
      <c r="A590" t="s">
        <v>2482</v>
      </c>
      <c r="B590">
        <v>0.55900000000000005</v>
      </c>
      <c r="C590">
        <v>0.438</v>
      </c>
      <c r="D590">
        <v>0.5</v>
      </c>
      <c r="E590">
        <v>0.91800000000000004</v>
      </c>
      <c r="F590">
        <v>1.153</v>
      </c>
      <c r="G590">
        <v>0.63200000000000001</v>
      </c>
      <c r="H590">
        <v>0.57499999999999996</v>
      </c>
      <c r="I590">
        <v>0.70699999999999996</v>
      </c>
      <c r="J590">
        <v>0.68400000000000005</v>
      </c>
      <c r="K590">
        <v>0.92100000000000004</v>
      </c>
      <c r="L590">
        <v>0.60299999999999998</v>
      </c>
      <c r="M590">
        <v>0.84499999999999997</v>
      </c>
      <c r="N590">
        <v>1.016</v>
      </c>
      <c r="O590">
        <v>1.1830000000000001</v>
      </c>
      <c r="P590">
        <v>1.3779999999999999</v>
      </c>
      <c r="Q590">
        <v>1.373</v>
      </c>
      <c r="R590">
        <v>1.24</v>
      </c>
      <c r="S590">
        <v>1.2150000000000001</v>
      </c>
      <c r="T590">
        <v>0.91</v>
      </c>
      <c r="U590">
        <v>1.17</v>
      </c>
      <c r="V590">
        <v>1.2010000000000001</v>
      </c>
      <c r="W590">
        <v>1.792</v>
      </c>
      <c r="X590">
        <v>1.9730000000000001</v>
      </c>
      <c r="Y590">
        <v>2.5489999999999999</v>
      </c>
      <c r="Z590">
        <v>2.419</v>
      </c>
      <c r="AA590">
        <v>2.2000000000000002</v>
      </c>
      <c r="AB590">
        <v>2</v>
      </c>
    </row>
    <row r="591" spans="1:28" x14ac:dyDescent="0.25">
      <c r="A591" t="s">
        <v>2483</v>
      </c>
      <c r="B591">
        <v>0.32500000000000001</v>
      </c>
      <c r="C591">
        <v>0.64500000000000002</v>
      </c>
      <c r="D591">
        <v>0.53400000000000003</v>
      </c>
      <c r="E591">
        <v>0.51</v>
      </c>
      <c r="F591">
        <v>0.49299999999999999</v>
      </c>
      <c r="G591">
        <v>0.621</v>
      </c>
      <c r="H591">
        <v>0.56599999999999995</v>
      </c>
      <c r="I591">
        <v>0.85099999999999998</v>
      </c>
      <c r="J591">
        <v>1.008</v>
      </c>
      <c r="K591">
        <v>0.86299999999999999</v>
      </c>
    </row>
    <row r="592" spans="1:28" x14ac:dyDescent="0.25">
      <c r="A592" t="s">
        <v>2484</v>
      </c>
      <c r="J592">
        <v>0</v>
      </c>
      <c r="K592">
        <v>0.30599999999999999</v>
      </c>
      <c r="L592">
        <v>1</v>
      </c>
      <c r="M592">
        <v>1.649</v>
      </c>
      <c r="N592">
        <v>1.65</v>
      </c>
      <c r="O592">
        <v>2.972</v>
      </c>
      <c r="P592">
        <v>3.33</v>
      </c>
      <c r="Q592">
        <v>3.573</v>
      </c>
      <c r="R592">
        <v>2.8410000000000002</v>
      </c>
      <c r="S592">
        <v>3.992</v>
      </c>
      <c r="T592">
        <v>4.141</v>
      </c>
      <c r="U592">
        <v>4.101</v>
      </c>
      <c r="V592">
        <v>4.5030000000000001</v>
      </c>
      <c r="W592">
        <v>4.2629999999999999</v>
      </c>
      <c r="X592">
        <v>4.5309999999999997</v>
      </c>
      <c r="Y592">
        <v>5.8319999999999999</v>
      </c>
      <c r="Z592">
        <v>7.8319999999999999</v>
      </c>
      <c r="AA592">
        <v>7.3</v>
      </c>
      <c r="AB592">
        <v>6.4</v>
      </c>
    </row>
    <row r="593" spans="1:28" x14ac:dyDescent="0.25">
      <c r="A593" t="s">
        <v>2485</v>
      </c>
      <c r="B593">
        <v>0.81799999999999995</v>
      </c>
      <c r="C593">
        <v>0.88</v>
      </c>
      <c r="D593">
        <v>0.79600000000000004</v>
      </c>
      <c r="E593">
        <v>0.63700000000000001</v>
      </c>
      <c r="F593">
        <v>0.88</v>
      </c>
      <c r="G593">
        <v>0.85799999999999998</v>
      </c>
      <c r="H593">
        <v>1.2430000000000001</v>
      </c>
      <c r="I593">
        <v>1.254</v>
      </c>
      <c r="J593">
        <v>1.4730000000000001</v>
      </c>
      <c r="K593">
        <v>1.272</v>
      </c>
      <c r="L593">
        <v>1.413</v>
      </c>
      <c r="M593">
        <v>1.532</v>
      </c>
      <c r="N593">
        <v>1.4159999999999999</v>
      </c>
      <c r="O593">
        <v>1.7969999999999999</v>
      </c>
      <c r="P593">
        <v>1.794</v>
      </c>
      <c r="Q593">
        <v>1.518</v>
      </c>
      <c r="R593">
        <v>1.542</v>
      </c>
      <c r="S593">
        <v>1.4410000000000001</v>
      </c>
      <c r="T593">
        <v>1.464</v>
      </c>
      <c r="U593">
        <v>1.6140000000000001</v>
      </c>
      <c r="V593">
        <v>1.897</v>
      </c>
      <c r="W593">
        <v>1.8049999999999999</v>
      </c>
      <c r="X593">
        <v>1.6830000000000001</v>
      </c>
      <c r="Y593">
        <v>2.2400000000000002</v>
      </c>
      <c r="Z593">
        <v>2.65</v>
      </c>
      <c r="AA593">
        <v>2.1</v>
      </c>
      <c r="AB593">
        <v>2</v>
      </c>
    </row>
    <row r="594" spans="1:28" x14ac:dyDescent="0.25">
      <c r="A594" t="s">
        <v>190</v>
      </c>
      <c r="V594">
        <v>1.419</v>
      </c>
      <c r="W594">
        <v>2.2589999999999999</v>
      </c>
      <c r="X594">
        <v>2.6030000000000002</v>
      </c>
      <c r="Y594">
        <v>3.4169999999999998</v>
      </c>
      <c r="Z594">
        <v>3.9489999999999998</v>
      </c>
      <c r="AA594">
        <v>3.7</v>
      </c>
      <c r="AB594">
        <v>3.3</v>
      </c>
    </row>
    <row r="595" spans="1:28" x14ac:dyDescent="0.25">
      <c r="A595" t="s">
        <v>2486</v>
      </c>
      <c r="Z595">
        <v>6.7389999999999999</v>
      </c>
      <c r="AA595">
        <v>8.4</v>
      </c>
      <c r="AB595">
        <v>8.3000000000000007</v>
      </c>
    </row>
    <row r="596" spans="1:28" x14ac:dyDescent="0.25">
      <c r="A596" t="s">
        <v>2487</v>
      </c>
      <c r="B596">
        <v>0.5</v>
      </c>
      <c r="C596">
        <v>0.27500000000000002</v>
      </c>
      <c r="D596">
        <v>0.17100000000000001</v>
      </c>
      <c r="E596">
        <v>0.5</v>
      </c>
    </row>
    <row r="597" spans="1:28" x14ac:dyDescent="0.25">
      <c r="A597" t="s">
        <v>2488</v>
      </c>
      <c r="B597">
        <v>0.189</v>
      </c>
      <c r="C597">
        <v>0.40600000000000003</v>
      </c>
      <c r="D597">
        <v>0.25900000000000001</v>
      </c>
      <c r="E597">
        <v>0.69699999999999995</v>
      </c>
      <c r="F597">
        <v>0.34100000000000003</v>
      </c>
      <c r="G597">
        <v>0.52500000000000002</v>
      </c>
      <c r="H597">
        <v>0.82899999999999996</v>
      </c>
      <c r="I597">
        <v>0.73799999999999999</v>
      </c>
      <c r="J597">
        <v>0.61199999999999999</v>
      </c>
      <c r="K597">
        <v>0.46899999999999997</v>
      </c>
      <c r="L597">
        <v>0.58499999999999996</v>
      </c>
      <c r="M597">
        <v>0.60799999999999998</v>
      </c>
      <c r="N597">
        <v>0.755</v>
      </c>
      <c r="O597">
        <v>0.83699999999999997</v>
      </c>
      <c r="P597">
        <v>0.5</v>
      </c>
      <c r="Q597">
        <v>0.44900000000000001</v>
      </c>
      <c r="R597">
        <v>0.46600000000000003</v>
      </c>
      <c r="S597">
        <v>0.54700000000000004</v>
      </c>
      <c r="T597">
        <v>0.36399999999999999</v>
      </c>
      <c r="U597">
        <v>0.65400000000000003</v>
      </c>
      <c r="V597">
        <v>0.46100000000000002</v>
      </c>
      <c r="W597">
        <v>0.76500000000000001</v>
      </c>
      <c r="X597">
        <v>1</v>
      </c>
      <c r="Y597">
        <v>0.53700000000000003</v>
      </c>
      <c r="Z597">
        <v>1.0289999999999999</v>
      </c>
      <c r="AA597">
        <v>0.8</v>
      </c>
      <c r="AB597">
        <v>1.4</v>
      </c>
    </row>
    <row r="598" spans="1:28" x14ac:dyDescent="0.25">
      <c r="A598" t="s">
        <v>191</v>
      </c>
      <c r="B598">
        <v>0.34799999999999998</v>
      </c>
      <c r="C598">
        <v>0.46200000000000002</v>
      </c>
      <c r="D598">
        <v>0.157</v>
      </c>
      <c r="E598">
        <v>0.17100000000000001</v>
      </c>
      <c r="F598">
        <v>0.255</v>
      </c>
      <c r="G598">
        <v>0.246</v>
      </c>
      <c r="H598">
        <v>0.30199999999999999</v>
      </c>
      <c r="I598">
        <v>0.156</v>
      </c>
      <c r="J598">
        <v>0.128</v>
      </c>
      <c r="K598">
        <v>0.40500000000000003</v>
      </c>
      <c r="L598">
        <v>0.27900000000000003</v>
      </c>
      <c r="M598">
        <v>0.47699999999999998</v>
      </c>
      <c r="N598">
        <v>0.63600000000000001</v>
      </c>
      <c r="O598">
        <v>0.64</v>
      </c>
      <c r="P598">
        <v>0.78600000000000003</v>
      </c>
      <c r="Q598">
        <v>0.40699999999999997</v>
      </c>
      <c r="R598">
        <v>0.55300000000000005</v>
      </c>
      <c r="S598">
        <v>0.60399999999999998</v>
      </c>
      <c r="T598">
        <v>0.877</v>
      </c>
      <c r="U598">
        <v>0.88500000000000001</v>
      </c>
      <c r="V598">
        <v>1.0449999999999999</v>
      </c>
      <c r="W598">
        <v>0.89400000000000002</v>
      </c>
      <c r="X598">
        <v>1.119</v>
      </c>
      <c r="Y598">
        <v>1.671</v>
      </c>
      <c r="Z598">
        <v>1.6339999999999999</v>
      </c>
      <c r="AA598">
        <v>2.1</v>
      </c>
      <c r="AB598">
        <v>1.7</v>
      </c>
    </row>
    <row r="599" spans="1:28" x14ac:dyDescent="0.25">
      <c r="A599" t="s">
        <v>2489</v>
      </c>
      <c r="B599">
        <v>1.044</v>
      </c>
      <c r="C599">
        <v>1.62</v>
      </c>
      <c r="D599">
        <v>1.712</v>
      </c>
      <c r="E599">
        <v>1.4470000000000001</v>
      </c>
      <c r="F599">
        <v>1.286</v>
      </c>
      <c r="G599">
        <v>1.3280000000000001</v>
      </c>
      <c r="H599">
        <v>1.353</v>
      </c>
      <c r="I599">
        <v>1.2909999999999999</v>
      </c>
      <c r="J599">
        <v>1.5209999999999999</v>
      </c>
      <c r="K599">
        <v>1</v>
      </c>
      <c r="L599">
        <v>1.304</v>
      </c>
      <c r="M599">
        <v>0.69099999999999995</v>
      </c>
      <c r="N599">
        <v>1.018</v>
      </c>
      <c r="O599">
        <v>0.52500000000000002</v>
      </c>
      <c r="P599">
        <v>0.80800000000000005</v>
      </c>
      <c r="Q599">
        <v>0.72599999999999998</v>
      </c>
      <c r="R599">
        <v>0.5</v>
      </c>
      <c r="S599">
        <v>0.59499999999999997</v>
      </c>
      <c r="T599">
        <v>0.628</v>
      </c>
      <c r="U599">
        <v>0.81200000000000006</v>
      </c>
      <c r="V599">
        <v>1.032</v>
      </c>
      <c r="W599">
        <v>1.3160000000000001</v>
      </c>
      <c r="X599">
        <v>1.627</v>
      </c>
      <c r="Y599">
        <v>1.0940000000000001</v>
      </c>
      <c r="Z599">
        <v>2.524</v>
      </c>
      <c r="AA599">
        <v>0.9</v>
      </c>
      <c r="AB599">
        <v>2.5</v>
      </c>
    </row>
    <row r="600" spans="1:28" x14ac:dyDescent="0.25">
      <c r="A600" t="s">
        <v>2490</v>
      </c>
      <c r="B600">
        <v>0.67100000000000004</v>
      </c>
      <c r="C600">
        <v>0.69</v>
      </c>
      <c r="D600">
        <v>0.65100000000000002</v>
      </c>
      <c r="E600">
        <v>0.77200000000000002</v>
      </c>
      <c r="F600">
        <v>0.77300000000000002</v>
      </c>
      <c r="G600">
        <v>0.78200000000000003</v>
      </c>
      <c r="H600">
        <v>0.84699999999999998</v>
      </c>
      <c r="I600">
        <v>0.87</v>
      </c>
      <c r="J600">
        <v>0.79200000000000004</v>
      </c>
      <c r="K600">
        <v>0.97</v>
      </c>
      <c r="L600">
        <v>0.98799999999999999</v>
      </c>
      <c r="M600">
        <v>1.0249999999999999</v>
      </c>
      <c r="N600">
        <v>0.99</v>
      </c>
      <c r="O600">
        <v>1.1739999999999999</v>
      </c>
      <c r="P600">
        <v>1.0569999999999999</v>
      </c>
      <c r="Q600">
        <v>1.08</v>
      </c>
      <c r="R600">
        <v>1.165</v>
      </c>
      <c r="S600">
        <v>1.2070000000000001</v>
      </c>
      <c r="T600">
        <v>1.3260000000000001</v>
      </c>
      <c r="U600">
        <v>1.6379999999999999</v>
      </c>
      <c r="V600">
        <v>1.556</v>
      </c>
      <c r="W600">
        <v>1.9510000000000001</v>
      </c>
      <c r="X600">
        <v>2.1080000000000001</v>
      </c>
      <c r="Y600">
        <v>2.1269999999999998</v>
      </c>
      <c r="Z600">
        <v>2.6240000000000001</v>
      </c>
      <c r="AA600">
        <v>2.5</v>
      </c>
      <c r="AB600">
        <v>2.1</v>
      </c>
    </row>
    <row r="601" spans="1:28" x14ac:dyDescent="0.25">
      <c r="A601" t="s">
        <v>1531</v>
      </c>
      <c r="P601">
        <v>3.3000000000000002E-2</v>
      </c>
      <c r="Q601">
        <v>0.111</v>
      </c>
      <c r="R601">
        <v>0</v>
      </c>
      <c r="S601">
        <v>4.4999999999999998E-2</v>
      </c>
      <c r="T601">
        <v>0.39100000000000001</v>
      </c>
      <c r="U601">
        <v>7.6999999999999999E-2</v>
      </c>
      <c r="V601">
        <v>0.26700000000000002</v>
      </c>
      <c r="W601">
        <v>0.67700000000000005</v>
      </c>
      <c r="X601">
        <v>0.313</v>
      </c>
      <c r="Y601">
        <v>0.45900000000000002</v>
      </c>
      <c r="Z601">
        <v>0.53700000000000003</v>
      </c>
      <c r="AA601">
        <v>0.3</v>
      </c>
      <c r="AB601">
        <v>0.3</v>
      </c>
    </row>
    <row r="602" spans="1:28" x14ac:dyDescent="0.25">
      <c r="A602" t="s">
        <v>2491</v>
      </c>
      <c r="B602">
        <v>1.3380000000000001</v>
      </c>
      <c r="C602">
        <v>1.42</v>
      </c>
      <c r="D602">
        <v>1.5369999999999999</v>
      </c>
      <c r="E602">
        <v>1.645</v>
      </c>
      <c r="F602">
        <v>1.7929999999999999</v>
      </c>
      <c r="G602">
        <v>1.6259999999999999</v>
      </c>
      <c r="H602">
        <v>1.667</v>
      </c>
      <c r="I602">
        <v>1.7609999999999999</v>
      </c>
      <c r="J602">
        <v>2.036</v>
      </c>
      <c r="K602">
        <v>2.153</v>
      </c>
      <c r="L602">
        <v>1.607</v>
      </c>
      <c r="M602">
        <v>1.883</v>
      </c>
      <c r="N602">
        <v>1.9550000000000001</v>
      </c>
      <c r="O602">
        <v>2.0299999999999998</v>
      </c>
      <c r="P602">
        <v>2.2610000000000001</v>
      </c>
      <c r="Q602">
        <v>2.4929999999999999</v>
      </c>
      <c r="R602">
        <v>2.581</v>
      </c>
      <c r="S602">
        <v>2.7480000000000002</v>
      </c>
      <c r="T602">
        <v>2.98</v>
      </c>
      <c r="U602">
        <v>2.8359999999999999</v>
      </c>
      <c r="V602">
        <v>3.3260000000000001</v>
      </c>
      <c r="W602">
        <v>3.4630000000000001</v>
      </c>
      <c r="X602">
        <v>3.5190000000000001</v>
      </c>
      <c r="Y602">
        <v>3.9929999999999999</v>
      </c>
      <c r="Z602">
        <v>4.1669999999999998</v>
      </c>
      <c r="AA602">
        <v>3.7</v>
      </c>
      <c r="AB602">
        <v>3.5</v>
      </c>
    </row>
    <row r="603" spans="1:28" x14ac:dyDescent="0.25">
      <c r="A603" t="s">
        <v>2492</v>
      </c>
      <c r="B603">
        <v>5.05</v>
      </c>
      <c r="C603">
        <v>6.109</v>
      </c>
      <c r="D603">
        <v>6.931</v>
      </c>
      <c r="E603">
        <v>8.0180000000000007</v>
      </c>
      <c r="F603">
        <v>6.8810000000000002</v>
      </c>
      <c r="G603">
        <v>5.9829999999999997</v>
      </c>
      <c r="H603">
        <v>5.5209999999999999</v>
      </c>
      <c r="I603">
        <v>5.8929999999999998</v>
      </c>
      <c r="J603">
        <v>5.835</v>
      </c>
      <c r="K603">
        <v>5.6319999999999997</v>
      </c>
      <c r="L603">
        <v>5.8419999999999996</v>
      </c>
      <c r="M603">
        <v>5.46</v>
      </c>
      <c r="N603">
        <v>4.9089999999999998</v>
      </c>
      <c r="O603">
        <v>6.3479999999999999</v>
      </c>
      <c r="P603">
        <v>6.2450000000000001</v>
      </c>
      <c r="Q603">
        <v>6.407</v>
      </c>
      <c r="R603">
        <v>6.5570000000000004</v>
      </c>
      <c r="S603">
        <v>5.5540000000000003</v>
      </c>
      <c r="T603">
        <v>4.407</v>
      </c>
      <c r="U603">
        <v>5.0190000000000001</v>
      </c>
      <c r="V603">
        <v>4.9139999999999997</v>
      </c>
      <c r="W603">
        <v>4.4989999999999997</v>
      </c>
      <c r="X603">
        <v>4.5110000000000001</v>
      </c>
      <c r="Y603">
        <v>4.1769999999999996</v>
      </c>
      <c r="Z603">
        <v>4.6319999999999997</v>
      </c>
      <c r="AA603">
        <v>3.8</v>
      </c>
      <c r="AB603">
        <v>3.4</v>
      </c>
    </row>
    <row r="604" spans="1:28" x14ac:dyDescent="0.25">
      <c r="A604" t="s">
        <v>2493</v>
      </c>
      <c r="B604">
        <v>0.45900000000000002</v>
      </c>
      <c r="C604">
        <v>0.96699999999999997</v>
      </c>
      <c r="D604">
        <v>0.52</v>
      </c>
      <c r="E604">
        <v>0.52400000000000002</v>
      </c>
      <c r="F604">
        <v>6.2E-2</v>
      </c>
      <c r="H604">
        <v>0</v>
      </c>
    </row>
    <row r="605" spans="1:28" x14ac:dyDescent="0.25">
      <c r="A605" t="s">
        <v>2494</v>
      </c>
      <c r="J605">
        <v>2.012</v>
      </c>
      <c r="K605">
        <v>1.9790000000000001</v>
      </c>
      <c r="L605">
        <v>2.31</v>
      </c>
      <c r="M605">
        <v>2.7290000000000001</v>
      </c>
      <c r="N605">
        <v>3.0379999999999998</v>
      </c>
      <c r="O605">
        <v>3.1949999999999998</v>
      </c>
      <c r="P605">
        <v>3.4940000000000002</v>
      </c>
      <c r="Q605">
        <v>2.9790000000000001</v>
      </c>
      <c r="R605">
        <v>3.3119999999999998</v>
      </c>
      <c r="S605">
        <v>3.7280000000000002</v>
      </c>
      <c r="T605">
        <v>3.0630000000000002</v>
      </c>
      <c r="U605">
        <v>2.9159999999999999</v>
      </c>
      <c r="V605">
        <v>3.0169999999999999</v>
      </c>
      <c r="W605">
        <v>2.9079999999999999</v>
      </c>
      <c r="X605">
        <v>3.1469999999999998</v>
      </c>
      <c r="Y605">
        <v>3.895</v>
      </c>
      <c r="Z605">
        <v>4.8520000000000003</v>
      </c>
      <c r="AA605">
        <v>4.4000000000000004</v>
      </c>
      <c r="AB605">
        <v>2.7</v>
      </c>
    </row>
    <row r="606" spans="1:28" x14ac:dyDescent="0.25">
      <c r="A606" t="s">
        <v>1532</v>
      </c>
      <c r="B606">
        <v>0.76600000000000001</v>
      </c>
      <c r="C606">
        <v>1.0669999999999999</v>
      </c>
      <c r="D606">
        <v>0.67200000000000004</v>
      </c>
      <c r="E606">
        <v>0.94199999999999995</v>
      </c>
      <c r="F606">
        <v>1.123</v>
      </c>
      <c r="G606">
        <v>1.56</v>
      </c>
      <c r="H606">
        <v>1.19</v>
      </c>
      <c r="I606">
        <v>1.5589999999999999</v>
      </c>
      <c r="J606">
        <v>1.6439999999999999</v>
      </c>
      <c r="K606">
        <v>2.093</v>
      </c>
      <c r="L606">
        <v>1.8360000000000001</v>
      </c>
      <c r="M606">
        <v>1.466</v>
      </c>
      <c r="N606">
        <v>1.6839999999999999</v>
      </c>
      <c r="O606">
        <v>1.593</v>
      </c>
      <c r="P606">
        <v>1.603</v>
      </c>
      <c r="Q606">
        <v>1.8340000000000001</v>
      </c>
      <c r="R606">
        <v>2.194</v>
      </c>
      <c r="S606">
        <v>2.0950000000000002</v>
      </c>
      <c r="T606">
        <v>1.9019999999999999</v>
      </c>
      <c r="U606">
        <v>1.8240000000000001</v>
      </c>
      <c r="V606">
        <v>1.994</v>
      </c>
      <c r="W606">
        <v>2.105</v>
      </c>
      <c r="X606">
        <v>1.8939999999999999</v>
      </c>
      <c r="Y606">
        <v>2.3199999999999998</v>
      </c>
      <c r="Z606">
        <v>1.887</v>
      </c>
      <c r="AA606">
        <v>1.7</v>
      </c>
      <c r="AB606">
        <v>1.2</v>
      </c>
    </row>
    <row r="607" spans="1:28" x14ac:dyDescent="0.25">
      <c r="A607" t="s">
        <v>2495</v>
      </c>
      <c r="B607">
        <v>0.95799999999999996</v>
      </c>
      <c r="C607">
        <v>0.99</v>
      </c>
      <c r="D607">
        <v>1.0580000000000001</v>
      </c>
      <c r="E607">
        <v>1.044</v>
      </c>
      <c r="F607">
        <v>0.68799999999999994</v>
      </c>
      <c r="G607">
        <v>1.2370000000000001</v>
      </c>
      <c r="H607">
        <v>0.97299999999999998</v>
      </c>
      <c r="I607">
        <v>1.238</v>
      </c>
      <c r="J607">
        <v>1.7</v>
      </c>
      <c r="K607">
        <v>1.4239999999999999</v>
      </c>
      <c r="L607">
        <v>1.359</v>
      </c>
      <c r="M607">
        <v>1.5049999999999999</v>
      </c>
      <c r="N607">
        <v>1.506</v>
      </c>
      <c r="O607">
        <v>1.361</v>
      </c>
      <c r="P607">
        <v>1.589</v>
      </c>
      <c r="Q607">
        <v>1.484</v>
      </c>
      <c r="R607">
        <v>1.5049999999999999</v>
      </c>
      <c r="S607">
        <v>1.881</v>
      </c>
      <c r="T607">
        <v>1.524</v>
      </c>
      <c r="U607">
        <v>1.671</v>
      </c>
      <c r="V607">
        <v>1.756</v>
      </c>
      <c r="W607">
        <v>1.8540000000000001</v>
      </c>
      <c r="X607">
        <v>1.524</v>
      </c>
      <c r="Y607">
        <v>1.9039999999999999</v>
      </c>
      <c r="Z607">
        <v>1.92</v>
      </c>
      <c r="AA607">
        <v>1.8</v>
      </c>
      <c r="AB607">
        <v>1.6</v>
      </c>
    </row>
    <row r="608" spans="1:28" x14ac:dyDescent="0.25">
      <c r="A608" t="s">
        <v>2496</v>
      </c>
      <c r="B608">
        <v>0.25</v>
      </c>
      <c r="C608">
        <v>0.22500000000000001</v>
      </c>
      <c r="D608">
        <v>0.23200000000000001</v>
      </c>
      <c r="E608">
        <v>0.30399999999999999</v>
      </c>
      <c r="F608">
        <v>0.51700000000000002</v>
      </c>
      <c r="G608">
        <v>1</v>
      </c>
      <c r="H608">
        <v>1.169</v>
      </c>
      <c r="I608">
        <v>1.6</v>
      </c>
      <c r="J608">
        <v>1.944</v>
      </c>
      <c r="K608">
        <v>2.0070000000000001</v>
      </c>
      <c r="L608">
        <v>2.4</v>
      </c>
      <c r="M608">
        <v>2.3919999999999999</v>
      </c>
      <c r="N608">
        <v>2.6829999999999998</v>
      </c>
      <c r="O608">
        <v>2.3330000000000002</v>
      </c>
      <c r="P608">
        <v>2.411</v>
      </c>
      <c r="Q608">
        <v>3.09</v>
      </c>
      <c r="R608">
        <v>3.5760000000000001</v>
      </c>
      <c r="S608">
        <v>3.4969999999999999</v>
      </c>
      <c r="T608">
        <v>3.5779999999999998</v>
      </c>
      <c r="U608">
        <v>3.2360000000000002</v>
      </c>
      <c r="V608">
        <v>4.0410000000000004</v>
      </c>
      <c r="W608">
        <v>3.742</v>
      </c>
      <c r="X608">
        <v>3.7639999999999998</v>
      </c>
      <c r="Y608">
        <v>5.0780000000000003</v>
      </c>
      <c r="Z608">
        <v>5.944</v>
      </c>
      <c r="AA608">
        <v>4.9000000000000004</v>
      </c>
      <c r="AB608">
        <v>3.4</v>
      </c>
    </row>
    <row r="609" spans="1:28" x14ac:dyDescent="0.25">
      <c r="A609" t="s">
        <v>2497</v>
      </c>
      <c r="N609">
        <v>0.61199999999999999</v>
      </c>
    </row>
    <row r="610" spans="1:28" x14ac:dyDescent="0.25">
      <c r="A610" t="s">
        <v>2498</v>
      </c>
      <c r="B610">
        <v>3.069</v>
      </c>
      <c r="C610">
        <v>2.609</v>
      </c>
      <c r="D610">
        <v>2.4990000000000001</v>
      </c>
      <c r="E610">
        <v>2.87</v>
      </c>
      <c r="F610">
        <v>2.5230000000000001</v>
      </c>
      <c r="G610">
        <v>2.278</v>
      </c>
      <c r="H610">
        <v>2.2909999999999999</v>
      </c>
      <c r="I610">
        <v>2.375</v>
      </c>
      <c r="J610">
        <v>2.5310000000000001</v>
      </c>
      <c r="K610">
        <v>2.5129999999999999</v>
      </c>
      <c r="L610">
        <v>2.0219999999999998</v>
      </c>
      <c r="M610">
        <v>2.024</v>
      </c>
      <c r="N610">
        <v>2.1779999999999999</v>
      </c>
      <c r="O610">
        <v>2.0819999999999999</v>
      </c>
      <c r="P610">
        <v>2.246</v>
      </c>
      <c r="Q610">
        <v>2.7050000000000001</v>
      </c>
      <c r="R610">
        <v>2.4569999999999999</v>
      </c>
      <c r="S610">
        <v>2.3250000000000002</v>
      </c>
      <c r="T610">
        <v>1.9490000000000001</v>
      </c>
      <c r="U610">
        <v>2.0950000000000002</v>
      </c>
      <c r="V610">
        <v>1.9350000000000001</v>
      </c>
      <c r="W610">
        <v>1.8049999999999999</v>
      </c>
      <c r="X610">
        <v>1.7649999999999999</v>
      </c>
      <c r="Y610">
        <v>2.2050000000000001</v>
      </c>
      <c r="Z610">
        <v>1.7230000000000001</v>
      </c>
      <c r="AA610">
        <v>1.5</v>
      </c>
      <c r="AB610">
        <v>1.5</v>
      </c>
    </row>
    <row r="611" spans="1:28" x14ac:dyDescent="0.25">
      <c r="A611" t="s">
        <v>2499</v>
      </c>
      <c r="Q611">
        <v>1.78</v>
      </c>
      <c r="R611">
        <v>1.841</v>
      </c>
      <c r="S611">
        <v>1.4570000000000001</v>
      </c>
      <c r="T611">
        <v>1.4139999999999999</v>
      </c>
      <c r="U611">
        <v>1.605</v>
      </c>
      <c r="V611">
        <v>2.3570000000000002</v>
      </c>
      <c r="W611">
        <v>2.2400000000000002</v>
      </c>
      <c r="X611">
        <v>2.0920000000000001</v>
      </c>
      <c r="Y611">
        <v>2.25</v>
      </c>
      <c r="Z611">
        <v>2.8460000000000001</v>
      </c>
      <c r="AA611">
        <v>2.2000000000000002</v>
      </c>
      <c r="AB611">
        <v>2.1</v>
      </c>
    </row>
    <row r="612" spans="1:28" x14ac:dyDescent="0.25">
      <c r="A612" t="s">
        <v>2500</v>
      </c>
      <c r="K612">
        <v>4.0220000000000002</v>
      </c>
      <c r="L612">
        <v>3.714</v>
      </c>
      <c r="M612">
        <v>3.2679999999999998</v>
      </c>
      <c r="N612">
        <v>3.786</v>
      </c>
      <c r="O612">
        <v>4.7859999999999996</v>
      </c>
      <c r="P612">
        <v>3.512</v>
      </c>
      <c r="Q612">
        <v>4.0750000000000002</v>
      </c>
      <c r="R612">
        <v>4.0229999999999997</v>
      </c>
      <c r="S612">
        <v>3.7869999999999999</v>
      </c>
      <c r="T612">
        <v>2.0680000000000001</v>
      </c>
      <c r="U612">
        <v>3.2440000000000002</v>
      </c>
      <c r="V612">
        <v>2.7749999999999999</v>
      </c>
      <c r="W612">
        <v>2.3570000000000002</v>
      </c>
      <c r="X612">
        <v>2.286</v>
      </c>
      <c r="Y612">
        <v>2.5</v>
      </c>
      <c r="Z612">
        <v>2.3809999999999998</v>
      </c>
      <c r="AA612">
        <v>2.2000000000000002</v>
      </c>
      <c r="AB612">
        <v>1.9</v>
      </c>
    </row>
    <row r="613" spans="1:28" x14ac:dyDescent="0.25">
      <c r="A613" t="s">
        <v>2501</v>
      </c>
      <c r="G613">
        <v>0</v>
      </c>
      <c r="H613">
        <v>0.60099999999999998</v>
      </c>
      <c r="I613">
        <v>0.52900000000000003</v>
      </c>
      <c r="J613">
        <v>0.83199999999999996</v>
      </c>
    </row>
    <row r="614" spans="1:28" x14ac:dyDescent="0.25">
      <c r="A614" t="s">
        <v>2502</v>
      </c>
      <c r="E614">
        <v>0</v>
      </c>
      <c r="F614">
        <v>0.24099999999999999</v>
      </c>
      <c r="G614">
        <v>0.504</v>
      </c>
    </row>
    <row r="615" spans="1:28" x14ac:dyDescent="0.25">
      <c r="A615" t="s">
        <v>2503</v>
      </c>
      <c r="X615">
        <v>0.88200000000000001</v>
      </c>
      <c r="Y615">
        <v>1.427</v>
      </c>
      <c r="Z615">
        <v>2.7389999999999999</v>
      </c>
      <c r="AA615">
        <v>2.2000000000000002</v>
      </c>
      <c r="AB615">
        <v>1.8</v>
      </c>
    </row>
    <row r="616" spans="1:28" x14ac:dyDescent="0.25">
      <c r="A616" t="s">
        <v>2504</v>
      </c>
      <c r="W616">
        <v>3.0910000000000002</v>
      </c>
      <c r="X616">
        <v>1.9490000000000001</v>
      </c>
      <c r="Y616">
        <v>3.18</v>
      </c>
      <c r="Z616">
        <v>4.79</v>
      </c>
      <c r="AA616">
        <v>6</v>
      </c>
      <c r="AB616">
        <v>6</v>
      </c>
    </row>
    <row r="617" spans="1:28" x14ac:dyDescent="0.25">
      <c r="A617" t="s">
        <v>2505</v>
      </c>
      <c r="Q617">
        <v>1.349</v>
      </c>
      <c r="R617">
        <v>1.59</v>
      </c>
      <c r="S617">
        <v>1.524</v>
      </c>
      <c r="T617">
        <v>1.444</v>
      </c>
      <c r="U617">
        <v>1.5680000000000001</v>
      </c>
      <c r="V617">
        <v>1.653</v>
      </c>
      <c r="W617">
        <v>1.579</v>
      </c>
      <c r="X617">
        <v>1.337</v>
      </c>
      <c r="Y617">
        <v>1.548</v>
      </c>
      <c r="Z617">
        <v>1.6970000000000001</v>
      </c>
      <c r="AA617">
        <v>1.6</v>
      </c>
      <c r="AB617">
        <v>1.4</v>
      </c>
    </row>
    <row r="618" spans="1:28" x14ac:dyDescent="0.25">
      <c r="A618" t="s">
        <v>2506</v>
      </c>
      <c r="Q618">
        <v>1.9790000000000001</v>
      </c>
      <c r="R618">
        <v>1.4550000000000001</v>
      </c>
      <c r="S618">
        <v>1.804</v>
      </c>
      <c r="T618">
        <v>2.3239999999999998</v>
      </c>
      <c r="U618">
        <v>3.1840000000000002</v>
      </c>
      <c r="V618">
        <v>2.6619999999999999</v>
      </c>
      <c r="W618">
        <v>2.2970000000000002</v>
      </c>
      <c r="X618">
        <v>2.87</v>
      </c>
      <c r="Y618">
        <v>3.7629999999999999</v>
      </c>
      <c r="Z618">
        <v>5.8040000000000003</v>
      </c>
      <c r="AA618">
        <v>5.0999999999999996</v>
      </c>
      <c r="AB618">
        <v>2.9</v>
      </c>
    </row>
    <row r="619" spans="1:28" x14ac:dyDescent="0.25">
      <c r="A619" t="s">
        <v>2507</v>
      </c>
      <c r="C619">
        <v>0</v>
      </c>
      <c r="D619">
        <v>0</v>
      </c>
      <c r="E619">
        <v>2E-3</v>
      </c>
      <c r="F619">
        <v>2.5999999999999999E-2</v>
      </c>
      <c r="G619">
        <v>1.2999999999999999E-2</v>
      </c>
      <c r="H619">
        <v>1.6E-2</v>
      </c>
      <c r="I619">
        <v>1.9E-2</v>
      </c>
      <c r="J619">
        <v>1.7999999999999999E-2</v>
      </c>
      <c r="K619">
        <v>0.193</v>
      </c>
      <c r="L619">
        <v>0.28199999999999997</v>
      </c>
      <c r="M619">
        <v>0.183</v>
      </c>
      <c r="N619">
        <v>7.5999999999999998E-2</v>
      </c>
      <c r="O619">
        <v>0.372</v>
      </c>
      <c r="P619">
        <v>0.19500000000000001</v>
      </c>
      <c r="Q619">
        <v>0.441</v>
      </c>
      <c r="R619">
        <v>0.48</v>
      </c>
      <c r="S619">
        <v>0.35199999999999998</v>
      </c>
      <c r="T619">
        <v>0.47399999999999998</v>
      </c>
      <c r="U619">
        <v>0.51900000000000002</v>
      </c>
      <c r="V619">
        <v>0.753</v>
      </c>
      <c r="W619">
        <v>0.92400000000000004</v>
      </c>
      <c r="X619">
        <v>0.78500000000000003</v>
      </c>
      <c r="Y619">
        <v>0.97499999999999998</v>
      </c>
      <c r="Z619">
        <v>1.478</v>
      </c>
      <c r="AA619">
        <v>1.5</v>
      </c>
      <c r="AB619">
        <v>1.2</v>
      </c>
    </row>
    <row r="620" spans="1:28" x14ac:dyDescent="0.25">
      <c r="A620" t="s">
        <v>192</v>
      </c>
      <c r="N620">
        <v>0.56899999999999995</v>
      </c>
      <c r="O620">
        <v>0.42499999999999999</v>
      </c>
      <c r="P620">
        <v>0.6</v>
      </c>
      <c r="Q620">
        <v>0.26200000000000001</v>
      </c>
      <c r="R620">
        <v>0.60799999999999998</v>
      </c>
      <c r="S620">
        <v>0.79</v>
      </c>
      <c r="T620">
        <v>0.71599999999999997</v>
      </c>
      <c r="U620">
        <v>0.86099999999999999</v>
      </c>
      <c r="V620">
        <v>0.81</v>
      </c>
      <c r="W620">
        <v>1.22</v>
      </c>
      <c r="X620">
        <v>0.88800000000000001</v>
      </c>
      <c r="Y620">
        <v>1.3</v>
      </c>
      <c r="Z620">
        <v>1.8160000000000001</v>
      </c>
      <c r="AA620">
        <v>1.2</v>
      </c>
      <c r="AB620">
        <v>1.1000000000000001</v>
      </c>
    </row>
    <row r="621" spans="1:28" x14ac:dyDescent="0.25">
      <c r="A621" t="s">
        <v>1533</v>
      </c>
      <c r="N621">
        <v>0</v>
      </c>
      <c r="O621">
        <v>2.0609999999999999</v>
      </c>
      <c r="P621">
        <v>2.0760000000000001</v>
      </c>
      <c r="Q621">
        <v>2.5539999999999998</v>
      </c>
      <c r="R621">
        <v>2.4089999999999998</v>
      </c>
      <c r="S621">
        <v>2.1640000000000001</v>
      </c>
      <c r="T621">
        <v>1.8819999999999999</v>
      </c>
      <c r="U621">
        <v>1.667</v>
      </c>
      <c r="V621">
        <v>1.901</v>
      </c>
      <c r="W621">
        <v>1.742</v>
      </c>
      <c r="X621">
        <v>1.776</v>
      </c>
      <c r="Y621">
        <v>2.5</v>
      </c>
      <c r="Z621">
        <v>2.2970000000000002</v>
      </c>
      <c r="AA621">
        <v>2.1</v>
      </c>
      <c r="AB621">
        <v>1.9</v>
      </c>
    </row>
    <row r="622" spans="1:28" x14ac:dyDescent="0.25">
      <c r="A622" t="s">
        <v>2508</v>
      </c>
      <c r="Y622">
        <v>0.86699999999999999</v>
      </c>
      <c r="Z622">
        <v>0.62</v>
      </c>
      <c r="AA622">
        <v>1</v>
      </c>
      <c r="AB622">
        <v>1</v>
      </c>
    </row>
    <row r="623" spans="1:28" x14ac:dyDescent="0.25">
      <c r="A623" t="s">
        <v>2509</v>
      </c>
      <c r="B623">
        <v>0.24</v>
      </c>
      <c r="C623">
        <v>0.27500000000000002</v>
      </c>
      <c r="D623">
        <v>0.314</v>
      </c>
      <c r="E623">
        <v>0.29599999999999999</v>
      </c>
      <c r="F623">
        <v>0.35599999999999998</v>
      </c>
      <c r="G623">
        <v>0.29499999999999998</v>
      </c>
      <c r="H623">
        <v>0.26900000000000002</v>
      </c>
      <c r="I623">
        <v>0.33200000000000002</v>
      </c>
      <c r="J623">
        <v>0.253</v>
      </c>
      <c r="K623">
        <v>0.184</v>
      </c>
      <c r="L623">
        <v>0.311</v>
      </c>
      <c r="M623">
        <v>0.29499999999999998</v>
      </c>
      <c r="N623">
        <v>0.21299999999999999</v>
      </c>
      <c r="O623">
        <v>0.32700000000000001</v>
      </c>
      <c r="P623">
        <v>0.318</v>
      </c>
      <c r="Q623">
        <v>0.32</v>
      </c>
    </row>
    <row r="624" spans="1:28" x14ac:dyDescent="0.25">
      <c r="A624" t="s">
        <v>2510</v>
      </c>
      <c r="C624">
        <v>0.32100000000000001</v>
      </c>
      <c r="D624">
        <v>0.23499999999999999</v>
      </c>
      <c r="E624">
        <v>0.26</v>
      </c>
      <c r="F624">
        <v>0.188</v>
      </c>
      <c r="G624">
        <v>0.37</v>
      </c>
      <c r="H624">
        <v>0.19</v>
      </c>
      <c r="I624">
        <v>0.24099999999999999</v>
      </c>
      <c r="J624">
        <v>0.192</v>
      </c>
      <c r="K624">
        <v>0.17399999999999999</v>
      </c>
      <c r="L624">
        <v>0.105</v>
      </c>
      <c r="M624">
        <v>8.4000000000000005E-2</v>
      </c>
      <c r="N624">
        <v>0.127</v>
      </c>
      <c r="O624">
        <v>0.24299999999999999</v>
      </c>
      <c r="P624">
        <v>8.3000000000000004E-2</v>
      </c>
      <c r="Q624">
        <v>9.7000000000000003E-2</v>
      </c>
      <c r="R624">
        <v>5.6000000000000001E-2</v>
      </c>
      <c r="S624">
        <v>6.4000000000000001E-2</v>
      </c>
      <c r="T624">
        <v>6.9000000000000006E-2</v>
      </c>
      <c r="U624">
        <v>0.13400000000000001</v>
      </c>
      <c r="V624">
        <v>0.108</v>
      </c>
      <c r="W624">
        <v>0.28899999999999998</v>
      </c>
      <c r="X624">
        <v>0.316</v>
      </c>
      <c r="Y624">
        <v>0.2</v>
      </c>
      <c r="Z624">
        <v>0.159</v>
      </c>
      <c r="AA624">
        <v>0.2</v>
      </c>
      <c r="AB624">
        <v>0.2</v>
      </c>
    </row>
    <row r="625" spans="1:28" x14ac:dyDescent="0.25">
      <c r="A625" t="s">
        <v>2511</v>
      </c>
      <c r="B625">
        <v>0.16800000000000001</v>
      </c>
      <c r="C625">
        <v>0.189</v>
      </c>
      <c r="D625">
        <v>0.24</v>
      </c>
      <c r="E625">
        <v>0.18099999999999999</v>
      </c>
      <c r="F625">
        <v>0.17699999999999999</v>
      </c>
      <c r="G625">
        <v>0.09</v>
      </c>
      <c r="H625">
        <v>7.2999999999999995E-2</v>
      </c>
      <c r="I625">
        <v>0.11899999999999999</v>
      </c>
      <c r="J625">
        <v>0.32</v>
      </c>
      <c r="K625">
        <v>0.4</v>
      </c>
      <c r="L625">
        <v>0.23</v>
      </c>
      <c r="M625">
        <v>0.16800000000000001</v>
      </c>
      <c r="N625">
        <v>0.20599999999999999</v>
      </c>
      <c r="O625">
        <v>0.30299999999999999</v>
      </c>
      <c r="P625">
        <v>0.26700000000000002</v>
      </c>
      <c r="Q625">
        <v>0.47399999999999998</v>
      </c>
      <c r="R625">
        <v>0.28000000000000003</v>
      </c>
      <c r="S625">
        <v>0.16200000000000001</v>
      </c>
      <c r="T625">
        <v>0.215</v>
      </c>
      <c r="U625">
        <v>0.30599999999999999</v>
      </c>
      <c r="V625">
        <v>0.23499999999999999</v>
      </c>
      <c r="W625">
        <v>0.316</v>
      </c>
      <c r="X625">
        <v>0.40500000000000003</v>
      </c>
      <c r="Y625">
        <v>0.65800000000000003</v>
      </c>
      <c r="Z625">
        <v>0.46500000000000002</v>
      </c>
      <c r="AA625">
        <v>0.3</v>
      </c>
      <c r="AB625">
        <v>0.3</v>
      </c>
    </row>
    <row r="626" spans="1:28" x14ac:dyDescent="0.25">
      <c r="A626" t="s">
        <v>2512</v>
      </c>
      <c r="B626">
        <v>2.8000000000000001E-2</v>
      </c>
      <c r="C626">
        <v>0.151</v>
      </c>
      <c r="D626">
        <v>0.153</v>
      </c>
      <c r="E626">
        <v>4.1000000000000002E-2</v>
      </c>
      <c r="F626">
        <v>0.129</v>
      </c>
    </row>
    <row r="627" spans="1:28" x14ac:dyDescent="0.25">
      <c r="A627" t="s">
        <v>2513</v>
      </c>
      <c r="C627">
        <v>3.6999999999999998E-2</v>
      </c>
      <c r="D627">
        <v>0.14000000000000001</v>
      </c>
      <c r="E627">
        <v>0.125</v>
      </c>
      <c r="F627">
        <v>8.4000000000000005E-2</v>
      </c>
      <c r="G627">
        <v>5.8999999999999997E-2</v>
      </c>
      <c r="H627">
        <v>0.27900000000000003</v>
      </c>
      <c r="I627">
        <v>3.5999999999999997E-2</v>
      </c>
      <c r="J627">
        <v>0.316</v>
      </c>
      <c r="K627">
        <v>3.5000000000000003E-2</v>
      </c>
      <c r="L627">
        <v>8.9999999999999993E-3</v>
      </c>
      <c r="M627">
        <v>1.4999999999999999E-2</v>
      </c>
      <c r="N627">
        <v>0</v>
      </c>
    </row>
    <row r="628" spans="1:28" x14ac:dyDescent="0.25">
      <c r="A628" t="s">
        <v>2514</v>
      </c>
      <c r="B628">
        <v>0.441</v>
      </c>
      <c r="C628">
        <v>0.51400000000000001</v>
      </c>
      <c r="D628">
        <v>0.73799999999999999</v>
      </c>
      <c r="E628">
        <v>0.70499999999999996</v>
      </c>
      <c r="F628">
        <v>0.35599999999999998</v>
      </c>
      <c r="G628">
        <v>0.29199999999999998</v>
      </c>
      <c r="H628">
        <v>0.52500000000000002</v>
      </c>
      <c r="I628">
        <v>0.55200000000000005</v>
      </c>
      <c r="J628">
        <v>0.49</v>
      </c>
      <c r="K628">
        <v>0.46899999999999997</v>
      </c>
      <c r="L628">
        <v>0.48799999999999999</v>
      </c>
      <c r="M628">
        <v>0.51200000000000001</v>
      </c>
      <c r="N628">
        <v>0.85099999999999998</v>
      </c>
      <c r="O628">
        <v>1.5780000000000001</v>
      </c>
      <c r="P628">
        <v>0.92600000000000005</v>
      </c>
      <c r="Q628">
        <v>1.171</v>
      </c>
      <c r="R628">
        <v>0.89900000000000002</v>
      </c>
      <c r="S628">
        <v>1.117</v>
      </c>
      <c r="T628">
        <v>1.196</v>
      </c>
      <c r="U628">
        <v>1.216</v>
      </c>
      <c r="V628">
        <v>1.0329999999999999</v>
      </c>
      <c r="W628">
        <v>1.022</v>
      </c>
      <c r="X628">
        <v>1.258</v>
      </c>
      <c r="Y628">
        <v>1.3979999999999999</v>
      </c>
      <c r="Z628">
        <v>1.395</v>
      </c>
      <c r="AA628">
        <v>1.3</v>
      </c>
      <c r="AB628">
        <v>1.2</v>
      </c>
    </row>
    <row r="629" spans="1:28" x14ac:dyDescent="0.25">
      <c r="A629" t="s">
        <v>2515</v>
      </c>
      <c r="B629">
        <v>1.264</v>
      </c>
      <c r="C629">
        <v>1.32</v>
      </c>
      <c r="D629">
        <v>1.4330000000000001</v>
      </c>
      <c r="E629">
        <v>1.4950000000000001</v>
      </c>
      <c r="F629">
        <v>1.31</v>
      </c>
      <c r="G629">
        <v>1.6930000000000001</v>
      </c>
      <c r="H629">
        <v>1.585</v>
      </c>
      <c r="I629">
        <v>1.8740000000000001</v>
      </c>
      <c r="J629">
        <v>1.7430000000000001</v>
      </c>
      <c r="K629">
        <v>2.02</v>
      </c>
      <c r="L629">
        <v>2.14</v>
      </c>
      <c r="M629">
        <v>2.363</v>
      </c>
      <c r="N629">
        <v>2.407</v>
      </c>
      <c r="O629">
        <v>2.423</v>
      </c>
      <c r="P629">
        <v>2.468</v>
      </c>
      <c r="Q629">
        <v>2.2549999999999999</v>
      </c>
      <c r="R629">
        <v>2.0379999999999998</v>
      </c>
      <c r="S629">
        <v>2.0059999999999998</v>
      </c>
      <c r="T629">
        <v>2.44</v>
      </c>
      <c r="U629">
        <v>2.778</v>
      </c>
      <c r="V629">
        <v>2.4249999999999998</v>
      </c>
      <c r="W629">
        <v>2.0390000000000001</v>
      </c>
      <c r="X629">
        <v>2.5</v>
      </c>
      <c r="Y629">
        <v>2.4049999999999998</v>
      </c>
      <c r="Z629">
        <v>2.5579999999999998</v>
      </c>
      <c r="AA629">
        <v>2.2999999999999998</v>
      </c>
      <c r="AB629">
        <v>2.5</v>
      </c>
    </row>
    <row r="630" spans="1:28" x14ac:dyDescent="0.25">
      <c r="A630" t="s">
        <v>2516</v>
      </c>
      <c r="B630">
        <v>1.536</v>
      </c>
      <c r="C630">
        <v>1.55</v>
      </c>
      <c r="D630">
        <v>1.4079999999999999</v>
      </c>
      <c r="E630">
        <v>1.343</v>
      </c>
      <c r="F630">
        <v>1.7529999999999999</v>
      </c>
      <c r="G630">
        <v>1.8160000000000001</v>
      </c>
      <c r="H630">
        <v>1.9059999999999999</v>
      </c>
      <c r="I630">
        <v>1.714</v>
      </c>
      <c r="J630">
        <v>2.04</v>
      </c>
      <c r="K630">
        <v>2.0609999999999999</v>
      </c>
      <c r="L630">
        <v>2.0920000000000001</v>
      </c>
      <c r="M630">
        <v>2.137</v>
      </c>
      <c r="N630">
        <v>2.2890000000000001</v>
      </c>
      <c r="O630">
        <v>2.5990000000000002</v>
      </c>
      <c r="P630">
        <v>2.9460000000000002</v>
      </c>
      <c r="Q630">
        <v>1.956</v>
      </c>
      <c r="R630">
        <v>2.0920000000000001</v>
      </c>
      <c r="S630">
        <v>2.8889999999999998</v>
      </c>
      <c r="T630">
        <v>2.7240000000000002</v>
      </c>
      <c r="U630">
        <v>2.7570000000000001</v>
      </c>
      <c r="V630">
        <v>2.3679999999999999</v>
      </c>
      <c r="W630">
        <v>2.7770000000000001</v>
      </c>
      <c r="X630">
        <v>2.0779999999999998</v>
      </c>
      <c r="Y630">
        <v>2.8260000000000001</v>
      </c>
      <c r="Z630">
        <v>3.9129999999999998</v>
      </c>
      <c r="AA630">
        <v>2.8</v>
      </c>
      <c r="AB630">
        <v>2.1</v>
      </c>
    </row>
    <row r="631" spans="1:28" x14ac:dyDescent="0.25">
      <c r="A631" t="s">
        <v>2517</v>
      </c>
      <c r="B631">
        <v>0.40799999999999997</v>
      </c>
      <c r="C631">
        <v>0.64800000000000002</v>
      </c>
      <c r="D631">
        <v>0.57499999999999996</v>
      </c>
      <c r="E631">
        <v>0.67600000000000005</v>
      </c>
    </row>
    <row r="632" spans="1:28" x14ac:dyDescent="0.25">
      <c r="A632" t="s">
        <v>2518</v>
      </c>
      <c r="D632">
        <v>0</v>
      </c>
      <c r="E632">
        <v>0.42899999999999999</v>
      </c>
      <c r="F632">
        <v>0.89</v>
      </c>
      <c r="G632">
        <v>0.76500000000000001</v>
      </c>
      <c r="H632">
        <v>1.2370000000000001</v>
      </c>
      <c r="I632">
        <v>0.91800000000000004</v>
      </c>
      <c r="J632">
        <v>1.179</v>
      </c>
      <c r="K632">
        <v>0.45500000000000002</v>
      </c>
      <c r="L632">
        <v>1.379</v>
      </c>
      <c r="M632">
        <v>3.0790000000000002</v>
      </c>
      <c r="N632">
        <v>0.96</v>
      </c>
      <c r="O632">
        <v>0.56200000000000006</v>
      </c>
      <c r="P632">
        <v>0.57599999999999996</v>
      </c>
      <c r="Q632">
        <v>1.194</v>
      </c>
      <c r="R632">
        <v>1.403</v>
      </c>
      <c r="S632">
        <v>1.577</v>
      </c>
    </row>
    <row r="633" spans="1:28" x14ac:dyDescent="0.25">
      <c r="A633" t="s">
        <v>1534</v>
      </c>
      <c r="R633">
        <v>0</v>
      </c>
      <c r="S633">
        <v>1.776</v>
      </c>
      <c r="T633">
        <v>3.528</v>
      </c>
      <c r="U633">
        <v>2.3780000000000001</v>
      </c>
      <c r="V633">
        <v>7.1109999999999998</v>
      </c>
      <c r="W633">
        <v>7.1740000000000004</v>
      </c>
      <c r="X633">
        <v>4.2140000000000004</v>
      </c>
      <c r="Y633">
        <v>6.6669999999999998</v>
      </c>
      <c r="Z633">
        <v>7.6539999999999999</v>
      </c>
      <c r="AA633">
        <v>9.4</v>
      </c>
      <c r="AB633">
        <v>6.8</v>
      </c>
    </row>
    <row r="634" spans="1:28" x14ac:dyDescent="0.25">
      <c r="A634" t="s">
        <v>2519</v>
      </c>
      <c r="AB634">
        <v>3</v>
      </c>
    </row>
    <row r="635" spans="1:28" x14ac:dyDescent="0.25">
      <c r="A635" t="s">
        <v>193</v>
      </c>
      <c r="B635">
        <v>1.875</v>
      </c>
      <c r="C635">
        <v>2.14</v>
      </c>
      <c r="D635">
        <v>2.0129999999999999</v>
      </c>
      <c r="E635">
        <v>2.323</v>
      </c>
      <c r="F635">
        <v>2.6739999999999999</v>
      </c>
      <c r="G635">
        <v>2.355</v>
      </c>
      <c r="H635">
        <v>2.4209999999999998</v>
      </c>
      <c r="I635">
        <v>2.508</v>
      </c>
      <c r="J635">
        <v>2.6360000000000001</v>
      </c>
      <c r="K635">
        <v>2.9329999999999998</v>
      </c>
      <c r="L635">
        <v>3.1749999999999998</v>
      </c>
      <c r="M635">
        <v>3.1659999999999999</v>
      </c>
      <c r="N635">
        <v>3.3919999999999999</v>
      </c>
      <c r="O635">
        <v>3.468</v>
      </c>
      <c r="P635">
        <v>3.343</v>
      </c>
      <c r="Q635">
        <v>3.4209999999999998</v>
      </c>
      <c r="R635">
        <v>3.3109999999999999</v>
      </c>
      <c r="S635">
        <v>3.2050000000000001</v>
      </c>
      <c r="T635">
        <v>2.8290000000000002</v>
      </c>
      <c r="U635">
        <v>2.7160000000000002</v>
      </c>
      <c r="V635">
        <v>3.1829999999999998</v>
      </c>
      <c r="W635">
        <v>3.2349999999999999</v>
      </c>
      <c r="X635">
        <v>3.0350000000000001</v>
      </c>
      <c r="Y635">
        <v>3.4550000000000001</v>
      </c>
      <c r="Z635">
        <v>3.9279999999999999</v>
      </c>
      <c r="AA635">
        <v>3.2</v>
      </c>
    </row>
    <row r="636" spans="1:28" x14ac:dyDescent="0.25">
      <c r="A636" t="s">
        <v>2520</v>
      </c>
      <c r="B636">
        <v>4.6669999999999998</v>
      </c>
      <c r="C636">
        <v>5.4619999999999997</v>
      </c>
      <c r="D636">
        <v>4.6360000000000001</v>
      </c>
      <c r="E636">
        <v>5.9</v>
      </c>
      <c r="F636">
        <v>7.8460000000000001</v>
      </c>
      <c r="G636">
        <v>6.3330000000000002</v>
      </c>
      <c r="H636">
        <v>7.077</v>
      </c>
      <c r="I636">
        <v>8.8330000000000002</v>
      </c>
      <c r="J636">
        <v>9.9169999999999998</v>
      </c>
      <c r="K636">
        <v>10.692</v>
      </c>
      <c r="L636">
        <v>11.929</v>
      </c>
      <c r="M636">
        <v>16.733000000000001</v>
      </c>
      <c r="N636">
        <v>18.687999999999999</v>
      </c>
      <c r="O636">
        <v>11.786</v>
      </c>
      <c r="P636">
        <v>16.091000000000001</v>
      </c>
      <c r="Q636">
        <v>12.231</v>
      </c>
      <c r="R636">
        <v>16.332999999999998</v>
      </c>
      <c r="S636">
        <v>17.082999999999998</v>
      </c>
      <c r="T636">
        <v>7.4169999999999998</v>
      </c>
      <c r="U636">
        <v>8.1820000000000004</v>
      </c>
      <c r="V636">
        <v>8.7270000000000003</v>
      </c>
      <c r="W636">
        <v>4.4550000000000001</v>
      </c>
      <c r="X636">
        <v>2.8180000000000001</v>
      </c>
      <c r="Y636">
        <v>3.6669999999999998</v>
      </c>
      <c r="Z636">
        <v>4.4169999999999998</v>
      </c>
      <c r="AA636">
        <v>3.6</v>
      </c>
      <c r="AB636">
        <v>2.2000000000000002</v>
      </c>
    </row>
    <row r="637" spans="1:28" x14ac:dyDescent="0.25">
      <c r="A637" t="s">
        <v>194</v>
      </c>
      <c r="P637">
        <v>0.38100000000000001</v>
      </c>
      <c r="Q637">
        <v>0.56399999999999995</v>
      </c>
      <c r="R637">
        <v>0.63800000000000001</v>
      </c>
      <c r="S637">
        <v>0.52100000000000002</v>
      </c>
      <c r="T637">
        <v>0.55000000000000004</v>
      </c>
      <c r="U637">
        <v>0.38200000000000001</v>
      </c>
      <c r="V637">
        <v>0.64400000000000002</v>
      </c>
      <c r="W637">
        <v>0.84299999999999997</v>
      </c>
      <c r="X637">
        <v>0.624</v>
      </c>
      <c r="Y637">
        <v>0.72</v>
      </c>
      <c r="Z637">
        <v>0.73199999999999998</v>
      </c>
      <c r="AA637">
        <v>0.7</v>
      </c>
      <c r="AB637">
        <v>0.6</v>
      </c>
    </row>
    <row r="638" spans="1:28" x14ac:dyDescent="0.25">
      <c r="A638" t="s">
        <v>2521</v>
      </c>
      <c r="W638">
        <v>3.6960000000000002</v>
      </c>
      <c r="X638">
        <v>2.46</v>
      </c>
      <c r="Y638">
        <v>3.7320000000000002</v>
      </c>
      <c r="Z638">
        <v>6.6260000000000003</v>
      </c>
      <c r="AA638">
        <v>6.8</v>
      </c>
      <c r="AB638">
        <v>6.2</v>
      </c>
    </row>
    <row r="639" spans="1:28" x14ac:dyDescent="0.25">
      <c r="A639" t="s">
        <v>2522</v>
      </c>
      <c r="S639">
        <v>1.361</v>
      </c>
      <c r="T639">
        <v>1.778</v>
      </c>
      <c r="U639">
        <v>1.367</v>
      </c>
      <c r="V639">
        <v>1.556</v>
      </c>
      <c r="W639">
        <v>2.1560000000000001</v>
      </c>
      <c r="X639">
        <v>2.9140000000000001</v>
      </c>
      <c r="Y639">
        <v>2.5</v>
      </c>
      <c r="Z639">
        <v>2.839</v>
      </c>
      <c r="AA639">
        <v>3.2</v>
      </c>
      <c r="AB639">
        <v>3.1</v>
      </c>
    </row>
    <row r="640" spans="1:28" x14ac:dyDescent="0.25">
      <c r="A640" t="s">
        <v>195</v>
      </c>
      <c r="R640">
        <v>4.0949999999999998</v>
      </c>
      <c r="S640">
        <v>5.0140000000000002</v>
      </c>
      <c r="T640">
        <v>4.694</v>
      </c>
      <c r="U640">
        <v>3.9940000000000002</v>
      </c>
      <c r="V640">
        <v>3.7450000000000001</v>
      </c>
      <c r="W640">
        <v>3.7229999999999999</v>
      </c>
      <c r="X640">
        <v>4.008</v>
      </c>
      <c r="Y640">
        <v>4.4009999999999998</v>
      </c>
      <c r="Z640">
        <v>5.2759999999999998</v>
      </c>
      <c r="AA640">
        <v>5.0999999999999996</v>
      </c>
      <c r="AB640">
        <v>4.5999999999999996</v>
      </c>
    </row>
    <row r="641" spans="1:28" x14ac:dyDescent="0.25">
      <c r="A641" t="s">
        <v>2523</v>
      </c>
      <c r="O641">
        <v>0.75700000000000001</v>
      </c>
      <c r="P641">
        <v>0.53900000000000003</v>
      </c>
      <c r="Q641">
        <v>0.625</v>
      </c>
      <c r="R641">
        <v>0.58099999999999996</v>
      </c>
      <c r="S641">
        <v>0.67600000000000005</v>
      </c>
      <c r="T641">
        <v>0.83799999999999997</v>
      </c>
      <c r="U641">
        <v>0.91200000000000003</v>
      </c>
      <c r="V641">
        <v>0.97699999999999998</v>
      </c>
      <c r="W641">
        <v>0.88600000000000001</v>
      </c>
      <c r="X641">
        <v>0.92</v>
      </c>
      <c r="Y641">
        <v>0.93799999999999994</v>
      </c>
      <c r="Z641">
        <v>1.0609999999999999</v>
      </c>
      <c r="AA641">
        <v>1.3</v>
      </c>
      <c r="AB641">
        <v>0.9</v>
      </c>
    </row>
    <row r="642" spans="1:28" x14ac:dyDescent="0.25">
      <c r="A642" t="s">
        <v>2524</v>
      </c>
      <c r="N642">
        <v>0.47899999999999998</v>
      </c>
      <c r="O642">
        <v>0.45500000000000002</v>
      </c>
      <c r="P642">
        <v>0.35899999999999999</v>
      </c>
      <c r="Q642">
        <v>0.49299999999999999</v>
      </c>
      <c r="R642">
        <v>0.48799999999999999</v>
      </c>
      <c r="S642">
        <v>0.31</v>
      </c>
      <c r="T642">
        <v>0.52400000000000002</v>
      </c>
      <c r="U642">
        <v>0.41399999999999998</v>
      </c>
      <c r="V642">
        <v>0.52700000000000002</v>
      </c>
      <c r="W642">
        <v>0.59299999999999997</v>
      </c>
      <c r="X642">
        <v>0.624</v>
      </c>
      <c r="Y642">
        <v>0.753</v>
      </c>
      <c r="Z642">
        <v>0.68500000000000005</v>
      </c>
      <c r="AA642">
        <v>0.5</v>
      </c>
      <c r="AB642">
        <v>0.4</v>
      </c>
    </row>
    <row r="643" spans="1:28" x14ac:dyDescent="0.25">
      <c r="A643" t="s">
        <v>2525</v>
      </c>
      <c r="D643">
        <v>0.17199999999999999</v>
      </c>
      <c r="E643">
        <v>8.8999999999999996E-2</v>
      </c>
      <c r="F643">
        <v>0.188</v>
      </c>
      <c r="G643">
        <v>0.15</v>
      </c>
      <c r="H643">
        <v>0.27400000000000002</v>
      </c>
      <c r="I643">
        <v>0.16800000000000001</v>
      </c>
      <c r="J643">
        <v>0.27100000000000002</v>
      </c>
      <c r="K643">
        <v>0.182</v>
      </c>
      <c r="L643">
        <v>0.23699999999999999</v>
      </c>
      <c r="M643">
        <v>0.24</v>
      </c>
      <c r="N643">
        <v>0.38</v>
      </c>
      <c r="O643">
        <v>0.30499999999999999</v>
      </c>
      <c r="P643">
        <v>0.23699999999999999</v>
      </c>
      <c r="Q643">
        <v>0.308</v>
      </c>
      <c r="R643">
        <v>0.27200000000000002</v>
      </c>
      <c r="S643">
        <v>0.29799999999999999</v>
      </c>
      <c r="T643">
        <v>0.252</v>
      </c>
      <c r="U643">
        <v>0.34300000000000003</v>
      </c>
      <c r="V643">
        <v>0.39400000000000002</v>
      </c>
      <c r="W643">
        <v>0.39400000000000002</v>
      </c>
      <c r="X643">
        <v>0.42099999999999999</v>
      </c>
      <c r="Y643">
        <v>0.42899999999999999</v>
      </c>
      <c r="Z643">
        <v>0.33300000000000002</v>
      </c>
      <c r="AA643">
        <v>0.3</v>
      </c>
      <c r="AB643">
        <v>0.4</v>
      </c>
    </row>
    <row r="644" spans="1:28" x14ac:dyDescent="0.25">
      <c r="A644" t="s">
        <v>2526</v>
      </c>
      <c r="B644">
        <v>0.27500000000000002</v>
      </c>
      <c r="C644">
        <v>0.22500000000000001</v>
      </c>
      <c r="D644">
        <v>0.18099999999999999</v>
      </c>
      <c r="E644">
        <v>6.8000000000000005E-2</v>
      </c>
      <c r="F644">
        <v>9.9000000000000005E-2</v>
      </c>
      <c r="G644">
        <v>0.32400000000000001</v>
      </c>
      <c r="H644">
        <v>0.28499999999999998</v>
      </c>
      <c r="I644">
        <v>0.26100000000000001</v>
      </c>
      <c r="J644">
        <v>0.48</v>
      </c>
      <c r="K644">
        <v>0.23</v>
      </c>
      <c r="L644">
        <v>0.42399999999999999</v>
      </c>
      <c r="M644">
        <v>0.313</v>
      </c>
      <c r="N644">
        <v>0.245</v>
      </c>
      <c r="O644">
        <v>0.47899999999999998</v>
      </c>
      <c r="P644">
        <v>0.43</v>
      </c>
      <c r="Q644">
        <v>0.44600000000000001</v>
      </c>
      <c r="R644">
        <v>0.55100000000000005</v>
      </c>
      <c r="S644">
        <v>0.442</v>
      </c>
      <c r="T644">
        <v>0.34399999999999997</v>
      </c>
      <c r="U644">
        <v>0.625</v>
      </c>
      <c r="V644">
        <v>0.60799999999999998</v>
      </c>
      <c r="W644">
        <v>0.66700000000000004</v>
      </c>
      <c r="X644">
        <v>0.40400000000000003</v>
      </c>
      <c r="Y644">
        <v>0.626</v>
      </c>
      <c r="Z644">
        <v>0.52600000000000002</v>
      </c>
      <c r="AA644">
        <v>0.6</v>
      </c>
      <c r="AB644">
        <v>0.6</v>
      </c>
    </row>
    <row r="645" spans="1:28" x14ac:dyDescent="0.25">
      <c r="A645" t="s">
        <v>2527</v>
      </c>
      <c r="L645">
        <v>0.34599999999999997</v>
      </c>
      <c r="M645">
        <v>0.55000000000000004</v>
      </c>
      <c r="N645">
        <v>0.624</v>
      </c>
      <c r="O645">
        <v>0.66700000000000004</v>
      </c>
      <c r="P645">
        <v>0.55800000000000005</v>
      </c>
      <c r="Q645">
        <v>0.68200000000000005</v>
      </c>
      <c r="R645">
        <v>0.48899999999999999</v>
      </c>
      <c r="S645">
        <v>0.44500000000000001</v>
      </c>
      <c r="T645">
        <v>0.60399999999999998</v>
      </c>
      <c r="U645">
        <v>0.626</v>
      </c>
      <c r="V645">
        <v>0.64300000000000002</v>
      </c>
      <c r="W645">
        <v>0.70899999999999996</v>
      </c>
      <c r="X645">
        <v>0.876</v>
      </c>
      <c r="Y645">
        <v>0.82699999999999996</v>
      </c>
      <c r="Z645">
        <v>0.76</v>
      </c>
      <c r="AA645">
        <v>0.7</v>
      </c>
      <c r="AB645">
        <v>0.6</v>
      </c>
    </row>
    <row r="646" spans="1:28" x14ac:dyDescent="0.25">
      <c r="A646" t="s">
        <v>2528</v>
      </c>
      <c r="X646">
        <v>1.0589999999999999</v>
      </c>
      <c r="Y646">
        <v>1.1319999999999999</v>
      </c>
      <c r="Z646">
        <v>1.431</v>
      </c>
      <c r="AA646">
        <v>1.5</v>
      </c>
      <c r="AB646">
        <v>1.2</v>
      </c>
    </row>
    <row r="647" spans="1:28" x14ac:dyDescent="0.25">
      <c r="A647" t="s">
        <v>2529</v>
      </c>
      <c r="H647">
        <v>0.77300000000000002</v>
      </c>
      <c r="I647">
        <v>0.45800000000000002</v>
      </c>
      <c r="J647">
        <v>0.26500000000000001</v>
      </c>
      <c r="K647">
        <v>0.28100000000000003</v>
      </c>
      <c r="L647">
        <v>0.53400000000000003</v>
      </c>
      <c r="M647">
        <v>0.77600000000000002</v>
      </c>
      <c r="N647">
        <v>0.51600000000000001</v>
      </c>
      <c r="O647">
        <v>0.53200000000000003</v>
      </c>
      <c r="P647">
        <v>0.59499999999999997</v>
      </c>
      <c r="Q647">
        <v>0.55400000000000005</v>
      </c>
      <c r="R647">
        <v>0.71899999999999997</v>
      </c>
      <c r="S647">
        <v>0.53500000000000003</v>
      </c>
      <c r="T647">
        <v>0.505</v>
      </c>
      <c r="U647">
        <v>0.621</v>
      </c>
      <c r="V647">
        <v>0.68200000000000005</v>
      </c>
      <c r="W647">
        <v>0.55200000000000005</v>
      </c>
      <c r="X647">
        <v>0.54100000000000004</v>
      </c>
      <c r="Y647">
        <v>0.68899999999999995</v>
      </c>
      <c r="Z647">
        <v>0.70299999999999996</v>
      </c>
      <c r="AA647">
        <v>0.6</v>
      </c>
      <c r="AB647">
        <v>0.5</v>
      </c>
    </row>
    <row r="648" spans="1:28" x14ac:dyDescent="0.25">
      <c r="A648" t="s">
        <v>2530</v>
      </c>
      <c r="B648">
        <v>0.48699999999999999</v>
      </c>
      <c r="C648">
        <v>0.51700000000000002</v>
      </c>
      <c r="D648">
        <v>0.442</v>
      </c>
      <c r="E648">
        <v>0.504</v>
      </c>
      <c r="F648">
        <v>0.47699999999999998</v>
      </c>
      <c r="G648">
        <v>0.78500000000000003</v>
      </c>
      <c r="H648">
        <v>0.91300000000000003</v>
      </c>
      <c r="I648">
        <v>0.92300000000000004</v>
      </c>
      <c r="J648">
        <v>1.0169999999999999</v>
      </c>
      <c r="K648">
        <v>0.85</v>
      </c>
      <c r="L648">
        <v>0.75600000000000001</v>
      </c>
      <c r="M648">
        <v>0.82499999999999996</v>
      </c>
      <c r="N648">
        <v>0.91700000000000004</v>
      </c>
      <c r="O648">
        <v>1.2390000000000001</v>
      </c>
      <c r="P648">
        <v>0.60399999999999998</v>
      </c>
      <c r="Q648">
        <v>0.48799999999999999</v>
      </c>
      <c r="R648">
        <v>0.56699999999999995</v>
      </c>
      <c r="S648">
        <v>0.79100000000000004</v>
      </c>
      <c r="T648">
        <v>0.79500000000000004</v>
      </c>
      <c r="U648">
        <v>0.73499999999999999</v>
      </c>
      <c r="V648">
        <v>0.66700000000000004</v>
      </c>
      <c r="W648">
        <v>0.88200000000000001</v>
      </c>
      <c r="X648">
        <v>0.65</v>
      </c>
      <c r="Y648">
        <v>0.79100000000000004</v>
      </c>
      <c r="Z648">
        <v>0.90900000000000003</v>
      </c>
      <c r="AA648">
        <v>1.1000000000000001</v>
      </c>
      <c r="AB648">
        <v>0.9</v>
      </c>
    </row>
    <row r="649" spans="1:28" x14ac:dyDescent="0.25">
      <c r="A649" t="s">
        <v>2531</v>
      </c>
      <c r="L649">
        <v>1.625</v>
      </c>
      <c r="M649">
        <v>2.081</v>
      </c>
      <c r="N649">
        <v>1.821</v>
      </c>
      <c r="O649">
        <v>2.8</v>
      </c>
      <c r="P649">
        <v>1.3520000000000001</v>
      </c>
      <c r="Q649">
        <v>1.6060000000000001</v>
      </c>
      <c r="R649">
        <v>1.857</v>
      </c>
      <c r="S649">
        <v>1.4630000000000001</v>
      </c>
      <c r="T649">
        <v>1.4390000000000001</v>
      </c>
      <c r="U649">
        <v>1.786</v>
      </c>
      <c r="V649">
        <v>1.536</v>
      </c>
      <c r="W649">
        <v>1.585</v>
      </c>
      <c r="X649">
        <v>1.4319999999999999</v>
      </c>
      <c r="Y649">
        <v>1.405</v>
      </c>
      <c r="Z649">
        <v>1.7210000000000001</v>
      </c>
      <c r="AA649">
        <v>1</v>
      </c>
      <c r="AB649">
        <v>1.5</v>
      </c>
    </row>
    <row r="650" spans="1:28" x14ac:dyDescent="0.25">
      <c r="A650" t="s">
        <v>2532</v>
      </c>
      <c r="B650">
        <v>7.2999999999999995E-2</v>
      </c>
      <c r="C650">
        <v>5.2999999999999999E-2</v>
      </c>
      <c r="D650">
        <v>0</v>
      </c>
      <c r="E650">
        <v>3.2000000000000001E-2</v>
      </c>
    </row>
    <row r="651" spans="1:28" x14ac:dyDescent="0.25">
      <c r="A651" t="s">
        <v>2533</v>
      </c>
      <c r="B651">
        <v>3.004</v>
      </c>
      <c r="C651">
        <v>2.9969999999999999</v>
      </c>
      <c r="D651">
        <v>3.0569999999999999</v>
      </c>
      <c r="E651">
        <v>3.4889999999999999</v>
      </c>
      <c r="F651">
        <v>3.9</v>
      </c>
      <c r="G651">
        <v>2.98</v>
      </c>
      <c r="H651">
        <v>3.5289999999999999</v>
      </c>
      <c r="I651">
        <v>3.9809999999999999</v>
      </c>
      <c r="J651">
        <v>3.4340000000000002</v>
      </c>
      <c r="K651">
        <v>3.2869999999999999</v>
      </c>
      <c r="L651">
        <v>3.2010000000000001</v>
      </c>
      <c r="M651">
        <v>3.71</v>
      </c>
      <c r="N651">
        <v>4.3570000000000002</v>
      </c>
      <c r="O651">
        <v>3.8610000000000002</v>
      </c>
      <c r="P651">
        <v>3.7690000000000001</v>
      </c>
      <c r="Q651">
        <v>4.548</v>
      </c>
      <c r="R651">
        <v>5.4779999999999998</v>
      </c>
      <c r="S651">
        <v>5.7270000000000003</v>
      </c>
      <c r="T651">
        <v>6.32</v>
      </c>
      <c r="U651">
        <v>7.2859999999999996</v>
      </c>
      <c r="V651">
        <v>7.3570000000000002</v>
      </c>
      <c r="W651">
        <v>7.7309999999999999</v>
      </c>
      <c r="X651">
        <v>7.5149999999999997</v>
      </c>
      <c r="Y651">
        <v>8.1709999999999994</v>
      </c>
      <c r="Z651">
        <v>9.5239999999999991</v>
      </c>
      <c r="AA651">
        <v>7.6</v>
      </c>
      <c r="AB651">
        <v>6.6</v>
      </c>
    </row>
    <row r="652" spans="1:28" x14ac:dyDescent="0.25">
      <c r="A652" t="s">
        <v>2534</v>
      </c>
      <c r="AA652">
        <v>1.3</v>
      </c>
      <c r="AB652">
        <v>2.2000000000000002</v>
      </c>
    </row>
    <row r="653" spans="1:28" x14ac:dyDescent="0.25">
      <c r="A653" t="s">
        <v>2535</v>
      </c>
      <c r="Y653">
        <v>0</v>
      </c>
      <c r="Z653">
        <v>1.044</v>
      </c>
      <c r="AA653">
        <v>1.2</v>
      </c>
      <c r="AB653">
        <v>1</v>
      </c>
    </row>
    <row r="654" spans="1:28" x14ac:dyDescent="0.25">
      <c r="A654" t="s">
        <v>2536</v>
      </c>
      <c r="G654">
        <v>0.51400000000000001</v>
      </c>
      <c r="H654">
        <v>0.52</v>
      </c>
      <c r="I654">
        <v>0.35399999999999998</v>
      </c>
      <c r="J654">
        <v>0.68600000000000005</v>
      </c>
      <c r="K654">
        <v>0.48</v>
      </c>
      <c r="L654">
        <v>0.67200000000000004</v>
      </c>
      <c r="M654">
        <v>0.52500000000000002</v>
      </c>
      <c r="N654">
        <v>0.79300000000000004</v>
      </c>
      <c r="O654">
        <v>0.63500000000000001</v>
      </c>
      <c r="P654">
        <v>0.84599999999999997</v>
      </c>
      <c r="Q654">
        <v>0.68500000000000005</v>
      </c>
      <c r="R654">
        <v>0.57799999999999996</v>
      </c>
      <c r="S654">
        <v>0.52300000000000002</v>
      </c>
      <c r="T654">
        <v>0.53300000000000003</v>
      </c>
      <c r="U654">
        <v>1.05</v>
      </c>
      <c r="V654">
        <v>0.70499999999999996</v>
      </c>
      <c r="W654">
        <v>0.72899999999999998</v>
      </c>
      <c r="X654">
        <v>1.2749999999999999</v>
      </c>
      <c r="Y654">
        <v>0.96199999999999997</v>
      </c>
    </row>
    <row r="655" spans="1:28" x14ac:dyDescent="0.25">
      <c r="A655" t="s">
        <v>2537</v>
      </c>
      <c r="N655">
        <v>0.63</v>
      </c>
      <c r="O655">
        <v>0.77900000000000003</v>
      </c>
      <c r="P655">
        <v>1.0429999999999999</v>
      </c>
      <c r="Q655">
        <v>1.2290000000000001</v>
      </c>
      <c r="R655">
        <v>1.58</v>
      </c>
      <c r="S655">
        <v>1.74</v>
      </c>
      <c r="T655">
        <v>1.6890000000000001</v>
      </c>
      <c r="U655">
        <v>1.4390000000000001</v>
      </c>
      <c r="V655">
        <v>1.6439999999999999</v>
      </c>
      <c r="W655">
        <v>1.64</v>
      </c>
      <c r="X655">
        <v>1.276</v>
      </c>
      <c r="Y655">
        <v>1.667</v>
      </c>
      <c r="Z655">
        <v>2.0939999999999999</v>
      </c>
      <c r="AA655">
        <v>1.8</v>
      </c>
      <c r="AB655">
        <v>2.5</v>
      </c>
    </row>
    <row r="656" spans="1:28" x14ac:dyDescent="0.25">
      <c r="A656" t="s">
        <v>2538</v>
      </c>
      <c r="B656">
        <v>0.55700000000000005</v>
      </c>
      <c r="C656">
        <v>0.42899999999999999</v>
      </c>
      <c r="D656">
        <v>0.374</v>
      </c>
      <c r="E656">
        <v>0.34899999999999998</v>
      </c>
      <c r="F656">
        <v>0.27800000000000002</v>
      </c>
      <c r="G656">
        <v>0.19400000000000001</v>
      </c>
      <c r="H656">
        <v>0.28499999999999998</v>
      </c>
      <c r="I656">
        <v>0.376</v>
      </c>
      <c r="J656">
        <v>0.36899999999999999</v>
      </c>
      <c r="K656">
        <v>0.23699999999999999</v>
      </c>
      <c r="L656">
        <v>0.16</v>
      </c>
      <c r="M656">
        <v>0.17499999999999999</v>
      </c>
      <c r="N656">
        <v>0.12</v>
      </c>
      <c r="O656">
        <v>0.14299999999999999</v>
      </c>
      <c r="P656">
        <v>0.25800000000000001</v>
      </c>
      <c r="Q656">
        <v>0.33600000000000002</v>
      </c>
      <c r="R656">
        <v>0.29699999999999999</v>
      </c>
      <c r="S656">
        <v>0.23100000000000001</v>
      </c>
      <c r="T656">
        <v>0.161</v>
      </c>
      <c r="U656">
        <v>0.311</v>
      </c>
      <c r="V656">
        <v>0.22</v>
      </c>
      <c r="W656">
        <v>0.15</v>
      </c>
      <c r="X656">
        <v>7.8E-2</v>
      </c>
      <c r="Y656">
        <v>0.191</v>
      </c>
      <c r="Z656">
        <v>0.23799999999999999</v>
      </c>
      <c r="AA656">
        <v>0.5</v>
      </c>
      <c r="AB656">
        <v>1.4</v>
      </c>
    </row>
    <row r="657" spans="1:28" x14ac:dyDescent="0.25">
      <c r="A657" t="s">
        <v>2539</v>
      </c>
      <c r="S657">
        <v>2.4569999999999999</v>
      </c>
      <c r="T657">
        <v>2.355</v>
      </c>
      <c r="U657">
        <v>3.194</v>
      </c>
      <c r="V657">
        <v>4.0449999999999999</v>
      </c>
      <c r="W657">
        <v>3.9649999999999999</v>
      </c>
      <c r="X657">
        <v>4.806</v>
      </c>
      <c r="Y657">
        <v>5.8360000000000003</v>
      </c>
      <c r="Z657">
        <v>7.4779999999999998</v>
      </c>
      <c r="AA657">
        <v>6.8</v>
      </c>
      <c r="AB657">
        <v>6.2</v>
      </c>
    </row>
    <row r="658" spans="1:28" x14ac:dyDescent="0.25">
      <c r="A658" t="s">
        <v>2540</v>
      </c>
      <c r="B658">
        <v>2.0150000000000001</v>
      </c>
      <c r="C658">
        <v>1.667</v>
      </c>
      <c r="D658">
        <v>1.8009999999999999</v>
      </c>
      <c r="E658">
        <v>2.3849999999999998</v>
      </c>
      <c r="F658">
        <v>2.8519999999999999</v>
      </c>
      <c r="G658">
        <v>3.6659999999999999</v>
      </c>
      <c r="H658">
        <v>3.161</v>
      </c>
      <c r="I658">
        <v>3.496</v>
      </c>
      <c r="J658">
        <v>4.12</v>
      </c>
      <c r="K658">
        <v>5.3339999999999996</v>
      </c>
      <c r="L658">
        <v>5.0140000000000002</v>
      </c>
      <c r="M658">
        <v>6.2039999999999997</v>
      </c>
      <c r="N658">
        <v>6.38</v>
      </c>
      <c r="O658">
        <v>6.2969999999999997</v>
      </c>
      <c r="P658">
        <v>6.2709999999999999</v>
      </c>
      <c r="Q658">
        <v>5.883</v>
      </c>
      <c r="R658">
        <v>5.9950000000000001</v>
      </c>
      <c r="S658">
        <v>6.0279999999999996</v>
      </c>
      <c r="T658">
        <v>6.335</v>
      </c>
      <c r="U658">
        <v>7.3609999999999998</v>
      </c>
      <c r="V658">
        <v>6.048</v>
      </c>
      <c r="W658">
        <v>6.7709999999999999</v>
      </c>
      <c r="X658">
        <v>8.7059999999999995</v>
      </c>
      <c r="Y658">
        <v>13.146000000000001</v>
      </c>
      <c r="Z658">
        <v>14.71</v>
      </c>
      <c r="AA658">
        <v>12.4</v>
      </c>
      <c r="AB658">
        <v>12.6</v>
      </c>
    </row>
    <row r="659" spans="1:28" x14ac:dyDescent="0.25">
      <c r="A659" t="s">
        <v>196</v>
      </c>
      <c r="N659">
        <v>0.61499999999999999</v>
      </c>
      <c r="P659">
        <v>0</v>
      </c>
    </row>
    <row r="660" spans="1:28" x14ac:dyDescent="0.25">
      <c r="A660" t="s">
        <v>2541</v>
      </c>
      <c r="B660">
        <v>0.308</v>
      </c>
      <c r="C660">
        <v>0.86499999999999999</v>
      </c>
      <c r="D660">
        <v>0.67</v>
      </c>
      <c r="E660">
        <v>1.165</v>
      </c>
      <c r="F660">
        <v>1.2110000000000001</v>
      </c>
      <c r="G660">
        <v>0.97499999999999998</v>
      </c>
      <c r="H660">
        <v>0.86099999999999999</v>
      </c>
      <c r="I660">
        <v>0.96899999999999997</v>
      </c>
      <c r="J660">
        <v>0.73299999999999998</v>
      </c>
      <c r="K660">
        <v>0.75</v>
      </c>
      <c r="L660">
        <v>0.97</v>
      </c>
      <c r="M660">
        <v>1.4870000000000001</v>
      </c>
      <c r="N660">
        <v>1.796</v>
      </c>
      <c r="O660">
        <v>1.7350000000000001</v>
      </c>
      <c r="P660">
        <v>2.17</v>
      </c>
      <c r="Q660">
        <v>2.1930000000000001</v>
      </c>
      <c r="R660">
        <v>3.3530000000000002</v>
      </c>
      <c r="S660">
        <v>3.0609999999999999</v>
      </c>
      <c r="T660">
        <v>2.7090000000000001</v>
      </c>
      <c r="U660">
        <v>2.6139999999999999</v>
      </c>
      <c r="V660">
        <v>2.2130000000000001</v>
      </c>
      <c r="W660">
        <v>2.1240000000000001</v>
      </c>
      <c r="X660">
        <v>2.4140000000000001</v>
      </c>
      <c r="Y660">
        <v>2.5870000000000002</v>
      </c>
      <c r="Z660">
        <v>2.8730000000000002</v>
      </c>
      <c r="AA660">
        <v>2.8</v>
      </c>
      <c r="AB660">
        <v>2.6</v>
      </c>
    </row>
    <row r="661" spans="1:28" x14ac:dyDescent="0.25">
      <c r="A661" t="s">
        <v>2542</v>
      </c>
      <c r="P661">
        <v>1.913</v>
      </c>
      <c r="Q661">
        <v>2.653</v>
      </c>
      <c r="R661">
        <v>3.0840000000000001</v>
      </c>
      <c r="S661">
        <v>2.16</v>
      </c>
      <c r="T661">
        <v>2.3090000000000002</v>
      </c>
      <c r="U661">
        <v>2.9569999999999999</v>
      </c>
      <c r="V661">
        <v>3.8090000000000002</v>
      </c>
      <c r="W661">
        <v>5.0259999999999998</v>
      </c>
      <c r="X661">
        <v>4.157</v>
      </c>
      <c r="Y661">
        <v>5.7640000000000002</v>
      </c>
      <c r="Z661">
        <v>5.0960000000000001</v>
      </c>
      <c r="AA661">
        <v>4.4000000000000004</v>
      </c>
      <c r="AB661">
        <v>4.0999999999999996</v>
      </c>
    </row>
    <row r="662" spans="1:28" x14ac:dyDescent="0.25">
      <c r="A662" t="s">
        <v>2543</v>
      </c>
      <c r="S662">
        <v>2.032</v>
      </c>
      <c r="T662">
        <v>2.2829999999999999</v>
      </c>
      <c r="U662">
        <v>2.8690000000000002</v>
      </c>
      <c r="V662">
        <v>2.0510000000000002</v>
      </c>
      <c r="W662">
        <v>2.6640000000000001</v>
      </c>
      <c r="X662">
        <v>2.1040000000000001</v>
      </c>
      <c r="Y662">
        <v>3.4060000000000001</v>
      </c>
      <c r="Z662">
        <v>3.3730000000000002</v>
      </c>
      <c r="AA662">
        <v>2.7</v>
      </c>
      <c r="AB662">
        <v>2.6</v>
      </c>
    </row>
    <row r="663" spans="1:28" x14ac:dyDescent="0.25">
      <c r="A663" t="s">
        <v>2544</v>
      </c>
      <c r="B663">
        <v>0.755</v>
      </c>
    </row>
    <row r="664" spans="1:28" x14ac:dyDescent="0.25">
      <c r="A664" t="s">
        <v>2545</v>
      </c>
      <c r="B664">
        <v>0.246</v>
      </c>
      <c r="C664">
        <v>0.216</v>
      </c>
      <c r="D664">
        <v>0.32400000000000001</v>
      </c>
      <c r="E664">
        <v>0.23899999999999999</v>
      </c>
      <c r="F664">
        <v>0.309</v>
      </c>
      <c r="G664">
        <v>0.219</v>
      </c>
      <c r="H664">
        <v>0.32800000000000001</v>
      </c>
      <c r="I664">
        <v>0.22</v>
      </c>
      <c r="J664">
        <v>0.317</v>
      </c>
      <c r="K664">
        <v>0.315</v>
      </c>
      <c r="L664">
        <v>0.47099999999999997</v>
      </c>
      <c r="M664">
        <v>0.44400000000000001</v>
      </c>
      <c r="N664">
        <v>0.41099999999999998</v>
      </c>
      <c r="O664">
        <v>0.25</v>
      </c>
      <c r="P664">
        <v>0.25</v>
      </c>
      <c r="Q664">
        <v>0.23899999999999999</v>
      </c>
      <c r="R664">
        <v>0.70499999999999996</v>
      </c>
      <c r="S664">
        <v>0.68100000000000005</v>
      </c>
      <c r="T664">
        <v>0.38600000000000001</v>
      </c>
      <c r="U664">
        <v>0.17499999999999999</v>
      </c>
      <c r="V664">
        <v>0.34200000000000003</v>
      </c>
      <c r="W664">
        <v>0.14699999999999999</v>
      </c>
      <c r="X664">
        <v>0.41199999999999998</v>
      </c>
    </row>
    <row r="665" spans="1:28" x14ac:dyDescent="0.25">
      <c r="A665" t="s">
        <v>2546</v>
      </c>
      <c r="AA665">
        <v>0.7</v>
      </c>
      <c r="AB665">
        <v>1.3</v>
      </c>
    </row>
    <row r="666" spans="1:28" x14ac:dyDescent="0.25">
      <c r="A666" t="s">
        <v>2547</v>
      </c>
      <c r="P666">
        <v>0</v>
      </c>
      <c r="Q666">
        <v>1.7689999999999999</v>
      </c>
      <c r="R666">
        <v>2.4169999999999998</v>
      </c>
      <c r="S666">
        <v>1.458</v>
      </c>
      <c r="T666">
        <v>1.645</v>
      </c>
      <c r="U666">
        <v>2.2810000000000001</v>
      </c>
      <c r="V666">
        <v>2.448</v>
      </c>
      <c r="W666">
        <v>2.7189999999999999</v>
      </c>
      <c r="X666">
        <v>2.5150000000000001</v>
      </c>
      <c r="Y666">
        <v>2.0939999999999999</v>
      </c>
      <c r="Z666">
        <v>2.742</v>
      </c>
      <c r="AA666">
        <v>2.7</v>
      </c>
      <c r="AB666">
        <v>2.6</v>
      </c>
    </row>
    <row r="667" spans="1:28" x14ac:dyDescent="0.25">
      <c r="A667" t="s">
        <v>2548</v>
      </c>
      <c r="L667">
        <v>3.1110000000000002</v>
      </c>
      <c r="M667">
        <v>2.8079999999999998</v>
      </c>
      <c r="N667">
        <v>3.5150000000000001</v>
      </c>
      <c r="O667">
        <v>3.5710000000000002</v>
      </c>
      <c r="P667">
        <v>3.55</v>
      </c>
      <c r="Q667">
        <v>4.8570000000000002</v>
      </c>
      <c r="S667">
        <v>3.8330000000000002</v>
      </c>
    </row>
    <row r="668" spans="1:28" x14ac:dyDescent="0.25">
      <c r="A668" t="s">
        <v>2549</v>
      </c>
      <c r="E668">
        <v>0.879</v>
      </c>
      <c r="F668">
        <v>0.85299999999999998</v>
      </c>
      <c r="G668">
        <v>0.92</v>
      </c>
      <c r="H668">
        <v>1.145</v>
      </c>
      <c r="I668">
        <v>0.97099999999999997</v>
      </c>
      <c r="J668">
        <v>1.3</v>
      </c>
      <c r="K668">
        <v>1.429</v>
      </c>
      <c r="L668">
        <v>1.7689999999999999</v>
      </c>
      <c r="M668">
        <v>2.25</v>
      </c>
      <c r="O668">
        <v>1.2150000000000001</v>
      </c>
      <c r="Q668">
        <v>1.0880000000000001</v>
      </c>
      <c r="R668">
        <v>1.143</v>
      </c>
      <c r="S668">
        <v>1.2430000000000001</v>
      </c>
      <c r="T668">
        <v>1.329</v>
      </c>
      <c r="U668">
        <v>1.2470000000000001</v>
      </c>
      <c r="V668">
        <v>1.0109999999999999</v>
      </c>
      <c r="W668">
        <v>1.306</v>
      </c>
      <c r="X668">
        <v>0.93700000000000006</v>
      </c>
      <c r="Y668">
        <v>1.3049999999999999</v>
      </c>
      <c r="Z668">
        <v>1.804</v>
      </c>
      <c r="AA668">
        <v>1.5</v>
      </c>
      <c r="AB668">
        <v>1.9</v>
      </c>
    </row>
    <row r="669" spans="1:28" x14ac:dyDescent="0.25">
      <c r="A669" t="s">
        <v>2550</v>
      </c>
      <c r="F669">
        <v>0</v>
      </c>
      <c r="G669">
        <v>0.52400000000000002</v>
      </c>
      <c r="H669">
        <v>9.5000000000000001E-2</v>
      </c>
      <c r="I669">
        <v>0.438</v>
      </c>
      <c r="J669">
        <v>0.35199999999999998</v>
      </c>
      <c r="K669">
        <v>0.73299999999999998</v>
      </c>
      <c r="L669">
        <v>0.81599999999999995</v>
      </c>
      <c r="M669">
        <v>0.52600000000000002</v>
      </c>
      <c r="N669">
        <v>0.27500000000000002</v>
      </c>
      <c r="O669">
        <v>0.35699999999999998</v>
      </c>
      <c r="P669">
        <v>0.26800000000000002</v>
      </c>
      <c r="Q669">
        <v>0.106</v>
      </c>
      <c r="R669">
        <v>0.36199999999999999</v>
      </c>
      <c r="S669">
        <v>0.27500000000000002</v>
      </c>
      <c r="T669">
        <v>0.28599999999999998</v>
      </c>
      <c r="U669">
        <v>0.36399999999999999</v>
      </c>
      <c r="V669">
        <v>0.32100000000000001</v>
      </c>
      <c r="W669">
        <v>0.32</v>
      </c>
      <c r="X669">
        <v>0.14799999999999999</v>
      </c>
      <c r="Y669">
        <v>1.095</v>
      </c>
      <c r="Z669">
        <v>2</v>
      </c>
      <c r="AA669">
        <v>1.3</v>
      </c>
      <c r="AB669">
        <v>1.4</v>
      </c>
    </row>
    <row r="670" spans="1:28" x14ac:dyDescent="0.25">
      <c r="A670" t="s">
        <v>2551</v>
      </c>
      <c r="C670">
        <v>0.246</v>
      </c>
      <c r="D670">
        <v>0.123</v>
      </c>
      <c r="E670">
        <v>0</v>
      </c>
      <c r="F670">
        <v>0.122</v>
      </c>
    </row>
    <row r="671" spans="1:28" x14ac:dyDescent="0.25">
      <c r="A671" t="s">
        <v>1535</v>
      </c>
      <c r="B671">
        <v>0.26800000000000002</v>
      </c>
      <c r="C671">
        <v>0.55800000000000005</v>
      </c>
      <c r="D671">
        <v>0.4</v>
      </c>
      <c r="E671">
        <v>0.32400000000000001</v>
      </c>
      <c r="F671">
        <v>0.16700000000000001</v>
      </c>
      <c r="G671">
        <v>0.45500000000000002</v>
      </c>
    </row>
    <row r="672" spans="1:28" x14ac:dyDescent="0.25">
      <c r="A672" t="s">
        <v>197</v>
      </c>
      <c r="E672">
        <v>0.158</v>
      </c>
      <c r="F672">
        <v>0.35399999999999998</v>
      </c>
      <c r="G672">
        <v>0.53300000000000003</v>
      </c>
      <c r="H672">
        <v>0.34899999999999998</v>
      </c>
      <c r="I672">
        <v>0.44600000000000001</v>
      </c>
      <c r="J672">
        <v>0.66700000000000004</v>
      </c>
      <c r="K672">
        <v>0.64</v>
      </c>
      <c r="L672">
        <v>1.286</v>
      </c>
      <c r="M672">
        <v>1.3089999999999999</v>
      </c>
      <c r="N672">
        <v>0.92200000000000004</v>
      </c>
    </row>
    <row r="673" spans="1:28" x14ac:dyDescent="0.25">
      <c r="A673" t="s">
        <v>198</v>
      </c>
      <c r="O673">
        <v>4.4290000000000003</v>
      </c>
      <c r="P673">
        <v>4.3899999999999997</v>
      </c>
      <c r="Q673">
        <v>4.093</v>
      </c>
      <c r="R673">
        <v>3.63</v>
      </c>
      <c r="S673">
        <v>5.4669999999999996</v>
      </c>
      <c r="T673">
        <v>5.7119999999999997</v>
      </c>
      <c r="U673">
        <v>3.8250000000000002</v>
      </c>
      <c r="V673">
        <v>5.2320000000000002</v>
      </c>
      <c r="W673">
        <v>6.1829999999999998</v>
      </c>
      <c r="X673">
        <v>5.7869999999999999</v>
      </c>
      <c r="Y673">
        <v>6.0430000000000001</v>
      </c>
      <c r="Z673">
        <v>6.25</v>
      </c>
      <c r="AA673">
        <v>5.6</v>
      </c>
      <c r="AB673">
        <v>4.5</v>
      </c>
    </row>
    <row r="674" spans="1:28" x14ac:dyDescent="0.25">
      <c r="A674" t="s">
        <v>2552</v>
      </c>
      <c r="B674">
        <v>1.7230000000000001</v>
      </c>
      <c r="C674">
        <v>0.99299999999999999</v>
      </c>
      <c r="D674">
        <v>1.2290000000000001</v>
      </c>
      <c r="E674">
        <v>1.837</v>
      </c>
      <c r="F674">
        <v>1.548</v>
      </c>
      <c r="G674">
        <v>1.962</v>
      </c>
      <c r="H674">
        <v>1.718</v>
      </c>
      <c r="I674">
        <v>1.748</v>
      </c>
      <c r="J674">
        <v>2.0289999999999999</v>
      </c>
      <c r="K674">
        <v>1.99</v>
      </c>
      <c r="L674">
        <v>2.2440000000000002</v>
      </c>
      <c r="M674">
        <v>3.22</v>
      </c>
      <c r="N674">
        <v>2.875</v>
      </c>
      <c r="O674">
        <v>2.5830000000000002</v>
      </c>
      <c r="P674">
        <v>2.8109999999999999</v>
      </c>
      <c r="Q674">
        <v>2.7280000000000002</v>
      </c>
      <c r="R674">
        <v>2.6880000000000002</v>
      </c>
      <c r="S674">
        <v>2.44</v>
      </c>
      <c r="T674">
        <v>2.5299999999999998</v>
      </c>
      <c r="U674">
        <v>2.395</v>
      </c>
      <c r="V674">
        <v>1.94</v>
      </c>
      <c r="W674">
        <v>2.3780000000000001</v>
      </c>
      <c r="X674">
        <v>2.0979999999999999</v>
      </c>
      <c r="Y674">
        <v>2.7029999999999998</v>
      </c>
      <c r="Z674">
        <v>2.3570000000000002</v>
      </c>
      <c r="AA674">
        <v>2.1</v>
      </c>
      <c r="AB674">
        <v>1.8</v>
      </c>
    </row>
    <row r="675" spans="1:28" x14ac:dyDescent="0.25">
      <c r="A675" t="s">
        <v>2553</v>
      </c>
      <c r="N675">
        <v>4.5529999999999999</v>
      </c>
      <c r="O675">
        <v>5.9020000000000001</v>
      </c>
      <c r="P675">
        <v>6.3730000000000002</v>
      </c>
      <c r="Q675">
        <v>14.483000000000001</v>
      </c>
      <c r="R675">
        <v>17.472000000000001</v>
      </c>
      <c r="S675">
        <v>12.407</v>
      </c>
      <c r="T675">
        <v>11.619</v>
      </c>
      <c r="U675">
        <v>9.4779999999999998</v>
      </c>
      <c r="V675">
        <v>12.763999999999999</v>
      </c>
      <c r="W675">
        <v>14.423</v>
      </c>
      <c r="X675">
        <v>17.126999999999999</v>
      </c>
      <c r="Y675">
        <v>21.565999999999999</v>
      </c>
      <c r="Z675">
        <v>16.655000000000001</v>
      </c>
      <c r="AA675">
        <v>14</v>
      </c>
      <c r="AB675">
        <v>13</v>
      </c>
    </row>
    <row r="676" spans="1:28" x14ac:dyDescent="0.25">
      <c r="A676" t="s">
        <v>2554</v>
      </c>
      <c r="C676">
        <v>0</v>
      </c>
      <c r="D676">
        <v>0.32800000000000001</v>
      </c>
      <c r="E676">
        <v>0.75</v>
      </c>
      <c r="F676">
        <v>0.82899999999999996</v>
      </c>
      <c r="G676">
        <v>0.70199999999999996</v>
      </c>
    </row>
    <row r="677" spans="1:28" x14ac:dyDescent="0.25">
      <c r="A677" t="s">
        <v>2555</v>
      </c>
      <c r="Q677">
        <v>4.3899999999999997</v>
      </c>
      <c r="R677">
        <v>3.5</v>
      </c>
      <c r="S677">
        <v>3.9790000000000001</v>
      </c>
      <c r="T677">
        <v>5.1970000000000001</v>
      </c>
      <c r="U677">
        <v>6.1539999999999999</v>
      </c>
      <c r="V677">
        <v>5.0149999999999997</v>
      </c>
      <c r="W677">
        <v>6.1420000000000003</v>
      </c>
      <c r="X677">
        <v>6.1159999999999997</v>
      </c>
      <c r="Y677">
        <v>6.9820000000000002</v>
      </c>
      <c r="Z677">
        <v>8.8230000000000004</v>
      </c>
      <c r="AA677">
        <v>9</v>
      </c>
      <c r="AB677">
        <v>7.9</v>
      </c>
    </row>
    <row r="678" spans="1:28" x14ac:dyDescent="0.25">
      <c r="A678" t="s">
        <v>199</v>
      </c>
      <c r="N678">
        <v>0.04</v>
      </c>
      <c r="O678">
        <v>3.4000000000000002E-2</v>
      </c>
      <c r="P678">
        <v>5.3999999999999999E-2</v>
      </c>
      <c r="Q678">
        <v>6.2E-2</v>
      </c>
      <c r="R678">
        <v>5.7000000000000002E-2</v>
      </c>
      <c r="S678">
        <v>8.9999999999999993E-3</v>
      </c>
      <c r="T678">
        <v>5.5E-2</v>
      </c>
      <c r="U678">
        <v>0.11799999999999999</v>
      </c>
      <c r="V678">
        <v>0.15</v>
      </c>
      <c r="W678">
        <v>0.14799999999999999</v>
      </c>
      <c r="X678">
        <v>0.17</v>
      </c>
      <c r="Y678">
        <v>0.14099999999999999</v>
      </c>
      <c r="Z678">
        <v>0.28699999999999998</v>
      </c>
      <c r="AA678">
        <v>0.3</v>
      </c>
      <c r="AB678">
        <v>0.4</v>
      </c>
    </row>
    <row r="679" spans="1:28" x14ac:dyDescent="0.25">
      <c r="A679" t="s">
        <v>200</v>
      </c>
      <c r="B679">
        <v>0.17399999999999999</v>
      </c>
      <c r="C679">
        <v>0.2</v>
      </c>
      <c r="D679">
        <v>0.72199999999999998</v>
      </c>
      <c r="E679">
        <v>0.111</v>
      </c>
      <c r="F679">
        <v>0.23499999999999999</v>
      </c>
      <c r="G679">
        <v>0.31</v>
      </c>
      <c r="H679">
        <v>0.47499999999999998</v>
      </c>
      <c r="I679">
        <v>0.22</v>
      </c>
      <c r="J679">
        <v>0.23499999999999999</v>
      </c>
      <c r="K679">
        <v>0.14799999999999999</v>
      </c>
      <c r="L679">
        <v>0.8</v>
      </c>
      <c r="M679">
        <v>0.14299999999999999</v>
      </c>
      <c r="N679">
        <v>0.23100000000000001</v>
      </c>
    </row>
    <row r="680" spans="1:28" x14ac:dyDescent="0.25">
      <c r="A680" t="s">
        <v>2556</v>
      </c>
      <c r="T680">
        <v>2.1669999999999998</v>
      </c>
      <c r="U680">
        <v>1.825</v>
      </c>
      <c r="V680">
        <v>1.7190000000000001</v>
      </c>
      <c r="W680">
        <v>2.226</v>
      </c>
      <c r="X680">
        <v>2.4990000000000001</v>
      </c>
      <c r="Y680">
        <v>3.298</v>
      </c>
      <c r="Z680">
        <v>4.1260000000000003</v>
      </c>
      <c r="AA680">
        <v>3.7</v>
      </c>
      <c r="AB680">
        <v>3.5</v>
      </c>
    </row>
    <row r="681" spans="1:28" x14ac:dyDescent="0.25">
      <c r="A681" t="s">
        <v>2557</v>
      </c>
      <c r="B681">
        <v>1.123</v>
      </c>
      <c r="C681">
        <v>0.96099999999999997</v>
      </c>
      <c r="D681">
        <v>0.92900000000000005</v>
      </c>
      <c r="E681">
        <v>1.1419999999999999</v>
      </c>
      <c r="F681">
        <v>1.4490000000000001</v>
      </c>
      <c r="G681">
        <v>1.206</v>
      </c>
      <c r="H681">
        <v>1.123</v>
      </c>
      <c r="I681">
        <v>1.403</v>
      </c>
      <c r="J681">
        <v>1.3779999999999999</v>
      </c>
      <c r="K681">
        <v>1.4330000000000001</v>
      </c>
      <c r="L681">
        <v>1.4870000000000001</v>
      </c>
      <c r="M681">
        <v>2.0920000000000001</v>
      </c>
      <c r="N681">
        <v>2.4860000000000002</v>
      </c>
      <c r="O681">
        <v>1.7050000000000001</v>
      </c>
      <c r="P681">
        <v>2.0249999999999999</v>
      </c>
      <c r="Q681">
        <v>2.2949999999999999</v>
      </c>
      <c r="R681">
        <v>2.9729999999999999</v>
      </c>
      <c r="S681">
        <v>2.641</v>
      </c>
      <c r="T681">
        <v>2.5550000000000002</v>
      </c>
      <c r="U681">
        <v>3.6869999999999998</v>
      </c>
      <c r="V681">
        <v>3.6160000000000001</v>
      </c>
      <c r="W681">
        <v>4.1029999999999998</v>
      </c>
      <c r="X681">
        <v>4.7779999999999996</v>
      </c>
      <c r="Y681">
        <v>5.1289999999999996</v>
      </c>
      <c r="Z681">
        <v>6.9429999999999996</v>
      </c>
      <c r="AA681">
        <v>6.5</v>
      </c>
      <c r="AB681">
        <v>5.8</v>
      </c>
    </row>
    <row r="682" spans="1:28" x14ac:dyDescent="0.25">
      <c r="A682" t="s">
        <v>2558</v>
      </c>
      <c r="O682">
        <v>7.0999999999999994E-2</v>
      </c>
      <c r="P682">
        <v>0.44400000000000001</v>
      </c>
      <c r="Q682">
        <v>0.41699999999999998</v>
      </c>
      <c r="R682">
        <v>0.29199999999999998</v>
      </c>
      <c r="S682">
        <v>0.53600000000000003</v>
      </c>
      <c r="T682">
        <v>0.438</v>
      </c>
      <c r="U682">
        <v>0.21199999999999999</v>
      </c>
      <c r="V682">
        <v>0.41899999999999998</v>
      </c>
      <c r="W682">
        <v>0.6</v>
      </c>
      <c r="X682">
        <v>0.375</v>
      </c>
      <c r="Y682">
        <v>0.75</v>
      </c>
      <c r="Z682">
        <v>0.61799999999999999</v>
      </c>
      <c r="AA682">
        <v>0.5</v>
      </c>
      <c r="AB682">
        <v>0.3</v>
      </c>
    </row>
    <row r="683" spans="1:28" x14ac:dyDescent="0.25">
      <c r="A683" t="s">
        <v>2559</v>
      </c>
      <c r="F683">
        <v>0</v>
      </c>
      <c r="G683">
        <v>1.38</v>
      </c>
      <c r="H683">
        <v>1.458</v>
      </c>
      <c r="I683">
        <v>1.881</v>
      </c>
      <c r="J683">
        <v>1.4750000000000001</v>
      </c>
      <c r="K683">
        <v>1.589</v>
      </c>
      <c r="L683">
        <v>1.6</v>
      </c>
      <c r="M683">
        <v>1.8460000000000001</v>
      </c>
      <c r="N683">
        <v>1.6</v>
      </c>
      <c r="O683">
        <v>2.4910000000000001</v>
      </c>
    </row>
    <row r="684" spans="1:28" x14ac:dyDescent="0.25">
      <c r="A684" t="s">
        <v>2560</v>
      </c>
      <c r="E684">
        <v>0.50600000000000001</v>
      </c>
      <c r="F684">
        <v>0.39200000000000002</v>
      </c>
      <c r="G684">
        <v>0.40400000000000003</v>
      </c>
      <c r="H684">
        <v>0.45600000000000002</v>
      </c>
      <c r="I684">
        <v>0.70199999999999996</v>
      </c>
      <c r="J684">
        <v>0.48099999999999998</v>
      </c>
      <c r="K684">
        <v>0.57299999999999995</v>
      </c>
      <c r="L684">
        <v>0.57699999999999996</v>
      </c>
      <c r="M684">
        <v>0.74099999999999999</v>
      </c>
      <c r="N684">
        <v>0.86199999999999999</v>
      </c>
      <c r="O684">
        <v>0.871</v>
      </c>
      <c r="P684">
        <v>0.98599999999999999</v>
      </c>
      <c r="Q684">
        <v>0.86599999999999999</v>
      </c>
      <c r="R684">
        <v>1.169</v>
      </c>
      <c r="S684">
        <v>1.2210000000000001</v>
      </c>
      <c r="T684">
        <v>1.411</v>
      </c>
      <c r="U684">
        <v>1.194</v>
      </c>
      <c r="V684">
        <v>1.5189999999999999</v>
      </c>
      <c r="W684">
        <v>1.2989999999999999</v>
      </c>
      <c r="X684">
        <v>1.3640000000000001</v>
      </c>
      <c r="Y684">
        <v>1.653</v>
      </c>
      <c r="Z684">
        <v>1.5</v>
      </c>
      <c r="AA684">
        <v>1</v>
      </c>
      <c r="AB684">
        <v>1.2</v>
      </c>
    </row>
    <row r="685" spans="1:28" x14ac:dyDescent="0.25">
      <c r="A685" t="s">
        <v>2561</v>
      </c>
      <c r="B685">
        <v>0.3</v>
      </c>
      <c r="C685">
        <v>0.16700000000000001</v>
      </c>
      <c r="D685">
        <v>0.20499999999999999</v>
      </c>
      <c r="E685">
        <v>0.76600000000000001</v>
      </c>
      <c r="F685">
        <v>0.21</v>
      </c>
      <c r="G685">
        <v>0.17499999999999999</v>
      </c>
      <c r="H685">
        <v>0.30599999999999999</v>
      </c>
      <c r="I685">
        <v>0.375</v>
      </c>
      <c r="J685">
        <v>0.28599999999999998</v>
      </c>
      <c r="K685">
        <v>0.623</v>
      </c>
      <c r="L685">
        <v>0.51600000000000001</v>
      </c>
      <c r="M685">
        <v>1.224</v>
      </c>
      <c r="N685">
        <v>0.32400000000000001</v>
      </c>
      <c r="O685">
        <v>0.69399999999999995</v>
      </c>
      <c r="P685">
        <v>0.88100000000000001</v>
      </c>
      <c r="Q685">
        <v>0.625</v>
      </c>
      <c r="R685">
        <v>0.88500000000000001</v>
      </c>
      <c r="S685">
        <v>0.52200000000000002</v>
      </c>
      <c r="T685">
        <v>1.071</v>
      </c>
      <c r="U685">
        <v>1.024</v>
      </c>
      <c r="V685">
        <v>0.57099999999999995</v>
      </c>
      <c r="W685">
        <v>0.63800000000000001</v>
      </c>
      <c r="X685">
        <v>0.78</v>
      </c>
      <c r="Y685">
        <v>0.872</v>
      </c>
      <c r="Z685">
        <v>0.94399999999999995</v>
      </c>
      <c r="AA685">
        <v>1</v>
      </c>
      <c r="AB685">
        <v>1</v>
      </c>
    </row>
    <row r="686" spans="1:28" x14ac:dyDescent="0.25">
      <c r="A686" t="s">
        <v>2562</v>
      </c>
      <c r="B686">
        <v>1.1040000000000001</v>
      </c>
      <c r="C686">
        <v>0.84399999999999997</v>
      </c>
      <c r="D686">
        <v>0.80700000000000005</v>
      </c>
      <c r="E686">
        <v>0.71</v>
      </c>
      <c r="F686">
        <v>1.056</v>
      </c>
      <c r="G686">
        <v>0.65900000000000003</v>
      </c>
      <c r="H686">
        <v>0.83199999999999996</v>
      </c>
      <c r="I686">
        <v>0.95199999999999996</v>
      </c>
      <c r="J686">
        <v>0.67900000000000005</v>
      </c>
      <c r="K686">
        <v>1</v>
      </c>
      <c r="L686">
        <v>1.0940000000000001</v>
      </c>
      <c r="M686">
        <v>1.218</v>
      </c>
      <c r="N686">
        <v>1.5389999999999999</v>
      </c>
      <c r="O686">
        <v>1.8029999999999999</v>
      </c>
      <c r="P686">
        <v>1.488</v>
      </c>
      <c r="Q686">
        <v>1.3979999999999999</v>
      </c>
      <c r="R686">
        <v>1.1240000000000001</v>
      </c>
      <c r="S686">
        <v>1.357</v>
      </c>
      <c r="T686">
        <v>1.7250000000000001</v>
      </c>
      <c r="U686">
        <v>1.58</v>
      </c>
      <c r="V686">
        <v>1.605</v>
      </c>
      <c r="W686">
        <v>2.7090000000000001</v>
      </c>
      <c r="X686">
        <v>1.788</v>
      </c>
      <c r="Y686">
        <v>2.327</v>
      </c>
      <c r="Z686">
        <v>3.1389999999999998</v>
      </c>
      <c r="AA686">
        <v>3.5</v>
      </c>
      <c r="AB686">
        <v>2.6</v>
      </c>
    </row>
    <row r="687" spans="1:28" x14ac:dyDescent="0.25">
      <c r="A687" t="s">
        <v>2563</v>
      </c>
      <c r="B687">
        <v>0.88</v>
      </c>
      <c r="C687">
        <v>0.98799999999999999</v>
      </c>
      <c r="D687">
        <v>0.97299999999999998</v>
      </c>
      <c r="E687">
        <v>1.1000000000000001</v>
      </c>
      <c r="F687">
        <v>1.3029999999999999</v>
      </c>
      <c r="G687">
        <v>1.603</v>
      </c>
      <c r="H687">
        <v>1.784</v>
      </c>
      <c r="I687">
        <v>1.254</v>
      </c>
      <c r="J687">
        <v>1.2050000000000001</v>
      </c>
      <c r="K687">
        <v>0.91500000000000004</v>
      </c>
      <c r="L687">
        <v>1.5329999999999999</v>
      </c>
      <c r="M687">
        <v>1.841</v>
      </c>
      <c r="N687">
        <v>1.5</v>
      </c>
      <c r="O687">
        <v>1.6819999999999999</v>
      </c>
      <c r="P687">
        <v>1.5149999999999999</v>
      </c>
      <c r="Q687">
        <v>1.6619999999999999</v>
      </c>
      <c r="R687">
        <v>1.3480000000000001</v>
      </c>
      <c r="S687">
        <v>1.329</v>
      </c>
      <c r="T687">
        <v>1.988</v>
      </c>
      <c r="U687">
        <v>1.3049999999999999</v>
      </c>
      <c r="V687">
        <v>1.9019999999999999</v>
      </c>
      <c r="W687">
        <v>1.671</v>
      </c>
      <c r="X687">
        <v>1.9610000000000001</v>
      </c>
      <c r="Y687">
        <v>2.4049999999999998</v>
      </c>
      <c r="Z687">
        <v>3.129</v>
      </c>
      <c r="AA687">
        <v>2.8</v>
      </c>
      <c r="AB687">
        <v>2.7</v>
      </c>
    </row>
    <row r="688" spans="1:28" x14ac:dyDescent="0.25">
      <c r="A688" t="s">
        <v>2564</v>
      </c>
      <c r="B688">
        <v>0.72099999999999997</v>
      </c>
      <c r="C688">
        <v>1.194</v>
      </c>
      <c r="D688">
        <v>1.333</v>
      </c>
      <c r="E688">
        <v>1.294</v>
      </c>
      <c r="F688">
        <v>1.083</v>
      </c>
      <c r="G688">
        <v>1.1379999999999999</v>
      </c>
      <c r="H688">
        <v>0.5</v>
      </c>
      <c r="I688">
        <v>0.24</v>
      </c>
      <c r="J688">
        <v>0.36</v>
      </c>
      <c r="K688">
        <v>1.3720000000000001</v>
      </c>
      <c r="L688">
        <v>1.756</v>
      </c>
      <c r="M688">
        <v>0.46700000000000003</v>
      </c>
      <c r="N688">
        <v>1.3029999999999999</v>
      </c>
      <c r="O688">
        <v>0.51300000000000001</v>
      </c>
      <c r="P688">
        <v>0.97199999999999998</v>
      </c>
      <c r="Q688">
        <v>0.79300000000000004</v>
      </c>
      <c r="R688">
        <v>0.63600000000000001</v>
      </c>
      <c r="T688">
        <v>0.41399999999999998</v>
      </c>
      <c r="U688">
        <v>0.5</v>
      </c>
      <c r="V688">
        <v>0.5</v>
      </c>
      <c r="W688">
        <v>1.0880000000000001</v>
      </c>
      <c r="X688">
        <v>0.53100000000000003</v>
      </c>
      <c r="Y688">
        <v>0.63</v>
      </c>
      <c r="Z688">
        <v>0.44800000000000001</v>
      </c>
      <c r="AA688">
        <v>0.6</v>
      </c>
      <c r="AB688">
        <v>0.6</v>
      </c>
    </row>
    <row r="689" spans="1:28" x14ac:dyDescent="0.25">
      <c r="A689" t="s">
        <v>2565</v>
      </c>
      <c r="B689">
        <v>9.4E-2</v>
      </c>
      <c r="C689">
        <v>0.13400000000000001</v>
      </c>
      <c r="D689">
        <v>0.43</v>
      </c>
      <c r="E689">
        <v>0.44700000000000001</v>
      </c>
      <c r="F689">
        <v>0.31</v>
      </c>
      <c r="G689">
        <v>0.30199999999999999</v>
      </c>
      <c r="H689">
        <v>0.217</v>
      </c>
      <c r="I689">
        <v>0.17699999999999999</v>
      </c>
      <c r="J689">
        <v>0.21099999999999999</v>
      </c>
      <c r="K689">
        <v>8.6999999999999994E-2</v>
      </c>
      <c r="L689">
        <v>7.9000000000000001E-2</v>
      </c>
      <c r="M689">
        <v>0.155</v>
      </c>
      <c r="N689">
        <v>0.23200000000000001</v>
      </c>
      <c r="O689">
        <v>0.17899999999999999</v>
      </c>
      <c r="P689">
        <v>0.08</v>
      </c>
      <c r="Q689">
        <v>0.09</v>
      </c>
      <c r="R689">
        <v>4.2000000000000003E-2</v>
      </c>
    </row>
    <row r="690" spans="1:28" x14ac:dyDescent="0.25">
      <c r="A690" t="s">
        <v>2566</v>
      </c>
      <c r="B690">
        <v>0.57299999999999995</v>
      </c>
      <c r="C690">
        <v>0.67300000000000004</v>
      </c>
      <c r="D690">
        <v>0.61199999999999999</v>
      </c>
      <c r="E690">
        <v>0.61899999999999999</v>
      </c>
      <c r="F690">
        <v>0.92100000000000004</v>
      </c>
      <c r="G690">
        <v>0.66700000000000004</v>
      </c>
      <c r="H690">
        <v>0.71399999999999997</v>
      </c>
      <c r="I690">
        <v>0.54</v>
      </c>
      <c r="J690">
        <v>0.39300000000000002</v>
      </c>
      <c r="K690">
        <v>0.46600000000000003</v>
      </c>
      <c r="L690">
        <v>0.57299999999999995</v>
      </c>
      <c r="M690">
        <v>0.69099999999999995</v>
      </c>
      <c r="N690">
        <v>0.70499999999999996</v>
      </c>
      <c r="O690">
        <v>0.49199999999999999</v>
      </c>
      <c r="P690">
        <v>0.69399999999999995</v>
      </c>
      <c r="Q690">
        <v>0.622</v>
      </c>
      <c r="R690">
        <v>0.92600000000000005</v>
      </c>
      <c r="S690">
        <v>1.766</v>
      </c>
      <c r="T690">
        <v>1.907</v>
      </c>
      <c r="U690">
        <v>1.3109999999999999</v>
      </c>
      <c r="V690">
        <v>1.7490000000000001</v>
      </c>
      <c r="W690">
        <v>1.444</v>
      </c>
      <c r="X690">
        <v>1.601</v>
      </c>
      <c r="Y690">
        <v>2.5579999999999998</v>
      </c>
      <c r="Z690">
        <v>2.5310000000000001</v>
      </c>
      <c r="AA690">
        <v>3.2</v>
      </c>
      <c r="AB690">
        <v>2.2999999999999998</v>
      </c>
    </row>
    <row r="691" spans="1:28" x14ac:dyDescent="0.25">
      <c r="A691" t="s">
        <v>2567</v>
      </c>
      <c r="B691">
        <v>0.161</v>
      </c>
      <c r="C691">
        <v>7.8E-2</v>
      </c>
      <c r="D691">
        <v>0.2</v>
      </c>
      <c r="E691">
        <v>8.7999999999999995E-2</v>
      </c>
      <c r="G691">
        <v>0.27100000000000002</v>
      </c>
      <c r="H691">
        <v>0.23400000000000001</v>
      </c>
      <c r="I691">
        <v>0.218</v>
      </c>
      <c r="J691">
        <v>0.253</v>
      </c>
      <c r="K691">
        <v>0.17100000000000001</v>
      </c>
      <c r="L691">
        <v>0.29599999999999999</v>
      </c>
      <c r="M691">
        <v>0.308</v>
      </c>
      <c r="N691">
        <v>0.26300000000000001</v>
      </c>
      <c r="O691">
        <v>0.09</v>
      </c>
      <c r="P691">
        <v>0.13300000000000001</v>
      </c>
      <c r="Q691">
        <v>0.39</v>
      </c>
      <c r="R691">
        <v>0.36899999999999999</v>
      </c>
      <c r="S691">
        <v>0.26</v>
      </c>
      <c r="T691">
        <v>0.22900000000000001</v>
      </c>
      <c r="U691">
        <v>0.318</v>
      </c>
      <c r="V691">
        <v>0.27100000000000002</v>
      </c>
      <c r="W691">
        <v>0.27600000000000002</v>
      </c>
      <c r="X691">
        <v>0.28199999999999997</v>
      </c>
      <c r="Y691">
        <v>0.34200000000000003</v>
      </c>
      <c r="Z691">
        <v>0.48499999999999999</v>
      </c>
      <c r="AA691">
        <v>0.5</v>
      </c>
      <c r="AB691">
        <v>0.3</v>
      </c>
    </row>
    <row r="692" spans="1:28" x14ac:dyDescent="0.25">
      <c r="A692" t="s">
        <v>2568</v>
      </c>
      <c r="B692">
        <v>0.308</v>
      </c>
      <c r="C692">
        <v>0.28100000000000003</v>
      </c>
      <c r="D692">
        <v>0.45800000000000002</v>
      </c>
      <c r="E692">
        <v>0.63300000000000001</v>
      </c>
      <c r="F692">
        <v>1.1719999999999999</v>
      </c>
      <c r="G692">
        <v>0.85299999999999998</v>
      </c>
      <c r="H692">
        <v>1.5</v>
      </c>
      <c r="I692">
        <v>0.68799999999999994</v>
      </c>
      <c r="J692">
        <v>0.48099999999999998</v>
      </c>
      <c r="K692">
        <v>0.75</v>
      </c>
      <c r="L692">
        <v>0.88900000000000001</v>
      </c>
      <c r="M692">
        <v>0.66700000000000004</v>
      </c>
      <c r="N692">
        <v>0.875</v>
      </c>
      <c r="O692">
        <v>1.5760000000000001</v>
      </c>
      <c r="P692">
        <v>1</v>
      </c>
      <c r="Q692">
        <v>1.2729999999999999</v>
      </c>
      <c r="R692">
        <v>1.6</v>
      </c>
      <c r="S692">
        <v>1.4239999999999999</v>
      </c>
      <c r="T692">
        <v>0.57599999999999996</v>
      </c>
      <c r="U692">
        <v>0.85699999999999998</v>
      </c>
      <c r="V692">
        <v>1.286</v>
      </c>
      <c r="W692">
        <v>0.78600000000000003</v>
      </c>
      <c r="X692">
        <v>1.214</v>
      </c>
      <c r="Y692">
        <v>1.5329999999999999</v>
      </c>
      <c r="Z692">
        <v>1.7430000000000001</v>
      </c>
      <c r="AA692">
        <v>1.2</v>
      </c>
      <c r="AB692">
        <v>1.3</v>
      </c>
    </row>
    <row r="693" spans="1:28" x14ac:dyDescent="0.25">
      <c r="A693" t="s">
        <v>2569</v>
      </c>
      <c r="B693">
        <v>0.32900000000000001</v>
      </c>
      <c r="C693">
        <v>0.30499999999999999</v>
      </c>
      <c r="D693">
        <v>0.35799999999999998</v>
      </c>
      <c r="E693">
        <v>0.67200000000000004</v>
      </c>
      <c r="F693">
        <v>0.628</v>
      </c>
      <c r="G693">
        <v>0.71199999999999997</v>
      </c>
      <c r="H693">
        <v>0.80600000000000005</v>
      </c>
      <c r="I693">
        <v>0.40100000000000002</v>
      </c>
      <c r="J693">
        <v>0.34599999999999997</v>
      </c>
      <c r="K693">
        <v>0.21</v>
      </c>
      <c r="L693">
        <v>0.22</v>
      </c>
      <c r="M693">
        <v>0.32400000000000001</v>
      </c>
      <c r="N693">
        <v>0.26800000000000002</v>
      </c>
      <c r="O693">
        <v>0.17699999999999999</v>
      </c>
      <c r="P693">
        <v>0.52200000000000002</v>
      </c>
      <c r="Q693">
        <v>0.76200000000000001</v>
      </c>
      <c r="R693">
        <v>0.81799999999999995</v>
      </c>
      <c r="S693">
        <v>0.753</v>
      </c>
      <c r="T693">
        <v>0.78900000000000003</v>
      </c>
      <c r="U693">
        <v>0.60699999999999998</v>
      </c>
      <c r="V693">
        <v>0.98</v>
      </c>
      <c r="W693">
        <v>1.121</v>
      </c>
      <c r="X693">
        <v>0.875</v>
      </c>
      <c r="Y693">
        <v>0.77300000000000002</v>
      </c>
      <c r="Z693">
        <v>2.077</v>
      </c>
      <c r="AA693">
        <v>0.6</v>
      </c>
      <c r="AB693">
        <v>0.5</v>
      </c>
    </row>
    <row r="694" spans="1:28" x14ac:dyDescent="0.25">
      <c r="A694" t="s">
        <v>2570</v>
      </c>
      <c r="B694">
        <v>0.46100000000000002</v>
      </c>
      <c r="C694">
        <v>0.97599999999999998</v>
      </c>
      <c r="D694">
        <v>0.68899999999999995</v>
      </c>
      <c r="E694">
        <v>1.125</v>
      </c>
      <c r="F694">
        <v>0.61799999999999999</v>
      </c>
      <c r="G694">
        <v>0.66300000000000003</v>
      </c>
      <c r="H694">
        <v>0.753</v>
      </c>
      <c r="I694">
        <v>1.115</v>
      </c>
      <c r="J694">
        <v>0.83799999999999997</v>
      </c>
      <c r="K694">
        <v>0.98699999999999999</v>
      </c>
      <c r="L694">
        <v>1.2529999999999999</v>
      </c>
      <c r="M694">
        <v>1</v>
      </c>
      <c r="N694">
        <v>1.45</v>
      </c>
      <c r="O694">
        <v>0.73799999999999999</v>
      </c>
      <c r="P694">
        <v>0.45900000000000002</v>
      </c>
      <c r="Q694">
        <v>0.85399999999999998</v>
      </c>
      <c r="R694">
        <v>0.443</v>
      </c>
      <c r="S694">
        <v>0.28599999999999998</v>
      </c>
      <c r="T694">
        <v>0.44700000000000001</v>
      </c>
      <c r="U694">
        <v>0.54400000000000004</v>
      </c>
      <c r="V694">
        <v>0.4</v>
      </c>
      <c r="W694">
        <v>0.51200000000000001</v>
      </c>
      <c r="X694">
        <v>0.91700000000000004</v>
      </c>
      <c r="Y694">
        <v>3.4550000000000001</v>
      </c>
      <c r="AA694">
        <v>0.4</v>
      </c>
    </row>
    <row r="695" spans="1:28" x14ac:dyDescent="0.25">
      <c r="A695" t="s">
        <v>1536</v>
      </c>
      <c r="O695">
        <v>1.5880000000000001</v>
      </c>
      <c r="P695">
        <v>2.7570000000000001</v>
      </c>
      <c r="Q695">
        <v>3.5390000000000001</v>
      </c>
      <c r="R695">
        <v>3.0790000000000002</v>
      </c>
      <c r="S695">
        <v>3.1150000000000002</v>
      </c>
      <c r="T695">
        <v>4.0380000000000003</v>
      </c>
      <c r="U695">
        <v>3.36</v>
      </c>
      <c r="V695">
        <v>5.0279999999999996</v>
      </c>
      <c r="W695">
        <v>4.3040000000000003</v>
      </c>
      <c r="X695">
        <v>5.0339999999999998</v>
      </c>
      <c r="Y695">
        <v>7.2720000000000002</v>
      </c>
      <c r="Z695">
        <v>7.9660000000000002</v>
      </c>
      <c r="AA695">
        <v>6.2</v>
      </c>
      <c r="AB695">
        <v>5.5</v>
      </c>
    </row>
    <row r="696" spans="1:28" x14ac:dyDescent="0.25">
      <c r="A696" t="s">
        <v>1537</v>
      </c>
      <c r="O696">
        <v>2.1110000000000002</v>
      </c>
      <c r="P696">
        <v>1.9390000000000001</v>
      </c>
      <c r="Q696">
        <v>2</v>
      </c>
      <c r="R696">
        <v>2.5609999999999999</v>
      </c>
      <c r="S696">
        <v>2.7690000000000001</v>
      </c>
      <c r="T696">
        <v>2.7909999999999999</v>
      </c>
      <c r="U696">
        <v>3.133</v>
      </c>
      <c r="V696">
        <v>3.9289999999999998</v>
      </c>
      <c r="W696">
        <v>3.7330000000000001</v>
      </c>
      <c r="X696">
        <v>3.9489999999999998</v>
      </c>
      <c r="Y696">
        <v>5.3470000000000004</v>
      </c>
      <c r="Z696">
        <v>6.0670000000000002</v>
      </c>
      <c r="AA696">
        <v>5.3</v>
      </c>
      <c r="AB696">
        <v>5.6</v>
      </c>
    </row>
    <row r="697" spans="1:28" x14ac:dyDescent="0.25">
      <c r="A697" t="s">
        <v>1538</v>
      </c>
      <c r="O697">
        <v>0.158</v>
      </c>
      <c r="P697">
        <v>3.8</v>
      </c>
      <c r="Q697">
        <v>3.1909999999999998</v>
      </c>
      <c r="R697">
        <v>2.887</v>
      </c>
      <c r="S697">
        <v>3.78</v>
      </c>
      <c r="T697">
        <v>2.5670000000000002</v>
      </c>
      <c r="U697">
        <v>2.9089999999999998</v>
      </c>
      <c r="V697">
        <v>3.169</v>
      </c>
      <c r="W697">
        <v>3.032</v>
      </c>
      <c r="X697">
        <v>3.4380000000000002</v>
      </c>
      <c r="Y697">
        <v>4.7640000000000002</v>
      </c>
      <c r="Z697">
        <v>6.718</v>
      </c>
      <c r="AA697">
        <v>6</v>
      </c>
      <c r="AB697">
        <v>6.3</v>
      </c>
    </row>
    <row r="698" spans="1:28" x14ac:dyDescent="0.25">
      <c r="A698" t="s">
        <v>1539</v>
      </c>
      <c r="O698">
        <v>1.6</v>
      </c>
      <c r="P698">
        <v>1.8</v>
      </c>
      <c r="Q698">
        <v>1.8839999999999999</v>
      </c>
      <c r="R698">
        <v>1.6719999999999999</v>
      </c>
      <c r="S698">
        <v>1.631</v>
      </c>
      <c r="T698">
        <v>1.359</v>
      </c>
      <c r="U698">
        <v>1.446</v>
      </c>
      <c r="V698">
        <v>1.4950000000000001</v>
      </c>
      <c r="W698">
        <v>1.4530000000000001</v>
      </c>
      <c r="X698">
        <v>1.325</v>
      </c>
      <c r="Y698">
        <v>1.8720000000000001</v>
      </c>
      <c r="Z698">
        <v>2.4580000000000002</v>
      </c>
      <c r="AA698">
        <v>2.4</v>
      </c>
      <c r="AB698">
        <v>2.2000000000000002</v>
      </c>
    </row>
    <row r="699" spans="1:28" x14ac:dyDescent="0.25">
      <c r="A699" t="s">
        <v>2571</v>
      </c>
      <c r="B699">
        <v>1.63</v>
      </c>
      <c r="C699">
        <v>1.9770000000000001</v>
      </c>
      <c r="D699">
        <v>1.77</v>
      </c>
      <c r="E699">
        <v>1.7949999999999999</v>
      </c>
      <c r="F699">
        <v>2.0870000000000002</v>
      </c>
      <c r="G699">
        <v>2.052</v>
      </c>
      <c r="H699">
        <v>1.9379999999999999</v>
      </c>
      <c r="I699">
        <v>1.655</v>
      </c>
      <c r="J699">
        <v>1.806</v>
      </c>
      <c r="K699">
        <v>1.8759999999999999</v>
      </c>
      <c r="L699">
        <v>2.2389999999999999</v>
      </c>
      <c r="M699">
        <v>2.2850000000000001</v>
      </c>
      <c r="N699">
        <v>2.5310000000000001</v>
      </c>
      <c r="O699">
        <v>3.15</v>
      </c>
      <c r="P699">
        <v>2.6930000000000001</v>
      </c>
      <c r="Q699">
        <v>2.7919999999999998</v>
      </c>
      <c r="R699">
        <v>3.3050000000000002</v>
      </c>
      <c r="S699">
        <v>3.673</v>
      </c>
      <c r="T699">
        <v>3.8330000000000002</v>
      </c>
      <c r="U699">
        <v>4.0259999999999998</v>
      </c>
      <c r="V699">
        <v>4.5279999999999996</v>
      </c>
      <c r="W699">
        <v>4.0970000000000004</v>
      </c>
      <c r="X699">
        <v>5.5609999999999999</v>
      </c>
      <c r="Y699">
        <v>9.17</v>
      </c>
      <c r="Z699">
        <v>11.49</v>
      </c>
      <c r="AA699">
        <v>10.7</v>
      </c>
      <c r="AB699">
        <v>10.5</v>
      </c>
    </row>
    <row r="700" spans="1:28" x14ac:dyDescent="0.25">
      <c r="A700" t="s">
        <v>1906</v>
      </c>
      <c r="Z700">
        <v>5.4290000000000003</v>
      </c>
      <c r="AA700">
        <v>8.5</v>
      </c>
      <c r="AB700">
        <v>8.1</v>
      </c>
    </row>
    <row r="701" spans="1:28" x14ac:dyDescent="0.25">
      <c r="A701" t="s">
        <v>2572</v>
      </c>
      <c r="B701">
        <v>2.3220000000000001</v>
      </c>
      <c r="C701">
        <v>2.2829999999999999</v>
      </c>
      <c r="D701">
        <v>1.5</v>
      </c>
      <c r="F701">
        <v>0.91400000000000003</v>
      </c>
      <c r="G701">
        <v>1.4379999999999999</v>
      </c>
      <c r="H701">
        <v>1.635</v>
      </c>
      <c r="I701">
        <v>1.103</v>
      </c>
      <c r="J701">
        <v>1.383</v>
      </c>
      <c r="K701">
        <v>1.3879999999999999</v>
      </c>
      <c r="L701">
        <v>1.93</v>
      </c>
      <c r="M701">
        <v>1.667</v>
      </c>
      <c r="N701">
        <v>2.242</v>
      </c>
      <c r="O701">
        <v>2.4790000000000001</v>
      </c>
      <c r="P701">
        <v>2.3929999999999998</v>
      </c>
      <c r="Q701">
        <v>3.1040000000000001</v>
      </c>
      <c r="R701">
        <v>2.2749999999999999</v>
      </c>
      <c r="S701">
        <v>2.157</v>
      </c>
      <c r="T701">
        <v>2.9239999999999999</v>
      </c>
      <c r="U701">
        <v>2.931</v>
      </c>
      <c r="V701">
        <v>2.4620000000000002</v>
      </c>
      <c r="W701">
        <v>3.17</v>
      </c>
      <c r="X701">
        <v>5.0129999999999999</v>
      </c>
      <c r="Y701">
        <v>4.8109999999999999</v>
      </c>
      <c r="Z701">
        <v>4.5030000000000001</v>
      </c>
      <c r="AA701">
        <v>3.6</v>
      </c>
      <c r="AB701">
        <v>3.5</v>
      </c>
    </row>
    <row r="702" spans="1:28" x14ac:dyDescent="0.25">
      <c r="A702" t="s">
        <v>2573</v>
      </c>
      <c r="B702">
        <v>0.71599999999999997</v>
      </c>
      <c r="C702">
        <v>1.014</v>
      </c>
      <c r="D702">
        <v>0.7</v>
      </c>
      <c r="E702">
        <v>0.45300000000000001</v>
      </c>
      <c r="F702">
        <v>0.5</v>
      </c>
      <c r="G702">
        <v>0.60699999999999998</v>
      </c>
      <c r="H702">
        <v>0.745</v>
      </c>
      <c r="I702">
        <v>1.0169999999999999</v>
      </c>
      <c r="J702">
        <v>0.81799999999999995</v>
      </c>
      <c r="K702">
        <v>1</v>
      </c>
      <c r="L702">
        <v>1.274</v>
      </c>
      <c r="M702">
        <v>0.88800000000000001</v>
      </c>
      <c r="N702">
        <v>1.393</v>
      </c>
      <c r="O702">
        <v>1.4710000000000001</v>
      </c>
      <c r="P702">
        <v>1.409</v>
      </c>
      <c r="Q702">
        <v>1.6479999999999999</v>
      </c>
      <c r="R702">
        <v>1.7370000000000001</v>
      </c>
      <c r="S702">
        <v>2.2320000000000002</v>
      </c>
      <c r="T702">
        <v>1.978</v>
      </c>
      <c r="U702">
        <v>1.956</v>
      </c>
      <c r="V702">
        <v>2.3410000000000002</v>
      </c>
      <c r="W702">
        <v>3.0529999999999999</v>
      </c>
      <c r="X702">
        <v>3.0129999999999999</v>
      </c>
      <c r="Y702">
        <v>2.1429999999999998</v>
      </c>
      <c r="Z702">
        <v>1.9059999999999999</v>
      </c>
      <c r="AA702">
        <v>2.2999999999999998</v>
      </c>
      <c r="AB702">
        <v>1.9</v>
      </c>
    </row>
    <row r="703" spans="1:28" x14ac:dyDescent="0.25">
      <c r="A703" t="s">
        <v>2574</v>
      </c>
      <c r="B703">
        <v>0.84199999999999997</v>
      </c>
      <c r="C703">
        <v>0.73199999999999998</v>
      </c>
      <c r="D703">
        <v>0.84899999999999998</v>
      </c>
      <c r="E703">
        <v>0.88800000000000001</v>
      </c>
      <c r="F703">
        <v>0.93600000000000005</v>
      </c>
      <c r="G703">
        <v>1.3260000000000001</v>
      </c>
      <c r="H703">
        <v>1.258</v>
      </c>
      <c r="I703">
        <v>1.2609999999999999</v>
      </c>
      <c r="J703">
        <v>1.2509999999999999</v>
      </c>
      <c r="K703">
        <v>1.6160000000000001</v>
      </c>
      <c r="L703">
        <v>1.9179999999999999</v>
      </c>
      <c r="M703">
        <v>1.94</v>
      </c>
      <c r="N703">
        <v>1.702</v>
      </c>
      <c r="O703">
        <v>1.5469999999999999</v>
      </c>
      <c r="P703">
        <v>1.5309999999999999</v>
      </c>
      <c r="Q703">
        <v>1.611</v>
      </c>
      <c r="R703">
        <v>1.8180000000000001</v>
      </c>
      <c r="S703">
        <v>2.1749999999999998</v>
      </c>
      <c r="T703">
        <v>1.8759999999999999</v>
      </c>
      <c r="U703">
        <v>1.8220000000000001</v>
      </c>
      <c r="V703">
        <v>1.974</v>
      </c>
      <c r="W703">
        <v>2.58</v>
      </c>
      <c r="X703">
        <v>2.8519999999999999</v>
      </c>
      <c r="Y703">
        <v>3.2919999999999998</v>
      </c>
      <c r="Z703">
        <v>5.3049999999999997</v>
      </c>
      <c r="AA703">
        <v>4</v>
      </c>
      <c r="AB703">
        <v>3.8</v>
      </c>
    </row>
    <row r="704" spans="1:28" x14ac:dyDescent="0.25">
      <c r="A704" t="s">
        <v>2575</v>
      </c>
      <c r="B704">
        <v>0.64</v>
      </c>
      <c r="C704">
        <v>0.32500000000000001</v>
      </c>
      <c r="D704">
        <v>0.52500000000000002</v>
      </c>
      <c r="E704">
        <v>0.30199999999999999</v>
      </c>
      <c r="F704">
        <v>0.214</v>
      </c>
      <c r="G704">
        <v>0.15</v>
      </c>
      <c r="H704">
        <v>0.39600000000000002</v>
      </c>
      <c r="I704">
        <v>0.29299999999999998</v>
      </c>
      <c r="J704">
        <v>0.40899999999999997</v>
      </c>
      <c r="K704">
        <v>0.4</v>
      </c>
      <c r="L704">
        <v>0.65500000000000003</v>
      </c>
      <c r="M704">
        <v>0.371</v>
      </c>
      <c r="N704">
        <v>0.4</v>
      </c>
      <c r="O704">
        <v>0.51800000000000002</v>
      </c>
      <c r="P704">
        <v>0.40699999999999997</v>
      </c>
      <c r="Q704">
        <v>0.40400000000000003</v>
      </c>
      <c r="R704">
        <v>0.42899999999999999</v>
      </c>
      <c r="S704">
        <v>0.46200000000000002</v>
      </c>
      <c r="T704">
        <v>0.58299999999999996</v>
      </c>
      <c r="U704">
        <v>0.85699999999999998</v>
      </c>
      <c r="V704">
        <v>0.67600000000000005</v>
      </c>
      <c r="W704">
        <v>1.0669999999999999</v>
      </c>
      <c r="X704">
        <v>0.58599999999999997</v>
      </c>
      <c r="Y704">
        <v>0.85699999999999998</v>
      </c>
      <c r="Z704">
        <v>0.9</v>
      </c>
      <c r="AA704">
        <v>0.8</v>
      </c>
      <c r="AB704">
        <v>0.7</v>
      </c>
    </row>
    <row r="705" spans="1:28" x14ac:dyDescent="0.25">
      <c r="A705" t="s">
        <v>2576</v>
      </c>
      <c r="X705">
        <v>2.2200000000000002</v>
      </c>
      <c r="Y705">
        <v>2.0699999999999998</v>
      </c>
      <c r="Z705">
        <v>3.1349999999999998</v>
      </c>
      <c r="AA705">
        <v>1.4</v>
      </c>
      <c r="AB705">
        <v>1.4</v>
      </c>
    </row>
    <row r="706" spans="1:28" x14ac:dyDescent="0.25">
      <c r="A706" t="s">
        <v>2577</v>
      </c>
      <c r="B706">
        <v>1.9930000000000001</v>
      </c>
      <c r="C706">
        <v>1.85</v>
      </c>
      <c r="D706">
        <v>2.0209999999999999</v>
      </c>
      <c r="E706">
        <v>2.419</v>
      </c>
      <c r="F706">
        <v>2.87</v>
      </c>
      <c r="G706">
        <v>2.7650000000000001</v>
      </c>
      <c r="H706">
        <v>3.3</v>
      </c>
      <c r="I706">
        <v>3.681</v>
      </c>
      <c r="J706">
        <v>3.552</v>
      </c>
      <c r="K706">
        <v>3.5139999999999998</v>
      </c>
      <c r="L706">
        <v>3.649</v>
      </c>
      <c r="M706">
        <v>4.2850000000000001</v>
      </c>
      <c r="N706">
        <v>4.3570000000000002</v>
      </c>
      <c r="O706">
        <v>5.0519999999999996</v>
      </c>
      <c r="P706">
        <v>4.6509999999999998</v>
      </c>
      <c r="Q706">
        <v>4.4969999999999999</v>
      </c>
      <c r="R706">
        <v>4.5549999999999997</v>
      </c>
      <c r="S706">
        <v>4.4630000000000001</v>
      </c>
      <c r="T706">
        <v>4.3319999999999999</v>
      </c>
      <c r="U706">
        <v>4.4359999999999999</v>
      </c>
      <c r="V706">
        <v>4.1710000000000003</v>
      </c>
      <c r="W706">
        <v>4.0229999999999997</v>
      </c>
      <c r="X706">
        <v>4.1529999999999996</v>
      </c>
      <c r="Y706">
        <v>4.7489999999999997</v>
      </c>
      <c r="Z706">
        <v>5.0990000000000002</v>
      </c>
      <c r="AA706">
        <v>4.8</v>
      </c>
      <c r="AB706">
        <v>3.7</v>
      </c>
    </row>
    <row r="707" spans="1:28" x14ac:dyDescent="0.25">
      <c r="A707" t="s">
        <v>2578</v>
      </c>
      <c r="B707">
        <v>1.393</v>
      </c>
      <c r="C707">
        <v>1.8819999999999999</v>
      </c>
      <c r="D707">
        <v>1.5660000000000001</v>
      </c>
      <c r="E707">
        <v>1.2170000000000001</v>
      </c>
      <c r="F707">
        <v>1</v>
      </c>
      <c r="G707">
        <v>0.84899999999999998</v>
      </c>
      <c r="H707">
        <v>0.88300000000000001</v>
      </c>
      <c r="I707">
        <v>1.6419999999999999</v>
      </c>
      <c r="J707">
        <v>1.623</v>
      </c>
      <c r="K707">
        <v>1.3480000000000001</v>
      </c>
      <c r="L707">
        <v>1.476</v>
      </c>
      <c r="M707">
        <v>2.1520000000000001</v>
      </c>
      <c r="N707">
        <v>2.1139999999999999</v>
      </c>
      <c r="O707">
        <v>1.907</v>
      </c>
      <c r="P707">
        <v>1.103</v>
      </c>
      <c r="Q707">
        <v>1</v>
      </c>
      <c r="R707">
        <v>1.2929999999999999</v>
      </c>
      <c r="S707">
        <v>2.6150000000000002</v>
      </c>
      <c r="T707">
        <v>1.339</v>
      </c>
      <c r="U707">
        <v>1.145</v>
      </c>
      <c r="V707">
        <v>1.73</v>
      </c>
      <c r="W707">
        <v>1.456</v>
      </c>
      <c r="X707">
        <v>1.8939999999999999</v>
      </c>
      <c r="Y707">
        <v>1.9279999999999999</v>
      </c>
      <c r="Z707">
        <v>1.8069999999999999</v>
      </c>
      <c r="AA707">
        <v>1.5</v>
      </c>
      <c r="AB707">
        <v>1.9</v>
      </c>
    </row>
    <row r="708" spans="1:28" x14ac:dyDescent="0.25">
      <c r="A708" t="s">
        <v>2579</v>
      </c>
      <c r="B708">
        <v>0.17399999999999999</v>
      </c>
      <c r="C708">
        <v>8.6999999999999994E-2</v>
      </c>
      <c r="D708">
        <v>0.23100000000000001</v>
      </c>
      <c r="E708">
        <v>0.55600000000000005</v>
      </c>
      <c r="I708">
        <v>0.625</v>
      </c>
      <c r="J708">
        <v>5.6000000000000001E-2</v>
      </c>
      <c r="K708">
        <v>0.55600000000000005</v>
      </c>
      <c r="L708">
        <v>0.16700000000000001</v>
      </c>
      <c r="M708">
        <v>0.22700000000000001</v>
      </c>
      <c r="N708">
        <v>0.38900000000000001</v>
      </c>
      <c r="O708">
        <v>5.2999999999999999E-2</v>
      </c>
      <c r="P708">
        <v>0.91700000000000004</v>
      </c>
      <c r="Q708">
        <v>0.58299999999999996</v>
      </c>
      <c r="R708">
        <v>0.66700000000000004</v>
      </c>
      <c r="S708">
        <v>1</v>
      </c>
      <c r="T708">
        <v>0.81200000000000006</v>
      </c>
      <c r="U708">
        <v>1.0620000000000001</v>
      </c>
      <c r="V708">
        <v>0.84799999999999998</v>
      </c>
      <c r="W708">
        <v>0.57899999999999996</v>
      </c>
      <c r="X708">
        <v>0.61299999999999999</v>
      </c>
      <c r="Y708">
        <v>1.3240000000000001</v>
      </c>
      <c r="Z708">
        <v>1.643</v>
      </c>
      <c r="AA708">
        <v>1.3</v>
      </c>
      <c r="AB708">
        <v>1.9</v>
      </c>
    </row>
    <row r="709" spans="1:28" x14ac:dyDescent="0.25">
      <c r="A709" t="s">
        <v>2580</v>
      </c>
      <c r="B709">
        <v>0.76600000000000001</v>
      </c>
      <c r="C709">
        <v>0.55600000000000005</v>
      </c>
      <c r="D709">
        <v>0.86199999999999999</v>
      </c>
      <c r="E709">
        <v>0.56499999999999995</v>
      </c>
      <c r="F709">
        <v>0.68500000000000005</v>
      </c>
      <c r="G709">
        <v>1.333</v>
      </c>
    </row>
    <row r="710" spans="1:28" x14ac:dyDescent="0.25">
      <c r="A710" t="s">
        <v>2581</v>
      </c>
      <c r="B710">
        <v>0.377</v>
      </c>
      <c r="C710">
        <v>0.42399999999999999</v>
      </c>
      <c r="D710">
        <v>0.51600000000000001</v>
      </c>
      <c r="E710">
        <v>0.67400000000000004</v>
      </c>
      <c r="F710">
        <v>0.68400000000000005</v>
      </c>
      <c r="G710">
        <v>0.60699999999999998</v>
      </c>
      <c r="H710">
        <v>0.68400000000000005</v>
      </c>
      <c r="I710">
        <v>0.622</v>
      </c>
      <c r="J710">
        <v>0.96699999999999997</v>
      </c>
      <c r="K710">
        <v>1.196</v>
      </c>
      <c r="L710">
        <v>1.034</v>
      </c>
      <c r="M710">
        <v>0.96699999999999997</v>
      </c>
      <c r="N710">
        <v>1.0469999999999999</v>
      </c>
      <c r="O710">
        <v>1.2330000000000001</v>
      </c>
      <c r="P710">
        <v>1.169</v>
      </c>
      <c r="Q710">
        <v>0.99</v>
      </c>
      <c r="R710">
        <v>1.363</v>
      </c>
      <c r="S710">
        <v>1.327</v>
      </c>
      <c r="T710">
        <v>1.4359999999999999</v>
      </c>
      <c r="U710">
        <v>1.829</v>
      </c>
      <c r="V710">
        <v>2.4569999999999999</v>
      </c>
      <c r="W710">
        <v>2.532</v>
      </c>
      <c r="X710">
        <v>3.028</v>
      </c>
      <c r="Y710">
        <v>4.0819999999999999</v>
      </c>
      <c r="Z710">
        <v>3.7570000000000001</v>
      </c>
      <c r="AA710">
        <v>4.2</v>
      </c>
      <c r="AB710">
        <v>4.2</v>
      </c>
    </row>
    <row r="711" spans="1:28" x14ac:dyDescent="0.25">
      <c r="A711" t="s">
        <v>2582</v>
      </c>
      <c r="H711">
        <v>0.439</v>
      </c>
      <c r="I711">
        <v>0.59499999999999997</v>
      </c>
      <c r="J711">
        <v>0.45500000000000002</v>
      </c>
    </row>
    <row r="712" spans="1:28" x14ac:dyDescent="0.25">
      <c r="A712" t="s">
        <v>2583</v>
      </c>
      <c r="O712">
        <v>1.774</v>
      </c>
      <c r="P712">
        <v>1.4530000000000001</v>
      </c>
      <c r="Q712">
        <v>1.518</v>
      </c>
      <c r="R712">
        <v>1.4259999999999999</v>
      </c>
      <c r="S712">
        <v>1.627</v>
      </c>
      <c r="T712">
        <v>1.6140000000000001</v>
      </c>
      <c r="U712">
        <v>1.8640000000000001</v>
      </c>
      <c r="V712">
        <v>1.6020000000000001</v>
      </c>
      <c r="W712">
        <v>1.464</v>
      </c>
      <c r="X712">
        <v>1.544</v>
      </c>
      <c r="Y712">
        <v>2.0350000000000001</v>
      </c>
      <c r="Z712">
        <v>2.6320000000000001</v>
      </c>
      <c r="AA712">
        <v>3.4</v>
      </c>
      <c r="AB712">
        <v>2.7</v>
      </c>
    </row>
    <row r="713" spans="1:28" x14ac:dyDescent="0.25">
      <c r="A713" t="s">
        <v>2584</v>
      </c>
      <c r="B713">
        <v>0.111</v>
      </c>
      <c r="C713">
        <v>0.25</v>
      </c>
      <c r="D713">
        <v>0.19</v>
      </c>
      <c r="E713">
        <v>5.6000000000000001E-2</v>
      </c>
      <c r="F713">
        <v>6.2E-2</v>
      </c>
      <c r="G713">
        <v>4.2999999999999997E-2</v>
      </c>
      <c r="H713">
        <v>4.2000000000000003E-2</v>
      </c>
    </row>
    <row r="714" spans="1:28" x14ac:dyDescent="0.25">
      <c r="A714" t="s">
        <v>2585</v>
      </c>
      <c r="P714">
        <v>0.86699999999999999</v>
      </c>
      <c r="Q714">
        <v>0.86499999999999999</v>
      </c>
      <c r="R714">
        <v>1.0680000000000001</v>
      </c>
      <c r="S714">
        <v>1.28</v>
      </c>
      <c r="T714">
        <v>1.125</v>
      </c>
      <c r="U714">
        <v>1.0760000000000001</v>
      </c>
      <c r="V714">
        <v>1.1180000000000001</v>
      </c>
      <c r="W714">
        <v>1.34</v>
      </c>
      <c r="X714">
        <v>1.5580000000000001</v>
      </c>
      <c r="Y714">
        <v>1.4930000000000001</v>
      </c>
      <c r="Z714">
        <v>1.6359999999999999</v>
      </c>
      <c r="AA714">
        <v>1.8</v>
      </c>
      <c r="AB714">
        <v>1.4</v>
      </c>
    </row>
    <row r="715" spans="1:28" x14ac:dyDescent="0.25">
      <c r="A715" t="s">
        <v>2586</v>
      </c>
      <c r="J715">
        <v>2.5089999999999999</v>
      </c>
      <c r="K715">
        <v>3.379</v>
      </c>
      <c r="L715">
        <v>3.9340000000000002</v>
      </c>
      <c r="M715">
        <v>4.3780000000000001</v>
      </c>
      <c r="N715">
        <v>4</v>
      </c>
      <c r="O715">
        <v>3.9860000000000002</v>
      </c>
      <c r="P715">
        <v>4.0830000000000002</v>
      </c>
      <c r="Q715">
        <v>3.597</v>
      </c>
      <c r="R715">
        <v>3.887</v>
      </c>
      <c r="S715">
        <v>5.2880000000000003</v>
      </c>
      <c r="T715">
        <v>6.5</v>
      </c>
      <c r="U715">
        <v>6.4340000000000002</v>
      </c>
      <c r="V715">
        <v>4.8470000000000004</v>
      </c>
      <c r="W715">
        <v>5.7859999999999996</v>
      </c>
      <c r="X715">
        <v>7.6470000000000002</v>
      </c>
      <c r="Y715">
        <v>11.228999999999999</v>
      </c>
      <c r="Z715">
        <v>14.676</v>
      </c>
      <c r="AA715">
        <v>13.4</v>
      </c>
      <c r="AB715">
        <v>17</v>
      </c>
    </row>
    <row r="716" spans="1:28" x14ac:dyDescent="0.25">
      <c r="A716" t="s">
        <v>2587</v>
      </c>
      <c r="AB716">
        <v>1.7</v>
      </c>
    </row>
    <row r="717" spans="1:28" x14ac:dyDescent="0.25">
      <c r="A717" t="s">
        <v>2588</v>
      </c>
      <c r="B717">
        <v>1.7150000000000001</v>
      </c>
      <c r="C717">
        <v>2.0659999999999998</v>
      </c>
      <c r="D717">
        <v>2.383</v>
      </c>
      <c r="E717">
        <v>2.35</v>
      </c>
      <c r="F717">
        <v>2.4630000000000001</v>
      </c>
      <c r="G717">
        <v>2.2629999999999999</v>
      </c>
      <c r="H717">
        <v>2.3730000000000002</v>
      </c>
      <c r="I717">
        <v>2.4380000000000002</v>
      </c>
      <c r="J717">
        <v>2.5720000000000001</v>
      </c>
      <c r="K717">
        <v>2.9689999999999999</v>
      </c>
      <c r="L717">
        <v>2.512</v>
      </c>
      <c r="M717">
        <v>2.6419999999999999</v>
      </c>
      <c r="N717">
        <v>2.6840000000000002</v>
      </c>
      <c r="O717">
        <v>3.052</v>
      </c>
      <c r="P717">
        <v>2.6640000000000001</v>
      </c>
      <c r="Q717">
        <v>2.5859999999999999</v>
      </c>
      <c r="R717">
        <v>2.4630000000000001</v>
      </c>
      <c r="S717">
        <v>2.6030000000000002</v>
      </c>
      <c r="T717">
        <v>2.8109999999999999</v>
      </c>
      <c r="U717">
        <v>3.05</v>
      </c>
      <c r="V717">
        <v>2.7879999999999998</v>
      </c>
      <c r="W717">
        <v>2.8580000000000001</v>
      </c>
      <c r="X717">
        <v>3.0379999999999998</v>
      </c>
      <c r="Y717">
        <v>3.8439999999999999</v>
      </c>
      <c r="Z717">
        <v>3.3250000000000002</v>
      </c>
      <c r="AA717">
        <v>3</v>
      </c>
      <c r="AB717">
        <v>2.4</v>
      </c>
    </row>
    <row r="718" spans="1:28" x14ac:dyDescent="0.25">
      <c r="A718" t="s">
        <v>2589</v>
      </c>
      <c r="R718">
        <v>3.968</v>
      </c>
      <c r="S718">
        <v>4.165</v>
      </c>
      <c r="T718">
        <v>3.4249999999999998</v>
      </c>
      <c r="U718">
        <v>3.2639999999999998</v>
      </c>
      <c r="V718">
        <v>3.9980000000000002</v>
      </c>
      <c r="W718">
        <v>4.7370000000000001</v>
      </c>
      <c r="X718">
        <v>5.1769999999999996</v>
      </c>
      <c r="Y718">
        <v>6.1660000000000004</v>
      </c>
      <c r="Z718">
        <v>5.9420000000000002</v>
      </c>
      <c r="AA718">
        <v>5.3</v>
      </c>
      <c r="AB718">
        <v>3.6</v>
      </c>
    </row>
    <row r="719" spans="1:28" x14ac:dyDescent="0.25">
      <c r="A719" t="s">
        <v>2590</v>
      </c>
      <c r="B719">
        <v>2.4020000000000001</v>
      </c>
      <c r="C719">
        <v>2.137</v>
      </c>
      <c r="D719">
        <v>2.3610000000000002</v>
      </c>
      <c r="E719">
        <v>2.762</v>
      </c>
      <c r="F719">
        <v>2.637</v>
      </c>
      <c r="G719">
        <v>2.327</v>
      </c>
      <c r="H719">
        <v>3.0590000000000002</v>
      </c>
      <c r="I719">
        <v>3.14</v>
      </c>
      <c r="J719">
        <v>3.0590000000000002</v>
      </c>
      <c r="K719">
        <v>3.0150000000000001</v>
      </c>
      <c r="L719">
        <v>3.6030000000000002</v>
      </c>
      <c r="M719">
        <v>3.9049999999999998</v>
      </c>
      <c r="N719">
        <v>3.5750000000000002</v>
      </c>
      <c r="O719">
        <v>3.681</v>
      </c>
      <c r="P719">
        <v>3.3679999999999999</v>
      </c>
      <c r="Q719">
        <v>3.2090000000000001</v>
      </c>
      <c r="R719">
        <v>3.4249999999999998</v>
      </c>
      <c r="S719">
        <v>3.2759999999999998</v>
      </c>
      <c r="T719">
        <v>3.1539999999999999</v>
      </c>
      <c r="U719">
        <v>3.3980000000000001</v>
      </c>
      <c r="V719">
        <v>3.1709999999999998</v>
      </c>
      <c r="W719">
        <v>2.843</v>
      </c>
      <c r="X719">
        <v>2.57</v>
      </c>
      <c r="Y719">
        <v>2.778</v>
      </c>
      <c r="Z719">
        <v>3.133</v>
      </c>
      <c r="AA719">
        <v>2.8</v>
      </c>
      <c r="AB719">
        <v>2.2999999999999998</v>
      </c>
    </row>
    <row r="720" spans="1:28" x14ac:dyDescent="0.25">
      <c r="A720" t="s">
        <v>2591</v>
      </c>
      <c r="N720">
        <v>1.964</v>
      </c>
      <c r="O720">
        <v>2.0259999999999998</v>
      </c>
      <c r="P720">
        <v>1.77</v>
      </c>
      <c r="Q720">
        <v>2.069</v>
      </c>
      <c r="R720">
        <v>2.2029999999999998</v>
      </c>
      <c r="S720">
        <v>2.4220000000000002</v>
      </c>
      <c r="T720">
        <v>2.2330000000000001</v>
      </c>
      <c r="U720">
        <v>2.7679999999999998</v>
      </c>
      <c r="V720">
        <v>2.7410000000000001</v>
      </c>
      <c r="W720">
        <v>2.5779999999999998</v>
      </c>
      <c r="X720">
        <v>2.6739999999999999</v>
      </c>
      <c r="Y720">
        <v>3.5710000000000002</v>
      </c>
      <c r="Z720">
        <v>3.2829999999999999</v>
      </c>
      <c r="AA720">
        <v>3</v>
      </c>
      <c r="AB720">
        <v>2.8</v>
      </c>
    </row>
    <row r="721" spans="1:28" x14ac:dyDescent="0.25">
      <c r="A721" t="s">
        <v>2592</v>
      </c>
      <c r="B721">
        <v>0.32900000000000001</v>
      </c>
      <c r="C721">
        <v>0.29299999999999998</v>
      </c>
      <c r="D721">
        <v>0.53200000000000003</v>
      </c>
      <c r="E721">
        <v>0.58299999999999996</v>
      </c>
      <c r="F721">
        <v>0.51100000000000001</v>
      </c>
      <c r="G721">
        <v>0.73799999999999999</v>
      </c>
      <c r="H721">
        <v>0.627</v>
      </c>
      <c r="I721">
        <v>0.59299999999999997</v>
      </c>
      <c r="J721">
        <v>0.74299999999999999</v>
      </c>
      <c r="K721">
        <v>0.71</v>
      </c>
      <c r="L721">
        <v>1.1220000000000001</v>
      </c>
      <c r="M721">
        <v>1.0580000000000001</v>
      </c>
      <c r="N721">
        <v>1.4219999999999999</v>
      </c>
      <c r="O721">
        <v>1.383</v>
      </c>
      <c r="P721">
        <v>1.9790000000000001</v>
      </c>
      <c r="Q721">
        <v>2.2810000000000001</v>
      </c>
      <c r="R721">
        <v>2.625</v>
      </c>
      <c r="S721">
        <v>2.7549999999999999</v>
      </c>
      <c r="T721">
        <v>2.9590000000000001</v>
      </c>
      <c r="U721">
        <v>3.222</v>
      </c>
      <c r="V721">
        <v>3.12</v>
      </c>
      <c r="W721">
        <v>3.51</v>
      </c>
      <c r="X721">
        <v>3.6819999999999999</v>
      </c>
      <c r="Y721">
        <v>4.6669999999999998</v>
      </c>
      <c r="Z721">
        <v>6.0049999999999999</v>
      </c>
      <c r="AA721">
        <v>5.7</v>
      </c>
      <c r="AB721">
        <v>4.8</v>
      </c>
    </row>
    <row r="722" spans="1:28" x14ac:dyDescent="0.25">
      <c r="A722" t="s">
        <v>2593</v>
      </c>
      <c r="J722">
        <v>2.1819999999999999</v>
      </c>
      <c r="K722">
        <v>2.0219999999999998</v>
      </c>
      <c r="L722">
        <v>1.7669999999999999</v>
      </c>
      <c r="M722">
        <v>1.554</v>
      </c>
      <c r="N722">
        <v>1.82</v>
      </c>
      <c r="O722">
        <v>1.9630000000000001</v>
      </c>
      <c r="P722">
        <v>1.708</v>
      </c>
      <c r="Q722">
        <v>1.8440000000000001</v>
      </c>
      <c r="R722">
        <v>2.5190000000000001</v>
      </c>
      <c r="S722">
        <v>2.7250000000000001</v>
      </c>
      <c r="T722">
        <v>3.0840000000000001</v>
      </c>
      <c r="U722">
        <v>2.7549999999999999</v>
      </c>
      <c r="V722">
        <v>3.0179999999999998</v>
      </c>
      <c r="W722">
        <v>3.84</v>
      </c>
      <c r="X722">
        <v>5.056</v>
      </c>
      <c r="Y722">
        <v>7.4029999999999996</v>
      </c>
      <c r="Z722">
        <v>6.2329999999999997</v>
      </c>
      <c r="AA722">
        <v>7.3</v>
      </c>
      <c r="AB722">
        <v>8.6</v>
      </c>
    </row>
    <row r="723" spans="1:28" x14ac:dyDescent="0.25">
      <c r="A723" t="s">
        <v>2594</v>
      </c>
      <c r="B723">
        <v>0.42199999999999999</v>
      </c>
      <c r="C723">
        <v>0.27900000000000003</v>
      </c>
      <c r="D723">
        <v>0.42099999999999999</v>
      </c>
      <c r="E723">
        <v>0.22700000000000001</v>
      </c>
      <c r="F723">
        <v>0.36399999999999999</v>
      </c>
      <c r="G723">
        <v>0.36799999999999999</v>
      </c>
      <c r="H723">
        <v>0.33300000000000002</v>
      </c>
      <c r="I723">
        <v>0.184</v>
      </c>
      <c r="J723">
        <v>0.56799999999999995</v>
      </c>
      <c r="K723">
        <v>0.96599999999999997</v>
      </c>
      <c r="L723">
        <v>1.0589999999999999</v>
      </c>
      <c r="M723">
        <v>0.96599999999999997</v>
      </c>
      <c r="O723">
        <v>0.25700000000000001</v>
      </c>
      <c r="P723">
        <v>0.53100000000000003</v>
      </c>
      <c r="Q723">
        <v>0.41899999999999998</v>
      </c>
      <c r="R723">
        <v>0.49</v>
      </c>
      <c r="S723">
        <v>1.1519999999999999</v>
      </c>
      <c r="T723">
        <v>0.36699999999999999</v>
      </c>
      <c r="U723">
        <v>1.2689999999999999</v>
      </c>
      <c r="V723">
        <v>1.5609999999999999</v>
      </c>
      <c r="W723">
        <v>1.179</v>
      </c>
      <c r="X723">
        <v>0.76600000000000001</v>
      </c>
      <c r="Y723">
        <v>1.075</v>
      </c>
      <c r="Z723">
        <v>0.69399999999999995</v>
      </c>
      <c r="AA723">
        <v>1.3</v>
      </c>
      <c r="AB723">
        <v>1.2</v>
      </c>
    </row>
    <row r="724" spans="1:28" x14ac:dyDescent="0.25">
      <c r="A724" t="s">
        <v>2595</v>
      </c>
      <c r="B724">
        <v>3.98</v>
      </c>
      <c r="C724">
        <v>3.4169999999999998</v>
      </c>
      <c r="D724">
        <v>3.9580000000000002</v>
      </c>
      <c r="E724">
        <v>5.0119999999999996</v>
      </c>
      <c r="F724">
        <v>5.0209999999999999</v>
      </c>
      <c r="G724">
        <v>5.601</v>
      </c>
      <c r="H724">
        <v>5.6920000000000002</v>
      </c>
      <c r="I724">
        <v>5.4329999999999998</v>
      </c>
      <c r="J724">
        <v>5.8529999999999998</v>
      </c>
      <c r="K724">
        <v>6.5620000000000003</v>
      </c>
      <c r="L724">
        <v>6.6029999999999998</v>
      </c>
      <c r="M724">
        <v>6.74</v>
      </c>
      <c r="N724">
        <v>6.3070000000000004</v>
      </c>
      <c r="O724">
        <v>6.6059999999999999</v>
      </c>
      <c r="P724">
        <v>6.6689999999999996</v>
      </c>
      <c r="Q724">
        <v>6.5039999999999996</v>
      </c>
      <c r="R724">
        <v>6.9180000000000001</v>
      </c>
      <c r="S724">
        <v>6.77</v>
      </c>
      <c r="T724">
        <v>6.7030000000000003</v>
      </c>
      <c r="U724">
        <v>6.9260000000000002</v>
      </c>
      <c r="V724">
        <v>6.5490000000000004</v>
      </c>
      <c r="W724">
        <v>6.5679999999999996</v>
      </c>
      <c r="X724">
        <v>6.766</v>
      </c>
      <c r="Y724">
        <v>7.0449999999999999</v>
      </c>
      <c r="Z724">
        <v>8.4719999999999995</v>
      </c>
      <c r="AA724">
        <v>7.1</v>
      </c>
      <c r="AB724">
        <v>6.5</v>
      </c>
    </row>
    <row r="725" spans="1:28" x14ac:dyDescent="0.25">
      <c r="A725" t="s">
        <v>201</v>
      </c>
      <c r="B725">
        <v>0.76900000000000002</v>
      </c>
      <c r="C725">
        <v>0.86699999999999999</v>
      </c>
      <c r="D725">
        <v>0.95599999999999996</v>
      </c>
      <c r="E725">
        <v>0.95199999999999996</v>
      </c>
      <c r="F725">
        <v>0.92900000000000005</v>
      </c>
      <c r="G725">
        <v>1.1359999999999999</v>
      </c>
      <c r="H725">
        <v>1.369</v>
      </c>
      <c r="I725">
        <v>1.7030000000000001</v>
      </c>
      <c r="J725">
        <v>1.615</v>
      </c>
      <c r="K725">
        <v>1.224</v>
      </c>
      <c r="L725">
        <v>1.5509999999999999</v>
      </c>
      <c r="M725">
        <v>1.792</v>
      </c>
      <c r="N725">
        <v>2.206</v>
      </c>
      <c r="O725">
        <v>1.768</v>
      </c>
      <c r="P725">
        <v>2.0049999999999999</v>
      </c>
      <c r="Q725">
        <v>2.552</v>
      </c>
      <c r="R725">
        <v>2.6110000000000002</v>
      </c>
      <c r="S725">
        <v>3.0619999999999998</v>
      </c>
      <c r="T725">
        <v>2.9769999999999999</v>
      </c>
      <c r="U725">
        <v>3.2589999999999999</v>
      </c>
      <c r="V725">
        <v>3.4239999999999999</v>
      </c>
      <c r="W725">
        <v>3.0150000000000001</v>
      </c>
      <c r="X725">
        <v>1.907</v>
      </c>
      <c r="Y725">
        <v>2.339</v>
      </c>
      <c r="Z725">
        <v>2.7869999999999999</v>
      </c>
      <c r="AA725">
        <v>2.6</v>
      </c>
      <c r="AB725">
        <v>1.6</v>
      </c>
    </row>
    <row r="726" spans="1:28" x14ac:dyDescent="0.25">
      <c r="A726" t="s">
        <v>2596</v>
      </c>
      <c r="B726">
        <v>2.72</v>
      </c>
      <c r="C726">
        <v>2.6349999999999998</v>
      </c>
      <c r="D726">
        <v>2.4249999999999998</v>
      </c>
      <c r="E726">
        <v>2.9390000000000001</v>
      </c>
      <c r="F726">
        <v>3.1360000000000001</v>
      </c>
      <c r="G726">
        <v>2.8370000000000002</v>
      </c>
      <c r="H726">
        <v>2.8530000000000002</v>
      </c>
      <c r="I726">
        <v>2.7160000000000002</v>
      </c>
      <c r="J726">
        <v>2.9420000000000002</v>
      </c>
      <c r="K726">
        <v>2.9390000000000001</v>
      </c>
      <c r="L726">
        <v>2.629</v>
      </c>
      <c r="M726">
        <v>2.7149999999999999</v>
      </c>
      <c r="N726">
        <v>2.4729999999999999</v>
      </c>
      <c r="O726">
        <v>2.5059999999999998</v>
      </c>
      <c r="P726">
        <v>2.5979999999999999</v>
      </c>
      <c r="Q726">
        <v>2.8809999999999998</v>
      </c>
      <c r="R726">
        <v>3.0049999999999999</v>
      </c>
      <c r="S726">
        <v>2.5139999999999998</v>
      </c>
      <c r="T726">
        <v>2.278</v>
      </c>
      <c r="U726">
        <v>2.4</v>
      </c>
      <c r="V726">
        <v>2.4129999999999998</v>
      </c>
      <c r="W726">
        <v>1.962</v>
      </c>
      <c r="X726">
        <v>2.0939999999999999</v>
      </c>
      <c r="Y726">
        <v>2.4929999999999999</v>
      </c>
      <c r="Z726">
        <v>5.4</v>
      </c>
      <c r="AA726">
        <v>3.5</v>
      </c>
      <c r="AB726">
        <v>2.2999999999999998</v>
      </c>
    </row>
    <row r="727" spans="1:28" x14ac:dyDescent="0.25">
      <c r="A727" t="s">
        <v>2597</v>
      </c>
      <c r="B727">
        <v>1.083</v>
      </c>
      <c r="C727">
        <v>1.2350000000000001</v>
      </c>
      <c r="D727">
        <v>1.377</v>
      </c>
      <c r="E727">
        <v>1.5</v>
      </c>
      <c r="F727">
        <v>1.113</v>
      </c>
      <c r="G727">
        <v>0.92400000000000004</v>
      </c>
      <c r="H727">
        <v>1.232</v>
      </c>
      <c r="I727">
        <v>0.93799999999999994</v>
      </c>
      <c r="J727">
        <v>1.9219999999999999</v>
      </c>
      <c r="K727">
        <v>1.5249999999999999</v>
      </c>
      <c r="L727">
        <v>1</v>
      </c>
      <c r="M727">
        <v>1.198</v>
      </c>
      <c r="N727">
        <v>2.1619999999999999</v>
      </c>
      <c r="O727">
        <v>1.722</v>
      </c>
      <c r="P727">
        <v>1.736</v>
      </c>
      <c r="Q727">
        <v>1.978</v>
      </c>
      <c r="R727">
        <v>1.968</v>
      </c>
      <c r="S727">
        <v>2.145</v>
      </c>
      <c r="T727">
        <v>2.0680000000000001</v>
      </c>
      <c r="U727">
        <v>2.1080000000000001</v>
      </c>
      <c r="V727">
        <v>2.3220000000000001</v>
      </c>
      <c r="W727">
        <v>1.7769999999999999</v>
      </c>
      <c r="X727">
        <v>1.5089999999999999</v>
      </c>
      <c r="Y727">
        <v>3.5539999999999998</v>
      </c>
      <c r="Z727">
        <v>4.0190000000000001</v>
      </c>
      <c r="AA727">
        <v>3.1</v>
      </c>
      <c r="AB727">
        <v>3.4</v>
      </c>
    </row>
    <row r="728" spans="1:28" x14ac:dyDescent="0.25">
      <c r="A728" t="s">
        <v>2598</v>
      </c>
      <c r="B728">
        <v>0.81399999999999995</v>
      </c>
      <c r="C728">
        <v>1.1319999999999999</v>
      </c>
      <c r="D728">
        <v>0.90200000000000002</v>
      </c>
      <c r="E728">
        <v>2.1139999999999999</v>
      </c>
      <c r="F728">
        <v>0.48599999999999999</v>
      </c>
      <c r="G728">
        <v>0.51200000000000001</v>
      </c>
      <c r="H728">
        <v>1.7609999999999999</v>
      </c>
      <c r="I728">
        <v>1.395</v>
      </c>
      <c r="J728">
        <v>0.442</v>
      </c>
      <c r="K728">
        <v>0.76100000000000001</v>
      </c>
      <c r="L728">
        <v>0.69899999999999995</v>
      </c>
      <c r="M728">
        <v>0.92400000000000004</v>
      </c>
      <c r="N728">
        <v>0.89600000000000002</v>
      </c>
      <c r="O728">
        <v>0.96499999999999997</v>
      </c>
      <c r="P728">
        <v>0.65400000000000003</v>
      </c>
      <c r="Q728">
        <v>0.873</v>
      </c>
      <c r="R728">
        <v>0.52700000000000002</v>
      </c>
      <c r="S728">
        <v>0.81599999999999995</v>
      </c>
      <c r="T728">
        <v>1.7210000000000001</v>
      </c>
      <c r="U728">
        <v>1.327</v>
      </c>
      <c r="V728">
        <v>0.57999999999999996</v>
      </c>
      <c r="W728">
        <v>0.79200000000000004</v>
      </c>
      <c r="X728">
        <v>0.83899999999999997</v>
      </c>
      <c r="Y728">
        <v>0.76400000000000001</v>
      </c>
      <c r="Z728">
        <v>0.95099999999999996</v>
      </c>
      <c r="AA728">
        <v>1.5</v>
      </c>
      <c r="AB728">
        <v>1.3</v>
      </c>
    </row>
    <row r="729" spans="1:28" x14ac:dyDescent="0.25">
      <c r="A729" t="s">
        <v>2599</v>
      </c>
      <c r="V729">
        <v>0.92500000000000004</v>
      </c>
      <c r="W729">
        <v>1.0740000000000001</v>
      </c>
      <c r="X729">
        <v>1.181</v>
      </c>
      <c r="Y729">
        <v>2.3660000000000001</v>
      </c>
      <c r="Z729">
        <v>6.0369999999999999</v>
      </c>
      <c r="AA729">
        <v>5.6</v>
      </c>
      <c r="AB729">
        <v>1.8</v>
      </c>
    </row>
    <row r="730" spans="1:28" x14ac:dyDescent="0.25">
      <c r="A730" t="s">
        <v>2600</v>
      </c>
      <c r="I730">
        <v>0.96199999999999997</v>
      </c>
      <c r="J730">
        <v>1.343</v>
      </c>
      <c r="K730">
        <v>1.6850000000000001</v>
      </c>
      <c r="L730">
        <v>1.0780000000000001</v>
      </c>
      <c r="M730">
        <v>2.0430000000000001</v>
      </c>
      <c r="N730">
        <v>1.6579999999999999</v>
      </c>
      <c r="O730">
        <v>1.593</v>
      </c>
      <c r="P730">
        <v>1.6559999999999999</v>
      </c>
      <c r="Q730">
        <v>1.413</v>
      </c>
      <c r="R730">
        <v>1.6</v>
      </c>
      <c r="S730">
        <v>2.1150000000000002</v>
      </c>
      <c r="T730">
        <v>2.0529999999999999</v>
      </c>
      <c r="U730">
        <v>1.883</v>
      </c>
      <c r="V730">
        <v>2.0550000000000002</v>
      </c>
      <c r="W730">
        <v>2.0630000000000002</v>
      </c>
      <c r="X730">
        <v>2.105</v>
      </c>
      <c r="Y730">
        <v>2.2280000000000002</v>
      </c>
      <c r="Z730">
        <v>2.2069999999999999</v>
      </c>
      <c r="AA730">
        <v>2.7</v>
      </c>
      <c r="AB730">
        <v>2.7</v>
      </c>
    </row>
    <row r="731" spans="1:28" x14ac:dyDescent="0.25">
      <c r="A731" t="s">
        <v>2601</v>
      </c>
      <c r="X731">
        <v>2.2109999999999999</v>
      </c>
      <c r="Y731">
        <v>1.583</v>
      </c>
      <c r="Z731">
        <v>2.38</v>
      </c>
      <c r="AA731">
        <v>2.9</v>
      </c>
      <c r="AB731">
        <v>0.9</v>
      </c>
    </row>
    <row r="732" spans="1:28" x14ac:dyDescent="0.25">
      <c r="A732" t="s">
        <v>2602</v>
      </c>
      <c r="B732">
        <v>1.1160000000000001</v>
      </c>
      <c r="C732">
        <v>1.135</v>
      </c>
      <c r="D732">
        <v>1.403</v>
      </c>
      <c r="E732">
        <v>1.452</v>
      </c>
      <c r="F732">
        <v>0.88500000000000001</v>
      </c>
      <c r="G732">
        <v>0.96099999999999997</v>
      </c>
      <c r="H732">
        <v>1.0289999999999999</v>
      </c>
      <c r="I732">
        <v>1.032</v>
      </c>
      <c r="J732">
        <v>1.1859999999999999</v>
      </c>
      <c r="K732">
        <v>1.0269999999999999</v>
      </c>
      <c r="L732">
        <v>1.276</v>
      </c>
      <c r="M732">
        <v>1.1299999999999999</v>
      </c>
      <c r="N732">
        <v>1.3140000000000001</v>
      </c>
      <c r="O732">
        <v>1.145</v>
      </c>
      <c r="P732">
        <v>0.75700000000000001</v>
      </c>
      <c r="Q732">
        <v>1.0569999999999999</v>
      </c>
      <c r="R732">
        <v>1.0620000000000001</v>
      </c>
      <c r="S732">
        <v>0.85</v>
      </c>
      <c r="T732">
        <v>1.194</v>
      </c>
      <c r="U732">
        <v>0.76</v>
      </c>
      <c r="V732">
        <v>0.76</v>
      </c>
      <c r="W732">
        <v>0.72</v>
      </c>
      <c r="X732">
        <v>0.95699999999999996</v>
      </c>
      <c r="Y732">
        <v>1.522</v>
      </c>
      <c r="Z732">
        <v>1.748</v>
      </c>
      <c r="AA732">
        <v>1.4</v>
      </c>
      <c r="AB732">
        <v>0.9</v>
      </c>
    </row>
    <row r="733" spans="1:28" x14ac:dyDescent="0.25">
      <c r="A733" t="s">
        <v>2603</v>
      </c>
      <c r="B733">
        <v>0.80500000000000005</v>
      </c>
      <c r="C733">
        <v>0.90500000000000003</v>
      </c>
      <c r="D733">
        <v>1.135</v>
      </c>
      <c r="E733">
        <v>1.0620000000000001</v>
      </c>
      <c r="F733">
        <v>1.1930000000000001</v>
      </c>
      <c r="G733">
        <v>1.3839999999999999</v>
      </c>
      <c r="H733">
        <v>1.1319999999999999</v>
      </c>
      <c r="I733">
        <v>1.337</v>
      </c>
      <c r="J733">
        <v>1.377</v>
      </c>
      <c r="K733">
        <v>1.1000000000000001</v>
      </c>
      <c r="L733">
        <v>1.5029999999999999</v>
      </c>
      <c r="M733">
        <v>1.4770000000000001</v>
      </c>
      <c r="N733">
        <v>1.2949999999999999</v>
      </c>
      <c r="O733">
        <v>1.2629999999999999</v>
      </c>
      <c r="P733">
        <v>1.1970000000000001</v>
      </c>
      <c r="Q733">
        <v>1.4179999999999999</v>
      </c>
      <c r="R733">
        <v>1.4259999999999999</v>
      </c>
      <c r="S733">
        <v>1.387</v>
      </c>
      <c r="T733">
        <v>1.3959999999999999</v>
      </c>
      <c r="U733">
        <v>1.095</v>
      </c>
      <c r="V733">
        <v>1.21</v>
      </c>
      <c r="W733">
        <v>1.1060000000000001</v>
      </c>
      <c r="X733">
        <v>1.1020000000000001</v>
      </c>
      <c r="Y733">
        <v>1.5329999999999999</v>
      </c>
      <c r="Z733">
        <v>1.319</v>
      </c>
      <c r="AA733">
        <v>1.1000000000000001</v>
      </c>
      <c r="AB733">
        <v>1.1000000000000001</v>
      </c>
    </row>
    <row r="734" spans="1:28" x14ac:dyDescent="0.25">
      <c r="A734" t="s">
        <v>2604</v>
      </c>
      <c r="B734">
        <v>0.85</v>
      </c>
      <c r="C734">
        <v>0.95199999999999996</v>
      </c>
      <c r="D734">
        <v>0.89800000000000002</v>
      </c>
      <c r="E734">
        <v>1.0529999999999999</v>
      </c>
      <c r="F734">
        <v>1.0309999999999999</v>
      </c>
      <c r="G734">
        <v>1.28</v>
      </c>
      <c r="H734">
        <v>1.0569999999999999</v>
      </c>
      <c r="I734">
        <v>0.91</v>
      </c>
      <c r="J734">
        <v>1.0940000000000001</v>
      </c>
      <c r="K734">
        <v>1.1459999999999999</v>
      </c>
      <c r="L734">
        <v>1.236</v>
      </c>
      <c r="M734">
        <v>1.0940000000000001</v>
      </c>
      <c r="N734">
        <v>1.335</v>
      </c>
      <c r="O734">
        <v>1.3720000000000001</v>
      </c>
      <c r="P734">
        <v>1.5529999999999999</v>
      </c>
      <c r="Q734">
        <v>1.7330000000000001</v>
      </c>
      <c r="R734">
        <v>1.47</v>
      </c>
      <c r="S734">
        <v>1.7789999999999999</v>
      </c>
      <c r="T734">
        <v>1.8280000000000001</v>
      </c>
      <c r="U734">
        <v>2.161</v>
      </c>
      <c r="V734">
        <v>2.2309999999999999</v>
      </c>
      <c r="W734">
        <v>2.7669999999999999</v>
      </c>
      <c r="X734">
        <v>2.9249999999999998</v>
      </c>
      <c r="Y734">
        <v>3.8290000000000002</v>
      </c>
      <c r="Z734">
        <v>3.9119999999999999</v>
      </c>
      <c r="AA734">
        <v>2.7</v>
      </c>
      <c r="AB734">
        <v>2.7</v>
      </c>
    </row>
    <row r="735" spans="1:28" x14ac:dyDescent="0.25">
      <c r="A735" t="s">
        <v>2605</v>
      </c>
      <c r="B735">
        <v>0.309</v>
      </c>
      <c r="C735">
        <v>0.20499999999999999</v>
      </c>
      <c r="D735">
        <v>0.36299999999999999</v>
      </c>
      <c r="E735">
        <v>0.16700000000000001</v>
      </c>
      <c r="F735">
        <v>0.2</v>
      </c>
      <c r="G735">
        <v>0.151</v>
      </c>
      <c r="H735">
        <v>0.373</v>
      </c>
      <c r="I735">
        <v>0.20300000000000001</v>
      </c>
      <c r="J735">
        <v>9.4E-2</v>
      </c>
      <c r="K735">
        <v>0.20499999999999999</v>
      </c>
      <c r="L735">
        <v>0.192</v>
      </c>
      <c r="M735">
        <v>0.34899999999999998</v>
      </c>
      <c r="N735">
        <v>0.28199999999999997</v>
      </c>
      <c r="O735">
        <v>0.32100000000000001</v>
      </c>
      <c r="P735">
        <v>0.30199999999999999</v>
      </c>
      <c r="Q735">
        <v>0.38900000000000001</v>
      </c>
      <c r="R735">
        <v>0.33</v>
      </c>
      <c r="S735">
        <v>0.153</v>
      </c>
      <c r="T735">
        <v>0.27300000000000002</v>
      </c>
      <c r="U735">
        <v>0.44600000000000001</v>
      </c>
      <c r="V735">
        <v>0.33300000000000002</v>
      </c>
      <c r="W735">
        <v>0.45500000000000002</v>
      </c>
      <c r="X735">
        <v>0.371</v>
      </c>
      <c r="Y735">
        <v>0.94299999999999995</v>
      </c>
      <c r="Z735">
        <v>1.103</v>
      </c>
      <c r="AA735">
        <v>0.8</v>
      </c>
      <c r="AB735">
        <v>0.9</v>
      </c>
    </row>
    <row r="736" spans="1:28" x14ac:dyDescent="0.25">
      <c r="A736" t="s">
        <v>2606</v>
      </c>
      <c r="B736">
        <v>0.8</v>
      </c>
      <c r="C736">
        <v>0.83299999999999996</v>
      </c>
      <c r="D736">
        <v>0.4</v>
      </c>
      <c r="E736">
        <v>0.9</v>
      </c>
      <c r="F736">
        <v>0.33300000000000002</v>
      </c>
      <c r="G736">
        <v>0.23799999999999999</v>
      </c>
      <c r="H736">
        <v>0.1</v>
      </c>
      <c r="I736">
        <v>0</v>
      </c>
      <c r="J736">
        <v>0.35299999999999998</v>
      </c>
      <c r="K736">
        <v>0.57099999999999995</v>
      </c>
      <c r="L736">
        <v>0.83699999999999997</v>
      </c>
      <c r="M736">
        <v>0.56799999999999995</v>
      </c>
      <c r="N736">
        <v>0.85699999999999998</v>
      </c>
      <c r="O736">
        <v>0.57099999999999995</v>
      </c>
      <c r="P736">
        <v>0.74399999999999999</v>
      </c>
      <c r="Q736">
        <v>0.71099999999999997</v>
      </c>
      <c r="R736">
        <v>1.59</v>
      </c>
      <c r="S736">
        <v>1.488</v>
      </c>
      <c r="T736">
        <v>0.92500000000000004</v>
      </c>
      <c r="U736">
        <v>0.94899999999999995</v>
      </c>
      <c r="V736">
        <v>1.333</v>
      </c>
      <c r="W736">
        <v>1.3160000000000001</v>
      </c>
      <c r="X736">
        <v>1.5</v>
      </c>
      <c r="Y736">
        <v>1.829</v>
      </c>
      <c r="Z736">
        <v>3.0270000000000001</v>
      </c>
      <c r="AA736">
        <v>2.5</v>
      </c>
      <c r="AB736">
        <v>2</v>
      </c>
    </row>
    <row r="737" spans="1:28" x14ac:dyDescent="0.25">
      <c r="A737" t="s">
        <v>2607</v>
      </c>
      <c r="C737">
        <v>7.6999999999999999E-2</v>
      </c>
      <c r="D737">
        <v>9.4E-2</v>
      </c>
      <c r="E737">
        <v>6.5000000000000002E-2</v>
      </c>
      <c r="F737">
        <v>5.2999999999999999E-2</v>
      </c>
      <c r="G737">
        <v>0.154</v>
      </c>
      <c r="H737">
        <v>8.5999999999999993E-2</v>
      </c>
    </row>
    <row r="738" spans="1:28" x14ac:dyDescent="0.25">
      <c r="A738" t="s">
        <v>2608</v>
      </c>
      <c r="B738">
        <v>1.056</v>
      </c>
      <c r="C738">
        <v>0.77900000000000003</v>
      </c>
      <c r="D738">
        <v>0.94699999999999995</v>
      </c>
      <c r="E738">
        <v>1.054</v>
      </c>
      <c r="F738">
        <v>1.133</v>
      </c>
      <c r="G738">
        <v>1.208</v>
      </c>
      <c r="H738">
        <v>1.4890000000000001</v>
      </c>
      <c r="I738">
        <v>1.823</v>
      </c>
      <c r="J738">
        <v>1.994</v>
      </c>
      <c r="K738">
        <v>1.518</v>
      </c>
      <c r="L738">
        <v>1.1639999999999999</v>
      </c>
      <c r="M738">
        <v>1.1879999999999999</v>
      </c>
      <c r="N738">
        <v>1.542</v>
      </c>
      <c r="O738">
        <v>1.994</v>
      </c>
      <c r="P738">
        <v>1.976</v>
      </c>
      <c r="Q738">
        <v>1.704</v>
      </c>
      <c r="R738">
        <v>1.1519999999999999</v>
      </c>
      <c r="S738">
        <v>1.274</v>
      </c>
      <c r="T738">
        <v>1.504</v>
      </c>
      <c r="U738">
        <v>1.494</v>
      </c>
      <c r="V738">
        <v>1.29</v>
      </c>
      <c r="W738">
        <v>1.651</v>
      </c>
      <c r="X738">
        <v>1.911</v>
      </c>
      <c r="Y738">
        <v>2.4689999999999999</v>
      </c>
      <c r="Z738">
        <v>4.093</v>
      </c>
      <c r="AA738">
        <v>3.6</v>
      </c>
      <c r="AB738">
        <v>2.7</v>
      </c>
    </row>
    <row r="739" spans="1:28" x14ac:dyDescent="0.25">
      <c r="A739" t="s">
        <v>2609</v>
      </c>
      <c r="B739">
        <v>1.2589999999999999</v>
      </c>
      <c r="C739">
        <v>0.79700000000000004</v>
      </c>
      <c r="D739">
        <v>0.99299999999999999</v>
      </c>
      <c r="E739">
        <v>0.79600000000000004</v>
      </c>
      <c r="F739">
        <v>0.86499999999999999</v>
      </c>
      <c r="G739">
        <v>1.0840000000000001</v>
      </c>
      <c r="H739">
        <v>1.069</v>
      </c>
      <c r="I739">
        <v>1.137</v>
      </c>
      <c r="J739">
        <v>0.96299999999999997</v>
      </c>
      <c r="K739">
        <v>1.0089999999999999</v>
      </c>
      <c r="L739">
        <v>1.798</v>
      </c>
      <c r="M739">
        <v>1.6890000000000001</v>
      </c>
      <c r="N739">
        <v>1.171</v>
      </c>
      <c r="O739">
        <v>1.667</v>
      </c>
      <c r="P739">
        <v>1.8260000000000001</v>
      </c>
      <c r="Q739">
        <v>1.8560000000000001</v>
      </c>
      <c r="R739">
        <v>1.6319999999999999</v>
      </c>
      <c r="S739">
        <v>1.3879999999999999</v>
      </c>
      <c r="T739">
        <v>1.579</v>
      </c>
      <c r="U739">
        <v>1.7210000000000001</v>
      </c>
      <c r="V739">
        <v>1.7649999999999999</v>
      </c>
      <c r="W739">
        <v>1.7829999999999999</v>
      </c>
      <c r="X739">
        <v>2.113</v>
      </c>
      <c r="Y739">
        <v>2.2530000000000001</v>
      </c>
      <c r="Z739">
        <v>2.63</v>
      </c>
      <c r="AA739">
        <v>1.9</v>
      </c>
      <c r="AB739">
        <v>2.2000000000000002</v>
      </c>
    </row>
    <row r="740" spans="1:28" x14ac:dyDescent="0.25">
      <c r="A740" t="s">
        <v>2610</v>
      </c>
      <c r="B740">
        <v>3.7730000000000001</v>
      </c>
      <c r="C740">
        <v>3.6989999999999998</v>
      </c>
      <c r="D740">
        <v>3.9780000000000002</v>
      </c>
      <c r="E740">
        <v>3.87</v>
      </c>
      <c r="F740">
        <v>3.948</v>
      </c>
      <c r="G740">
        <v>4.1890000000000001</v>
      </c>
      <c r="H740">
        <v>4.4859999999999998</v>
      </c>
      <c r="I740">
        <v>4.9329999999999998</v>
      </c>
      <c r="J740">
        <v>5.0679999999999996</v>
      </c>
      <c r="K740">
        <v>5.2409999999999997</v>
      </c>
      <c r="L740">
        <v>5.2850000000000001</v>
      </c>
      <c r="M740">
        <v>5.4539999999999997</v>
      </c>
      <c r="N740">
        <v>5.5890000000000004</v>
      </c>
      <c r="O740">
        <v>5.7450000000000001</v>
      </c>
      <c r="P740">
        <v>5.2160000000000002</v>
      </c>
      <c r="Q740">
        <v>4.78</v>
      </c>
      <c r="R740">
        <v>4.9749999999999996</v>
      </c>
      <c r="S740">
        <v>5.23</v>
      </c>
      <c r="T740">
        <v>5.0359999999999996</v>
      </c>
      <c r="U740">
        <v>4.8250000000000002</v>
      </c>
      <c r="V740">
        <v>4.3220000000000001</v>
      </c>
      <c r="W740">
        <v>4.4729999999999999</v>
      </c>
      <c r="X740">
        <v>4.5259999999999998</v>
      </c>
      <c r="Y740">
        <v>4.8970000000000002</v>
      </c>
      <c r="Z740">
        <v>5.3630000000000004</v>
      </c>
      <c r="AA740">
        <v>5</v>
      </c>
      <c r="AB740">
        <v>5</v>
      </c>
    </row>
    <row r="741" spans="1:28" x14ac:dyDescent="0.25">
      <c r="A741" t="s">
        <v>2611</v>
      </c>
      <c r="C741">
        <v>0</v>
      </c>
      <c r="D741">
        <v>1</v>
      </c>
      <c r="E741">
        <v>1.147</v>
      </c>
      <c r="F741">
        <v>0.76100000000000001</v>
      </c>
      <c r="G741">
        <v>1.762</v>
      </c>
      <c r="H741">
        <v>0.879</v>
      </c>
      <c r="I741">
        <v>0.96599999999999997</v>
      </c>
      <c r="J741">
        <v>1.0189999999999999</v>
      </c>
      <c r="K741">
        <v>0.61499999999999999</v>
      </c>
      <c r="L741">
        <v>1.298</v>
      </c>
      <c r="M741">
        <v>1.1040000000000001</v>
      </c>
      <c r="N741">
        <v>0.94199999999999995</v>
      </c>
      <c r="O741">
        <v>1.157</v>
      </c>
      <c r="P741">
        <v>2.0219999999999998</v>
      </c>
      <c r="Q741">
        <v>1.4470000000000001</v>
      </c>
      <c r="R741">
        <v>0.96499999999999997</v>
      </c>
      <c r="S741">
        <v>1.804</v>
      </c>
      <c r="T741">
        <v>0.80800000000000005</v>
      </c>
      <c r="U741">
        <v>1.3560000000000001</v>
      </c>
      <c r="V741">
        <v>1.339</v>
      </c>
      <c r="W741">
        <v>1.492</v>
      </c>
      <c r="X741">
        <v>1.41</v>
      </c>
      <c r="Y741">
        <v>1.9670000000000001</v>
      </c>
      <c r="Z741">
        <v>1.5069999999999999</v>
      </c>
      <c r="AA741">
        <v>1.7</v>
      </c>
      <c r="AB741">
        <v>1.1000000000000001</v>
      </c>
    </row>
    <row r="742" spans="1:28" x14ac:dyDescent="0.25">
      <c r="A742" t="s">
        <v>2612</v>
      </c>
      <c r="B742">
        <v>0.24199999999999999</v>
      </c>
      <c r="C742">
        <v>0.224</v>
      </c>
      <c r="D742">
        <v>0.34499999999999997</v>
      </c>
      <c r="E742">
        <v>0.32700000000000001</v>
      </c>
      <c r="F742">
        <v>0.27100000000000002</v>
      </c>
      <c r="G742">
        <v>0.25900000000000001</v>
      </c>
      <c r="H742">
        <v>0.30499999999999999</v>
      </c>
      <c r="I742">
        <v>0.44600000000000001</v>
      </c>
      <c r="J742">
        <v>0.46400000000000002</v>
      </c>
      <c r="K742">
        <v>0.373</v>
      </c>
      <c r="L742">
        <v>0.31</v>
      </c>
      <c r="M742">
        <v>0.49099999999999999</v>
      </c>
      <c r="N742">
        <v>0.377</v>
      </c>
      <c r="O742">
        <v>0.41299999999999998</v>
      </c>
      <c r="P742">
        <v>0.53600000000000003</v>
      </c>
      <c r="Q742">
        <v>0.35299999999999998</v>
      </c>
      <c r="R742">
        <v>0.52700000000000002</v>
      </c>
      <c r="S742">
        <v>0.52500000000000002</v>
      </c>
      <c r="T742">
        <v>0.49199999999999999</v>
      </c>
      <c r="U742">
        <v>0.5</v>
      </c>
      <c r="V742">
        <v>0.57099999999999995</v>
      </c>
      <c r="W742">
        <v>0.61</v>
      </c>
      <c r="X742">
        <v>0.56399999999999995</v>
      </c>
      <c r="Y742">
        <v>0.94699999999999995</v>
      </c>
      <c r="Z742">
        <v>1.159</v>
      </c>
      <c r="AA742">
        <v>1.4</v>
      </c>
      <c r="AB742">
        <v>0.9</v>
      </c>
    </row>
    <row r="743" spans="1:28" x14ac:dyDescent="0.25">
      <c r="A743" t="s">
        <v>2613</v>
      </c>
      <c r="B743">
        <v>0.39100000000000001</v>
      </c>
      <c r="C743">
        <v>0.59699999999999998</v>
      </c>
      <c r="D743">
        <v>0.36799999999999999</v>
      </c>
      <c r="E743">
        <v>0.59499999999999997</v>
      </c>
      <c r="F743">
        <v>0.40899999999999997</v>
      </c>
      <c r="G743">
        <v>0.52100000000000002</v>
      </c>
      <c r="H743">
        <v>0.52700000000000002</v>
      </c>
      <c r="I743">
        <v>0.59499999999999997</v>
      </c>
      <c r="J743">
        <v>0.61099999999999999</v>
      </c>
      <c r="K743">
        <v>0.745</v>
      </c>
      <c r="L743">
        <v>0.60299999999999998</v>
      </c>
      <c r="M743">
        <v>0.52300000000000002</v>
      </c>
      <c r="N743">
        <v>0.71299999999999997</v>
      </c>
      <c r="O743">
        <v>0.64600000000000002</v>
      </c>
      <c r="P743">
        <v>0.88300000000000001</v>
      </c>
      <c r="Q743">
        <v>0.88300000000000001</v>
      </c>
      <c r="R743">
        <v>0.624</v>
      </c>
      <c r="S743">
        <v>0.70099999999999996</v>
      </c>
      <c r="T743">
        <v>0.79500000000000004</v>
      </c>
      <c r="U743">
        <v>0.64800000000000002</v>
      </c>
      <c r="V743">
        <v>0.64300000000000002</v>
      </c>
      <c r="W743">
        <v>0.53900000000000003</v>
      </c>
      <c r="X743">
        <v>0.78500000000000003</v>
      </c>
      <c r="Y743">
        <v>0.92100000000000004</v>
      </c>
      <c r="Z743">
        <v>1.1080000000000001</v>
      </c>
      <c r="AA743">
        <v>1</v>
      </c>
      <c r="AB743">
        <v>1</v>
      </c>
    </row>
    <row r="744" spans="1:28" x14ac:dyDescent="0.25">
      <c r="A744" t="s">
        <v>2614</v>
      </c>
      <c r="B744">
        <v>2.3439999999999999</v>
      </c>
      <c r="C744">
        <v>2.6110000000000002</v>
      </c>
      <c r="D744">
        <v>2.9449999999999998</v>
      </c>
      <c r="E744">
        <v>2.8340000000000001</v>
      </c>
      <c r="F744">
        <v>3.5489999999999999</v>
      </c>
      <c r="G744">
        <v>3.9529999999999998</v>
      </c>
      <c r="H744">
        <v>4.1719999999999997</v>
      </c>
      <c r="I744">
        <v>4.7160000000000002</v>
      </c>
      <c r="J744">
        <v>5.1159999999999997</v>
      </c>
      <c r="K744">
        <v>5.6079999999999997</v>
      </c>
      <c r="L744">
        <v>6.101</v>
      </c>
      <c r="M744">
        <v>6.444</v>
      </c>
      <c r="N744">
        <v>6.0119999999999996</v>
      </c>
      <c r="O744">
        <v>6.8819999999999997</v>
      </c>
      <c r="P744">
        <v>7.282</v>
      </c>
      <c r="Q744">
        <v>7.5529999999999999</v>
      </c>
      <c r="R744">
        <v>9.2129999999999992</v>
      </c>
      <c r="S744">
        <v>10.755000000000001</v>
      </c>
      <c r="T744">
        <v>10.382999999999999</v>
      </c>
      <c r="U744">
        <v>9.5660000000000007</v>
      </c>
      <c r="V744">
        <v>10.231</v>
      </c>
      <c r="W744">
        <v>10.241</v>
      </c>
      <c r="X744">
        <v>10.170999999999999</v>
      </c>
      <c r="Y744">
        <v>10.864000000000001</v>
      </c>
      <c r="Z744">
        <v>12.045</v>
      </c>
      <c r="AA744">
        <v>10.199999999999999</v>
      </c>
      <c r="AB744">
        <v>8</v>
      </c>
    </row>
    <row r="745" spans="1:28" x14ac:dyDescent="0.25">
      <c r="A745" t="s">
        <v>2615</v>
      </c>
      <c r="L745">
        <v>0.68899999999999995</v>
      </c>
      <c r="M745">
        <v>1.08</v>
      </c>
      <c r="N745">
        <v>1.036</v>
      </c>
      <c r="O745">
        <v>0.85699999999999998</v>
      </c>
    </row>
    <row r="746" spans="1:28" x14ac:dyDescent="0.25">
      <c r="A746" t="s">
        <v>2616</v>
      </c>
      <c r="O746">
        <v>2.379</v>
      </c>
      <c r="P746">
        <v>2.6709999999999998</v>
      </c>
      <c r="Q746">
        <v>2.6269999999999998</v>
      </c>
      <c r="R746">
        <v>2.6509999999999998</v>
      </c>
      <c r="S746">
        <v>3.1280000000000001</v>
      </c>
    </row>
    <row r="747" spans="1:28" x14ac:dyDescent="0.25">
      <c r="A747" t="s">
        <v>2617</v>
      </c>
      <c r="B747">
        <v>0.67</v>
      </c>
      <c r="C747">
        <v>0.51600000000000001</v>
      </c>
      <c r="D747">
        <v>2.0960000000000001</v>
      </c>
      <c r="E747">
        <v>1.802</v>
      </c>
      <c r="F747">
        <v>2.4359999999999999</v>
      </c>
      <c r="G747">
        <v>3.21</v>
      </c>
      <c r="H747">
        <v>3.7410000000000001</v>
      </c>
      <c r="I747">
        <v>3.4689999999999999</v>
      </c>
      <c r="J747">
        <v>2.9289999999999998</v>
      </c>
      <c r="K747">
        <v>2.8940000000000001</v>
      </c>
      <c r="L747">
        <v>3.4980000000000002</v>
      </c>
      <c r="M747">
        <v>4.0220000000000002</v>
      </c>
      <c r="N747">
        <v>3.3530000000000002</v>
      </c>
      <c r="O747">
        <v>3.5659999999999998</v>
      </c>
      <c r="P747">
        <v>3.6379999999999999</v>
      </c>
      <c r="Q747">
        <v>4.1310000000000002</v>
      </c>
      <c r="R747">
        <v>3.5190000000000001</v>
      </c>
      <c r="S747">
        <v>4.2350000000000003</v>
      </c>
      <c r="T747">
        <v>3.13</v>
      </c>
      <c r="U747">
        <v>2.8679999999999999</v>
      </c>
      <c r="V747">
        <v>3.48</v>
      </c>
      <c r="W747">
        <v>3.488</v>
      </c>
      <c r="X747">
        <v>3.3929999999999998</v>
      </c>
      <c r="Y747">
        <v>4.1050000000000004</v>
      </c>
      <c r="Z747">
        <v>7.9960000000000004</v>
      </c>
      <c r="AA747">
        <v>7.2</v>
      </c>
      <c r="AB747">
        <v>4.4000000000000004</v>
      </c>
    </row>
    <row r="748" spans="1:28" x14ac:dyDescent="0.25">
      <c r="A748" t="s">
        <v>2618</v>
      </c>
      <c r="B748">
        <v>0.41299999999999998</v>
      </c>
      <c r="C748">
        <v>0.35199999999999998</v>
      </c>
      <c r="D748">
        <v>0.43</v>
      </c>
      <c r="E748">
        <v>0.29699999999999999</v>
      </c>
      <c r="F748">
        <v>0.52900000000000003</v>
      </c>
      <c r="G748">
        <v>0.63900000000000001</v>
      </c>
      <c r="H748">
        <v>1.149</v>
      </c>
      <c r="I748">
        <v>0.61399999999999999</v>
      </c>
      <c r="J748">
        <v>0.64</v>
      </c>
      <c r="K748">
        <v>0.89100000000000001</v>
      </c>
      <c r="L748">
        <v>1.282</v>
      </c>
      <c r="M748">
        <v>1.357</v>
      </c>
      <c r="N748">
        <v>1.472</v>
      </c>
      <c r="O748">
        <v>1.2949999999999999</v>
      </c>
      <c r="P748">
        <v>1.3080000000000001</v>
      </c>
      <c r="Q748">
        <v>1.1759999999999999</v>
      </c>
      <c r="R748">
        <v>1.137</v>
      </c>
      <c r="S748">
        <v>1.202</v>
      </c>
      <c r="T748">
        <v>1.27</v>
      </c>
      <c r="U748">
        <v>1.4790000000000001</v>
      </c>
      <c r="V748">
        <v>1.6259999999999999</v>
      </c>
      <c r="W748">
        <v>1.4359999999999999</v>
      </c>
      <c r="X748">
        <v>1.224</v>
      </c>
      <c r="Y748">
        <v>1.97</v>
      </c>
      <c r="Z748">
        <v>2.0059999999999998</v>
      </c>
      <c r="AA748">
        <v>2.2999999999999998</v>
      </c>
      <c r="AB748">
        <v>2</v>
      </c>
    </row>
    <row r="749" spans="1:28" x14ac:dyDescent="0.25">
      <c r="A749" t="s">
        <v>2619</v>
      </c>
      <c r="U749">
        <v>1.3</v>
      </c>
      <c r="V749">
        <v>1.8779999999999999</v>
      </c>
      <c r="W749">
        <v>1.349</v>
      </c>
      <c r="X749">
        <v>1.9019999999999999</v>
      </c>
      <c r="Y749">
        <v>2.641</v>
      </c>
      <c r="Z749">
        <v>1.9730000000000001</v>
      </c>
      <c r="AA749">
        <v>3.7</v>
      </c>
      <c r="AB749">
        <v>3.1</v>
      </c>
    </row>
    <row r="750" spans="1:28" x14ac:dyDescent="0.25">
      <c r="A750" t="s">
        <v>2620</v>
      </c>
      <c r="B750">
        <v>1.165</v>
      </c>
      <c r="C750">
        <v>1.6850000000000001</v>
      </c>
      <c r="D750">
        <v>1.56</v>
      </c>
      <c r="E750">
        <v>1.0109999999999999</v>
      </c>
      <c r="F750">
        <v>0.85799999999999998</v>
      </c>
      <c r="G750">
        <v>1.1479999999999999</v>
      </c>
      <c r="H750">
        <v>1.5660000000000001</v>
      </c>
      <c r="I750">
        <v>1.671</v>
      </c>
      <c r="J750">
        <v>2.4950000000000001</v>
      </c>
      <c r="K750">
        <v>1.7030000000000001</v>
      </c>
      <c r="L750">
        <v>1.766</v>
      </c>
      <c r="M750">
        <v>1.575</v>
      </c>
      <c r="N750">
        <v>1.5469999999999999</v>
      </c>
      <c r="O750">
        <v>2.02</v>
      </c>
      <c r="P750">
        <v>2.3730000000000002</v>
      </c>
      <c r="Q750">
        <v>1.754</v>
      </c>
      <c r="R750">
        <v>1.762</v>
      </c>
      <c r="S750">
        <v>1.5620000000000001</v>
      </c>
      <c r="T750">
        <v>2.0329999999999999</v>
      </c>
      <c r="U750">
        <v>2.5859999999999999</v>
      </c>
      <c r="V750">
        <v>1.9570000000000001</v>
      </c>
      <c r="W750">
        <v>2.6360000000000001</v>
      </c>
      <c r="X750">
        <v>2.2320000000000002</v>
      </c>
      <c r="Y750">
        <v>2.87</v>
      </c>
      <c r="Z750">
        <v>2.956</v>
      </c>
      <c r="AA750">
        <v>2.7</v>
      </c>
      <c r="AB750">
        <v>2.5</v>
      </c>
    </row>
    <row r="751" spans="1:28" x14ac:dyDescent="0.25">
      <c r="A751" t="s">
        <v>202</v>
      </c>
      <c r="B751">
        <v>0.89300000000000002</v>
      </c>
      <c r="C751">
        <v>1.044</v>
      </c>
      <c r="D751">
        <v>1.085</v>
      </c>
      <c r="E751">
        <v>1.1539999999999999</v>
      </c>
      <c r="F751">
        <v>1.385</v>
      </c>
      <c r="G751">
        <v>1.3049999999999999</v>
      </c>
      <c r="H751">
        <v>1.44</v>
      </c>
      <c r="I751">
        <v>1.2130000000000001</v>
      </c>
      <c r="J751">
        <v>1.4370000000000001</v>
      </c>
      <c r="K751">
        <v>1.9350000000000001</v>
      </c>
      <c r="L751">
        <v>1.708</v>
      </c>
      <c r="M751">
        <v>1.7629999999999999</v>
      </c>
      <c r="N751">
        <v>2.097</v>
      </c>
      <c r="O751">
        <v>2.2189999999999999</v>
      </c>
      <c r="P751">
        <v>1.962</v>
      </c>
      <c r="Q751">
        <v>1.984</v>
      </c>
      <c r="R751">
        <v>2.2050000000000001</v>
      </c>
      <c r="S751">
        <v>1.8819999999999999</v>
      </c>
      <c r="T751">
        <v>2.4510000000000001</v>
      </c>
      <c r="U751">
        <v>1.9690000000000001</v>
      </c>
      <c r="V751">
        <v>1.8720000000000001</v>
      </c>
      <c r="W751">
        <v>2.012</v>
      </c>
      <c r="X751">
        <v>2.1339999999999999</v>
      </c>
      <c r="Y751">
        <v>2.637</v>
      </c>
      <c r="Z751">
        <v>2.98</v>
      </c>
      <c r="AA751">
        <v>2.7</v>
      </c>
      <c r="AB751">
        <v>2.1</v>
      </c>
    </row>
    <row r="752" spans="1:28" x14ac:dyDescent="0.25">
      <c r="A752" t="s">
        <v>2621</v>
      </c>
      <c r="B752">
        <v>1.649</v>
      </c>
      <c r="C752">
        <v>1.4830000000000001</v>
      </c>
      <c r="D752">
        <v>1.4610000000000001</v>
      </c>
      <c r="E752">
        <v>1.498</v>
      </c>
      <c r="F752">
        <v>1.5349999999999999</v>
      </c>
      <c r="G752">
        <v>1.7929999999999999</v>
      </c>
      <c r="H752">
        <v>1.667</v>
      </c>
      <c r="I752">
        <v>1.7010000000000001</v>
      </c>
      <c r="J752">
        <v>1.6120000000000001</v>
      </c>
      <c r="K752">
        <v>1.8819999999999999</v>
      </c>
      <c r="L752">
        <v>1.9490000000000001</v>
      </c>
      <c r="M752">
        <v>2.1259999999999999</v>
      </c>
      <c r="N752">
        <v>2.61</v>
      </c>
      <c r="O752">
        <v>3.5760000000000001</v>
      </c>
      <c r="P752">
        <v>4.6710000000000003</v>
      </c>
      <c r="Q752">
        <v>4.1379999999999999</v>
      </c>
      <c r="R752">
        <v>3.4769999999999999</v>
      </c>
      <c r="S752">
        <v>3.798</v>
      </c>
      <c r="T752">
        <v>5</v>
      </c>
      <c r="U752">
        <v>5.2750000000000004</v>
      </c>
      <c r="V752">
        <v>5.3029999999999999</v>
      </c>
      <c r="W752">
        <v>6.1369999999999996</v>
      </c>
      <c r="X752">
        <v>6.9729999999999999</v>
      </c>
      <c r="Y752">
        <v>10.047000000000001</v>
      </c>
      <c r="Z752">
        <v>13.265000000000001</v>
      </c>
      <c r="AA752">
        <v>12.8</v>
      </c>
      <c r="AB752">
        <v>10.1</v>
      </c>
    </row>
    <row r="753" spans="1:28" x14ac:dyDescent="0.25">
      <c r="A753" t="s">
        <v>2622</v>
      </c>
      <c r="O753">
        <v>0.96899999999999997</v>
      </c>
      <c r="P753">
        <v>1.153</v>
      </c>
      <c r="Q753">
        <v>1.2330000000000001</v>
      </c>
      <c r="R753">
        <v>1.347</v>
      </c>
      <c r="S753">
        <v>1.383</v>
      </c>
      <c r="T753">
        <v>1.296</v>
      </c>
      <c r="U753">
        <v>1.2829999999999999</v>
      </c>
      <c r="V753">
        <v>1.5329999999999999</v>
      </c>
      <c r="W753">
        <v>1.655</v>
      </c>
      <c r="X753">
        <v>1.6379999999999999</v>
      </c>
      <c r="Y753">
        <v>2.5</v>
      </c>
      <c r="Z753">
        <v>2.09</v>
      </c>
      <c r="AA753">
        <v>1.9</v>
      </c>
      <c r="AB753">
        <v>1.5</v>
      </c>
    </row>
    <row r="754" spans="1:28" x14ac:dyDescent="0.25">
      <c r="A754" t="s">
        <v>2623</v>
      </c>
      <c r="B754">
        <v>0.72799999999999998</v>
      </c>
      <c r="C754">
        <v>0.63800000000000001</v>
      </c>
      <c r="D754">
        <v>0.75600000000000001</v>
      </c>
      <c r="E754">
        <v>0.69499999999999995</v>
      </c>
      <c r="F754">
        <v>0.99299999999999999</v>
      </c>
      <c r="G754">
        <v>0.83899999999999997</v>
      </c>
      <c r="H754">
        <v>1.3220000000000001</v>
      </c>
      <c r="I754">
        <v>1.2110000000000001</v>
      </c>
      <c r="J754">
        <v>1.4890000000000001</v>
      </c>
      <c r="K754">
        <v>1.669</v>
      </c>
      <c r="L754">
        <v>1.8049999999999999</v>
      </c>
      <c r="M754">
        <v>1.976</v>
      </c>
      <c r="N754">
        <v>2.121</v>
      </c>
      <c r="O754">
        <v>2.0209999999999999</v>
      </c>
      <c r="P754">
        <v>2.2669999999999999</v>
      </c>
      <c r="Q754">
        <v>2.335</v>
      </c>
      <c r="R754">
        <v>1.9279999999999999</v>
      </c>
      <c r="S754">
        <v>1.7</v>
      </c>
      <c r="T754">
        <v>1.875</v>
      </c>
      <c r="U754">
        <v>1.78</v>
      </c>
      <c r="V754">
        <v>1.575</v>
      </c>
      <c r="W754">
        <v>1.4379999999999999</v>
      </c>
      <c r="X754">
        <v>1.5580000000000001</v>
      </c>
      <c r="Y754">
        <v>1.9370000000000001</v>
      </c>
      <c r="Z754">
        <v>2.9470000000000001</v>
      </c>
      <c r="AA754">
        <v>2.9</v>
      </c>
      <c r="AB754">
        <v>1.6</v>
      </c>
    </row>
    <row r="755" spans="1:28" x14ac:dyDescent="0.25">
      <c r="A755" t="s">
        <v>2624</v>
      </c>
      <c r="B755">
        <v>10.244</v>
      </c>
      <c r="C755">
        <v>10.869</v>
      </c>
      <c r="D755">
        <v>10.426</v>
      </c>
      <c r="E755">
        <v>10.351000000000001</v>
      </c>
      <c r="F755">
        <v>10.542</v>
      </c>
      <c r="G755">
        <v>10.648999999999999</v>
      </c>
      <c r="H755">
        <v>11.602</v>
      </c>
      <c r="I755">
        <v>12.34</v>
      </c>
      <c r="J755">
        <v>12.648999999999999</v>
      </c>
      <c r="K755">
        <v>12.629</v>
      </c>
      <c r="L755">
        <v>11.092000000000001</v>
      </c>
      <c r="M755">
        <v>10.153</v>
      </c>
      <c r="N755">
        <v>12.303000000000001</v>
      </c>
      <c r="O755">
        <v>11.68</v>
      </c>
      <c r="P755">
        <v>10.603</v>
      </c>
      <c r="Q755">
        <v>11.202</v>
      </c>
      <c r="R755">
        <v>10.987</v>
      </c>
      <c r="S755">
        <v>10.930999999999999</v>
      </c>
      <c r="T755">
        <v>10.794</v>
      </c>
      <c r="U755">
        <v>9.0250000000000004</v>
      </c>
      <c r="V755">
        <v>8.8550000000000004</v>
      </c>
      <c r="W755">
        <v>9.9239999999999995</v>
      </c>
      <c r="X755">
        <v>10.502000000000001</v>
      </c>
      <c r="Y755">
        <v>11.025</v>
      </c>
      <c r="Z755">
        <v>11.042999999999999</v>
      </c>
      <c r="AA755">
        <v>9.8000000000000007</v>
      </c>
      <c r="AB755">
        <v>8.1</v>
      </c>
    </row>
    <row r="756" spans="1:28" x14ac:dyDescent="0.25">
      <c r="A756" t="s">
        <v>2625</v>
      </c>
      <c r="B756">
        <v>2.5659999999999998</v>
      </c>
      <c r="C756">
        <v>2.1030000000000002</v>
      </c>
      <c r="D756">
        <v>2.0830000000000002</v>
      </c>
      <c r="E756">
        <v>2.6850000000000001</v>
      </c>
      <c r="F756">
        <v>2.7549999999999999</v>
      </c>
      <c r="G756">
        <v>2.613</v>
      </c>
      <c r="H756">
        <v>3.1030000000000002</v>
      </c>
      <c r="I756">
        <v>3.3820000000000001</v>
      </c>
      <c r="J756">
        <v>3.496</v>
      </c>
      <c r="K756">
        <v>3.1160000000000001</v>
      </c>
      <c r="L756">
        <v>3.1019999999999999</v>
      </c>
      <c r="M756">
        <v>3.1219999999999999</v>
      </c>
      <c r="N756">
        <v>3.036</v>
      </c>
      <c r="O756">
        <v>3.129</v>
      </c>
      <c r="P756">
        <v>3.181</v>
      </c>
      <c r="Q756">
        <v>3.665</v>
      </c>
      <c r="R756">
        <v>3.4020000000000001</v>
      </c>
      <c r="S756">
        <v>2.8519999999999999</v>
      </c>
      <c r="T756">
        <v>3.1819999999999999</v>
      </c>
      <c r="U756">
        <v>3.5409999999999999</v>
      </c>
      <c r="V756">
        <v>3.0459999999999998</v>
      </c>
      <c r="W756">
        <v>2.5299999999999998</v>
      </c>
      <c r="X756">
        <v>2.669</v>
      </c>
      <c r="Y756">
        <v>2.6890000000000001</v>
      </c>
      <c r="Z756">
        <v>3.08</v>
      </c>
      <c r="AA756">
        <v>3.2</v>
      </c>
      <c r="AB756">
        <v>3.2</v>
      </c>
    </row>
    <row r="757" spans="1:28" x14ac:dyDescent="0.25">
      <c r="A757" t="s">
        <v>2626</v>
      </c>
      <c r="B757">
        <v>1.28</v>
      </c>
      <c r="C757">
        <v>1.194</v>
      </c>
      <c r="D757">
        <v>1.3680000000000001</v>
      </c>
      <c r="E757">
        <v>1.2769999999999999</v>
      </c>
      <c r="F757">
        <v>1.3049999999999999</v>
      </c>
      <c r="G757">
        <v>1.67</v>
      </c>
      <c r="H757">
        <v>1.542</v>
      </c>
      <c r="I757">
        <v>1.617</v>
      </c>
      <c r="J757">
        <v>1.3069999999999999</v>
      </c>
      <c r="K757">
        <v>1.4330000000000001</v>
      </c>
      <c r="L757">
        <v>1.597</v>
      </c>
      <c r="M757">
        <v>1.4890000000000001</v>
      </c>
      <c r="N757">
        <v>1.7210000000000001</v>
      </c>
      <c r="O757">
        <v>1.75</v>
      </c>
      <c r="P757">
        <v>1.625</v>
      </c>
      <c r="Q757">
        <v>1.9730000000000001</v>
      </c>
      <c r="R757">
        <v>1.59</v>
      </c>
      <c r="S757">
        <v>1.7370000000000001</v>
      </c>
      <c r="T757">
        <v>1.6319999999999999</v>
      </c>
      <c r="U757">
        <v>1.732</v>
      </c>
      <c r="V757">
        <v>1.7290000000000001</v>
      </c>
      <c r="W757">
        <v>1.9019999999999999</v>
      </c>
      <c r="X757">
        <v>1.7390000000000001</v>
      </c>
      <c r="Y757">
        <v>2.214</v>
      </c>
      <c r="Z757">
        <v>3.0790000000000002</v>
      </c>
      <c r="AA757">
        <v>3.5</v>
      </c>
      <c r="AB757">
        <v>2.7</v>
      </c>
    </row>
    <row r="758" spans="1:28" x14ac:dyDescent="0.25">
      <c r="A758" t="s">
        <v>2627</v>
      </c>
      <c r="B758">
        <v>1.5649999999999999</v>
      </c>
      <c r="C758">
        <v>1.923</v>
      </c>
      <c r="D758">
        <v>1.4670000000000001</v>
      </c>
      <c r="E758">
        <v>1.5609999999999999</v>
      </c>
      <c r="F758">
        <v>2.0550000000000002</v>
      </c>
      <c r="G758">
        <v>1.7769999999999999</v>
      </c>
      <c r="H758">
        <v>1.782</v>
      </c>
      <c r="I758">
        <v>2.242</v>
      </c>
      <c r="J758">
        <v>2.3330000000000002</v>
      </c>
      <c r="K758">
        <v>2.4889999999999999</v>
      </c>
      <c r="L758">
        <v>1.907</v>
      </c>
      <c r="M758">
        <v>2.6779999999999999</v>
      </c>
      <c r="N758">
        <v>3.0129999999999999</v>
      </c>
      <c r="O758">
        <v>3.036</v>
      </c>
      <c r="P758">
        <v>2.3959999999999999</v>
      </c>
      <c r="Q758">
        <v>2.7309999999999999</v>
      </c>
      <c r="R758">
        <v>2.3260000000000001</v>
      </c>
      <c r="S758">
        <v>2.206</v>
      </c>
      <c r="T758">
        <v>1.9950000000000001</v>
      </c>
      <c r="U758">
        <v>2.2090000000000001</v>
      </c>
      <c r="V758">
        <v>1.929</v>
      </c>
      <c r="W758">
        <v>1.9710000000000001</v>
      </c>
      <c r="X758">
        <v>2.294</v>
      </c>
      <c r="Y758">
        <v>2.9180000000000001</v>
      </c>
      <c r="Z758">
        <v>4.3029999999999999</v>
      </c>
      <c r="AA758">
        <v>4.9000000000000004</v>
      </c>
      <c r="AB758">
        <v>3.8</v>
      </c>
    </row>
    <row r="759" spans="1:28" x14ac:dyDescent="0.25">
      <c r="A759" t="s">
        <v>2628</v>
      </c>
      <c r="B759">
        <v>2.2280000000000002</v>
      </c>
      <c r="C759">
        <v>3.8260000000000001</v>
      </c>
      <c r="D759">
        <v>2.2080000000000002</v>
      </c>
      <c r="E759">
        <v>2.6669999999999998</v>
      </c>
      <c r="F759">
        <v>2.2919999999999998</v>
      </c>
      <c r="G759">
        <v>1.3979999999999999</v>
      </c>
      <c r="H759">
        <v>2.1320000000000001</v>
      </c>
      <c r="I759">
        <v>2.343</v>
      </c>
      <c r="J759">
        <v>2.1480000000000001</v>
      </c>
      <c r="K759">
        <v>3.0430000000000001</v>
      </c>
      <c r="L759">
        <v>1.1910000000000001</v>
      </c>
      <c r="M759">
        <v>1.0649999999999999</v>
      </c>
      <c r="N759">
        <v>1.056</v>
      </c>
      <c r="O759">
        <v>0.86499999999999999</v>
      </c>
      <c r="P759">
        <v>1.048</v>
      </c>
      <c r="Q759">
        <v>0.97699999999999998</v>
      </c>
      <c r="R759">
        <v>1.3580000000000001</v>
      </c>
      <c r="S759">
        <v>1.667</v>
      </c>
      <c r="T759">
        <v>1.895</v>
      </c>
      <c r="U759">
        <v>1.851</v>
      </c>
      <c r="V759">
        <v>1.907</v>
      </c>
      <c r="W759">
        <v>1.696</v>
      </c>
      <c r="X759">
        <v>2.4820000000000002</v>
      </c>
      <c r="Y759">
        <v>3.0910000000000002</v>
      </c>
      <c r="Z759">
        <v>2.9889999999999999</v>
      </c>
      <c r="AA759">
        <v>4</v>
      </c>
      <c r="AB759">
        <v>2.7</v>
      </c>
    </row>
    <row r="760" spans="1:28" x14ac:dyDescent="0.25">
      <c r="A760" t="s">
        <v>2629</v>
      </c>
      <c r="B760">
        <v>2.8130000000000002</v>
      </c>
      <c r="C760">
        <v>3.0840000000000001</v>
      </c>
      <c r="D760">
        <v>3.5009999999999999</v>
      </c>
      <c r="E760">
        <v>3.6459999999999999</v>
      </c>
      <c r="F760">
        <v>3.6139999999999999</v>
      </c>
      <c r="G760">
        <v>3.6880000000000002</v>
      </c>
      <c r="H760">
        <v>3.8969999999999998</v>
      </c>
      <c r="I760">
        <v>4.0380000000000003</v>
      </c>
      <c r="J760">
        <v>4.4119999999999999</v>
      </c>
      <c r="K760">
        <v>4.0720000000000001</v>
      </c>
      <c r="L760">
        <v>3.9809999999999999</v>
      </c>
      <c r="M760">
        <v>4.8220000000000001</v>
      </c>
      <c r="N760">
        <v>5.1520000000000001</v>
      </c>
      <c r="O760">
        <v>5.242</v>
      </c>
      <c r="P760">
        <v>5.4340000000000002</v>
      </c>
      <c r="Q760">
        <v>5.2939999999999996</v>
      </c>
      <c r="R760">
        <v>5.7560000000000002</v>
      </c>
      <c r="S760">
        <v>5.9</v>
      </c>
      <c r="T760">
        <v>6.2690000000000001</v>
      </c>
      <c r="U760">
        <v>7.6230000000000002</v>
      </c>
      <c r="V760">
        <v>7.5430000000000001</v>
      </c>
      <c r="W760">
        <v>6.6529999999999996</v>
      </c>
      <c r="X760">
        <v>6.6180000000000003</v>
      </c>
      <c r="Y760">
        <v>8.86</v>
      </c>
      <c r="Z760">
        <v>11.071999999999999</v>
      </c>
      <c r="AA760">
        <v>13.2</v>
      </c>
      <c r="AB760">
        <v>9.4</v>
      </c>
    </row>
    <row r="761" spans="1:28" x14ac:dyDescent="0.25">
      <c r="A761" t="s">
        <v>2630</v>
      </c>
      <c r="B761">
        <v>2.3330000000000002</v>
      </c>
      <c r="C761">
        <v>2.8479999999999999</v>
      </c>
      <c r="D761">
        <v>1.5</v>
      </c>
      <c r="E761">
        <v>1.5940000000000001</v>
      </c>
      <c r="F761">
        <v>2.8290000000000002</v>
      </c>
      <c r="G761">
        <v>1.4570000000000001</v>
      </c>
      <c r="H761">
        <v>1.6359999999999999</v>
      </c>
      <c r="I761">
        <v>1.528</v>
      </c>
      <c r="J761">
        <v>1.2430000000000001</v>
      </c>
      <c r="K761">
        <v>0.88600000000000001</v>
      </c>
      <c r="L761">
        <v>1.091</v>
      </c>
      <c r="M761">
        <v>1.3240000000000001</v>
      </c>
      <c r="N761">
        <v>1.2310000000000001</v>
      </c>
      <c r="O761">
        <v>1.25</v>
      </c>
      <c r="P761">
        <v>1.444</v>
      </c>
      <c r="Q761">
        <v>1.444</v>
      </c>
      <c r="S761">
        <v>0.93</v>
      </c>
      <c r="T761">
        <v>1.389</v>
      </c>
      <c r="U761">
        <v>0.73199999999999998</v>
      </c>
      <c r="V761">
        <v>0.76900000000000002</v>
      </c>
      <c r="W761">
        <v>0.76200000000000001</v>
      </c>
      <c r="X761">
        <v>0.92500000000000004</v>
      </c>
      <c r="Y761">
        <v>1</v>
      </c>
      <c r="Z761">
        <v>0.69399999999999995</v>
      </c>
      <c r="AA761">
        <v>0.6</v>
      </c>
      <c r="AB761">
        <v>0.5</v>
      </c>
    </row>
    <row r="762" spans="1:28" x14ac:dyDescent="0.25">
      <c r="A762" t="s">
        <v>2631</v>
      </c>
      <c r="B762">
        <v>0.48</v>
      </c>
      <c r="C762">
        <v>0.3</v>
      </c>
      <c r="D762">
        <v>5.6000000000000001E-2</v>
      </c>
      <c r="E762">
        <v>9.0999999999999998E-2</v>
      </c>
    </row>
    <row r="763" spans="1:28" x14ac:dyDescent="0.25">
      <c r="A763" t="s">
        <v>2632</v>
      </c>
      <c r="D763">
        <v>0.55300000000000005</v>
      </c>
      <c r="E763">
        <v>0.64200000000000002</v>
      </c>
      <c r="F763">
        <v>0.68400000000000005</v>
      </c>
      <c r="G763">
        <v>0.91700000000000004</v>
      </c>
      <c r="H763">
        <v>0.90900000000000003</v>
      </c>
      <c r="I763">
        <v>1.48</v>
      </c>
      <c r="J763">
        <v>1.4430000000000001</v>
      </c>
      <c r="K763">
        <v>2.06</v>
      </c>
      <c r="L763">
        <v>2.2829999999999999</v>
      </c>
      <c r="M763">
        <v>2.2200000000000002</v>
      </c>
      <c r="N763">
        <v>2.7370000000000001</v>
      </c>
      <c r="O763">
        <v>3.0329999999999999</v>
      </c>
      <c r="P763">
        <v>2.4580000000000002</v>
      </c>
      <c r="Q763">
        <v>2.117</v>
      </c>
      <c r="R763">
        <v>2.1659999999999999</v>
      </c>
      <c r="S763">
        <v>2.2639999999999998</v>
      </c>
      <c r="T763">
        <v>1.5149999999999999</v>
      </c>
      <c r="U763">
        <v>1.321</v>
      </c>
      <c r="V763">
        <v>1.512</v>
      </c>
      <c r="W763">
        <v>1.706</v>
      </c>
      <c r="X763">
        <v>1.679</v>
      </c>
      <c r="Y763">
        <v>2.2290000000000001</v>
      </c>
      <c r="Z763">
        <v>3.2469999999999999</v>
      </c>
      <c r="AA763">
        <v>3.2</v>
      </c>
      <c r="AB763">
        <v>2.5</v>
      </c>
    </row>
    <row r="764" spans="1:28" x14ac:dyDescent="0.25">
      <c r="A764" t="s">
        <v>2633</v>
      </c>
      <c r="B764">
        <v>0.44</v>
      </c>
      <c r="C764">
        <v>1.0529999999999999</v>
      </c>
      <c r="D764">
        <v>0.66300000000000003</v>
      </c>
      <c r="E764">
        <v>0.82299999999999995</v>
      </c>
      <c r="F764">
        <v>0.88300000000000001</v>
      </c>
      <c r="G764">
        <v>0.72199999999999998</v>
      </c>
      <c r="H764">
        <v>0.96199999999999997</v>
      </c>
      <c r="I764">
        <v>0.93799999999999994</v>
      </c>
      <c r="J764">
        <v>0.97799999999999998</v>
      </c>
      <c r="K764">
        <v>0.93300000000000005</v>
      </c>
      <c r="L764">
        <v>0.98899999999999999</v>
      </c>
      <c r="M764">
        <v>1.3160000000000001</v>
      </c>
      <c r="N764">
        <v>1.337</v>
      </c>
      <c r="O764">
        <v>1.17</v>
      </c>
      <c r="P764">
        <v>1.0569999999999999</v>
      </c>
      <c r="Q764">
        <v>1.35</v>
      </c>
      <c r="R764">
        <v>1.649</v>
      </c>
      <c r="S764">
        <v>1.181</v>
      </c>
      <c r="T764">
        <v>1.1180000000000001</v>
      </c>
      <c r="U764">
        <v>1.056</v>
      </c>
      <c r="V764">
        <v>1.38</v>
      </c>
      <c r="W764">
        <v>1.5269999999999999</v>
      </c>
      <c r="X764">
        <v>1.7110000000000001</v>
      </c>
      <c r="Y764">
        <v>2.2000000000000002</v>
      </c>
      <c r="Z764">
        <v>1.835</v>
      </c>
      <c r="AA764">
        <v>1.7</v>
      </c>
      <c r="AB764">
        <v>1.7</v>
      </c>
    </row>
    <row r="765" spans="1:28" x14ac:dyDescent="0.25">
      <c r="A765" t="s">
        <v>2634</v>
      </c>
      <c r="B765">
        <v>1.9770000000000001</v>
      </c>
      <c r="C765">
        <v>2.0310000000000001</v>
      </c>
      <c r="D765">
        <v>2.4790000000000001</v>
      </c>
      <c r="E765">
        <v>2.4790000000000001</v>
      </c>
      <c r="F765">
        <v>2.3780000000000001</v>
      </c>
      <c r="G765">
        <v>2.3340000000000001</v>
      </c>
      <c r="H765">
        <v>2.6030000000000002</v>
      </c>
      <c r="I765">
        <v>3.6589999999999998</v>
      </c>
    </row>
    <row r="766" spans="1:28" x14ac:dyDescent="0.25">
      <c r="A766" t="s">
        <v>2635</v>
      </c>
      <c r="H766">
        <v>0</v>
      </c>
      <c r="I766">
        <v>0.81499999999999995</v>
      </c>
      <c r="J766">
        <v>1.913</v>
      </c>
      <c r="K766">
        <v>2.0630000000000002</v>
      </c>
      <c r="L766">
        <v>2.44</v>
      </c>
      <c r="M766">
        <v>2.5550000000000002</v>
      </c>
      <c r="N766">
        <v>2.4039999999999999</v>
      </c>
      <c r="O766">
        <v>2.5049999999999999</v>
      </c>
      <c r="P766">
        <v>2.391</v>
      </c>
      <c r="Q766">
        <v>2.3039999999999998</v>
      </c>
      <c r="R766">
        <v>2.048</v>
      </c>
      <c r="S766">
        <v>2.1589999999999998</v>
      </c>
      <c r="T766">
        <v>2.0819999999999999</v>
      </c>
      <c r="U766">
        <v>2.2589999999999999</v>
      </c>
      <c r="V766">
        <v>2.2639999999999998</v>
      </c>
      <c r="W766">
        <v>2.1970000000000001</v>
      </c>
      <c r="X766">
        <v>2.125</v>
      </c>
      <c r="Y766">
        <v>2.802</v>
      </c>
      <c r="Z766">
        <v>2.5779999999999998</v>
      </c>
      <c r="AA766">
        <v>2</v>
      </c>
      <c r="AB766">
        <v>1.7</v>
      </c>
    </row>
    <row r="767" spans="1:28" x14ac:dyDescent="0.25">
      <c r="A767" t="s">
        <v>203</v>
      </c>
      <c r="H767">
        <v>0</v>
      </c>
      <c r="I767">
        <v>2</v>
      </c>
      <c r="J767">
        <v>3.5209999999999999</v>
      </c>
      <c r="K767">
        <v>4.4630000000000001</v>
      </c>
      <c r="L767">
        <v>4.2240000000000002</v>
      </c>
      <c r="M767">
        <v>3.9319999999999999</v>
      </c>
      <c r="N767">
        <v>3.4809999999999999</v>
      </c>
      <c r="O767">
        <v>4.1559999999999997</v>
      </c>
      <c r="P767">
        <v>3.7050000000000001</v>
      </c>
      <c r="Q767">
        <v>3.2309999999999999</v>
      </c>
      <c r="R767">
        <v>3.2709999999999999</v>
      </c>
      <c r="S767">
        <v>3.4159999999999999</v>
      </c>
      <c r="T767">
        <v>3.391</v>
      </c>
      <c r="U767">
        <v>3.258</v>
      </c>
      <c r="V767">
        <v>3.016</v>
      </c>
      <c r="W767">
        <v>3.1230000000000002</v>
      </c>
      <c r="X767">
        <v>3.387</v>
      </c>
      <c r="Y767">
        <v>3.5680000000000001</v>
      </c>
      <c r="Z767">
        <v>3.3580000000000001</v>
      </c>
      <c r="AA767">
        <v>2.8</v>
      </c>
      <c r="AB767">
        <v>1.6</v>
      </c>
    </row>
    <row r="768" spans="1:28" x14ac:dyDescent="0.25">
      <c r="A768" t="s">
        <v>204</v>
      </c>
      <c r="H768">
        <v>0</v>
      </c>
      <c r="I768">
        <v>2.0299999999999998</v>
      </c>
      <c r="J768">
        <v>4.2649999999999997</v>
      </c>
      <c r="K768">
        <v>4.1689999999999996</v>
      </c>
      <c r="L768">
        <v>4.226</v>
      </c>
      <c r="M768">
        <v>3.2090000000000001</v>
      </c>
      <c r="N768">
        <v>4.5620000000000003</v>
      </c>
      <c r="O768">
        <v>3.8119999999999998</v>
      </c>
      <c r="P768">
        <v>4.0579999999999998</v>
      </c>
      <c r="Q768">
        <v>4.4400000000000004</v>
      </c>
      <c r="R768">
        <v>3.54</v>
      </c>
      <c r="S768">
        <v>3.9060000000000001</v>
      </c>
      <c r="T768">
        <v>4.4710000000000001</v>
      </c>
      <c r="U768">
        <v>5.6</v>
      </c>
      <c r="V768">
        <v>3.8220000000000001</v>
      </c>
      <c r="W768">
        <v>5.6829999999999998</v>
      </c>
      <c r="X768">
        <v>7.101</v>
      </c>
      <c r="Y768">
        <v>3.9079999999999999</v>
      </c>
      <c r="Z768">
        <v>3.359</v>
      </c>
      <c r="AA768">
        <v>3.1</v>
      </c>
      <c r="AB768">
        <v>2.8</v>
      </c>
    </row>
    <row r="769" spans="1:28" x14ac:dyDescent="0.25">
      <c r="A769" t="s">
        <v>2636</v>
      </c>
      <c r="E769">
        <v>0.625</v>
      </c>
      <c r="F769">
        <v>1.2390000000000001</v>
      </c>
      <c r="G769">
        <v>0.77600000000000002</v>
      </c>
      <c r="H769">
        <v>0.47199999999999998</v>
      </c>
      <c r="I769">
        <v>0.66700000000000004</v>
      </c>
      <c r="J769">
        <v>0.82299999999999995</v>
      </c>
      <c r="K769">
        <v>1.046</v>
      </c>
      <c r="L769">
        <v>1.0249999999999999</v>
      </c>
      <c r="M769">
        <v>1.365</v>
      </c>
      <c r="N769">
        <v>1.5</v>
      </c>
      <c r="O769">
        <v>1.7070000000000001</v>
      </c>
      <c r="P769">
        <v>1.6379999999999999</v>
      </c>
      <c r="Q769">
        <v>1.4710000000000001</v>
      </c>
      <c r="R769">
        <v>1.776</v>
      </c>
      <c r="S769">
        <v>1.252</v>
      </c>
      <c r="T769">
        <v>1.7330000000000001</v>
      </c>
      <c r="U769">
        <v>1.6879999999999999</v>
      </c>
      <c r="V769">
        <v>1.6619999999999999</v>
      </c>
      <c r="W769">
        <v>1.57</v>
      </c>
      <c r="X769">
        <v>1.4259999999999999</v>
      </c>
      <c r="Y769">
        <v>1.8520000000000001</v>
      </c>
      <c r="Z769">
        <v>1.2</v>
      </c>
      <c r="AA769">
        <v>1.4</v>
      </c>
      <c r="AB769">
        <v>1</v>
      </c>
    </row>
    <row r="770" spans="1:28" x14ac:dyDescent="0.25">
      <c r="A770" t="s">
        <v>2637</v>
      </c>
      <c r="B770">
        <v>4.2370000000000001</v>
      </c>
      <c r="C770">
        <v>4.4089999999999998</v>
      </c>
      <c r="D770">
        <v>4.9770000000000003</v>
      </c>
      <c r="E770">
        <v>5.96</v>
      </c>
      <c r="F770">
        <v>6.1059999999999999</v>
      </c>
      <c r="G770">
        <v>4.9039999999999999</v>
      </c>
      <c r="H770">
        <v>4.4029999999999996</v>
      </c>
      <c r="I770">
        <v>4.1790000000000003</v>
      </c>
      <c r="J770">
        <v>4.3879999999999999</v>
      </c>
      <c r="K770">
        <v>4.5179999999999998</v>
      </c>
      <c r="L770">
        <v>4.907</v>
      </c>
      <c r="M770">
        <v>5.1050000000000004</v>
      </c>
      <c r="N770">
        <v>4.4660000000000002</v>
      </c>
      <c r="O770">
        <v>5.1150000000000002</v>
      </c>
      <c r="P770">
        <v>5.43</v>
      </c>
      <c r="Q770">
        <v>4.7679999999999998</v>
      </c>
      <c r="R770">
        <v>5.3019999999999996</v>
      </c>
      <c r="S770">
        <v>5.0030000000000001</v>
      </c>
      <c r="T770">
        <v>5.61</v>
      </c>
      <c r="U770">
        <v>5.55</v>
      </c>
      <c r="V770">
        <v>5.117</v>
      </c>
      <c r="W770">
        <v>4.76</v>
      </c>
      <c r="X770">
        <v>4.5289999999999999</v>
      </c>
      <c r="Y770">
        <v>4.9649999999999999</v>
      </c>
      <c r="Z770">
        <v>5.9279999999999999</v>
      </c>
      <c r="AA770">
        <v>5.9</v>
      </c>
      <c r="AB770">
        <v>5.0999999999999996</v>
      </c>
    </row>
    <row r="771" spans="1:28" x14ac:dyDescent="0.25">
      <c r="A771" t="s">
        <v>2638</v>
      </c>
      <c r="M771">
        <v>0.47099999999999997</v>
      </c>
      <c r="N771">
        <v>0.53</v>
      </c>
      <c r="O771">
        <v>1.238</v>
      </c>
      <c r="P771">
        <v>1.1519999999999999</v>
      </c>
      <c r="Q771">
        <v>0.89700000000000002</v>
      </c>
      <c r="R771">
        <v>1.2689999999999999</v>
      </c>
      <c r="S771">
        <v>1.234</v>
      </c>
      <c r="T771">
        <v>1.7130000000000001</v>
      </c>
      <c r="U771">
        <v>2.141</v>
      </c>
      <c r="V771">
        <v>2.306</v>
      </c>
      <c r="W771">
        <v>1.409</v>
      </c>
      <c r="X771">
        <v>1.605</v>
      </c>
      <c r="Y771">
        <v>2.8039999999999998</v>
      </c>
      <c r="Z771">
        <v>2.403</v>
      </c>
      <c r="AA771">
        <v>2.2999999999999998</v>
      </c>
      <c r="AB771">
        <v>2.1</v>
      </c>
    </row>
    <row r="772" spans="1:28" x14ac:dyDescent="0.25">
      <c r="A772" t="s">
        <v>2639</v>
      </c>
      <c r="B772">
        <v>1.1839999999999999</v>
      </c>
      <c r="C772">
        <v>1.091</v>
      </c>
      <c r="D772">
        <v>0.93700000000000006</v>
      </c>
      <c r="E772">
        <v>0.93600000000000005</v>
      </c>
      <c r="F772">
        <v>1.0900000000000001</v>
      </c>
      <c r="G772">
        <v>1.476</v>
      </c>
      <c r="H772">
        <v>1.056</v>
      </c>
      <c r="I772">
        <v>1.3420000000000001</v>
      </c>
      <c r="J772">
        <v>2.4590000000000001</v>
      </c>
      <c r="K772">
        <v>2.879</v>
      </c>
      <c r="L772">
        <v>2.1819999999999999</v>
      </c>
      <c r="M772">
        <v>3.1640000000000001</v>
      </c>
      <c r="N772">
        <v>3.4809999999999999</v>
      </c>
      <c r="O772">
        <v>2.6579999999999999</v>
      </c>
      <c r="P772">
        <v>2.5390000000000001</v>
      </c>
      <c r="Q772">
        <v>2.6230000000000002</v>
      </c>
      <c r="R772">
        <v>2.6459999999999999</v>
      </c>
      <c r="S772">
        <v>2.669</v>
      </c>
      <c r="T772">
        <v>2.605</v>
      </c>
      <c r="U772">
        <v>2.5419999999999998</v>
      </c>
      <c r="V772">
        <v>2.8839999999999999</v>
      </c>
      <c r="W772">
        <v>2.9609999999999999</v>
      </c>
      <c r="X772">
        <v>3.411</v>
      </c>
      <c r="Y772">
        <v>3.754</v>
      </c>
      <c r="Z772">
        <v>4.6050000000000004</v>
      </c>
      <c r="AA772">
        <v>4.2</v>
      </c>
      <c r="AB772">
        <v>4.3</v>
      </c>
    </row>
    <row r="773" spans="1:28" x14ac:dyDescent="0.25">
      <c r="A773" t="s">
        <v>2640</v>
      </c>
      <c r="B773">
        <v>1.7070000000000001</v>
      </c>
      <c r="C773">
        <v>1.869</v>
      </c>
      <c r="D773">
        <v>2.3580000000000001</v>
      </c>
      <c r="E773">
        <v>2.1259999999999999</v>
      </c>
      <c r="F773">
        <v>2.2400000000000002</v>
      </c>
      <c r="G773">
        <v>2.4630000000000001</v>
      </c>
      <c r="H773">
        <v>2.629</v>
      </c>
      <c r="I773">
        <v>2.4060000000000001</v>
      </c>
      <c r="J773">
        <v>2.5249999999999999</v>
      </c>
      <c r="K773">
        <v>2.2789999999999999</v>
      </c>
      <c r="L773">
        <v>2.3380000000000001</v>
      </c>
      <c r="M773">
        <v>2.7450000000000001</v>
      </c>
      <c r="N773">
        <v>3.2959999999999998</v>
      </c>
      <c r="O773">
        <v>3.464</v>
      </c>
      <c r="P773">
        <v>2.9279999999999999</v>
      </c>
      <c r="Q773">
        <v>3.1669999999999998</v>
      </c>
      <c r="R773">
        <v>3.6749999999999998</v>
      </c>
      <c r="S773">
        <v>3.589</v>
      </c>
      <c r="T773">
        <v>3.1240000000000001</v>
      </c>
      <c r="U773">
        <v>3.55</v>
      </c>
      <c r="V773">
        <v>3.653</v>
      </c>
      <c r="W773">
        <v>3.2559999999999998</v>
      </c>
      <c r="X773">
        <v>3.3809999999999998</v>
      </c>
      <c r="Y773">
        <v>3.8250000000000002</v>
      </c>
      <c r="Z773">
        <v>4.9660000000000002</v>
      </c>
      <c r="AA773">
        <v>3.5</v>
      </c>
      <c r="AB773">
        <v>3.1</v>
      </c>
    </row>
    <row r="774" spans="1:28" x14ac:dyDescent="0.25">
      <c r="A774" t="s">
        <v>2641</v>
      </c>
      <c r="B774">
        <v>0.17899999999999999</v>
      </c>
      <c r="C774">
        <v>0.254</v>
      </c>
      <c r="D774">
        <v>0.221</v>
      </c>
      <c r="E774">
        <v>0.18099999999999999</v>
      </c>
      <c r="F774">
        <v>0.19</v>
      </c>
      <c r="G774">
        <v>0.24199999999999999</v>
      </c>
      <c r="H774">
        <v>0.193</v>
      </c>
      <c r="I774">
        <v>0.42399999999999999</v>
      </c>
      <c r="J774">
        <v>0.40500000000000003</v>
      </c>
      <c r="K774">
        <v>0.71099999999999997</v>
      </c>
      <c r="L774">
        <v>1.101</v>
      </c>
      <c r="M774">
        <v>1.046</v>
      </c>
      <c r="N774">
        <v>0.68500000000000005</v>
      </c>
      <c r="O774">
        <v>1.0069999999999999</v>
      </c>
      <c r="P774">
        <v>1.119</v>
      </c>
      <c r="Q774">
        <v>1.389</v>
      </c>
      <c r="R774">
        <v>1.319</v>
      </c>
      <c r="S774">
        <v>1.298</v>
      </c>
      <c r="T774">
        <v>1.605</v>
      </c>
      <c r="U774">
        <v>1.663</v>
      </c>
      <c r="V774">
        <v>1.234</v>
      </c>
      <c r="W774">
        <v>1.355</v>
      </c>
      <c r="X774">
        <v>1.8380000000000001</v>
      </c>
      <c r="Y774">
        <v>2.2200000000000002</v>
      </c>
      <c r="Z774">
        <v>2.577</v>
      </c>
      <c r="AA774">
        <v>2.7</v>
      </c>
      <c r="AB774">
        <v>2.5</v>
      </c>
    </row>
    <row r="775" spans="1:28" x14ac:dyDescent="0.25">
      <c r="A775" t="s">
        <v>2642</v>
      </c>
      <c r="Z775">
        <v>8.6790000000000003</v>
      </c>
      <c r="AA775">
        <v>6.3</v>
      </c>
      <c r="AB775">
        <v>3.8</v>
      </c>
    </row>
    <row r="776" spans="1:28" x14ac:dyDescent="0.25">
      <c r="A776" t="s">
        <v>2643</v>
      </c>
      <c r="B776">
        <v>2.556</v>
      </c>
      <c r="C776">
        <v>2.6339999999999999</v>
      </c>
      <c r="D776">
        <v>2.4009999999999998</v>
      </c>
      <c r="E776">
        <v>2.5190000000000001</v>
      </c>
      <c r="F776">
        <v>2.871</v>
      </c>
      <c r="G776">
        <v>2.556</v>
      </c>
      <c r="H776">
        <v>2.5179999999999998</v>
      </c>
      <c r="I776">
        <v>2.4369999999999998</v>
      </c>
      <c r="J776">
        <v>3.0830000000000002</v>
      </c>
      <c r="K776">
        <v>2.8050000000000002</v>
      </c>
      <c r="L776">
        <v>2.9169999999999998</v>
      </c>
      <c r="M776">
        <v>3.4529999999999998</v>
      </c>
      <c r="N776">
        <v>3.278</v>
      </c>
      <c r="O776">
        <v>3.3130000000000002</v>
      </c>
      <c r="P776">
        <v>3.468</v>
      </c>
      <c r="Q776">
        <v>3.8769999999999998</v>
      </c>
      <c r="R776">
        <v>3.9729999999999999</v>
      </c>
      <c r="S776">
        <v>4.7039999999999997</v>
      </c>
      <c r="T776">
        <v>4.681</v>
      </c>
      <c r="U776">
        <v>5.226</v>
      </c>
      <c r="V776">
        <v>5.7320000000000002</v>
      </c>
      <c r="W776">
        <v>6.12</v>
      </c>
      <c r="X776">
        <v>6.5019999999999998</v>
      </c>
      <c r="Y776">
        <v>8.6609999999999996</v>
      </c>
      <c r="Z776">
        <v>10.693</v>
      </c>
      <c r="AA776">
        <v>9.8000000000000007</v>
      </c>
      <c r="AB776">
        <v>8.6999999999999993</v>
      </c>
    </row>
    <row r="777" spans="1:28" x14ac:dyDescent="0.25">
      <c r="A777" t="s">
        <v>2644</v>
      </c>
      <c r="B777">
        <v>0.66800000000000004</v>
      </c>
      <c r="C777">
        <v>0.73099999999999998</v>
      </c>
      <c r="D777">
        <v>0.47299999999999998</v>
      </c>
      <c r="E777">
        <v>0.77</v>
      </c>
      <c r="F777">
        <v>0.67400000000000004</v>
      </c>
      <c r="G777">
        <v>0.55000000000000004</v>
      </c>
      <c r="H777">
        <v>0.61</v>
      </c>
      <c r="I777">
        <v>0.67600000000000005</v>
      </c>
      <c r="J777">
        <v>0.63400000000000001</v>
      </c>
      <c r="K777">
        <v>0.71299999999999997</v>
      </c>
      <c r="L777">
        <v>0.67300000000000004</v>
      </c>
      <c r="M777">
        <v>0.92100000000000004</v>
      </c>
      <c r="N777">
        <v>1.419</v>
      </c>
      <c r="O777">
        <v>1.6719999999999999</v>
      </c>
      <c r="P777">
        <v>1.6970000000000001</v>
      </c>
      <c r="Q777">
        <v>1.4710000000000001</v>
      </c>
      <c r="R777">
        <v>1.552</v>
      </c>
      <c r="S777">
        <v>1.532</v>
      </c>
      <c r="T777">
        <v>1.806</v>
      </c>
      <c r="U777">
        <v>2.0529999999999999</v>
      </c>
      <c r="V777">
        <v>2.4929999999999999</v>
      </c>
      <c r="W777">
        <v>1.952</v>
      </c>
      <c r="X777">
        <v>2.2309999999999999</v>
      </c>
      <c r="Y777">
        <v>2.246</v>
      </c>
      <c r="Z777">
        <v>2.8130000000000002</v>
      </c>
      <c r="AA777">
        <v>2.9</v>
      </c>
      <c r="AB777">
        <v>2.1</v>
      </c>
    </row>
    <row r="778" spans="1:28" x14ac:dyDescent="0.25">
      <c r="A778" t="s">
        <v>2645</v>
      </c>
      <c r="B778">
        <v>1.7150000000000001</v>
      </c>
      <c r="C778">
        <v>1.819</v>
      </c>
      <c r="D778">
        <v>2.012</v>
      </c>
      <c r="E778">
        <v>1.9410000000000001</v>
      </c>
      <c r="F778">
        <v>1.8280000000000001</v>
      </c>
      <c r="G778">
        <v>1.978</v>
      </c>
      <c r="H778">
        <v>2.258</v>
      </c>
      <c r="I778">
        <v>2.3319999999999999</v>
      </c>
      <c r="J778">
        <v>2.3929999999999998</v>
      </c>
      <c r="K778">
        <v>2.468</v>
      </c>
      <c r="L778">
        <v>2.6280000000000001</v>
      </c>
      <c r="M778">
        <v>3.1019999999999999</v>
      </c>
      <c r="N778">
        <v>3.8330000000000002</v>
      </c>
      <c r="O778">
        <v>4.2930000000000001</v>
      </c>
      <c r="P778">
        <v>4.2229999999999999</v>
      </c>
      <c r="Q778">
        <v>3.6309999999999998</v>
      </c>
      <c r="R778">
        <v>4.0209999999999999</v>
      </c>
      <c r="S778">
        <v>3.871</v>
      </c>
      <c r="T778">
        <v>3.831</v>
      </c>
      <c r="U778">
        <v>5.0519999999999996</v>
      </c>
      <c r="V778">
        <v>4.7949999999999999</v>
      </c>
      <c r="W778">
        <v>4.4829999999999997</v>
      </c>
      <c r="X778">
        <v>4.0129999999999999</v>
      </c>
      <c r="Y778">
        <v>5.258</v>
      </c>
      <c r="Z778">
        <v>5.4880000000000004</v>
      </c>
      <c r="AA778">
        <v>4.2</v>
      </c>
      <c r="AB778">
        <v>4.0999999999999996</v>
      </c>
    </row>
    <row r="779" spans="1:28" x14ac:dyDescent="0.25">
      <c r="A779" t="s">
        <v>2646</v>
      </c>
      <c r="B779">
        <v>0.52200000000000002</v>
      </c>
      <c r="C779">
        <v>0.63900000000000001</v>
      </c>
      <c r="D779">
        <v>0.70599999999999996</v>
      </c>
      <c r="E779">
        <v>0.75700000000000001</v>
      </c>
      <c r="F779">
        <v>0.6</v>
      </c>
      <c r="G779">
        <v>0.73199999999999998</v>
      </c>
      <c r="H779">
        <v>0.84</v>
      </c>
      <c r="I779">
        <v>0.88</v>
      </c>
      <c r="J779">
        <v>0.91600000000000004</v>
      </c>
      <c r="K779">
        <v>0.96799999999999997</v>
      </c>
      <c r="L779">
        <v>1.1259999999999999</v>
      </c>
      <c r="M779">
        <v>1.4419999999999999</v>
      </c>
      <c r="N779">
        <v>1.327</v>
      </c>
      <c r="O779">
        <v>1.3540000000000001</v>
      </c>
      <c r="P779">
        <v>1.381</v>
      </c>
      <c r="Q779">
        <v>1.458</v>
      </c>
      <c r="R779">
        <v>1.4370000000000001</v>
      </c>
      <c r="S779">
        <v>1.3819999999999999</v>
      </c>
      <c r="T779">
        <v>1.69</v>
      </c>
      <c r="U779">
        <v>1.472</v>
      </c>
      <c r="V779">
        <v>1.8420000000000001</v>
      </c>
      <c r="W779">
        <v>1.911</v>
      </c>
      <c r="X779">
        <v>1.96</v>
      </c>
      <c r="Y779">
        <v>2.65</v>
      </c>
      <c r="Z779">
        <v>2.7109999999999999</v>
      </c>
      <c r="AA779">
        <v>3</v>
      </c>
      <c r="AB779">
        <v>2.7</v>
      </c>
    </row>
    <row r="780" spans="1:28" x14ac:dyDescent="0.25">
      <c r="A780" t="s">
        <v>2647</v>
      </c>
      <c r="B780">
        <v>1.718</v>
      </c>
      <c r="C780">
        <v>2.2669999999999999</v>
      </c>
      <c r="D780">
        <v>1.444</v>
      </c>
      <c r="E780">
        <v>1.9390000000000001</v>
      </c>
      <c r="F780">
        <v>1.5049999999999999</v>
      </c>
      <c r="G780">
        <v>1.619</v>
      </c>
      <c r="H780">
        <v>1.347</v>
      </c>
      <c r="I780">
        <v>1.4490000000000001</v>
      </c>
      <c r="J780">
        <v>1.792</v>
      </c>
      <c r="K780">
        <v>1.954</v>
      </c>
      <c r="L780">
        <v>1.9590000000000001</v>
      </c>
      <c r="M780">
        <v>1.7110000000000001</v>
      </c>
      <c r="N780">
        <v>2.2109999999999999</v>
      </c>
      <c r="O780">
        <v>1.8720000000000001</v>
      </c>
      <c r="P780">
        <v>1.2909999999999999</v>
      </c>
      <c r="Q780">
        <v>1.6</v>
      </c>
      <c r="R780">
        <v>1.504</v>
      </c>
      <c r="S780">
        <v>1.3640000000000001</v>
      </c>
      <c r="T780">
        <v>1.276</v>
      </c>
      <c r="U780">
        <v>1.6919999999999999</v>
      </c>
      <c r="V780">
        <v>1.5309999999999999</v>
      </c>
      <c r="W780">
        <v>1.8979999999999999</v>
      </c>
      <c r="X780">
        <v>1.7689999999999999</v>
      </c>
      <c r="Y780">
        <v>2.3639999999999999</v>
      </c>
      <c r="Z780">
        <v>3.407</v>
      </c>
      <c r="AA780">
        <v>3.3</v>
      </c>
      <c r="AB780">
        <v>2.2999999999999998</v>
      </c>
    </row>
    <row r="781" spans="1:28" x14ac:dyDescent="0.25">
      <c r="A781" t="s">
        <v>2648</v>
      </c>
      <c r="B781">
        <v>0.44800000000000001</v>
      </c>
      <c r="C781">
        <v>0.41</v>
      </c>
      <c r="D781">
        <v>0.49399999999999999</v>
      </c>
      <c r="E781">
        <v>0.45200000000000001</v>
      </c>
      <c r="F781">
        <v>0.497</v>
      </c>
      <c r="G781">
        <v>0.38300000000000001</v>
      </c>
      <c r="H781">
        <v>0.67100000000000004</v>
      </c>
      <c r="I781">
        <v>0.51800000000000002</v>
      </c>
      <c r="J781">
        <v>0.57399999999999995</v>
      </c>
      <c r="K781">
        <v>0.73699999999999999</v>
      </c>
      <c r="L781">
        <v>0.77100000000000002</v>
      </c>
      <c r="M781">
        <v>0.84499999999999997</v>
      </c>
      <c r="N781">
        <v>1.016</v>
      </c>
      <c r="O781">
        <v>1.1359999999999999</v>
      </c>
      <c r="P781">
        <v>0.87</v>
      </c>
      <c r="Q781">
        <v>1.228</v>
      </c>
      <c r="R781">
        <v>1.0780000000000001</v>
      </c>
      <c r="S781">
        <v>0.98399999999999999</v>
      </c>
      <c r="T781">
        <v>0.93300000000000005</v>
      </c>
      <c r="U781">
        <v>1.0329999999999999</v>
      </c>
      <c r="V781">
        <v>1.046</v>
      </c>
      <c r="W781">
        <v>0.93200000000000005</v>
      </c>
      <c r="X781">
        <v>1.2669999999999999</v>
      </c>
      <c r="Y781">
        <v>1.8080000000000001</v>
      </c>
      <c r="Z781">
        <v>2.8730000000000002</v>
      </c>
      <c r="AA781">
        <v>2.5</v>
      </c>
      <c r="AB781">
        <v>1.8</v>
      </c>
    </row>
    <row r="782" spans="1:28" x14ac:dyDescent="0.25">
      <c r="A782" t="s">
        <v>2649</v>
      </c>
      <c r="B782">
        <v>0.95599999999999996</v>
      </c>
      <c r="C782">
        <v>0.61199999999999999</v>
      </c>
      <c r="D782">
        <v>1.0489999999999999</v>
      </c>
      <c r="E782">
        <v>1.1990000000000001</v>
      </c>
      <c r="F782">
        <v>1.1579999999999999</v>
      </c>
      <c r="G782">
        <v>1.3380000000000001</v>
      </c>
    </row>
    <row r="783" spans="1:28" x14ac:dyDescent="0.25">
      <c r="A783" t="s">
        <v>2650</v>
      </c>
      <c r="B783">
        <v>6.5010000000000003</v>
      </c>
      <c r="C783">
        <v>6.0430000000000001</v>
      </c>
      <c r="D783">
        <v>6.4359999999999999</v>
      </c>
      <c r="E783">
        <v>6.9710000000000001</v>
      </c>
      <c r="F783">
        <v>7.1029999999999998</v>
      </c>
      <c r="G783">
        <v>6.75</v>
      </c>
      <c r="H783">
        <v>6.9459999999999997</v>
      </c>
      <c r="I783">
        <v>6.4409999999999998</v>
      </c>
      <c r="J783">
        <v>5.7960000000000003</v>
      </c>
      <c r="K783">
        <v>5.9169999999999998</v>
      </c>
      <c r="L783">
        <v>5.4870000000000001</v>
      </c>
      <c r="M783">
        <v>5.6970000000000001</v>
      </c>
      <c r="N783">
        <v>5.673</v>
      </c>
      <c r="O783">
        <v>5.2240000000000002</v>
      </c>
      <c r="P783">
        <v>4.8899999999999997</v>
      </c>
      <c r="Q783">
        <v>4.5220000000000002</v>
      </c>
      <c r="R783">
        <v>4.6020000000000003</v>
      </c>
      <c r="S783">
        <v>4.5910000000000002</v>
      </c>
      <c r="T783">
        <v>4.2060000000000004</v>
      </c>
      <c r="U783">
        <v>4.0570000000000004</v>
      </c>
      <c r="V783">
        <v>4.069</v>
      </c>
      <c r="W783">
        <v>3.762</v>
      </c>
      <c r="X783">
        <v>3.4910000000000001</v>
      </c>
      <c r="Y783">
        <v>4.3070000000000004</v>
      </c>
      <c r="Z783">
        <v>5.77</v>
      </c>
      <c r="AA783">
        <v>6</v>
      </c>
      <c r="AB783">
        <v>4.7</v>
      </c>
    </row>
    <row r="784" spans="1:28" x14ac:dyDescent="0.25">
      <c r="A784" t="s">
        <v>2651</v>
      </c>
      <c r="B784">
        <v>0.45700000000000002</v>
      </c>
      <c r="C784">
        <v>0.72499999999999998</v>
      </c>
      <c r="D784">
        <v>0.71</v>
      </c>
      <c r="E784">
        <v>0.61599999999999999</v>
      </c>
      <c r="F784">
        <v>0.497</v>
      </c>
      <c r="G784">
        <v>0.60299999999999998</v>
      </c>
      <c r="H784">
        <v>0.85899999999999999</v>
      </c>
      <c r="I784">
        <v>0.66400000000000003</v>
      </c>
      <c r="J784">
        <v>0.68500000000000005</v>
      </c>
      <c r="K784">
        <v>0.72</v>
      </c>
      <c r="L784">
        <v>0.82899999999999996</v>
      </c>
      <c r="M784">
        <v>1.1579999999999999</v>
      </c>
      <c r="N784">
        <v>1.1259999999999999</v>
      </c>
      <c r="O784">
        <v>1.1180000000000001</v>
      </c>
      <c r="P784">
        <v>1.3160000000000001</v>
      </c>
      <c r="Q784">
        <v>1.5740000000000001</v>
      </c>
      <c r="R784">
        <v>1.597</v>
      </c>
      <c r="S784">
        <v>1.905</v>
      </c>
      <c r="T784">
        <v>1.677</v>
      </c>
      <c r="U784">
        <v>1.4550000000000001</v>
      </c>
      <c r="V784">
        <v>1.623</v>
      </c>
      <c r="W784">
        <v>1.581</v>
      </c>
      <c r="X784">
        <v>1.474</v>
      </c>
      <c r="Y784">
        <v>1.8620000000000001</v>
      </c>
      <c r="Z784">
        <v>3.0790000000000002</v>
      </c>
      <c r="AA784">
        <v>2</v>
      </c>
      <c r="AB784">
        <v>1.5</v>
      </c>
    </row>
    <row r="785" spans="1:28" x14ac:dyDescent="0.25">
      <c r="A785" t="s">
        <v>2652</v>
      </c>
      <c r="B785">
        <v>0.28899999999999998</v>
      </c>
      <c r="C785">
        <v>0.39100000000000001</v>
      </c>
      <c r="D785">
        <v>0.56799999999999995</v>
      </c>
      <c r="E785">
        <v>0.85199999999999998</v>
      </c>
      <c r="F785">
        <v>0.27</v>
      </c>
      <c r="G785">
        <v>0.47899999999999998</v>
      </c>
      <c r="H785">
        <v>0.63200000000000001</v>
      </c>
      <c r="I785">
        <v>0.10100000000000001</v>
      </c>
      <c r="J785">
        <v>0.80700000000000005</v>
      </c>
      <c r="K785">
        <v>0.74299999999999999</v>
      </c>
      <c r="L785">
        <v>0.66300000000000003</v>
      </c>
      <c r="M785">
        <v>0.93600000000000005</v>
      </c>
      <c r="N785">
        <v>1.0669999999999999</v>
      </c>
      <c r="O785">
        <v>1.2649999999999999</v>
      </c>
      <c r="P785">
        <v>1.2050000000000001</v>
      </c>
      <c r="R785">
        <v>1.1879999999999999</v>
      </c>
      <c r="S785">
        <v>1.0820000000000001</v>
      </c>
      <c r="T785">
        <v>1.196</v>
      </c>
      <c r="U785">
        <v>1.109</v>
      </c>
      <c r="V785">
        <v>1.4950000000000001</v>
      </c>
      <c r="W785">
        <v>1.7370000000000001</v>
      </c>
      <c r="Y785">
        <v>2.0470000000000002</v>
      </c>
      <c r="Z785">
        <v>2.8759999999999999</v>
      </c>
      <c r="AA785">
        <v>3.3</v>
      </c>
      <c r="AB785">
        <v>3.8</v>
      </c>
    </row>
    <row r="786" spans="1:28" x14ac:dyDescent="0.25">
      <c r="A786" t="s">
        <v>2653</v>
      </c>
      <c r="B786">
        <v>1.3640000000000001</v>
      </c>
      <c r="C786">
        <v>1.7490000000000001</v>
      </c>
      <c r="D786">
        <v>1.724</v>
      </c>
      <c r="E786">
        <v>1.827</v>
      </c>
      <c r="F786">
        <v>2.0430000000000001</v>
      </c>
      <c r="G786">
        <v>2.117</v>
      </c>
      <c r="H786">
        <v>2.052</v>
      </c>
      <c r="I786">
        <v>2.6930000000000001</v>
      </c>
      <c r="J786">
        <v>2.1040000000000001</v>
      </c>
      <c r="K786">
        <v>2.1360000000000001</v>
      </c>
      <c r="L786">
        <v>2.2730000000000001</v>
      </c>
      <c r="M786">
        <v>2.3530000000000002</v>
      </c>
      <c r="N786">
        <v>2.7559999999999998</v>
      </c>
      <c r="O786">
        <v>2.6930000000000001</v>
      </c>
      <c r="P786">
        <v>2.8239999999999998</v>
      </c>
      <c r="Q786">
        <v>2.4809999999999999</v>
      </c>
      <c r="R786">
        <v>2.5139999999999998</v>
      </c>
      <c r="S786">
        <v>2.379</v>
      </c>
      <c r="T786">
        <v>2.4020000000000001</v>
      </c>
      <c r="U786">
        <v>2.552</v>
      </c>
      <c r="V786">
        <v>2.9009999999999998</v>
      </c>
      <c r="W786">
        <v>2.6619999999999999</v>
      </c>
      <c r="X786">
        <v>2.4140000000000001</v>
      </c>
      <c r="Y786">
        <v>2.8679999999999999</v>
      </c>
      <c r="Z786">
        <v>2.9630000000000001</v>
      </c>
      <c r="AA786">
        <v>2.8</v>
      </c>
      <c r="AB786">
        <v>2.6</v>
      </c>
    </row>
    <row r="787" spans="1:28" x14ac:dyDescent="0.25">
      <c r="A787" t="s">
        <v>2654</v>
      </c>
      <c r="B787">
        <v>0.96899999999999997</v>
      </c>
      <c r="C787">
        <v>0.72599999999999998</v>
      </c>
      <c r="D787">
        <v>0.88500000000000001</v>
      </c>
      <c r="E787">
        <v>0.93</v>
      </c>
      <c r="F787">
        <v>1.006</v>
      </c>
      <c r="G787">
        <v>0.877</v>
      </c>
      <c r="H787">
        <v>0.89400000000000002</v>
      </c>
      <c r="I787">
        <v>1.121</v>
      </c>
      <c r="J787">
        <v>1.1419999999999999</v>
      </c>
      <c r="K787">
        <v>1.3</v>
      </c>
      <c r="L787">
        <v>1.5569999999999999</v>
      </c>
      <c r="M787">
        <v>1.6950000000000001</v>
      </c>
      <c r="N787">
        <v>1.556</v>
      </c>
      <c r="O787">
        <v>1.762</v>
      </c>
      <c r="P787">
        <v>1.581</v>
      </c>
      <c r="Q787">
        <v>1.7310000000000001</v>
      </c>
      <c r="R787">
        <v>2.012</v>
      </c>
      <c r="S787">
        <v>2.202</v>
      </c>
      <c r="T787">
        <v>2.0640000000000001</v>
      </c>
      <c r="U787">
        <v>1.734</v>
      </c>
      <c r="V787">
        <v>1.843</v>
      </c>
      <c r="W787">
        <v>1.9079999999999999</v>
      </c>
      <c r="X787">
        <v>1.8380000000000001</v>
      </c>
      <c r="Y787">
        <v>2.1589999999999998</v>
      </c>
      <c r="Z787">
        <v>3.4119999999999999</v>
      </c>
      <c r="AA787">
        <v>3</v>
      </c>
      <c r="AB787">
        <v>2.2000000000000002</v>
      </c>
    </row>
    <row r="788" spans="1:28" x14ac:dyDescent="0.25">
      <c r="A788" t="s">
        <v>2655</v>
      </c>
      <c r="B788">
        <v>0.59699999999999998</v>
      </c>
      <c r="C788">
        <v>0.68</v>
      </c>
      <c r="D788">
        <v>0.88400000000000001</v>
      </c>
      <c r="E788">
        <v>0.71799999999999997</v>
      </c>
      <c r="F788">
        <v>0.62</v>
      </c>
      <c r="G788">
        <v>0.71799999999999997</v>
      </c>
      <c r="H788">
        <v>0.79200000000000004</v>
      </c>
      <c r="I788">
        <v>0.84399999999999997</v>
      </c>
      <c r="J788">
        <v>0.82599999999999996</v>
      </c>
      <c r="K788">
        <v>0.91900000000000004</v>
      </c>
      <c r="L788">
        <v>0.88900000000000001</v>
      </c>
      <c r="M788">
        <v>0.83099999999999996</v>
      </c>
      <c r="N788">
        <v>0.77900000000000003</v>
      </c>
      <c r="O788">
        <v>0.79100000000000004</v>
      </c>
      <c r="P788">
        <v>0.72899999999999998</v>
      </c>
      <c r="Q788">
        <v>0.78200000000000003</v>
      </c>
      <c r="R788">
        <v>0.80400000000000005</v>
      </c>
      <c r="S788">
        <v>0.95599999999999996</v>
      </c>
      <c r="T788">
        <v>1.012</v>
      </c>
      <c r="U788">
        <v>1.069</v>
      </c>
      <c r="V788">
        <v>1.034</v>
      </c>
      <c r="W788">
        <v>1.194</v>
      </c>
      <c r="X788">
        <v>0.874</v>
      </c>
      <c r="Y788">
        <v>1.022</v>
      </c>
      <c r="Z788">
        <v>0.83499999999999996</v>
      </c>
      <c r="AA788">
        <v>0.9</v>
      </c>
      <c r="AB788">
        <v>0.8</v>
      </c>
    </row>
    <row r="789" spans="1:28" x14ac:dyDescent="0.25">
      <c r="A789" t="s">
        <v>2656</v>
      </c>
      <c r="B789">
        <v>3.1160000000000001</v>
      </c>
      <c r="C789">
        <v>3.077</v>
      </c>
    </row>
    <row r="790" spans="1:28" x14ac:dyDescent="0.25">
      <c r="A790" t="s">
        <v>205</v>
      </c>
      <c r="D790">
        <v>3.4849999999999999</v>
      </c>
      <c r="E790">
        <v>4.0860000000000003</v>
      </c>
      <c r="F790">
        <v>3.8959999999999999</v>
      </c>
      <c r="G790">
        <v>3.9359999999999999</v>
      </c>
      <c r="H790">
        <v>4.1029999999999998</v>
      </c>
      <c r="I790">
        <v>3.9390000000000001</v>
      </c>
      <c r="J790">
        <v>3.9420000000000002</v>
      </c>
      <c r="K790">
        <v>4.3339999999999996</v>
      </c>
      <c r="L790">
        <v>4.2300000000000004</v>
      </c>
      <c r="M790">
        <v>4.2300000000000004</v>
      </c>
      <c r="N790">
        <v>4.0129999999999999</v>
      </c>
      <c r="O790">
        <v>3.8170000000000002</v>
      </c>
      <c r="P790">
        <v>3.536</v>
      </c>
      <c r="Q790">
        <v>3.7109999999999999</v>
      </c>
      <c r="R790">
        <v>3.6739999999999999</v>
      </c>
      <c r="S790">
        <v>3.78</v>
      </c>
      <c r="T790">
        <v>3.395</v>
      </c>
      <c r="U790">
        <v>3.6019999999999999</v>
      </c>
      <c r="V790">
        <v>3.4540000000000002</v>
      </c>
      <c r="W790">
        <v>3.5529999999999999</v>
      </c>
      <c r="X790">
        <v>3.4849999999999999</v>
      </c>
      <c r="Y790">
        <v>4.2489999999999997</v>
      </c>
      <c r="Z790">
        <v>5.282</v>
      </c>
      <c r="AA790">
        <v>5.5</v>
      </c>
      <c r="AB790">
        <v>5</v>
      </c>
    </row>
    <row r="791" spans="1:28" x14ac:dyDescent="0.25">
      <c r="A791" t="s">
        <v>206</v>
      </c>
      <c r="D791">
        <v>2.98</v>
      </c>
      <c r="E791">
        <v>3.1829999999999998</v>
      </c>
      <c r="F791">
        <v>3.3239999999999998</v>
      </c>
      <c r="G791">
        <v>3.62</v>
      </c>
      <c r="H791">
        <v>3.8279999999999998</v>
      </c>
      <c r="I791">
        <v>4.431</v>
      </c>
      <c r="J791">
        <v>4.4560000000000004</v>
      </c>
      <c r="K791">
        <v>4.1230000000000002</v>
      </c>
      <c r="L791">
        <v>4.1379999999999999</v>
      </c>
      <c r="M791">
        <v>3.855</v>
      </c>
      <c r="N791">
        <v>4.3949999999999996</v>
      </c>
      <c r="O791">
        <v>4.6859999999999999</v>
      </c>
      <c r="P791">
        <v>4.7460000000000004</v>
      </c>
      <c r="Q791">
        <v>4.5140000000000002</v>
      </c>
      <c r="R791">
        <v>4.0880000000000001</v>
      </c>
      <c r="S791">
        <v>3.7850000000000001</v>
      </c>
      <c r="T791">
        <v>3.8250000000000002</v>
      </c>
      <c r="U791">
        <v>4.1420000000000003</v>
      </c>
      <c r="V791">
        <v>4.0179999999999998</v>
      </c>
      <c r="W791">
        <v>4.125</v>
      </c>
      <c r="X791">
        <v>3.4689999999999999</v>
      </c>
      <c r="Y791">
        <v>4.3099999999999996</v>
      </c>
      <c r="Z791">
        <v>5.9</v>
      </c>
      <c r="AA791">
        <v>5.0999999999999996</v>
      </c>
      <c r="AB791">
        <v>4.2</v>
      </c>
    </row>
    <row r="792" spans="1:28" x14ac:dyDescent="0.25">
      <c r="A792" t="s">
        <v>207</v>
      </c>
      <c r="D792">
        <v>3.2280000000000002</v>
      </c>
      <c r="E792">
        <v>3.1150000000000002</v>
      </c>
      <c r="F792">
        <v>3.66</v>
      </c>
      <c r="G792">
        <v>3.3460000000000001</v>
      </c>
      <c r="H792">
        <v>3.4209999999999998</v>
      </c>
      <c r="I792">
        <v>3.4790000000000001</v>
      </c>
      <c r="J792">
        <v>3.472</v>
      </c>
      <c r="K792">
        <v>3.681</v>
      </c>
      <c r="L792">
        <v>3.7610000000000001</v>
      </c>
      <c r="M792">
        <v>3.5870000000000002</v>
      </c>
      <c r="N792">
        <v>3.258</v>
      </c>
      <c r="O792">
        <v>3.5219999999999998</v>
      </c>
      <c r="P792">
        <v>3.431</v>
      </c>
      <c r="Q792">
        <v>3.649</v>
      </c>
      <c r="R792">
        <v>3.7370000000000001</v>
      </c>
      <c r="S792">
        <v>3.798</v>
      </c>
      <c r="T792">
        <v>3.2970000000000002</v>
      </c>
      <c r="U792">
        <v>3.468</v>
      </c>
      <c r="V792">
        <v>3.2930000000000001</v>
      </c>
      <c r="W792">
        <v>3.7290000000000001</v>
      </c>
      <c r="X792">
        <v>3.7250000000000001</v>
      </c>
      <c r="Y792">
        <v>4.0519999999999996</v>
      </c>
      <c r="Z792">
        <v>4.8710000000000004</v>
      </c>
      <c r="AA792">
        <v>4.5</v>
      </c>
      <c r="AB792">
        <v>3.9</v>
      </c>
    </row>
    <row r="793" spans="1:28" x14ac:dyDescent="0.25">
      <c r="A793" t="s">
        <v>208</v>
      </c>
      <c r="D793">
        <v>2.7469999999999999</v>
      </c>
      <c r="E793">
        <v>3.2429999999999999</v>
      </c>
      <c r="F793">
        <v>3.2320000000000002</v>
      </c>
      <c r="G793">
        <v>3.3690000000000002</v>
      </c>
      <c r="H793">
        <v>3.6579999999999999</v>
      </c>
      <c r="I793">
        <v>3.5390000000000001</v>
      </c>
      <c r="J793">
        <v>3.56</v>
      </c>
      <c r="K793">
        <v>3.7240000000000002</v>
      </c>
      <c r="L793">
        <v>3.9729999999999999</v>
      </c>
      <c r="M793">
        <v>3.6429999999999998</v>
      </c>
      <c r="N793">
        <v>3.7120000000000002</v>
      </c>
      <c r="O793">
        <v>3.8809999999999998</v>
      </c>
      <c r="P793">
        <v>3.7080000000000002</v>
      </c>
      <c r="Q793">
        <v>3.629</v>
      </c>
      <c r="R793">
        <v>4.0119999999999996</v>
      </c>
      <c r="S793">
        <v>3.8380000000000001</v>
      </c>
      <c r="T793">
        <v>3.3239999999999998</v>
      </c>
      <c r="U793">
        <v>3.3479999999999999</v>
      </c>
      <c r="V793">
        <v>3.569</v>
      </c>
      <c r="W793">
        <v>4.048</v>
      </c>
      <c r="X793">
        <v>3.8639999999999999</v>
      </c>
      <c r="Y793">
        <v>4.7329999999999997</v>
      </c>
      <c r="Z793">
        <v>5.125</v>
      </c>
      <c r="AA793">
        <v>4.8</v>
      </c>
      <c r="AB793">
        <v>4.0999999999999996</v>
      </c>
    </row>
    <row r="794" spans="1:28" x14ac:dyDescent="0.25">
      <c r="A794" t="s">
        <v>209</v>
      </c>
      <c r="D794">
        <v>3.1469999999999998</v>
      </c>
      <c r="E794">
        <v>3.3029999999999999</v>
      </c>
      <c r="F794">
        <v>3.6579999999999999</v>
      </c>
      <c r="G794">
        <v>3.9</v>
      </c>
      <c r="H794">
        <v>3.7349999999999999</v>
      </c>
      <c r="I794">
        <v>4.0510000000000002</v>
      </c>
      <c r="J794">
        <v>3.9390000000000001</v>
      </c>
      <c r="K794">
        <v>4.25</v>
      </c>
      <c r="L794">
        <v>4.2140000000000004</v>
      </c>
      <c r="M794">
        <v>3.9239999999999999</v>
      </c>
      <c r="N794">
        <v>4.0430000000000001</v>
      </c>
      <c r="O794">
        <v>4.1369999999999996</v>
      </c>
      <c r="P794">
        <v>3.6619999999999999</v>
      </c>
      <c r="Q794">
        <v>3.5230000000000001</v>
      </c>
      <c r="R794">
        <v>4.0410000000000004</v>
      </c>
      <c r="S794">
        <v>4.08</v>
      </c>
      <c r="T794">
        <v>4.7210000000000001</v>
      </c>
      <c r="U794">
        <v>4.2809999999999997</v>
      </c>
      <c r="V794">
        <v>4.0919999999999996</v>
      </c>
      <c r="W794">
        <v>4.0599999999999996</v>
      </c>
      <c r="X794">
        <v>4.4059999999999997</v>
      </c>
      <c r="Y794">
        <v>5.4640000000000004</v>
      </c>
      <c r="Z794">
        <v>6.0110000000000001</v>
      </c>
      <c r="AA794">
        <v>4.9000000000000004</v>
      </c>
      <c r="AB794">
        <v>3.6</v>
      </c>
    </row>
    <row r="795" spans="1:28" x14ac:dyDescent="0.25">
      <c r="A795" t="s">
        <v>210</v>
      </c>
      <c r="D795">
        <v>2.4529999999999998</v>
      </c>
      <c r="E795">
        <v>2.7650000000000001</v>
      </c>
      <c r="F795">
        <v>2.4369999999999998</v>
      </c>
      <c r="G795">
        <v>3.1560000000000001</v>
      </c>
      <c r="H795">
        <v>3.6269999999999998</v>
      </c>
      <c r="I795">
        <v>3.4049999999999998</v>
      </c>
      <c r="J795">
        <v>3.802</v>
      </c>
      <c r="K795">
        <v>3.6850000000000001</v>
      </c>
      <c r="L795">
        <v>3.661</v>
      </c>
      <c r="M795">
        <v>3.2719999999999998</v>
      </c>
      <c r="N795">
        <v>3.0579999999999998</v>
      </c>
      <c r="O795">
        <v>3.2839999999999998</v>
      </c>
      <c r="P795">
        <v>3.3359999999999999</v>
      </c>
      <c r="Q795">
        <v>3.2839999999999998</v>
      </c>
      <c r="R795">
        <v>3.5289999999999999</v>
      </c>
      <c r="S795">
        <v>3.1059999999999999</v>
      </c>
      <c r="T795">
        <v>3.1680000000000001</v>
      </c>
      <c r="U795">
        <v>2.9820000000000002</v>
      </c>
      <c r="V795">
        <v>3.0819999999999999</v>
      </c>
      <c r="W795">
        <v>3.1760000000000002</v>
      </c>
      <c r="X795">
        <v>2.992</v>
      </c>
      <c r="Y795">
        <v>3.6190000000000002</v>
      </c>
      <c r="Z795">
        <v>3.21</v>
      </c>
      <c r="AA795">
        <v>2.8</v>
      </c>
    </row>
    <row r="796" spans="1:28" x14ac:dyDescent="0.25">
      <c r="A796" t="s">
        <v>2657</v>
      </c>
      <c r="AB796">
        <v>2.2000000000000002</v>
      </c>
    </row>
    <row r="797" spans="1:28" x14ac:dyDescent="0.25">
      <c r="A797" t="s">
        <v>211</v>
      </c>
      <c r="D797">
        <v>3.59</v>
      </c>
      <c r="E797">
        <v>4.1289999999999996</v>
      </c>
      <c r="F797">
        <v>4.5229999999999997</v>
      </c>
      <c r="G797">
        <v>5.0439999999999996</v>
      </c>
      <c r="H797">
        <v>4.3440000000000003</v>
      </c>
      <c r="I797">
        <v>4.3540000000000001</v>
      </c>
      <c r="J797">
        <v>4.2629999999999999</v>
      </c>
      <c r="K797">
        <v>4.1989999999999998</v>
      </c>
      <c r="L797">
        <v>4.4160000000000004</v>
      </c>
      <c r="M797">
        <v>3.89</v>
      </c>
      <c r="N797">
        <v>3.7309999999999999</v>
      </c>
      <c r="O797">
        <v>3.7919999999999998</v>
      </c>
      <c r="P797">
        <v>3.6819999999999999</v>
      </c>
      <c r="Q797">
        <v>3.6120000000000001</v>
      </c>
      <c r="R797">
        <v>3.3</v>
      </c>
      <c r="S797">
        <v>3.2480000000000002</v>
      </c>
      <c r="T797">
        <v>3.39</v>
      </c>
      <c r="U797">
        <v>3.6110000000000002</v>
      </c>
      <c r="V797">
        <v>3.1640000000000001</v>
      </c>
      <c r="W797">
        <v>3.323</v>
      </c>
      <c r="X797">
        <v>3.1440000000000001</v>
      </c>
      <c r="Y797">
        <v>3.3769999999999998</v>
      </c>
      <c r="Z797">
        <v>4.0970000000000004</v>
      </c>
      <c r="AA797">
        <v>4.2</v>
      </c>
      <c r="AB797">
        <v>3.7</v>
      </c>
    </row>
    <row r="798" spans="1:28" x14ac:dyDescent="0.25">
      <c r="A798" t="s">
        <v>2658</v>
      </c>
      <c r="B798">
        <v>1.476</v>
      </c>
      <c r="C798">
        <v>1.446</v>
      </c>
      <c r="D798">
        <v>1.806</v>
      </c>
      <c r="E798">
        <v>1.788</v>
      </c>
      <c r="F798">
        <v>2.028</v>
      </c>
      <c r="G798">
        <v>2.1320000000000001</v>
      </c>
      <c r="H798">
        <v>1.93</v>
      </c>
      <c r="I798">
        <v>1.849</v>
      </c>
      <c r="J798">
        <v>1.845</v>
      </c>
      <c r="K798">
        <v>2.1669999999999998</v>
      </c>
      <c r="L798">
        <v>2.032</v>
      </c>
      <c r="M798">
        <v>2.3969999999999998</v>
      </c>
      <c r="N798">
        <v>2.5539999999999998</v>
      </c>
      <c r="O798">
        <v>2.5880000000000001</v>
      </c>
      <c r="P798">
        <v>2.7559999999999998</v>
      </c>
      <c r="Q798">
        <v>2.8109999999999999</v>
      </c>
      <c r="R798">
        <v>2.516</v>
      </c>
      <c r="S798">
        <v>3.2690000000000001</v>
      </c>
      <c r="T798">
        <v>4.5149999999999997</v>
      </c>
      <c r="U798">
        <v>5.0439999999999996</v>
      </c>
      <c r="V798">
        <v>5.22</v>
      </c>
      <c r="W798">
        <v>4.3540000000000001</v>
      </c>
      <c r="X798">
        <v>4.2709999999999999</v>
      </c>
      <c r="Y798">
        <v>6.0810000000000004</v>
      </c>
      <c r="Z798">
        <v>4.5030000000000001</v>
      </c>
      <c r="AA798">
        <v>4.2</v>
      </c>
      <c r="AB798">
        <v>5</v>
      </c>
    </row>
    <row r="799" spans="1:28" x14ac:dyDescent="0.25">
      <c r="A799" t="s">
        <v>2659</v>
      </c>
      <c r="C799">
        <v>0</v>
      </c>
      <c r="D799">
        <v>0.71899999999999997</v>
      </c>
      <c r="E799">
        <v>0.41199999999999998</v>
      </c>
      <c r="F799">
        <v>0.70799999999999996</v>
      </c>
      <c r="G799">
        <v>0.80800000000000005</v>
      </c>
      <c r="H799">
        <v>0.626</v>
      </c>
      <c r="I799">
        <v>0.80400000000000005</v>
      </c>
      <c r="J799">
        <v>0.629</v>
      </c>
      <c r="K799">
        <v>0.80400000000000005</v>
      </c>
      <c r="L799">
        <v>0.79200000000000004</v>
      </c>
      <c r="M799">
        <v>0.60399999999999998</v>
      </c>
      <c r="N799">
        <v>0.66700000000000004</v>
      </c>
      <c r="O799">
        <v>1.222</v>
      </c>
      <c r="P799">
        <v>1.234</v>
      </c>
      <c r="Q799">
        <v>1.0860000000000001</v>
      </c>
      <c r="R799">
        <v>0.95099999999999996</v>
      </c>
      <c r="S799">
        <v>1.204</v>
      </c>
      <c r="T799">
        <v>1.159</v>
      </c>
      <c r="U799">
        <v>0.94399999999999995</v>
      </c>
      <c r="V799">
        <v>1.1559999999999999</v>
      </c>
      <c r="W799">
        <v>1.095</v>
      </c>
      <c r="X799">
        <v>0.85799999999999998</v>
      </c>
      <c r="Y799">
        <v>1.6970000000000001</v>
      </c>
      <c r="Z799">
        <v>2.23</v>
      </c>
      <c r="AA799">
        <v>1.5</v>
      </c>
      <c r="AB799">
        <v>1.2</v>
      </c>
    </row>
    <row r="800" spans="1:28" x14ac:dyDescent="0.25">
      <c r="A800" t="s">
        <v>2660</v>
      </c>
      <c r="B800">
        <v>0.995</v>
      </c>
      <c r="C800">
        <v>1.1990000000000001</v>
      </c>
      <c r="D800">
        <v>1.4419999999999999</v>
      </c>
      <c r="E800">
        <v>2.1920000000000002</v>
      </c>
      <c r="F800">
        <v>2.0640000000000001</v>
      </c>
      <c r="G800">
        <v>2.63</v>
      </c>
      <c r="H800">
        <v>3.2559999999999998</v>
      </c>
      <c r="I800">
        <v>3.1880000000000002</v>
      </c>
      <c r="J800">
        <v>3.1669999999999998</v>
      </c>
      <c r="K800">
        <v>3.4969999999999999</v>
      </c>
      <c r="L800">
        <v>3.4889999999999999</v>
      </c>
      <c r="M800">
        <v>3.766</v>
      </c>
      <c r="N800">
        <v>4.2350000000000003</v>
      </c>
      <c r="O800">
        <v>4.1100000000000003</v>
      </c>
      <c r="P800">
        <v>4.0439999999999996</v>
      </c>
      <c r="Q800">
        <v>3.9449999999999998</v>
      </c>
      <c r="R800">
        <v>4.2809999999999997</v>
      </c>
      <c r="S800">
        <v>4.5270000000000001</v>
      </c>
      <c r="T800">
        <v>4.4649999999999999</v>
      </c>
      <c r="U800">
        <v>4.2119999999999997</v>
      </c>
      <c r="V800">
        <v>4.1269999999999998</v>
      </c>
      <c r="W800">
        <v>4.4349999999999996</v>
      </c>
      <c r="X800">
        <v>4.42</v>
      </c>
      <c r="Y800">
        <v>5.0430000000000001</v>
      </c>
      <c r="Z800">
        <v>6.6040000000000001</v>
      </c>
      <c r="AA800">
        <v>5.5</v>
      </c>
      <c r="AB800">
        <v>4.3</v>
      </c>
    </row>
    <row r="801" spans="1:28" x14ac:dyDescent="0.25">
      <c r="A801" t="s">
        <v>2661</v>
      </c>
      <c r="B801">
        <v>1.522</v>
      </c>
      <c r="C801">
        <v>1.3939999999999999</v>
      </c>
      <c r="D801">
        <v>1.4419999999999999</v>
      </c>
      <c r="E801">
        <v>1.4370000000000001</v>
      </c>
      <c r="F801">
        <v>1.214</v>
      </c>
      <c r="G801">
        <v>1.1759999999999999</v>
      </c>
      <c r="H801">
        <v>1.208</v>
      </c>
      <c r="I801">
        <v>1.837</v>
      </c>
      <c r="J801">
        <v>1.647</v>
      </c>
      <c r="K801">
        <v>1.429</v>
      </c>
      <c r="L801">
        <v>1.5820000000000001</v>
      </c>
      <c r="M801">
        <v>1.681</v>
      </c>
      <c r="N801">
        <v>1.5649999999999999</v>
      </c>
      <c r="O801">
        <v>1.98</v>
      </c>
      <c r="P801">
        <v>2.2210000000000001</v>
      </c>
      <c r="Q801">
        <v>2.4590000000000001</v>
      </c>
      <c r="R801">
        <v>2.1360000000000001</v>
      </c>
      <c r="S801">
        <v>2.4350000000000001</v>
      </c>
      <c r="T801">
        <v>2.1030000000000002</v>
      </c>
      <c r="U801">
        <v>2.0049999999999999</v>
      </c>
      <c r="V801">
        <v>2.2879999999999998</v>
      </c>
      <c r="W801">
        <v>2.0089999999999999</v>
      </c>
      <c r="X801">
        <v>2.0670000000000002</v>
      </c>
      <c r="Y801">
        <v>2.371</v>
      </c>
      <c r="Z801">
        <v>3.0139999999999998</v>
      </c>
      <c r="AA801">
        <v>2.4</v>
      </c>
      <c r="AB801">
        <v>2</v>
      </c>
    </row>
    <row r="802" spans="1:28" x14ac:dyDescent="0.25">
      <c r="A802" t="s">
        <v>2662</v>
      </c>
      <c r="B802">
        <v>6.5010000000000003</v>
      </c>
      <c r="C802">
        <v>5.9390000000000001</v>
      </c>
      <c r="D802">
        <v>6.3410000000000002</v>
      </c>
      <c r="E802">
        <v>6.577</v>
      </c>
      <c r="F802">
        <v>6.9130000000000003</v>
      </c>
      <c r="G802">
        <v>6.4580000000000002</v>
      </c>
      <c r="H802">
        <v>7.157</v>
      </c>
      <c r="I802">
        <v>7.6139999999999999</v>
      </c>
      <c r="J802">
        <v>8.2859999999999996</v>
      </c>
      <c r="K802">
        <v>8.25</v>
      </c>
      <c r="L802">
        <v>9.1270000000000007</v>
      </c>
      <c r="M802">
        <v>10.545</v>
      </c>
      <c r="N802">
        <v>12.522</v>
      </c>
      <c r="O802">
        <v>12.759</v>
      </c>
      <c r="P802">
        <v>12.539</v>
      </c>
      <c r="Q802">
        <v>14.721</v>
      </c>
      <c r="R802">
        <v>13.558999999999999</v>
      </c>
      <c r="S802">
        <v>12.295</v>
      </c>
      <c r="T802">
        <v>13.505000000000001</v>
      </c>
      <c r="U802">
        <v>14.176</v>
      </c>
      <c r="V802">
        <v>13.396000000000001</v>
      </c>
      <c r="W802">
        <v>13.654999999999999</v>
      </c>
      <c r="X802">
        <v>14.119</v>
      </c>
      <c r="Y802">
        <v>18.111999999999998</v>
      </c>
      <c r="Z802">
        <v>19.242000000000001</v>
      </c>
      <c r="AA802">
        <v>17.7</v>
      </c>
      <c r="AB802">
        <v>15.1</v>
      </c>
    </row>
    <row r="803" spans="1:28" x14ac:dyDescent="0.25">
      <c r="A803" t="s">
        <v>2663</v>
      </c>
      <c r="B803">
        <v>0.51</v>
      </c>
      <c r="C803">
        <v>0.68500000000000005</v>
      </c>
      <c r="D803">
        <v>0.62</v>
      </c>
      <c r="E803">
        <v>0.28599999999999998</v>
      </c>
      <c r="F803">
        <v>0.67300000000000004</v>
      </c>
      <c r="G803">
        <v>0.59599999999999997</v>
      </c>
      <c r="H803">
        <v>0.38</v>
      </c>
      <c r="I803">
        <v>1.0389999999999999</v>
      </c>
      <c r="J803">
        <v>1.0580000000000001</v>
      </c>
      <c r="K803">
        <v>0.69799999999999995</v>
      </c>
      <c r="L803">
        <v>0.93899999999999995</v>
      </c>
      <c r="M803">
        <v>1.02</v>
      </c>
      <c r="N803">
        <v>0.63600000000000001</v>
      </c>
      <c r="O803">
        <v>0.58199999999999996</v>
      </c>
      <c r="P803">
        <v>1.0860000000000001</v>
      </c>
      <c r="Q803">
        <v>1.03</v>
      </c>
      <c r="R803">
        <v>0.76900000000000002</v>
      </c>
      <c r="S803">
        <v>0.61899999999999999</v>
      </c>
      <c r="T803">
        <v>0.76100000000000001</v>
      </c>
      <c r="U803">
        <v>0.629</v>
      </c>
      <c r="V803">
        <v>0.93799999999999994</v>
      </c>
      <c r="W803">
        <v>1.0629999999999999</v>
      </c>
      <c r="X803">
        <v>0.80300000000000005</v>
      </c>
      <c r="Y803">
        <v>1.085</v>
      </c>
      <c r="Z803">
        <v>1.0589999999999999</v>
      </c>
      <c r="AA803">
        <v>1.3</v>
      </c>
      <c r="AB803">
        <v>0.9</v>
      </c>
    </row>
    <row r="804" spans="1:28" x14ac:dyDescent="0.25">
      <c r="A804" t="s">
        <v>2664</v>
      </c>
      <c r="B804">
        <v>0.65100000000000002</v>
      </c>
      <c r="C804">
        <v>0.32800000000000001</v>
      </c>
      <c r="D804">
        <v>0.41699999999999998</v>
      </c>
      <c r="E804">
        <v>0.36199999999999999</v>
      </c>
      <c r="F804">
        <v>0.19700000000000001</v>
      </c>
      <c r="G804">
        <v>0.32500000000000001</v>
      </c>
    </row>
    <row r="805" spans="1:28" x14ac:dyDescent="0.25">
      <c r="A805" t="s">
        <v>2665</v>
      </c>
      <c r="B805">
        <v>3.4529999999999998</v>
      </c>
      <c r="C805">
        <v>3.5760000000000001</v>
      </c>
      <c r="D805">
        <v>3.0150000000000001</v>
      </c>
      <c r="E805">
        <v>3.2690000000000001</v>
      </c>
      <c r="F805">
        <v>3.0339999999999998</v>
      </c>
      <c r="G805">
        <v>3.2789999999999999</v>
      </c>
      <c r="H805">
        <v>3.363</v>
      </c>
      <c r="I805">
        <v>3.2410000000000001</v>
      </c>
      <c r="J805">
        <v>3.5659999999999998</v>
      </c>
      <c r="K805">
        <v>3.698</v>
      </c>
      <c r="L805">
        <v>3.6120000000000001</v>
      </c>
      <c r="M805">
        <v>4.2409999999999997</v>
      </c>
      <c r="N805">
        <v>4.3710000000000004</v>
      </c>
      <c r="O805">
        <v>3.85</v>
      </c>
      <c r="P805">
        <v>3.9260000000000002</v>
      </c>
      <c r="Q805">
        <v>3.93</v>
      </c>
      <c r="R805">
        <v>4.2290000000000001</v>
      </c>
      <c r="S805">
        <v>4.5519999999999996</v>
      </c>
      <c r="T805">
        <v>4.1379999999999999</v>
      </c>
      <c r="U805">
        <v>3.8580000000000001</v>
      </c>
      <c r="V805">
        <v>4.38</v>
      </c>
      <c r="W805">
        <v>5.3810000000000002</v>
      </c>
      <c r="X805">
        <v>6.4640000000000004</v>
      </c>
      <c r="Y805">
        <v>9.3079999999999998</v>
      </c>
      <c r="Z805">
        <v>11.561</v>
      </c>
      <c r="AA805">
        <v>12.7</v>
      </c>
      <c r="AB805">
        <v>9.6</v>
      </c>
    </row>
    <row r="806" spans="1:28" x14ac:dyDescent="0.25">
      <c r="A806" t="s">
        <v>2666</v>
      </c>
      <c r="B806">
        <v>1.8580000000000001</v>
      </c>
      <c r="C806">
        <v>1.7070000000000001</v>
      </c>
      <c r="D806">
        <v>2.448</v>
      </c>
      <c r="E806">
        <v>1.9319999999999999</v>
      </c>
      <c r="F806">
        <v>2.02</v>
      </c>
      <c r="G806">
        <v>1.413</v>
      </c>
      <c r="H806">
        <v>2.0880000000000001</v>
      </c>
      <c r="I806">
        <v>1.8080000000000001</v>
      </c>
      <c r="J806">
        <v>1.4159999999999999</v>
      </c>
      <c r="K806">
        <v>1.7430000000000001</v>
      </c>
      <c r="L806">
        <v>2.13</v>
      </c>
      <c r="M806">
        <v>2.1720000000000002</v>
      </c>
      <c r="N806">
        <v>2.1720000000000002</v>
      </c>
      <c r="O806">
        <v>2.4510000000000001</v>
      </c>
      <c r="P806">
        <v>3.05</v>
      </c>
      <c r="Q806">
        <v>3.3170000000000002</v>
      </c>
      <c r="R806">
        <v>2.6680000000000001</v>
      </c>
      <c r="S806">
        <v>2.4380000000000002</v>
      </c>
      <c r="T806">
        <v>2.9159999999999999</v>
      </c>
      <c r="U806">
        <v>3.0129999999999999</v>
      </c>
      <c r="V806">
        <v>2.7450000000000001</v>
      </c>
      <c r="W806">
        <v>3.0910000000000002</v>
      </c>
      <c r="X806">
        <v>2.7389999999999999</v>
      </c>
      <c r="Y806">
        <v>3.8860000000000001</v>
      </c>
      <c r="Z806">
        <v>3.7770000000000001</v>
      </c>
      <c r="AA806">
        <v>3.6</v>
      </c>
      <c r="AB806">
        <v>2.5</v>
      </c>
    </row>
    <row r="807" spans="1:28" x14ac:dyDescent="0.25">
      <c r="A807" t="s">
        <v>2667</v>
      </c>
      <c r="B807">
        <v>4.7050000000000001</v>
      </c>
      <c r="C807">
        <v>5.2110000000000003</v>
      </c>
      <c r="D807">
        <v>5.4909999999999997</v>
      </c>
      <c r="E807">
        <v>5.4429999999999996</v>
      </c>
      <c r="F807">
        <v>5.9560000000000004</v>
      </c>
      <c r="G807">
        <v>6.5670000000000002</v>
      </c>
      <c r="H807">
        <v>8.8759999999999994</v>
      </c>
      <c r="I807">
        <v>8.1229999999999993</v>
      </c>
      <c r="J807">
        <v>8.6890000000000001</v>
      </c>
      <c r="K807">
        <v>9.0909999999999993</v>
      </c>
      <c r="L807">
        <v>9.0739999999999998</v>
      </c>
      <c r="M807">
        <v>9.7919999999999998</v>
      </c>
      <c r="N807">
        <v>10.689</v>
      </c>
      <c r="O807">
        <v>10.191000000000001</v>
      </c>
      <c r="P807">
        <v>11.08</v>
      </c>
      <c r="Q807">
        <v>11.041</v>
      </c>
      <c r="R807">
        <v>11.986000000000001</v>
      </c>
      <c r="S807">
        <v>12.996</v>
      </c>
      <c r="T807">
        <v>13.118</v>
      </c>
      <c r="U807">
        <v>13.204000000000001</v>
      </c>
      <c r="V807">
        <v>15.239000000000001</v>
      </c>
      <c r="W807">
        <v>16.494</v>
      </c>
      <c r="X807">
        <v>17.452000000000002</v>
      </c>
      <c r="Y807">
        <v>21.405000000000001</v>
      </c>
      <c r="Z807">
        <v>30.527999999999999</v>
      </c>
      <c r="AA807">
        <v>24.7</v>
      </c>
      <c r="AB807">
        <v>19.3</v>
      </c>
    </row>
    <row r="808" spans="1:28" x14ac:dyDescent="0.25">
      <c r="A808" t="s">
        <v>2668</v>
      </c>
      <c r="B808">
        <v>4.1639999999999997</v>
      </c>
      <c r="C808">
        <v>3.9969999999999999</v>
      </c>
      <c r="D808">
        <v>4.5410000000000004</v>
      </c>
      <c r="E808">
        <v>4.3529999999999998</v>
      </c>
      <c r="F808">
        <v>4.1630000000000003</v>
      </c>
      <c r="G808">
        <v>4.17</v>
      </c>
      <c r="H808">
        <v>4.0149999999999997</v>
      </c>
      <c r="I808">
        <v>4.1749999999999998</v>
      </c>
      <c r="J808">
        <v>3.988</v>
      </c>
      <c r="K808">
        <v>4.593</v>
      </c>
      <c r="L808">
        <v>4.6079999999999997</v>
      </c>
      <c r="M808">
        <v>4.4770000000000003</v>
      </c>
      <c r="N808">
        <v>4.319</v>
      </c>
      <c r="O808">
        <v>4.4260000000000002</v>
      </c>
      <c r="P808">
        <v>5.125</v>
      </c>
      <c r="Q808">
        <v>4.1479999999999997</v>
      </c>
      <c r="R808">
        <v>4.109</v>
      </c>
      <c r="S808">
        <v>3.9849999999999999</v>
      </c>
      <c r="T808">
        <v>4.0819999999999999</v>
      </c>
      <c r="U808">
        <v>4.0999999999999996</v>
      </c>
      <c r="V808">
        <v>3.7850000000000001</v>
      </c>
      <c r="W808">
        <v>4.34</v>
      </c>
      <c r="X808">
        <v>5.3730000000000002</v>
      </c>
      <c r="Y808">
        <v>6.9139999999999997</v>
      </c>
      <c r="Z808">
        <v>7.7480000000000002</v>
      </c>
      <c r="AA808">
        <v>6.4</v>
      </c>
      <c r="AB808">
        <v>5.9</v>
      </c>
    </row>
    <row r="809" spans="1:28" x14ac:dyDescent="0.25">
      <c r="A809" t="s">
        <v>2669</v>
      </c>
      <c r="B809">
        <v>0.48799999999999999</v>
      </c>
      <c r="C809">
        <v>0.45300000000000001</v>
      </c>
      <c r="D809">
        <v>0.65</v>
      </c>
      <c r="E809">
        <v>1.0209999999999999</v>
      </c>
      <c r="F809">
        <v>0.93700000000000006</v>
      </c>
      <c r="G809">
        <v>0.94799999999999995</v>
      </c>
      <c r="H809">
        <v>1.0549999999999999</v>
      </c>
      <c r="I809">
        <v>1.1439999999999999</v>
      </c>
      <c r="J809">
        <v>1.159</v>
      </c>
      <c r="K809">
        <v>1.22</v>
      </c>
      <c r="L809">
        <v>1.363</v>
      </c>
      <c r="M809">
        <v>1.5529999999999999</v>
      </c>
    </row>
    <row r="810" spans="1:28" x14ac:dyDescent="0.25">
      <c r="A810" t="s">
        <v>2670</v>
      </c>
      <c r="N810">
        <v>2.2519999999999998</v>
      </c>
      <c r="O810">
        <v>1.881</v>
      </c>
      <c r="P810">
        <v>2.302</v>
      </c>
      <c r="Q810">
        <v>1.744</v>
      </c>
      <c r="R810">
        <v>2.1779999999999999</v>
      </c>
      <c r="S810">
        <v>1.81</v>
      </c>
      <c r="T810">
        <v>1.96</v>
      </c>
      <c r="U810">
        <v>1.9550000000000001</v>
      </c>
      <c r="V810">
        <v>1.944</v>
      </c>
      <c r="W810">
        <v>2.0150000000000001</v>
      </c>
      <c r="X810">
        <v>1.9430000000000001</v>
      </c>
      <c r="Y810">
        <v>2.4670000000000001</v>
      </c>
      <c r="Z810">
        <v>2.2999999999999998</v>
      </c>
      <c r="AA810">
        <v>2.6</v>
      </c>
      <c r="AB810">
        <v>2.5</v>
      </c>
    </row>
    <row r="811" spans="1:28" x14ac:dyDescent="0.25">
      <c r="A811" t="s">
        <v>2671</v>
      </c>
      <c r="B811">
        <v>2.3319999999999999</v>
      </c>
      <c r="C811">
        <v>2.1789999999999998</v>
      </c>
      <c r="D811">
        <v>2.3069999999999999</v>
      </c>
      <c r="E811">
        <v>1.863</v>
      </c>
      <c r="F811">
        <v>1.998</v>
      </c>
      <c r="G811">
        <v>2.4239999999999999</v>
      </c>
      <c r="H811">
        <v>2.4740000000000002</v>
      </c>
      <c r="I811">
        <v>2.3839999999999999</v>
      </c>
      <c r="J811">
        <v>2.2090000000000001</v>
      </c>
      <c r="K811">
        <v>2.117</v>
      </c>
      <c r="L811">
        <v>2.4700000000000002</v>
      </c>
      <c r="M811">
        <v>2.94</v>
      </c>
      <c r="N811">
        <v>2.9510000000000001</v>
      </c>
      <c r="O811">
        <v>2.7970000000000002</v>
      </c>
      <c r="P811">
        <v>2.7749999999999999</v>
      </c>
      <c r="Q811">
        <v>2.8969999999999998</v>
      </c>
      <c r="R811">
        <v>2.7440000000000002</v>
      </c>
      <c r="S811">
        <v>2.7309999999999999</v>
      </c>
      <c r="T811">
        <v>2.66</v>
      </c>
      <c r="U811">
        <v>2.778</v>
      </c>
      <c r="V811">
        <v>3.125</v>
      </c>
      <c r="W811">
        <v>3.161</v>
      </c>
      <c r="X811">
        <v>3.0129999999999999</v>
      </c>
      <c r="Y811">
        <v>3.9590000000000001</v>
      </c>
      <c r="Z811">
        <v>6.5819999999999999</v>
      </c>
      <c r="AA811">
        <v>5</v>
      </c>
      <c r="AB811">
        <v>4.7</v>
      </c>
    </row>
    <row r="812" spans="1:28" x14ac:dyDescent="0.25">
      <c r="A812" t="s">
        <v>2672</v>
      </c>
      <c r="B812">
        <v>2.2360000000000002</v>
      </c>
      <c r="C812">
        <v>1.891</v>
      </c>
      <c r="D812">
        <v>2.0710000000000002</v>
      </c>
      <c r="E812">
        <v>2.089</v>
      </c>
      <c r="F812">
        <v>3.2160000000000002</v>
      </c>
      <c r="G812">
        <v>3.089</v>
      </c>
      <c r="H812">
        <v>3.6070000000000002</v>
      </c>
      <c r="I812">
        <v>2.2589999999999999</v>
      </c>
      <c r="J812">
        <v>2.17</v>
      </c>
      <c r="K812">
        <v>2.4529999999999998</v>
      </c>
      <c r="L812">
        <v>2.375</v>
      </c>
      <c r="M812">
        <v>2.27</v>
      </c>
      <c r="N812">
        <v>2.2839999999999998</v>
      </c>
      <c r="O812">
        <v>3.0449999999999999</v>
      </c>
      <c r="P812">
        <v>2.7160000000000002</v>
      </c>
      <c r="Q812">
        <v>3.6</v>
      </c>
      <c r="R812">
        <v>3.9289999999999998</v>
      </c>
      <c r="S812">
        <v>2.9169999999999998</v>
      </c>
      <c r="T812">
        <v>3.5659999999999998</v>
      </c>
      <c r="U812">
        <v>4.0990000000000002</v>
      </c>
      <c r="V812">
        <v>3.8929999999999998</v>
      </c>
      <c r="W812">
        <v>2.9820000000000002</v>
      </c>
      <c r="X812">
        <v>3.15</v>
      </c>
      <c r="Y812">
        <v>5.7720000000000002</v>
      </c>
      <c r="Z812">
        <v>5.62</v>
      </c>
      <c r="AA812">
        <v>2.9</v>
      </c>
      <c r="AB812">
        <v>1.9</v>
      </c>
    </row>
    <row r="813" spans="1:28" x14ac:dyDescent="0.25">
      <c r="A813" t="s">
        <v>2673</v>
      </c>
      <c r="B813">
        <v>2.0870000000000002</v>
      </c>
      <c r="C813">
        <v>2.5630000000000002</v>
      </c>
      <c r="D813">
        <v>2.407</v>
      </c>
      <c r="E813">
        <v>2.8290000000000002</v>
      </c>
      <c r="F813">
        <v>2.7160000000000002</v>
      </c>
      <c r="G813">
        <v>2.1230000000000002</v>
      </c>
      <c r="H813">
        <v>2.3330000000000002</v>
      </c>
      <c r="I813">
        <v>2.121</v>
      </c>
      <c r="J813">
        <v>3.262</v>
      </c>
      <c r="K813">
        <v>2.581</v>
      </c>
      <c r="L813">
        <v>3.3380000000000001</v>
      </c>
      <c r="M813">
        <v>2.8079999999999998</v>
      </c>
      <c r="N813">
        <v>3.476</v>
      </c>
      <c r="O813">
        <v>3.3580000000000001</v>
      </c>
      <c r="P813">
        <v>3.169</v>
      </c>
      <c r="Q813">
        <v>3.4140000000000001</v>
      </c>
      <c r="R813">
        <v>4.0449999999999999</v>
      </c>
      <c r="S813">
        <v>3.5449999999999999</v>
      </c>
      <c r="T813">
        <v>2.5739999999999998</v>
      </c>
      <c r="U813">
        <v>3.0880000000000001</v>
      </c>
      <c r="V813">
        <v>3.7639999999999998</v>
      </c>
      <c r="W813">
        <v>4.4580000000000002</v>
      </c>
      <c r="X813">
        <v>3.2320000000000002</v>
      </c>
      <c r="Y813">
        <v>4.6879999999999997</v>
      </c>
      <c r="Z813">
        <v>4.8</v>
      </c>
      <c r="AA813">
        <v>4.4000000000000004</v>
      </c>
      <c r="AB813">
        <v>4.4000000000000004</v>
      </c>
    </row>
    <row r="814" spans="1:28" x14ac:dyDescent="0.25">
      <c r="A814" t="s">
        <v>212</v>
      </c>
      <c r="E814">
        <v>1.127</v>
      </c>
      <c r="F814">
        <v>0.51700000000000002</v>
      </c>
      <c r="G814">
        <v>0.79700000000000004</v>
      </c>
      <c r="H814">
        <v>1.377</v>
      </c>
      <c r="J814">
        <v>1.2070000000000001</v>
      </c>
      <c r="K814">
        <v>0.88500000000000001</v>
      </c>
      <c r="L814">
        <v>1.018</v>
      </c>
      <c r="M814">
        <v>1.9510000000000001</v>
      </c>
      <c r="N814">
        <v>1.879</v>
      </c>
      <c r="O814">
        <v>2.0179999999999998</v>
      </c>
      <c r="P814">
        <v>2.0339999999999998</v>
      </c>
      <c r="Q814">
        <v>2.448</v>
      </c>
      <c r="R814">
        <v>1.6439999999999999</v>
      </c>
      <c r="S814">
        <v>1.5940000000000001</v>
      </c>
      <c r="T814">
        <v>1.413</v>
      </c>
      <c r="U814">
        <v>1.171</v>
      </c>
      <c r="V814">
        <v>1.7130000000000001</v>
      </c>
      <c r="W814">
        <v>1.321</v>
      </c>
      <c r="X814">
        <v>1.486</v>
      </c>
      <c r="Y814">
        <v>2.4079999999999999</v>
      </c>
      <c r="Z814">
        <v>4.0179999999999998</v>
      </c>
      <c r="AA814">
        <v>2.6</v>
      </c>
      <c r="AB814">
        <v>2.2999999999999998</v>
      </c>
    </row>
    <row r="815" spans="1:28" x14ac:dyDescent="0.25">
      <c r="A815" t="s">
        <v>2674</v>
      </c>
      <c r="B815">
        <v>1.605</v>
      </c>
      <c r="C815">
        <v>1.407</v>
      </c>
      <c r="D815">
        <v>2.327</v>
      </c>
      <c r="E815">
        <v>2.1120000000000001</v>
      </c>
      <c r="F815">
        <v>2.081</v>
      </c>
      <c r="G815">
        <v>2.27</v>
      </c>
      <c r="H815">
        <v>2.0630000000000002</v>
      </c>
      <c r="I815">
        <v>2.4020000000000001</v>
      </c>
      <c r="J815">
        <v>2.3959999999999999</v>
      </c>
      <c r="K815">
        <v>2.694</v>
      </c>
      <c r="L815">
        <v>3.3969999999999998</v>
      </c>
      <c r="M815">
        <v>3.6459999999999999</v>
      </c>
      <c r="N815">
        <v>3.605</v>
      </c>
      <c r="O815">
        <v>3.8210000000000002</v>
      </c>
      <c r="P815">
        <v>3.7919999999999998</v>
      </c>
      <c r="Q815">
        <v>4.4390000000000001</v>
      </c>
      <c r="R815">
        <v>4.6989999999999998</v>
      </c>
      <c r="S815">
        <v>4.3620000000000001</v>
      </c>
      <c r="T815">
        <v>4.5170000000000003</v>
      </c>
      <c r="U815">
        <v>5.673</v>
      </c>
      <c r="V815">
        <v>6.0570000000000004</v>
      </c>
      <c r="W815">
        <v>6.093</v>
      </c>
      <c r="X815">
        <v>5.81</v>
      </c>
      <c r="Y815">
        <v>6.202</v>
      </c>
      <c r="Z815">
        <v>7.01</v>
      </c>
      <c r="AA815">
        <v>4.8</v>
      </c>
      <c r="AB815">
        <v>4.2</v>
      </c>
    </row>
    <row r="816" spans="1:28" x14ac:dyDescent="0.25">
      <c r="A816" t="s">
        <v>2675</v>
      </c>
      <c r="B816">
        <v>2.1739999999999999</v>
      </c>
      <c r="C816">
        <v>1.8740000000000001</v>
      </c>
      <c r="D816">
        <v>1.7210000000000001</v>
      </c>
      <c r="E816">
        <v>2.1160000000000001</v>
      </c>
      <c r="F816">
        <v>2.1309999999999998</v>
      </c>
      <c r="G816">
        <v>1.758</v>
      </c>
      <c r="H816">
        <v>2.1829999999999998</v>
      </c>
      <c r="I816">
        <v>2.3490000000000002</v>
      </c>
      <c r="J816">
        <v>1.9239999999999999</v>
      </c>
      <c r="K816">
        <v>2.101</v>
      </c>
      <c r="L816">
        <v>2.3370000000000002</v>
      </c>
      <c r="M816">
        <v>2.605</v>
      </c>
      <c r="N816">
        <v>2.363</v>
      </c>
      <c r="O816">
        <v>2.68</v>
      </c>
      <c r="P816">
        <v>2.7759999999999998</v>
      </c>
      <c r="Q816">
        <v>2.516</v>
      </c>
      <c r="R816">
        <v>2.4060000000000001</v>
      </c>
      <c r="S816">
        <v>2.2909999999999999</v>
      </c>
      <c r="T816">
        <v>2.403</v>
      </c>
      <c r="U816">
        <v>2.6120000000000001</v>
      </c>
      <c r="V816">
        <v>2.141</v>
      </c>
      <c r="W816">
        <v>2.2010000000000001</v>
      </c>
      <c r="X816">
        <v>2.125</v>
      </c>
      <c r="Y816">
        <v>2.5649999999999999</v>
      </c>
      <c r="Z816">
        <v>3.125</v>
      </c>
      <c r="AA816">
        <v>3</v>
      </c>
      <c r="AB816">
        <v>2.7</v>
      </c>
    </row>
    <row r="817" spans="1:28" x14ac:dyDescent="0.25">
      <c r="A817" t="s">
        <v>2676</v>
      </c>
      <c r="B817">
        <v>3.8940000000000001</v>
      </c>
      <c r="C817">
        <v>3.883</v>
      </c>
      <c r="D817">
        <v>3.9159999999999999</v>
      </c>
      <c r="E817">
        <v>4.2690000000000001</v>
      </c>
      <c r="F817">
        <v>3.6909999999999998</v>
      </c>
      <c r="G817">
        <v>4.1219999999999999</v>
      </c>
      <c r="H817">
        <v>4.5350000000000001</v>
      </c>
      <c r="I817">
        <v>4.6900000000000004</v>
      </c>
      <c r="J817">
        <v>4.3769999999999998</v>
      </c>
      <c r="K817">
        <v>4.1440000000000001</v>
      </c>
      <c r="L817">
        <v>4.181</v>
      </c>
      <c r="M817">
        <v>4.0199999999999996</v>
      </c>
      <c r="N817">
        <v>4.0620000000000003</v>
      </c>
      <c r="O817">
        <v>4.1059999999999999</v>
      </c>
      <c r="P817">
        <v>4.3520000000000003</v>
      </c>
      <c r="Q817">
        <v>4.8680000000000003</v>
      </c>
      <c r="R817">
        <v>4.5919999999999996</v>
      </c>
      <c r="S817">
        <v>5.1449999999999996</v>
      </c>
      <c r="T817">
        <v>4.9509999999999996</v>
      </c>
      <c r="U817">
        <v>5.3630000000000004</v>
      </c>
      <c r="V817">
        <v>5.8780000000000001</v>
      </c>
      <c r="W817">
        <v>6.1550000000000002</v>
      </c>
      <c r="X817">
        <v>4.9580000000000002</v>
      </c>
      <c r="Y817">
        <v>6.3940000000000001</v>
      </c>
      <c r="Z817">
        <v>6.298</v>
      </c>
      <c r="AA817">
        <v>5.6</v>
      </c>
      <c r="AB817">
        <v>4.5</v>
      </c>
    </row>
    <row r="818" spans="1:28" x14ac:dyDescent="0.25">
      <c r="A818" t="s">
        <v>2677</v>
      </c>
      <c r="B818">
        <v>1.0960000000000001</v>
      </c>
      <c r="C818">
        <v>0.99199999999999999</v>
      </c>
      <c r="D818">
        <v>1.2170000000000001</v>
      </c>
      <c r="E818">
        <v>1.52</v>
      </c>
      <c r="F818">
        <v>1.524</v>
      </c>
      <c r="G818">
        <v>1.246</v>
      </c>
      <c r="H818">
        <v>1.4039999999999999</v>
      </c>
      <c r="I818">
        <v>1.7949999999999999</v>
      </c>
      <c r="J818">
        <v>1.399</v>
      </c>
      <c r="K818">
        <v>1.355</v>
      </c>
      <c r="L818">
        <v>1.6180000000000001</v>
      </c>
      <c r="M818">
        <v>1.36</v>
      </c>
      <c r="N818">
        <v>1.1950000000000001</v>
      </c>
      <c r="O818">
        <v>1.2569999999999999</v>
      </c>
      <c r="P818">
        <v>1.391</v>
      </c>
      <c r="Q818">
        <v>1.3340000000000001</v>
      </c>
      <c r="R818">
        <v>1.5149999999999999</v>
      </c>
      <c r="S818">
        <v>1.389</v>
      </c>
      <c r="T818">
        <v>1.575</v>
      </c>
      <c r="U818">
        <v>1.847</v>
      </c>
      <c r="V818">
        <v>1.7729999999999999</v>
      </c>
      <c r="W818">
        <v>1.962</v>
      </c>
      <c r="X818">
        <v>1.911</v>
      </c>
      <c r="Y818">
        <v>2.3780000000000001</v>
      </c>
      <c r="Z818">
        <v>3.4620000000000002</v>
      </c>
      <c r="AA818">
        <v>3.1</v>
      </c>
      <c r="AB818">
        <v>2.2999999999999998</v>
      </c>
    </row>
    <row r="819" spans="1:28" x14ac:dyDescent="0.25">
      <c r="A819" t="s">
        <v>2678</v>
      </c>
      <c r="O819">
        <v>1.6040000000000001</v>
      </c>
      <c r="P819">
        <v>1.4870000000000001</v>
      </c>
      <c r="Q819">
        <v>1.29</v>
      </c>
      <c r="R819">
        <v>1.127</v>
      </c>
      <c r="S819">
        <v>1.129</v>
      </c>
      <c r="T819">
        <v>1.1319999999999999</v>
      </c>
      <c r="U819">
        <v>1.5880000000000001</v>
      </c>
      <c r="V819">
        <v>1</v>
      </c>
      <c r="W819">
        <v>1.133</v>
      </c>
      <c r="X819">
        <v>1.9550000000000001</v>
      </c>
      <c r="Y819">
        <v>2.6880000000000002</v>
      </c>
      <c r="Z819">
        <v>3.0979999999999999</v>
      </c>
      <c r="AA819">
        <v>4.2</v>
      </c>
      <c r="AB819">
        <v>2.9</v>
      </c>
    </row>
    <row r="820" spans="1:28" x14ac:dyDescent="0.25">
      <c r="A820" t="s">
        <v>2679</v>
      </c>
      <c r="R820">
        <v>3.226</v>
      </c>
      <c r="S820">
        <v>3.4020000000000001</v>
      </c>
      <c r="T820">
        <v>3.1459999999999999</v>
      </c>
      <c r="U820">
        <v>2.8290000000000002</v>
      </c>
      <c r="V820">
        <v>3.0609999999999999</v>
      </c>
      <c r="W820">
        <v>3.266</v>
      </c>
      <c r="X820">
        <v>3.375</v>
      </c>
      <c r="Y820">
        <v>4.0599999999999996</v>
      </c>
      <c r="Z820">
        <v>3.94</v>
      </c>
      <c r="AA820">
        <v>2.2000000000000002</v>
      </c>
      <c r="AB820">
        <v>1.7</v>
      </c>
    </row>
    <row r="821" spans="1:28" x14ac:dyDescent="0.25">
      <c r="A821" t="s">
        <v>2680</v>
      </c>
      <c r="F821">
        <v>0</v>
      </c>
      <c r="G821">
        <v>4.9400000000000004</v>
      </c>
      <c r="H821">
        <v>5.6779999999999999</v>
      </c>
      <c r="I821">
        <v>5.306</v>
      </c>
      <c r="J821">
        <v>6.0019999999999998</v>
      </c>
      <c r="K821">
        <v>6.843</v>
      </c>
      <c r="L821">
        <v>6.423</v>
      </c>
      <c r="M821">
        <v>6.5590000000000002</v>
      </c>
      <c r="N821">
        <v>6.4329999999999998</v>
      </c>
      <c r="O821">
        <v>6.0510000000000002</v>
      </c>
      <c r="P821">
        <v>6.3940000000000001</v>
      </c>
      <c r="Q821">
        <v>6.1920000000000002</v>
      </c>
      <c r="R821">
        <v>6.19</v>
      </c>
      <c r="S821">
        <v>5.6829999999999998</v>
      </c>
      <c r="T821">
        <v>5.6689999999999996</v>
      </c>
      <c r="U821">
        <v>6.165</v>
      </c>
      <c r="V821">
        <v>6.4930000000000003</v>
      </c>
      <c r="W821">
        <v>7.1630000000000003</v>
      </c>
      <c r="X821">
        <v>7.3380000000000001</v>
      </c>
      <c r="Y821">
        <v>8.0860000000000003</v>
      </c>
      <c r="Z821">
        <v>9.3689999999999998</v>
      </c>
      <c r="AA821">
        <v>8.6999999999999993</v>
      </c>
      <c r="AB821">
        <v>8.9</v>
      </c>
    </row>
    <row r="822" spans="1:28" x14ac:dyDescent="0.25">
      <c r="A822" t="s">
        <v>2681</v>
      </c>
      <c r="B822">
        <v>1.964</v>
      </c>
      <c r="C822">
        <v>2.0680000000000001</v>
      </c>
      <c r="D822">
        <v>1.9319999999999999</v>
      </c>
      <c r="E822">
        <v>1.7649999999999999</v>
      </c>
      <c r="F822">
        <v>2.1259999999999999</v>
      </c>
      <c r="G822">
        <v>2.0630000000000002</v>
      </c>
      <c r="H822">
        <v>2.105</v>
      </c>
      <c r="I822">
        <v>2.0129999999999999</v>
      </c>
      <c r="J822">
        <v>2.4820000000000002</v>
      </c>
      <c r="K822">
        <v>2.5459999999999998</v>
      </c>
      <c r="L822">
        <v>2.1829999999999998</v>
      </c>
      <c r="M822">
        <v>2.4500000000000002</v>
      </c>
      <c r="N822">
        <v>2.7949999999999999</v>
      </c>
      <c r="O822">
        <v>2.4460000000000002</v>
      </c>
      <c r="P822">
        <v>2.5920000000000001</v>
      </c>
      <c r="Q822">
        <v>2.5339999999999998</v>
      </c>
      <c r="R822">
        <v>2.7360000000000002</v>
      </c>
      <c r="S822">
        <v>2.6989999999999998</v>
      </c>
      <c r="T822">
        <v>2.4529999999999998</v>
      </c>
      <c r="U822">
        <v>2.5489999999999999</v>
      </c>
      <c r="V822">
        <v>2.5640000000000001</v>
      </c>
      <c r="W822">
        <v>2.3149999999999999</v>
      </c>
      <c r="X822">
        <v>2.1259999999999999</v>
      </c>
      <c r="Y822">
        <v>2.3450000000000002</v>
      </c>
      <c r="Z822">
        <v>3.7069999999999999</v>
      </c>
      <c r="AA822">
        <v>3.3</v>
      </c>
      <c r="AB822">
        <v>1.9</v>
      </c>
    </row>
    <row r="823" spans="1:28" x14ac:dyDescent="0.25">
      <c r="A823" t="s">
        <v>2682</v>
      </c>
      <c r="B823">
        <v>1.1479999999999999</v>
      </c>
      <c r="C823">
        <v>1.194</v>
      </c>
      <c r="D823">
        <v>1.103</v>
      </c>
      <c r="E823">
        <v>1.0880000000000001</v>
      </c>
      <c r="F823">
        <v>1.04</v>
      </c>
      <c r="G823">
        <v>1.1479999999999999</v>
      </c>
      <c r="H823">
        <v>1.1819999999999999</v>
      </c>
      <c r="I823">
        <v>1.125</v>
      </c>
      <c r="J823">
        <v>1.222</v>
      </c>
      <c r="K823">
        <v>1.2410000000000001</v>
      </c>
      <c r="L823">
        <v>1.2210000000000001</v>
      </c>
      <c r="M823">
        <v>1.28</v>
      </c>
      <c r="N823">
        <v>1.528</v>
      </c>
      <c r="O823">
        <v>1.413</v>
      </c>
      <c r="P823">
        <v>1.2689999999999999</v>
      </c>
      <c r="Q823">
        <v>1.3480000000000001</v>
      </c>
      <c r="R823">
        <v>1.214</v>
      </c>
      <c r="S823">
        <v>1.335</v>
      </c>
      <c r="T823">
        <v>1.1240000000000001</v>
      </c>
      <c r="U823">
        <v>1.004</v>
      </c>
      <c r="V823">
        <v>0.83299999999999996</v>
      </c>
      <c r="W823">
        <v>1.07</v>
      </c>
      <c r="X823">
        <v>0.81100000000000005</v>
      </c>
      <c r="Y823">
        <v>1.1559999999999999</v>
      </c>
      <c r="Z823">
        <v>1.0549999999999999</v>
      </c>
      <c r="AA823">
        <v>1</v>
      </c>
      <c r="AB823">
        <v>1.3</v>
      </c>
    </row>
    <row r="824" spans="1:28" x14ac:dyDescent="0.25">
      <c r="A824" t="s">
        <v>2683</v>
      </c>
      <c r="B824">
        <v>0.68400000000000005</v>
      </c>
      <c r="C824">
        <v>0.77200000000000002</v>
      </c>
      <c r="D824">
        <v>1.127</v>
      </c>
      <c r="E824">
        <v>0.94099999999999995</v>
      </c>
      <c r="F824">
        <v>1.343</v>
      </c>
      <c r="G824">
        <v>1.403</v>
      </c>
      <c r="H824">
        <v>2.032</v>
      </c>
      <c r="I824">
        <v>1.262</v>
      </c>
      <c r="J824">
        <v>1.47</v>
      </c>
      <c r="K824">
        <v>1.4</v>
      </c>
      <c r="L824">
        <v>1.121</v>
      </c>
      <c r="M824">
        <v>1.679</v>
      </c>
      <c r="N824">
        <v>1.534</v>
      </c>
      <c r="O824">
        <v>1.6950000000000001</v>
      </c>
      <c r="P824">
        <v>1.7430000000000001</v>
      </c>
      <c r="Q824">
        <v>1.6379999999999999</v>
      </c>
      <c r="R824">
        <v>1.52</v>
      </c>
      <c r="S824">
        <v>1.929</v>
      </c>
      <c r="T824">
        <v>1.7729999999999999</v>
      </c>
      <c r="U824">
        <v>1.873</v>
      </c>
      <c r="V824">
        <v>2.129</v>
      </c>
      <c r="W824">
        <v>1.946</v>
      </c>
      <c r="X824">
        <v>2.371</v>
      </c>
      <c r="Y824">
        <v>3.0760000000000001</v>
      </c>
      <c r="Z824">
        <v>3.86</v>
      </c>
      <c r="AA824">
        <v>3.7</v>
      </c>
      <c r="AB824">
        <v>2.5</v>
      </c>
    </row>
    <row r="825" spans="1:28" x14ac:dyDescent="0.25">
      <c r="A825" t="s">
        <v>2684</v>
      </c>
      <c r="B825">
        <v>1.5980000000000001</v>
      </c>
      <c r="C825">
        <v>1.6559999999999999</v>
      </c>
      <c r="D825">
        <v>1.871</v>
      </c>
      <c r="E825">
        <v>1.478</v>
      </c>
      <c r="F825">
        <v>1.52</v>
      </c>
      <c r="G825">
        <v>1.84</v>
      </c>
      <c r="H825">
        <v>1.7070000000000001</v>
      </c>
      <c r="I825">
        <v>1.26</v>
      </c>
      <c r="J825">
        <v>1.64</v>
      </c>
      <c r="K825">
        <v>1.5980000000000001</v>
      </c>
      <c r="L825">
        <v>1.6359999999999999</v>
      </c>
      <c r="M825">
        <v>1.589</v>
      </c>
      <c r="N825">
        <v>2.5070000000000001</v>
      </c>
      <c r="O825">
        <v>2.1760000000000002</v>
      </c>
    </row>
    <row r="826" spans="1:28" x14ac:dyDescent="0.25">
      <c r="A826" t="s">
        <v>2685</v>
      </c>
      <c r="B826">
        <v>0.66300000000000003</v>
      </c>
      <c r="C826">
        <v>0.59499999999999997</v>
      </c>
      <c r="D826">
        <v>0.71499999999999997</v>
      </c>
      <c r="E826">
        <v>0.59299999999999997</v>
      </c>
      <c r="F826">
        <v>0.28499999999999998</v>
      </c>
      <c r="G826">
        <v>0.30599999999999999</v>
      </c>
      <c r="H826">
        <v>0.35499999999999998</v>
      </c>
      <c r="I826">
        <v>0.309</v>
      </c>
      <c r="J826">
        <v>0.22800000000000001</v>
      </c>
      <c r="K826">
        <v>0.22</v>
      </c>
      <c r="L826">
        <v>0.26500000000000001</v>
      </c>
      <c r="M826">
        <v>0.16400000000000001</v>
      </c>
      <c r="N826">
        <v>0.152</v>
      </c>
      <c r="O826">
        <v>0.22700000000000001</v>
      </c>
      <c r="P826">
        <v>0.16700000000000001</v>
      </c>
      <c r="Q826">
        <v>0.112</v>
      </c>
      <c r="R826">
        <v>0.121</v>
      </c>
      <c r="S826">
        <v>9.1999999999999998E-2</v>
      </c>
      <c r="T826">
        <v>2.8000000000000001E-2</v>
      </c>
      <c r="U826">
        <v>8.3000000000000004E-2</v>
      </c>
      <c r="V826">
        <v>6.6000000000000003E-2</v>
      </c>
      <c r="W826">
        <v>4.2999999999999997E-2</v>
      </c>
      <c r="X826">
        <v>0.06</v>
      </c>
    </row>
    <row r="827" spans="1:28" x14ac:dyDescent="0.25">
      <c r="A827" t="s">
        <v>2686</v>
      </c>
      <c r="O827">
        <v>0.69599999999999995</v>
      </c>
      <c r="P827">
        <v>1.143</v>
      </c>
      <c r="Q827">
        <v>1.125</v>
      </c>
      <c r="R827">
        <v>0.78800000000000003</v>
      </c>
      <c r="S827">
        <v>0.73499999999999999</v>
      </c>
      <c r="T827">
        <v>0.59399999999999997</v>
      </c>
      <c r="U827">
        <v>0.75</v>
      </c>
      <c r="V827">
        <v>1.161</v>
      </c>
      <c r="W827">
        <v>0.82799999999999996</v>
      </c>
      <c r="X827">
        <v>0.96299999999999997</v>
      </c>
      <c r="Y827">
        <v>0.92300000000000004</v>
      </c>
      <c r="Z827">
        <v>0.96</v>
      </c>
      <c r="AA827">
        <v>1.5</v>
      </c>
      <c r="AB827">
        <v>1</v>
      </c>
    </row>
    <row r="828" spans="1:28" x14ac:dyDescent="0.25">
      <c r="A828" t="s">
        <v>2687</v>
      </c>
      <c r="B828">
        <v>0.22</v>
      </c>
      <c r="C828">
        <v>0.375</v>
      </c>
      <c r="D828">
        <v>0.32</v>
      </c>
      <c r="E828">
        <v>0.41699999999999998</v>
      </c>
      <c r="F828">
        <v>1.1759999999999999</v>
      </c>
      <c r="G828">
        <v>0.46700000000000003</v>
      </c>
      <c r="H828">
        <v>0.25700000000000001</v>
      </c>
      <c r="I828">
        <v>0.53800000000000003</v>
      </c>
      <c r="J828">
        <v>0.28999999999999998</v>
      </c>
      <c r="K828">
        <v>0.80400000000000005</v>
      </c>
      <c r="L828">
        <v>0.441</v>
      </c>
      <c r="M828">
        <v>0.375</v>
      </c>
      <c r="N828">
        <v>0.55100000000000005</v>
      </c>
      <c r="O828">
        <v>0.94799999999999995</v>
      </c>
      <c r="P828">
        <v>1.2190000000000001</v>
      </c>
      <c r="Q828">
        <v>1</v>
      </c>
      <c r="R828">
        <v>0.84299999999999997</v>
      </c>
      <c r="S828">
        <v>0.93899999999999995</v>
      </c>
      <c r="T828">
        <v>1.0489999999999999</v>
      </c>
      <c r="U828">
        <v>0.91100000000000003</v>
      </c>
      <c r="V828">
        <v>0.51900000000000002</v>
      </c>
      <c r="W828">
        <v>0.74099999999999999</v>
      </c>
      <c r="X828">
        <v>0.55800000000000005</v>
      </c>
      <c r="Y828">
        <v>0.81299999999999994</v>
      </c>
      <c r="Z828">
        <v>0.313</v>
      </c>
      <c r="AA828">
        <v>0.5</v>
      </c>
      <c r="AB828">
        <v>0.4</v>
      </c>
    </row>
    <row r="829" spans="1:28" x14ac:dyDescent="0.25">
      <c r="A829" t="s">
        <v>2688</v>
      </c>
      <c r="B829">
        <v>0.29199999999999998</v>
      </c>
      <c r="C829">
        <v>0.22800000000000001</v>
      </c>
      <c r="D829">
        <v>0.255</v>
      </c>
      <c r="E829">
        <v>0.23799999999999999</v>
      </c>
      <c r="F829">
        <v>0.221</v>
      </c>
      <c r="G829">
        <v>0.26</v>
      </c>
      <c r="H829">
        <v>0.26400000000000001</v>
      </c>
      <c r="I829">
        <v>0.21199999999999999</v>
      </c>
      <c r="J829">
        <v>0.189</v>
      </c>
      <c r="K829">
        <v>0.23699999999999999</v>
      </c>
      <c r="L829">
        <v>0.21199999999999999</v>
      </c>
      <c r="M829">
        <v>0.36099999999999999</v>
      </c>
      <c r="N829">
        <v>0.33900000000000002</v>
      </c>
      <c r="Q829">
        <v>0.29199999999999998</v>
      </c>
      <c r="R829">
        <v>0.315</v>
      </c>
      <c r="S829">
        <v>0.251</v>
      </c>
      <c r="T829">
        <v>0.34899999999999998</v>
      </c>
      <c r="U829">
        <v>0.27100000000000002</v>
      </c>
      <c r="V829">
        <v>0.30599999999999999</v>
      </c>
      <c r="W829">
        <v>0.36099999999999999</v>
      </c>
      <c r="X829">
        <v>0.42599999999999999</v>
      </c>
      <c r="Y829">
        <v>0.38100000000000001</v>
      </c>
      <c r="Z829">
        <v>0.45300000000000001</v>
      </c>
      <c r="AA829">
        <v>0.5</v>
      </c>
      <c r="AB829">
        <v>0.4</v>
      </c>
    </row>
    <row r="830" spans="1:28" x14ac:dyDescent="0.25">
      <c r="A830" t="s">
        <v>2689</v>
      </c>
      <c r="B830">
        <v>0.48499999999999999</v>
      </c>
      <c r="C830">
        <v>0.54400000000000004</v>
      </c>
      <c r="D830">
        <v>0.5</v>
      </c>
      <c r="E830">
        <v>0.45200000000000001</v>
      </c>
      <c r="F830">
        <v>0.49399999999999999</v>
      </c>
      <c r="G830">
        <v>0.58499999999999996</v>
      </c>
      <c r="H830">
        <v>0.70099999999999996</v>
      </c>
      <c r="I830">
        <v>0.67700000000000005</v>
      </c>
      <c r="J830">
        <v>0.76800000000000002</v>
      </c>
      <c r="K830">
        <v>0.66700000000000004</v>
      </c>
      <c r="L830">
        <v>0.72199999999999998</v>
      </c>
      <c r="M830">
        <v>0.755</v>
      </c>
      <c r="N830">
        <v>0.66500000000000004</v>
      </c>
      <c r="O830">
        <v>0.52600000000000002</v>
      </c>
      <c r="P830">
        <v>0.61899999999999999</v>
      </c>
      <c r="Q830">
        <v>0.66700000000000004</v>
      </c>
      <c r="R830">
        <v>0.621</v>
      </c>
      <c r="S830">
        <v>0.77300000000000002</v>
      </c>
      <c r="T830">
        <v>0.59199999999999997</v>
      </c>
      <c r="U830">
        <v>0.63600000000000001</v>
      </c>
      <c r="V830">
        <v>0.71399999999999997</v>
      </c>
      <c r="W830">
        <v>0.65700000000000003</v>
      </c>
      <c r="X830">
        <v>0.67700000000000005</v>
      </c>
      <c r="Y830">
        <v>0.73499999999999999</v>
      </c>
      <c r="Z830">
        <v>0.73099999999999998</v>
      </c>
      <c r="AA830">
        <v>0.6</v>
      </c>
    </row>
    <row r="831" spans="1:28" x14ac:dyDescent="0.25">
      <c r="A831" t="s">
        <v>2690</v>
      </c>
      <c r="B831">
        <v>1.8879999999999999</v>
      </c>
      <c r="C831">
        <v>2.1240000000000001</v>
      </c>
      <c r="D831">
        <v>1.8420000000000001</v>
      </c>
      <c r="E831">
        <v>1.8620000000000001</v>
      </c>
      <c r="F831">
        <v>1.806</v>
      </c>
      <c r="G831">
        <v>1.8109999999999999</v>
      </c>
      <c r="H831">
        <v>1.681</v>
      </c>
      <c r="I831">
        <v>1.7849999999999999</v>
      </c>
      <c r="J831">
        <v>2.0110000000000001</v>
      </c>
      <c r="K831">
        <v>1.9770000000000001</v>
      </c>
      <c r="L831">
        <v>2.2029999999999998</v>
      </c>
      <c r="M831">
        <v>1.962</v>
      </c>
      <c r="N831">
        <v>1.859</v>
      </c>
      <c r="O831">
        <v>2.0259999999999998</v>
      </c>
      <c r="P831">
        <v>2.169</v>
      </c>
      <c r="Q831">
        <v>2.2040000000000002</v>
      </c>
      <c r="R831">
        <v>2.0590000000000002</v>
      </c>
      <c r="S831">
        <v>1.964</v>
      </c>
      <c r="T831">
        <v>1.9179999999999999</v>
      </c>
      <c r="U831">
        <v>2.0209999999999999</v>
      </c>
      <c r="V831">
        <v>2.645</v>
      </c>
      <c r="W831">
        <v>2.6309999999999998</v>
      </c>
      <c r="X831">
        <v>2.9220000000000002</v>
      </c>
      <c r="Y831">
        <v>3.0030000000000001</v>
      </c>
      <c r="Z831">
        <v>3.0659999999999998</v>
      </c>
      <c r="AA831">
        <v>3.1</v>
      </c>
      <c r="AB831">
        <v>2.7</v>
      </c>
    </row>
    <row r="832" spans="1:28" x14ac:dyDescent="0.25">
      <c r="A832" t="s">
        <v>2691</v>
      </c>
      <c r="I832">
        <v>1.4410000000000001</v>
      </c>
      <c r="J832">
        <v>0.96199999999999997</v>
      </c>
      <c r="K832">
        <v>1.107</v>
      </c>
      <c r="L832">
        <v>1.2949999999999999</v>
      </c>
      <c r="M832">
        <v>1.2649999999999999</v>
      </c>
      <c r="N832">
        <v>1.3260000000000001</v>
      </c>
      <c r="O832">
        <v>1.151</v>
      </c>
      <c r="P832">
        <v>1.8819999999999999</v>
      </c>
      <c r="Q832">
        <v>1.6850000000000001</v>
      </c>
      <c r="R832">
        <v>1.6359999999999999</v>
      </c>
      <c r="S832">
        <v>2.1859999999999999</v>
      </c>
      <c r="T832">
        <v>1.123</v>
      </c>
      <c r="U832">
        <v>0.873</v>
      </c>
      <c r="V832">
        <v>0.97899999999999998</v>
      </c>
      <c r="W832">
        <v>1.605</v>
      </c>
      <c r="X832">
        <v>2.3130000000000002</v>
      </c>
      <c r="Y832">
        <v>1.9630000000000001</v>
      </c>
      <c r="Z832">
        <v>1.7270000000000001</v>
      </c>
      <c r="AA832">
        <v>1.5</v>
      </c>
      <c r="AB832">
        <v>1.1000000000000001</v>
      </c>
    </row>
    <row r="833" spans="1:28" x14ac:dyDescent="0.25">
      <c r="A833" t="s">
        <v>2692</v>
      </c>
      <c r="B833">
        <v>2.903</v>
      </c>
      <c r="C833">
        <v>3.423</v>
      </c>
      <c r="D833">
        <v>3.9279999999999999</v>
      </c>
      <c r="E833">
        <v>3.944</v>
      </c>
      <c r="F833">
        <v>4.3170000000000002</v>
      </c>
      <c r="G833">
        <v>4.3849999999999998</v>
      </c>
      <c r="H833">
        <v>4.0590000000000002</v>
      </c>
      <c r="I833">
        <v>4.476</v>
      </c>
      <c r="J833">
        <v>4.4640000000000004</v>
      </c>
      <c r="K833">
        <v>4.66</v>
      </c>
      <c r="L833">
        <v>4.5430000000000001</v>
      </c>
      <c r="M833">
        <v>4.67</v>
      </c>
      <c r="N833">
        <v>4.7960000000000003</v>
      </c>
      <c r="O833">
        <v>4.7359999999999998</v>
      </c>
      <c r="P833">
        <v>4.7249999999999996</v>
      </c>
      <c r="Q833">
        <v>4.5519999999999996</v>
      </c>
      <c r="R833">
        <v>4.4539999999999997</v>
      </c>
      <c r="S833">
        <v>3.8319999999999999</v>
      </c>
      <c r="T833">
        <v>3.1480000000000001</v>
      </c>
      <c r="U833">
        <v>4.1669999999999998</v>
      </c>
      <c r="V833">
        <v>4.2649999999999997</v>
      </c>
      <c r="W833">
        <v>3.855</v>
      </c>
      <c r="X833">
        <v>3.7440000000000002</v>
      </c>
      <c r="Y833">
        <v>3.9260000000000002</v>
      </c>
      <c r="Z833">
        <v>4.367</v>
      </c>
      <c r="AA833">
        <v>2.9</v>
      </c>
      <c r="AB833">
        <v>2.4</v>
      </c>
    </row>
    <row r="834" spans="1:28" x14ac:dyDescent="0.25">
      <c r="A834" t="s">
        <v>2693</v>
      </c>
      <c r="B834">
        <v>2.0779999999999998</v>
      </c>
      <c r="C834">
        <v>2.2839999999999998</v>
      </c>
      <c r="D834">
        <v>2.1160000000000001</v>
      </c>
      <c r="E834">
        <v>2.2109999999999999</v>
      </c>
      <c r="F834">
        <v>2.302</v>
      </c>
      <c r="G834">
        <v>2.448</v>
      </c>
      <c r="H834">
        <v>2.6739999999999999</v>
      </c>
      <c r="I834">
        <v>2.7440000000000002</v>
      </c>
      <c r="J834">
        <v>3.2330000000000001</v>
      </c>
      <c r="K834">
        <v>3.0230000000000001</v>
      </c>
      <c r="L834">
        <v>2.3170000000000002</v>
      </c>
      <c r="M834">
        <v>1.7250000000000001</v>
      </c>
      <c r="N834">
        <v>3.2069999999999999</v>
      </c>
      <c r="O834">
        <v>3.278</v>
      </c>
      <c r="P834">
        <v>3.05</v>
      </c>
      <c r="Q834">
        <v>3.9329999999999998</v>
      </c>
      <c r="R834">
        <v>3.8439999999999999</v>
      </c>
      <c r="S834">
        <v>3.6880000000000002</v>
      </c>
      <c r="T834">
        <v>3.444</v>
      </c>
      <c r="U834">
        <v>3.3159999999999998</v>
      </c>
      <c r="V834">
        <v>3.2519999999999998</v>
      </c>
      <c r="W834">
        <v>3.895</v>
      </c>
      <c r="X834">
        <v>4.1829999999999998</v>
      </c>
      <c r="Y834">
        <v>7.8280000000000003</v>
      </c>
      <c r="Z834">
        <v>8.048</v>
      </c>
      <c r="AA834">
        <v>6.8</v>
      </c>
      <c r="AB834">
        <v>5.9</v>
      </c>
    </row>
    <row r="835" spans="1:28" x14ac:dyDescent="0.25">
      <c r="A835" t="s">
        <v>2694</v>
      </c>
      <c r="B835">
        <v>0.28799999999999998</v>
      </c>
      <c r="C835">
        <v>0.40799999999999997</v>
      </c>
      <c r="D835">
        <v>0.64400000000000002</v>
      </c>
      <c r="E835">
        <v>0.318</v>
      </c>
      <c r="F835">
        <v>0.42599999999999999</v>
      </c>
      <c r="G835">
        <v>0.45800000000000002</v>
      </c>
    </row>
    <row r="836" spans="1:28" x14ac:dyDescent="0.25">
      <c r="A836" t="s">
        <v>2695</v>
      </c>
      <c r="F836">
        <v>0</v>
      </c>
      <c r="G836">
        <v>0.27800000000000002</v>
      </c>
      <c r="H836">
        <v>0.66100000000000003</v>
      </c>
      <c r="I836">
        <v>0.48199999999999998</v>
      </c>
      <c r="J836">
        <v>0.40400000000000003</v>
      </c>
      <c r="K836">
        <v>0.72899999999999998</v>
      </c>
      <c r="L836">
        <v>0.72299999999999998</v>
      </c>
      <c r="M836">
        <v>0.77100000000000002</v>
      </c>
      <c r="N836">
        <v>0.67600000000000005</v>
      </c>
      <c r="O836">
        <v>0.71599999999999997</v>
      </c>
      <c r="P836">
        <v>0.71299999999999997</v>
      </c>
      <c r="Q836">
        <v>0.66700000000000004</v>
      </c>
      <c r="R836">
        <v>0.88</v>
      </c>
      <c r="S836">
        <v>0.76600000000000001</v>
      </c>
      <c r="T836">
        <v>0.76200000000000001</v>
      </c>
      <c r="U836">
        <v>0.88800000000000001</v>
      </c>
      <c r="V836">
        <v>1.089</v>
      </c>
      <c r="W836">
        <v>1.143</v>
      </c>
      <c r="X836">
        <v>1.4419999999999999</v>
      </c>
      <c r="Y836">
        <v>2.4510000000000001</v>
      </c>
      <c r="Z836">
        <v>1.9119999999999999</v>
      </c>
      <c r="AA836">
        <v>1.5</v>
      </c>
      <c r="AB836">
        <v>1.6</v>
      </c>
    </row>
    <row r="837" spans="1:28" x14ac:dyDescent="0.25">
      <c r="A837" t="s">
        <v>2696</v>
      </c>
      <c r="B837">
        <v>0.55400000000000005</v>
      </c>
      <c r="C837">
        <v>0.73199999999999998</v>
      </c>
      <c r="D837">
        <v>1.4379999999999999</v>
      </c>
    </row>
    <row r="838" spans="1:28" x14ac:dyDescent="0.25">
      <c r="A838" t="s">
        <v>2697</v>
      </c>
      <c r="B838">
        <v>3.0760000000000001</v>
      </c>
      <c r="C838">
        <v>4.0670000000000002</v>
      </c>
      <c r="D838">
        <v>6.0220000000000002</v>
      </c>
      <c r="E838">
        <v>6.8570000000000002</v>
      </c>
      <c r="F838">
        <v>6.258</v>
      </c>
      <c r="G838">
        <v>5.9809999999999999</v>
      </c>
      <c r="H838">
        <v>5.484</v>
      </c>
      <c r="I838">
        <v>5.4939999999999998</v>
      </c>
      <c r="J838">
        <v>6.46</v>
      </c>
      <c r="K838">
        <v>7.8289999999999997</v>
      </c>
      <c r="L838">
        <v>6.9669999999999996</v>
      </c>
      <c r="M838">
        <v>7.1059999999999999</v>
      </c>
      <c r="N838">
        <v>6.5369999999999999</v>
      </c>
      <c r="O838">
        <v>6.0119999999999996</v>
      </c>
      <c r="P838">
        <v>6.8689999999999998</v>
      </c>
      <c r="Q838">
        <v>5.0999999999999996</v>
      </c>
      <c r="R838">
        <v>5.45</v>
      </c>
      <c r="S838">
        <v>6.1</v>
      </c>
      <c r="T838">
        <v>5.4539999999999997</v>
      </c>
      <c r="U838">
        <v>6.681</v>
      </c>
      <c r="V838">
        <v>4.8559999999999999</v>
      </c>
      <c r="W838">
        <v>5.0940000000000003</v>
      </c>
      <c r="X838">
        <v>6.5359999999999996</v>
      </c>
      <c r="Y838">
        <v>10.885</v>
      </c>
      <c r="Z838">
        <v>16.358000000000001</v>
      </c>
      <c r="AA838">
        <v>16.399999999999999</v>
      </c>
      <c r="AB838">
        <v>12.3</v>
      </c>
    </row>
    <row r="839" spans="1:28" x14ac:dyDescent="0.25">
      <c r="A839" t="s">
        <v>2698</v>
      </c>
      <c r="B839">
        <v>0.25</v>
      </c>
      <c r="C839">
        <v>0.23300000000000001</v>
      </c>
      <c r="D839">
        <v>5.3999999999999999E-2</v>
      </c>
      <c r="E839">
        <v>0.33300000000000002</v>
      </c>
      <c r="F839">
        <v>0.4</v>
      </c>
      <c r="G839">
        <v>0.317</v>
      </c>
      <c r="H839">
        <v>0.128</v>
      </c>
      <c r="I839">
        <v>0.51300000000000001</v>
      </c>
      <c r="J839">
        <v>0.61499999999999999</v>
      </c>
      <c r="K839">
        <v>0.442</v>
      </c>
      <c r="L839">
        <v>0.66700000000000004</v>
      </c>
      <c r="M839">
        <v>0.63300000000000001</v>
      </c>
      <c r="N839">
        <v>0.82199999999999995</v>
      </c>
      <c r="O839">
        <v>1</v>
      </c>
      <c r="P839">
        <v>1</v>
      </c>
      <c r="Q839">
        <v>0.78100000000000003</v>
      </c>
      <c r="R839">
        <v>0.875</v>
      </c>
      <c r="S839">
        <v>1.371</v>
      </c>
      <c r="T839">
        <v>1.26</v>
      </c>
      <c r="U839">
        <v>1.4379999999999999</v>
      </c>
      <c r="V839">
        <v>2.4660000000000002</v>
      </c>
      <c r="W839">
        <v>2.6019999999999999</v>
      </c>
      <c r="X839">
        <v>2.1680000000000001</v>
      </c>
      <c r="Y839">
        <v>3.024</v>
      </c>
      <c r="Z839">
        <v>4.9290000000000003</v>
      </c>
      <c r="AA839">
        <v>5</v>
      </c>
      <c r="AB839">
        <v>2.5</v>
      </c>
    </row>
    <row r="840" spans="1:28" x14ac:dyDescent="0.25">
      <c r="A840" t="s">
        <v>2699</v>
      </c>
      <c r="B840">
        <v>1.4410000000000001</v>
      </c>
      <c r="C840">
        <v>1.6439999999999999</v>
      </c>
      <c r="D840">
        <v>1.6919999999999999</v>
      </c>
      <c r="E840">
        <v>1.155</v>
      </c>
      <c r="F840">
        <v>1.04</v>
      </c>
      <c r="G840">
        <v>1.337</v>
      </c>
      <c r="H840">
        <v>1.097</v>
      </c>
      <c r="I840">
        <v>0.89600000000000002</v>
      </c>
      <c r="J840">
        <v>1</v>
      </c>
      <c r="K840">
        <v>0.93899999999999995</v>
      </c>
      <c r="L840">
        <v>1.032</v>
      </c>
      <c r="M840">
        <v>1.1859999999999999</v>
      </c>
      <c r="N840">
        <v>0.91100000000000003</v>
      </c>
      <c r="O840">
        <v>0.75600000000000001</v>
      </c>
      <c r="P840">
        <v>0.93799999999999994</v>
      </c>
      <c r="Q840">
        <v>0.82899999999999996</v>
      </c>
      <c r="R840">
        <v>0.64300000000000002</v>
      </c>
      <c r="S840">
        <v>0.55700000000000005</v>
      </c>
      <c r="T840">
        <v>0.5</v>
      </c>
      <c r="U840">
        <v>0.85599999999999998</v>
      </c>
      <c r="V840">
        <v>0.52500000000000002</v>
      </c>
      <c r="W840">
        <v>0.50700000000000001</v>
      </c>
      <c r="X840">
        <v>0.71</v>
      </c>
      <c r="Y840">
        <v>0.54800000000000004</v>
      </c>
      <c r="AB840">
        <v>0.5</v>
      </c>
    </row>
    <row r="841" spans="1:28" x14ac:dyDescent="0.25">
      <c r="A841" t="s">
        <v>2700</v>
      </c>
      <c r="B841">
        <v>2.9409999999999998</v>
      </c>
      <c r="C841">
        <v>2.8879999999999999</v>
      </c>
      <c r="D841">
        <v>3.1269999999999998</v>
      </c>
      <c r="E841">
        <v>3.2549999999999999</v>
      </c>
      <c r="F841">
        <v>2.7669999999999999</v>
      </c>
      <c r="G841">
        <v>2.8490000000000002</v>
      </c>
      <c r="H841">
        <v>2.383</v>
      </c>
      <c r="I841">
        <v>2.855</v>
      </c>
      <c r="J841">
        <v>2.9329999999999998</v>
      </c>
      <c r="K841">
        <v>3.2050000000000001</v>
      </c>
      <c r="L841">
        <v>3.2770000000000001</v>
      </c>
      <c r="M841">
        <v>3.762</v>
      </c>
      <c r="N841">
        <v>3.2210000000000001</v>
      </c>
      <c r="O841">
        <v>3.6930000000000001</v>
      </c>
      <c r="P841">
        <v>4.4219999999999997</v>
      </c>
      <c r="Q841">
        <v>4.077</v>
      </c>
      <c r="R841">
        <v>4.266</v>
      </c>
      <c r="S841">
        <v>4.3899999999999997</v>
      </c>
      <c r="T841">
        <v>3.9889999999999999</v>
      </c>
      <c r="U841">
        <v>4.4000000000000004</v>
      </c>
      <c r="V841">
        <v>5.0629999999999997</v>
      </c>
      <c r="W841">
        <v>5.391</v>
      </c>
      <c r="X841">
        <v>6.3719999999999999</v>
      </c>
      <c r="Y841">
        <v>9.6539999999999999</v>
      </c>
      <c r="Z841">
        <v>12.444000000000001</v>
      </c>
      <c r="AA841">
        <v>9.1</v>
      </c>
      <c r="AB841">
        <v>7.1</v>
      </c>
    </row>
    <row r="842" spans="1:28" x14ac:dyDescent="0.25">
      <c r="A842" t="s">
        <v>2701</v>
      </c>
      <c r="G842">
        <v>7.3999999999999996E-2</v>
      </c>
      <c r="H842">
        <v>0.25</v>
      </c>
      <c r="I842">
        <v>0.26700000000000002</v>
      </c>
      <c r="J842">
        <v>0.158</v>
      </c>
      <c r="K842">
        <v>0.182</v>
      </c>
      <c r="L842">
        <v>0.23100000000000001</v>
      </c>
      <c r="M842">
        <v>0.26300000000000001</v>
      </c>
      <c r="N842">
        <v>0.8</v>
      </c>
      <c r="O842">
        <v>0.875</v>
      </c>
      <c r="P842">
        <v>0.39600000000000002</v>
      </c>
      <c r="Q842">
        <v>0.23400000000000001</v>
      </c>
      <c r="R842">
        <v>0.25</v>
      </c>
      <c r="S842">
        <v>0.186</v>
      </c>
      <c r="T842">
        <v>0.26200000000000001</v>
      </c>
      <c r="U842">
        <v>0.21099999999999999</v>
      </c>
      <c r="V842">
        <v>0.372</v>
      </c>
      <c r="W842">
        <v>0.41299999999999998</v>
      </c>
      <c r="X842">
        <v>0.33300000000000002</v>
      </c>
      <c r="Y842">
        <v>0.81100000000000005</v>
      </c>
      <c r="Z842">
        <v>0.42899999999999999</v>
      </c>
      <c r="AA842">
        <v>0.5</v>
      </c>
      <c r="AB842">
        <v>1</v>
      </c>
    </row>
    <row r="843" spans="1:28" x14ac:dyDescent="0.25">
      <c r="A843" t="s">
        <v>2702</v>
      </c>
      <c r="B843">
        <v>0.63300000000000001</v>
      </c>
      <c r="C843">
        <v>0.53200000000000003</v>
      </c>
      <c r="D843">
        <v>0.75</v>
      </c>
      <c r="E843">
        <v>1</v>
      </c>
      <c r="F843">
        <v>1.198</v>
      </c>
      <c r="G843">
        <v>0.70799999999999996</v>
      </c>
      <c r="H843">
        <v>1.1459999999999999</v>
      </c>
      <c r="I843">
        <v>0.78300000000000003</v>
      </c>
      <c r="J843">
        <v>0.872</v>
      </c>
      <c r="K843">
        <v>0.97599999999999998</v>
      </c>
      <c r="L843">
        <v>0.82899999999999996</v>
      </c>
      <c r="M843">
        <v>1.2330000000000001</v>
      </c>
      <c r="N843">
        <v>1.252</v>
      </c>
      <c r="O843">
        <v>0.98099999999999998</v>
      </c>
      <c r="P843">
        <v>0.96</v>
      </c>
      <c r="Q843">
        <v>0.97599999999999998</v>
      </c>
      <c r="R843">
        <v>0.877</v>
      </c>
      <c r="S843">
        <v>0.91500000000000004</v>
      </c>
      <c r="T843">
        <v>1.2150000000000001</v>
      </c>
      <c r="U843">
        <v>0.64600000000000002</v>
      </c>
      <c r="V843">
        <v>4.3019999999999996</v>
      </c>
      <c r="W843">
        <v>5.3810000000000002</v>
      </c>
      <c r="X843">
        <v>1.83</v>
      </c>
      <c r="Y843">
        <v>8.7100000000000009</v>
      </c>
      <c r="Z843">
        <v>8.3249999999999993</v>
      </c>
      <c r="AA843">
        <v>1.8</v>
      </c>
      <c r="AB843">
        <v>1.8</v>
      </c>
    </row>
    <row r="844" spans="1:28" x14ac:dyDescent="0.25">
      <c r="A844" t="s">
        <v>2703</v>
      </c>
      <c r="B844">
        <v>0.97299999999999998</v>
      </c>
      <c r="C844">
        <v>0.99399999999999999</v>
      </c>
      <c r="D844">
        <v>0.99199999999999999</v>
      </c>
      <c r="E844">
        <v>1.101</v>
      </c>
      <c r="F844">
        <v>1.1819999999999999</v>
      </c>
      <c r="G844">
        <v>1.2889999999999999</v>
      </c>
      <c r="H844">
        <v>1.1579999999999999</v>
      </c>
      <c r="I844">
        <v>1.1479999999999999</v>
      </c>
      <c r="J844">
        <v>1.254</v>
      </c>
      <c r="K844">
        <v>1.2989999999999999</v>
      </c>
      <c r="L844">
        <v>1.2410000000000001</v>
      </c>
      <c r="M844">
        <v>1.2969999999999999</v>
      </c>
      <c r="N844">
        <v>1.1539999999999999</v>
      </c>
      <c r="O844">
        <v>1.363</v>
      </c>
      <c r="P844">
        <v>1.2849999999999999</v>
      </c>
      <c r="Q844">
        <v>0.91800000000000004</v>
      </c>
      <c r="R844">
        <v>0.82299999999999995</v>
      </c>
      <c r="S844">
        <v>0.81799999999999995</v>
      </c>
      <c r="T844">
        <v>0.76900000000000002</v>
      </c>
      <c r="U844">
        <v>0.7</v>
      </c>
      <c r="V844">
        <v>0.60699999999999998</v>
      </c>
      <c r="W844">
        <v>0.61</v>
      </c>
      <c r="X844">
        <v>0.52500000000000002</v>
      </c>
      <c r="Y844">
        <v>0.68799999999999994</v>
      </c>
      <c r="Z844">
        <v>1.002</v>
      </c>
      <c r="AA844">
        <v>1</v>
      </c>
      <c r="AB844">
        <v>1</v>
      </c>
    </row>
    <row r="845" spans="1:28" x14ac:dyDescent="0.25">
      <c r="A845" t="s">
        <v>2704</v>
      </c>
      <c r="B845">
        <v>1.8129999999999999</v>
      </c>
      <c r="C845">
        <v>2.274</v>
      </c>
      <c r="D845">
        <v>2.714</v>
      </c>
      <c r="E845">
        <v>3.6669999999999998</v>
      </c>
      <c r="F845">
        <v>2.556</v>
      </c>
      <c r="G845">
        <v>1.714</v>
      </c>
      <c r="H845">
        <v>1.9910000000000001</v>
      </c>
    </row>
    <row r="846" spans="1:28" x14ac:dyDescent="0.25">
      <c r="A846" t="s">
        <v>2705</v>
      </c>
      <c r="U846">
        <v>0.22900000000000001</v>
      </c>
      <c r="V846">
        <v>0.45200000000000001</v>
      </c>
      <c r="W846">
        <v>0.42399999999999999</v>
      </c>
      <c r="X846">
        <v>0.71099999999999997</v>
      </c>
      <c r="Y846">
        <v>0.5</v>
      </c>
      <c r="Z846">
        <v>0.52900000000000003</v>
      </c>
      <c r="AA846">
        <v>0.4</v>
      </c>
      <c r="AB846">
        <v>0.6</v>
      </c>
    </row>
    <row r="847" spans="1:28" x14ac:dyDescent="0.25">
      <c r="A847" t="s">
        <v>2706</v>
      </c>
      <c r="O847">
        <v>0.32</v>
      </c>
      <c r="P847">
        <v>0.75700000000000001</v>
      </c>
      <c r="Q847">
        <v>0.95299999999999996</v>
      </c>
      <c r="R847">
        <v>0.83799999999999997</v>
      </c>
      <c r="T847">
        <v>0.56399999999999995</v>
      </c>
      <c r="U847">
        <v>0.58099999999999996</v>
      </c>
      <c r="V847">
        <v>0.66400000000000003</v>
      </c>
      <c r="W847">
        <v>1.238</v>
      </c>
      <c r="X847">
        <v>1.625</v>
      </c>
      <c r="Y847">
        <v>1.9830000000000001</v>
      </c>
      <c r="Z847">
        <v>2.3039999999999998</v>
      </c>
      <c r="AA847">
        <v>2.6</v>
      </c>
      <c r="AB847">
        <v>2.6</v>
      </c>
    </row>
    <row r="848" spans="1:28" x14ac:dyDescent="0.25">
      <c r="A848" t="s">
        <v>2707</v>
      </c>
      <c r="B848">
        <v>0.80600000000000005</v>
      </c>
      <c r="C848">
        <v>1.1180000000000001</v>
      </c>
      <c r="D848">
        <v>0.68100000000000005</v>
      </c>
      <c r="E848">
        <v>1.4079999999999999</v>
      </c>
      <c r="F848">
        <v>1.0129999999999999</v>
      </c>
      <c r="G848">
        <v>1.3520000000000001</v>
      </c>
      <c r="H848">
        <v>1.5820000000000001</v>
      </c>
      <c r="I848">
        <v>2</v>
      </c>
      <c r="J848">
        <v>2.1720000000000002</v>
      </c>
      <c r="K848">
        <v>2.1040000000000001</v>
      </c>
      <c r="L848">
        <v>2.78</v>
      </c>
      <c r="M848">
        <v>4.1319999999999997</v>
      </c>
      <c r="N848">
        <v>3.8769999999999998</v>
      </c>
      <c r="O848">
        <v>4.1059999999999999</v>
      </c>
      <c r="P848">
        <v>3.2480000000000002</v>
      </c>
      <c r="Q848">
        <v>3.9140000000000001</v>
      </c>
      <c r="R848">
        <v>3.653</v>
      </c>
      <c r="S848">
        <v>3.2930000000000001</v>
      </c>
      <c r="T848">
        <v>3.1960000000000002</v>
      </c>
      <c r="U848">
        <v>3.173</v>
      </c>
      <c r="V848">
        <v>2.9060000000000001</v>
      </c>
      <c r="W848">
        <v>2.52</v>
      </c>
      <c r="X848">
        <v>3.0630000000000002</v>
      </c>
      <c r="Y848">
        <v>3.52</v>
      </c>
      <c r="Z848">
        <v>3.7890000000000001</v>
      </c>
      <c r="AA848">
        <v>3.5</v>
      </c>
      <c r="AB848">
        <v>3</v>
      </c>
    </row>
    <row r="849" spans="1:28" x14ac:dyDescent="0.25">
      <c r="A849" t="s">
        <v>2708</v>
      </c>
      <c r="N849">
        <v>7.4999999999999997E-2</v>
      </c>
      <c r="O849">
        <v>0</v>
      </c>
      <c r="P849">
        <v>5.8999999999999997E-2</v>
      </c>
      <c r="Q849">
        <v>4.2000000000000003E-2</v>
      </c>
      <c r="R849">
        <v>0.02</v>
      </c>
      <c r="S849">
        <v>1.7999999999999999E-2</v>
      </c>
      <c r="T849">
        <v>1.9E-2</v>
      </c>
      <c r="U849">
        <v>0</v>
      </c>
      <c r="V849">
        <v>0</v>
      </c>
      <c r="W849">
        <v>0.114</v>
      </c>
      <c r="X849">
        <v>0.02</v>
      </c>
      <c r="Y849">
        <v>0.125</v>
      </c>
      <c r="Z849">
        <v>4.7E-2</v>
      </c>
      <c r="AA849">
        <v>0.1</v>
      </c>
      <c r="AB849">
        <v>0.3</v>
      </c>
    </row>
    <row r="850" spans="1:28" x14ac:dyDescent="0.25">
      <c r="A850" t="s">
        <v>2709</v>
      </c>
      <c r="U850">
        <v>0.83299999999999996</v>
      </c>
      <c r="V850">
        <v>1.1599999999999999</v>
      </c>
      <c r="W850">
        <v>1.133</v>
      </c>
      <c r="X850">
        <v>1.133</v>
      </c>
      <c r="Y850">
        <v>1.3220000000000001</v>
      </c>
      <c r="Z850">
        <v>1.3089999999999999</v>
      </c>
      <c r="AA850">
        <v>1</v>
      </c>
      <c r="AB850">
        <v>1.3</v>
      </c>
    </row>
    <row r="851" spans="1:28" x14ac:dyDescent="0.25">
      <c r="A851" t="s">
        <v>213</v>
      </c>
      <c r="E851">
        <v>0.50600000000000001</v>
      </c>
      <c r="F851">
        <v>0.46899999999999997</v>
      </c>
      <c r="G851">
        <v>0.438</v>
      </c>
      <c r="H851">
        <v>0.41699999999999998</v>
      </c>
      <c r="I851">
        <v>0.40699999999999997</v>
      </c>
      <c r="J851">
        <v>0.54700000000000004</v>
      </c>
      <c r="K851">
        <v>0.79500000000000004</v>
      </c>
      <c r="L851">
        <v>0.92900000000000005</v>
      </c>
      <c r="M851">
        <v>0.78400000000000003</v>
      </c>
      <c r="N851">
        <v>0.94899999999999995</v>
      </c>
      <c r="O851">
        <v>0.97599999999999998</v>
      </c>
      <c r="P851">
        <v>1.056</v>
      </c>
      <c r="Q851">
        <v>0.68</v>
      </c>
      <c r="R851">
        <v>1.1379999999999999</v>
      </c>
      <c r="S851">
        <v>0.88700000000000001</v>
      </c>
      <c r="T851">
        <v>1.3959999999999999</v>
      </c>
      <c r="U851">
        <v>1.2869999999999999</v>
      </c>
      <c r="V851">
        <v>1.105</v>
      </c>
      <c r="W851">
        <v>0.94299999999999995</v>
      </c>
      <c r="X851">
        <v>1.4079999999999999</v>
      </c>
      <c r="Y851">
        <v>1.839</v>
      </c>
      <c r="Z851">
        <v>2.319</v>
      </c>
      <c r="AA851">
        <v>1.6</v>
      </c>
      <c r="AB851">
        <v>1</v>
      </c>
    </row>
    <row r="852" spans="1:28" x14ac:dyDescent="0.25">
      <c r="A852" t="s">
        <v>214</v>
      </c>
      <c r="B852">
        <v>1.79</v>
      </c>
      <c r="C852">
        <v>1.4410000000000001</v>
      </c>
      <c r="D852">
        <v>2.371</v>
      </c>
      <c r="E852">
        <v>2.9569999999999999</v>
      </c>
    </row>
    <row r="853" spans="1:28" x14ac:dyDescent="0.25">
      <c r="A853" t="s">
        <v>215</v>
      </c>
      <c r="F853">
        <v>1.962</v>
      </c>
      <c r="G853">
        <v>1.3009999999999999</v>
      </c>
      <c r="H853">
        <v>1.579</v>
      </c>
      <c r="I853">
        <v>1.8859999999999999</v>
      </c>
      <c r="J853">
        <v>1.367</v>
      </c>
      <c r="K853">
        <v>1.91</v>
      </c>
      <c r="L853">
        <v>1.677</v>
      </c>
      <c r="M853">
        <v>1.714</v>
      </c>
      <c r="N853">
        <v>2.1150000000000002</v>
      </c>
      <c r="O853">
        <v>1.4330000000000001</v>
      </c>
      <c r="P853">
        <v>2.66</v>
      </c>
      <c r="Q853">
        <v>4.4359999999999999</v>
      </c>
      <c r="R853">
        <v>2.5099999999999998</v>
      </c>
      <c r="S853">
        <v>2.0099999999999998</v>
      </c>
      <c r="T853">
        <v>2.351</v>
      </c>
      <c r="U853">
        <v>3.3730000000000002</v>
      </c>
      <c r="V853">
        <v>4.048</v>
      </c>
      <c r="W853">
        <v>4.9189999999999996</v>
      </c>
      <c r="X853">
        <v>4.3230000000000004</v>
      </c>
      <c r="Y853">
        <v>7.141</v>
      </c>
      <c r="Z853">
        <v>6.5709999999999997</v>
      </c>
      <c r="AA853">
        <v>5.5</v>
      </c>
      <c r="AB853">
        <v>5.2</v>
      </c>
    </row>
    <row r="854" spans="1:28" x14ac:dyDescent="0.25">
      <c r="A854" t="s">
        <v>2710</v>
      </c>
      <c r="K854">
        <v>1.7549999999999999</v>
      </c>
      <c r="L854">
        <v>2.754</v>
      </c>
      <c r="M854">
        <v>1.8149999999999999</v>
      </c>
      <c r="N854">
        <v>2.9630000000000001</v>
      </c>
      <c r="O854">
        <v>3.3969999999999998</v>
      </c>
      <c r="P854">
        <v>3.0910000000000002</v>
      </c>
      <c r="Q854">
        <v>2.3690000000000002</v>
      </c>
    </row>
    <row r="855" spans="1:28" x14ac:dyDescent="0.25">
      <c r="A855" t="s">
        <v>2711</v>
      </c>
      <c r="R855">
        <v>2.5910000000000002</v>
      </c>
      <c r="S855">
        <v>2.4049999999999998</v>
      </c>
      <c r="T855">
        <v>2.677</v>
      </c>
      <c r="U855">
        <v>3.0539999999999998</v>
      </c>
      <c r="V855">
        <v>2.9820000000000002</v>
      </c>
      <c r="W855">
        <v>2.883</v>
      </c>
      <c r="X855">
        <v>3.286</v>
      </c>
      <c r="Y855">
        <v>4.0919999999999996</v>
      </c>
      <c r="Z855">
        <v>3.528</v>
      </c>
      <c r="AA855">
        <v>2.8</v>
      </c>
      <c r="AB855">
        <v>2.5</v>
      </c>
    </row>
    <row r="856" spans="1:28" x14ac:dyDescent="0.25">
      <c r="A856" t="s">
        <v>2712</v>
      </c>
      <c r="E856">
        <v>3.5710000000000002</v>
      </c>
      <c r="F856">
        <v>1.1160000000000001</v>
      </c>
      <c r="G856">
        <v>1.639</v>
      </c>
      <c r="H856">
        <v>0.84799999999999998</v>
      </c>
      <c r="I856">
        <v>1.2190000000000001</v>
      </c>
      <c r="J856">
        <v>1.718</v>
      </c>
    </row>
    <row r="857" spans="1:28" x14ac:dyDescent="0.25">
      <c r="A857" t="s">
        <v>216</v>
      </c>
      <c r="N857">
        <v>0.378</v>
      </c>
      <c r="O857">
        <v>0.40699999999999997</v>
      </c>
      <c r="P857">
        <v>0.439</v>
      </c>
      <c r="Q857">
        <v>0.71499999999999997</v>
      </c>
      <c r="R857">
        <v>0.755</v>
      </c>
      <c r="S857">
        <v>0.92700000000000005</v>
      </c>
    </row>
    <row r="858" spans="1:28" x14ac:dyDescent="0.25">
      <c r="A858" t="s">
        <v>217</v>
      </c>
      <c r="O858">
        <v>0.31</v>
      </c>
      <c r="P858">
        <v>0.13600000000000001</v>
      </c>
      <c r="Q858">
        <v>0.184</v>
      </c>
      <c r="R858">
        <v>0.19600000000000001</v>
      </c>
      <c r="S858">
        <v>0.18</v>
      </c>
      <c r="T858">
        <v>0.23400000000000001</v>
      </c>
      <c r="U858">
        <v>0.20599999999999999</v>
      </c>
      <c r="V858">
        <v>0.33500000000000002</v>
      </c>
      <c r="W858">
        <v>0.248</v>
      </c>
      <c r="X858">
        <v>0.32900000000000001</v>
      </c>
      <c r="Y858">
        <v>0.51800000000000002</v>
      </c>
      <c r="Z858">
        <v>0.65800000000000003</v>
      </c>
      <c r="AA858">
        <v>0.6</v>
      </c>
    </row>
    <row r="859" spans="1:28" x14ac:dyDescent="0.25">
      <c r="A859" t="s">
        <v>2713</v>
      </c>
      <c r="B859">
        <v>1.1299999999999999</v>
      </c>
      <c r="C859">
        <v>0.85299999999999998</v>
      </c>
      <c r="D859">
        <v>0.71599999999999997</v>
      </c>
      <c r="E859">
        <v>0.41</v>
      </c>
      <c r="F859">
        <v>0.49399999999999999</v>
      </c>
      <c r="G859">
        <v>0.57499999999999996</v>
      </c>
      <c r="H859">
        <v>0.76200000000000001</v>
      </c>
      <c r="I859">
        <v>0.49399999999999999</v>
      </c>
      <c r="J859">
        <v>0.77600000000000002</v>
      </c>
      <c r="K859">
        <v>0.81399999999999995</v>
      </c>
      <c r="L859">
        <v>1.3520000000000001</v>
      </c>
      <c r="M859">
        <v>1.5609999999999999</v>
      </c>
      <c r="N859">
        <v>1.633</v>
      </c>
      <c r="O859">
        <v>2.448</v>
      </c>
      <c r="P859">
        <v>2.4089999999999998</v>
      </c>
      <c r="Q859">
        <v>2.0219999999999998</v>
      </c>
      <c r="R859">
        <v>2.3639999999999999</v>
      </c>
      <c r="S859">
        <v>2.4790000000000001</v>
      </c>
      <c r="T859">
        <v>2.4239999999999999</v>
      </c>
      <c r="U859">
        <v>2.278</v>
      </c>
      <c r="V859">
        <v>2.742</v>
      </c>
      <c r="W859">
        <v>2.7040000000000002</v>
      </c>
      <c r="X859">
        <v>2.7090000000000001</v>
      </c>
      <c r="Y859">
        <v>3.331</v>
      </c>
      <c r="Z859">
        <v>2.8370000000000002</v>
      </c>
      <c r="AA859">
        <v>2.2999999999999998</v>
      </c>
      <c r="AB859">
        <v>2.5</v>
      </c>
    </row>
    <row r="860" spans="1:28" x14ac:dyDescent="0.25">
      <c r="A860" t="s">
        <v>2714</v>
      </c>
      <c r="B860">
        <v>1.4890000000000001</v>
      </c>
      <c r="C860">
        <v>1.83</v>
      </c>
      <c r="D860">
        <v>1.879</v>
      </c>
      <c r="E860">
        <v>2.0270000000000001</v>
      </c>
      <c r="F860">
        <v>2.379</v>
      </c>
      <c r="G860">
        <v>2.573</v>
      </c>
      <c r="H860">
        <v>2.0409999999999999</v>
      </c>
      <c r="I860">
        <v>2.1629999999999998</v>
      </c>
      <c r="J860">
        <v>2.512</v>
      </c>
      <c r="K860">
        <v>2.427</v>
      </c>
      <c r="L860">
        <v>2.3149999999999999</v>
      </c>
      <c r="M860">
        <v>2.1779999999999999</v>
      </c>
      <c r="N860">
        <v>2.855</v>
      </c>
      <c r="O860">
        <v>3.008</v>
      </c>
      <c r="P860">
        <v>2.9580000000000002</v>
      </c>
      <c r="Q860">
        <v>3.4860000000000002</v>
      </c>
      <c r="R860">
        <v>3.8460000000000001</v>
      </c>
      <c r="S860">
        <v>3.3820000000000001</v>
      </c>
      <c r="T860">
        <v>3.794</v>
      </c>
      <c r="U860">
        <v>4.7409999999999997</v>
      </c>
      <c r="V860">
        <v>5.431</v>
      </c>
      <c r="W860">
        <v>5.8789999999999996</v>
      </c>
      <c r="X860">
        <v>5.7389999999999999</v>
      </c>
      <c r="Y860">
        <v>6.9550000000000001</v>
      </c>
      <c r="Z860">
        <v>12.893000000000001</v>
      </c>
      <c r="AA860">
        <v>10.7</v>
      </c>
      <c r="AB860">
        <v>7.5</v>
      </c>
    </row>
    <row r="861" spans="1:28" x14ac:dyDescent="0.25">
      <c r="A861" t="s">
        <v>2715</v>
      </c>
      <c r="B861">
        <v>0.84599999999999997</v>
      </c>
      <c r="C861">
        <v>0.86099999999999999</v>
      </c>
      <c r="D861">
        <v>0.77100000000000002</v>
      </c>
      <c r="E861">
        <v>0.77</v>
      </c>
      <c r="F861">
        <v>0.84299999999999997</v>
      </c>
      <c r="G861">
        <v>0.99</v>
      </c>
      <c r="H861">
        <v>0.77700000000000002</v>
      </c>
      <c r="I861">
        <v>0.71299999999999997</v>
      </c>
      <c r="J861">
        <v>0.86599999999999999</v>
      </c>
      <c r="K861">
        <v>0.94499999999999995</v>
      </c>
      <c r="L861">
        <v>0.89600000000000002</v>
      </c>
      <c r="M861">
        <v>0.84799999999999998</v>
      </c>
      <c r="N861">
        <v>1.1080000000000001</v>
      </c>
      <c r="O861">
        <v>1.1279999999999999</v>
      </c>
      <c r="P861">
        <v>1.2789999999999999</v>
      </c>
      <c r="Q861">
        <v>1.3959999999999999</v>
      </c>
      <c r="R861">
        <v>1.47</v>
      </c>
      <c r="S861">
        <v>1.296</v>
      </c>
      <c r="T861">
        <v>1.2829999999999999</v>
      </c>
      <c r="U861">
        <v>1.6950000000000001</v>
      </c>
      <c r="V861">
        <v>1.702</v>
      </c>
      <c r="W861">
        <v>1.3580000000000001</v>
      </c>
      <c r="X861">
        <v>1.5389999999999999</v>
      </c>
      <c r="Y861">
        <v>1.669</v>
      </c>
      <c r="Z861">
        <v>1.512</v>
      </c>
      <c r="AA861">
        <v>1.5</v>
      </c>
      <c r="AB861">
        <v>1.1000000000000001</v>
      </c>
    </row>
    <row r="862" spans="1:28" x14ac:dyDescent="0.25">
      <c r="A862" t="s">
        <v>2716</v>
      </c>
      <c r="T862">
        <v>0</v>
      </c>
      <c r="U862">
        <v>1.542</v>
      </c>
      <c r="V862">
        <v>2.242</v>
      </c>
      <c r="W862">
        <v>2.734</v>
      </c>
      <c r="X862">
        <v>2.7069999999999999</v>
      </c>
      <c r="Y862">
        <v>4.1319999999999997</v>
      </c>
      <c r="Z862">
        <v>7.0250000000000004</v>
      </c>
      <c r="AA862">
        <v>5.5</v>
      </c>
      <c r="AB862">
        <v>3.7</v>
      </c>
    </row>
    <row r="863" spans="1:28" x14ac:dyDescent="0.25">
      <c r="A863" t="s">
        <v>2717</v>
      </c>
      <c r="AA863">
        <v>1.1000000000000001</v>
      </c>
      <c r="AB863">
        <v>1.1000000000000001</v>
      </c>
    </row>
    <row r="864" spans="1:28" x14ac:dyDescent="0.25">
      <c r="A864" t="s">
        <v>2718</v>
      </c>
      <c r="B864">
        <v>0.88800000000000001</v>
      </c>
      <c r="C864">
        <v>0.97699999999999998</v>
      </c>
      <c r="D864">
        <v>0.70699999999999996</v>
      </c>
      <c r="E864">
        <v>0.82899999999999996</v>
      </c>
      <c r="F864">
        <v>0.78</v>
      </c>
      <c r="G864">
        <v>0.86</v>
      </c>
      <c r="H864">
        <v>0.98199999999999998</v>
      </c>
      <c r="I864">
        <v>0.81899999999999995</v>
      </c>
      <c r="J864">
        <v>0.84899999999999998</v>
      </c>
      <c r="K864">
        <v>0.86299999999999999</v>
      </c>
      <c r="L864">
        <v>0.77700000000000002</v>
      </c>
      <c r="M864">
        <v>0.876</v>
      </c>
      <c r="N864">
        <v>0.89100000000000001</v>
      </c>
      <c r="O864">
        <v>0.72899999999999998</v>
      </c>
      <c r="P864">
        <v>0.98699999999999999</v>
      </c>
      <c r="Q864">
        <v>0.84699999999999998</v>
      </c>
      <c r="R864">
        <v>0.74299999999999999</v>
      </c>
      <c r="S864">
        <v>0.75700000000000001</v>
      </c>
      <c r="T864">
        <v>0.96399999999999997</v>
      </c>
      <c r="U864">
        <v>1.0389999999999999</v>
      </c>
      <c r="V864">
        <v>0.995</v>
      </c>
      <c r="W864">
        <v>0.90400000000000003</v>
      </c>
      <c r="X864">
        <v>1.0249999999999999</v>
      </c>
      <c r="Y864">
        <v>1.0409999999999999</v>
      </c>
      <c r="Z864">
        <v>1.052</v>
      </c>
    </row>
    <row r="865" spans="1:28" x14ac:dyDescent="0.25">
      <c r="A865" t="s">
        <v>2719</v>
      </c>
      <c r="O865">
        <v>0.33700000000000002</v>
      </c>
      <c r="P865">
        <v>0.55400000000000005</v>
      </c>
      <c r="Q865">
        <v>0.61799999999999999</v>
      </c>
      <c r="R865">
        <v>0.86599999999999999</v>
      </c>
      <c r="S865">
        <v>0.72299999999999998</v>
      </c>
      <c r="T865">
        <v>0.88</v>
      </c>
      <c r="U865">
        <v>0.97799999999999998</v>
      </c>
      <c r="V865">
        <v>0.88400000000000001</v>
      </c>
      <c r="W865">
        <v>1.05</v>
      </c>
      <c r="X865">
        <v>1.121</v>
      </c>
      <c r="Y865">
        <v>1.8959999999999999</v>
      </c>
      <c r="Z865">
        <v>2.113</v>
      </c>
      <c r="AA865">
        <v>1.7</v>
      </c>
      <c r="AB865">
        <v>2.6</v>
      </c>
    </row>
    <row r="866" spans="1:28" x14ac:dyDescent="0.25">
      <c r="A866" t="s">
        <v>2720</v>
      </c>
      <c r="G866">
        <v>0.46899999999999997</v>
      </c>
      <c r="H866">
        <v>0.51</v>
      </c>
      <c r="I866">
        <v>0.435</v>
      </c>
      <c r="J866">
        <v>0.65300000000000002</v>
      </c>
      <c r="K866">
        <v>0.73699999999999999</v>
      </c>
      <c r="L866">
        <v>0.89500000000000002</v>
      </c>
      <c r="M866">
        <v>0.88100000000000001</v>
      </c>
      <c r="N866">
        <v>1.0740000000000001</v>
      </c>
      <c r="O866">
        <v>0.92500000000000004</v>
      </c>
      <c r="P866">
        <v>1.0940000000000001</v>
      </c>
      <c r="Q866">
        <v>0.85099999999999998</v>
      </c>
      <c r="R866">
        <v>0.875</v>
      </c>
      <c r="S866">
        <v>0.73399999999999999</v>
      </c>
      <c r="T866">
        <v>0.71699999999999997</v>
      </c>
      <c r="U866">
        <v>0.86099999999999999</v>
      </c>
      <c r="V866">
        <v>0.95599999999999996</v>
      </c>
      <c r="W866">
        <v>0.93799999999999994</v>
      </c>
      <c r="X866">
        <v>1.28</v>
      </c>
      <c r="Y866">
        <v>1.7529999999999999</v>
      </c>
      <c r="Z866">
        <v>1.8109999999999999</v>
      </c>
      <c r="AA866">
        <v>1.3</v>
      </c>
      <c r="AB866">
        <v>1.1000000000000001</v>
      </c>
    </row>
    <row r="867" spans="1:28" x14ac:dyDescent="0.25">
      <c r="A867" t="s">
        <v>218</v>
      </c>
      <c r="O867">
        <v>7.5999999999999998E-2</v>
      </c>
      <c r="P867">
        <v>0.25</v>
      </c>
      <c r="Q867">
        <v>0.188</v>
      </c>
      <c r="R867">
        <v>0.108</v>
      </c>
    </row>
    <row r="868" spans="1:28" x14ac:dyDescent="0.25">
      <c r="A868" t="s">
        <v>219</v>
      </c>
      <c r="O868">
        <v>4.3999999999999997E-2</v>
      </c>
      <c r="P868">
        <v>5.1999999999999998E-2</v>
      </c>
      <c r="Q868">
        <v>0.221</v>
      </c>
      <c r="R868">
        <v>0.23</v>
      </c>
      <c r="S868">
        <v>0.33300000000000002</v>
      </c>
      <c r="T868">
        <v>0.38300000000000001</v>
      </c>
      <c r="U868">
        <v>0.42199999999999999</v>
      </c>
      <c r="V868">
        <v>0.45200000000000001</v>
      </c>
      <c r="W868">
        <v>0.63800000000000001</v>
      </c>
      <c r="X868">
        <v>0.84399999999999997</v>
      </c>
      <c r="Y868">
        <v>1.0449999999999999</v>
      </c>
      <c r="Z868">
        <v>0.88600000000000001</v>
      </c>
      <c r="AA868">
        <v>0.6</v>
      </c>
      <c r="AB868">
        <v>0.8</v>
      </c>
    </row>
    <row r="869" spans="1:28" x14ac:dyDescent="0.25">
      <c r="A869" t="s">
        <v>2721</v>
      </c>
      <c r="B869">
        <v>4.1000000000000002E-2</v>
      </c>
      <c r="C869">
        <v>4.7E-2</v>
      </c>
      <c r="D869">
        <v>0.111</v>
      </c>
    </row>
    <row r="870" spans="1:28" x14ac:dyDescent="0.25">
      <c r="A870" t="s">
        <v>2722</v>
      </c>
      <c r="L870">
        <v>0.24</v>
      </c>
      <c r="P870">
        <v>0.14000000000000001</v>
      </c>
      <c r="Q870">
        <v>0.13500000000000001</v>
      </c>
    </row>
    <row r="871" spans="1:28" x14ac:dyDescent="0.25">
      <c r="A871" t="s">
        <v>2723</v>
      </c>
      <c r="N871">
        <v>0.36299999999999999</v>
      </c>
      <c r="O871">
        <v>0.56999999999999995</v>
      </c>
      <c r="P871">
        <v>0.77</v>
      </c>
      <c r="Q871">
        <v>0.86699999999999999</v>
      </c>
      <c r="R871">
        <v>0.72199999999999998</v>
      </c>
      <c r="S871">
        <v>0.83299999999999996</v>
      </c>
      <c r="T871">
        <v>0.77300000000000002</v>
      </c>
      <c r="U871">
        <v>1.1399999999999999</v>
      </c>
      <c r="V871">
        <v>1.3180000000000001</v>
      </c>
      <c r="W871">
        <v>1.1659999999999999</v>
      </c>
      <c r="X871">
        <v>1.3129999999999999</v>
      </c>
      <c r="Y871">
        <v>1.5</v>
      </c>
      <c r="Z871">
        <v>2.3769999999999998</v>
      </c>
      <c r="AA871">
        <v>2.1</v>
      </c>
      <c r="AB871">
        <v>1.5</v>
      </c>
    </row>
    <row r="872" spans="1:28" x14ac:dyDescent="0.25">
      <c r="A872" t="s">
        <v>2724</v>
      </c>
      <c r="N872">
        <v>0.24399999999999999</v>
      </c>
      <c r="O872">
        <v>1.3380000000000001</v>
      </c>
      <c r="P872">
        <v>0.56799999999999995</v>
      </c>
      <c r="Q872">
        <v>0.55200000000000005</v>
      </c>
      <c r="R872">
        <v>0.54900000000000004</v>
      </c>
      <c r="S872">
        <v>0.504</v>
      </c>
      <c r="T872">
        <v>0.57399999999999995</v>
      </c>
      <c r="U872">
        <v>0.871</v>
      </c>
      <c r="V872">
        <v>0.75600000000000001</v>
      </c>
      <c r="W872">
        <v>0.90300000000000002</v>
      </c>
      <c r="X872">
        <v>1.3460000000000001</v>
      </c>
      <c r="Y872">
        <v>2.0459999999999998</v>
      </c>
      <c r="Z872">
        <v>2.3250000000000002</v>
      </c>
      <c r="AA872">
        <v>1.7</v>
      </c>
      <c r="AB872">
        <v>1.4</v>
      </c>
    </row>
    <row r="873" spans="1:28" x14ac:dyDescent="0.25">
      <c r="A873" t="s">
        <v>2725</v>
      </c>
      <c r="B873">
        <v>0.34499999999999997</v>
      </c>
    </row>
    <row r="874" spans="1:28" x14ac:dyDescent="0.25">
      <c r="A874" t="s">
        <v>220</v>
      </c>
      <c r="C874">
        <v>0.63100000000000001</v>
      </c>
      <c r="D874">
        <v>0.32300000000000001</v>
      </c>
      <c r="E874">
        <v>0.312</v>
      </c>
    </row>
    <row r="875" spans="1:28" x14ac:dyDescent="0.25">
      <c r="A875" t="s">
        <v>2726</v>
      </c>
      <c r="P875">
        <v>0.88600000000000001</v>
      </c>
      <c r="Q875">
        <v>0.34399999999999997</v>
      </c>
      <c r="R875">
        <v>0.91200000000000003</v>
      </c>
      <c r="S875">
        <v>0.67600000000000005</v>
      </c>
      <c r="T875">
        <v>0.67900000000000005</v>
      </c>
      <c r="U875">
        <v>0.38500000000000001</v>
      </c>
      <c r="V875">
        <v>0.5</v>
      </c>
      <c r="W875">
        <v>0.42099999999999999</v>
      </c>
      <c r="X875">
        <v>0.66700000000000004</v>
      </c>
      <c r="Y875">
        <v>0.38500000000000001</v>
      </c>
      <c r="Z875">
        <v>0.81499999999999995</v>
      </c>
      <c r="AA875">
        <v>0.5</v>
      </c>
      <c r="AB875">
        <v>0.7</v>
      </c>
    </row>
    <row r="876" spans="1:28" x14ac:dyDescent="0.25">
      <c r="A876" t="s">
        <v>2727</v>
      </c>
      <c r="N876">
        <v>0.307</v>
      </c>
      <c r="O876">
        <v>0.252</v>
      </c>
      <c r="P876">
        <v>0.318</v>
      </c>
      <c r="Q876">
        <v>0.35099999999999998</v>
      </c>
      <c r="R876">
        <v>0.55700000000000005</v>
      </c>
      <c r="S876">
        <v>0.436</v>
      </c>
      <c r="T876">
        <v>0.78300000000000003</v>
      </c>
      <c r="U876">
        <v>0.625</v>
      </c>
      <c r="V876">
        <v>0.622</v>
      </c>
      <c r="W876">
        <v>0.53300000000000003</v>
      </c>
      <c r="X876">
        <v>0.82899999999999996</v>
      </c>
      <c r="Y876">
        <v>0.82899999999999996</v>
      </c>
      <c r="Z876">
        <v>0.89200000000000002</v>
      </c>
      <c r="AA876">
        <v>1</v>
      </c>
      <c r="AB876">
        <v>1</v>
      </c>
    </row>
    <row r="877" spans="1:28" x14ac:dyDescent="0.25">
      <c r="A877" t="s">
        <v>2728</v>
      </c>
      <c r="B877">
        <v>0.52200000000000002</v>
      </c>
      <c r="C877">
        <v>0.34499999999999997</v>
      </c>
      <c r="D877">
        <v>0.79700000000000004</v>
      </c>
      <c r="E877">
        <v>0.20899999999999999</v>
      </c>
      <c r="F877">
        <v>0.22</v>
      </c>
      <c r="G877">
        <v>0.20399999999999999</v>
      </c>
      <c r="H877">
        <v>0.254</v>
      </c>
      <c r="I877">
        <v>0.20699999999999999</v>
      </c>
      <c r="J877">
        <v>0.27700000000000002</v>
      </c>
      <c r="K877">
        <v>0.29799999999999999</v>
      </c>
      <c r="L877">
        <v>0.27900000000000003</v>
      </c>
      <c r="M877">
        <v>0.59099999999999997</v>
      </c>
      <c r="N877">
        <v>0.40799999999999997</v>
      </c>
      <c r="O877">
        <v>0.45200000000000001</v>
      </c>
      <c r="P877">
        <v>0.59199999999999997</v>
      </c>
      <c r="Q877">
        <v>0.55300000000000005</v>
      </c>
      <c r="R877">
        <v>0.40100000000000002</v>
      </c>
      <c r="S877">
        <v>0.46800000000000003</v>
      </c>
      <c r="T877">
        <v>0.41699999999999998</v>
      </c>
      <c r="U877">
        <v>0.623</v>
      </c>
      <c r="V877">
        <v>0.8</v>
      </c>
      <c r="W877">
        <v>0.82299999999999995</v>
      </c>
      <c r="X877">
        <v>0.92500000000000004</v>
      </c>
      <c r="Y877">
        <v>1.337</v>
      </c>
      <c r="Z877">
        <v>1.321</v>
      </c>
      <c r="AA877">
        <v>1.4</v>
      </c>
      <c r="AB877">
        <v>1.2</v>
      </c>
    </row>
    <row r="878" spans="1:28" x14ac:dyDescent="0.25">
      <c r="A878" t="s">
        <v>2729</v>
      </c>
      <c r="B878">
        <v>0.439</v>
      </c>
      <c r="C878">
        <v>0.55000000000000004</v>
      </c>
      <c r="D878">
        <v>0.65300000000000002</v>
      </c>
      <c r="E878">
        <v>0.67500000000000004</v>
      </c>
      <c r="F878">
        <v>0.502</v>
      </c>
      <c r="G878">
        <v>1.014</v>
      </c>
    </row>
    <row r="879" spans="1:28" x14ac:dyDescent="0.25">
      <c r="A879" t="s">
        <v>2730</v>
      </c>
      <c r="Q879">
        <v>1.641</v>
      </c>
      <c r="R879">
        <v>0.55000000000000004</v>
      </c>
      <c r="S879">
        <v>0.53200000000000003</v>
      </c>
      <c r="T879">
        <v>0.98</v>
      </c>
      <c r="U879">
        <v>1.2430000000000001</v>
      </c>
      <c r="V879">
        <v>1.0309999999999999</v>
      </c>
      <c r="W879">
        <v>0.93300000000000005</v>
      </c>
      <c r="X879">
        <v>1.0589999999999999</v>
      </c>
      <c r="Y879">
        <v>1.1619999999999999</v>
      </c>
      <c r="Z879">
        <v>1.375</v>
      </c>
      <c r="AA879">
        <v>1.5</v>
      </c>
      <c r="AB879">
        <v>1.8</v>
      </c>
    </row>
    <row r="880" spans="1:28" x14ac:dyDescent="0.25">
      <c r="A880" t="s">
        <v>2731</v>
      </c>
      <c r="O880">
        <v>1.28</v>
      </c>
      <c r="P880">
        <v>1.1719999999999999</v>
      </c>
      <c r="Q880">
        <v>1.2569999999999999</v>
      </c>
      <c r="R880">
        <v>0.90600000000000003</v>
      </c>
      <c r="S880">
        <v>1.4139999999999999</v>
      </c>
      <c r="T880">
        <v>1.304</v>
      </c>
      <c r="U880">
        <v>1.532</v>
      </c>
      <c r="V880">
        <v>1.748</v>
      </c>
      <c r="W880">
        <v>1.462</v>
      </c>
      <c r="X880">
        <v>1.712</v>
      </c>
      <c r="Y880">
        <v>2.5760000000000001</v>
      </c>
      <c r="Z880">
        <v>2.3439999999999999</v>
      </c>
      <c r="AA880">
        <v>2.2000000000000002</v>
      </c>
      <c r="AB880">
        <v>1.8</v>
      </c>
    </row>
    <row r="881" spans="1:28" x14ac:dyDescent="0.25">
      <c r="A881" t="s">
        <v>2732</v>
      </c>
      <c r="N881">
        <v>1.282</v>
      </c>
      <c r="O881">
        <v>0.79500000000000004</v>
      </c>
      <c r="P881">
        <v>1.1399999999999999</v>
      </c>
      <c r="Q881">
        <v>0.97799999999999998</v>
      </c>
      <c r="R881">
        <v>1.5</v>
      </c>
      <c r="S881">
        <v>0.79600000000000004</v>
      </c>
      <c r="T881">
        <v>0.83099999999999996</v>
      </c>
      <c r="U881">
        <v>1.823</v>
      </c>
      <c r="V881">
        <v>1.7869999999999999</v>
      </c>
      <c r="W881">
        <v>1.2310000000000001</v>
      </c>
      <c r="X881">
        <v>1.141</v>
      </c>
      <c r="Y881">
        <v>1.79</v>
      </c>
      <c r="Z881">
        <v>1.956</v>
      </c>
      <c r="AA881">
        <v>2.2000000000000002</v>
      </c>
      <c r="AB881">
        <v>2</v>
      </c>
    </row>
    <row r="882" spans="1:28" x14ac:dyDescent="0.25">
      <c r="A882" t="s">
        <v>2733</v>
      </c>
      <c r="W882">
        <v>0.53600000000000003</v>
      </c>
      <c r="X882">
        <v>0.44400000000000001</v>
      </c>
      <c r="Y882">
        <v>0.59099999999999997</v>
      </c>
      <c r="Z882">
        <v>1.0329999999999999</v>
      </c>
      <c r="AA882">
        <v>1</v>
      </c>
      <c r="AB882">
        <v>0.9</v>
      </c>
    </row>
    <row r="883" spans="1:28" x14ac:dyDescent="0.25">
      <c r="A883" t="s">
        <v>2734</v>
      </c>
      <c r="S883">
        <v>0.47499999999999998</v>
      </c>
      <c r="T883">
        <v>0.58299999999999996</v>
      </c>
      <c r="U883">
        <v>0.63200000000000001</v>
      </c>
      <c r="V883">
        <v>1.381</v>
      </c>
      <c r="W883">
        <v>1.792</v>
      </c>
      <c r="X883">
        <v>2.056</v>
      </c>
      <c r="Y883">
        <v>1.548</v>
      </c>
      <c r="Z883">
        <v>1.57</v>
      </c>
      <c r="AA883">
        <v>1.7</v>
      </c>
      <c r="AB883">
        <v>1.4</v>
      </c>
    </row>
    <row r="884" spans="1:28" x14ac:dyDescent="0.25">
      <c r="A884" t="s">
        <v>2735</v>
      </c>
      <c r="O884">
        <v>0.14599999999999999</v>
      </c>
      <c r="P884">
        <v>0.24299999999999999</v>
      </c>
      <c r="Q884">
        <v>0.33300000000000002</v>
      </c>
      <c r="R884">
        <v>0.28999999999999998</v>
      </c>
      <c r="S884">
        <v>0.35099999999999998</v>
      </c>
      <c r="T884">
        <v>0.22500000000000001</v>
      </c>
      <c r="U884">
        <v>0.32500000000000001</v>
      </c>
      <c r="V884">
        <v>0.47599999999999998</v>
      </c>
      <c r="W884">
        <v>0.70199999999999996</v>
      </c>
      <c r="X884">
        <v>0.52700000000000002</v>
      </c>
      <c r="Y884">
        <v>0.78800000000000003</v>
      </c>
      <c r="Z884">
        <v>0.70299999999999996</v>
      </c>
      <c r="AA884">
        <v>0.7</v>
      </c>
      <c r="AB884">
        <v>0.6</v>
      </c>
    </row>
    <row r="885" spans="1:28" x14ac:dyDescent="0.25">
      <c r="A885" t="s">
        <v>2736</v>
      </c>
      <c r="B885">
        <v>1.6140000000000001</v>
      </c>
      <c r="C885">
        <v>1.843</v>
      </c>
      <c r="D885">
        <v>1.677</v>
      </c>
      <c r="E885">
        <v>1.8180000000000001</v>
      </c>
      <c r="F885">
        <v>2.0030000000000001</v>
      </c>
      <c r="G885">
        <v>2.2919999999999998</v>
      </c>
      <c r="H885">
        <v>2.2509999999999999</v>
      </c>
      <c r="I885">
        <v>2.7829999999999999</v>
      </c>
      <c r="J885">
        <v>2.8580000000000001</v>
      </c>
      <c r="K885">
        <v>3.198</v>
      </c>
      <c r="L885">
        <v>3.5529999999999999</v>
      </c>
      <c r="M885">
        <v>3.7610000000000001</v>
      </c>
      <c r="N885">
        <v>3.2719999999999998</v>
      </c>
      <c r="O885">
        <v>3.9129999999999998</v>
      </c>
      <c r="P885">
        <v>4.2300000000000004</v>
      </c>
      <c r="Q885">
        <v>3.9689999999999999</v>
      </c>
      <c r="R885">
        <v>3.9060000000000001</v>
      </c>
      <c r="S885">
        <v>4.1070000000000002</v>
      </c>
      <c r="T885">
        <v>4.0330000000000004</v>
      </c>
      <c r="U885">
        <v>3.8849999999999998</v>
      </c>
      <c r="V885">
        <v>3.8639999999999999</v>
      </c>
      <c r="W885">
        <v>4.0190000000000001</v>
      </c>
      <c r="X885">
        <v>3.9780000000000002</v>
      </c>
      <c r="Y885">
        <v>4.6159999999999997</v>
      </c>
      <c r="Z885">
        <v>5.2270000000000003</v>
      </c>
      <c r="AA885">
        <v>4.2</v>
      </c>
      <c r="AB885">
        <v>3.6</v>
      </c>
    </row>
    <row r="886" spans="1:28" x14ac:dyDescent="0.25">
      <c r="A886" t="s">
        <v>2737</v>
      </c>
      <c r="W886">
        <v>9.3330000000000002</v>
      </c>
      <c r="X886">
        <v>9.1790000000000003</v>
      </c>
      <c r="Y886">
        <v>11.805999999999999</v>
      </c>
      <c r="Z886">
        <v>14.555999999999999</v>
      </c>
      <c r="AA886">
        <v>12.9</v>
      </c>
      <c r="AB886">
        <v>12.5</v>
      </c>
    </row>
    <row r="887" spans="1:28" x14ac:dyDescent="0.25">
      <c r="A887" t="s">
        <v>2738</v>
      </c>
      <c r="B887">
        <v>1.778</v>
      </c>
      <c r="C887">
        <v>1.6919999999999999</v>
      </c>
      <c r="D887">
        <v>1.8939999999999999</v>
      </c>
      <c r="E887">
        <v>1.849</v>
      </c>
      <c r="F887">
        <v>2.073</v>
      </c>
      <c r="G887">
        <v>2.1139999999999999</v>
      </c>
      <c r="H887">
        <v>2.21</v>
      </c>
      <c r="I887">
        <v>2.5880000000000001</v>
      </c>
      <c r="J887">
        <v>2.76</v>
      </c>
      <c r="K887">
        <v>2.8940000000000001</v>
      </c>
      <c r="L887">
        <v>3.1859999999999999</v>
      </c>
      <c r="M887">
        <v>3.1459999999999999</v>
      </c>
      <c r="N887">
        <v>3.7570000000000001</v>
      </c>
      <c r="O887">
        <v>4.3109999999999999</v>
      </c>
      <c r="P887">
        <v>4.5549999999999997</v>
      </c>
      <c r="Q887">
        <v>4.3869999999999996</v>
      </c>
      <c r="R887">
        <v>4.5170000000000003</v>
      </c>
      <c r="S887">
        <v>4.5129999999999999</v>
      </c>
      <c r="T887">
        <v>4.7119999999999997</v>
      </c>
      <c r="U887">
        <v>4.95</v>
      </c>
      <c r="V887">
        <v>5.1230000000000002</v>
      </c>
      <c r="W887">
        <v>5.2560000000000002</v>
      </c>
      <c r="X887">
        <v>5.9770000000000003</v>
      </c>
      <c r="Y887">
        <v>6.5579999999999998</v>
      </c>
      <c r="Z887">
        <v>6.9109999999999996</v>
      </c>
      <c r="AA887">
        <v>6.2</v>
      </c>
      <c r="AB887">
        <v>5.7</v>
      </c>
    </row>
    <row r="888" spans="1:28" x14ac:dyDescent="0.25">
      <c r="A888" t="s">
        <v>2739</v>
      </c>
      <c r="G888">
        <v>0</v>
      </c>
      <c r="H888">
        <v>1.7150000000000001</v>
      </c>
      <c r="I888">
        <v>2.0979999999999999</v>
      </c>
      <c r="J888">
        <v>2.6949999999999998</v>
      </c>
      <c r="K888">
        <v>2.5910000000000002</v>
      </c>
      <c r="L888">
        <v>2.867</v>
      </c>
      <c r="M888">
        <v>3.3279999999999998</v>
      </c>
      <c r="N888">
        <v>3.48</v>
      </c>
      <c r="O888">
        <v>3.8410000000000002</v>
      </c>
      <c r="P888">
        <v>3.778</v>
      </c>
      <c r="Q888">
        <v>3.6589999999999998</v>
      </c>
      <c r="R888">
        <v>3.5779999999999998</v>
      </c>
      <c r="S888">
        <v>3.4359999999999999</v>
      </c>
      <c r="T888">
        <v>3.125</v>
      </c>
      <c r="U888">
        <v>3.431</v>
      </c>
      <c r="V888">
        <v>3.3069999999999999</v>
      </c>
      <c r="W888">
        <v>3.286</v>
      </c>
      <c r="X888">
        <v>3.637</v>
      </c>
      <c r="Y888">
        <v>4.1420000000000003</v>
      </c>
      <c r="Z888">
        <v>4.4779999999999998</v>
      </c>
      <c r="AA888">
        <v>4.3</v>
      </c>
      <c r="AB888">
        <v>3.8</v>
      </c>
    </row>
    <row r="889" spans="1:28" x14ac:dyDescent="0.25">
      <c r="A889" t="s">
        <v>2740</v>
      </c>
      <c r="B889">
        <v>0.96399999999999997</v>
      </c>
      <c r="C889">
        <v>0.66700000000000004</v>
      </c>
      <c r="D889">
        <v>0.64100000000000001</v>
      </c>
      <c r="E889">
        <v>0.877</v>
      </c>
      <c r="F889">
        <v>0.66900000000000004</v>
      </c>
      <c r="G889">
        <v>0.748</v>
      </c>
      <c r="H889">
        <v>0.98099999999999998</v>
      </c>
      <c r="I889">
        <v>0.94</v>
      </c>
      <c r="J889">
        <v>0.61599999999999999</v>
      </c>
      <c r="K889">
        <v>0.98899999999999999</v>
      </c>
      <c r="L889">
        <v>2.94</v>
      </c>
      <c r="O889">
        <v>1.0960000000000001</v>
      </c>
      <c r="P889">
        <v>0.41299999999999998</v>
      </c>
      <c r="Q889">
        <v>0.6</v>
      </c>
      <c r="R889">
        <v>0.57999999999999996</v>
      </c>
      <c r="S889">
        <v>0.48799999999999999</v>
      </c>
    </row>
    <row r="890" spans="1:28" x14ac:dyDescent="0.25">
      <c r="A890" t="s">
        <v>2741</v>
      </c>
      <c r="T890">
        <v>0.91800000000000004</v>
      </c>
      <c r="U890">
        <v>0.45400000000000001</v>
      </c>
      <c r="V890">
        <v>0.39800000000000002</v>
      </c>
      <c r="W890">
        <v>0.185</v>
      </c>
      <c r="X890">
        <v>0.17699999999999999</v>
      </c>
      <c r="Y890">
        <v>0.30199999999999999</v>
      </c>
      <c r="Z890">
        <v>0.308</v>
      </c>
      <c r="AA890">
        <v>0.1</v>
      </c>
    </row>
    <row r="891" spans="1:28" x14ac:dyDescent="0.25">
      <c r="A891" t="s">
        <v>2742</v>
      </c>
      <c r="B891">
        <v>2.0169999999999999</v>
      </c>
      <c r="C891">
        <v>1.9910000000000001</v>
      </c>
      <c r="D891">
        <v>2.1459999999999999</v>
      </c>
      <c r="E891">
        <v>1.976</v>
      </c>
      <c r="F891">
        <v>2.0190000000000001</v>
      </c>
      <c r="G891">
        <v>2.37</v>
      </c>
      <c r="H891">
        <v>2.1739999999999999</v>
      </c>
      <c r="I891">
        <v>2.37</v>
      </c>
      <c r="J891">
        <v>2.67</v>
      </c>
      <c r="K891">
        <v>2.948</v>
      </c>
      <c r="L891">
        <v>3.0019999999999998</v>
      </c>
      <c r="M891">
        <v>3.0880000000000001</v>
      </c>
      <c r="N891">
        <v>3.2869999999999999</v>
      </c>
      <c r="O891">
        <v>3.2360000000000002</v>
      </c>
      <c r="P891">
        <v>2.996</v>
      </c>
      <c r="Q891">
        <v>2.5819999999999999</v>
      </c>
      <c r="R891">
        <v>2.3050000000000002</v>
      </c>
      <c r="S891">
        <v>2.2189999999999999</v>
      </c>
      <c r="T891">
        <v>2.2429999999999999</v>
      </c>
      <c r="U891">
        <v>2.3340000000000001</v>
      </c>
      <c r="V891">
        <v>2.2749999999999999</v>
      </c>
      <c r="W891">
        <v>2.5070000000000001</v>
      </c>
      <c r="X891">
        <v>2.8769999999999998</v>
      </c>
      <c r="Y891">
        <v>3.3650000000000002</v>
      </c>
      <c r="Z891">
        <v>3.1909999999999998</v>
      </c>
      <c r="AA891">
        <v>2.9</v>
      </c>
      <c r="AB891">
        <v>2.6</v>
      </c>
    </row>
    <row r="892" spans="1:28" x14ac:dyDescent="0.25">
      <c r="A892" t="s">
        <v>2743</v>
      </c>
      <c r="B892">
        <v>1.131</v>
      </c>
      <c r="C892">
        <v>0.69599999999999995</v>
      </c>
      <c r="D892">
        <v>0.98599999999999999</v>
      </c>
      <c r="E892">
        <v>0.83799999999999997</v>
      </c>
      <c r="F892">
        <v>0.625</v>
      </c>
      <c r="G892">
        <v>1.0760000000000001</v>
      </c>
      <c r="H892">
        <v>1.2549999999999999</v>
      </c>
      <c r="I892">
        <v>3.0529999999999999</v>
      </c>
      <c r="J892">
        <v>1.3</v>
      </c>
      <c r="P892">
        <v>0.91700000000000004</v>
      </c>
      <c r="Q892">
        <v>1.7709999999999999</v>
      </c>
      <c r="R892">
        <v>1.758</v>
      </c>
      <c r="S892">
        <v>0.84599999999999997</v>
      </c>
      <c r="T892">
        <v>0.45900000000000002</v>
      </c>
      <c r="U892">
        <v>1.0780000000000001</v>
      </c>
      <c r="V892">
        <v>1.5740000000000001</v>
      </c>
      <c r="W892">
        <v>1.788</v>
      </c>
      <c r="X892">
        <v>2.052</v>
      </c>
      <c r="Y892">
        <v>2.9159999999999999</v>
      </c>
      <c r="Z892">
        <v>4.133</v>
      </c>
      <c r="AA892">
        <v>3.2</v>
      </c>
      <c r="AB892">
        <v>2.6</v>
      </c>
    </row>
    <row r="893" spans="1:28" x14ac:dyDescent="0.25">
      <c r="A893" t="s">
        <v>221</v>
      </c>
      <c r="O893">
        <v>0</v>
      </c>
    </row>
    <row r="894" spans="1:28" x14ac:dyDescent="0.25">
      <c r="A894" t="s">
        <v>2744</v>
      </c>
      <c r="B894">
        <v>4.7430000000000003</v>
      </c>
      <c r="C894">
        <v>4.58</v>
      </c>
      <c r="D894">
        <v>4.5549999999999997</v>
      </c>
      <c r="E894">
        <v>4.5869999999999997</v>
      </c>
      <c r="F894">
        <v>4.532</v>
      </c>
      <c r="G894">
        <v>5.0940000000000003</v>
      </c>
      <c r="H894">
        <v>5.25</v>
      </c>
      <c r="I894">
        <v>5.45</v>
      </c>
      <c r="J894">
        <v>5.6349999999999998</v>
      </c>
      <c r="K894">
        <v>5.6459999999999999</v>
      </c>
      <c r="L894">
        <v>5.2869999999999999</v>
      </c>
      <c r="M894">
        <v>5.7119999999999997</v>
      </c>
      <c r="N894">
        <v>5.2140000000000004</v>
      </c>
      <c r="O894">
        <v>5.8739999999999997</v>
      </c>
      <c r="P894">
        <v>5.8559999999999999</v>
      </c>
      <c r="Q894">
        <v>5.6950000000000003</v>
      </c>
      <c r="R894">
        <v>5.8250000000000002</v>
      </c>
      <c r="S894">
        <v>5.6360000000000001</v>
      </c>
      <c r="T894">
        <v>5.8860000000000001</v>
      </c>
      <c r="U894">
        <v>6.32</v>
      </c>
      <c r="V894">
        <v>6.0419999999999998</v>
      </c>
      <c r="W894">
        <v>6.35</v>
      </c>
      <c r="X894">
        <v>6.7850000000000001</v>
      </c>
      <c r="Y894">
        <v>6.9859999999999998</v>
      </c>
      <c r="Z894">
        <v>8.0079999999999991</v>
      </c>
      <c r="AA894">
        <v>7.4</v>
      </c>
      <c r="AB894">
        <v>6.7</v>
      </c>
    </row>
    <row r="895" spans="1:28" x14ac:dyDescent="0.25">
      <c r="A895" t="s">
        <v>2745</v>
      </c>
      <c r="B895">
        <v>0.98</v>
      </c>
      <c r="C895">
        <v>1.6279999999999999</v>
      </c>
      <c r="D895">
        <v>2.0270000000000001</v>
      </c>
      <c r="E895">
        <v>2.1840000000000002</v>
      </c>
      <c r="F895">
        <v>2.371</v>
      </c>
    </row>
    <row r="896" spans="1:28" x14ac:dyDescent="0.25">
      <c r="A896" t="s">
        <v>2746</v>
      </c>
      <c r="B896">
        <v>1</v>
      </c>
      <c r="C896">
        <v>0.91500000000000004</v>
      </c>
      <c r="D896">
        <v>1.1299999999999999</v>
      </c>
      <c r="E896">
        <v>0.96799999999999997</v>
      </c>
      <c r="F896">
        <v>1</v>
      </c>
      <c r="G896">
        <v>0.91100000000000003</v>
      </c>
      <c r="H896">
        <v>0.92900000000000005</v>
      </c>
      <c r="I896">
        <v>1.165</v>
      </c>
      <c r="J896">
        <v>1.036</v>
      </c>
      <c r="K896">
        <v>0.98599999999999999</v>
      </c>
      <c r="L896">
        <v>1.3620000000000001</v>
      </c>
      <c r="M896">
        <v>1.2809999999999999</v>
      </c>
      <c r="N896">
        <v>1.3169999999999999</v>
      </c>
      <c r="O896">
        <v>0.92</v>
      </c>
      <c r="P896">
        <v>1.016</v>
      </c>
      <c r="Q896">
        <v>0.96499999999999997</v>
      </c>
      <c r="R896">
        <v>1.0189999999999999</v>
      </c>
      <c r="S896">
        <v>1.03</v>
      </c>
      <c r="T896">
        <v>1.0880000000000001</v>
      </c>
      <c r="U896">
        <v>1.1499999999999999</v>
      </c>
      <c r="V896">
        <v>1.206</v>
      </c>
      <c r="W896">
        <v>1.248</v>
      </c>
      <c r="X896">
        <v>1.4670000000000001</v>
      </c>
      <c r="Y896">
        <v>2.3290000000000002</v>
      </c>
      <c r="Z896">
        <v>2.2669999999999999</v>
      </c>
      <c r="AA896">
        <v>2</v>
      </c>
      <c r="AB896">
        <v>1.6</v>
      </c>
    </row>
    <row r="897" spans="1:28" x14ac:dyDescent="0.25">
      <c r="A897" t="s">
        <v>2747</v>
      </c>
      <c r="O897">
        <v>1.036</v>
      </c>
      <c r="P897">
        <v>1.5469999999999999</v>
      </c>
      <c r="Q897">
        <v>1.855</v>
      </c>
      <c r="R897">
        <v>1.9379999999999999</v>
      </c>
      <c r="S897">
        <v>1.821</v>
      </c>
      <c r="T897">
        <v>1.915</v>
      </c>
      <c r="U897">
        <v>1.9</v>
      </c>
      <c r="V897">
        <v>2.073</v>
      </c>
      <c r="W897">
        <v>2.3780000000000001</v>
      </c>
      <c r="X897">
        <v>2.5960000000000001</v>
      </c>
      <c r="Y897">
        <v>2.8959999999999999</v>
      </c>
      <c r="Z897">
        <v>3.532</v>
      </c>
      <c r="AA897">
        <v>3.1</v>
      </c>
      <c r="AB897">
        <v>2.7</v>
      </c>
    </row>
    <row r="898" spans="1:28" x14ac:dyDescent="0.25">
      <c r="A898" t="s">
        <v>2748</v>
      </c>
      <c r="B898">
        <v>0.89200000000000002</v>
      </c>
      <c r="C898">
        <v>0.88</v>
      </c>
      <c r="D898">
        <v>1.07</v>
      </c>
      <c r="E898">
        <v>1.0940000000000001</v>
      </c>
      <c r="F898">
        <v>0.91600000000000004</v>
      </c>
      <c r="G898">
        <v>0.84399999999999997</v>
      </c>
      <c r="H898">
        <v>1.1399999999999999</v>
      </c>
      <c r="I898">
        <v>1.0509999999999999</v>
      </c>
      <c r="J898">
        <v>1.25</v>
      </c>
      <c r="K898">
        <v>1.589</v>
      </c>
      <c r="L898">
        <v>1.508</v>
      </c>
      <c r="M898">
        <v>1.7350000000000001</v>
      </c>
      <c r="N898">
        <v>1.526</v>
      </c>
      <c r="O898">
        <v>1.4650000000000001</v>
      </c>
      <c r="P898">
        <v>1.2549999999999999</v>
      </c>
      <c r="Q898">
        <v>1.569</v>
      </c>
      <c r="R898">
        <v>1.403</v>
      </c>
      <c r="S898">
        <v>1.3939999999999999</v>
      </c>
      <c r="T898">
        <v>1.1739999999999999</v>
      </c>
      <c r="U898">
        <v>1.228</v>
      </c>
      <c r="V898">
        <v>1.355</v>
      </c>
      <c r="W898">
        <v>1.6180000000000001</v>
      </c>
      <c r="X898">
        <v>2.0489999999999999</v>
      </c>
      <c r="Y898">
        <v>2.081</v>
      </c>
      <c r="Z898">
        <v>1.9670000000000001</v>
      </c>
      <c r="AA898">
        <v>1.6</v>
      </c>
      <c r="AB898">
        <v>1.8</v>
      </c>
    </row>
    <row r="899" spans="1:28" x14ac:dyDescent="0.25">
      <c r="A899" t="s">
        <v>2749</v>
      </c>
      <c r="B899">
        <v>0.28599999999999998</v>
      </c>
      <c r="C899">
        <v>9.4E-2</v>
      </c>
      <c r="D899">
        <v>7.9000000000000001E-2</v>
      </c>
      <c r="E899">
        <v>7.0999999999999994E-2</v>
      </c>
    </row>
    <row r="900" spans="1:28" x14ac:dyDescent="0.25">
      <c r="A900" t="s">
        <v>2750</v>
      </c>
      <c r="B900">
        <v>0.69199999999999995</v>
      </c>
      <c r="C900">
        <v>0.57499999999999996</v>
      </c>
      <c r="D900">
        <v>0.54100000000000004</v>
      </c>
      <c r="E900">
        <v>0.64700000000000002</v>
      </c>
      <c r="F900">
        <v>0.65700000000000003</v>
      </c>
      <c r="G900">
        <v>0.47499999999999998</v>
      </c>
      <c r="H900">
        <v>0.61199999999999999</v>
      </c>
      <c r="I900">
        <v>0.64200000000000002</v>
      </c>
      <c r="J900">
        <v>0.60199999999999998</v>
      </c>
      <c r="K900">
        <v>0.56699999999999995</v>
      </c>
      <c r="L900">
        <v>0.627</v>
      </c>
      <c r="N900">
        <v>0.873</v>
      </c>
      <c r="O900">
        <v>0.77400000000000002</v>
      </c>
      <c r="P900">
        <v>0.86199999999999999</v>
      </c>
      <c r="Q900">
        <v>0.5</v>
      </c>
      <c r="R900">
        <v>0.42399999999999999</v>
      </c>
      <c r="S900">
        <v>1.0900000000000001</v>
      </c>
      <c r="T900">
        <v>2.0550000000000002</v>
      </c>
      <c r="U900">
        <v>2.2269999999999999</v>
      </c>
      <c r="V900">
        <v>0.88</v>
      </c>
      <c r="W900">
        <v>0.72299999999999998</v>
      </c>
      <c r="X900">
        <v>0.84</v>
      </c>
      <c r="Y900">
        <v>1</v>
      </c>
      <c r="Z900">
        <v>0.56899999999999995</v>
      </c>
      <c r="AA900">
        <v>0.7</v>
      </c>
      <c r="AB900">
        <v>0.5</v>
      </c>
    </row>
    <row r="901" spans="1:28" x14ac:dyDescent="0.25">
      <c r="A901" t="s">
        <v>2751</v>
      </c>
      <c r="D901">
        <v>0.47299999999999998</v>
      </c>
      <c r="E901">
        <v>0.54100000000000004</v>
      </c>
      <c r="F901">
        <v>0.33300000000000002</v>
      </c>
      <c r="G901">
        <v>0.40799999999999997</v>
      </c>
      <c r="H901">
        <v>0.31</v>
      </c>
      <c r="I901">
        <v>0.41499999999999998</v>
      </c>
      <c r="J901">
        <v>0.45500000000000002</v>
      </c>
      <c r="K901">
        <v>0.34</v>
      </c>
      <c r="L901">
        <v>0.27500000000000002</v>
      </c>
      <c r="M901">
        <v>0.19400000000000001</v>
      </c>
      <c r="N901">
        <v>0.19500000000000001</v>
      </c>
      <c r="O901">
        <v>0.23200000000000001</v>
      </c>
      <c r="P901">
        <v>0.41299999999999998</v>
      </c>
      <c r="Q901">
        <v>0.38800000000000001</v>
      </c>
      <c r="R901">
        <v>0.33500000000000002</v>
      </c>
      <c r="S901">
        <v>0.438</v>
      </c>
      <c r="T901">
        <v>0.32500000000000001</v>
      </c>
      <c r="U901">
        <v>0.36699999999999999</v>
      </c>
      <c r="V901">
        <v>0.26200000000000001</v>
      </c>
      <c r="W901">
        <v>0.26500000000000001</v>
      </c>
      <c r="X901">
        <v>0.53100000000000003</v>
      </c>
      <c r="Y901">
        <v>0.69799999999999995</v>
      </c>
      <c r="Z901">
        <v>0.69899999999999995</v>
      </c>
      <c r="AA901">
        <v>0.4</v>
      </c>
      <c r="AB901">
        <v>0.3</v>
      </c>
    </row>
    <row r="902" spans="1:28" x14ac:dyDescent="0.25">
      <c r="A902" t="s">
        <v>2752</v>
      </c>
      <c r="T902">
        <v>1.141</v>
      </c>
      <c r="U902">
        <v>1.19</v>
      </c>
      <c r="V902">
        <v>1.2709999999999999</v>
      </c>
      <c r="W902">
        <v>1.1120000000000001</v>
      </c>
      <c r="X902">
        <v>1.2230000000000001</v>
      </c>
      <c r="Y902">
        <v>1.5960000000000001</v>
      </c>
      <c r="Z902">
        <v>1.4750000000000001</v>
      </c>
      <c r="AA902">
        <v>1.3</v>
      </c>
      <c r="AB902">
        <v>1.4</v>
      </c>
    </row>
    <row r="903" spans="1:28" x14ac:dyDescent="0.25">
      <c r="A903" t="s">
        <v>2753</v>
      </c>
      <c r="L903">
        <v>0.55400000000000005</v>
      </c>
      <c r="M903">
        <v>0.57299999999999995</v>
      </c>
      <c r="N903">
        <v>0.61599999999999999</v>
      </c>
      <c r="O903">
        <v>0.64600000000000002</v>
      </c>
      <c r="P903">
        <v>0.89900000000000002</v>
      </c>
      <c r="Q903">
        <v>0.88200000000000001</v>
      </c>
      <c r="R903">
        <v>0.74199999999999999</v>
      </c>
      <c r="S903">
        <v>0.67200000000000004</v>
      </c>
      <c r="T903">
        <v>0.61499999999999999</v>
      </c>
      <c r="U903">
        <v>0.68300000000000005</v>
      </c>
      <c r="V903">
        <v>0.73099999999999998</v>
      </c>
      <c r="W903">
        <v>0.65700000000000003</v>
      </c>
      <c r="X903">
        <v>0.69599999999999995</v>
      </c>
      <c r="Y903">
        <v>1.1140000000000001</v>
      </c>
      <c r="Z903">
        <v>1.1299999999999999</v>
      </c>
      <c r="AA903">
        <v>0.9</v>
      </c>
      <c r="AB903">
        <v>0.8</v>
      </c>
    </row>
    <row r="904" spans="1:28" x14ac:dyDescent="0.25">
      <c r="A904" t="s">
        <v>222</v>
      </c>
      <c r="E904">
        <v>0.28499999999999998</v>
      </c>
      <c r="F904">
        <v>0.375</v>
      </c>
      <c r="G904">
        <v>0.58299999999999996</v>
      </c>
      <c r="H904">
        <v>0.70899999999999996</v>
      </c>
      <c r="I904">
        <v>0.625</v>
      </c>
      <c r="J904">
        <v>0.372</v>
      </c>
      <c r="K904">
        <v>0.59299999999999997</v>
      </c>
    </row>
    <row r="905" spans="1:28" x14ac:dyDescent="0.25">
      <c r="A905" t="s">
        <v>223</v>
      </c>
      <c r="B905">
        <v>0.11700000000000001</v>
      </c>
      <c r="C905">
        <v>0.16300000000000001</v>
      </c>
      <c r="D905">
        <v>0.24099999999999999</v>
      </c>
    </row>
    <row r="906" spans="1:28" x14ac:dyDescent="0.25">
      <c r="A906" t="s">
        <v>2754</v>
      </c>
      <c r="B906">
        <v>1.208</v>
      </c>
      <c r="C906">
        <v>1.321</v>
      </c>
      <c r="D906">
        <v>1.111</v>
      </c>
      <c r="E906">
        <v>1.288</v>
      </c>
      <c r="F906">
        <v>1.444</v>
      </c>
      <c r="G906">
        <v>1.587</v>
      </c>
      <c r="H906">
        <v>2.0190000000000001</v>
      </c>
      <c r="I906">
        <v>3.1469999999999998</v>
      </c>
    </row>
    <row r="907" spans="1:28" x14ac:dyDescent="0.25">
      <c r="A907" t="s">
        <v>224</v>
      </c>
      <c r="H907">
        <v>0</v>
      </c>
      <c r="I907">
        <v>1.1539999999999999</v>
      </c>
      <c r="J907">
        <v>1.8069999999999999</v>
      </c>
      <c r="K907">
        <v>1.9730000000000001</v>
      </c>
    </row>
    <row r="908" spans="1:28" x14ac:dyDescent="0.25">
      <c r="A908" t="s">
        <v>225</v>
      </c>
      <c r="L908">
        <v>1.8009999999999999</v>
      </c>
      <c r="M908">
        <v>1.569</v>
      </c>
      <c r="N908">
        <v>1.49</v>
      </c>
      <c r="O908">
        <v>1.4</v>
      </c>
      <c r="P908">
        <v>1.4730000000000001</v>
      </c>
      <c r="Q908">
        <v>1.343</v>
      </c>
      <c r="R908">
        <v>1.53</v>
      </c>
      <c r="S908">
        <v>1.542</v>
      </c>
      <c r="T908">
        <v>1.5069999999999999</v>
      </c>
      <c r="U908">
        <v>1.431</v>
      </c>
      <c r="V908">
        <v>1.373</v>
      </c>
      <c r="W908">
        <v>1.329</v>
      </c>
      <c r="X908">
        <v>1.6339999999999999</v>
      </c>
      <c r="Y908">
        <v>2.0640000000000001</v>
      </c>
      <c r="Z908">
        <v>2.2269999999999999</v>
      </c>
      <c r="AA908">
        <v>2</v>
      </c>
      <c r="AB908">
        <v>1.8</v>
      </c>
    </row>
    <row r="909" spans="1:28" x14ac:dyDescent="0.25">
      <c r="A909" t="s">
        <v>2755</v>
      </c>
      <c r="L909">
        <v>1.161</v>
      </c>
      <c r="M909">
        <v>0.59399999999999997</v>
      </c>
      <c r="N909">
        <v>0.50600000000000001</v>
      </c>
      <c r="O909">
        <v>0.71899999999999997</v>
      </c>
      <c r="P909">
        <v>0.83299999999999996</v>
      </c>
      <c r="Q909">
        <v>0.625</v>
      </c>
      <c r="R909">
        <v>0.83899999999999997</v>
      </c>
      <c r="S909">
        <v>0.82699999999999996</v>
      </c>
      <c r="T909">
        <v>0.86099999999999999</v>
      </c>
      <c r="U909">
        <v>0.96099999999999997</v>
      </c>
      <c r="V909">
        <v>1.33</v>
      </c>
      <c r="W909">
        <v>1.5660000000000001</v>
      </c>
      <c r="X909">
        <v>1.512</v>
      </c>
      <c r="Y909">
        <v>1.7410000000000001</v>
      </c>
      <c r="Z909">
        <v>1.6930000000000001</v>
      </c>
      <c r="AA909">
        <v>1.2</v>
      </c>
      <c r="AB909">
        <v>1.2</v>
      </c>
    </row>
    <row r="910" spans="1:28" x14ac:dyDescent="0.25">
      <c r="A910" t="s">
        <v>2756</v>
      </c>
      <c r="O910">
        <v>2.976</v>
      </c>
      <c r="T910">
        <v>2.3029999999999999</v>
      </c>
      <c r="U910">
        <v>3.198</v>
      </c>
      <c r="V910">
        <v>3.1139999999999999</v>
      </c>
      <c r="W910">
        <v>4.0270000000000001</v>
      </c>
      <c r="X910">
        <v>3.7589999999999999</v>
      </c>
      <c r="Y910">
        <v>5.9580000000000002</v>
      </c>
      <c r="Z910">
        <v>6.6520000000000001</v>
      </c>
      <c r="AA910">
        <v>7.3</v>
      </c>
      <c r="AB910">
        <v>5.2</v>
      </c>
    </row>
    <row r="911" spans="1:28" x14ac:dyDescent="0.25">
      <c r="A911" t="s">
        <v>2757</v>
      </c>
      <c r="B911">
        <v>1.554</v>
      </c>
      <c r="C911">
        <v>1.4530000000000001</v>
      </c>
      <c r="D911">
        <v>1.5109999999999999</v>
      </c>
      <c r="E911">
        <v>1.851</v>
      </c>
      <c r="F911">
        <v>1.754</v>
      </c>
      <c r="G911">
        <v>1.661</v>
      </c>
      <c r="H911">
        <v>1.5589999999999999</v>
      </c>
      <c r="I911">
        <v>1.254</v>
      </c>
      <c r="J911">
        <v>1.2549999999999999</v>
      </c>
      <c r="K911">
        <v>1.2769999999999999</v>
      </c>
      <c r="L911">
        <v>1.423</v>
      </c>
      <c r="M911">
        <v>1.39</v>
      </c>
    </row>
    <row r="912" spans="1:28" x14ac:dyDescent="0.25">
      <c r="A912" t="s">
        <v>2758</v>
      </c>
      <c r="N912">
        <v>0</v>
      </c>
      <c r="O912">
        <v>1.7999999999999999E-2</v>
      </c>
      <c r="P912">
        <v>1.7000000000000001E-2</v>
      </c>
      <c r="R912">
        <v>0</v>
      </c>
      <c r="S912">
        <v>3.6999999999999998E-2</v>
      </c>
      <c r="T912">
        <v>3.9E-2</v>
      </c>
      <c r="U912">
        <v>1.4E-2</v>
      </c>
      <c r="V912">
        <v>0.127</v>
      </c>
      <c r="W912">
        <v>0.2</v>
      </c>
      <c r="X912">
        <v>0.122</v>
      </c>
      <c r="Y912">
        <v>0.27200000000000002</v>
      </c>
      <c r="Z912">
        <v>0.30299999999999999</v>
      </c>
      <c r="AA912">
        <v>0.2</v>
      </c>
      <c r="AB912">
        <v>0.2</v>
      </c>
    </row>
    <row r="913" spans="1:28" x14ac:dyDescent="0.25">
      <c r="A913" t="s">
        <v>2759</v>
      </c>
      <c r="N913">
        <v>0</v>
      </c>
      <c r="O913">
        <v>1.056</v>
      </c>
      <c r="P913">
        <v>0.71799999999999997</v>
      </c>
      <c r="Q913">
        <v>1.375</v>
      </c>
      <c r="R913">
        <v>1.532</v>
      </c>
      <c r="S913">
        <v>1.7450000000000001</v>
      </c>
      <c r="T913">
        <v>2.1760000000000002</v>
      </c>
      <c r="U913">
        <v>1.4</v>
      </c>
      <c r="V913">
        <v>1.306</v>
      </c>
      <c r="W913">
        <v>1.9330000000000001</v>
      </c>
      <c r="X913">
        <v>1.514</v>
      </c>
      <c r="Y913">
        <v>2.327</v>
      </c>
      <c r="Z913">
        <v>2.3679999999999999</v>
      </c>
      <c r="AA913">
        <v>0.9</v>
      </c>
      <c r="AB913">
        <v>0.9</v>
      </c>
    </row>
    <row r="914" spans="1:28" x14ac:dyDescent="0.25">
      <c r="A914" t="s">
        <v>2760</v>
      </c>
      <c r="B914">
        <v>0.38800000000000001</v>
      </c>
      <c r="C914">
        <v>0.59599999999999997</v>
      </c>
      <c r="D914">
        <v>0.98199999999999998</v>
      </c>
      <c r="E914">
        <v>0.871</v>
      </c>
      <c r="F914">
        <v>0.73199999999999998</v>
      </c>
      <c r="G914">
        <v>0.69799999999999995</v>
      </c>
      <c r="H914">
        <v>0.93899999999999995</v>
      </c>
      <c r="I914">
        <v>1</v>
      </c>
      <c r="J914">
        <v>1.2769999999999999</v>
      </c>
      <c r="K914">
        <v>1.0249999999999999</v>
      </c>
      <c r="L914">
        <v>0.93899999999999995</v>
      </c>
      <c r="M914">
        <v>1.3</v>
      </c>
      <c r="N914">
        <v>1.1519999999999999</v>
      </c>
      <c r="O914">
        <v>1.244</v>
      </c>
      <c r="P914">
        <v>1.546</v>
      </c>
      <c r="Q914">
        <v>1.748</v>
      </c>
      <c r="R914">
        <v>1.1719999999999999</v>
      </c>
      <c r="S914">
        <v>1.63</v>
      </c>
      <c r="T914">
        <v>1.4410000000000001</v>
      </c>
      <c r="U914">
        <v>1.458</v>
      </c>
      <c r="V914">
        <v>1.5880000000000001</v>
      </c>
      <c r="W914">
        <v>1.84</v>
      </c>
      <c r="X914">
        <v>1.9510000000000001</v>
      </c>
      <c r="Y914">
        <v>2.7749999999999999</v>
      </c>
      <c r="Z914">
        <v>2.532</v>
      </c>
      <c r="AA914">
        <v>2.4</v>
      </c>
      <c r="AB914">
        <v>2.1</v>
      </c>
    </row>
    <row r="915" spans="1:28" x14ac:dyDescent="0.25">
      <c r="A915" t="s">
        <v>2761</v>
      </c>
      <c r="R915">
        <v>0</v>
      </c>
      <c r="S915">
        <v>2.298</v>
      </c>
      <c r="T915">
        <v>2.5150000000000001</v>
      </c>
      <c r="U915">
        <v>2.427</v>
      </c>
      <c r="V915">
        <v>2.734</v>
      </c>
      <c r="W915">
        <v>3.1059999999999999</v>
      </c>
      <c r="X915">
        <v>2.86</v>
      </c>
      <c r="Y915">
        <v>3.8420000000000001</v>
      </c>
      <c r="Z915">
        <v>4.4560000000000004</v>
      </c>
      <c r="AA915">
        <v>4.5999999999999996</v>
      </c>
      <c r="AB915">
        <v>3.2</v>
      </c>
    </row>
    <row r="916" spans="1:28" x14ac:dyDescent="0.25">
      <c r="A916" t="s">
        <v>2762</v>
      </c>
      <c r="B916">
        <v>2.83</v>
      </c>
      <c r="C916">
        <v>2.7759999999999998</v>
      </c>
      <c r="D916">
        <v>2.5089999999999999</v>
      </c>
      <c r="E916">
        <v>2.3210000000000002</v>
      </c>
      <c r="F916">
        <v>2.2789999999999999</v>
      </c>
      <c r="G916">
        <v>2.3319999999999999</v>
      </c>
      <c r="H916">
        <v>2.21</v>
      </c>
      <c r="I916">
        <v>2.1800000000000002</v>
      </c>
      <c r="J916">
        <v>2.452</v>
      </c>
      <c r="K916">
        <v>2.1309999999999998</v>
      </c>
      <c r="L916">
        <v>2.214</v>
      </c>
      <c r="M916">
        <v>2.59</v>
      </c>
      <c r="N916">
        <v>3.0830000000000002</v>
      </c>
      <c r="O916">
        <v>3.274</v>
      </c>
      <c r="P916">
        <v>3.286</v>
      </c>
      <c r="Q916">
        <v>3.3</v>
      </c>
      <c r="R916">
        <v>3.4220000000000002</v>
      </c>
      <c r="S916">
        <v>3.472</v>
      </c>
      <c r="T916">
        <v>3.827</v>
      </c>
      <c r="U916">
        <v>4.0140000000000002</v>
      </c>
      <c r="V916">
        <v>3.4630000000000001</v>
      </c>
      <c r="W916">
        <v>3.4889999999999999</v>
      </c>
      <c r="X916">
        <v>4.3049999999999997</v>
      </c>
      <c r="Y916">
        <v>5.1079999999999997</v>
      </c>
      <c r="Z916">
        <v>6.6269999999999998</v>
      </c>
      <c r="AA916">
        <v>5.9</v>
      </c>
      <c r="AB916">
        <v>4.5999999999999996</v>
      </c>
    </row>
    <row r="917" spans="1:28" x14ac:dyDescent="0.25">
      <c r="A917" t="s">
        <v>2763</v>
      </c>
      <c r="B917">
        <v>4.625</v>
      </c>
      <c r="C917">
        <v>4.28</v>
      </c>
      <c r="D917">
        <v>4.2649999999999997</v>
      </c>
      <c r="E917">
        <v>3.4390000000000001</v>
      </c>
      <c r="F917">
        <v>3.3809999999999998</v>
      </c>
      <c r="G917">
        <v>3.47</v>
      </c>
      <c r="H917">
        <v>3.5030000000000001</v>
      </c>
      <c r="I917">
        <v>4.0549999999999997</v>
      </c>
      <c r="J917">
        <v>4.0049999999999999</v>
      </c>
      <c r="K917">
        <v>4.2069999999999999</v>
      </c>
      <c r="L917">
        <v>4.5960000000000001</v>
      </c>
      <c r="M917">
        <v>5.1239999999999997</v>
      </c>
      <c r="N917">
        <v>5.3540000000000001</v>
      </c>
      <c r="O917">
        <v>5.4859999999999998</v>
      </c>
      <c r="P917">
        <v>5.359</v>
      </c>
      <c r="Q917">
        <v>5.1630000000000003</v>
      </c>
      <c r="R917">
        <v>6.1680000000000001</v>
      </c>
      <c r="S917">
        <v>5.8789999999999996</v>
      </c>
      <c r="T917">
        <v>5.5549999999999997</v>
      </c>
      <c r="U917">
        <v>5.7850000000000001</v>
      </c>
      <c r="V917">
        <v>6.5229999999999997</v>
      </c>
      <c r="W917">
        <v>6.4240000000000004</v>
      </c>
      <c r="X917">
        <v>7.0670000000000002</v>
      </c>
      <c r="Y917">
        <v>7.8920000000000003</v>
      </c>
      <c r="Z917">
        <v>8.9860000000000007</v>
      </c>
      <c r="AA917">
        <v>8.8000000000000007</v>
      </c>
      <c r="AB917">
        <v>9.1</v>
      </c>
    </row>
    <row r="918" spans="1:28" x14ac:dyDescent="0.25">
      <c r="A918" t="s">
        <v>2764</v>
      </c>
      <c r="B918">
        <v>0.54500000000000004</v>
      </c>
    </row>
    <row r="919" spans="1:28" x14ac:dyDescent="0.25">
      <c r="A919" t="s">
        <v>226</v>
      </c>
      <c r="B919">
        <v>8.56</v>
      </c>
      <c r="C919">
        <v>8.0289999999999999</v>
      </c>
      <c r="D919">
        <v>7.9960000000000004</v>
      </c>
      <c r="E919">
        <v>8.5470000000000006</v>
      </c>
      <c r="F919">
        <v>8.2550000000000008</v>
      </c>
      <c r="G919">
        <v>7.6710000000000003</v>
      </c>
      <c r="H919">
        <v>8.4269999999999996</v>
      </c>
      <c r="I919">
        <v>9.1609999999999996</v>
      </c>
      <c r="J919">
        <v>9.5960000000000001</v>
      </c>
      <c r="K919">
        <v>10.231999999999999</v>
      </c>
      <c r="L919">
        <v>10.031000000000001</v>
      </c>
      <c r="M919">
        <v>10.879</v>
      </c>
      <c r="N919">
        <v>11.829000000000001</v>
      </c>
      <c r="O919">
        <v>12.73</v>
      </c>
      <c r="P919">
        <v>13.455</v>
      </c>
      <c r="Q919">
        <v>13.734</v>
      </c>
      <c r="R919">
        <v>11.336</v>
      </c>
      <c r="S919">
        <v>11.260999999999999</v>
      </c>
      <c r="T919">
        <v>11.709</v>
      </c>
      <c r="U919">
        <v>11.994</v>
      </c>
      <c r="V919">
        <v>12.102</v>
      </c>
      <c r="W919">
        <v>12.257</v>
      </c>
      <c r="X919">
        <v>12.959</v>
      </c>
      <c r="Y919">
        <v>15.336</v>
      </c>
      <c r="Z919">
        <v>16.823</v>
      </c>
      <c r="AA919">
        <v>16.600000000000001</v>
      </c>
      <c r="AB919">
        <v>16.100000000000001</v>
      </c>
    </row>
    <row r="920" spans="1:28" x14ac:dyDescent="0.25">
      <c r="A920" t="s">
        <v>2765</v>
      </c>
      <c r="B920">
        <v>0.46500000000000002</v>
      </c>
      <c r="C920">
        <v>0.48799999999999999</v>
      </c>
      <c r="D920">
        <v>0.48199999999999998</v>
      </c>
      <c r="E920">
        <v>0.46899999999999997</v>
      </c>
      <c r="F920">
        <v>0.755</v>
      </c>
    </row>
    <row r="921" spans="1:28" x14ac:dyDescent="0.25">
      <c r="A921" t="s">
        <v>2766</v>
      </c>
      <c r="O921">
        <v>6.1879999999999997</v>
      </c>
      <c r="P921">
        <v>6.0629999999999997</v>
      </c>
      <c r="Q921">
        <v>3.972</v>
      </c>
      <c r="R921">
        <v>4.41</v>
      </c>
      <c r="S921">
        <v>4.8760000000000003</v>
      </c>
      <c r="T921">
        <v>4.3010000000000002</v>
      </c>
      <c r="U921">
        <v>5.2530000000000001</v>
      </c>
      <c r="V921">
        <v>4.351</v>
      </c>
      <c r="W921">
        <v>5.8940000000000001</v>
      </c>
      <c r="X921">
        <v>9.7799999999999994</v>
      </c>
      <c r="Y921">
        <v>9.5960000000000001</v>
      </c>
      <c r="Z921">
        <v>10.657999999999999</v>
      </c>
      <c r="AA921">
        <v>9.8000000000000007</v>
      </c>
      <c r="AB921">
        <v>9.1999999999999993</v>
      </c>
    </row>
    <row r="922" spans="1:28" x14ac:dyDescent="0.25">
      <c r="A922" t="s">
        <v>2767</v>
      </c>
      <c r="B922">
        <v>0.35199999999999998</v>
      </c>
      <c r="C922">
        <v>0.51900000000000002</v>
      </c>
      <c r="D922">
        <v>0.77600000000000002</v>
      </c>
      <c r="E922">
        <v>0.628</v>
      </c>
      <c r="F922">
        <v>0.73299999999999998</v>
      </c>
      <c r="G922">
        <v>0.85799999999999998</v>
      </c>
      <c r="H922">
        <v>0.91200000000000003</v>
      </c>
      <c r="I922">
        <v>1.0309999999999999</v>
      </c>
      <c r="J922">
        <v>0.94299999999999995</v>
      </c>
      <c r="K922">
        <v>0.65500000000000003</v>
      </c>
      <c r="L922">
        <v>0.625</v>
      </c>
      <c r="M922">
        <v>1.1220000000000001</v>
      </c>
      <c r="N922">
        <v>1.097</v>
      </c>
      <c r="O922">
        <v>0.99199999999999999</v>
      </c>
      <c r="P922">
        <v>1.5109999999999999</v>
      </c>
      <c r="Q922">
        <v>1.647</v>
      </c>
      <c r="R922">
        <v>2.37</v>
      </c>
      <c r="S922">
        <v>2.97</v>
      </c>
      <c r="T922">
        <v>2.931</v>
      </c>
      <c r="U922">
        <v>3.085</v>
      </c>
      <c r="V922">
        <v>3.0219999999999998</v>
      </c>
      <c r="W922">
        <v>2.3759999999999999</v>
      </c>
      <c r="X922">
        <v>2.2549999999999999</v>
      </c>
      <c r="Y922">
        <v>3.6190000000000002</v>
      </c>
      <c r="Z922">
        <v>3.2989999999999999</v>
      </c>
      <c r="AA922">
        <v>2.8</v>
      </c>
      <c r="AB922">
        <v>2.6</v>
      </c>
    </row>
    <row r="923" spans="1:28" x14ac:dyDescent="0.25">
      <c r="A923" t="s">
        <v>2768</v>
      </c>
      <c r="B923">
        <v>0.46</v>
      </c>
      <c r="C923">
        <v>0.442</v>
      </c>
      <c r="D923">
        <v>0.64800000000000002</v>
      </c>
      <c r="E923">
        <v>0.70399999999999996</v>
      </c>
      <c r="F923">
        <v>0.59399999999999997</v>
      </c>
      <c r="G923">
        <v>0.65600000000000003</v>
      </c>
      <c r="H923">
        <v>0.61199999999999999</v>
      </c>
      <c r="I923">
        <v>0.78200000000000003</v>
      </c>
      <c r="J923">
        <v>0.77800000000000002</v>
      </c>
      <c r="K923">
        <v>0.77700000000000002</v>
      </c>
      <c r="L923">
        <v>0.97199999999999998</v>
      </c>
      <c r="M923">
        <v>1.1659999999999999</v>
      </c>
      <c r="N923">
        <v>0.93700000000000006</v>
      </c>
      <c r="O923">
        <v>1</v>
      </c>
      <c r="P923">
        <v>1.2070000000000001</v>
      </c>
      <c r="Q923">
        <v>1.1839999999999999</v>
      </c>
      <c r="R923">
        <v>1.2769999999999999</v>
      </c>
      <c r="S923">
        <v>1.2250000000000001</v>
      </c>
      <c r="T923">
        <v>1.579</v>
      </c>
      <c r="U923">
        <v>1.3660000000000001</v>
      </c>
      <c r="V923">
        <v>1.5920000000000001</v>
      </c>
      <c r="W923">
        <v>1.88</v>
      </c>
      <c r="X923">
        <v>1.5489999999999999</v>
      </c>
      <c r="Y923">
        <v>2.0790000000000002</v>
      </c>
      <c r="Z923">
        <v>2.6840000000000002</v>
      </c>
      <c r="AA923">
        <v>3.4</v>
      </c>
      <c r="AB923">
        <v>3</v>
      </c>
    </row>
    <row r="924" spans="1:28" x14ac:dyDescent="0.25">
      <c r="A924" t="s">
        <v>2769</v>
      </c>
      <c r="L924">
        <v>0</v>
      </c>
      <c r="M924">
        <v>0.99399999999999999</v>
      </c>
      <c r="N924">
        <v>1.4610000000000001</v>
      </c>
      <c r="O924">
        <v>1.458</v>
      </c>
      <c r="P924">
        <v>1.744</v>
      </c>
      <c r="Q924">
        <v>1.6479999999999999</v>
      </c>
      <c r="R924">
        <v>1.784</v>
      </c>
      <c r="S924">
        <v>1.841</v>
      </c>
      <c r="T924">
        <v>2.056</v>
      </c>
      <c r="U924">
        <v>1.921</v>
      </c>
      <c r="V924">
        <v>1.87</v>
      </c>
      <c r="W924">
        <v>2.0259999999999998</v>
      </c>
      <c r="X924">
        <v>2.4</v>
      </c>
      <c r="Y924">
        <v>3.24</v>
      </c>
      <c r="Z924">
        <v>3.73</v>
      </c>
      <c r="AA924">
        <v>3.6</v>
      </c>
      <c r="AB924">
        <v>4</v>
      </c>
    </row>
    <row r="925" spans="1:28" x14ac:dyDescent="0.25">
      <c r="A925" t="s">
        <v>2770</v>
      </c>
      <c r="B925">
        <v>1.897</v>
      </c>
      <c r="C925">
        <v>2.2919999999999998</v>
      </c>
      <c r="D925">
        <v>2.1480000000000001</v>
      </c>
      <c r="E925">
        <v>2.1379999999999999</v>
      </c>
      <c r="F925">
        <v>2.4830000000000001</v>
      </c>
      <c r="G925">
        <v>2.423</v>
      </c>
      <c r="H925">
        <v>2.5569999999999999</v>
      </c>
      <c r="I925">
        <v>2.0920000000000001</v>
      </c>
      <c r="J925">
        <v>2.669</v>
      </c>
      <c r="K925">
        <v>2.7109999999999999</v>
      </c>
      <c r="L925">
        <v>2.7519999999999998</v>
      </c>
      <c r="M925">
        <v>2.8279999999999998</v>
      </c>
      <c r="N925">
        <v>2.89</v>
      </c>
      <c r="O925">
        <v>3.101</v>
      </c>
      <c r="P925">
        <v>3.4929999999999999</v>
      </c>
      <c r="Q925">
        <v>3.0680000000000001</v>
      </c>
      <c r="R925">
        <v>3.0680000000000001</v>
      </c>
      <c r="S925">
        <v>3.137</v>
      </c>
      <c r="T925">
        <v>3.169</v>
      </c>
      <c r="U925">
        <v>2.8690000000000002</v>
      </c>
      <c r="V925">
        <v>3.0670000000000002</v>
      </c>
      <c r="W925">
        <v>2.6749999999999998</v>
      </c>
      <c r="X925">
        <v>2.6890000000000001</v>
      </c>
      <c r="Y925">
        <v>2.8439999999999999</v>
      </c>
      <c r="Z925">
        <v>3.0390000000000001</v>
      </c>
      <c r="AA925">
        <v>2.5</v>
      </c>
      <c r="AB925">
        <v>2.2999999999999998</v>
      </c>
    </row>
    <row r="926" spans="1:28" x14ac:dyDescent="0.25">
      <c r="A926" t="s">
        <v>2771</v>
      </c>
      <c r="Q926">
        <v>0.19600000000000001</v>
      </c>
      <c r="R926">
        <v>0.51900000000000002</v>
      </c>
      <c r="S926">
        <v>0.59</v>
      </c>
      <c r="T926">
        <v>0.48899999999999999</v>
      </c>
      <c r="U926">
        <v>0.53200000000000003</v>
      </c>
      <c r="V926">
        <v>0.89100000000000001</v>
      </c>
      <c r="W926">
        <v>0.79200000000000004</v>
      </c>
      <c r="X926">
        <v>0.86699999999999999</v>
      </c>
      <c r="Y926">
        <v>1</v>
      </c>
      <c r="Z926">
        <v>1.069</v>
      </c>
      <c r="AA926">
        <v>0.9</v>
      </c>
      <c r="AB926">
        <v>1</v>
      </c>
    </row>
    <row r="927" spans="1:28" x14ac:dyDescent="0.25">
      <c r="A927" t="s">
        <v>2772</v>
      </c>
      <c r="H927">
        <v>0</v>
      </c>
      <c r="I927">
        <v>0.5</v>
      </c>
      <c r="J927">
        <v>0.96199999999999997</v>
      </c>
      <c r="K927">
        <v>0.75900000000000001</v>
      </c>
      <c r="L927">
        <v>1.113</v>
      </c>
      <c r="M927">
        <v>0.879</v>
      </c>
      <c r="N927">
        <v>1.069</v>
      </c>
      <c r="O927">
        <v>0.879</v>
      </c>
      <c r="P927">
        <v>0.72099999999999997</v>
      </c>
      <c r="Q927">
        <v>0.76700000000000002</v>
      </c>
      <c r="R927">
        <v>0.61399999999999999</v>
      </c>
      <c r="S927">
        <v>0.59699999999999998</v>
      </c>
      <c r="T927">
        <v>0.61699999999999999</v>
      </c>
      <c r="U927">
        <v>0.57399999999999995</v>
      </c>
      <c r="V927">
        <v>1.069</v>
      </c>
      <c r="W927">
        <v>1.304</v>
      </c>
      <c r="X927">
        <v>1.204</v>
      </c>
      <c r="Y927">
        <v>1.4750000000000001</v>
      </c>
      <c r="Z927">
        <v>1.2270000000000001</v>
      </c>
      <c r="AA927">
        <v>1.2</v>
      </c>
      <c r="AB927">
        <v>1.4</v>
      </c>
    </row>
    <row r="928" spans="1:28" x14ac:dyDescent="0.25">
      <c r="A928" t="s">
        <v>2773</v>
      </c>
      <c r="AA928">
        <v>2.2000000000000002</v>
      </c>
      <c r="AB928">
        <v>2.4</v>
      </c>
    </row>
    <row r="929" spans="1:28" x14ac:dyDescent="0.25">
      <c r="A929" t="s">
        <v>2774</v>
      </c>
      <c r="B929">
        <v>1.1479999999999999</v>
      </c>
      <c r="C929">
        <v>1.105</v>
      </c>
      <c r="D929">
        <v>1.073</v>
      </c>
      <c r="E929">
        <v>0.72499999999999998</v>
      </c>
      <c r="F929">
        <v>0.48399999999999999</v>
      </c>
      <c r="G929">
        <v>1.0369999999999999</v>
      </c>
      <c r="H929">
        <v>1.2629999999999999</v>
      </c>
      <c r="I929">
        <v>1.472</v>
      </c>
      <c r="J929">
        <v>0.90600000000000003</v>
      </c>
      <c r="K929">
        <v>1.1819999999999999</v>
      </c>
      <c r="L929">
        <v>1.4750000000000001</v>
      </c>
      <c r="M929">
        <v>0.75900000000000001</v>
      </c>
      <c r="N929">
        <v>0.81399999999999995</v>
      </c>
      <c r="O929">
        <v>0.81799999999999995</v>
      </c>
      <c r="P929">
        <v>0.92700000000000005</v>
      </c>
      <c r="Q929">
        <v>0.88200000000000001</v>
      </c>
      <c r="R929">
        <v>0.68600000000000005</v>
      </c>
      <c r="S929">
        <v>0.755</v>
      </c>
      <c r="T929">
        <v>0.68600000000000005</v>
      </c>
      <c r="U929">
        <v>0.75</v>
      </c>
      <c r="V929">
        <v>0.92800000000000005</v>
      </c>
      <c r="W929">
        <v>1.2629999999999999</v>
      </c>
      <c r="X929">
        <v>1.4870000000000001</v>
      </c>
      <c r="Y929">
        <v>2.282</v>
      </c>
      <c r="Z929">
        <v>2.141</v>
      </c>
      <c r="AA929">
        <v>3.7</v>
      </c>
      <c r="AB929">
        <v>1.7</v>
      </c>
    </row>
    <row r="930" spans="1:28" x14ac:dyDescent="0.25">
      <c r="A930" t="s">
        <v>2775</v>
      </c>
      <c r="Z930">
        <v>3.1549999999999998</v>
      </c>
      <c r="AA930">
        <v>2.7</v>
      </c>
      <c r="AB930">
        <v>2.4</v>
      </c>
    </row>
    <row r="931" spans="1:28" x14ac:dyDescent="0.25">
      <c r="A931" t="s">
        <v>2776</v>
      </c>
      <c r="M931">
        <v>0</v>
      </c>
      <c r="N931">
        <v>0.41499999999999998</v>
      </c>
      <c r="O931">
        <v>0.122</v>
      </c>
      <c r="P931">
        <v>0.222</v>
      </c>
      <c r="Q931">
        <v>0.63900000000000001</v>
      </c>
      <c r="R931">
        <v>0.35</v>
      </c>
      <c r="S931">
        <v>0.44</v>
      </c>
      <c r="T931">
        <v>0.48099999999999998</v>
      </c>
      <c r="U931">
        <v>0.376</v>
      </c>
      <c r="V931">
        <v>0.54400000000000004</v>
      </c>
      <c r="W931">
        <v>0.54900000000000004</v>
      </c>
      <c r="X931">
        <v>0.90700000000000003</v>
      </c>
      <c r="Y931">
        <v>1.8149999999999999</v>
      </c>
      <c r="Z931">
        <v>2.3980000000000001</v>
      </c>
      <c r="AA931">
        <v>2.9</v>
      </c>
      <c r="AB931">
        <v>2.5</v>
      </c>
    </row>
    <row r="932" spans="1:28" x14ac:dyDescent="0.25">
      <c r="A932" t="s">
        <v>2777</v>
      </c>
      <c r="I932">
        <v>1.732</v>
      </c>
      <c r="J932">
        <v>2.0169999999999999</v>
      </c>
      <c r="K932">
        <v>2.54</v>
      </c>
      <c r="L932">
        <v>2.0750000000000002</v>
      </c>
      <c r="M932">
        <v>2.6989999999999998</v>
      </c>
      <c r="N932">
        <v>3.3250000000000002</v>
      </c>
      <c r="O932">
        <v>2.82</v>
      </c>
      <c r="P932">
        <v>3.089</v>
      </c>
      <c r="Q932">
        <v>2.7130000000000001</v>
      </c>
      <c r="R932">
        <v>2.6309999999999998</v>
      </c>
      <c r="S932">
        <v>2.5819999999999999</v>
      </c>
      <c r="T932">
        <v>2.161</v>
      </c>
      <c r="U932">
        <v>2.2090000000000001</v>
      </c>
      <c r="V932">
        <v>2.8050000000000002</v>
      </c>
      <c r="W932">
        <v>2.488</v>
      </c>
      <c r="X932">
        <v>2.859</v>
      </c>
      <c r="Y932">
        <v>3.0840000000000001</v>
      </c>
      <c r="Z932">
        <v>2.899</v>
      </c>
      <c r="AA932">
        <v>2.7</v>
      </c>
      <c r="AB932">
        <v>1.9</v>
      </c>
    </row>
    <row r="933" spans="1:28" x14ac:dyDescent="0.25">
      <c r="A933" t="s">
        <v>2778</v>
      </c>
      <c r="G933">
        <v>1.714</v>
      </c>
      <c r="H933">
        <v>1.4810000000000001</v>
      </c>
      <c r="I933">
        <v>1.3089999999999999</v>
      </c>
      <c r="J933">
        <v>1.385</v>
      </c>
      <c r="K933">
        <v>1.9259999999999999</v>
      </c>
      <c r="L933">
        <v>2.4950000000000001</v>
      </c>
      <c r="M933">
        <v>2.5870000000000002</v>
      </c>
      <c r="N933">
        <v>2.3580000000000001</v>
      </c>
      <c r="O933">
        <v>2.9060000000000001</v>
      </c>
      <c r="P933">
        <v>2.931</v>
      </c>
      <c r="Q933">
        <v>2.6920000000000002</v>
      </c>
      <c r="R933">
        <v>2.524</v>
      </c>
      <c r="S933">
        <v>2.8519999999999999</v>
      </c>
      <c r="T933">
        <v>2.7879999999999998</v>
      </c>
      <c r="U933">
        <v>2.835</v>
      </c>
      <c r="V933">
        <v>2.8889999999999998</v>
      </c>
      <c r="W933">
        <v>3.048</v>
      </c>
      <c r="X933">
        <v>3.21</v>
      </c>
      <c r="Y933">
        <v>3.641</v>
      </c>
      <c r="Z933">
        <v>4.3710000000000004</v>
      </c>
      <c r="AA933">
        <v>3.4</v>
      </c>
      <c r="AB933">
        <v>2.8</v>
      </c>
    </row>
    <row r="934" spans="1:28" x14ac:dyDescent="0.25">
      <c r="A934" t="s">
        <v>2779</v>
      </c>
      <c r="B934">
        <v>0.58699999999999997</v>
      </c>
      <c r="C934">
        <v>0.76900000000000002</v>
      </c>
      <c r="D934">
        <v>0.9</v>
      </c>
      <c r="E934">
        <v>0.72399999999999998</v>
      </c>
      <c r="F934">
        <v>0.72799999999999998</v>
      </c>
      <c r="G934">
        <v>0.78300000000000003</v>
      </c>
      <c r="H934">
        <v>0.85599999999999998</v>
      </c>
      <c r="I934">
        <v>0.89500000000000002</v>
      </c>
      <c r="J934">
        <v>1.121</v>
      </c>
      <c r="K934">
        <v>1.29</v>
      </c>
      <c r="L934">
        <v>1.458</v>
      </c>
      <c r="M934">
        <v>1.8819999999999999</v>
      </c>
      <c r="N934">
        <v>1.8660000000000001</v>
      </c>
      <c r="O934">
        <v>1.72</v>
      </c>
      <c r="P934">
        <v>1.6910000000000001</v>
      </c>
      <c r="Q934">
        <v>1.6080000000000001</v>
      </c>
      <c r="R934">
        <v>2.0859999999999999</v>
      </c>
      <c r="S934">
        <v>1.9970000000000001</v>
      </c>
      <c r="T934">
        <v>1.7130000000000001</v>
      </c>
      <c r="U934">
        <v>1.7549999999999999</v>
      </c>
      <c r="V934">
        <v>2.1429999999999998</v>
      </c>
      <c r="W934">
        <v>2.59</v>
      </c>
      <c r="X934">
        <v>2.5819999999999999</v>
      </c>
      <c r="Y934">
        <v>3.2469999999999999</v>
      </c>
      <c r="Z934">
        <v>3.3130000000000002</v>
      </c>
      <c r="AA934">
        <v>3.2</v>
      </c>
      <c r="AB934">
        <v>2.5</v>
      </c>
    </row>
    <row r="935" spans="1:28" x14ac:dyDescent="0.25">
      <c r="A935" t="s">
        <v>2780</v>
      </c>
      <c r="W935">
        <v>1.984</v>
      </c>
      <c r="X935">
        <v>1.3819999999999999</v>
      </c>
      <c r="Y935">
        <v>5.3040000000000003</v>
      </c>
      <c r="Z935">
        <v>6.7619999999999996</v>
      </c>
      <c r="AA935">
        <v>3.6</v>
      </c>
      <c r="AB935">
        <v>3.2</v>
      </c>
    </row>
    <row r="936" spans="1:28" x14ac:dyDescent="0.25">
      <c r="A936" t="s">
        <v>2781</v>
      </c>
      <c r="B936">
        <v>1.0760000000000001</v>
      </c>
      <c r="C936">
        <v>1.0129999999999999</v>
      </c>
      <c r="D936">
        <v>1</v>
      </c>
      <c r="E936">
        <v>0.86299999999999999</v>
      </c>
      <c r="F936">
        <v>1.02</v>
      </c>
      <c r="G936">
        <v>1.4430000000000001</v>
      </c>
      <c r="H936">
        <v>1.387</v>
      </c>
      <c r="I936">
        <v>3.1080000000000001</v>
      </c>
      <c r="J936">
        <v>2.4369999999999998</v>
      </c>
      <c r="K936">
        <v>2.5299999999999998</v>
      </c>
      <c r="L936">
        <v>2.64</v>
      </c>
      <c r="M936">
        <v>2.4590000000000001</v>
      </c>
      <c r="N936">
        <v>2.605</v>
      </c>
      <c r="O936">
        <v>2.2029999999999998</v>
      </c>
      <c r="P936">
        <v>2.403</v>
      </c>
      <c r="Q936">
        <v>2.5840000000000001</v>
      </c>
      <c r="R936">
        <v>2.21</v>
      </c>
      <c r="S936">
        <v>2.2069999999999999</v>
      </c>
      <c r="T936">
        <v>1.7789999999999999</v>
      </c>
      <c r="U936">
        <v>1.8149999999999999</v>
      </c>
      <c r="V936">
        <v>1.841</v>
      </c>
      <c r="W936">
        <v>2.2440000000000002</v>
      </c>
      <c r="X936">
        <v>2.8410000000000002</v>
      </c>
      <c r="Y936">
        <v>3.169</v>
      </c>
      <c r="Z936">
        <v>2.8839999999999999</v>
      </c>
      <c r="AA936">
        <v>2.4</v>
      </c>
      <c r="AB936">
        <v>1.8</v>
      </c>
    </row>
    <row r="937" spans="1:28" x14ac:dyDescent="0.25">
      <c r="A937" t="s">
        <v>2782</v>
      </c>
      <c r="T937">
        <v>1.5</v>
      </c>
      <c r="U937">
        <v>1.8859999999999999</v>
      </c>
      <c r="V937">
        <v>2.4060000000000001</v>
      </c>
      <c r="W937">
        <v>2.0339999999999998</v>
      </c>
      <c r="X937">
        <v>3.8330000000000002</v>
      </c>
      <c r="Y937">
        <v>2.6150000000000002</v>
      </c>
      <c r="Z937">
        <v>2.2829999999999999</v>
      </c>
      <c r="AA937">
        <v>2.5</v>
      </c>
      <c r="AB937">
        <v>4.3</v>
      </c>
    </row>
    <row r="938" spans="1:28" x14ac:dyDescent="0.25">
      <c r="A938" t="s">
        <v>2783</v>
      </c>
      <c r="B938">
        <v>1.411</v>
      </c>
      <c r="C938">
        <v>1.131</v>
      </c>
      <c r="D938">
        <v>1.4710000000000001</v>
      </c>
      <c r="E938">
        <v>1.105</v>
      </c>
      <c r="F938">
        <v>1.2050000000000001</v>
      </c>
      <c r="G938">
        <v>1.05</v>
      </c>
      <c r="H938">
        <v>1.2190000000000001</v>
      </c>
      <c r="I938">
        <v>2.0590000000000002</v>
      </c>
    </row>
    <row r="939" spans="1:28" x14ac:dyDescent="0.25">
      <c r="A939" t="s">
        <v>2784</v>
      </c>
      <c r="X939">
        <v>4.492</v>
      </c>
      <c r="Y939">
        <v>6.383</v>
      </c>
      <c r="Z939">
        <v>5.2850000000000001</v>
      </c>
      <c r="AA939">
        <v>6.3</v>
      </c>
      <c r="AB939">
        <v>6.1</v>
      </c>
    </row>
    <row r="940" spans="1:28" x14ac:dyDescent="0.25">
      <c r="A940" t="s">
        <v>2785</v>
      </c>
      <c r="N940">
        <v>0.35299999999999998</v>
      </c>
      <c r="O940">
        <v>0.188</v>
      </c>
      <c r="P940">
        <v>0.32300000000000001</v>
      </c>
      <c r="Q940">
        <v>0.35499999999999998</v>
      </c>
      <c r="R940">
        <v>0.14899999999999999</v>
      </c>
      <c r="S940">
        <v>0.13300000000000001</v>
      </c>
      <c r="T940">
        <v>0.252</v>
      </c>
      <c r="U940">
        <v>0.216</v>
      </c>
      <c r="V940">
        <v>0.29499999999999998</v>
      </c>
      <c r="W940">
        <v>0.309</v>
      </c>
      <c r="X940">
        <v>0.14599999999999999</v>
      </c>
      <c r="Y940">
        <v>0.22700000000000001</v>
      </c>
    </row>
    <row r="941" spans="1:28" x14ac:dyDescent="0.25">
      <c r="A941" t="s">
        <v>2786</v>
      </c>
      <c r="O941">
        <v>0.83899999999999997</v>
      </c>
      <c r="P941">
        <v>0.98599999999999999</v>
      </c>
      <c r="Q941">
        <v>1.218</v>
      </c>
      <c r="R941">
        <v>1.028</v>
      </c>
      <c r="S941">
        <v>1.286</v>
      </c>
      <c r="T941">
        <v>0.90200000000000002</v>
      </c>
      <c r="U941">
        <v>1.371</v>
      </c>
      <c r="V941">
        <v>1.371</v>
      </c>
      <c r="W941">
        <v>1.2749999999999999</v>
      </c>
      <c r="X941">
        <v>1.2150000000000001</v>
      </c>
      <c r="Y941">
        <v>1.5329999999999999</v>
      </c>
      <c r="Z941">
        <v>1.57</v>
      </c>
      <c r="AA941">
        <v>1.4</v>
      </c>
      <c r="AB941">
        <v>1.3</v>
      </c>
    </row>
    <row r="942" spans="1:28" x14ac:dyDescent="0.25">
      <c r="A942" t="s">
        <v>2787</v>
      </c>
      <c r="S942">
        <v>0.78400000000000003</v>
      </c>
      <c r="T942">
        <v>0.57399999999999995</v>
      </c>
      <c r="U942">
        <v>0.90600000000000003</v>
      </c>
      <c r="V942">
        <v>0.99099999999999999</v>
      </c>
      <c r="W942">
        <v>0.98499999999999999</v>
      </c>
      <c r="X942">
        <v>0.91600000000000004</v>
      </c>
      <c r="Y942">
        <v>1.8069999999999999</v>
      </c>
      <c r="Z942">
        <v>1.81</v>
      </c>
      <c r="AA942">
        <v>1.7</v>
      </c>
      <c r="AB942">
        <v>1.6</v>
      </c>
    </row>
    <row r="943" spans="1:28" x14ac:dyDescent="0.25">
      <c r="A943" t="s">
        <v>2788</v>
      </c>
      <c r="B943">
        <v>0.93</v>
      </c>
      <c r="C943">
        <v>1.105</v>
      </c>
      <c r="D943">
        <v>0.81299999999999994</v>
      </c>
      <c r="E943">
        <v>1.08</v>
      </c>
      <c r="F943">
        <v>1.196</v>
      </c>
      <c r="G943">
        <v>1.681</v>
      </c>
      <c r="H943">
        <v>1.286</v>
      </c>
      <c r="I943">
        <v>1.41</v>
      </c>
      <c r="J943">
        <v>2.1360000000000001</v>
      </c>
      <c r="K943">
        <v>2.1859999999999999</v>
      </c>
      <c r="L943">
        <v>1.7390000000000001</v>
      </c>
      <c r="M943">
        <v>1.89</v>
      </c>
      <c r="N943">
        <v>1.5629999999999999</v>
      </c>
      <c r="O943">
        <v>1.7210000000000001</v>
      </c>
      <c r="P943">
        <v>1.75</v>
      </c>
      <c r="Q943">
        <v>1.897</v>
      </c>
      <c r="R943">
        <v>1.581</v>
      </c>
      <c r="S943">
        <v>1.5109999999999999</v>
      </c>
      <c r="T943">
        <v>1.377</v>
      </c>
      <c r="U943">
        <v>1.605</v>
      </c>
      <c r="V943">
        <v>1.647</v>
      </c>
      <c r="W943">
        <v>1.8169999999999999</v>
      </c>
      <c r="X943">
        <v>1.66</v>
      </c>
      <c r="Y943">
        <v>2.145</v>
      </c>
      <c r="Z943">
        <v>2.2200000000000002</v>
      </c>
      <c r="AA943">
        <v>2.2000000000000002</v>
      </c>
      <c r="AB943">
        <v>2.2000000000000002</v>
      </c>
    </row>
    <row r="944" spans="1:28" x14ac:dyDescent="0.25">
      <c r="A944" t="s">
        <v>2789</v>
      </c>
      <c r="F944">
        <v>0</v>
      </c>
      <c r="G944">
        <v>0.48799999999999999</v>
      </c>
      <c r="H944">
        <v>0.65900000000000003</v>
      </c>
      <c r="I944">
        <v>0.73799999999999999</v>
      </c>
      <c r="J944">
        <v>0.78800000000000003</v>
      </c>
      <c r="K944">
        <v>0.8</v>
      </c>
      <c r="L944">
        <v>0.65600000000000003</v>
      </c>
      <c r="M944">
        <v>0.91700000000000004</v>
      </c>
    </row>
    <row r="945" spans="1:28" x14ac:dyDescent="0.25">
      <c r="A945" t="s">
        <v>2790</v>
      </c>
      <c r="B945">
        <v>0.78500000000000003</v>
      </c>
      <c r="C945">
        <v>1.373</v>
      </c>
      <c r="D945">
        <v>0.86799999999999999</v>
      </c>
      <c r="E945">
        <v>1.0329999999999999</v>
      </c>
      <c r="F945">
        <v>1.0820000000000001</v>
      </c>
      <c r="G945">
        <v>0.879</v>
      </c>
      <c r="H945">
        <v>0.95099999999999996</v>
      </c>
      <c r="I945">
        <v>0.94099999999999995</v>
      </c>
      <c r="J945">
        <v>1.0049999999999999</v>
      </c>
      <c r="K945">
        <v>1.0209999999999999</v>
      </c>
      <c r="L945">
        <v>1.28</v>
      </c>
      <c r="M945">
        <v>1.5589999999999999</v>
      </c>
    </row>
    <row r="946" spans="1:28" x14ac:dyDescent="0.25">
      <c r="A946" t="s">
        <v>2791</v>
      </c>
      <c r="L946">
        <v>0.56699999999999995</v>
      </c>
      <c r="M946">
        <v>0.71299999999999997</v>
      </c>
      <c r="N946">
        <v>0.64900000000000002</v>
      </c>
      <c r="O946">
        <v>0.66500000000000004</v>
      </c>
      <c r="P946">
        <v>0.85699999999999998</v>
      </c>
      <c r="Q946">
        <v>1.0369999999999999</v>
      </c>
      <c r="R946">
        <v>1.044</v>
      </c>
      <c r="S946">
        <v>0.96</v>
      </c>
      <c r="T946">
        <v>1.0449999999999999</v>
      </c>
      <c r="U946">
        <v>1.325</v>
      </c>
      <c r="V946">
        <v>1.4019999999999999</v>
      </c>
      <c r="W946">
        <v>1.3009999999999999</v>
      </c>
      <c r="X946">
        <v>1.399</v>
      </c>
      <c r="Y946">
        <v>1.7490000000000001</v>
      </c>
      <c r="Z946">
        <v>1.974</v>
      </c>
      <c r="AA946">
        <v>2</v>
      </c>
      <c r="AB946">
        <v>1.7</v>
      </c>
    </row>
    <row r="947" spans="1:28" x14ac:dyDescent="0.25">
      <c r="A947" t="s">
        <v>2792</v>
      </c>
      <c r="L947">
        <v>0.153</v>
      </c>
      <c r="M947">
        <v>0.214</v>
      </c>
      <c r="N947">
        <v>0.34899999999999998</v>
      </c>
      <c r="O947">
        <v>0.38600000000000001</v>
      </c>
      <c r="P947">
        <v>0.55300000000000005</v>
      </c>
      <c r="Q947">
        <v>0.91800000000000004</v>
      </c>
      <c r="R947">
        <v>0.81399999999999995</v>
      </c>
      <c r="S947">
        <v>0.71799999999999997</v>
      </c>
      <c r="T947">
        <v>0.623</v>
      </c>
      <c r="U947">
        <v>0.72499999999999998</v>
      </c>
      <c r="V947">
        <v>0.71</v>
      </c>
      <c r="W947">
        <v>0.69699999999999995</v>
      </c>
      <c r="X947">
        <v>0.68799999999999994</v>
      </c>
      <c r="Y947">
        <v>1.0780000000000001</v>
      </c>
      <c r="Z947">
        <v>0.96699999999999997</v>
      </c>
      <c r="AA947">
        <v>1</v>
      </c>
      <c r="AB947">
        <v>0.9</v>
      </c>
    </row>
    <row r="948" spans="1:28" x14ac:dyDescent="0.25">
      <c r="A948" t="s">
        <v>2793</v>
      </c>
      <c r="B948">
        <v>0.90900000000000003</v>
      </c>
      <c r="C948">
        <v>1.0349999999999999</v>
      </c>
      <c r="D948">
        <v>1.2110000000000001</v>
      </c>
      <c r="E948">
        <v>0.91100000000000003</v>
      </c>
      <c r="F948">
        <v>0.80700000000000005</v>
      </c>
      <c r="G948">
        <v>0.66700000000000004</v>
      </c>
      <c r="H948">
        <v>0.86599999999999999</v>
      </c>
      <c r="I948">
        <v>0.71699999999999997</v>
      </c>
      <c r="J948">
        <v>0.79600000000000004</v>
      </c>
      <c r="K948">
        <v>0.96799999999999997</v>
      </c>
      <c r="L948">
        <v>0.71399999999999997</v>
      </c>
      <c r="M948">
        <v>0.66900000000000004</v>
      </c>
      <c r="N948">
        <v>1.2090000000000001</v>
      </c>
      <c r="O948">
        <v>0.90700000000000003</v>
      </c>
      <c r="P948">
        <v>1.135</v>
      </c>
      <c r="Q948">
        <v>1.4330000000000001</v>
      </c>
      <c r="R948">
        <v>1.228</v>
      </c>
      <c r="S948">
        <v>1.3140000000000001</v>
      </c>
      <c r="T948">
        <v>0.82399999999999995</v>
      </c>
      <c r="U948">
        <v>1.462</v>
      </c>
      <c r="V948">
        <v>1.573</v>
      </c>
      <c r="W948">
        <v>1.522</v>
      </c>
      <c r="X948">
        <v>2.0409999999999999</v>
      </c>
      <c r="Y948">
        <v>2.2440000000000002</v>
      </c>
      <c r="Z948">
        <v>2.2930000000000001</v>
      </c>
      <c r="AA948">
        <v>1.2</v>
      </c>
      <c r="AB948">
        <v>1.4</v>
      </c>
    </row>
    <row r="949" spans="1:28" x14ac:dyDescent="0.25">
      <c r="A949" t="s">
        <v>2794</v>
      </c>
      <c r="V949">
        <v>1.6539999999999999</v>
      </c>
      <c r="W949">
        <v>1.8320000000000001</v>
      </c>
      <c r="X949">
        <v>2.323</v>
      </c>
      <c r="Y949">
        <v>2.7519999999999998</v>
      </c>
      <c r="Z949">
        <v>3.2309999999999999</v>
      </c>
      <c r="AA949">
        <v>3</v>
      </c>
      <c r="AB949">
        <v>2.7</v>
      </c>
    </row>
    <row r="950" spans="1:28" x14ac:dyDescent="0.25">
      <c r="A950" t="s">
        <v>2795</v>
      </c>
      <c r="N950">
        <v>0.17100000000000001</v>
      </c>
      <c r="O950">
        <v>0.17599999999999999</v>
      </c>
      <c r="P950">
        <v>0.192</v>
      </c>
      <c r="Q950">
        <v>0.152</v>
      </c>
      <c r="R950">
        <v>0.21</v>
      </c>
      <c r="S950">
        <v>0.219</v>
      </c>
      <c r="T950">
        <v>0.28799999999999998</v>
      </c>
      <c r="U950">
        <v>0.24</v>
      </c>
      <c r="V950">
        <v>0.224</v>
      </c>
      <c r="W950">
        <v>0.26900000000000002</v>
      </c>
      <c r="X950">
        <v>0.42599999999999999</v>
      </c>
      <c r="Y950">
        <v>0.433</v>
      </c>
      <c r="Z950">
        <v>0.63600000000000001</v>
      </c>
      <c r="AA950">
        <v>0.7</v>
      </c>
      <c r="AB950">
        <v>0.7</v>
      </c>
    </row>
    <row r="951" spans="1:28" x14ac:dyDescent="0.25">
      <c r="A951" t="s">
        <v>2796</v>
      </c>
      <c r="B951">
        <v>1.7729999999999999</v>
      </c>
      <c r="C951">
        <v>1.7569999999999999</v>
      </c>
      <c r="D951">
        <v>0.95899999999999996</v>
      </c>
      <c r="E951">
        <v>1.3149999999999999</v>
      </c>
      <c r="F951">
        <v>1.59</v>
      </c>
      <c r="G951">
        <v>1.119</v>
      </c>
      <c r="H951">
        <v>1.123</v>
      </c>
      <c r="I951">
        <v>1.101</v>
      </c>
      <c r="J951">
        <v>1.1559999999999999</v>
      </c>
      <c r="K951">
        <v>1.431</v>
      </c>
      <c r="L951">
        <v>1.4850000000000001</v>
      </c>
      <c r="M951">
        <v>1.161</v>
      </c>
      <c r="N951">
        <v>1.8440000000000001</v>
      </c>
      <c r="O951">
        <v>0.86099999999999999</v>
      </c>
      <c r="P951">
        <v>0.84099999999999997</v>
      </c>
      <c r="Q951">
        <v>1.51</v>
      </c>
      <c r="R951">
        <v>1.4830000000000001</v>
      </c>
      <c r="S951">
        <v>3.048</v>
      </c>
      <c r="T951">
        <v>3.4430000000000001</v>
      </c>
      <c r="U951">
        <v>3.0390000000000001</v>
      </c>
      <c r="V951">
        <v>2.5569999999999999</v>
      </c>
      <c r="W951">
        <v>3.2759999999999998</v>
      </c>
      <c r="X951">
        <v>3.3170000000000002</v>
      </c>
      <c r="Z951">
        <v>3.012</v>
      </c>
      <c r="AA951">
        <v>2.4</v>
      </c>
      <c r="AB951">
        <v>2.2000000000000002</v>
      </c>
    </row>
    <row r="952" spans="1:28" x14ac:dyDescent="0.25">
      <c r="A952" t="s">
        <v>227</v>
      </c>
      <c r="B952">
        <v>0.26200000000000001</v>
      </c>
      <c r="C952">
        <v>0.375</v>
      </c>
      <c r="D952">
        <v>0.17199999999999999</v>
      </c>
      <c r="E952">
        <v>0.41699999999999998</v>
      </c>
      <c r="F952">
        <v>0.36099999999999999</v>
      </c>
      <c r="G952">
        <v>0.33900000000000002</v>
      </c>
      <c r="H952">
        <v>0.65100000000000002</v>
      </c>
      <c r="I952">
        <v>0.55600000000000005</v>
      </c>
      <c r="J952">
        <v>0.46600000000000003</v>
      </c>
      <c r="K952">
        <v>0.51800000000000002</v>
      </c>
      <c r="L952">
        <v>0.58899999999999997</v>
      </c>
      <c r="M952">
        <v>0.71399999999999997</v>
      </c>
      <c r="N952">
        <v>0.53900000000000003</v>
      </c>
      <c r="O952">
        <v>0.84199999999999997</v>
      </c>
      <c r="P952">
        <v>0.67500000000000004</v>
      </c>
      <c r="Q952">
        <v>0.60199999999999998</v>
      </c>
      <c r="R952">
        <v>0.64800000000000002</v>
      </c>
      <c r="S952">
        <v>0.67300000000000004</v>
      </c>
      <c r="T952">
        <v>0.83</v>
      </c>
      <c r="U952">
        <v>0.85599999999999998</v>
      </c>
      <c r="V952">
        <v>0.94099999999999995</v>
      </c>
      <c r="W952">
        <v>0.78200000000000003</v>
      </c>
      <c r="X952">
        <v>0.78900000000000003</v>
      </c>
      <c r="Y952">
        <v>0.99299999999999999</v>
      </c>
      <c r="Z952">
        <v>0.8</v>
      </c>
      <c r="AA952">
        <v>0.9</v>
      </c>
    </row>
    <row r="953" spans="1:28" x14ac:dyDescent="0.25">
      <c r="A953" t="s">
        <v>2797</v>
      </c>
      <c r="B953">
        <v>0.39300000000000002</v>
      </c>
      <c r="C953">
        <v>0.32200000000000001</v>
      </c>
      <c r="D953">
        <v>0.433</v>
      </c>
      <c r="E953">
        <v>0.29599999999999999</v>
      </c>
      <c r="F953">
        <v>0.441</v>
      </c>
      <c r="G953">
        <v>0.317</v>
      </c>
      <c r="H953">
        <v>0.49199999999999999</v>
      </c>
      <c r="I953">
        <v>0.49399999999999999</v>
      </c>
      <c r="J953">
        <v>0.315</v>
      </c>
      <c r="K953">
        <v>0.40699999999999997</v>
      </c>
      <c r="L953">
        <v>0.40799999999999997</v>
      </c>
      <c r="M953">
        <v>0.36099999999999999</v>
      </c>
      <c r="N953">
        <v>0.69199999999999995</v>
      </c>
      <c r="O953">
        <v>0.51</v>
      </c>
      <c r="P953">
        <v>1.014</v>
      </c>
      <c r="Q953">
        <v>0.65700000000000003</v>
      </c>
      <c r="R953">
        <v>0.77100000000000002</v>
      </c>
      <c r="S953">
        <v>0.69799999999999995</v>
      </c>
      <c r="T953">
        <v>0.89300000000000002</v>
      </c>
      <c r="U953">
        <v>0.6</v>
      </c>
      <c r="V953">
        <v>0.872</v>
      </c>
      <c r="W953">
        <v>0.73099999999999998</v>
      </c>
      <c r="X953">
        <v>0.57399999999999995</v>
      </c>
      <c r="Y953">
        <v>0.626</v>
      </c>
      <c r="Z953">
        <v>0.57799999999999996</v>
      </c>
      <c r="AA953">
        <v>0.7</v>
      </c>
      <c r="AB953">
        <v>0.6</v>
      </c>
    </row>
    <row r="954" spans="1:28" x14ac:dyDescent="0.25">
      <c r="A954" t="s">
        <v>2798</v>
      </c>
      <c r="B954">
        <v>0.29499999999999998</v>
      </c>
      <c r="C954">
        <v>0.35499999999999998</v>
      </c>
      <c r="D954">
        <v>0.27800000000000002</v>
      </c>
      <c r="E954">
        <v>0.55000000000000004</v>
      </c>
      <c r="F954">
        <v>0.435</v>
      </c>
      <c r="G954">
        <v>0.25900000000000001</v>
      </c>
      <c r="H954">
        <v>0.73299999999999998</v>
      </c>
    </row>
    <row r="955" spans="1:28" x14ac:dyDescent="0.25">
      <c r="A955" t="s">
        <v>2799</v>
      </c>
      <c r="B955">
        <v>0.33100000000000002</v>
      </c>
      <c r="C955">
        <v>0.61099999999999999</v>
      </c>
      <c r="D955">
        <v>0.40500000000000003</v>
      </c>
      <c r="E955">
        <v>0.436</v>
      </c>
      <c r="F955">
        <v>0.56399999999999995</v>
      </c>
      <c r="G955">
        <v>0.56299999999999994</v>
      </c>
      <c r="H955">
        <v>0.44400000000000001</v>
      </c>
      <c r="I955">
        <v>0.59799999999999998</v>
      </c>
      <c r="J955">
        <v>0.50600000000000001</v>
      </c>
      <c r="K955">
        <v>0.38800000000000001</v>
      </c>
      <c r="L955">
        <v>0.28199999999999997</v>
      </c>
      <c r="M955">
        <v>0.44600000000000001</v>
      </c>
      <c r="N955">
        <v>0.66400000000000003</v>
      </c>
      <c r="O955">
        <v>0.58299999999999996</v>
      </c>
      <c r="P955">
        <v>0.74099999999999999</v>
      </c>
      <c r="Q955">
        <v>1.022</v>
      </c>
      <c r="R955">
        <v>0.66400000000000003</v>
      </c>
      <c r="S955">
        <v>0.871</v>
      </c>
      <c r="T955">
        <v>0.93</v>
      </c>
      <c r="U955">
        <v>0.86599999999999999</v>
      </c>
      <c r="V955">
        <v>1.444</v>
      </c>
      <c r="W955">
        <v>1.43</v>
      </c>
      <c r="X955">
        <v>1.9410000000000001</v>
      </c>
      <c r="Y955">
        <v>2.4780000000000002</v>
      </c>
      <c r="Z955">
        <v>3.117</v>
      </c>
      <c r="AA955">
        <v>3.1</v>
      </c>
      <c r="AB955">
        <v>2.9</v>
      </c>
    </row>
    <row r="956" spans="1:28" x14ac:dyDescent="0.25">
      <c r="A956" t="s">
        <v>2800</v>
      </c>
      <c r="B956">
        <v>0.23699999999999999</v>
      </c>
      <c r="C956">
        <v>9.5000000000000001E-2</v>
      </c>
      <c r="D956">
        <v>0.159</v>
      </c>
      <c r="E956">
        <v>0.151</v>
      </c>
      <c r="F956">
        <v>0.19700000000000001</v>
      </c>
      <c r="G956">
        <v>0.14399999999999999</v>
      </c>
      <c r="H956">
        <v>0.156</v>
      </c>
      <c r="I956">
        <v>0.115</v>
      </c>
      <c r="J956">
        <v>0.2</v>
      </c>
      <c r="K956">
        <v>0.33800000000000002</v>
      </c>
      <c r="L956">
        <v>0.25</v>
      </c>
      <c r="M956">
        <v>0.22600000000000001</v>
      </c>
      <c r="N956">
        <v>0.36399999999999999</v>
      </c>
      <c r="O956">
        <v>0</v>
      </c>
      <c r="P956">
        <v>0</v>
      </c>
    </row>
    <row r="957" spans="1:28" x14ac:dyDescent="0.25">
      <c r="A957" t="s">
        <v>2801</v>
      </c>
      <c r="C957">
        <v>0.46800000000000003</v>
      </c>
      <c r="D957">
        <v>0.42</v>
      </c>
      <c r="E957">
        <v>0.371</v>
      </c>
      <c r="F957">
        <v>0.443</v>
      </c>
      <c r="G957">
        <v>0.39200000000000002</v>
      </c>
      <c r="H957">
        <v>0.32500000000000001</v>
      </c>
      <c r="I957">
        <v>0.33700000000000002</v>
      </c>
      <c r="J957">
        <v>0.34399999999999997</v>
      </c>
      <c r="K957">
        <v>0.34200000000000003</v>
      </c>
      <c r="L957">
        <v>0.35</v>
      </c>
      <c r="M957">
        <v>0.28599999999999998</v>
      </c>
      <c r="N957">
        <v>0.30399999999999999</v>
      </c>
      <c r="O957">
        <v>0.36499999999999999</v>
      </c>
      <c r="P957">
        <v>0.34300000000000003</v>
      </c>
      <c r="Q957">
        <v>0.29799999999999999</v>
      </c>
      <c r="R957">
        <v>0.41499999999999998</v>
      </c>
      <c r="S957">
        <v>0.28199999999999997</v>
      </c>
      <c r="T957">
        <v>0.28399999999999997</v>
      </c>
      <c r="U957">
        <v>0.22500000000000001</v>
      </c>
      <c r="V957">
        <v>0.40100000000000002</v>
      </c>
      <c r="W957">
        <v>0.503</v>
      </c>
      <c r="X957">
        <v>0.503</v>
      </c>
      <c r="Y957">
        <v>0.45900000000000002</v>
      </c>
      <c r="Z957">
        <v>0.51600000000000001</v>
      </c>
      <c r="AA957">
        <v>0.5</v>
      </c>
      <c r="AB957">
        <v>0.4</v>
      </c>
    </row>
    <row r="958" spans="1:28" x14ac:dyDescent="0.25">
      <c r="A958" t="s">
        <v>2802</v>
      </c>
      <c r="B958">
        <v>6.0999999999999999E-2</v>
      </c>
      <c r="N958">
        <v>0.21199999999999999</v>
      </c>
      <c r="O958">
        <v>0.22500000000000001</v>
      </c>
      <c r="P958">
        <v>0.27800000000000002</v>
      </c>
      <c r="Q958">
        <v>0.29499999999999998</v>
      </c>
      <c r="R958">
        <v>0.30199999999999999</v>
      </c>
    </row>
    <row r="959" spans="1:28" x14ac:dyDescent="0.25">
      <c r="A959" t="s">
        <v>228</v>
      </c>
      <c r="B959">
        <v>0.245</v>
      </c>
      <c r="C959">
        <v>0.182</v>
      </c>
      <c r="D959">
        <v>0.13600000000000001</v>
      </c>
      <c r="E959">
        <v>0.191</v>
      </c>
      <c r="F959">
        <v>0.28699999999999998</v>
      </c>
      <c r="G959">
        <v>0.20799999999999999</v>
      </c>
      <c r="H959">
        <v>0.35899999999999999</v>
      </c>
      <c r="I959">
        <v>0.48</v>
      </c>
      <c r="J959">
        <v>0.255</v>
      </c>
      <c r="K959">
        <v>0.28799999999999998</v>
      </c>
      <c r="L959">
        <v>0.182</v>
      </c>
      <c r="M959">
        <v>0.55100000000000005</v>
      </c>
      <c r="N959">
        <v>0.25</v>
      </c>
      <c r="O959">
        <v>0.17100000000000001</v>
      </c>
      <c r="P959">
        <v>0.23499999999999999</v>
      </c>
      <c r="Q959">
        <v>9.6000000000000002E-2</v>
      </c>
      <c r="R959">
        <v>0</v>
      </c>
    </row>
    <row r="960" spans="1:28" x14ac:dyDescent="0.25">
      <c r="A960" t="s">
        <v>2803</v>
      </c>
      <c r="B960">
        <v>0.49</v>
      </c>
      <c r="C960">
        <v>0.60599999999999998</v>
      </c>
      <c r="D960">
        <v>0.63200000000000001</v>
      </c>
      <c r="E960">
        <v>0.54500000000000004</v>
      </c>
      <c r="F960">
        <v>0.60199999999999998</v>
      </c>
      <c r="G960">
        <v>0.57799999999999996</v>
      </c>
      <c r="H960">
        <v>0.48699999999999999</v>
      </c>
      <c r="I960">
        <v>0.51900000000000002</v>
      </c>
      <c r="J960">
        <v>0.45500000000000002</v>
      </c>
      <c r="K960">
        <v>0.442</v>
      </c>
      <c r="L960">
        <v>0.34699999999999998</v>
      </c>
      <c r="M960">
        <v>0.52100000000000002</v>
      </c>
    </row>
    <row r="961" spans="1:28" x14ac:dyDescent="0.25">
      <c r="A961" t="s">
        <v>2804</v>
      </c>
      <c r="N961">
        <v>0.33300000000000002</v>
      </c>
      <c r="O961">
        <v>0.52100000000000002</v>
      </c>
      <c r="P961">
        <v>0.41</v>
      </c>
      <c r="Q961">
        <v>0.32200000000000001</v>
      </c>
      <c r="R961">
        <v>0.58899999999999997</v>
      </c>
      <c r="S961">
        <v>0.30599999999999999</v>
      </c>
      <c r="T961">
        <v>0.58099999999999996</v>
      </c>
      <c r="U961">
        <v>0.86499999999999999</v>
      </c>
      <c r="V961">
        <v>0.58499999999999996</v>
      </c>
      <c r="W961">
        <v>0.71399999999999997</v>
      </c>
      <c r="X961">
        <v>0.752</v>
      </c>
      <c r="Y961">
        <v>0.66</v>
      </c>
      <c r="Z961">
        <v>0.75</v>
      </c>
      <c r="AA961">
        <v>0.4</v>
      </c>
      <c r="AB961">
        <v>0.4</v>
      </c>
    </row>
    <row r="962" spans="1:28" x14ac:dyDescent="0.25">
      <c r="A962" t="s">
        <v>2805</v>
      </c>
      <c r="B962">
        <v>0.33600000000000002</v>
      </c>
      <c r="C962">
        <v>0.32800000000000001</v>
      </c>
      <c r="D962">
        <v>0.316</v>
      </c>
      <c r="E962">
        <v>0.46600000000000003</v>
      </c>
      <c r="F962">
        <v>0.43</v>
      </c>
      <c r="G962">
        <v>0.438</v>
      </c>
      <c r="H962">
        <v>0.624</v>
      </c>
      <c r="I962">
        <v>0.38400000000000001</v>
      </c>
      <c r="J962">
        <v>0.57799999999999996</v>
      </c>
      <c r="K962">
        <v>0.495</v>
      </c>
      <c r="L962">
        <v>0.41499999999999998</v>
      </c>
      <c r="M962">
        <v>0.48199999999999998</v>
      </c>
      <c r="N962">
        <v>0.39100000000000001</v>
      </c>
      <c r="O962">
        <v>0.47499999999999998</v>
      </c>
      <c r="P962">
        <v>0.71599999999999997</v>
      </c>
      <c r="Q962">
        <v>0.60299999999999998</v>
      </c>
      <c r="R962">
        <v>0.66900000000000004</v>
      </c>
      <c r="S962">
        <v>0.91900000000000004</v>
      </c>
      <c r="T962">
        <v>0.58399999999999996</v>
      </c>
      <c r="U962">
        <v>0.63700000000000001</v>
      </c>
      <c r="V962">
        <v>1.0509999999999999</v>
      </c>
      <c r="W962">
        <v>0.7</v>
      </c>
      <c r="X962">
        <v>0.498</v>
      </c>
      <c r="Y962">
        <v>0.77700000000000002</v>
      </c>
      <c r="Z962">
        <v>0.93400000000000005</v>
      </c>
      <c r="AA962">
        <v>0.9</v>
      </c>
      <c r="AB962">
        <v>3.1</v>
      </c>
    </row>
    <row r="963" spans="1:28" x14ac:dyDescent="0.25">
      <c r="A963" t="s">
        <v>2806</v>
      </c>
      <c r="B963">
        <v>0.109</v>
      </c>
      <c r="C963">
        <v>6.0999999999999999E-2</v>
      </c>
      <c r="D963">
        <v>6.4000000000000001E-2</v>
      </c>
    </row>
    <row r="964" spans="1:28" x14ac:dyDescent="0.25">
      <c r="A964" t="s">
        <v>2807</v>
      </c>
      <c r="B964">
        <v>0.52100000000000002</v>
      </c>
      <c r="C964">
        <v>0.55400000000000005</v>
      </c>
      <c r="D964">
        <v>0.54200000000000004</v>
      </c>
      <c r="E964">
        <v>0.76800000000000002</v>
      </c>
      <c r="F964">
        <v>0.63600000000000001</v>
      </c>
      <c r="G964">
        <v>0.65700000000000003</v>
      </c>
      <c r="H964">
        <v>0.61699999999999999</v>
      </c>
      <c r="I964">
        <v>0.76200000000000001</v>
      </c>
      <c r="J964">
        <v>0.625</v>
      </c>
      <c r="K964">
        <v>0.96099999999999997</v>
      </c>
    </row>
    <row r="965" spans="1:28" x14ac:dyDescent="0.25">
      <c r="A965" t="s">
        <v>2808</v>
      </c>
      <c r="B965">
        <v>0.35799999999999998</v>
      </c>
      <c r="C965">
        <v>0.495</v>
      </c>
      <c r="D965">
        <v>0.50900000000000001</v>
      </c>
      <c r="E965">
        <v>0.56299999999999994</v>
      </c>
      <c r="F965">
        <v>0.51700000000000002</v>
      </c>
      <c r="G965">
        <v>0.71699999999999997</v>
      </c>
      <c r="H965">
        <v>0.56100000000000005</v>
      </c>
      <c r="I965">
        <v>0.48</v>
      </c>
      <c r="J965">
        <v>0.497</v>
      </c>
      <c r="K965">
        <v>0.69799999999999995</v>
      </c>
      <c r="L965">
        <v>0.72199999999999998</v>
      </c>
      <c r="M965">
        <v>0.80200000000000005</v>
      </c>
      <c r="N965">
        <v>0.90400000000000003</v>
      </c>
      <c r="O965">
        <v>0.74199999999999999</v>
      </c>
      <c r="P965">
        <v>0.55000000000000004</v>
      </c>
      <c r="Q965">
        <v>0.52700000000000002</v>
      </c>
      <c r="R965">
        <v>0.63500000000000001</v>
      </c>
      <c r="S965">
        <v>0.66900000000000004</v>
      </c>
      <c r="T965">
        <v>0.49399999999999999</v>
      </c>
      <c r="U965">
        <v>0.47</v>
      </c>
      <c r="V965">
        <v>0.63800000000000001</v>
      </c>
      <c r="W965">
        <v>0.85299999999999998</v>
      </c>
      <c r="X965">
        <v>0.79400000000000004</v>
      </c>
      <c r="Y965">
        <v>0.96799999999999997</v>
      </c>
      <c r="Z965">
        <v>0.97799999999999998</v>
      </c>
      <c r="AA965">
        <v>0.7</v>
      </c>
      <c r="AB965">
        <v>0.8</v>
      </c>
    </row>
    <row r="966" spans="1:28" x14ac:dyDescent="0.25">
      <c r="A966" t="s">
        <v>229</v>
      </c>
      <c r="B966">
        <v>0.61499999999999999</v>
      </c>
      <c r="C966">
        <v>0.625</v>
      </c>
      <c r="D966">
        <v>1.0189999999999999</v>
      </c>
      <c r="E966">
        <v>1.056</v>
      </c>
      <c r="F966">
        <v>0.83</v>
      </c>
      <c r="G966">
        <v>1.288</v>
      </c>
      <c r="H966">
        <v>0.88100000000000001</v>
      </c>
      <c r="I966">
        <v>0.753</v>
      </c>
      <c r="J966">
        <v>1.0269999999999999</v>
      </c>
      <c r="K966">
        <v>1.292</v>
      </c>
      <c r="L966">
        <v>1.0129999999999999</v>
      </c>
      <c r="M966">
        <v>0.878</v>
      </c>
      <c r="N966">
        <v>1.298</v>
      </c>
      <c r="O966">
        <v>0.98299999999999998</v>
      </c>
      <c r="P966">
        <v>1.2709999999999999</v>
      </c>
      <c r="Q966">
        <v>1.55</v>
      </c>
      <c r="R966">
        <v>1.3260000000000001</v>
      </c>
      <c r="S966">
        <v>1.341</v>
      </c>
      <c r="T966">
        <v>2.0659999999999998</v>
      </c>
      <c r="U966">
        <v>2.4500000000000002</v>
      </c>
      <c r="V966">
        <v>2.4209999999999998</v>
      </c>
      <c r="W966">
        <v>2.2010000000000001</v>
      </c>
      <c r="X966">
        <v>1.85</v>
      </c>
      <c r="Y966">
        <v>1.962</v>
      </c>
      <c r="Z966">
        <v>2.31</v>
      </c>
      <c r="AA966">
        <v>1.9</v>
      </c>
      <c r="AB966">
        <v>1.8</v>
      </c>
    </row>
    <row r="967" spans="1:28" x14ac:dyDescent="0.25">
      <c r="A967" t="s">
        <v>230</v>
      </c>
      <c r="B967">
        <v>0.57999999999999996</v>
      </c>
      <c r="C967">
        <v>0.47</v>
      </c>
      <c r="D967">
        <v>0.61299999999999999</v>
      </c>
      <c r="E967">
        <v>0.58199999999999996</v>
      </c>
      <c r="F967">
        <v>0.75700000000000001</v>
      </c>
    </row>
    <row r="968" spans="1:28" x14ac:dyDescent="0.25">
      <c r="A968" t="s">
        <v>231</v>
      </c>
      <c r="B968">
        <v>0.379</v>
      </c>
      <c r="C968">
        <v>0.39700000000000002</v>
      </c>
      <c r="D968">
        <v>0.41899999999999998</v>
      </c>
      <c r="E968">
        <v>0.70899999999999996</v>
      </c>
      <c r="F968">
        <v>0.51700000000000002</v>
      </c>
      <c r="G968">
        <v>0.66100000000000003</v>
      </c>
      <c r="H968">
        <v>0.78900000000000003</v>
      </c>
      <c r="I968">
        <v>0.86199999999999999</v>
      </c>
      <c r="J968">
        <v>0.62</v>
      </c>
      <c r="K968">
        <v>0.747</v>
      </c>
      <c r="L968">
        <v>0.85899999999999999</v>
      </c>
      <c r="M968">
        <v>0.64400000000000002</v>
      </c>
      <c r="N968">
        <v>0.69899999999999995</v>
      </c>
      <c r="O968">
        <v>0.75900000000000001</v>
      </c>
      <c r="P968">
        <v>0.89700000000000002</v>
      </c>
      <c r="Q968">
        <v>0.93300000000000005</v>
      </c>
      <c r="R968">
        <v>0.97099999999999997</v>
      </c>
      <c r="S968">
        <v>1.0589999999999999</v>
      </c>
      <c r="T968">
        <v>0.93799999999999994</v>
      </c>
      <c r="U968">
        <v>1.08</v>
      </c>
      <c r="V968">
        <v>1.113</v>
      </c>
      <c r="W968">
        <v>1.1519999999999999</v>
      </c>
      <c r="X968">
        <v>1.254</v>
      </c>
      <c r="Y968">
        <v>1.851</v>
      </c>
      <c r="Z968">
        <v>1.484</v>
      </c>
      <c r="AA968">
        <v>1.5</v>
      </c>
      <c r="AB968">
        <v>1.2</v>
      </c>
    </row>
    <row r="969" spans="1:28" x14ac:dyDescent="0.25">
      <c r="A969" t="s">
        <v>2809</v>
      </c>
      <c r="B969">
        <v>0.2</v>
      </c>
      <c r="C969">
        <v>0.12</v>
      </c>
      <c r="D969">
        <v>0.56200000000000006</v>
      </c>
    </row>
    <row r="970" spans="1:28" x14ac:dyDescent="0.25">
      <c r="A970" t="s">
        <v>2810</v>
      </c>
      <c r="B970">
        <v>0.67600000000000005</v>
      </c>
    </row>
    <row r="971" spans="1:28" x14ac:dyDescent="0.25">
      <c r="A971" t="s">
        <v>2811</v>
      </c>
      <c r="B971">
        <v>0.309</v>
      </c>
      <c r="C971">
        <v>0.217</v>
      </c>
      <c r="D971">
        <v>0.24199999999999999</v>
      </c>
      <c r="E971">
        <v>0.10100000000000001</v>
      </c>
      <c r="F971">
        <v>0.1</v>
      </c>
      <c r="G971">
        <v>0.66700000000000004</v>
      </c>
      <c r="H971">
        <v>0.81699999999999995</v>
      </c>
      <c r="I971">
        <v>0.254</v>
      </c>
      <c r="J971">
        <v>0.32800000000000001</v>
      </c>
      <c r="K971">
        <v>0.68300000000000005</v>
      </c>
      <c r="L971">
        <v>0.82299999999999995</v>
      </c>
      <c r="M971">
        <v>0.93400000000000005</v>
      </c>
      <c r="N971">
        <v>0.6</v>
      </c>
      <c r="O971">
        <v>0.69799999999999995</v>
      </c>
      <c r="P971">
        <v>0.53700000000000003</v>
      </c>
      <c r="Q971">
        <v>0.52900000000000003</v>
      </c>
      <c r="R971">
        <v>0.53900000000000003</v>
      </c>
      <c r="S971">
        <v>0.51300000000000001</v>
      </c>
      <c r="T971">
        <v>0.57499999999999996</v>
      </c>
      <c r="U971">
        <v>0.51300000000000001</v>
      </c>
      <c r="V971">
        <v>0.51500000000000001</v>
      </c>
      <c r="W971">
        <v>0.86399999999999999</v>
      </c>
      <c r="X971">
        <v>0.65700000000000003</v>
      </c>
      <c r="Y971">
        <v>1.111</v>
      </c>
      <c r="Z971">
        <v>1.1539999999999999</v>
      </c>
      <c r="AA971">
        <v>0.9</v>
      </c>
      <c r="AB971">
        <v>1.2</v>
      </c>
    </row>
    <row r="972" spans="1:28" x14ac:dyDescent="0.25">
      <c r="A972" t="s">
        <v>232</v>
      </c>
      <c r="C972">
        <v>0.34</v>
      </c>
      <c r="D972">
        <v>0.58699999999999997</v>
      </c>
      <c r="E972">
        <v>0.254</v>
      </c>
      <c r="F972">
        <v>0.434</v>
      </c>
      <c r="G972">
        <v>0.33300000000000002</v>
      </c>
      <c r="H972">
        <v>0.34499999999999997</v>
      </c>
      <c r="I972">
        <v>0.61399999999999999</v>
      </c>
      <c r="J972">
        <v>0.66100000000000003</v>
      </c>
      <c r="K972">
        <v>0.57899999999999996</v>
      </c>
      <c r="L972">
        <v>0.48199999999999998</v>
      </c>
      <c r="M972">
        <v>0.76800000000000002</v>
      </c>
      <c r="N972">
        <v>0.98099999999999998</v>
      </c>
      <c r="O972">
        <v>0.79600000000000004</v>
      </c>
      <c r="P972">
        <v>0.93</v>
      </c>
      <c r="Q972">
        <v>0.73599999999999999</v>
      </c>
      <c r="R972">
        <v>1.036</v>
      </c>
      <c r="S972">
        <v>1.042</v>
      </c>
      <c r="T972">
        <v>0.54700000000000004</v>
      </c>
      <c r="U972">
        <v>1.161</v>
      </c>
      <c r="V972">
        <v>0.88900000000000001</v>
      </c>
      <c r="W972">
        <v>0.82199999999999995</v>
      </c>
      <c r="X972">
        <v>0.88500000000000001</v>
      </c>
      <c r="Y972">
        <v>0.88700000000000001</v>
      </c>
      <c r="Z972">
        <v>0.94399999999999995</v>
      </c>
      <c r="AA972">
        <v>1</v>
      </c>
      <c r="AB972">
        <v>0.9</v>
      </c>
    </row>
    <row r="973" spans="1:28" x14ac:dyDescent="0.25">
      <c r="A973" t="s">
        <v>2812</v>
      </c>
      <c r="B973">
        <v>0.55700000000000005</v>
      </c>
      <c r="C973">
        <v>0.45400000000000001</v>
      </c>
      <c r="D973">
        <v>0.34399999999999997</v>
      </c>
      <c r="E973">
        <v>0.42</v>
      </c>
      <c r="F973">
        <v>0.56899999999999995</v>
      </c>
      <c r="G973">
        <v>0.432</v>
      </c>
      <c r="H973">
        <v>0.33900000000000002</v>
      </c>
      <c r="I973">
        <v>0.36299999999999999</v>
      </c>
      <c r="J973">
        <v>0.52900000000000003</v>
      </c>
    </row>
    <row r="974" spans="1:28" x14ac:dyDescent="0.25">
      <c r="A974" t="s">
        <v>2813</v>
      </c>
      <c r="B974">
        <v>0.312</v>
      </c>
      <c r="C974">
        <v>0.47099999999999997</v>
      </c>
      <c r="D974">
        <v>0.51200000000000001</v>
      </c>
      <c r="E974">
        <v>0.33800000000000002</v>
      </c>
      <c r="F974">
        <v>0.28199999999999997</v>
      </c>
      <c r="G974">
        <v>0.157</v>
      </c>
      <c r="H974">
        <v>0.308</v>
      </c>
      <c r="I974">
        <v>0.182</v>
      </c>
      <c r="J974">
        <v>8.7999999999999995E-2</v>
      </c>
      <c r="K974">
        <v>0.14099999999999999</v>
      </c>
      <c r="L974">
        <v>0.14699999999999999</v>
      </c>
      <c r="M974">
        <v>0.129</v>
      </c>
      <c r="N974">
        <v>0.17399999999999999</v>
      </c>
      <c r="O974">
        <v>0.11799999999999999</v>
      </c>
      <c r="P974">
        <v>3.3000000000000002E-2</v>
      </c>
    </row>
    <row r="975" spans="1:28" x14ac:dyDescent="0.25">
      <c r="A975" t="s">
        <v>2814</v>
      </c>
      <c r="L975">
        <v>0.33300000000000002</v>
      </c>
      <c r="M975">
        <v>0.2</v>
      </c>
      <c r="N975">
        <v>0.86699999999999999</v>
      </c>
      <c r="O975">
        <v>0.77800000000000002</v>
      </c>
      <c r="P975">
        <v>1</v>
      </c>
      <c r="Q975">
        <v>0.60899999999999999</v>
      </c>
      <c r="R975">
        <v>1.091</v>
      </c>
      <c r="S975">
        <v>0.97</v>
      </c>
      <c r="T975">
        <v>0.89400000000000002</v>
      </c>
      <c r="U975">
        <v>1.113</v>
      </c>
      <c r="V975">
        <v>1.2</v>
      </c>
      <c r="W975">
        <v>0.68100000000000005</v>
      </c>
      <c r="X975">
        <v>0.91100000000000003</v>
      </c>
      <c r="Y975">
        <v>0.70199999999999996</v>
      </c>
      <c r="Z975">
        <v>1.26</v>
      </c>
      <c r="AA975">
        <v>1</v>
      </c>
      <c r="AB975">
        <v>1</v>
      </c>
    </row>
    <row r="976" spans="1:28" x14ac:dyDescent="0.25">
      <c r="A976" t="s">
        <v>2815</v>
      </c>
      <c r="B976">
        <v>0.35799999999999998</v>
      </c>
      <c r="C976">
        <v>0.41</v>
      </c>
      <c r="D976">
        <v>0.35699999999999998</v>
      </c>
      <c r="E976">
        <v>0.47299999999999998</v>
      </c>
      <c r="F976">
        <v>0.29799999999999999</v>
      </c>
      <c r="G976">
        <v>0.36699999999999999</v>
      </c>
      <c r="H976">
        <v>0.27500000000000002</v>
      </c>
      <c r="I976">
        <v>0.30099999999999999</v>
      </c>
      <c r="J976">
        <v>0.21199999999999999</v>
      </c>
      <c r="K976">
        <v>0.33300000000000002</v>
      </c>
      <c r="L976">
        <v>0.186</v>
      </c>
      <c r="M976">
        <v>0.47399999999999998</v>
      </c>
      <c r="N976">
        <v>0.223</v>
      </c>
      <c r="O976">
        <v>0.19700000000000001</v>
      </c>
      <c r="P976">
        <v>0.247</v>
      </c>
      <c r="Q976">
        <v>0.23499999999999999</v>
      </c>
      <c r="R976">
        <v>0.29099999999999998</v>
      </c>
      <c r="S976">
        <v>0.314</v>
      </c>
      <c r="T976">
        <v>0.40200000000000002</v>
      </c>
      <c r="U976">
        <v>0.55800000000000005</v>
      </c>
      <c r="V976">
        <v>0.373</v>
      </c>
      <c r="W976">
        <v>0.41499999999999998</v>
      </c>
      <c r="X976">
        <v>0.39400000000000002</v>
      </c>
      <c r="Y976">
        <v>0.40699999999999997</v>
      </c>
      <c r="Z976">
        <v>0.41099999999999998</v>
      </c>
      <c r="AA976">
        <v>0.5</v>
      </c>
      <c r="AB976">
        <v>0.5</v>
      </c>
    </row>
    <row r="977" spans="1:28" x14ac:dyDescent="0.25">
      <c r="A977" t="s">
        <v>2816</v>
      </c>
      <c r="B977">
        <v>0.13300000000000001</v>
      </c>
      <c r="C977">
        <v>0.11899999999999999</v>
      </c>
      <c r="D977">
        <v>0.114</v>
      </c>
      <c r="E977">
        <v>0.106</v>
      </c>
    </row>
    <row r="978" spans="1:28" x14ac:dyDescent="0.25">
      <c r="A978" t="s">
        <v>2817</v>
      </c>
      <c r="B978">
        <v>0.129</v>
      </c>
      <c r="C978">
        <v>0.23</v>
      </c>
      <c r="D978">
        <v>0.112</v>
      </c>
      <c r="E978">
        <v>0.125</v>
      </c>
      <c r="F978">
        <v>0.219</v>
      </c>
      <c r="G978">
        <v>0.217</v>
      </c>
      <c r="H978">
        <v>1</v>
      </c>
      <c r="I978">
        <v>0.41699999999999998</v>
      </c>
      <c r="J978">
        <v>0.58299999999999996</v>
      </c>
      <c r="K978">
        <v>0.54500000000000004</v>
      </c>
      <c r="L978">
        <v>1.444</v>
      </c>
      <c r="M978">
        <v>0.18</v>
      </c>
      <c r="N978">
        <v>0.26</v>
      </c>
      <c r="O978">
        <v>0.125</v>
      </c>
      <c r="P978">
        <v>0.25</v>
      </c>
    </row>
    <row r="979" spans="1:28" x14ac:dyDescent="0.25">
      <c r="A979" t="s">
        <v>2818</v>
      </c>
      <c r="B979">
        <v>0.47399999999999998</v>
      </c>
      <c r="C979">
        <v>0.76500000000000001</v>
      </c>
      <c r="D979">
        <v>0.32500000000000001</v>
      </c>
      <c r="E979">
        <v>0.55300000000000005</v>
      </c>
      <c r="F979">
        <v>0.65500000000000003</v>
      </c>
      <c r="G979">
        <v>0.95299999999999996</v>
      </c>
    </row>
    <row r="980" spans="1:28" x14ac:dyDescent="0.25">
      <c r="A980" t="s">
        <v>2819</v>
      </c>
      <c r="B980">
        <v>0.49</v>
      </c>
      <c r="C980">
        <v>0.89600000000000002</v>
      </c>
      <c r="D980">
        <v>0.68100000000000005</v>
      </c>
      <c r="E980">
        <v>1.897</v>
      </c>
    </row>
    <row r="981" spans="1:28" x14ac:dyDescent="0.25">
      <c r="A981" t="s">
        <v>233</v>
      </c>
      <c r="B981">
        <v>0.111</v>
      </c>
      <c r="C981">
        <v>0.55600000000000005</v>
      </c>
      <c r="D981">
        <v>0.6</v>
      </c>
      <c r="E981">
        <v>0.29199999999999998</v>
      </c>
      <c r="F981">
        <v>0.26100000000000001</v>
      </c>
      <c r="G981">
        <v>0.63600000000000001</v>
      </c>
    </row>
    <row r="982" spans="1:28" x14ac:dyDescent="0.25">
      <c r="A982" t="s">
        <v>234</v>
      </c>
      <c r="B982">
        <v>0.105</v>
      </c>
      <c r="C982">
        <v>0.13900000000000001</v>
      </c>
      <c r="D982">
        <v>0.28899999999999998</v>
      </c>
      <c r="E982">
        <v>0.29199999999999998</v>
      </c>
      <c r="F982">
        <v>0.25800000000000001</v>
      </c>
      <c r="G982">
        <v>0.127</v>
      </c>
      <c r="H982">
        <v>0.23899999999999999</v>
      </c>
      <c r="I982">
        <v>0.22</v>
      </c>
      <c r="J982">
        <v>0.19400000000000001</v>
      </c>
      <c r="K982">
        <v>0.16800000000000001</v>
      </c>
      <c r="L982">
        <v>0.20599999999999999</v>
      </c>
      <c r="M982">
        <v>0.33300000000000002</v>
      </c>
      <c r="N982">
        <v>0.32500000000000001</v>
      </c>
    </row>
    <row r="983" spans="1:28" x14ac:dyDescent="0.25">
      <c r="A983" t="s">
        <v>2820</v>
      </c>
      <c r="AB983">
        <v>0.9</v>
      </c>
    </row>
    <row r="984" spans="1:28" x14ac:dyDescent="0.25">
      <c r="A984" t="s">
        <v>2821</v>
      </c>
      <c r="B984">
        <v>0.441</v>
      </c>
      <c r="C984">
        <v>0.60899999999999999</v>
      </c>
      <c r="D984">
        <v>0.58199999999999996</v>
      </c>
      <c r="E984">
        <v>0.53100000000000003</v>
      </c>
      <c r="F984">
        <v>0.42399999999999999</v>
      </c>
      <c r="G984">
        <v>0.44700000000000001</v>
      </c>
      <c r="H984">
        <v>0.39</v>
      </c>
      <c r="I984">
        <v>0.30299999999999999</v>
      </c>
      <c r="J984">
        <v>0.313</v>
      </c>
      <c r="K984">
        <v>0.45800000000000002</v>
      </c>
      <c r="L984">
        <v>0.69899999999999995</v>
      </c>
      <c r="M984">
        <v>0.79300000000000004</v>
      </c>
      <c r="N984">
        <v>0.77100000000000002</v>
      </c>
      <c r="O984">
        <v>0.88400000000000001</v>
      </c>
      <c r="P984">
        <v>0.83799999999999997</v>
      </c>
      <c r="Q984">
        <v>0.84099999999999997</v>
      </c>
      <c r="R984">
        <v>0.83599999999999997</v>
      </c>
      <c r="S984">
        <v>0.84099999999999997</v>
      </c>
      <c r="T984">
        <v>0.91700000000000004</v>
      </c>
      <c r="U984">
        <v>1.131</v>
      </c>
    </row>
    <row r="985" spans="1:28" x14ac:dyDescent="0.25">
      <c r="A985" t="s">
        <v>2822</v>
      </c>
      <c r="F985">
        <v>1.1990000000000001</v>
      </c>
      <c r="G985">
        <v>1.1890000000000001</v>
      </c>
      <c r="H985">
        <v>1.0309999999999999</v>
      </c>
      <c r="I985">
        <v>1.61</v>
      </c>
      <c r="J985">
        <v>1.45</v>
      </c>
      <c r="K985">
        <v>1.2929999999999999</v>
      </c>
      <c r="L985">
        <v>1.427</v>
      </c>
      <c r="M985">
        <v>1.66</v>
      </c>
      <c r="N985">
        <v>1.6479999999999999</v>
      </c>
      <c r="O985">
        <v>1.62</v>
      </c>
      <c r="P985">
        <v>1.8420000000000001</v>
      </c>
      <c r="Q985">
        <v>1.518</v>
      </c>
      <c r="R985">
        <v>1.6759999999999999</v>
      </c>
      <c r="S985">
        <v>1.7090000000000001</v>
      </c>
      <c r="T985">
        <v>1.7310000000000001</v>
      </c>
      <c r="U985">
        <v>1.61</v>
      </c>
      <c r="V985">
        <v>1.621</v>
      </c>
      <c r="W985">
        <v>1.585</v>
      </c>
      <c r="X985">
        <v>1.49</v>
      </c>
      <c r="Y985">
        <v>1.88</v>
      </c>
      <c r="Z985">
        <v>2.19</v>
      </c>
      <c r="AA985">
        <v>1.9</v>
      </c>
      <c r="AB985">
        <v>1.7</v>
      </c>
    </row>
    <row r="986" spans="1:28" x14ac:dyDescent="0.25">
      <c r="A986" t="s">
        <v>235</v>
      </c>
      <c r="B986">
        <v>1.2450000000000001</v>
      </c>
      <c r="C986">
        <v>1.423</v>
      </c>
      <c r="D986">
        <v>1.7270000000000001</v>
      </c>
      <c r="E986">
        <v>1.76</v>
      </c>
    </row>
    <row r="987" spans="1:28" x14ac:dyDescent="0.25">
      <c r="A987" t="s">
        <v>2823</v>
      </c>
      <c r="E987">
        <v>0</v>
      </c>
      <c r="F987">
        <v>0.91900000000000004</v>
      </c>
      <c r="G987">
        <v>1.054</v>
      </c>
      <c r="H987">
        <v>1.125</v>
      </c>
      <c r="I987">
        <v>0.52500000000000002</v>
      </c>
      <c r="J987">
        <v>0.73</v>
      </c>
      <c r="K987">
        <v>1</v>
      </c>
      <c r="L987">
        <v>1.2889999999999999</v>
      </c>
      <c r="M987">
        <v>1.234</v>
      </c>
      <c r="N987">
        <v>1.2929999999999999</v>
      </c>
      <c r="O987">
        <v>0.96699999999999997</v>
      </c>
      <c r="P987">
        <v>1.2110000000000001</v>
      </c>
      <c r="Q987">
        <v>1.5289999999999999</v>
      </c>
      <c r="R987">
        <v>1.3680000000000001</v>
      </c>
      <c r="S987">
        <v>1.643</v>
      </c>
      <c r="T987">
        <v>1.76</v>
      </c>
      <c r="U987">
        <v>1.599</v>
      </c>
      <c r="V987">
        <v>1.74</v>
      </c>
      <c r="W987">
        <v>1.575</v>
      </c>
      <c r="X987">
        <v>1.4890000000000001</v>
      </c>
      <c r="Y987">
        <v>1.55</v>
      </c>
      <c r="Z987">
        <v>1.3380000000000001</v>
      </c>
      <c r="AA987">
        <v>1.5</v>
      </c>
      <c r="AB987">
        <v>1.4</v>
      </c>
    </row>
    <row r="988" spans="1:28" x14ac:dyDescent="0.25">
      <c r="A988" t="s">
        <v>236</v>
      </c>
      <c r="B988">
        <v>0.21</v>
      </c>
      <c r="C988">
        <v>0.20799999999999999</v>
      </c>
      <c r="D988">
        <v>0.23799999999999999</v>
      </c>
      <c r="E988">
        <v>0.23599999999999999</v>
      </c>
      <c r="N988">
        <v>0.153</v>
      </c>
      <c r="O988">
        <v>0.161</v>
      </c>
      <c r="P988">
        <v>0.16900000000000001</v>
      </c>
      <c r="Q988">
        <v>0.2</v>
      </c>
      <c r="R988">
        <v>0.15</v>
      </c>
      <c r="S988">
        <v>0.221</v>
      </c>
      <c r="T988">
        <v>0.255</v>
      </c>
      <c r="U988">
        <v>0.222</v>
      </c>
      <c r="V988">
        <v>0.222</v>
      </c>
      <c r="W988">
        <v>0.20699999999999999</v>
      </c>
      <c r="X988">
        <v>0.28000000000000003</v>
      </c>
      <c r="Y988">
        <v>0.38</v>
      </c>
      <c r="Z988">
        <v>0.504</v>
      </c>
      <c r="AA988">
        <v>0.6</v>
      </c>
      <c r="AB988">
        <v>0.5</v>
      </c>
    </row>
    <row r="989" spans="1:28" x14ac:dyDescent="0.25">
      <c r="A989" t="s">
        <v>2824</v>
      </c>
      <c r="N989">
        <v>0.56699999999999995</v>
      </c>
      <c r="O989">
        <v>0.47599999999999998</v>
      </c>
      <c r="P989">
        <v>0.439</v>
      </c>
      <c r="Q989">
        <v>0.30599999999999999</v>
      </c>
      <c r="R989">
        <v>0.437</v>
      </c>
      <c r="S989">
        <v>0.46899999999999997</v>
      </c>
      <c r="T989">
        <v>0.35</v>
      </c>
      <c r="U989">
        <v>0.38700000000000001</v>
      </c>
      <c r="V989">
        <v>0.55900000000000005</v>
      </c>
      <c r="W989">
        <v>0.5</v>
      </c>
      <c r="X989">
        <v>0.5</v>
      </c>
      <c r="Y989">
        <v>0.438</v>
      </c>
      <c r="Z989">
        <v>0.53</v>
      </c>
      <c r="AA989">
        <v>0.5</v>
      </c>
      <c r="AB989">
        <v>0.7</v>
      </c>
    </row>
    <row r="990" spans="1:28" x14ac:dyDescent="0.25">
      <c r="A990" t="s">
        <v>2825</v>
      </c>
      <c r="B990">
        <v>0.91700000000000004</v>
      </c>
      <c r="C990">
        <v>0.94099999999999995</v>
      </c>
      <c r="D990">
        <v>0.85699999999999998</v>
      </c>
      <c r="E990">
        <v>0.623</v>
      </c>
      <c r="F990">
        <v>1.143</v>
      </c>
      <c r="G990">
        <v>1.071</v>
      </c>
      <c r="H990">
        <v>0.90700000000000003</v>
      </c>
      <c r="I990">
        <v>1.1859999999999999</v>
      </c>
      <c r="J990">
        <v>1</v>
      </c>
      <c r="K990">
        <v>1.071</v>
      </c>
      <c r="L990">
        <v>1.0189999999999999</v>
      </c>
      <c r="M990">
        <v>1.196</v>
      </c>
      <c r="N990">
        <v>1.0740000000000001</v>
      </c>
      <c r="O990">
        <v>1.226</v>
      </c>
      <c r="P990">
        <v>1.46</v>
      </c>
      <c r="Q990">
        <v>0.95499999999999996</v>
      </c>
      <c r="R990">
        <v>1.2270000000000001</v>
      </c>
      <c r="S990">
        <v>1.52</v>
      </c>
      <c r="T990">
        <v>1.83</v>
      </c>
      <c r="U990">
        <v>1.9079999999999999</v>
      </c>
      <c r="V990">
        <v>1.8440000000000001</v>
      </c>
      <c r="W990">
        <v>1.9319999999999999</v>
      </c>
      <c r="X990">
        <v>1.706</v>
      </c>
      <c r="Y990">
        <v>1.4550000000000001</v>
      </c>
      <c r="Z990">
        <v>1.819</v>
      </c>
      <c r="AA990">
        <v>1.9</v>
      </c>
      <c r="AB990">
        <v>1.3</v>
      </c>
    </row>
    <row r="991" spans="1:28" x14ac:dyDescent="0.25">
      <c r="A991" t="s">
        <v>2826</v>
      </c>
      <c r="N991">
        <v>0.61899999999999999</v>
      </c>
      <c r="O991">
        <v>0.184</v>
      </c>
      <c r="P991">
        <v>0.42299999999999999</v>
      </c>
      <c r="Q991">
        <v>1.18</v>
      </c>
      <c r="R991">
        <v>0.72699999999999998</v>
      </c>
      <c r="S991">
        <v>0.63300000000000001</v>
      </c>
      <c r="T991">
        <v>0.90900000000000003</v>
      </c>
      <c r="U991">
        <v>0.83299999999999996</v>
      </c>
      <c r="V991">
        <v>1.234</v>
      </c>
      <c r="W991">
        <v>0.76700000000000002</v>
      </c>
      <c r="X991">
        <v>1.0249999999999999</v>
      </c>
      <c r="Y991">
        <v>1.333</v>
      </c>
      <c r="Z991">
        <v>2.0590000000000002</v>
      </c>
      <c r="AA991">
        <v>1.3</v>
      </c>
      <c r="AB991">
        <v>1.2</v>
      </c>
    </row>
    <row r="992" spans="1:28" x14ac:dyDescent="0.25">
      <c r="A992" t="s">
        <v>2827</v>
      </c>
      <c r="G992">
        <v>0.41099999999999998</v>
      </c>
      <c r="H992">
        <v>0.21099999999999999</v>
      </c>
      <c r="I992">
        <v>0.40400000000000003</v>
      </c>
      <c r="J992">
        <v>0.41199999999999998</v>
      </c>
      <c r="K992">
        <v>0.36199999999999999</v>
      </c>
      <c r="L992">
        <v>0.27200000000000002</v>
      </c>
      <c r="M992">
        <v>0.39700000000000002</v>
      </c>
      <c r="N992">
        <v>0.54200000000000004</v>
      </c>
      <c r="O992">
        <v>0.52</v>
      </c>
      <c r="P992">
        <v>0.48199999999999998</v>
      </c>
      <c r="Q992">
        <v>0.66</v>
      </c>
      <c r="R992">
        <v>0.97799999999999998</v>
      </c>
      <c r="S992">
        <v>1.161</v>
      </c>
      <c r="T992">
        <v>1.1359999999999999</v>
      </c>
      <c r="U992">
        <v>0.69899999999999995</v>
      </c>
      <c r="V992">
        <v>1.022</v>
      </c>
      <c r="W992">
        <v>0.84099999999999997</v>
      </c>
      <c r="X992">
        <v>0.88800000000000001</v>
      </c>
      <c r="Y992">
        <v>1</v>
      </c>
      <c r="Z992">
        <v>0.99</v>
      </c>
      <c r="AA992">
        <v>1.1000000000000001</v>
      </c>
      <c r="AB992">
        <v>1.3</v>
      </c>
    </row>
    <row r="993" spans="1:28" x14ac:dyDescent="0.25">
      <c r="A993" t="s">
        <v>2828</v>
      </c>
      <c r="B993">
        <v>0.44500000000000001</v>
      </c>
      <c r="C993">
        <v>0.79800000000000004</v>
      </c>
      <c r="D993">
        <v>0.69199999999999995</v>
      </c>
      <c r="E993">
        <v>0.62</v>
      </c>
      <c r="F993">
        <v>0.82399999999999995</v>
      </c>
      <c r="G993">
        <v>1.544</v>
      </c>
      <c r="H993">
        <v>0.91800000000000004</v>
      </c>
      <c r="I993">
        <v>1.0780000000000001</v>
      </c>
      <c r="J993">
        <v>0.99199999999999999</v>
      </c>
      <c r="K993">
        <v>1.3160000000000001</v>
      </c>
      <c r="L993">
        <v>1.5369999999999999</v>
      </c>
      <c r="M993">
        <v>1.21</v>
      </c>
      <c r="N993">
        <v>0.77200000000000002</v>
      </c>
      <c r="O993">
        <v>1.085</v>
      </c>
      <c r="P993">
        <v>1.5389999999999999</v>
      </c>
      <c r="Q993">
        <v>1.2110000000000001</v>
      </c>
      <c r="R993">
        <v>1.03</v>
      </c>
      <c r="S993">
        <v>0.85499999999999998</v>
      </c>
      <c r="T993">
        <v>0.753</v>
      </c>
      <c r="U993">
        <v>1.5329999999999999</v>
      </c>
      <c r="V993">
        <v>0.73199999999999998</v>
      </c>
      <c r="W993">
        <v>1.0189999999999999</v>
      </c>
      <c r="X993">
        <v>0.95599999999999996</v>
      </c>
      <c r="Y993">
        <v>1.3240000000000001</v>
      </c>
      <c r="Z993">
        <v>1.05</v>
      </c>
      <c r="AA993">
        <v>0.7</v>
      </c>
      <c r="AB993">
        <v>0.9</v>
      </c>
    </row>
    <row r="994" spans="1:28" x14ac:dyDescent="0.25">
      <c r="A994" t="s">
        <v>1540</v>
      </c>
      <c r="B994">
        <v>0.16900000000000001</v>
      </c>
      <c r="C994">
        <v>2.5000000000000001E-2</v>
      </c>
      <c r="D994">
        <v>6.8000000000000005E-2</v>
      </c>
    </row>
    <row r="995" spans="1:28" x14ac:dyDescent="0.25">
      <c r="A995" t="s">
        <v>2829</v>
      </c>
      <c r="O995">
        <v>0.34300000000000003</v>
      </c>
      <c r="P995">
        <v>0.94099999999999995</v>
      </c>
      <c r="Q995">
        <v>0.76300000000000001</v>
      </c>
      <c r="R995">
        <v>0.77300000000000002</v>
      </c>
      <c r="S995">
        <v>1.111</v>
      </c>
      <c r="T995">
        <v>0.84199999999999997</v>
      </c>
      <c r="U995">
        <v>0.89900000000000002</v>
      </c>
      <c r="V995">
        <v>1.1579999999999999</v>
      </c>
      <c r="W995">
        <v>2.1720000000000002</v>
      </c>
      <c r="X995">
        <v>1.37</v>
      </c>
      <c r="Y995">
        <v>1.663</v>
      </c>
      <c r="Z995">
        <v>2.21</v>
      </c>
      <c r="AA995">
        <v>2.1</v>
      </c>
      <c r="AB995">
        <v>1.1000000000000001</v>
      </c>
    </row>
    <row r="996" spans="1:28" x14ac:dyDescent="0.25">
      <c r="A996" t="s">
        <v>237</v>
      </c>
      <c r="K996">
        <v>0.57099999999999995</v>
      </c>
      <c r="L996">
        <v>0.69199999999999995</v>
      </c>
      <c r="M996">
        <v>0.51900000000000002</v>
      </c>
      <c r="N996">
        <v>1.08</v>
      </c>
      <c r="O996">
        <v>0.86499999999999999</v>
      </c>
      <c r="P996">
        <v>0.69499999999999995</v>
      </c>
      <c r="Q996">
        <v>0.68300000000000005</v>
      </c>
      <c r="R996">
        <v>0.90600000000000003</v>
      </c>
      <c r="S996">
        <v>0.92100000000000004</v>
      </c>
      <c r="T996">
        <v>0.89100000000000001</v>
      </c>
      <c r="U996">
        <v>0.81</v>
      </c>
      <c r="V996">
        <v>0.79200000000000004</v>
      </c>
      <c r="W996">
        <v>0.80200000000000005</v>
      </c>
      <c r="X996">
        <v>1.03</v>
      </c>
      <c r="Y996">
        <v>1.74</v>
      </c>
      <c r="Z996">
        <v>1.0409999999999999</v>
      </c>
      <c r="AA996">
        <v>1.4</v>
      </c>
      <c r="AB996">
        <v>1.2</v>
      </c>
    </row>
    <row r="997" spans="1:28" x14ac:dyDescent="0.25">
      <c r="A997" t="s">
        <v>2830</v>
      </c>
      <c r="V997">
        <v>0.88200000000000001</v>
      </c>
      <c r="W997">
        <v>0.93799999999999994</v>
      </c>
      <c r="X997">
        <v>0.41199999999999998</v>
      </c>
      <c r="Y997">
        <v>0.72199999999999998</v>
      </c>
      <c r="Z997">
        <v>1.722</v>
      </c>
      <c r="AA997">
        <v>1.3</v>
      </c>
      <c r="AB997">
        <v>1</v>
      </c>
    </row>
    <row r="998" spans="1:28" x14ac:dyDescent="0.25">
      <c r="A998" t="s">
        <v>2831</v>
      </c>
      <c r="B998">
        <v>0.5</v>
      </c>
      <c r="C998">
        <v>0.81100000000000005</v>
      </c>
      <c r="D998">
        <v>0.71399999999999997</v>
      </c>
      <c r="E998">
        <v>0.41299999999999998</v>
      </c>
      <c r="F998">
        <v>0.39400000000000002</v>
      </c>
      <c r="G998">
        <v>0.49399999999999999</v>
      </c>
      <c r="H998">
        <v>0.48799999999999999</v>
      </c>
      <c r="I998">
        <v>0.33800000000000002</v>
      </c>
      <c r="J998">
        <v>0.39500000000000002</v>
      </c>
      <c r="K998">
        <v>0.51600000000000001</v>
      </c>
      <c r="L998">
        <v>0.7</v>
      </c>
      <c r="M998">
        <v>0.58899999999999997</v>
      </c>
      <c r="N998">
        <v>0.99099999999999999</v>
      </c>
    </row>
    <row r="999" spans="1:28" x14ac:dyDescent="0.25">
      <c r="A999" t="s">
        <v>2832</v>
      </c>
      <c r="E999">
        <v>0.32100000000000001</v>
      </c>
      <c r="F999">
        <v>0.44600000000000001</v>
      </c>
      <c r="G999">
        <v>0.438</v>
      </c>
      <c r="H999">
        <v>0.68300000000000005</v>
      </c>
    </row>
    <row r="1000" spans="1:28" x14ac:dyDescent="0.25">
      <c r="A1000" t="s">
        <v>2833</v>
      </c>
      <c r="B1000">
        <v>0.30199999999999999</v>
      </c>
      <c r="L1000">
        <v>0.69599999999999995</v>
      </c>
      <c r="M1000">
        <v>0.81799999999999995</v>
      </c>
      <c r="N1000">
        <v>0.90100000000000002</v>
      </c>
      <c r="O1000">
        <v>0.89600000000000002</v>
      </c>
      <c r="P1000">
        <v>0.83799999999999997</v>
      </c>
      <c r="Q1000">
        <v>0.68</v>
      </c>
      <c r="R1000">
        <v>0.90900000000000003</v>
      </c>
      <c r="S1000">
        <v>1.0649999999999999</v>
      </c>
      <c r="T1000">
        <v>0.86099999999999999</v>
      </c>
      <c r="U1000">
        <v>0.86399999999999999</v>
      </c>
      <c r="V1000">
        <v>1.0660000000000001</v>
      </c>
      <c r="W1000">
        <v>1.268</v>
      </c>
      <c r="X1000">
        <v>0.95899999999999996</v>
      </c>
      <c r="Y1000">
        <v>0.96899999999999997</v>
      </c>
      <c r="Z1000">
        <v>0.98599999999999999</v>
      </c>
      <c r="AA1000">
        <v>1</v>
      </c>
      <c r="AB1000">
        <v>1</v>
      </c>
    </row>
    <row r="1001" spans="1:28" x14ac:dyDescent="0.25">
      <c r="A1001" t="s">
        <v>2834</v>
      </c>
      <c r="C1001">
        <v>0.20300000000000001</v>
      </c>
      <c r="D1001">
        <v>7.8E-2</v>
      </c>
    </row>
    <row r="1002" spans="1:28" x14ac:dyDescent="0.25">
      <c r="A1002" t="s">
        <v>2835</v>
      </c>
      <c r="N1002">
        <v>0.28100000000000003</v>
      </c>
      <c r="O1002">
        <v>0.22500000000000001</v>
      </c>
      <c r="P1002">
        <v>0.23100000000000001</v>
      </c>
      <c r="Q1002">
        <v>0.28999999999999998</v>
      </c>
      <c r="R1002">
        <v>0.68300000000000005</v>
      </c>
      <c r="S1002">
        <v>0.59799999999999998</v>
      </c>
      <c r="T1002">
        <v>0.39500000000000002</v>
      </c>
      <c r="V1002">
        <v>0.70799999999999996</v>
      </c>
      <c r="W1002">
        <v>0.79300000000000004</v>
      </c>
      <c r="X1002">
        <v>0.58799999999999997</v>
      </c>
      <c r="Y1002">
        <v>0.76600000000000001</v>
      </c>
      <c r="Z1002">
        <v>0.73</v>
      </c>
      <c r="AA1002">
        <v>0.8</v>
      </c>
      <c r="AB1002">
        <v>0.9</v>
      </c>
    </row>
    <row r="1003" spans="1:28" x14ac:dyDescent="0.25">
      <c r="A1003" t="s">
        <v>2836</v>
      </c>
      <c r="H1003">
        <v>0.375</v>
      </c>
      <c r="I1003">
        <v>0.32600000000000001</v>
      </c>
      <c r="J1003">
        <v>0.41899999999999998</v>
      </c>
      <c r="K1003">
        <v>0.77200000000000002</v>
      </c>
      <c r="L1003">
        <v>0.73299999999999998</v>
      </c>
      <c r="M1003">
        <v>1.004</v>
      </c>
      <c r="N1003">
        <v>1.01</v>
      </c>
      <c r="O1003">
        <v>1.2030000000000001</v>
      </c>
      <c r="P1003">
        <v>1.2450000000000001</v>
      </c>
      <c r="Q1003">
        <v>1.3620000000000001</v>
      </c>
      <c r="R1003">
        <v>1.2210000000000001</v>
      </c>
      <c r="S1003">
        <v>1.151</v>
      </c>
      <c r="T1003">
        <v>1.0409999999999999</v>
      </c>
      <c r="U1003">
        <v>0.61699999999999999</v>
      </c>
      <c r="V1003">
        <v>0.81899999999999995</v>
      </c>
      <c r="W1003">
        <v>1.127</v>
      </c>
      <c r="X1003">
        <v>1.5329999999999999</v>
      </c>
      <c r="Y1003">
        <v>2.4729999999999999</v>
      </c>
      <c r="Z1003">
        <v>8.7129999999999992</v>
      </c>
      <c r="AA1003">
        <v>5.2</v>
      </c>
      <c r="AB1003">
        <v>2.5</v>
      </c>
    </row>
    <row r="1004" spans="1:28" x14ac:dyDescent="0.25">
      <c r="A1004" t="s">
        <v>2837</v>
      </c>
      <c r="G1004">
        <v>0.85099999999999998</v>
      </c>
      <c r="H1004">
        <v>0.82699999999999996</v>
      </c>
      <c r="I1004">
        <v>1.59</v>
      </c>
      <c r="J1004">
        <v>1.0509999999999999</v>
      </c>
      <c r="K1004">
        <v>1.109</v>
      </c>
      <c r="L1004">
        <v>1.0740000000000001</v>
      </c>
      <c r="M1004">
        <v>1.4430000000000001</v>
      </c>
      <c r="N1004">
        <v>1.538</v>
      </c>
      <c r="O1004">
        <v>1.0620000000000001</v>
      </c>
      <c r="P1004">
        <v>2.3109999999999999</v>
      </c>
      <c r="Q1004">
        <v>3.06</v>
      </c>
      <c r="S1004">
        <v>1.1259999999999999</v>
      </c>
      <c r="T1004">
        <v>0.89500000000000002</v>
      </c>
      <c r="U1004">
        <v>0.82899999999999996</v>
      </c>
      <c r="V1004">
        <v>1.1160000000000001</v>
      </c>
      <c r="W1004">
        <v>1.03</v>
      </c>
      <c r="X1004">
        <v>0.98199999999999998</v>
      </c>
      <c r="Y1004">
        <v>1.4470000000000001</v>
      </c>
      <c r="Z1004">
        <v>1.603</v>
      </c>
      <c r="AA1004">
        <v>1.7</v>
      </c>
      <c r="AB1004">
        <v>1.3</v>
      </c>
    </row>
    <row r="1005" spans="1:28" x14ac:dyDescent="0.25">
      <c r="A1005" t="s">
        <v>2838</v>
      </c>
      <c r="Z1005">
        <v>7.2409999999999997</v>
      </c>
    </row>
    <row r="1006" spans="1:28" x14ac:dyDescent="0.25">
      <c r="A1006" t="s">
        <v>2839</v>
      </c>
      <c r="Z1006">
        <v>7.2409999999999997</v>
      </c>
      <c r="AA1006">
        <v>5.9</v>
      </c>
      <c r="AB1006">
        <v>3.5</v>
      </c>
    </row>
    <row r="1007" spans="1:28" x14ac:dyDescent="0.25">
      <c r="A1007" t="s">
        <v>2840</v>
      </c>
      <c r="B1007">
        <v>1.546</v>
      </c>
      <c r="C1007">
        <v>1.6739999999999999</v>
      </c>
      <c r="D1007">
        <v>1.8420000000000001</v>
      </c>
      <c r="E1007">
        <v>1.889</v>
      </c>
      <c r="F1007">
        <v>2.0939999999999999</v>
      </c>
      <c r="G1007">
        <v>1.67</v>
      </c>
      <c r="H1007">
        <v>2.181</v>
      </c>
      <c r="I1007">
        <v>1.7909999999999999</v>
      </c>
      <c r="J1007">
        <v>1.9870000000000001</v>
      </c>
      <c r="K1007">
        <v>2.254</v>
      </c>
      <c r="L1007">
        <v>2.2210000000000001</v>
      </c>
      <c r="M1007">
        <v>2.3530000000000002</v>
      </c>
      <c r="N1007">
        <v>2.4569999999999999</v>
      </c>
      <c r="O1007">
        <v>2.8010000000000002</v>
      </c>
      <c r="P1007">
        <v>2.8330000000000002</v>
      </c>
      <c r="Q1007">
        <v>3.4489999999999998</v>
      </c>
      <c r="R1007">
        <v>2.746</v>
      </c>
      <c r="S1007">
        <v>2.5990000000000002</v>
      </c>
      <c r="T1007">
        <v>3.4750000000000001</v>
      </c>
      <c r="U1007">
        <v>3.7280000000000002</v>
      </c>
      <c r="V1007">
        <v>3.2629999999999999</v>
      </c>
      <c r="W1007">
        <v>3.56</v>
      </c>
      <c r="X1007">
        <v>4.9690000000000003</v>
      </c>
      <c r="Y1007">
        <v>6.3470000000000004</v>
      </c>
      <c r="Z1007">
        <v>6.2480000000000002</v>
      </c>
      <c r="AA1007">
        <v>5.9</v>
      </c>
      <c r="AB1007">
        <v>5.8</v>
      </c>
    </row>
    <row r="1008" spans="1:28" x14ac:dyDescent="0.25">
      <c r="A1008" t="s">
        <v>238</v>
      </c>
      <c r="B1008">
        <v>0.68899999999999995</v>
      </c>
      <c r="C1008">
        <v>0.65500000000000003</v>
      </c>
      <c r="D1008">
        <v>0.42</v>
      </c>
      <c r="E1008">
        <v>0.44800000000000001</v>
      </c>
      <c r="F1008">
        <v>0.436</v>
      </c>
      <c r="G1008">
        <v>0.434</v>
      </c>
      <c r="H1008">
        <v>0.5</v>
      </c>
      <c r="I1008">
        <v>0.54</v>
      </c>
      <c r="J1008">
        <v>0.42699999999999999</v>
      </c>
      <c r="K1008">
        <v>0.67200000000000004</v>
      </c>
      <c r="L1008">
        <v>0.81699999999999995</v>
      </c>
      <c r="M1008">
        <v>0.93200000000000005</v>
      </c>
      <c r="N1008">
        <v>0.877</v>
      </c>
      <c r="O1008">
        <v>1.6579999999999999</v>
      </c>
      <c r="P1008">
        <v>1.861</v>
      </c>
      <c r="Q1008">
        <v>1.96</v>
      </c>
      <c r="R1008">
        <v>2.0750000000000002</v>
      </c>
      <c r="S1008">
        <v>1.4830000000000001</v>
      </c>
      <c r="T1008">
        <v>1.3080000000000001</v>
      </c>
      <c r="U1008">
        <v>1.8640000000000001</v>
      </c>
      <c r="V1008">
        <v>1.8520000000000001</v>
      </c>
      <c r="W1008">
        <v>2.2410000000000001</v>
      </c>
      <c r="X1008">
        <v>2.3879999999999999</v>
      </c>
      <c r="Y1008">
        <v>2.698</v>
      </c>
      <c r="Z1008">
        <v>2.976</v>
      </c>
      <c r="AA1008">
        <v>2.2000000000000002</v>
      </c>
      <c r="AB1008">
        <v>2</v>
      </c>
    </row>
    <row r="1009" spans="1:28" x14ac:dyDescent="0.25">
      <c r="A1009" t="s">
        <v>2841</v>
      </c>
      <c r="N1009">
        <v>0.34599999999999997</v>
      </c>
      <c r="O1009">
        <v>0.20899999999999999</v>
      </c>
      <c r="P1009">
        <v>0.38900000000000001</v>
      </c>
      <c r="Q1009">
        <v>0.42</v>
      </c>
      <c r="R1009">
        <v>0.41899999999999998</v>
      </c>
      <c r="S1009">
        <v>0.61299999999999999</v>
      </c>
      <c r="T1009">
        <v>0.59899999999999998</v>
      </c>
      <c r="U1009">
        <v>0.73099999999999998</v>
      </c>
      <c r="V1009">
        <v>1.018</v>
      </c>
      <c r="W1009">
        <v>1.5149999999999999</v>
      </c>
      <c r="X1009">
        <v>1.5720000000000001</v>
      </c>
      <c r="Y1009">
        <v>2.09</v>
      </c>
      <c r="Z1009">
        <v>2.6669999999999998</v>
      </c>
      <c r="AA1009">
        <v>1.9</v>
      </c>
      <c r="AB1009">
        <v>1.8</v>
      </c>
    </row>
    <row r="1010" spans="1:28" x14ac:dyDescent="0.25">
      <c r="A1010" t="s">
        <v>2842</v>
      </c>
      <c r="B1010">
        <v>0.49399999999999999</v>
      </c>
      <c r="C1010">
        <v>0.58899999999999997</v>
      </c>
      <c r="D1010">
        <v>0.63100000000000001</v>
      </c>
      <c r="E1010">
        <v>0.59699999999999998</v>
      </c>
      <c r="F1010">
        <v>0.52900000000000003</v>
      </c>
      <c r="G1010">
        <v>0.752</v>
      </c>
      <c r="H1010">
        <v>0.67500000000000004</v>
      </c>
      <c r="I1010">
        <v>1.006</v>
      </c>
      <c r="J1010">
        <v>1.06</v>
      </c>
      <c r="K1010">
        <v>1.379</v>
      </c>
      <c r="L1010">
        <v>1.752</v>
      </c>
      <c r="M1010">
        <v>1.8680000000000001</v>
      </c>
      <c r="N1010">
        <v>1.734</v>
      </c>
      <c r="O1010">
        <v>1.681</v>
      </c>
      <c r="P1010">
        <v>2.1789999999999998</v>
      </c>
      <c r="Q1010">
        <v>2.1469999999999998</v>
      </c>
      <c r="R1010">
        <v>1.9550000000000001</v>
      </c>
      <c r="S1010">
        <v>2</v>
      </c>
      <c r="T1010">
        <v>2.1030000000000002</v>
      </c>
      <c r="U1010">
        <v>2.0459999999999998</v>
      </c>
      <c r="V1010">
        <v>2.0459999999999998</v>
      </c>
      <c r="W1010">
        <v>1.611</v>
      </c>
      <c r="X1010">
        <v>2.0369999999999999</v>
      </c>
      <c r="Y1010">
        <v>2.75</v>
      </c>
      <c r="Z1010">
        <v>2.766</v>
      </c>
      <c r="AA1010">
        <v>2.6</v>
      </c>
      <c r="AB1010">
        <v>2.2000000000000002</v>
      </c>
    </row>
    <row r="1011" spans="1:28" x14ac:dyDescent="0.25">
      <c r="A1011" t="s">
        <v>2843</v>
      </c>
      <c r="E1011">
        <v>0.83699999999999997</v>
      </c>
      <c r="F1011">
        <v>0.88100000000000001</v>
      </c>
      <c r="G1011">
        <v>0.88900000000000001</v>
      </c>
      <c r="H1011">
        <v>0.99099999999999999</v>
      </c>
      <c r="I1011">
        <v>1.37</v>
      </c>
      <c r="J1011">
        <v>1.37</v>
      </c>
      <c r="K1011">
        <v>1.2110000000000001</v>
      </c>
      <c r="L1011">
        <v>1.006</v>
      </c>
      <c r="M1011">
        <v>1.2849999999999999</v>
      </c>
      <c r="N1011">
        <v>1.1299999999999999</v>
      </c>
      <c r="O1011">
        <v>1.1200000000000001</v>
      </c>
      <c r="P1011">
        <v>1.091</v>
      </c>
      <c r="Q1011">
        <v>1.3720000000000001</v>
      </c>
      <c r="R1011">
        <v>1.4379999999999999</v>
      </c>
      <c r="S1011">
        <v>1.454</v>
      </c>
      <c r="T1011">
        <v>1.7549999999999999</v>
      </c>
      <c r="U1011">
        <v>1.506</v>
      </c>
      <c r="V1011">
        <v>1.786</v>
      </c>
      <c r="W1011">
        <v>1.7030000000000001</v>
      </c>
      <c r="X1011">
        <v>1.5369999999999999</v>
      </c>
      <c r="Y1011">
        <v>1.8720000000000001</v>
      </c>
      <c r="Z1011">
        <v>2.0379999999999998</v>
      </c>
      <c r="AA1011">
        <v>1.8</v>
      </c>
      <c r="AB1011">
        <v>1.4</v>
      </c>
    </row>
    <row r="1012" spans="1:28" x14ac:dyDescent="0.25">
      <c r="A1012" t="s">
        <v>2844</v>
      </c>
      <c r="M1012">
        <v>2.448</v>
      </c>
      <c r="N1012">
        <v>2.5710000000000002</v>
      </c>
      <c r="O1012">
        <v>1.746</v>
      </c>
      <c r="P1012">
        <v>1.581</v>
      </c>
      <c r="Q1012">
        <v>2.2370000000000001</v>
      </c>
      <c r="R1012">
        <v>1.6890000000000001</v>
      </c>
      <c r="S1012">
        <v>1.464</v>
      </c>
      <c r="T1012">
        <v>1.4319999999999999</v>
      </c>
      <c r="U1012">
        <v>1.5780000000000001</v>
      </c>
      <c r="V1012">
        <v>1.548</v>
      </c>
      <c r="W1012">
        <v>1.6559999999999999</v>
      </c>
      <c r="X1012">
        <v>1.675</v>
      </c>
      <c r="Y1012">
        <v>2.0830000000000002</v>
      </c>
      <c r="Z1012">
        <v>1.9590000000000001</v>
      </c>
      <c r="AA1012">
        <v>1.8</v>
      </c>
      <c r="AB1012">
        <v>1.3</v>
      </c>
    </row>
    <row r="1013" spans="1:28" x14ac:dyDescent="0.25">
      <c r="A1013" t="s">
        <v>2845</v>
      </c>
      <c r="B1013">
        <v>2.7E-2</v>
      </c>
      <c r="C1013">
        <v>8.3000000000000004E-2</v>
      </c>
      <c r="D1013">
        <v>7.8E-2</v>
      </c>
      <c r="E1013">
        <v>0.2</v>
      </c>
      <c r="F1013">
        <v>6.2E-2</v>
      </c>
      <c r="G1013">
        <v>5.3999999999999999E-2</v>
      </c>
      <c r="H1013">
        <v>0.01</v>
      </c>
    </row>
    <row r="1014" spans="1:28" x14ac:dyDescent="0.25">
      <c r="A1014" t="s">
        <v>2846</v>
      </c>
      <c r="B1014">
        <v>1.544</v>
      </c>
      <c r="C1014">
        <v>1.2749999999999999</v>
      </c>
      <c r="D1014">
        <v>1.58</v>
      </c>
      <c r="E1014">
        <v>2.5059999999999998</v>
      </c>
      <c r="F1014">
        <v>2.024</v>
      </c>
      <c r="G1014">
        <v>2.2629999999999999</v>
      </c>
      <c r="H1014">
        <v>2.8780000000000001</v>
      </c>
      <c r="I1014">
        <v>3.3210000000000002</v>
      </c>
      <c r="J1014">
        <v>3.4580000000000002</v>
      </c>
      <c r="K1014">
        <v>2.87</v>
      </c>
      <c r="L1014">
        <v>2.9289999999999998</v>
      </c>
      <c r="M1014">
        <v>3.1760000000000002</v>
      </c>
      <c r="N1014">
        <v>3.145</v>
      </c>
      <c r="O1014">
        <v>3.984</v>
      </c>
      <c r="P1014">
        <v>4.2</v>
      </c>
      <c r="Q1014">
        <v>3.169</v>
      </c>
      <c r="R1014">
        <v>3.621</v>
      </c>
      <c r="S1014">
        <v>4.1440000000000001</v>
      </c>
      <c r="T1014">
        <v>4.1950000000000003</v>
      </c>
      <c r="U1014">
        <v>2.976</v>
      </c>
      <c r="V1014">
        <v>3.1179999999999999</v>
      </c>
      <c r="W1014">
        <v>3.5750000000000002</v>
      </c>
      <c r="X1014">
        <v>4.4800000000000004</v>
      </c>
      <c r="Y1014">
        <v>4.9080000000000004</v>
      </c>
      <c r="Z1014">
        <v>4.8710000000000004</v>
      </c>
      <c r="AA1014">
        <v>3.8</v>
      </c>
      <c r="AB1014">
        <v>3.6</v>
      </c>
    </row>
    <row r="1015" spans="1:28" x14ac:dyDescent="0.25">
      <c r="A1015" t="s">
        <v>2847</v>
      </c>
      <c r="B1015">
        <v>1.1970000000000001</v>
      </c>
      <c r="C1015">
        <v>1.377</v>
      </c>
      <c r="D1015">
        <v>1.19</v>
      </c>
      <c r="E1015">
        <v>0.97199999999999998</v>
      </c>
      <c r="F1015">
        <v>1.3160000000000001</v>
      </c>
      <c r="G1015">
        <v>1.573</v>
      </c>
      <c r="H1015">
        <v>1.6020000000000001</v>
      </c>
      <c r="I1015">
        <v>1.6839999999999999</v>
      </c>
      <c r="J1015">
        <v>1.9970000000000001</v>
      </c>
      <c r="K1015">
        <v>2.2759999999999998</v>
      </c>
      <c r="L1015">
        <v>2.3460000000000001</v>
      </c>
      <c r="M1015">
        <v>2.605</v>
      </c>
      <c r="N1015">
        <v>2.4089999999999998</v>
      </c>
      <c r="O1015">
        <v>2.3759999999999999</v>
      </c>
      <c r="P1015">
        <v>2.3679999999999999</v>
      </c>
      <c r="Q1015">
        <v>2.5750000000000002</v>
      </c>
      <c r="R1015">
        <v>3.2309999999999999</v>
      </c>
      <c r="S1015">
        <v>3.1949999999999998</v>
      </c>
      <c r="T1015">
        <v>2.887</v>
      </c>
      <c r="U1015">
        <v>3.2210000000000001</v>
      </c>
      <c r="V1015">
        <v>3.4049999999999998</v>
      </c>
      <c r="W1015">
        <v>3.4740000000000002</v>
      </c>
      <c r="X1015">
        <v>3.3239999999999998</v>
      </c>
      <c r="Y1015">
        <v>3.9340000000000002</v>
      </c>
      <c r="Z1015">
        <v>4.2190000000000003</v>
      </c>
      <c r="AA1015">
        <v>3.8</v>
      </c>
      <c r="AB1015">
        <v>3</v>
      </c>
    </row>
    <row r="1016" spans="1:28" x14ac:dyDescent="0.25">
      <c r="A1016" t="s">
        <v>2848</v>
      </c>
      <c r="B1016">
        <v>1.3009999999999999</v>
      </c>
      <c r="C1016">
        <v>1.3839999999999999</v>
      </c>
      <c r="D1016">
        <v>1.3260000000000001</v>
      </c>
      <c r="E1016">
        <v>1.274</v>
      </c>
      <c r="F1016">
        <v>1.3520000000000001</v>
      </c>
      <c r="G1016">
        <v>1.476</v>
      </c>
      <c r="H1016">
        <v>1.37</v>
      </c>
      <c r="I1016">
        <v>2.262</v>
      </c>
      <c r="J1016">
        <v>2.665</v>
      </c>
      <c r="K1016">
        <v>2.448</v>
      </c>
      <c r="L1016">
        <v>2.9390000000000001</v>
      </c>
      <c r="M1016">
        <v>2.7549999999999999</v>
      </c>
      <c r="N1016">
        <v>3.5009999999999999</v>
      </c>
      <c r="O1016">
        <v>3.3879999999999999</v>
      </c>
      <c r="P1016">
        <v>4.03</v>
      </c>
      <c r="Q1016">
        <v>3.4489999999999998</v>
      </c>
      <c r="R1016">
        <v>3.2949999999999999</v>
      </c>
      <c r="S1016">
        <v>3.6539999999999999</v>
      </c>
      <c r="T1016">
        <v>3.9820000000000002</v>
      </c>
      <c r="U1016">
        <v>4.0410000000000004</v>
      </c>
      <c r="V1016">
        <v>3.6459999999999999</v>
      </c>
      <c r="W1016">
        <v>3.4540000000000002</v>
      </c>
      <c r="X1016">
        <v>4.0049999999999999</v>
      </c>
      <c r="Y1016">
        <v>4.3570000000000002</v>
      </c>
      <c r="Z1016">
        <v>5.04</v>
      </c>
      <c r="AA1016">
        <v>4.2</v>
      </c>
      <c r="AB1016">
        <v>3.6</v>
      </c>
    </row>
    <row r="1017" spans="1:28" x14ac:dyDescent="0.25">
      <c r="A1017" t="s">
        <v>2849</v>
      </c>
      <c r="W1017">
        <v>2.895</v>
      </c>
      <c r="X1017">
        <v>3.0579999999999998</v>
      </c>
      <c r="Y1017">
        <v>4.101</v>
      </c>
      <c r="Z1017">
        <v>4.617</v>
      </c>
      <c r="AA1017">
        <v>3.1</v>
      </c>
      <c r="AB1017">
        <v>3.3</v>
      </c>
    </row>
    <row r="1018" spans="1:28" x14ac:dyDescent="0.25">
      <c r="A1018" t="s">
        <v>2850</v>
      </c>
      <c r="B1018">
        <v>0.41399999999999998</v>
      </c>
      <c r="C1018">
        <v>0.54500000000000004</v>
      </c>
      <c r="D1018">
        <v>0.316</v>
      </c>
      <c r="E1018">
        <v>0.78900000000000003</v>
      </c>
      <c r="F1018">
        <v>0.85</v>
      </c>
      <c r="G1018">
        <v>0.28000000000000003</v>
      </c>
      <c r="H1018">
        <v>0.38500000000000001</v>
      </c>
      <c r="I1018">
        <v>0.82599999999999996</v>
      </c>
      <c r="J1018">
        <v>1</v>
      </c>
      <c r="K1018">
        <v>1</v>
      </c>
      <c r="L1018">
        <v>0.625</v>
      </c>
      <c r="M1018">
        <v>0.76</v>
      </c>
      <c r="N1018">
        <v>0.55300000000000005</v>
      </c>
      <c r="O1018">
        <v>1</v>
      </c>
      <c r="P1018">
        <v>0.95499999999999996</v>
      </c>
      <c r="Q1018">
        <v>0.65200000000000002</v>
      </c>
      <c r="R1018">
        <v>0.56000000000000005</v>
      </c>
      <c r="S1018">
        <v>0.72399999999999998</v>
      </c>
      <c r="T1018">
        <v>0.58299999999999996</v>
      </c>
      <c r="U1018">
        <v>0.75</v>
      </c>
      <c r="V1018">
        <v>0.81</v>
      </c>
      <c r="W1018">
        <v>0.45800000000000002</v>
      </c>
      <c r="X1018">
        <v>0.68799999999999994</v>
      </c>
      <c r="Y1018">
        <v>1.143</v>
      </c>
      <c r="Z1018">
        <v>1.722</v>
      </c>
      <c r="AA1018">
        <v>1.1000000000000001</v>
      </c>
      <c r="AB1018">
        <v>0.6</v>
      </c>
    </row>
    <row r="1019" spans="1:28" x14ac:dyDescent="0.25">
      <c r="A1019" t="s">
        <v>2851</v>
      </c>
      <c r="B1019">
        <v>1.306</v>
      </c>
      <c r="C1019">
        <v>0.99099999999999999</v>
      </c>
      <c r="D1019">
        <v>1.1120000000000001</v>
      </c>
      <c r="E1019">
        <v>1.0840000000000001</v>
      </c>
      <c r="F1019">
        <v>1.59</v>
      </c>
      <c r="G1019">
        <v>2.1280000000000001</v>
      </c>
      <c r="H1019">
        <v>0.96</v>
      </c>
      <c r="I1019">
        <v>0.752</v>
      </c>
      <c r="J1019">
        <v>0.88500000000000001</v>
      </c>
      <c r="K1019">
        <v>1.2270000000000001</v>
      </c>
      <c r="L1019">
        <v>1.0649999999999999</v>
      </c>
      <c r="M1019">
        <v>1.357</v>
      </c>
      <c r="N1019">
        <v>1.1060000000000001</v>
      </c>
      <c r="O1019">
        <v>1.034</v>
      </c>
      <c r="P1019">
        <v>0.95599999999999996</v>
      </c>
      <c r="Q1019">
        <v>0.879</v>
      </c>
      <c r="R1019">
        <v>0.83899999999999997</v>
      </c>
      <c r="S1019">
        <v>0.91</v>
      </c>
      <c r="T1019">
        <v>0.84599999999999997</v>
      </c>
      <c r="U1019">
        <v>0.72699999999999998</v>
      </c>
      <c r="V1019">
        <v>0.8</v>
      </c>
      <c r="W1019">
        <v>0.96</v>
      </c>
      <c r="X1019">
        <v>0.92700000000000005</v>
      </c>
      <c r="Y1019">
        <v>1.256</v>
      </c>
      <c r="Z1019">
        <v>1.18</v>
      </c>
      <c r="AA1019">
        <v>0.8</v>
      </c>
      <c r="AB1019">
        <v>1.1000000000000001</v>
      </c>
    </row>
    <row r="1020" spans="1:28" x14ac:dyDescent="0.25">
      <c r="A1020" t="s">
        <v>2852</v>
      </c>
      <c r="U1020">
        <v>3.9009999999999998</v>
      </c>
      <c r="V1020">
        <v>4.649</v>
      </c>
      <c r="W1020">
        <v>4.6559999999999997</v>
      </c>
      <c r="X1020">
        <v>3.66</v>
      </c>
      <c r="Y1020">
        <v>4.5110000000000001</v>
      </c>
      <c r="Z1020">
        <v>5.43</v>
      </c>
      <c r="AA1020">
        <v>5.3</v>
      </c>
      <c r="AB1020">
        <v>4.4000000000000004</v>
      </c>
    </row>
    <row r="1021" spans="1:28" x14ac:dyDescent="0.25">
      <c r="A1021" t="s">
        <v>2853</v>
      </c>
      <c r="B1021">
        <v>1.127</v>
      </c>
      <c r="C1021">
        <v>1.4379999999999999</v>
      </c>
      <c r="D1021">
        <v>1.5640000000000001</v>
      </c>
      <c r="E1021">
        <v>1.113</v>
      </c>
      <c r="F1021">
        <v>1.1299999999999999</v>
      </c>
      <c r="G1021">
        <v>1.119</v>
      </c>
      <c r="H1021">
        <v>1.242</v>
      </c>
      <c r="I1021">
        <v>1.3029999999999999</v>
      </c>
      <c r="J1021">
        <v>1.25</v>
      </c>
      <c r="K1021">
        <v>1.7410000000000001</v>
      </c>
      <c r="L1021">
        <v>1.9279999999999999</v>
      </c>
      <c r="M1021">
        <v>1.788</v>
      </c>
      <c r="N1021">
        <v>1.917</v>
      </c>
      <c r="O1021">
        <v>2.2090000000000001</v>
      </c>
      <c r="P1021">
        <v>2.17</v>
      </c>
      <c r="Q1021">
        <v>1.9219999999999999</v>
      </c>
      <c r="R1021">
        <v>2.08</v>
      </c>
      <c r="S1021">
        <v>2.335</v>
      </c>
      <c r="T1021">
        <v>2.1190000000000002</v>
      </c>
      <c r="U1021">
        <v>2.024</v>
      </c>
      <c r="V1021">
        <v>1.9830000000000001</v>
      </c>
      <c r="W1021">
        <v>1.893</v>
      </c>
      <c r="X1021">
        <v>2.044</v>
      </c>
      <c r="Y1021">
        <v>2.0569999999999999</v>
      </c>
      <c r="Z1021">
        <v>2.5870000000000002</v>
      </c>
      <c r="AA1021">
        <v>2.2000000000000002</v>
      </c>
      <c r="AB1021">
        <v>2.1</v>
      </c>
    </row>
    <row r="1022" spans="1:28" x14ac:dyDescent="0.25">
      <c r="A1022" t="s">
        <v>2854</v>
      </c>
      <c r="Q1022">
        <v>1.623</v>
      </c>
      <c r="R1022">
        <v>1.514</v>
      </c>
      <c r="S1022">
        <v>2.1890000000000001</v>
      </c>
      <c r="T1022">
        <v>2.0830000000000002</v>
      </c>
      <c r="U1022">
        <v>2.3759999999999999</v>
      </c>
      <c r="V1022">
        <v>3.1549999999999998</v>
      </c>
      <c r="W1022">
        <v>2.9239999999999999</v>
      </c>
      <c r="X1022">
        <v>2.7050000000000001</v>
      </c>
      <c r="Y1022">
        <v>3.944</v>
      </c>
      <c r="Z1022">
        <v>6.7809999999999997</v>
      </c>
      <c r="AA1022">
        <v>5.7</v>
      </c>
      <c r="AB1022">
        <v>4.5999999999999996</v>
      </c>
    </row>
    <row r="1023" spans="1:28" x14ac:dyDescent="0.25">
      <c r="A1023" t="s">
        <v>2855</v>
      </c>
      <c r="O1023">
        <v>2.5449999999999999</v>
      </c>
      <c r="P1023">
        <v>1.49</v>
      </c>
      <c r="Q1023">
        <v>1.544</v>
      </c>
      <c r="R1023">
        <v>2.5249999999999999</v>
      </c>
      <c r="S1023">
        <v>2.3639999999999999</v>
      </c>
      <c r="T1023">
        <v>1.583</v>
      </c>
      <c r="U1023">
        <v>1.7669999999999999</v>
      </c>
      <c r="V1023">
        <v>1.4670000000000001</v>
      </c>
      <c r="W1023">
        <v>1.286</v>
      </c>
      <c r="X1023">
        <v>1.5</v>
      </c>
      <c r="Y1023">
        <v>1.5669999999999999</v>
      </c>
      <c r="Z1023">
        <v>2.6909999999999998</v>
      </c>
      <c r="AA1023">
        <v>1.3</v>
      </c>
      <c r="AB1023">
        <v>1.5</v>
      </c>
    </row>
    <row r="1024" spans="1:28" x14ac:dyDescent="0.25">
      <c r="A1024" t="s">
        <v>2856</v>
      </c>
      <c r="L1024">
        <v>0.58499999999999996</v>
      </c>
      <c r="M1024">
        <v>0.46</v>
      </c>
      <c r="N1024">
        <v>0.67900000000000005</v>
      </c>
      <c r="O1024">
        <v>0.46200000000000002</v>
      </c>
      <c r="P1024">
        <v>0.32400000000000001</v>
      </c>
      <c r="Q1024">
        <v>0.33300000000000002</v>
      </c>
      <c r="R1024">
        <v>0.45500000000000002</v>
      </c>
      <c r="S1024">
        <v>0.51100000000000001</v>
      </c>
      <c r="T1024">
        <v>0.40699999999999997</v>
      </c>
      <c r="U1024">
        <v>0.54400000000000004</v>
      </c>
      <c r="V1024">
        <v>0.56799999999999995</v>
      </c>
      <c r="W1024">
        <v>0.65</v>
      </c>
      <c r="X1024">
        <v>0.50700000000000001</v>
      </c>
      <c r="Y1024">
        <v>0.54500000000000004</v>
      </c>
      <c r="Z1024">
        <v>1.04</v>
      </c>
      <c r="AA1024">
        <v>0.5</v>
      </c>
      <c r="AB1024">
        <v>0.6</v>
      </c>
    </row>
    <row r="1025" spans="1:28" x14ac:dyDescent="0.25">
      <c r="A1025" t="s">
        <v>2857</v>
      </c>
      <c r="N1025">
        <v>0.22700000000000001</v>
      </c>
      <c r="O1025">
        <v>0.16200000000000001</v>
      </c>
      <c r="P1025">
        <v>0.53100000000000003</v>
      </c>
      <c r="Q1025">
        <v>0.61099999999999999</v>
      </c>
      <c r="R1025">
        <v>0.95399999999999996</v>
      </c>
      <c r="S1025">
        <v>1.393</v>
      </c>
      <c r="T1025">
        <v>1.325</v>
      </c>
      <c r="U1025">
        <v>1.472</v>
      </c>
      <c r="V1025">
        <v>1.86</v>
      </c>
      <c r="W1025">
        <v>1.647</v>
      </c>
      <c r="X1025">
        <v>1.4119999999999999</v>
      </c>
      <c r="Y1025">
        <v>1.444</v>
      </c>
      <c r="Z1025">
        <v>0.72199999999999998</v>
      </c>
      <c r="AA1025">
        <v>1.6</v>
      </c>
      <c r="AB1025">
        <v>1.5</v>
      </c>
    </row>
    <row r="1026" spans="1:28" x14ac:dyDescent="0.25">
      <c r="A1026" t="s">
        <v>2858</v>
      </c>
      <c r="N1026">
        <v>1.1279999999999999</v>
      </c>
      <c r="O1026">
        <v>0.93400000000000005</v>
      </c>
      <c r="P1026">
        <v>0.875</v>
      </c>
      <c r="Q1026">
        <v>0.97499999999999998</v>
      </c>
      <c r="R1026">
        <v>1.1120000000000001</v>
      </c>
      <c r="S1026">
        <v>1.117</v>
      </c>
      <c r="T1026">
        <v>1.022</v>
      </c>
      <c r="U1026">
        <v>1.734</v>
      </c>
      <c r="V1026">
        <v>1.633</v>
      </c>
      <c r="W1026">
        <v>1.6080000000000001</v>
      </c>
      <c r="X1026">
        <v>1.877</v>
      </c>
      <c r="Y1026">
        <v>2.09</v>
      </c>
      <c r="Z1026">
        <v>2.1339999999999999</v>
      </c>
      <c r="AA1026">
        <v>2</v>
      </c>
      <c r="AB1026">
        <v>1.5</v>
      </c>
    </row>
    <row r="1027" spans="1:28" x14ac:dyDescent="0.25">
      <c r="A1027" t="s">
        <v>2859</v>
      </c>
      <c r="B1027">
        <v>1.042</v>
      </c>
      <c r="C1027">
        <v>0.192</v>
      </c>
      <c r="D1027">
        <v>0.74099999999999999</v>
      </c>
      <c r="E1027">
        <v>0.32</v>
      </c>
      <c r="F1027">
        <v>0.59099999999999997</v>
      </c>
      <c r="G1027">
        <v>0.65200000000000002</v>
      </c>
      <c r="H1027">
        <v>1.2609999999999999</v>
      </c>
      <c r="I1027">
        <v>1</v>
      </c>
      <c r="J1027">
        <v>1.25</v>
      </c>
      <c r="K1027">
        <v>1.75</v>
      </c>
      <c r="L1027">
        <v>1.1180000000000001</v>
      </c>
      <c r="M1027">
        <v>2.3330000000000002</v>
      </c>
      <c r="N1027">
        <v>1.389</v>
      </c>
      <c r="O1027">
        <v>1.526</v>
      </c>
      <c r="P1027">
        <v>1.478</v>
      </c>
      <c r="Q1027">
        <v>1.52</v>
      </c>
      <c r="R1027">
        <v>1.792</v>
      </c>
      <c r="S1027">
        <v>1.444</v>
      </c>
      <c r="T1027">
        <v>1</v>
      </c>
      <c r="U1027">
        <v>1.609</v>
      </c>
      <c r="V1027">
        <v>1.7929999999999999</v>
      </c>
      <c r="W1027">
        <v>2.1709999999999998</v>
      </c>
      <c r="X1027">
        <v>1.595</v>
      </c>
      <c r="Y1027">
        <v>1.5149999999999999</v>
      </c>
      <c r="Z1027">
        <v>2.2749999999999999</v>
      </c>
      <c r="AA1027">
        <v>2.2999999999999998</v>
      </c>
      <c r="AB1027">
        <v>2.1</v>
      </c>
    </row>
    <row r="1028" spans="1:28" x14ac:dyDescent="0.25">
      <c r="A1028" t="s">
        <v>2860</v>
      </c>
      <c r="N1028">
        <v>0.24299999999999999</v>
      </c>
      <c r="O1028">
        <v>0.27800000000000002</v>
      </c>
      <c r="P1028">
        <v>0.47099999999999997</v>
      </c>
      <c r="Q1028">
        <v>0.27800000000000002</v>
      </c>
      <c r="R1028">
        <v>0.41699999999999998</v>
      </c>
      <c r="S1028">
        <v>0.44</v>
      </c>
      <c r="T1028">
        <v>0.57099999999999995</v>
      </c>
      <c r="U1028">
        <v>0.59</v>
      </c>
      <c r="V1028">
        <v>0.16700000000000001</v>
      </c>
      <c r="W1028">
        <v>0.16200000000000001</v>
      </c>
      <c r="X1028">
        <v>0.39600000000000002</v>
      </c>
      <c r="Y1028">
        <v>0.50800000000000001</v>
      </c>
      <c r="Z1028">
        <v>0.32100000000000001</v>
      </c>
      <c r="AA1028">
        <v>0.4</v>
      </c>
      <c r="AB1028">
        <v>0.2</v>
      </c>
    </row>
    <row r="1029" spans="1:28" x14ac:dyDescent="0.25">
      <c r="A1029" t="s">
        <v>2861</v>
      </c>
      <c r="B1029">
        <v>1.5740000000000001</v>
      </c>
      <c r="C1029">
        <v>1.5269999999999999</v>
      </c>
      <c r="D1029">
        <v>1.863</v>
      </c>
      <c r="E1029">
        <v>2.1829999999999998</v>
      </c>
      <c r="F1029">
        <v>2.323</v>
      </c>
      <c r="G1029">
        <v>2.1480000000000001</v>
      </c>
      <c r="H1029">
        <v>2.64</v>
      </c>
      <c r="I1029">
        <v>2.6230000000000002</v>
      </c>
      <c r="J1029">
        <v>2.782</v>
      </c>
      <c r="K1029">
        <v>3.12</v>
      </c>
      <c r="L1029">
        <v>3.5</v>
      </c>
      <c r="M1029">
        <v>3.7549999999999999</v>
      </c>
      <c r="N1029">
        <v>4.2320000000000002</v>
      </c>
      <c r="O1029">
        <v>4.1420000000000003</v>
      </c>
      <c r="P1029">
        <v>4.133</v>
      </c>
      <c r="Q1029">
        <v>4.2850000000000001</v>
      </c>
      <c r="R1029">
        <v>4.3330000000000002</v>
      </c>
      <c r="S1029">
        <v>4.6950000000000003</v>
      </c>
      <c r="T1029">
        <v>5.008</v>
      </c>
      <c r="U1029">
        <v>5.3520000000000003</v>
      </c>
      <c r="V1029">
        <v>5.008</v>
      </c>
      <c r="W1029">
        <v>5.266</v>
      </c>
      <c r="X1029">
        <v>5.7990000000000004</v>
      </c>
      <c r="Y1029">
        <v>5.7210000000000001</v>
      </c>
      <c r="Z1029">
        <v>6.7619999999999996</v>
      </c>
      <c r="AA1029">
        <v>6.6</v>
      </c>
      <c r="AB1029">
        <v>5</v>
      </c>
    </row>
    <row r="1030" spans="1:28" x14ac:dyDescent="0.25">
      <c r="A1030" t="s">
        <v>2862</v>
      </c>
      <c r="C1030">
        <v>1.615</v>
      </c>
      <c r="D1030">
        <v>1.8620000000000001</v>
      </c>
      <c r="E1030">
        <v>1.8440000000000001</v>
      </c>
      <c r="F1030">
        <v>2.089</v>
      </c>
      <c r="G1030">
        <v>2.214</v>
      </c>
      <c r="H1030">
        <v>2.3450000000000002</v>
      </c>
      <c r="I1030">
        <v>2.3530000000000002</v>
      </c>
      <c r="J1030">
        <v>2.2890000000000001</v>
      </c>
      <c r="K1030">
        <v>2.21</v>
      </c>
      <c r="L1030">
        <v>2.3530000000000002</v>
      </c>
      <c r="M1030">
        <v>2.621</v>
      </c>
      <c r="N1030">
        <v>2.9470000000000001</v>
      </c>
      <c r="O1030">
        <v>3.238</v>
      </c>
      <c r="P1030">
        <v>3.2149999999999999</v>
      </c>
      <c r="Q1030">
        <v>2.4790000000000001</v>
      </c>
      <c r="R1030">
        <v>2.145</v>
      </c>
      <c r="S1030">
        <v>2</v>
      </c>
      <c r="T1030">
        <v>2.335</v>
      </c>
      <c r="U1030">
        <v>2.5819999999999999</v>
      </c>
      <c r="V1030">
        <v>2.8039999999999998</v>
      </c>
      <c r="W1030">
        <v>2.5499999999999998</v>
      </c>
      <c r="X1030">
        <v>2.573</v>
      </c>
      <c r="Y1030">
        <v>3.7970000000000002</v>
      </c>
      <c r="Z1030">
        <v>6.9960000000000004</v>
      </c>
      <c r="AA1030">
        <v>5.6</v>
      </c>
      <c r="AB1030">
        <v>3.3</v>
      </c>
    </row>
    <row r="1031" spans="1:28" x14ac:dyDescent="0.25">
      <c r="A1031" t="s">
        <v>2863</v>
      </c>
      <c r="K1031">
        <v>3.8029999999999999</v>
      </c>
      <c r="L1031">
        <v>4.5419999999999998</v>
      </c>
      <c r="M1031">
        <v>3.5409999999999999</v>
      </c>
      <c r="N1031">
        <v>4.13</v>
      </c>
      <c r="O1031">
        <v>4.4569999999999999</v>
      </c>
      <c r="P1031">
        <v>5.3550000000000004</v>
      </c>
      <c r="Q1031">
        <v>4.6130000000000004</v>
      </c>
      <c r="R1031">
        <v>4.57</v>
      </c>
      <c r="S1031">
        <v>5.4340000000000002</v>
      </c>
      <c r="T1031">
        <v>5.0869999999999997</v>
      </c>
      <c r="U1031">
        <v>4.9169999999999998</v>
      </c>
      <c r="V1031">
        <v>4.54</v>
      </c>
      <c r="W1031">
        <v>4.1849999999999996</v>
      </c>
      <c r="X1031">
        <v>4.6859999999999999</v>
      </c>
      <c r="Y1031">
        <v>5.1660000000000004</v>
      </c>
      <c r="Z1031">
        <v>5.7069999999999999</v>
      </c>
      <c r="AA1031">
        <v>4.4000000000000004</v>
      </c>
      <c r="AB1031">
        <v>4.4000000000000004</v>
      </c>
    </row>
    <row r="1032" spans="1:28" x14ac:dyDescent="0.25">
      <c r="A1032" t="s">
        <v>2864</v>
      </c>
      <c r="R1032">
        <v>0.44400000000000001</v>
      </c>
      <c r="S1032">
        <v>0.41799999999999998</v>
      </c>
      <c r="T1032">
        <v>0.74099999999999999</v>
      </c>
      <c r="U1032">
        <v>0.81100000000000005</v>
      </c>
      <c r="V1032">
        <v>1.32</v>
      </c>
      <c r="W1032">
        <v>1.5960000000000001</v>
      </c>
      <c r="X1032">
        <v>1.5</v>
      </c>
      <c r="Y1032">
        <v>1.516</v>
      </c>
      <c r="Z1032">
        <v>1.964</v>
      </c>
      <c r="AA1032">
        <v>1.8</v>
      </c>
      <c r="AB1032">
        <v>1.7</v>
      </c>
    </row>
    <row r="1033" spans="1:28" x14ac:dyDescent="0.25">
      <c r="A1033" t="s">
        <v>2865</v>
      </c>
      <c r="D1033">
        <v>0</v>
      </c>
      <c r="E1033">
        <v>0.57599999999999996</v>
      </c>
      <c r="F1033">
        <v>1.1559999999999999</v>
      </c>
      <c r="G1033">
        <v>0.93600000000000005</v>
      </c>
      <c r="H1033">
        <v>0.93500000000000005</v>
      </c>
      <c r="I1033">
        <v>1.407</v>
      </c>
      <c r="J1033">
        <v>1.236</v>
      </c>
      <c r="K1033">
        <v>1.29</v>
      </c>
      <c r="L1033">
        <v>1.591</v>
      </c>
      <c r="M1033">
        <v>1.554</v>
      </c>
      <c r="N1033">
        <v>1.4410000000000001</v>
      </c>
      <c r="O1033">
        <v>1.3260000000000001</v>
      </c>
      <c r="P1033">
        <v>1.788</v>
      </c>
      <c r="Q1033">
        <v>1.63</v>
      </c>
      <c r="R1033">
        <v>1.536</v>
      </c>
      <c r="S1033">
        <v>1.9810000000000001</v>
      </c>
      <c r="T1033">
        <v>2.0859999999999999</v>
      </c>
      <c r="U1033">
        <v>2.101</v>
      </c>
      <c r="V1033">
        <v>2.3570000000000002</v>
      </c>
      <c r="W1033">
        <v>2.633</v>
      </c>
      <c r="X1033">
        <v>2.0329999999999999</v>
      </c>
      <c r="Y1033">
        <v>2.5830000000000002</v>
      </c>
      <c r="Z1033">
        <v>3.7749999999999999</v>
      </c>
      <c r="AA1033">
        <v>3</v>
      </c>
      <c r="AB1033">
        <v>2.5</v>
      </c>
    </row>
    <row r="1034" spans="1:28" x14ac:dyDescent="0.25">
      <c r="A1034" t="s">
        <v>2866</v>
      </c>
      <c r="S1034">
        <v>0.60299999999999998</v>
      </c>
      <c r="T1034">
        <v>0.49199999999999999</v>
      </c>
      <c r="U1034">
        <v>0.47699999999999998</v>
      </c>
      <c r="V1034">
        <v>0.45500000000000002</v>
      </c>
      <c r="W1034">
        <v>0.57699999999999996</v>
      </c>
      <c r="X1034">
        <v>0.74</v>
      </c>
      <c r="Y1034">
        <v>0.88500000000000001</v>
      </c>
      <c r="Z1034">
        <v>0.99299999999999999</v>
      </c>
      <c r="AA1034">
        <v>1</v>
      </c>
      <c r="AB1034">
        <v>1.2</v>
      </c>
    </row>
    <row r="1035" spans="1:28" x14ac:dyDescent="0.25">
      <c r="A1035" t="s">
        <v>2867</v>
      </c>
      <c r="Y1035">
        <v>5.1639999999999997</v>
      </c>
      <c r="Z1035">
        <v>3.5830000000000002</v>
      </c>
      <c r="AA1035">
        <v>2.7</v>
      </c>
      <c r="AB1035">
        <v>2.9</v>
      </c>
    </row>
    <row r="1036" spans="1:28" x14ac:dyDescent="0.25">
      <c r="A1036" t="s">
        <v>2868</v>
      </c>
      <c r="Q1036">
        <v>1.569</v>
      </c>
      <c r="R1036">
        <v>1.532</v>
      </c>
      <c r="S1036">
        <v>1.4</v>
      </c>
      <c r="T1036">
        <v>1.411</v>
      </c>
      <c r="U1036">
        <v>1.405</v>
      </c>
      <c r="V1036">
        <v>1.915</v>
      </c>
      <c r="W1036">
        <v>2.1579999999999999</v>
      </c>
      <c r="X1036">
        <v>2.157</v>
      </c>
      <c r="Y1036">
        <v>3.4550000000000001</v>
      </c>
      <c r="Z1036">
        <v>3.3010000000000002</v>
      </c>
      <c r="AA1036">
        <v>3.7</v>
      </c>
      <c r="AB1036">
        <v>3.6</v>
      </c>
    </row>
    <row r="1037" spans="1:28" x14ac:dyDescent="0.25">
      <c r="A1037" t="s">
        <v>2869</v>
      </c>
      <c r="G1037">
        <v>0</v>
      </c>
      <c r="H1037">
        <v>0.17599999999999999</v>
      </c>
      <c r="I1037">
        <v>0.41299999999999998</v>
      </c>
      <c r="J1037">
        <v>0.39700000000000002</v>
      </c>
      <c r="K1037">
        <v>0.441</v>
      </c>
      <c r="L1037">
        <v>0.29799999999999999</v>
      </c>
      <c r="M1037">
        <v>0.41799999999999998</v>
      </c>
      <c r="N1037">
        <v>0.54800000000000004</v>
      </c>
      <c r="O1037">
        <v>0.33600000000000002</v>
      </c>
      <c r="P1037">
        <v>0.56699999999999995</v>
      </c>
      <c r="Q1037">
        <v>1.1379999999999999</v>
      </c>
      <c r="R1037">
        <v>1.157</v>
      </c>
      <c r="S1037">
        <v>1.0369999999999999</v>
      </c>
      <c r="T1037">
        <v>0.67900000000000005</v>
      </c>
      <c r="U1037">
        <v>0.91500000000000004</v>
      </c>
      <c r="V1037">
        <v>1.216</v>
      </c>
      <c r="W1037">
        <v>1.5309999999999999</v>
      </c>
      <c r="X1037">
        <v>1.0669999999999999</v>
      </c>
      <c r="Y1037">
        <v>1.3620000000000001</v>
      </c>
      <c r="Z1037">
        <v>1.139</v>
      </c>
      <c r="AA1037">
        <v>1</v>
      </c>
      <c r="AB1037">
        <v>1.2</v>
      </c>
    </row>
    <row r="1038" spans="1:28" x14ac:dyDescent="0.25">
      <c r="A1038" t="s">
        <v>2870</v>
      </c>
      <c r="D1038">
        <v>0.98899999999999999</v>
      </c>
      <c r="E1038">
        <v>1.149</v>
      </c>
      <c r="F1038">
        <v>0.93500000000000005</v>
      </c>
      <c r="G1038">
        <v>0.68400000000000005</v>
      </c>
      <c r="H1038">
        <v>1.036</v>
      </c>
      <c r="I1038">
        <v>1.113</v>
      </c>
      <c r="J1038">
        <v>0.80200000000000005</v>
      </c>
      <c r="P1038">
        <v>1.8</v>
      </c>
      <c r="Q1038">
        <v>1.87</v>
      </c>
      <c r="R1038">
        <v>2.524</v>
      </c>
      <c r="S1038">
        <v>2.3780000000000001</v>
      </c>
      <c r="T1038">
        <v>1.589</v>
      </c>
      <c r="U1038">
        <v>2.3490000000000002</v>
      </c>
      <c r="V1038">
        <v>2.7610000000000001</v>
      </c>
      <c r="W1038">
        <v>3.1309999999999998</v>
      </c>
      <c r="X1038">
        <v>2.3180000000000001</v>
      </c>
      <c r="Y1038">
        <v>2.431</v>
      </c>
      <c r="Z1038">
        <v>2.863</v>
      </c>
      <c r="AA1038">
        <v>2.9</v>
      </c>
      <c r="AB1038">
        <v>2.5</v>
      </c>
    </row>
    <row r="1039" spans="1:28" x14ac:dyDescent="0.25">
      <c r="A1039" t="s">
        <v>2871</v>
      </c>
      <c r="B1039">
        <v>0.32700000000000001</v>
      </c>
      <c r="C1039">
        <v>0.54200000000000004</v>
      </c>
      <c r="D1039">
        <v>0.36399999999999999</v>
      </c>
      <c r="E1039">
        <v>0.50900000000000001</v>
      </c>
      <c r="F1039">
        <v>0.34399999999999997</v>
      </c>
      <c r="G1039">
        <v>0.47099999999999997</v>
      </c>
      <c r="H1039">
        <v>0.33800000000000002</v>
      </c>
      <c r="I1039">
        <v>0.37</v>
      </c>
      <c r="J1039">
        <v>0.51400000000000001</v>
      </c>
      <c r="K1039">
        <v>0.434</v>
      </c>
      <c r="L1039">
        <v>0.50600000000000001</v>
      </c>
      <c r="M1039">
        <v>0.625</v>
      </c>
      <c r="N1039">
        <v>1.036</v>
      </c>
      <c r="O1039">
        <v>0.63500000000000001</v>
      </c>
      <c r="P1039">
        <v>0.71399999999999997</v>
      </c>
      <c r="Q1039">
        <v>0.88700000000000001</v>
      </c>
      <c r="R1039">
        <v>0.79400000000000004</v>
      </c>
      <c r="S1039">
        <v>0.68400000000000005</v>
      </c>
      <c r="T1039">
        <v>0.83499999999999996</v>
      </c>
      <c r="U1039">
        <v>0.71299999999999997</v>
      </c>
      <c r="V1039">
        <v>0.77400000000000002</v>
      </c>
      <c r="W1039">
        <v>0.53500000000000003</v>
      </c>
      <c r="X1039">
        <v>0.98899999999999999</v>
      </c>
      <c r="Y1039">
        <v>0.84599999999999997</v>
      </c>
      <c r="Z1039">
        <v>0.76200000000000001</v>
      </c>
      <c r="AA1039">
        <v>0.7</v>
      </c>
      <c r="AB1039">
        <v>0.6</v>
      </c>
    </row>
    <row r="1040" spans="1:28" x14ac:dyDescent="0.25">
      <c r="A1040" t="s">
        <v>2872</v>
      </c>
      <c r="S1040">
        <v>0</v>
      </c>
      <c r="T1040">
        <v>1.417</v>
      </c>
      <c r="U1040">
        <v>1.833</v>
      </c>
      <c r="V1040">
        <v>1.891</v>
      </c>
      <c r="W1040">
        <v>2.0369999999999999</v>
      </c>
      <c r="X1040">
        <v>1.1919999999999999</v>
      </c>
      <c r="Y1040">
        <v>2.4620000000000002</v>
      </c>
      <c r="Z1040">
        <v>3.64</v>
      </c>
      <c r="AA1040">
        <v>2.9</v>
      </c>
      <c r="AB1040">
        <v>2.6</v>
      </c>
    </row>
    <row r="1041" spans="1:28" x14ac:dyDescent="0.25">
      <c r="A1041" t="s">
        <v>2873</v>
      </c>
      <c r="B1041">
        <v>1.4750000000000001</v>
      </c>
      <c r="C1041">
        <v>1.397</v>
      </c>
      <c r="D1041">
        <v>1.101</v>
      </c>
      <c r="E1041">
        <v>1.448</v>
      </c>
      <c r="F1041">
        <v>1.5660000000000001</v>
      </c>
      <c r="G1041">
        <v>1.4159999999999999</v>
      </c>
      <c r="H1041">
        <v>1.2410000000000001</v>
      </c>
      <c r="I1041">
        <v>1.292</v>
      </c>
      <c r="J1041">
        <v>2.1930000000000001</v>
      </c>
      <c r="K1041">
        <v>2.254</v>
      </c>
      <c r="L1041">
        <v>2.3420000000000001</v>
      </c>
      <c r="M1041">
        <v>2.4540000000000002</v>
      </c>
      <c r="N1041">
        <v>2.919</v>
      </c>
      <c r="O1041">
        <v>2.6880000000000002</v>
      </c>
      <c r="P1041">
        <v>2.6150000000000002</v>
      </c>
      <c r="Q1041">
        <v>2.8660000000000001</v>
      </c>
      <c r="R1041">
        <v>2.3959999999999999</v>
      </c>
      <c r="S1041">
        <v>2.6339999999999999</v>
      </c>
      <c r="T1041">
        <v>3.0219999999999998</v>
      </c>
      <c r="U1041">
        <v>3.0830000000000002</v>
      </c>
      <c r="V1041">
        <v>2.8450000000000002</v>
      </c>
      <c r="W1041">
        <v>2.85</v>
      </c>
      <c r="X1041">
        <v>2.9039999999999999</v>
      </c>
      <c r="Y1041">
        <v>3.673</v>
      </c>
      <c r="Z1041">
        <v>4.03</v>
      </c>
      <c r="AA1041">
        <v>3.5</v>
      </c>
      <c r="AB1041">
        <v>3</v>
      </c>
    </row>
    <row r="1042" spans="1:28" x14ac:dyDescent="0.25">
      <c r="A1042" t="s">
        <v>2874</v>
      </c>
      <c r="N1042">
        <v>1.6739999999999999</v>
      </c>
      <c r="O1042">
        <v>1.867</v>
      </c>
      <c r="P1042">
        <v>1.8109999999999999</v>
      </c>
      <c r="Q1042">
        <v>1.671</v>
      </c>
      <c r="R1042">
        <v>2.1930000000000001</v>
      </c>
      <c r="S1042">
        <v>2.0649999999999999</v>
      </c>
      <c r="T1042">
        <v>1.8160000000000001</v>
      </c>
      <c r="U1042">
        <v>1.6779999999999999</v>
      </c>
      <c r="V1042">
        <v>1.5760000000000001</v>
      </c>
      <c r="W1042">
        <v>1.895</v>
      </c>
      <c r="X1042">
        <v>2.125</v>
      </c>
      <c r="Y1042">
        <v>2.4</v>
      </c>
      <c r="Z1042">
        <v>3.3879999999999999</v>
      </c>
      <c r="AA1042">
        <v>3.8</v>
      </c>
      <c r="AB1042">
        <v>3.7</v>
      </c>
    </row>
    <row r="1043" spans="1:28" x14ac:dyDescent="0.25">
      <c r="A1043" t="s">
        <v>2875</v>
      </c>
      <c r="B1043">
        <v>0.80500000000000005</v>
      </c>
      <c r="C1043">
        <v>0.76100000000000001</v>
      </c>
      <c r="D1043">
        <v>0.81599999999999995</v>
      </c>
      <c r="E1043">
        <v>0.83499999999999996</v>
      </c>
      <c r="F1043">
        <v>0.92600000000000005</v>
      </c>
      <c r="G1043">
        <v>0.89600000000000002</v>
      </c>
      <c r="H1043">
        <v>0.88500000000000001</v>
      </c>
      <c r="I1043">
        <v>0.99099999999999999</v>
      </c>
      <c r="J1043">
        <v>0.92700000000000005</v>
      </c>
      <c r="K1043">
        <v>0.77800000000000002</v>
      </c>
      <c r="L1043">
        <v>1.06</v>
      </c>
      <c r="M1043">
        <v>1.0089999999999999</v>
      </c>
      <c r="N1043">
        <v>1.0640000000000001</v>
      </c>
      <c r="O1043">
        <v>1.7130000000000001</v>
      </c>
      <c r="P1043">
        <v>1.9750000000000001</v>
      </c>
      <c r="Q1043">
        <v>1.484</v>
      </c>
      <c r="R1043">
        <v>1.1479999999999999</v>
      </c>
      <c r="S1043">
        <v>1.2729999999999999</v>
      </c>
      <c r="T1043">
        <v>1.57</v>
      </c>
      <c r="U1043">
        <v>1.24</v>
      </c>
      <c r="V1043">
        <v>1.5309999999999999</v>
      </c>
      <c r="W1043">
        <v>1.5880000000000001</v>
      </c>
      <c r="X1043">
        <v>1.5349999999999999</v>
      </c>
      <c r="Y1043">
        <v>1.5329999999999999</v>
      </c>
      <c r="Z1043">
        <v>1.8680000000000001</v>
      </c>
      <c r="AA1043">
        <v>1.7</v>
      </c>
      <c r="AB1043">
        <v>1.2</v>
      </c>
    </row>
    <row r="1044" spans="1:28" x14ac:dyDescent="0.25">
      <c r="A1044" t="s">
        <v>2876</v>
      </c>
      <c r="B1044">
        <v>2.9369999999999998</v>
      </c>
      <c r="C1044">
        <v>1.9790000000000001</v>
      </c>
      <c r="D1044">
        <v>2.1469999999999998</v>
      </c>
      <c r="E1044">
        <v>2.1459999999999999</v>
      </c>
      <c r="F1044">
        <v>2.1349999999999998</v>
      </c>
      <c r="G1044">
        <v>2.2829999999999999</v>
      </c>
      <c r="H1044">
        <v>3.1019999999999999</v>
      </c>
      <c r="I1044">
        <v>2.68</v>
      </c>
      <c r="J1044">
        <v>3.1920000000000002</v>
      </c>
      <c r="K1044">
        <v>2.7269999999999999</v>
      </c>
      <c r="L1044">
        <v>2.3069999999999999</v>
      </c>
      <c r="M1044">
        <v>2.1949999999999998</v>
      </c>
      <c r="N1044">
        <v>2.145</v>
      </c>
      <c r="O1044">
        <v>2.6040000000000001</v>
      </c>
      <c r="P1044">
        <v>2.5649999999999999</v>
      </c>
      <c r="Q1044">
        <v>2.2149999999999999</v>
      </c>
      <c r="R1044">
        <v>1.9259999999999999</v>
      </c>
      <c r="S1044">
        <v>2.2109999999999999</v>
      </c>
      <c r="T1044">
        <v>1.889</v>
      </c>
      <c r="U1044">
        <v>1.659</v>
      </c>
      <c r="V1044">
        <v>1.5289999999999999</v>
      </c>
      <c r="W1044">
        <v>1.319</v>
      </c>
      <c r="X1044">
        <v>1.3680000000000001</v>
      </c>
      <c r="Y1044">
        <v>1.67</v>
      </c>
      <c r="Z1044">
        <v>2.1800000000000002</v>
      </c>
      <c r="AA1044">
        <v>1.9</v>
      </c>
      <c r="AB1044">
        <v>1</v>
      </c>
    </row>
    <row r="1045" spans="1:28" x14ac:dyDescent="0.25">
      <c r="A1045" t="s">
        <v>2877</v>
      </c>
      <c r="O1045">
        <v>0.41499999999999998</v>
      </c>
      <c r="P1045">
        <v>0.92800000000000005</v>
      </c>
      <c r="Q1045">
        <v>0.57199999999999995</v>
      </c>
      <c r="R1045">
        <v>0.51400000000000001</v>
      </c>
      <c r="S1045">
        <v>0.59899999999999998</v>
      </c>
      <c r="T1045">
        <v>0.68700000000000006</v>
      </c>
      <c r="U1045">
        <v>0.95</v>
      </c>
      <c r="V1045">
        <v>1.131</v>
      </c>
      <c r="W1045">
        <v>0.89800000000000002</v>
      </c>
      <c r="X1045">
        <v>0.90500000000000003</v>
      </c>
      <c r="Y1045">
        <v>1.383</v>
      </c>
      <c r="Z1045">
        <v>1.714</v>
      </c>
      <c r="AA1045">
        <v>1.7</v>
      </c>
      <c r="AB1045">
        <v>1.9</v>
      </c>
    </row>
    <row r="1046" spans="1:28" x14ac:dyDescent="0.25">
      <c r="A1046" t="s">
        <v>2878</v>
      </c>
      <c r="S1046">
        <v>3.3109999999999999</v>
      </c>
      <c r="T1046">
        <v>4.5289999999999999</v>
      </c>
      <c r="U1046">
        <v>3.6560000000000001</v>
      </c>
      <c r="V1046">
        <v>3.7709999999999999</v>
      </c>
      <c r="W1046">
        <v>3.931</v>
      </c>
      <c r="X1046">
        <v>4.1239999999999997</v>
      </c>
      <c r="Y1046">
        <v>6.9249999999999998</v>
      </c>
      <c r="Z1046">
        <v>10.318</v>
      </c>
      <c r="AA1046">
        <v>8.1</v>
      </c>
      <c r="AB1046">
        <v>5.7</v>
      </c>
    </row>
    <row r="1047" spans="1:28" x14ac:dyDescent="0.25">
      <c r="A1047" t="s">
        <v>2879</v>
      </c>
      <c r="B1047">
        <v>12.047000000000001</v>
      </c>
      <c r="C1047">
        <v>10.9</v>
      </c>
      <c r="D1047">
        <v>10.097</v>
      </c>
      <c r="E1047">
        <v>9.8330000000000002</v>
      </c>
      <c r="F1047">
        <v>11.13</v>
      </c>
      <c r="G1047">
        <v>11.414</v>
      </c>
      <c r="H1047">
        <v>12.427</v>
      </c>
      <c r="I1047">
        <v>13.114000000000001</v>
      </c>
      <c r="J1047">
        <v>13.254</v>
      </c>
      <c r="K1047">
        <v>14.78</v>
      </c>
      <c r="L1047">
        <v>15.516</v>
      </c>
      <c r="M1047">
        <v>17.457000000000001</v>
      </c>
      <c r="N1047">
        <v>16.225000000000001</v>
      </c>
      <c r="O1047">
        <v>16.728999999999999</v>
      </c>
      <c r="P1047">
        <v>16.733000000000001</v>
      </c>
      <c r="Q1047">
        <v>13.976000000000001</v>
      </c>
      <c r="R1047">
        <v>16.103999999999999</v>
      </c>
      <c r="S1047">
        <v>17.809999999999999</v>
      </c>
      <c r="T1047">
        <v>16.593</v>
      </c>
      <c r="U1047">
        <v>17.202000000000002</v>
      </c>
      <c r="V1047">
        <v>19.384</v>
      </c>
      <c r="W1047">
        <v>19.315000000000001</v>
      </c>
      <c r="X1047">
        <v>21.317</v>
      </c>
      <c r="Y1047">
        <v>25.390999999999998</v>
      </c>
      <c r="Z1047">
        <v>51.597999999999999</v>
      </c>
      <c r="AA1047">
        <v>39.200000000000003</v>
      </c>
      <c r="AB1047">
        <v>19.600000000000001</v>
      </c>
    </row>
    <row r="1048" spans="1:28" x14ac:dyDescent="0.25">
      <c r="A1048" t="s">
        <v>2880</v>
      </c>
      <c r="Q1048">
        <v>0</v>
      </c>
      <c r="R1048">
        <v>1.4810000000000001</v>
      </c>
      <c r="S1048">
        <v>1.417</v>
      </c>
      <c r="T1048">
        <v>1.87</v>
      </c>
      <c r="U1048">
        <v>2.1739999999999999</v>
      </c>
      <c r="V1048">
        <v>1.9159999999999999</v>
      </c>
      <c r="W1048">
        <v>2.6349999999999998</v>
      </c>
      <c r="X1048">
        <v>2.8029999999999999</v>
      </c>
      <c r="Y1048">
        <v>3.464</v>
      </c>
      <c r="Z1048">
        <v>4.9409999999999998</v>
      </c>
      <c r="AA1048">
        <v>4.9000000000000004</v>
      </c>
      <c r="AB1048">
        <v>4</v>
      </c>
    </row>
    <row r="1049" spans="1:28" x14ac:dyDescent="0.25">
      <c r="A1049" t="s">
        <v>2881</v>
      </c>
      <c r="B1049">
        <v>2.0710000000000002</v>
      </c>
      <c r="C1049">
        <v>1.712</v>
      </c>
      <c r="D1049">
        <v>1.5389999999999999</v>
      </c>
      <c r="E1049">
        <v>1.542</v>
      </c>
      <c r="F1049">
        <v>1.619</v>
      </c>
      <c r="G1049">
        <v>1.905</v>
      </c>
      <c r="H1049">
        <v>1.5049999999999999</v>
      </c>
      <c r="I1049">
        <v>1.845</v>
      </c>
      <c r="J1049">
        <v>2.0089999999999999</v>
      </c>
      <c r="K1049">
        <v>2.4260000000000002</v>
      </c>
      <c r="L1049">
        <v>2.7389999999999999</v>
      </c>
      <c r="M1049">
        <v>3.4470000000000001</v>
      </c>
      <c r="N1049">
        <v>4.1740000000000004</v>
      </c>
      <c r="O1049">
        <v>3.1789999999999998</v>
      </c>
      <c r="P1049">
        <v>2.9279999999999999</v>
      </c>
      <c r="Q1049">
        <v>3.0270000000000001</v>
      </c>
      <c r="R1049">
        <v>2.8220000000000001</v>
      </c>
      <c r="S1049">
        <v>3.2360000000000002</v>
      </c>
      <c r="T1049">
        <v>3.1160000000000001</v>
      </c>
      <c r="U1049">
        <v>3.9209999999999998</v>
      </c>
      <c r="V1049">
        <v>4.7679999999999998</v>
      </c>
      <c r="W1049">
        <v>4.165</v>
      </c>
      <c r="X1049">
        <v>3.9180000000000001</v>
      </c>
      <c r="Y1049">
        <v>5.2460000000000004</v>
      </c>
      <c r="Z1049">
        <v>4.7949999999999999</v>
      </c>
      <c r="AA1049">
        <v>4.9000000000000004</v>
      </c>
      <c r="AB1049">
        <v>5.7</v>
      </c>
    </row>
    <row r="1050" spans="1:28" x14ac:dyDescent="0.25">
      <c r="A1050" t="s">
        <v>2882</v>
      </c>
      <c r="B1050">
        <v>0.34</v>
      </c>
      <c r="C1050">
        <v>0.314</v>
      </c>
      <c r="D1050">
        <v>0.33700000000000002</v>
      </c>
      <c r="E1050">
        <v>0.67100000000000004</v>
      </c>
      <c r="F1050">
        <v>0.27500000000000002</v>
      </c>
      <c r="G1050">
        <v>0.379</v>
      </c>
      <c r="H1050">
        <v>0.83699999999999997</v>
      </c>
      <c r="I1050">
        <v>0.85099999999999998</v>
      </c>
      <c r="J1050">
        <v>0.54100000000000004</v>
      </c>
      <c r="K1050">
        <v>0.75600000000000001</v>
      </c>
      <c r="L1050">
        <v>0.58799999999999997</v>
      </c>
      <c r="M1050">
        <v>0.72199999999999998</v>
      </c>
      <c r="N1050">
        <v>0.89300000000000002</v>
      </c>
      <c r="O1050">
        <v>0.43</v>
      </c>
      <c r="P1050">
        <v>0.35799999999999998</v>
      </c>
      <c r="Q1050">
        <v>0.2</v>
      </c>
      <c r="R1050">
        <v>0.48799999999999999</v>
      </c>
      <c r="S1050">
        <v>0.69099999999999995</v>
      </c>
      <c r="T1050">
        <v>0.94399999999999995</v>
      </c>
      <c r="U1050">
        <v>0.80700000000000005</v>
      </c>
      <c r="V1050">
        <v>0.89900000000000002</v>
      </c>
      <c r="W1050">
        <v>1.0109999999999999</v>
      </c>
      <c r="X1050">
        <v>0.77800000000000002</v>
      </c>
      <c r="Y1050">
        <v>0.78900000000000003</v>
      </c>
      <c r="Z1050">
        <v>1.0189999999999999</v>
      </c>
      <c r="AA1050">
        <v>1.2</v>
      </c>
      <c r="AB1050">
        <v>1.2</v>
      </c>
    </row>
    <row r="1051" spans="1:28" x14ac:dyDescent="0.25">
      <c r="A1051" t="s">
        <v>2883</v>
      </c>
      <c r="B1051">
        <v>0.108</v>
      </c>
      <c r="E1051">
        <v>0.8</v>
      </c>
      <c r="F1051">
        <v>0.82099999999999995</v>
      </c>
      <c r="G1051">
        <v>0.373</v>
      </c>
      <c r="H1051">
        <v>0.52600000000000002</v>
      </c>
      <c r="I1051">
        <v>0.14299999999999999</v>
      </c>
    </row>
    <row r="1052" spans="1:28" x14ac:dyDescent="0.25">
      <c r="A1052" t="s">
        <v>2884</v>
      </c>
      <c r="B1052">
        <v>2.1040000000000001</v>
      </c>
      <c r="C1052">
        <v>1.9</v>
      </c>
      <c r="D1052">
        <v>2.5659999999999998</v>
      </c>
      <c r="E1052">
        <v>2.794</v>
      </c>
      <c r="F1052">
        <v>2.8180000000000001</v>
      </c>
      <c r="G1052">
        <v>3.4220000000000002</v>
      </c>
      <c r="H1052">
        <v>3.6139999999999999</v>
      </c>
      <c r="I1052">
        <v>3.617</v>
      </c>
      <c r="J1052">
        <v>3.8479999999999999</v>
      </c>
      <c r="K1052">
        <v>4.5940000000000003</v>
      </c>
      <c r="L1052">
        <v>5.7789999999999999</v>
      </c>
      <c r="M1052">
        <v>5.4349999999999996</v>
      </c>
      <c r="N1052">
        <v>4.2460000000000004</v>
      </c>
      <c r="O1052">
        <v>4.3230000000000004</v>
      </c>
      <c r="P1052">
        <v>3.516</v>
      </c>
      <c r="Q1052">
        <v>5.0940000000000003</v>
      </c>
      <c r="R1052">
        <v>4.7329999999999997</v>
      </c>
      <c r="S1052">
        <v>3.8860000000000001</v>
      </c>
      <c r="T1052">
        <v>3.7629999999999999</v>
      </c>
      <c r="U1052">
        <v>3.7149999999999999</v>
      </c>
      <c r="V1052">
        <v>3.0070000000000001</v>
      </c>
      <c r="W1052">
        <v>3.0489999999999999</v>
      </c>
      <c r="X1052">
        <v>3.2429999999999999</v>
      </c>
      <c r="Y1052">
        <v>4.7089999999999996</v>
      </c>
      <c r="Z1052">
        <v>5.3479999999999999</v>
      </c>
      <c r="AA1052">
        <v>4.4000000000000004</v>
      </c>
      <c r="AB1052">
        <v>4.9000000000000004</v>
      </c>
    </row>
    <row r="1053" spans="1:28" x14ac:dyDescent="0.25">
      <c r="A1053" t="s">
        <v>2885</v>
      </c>
      <c r="E1053">
        <v>0.23699999999999999</v>
      </c>
      <c r="F1053">
        <v>0.314</v>
      </c>
      <c r="G1053">
        <v>0.39500000000000002</v>
      </c>
      <c r="H1053">
        <v>0.53100000000000003</v>
      </c>
      <c r="I1053">
        <v>0.316</v>
      </c>
      <c r="J1053">
        <v>0.53200000000000003</v>
      </c>
      <c r="K1053">
        <v>0.42699999999999999</v>
      </c>
      <c r="L1053">
        <v>0.315</v>
      </c>
      <c r="M1053">
        <v>0.46600000000000003</v>
      </c>
      <c r="N1053">
        <v>0.35799999999999998</v>
      </c>
      <c r="O1053">
        <v>0.35</v>
      </c>
      <c r="P1053">
        <v>0.68899999999999995</v>
      </c>
      <c r="Q1053">
        <v>1.5489999999999999</v>
      </c>
      <c r="R1053">
        <v>1.0389999999999999</v>
      </c>
      <c r="S1053">
        <v>0.99</v>
      </c>
      <c r="T1053">
        <v>1.232</v>
      </c>
      <c r="U1053">
        <v>1.1220000000000001</v>
      </c>
      <c r="V1053">
        <v>1.407</v>
      </c>
      <c r="W1053">
        <v>1.431</v>
      </c>
      <c r="X1053">
        <v>1.528</v>
      </c>
      <c r="Y1053">
        <v>2.1120000000000001</v>
      </c>
      <c r="Z1053">
        <v>3.1680000000000001</v>
      </c>
      <c r="AA1053">
        <v>3</v>
      </c>
      <c r="AB1053">
        <v>3</v>
      </c>
    </row>
    <row r="1054" spans="1:28" x14ac:dyDescent="0.25">
      <c r="A1054" t="s">
        <v>2886</v>
      </c>
      <c r="B1054">
        <v>9.5129999999999999</v>
      </c>
      <c r="C1054">
        <v>9.4550000000000001</v>
      </c>
      <c r="D1054">
        <v>8.3209999999999997</v>
      </c>
      <c r="E1054">
        <v>8.48</v>
      </c>
      <c r="F1054">
        <v>8.4809999999999999</v>
      </c>
      <c r="G1054">
        <v>8.6029999999999998</v>
      </c>
      <c r="H1054">
        <v>7.7169999999999996</v>
      </c>
      <c r="I1054">
        <v>8.0969999999999995</v>
      </c>
      <c r="J1054">
        <v>7.5709999999999997</v>
      </c>
      <c r="K1054">
        <v>8.0510000000000002</v>
      </c>
      <c r="L1054">
        <v>8.8130000000000006</v>
      </c>
      <c r="M1054">
        <v>9.9350000000000005</v>
      </c>
      <c r="N1054">
        <v>9.3170000000000002</v>
      </c>
      <c r="O1054">
        <v>10.746</v>
      </c>
      <c r="P1054">
        <v>11.089</v>
      </c>
      <c r="Q1054">
        <v>11.193</v>
      </c>
      <c r="R1054">
        <v>11.91</v>
      </c>
      <c r="S1054">
        <v>9.9770000000000003</v>
      </c>
      <c r="T1054">
        <v>9.6379999999999999</v>
      </c>
      <c r="U1054">
        <v>9.89</v>
      </c>
      <c r="V1054">
        <v>10.25</v>
      </c>
      <c r="W1054">
        <v>9.4960000000000004</v>
      </c>
      <c r="X1054">
        <v>9.0370000000000008</v>
      </c>
      <c r="Y1054">
        <v>10.422000000000001</v>
      </c>
      <c r="Z1054">
        <v>11.273999999999999</v>
      </c>
      <c r="AA1054">
        <v>11.2</v>
      </c>
      <c r="AB1054">
        <v>8.1</v>
      </c>
    </row>
    <row r="1055" spans="1:28" x14ac:dyDescent="0.25">
      <c r="A1055" t="s">
        <v>2887</v>
      </c>
      <c r="H1055">
        <v>0.98899999999999999</v>
      </c>
      <c r="I1055">
        <v>0.59599999999999997</v>
      </c>
      <c r="J1055">
        <v>0.79</v>
      </c>
      <c r="K1055">
        <v>1.3540000000000001</v>
      </c>
      <c r="L1055">
        <v>1.151</v>
      </c>
      <c r="M1055">
        <v>1.1200000000000001</v>
      </c>
      <c r="N1055">
        <v>1.208</v>
      </c>
      <c r="O1055">
        <v>1.4870000000000001</v>
      </c>
      <c r="P1055">
        <v>1.0980000000000001</v>
      </c>
      <c r="Q1055">
        <v>1.0840000000000001</v>
      </c>
      <c r="R1055">
        <v>1.44</v>
      </c>
      <c r="S1055">
        <v>1.131</v>
      </c>
      <c r="T1055">
        <v>1.569</v>
      </c>
      <c r="U1055">
        <v>1.8520000000000001</v>
      </c>
      <c r="V1055">
        <v>1.5620000000000001</v>
      </c>
      <c r="W1055">
        <v>1.2350000000000001</v>
      </c>
      <c r="X1055">
        <v>1.131</v>
      </c>
      <c r="Y1055">
        <v>1.468</v>
      </c>
      <c r="Z1055">
        <v>1.4850000000000001</v>
      </c>
      <c r="AA1055">
        <v>1.9</v>
      </c>
      <c r="AB1055">
        <v>1.1000000000000001</v>
      </c>
    </row>
    <row r="1056" spans="1:28" x14ac:dyDescent="0.25">
      <c r="A1056" t="s">
        <v>2888</v>
      </c>
      <c r="B1056">
        <v>0.35399999999999998</v>
      </c>
      <c r="C1056">
        <v>0.36599999999999999</v>
      </c>
      <c r="D1056">
        <v>0.435</v>
      </c>
      <c r="E1056">
        <v>0.45200000000000001</v>
      </c>
      <c r="F1056">
        <v>0.35799999999999998</v>
      </c>
      <c r="G1056">
        <v>0.47499999999999998</v>
      </c>
      <c r="H1056">
        <v>0.47199999999999998</v>
      </c>
      <c r="I1056">
        <v>0.60299999999999998</v>
      </c>
      <c r="J1056">
        <v>0.62</v>
      </c>
      <c r="K1056">
        <v>0.69</v>
      </c>
      <c r="L1056">
        <v>0.442</v>
      </c>
      <c r="M1056">
        <v>0.83099999999999996</v>
      </c>
      <c r="N1056">
        <v>0.60399999999999998</v>
      </c>
      <c r="O1056">
        <v>0.72399999999999998</v>
      </c>
      <c r="P1056">
        <v>0.90500000000000003</v>
      </c>
      <c r="Q1056">
        <v>0.8</v>
      </c>
      <c r="R1056">
        <v>1.02</v>
      </c>
      <c r="S1056">
        <v>0.96</v>
      </c>
      <c r="T1056">
        <v>1.1739999999999999</v>
      </c>
      <c r="U1056">
        <v>1.3120000000000001</v>
      </c>
      <c r="V1056">
        <v>1.476</v>
      </c>
      <c r="W1056">
        <v>1.38</v>
      </c>
      <c r="X1056">
        <v>1.3779999999999999</v>
      </c>
      <c r="Y1056">
        <v>1.776</v>
      </c>
      <c r="Z1056">
        <v>1.81</v>
      </c>
      <c r="AA1056">
        <v>1.9</v>
      </c>
      <c r="AB1056">
        <v>1.9</v>
      </c>
    </row>
    <row r="1057" spans="1:28" x14ac:dyDescent="0.25">
      <c r="A1057" t="s">
        <v>2889</v>
      </c>
      <c r="F1057">
        <v>0.503</v>
      </c>
      <c r="G1057">
        <v>0.56100000000000005</v>
      </c>
      <c r="H1057">
        <v>0.745</v>
      </c>
      <c r="I1057">
        <v>0.79</v>
      </c>
      <c r="J1057">
        <v>0.76300000000000001</v>
      </c>
      <c r="K1057">
        <v>0.77900000000000003</v>
      </c>
      <c r="L1057">
        <v>0.98699999999999999</v>
      </c>
      <c r="M1057">
        <v>1.099</v>
      </c>
      <c r="N1057">
        <v>0.91700000000000004</v>
      </c>
      <c r="O1057">
        <v>1.3859999999999999</v>
      </c>
      <c r="P1057">
        <v>1.502</v>
      </c>
      <c r="Q1057">
        <v>1.41</v>
      </c>
      <c r="R1057">
        <v>1.5069999999999999</v>
      </c>
      <c r="S1057">
        <v>1.677</v>
      </c>
      <c r="T1057">
        <v>1.4670000000000001</v>
      </c>
      <c r="U1057">
        <v>1.3959999999999999</v>
      </c>
      <c r="V1057">
        <v>1.6559999999999999</v>
      </c>
      <c r="W1057">
        <v>1.6479999999999999</v>
      </c>
      <c r="X1057">
        <v>2.6070000000000002</v>
      </c>
      <c r="Y1057">
        <v>2.6680000000000001</v>
      </c>
      <c r="Z1057">
        <v>2.258</v>
      </c>
      <c r="AA1057">
        <v>2.6</v>
      </c>
      <c r="AB1057">
        <v>2.5</v>
      </c>
    </row>
    <row r="1058" spans="1:28" x14ac:dyDescent="0.25">
      <c r="A1058" t="s">
        <v>2890</v>
      </c>
      <c r="B1058">
        <v>0.75</v>
      </c>
      <c r="C1058">
        <v>0.88100000000000001</v>
      </c>
      <c r="D1058">
        <v>1.0569999999999999</v>
      </c>
      <c r="E1058">
        <v>0.65500000000000003</v>
      </c>
      <c r="F1058">
        <v>1.01</v>
      </c>
      <c r="G1058">
        <v>1.0760000000000001</v>
      </c>
      <c r="H1058">
        <v>1.81</v>
      </c>
      <c r="I1058">
        <v>1.0669999999999999</v>
      </c>
      <c r="J1058">
        <v>1.5640000000000001</v>
      </c>
      <c r="K1058">
        <v>1.6160000000000001</v>
      </c>
      <c r="L1058">
        <v>1.831</v>
      </c>
      <c r="M1058">
        <v>1.236</v>
      </c>
      <c r="N1058">
        <v>1.97</v>
      </c>
      <c r="O1058">
        <v>2.173</v>
      </c>
      <c r="P1058">
        <v>2.2570000000000001</v>
      </c>
      <c r="Q1058">
        <v>1.661</v>
      </c>
      <c r="R1058">
        <v>2.7469999999999999</v>
      </c>
      <c r="S1058">
        <v>2.6179999999999999</v>
      </c>
      <c r="T1058">
        <v>2.4609999999999999</v>
      </c>
      <c r="U1058">
        <v>2.4239999999999999</v>
      </c>
      <c r="V1058">
        <v>3.0510000000000002</v>
      </c>
      <c r="W1058">
        <v>3.0510000000000002</v>
      </c>
      <c r="X1058">
        <v>2.8479999999999999</v>
      </c>
      <c r="Y1058">
        <v>3.3740000000000001</v>
      </c>
      <c r="Z1058">
        <v>5.923</v>
      </c>
      <c r="AA1058">
        <v>3.9</v>
      </c>
      <c r="AB1058">
        <v>3.2</v>
      </c>
    </row>
    <row r="1059" spans="1:28" x14ac:dyDescent="0.25">
      <c r="A1059" t="s">
        <v>2891</v>
      </c>
      <c r="B1059">
        <v>0.81799999999999995</v>
      </c>
      <c r="C1059">
        <v>1.3979999999999999</v>
      </c>
      <c r="D1059">
        <v>1.577</v>
      </c>
      <c r="E1059">
        <v>1.0640000000000001</v>
      </c>
      <c r="F1059">
        <v>1.222</v>
      </c>
      <c r="G1059">
        <v>1.262</v>
      </c>
      <c r="H1059">
        <v>1.357</v>
      </c>
      <c r="I1059">
        <v>1.234</v>
      </c>
      <c r="J1059">
        <v>1.1439999999999999</v>
      </c>
      <c r="K1059">
        <v>1.919</v>
      </c>
      <c r="L1059">
        <v>1.4930000000000001</v>
      </c>
      <c r="M1059">
        <v>1.7869999999999999</v>
      </c>
      <c r="N1059">
        <v>1.9139999999999999</v>
      </c>
      <c r="O1059">
        <v>2.0139999999999998</v>
      </c>
      <c r="P1059">
        <v>1.9490000000000001</v>
      </c>
      <c r="Q1059">
        <v>2.157</v>
      </c>
      <c r="R1059">
        <v>2.0680000000000001</v>
      </c>
      <c r="S1059">
        <v>2.101</v>
      </c>
      <c r="T1059">
        <v>1.7430000000000001</v>
      </c>
      <c r="U1059">
        <v>1.71</v>
      </c>
      <c r="V1059">
        <v>1.615</v>
      </c>
      <c r="W1059">
        <v>2.2410000000000001</v>
      </c>
    </row>
    <row r="1060" spans="1:28" x14ac:dyDescent="0.25">
      <c r="A1060" t="s">
        <v>2892</v>
      </c>
      <c r="B1060">
        <v>2.548</v>
      </c>
      <c r="C1060">
        <v>2.867</v>
      </c>
      <c r="D1060">
        <v>3.1949999999999998</v>
      </c>
      <c r="E1060">
        <v>3.2490000000000001</v>
      </c>
      <c r="F1060">
        <v>3.153</v>
      </c>
      <c r="G1060">
        <v>3.1139999999999999</v>
      </c>
      <c r="H1060">
        <v>3.605</v>
      </c>
      <c r="I1060">
        <v>4.335</v>
      </c>
      <c r="J1060">
        <v>4.319</v>
      </c>
      <c r="K1060">
        <v>5.1790000000000003</v>
      </c>
      <c r="L1060">
        <v>4.875</v>
      </c>
      <c r="M1060">
        <v>4.9349999999999996</v>
      </c>
      <c r="N1060">
        <v>5.6470000000000002</v>
      </c>
      <c r="O1060">
        <v>6.452</v>
      </c>
      <c r="P1060">
        <v>6.4249999999999998</v>
      </c>
      <c r="Q1060">
        <v>7.3840000000000003</v>
      </c>
      <c r="R1060">
        <v>6.5780000000000003</v>
      </c>
      <c r="S1060">
        <v>7.04</v>
      </c>
      <c r="T1060">
        <v>9.2690000000000001</v>
      </c>
      <c r="U1060">
        <v>11.855</v>
      </c>
      <c r="V1060">
        <v>13.93</v>
      </c>
      <c r="W1060">
        <v>14.196</v>
      </c>
      <c r="X1060">
        <v>18.274000000000001</v>
      </c>
      <c r="Y1060">
        <v>32.975999999999999</v>
      </c>
      <c r="Z1060">
        <v>51.768999999999998</v>
      </c>
      <c r="AA1060">
        <v>50.5</v>
      </c>
      <c r="AB1060">
        <v>56.7</v>
      </c>
    </row>
    <row r="1061" spans="1:28" x14ac:dyDescent="0.25">
      <c r="A1061" t="s">
        <v>2893</v>
      </c>
      <c r="B1061">
        <v>0.52500000000000002</v>
      </c>
      <c r="C1061">
        <v>0.44500000000000001</v>
      </c>
      <c r="D1061">
        <v>0.311</v>
      </c>
      <c r="E1061">
        <v>0.36399999999999999</v>
      </c>
      <c r="F1061">
        <v>0.255</v>
      </c>
      <c r="G1061">
        <v>0.25800000000000001</v>
      </c>
      <c r="H1061">
        <v>0.33100000000000002</v>
      </c>
      <c r="I1061">
        <v>0.41099999999999998</v>
      </c>
      <c r="J1061">
        <v>0.52500000000000002</v>
      </c>
      <c r="K1061">
        <v>0.58899999999999997</v>
      </c>
      <c r="L1061">
        <v>0.54400000000000004</v>
      </c>
      <c r="M1061">
        <v>0.61899999999999999</v>
      </c>
      <c r="N1061">
        <v>0.96099999999999997</v>
      </c>
      <c r="O1061">
        <v>0.67500000000000004</v>
      </c>
      <c r="P1061">
        <v>0.84</v>
      </c>
      <c r="Q1061">
        <v>1.0289999999999999</v>
      </c>
      <c r="R1061">
        <v>1.103</v>
      </c>
      <c r="S1061">
        <v>1.2170000000000001</v>
      </c>
      <c r="T1061">
        <v>1.4059999999999999</v>
      </c>
      <c r="U1061">
        <v>1.7090000000000001</v>
      </c>
      <c r="V1061">
        <v>1.8640000000000001</v>
      </c>
      <c r="W1061">
        <v>2.2839999999999998</v>
      </c>
      <c r="X1061">
        <v>2.5830000000000002</v>
      </c>
      <c r="Y1061">
        <v>4.8540000000000001</v>
      </c>
      <c r="Z1061">
        <v>4.82</v>
      </c>
      <c r="AA1061">
        <v>4.8</v>
      </c>
      <c r="AB1061">
        <v>4.4000000000000004</v>
      </c>
    </row>
    <row r="1062" spans="1:28" x14ac:dyDescent="0.25">
      <c r="A1062" t="s">
        <v>2894</v>
      </c>
      <c r="D1062">
        <v>0.126</v>
      </c>
      <c r="E1062">
        <v>0.03</v>
      </c>
      <c r="F1062">
        <v>0.129</v>
      </c>
      <c r="G1062">
        <v>8.5999999999999993E-2</v>
      </c>
      <c r="H1062">
        <v>9.1999999999999998E-2</v>
      </c>
      <c r="I1062">
        <v>8.1000000000000003E-2</v>
      </c>
      <c r="J1062">
        <v>5.7000000000000002E-2</v>
      </c>
      <c r="K1062">
        <v>7.4999999999999997E-2</v>
      </c>
      <c r="L1062">
        <v>0.09</v>
      </c>
      <c r="M1062">
        <v>9.4E-2</v>
      </c>
      <c r="N1062">
        <v>0.157</v>
      </c>
      <c r="O1062">
        <v>0.16700000000000001</v>
      </c>
    </row>
    <row r="1063" spans="1:28" x14ac:dyDescent="0.25">
      <c r="A1063" t="s">
        <v>2895</v>
      </c>
      <c r="C1063">
        <v>0.08</v>
      </c>
    </row>
    <row r="1064" spans="1:28" x14ac:dyDescent="0.25">
      <c r="A1064" t="s">
        <v>239</v>
      </c>
      <c r="B1064">
        <v>7.4999999999999997E-2</v>
      </c>
    </row>
    <row r="1065" spans="1:28" x14ac:dyDescent="0.25">
      <c r="A1065" t="s">
        <v>2896</v>
      </c>
      <c r="B1065">
        <v>1.206</v>
      </c>
      <c r="C1065">
        <v>1.0049999999999999</v>
      </c>
      <c r="D1065">
        <v>1.0269999999999999</v>
      </c>
      <c r="E1065">
        <v>1.1240000000000001</v>
      </c>
      <c r="F1065">
        <v>0.95399999999999996</v>
      </c>
      <c r="G1065">
        <v>0.91900000000000004</v>
      </c>
      <c r="H1065">
        <v>1.085</v>
      </c>
      <c r="I1065">
        <v>1.077</v>
      </c>
      <c r="J1065">
        <v>0.97</v>
      </c>
      <c r="K1065">
        <v>1.0960000000000001</v>
      </c>
      <c r="L1065">
        <v>1.2370000000000001</v>
      </c>
      <c r="M1065">
        <v>1.339</v>
      </c>
      <c r="N1065">
        <v>1.292</v>
      </c>
      <c r="O1065">
        <v>1.3440000000000001</v>
      </c>
      <c r="P1065">
        <v>1.048</v>
      </c>
      <c r="Q1065">
        <v>1.212</v>
      </c>
      <c r="R1065">
        <v>1.054</v>
      </c>
      <c r="S1065">
        <v>1.0940000000000001</v>
      </c>
      <c r="T1065">
        <v>1.171</v>
      </c>
      <c r="U1065">
        <v>1.3839999999999999</v>
      </c>
      <c r="V1065">
        <v>1.5129999999999999</v>
      </c>
      <c r="W1065">
        <v>1.458</v>
      </c>
      <c r="X1065">
        <v>1.284</v>
      </c>
      <c r="Y1065">
        <v>1.5469999999999999</v>
      </c>
      <c r="Z1065">
        <v>1.9730000000000001</v>
      </c>
      <c r="AA1065">
        <v>1.4</v>
      </c>
      <c r="AB1065">
        <v>1.3</v>
      </c>
    </row>
    <row r="1066" spans="1:28" x14ac:dyDescent="0.25">
      <c r="A1066" t="s">
        <v>2897</v>
      </c>
      <c r="W1066">
        <v>1.262</v>
      </c>
      <c r="X1066">
        <v>1.681</v>
      </c>
      <c r="Y1066">
        <v>2.5950000000000002</v>
      </c>
      <c r="Z1066">
        <v>1.925</v>
      </c>
    </row>
    <row r="1067" spans="1:28" x14ac:dyDescent="0.25">
      <c r="A1067" t="s">
        <v>2898</v>
      </c>
      <c r="Z1067">
        <v>2.6970000000000001</v>
      </c>
      <c r="AA1067">
        <v>2.8</v>
      </c>
      <c r="AB1067">
        <v>2.4</v>
      </c>
    </row>
    <row r="1068" spans="1:28" x14ac:dyDescent="0.25">
      <c r="A1068" t="s">
        <v>2899</v>
      </c>
      <c r="B1068">
        <v>1.3839999999999999</v>
      </c>
      <c r="C1068">
        <v>1.276</v>
      </c>
      <c r="D1068">
        <v>1.61</v>
      </c>
      <c r="E1068">
        <v>1.8680000000000001</v>
      </c>
      <c r="F1068">
        <v>1.7290000000000001</v>
      </c>
      <c r="G1068">
        <v>1.796</v>
      </c>
      <c r="H1068">
        <v>1.8220000000000001</v>
      </c>
      <c r="I1068">
        <v>1.7390000000000001</v>
      </c>
      <c r="J1068">
        <v>1.837</v>
      </c>
      <c r="K1068">
        <v>2.2589999999999999</v>
      </c>
      <c r="L1068">
        <v>1.9850000000000001</v>
      </c>
      <c r="M1068">
        <v>2.3050000000000002</v>
      </c>
      <c r="N1068">
        <v>2.4529999999999998</v>
      </c>
      <c r="O1068">
        <v>2.1659999999999999</v>
      </c>
      <c r="P1068">
        <v>2.1259999999999999</v>
      </c>
      <c r="Q1068">
        <v>2.5670000000000002</v>
      </c>
      <c r="R1068">
        <v>2.923</v>
      </c>
      <c r="S1068">
        <v>2.0590000000000002</v>
      </c>
      <c r="T1068">
        <v>2.1190000000000002</v>
      </c>
      <c r="U1068">
        <v>2.7480000000000002</v>
      </c>
      <c r="V1068">
        <v>2.7650000000000001</v>
      </c>
      <c r="W1068">
        <v>2.4430000000000001</v>
      </c>
      <c r="X1068">
        <v>2.4060000000000001</v>
      </c>
      <c r="Y1068">
        <v>3.1539999999999999</v>
      </c>
      <c r="Z1068">
        <v>3.4630000000000001</v>
      </c>
      <c r="AA1068">
        <v>2.9</v>
      </c>
      <c r="AB1068">
        <v>2.2999999999999998</v>
      </c>
    </row>
    <row r="1069" spans="1:28" x14ac:dyDescent="0.25">
      <c r="A1069" t="s">
        <v>2900</v>
      </c>
      <c r="V1069">
        <v>3.4319999999999999</v>
      </c>
      <c r="W1069">
        <v>4.1959999999999997</v>
      </c>
      <c r="X1069">
        <v>3.657</v>
      </c>
      <c r="Y1069">
        <v>4.9189999999999996</v>
      </c>
      <c r="Z1069">
        <v>5.3929999999999998</v>
      </c>
      <c r="AA1069">
        <v>4.5999999999999996</v>
      </c>
      <c r="AB1069">
        <v>3.9</v>
      </c>
    </row>
    <row r="1070" spans="1:28" x14ac:dyDescent="0.25">
      <c r="A1070" t="s">
        <v>2901</v>
      </c>
      <c r="B1070">
        <v>1.9570000000000001</v>
      </c>
      <c r="C1070">
        <v>2.1110000000000002</v>
      </c>
      <c r="D1070">
        <v>1.87</v>
      </c>
      <c r="E1070">
        <v>1.859</v>
      </c>
      <c r="F1070">
        <v>1.968</v>
      </c>
      <c r="G1070">
        <v>2.0139999999999998</v>
      </c>
      <c r="H1070">
        <v>2.5249999999999999</v>
      </c>
      <c r="I1070">
        <v>3.0059999999999998</v>
      </c>
      <c r="J1070">
        <v>2.5960000000000001</v>
      </c>
      <c r="K1070">
        <v>3.0190000000000001</v>
      </c>
      <c r="L1070">
        <v>3.2530000000000001</v>
      </c>
      <c r="M1070">
        <v>3.1709999999999998</v>
      </c>
      <c r="N1070">
        <v>2.677</v>
      </c>
      <c r="O1070">
        <v>2.919</v>
      </c>
      <c r="P1070">
        <v>2.8570000000000002</v>
      </c>
      <c r="Q1070">
        <v>3.3180000000000001</v>
      </c>
      <c r="R1070">
        <v>3.0649999999999999</v>
      </c>
      <c r="S1070">
        <v>2.1030000000000002</v>
      </c>
      <c r="T1070">
        <v>2.375</v>
      </c>
      <c r="U1070">
        <v>2.4649999999999999</v>
      </c>
      <c r="V1070">
        <v>2.367</v>
      </c>
      <c r="W1070">
        <v>2.2669999999999999</v>
      </c>
      <c r="X1070">
        <v>2.0830000000000002</v>
      </c>
      <c r="Y1070">
        <v>2.73</v>
      </c>
      <c r="Z1070">
        <v>3.036</v>
      </c>
      <c r="AA1070">
        <v>3</v>
      </c>
      <c r="AB1070">
        <v>3</v>
      </c>
    </row>
    <row r="1071" spans="1:28" x14ac:dyDescent="0.25">
      <c r="A1071" t="s">
        <v>2902</v>
      </c>
      <c r="B1071">
        <v>0.65900000000000003</v>
      </c>
      <c r="C1071">
        <v>0.73199999999999998</v>
      </c>
      <c r="D1071">
        <v>0.70199999999999996</v>
      </c>
      <c r="E1071">
        <v>0.86399999999999999</v>
      </c>
      <c r="F1071">
        <v>0.71399999999999997</v>
      </c>
      <c r="G1071">
        <v>0.56599999999999995</v>
      </c>
      <c r="H1071">
        <v>0.79100000000000004</v>
      </c>
      <c r="I1071">
        <v>0.9</v>
      </c>
      <c r="J1071">
        <v>0.90600000000000003</v>
      </c>
      <c r="K1071">
        <v>1.0269999999999999</v>
      </c>
      <c r="L1071">
        <v>1.0289999999999999</v>
      </c>
      <c r="M1071">
        <v>1.1399999999999999</v>
      </c>
      <c r="N1071">
        <v>1.2929999999999999</v>
      </c>
      <c r="O1071">
        <v>1.274</v>
      </c>
      <c r="P1071">
        <v>1.3180000000000001</v>
      </c>
      <c r="Q1071">
        <v>1.3839999999999999</v>
      </c>
      <c r="R1071">
        <v>1.458</v>
      </c>
      <c r="S1071">
        <v>1.494</v>
      </c>
      <c r="T1071">
        <v>1.5349999999999999</v>
      </c>
      <c r="U1071">
        <v>1.5960000000000001</v>
      </c>
      <c r="V1071">
        <v>1.536</v>
      </c>
      <c r="W1071">
        <v>1.448</v>
      </c>
      <c r="X1071">
        <v>1.3540000000000001</v>
      </c>
      <c r="Y1071">
        <v>1.5389999999999999</v>
      </c>
      <c r="Z1071">
        <v>1.7629999999999999</v>
      </c>
      <c r="AA1071">
        <v>1.5</v>
      </c>
      <c r="AB1071">
        <v>1.4</v>
      </c>
    </row>
    <row r="1072" spans="1:28" x14ac:dyDescent="0.25">
      <c r="A1072" t="s">
        <v>2903</v>
      </c>
      <c r="B1072">
        <v>0.60199999999999998</v>
      </c>
      <c r="C1072">
        <v>1.105</v>
      </c>
      <c r="D1072">
        <v>0.99299999999999999</v>
      </c>
      <c r="E1072">
        <v>0.91300000000000003</v>
      </c>
      <c r="F1072">
        <v>0.92500000000000004</v>
      </c>
      <c r="G1072">
        <v>0.91600000000000004</v>
      </c>
      <c r="H1072">
        <v>0.93500000000000005</v>
      </c>
      <c r="I1072">
        <v>1.1890000000000001</v>
      </c>
      <c r="J1072">
        <v>1.1319999999999999</v>
      </c>
      <c r="K1072">
        <v>1.3009999999999999</v>
      </c>
      <c r="L1072">
        <v>1.27</v>
      </c>
      <c r="M1072">
        <v>1.278</v>
      </c>
      <c r="N1072">
        <v>1.26</v>
      </c>
      <c r="O1072">
        <v>1.47</v>
      </c>
      <c r="P1072">
        <v>1.7889999999999999</v>
      </c>
      <c r="Q1072">
        <v>1.38</v>
      </c>
      <c r="R1072">
        <v>1.431</v>
      </c>
      <c r="S1072">
        <v>1.42</v>
      </c>
      <c r="T1072">
        <v>1.734</v>
      </c>
      <c r="U1072">
        <v>1.94</v>
      </c>
      <c r="V1072">
        <v>2.1179999999999999</v>
      </c>
      <c r="W1072">
        <v>2.085</v>
      </c>
      <c r="X1072">
        <v>2.3769999999999998</v>
      </c>
      <c r="Y1072">
        <v>2.452</v>
      </c>
      <c r="Z1072">
        <v>2.2879999999999998</v>
      </c>
      <c r="AA1072">
        <v>2.2999999999999998</v>
      </c>
      <c r="AB1072">
        <v>2.1</v>
      </c>
    </row>
    <row r="1073" spans="1:28" x14ac:dyDescent="0.25">
      <c r="A1073" t="s">
        <v>2904</v>
      </c>
      <c r="X1073">
        <v>1.2709999999999999</v>
      </c>
      <c r="Y1073">
        <v>1.905</v>
      </c>
      <c r="Z1073">
        <v>1.679</v>
      </c>
      <c r="AA1073">
        <v>1.6</v>
      </c>
      <c r="AB1073">
        <v>2.5</v>
      </c>
    </row>
    <row r="1074" spans="1:28" x14ac:dyDescent="0.25">
      <c r="A1074" t="s">
        <v>2905</v>
      </c>
      <c r="B1074">
        <v>0.438</v>
      </c>
      <c r="C1074">
        <v>0.40600000000000003</v>
      </c>
      <c r="D1074">
        <v>0.42599999999999999</v>
      </c>
      <c r="E1074">
        <v>0.46500000000000002</v>
      </c>
      <c r="F1074">
        <v>0.51900000000000002</v>
      </c>
      <c r="G1074">
        <v>0.57399999999999995</v>
      </c>
      <c r="H1074">
        <v>0.55300000000000005</v>
      </c>
      <c r="I1074">
        <v>0.50900000000000001</v>
      </c>
      <c r="J1074">
        <v>0.47599999999999998</v>
      </c>
      <c r="K1074">
        <v>0.58199999999999996</v>
      </c>
      <c r="L1074">
        <v>0.61299999999999999</v>
      </c>
      <c r="M1074">
        <v>0.55100000000000005</v>
      </c>
      <c r="N1074">
        <v>0.66700000000000004</v>
      </c>
      <c r="O1074">
        <v>0.64600000000000002</v>
      </c>
      <c r="P1074">
        <v>0.45</v>
      </c>
      <c r="Q1074">
        <v>0.504</v>
      </c>
      <c r="R1074">
        <v>0.45100000000000001</v>
      </c>
      <c r="S1074">
        <v>0.54800000000000004</v>
      </c>
      <c r="T1074">
        <v>0.58199999999999996</v>
      </c>
      <c r="U1074">
        <v>0.64700000000000002</v>
      </c>
      <c r="V1074">
        <v>1</v>
      </c>
      <c r="W1074">
        <v>0.82899999999999996</v>
      </c>
      <c r="X1074">
        <v>0.752</v>
      </c>
      <c r="Y1074">
        <v>0.67800000000000005</v>
      </c>
      <c r="Z1074">
        <v>0.77600000000000002</v>
      </c>
      <c r="AA1074">
        <v>0.8</v>
      </c>
      <c r="AB1074">
        <v>0.6</v>
      </c>
    </row>
    <row r="1075" spans="1:28" x14ac:dyDescent="0.25">
      <c r="A1075" t="s">
        <v>2906</v>
      </c>
      <c r="B1075">
        <v>0.23400000000000001</v>
      </c>
      <c r="C1075">
        <v>0.46800000000000003</v>
      </c>
      <c r="D1075">
        <v>0.27500000000000002</v>
      </c>
      <c r="E1075">
        <v>0.76300000000000001</v>
      </c>
      <c r="F1075">
        <v>0.32300000000000001</v>
      </c>
      <c r="G1075">
        <v>0.373</v>
      </c>
      <c r="H1075">
        <v>0.38</v>
      </c>
      <c r="I1075">
        <v>0.29299999999999998</v>
      </c>
      <c r="J1075">
        <v>0.38800000000000001</v>
      </c>
      <c r="K1075">
        <v>0.25900000000000001</v>
      </c>
      <c r="L1075">
        <v>0.5</v>
      </c>
      <c r="M1075">
        <v>0.53100000000000003</v>
      </c>
      <c r="N1075">
        <v>0.82199999999999995</v>
      </c>
      <c r="O1075">
        <v>1.01</v>
      </c>
      <c r="P1075">
        <v>1.026</v>
      </c>
      <c r="Q1075">
        <v>0.90100000000000002</v>
      </c>
      <c r="R1075">
        <v>0.73899999999999999</v>
      </c>
      <c r="S1075">
        <v>0.65100000000000002</v>
      </c>
      <c r="T1075">
        <v>0.57099999999999995</v>
      </c>
      <c r="U1075">
        <v>0.69399999999999995</v>
      </c>
      <c r="V1075">
        <v>1.3360000000000001</v>
      </c>
      <c r="W1075">
        <v>1.075</v>
      </c>
      <c r="X1075">
        <v>1.75</v>
      </c>
      <c r="Y1075">
        <v>2.6459999999999999</v>
      </c>
      <c r="Z1075">
        <v>1.7090000000000001</v>
      </c>
      <c r="AA1075">
        <v>1.7</v>
      </c>
      <c r="AB1075">
        <v>2.2000000000000002</v>
      </c>
    </row>
    <row r="1076" spans="1:28" x14ac:dyDescent="0.25">
      <c r="A1076" t="s">
        <v>2907</v>
      </c>
      <c r="B1076">
        <v>0.17899999999999999</v>
      </c>
      <c r="C1076">
        <v>0.20399999999999999</v>
      </c>
      <c r="D1076">
        <v>0.22600000000000001</v>
      </c>
      <c r="E1076">
        <v>9.7000000000000003E-2</v>
      </c>
      <c r="F1076">
        <v>8.7999999999999995E-2</v>
      </c>
      <c r="G1076">
        <v>0.11700000000000001</v>
      </c>
      <c r="H1076">
        <v>0.124</v>
      </c>
      <c r="I1076">
        <v>0.155</v>
      </c>
      <c r="J1076">
        <v>0.17599999999999999</v>
      </c>
      <c r="K1076">
        <v>0.36</v>
      </c>
      <c r="L1076">
        <v>0.33100000000000002</v>
      </c>
      <c r="M1076">
        <v>0.6</v>
      </c>
      <c r="N1076">
        <v>0.55000000000000004</v>
      </c>
      <c r="O1076">
        <v>0.69699999999999995</v>
      </c>
      <c r="P1076">
        <v>1.071</v>
      </c>
      <c r="Q1076">
        <v>1.103</v>
      </c>
      <c r="R1076">
        <v>0.70499999999999996</v>
      </c>
      <c r="S1076">
        <v>0.48599999999999999</v>
      </c>
      <c r="T1076">
        <v>0.311</v>
      </c>
      <c r="U1076">
        <v>0.55800000000000005</v>
      </c>
      <c r="V1076">
        <v>0.63300000000000001</v>
      </c>
      <c r="W1076">
        <v>0.80800000000000005</v>
      </c>
      <c r="X1076">
        <v>0.91700000000000004</v>
      </c>
      <c r="Y1076">
        <v>1.526</v>
      </c>
      <c r="Z1076">
        <v>1.7070000000000001</v>
      </c>
      <c r="AA1076">
        <v>1.6</v>
      </c>
      <c r="AB1076">
        <v>1.5</v>
      </c>
    </row>
    <row r="1077" spans="1:28" x14ac:dyDescent="0.25">
      <c r="A1077" t="s">
        <v>2908</v>
      </c>
      <c r="B1077">
        <v>0.24399999999999999</v>
      </c>
      <c r="C1077">
        <v>0.311</v>
      </c>
      <c r="D1077">
        <v>0.47099999999999997</v>
      </c>
      <c r="E1077">
        <v>0.379</v>
      </c>
      <c r="F1077">
        <v>0.28599999999999998</v>
      </c>
      <c r="G1077">
        <v>0.28599999999999998</v>
      </c>
      <c r="H1077">
        <v>0.27800000000000002</v>
      </c>
      <c r="I1077">
        <v>0.25700000000000001</v>
      </c>
      <c r="J1077">
        <v>0.19400000000000001</v>
      </c>
      <c r="K1077">
        <v>0.30599999999999999</v>
      </c>
      <c r="L1077">
        <v>0.26500000000000001</v>
      </c>
      <c r="M1077">
        <v>0.35099999999999998</v>
      </c>
      <c r="N1077">
        <v>0.45900000000000002</v>
      </c>
      <c r="O1077">
        <v>0.222</v>
      </c>
      <c r="P1077">
        <v>0.41699999999999998</v>
      </c>
      <c r="Q1077">
        <v>0.54100000000000004</v>
      </c>
      <c r="R1077">
        <v>0.39500000000000002</v>
      </c>
      <c r="S1077">
        <v>0.54500000000000004</v>
      </c>
      <c r="T1077">
        <v>0.36599999999999999</v>
      </c>
      <c r="U1077">
        <v>0.29399999999999998</v>
      </c>
      <c r="V1077">
        <v>0.40500000000000003</v>
      </c>
      <c r="W1077">
        <v>0.48499999999999999</v>
      </c>
      <c r="X1077">
        <v>0.33300000000000002</v>
      </c>
      <c r="Y1077">
        <v>0.56499999999999995</v>
      </c>
      <c r="Z1077">
        <v>0.34300000000000003</v>
      </c>
      <c r="AA1077">
        <v>0.3</v>
      </c>
      <c r="AB1077">
        <v>0.9</v>
      </c>
    </row>
    <row r="1078" spans="1:28" x14ac:dyDescent="0.25">
      <c r="A1078" t="s">
        <v>2909</v>
      </c>
      <c r="D1078">
        <v>0.25</v>
      </c>
      <c r="E1078">
        <v>0.48199999999999998</v>
      </c>
      <c r="F1078">
        <v>0.40400000000000003</v>
      </c>
      <c r="G1078">
        <v>0.55100000000000005</v>
      </c>
      <c r="H1078">
        <v>0.34</v>
      </c>
      <c r="I1078">
        <v>0.73299999999999998</v>
      </c>
    </row>
    <row r="1079" spans="1:28" x14ac:dyDescent="0.25">
      <c r="A1079" t="s">
        <v>2910</v>
      </c>
      <c r="B1079">
        <v>0.72899999999999998</v>
      </c>
      <c r="D1079">
        <v>1.3819999999999999</v>
      </c>
      <c r="E1079">
        <v>1.2589999999999999</v>
      </c>
      <c r="F1079">
        <v>1.3460000000000001</v>
      </c>
      <c r="G1079">
        <v>1.079</v>
      </c>
      <c r="H1079">
        <v>1.369</v>
      </c>
      <c r="I1079">
        <v>1.625</v>
      </c>
      <c r="J1079">
        <v>1.675</v>
      </c>
      <c r="K1079">
        <v>1.9019999999999999</v>
      </c>
      <c r="L1079">
        <v>1.944</v>
      </c>
      <c r="M1079">
        <v>2.3069999999999999</v>
      </c>
      <c r="N1079">
        <v>3.1850000000000001</v>
      </c>
      <c r="O1079">
        <v>2.94</v>
      </c>
      <c r="P1079">
        <v>3.03</v>
      </c>
      <c r="Q1079">
        <v>2.528</v>
      </c>
      <c r="R1079">
        <v>2.4420000000000002</v>
      </c>
      <c r="S1079">
        <v>2.1800000000000002</v>
      </c>
      <c r="T1079">
        <v>2.78</v>
      </c>
      <c r="U1079">
        <v>3.0230000000000001</v>
      </c>
      <c r="V1079">
        <v>2.5219999999999998</v>
      </c>
      <c r="W1079">
        <v>2.9009999999999998</v>
      </c>
      <c r="X1079">
        <v>2.65</v>
      </c>
      <c r="Y1079">
        <v>4.0279999999999996</v>
      </c>
      <c r="Z1079">
        <v>4.9039999999999999</v>
      </c>
      <c r="AA1079">
        <v>4.5</v>
      </c>
      <c r="AB1079">
        <v>3.2</v>
      </c>
    </row>
    <row r="1080" spans="1:28" x14ac:dyDescent="0.25">
      <c r="A1080" t="s">
        <v>2911</v>
      </c>
      <c r="B1080">
        <v>5.9539999999999997</v>
      </c>
      <c r="C1080">
        <v>5.4050000000000002</v>
      </c>
      <c r="D1080">
        <v>5.6470000000000002</v>
      </c>
      <c r="E1080">
        <v>5.9870000000000001</v>
      </c>
      <c r="F1080">
        <v>6.6740000000000004</v>
      </c>
      <c r="G1080">
        <v>6.0730000000000004</v>
      </c>
      <c r="H1080">
        <v>5.9370000000000003</v>
      </c>
      <c r="I1080">
        <v>5.907</v>
      </c>
      <c r="J1080">
        <v>6.3280000000000003</v>
      </c>
      <c r="K1080">
        <v>7.6779999999999999</v>
      </c>
      <c r="L1080">
        <v>7.4459999999999997</v>
      </c>
      <c r="M1080">
        <v>8.4600000000000009</v>
      </c>
      <c r="N1080">
        <v>7.9</v>
      </c>
      <c r="O1080">
        <v>7.4740000000000002</v>
      </c>
      <c r="P1080">
        <v>7.492</v>
      </c>
      <c r="Q1080">
        <v>6.3289999999999997</v>
      </c>
      <c r="R1080">
        <v>7.1879999999999997</v>
      </c>
      <c r="S1080">
        <v>8.327</v>
      </c>
      <c r="T1080">
        <v>8.5690000000000008</v>
      </c>
      <c r="U1080">
        <v>8.98</v>
      </c>
      <c r="V1080">
        <v>9.2029999999999994</v>
      </c>
      <c r="W1080">
        <v>9.4760000000000009</v>
      </c>
      <c r="X1080">
        <v>10.130000000000001</v>
      </c>
      <c r="Y1080">
        <v>12.968999999999999</v>
      </c>
      <c r="Z1080">
        <v>13.787000000000001</v>
      </c>
      <c r="AA1080">
        <v>10.1</v>
      </c>
      <c r="AB1080">
        <v>7.5</v>
      </c>
    </row>
    <row r="1081" spans="1:28" x14ac:dyDescent="0.25">
      <c r="A1081" t="s">
        <v>2912</v>
      </c>
      <c r="B1081">
        <v>1.296</v>
      </c>
      <c r="C1081">
        <v>1.8109999999999999</v>
      </c>
      <c r="D1081">
        <v>2.427</v>
      </c>
      <c r="E1081">
        <v>2.7989999999999999</v>
      </c>
      <c r="F1081">
        <v>3.3079999999999998</v>
      </c>
      <c r="G1081">
        <v>3.8239999999999998</v>
      </c>
      <c r="H1081">
        <v>3.5739999999999998</v>
      </c>
      <c r="I1081">
        <v>4.0350000000000001</v>
      </c>
      <c r="J1081">
        <v>3.456</v>
      </c>
      <c r="K1081">
        <v>3.3290000000000002</v>
      </c>
      <c r="L1081">
        <v>3.9169999999999998</v>
      </c>
      <c r="M1081">
        <v>3.8980000000000001</v>
      </c>
      <c r="N1081">
        <v>4.13</v>
      </c>
      <c r="O1081">
        <v>4.1820000000000004</v>
      </c>
      <c r="P1081">
        <v>4.1660000000000004</v>
      </c>
      <c r="Q1081">
        <v>4.12</v>
      </c>
      <c r="R1081">
        <v>3.9430000000000001</v>
      </c>
      <c r="S1081">
        <v>3.93</v>
      </c>
      <c r="T1081">
        <v>3.6549999999999998</v>
      </c>
      <c r="U1081">
        <v>4.0410000000000004</v>
      </c>
      <c r="V1081">
        <v>3.8570000000000002</v>
      </c>
      <c r="W1081">
        <v>3.681</v>
      </c>
      <c r="X1081">
        <v>4.0609999999999999</v>
      </c>
      <c r="Y1081">
        <v>5.3440000000000003</v>
      </c>
      <c r="Z1081">
        <v>4.3390000000000004</v>
      </c>
      <c r="AA1081">
        <v>3.7</v>
      </c>
      <c r="AB1081">
        <v>3.4</v>
      </c>
    </row>
    <row r="1082" spans="1:28" x14ac:dyDescent="0.25">
      <c r="A1082" t="s">
        <v>2913</v>
      </c>
      <c r="S1082">
        <v>0</v>
      </c>
      <c r="T1082">
        <v>0.73</v>
      </c>
      <c r="U1082">
        <v>1.4910000000000001</v>
      </c>
      <c r="V1082">
        <v>1.2330000000000001</v>
      </c>
      <c r="W1082">
        <v>1.181</v>
      </c>
      <c r="X1082">
        <v>1.367</v>
      </c>
      <c r="Y1082">
        <v>1.859</v>
      </c>
      <c r="Z1082">
        <v>1.766</v>
      </c>
      <c r="AA1082">
        <v>1.4</v>
      </c>
      <c r="AB1082">
        <v>1.2</v>
      </c>
    </row>
    <row r="1083" spans="1:28" x14ac:dyDescent="0.25">
      <c r="A1083" t="s">
        <v>2914</v>
      </c>
      <c r="U1083">
        <v>1.4119999999999999</v>
      </c>
      <c r="V1083">
        <v>1.1679999999999999</v>
      </c>
      <c r="W1083">
        <v>1.552</v>
      </c>
      <c r="X1083">
        <v>1.546</v>
      </c>
      <c r="Y1083">
        <v>1.444</v>
      </c>
      <c r="Z1083">
        <v>1.901</v>
      </c>
      <c r="AA1083">
        <v>1.9</v>
      </c>
      <c r="AB1083">
        <v>1.8</v>
      </c>
    </row>
    <row r="1084" spans="1:28" x14ac:dyDescent="0.25">
      <c r="A1084" t="s">
        <v>240</v>
      </c>
      <c r="O1084">
        <v>0.60199999999999998</v>
      </c>
      <c r="P1084">
        <v>0.63300000000000001</v>
      </c>
      <c r="Q1084">
        <v>0.56699999999999995</v>
      </c>
      <c r="R1084">
        <v>0.40799999999999997</v>
      </c>
      <c r="S1084">
        <v>0.69899999999999995</v>
      </c>
      <c r="T1084">
        <v>0.72199999999999998</v>
      </c>
    </row>
    <row r="1085" spans="1:28" x14ac:dyDescent="0.25">
      <c r="A1085" t="s">
        <v>2915</v>
      </c>
      <c r="B1085">
        <v>0.32700000000000001</v>
      </c>
      <c r="C1085">
        <v>0.34200000000000003</v>
      </c>
      <c r="D1085">
        <v>0.45200000000000001</v>
      </c>
      <c r="E1085">
        <v>0.52700000000000002</v>
      </c>
      <c r="F1085">
        <v>0.372</v>
      </c>
      <c r="G1085">
        <v>0.503</v>
      </c>
      <c r="H1085">
        <v>0.65900000000000003</v>
      </c>
      <c r="I1085">
        <v>0.39</v>
      </c>
      <c r="J1085">
        <v>0.48</v>
      </c>
      <c r="K1085">
        <v>0.73599999999999999</v>
      </c>
      <c r="L1085">
        <v>0.83599999999999997</v>
      </c>
      <c r="M1085">
        <v>0.90300000000000002</v>
      </c>
      <c r="N1085">
        <v>1.014</v>
      </c>
      <c r="O1085">
        <v>1.0389999999999999</v>
      </c>
      <c r="P1085">
        <v>1.006</v>
      </c>
      <c r="Q1085">
        <v>0.85599999999999998</v>
      </c>
      <c r="R1085">
        <v>1.028</v>
      </c>
      <c r="S1085">
        <v>1.6060000000000001</v>
      </c>
      <c r="T1085">
        <v>1.708</v>
      </c>
      <c r="U1085">
        <v>2.1179999999999999</v>
      </c>
      <c r="V1085">
        <v>2.4009999999999998</v>
      </c>
      <c r="W1085">
        <v>1.7889999999999999</v>
      </c>
      <c r="X1085">
        <v>1.988</v>
      </c>
      <c r="Y1085">
        <v>2.15</v>
      </c>
      <c r="Z1085">
        <v>2.742</v>
      </c>
      <c r="AA1085">
        <v>2.8</v>
      </c>
      <c r="AB1085">
        <v>2.5</v>
      </c>
    </row>
    <row r="1086" spans="1:28" x14ac:dyDescent="0.25">
      <c r="A1086" t="s">
        <v>2916</v>
      </c>
      <c r="U1086">
        <v>0</v>
      </c>
      <c r="V1086">
        <v>2.097</v>
      </c>
      <c r="W1086">
        <v>3.0369999999999999</v>
      </c>
      <c r="X1086">
        <v>3.302</v>
      </c>
      <c r="Y1086">
        <v>4.6829999999999998</v>
      </c>
      <c r="Z1086">
        <v>3.9820000000000002</v>
      </c>
      <c r="AA1086">
        <v>3.9</v>
      </c>
      <c r="AB1086">
        <v>3.2</v>
      </c>
    </row>
    <row r="1087" spans="1:28" x14ac:dyDescent="0.25">
      <c r="A1087" t="s">
        <v>2917</v>
      </c>
      <c r="V1087">
        <v>4.0060000000000002</v>
      </c>
      <c r="W1087">
        <v>4.0259999999999998</v>
      </c>
      <c r="X1087">
        <v>4.8360000000000003</v>
      </c>
      <c r="Y1087">
        <v>6.8310000000000004</v>
      </c>
      <c r="Z1087">
        <v>8.7850000000000001</v>
      </c>
      <c r="AA1087">
        <v>8.3000000000000007</v>
      </c>
      <c r="AB1087">
        <v>6.8</v>
      </c>
    </row>
    <row r="1088" spans="1:28" x14ac:dyDescent="0.25">
      <c r="A1088" t="s">
        <v>2918</v>
      </c>
      <c r="B1088">
        <v>1.379</v>
      </c>
      <c r="C1088">
        <v>1.4910000000000001</v>
      </c>
      <c r="D1088">
        <v>2.218</v>
      </c>
      <c r="E1088">
        <v>2.109</v>
      </c>
      <c r="F1088">
        <v>1.855</v>
      </c>
      <c r="G1088">
        <v>2.5859999999999999</v>
      </c>
      <c r="H1088">
        <v>1.972</v>
      </c>
      <c r="I1088">
        <v>2.1150000000000002</v>
      </c>
      <c r="J1088">
        <v>1.7549999999999999</v>
      </c>
      <c r="K1088">
        <v>2.141</v>
      </c>
      <c r="L1088">
        <v>2.9620000000000002</v>
      </c>
      <c r="M1088">
        <v>2.6789999999999998</v>
      </c>
      <c r="N1088">
        <v>2.5680000000000001</v>
      </c>
      <c r="O1088">
        <v>1.889</v>
      </c>
      <c r="P1088">
        <v>2.173</v>
      </c>
      <c r="Q1088">
        <v>2.11</v>
      </c>
      <c r="R1088">
        <v>2.0880000000000001</v>
      </c>
      <c r="S1088">
        <v>2.2909999999999999</v>
      </c>
      <c r="T1088">
        <v>2.7559999999999998</v>
      </c>
      <c r="U1088">
        <v>2.7989999999999999</v>
      </c>
      <c r="V1088">
        <v>3.81</v>
      </c>
    </row>
    <row r="1089" spans="1:28" x14ac:dyDescent="0.25">
      <c r="A1089" t="s">
        <v>2919</v>
      </c>
      <c r="B1089">
        <v>0.68600000000000005</v>
      </c>
      <c r="C1089">
        <v>0.74299999999999999</v>
      </c>
      <c r="D1089">
        <v>0.83599999999999997</v>
      </c>
      <c r="E1089">
        <v>0.96399999999999997</v>
      </c>
      <c r="F1089">
        <v>0.86199999999999999</v>
      </c>
      <c r="G1089">
        <v>0.85399999999999998</v>
      </c>
      <c r="H1089">
        <v>0.85899999999999999</v>
      </c>
      <c r="I1089">
        <v>1.083</v>
      </c>
      <c r="J1089">
        <v>1.0249999999999999</v>
      </c>
      <c r="K1089">
        <v>1.2889999999999999</v>
      </c>
      <c r="L1089">
        <v>1.1479999999999999</v>
      </c>
      <c r="M1089">
        <v>1.2410000000000001</v>
      </c>
      <c r="N1089">
        <v>0.93899999999999995</v>
      </c>
      <c r="O1089">
        <v>1.0309999999999999</v>
      </c>
      <c r="P1089">
        <v>1.3169999999999999</v>
      </c>
      <c r="Q1089">
        <v>1.196</v>
      </c>
      <c r="R1089">
        <v>1.1739999999999999</v>
      </c>
      <c r="S1089">
        <v>1.19</v>
      </c>
      <c r="T1089">
        <v>1.1399999999999999</v>
      </c>
      <c r="U1089">
        <v>1.222</v>
      </c>
      <c r="V1089">
        <v>1.5580000000000001</v>
      </c>
      <c r="W1089">
        <v>1.665</v>
      </c>
      <c r="X1089">
        <v>1.51</v>
      </c>
      <c r="Y1089">
        <v>2.0990000000000002</v>
      </c>
      <c r="Z1089">
        <v>2.7269999999999999</v>
      </c>
      <c r="AA1089">
        <v>2.2999999999999998</v>
      </c>
      <c r="AB1089">
        <v>3</v>
      </c>
    </row>
    <row r="1090" spans="1:28" x14ac:dyDescent="0.25">
      <c r="A1090" t="s">
        <v>2920</v>
      </c>
      <c r="B1090">
        <v>0.36799999999999999</v>
      </c>
      <c r="C1090">
        <v>0.216</v>
      </c>
      <c r="D1090">
        <v>0.37</v>
      </c>
      <c r="E1090">
        <v>0.253</v>
      </c>
      <c r="F1090">
        <v>0.214</v>
      </c>
      <c r="G1090">
        <v>0.38600000000000001</v>
      </c>
      <c r="H1090">
        <v>0.46800000000000003</v>
      </c>
      <c r="I1090">
        <v>0.36899999999999999</v>
      </c>
      <c r="J1090">
        <v>0.376</v>
      </c>
      <c r="K1090">
        <v>0.35499999999999998</v>
      </c>
      <c r="L1090">
        <v>0.38</v>
      </c>
      <c r="M1090">
        <v>0.56499999999999995</v>
      </c>
      <c r="N1090">
        <v>0.61</v>
      </c>
      <c r="O1090">
        <v>0.96599999999999997</v>
      </c>
      <c r="P1090">
        <v>0.85699999999999998</v>
      </c>
      <c r="Q1090">
        <v>0.73599999999999999</v>
      </c>
      <c r="R1090">
        <v>0.66100000000000003</v>
      </c>
      <c r="S1090">
        <v>0.82</v>
      </c>
      <c r="T1090">
        <v>0.76800000000000002</v>
      </c>
      <c r="U1090">
        <v>1.0489999999999999</v>
      </c>
      <c r="V1090">
        <v>0.73299999999999998</v>
      </c>
      <c r="W1090">
        <v>0.77200000000000002</v>
      </c>
      <c r="X1090">
        <v>0.75800000000000001</v>
      </c>
      <c r="Y1090">
        <v>1.2669999999999999</v>
      </c>
      <c r="Z1090">
        <v>1.18</v>
      </c>
      <c r="AA1090">
        <v>1</v>
      </c>
      <c r="AB1090">
        <v>0.8</v>
      </c>
    </row>
    <row r="1091" spans="1:28" x14ac:dyDescent="0.25">
      <c r="A1091" t="s">
        <v>2921</v>
      </c>
      <c r="B1091">
        <v>1.897</v>
      </c>
      <c r="C1091">
        <v>1.232</v>
      </c>
      <c r="D1091">
        <v>2.2410000000000001</v>
      </c>
      <c r="E1091">
        <v>4.327</v>
      </c>
      <c r="F1091">
        <v>2.7869999999999999</v>
      </c>
      <c r="G1091">
        <v>1.8640000000000001</v>
      </c>
      <c r="H1091">
        <v>1.8149999999999999</v>
      </c>
      <c r="I1091">
        <v>2.327</v>
      </c>
      <c r="J1091">
        <v>1.544</v>
      </c>
      <c r="K1091">
        <v>1.3280000000000001</v>
      </c>
      <c r="L1091">
        <v>1.5569999999999999</v>
      </c>
      <c r="M1091">
        <v>1.246</v>
      </c>
      <c r="N1091">
        <v>1.4219999999999999</v>
      </c>
      <c r="O1091">
        <v>1.8</v>
      </c>
      <c r="P1091">
        <v>1.8280000000000001</v>
      </c>
      <c r="Q1091">
        <v>2</v>
      </c>
      <c r="R1091">
        <v>0.54200000000000004</v>
      </c>
      <c r="S1091">
        <v>1.0529999999999999</v>
      </c>
      <c r="T1091">
        <v>1.3680000000000001</v>
      </c>
      <c r="U1091">
        <v>2.8380000000000001</v>
      </c>
      <c r="V1091">
        <v>3.1850000000000001</v>
      </c>
      <c r="W1091">
        <v>2.9329999999999998</v>
      </c>
      <c r="X1091">
        <v>1.9419999999999999</v>
      </c>
      <c r="Y1091">
        <v>1.85</v>
      </c>
      <c r="Z1091">
        <v>1.927</v>
      </c>
      <c r="AA1091">
        <v>1.9</v>
      </c>
      <c r="AB1091">
        <v>1.1000000000000001</v>
      </c>
    </row>
    <row r="1092" spans="1:28" x14ac:dyDescent="0.25">
      <c r="A1092" t="s">
        <v>2922</v>
      </c>
      <c r="B1092">
        <v>0.90300000000000002</v>
      </c>
      <c r="C1092">
        <v>0.95899999999999996</v>
      </c>
      <c r="D1092">
        <v>0.96399999999999997</v>
      </c>
      <c r="E1092">
        <v>1.381</v>
      </c>
      <c r="F1092">
        <v>1.593</v>
      </c>
      <c r="G1092">
        <v>1.6819999999999999</v>
      </c>
      <c r="H1092">
        <v>1.8919999999999999</v>
      </c>
      <c r="I1092">
        <v>1.7889999999999999</v>
      </c>
      <c r="J1092">
        <v>1.9710000000000001</v>
      </c>
      <c r="K1092">
        <v>1.93</v>
      </c>
      <c r="L1092">
        <v>1.7310000000000001</v>
      </c>
      <c r="M1092">
        <v>2.3029999999999999</v>
      </c>
      <c r="N1092">
        <v>2.67</v>
      </c>
      <c r="O1092">
        <v>2.847</v>
      </c>
      <c r="P1092">
        <v>3.1549999999999998</v>
      </c>
      <c r="Q1092">
        <v>4.3639999999999999</v>
      </c>
      <c r="R1092">
        <v>4.0389999999999997</v>
      </c>
      <c r="S1092">
        <v>4.383</v>
      </c>
      <c r="T1092">
        <v>4.5179999999999998</v>
      </c>
      <c r="U1092">
        <v>4.7060000000000004</v>
      </c>
      <c r="V1092">
        <v>4.2770000000000001</v>
      </c>
      <c r="W1092">
        <v>4.2949999999999999</v>
      </c>
      <c r="X1092">
        <v>4.7279999999999998</v>
      </c>
      <c r="Y1092">
        <v>5.6909999999999998</v>
      </c>
      <c r="Z1092">
        <v>6.4989999999999997</v>
      </c>
      <c r="AA1092">
        <v>5.2</v>
      </c>
      <c r="AB1092">
        <v>4.0999999999999996</v>
      </c>
    </row>
    <row r="1093" spans="1:28" x14ac:dyDescent="0.25">
      <c r="A1093" t="s">
        <v>2923</v>
      </c>
      <c r="B1093">
        <v>1.984</v>
      </c>
      <c r="C1093">
        <v>2.0430000000000001</v>
      </c>
      <c r="D1093">
        <v>1.968</v>
      </c>
      <c r="E1093">
        <v>2.444</v>
      </c>
      <c r="F1093">
        <v>3.1880000000000002</v>
      </c>
      <c r="G1093">
        <v>3.593</v>
      </c>
      <c r="H1093">
        <v>3.827</v>
      </c>
      <c r="I1093">
        <v>3.9159999999999999</v>
      </c>
      <c r="J1093">
        <v>6.9560000000000004</v>
      </c>
      <c r="K1093">
        <v>5.7670000000000003</v>
      </c>
      <c r="L1093">
        <v>6.4109999999999996</v>
      </c>
      <c r="M1093">
        <v>7.1879999999999997</v>
      </c>
      <c r="N1093">
        <v>8.1110000000000007</v>
      </c>
      <c r="O1093">
        <v>9.0820000000000007</v>
      </c>
      <c r="P1093">
        <v>8.7270000000000003</v>
      </c>
      <c r="Q1093">
        <v>9.1110000000000007</v>
      </c>
      <c r="R1093">
        <v>9.27</v>
      </c>
      <c r="S1093">
        <v>10.377000000000001</v>
      </c>
      <c r="T1093">
        <v>12.384</v>
      </c>
      <c r="U1093">
        <v>12.811</v>
      </c>
      <c r="V1093">
        <v>12.35</v>
      </c>
      <c r="W1093">
        <v>14.298999999999999</v>
      </c>
      <c r="X1093">
        <v>16.102</v>
      </c>
      <c r="Y1093">
        <v>19.103000000000002</v>
      </c>
      <c r="Z1093">
        <v>27.972999999999999</v>
      </c>
      <c r="AA1093">
        <v>27.4</v>
      </c>
      <c r="AB1093">
        <v>20.3</v>
      </c>
    </row>
    <row r="1094" spans="1:28" x14ac:dyDescent="0.25">
      <c r="A1094" t="s">
        <v>2924</v>
      </c>
      <c r="B1094">
        <v>0.75800000000000001</v>
      </c>
      <c r="C1094">
        <v>0.82699999999999996</v>
      </c>
      <c r="D1094">
        <v>0.64700000000000002</v>
      </c>
      <c r="E1094">
        <v>0.439</v>
      </c>
      <c r="F1094">
        <v>0.50900000000000001</v>
      </c>
      <c r="G1094">
        <v>0.47499999999999998</v>
      </c>
      <c r="H1094">
        <v>0.65900000000000003</v>
      </c>
      <c r="I1094">
        <v>0.86199999999999999</v>
      </c>
      <c r="J1094">
        <v>0.65200000000000002</v>
      </c>
      <c r="K1094">
        <v>0.72</v>
      </c>
      <c r="L1094">
        <v>0.77400000000000002</v>
      </c>
      <c r="M1094">
        <v>0.94399999999999995</v>
      </c>
      <c r="N1094">
        <v>0.98899999999999999</v>
      </c>
      <c r="O1094">
        <v>1.093</v>
      </c>
      <c r="P1094">
        <v>1.2310000000000001</v>
      </c>
      <c r="Q1094">
        <v>1.329</v>
      </c>
      <c r="R1094">
        <v>1.2230000000000001</v>
      </c>
      <c r="S1094">
        <v>1.268</v>
      </c>
      <c r="T1094">
        <v>1.3320000000000001</v>
      </c>
      <c r="U1094">
        <v>1.35</v>
      </c>
      <c r="V1094">
        <v>1.47</v>
      </c>
      <c r="W1094">
        <v>1.2589999999999999</v>
      </c>
      <c r="X1094">
        <v>1.22</v>
      </c>
      <c r="Y1094">
        <v>1.891</v>
      </c>
      <c r="Z1094">
        <v>1.9510000000000001</v>
      </c>
      <c r="AA1094">
        <v>1.4</v>
      </c>
      <c r="AB1094">
        <v>1.1000000000000001</v>
      </c>
    </row>
    <row r="1095" spans="1:28" x14ac:dyDescent="0.25">
      <c r="A1095" t="s">
        <v>2925</v>
      </c>
      <c r="O1095">
        <v>0.73099999999999998</v>
      </c>
      <c r="P1095">
        <v>0.69499999999999995</v>
      </c>
      <c r="Q1095">
        <v>0.46600000000000003</v>
      </c>
      <c r="R1095">
        <v>0.68700000000000006</v>
      </c>
      <c r="S1095">
        <v>0.71799999999999997</v>
      </c>
      <c r="T1095">
        <v>0.65800000000000003</v>
      </c>
      <c r="U1095">
        <v>0.67400000000000004</v>
      </c>
      <c r="V1095">
        <v>0.94</v>
      </c>
      <c r="W1095">
        <v>1.109</v>
      </c>
      <c r="X1095">
        <v>1.5840000000000001</v>
      </c>
      <c r="Y1095">
        <v>1.52</v>
      </c>
      <c r="Z1095">
        <v>1.889</v>
      </c>
      <c r="AA1095">
        <v>1.4</v>
      </c>
      <c r="AB1095">
        <v>1.1000000000000001</v>
      </c>
    </row>
    <row r="1096" spans="1:28" x14ac:dyDescent="0.25">
      <c r="A1096" t="s">
        <v>2926</v>
      </c>
      <c r="O1096">
        <v>1.06</v>
      </c>
      <c r="P1096">
        <v>1.617</v>
      </c>
      <c r="Q1096">
        <v>1.123</v>
      </c>
      <c r="R1096">
        <v>1.3380000000000001</v>
      </c>
      <c r="S1096">
        <v>1.8029999999999999</v>
      </c>
      <c r="T1096">
        <v>1.2350000000000001</v>
      </c>
      <c r="U1096">
        <v>1.5289999999999999</v>
      </c>
      <c r="V1096">
        <v>1.395</v>
      </c>
      <c r="W1096">
        <v>1.512</v>
      </c>
      <c r="X1096">
        <v>1.456</v>
      </c>
      <c r="Y1096">
        <v>2.2189999999999999</v>
      </c>
      <c r="Z1096">
        <v>2.5350000000000001</v>
      </c>
      <c r="AA1096">
        <v>2.2999999999999998</v>
      </c>
      <c r="AB1096">
        <v>2.1</v>
      </c>
    </row>
    <row r="1097" spans="1:28" x14ac:dyDescent="0.25">
      <c r="A1097" t="s">
        <v>2927</v>
      </c>
      <c r="B1097">
        <v>2.0529999999999999</v>
      </c>
      <c r="C1097">
        <v>2.19</v>
      </c>
      <c r="D1097">
        <v>2.0219999999999998</v>
      </c>
      <c r="E1097">
        <v>1.8280000000000001</v>
      </c>
      <c r="F1097">
        <v>2.141</v>
      </c>
      <c r="G1097">
        <v>2.052</v>
      </c>
      <c r="H1097">
        <v>2.0409999999999999</v>
      </c>
      <c r="I1097">
        <v>2.2440000000000002</v>
      </c>
      <c r="J1097">
        <v>2.2290000000000001</v>
      </c>
      <c r="K1097">
        <v>2.3420000000000001</v>
      </c>
      <c r="L1097">
        <v>2.0219999999999998</v>
      </c>
      <c r="M1097">
        <v>2.6890000000000001</v>
      </c>
      <c r="N1097">
        <v>3.6440000000000001</v>
      </c>
      <c r="O1097">
        <v>3.7919999999999998</v>
      </c>
      <c r="P1097">
        <v>3.7410000000000001</v>
      </c>
      <c r="Q1097">
        <v>3.4540000000000002</v>
      </c>
      <c r="R1097">
        <v>3.6309999999999998</v>
      </c>
      <c r="S1097">
        <v>3.8490000000000002</v>
      </c>
      <c r="T1097">
        <v>3.0209999999999999</v>
      </c>
      <c r="U1097">
        <v>3.7</v>
      </c>
      <c r="V1097">
        <v>3.78</v>
      </c>
      <c r="W1097">
        <v>3.919</v>
      </c>
      <c r="X1097">
        <v>3.6389999999999998</v>
      </c>
      <c r="Y1097">
        <v>4.33</v>
      </c>
      <c r="Z1097">
        <v>5.1020000000000003</v>
      </c>
      <c r="AA1097">
        <v>4.5999999999999996</v>
      </c>
      <c r="AB1097">
        <v>3.6</v>
      </c>
    </row>
    <row r="1098" spans="1:28" x14ac:dyDescent="0.25">
      <c r="A1098" t="s">
        <v>2928</v>
      </c>
      <c r="B1098">
        <v>0.35099999999999998</v>
      </c>
      <c r="C1098">
        <v>0.503</v>
      </c>
      <c r="D1098">
        <v>0.39700000000000002</v>
      </c>
      <c r="E1098">
        <v>0.318</v>
      </c>
      <c r="F1098">
        <v>0.378</v>
      </c>
      <c r="G1098">
        <v>0.46200000000000002</v>
      </c>
      <c r="H1098">
        <v>0.55500000000000005</v>
      </c>
      <c r="I1098">
        <v>0.55000000000000004</v>
      </c>
      <c r="J1098">
        <v>0.63</v>
      </c>
      <c r="K1098">
        <v>0.54300000000000004</v>
      </c>
      <c r="L1098">
        <v>0.86399999999999999</v>
      </c>
      <c r="M1098">
        <v>1.1040000000000001</v>
      </c>
      <c r="N1098">
        <v>1.165</v>
      </c>
      <c r="O1098">
        <v>1.9490000000000001</v>
      </c>
      <c r="P1098">
        <v>3.2589999999999999</v>
      </c>
      <c r="Q1098">
        <v>3.6829999999999998</v>
      </c>
      <c r="R1098">
        <v>2.7949999999999999</v>
      </c>
      <c r="S1098">
        <v>2.6850000000000001</v>
      </c>
      <c r="T1098">
        <v>2.2749999999999999</v>
      </c>
      <c r="U1098">
        <v>3.194</v>
      </c>
      <c r="V1098">
        <v>5.0860000000000003</v>
      </c>
      <c r="W1098">
        <v>5.4930000000000003</v>
      </c>
      <c r="X1098">
        <v>5.9080000000000004</v>
      </c>
      <c r="Y1098">
        <v>9.0109999999999992</v>
      </c>
      <c r="Z1098">
        <v>12.853</v>
      </c>
      <c r="AA1098">
        <v>13.2</v>
      </c>
      <c r="AB1098">
        <v>10.4</v>
      </c>
    </row>
    <row r="1099" spans="1:28" x14ac:dyDescent="0.25">
      <c r="A1099" t="s">
        <v>2929</v>
      </c>
      <c r="W1099">
        <v>3.6890000000000001</v>
      </c>
      <c r="X1099">
        <v>3.2970000000000002</v>
      </c>
      <c r="Y1099">
        <v>3.9319999999999999</v>
      </c>
      <c r="Z1099">
        <v>3.6160000000000001</v>
      </c>
    </row>
    <row r="1100" spans="1:28" x14ac:dyDescent="0.25">
      <c r="A1100" t="s">
        <v>2930</v>
      </c>
      <c r="N1100">
        <v>0.96899999999999997</v>
      </c>
      <c r="O1100">
        <v>0.97499999999999998</v>
      </c>
      <c r="P1100">
        <v>2.02</v>
      </c>
      <c r="Q1100">
        <v>0.81499999999999995</v>
      </c>
      <c r="R1100">
        <v>1.43</v>
      </c>
      <c r="S1100">
        <v>1.2609999999999999</v>
      </c>
      <c r="T1100">
        <v>1.032</v>
      </c>
      <c r="U1100">
        <v>1.252</v>
      </c>
      <c r="V1100">
        <v>1.054</v>
      </c>
      <c r="W1100">
        <v>1.369</v>
      </c>
      <c r="X1100">
        <v>0.99</v>
      </c>
      <c r="Y1100">
        <v>1.53</v>
      </c>
      <c r="Z1100">
        <v>1.4790000000000001</v>
      </c>
      <c r="AA1100">
        <v>1.1000000000000001</v>
      </c>
      <c r="AB1100">
        <v>1.1000000000000001</v>
      </c>
    </row>
    <row r="1101" spans="1:28" x14ac:dyDescent="0.25">
      <c r="A1101" t="s">
        <v>2931</v>
      </c>
      <c r="B1101">
        <v>0.90100000000000002</v>
      </c>
      <c r="C1101">
        <v>0.92800000000000005</v>
      </c>
      <c r="D1101">
        <v>0.98899999999999999</v>
      </c>
      <c r="E1101">
        <v>0.98799999999999999</v>
      </c>
      <c r="F1101">
        <v>1.0489999999999999</v>
      </c>
      <c r="G1101">
        <v>0.97799999999999998</v>
      </c>
      <c r="H1101">
        <v>1.01</v>
      </c>
      <c r="I1101">
        <v>1.1619999999999999</v>
      </c>
      <c r="J1101">
        <v>1.212</v>
      </c>
      <c r="K1101">
        <v>1.1910000000000001</v>
      </c>
      <c r="L1101">
        <v>1.349</v>
      </c>
      <c r="M1101">
        <v>1.6519999999999999</v>
      </c>
      <c r="N1101">
        <v>1.3680000000000001</v>
      </c>
      <c r="O1101">
        <v>1.288</v>
      </c>
      <c r="P1101">
        <v>1.429</v>
      </c>
      <c r="Q1101">
        <v>1.3129999999999999</v>
      </c>
      <c r="R1101">
        <v>1.2030000000000001</v>
      </c>
    </row>
    <row r="1102" spans="1:28" x14ac:dyDescent="0.25">
      <c r="A1102" t="s">
        <v>2932</v>
      </c>
      <c r="B1102">
        <v>0.41099999999999998</v>
      </c>
      <c r="C1102">
        <v>0.42299999999999999</v>
      </c>
      <c r="D1102">
        <v>0.38300000000000001</v>
      </c>
      <c r="E1102">
        <v>0.41299999999999998</v>
      </c>
      <c r="F1102">
        <v>0.24299999999999999</v>
      </c>
      <c r="G1102">
        <v>0.42899999999999999</v>
      </c>
      <c r="H1102">
        <v>0.70399999999999996</v>
      </c>
      <c r="I1102">
        <v>0.56200000000000006</v>
      </c>
      <c r="J1102">
        <v>0.64400000000000002</v>
      </c>
      <c r="K1102">
        <v>0.93400000000000005</v>
      </c>
      <c r="L1102">
        <v>0.73699999999999999</v>
      </c>
      <c r="M1102">
        <v>0.94899999999999995</v>
      </c>
      <c r="N1102">
        <v>0.89500000000000002</v>
      </c>
      <c r="O1102">
        <v>0.96599999999999997</v>
      </c>
      <c r="P1102">
        <v>0.93700000000000006</v>
      </c>
      <c r="Q1102">
        <v>0.92</v>
      </c>
      <c r="R1102">
        <v>1.173</v>
      </c>
    </row>
    <row r="1103" spans="1:28" x14ac:dyDescent="0.25">
      <c r="A1103" t="s">
        <v>2933</v>
      </c>
      <c r="B1103">
        <v>0.71099999999999997</v>
      </c>
      <c r="C1103">
        <v>0.92400000000000004</v>
      </c>
      <c r="D1103">
        <v>1.0640000000000001</v>
      </c>
      <c r="E1103">
        <v>1.073</v>
      </c>
      <c r="F1103">
        <v>1.06</v>
      </c>
      <c r="G1103">
        <v>0.85199999999999998</v>
      </c>
      <c r="H1103">
        <v>0.91400000000000003</v>
      </c>
      <c r="I1103">
        <v>1.0669999999999999</v>
      </c>
      <c r="J1103">
        <v>1.194</v>
      </c>
      <c r="K1103">
        <v>1.2270000000000001</v>
      </c>
      <c r="L1103">
        <v>1.5</v>
      </c>
      <c r="M1103">
        <v>1.262</v>
      </c>
      <c r="N1103">
        <v>1.169</v>
      </c>
      <c r="O1103">
        <v>1.3320000000000001</v>
      </c>
      <c r="P1103">
        <v>1.0349999999999999</v>
      </c>
      <c r="Q1103">
        <v>0.98499999999999999</v>
      </c>
      <c r="R1103">
        <v>1.0289999999999999</v>
      </c>
      <c r="S1103">
        <v>1.17</v>
      </c>
      <c r="T1103">
        <v>1.0449999999999999</v>
      </c>
      <c r="U1103">
        <v>1.145</v>
      </c>
      <c r="V1103">
        <v>1.363</v>
      </c>
      <c r="W1103">
        <v>1.179</v>
      </c>
      <c r="X1103">
        <v>1.125</v>
      </c>
      <c r="Y1103">
        <v>1.466</v>
      </c>
      <c r="Z1103">
        <v>1.607</v>
      </c>
      <c r="AA1103">
        <v>1.5</v>
      </c>
      <c r="AB1103">
        <v>1.4</v>
      </c>
    </row>
    <row r="1104" spans="1:28" x14ac:dyDescent="0.25">
      <c r="A1104" t="s">
        <v>2934</v>
      </c>
      <c r="V1104">
        <v>0</v>
      </c>
      <c r="W1104">
        <v>1.2529999999999999</v>
      </c>
      <c r="X1104">
        <v>1.96</v>
      </c>
      <c r="Y1104">
        <v>2.1789999999999998</v>
      </c>
      <c r="Z1104">
        <v>2.7789999999999999</v>
      </c>
      <c r="AA1104">
        <v>2.6</v>
      </c>
      <c r="AB1104">
        <v>1.8</v>
      </c>
    </row>
    <row r="1105" spans="1:28" x14ac:dyDescent="0.25">
      <c r="A1105" t="s">
        <v>2935</v>
      </c>
      <c r="B1105">
        <v>0</v>
      </c>
    </row>
    <row r="1106" spans="1:28" x14ac:dyDescent="0.25">
      <c r="A1106" t="s">
        <v>2936</v>
      </c>
      <c r="B1106">
        <v>0.216</v>
      </c>
      <c r="C1106">
        <v>0.2</v>
      </c>
      <c r="D1106">
        <v>0.214</v>
      </c>
      <c r="E1106">
        <v>0.23799999999999999</v>
      </c>
      <c r="F1106">
        <v>0.33300000000000002</v>
      </c>
      <c r="G1106">
        <v>0.60899999999999999</v>
      </c>
      <c r="H1106">
        <v>0.375</v>
      </c>
      <c r="I1106">
        <v>0.47799999999999998</v>
      </c>
      <c r="J1106">
        <v>0.30399999999999999</v>
      </c>
      <c r="K1106">
        <v>0.191</v>
      </c>
      <c r="L1106">
        <v>0.38</v>
      </c>
      <c r="M1106">
        <v>0.28000000000000003</v>
      </c>
      <c r="N1106">
        <v>0.224</v>
      </c>
      <c r="O1106">
        <v>0.24</v>
      </c>
      <c r="P1106">
        <v>0.36</v>
      </c>
      <c r="Q1106">
        <v>0.23499999999999999</v>
      </c>
      <c r="R1106">
        <v>0.44</v>
      </c>
      <c r="S1106">
        <v>0.44</v>
      </c>
      <c r="T1106">
        <v>0.41799999999999998</v>
      </c>
      <c r="U1106">
        <v>0.35799999999999998</v>
      </c>
      <c r="V1106">
        <v>0.20899999999999999</v>
      </c>
      <c r="W1106">
        <v>0.34300000000000003</v>
      </c>
      <c r="X1106">
        <v>0.5</v>
      </c>
      <c r="Y1106">
        <v>0.5</v>
      </c>
      <c r="Z1106">
        <v>1.4690000000000001</v>
      </c>
      <c r="AA1106">
        <v>2</v>
      </c>
      <c r="AB1106">
        <v>0.5</v>
      </c>
    </row>
    <row r="1107" spans="1:28" x14ac:dyDescent="0.25">
      <c r="A1107" t="s">
        <v>2937</v>
      </c>
      <c r="B1107">
        <v>2.5510000000000002</v>
      </c>
      <c r="C1107">
        <v>2.9550000000000001</v>
      </c>
      <c r="F1107">
        <v>2.3279999999999998</v>
      </c>
      <c r="G1107">
        <v>2.1970000000000001</v>
      </c>
      <c r="H1107">
        <v>1.877</v>
      </c>
      <c r="I1107">
        <v>1.597</v>
      </c>
      <c r="J1107">
        <v>1.417</v>
      </c>
      <c r="K1107">
        <v>1.37</v>
      </c>
      <c r="L1107">
        <v>1</v>
      </c>
      <c r="N1107">
        <v>1.526</v>
      </c>
      <c r="O1107">
        <v>1.7170000000000001</v>
      </c>
      <c r="P1107">
        <v>1.714</v>
      </c>
      <c r="Q1107">
        <v>1.611</v>
      </c>
      <c r="R1107">
        <v>1.1930000000000001</v>
      </c>
      <c r="S1107">
        <v>1.3560000000000001</v>
      </c>
      <c r="T1107">
        <v>1</v>
      </c>
      <c r="U1107">
        <v>0.70399999999999996</v>
      </c>
      <c r="W1107">
        <v>1</v>
      </c>
      <c r="X1107">
        <v>1.85</v>
      </c>
      <c r="Y1107">
        <v>1.0589999999999999</v>
      </c>
      <c r="Z1107">
        <v>2.6280000000000001</v>
      </c>
    </row>
    <row r="1108" spans="1:28" x14ac:dyDescent="0.25">
      <c r="A1108" t="s">
        <v>2938</v>
      </c>
      <c r="E1108">
        <v>2.75</v>
      </c>
      <c r="F1108">
        <v>3.3159999999999998</v>
      </c>
      <c r="G1108">
        <v>2.3079999999999998</v>
      </c>
      <c r="H1108">
        <v>1.696</v>
      </c>
      <c r="I1108">
        <v>1.3029999999999999</v>
      </c>
      <c r="J1108">
        <v>1.778</v>
      </c>
      <c r="K1108">
        <v>1.964</v>
      </c>
      <c r="N1108">
        <v>2.556</v>
      </c>
      <c r="O1108">
        <v>1.667</v>
      </c>
      <c r="P1108">
        <v>1.425</v>
      </c>
      <c r="Q1108">
        <v>1.4239999999999999</v>
      </c>
      <c r="R1108">
        <v>2.16</v>
      </c>
      <c r="S1108">
        <v>2.2730000000000001</v>
      </c>
      <c r="T1108">
        <v>2.129</v>
      </c>
      <c r="U1108">
        <v>2.6</v>
      </c>
      <c r="V1108">
        <v>2.2330000000000001</v>
      </c>
      <c r="W1108">
        <v>2.4140000000000001</v>
      </c>
      <c r="X1108">
        <v>1.889</v>
      </c>
      <c r="Y1108">
        <v>3</v>
      </c>
      <c r="Z1108">
        <v>2.0739999999999998</v>
      </c>
    </row>
    <row r="1109" spans="1:28" x14ac:dyDescent="0.25">
      <c r="A1109" t="s">
        <v>2939</v>
      </c>
      <c r="O1109">
        <v>10.404</v>
      </c>
      <c r="P1109">
        <v>9.048</v>
      </c>
      <c r="Q1109">
        <v>8.6</v>
      </c>
      <c r="R1109">
        <v>7.8140000000000001</v>
      </c>
      <c r="S1109">
        <v>8.8330000000000002</v>
      </c>
      <c r="T1109">
        <v>8</v>
      </c>
      <c r="U1109">
        <v>7.4349999999999996</v>
      </c>
      <c r="V1109">
        <v>8.7560000000000002</v>
      </c>
      <c r="W1109">
        <v>8.7210000000000001</v>
      </c>
      <c r="X1109">
        <v>7.0229999999999997</v>
      </c>
      <c r="Y1109">
        <v>10.744999999999999</v>
      </c>
      <c r="Z1109">
        <v>12.4</v>
      </c>
      <c r="AA1109">
        <v>8</v>
      </c>
      <c r="AB1109">
        <v>5.9</v>
      </c>
    </row>
    <row r="1110" spans="1:28" x14ac:dyDescent="0.25">
      <c r="A1110" t="s">
        <v>2940</v>
      </c>
      <c r="R1110">
        <v>0</v>
      </c>
      <c r="S1110">
        <v>3.8570000000000002</v>
      </c>
      <c r="T1110">
        <v>4.3479999999999999</v>
      </c>
      <c r="U1110">
        <v>4.7080000000000002</v>
      </c>
      <c r="V1110">
        <v>6.7750000000000004</v>
      </c>
      <c r="W1110">
        <v>5.2</v>
      </c>
      <c r="X1110">
        <v>6.0910000000000002</v>
      </c>
      <c r="Y1110">
        <v>8.923</v>
      </c>
      <c r="Z1110">
        <v>13.340999999999999</v>
      </c>
      <c r="AA1110">
        <v>12</v>
      </c>
      <c r="AB1110">
        <v>8.6999999999999993</v>
      </c>
    </row>
    <row r="1111" spans="1:28" x14ac:dyDescent="0.25">
      <c r="A1111" t="s">
        <v>2941</v>
      </c>
      <c r="B1111">
        <v>1.5</v>
      </c>
      <c r="C1111">
        <v>0.93200000000000005</v>
      </c>
      <c r="D1111">
        <v>1.085</v>
      </c>
      <c r="E1111">
        <v>1.089</v>
      </c>
      <c r="F1111">
        <v>1.167</v>
      </c>
      <c r="G1111">
        <v>1.0229999999999999</v>
      </c>
      <c r="H1111">
        <v>1.617</v>
      </c>
      <c r="I1111">
        <v>1.833</v>
      </c>
      <c r="J1111">
        <v>1.6439999999999999</v>
      </c>
      <c r="K1111">
        <v>1.4</v>
      </c>
      <c r="L1111">
        <v>1.883</v>
      </c>
      <c r="M1111">
        <v>1.5780000000000001</v>
      </c>
      <c r="N1111">
        <v>1.929</v>
      </c>
      <c r="O1111">
        <v>1.7</v>
      </c>
      <c r="P1111">
        <v>2.5529999999999999</v>
      </c>
      <c r="Q1111">
        <v>2.2370000000000001</v>
      </c>
      <c r="R1111">
        <v>2.246</v>
      </c>
      <c r="S1111">
        <v>2.7170000000000001</v>
      </c>
      <c r="T1111">
        <v>2.2000000000000002</v>
      </c>
      <c r="U1111">
        <v>2.4129999999999998</v>
      </c>
      <c r="V1111">
        <v>3.0649999999999999</v>
      </c>
      <c r="W1111">
        <v>2.698</v>
      </c>
      <c r="X1111">
        <v>3.1749999999999998</v>
      </c>
      <c r="Y1111">
        <v>3.448</v>
      </c>
      <c r="Z1111">
        <v>4.0640000000000001</v>
      </c>
      <c r="AA1111">
        <v>2.8</v>
      </c>
      <c r="AB1111">
        <v>2.8</v>
      </c>
    </row>
    <row r="1112" spans="1:28" x14ac:dyDescent="0.25">
      <c r="A1112" t="s">
        <v>2942</v>
      </c>
      <c r="O1112">
        <v>0.59099999999999997</v>
      </c>
      <c r="P1112">
        <v>0.96199999999999997</v>
      </c>
      <c r="Q1112">
        <v>0.86199999999999999</v>
      </c>
      <c r="R1112">
        <v>1.111</v>
      </c>
      <c r="S1112">
        <v>0.96</v>
      </c>
      <c r="T1112">
        <v>0.73899999999999999</v>
      </c>
      <c r="U1112">
        <v>2.0830000000000002</v>
      </c>
      <c r="V1112">
        <v>4.88</v>
      </c>
      <c r="W1112">
        <v>2.4809999999999999</v>
      </c>
      <c r="X1112">
        <v>1.679</v>
      </c>
      <c r="Y1112">
        <v>1.44</v>
      </c>
      <c r="Z1112">
        <v>3.87</v>
      </c>
      <c r="AA1112">
        <v>3.7</v>
      </c>
      <c r="AB1112">
        <v>2.8</v>
      </c>
    </row>
    <row r="1113" spans="1:28" x14ac:dyDescent="0.25">
      <c r="A1113" t="s">
        <v>2943</v>
      </c>
      <c r="B1113">
        <v>9.6180000000000003</v>
      </c>
      <c r="C1113">
        <v>9.6359999999999992</v>
      </c>
      <c r="D1113">
        <v>15.067</v>
      </c>
      <c r="E1113">
        <v>14</v>
      </c>
      <c r="F1113">
        <v>7.8390000000000004</v>
      </c>
      <c r="G1113">
        <v>15.581</v>
      </c>
      <c r="H1113">
        <v>16</v>
      </c>
      <c r="I1113">
        <v>18.838999999999999</v>
      </c>
      <c r="J1113">
        <v>18.567</v>
      </c>
      <c r="K1113">
        <v>16.914000000000001</v>
      </c>
      <c r="L1113">
        <v>20.29</v>
      </c>
      <c r="M1113">
        <v>25.826000000000001</v>
      </c>
      <c r="N1113">
        <v>25.64</v>
      </c>
      <c r="O1113">
        <v>27.443999999999999</v>
      </c>
      <c r="P1113">
        <v>26.452000000000002</v>
      </c>
      <c r="Q1113">
        <v>23.332999999999998</v>
      </c>
      <c r="R1113">
        <v>24.036999999999999</v>
      </c>
      <c r="S1113">
        <v>33.345999999999997</v>
      </c>
      <c r="T1113">
        <v>37.845999999999997</v>
      </c>
      <c r="U1113">
        <v>30.733000000000001</v>
      </c>
      <c r="V1113">
        <v>24.911999999999999</v>
      </c>
      <c r="W1113">
        <v>33.069000000000003</v>
      </c>
      <c r="X1113">
        <v>32.963000000000001</v>
      </c>
      <c r="Y1113">
        <v>30.065000000000001</v>
      </c>
      <c r="Z1113">
        <v>37.225999999999999</v>
      </c>
      <c r="AA1113">
        <v>33.299999999999997</v>
      </c>
      <c r="AB1113">
        <v>26.3</v>
      </c>
    </row>
    <row r="1114" spans="1:28" x14ac:dyDescent="0.25">
      <c r="A1114" t="s">
        <v>2944</v>
      </c>
      <c r="B1114">
        <v>40.781999999999996</v>
      </c>
      <c r="C1114">
        <v>39</v>
      </c>
      <c r="D1114">
        <v>37.110999999999997</v>
      </c>
      <c r="E1114">
        <v>43.429000000000002</v>
      </c>
      <c r="F1114">
        <v>31.638999999999999</v>
      </c>
      <c r="G1114">
        <v>36.277999999999999</v>
      </c>
      <c r="H1114">
        <v>37.646999999999998</v>
      </c>
      <c r="I1114">
        <v>31.538</v>
      </c>
      <c r="J1114">
        <v>33.456000000000003</v>
      </c>
      <c r="K1114">
        <v>36.524999999999999</v>
      </c>
      <c r="L1114">
        <v>31.19</v>
      </c>
      <c r="M1114">
        <v>30.015999999999998</v>
      </c>
      <c r="N1114">
        <v>29.875</v>
      </c>
      <c r="O1114">
        <v>29.742000000000001</v>
      </c>
      <c r="P1114">
        <v>34.317</v>
      </c>
      <c r="Q1114">
        <v>27.681000000000001</v>
      </c>
      <c r="R1114">
        <v>26.533999999999999</v>
      </c>
      <c r="S1114">
        <v>30.283000000000001</v>
      </c>
      <c r="T1114">
        <v>21.407</v>
      </c>
      <c r="U1114">
        <v>19.939</v>
      </c>
      <c r="V1114">
        <v>20.154</v>
      </c>
      <c r="W1114">
        <v>26.922000000000001</v>
      </c>
      <c r="X1114">
        <v>25.786999999999999</v>
      </c>
      <c r="Y1114">
        <v>23.643000000000001</v>
      </c>
      <c r="Z1114">
        <v>27.257999999999999</v>
      </c>
      <c r="AA1114">
        <v>16.600000000000001</v>
      </c>
      <c r="AB1114">
        <v>12.1</v>
      </c>
    </row>
    <row r="1115" spans="1:28" x14ac:dyDescent="0.25">
      <c r="A1115" t="s">
        <v>2945</v>
      </c>
      <c r="F1115">
        <v>0.71399999999999997</v>
      </c>
      <c r="G1115">
        <v>3.5369999999999999</v>
      </c>
      <c r="H1115">
        <v>7.875</v>
      </c>
      <c r="I1115">
        <v>8.1560000000000006</v>
      </c>
      <c r="J1115">
        <v>6.4569999999999999</v>
      </c>
      <c r="K1115">
        <v>10.532999999999999</v>
      </c>
      <c r="L1115">
        <v>11.567</v>
      </c>
      <c r="M1115">
        <v>10.789</v>
      </c>
      <c r="N1115">
        <v>11.234999999999999</v>
      </c>
      <c r="O1115">
        <v>11</v>
      </c>
      <c r="P1115">
        <v>12.214</v>
      </c>
      <c r="Q1115">
        <v>10.946</v>
      </c>
      <c r="R1115">
        <v>12.45</v>
      </c>
      <c r="S1115">
        <v>14.211</v>
      </c>
      <c r="T1115">
        <v>10.256</v>
      </c>
      <c r="U1115">
        <v>10.513999999999999</v>
      </c>
      <c r="V1115">
        <v>8.7880000000000003</v>
      </c>
      <c r="W1115">
        <v>12.257</v>
      </c>
      <c r="X1115">
        <v>15.541</v>
      </c>
      <c r="Y1115">
        <v>9.59</v>
      </c>
      <c r="Z1115">
        <v>11.324</v>
      </c>
      <c r="AA1115">
        <v>9.6999999999999993</v>
      </c>
      <c r="AB1115">
        <v>12.8</v>
      </c>
    </row>
    <row r="1116" spans="1:28" x14ac:dyDescent="0.25">
      <c r="A1116" t="s">
        <v>2946</v>
      </c>
      <c r="M1116">
        <v>0</v>
      </c>
      <c r="N1116">
        <v>19.303999999999998</v>
      </c>
      <c r="O1116">
        <v>17.524000000000001</v>
      </c>
      <c r="P1116">
        <v>13.574</v>
      </c>
      <c r="Q1116">
        <v>12.63</v>
      </c>
      <c r="R1116">
        <v>12.25</v>
      </c>
      <c r="S1116">
        <v>15.436</v>
      </c>
      <c r="T1116">
        <v>11.625</v>
      </c>
      <c r="U1116">
        <v>10.676</v>
      </c>
      <c r="V1116">
        <v>11.742000000000001</v>
      </c>
      <c r="W1116">
        <v>12.175000000000001</v>
      </c>
      <c r="X1116">
        <v>11.685</v>
      </c>
      <c r="Y1116">
        <v>12.981</v>
      </c>
      <c r="Z1116">
        <v>19.763000000000002</v>
      </c>
      <c r="AA1116">
        <v>12.4</v>
      </c>
      <c r="AB1116">
        <v>10.4</v>
      </c>
    </row>
    <row r="1117" spans="1:28" x14ac:dyDescent="0.25">
      <c r="A1117" t="s">
        <v>2947</v>
      </c>
      <c r="B1117">
        <v>9.5120000000000005</v>
      </c>
      <c r="C1117">
        <v>8.2629999999999999</v>
      </c>
      <c r="D1117">
        <v>12.026</v>
      </c>
      <c r="E1117">
        <v>16.193999999999999</v>
      </c>
      <c r="F1117">
        <v>15.234999999999999</v>
      </c>
      <c r="G1117">
        <v>15.946999999999999</v>
      </c>
      <c r="H1117">
        <v>13.351000000000001</v>
      </c>
      <c r="I1117">
        <v>13.462</v>
      </c>
      <c r="J1117">
        <v>16.175000000000001</v>
      </c>
      <c r="K1117">
        <v>16.920999999999999</v>
      </c>
      <c r="L1117">
        <v>17.757000000000001</v>
      </c>
      <c r="M1117">
        <v>17.048999999999999</v>
      </c>
      <c r="N1117">
        <v>18.954999999999998</v>
      </c>
    </row>
    <row r="1118" spans="1:28" x14ac:dyDescent="0.25">
      <c r="A1118" t="s">
        <v>2948</v>
      </c>
      <c r="AA1118">
        <v>7.7</v>
      </c>
      <c r="AB1118">
        <v>4.7</v>
      </c>
    </row>
    <row r="1119" spans="1:28" x14ac:dyDescent="0.25">
      <c r="A1119" t="s">
        <v>241</v>
      </c>
      <c r="X1119">
        <v>5.4130000000000003</v>
      </c>
      <c r="Y1119">
        <v>9.391</v>
      </c>
      <c r="Z1119">
        <v>13.34</v>
      </c>
    </row>
    <row r="1120" spans="1:28" x14ac:dyDescent="0.25">
      <c r="A1120" t="s">
        <v>2949</v>
      </c>
      <c r="B1120">
        <v>19</v>
      </c>
      <c r="C1120">
        <v>21.385999999999999</v>
      </c>
      <c r="D1120">
        <v>26.263000000000002</v>
      </c>
      <c r="E1120">
        <v>26.3</v>
      </c>
      <c r="F1120">
        <v>27.106000000000002</v>
      </c>
      <c r="G1120">
        <v>22.87</v>
      </c>
      <c r="H1120">
        <v>22.638000000000002</v>
      </c>
      <c r="I1120">
        <v>17.803999999999998</v>
      </c>
      <c r="J1120">
        <v>23.69</v>
      </c>
      <c r="K1120">
        <v>26.576000000000001</v>
      </c>
      <c r="L1120">
        <v>23.545000000000002</v>
      </c>
      <c r="M1120">
        <v>22.731000000000002</v>
      </c>
      <c r="N1120">
        <v>19.571000000000002</v>
      </c>
      <c r="O1120">
        <v>14.077999999999999</v>
      </c>
      <c r="P1120">
        <v>15.836</v>
      </c>
      <c r="Q1120">
        <v>17.983000000000001</v>
      </c>
      <c r="R1120">
        <v>20.241</v>
      </c>
      <c r="S1120">
        <v>16.66</v>
      </c>
      <c r="T1120">
        <v>12.755000000000001</v>
      </c>
      <c r="U1120">
        <v>14.917</v>
      </c>
      <c r="V1120">
        <v>9.032</v>
      </c>
      <c r="W1120">
        <v>10.833</v>
      </c>
      <c r="X1120">
        <v>14.667</v>
      </c>
      <c r="Y1120">
        <v>13.827</v>
      </c>
      <c r="Z1120">
        <v>11.901999999999999</v>
      </c>
      <c r="AA1120">
        <v>11.3</v>
      </c>
      <c r="AB1120">
        <v>11.4</v>
      </c>
    </row>
    <row r="1121" spans="1:28" x14ac:dyDescent="0.25">
      <c r="A1121" t="s">
        <v>2950</v>
      </c>
      <c r="O1121">
        <v>0</v>
      </c>
      <c r="P1121">
        <v>7.2939999999999996</v>
      </c>
      <c r="Q1121">
        <v>7.5119999999999996</v>
      </c>
      <c r="R1121">
        <v>8.109</v>
      </c>
      <c r="S1121">
        <v>8.6760000000000002</v>
      </c>
      <c r="T1121">
        <v>5.2110000000000003</v>
      </c>
      <c r="U1121">
        <v>5.5709999999999997</v>
      </c>
      <c r="V1121">
        <v>7.6740000000000004</v>
      </c>
      <c r="W1121">
        <v>9.5690000000000008</v>
      </c>
      <c r="X1121">
        <v>9.5609999999999999</v>
      </c>
      <c r="Y1121">
        <v>11.058999999999999</v>
      </c>
      <c r="Z1121">
        <v>9.6999999999999993</v>
      </c>
      <c r="AA1121">
        <v>8.4</v>
      </c>
      <c r="AB1121">
        <v>7.6</v>
      </c>
    </row>
    <row r="1122" spans="1:28" x14ac:dyDescent="0.25">
      <c r="A1122" t="s">
        <v>2951</v>
      </c>
      <c r="L1122">
        <v>4.0490000000000004</v>
      </c>
      <c r="M1122">
        <v>4.4710000000000001</v>
      </c>
      <c r="N1122">
        <v>9.6129999999999995</v>
      </c>
      <c r="O1122">
        <v>9.7430000000000003</v>
      </c>
      <c r="P1122">
        <v>9.1110000000000007</v>
      </c>
      <c r="Q1122">
        <v>12.422000000000001</v>
      </c>
      <c r="R1122">
        <v>12.920999999999999</v>
      </c>
      <c r="S1122">
        <v>12.673999999999999</v>
      </c>
      <c r="T1122">
        <v>12.214</v>
      </c>
      <c r="U1122">
        <v>12.135999999999999</v>
      </c>
      <c r="V1122">
        <v>13.278</v>
      </c>
      <c r="W1122">
        <v>14.098000000000001</v>
      </c>
      <c r="X1122">
        <v>13.692</v>
      </c>
      <c r="Y1122">
        <v>18.561</v>
      </c>
      <c r="Z1122">
        <v>22.097999999999999</v>
      </c>
      <c r="AA1122">
        <v>18.399999999999999</v>
      </c>
      <c r="AB1122">
        <v>17.8</v>
      </c>
    </row>
    <row r="1123" spans="1:28" x14ac:dyDescent="0.25">
      <c r="A1123" t="s">
        <v>2952</v>
      </c>
      <c r="O1123">
        <v>0</v>
      </c>
      <c r="P1123">
        <v>12.388999999999999</v>
      </c>
      <c r="Q1123">
        <v>15.138999999999999</v>
      </c>
      <c r="R1123">
        <v>11.909000000000001</v>
      </c>
      <c r="S1123">
        <v>14.786</v>
      </c>
      <c r="T1123">
        <v>16.379000000000001</v>
      </c>
      <c r="U1123">
        <v>18.588000000000001</v>
      </c>
      <c r="V1123">
        <v>21.853000000000002</v>
      </c>
      <c r="W1123">
        <v>15.587999999999999</v>
      </c>
      <c r="X1123">
        <v>14.833</v>
      </c>
      <c r="Y1123">
        <v>16.109000000000002</v>
      </c>
      <c r="Z1123">
        <v>23.978000000000002</v>
      </c>
      <c r="AA1123">
        <v>22.6</v>
      </c>
      <c r="AB1123">
        <v>14.3</v>
      </c>
    </row>
    <row r="1124" spans="1:28" x14ac:dyDescent="0.25">
      <c r="A1124" t="s">
        <v>2953</v>
      </c>
      <c r="Z1124">
        <v>11.943</v>
      </c>
      <c r="AA1124">
        <v>13.4</v>
      </c>
      <c r="AB1124">
        <v>11.2</v>
      </c>
    </row>
    <row r="1125" spans="1:28" x14ac:dyDescent="0.25">
      <c r="A1125" t="s">
        <v>2954</v>
      </c>
      <c r="W1125">
        <v>0</v>
      </c>
      <c r="X1125">
        <v>6.3479999999999999</v>
      </c>
      <c r="Y1125">
        <v>9.9559999999999995</v>
      </c>
      <c r="Z1125">
        <v>6.0259999999999998</v>
      </c>
      <c r="AA1125">
        <v>6.9</v>
      </c>
      <c r="AB1125">
        <v>6.3</v>
      </c>
    </row>
    <row r="1126" spans="1:28" x14ac:dyDescent="0.25">
      <c r="A1126" t="s">
        <v>2955</v>
      </c>
      <c r="B1126">
        <v>5</v>
      </c>
      <c r="C1126">
        <v>5.5</v>
      </c>
      <c r="D1126">
        <v>5.3330000000000002</v>
      </c>
      <c r="E1126">
        <v>5.5309999999999997</v>
      </c>
      <c r="F1126">
        <v>3.2650000000000001</v>
      </c>
      <c r="G1126">
        <v>3.5259999999999998</v>
      </c>
      <c r="H1126">
        <v>3.6179999999999999</v>
      </c>
      <c r="I1126">
        <v>5.1879999999999997</v>
      </c>
      <c r="J1126">
        <v>4.5</v>
      </c>
      <c r="K1126">
        <v>7.6829999999999998</v>
      </c>
      <c r="L1126">
        <v>7.7320000000000002</v>
      </c>
      <c r="M1126">
        <v>6.3639999999999999</v>
      </c>
      <c r="N1126">
        <v>7.5810000000000004</v>
      </c>
      <c r="O1126">
        <v>8.048</v>
      </c>
      <c r="P1126">
        <v>7.2270000000000003</v>
      </c>
      <c r="Q1126">
        <v>8.8330000000000002</v>
      </c>
      <c r="R1126">
        <v>10.188000000000001</v>
      </c>
      <c r="S1126">
        <v>8.5820000000000007</v>
      </c>
      <c r="T1126">
        <v>7.81</v>
      </c>
      <c r="U1126">
        <v>9.7799999999999994</v>
      </c>
      <c r="V1126">
        <v>11.391</v>
      </c>
      <c r="W1126">
        <v>9.2349999999999994</v>
      </c>
      <c r="X1126">
        <v>9.0890000000000004</v>
      </c>
      <c r="Y1126">
        <v>12.81</v>
      </c>
      <c r="Z1126">
        <v>16.303999999999998</v>
      </c>
      <c r="AA1126">
        <v>14.9</v>
      </c>
      <c r="AB1126">
        <v>11.3</v>
      </c>
    </row>
    <row r="1127" spans="1:28" x14ac:dyDescent="0.25">
      <c r="A1127" t="s">
        <v>2956</v>
      </c>
      <c r="B1127">
        <v>3.9</v>
      </c>
      <c r="C1127">
        <v>4.8220000000000001</v>
      </c>
      <c r="D1127">
        <v>5.6890000000000001</v>
      </c>
      <c r="E1127">
        <v>6.1950000000000003</v>
      </c>
      <c r="F1127">
        <v>6.2380000000000004</v>
      </c>
      <c r="G1127">
        <v>6.15</v>
      </c>
      <c r="H1127">
        <v>6.1820000000000004</v>
      </c>
    </row>
    <row r="1128" spans="1:28" x14ac:dyDescent="0.25">
      <c r="A1128" t="s">
        <v>2957</v>
      </c>
      <c r="I1128">
        <v>9.4290000000000003</v>
      </c>
      <c r="J1128">
        <v>10.103999999999999</v>
      </c>
      <c r="K1128">
        <v>9.7840000000000007</v>
      </c>
      <c r="L1128">
        <v>10.34</v>
      </c>
      <c r="M1128">
        <v>10.161</v>
      </c>
      <c r="N1128">
        <v>8.19</v>
      </c>
      <c r="O1128">
        <v>10.698</v>
      </c>
      <c r="P1128">
        <v>14.372999999999999</v>
      </c>
      <c r="Q1128">
        <v>10.375</v>
      </c>
      <c r="R1128">
        <v>10.977</v>
      </c>
      <c r="S1128">
        <v>10.561999999999999</v>
      </c>
      <c r="T1128">
        <v>9.3520000000000003</v>
      </c>
      <c r="U1128">
        <v>10.182</v>
      </c>
      <c r="V1128">
        <v>10.16</v>
      </c>
      <c r="W1128">
        <v>10.878</v>
      </c>
      <c r="X1128">
        <v>14.041</v>
      </c>
      <c r="Y1128">
        <v>13.914999999999999</v>
      </c>
      <c r="Z1128">
        <v>14.34</v>
      </c>
      <c r="AA1128">
        <v>11.8</v>
      </c>
      <c r="AB1128">
        <v>11.2</v>
      </c>
    </row>
    <row r="1129" spans="1:28" x14ac:dyDescent="0.25">
      <c r="A1129" t="s">
        <v>2958</v>
      </c>
      <c r="N1129">
        <v>0</v>
      </c>
      <c r="O1129">
        <v>1.762</v>
      </c>
      <c r="P1129">
        <v>2.63</v>
      </c>
      <c r="Q1129">
        <v>1.44</v>
      </c>
      <c r="R1129">
        <v>2.4790000000000001</v>
      </c>
      <c r="S1129">
        <v>2.6429999999999998</v>
      </c>
      <c r="T1129">
        <v>2.036</v>
      </c>
      <c r="U1129">
        <v>2.161</v>
      </c>
      <c r="V1129">
        <v>3.1909999999999998</v>
      </c>
      <c r="W1129">
        <v>3.7050000000000001</v>
      </c>
      <c r="X1129">
        <v>3.5910000000000002</v>
      </c>
      <c r="Y1129">
        <v>4.1929999999999996</v>
      </c>
      <c r="Z1129">
        <v>5.97</v>
      </c>
      <c r="AA1129">
        <v>5.6</v>
      </c>
      <c r="AB1129">
        <v>6.8</v>
      </c>
    </row>
    <row r="1130" spans="1:28" x14ac:dyDescent="0.25">
      <c r="A1130" t="s">
        <v>2959</v>
      </c>
      <c r="B1130">
        <v>0.72199999999999998</v>
      </c>
      <c r="C1130">
        <v>0.73299999999999998</v>
      </c>
      <c r="D1130">
        <v>0.51900000000000002</v>
      </c>
      <c r="E1130">
        <v>0.56200000000000006</v>
      </c>
      <c r="F1130">
        <v>1.244</v>
      </c>
      <c r="G1130">
        <v>1.25</v>
      </c>
      <c r="H1130">
        <v>0.78600000000000003</v>
      </c>
      <c r="I1130">
        <v>1.1539999999999999</v>
      </c>
    </row>
    <row r="1131" spans="1:28" x14ac:dyDescent="0.25">
      <c r="A1131" t="s">
        <v>2960</v>
      </c>
      <c r="B1131">
        <v>5.75</v>
      </c>
      <c r="C1131">
        <v>5.3559999999999999</v>
      </c>
      <c r="D1131">
        <v>5.7590000000000003</v>
      </c>
      <c r="E1131">
        <v>7.25</v>
      </c>
      <c r="F1131">
        <v>4.51</v>
      </c>
      <c r="G1131">
        <v>5.1509999999999998</v>
      </c>
      <c r="H1131">
        <v>6.8869999999999996</v>
      </c>
      <c r="I1131">
        <v>10.151</v>
      </c>
      <c r="J1131">
        <v>9.3260000000000005</v>
      </c>
      <c r="K1131">
        <v>8.7140000000000004</v>
      </c>
      <c r="L1131">
        <v>10.68</v>
      </c>
      <c r="M1131">
        <v>11.917999999999999</v>
      </c>
      <c r="N1131">
        <v>11.271000000000001</v>
      </c>
      <c r="O1131">
        <v>12.18</v>
      </c>
      <c r="P1131">
        <v>11.455</v>
      </c>
      <c r="Q1131">
        <v>13.589</v>
      </c>
      <c r="R1131">
        <v>13.021000000000001</v>
      </c>
      <c r="S1131">
        <v>13.731</v>
      </c>
      <c r="T1131">
        <v>13.534000000000001</v>
      </c>
      <c r="U1131">
        <v>12.867000000000001</v>
      </c>
      <c r="V1131">
        <v>13.86</v>
      </c>
      <c r="W1131">
        <v>11.795999999999999</v>
      </c>
      <c r="X1131">
        <v>13.795999999999999</v>
      </c>
      <c r="Y1131">
        <v>19.686</v>
      </c>
      <c r="Z1131">
        <v>22.681999999999999</v>
      </c>
      <c r="AA1131">
        <v>23.8</v>
      </c>
      <c r="AB1131">
        <v>15</v>
      </c>
    </row>
    <row r="1132" spans="1:28" x14ac:dyDescent="0.25">
      <c r="A1132" t="s">
        <v>2961</v>
      </c>
      <c r="I1132">
        <v>1.333</v>
      </c>
      <c r="J1132">
        <v>2.6</v>
      </c>
      <c r="K1132">
        <v>3.08</v>
      </c>
      <c r="L1132">
        <v>4.0359999999999996</v>
      </c>
      <c r="M1132">
        <v>4.6669999999999998</v>
      </c>
      <c r="N1132">
        <v>3.657</v>
      </c>
      <c r="O1132">
        <v>3.7370000000000001</v>
      </c>
      <c r="P1132">
        <v>6.4189999999999996</v>
      </c>
      <c r="Q1132">
        <v>4.968</v>
      </c>
      <c r="R1132">
        <v>5.056</v>
      </c>
      <c r="S1132">
        <v>5.8920000000000003</v>
      </c>
      <c r="T1132">
        <v>5.1669999999999998</v>
      </c>
      <c r="U1132">
        <v>6.2679999999999998</v>
      </c>
      <c r="V1132">
        <v>6.0250000000000004</v>
      </c>
      <c r="W1132">
        <v>8.6170000000000009</v>
      </c>
      <c r="X1132">
        <v>8.0649999999999995</v>
      </c>
      <c r="Y1132">
        <v>11.108000000000001</v>
      </c>
      <c r="Z1132">
        <v>17.908999999999999</v>
      </c>
      <c r="AA1132">
        <v>16.399999999999999</v>
      </c>
      <c r="AB1132">
        <v>15.5</v>
      </c>
    </row>
    <row r="1133" spans="1:28" x14ac:dyDescent="0.25">
      <c r="A1133" t="s">
        <v>2962</v>
      </c>
      <c r="O1133">
        <v>0.4</v>
      </c>
      <c r="P1133">
        <v>0.69</v>
      </c>
      <c r="Q1133">
        <v>0.69399999999999995</v>
      </c>
      <c r="R1133">
        <v>0.97599999999999998</v>
      </c>
      <c r="S1133">
        <v>1.0940000000000001</v>
      </c>
      <c r="T1133">
        <v>1.0309999999999999</v>
      </c>
      <c r="U1133">
        <v>1.415</v>
      </c>
      <c r="V1133">
        <v>1.2649999999999999</v>
      </c>
      <c r="W1133">
        <v>2.2690000000000001</v>
      </c>
      <c r="X1133">
        <v>2.0569999999999999</v>
      </c>
      <c r="Y1133">
        <v>2.879</v>
      </c>
      <c r="Z1133">
        <v>2.7410000000000001</v>
      </c>
      <c r="AA1133">
        <v>3.2</v>
      </c>
      <c r="AB1133">
        <v>5</v>
      </c>
    </row>
    <row r="1134" spans="1:28" x14ac:dyDescent="0.25">
      <c r="A1134" t="s">
        <v>2963</v>
      </c>
      <c r="B1134">
        <v>5</v>
      </c>
      <c r="C1134">
        <v>6.2140000000000004</v>
      </c>
      <c r="D1134">
        <v>5.6</v>
      </c>
      <c r="E1134">
        <v>6.4859999999999998</v>
      </c>
      <c r="F1134">
        <v>5.4859999999999998</v>
      </c>
      <c r="G1134">
        <v>6.45</v>
      </c>
      <c r="H1134">
        <v>5.1079999999999997</v>
      </c>
      <c r="I1134">
        <v>6.694</v>
      </c>
      <c r="J1134">
        <v>8.4710000000000001</v>
      </c>
      <c r="K1134">
        <v>12.468999999999999</v>
      </c>
      <c r="L1134">
        <v>9.4710000000000001</v>
      </c>
      <c r="M1134">
        <v>9.3140000000000001</v>
      </c>
      <c r="N1134">
        <v>9.3529999999999998</v>
      </c>
      <c r="O1134">
        <v>10.215999999999999</v>
      </c>
      <c r="P1134">
        <v>12.766999999999999</v>
      </c>
      <c r="Q1134">
        <v>12.6</v>
      </c>
      <c r="R1134">
        <v>11.26</v>
      </c>
      <c r="S1134">
        <v>11.163</v>
      </c>
      <c r="T1134">
        <v>12.333</v>
      </c>
      <c r="U1134">
        <v>14.02</v>
      </c>
      <c r="V1134">
        <v>14.814</v>
      </c>
      <c r="W1134">
        <v>17.213999999999999</v>
      </c>
      <c r="X1134">
        <v>16.306000000000001</v>
      </c>
      <c r="Y1134">
        <v>18.510999999999999</v>
      </c>
      <c r="Z1134">
        <v>25.292999999999999</v>
      </c>
      <c r="AA1134">
        <v>27.7</v>
      </c>
      <c r="AB1134">
        <v>25.4</v>
      </c>
    </row>
    <row r="1135" spans="1:28" x14ac:dyDescent="0.25">
      <c r="A1135" t="s">
        <v>2964</v>
      </c>
      <c r="O1135">
        <v>0</v>
      </c>
      <c r="P1135">
        <v>3.6</v>
      </c>
      <c r="Q1135">
        <v>4.6829999999999998</v>
      </c>
      <c r="R1135">
        <v>5.9779999999999998</v>
      </c>
      <c r="S1135">
        <v>6.2889999999999997</v>
      </c>
      <c r="T1135">
        <v>6.95</v>
      </c>
      <c r="U1135">
        <v>7.31</v>
      </c>
      <c r="V1135">
        <v>9.5229999999999997</v>
      </c>
      <c r="W1135">
        <v>8.5109999999999992</v>
      </c>
      <c r="X1135">
        <v>8.9600000000000009</v>
      </c>
      <c r="Y1135">
        <v>13.635</v>
      </c>
      <c r="Z1135">
        <v>14.714</v>
      </c>
      <c r="AA1135">
        <v>12.4</v>
      </c>
      <c r="AB1135">
        <v>10.6</v>
      </c>
    </row>
    <row r="1136" spans="1:28" x14ac:dyDescent="0.25">
      <c r="A1136" t="s">
        <v>2965</v>
      </c>
      <c r="B1136">
        <v>12.294</v>
      </c>
      <c r="C1136">
        <v>13.63</v>
      </c>
      <c r="D1136">
        <v>10.065</v>
      </c>
      <c r="E1136">
        <v>13.45</v>
      </c>
      <c r="F1136">
        <v>14.31</v>
      </c>
      <c r="G1136">
        <v>12.58</v>
      </c>
      <c r="H1136">
        <v>11.92</v>
      </c>
      <c r="I1136">
        <v>11.304</v>
      </c>
      <c r="J1136">
        <v>13.959</v>
      </c>
      <c r="K1136">
        <v>19.097999999999999</v>
      </c>
      <c r="L1136">
        <v>18.302</v>
      </c>
      <c r="M1136">
        <v>12.78</v>
      </c>
      <c r="N1136">
        <v>13.234999999999999</v>
      </c>
      <c r="O1136">
        <v>21.774000000000001</v>
      </c>
      <c r="P1136">
        <v>22.233000000000001</v>
      </c>
      <c r="Q1136">
        <v>17.436</v>
      </c>
      <c r="R1136">
        <v>18.114999999999998</v>
      </c>
      <c r="S1136">
        <v>15.724</v>
      </c>
      <c r="T1136">
        <v>12.234999999999999</v>
      </c>
      <c r="U1136">
        <v>8.7449999999999992</v>
      </c>
      <c r="V1136">
        <v>9.5890000000000004</v>
      </c>
      <c r="W1136">
        <v>9.1839999999999993</v>
      </c>
      <c r="X1136">
        <v>11.146000000000001</v>
      </c>
      <c r="Y1136">
        <v>16.829999999999998</v>
      </c>
      <c r="Z1136">
        <v>13.826000000000001</v>
      </c>
      <c r="AA1136">
        <v>11.1</v>
      </c>
      <c r="AB1136">
        <v>8.6999999999999993</v>
      </c>
    </row>
    <row r="1137" spans="1:28" x14ac:dyDescent="0.25">
      <c r="A1137" t="s">
        <v>2966</v>
      </c>
      <c r="G1137">
        <v>8</v>
      </c>
      <c r="H1137">
        <v>12.2</v>
      </c>
      <c r="I1137">
        <v>8.5809999999999995</v>
      </c>
      <c r="J1137">
        <v>10.093999999999999</v>
      </c>
      <c r="K1137">
        <v>10.771000000000001</v>
      </c>
      <c r="L1137">
        <v>10.722</v>
      </c>
      <c r="M1137">
        <v>12.029</v>
      </c>
      <c r="N1137">
        <v>11.568</v>
      </c>
      <c r="O1137">
        <v>17.181999999999999</v>
      </c>
      <c r="P1137">
        <v>14.829000000000001</v>
      </c>
      <c r="Q1137">
        <v>9.5</v>
      </c>
      <c r="R1137">
        <v>9.1319999999999997</v>
      </c>
      <c r="S1137">
        <v>8.9570000000000007</v>
      </c>
      <c r="T1137">
        <v>8.3469999999999995</v>
      </c>
      <c r="U1137">
        <v>7.5789999999999997</v>
      </c>
      <c r="V1137">
        <v>8.6760000000000002</v>
      </c>
      <c r="W1137">
        <v>7.9139999999999997</v>
      </c>
      <c r="X1137">
        <v>7.2430000000000003</v>
      </c>
      <c r="Y1137">
        <v>8.9290000000000003</v>
      </c>
      <c r="Z1137">
        <v>9.34</v>
      </c>
      <c r="AA1137">
        <v>8.6999999999999993</v>
      </c>
      <c r="AB1137">
        <v>7.7</v>
      </c>
    </row>
    <row r="1138" spans="1:28" x14ac:dyDescent="0.25">
      <c r="A1138" t="s">
        <v>2967</v>
      </c>
      <c r="B1138">
        <v>37.795999999999999</v>
      </c>
      <c r="C1138">
        <v>42.929000000000002</v>
      </c>
      <c r="D1138">
        <v>47.564</v>
      </c>
      <c r="E1138">
        <v>50.34</v>
      </c>
      <c r="F1138">
        <v>46.232999999999997</v>
      </c>
      <c r="G1138">
        <v>54.454999999999998</v>
      </c>
      <c r="H1138">
        <v>52.28</v>
      </c>
      <c r="I1138">
        <v>52.430999999999997</v>
      </c>
      <c r="J1138">
        <v>47.4</v>
      </c>
      <c r="K1138">
        <v>47.237000000000002</v>
      </c>
      <c r="L1138">
        <v>47.981000000000002</v>
      </c>
      <c r="M1138">
        <v>41.058999999999997</v>
      </c>
      <c r="N1138">
        <v>37.902000000000001</v>
      </c>
      <c r="O1138">
        <v>49.271000000000001</v>
      </c>
      <c r="P1138">
        <v>52.761000000000003</v>
      </c>
      <c r="Q1138">
        <v>36.555999999999997</v>
      </c>
      <c r="R1138">
        <v>41.392000000000003</v>
      </c>
      <c r="S1138">
        <v>39.326999999999998</v>
      </c>
      <c r="T1138">
        <v>35.542999999999999</v>
      </c>
      <c r="U1138">
        <v>28.396000000000001</v>
      </c>
      <c r="V1138">
        <v>22.713999999999999</v>
      </c>
      <c r="W1138">
        <v>21.428999999999998</v>
      </c>
      <c r="X1138">
        <v>19.899999999999999</v>
      </c>
      <c r="Y1138">
        <v>28.527000000000001</v>
      </c>
      <c r="Z1138">
        <v>32.481000000000002</v>
      </c>
      <c r="AA1138">
        <v>29.7</v>
      </c>
      <c r="AB1138">
        <v>26.9</v>
      </c>
    </row>
    <row r="1139" spans="1:28" x14ac:dyDescent="0.25">
      <c r="A1139" t="s">
        <v>2968</v>
      </c>
      <c r="B1139">
        <v>1</v>
      </c>
      <c r="C1139">
        <v>1.25</v>
      </c>
      <c r="D1139">
        <v>1.4379999999999999</v>
      </c>
      <c r="F1139">
        <v>0.75</v>
      </c>
      <c r="G1139">
        <v>1.778</v>
      </c>
      <c r="H1139">
        <v>2.8639999999999999</v>
      </c>
      <c r="I1139">
        <v>4.2919999999999998</v>
      </c>
      <c r="J1139">
        <v>2.6520000000000001</v>
      </c>
      <c r="K1139">
        <v>1.385</v>
      </c>
      <c r="L1139">
        <v>1.9630000000000001</v>
      </c>
      <c r="M1139">
        <v>2.5</v>
      </c>
      <c r="N1139">
        <v>2.9289999999999998</v>
      </c>
      <c r="O1139">
        <v>2</v>
      </c>
      <c r="P1139">
        <v>2.9550000000000001</v>
      </c>
      <c r="Q1139">
        <v>2.1739999999999999</v>
      </c>
      <c r="R1139">
        <v>1.7270000000000001</v>
      </c>
    </row>
    <row r="1140" spans="1:28" x14ac:dyDescent="0.25">
      <c r="A1140" t="s">
        <v>2969</v>
      </c>
      <c r="L1140">
        <v>0.54300000000000004</v>
      </c>
      <c r="M1140">
        <v>0.86499999999999999</v>
      </c>
      <c r="N1140">
        <v>1.583</v>
      </c>
      <c r="O1140">
        <v>1</v>
      </c>
      <c r="P1140">
        <v>1</v>
      </c>
      <c r="Q1140">
        <v>1.08</v>
      </c>
      <c r="R1140">
        <v>1.357</v>
      </c>
      <c r="S1140">
        <v>1.452</v>
      </c>
      <c r="T1140">
        <v>1.1279999999999999</v>
      </c>
      <c r="U1140">
        <v>1.78</v>
      </c>
      <c r="V1140">
        <v>1.1819999999999999</v>
      </c>
      <c r="W1140">
        <v>2.36</v>
      </c>
      <c r="X1140">
        <v>2.5880000000000001</v>
      </c>
      <c r="Y1140">
        <v>2.444</v>
      </c>
      <c r="Z1140">
        <v>2.351</v>
      </c>
      <c r="AA1140">
        <v>2.4</v>
      </c>
      <c r="AB1140">
        <v>2.4</v>
      </c>
    </row>
    <row r="1141" spans="1:28" x14ac:dyDescent="0.25">
      <c r="A1141" t="s">
        <v>2970</v>
      </c>
      <c r="T1141">
        <v>0</v>
      </c>
      <c r="U1141">
        <v>1.3680000000000001</v>
      </c>
      <c r="V1141">
        <v>2</v>
      </c>
      <c r="W1141">
        <v>2.4359999999999999</v>
      </c>
      <c r="X1141">
        <v>2.0259999999999998</v>
      </c>
      <c r="Y1141">
        <v>3.512</v>
      </c>
      <c r="Z1141">
        <v>3.7050000000000001</v>
      </c>
      <c r="AA1141">
        <v>3.2</v>
      </c>
      <c r="AB1141">
        <v>3</v>
      </c>
    </row>
    <row r="1142" spans="1:28" x14ac:dyDescent="0.25">
      <c r="A1142" t="s">
        <v>2971</v>
      </c>
      <c r="N1142">
        <v>0</v>
      </c>
      <c r="O1142">
        <v>15</v>
      </c>
      <c r="P1142">
        <v>16.457000000000001</v>
      </c>
      <c r="Q1142">
        <v>14.368</v>
      </c>
      <c r="R1142">
        <v>16.381</v>
      </c>
      <c r="S1142">
        <v>14.356</v>
      </c>
      <c r="T1142">
        <v>13.214</v>
      </c>
      <c r="U1142">
        <v>12.333</v>
      </c>
      <c r="V1142">
        <v>12.867000000000001</v>
      </c>
      <c r="W1142">
        <v>15.225</v>
      </c>
      <c r="X1142">
        <v>16.359000000000002</v>
      </c>
      <c r="Y1142">
        <v>13.85</v>
      </c>
      <c r="Z1142">
        <v>16.561</v>
      </c>
      <c r="AA1142">
        <v>17.3</v>
      </c>
      <c r="AB1142">
        <v>14.3</v>
      </c>
    </row>
    <row r="1143" spans="1:28" x14ac:dyDescent="0.25">
      <c r="A1143" t="s">
        <v>2972</v>
      </c>
      <c r="F1143">
        <v>0</v>
      </c>
      <c r="G1143">
        <v>6.6219999999999999</v>
      </c>
      <c r="H1143">
        <v>5.3330000000000002</v>
      </c>
      <c r="I1143">
        <v>6.6219999999999999</v>
      </c>
      <c r="J1143">
        <v>11.218999999999999</v>
      </c>
      <c r="K1143">
        <v>10.4</v>
      </c>
      <c r="L1143">
        <v>4.7649999999999997</v>
      </c>
      <c r="M1143">
        <v>7.9470000000000001</v>
      </c>
      <c r="N1143">
        <v>7.9109999999999996</v>
      </c>
      <c r="O1143">
        <v>10.333</v>
      </c>
      <c r="P1143">
        <v>13.073</v>
      </c>
      <c r="Q1143">
        <v>16.178999999999998</v>
      </c>
      <c r="R1143">
        <v>15.629</v>
      </c>
      <c r="S1143">
        <v>11.853999999999999</v>
      </c>
      <c r="T1143">
        <v>10.39</v>
      </c>
      <c r="U1143">
        <v>13.432</v>
      </c>
      <c r="V1143">
        <v>15.846</v>
      </c>
      <c r="W1143">
        <v>16.815999999999999</v>
      </c>
      <c r="X1143">
        <v>12.531000000000001</v>
      </c>
      <c r="Y1143">
        <v>16.286000000000001</v>
      </c>
      <c r="Z1143">
        <v>13.972</v>
      </c>
      <c r="AA1143">
        <v>9.6999999999999993</v>
      </c>
      <c r="AB1143">
        <v>10.6</v>
      </c>
    </row>
    <row r="1144" spans="1:28" x14ac:dyDescent="0.25">
      <c r="A1144" t="s">
        <v>2973</v>
      </c>
      <c r="B1144">
        <v>3.298</v>
      </c>
      <c r="C1144">
        <v>3.738</v>
      </c>
      <c r="D1144">
        <v>4.1669999999999998</v>
      </c>
      <c r="E1144">
        <v>4.1050000000000004</v>
      </c>
      <c r="F1144">
        <v>5.4050000000000002</v>
      </c>
    </row>
    <row r="1145" spans="1:28" x14ac:dyDescent="0.25">
      <c r="A1145" t="s">
        <v>2974</v>
      </c>
      <c r="B1145">
        <v>4.1609999999999996</v>
      </c>
      <c r="C1145">
        <v>5.9420000000000002</v>
      </c>
      <c r="D1145">
        <v>7.2190000000000003</v>
      </c>
      <c r="E1145">
        <v>9.891</v>
      </c>
      <c r="F1145">
        <v>8.5449999999999999</v>
      </c>
      <c r="G1145">
        <v>7.952</v>
      </c>
      <c r="H1145">
        <v>11.381</v>
      </c>
      <c r="I1145">
        <v>11.2</v>
      </c>
      <c r="J1145">
        <v>10.382999999999999</v>
      </c>
      <c r="K1145">
        <v>13.237</v>
      </c>
      <c r="L1145">
        <v>13.414999999999999</v>
      </c>
      <c r="M1145">
        <v>10.984999999999999</v>
      </c>
      <c r="N1145">
        <v>9.94</v>
      </c>
      <c r="O1145">
        <v>12.457000000000001</v>
      </c>
      <c r="P1145">
        <v>13.103999999999999</v>
      </c>
      <c r="Q1145">
        <v>14.603</v>
      </c>
      <c r="R1145">
        <v>15.478</v>
      </c>
      <c r="S1145">
        <v>12.928000000000001</v>
      </c>
      <c r="T1145">
        <v>10.954000000000001</v>
      </c>
      <c r="U1145">
        <v>13.609</v>
      </c>
      <c r="V1145">
        <v>14.97</v>
      </c>
      <c r="W1145">
        <v>10.090999999999999</v>
      </c>
      <c r="X1145">
        <v>9.7159999999999993</v>
      </c>
      <c r="Y1145">
        <v>13.739000000000001</v>
      </c>
      <c r="Z1145">
        <v>16.047999999999998</v>
      </c>
      <c r="AA1145">
        <v>10.5</v>
      </c>
      <c r="AB1145">
        <v>15.1</v>
      </c>
    </row>
    <row r="1146" spans="1:28" x14ac:dyDescent="0.25">
      <c r="A1146" t="s">
        <v>2975</v>
      </c>
      <c r="B1146">
        <v>8.7780000000000005</v>
      </c>
      <c r="C1146">
        <v>9.6460000000000008</v>
      </c>
      <c r="D1146">
        <v>7.86</v>
      </c>
      <c r="E1146">
        <v>9.2379999999999995</v>
      </c>
      <c r="F1146">
        <v>11.446999999999999</v>
      </c>
      <c r="G1146">
        <v>13.981</v>
      </c>
      <c r="H1146">
        <v>12.105</v>
      </c>
      <c r="I1146">
        <v>12.316000000000001</v>
      </c>
      <c r="J1146">
        <v>13.412000000000001</v>
      </c>
      <c r="K1146">
        <v>14.553000000000001</v>
      </c>
      <c r="L1146">
        <v>14.362</v>
      </c>
      <c r="M1146">
        <v>10.901999999999999</v>
      </c>
      <c r="N1146">
        <v>12.804</v>
      </c>
      <c r="O1146">
        <v>12.414999999999999</v>
      </c>
      <c r="P1146">
        <v>14.345000000000001</v>
      </c>
      <c r="Q1146">
        <v>12.9</v>
      </c>
      <c r="R1146">
        <v>13.018000000000001</v>
      </c>
      <c r="S1146">
        <v>12.182</v>
      </c>
      <c r="T1146">
        <v>10.536</v>
      </c>
      <c r="U1146">
        <v>9.4149999999999991</v>
      </c>
      <c r="V1146">
        <v>9.8079999999999998</v>
      </c>
      <c r="W1146">
        <v>10.242000000000001</v>
      </c>
      <c r="X1146">
        <v>11</v>
      </c>
      <c r="Y1146">
        <v>15.5</v>
      </c>
      <c r="Z1146">
        <v>16.231999999999999</v>
      </c>
      <c r="AA1146">
        <v>10.5</v>
      </c>
      <c r="AB1146">
        <v>8.5</v>
      </c>
    </row>
    <row r="1147" spans="1:28" x14ac:dyDescent="0.25">
      <c r="A1147" t="s">
        <v>2976</v>
      </c>
      <c r="B1147">
        <v>21.952000000000002</v>
      </c>
      <c r="C1147">
        <v>23.023</v>
      </c>
      <c r="D1147">
        <v>22.605</v>
      </c>
      <c r="E1147">
        <v>26.675999999999998</v>
      </c>
      <c r="F1147">
        <v>27.152000000000001</v>
      </c>
      <c r="G1147">
        <v>24.091000000000001</v>
      </c>
      <c r="H1147">
        <v>30.167000000000002</v>
      </c>
      <c r="I1147">
        <v>23.143000000000001</v>
      </c>
      <c r="J1147">
        <v>24.184000000000001</v>
      </c>
      <c r="K1147">
        <v>28.533000000000001</v>
      </c>
      <c r="L1147">
        <v>26.077000000000002</v>
      </c>
      <c r="M1147">
        <v>26.405000000000001</v>
      </c>
      <c r="N1147">
        <v>24.821999999999999</v>
      </c>
      <c r="O1147">
        <v>26.756</v>
      </c>
      <c r="P1147">
        <v>25.736999999999998</v>
      </c>
      <c r="Q1147">
        <v>20.614000000000001</v>
      </c>
      <c r="R1147">
        <v>22.66</v>
      </c>
      <c r="S1147">
        <v>19.32</v>
      </c>
      <c r="T1147">
        <v>14.265000000000001</v>
      </c>
      <c r="U1147">
        <v>15.63</v>
      </c>
      <c r="V1147">
        <v>14.675000000000001</v>
      </c>
      <c r="W1147">
        <v>12.042999999999999</v>
      </c>
      <c r="X1147">
        <v>12.547000000000001</v>
      </c>
      <c r="Y1147">
        <v>12.449</v>
      </c>
      <c r="Z1147">
        <v>15.553000000000001</v>
      </c>
      <c r="AA1147">
        <v>13.9</v>
      </c>
      <c r="AB1147">
        <v>12.1</v>
      </c>
    </row>
    <row r="1148" spans="1:28" x14ac:dyDescent="0.25">
      <c r="A1148" t="s">
        <v>2977</v>
      </c>
      <c r="B1148">
        <v>4.1429999999999998</v>
      </c>
      <c r="C1148">
        <v>4.2809999999999997</v>
      </c>
      <c r="D1148">
        <v>5.8280000000000003</v>
      </c>
      <c r="E1148">
        <v>5.04</v>
      </c>
      <c r="F1148">
        <v>6.69</v>
      </c>
      <c r="G1148">
        <v>7.1790000000000003</v>
      </c>
      <c r="H1148">
        <v>8.6669999999999998</v>
      </c>
      <c r="I1148">
        <v>7.7389999999999999</v>
      </c>
      <c r="J1148">
        <v>4.8520000000000003</v>
      </c>
      <c r="K1148">
        <v>6.2140000000000004</v>
      </c>
      <c r="L1148">
        <v>12.885</v>
      </c>
      <c r="M1148">
        <v>9.8930000000000007</v>
      </c>
      <c r="N1148">
        <v>11.964</v>
      </c>
      <c r="O1148">
        <v>7.8819999999999997</v>
      </c>
      <c r="P1148">
        <v>6.4569999999999999</v>
      </c>
      <c r="Q1148">
        <v>7.4</v>
      </c>
      <c r="R1148">
        <v>6.4870000000000001</v>
      </c>
      <c r="S1148">
        <v>11.256</v>
      </c>
      <c r="T1148">
        <v>7.5</v>
      </c>
      <c r="U1148">
        <v>4.0789999999999997</v>
      </c>
      <c r="V1148">
        <v>6.7560000000000002</v>
      </c>
      <c r="W1148">
        <v>7.7</v>
      </c>
      <c r="X1148">
        <v>8.7780000000000005</v>
      </c>
      <c r="Y1148">
        <v>14.218999999999999</v>
      </c>
      <c r="Z1148">
        <v>17.727</v>
      </c>
      <c r="AA1148">
        <v>12.3</v>
      </c>
      <c r="AB1148">
        <v>9.1</v>
      </c>
    </row>
    <row r="1149" spans="1:28" x14ac:dyDescent="0.25">
      <c r="A1149" t="s">
        <v>2978</v>
      </c>
      <c r="B1149">
        <v>5.8570000000000002</v>
      </c>
      <c r="C1149">
        <v>5.13</v>
      </c>
      <c r="D1149">
        <v>5.5229999999999997</v>
      </c>
      <c r="E1149">
        <v>7.0709999999999997</v>
      </c>
      <c r="F1149">
        <v>7.7839999999999998</v>
      </c>
      <c r="G1149">
        <v>7.915</v>
      </c>
      <c r="H1149">
        <v>9.3260000000000005</v>
      </c>
      <c r="I1149">
        <v>11.074999999999999</v>
      </c>
      <c r="J1149">
        <v>8.6050000000000004</v>
      </c>
      <c r="K1149">
        <v>10.449</v>
      </c>
      <c r="L1149">
        <v>8.6890000000000001</v>
      </c>
      <c r="M1149">
        <v>8.2050000000000001</v>
      </c>
      <c r="N1149">
        <v>8.7829999999999995</v>
      </c>
      <c r="O1149">
        <v>7.8780000000000001</v>
      </c>
      <c r="P1149">
        <v>9.4469999999999992</v>
      </c>
      <c r="Q1149">
        <v>9.1579999999999995</v>
      </c>
      <c r="R1149">
        <v>10.459</v>
      </c>
      <c r="S1149">
        <v>8.359</v>
      </c>
      <c r="T1149">
        <v>6.7839999999999998</v>
      </c>
      <c r="U1149">
        <v>9.0540000000000003</v>
      </c>
      <c r="V1149">
        <v>8.8859999999999992</v>
      </c>
      <c r="W1149">
        <v>8.4220000000000006</v>
      </c>
      <c r="X1149">
        <v>10.897</v>
      </c>
      <c r="Y1149">
        <v>11.848000000000001</v>
      </c>
      <c r="Z1149">
        <v>9.3230000000000004</v>
      </c>
      <c r="AA1149">
        <v>8.9</v>
      </c>
      <c r="AB1149">
        <v>12.6</v>
      </c>
    </row>
    <row r="1150" spans="1:28" x14ac:dyDescent="0.25">
      <c r="A1150" t="s">
        <v>2979</v>
      </c>
      <c r="S1150">
        <v>0</v>
      </c>
      <c r="T1150">
        <v>4.4779999999999998</v>
      </c>
      <c r="U1150">
        <v>7.6440000000000001</v>
      </c>
      <c r="V1150">
        <v>5.7750000000000004</v>
      </c>
      <c r="W1150">
        <v>7.1790000000000003</v>
      </c>
      <c r="X1150">
        <v>10.923</v>
      </c>
      <c r="Y1150">
        <v>18.332999999999998</v>
      </c>
      <c r="Z1150">
        <v>12.553000000000001</v>
      </c>
      <c r="AA1150">
        <v>13.7</v>
      </c>
      <c r="AB1150">
        <v>14.3</v>
      </c>
    </row>
    <row r="1151" spans="1:28" x14ac:dyDescent="0.25">
      <c r="A1151" t="s">
        <v>242</v>
      </c>
      <c r="L1151">
        <v>3.6840000000000002</v>
      </c>
      <c r="M1151">
        <v>7.5289999999999999</v>
      </c>
      <c r="N1151">
        <v>13.5</v>
      </c>
      <c r="O1151">
        <v>18.777999999999999</v>
      </c>
      <c r="P1151">
        <v>20</v>
      </c>
      <c r="Q1151">
        <v>25.794</v>
      </c>
      <c r="R1151">
        <v>22.128</v>
      </c>
      <c r="S1151">
        <v>18.75</v>
      </c>
      <c r="T1151">
        <v>23.757999999999999</v>
      </c>
      <c r="U1151">
        <v>26.853000000000002</v>
      </c>
      <c r="V1151">
        <v>15.952</v>
      </c>
      <c r="W1151">
        <v>13.833</v>
      </c>
      <c r="X1151">
        <v>16.75</v>
      </c>
      <c r="Y1151">
        <v>23.472000000000001</v>
      </c>
      <c r="Z1151">
        <v>32.35</v>
      </c>
      <c r="AA1151">
        <v>36.200000000000003</v>
      </c>
      <c r="AB1151">
        <v>28.4</v>
      </c>
    </row>
    <row r="1152" spans="1:28" x14ac:dyDescent="0.25">
      <c r="A1152" t="s">
        <v>2980</v>
      </c>
      <c r="B1152">
        <v>15.132</v>
      </c>
      <c r="C1152">
        <v>20.8</v>
      </c>
      <c r="D1152">
        <v>21.175000000000001</v>
      </c>
      <c r="E1152">
        <v>19.289000000000001</v>
      </c>
      <c r="F1152">
        <v>20.795000000000002</v>
      </c>
      <c r="G1152">
        <v>19.678000000000001</v>
      </c>
      <c r="H1152">
        <v>21.786000000000001</v>
      </c>
      <c r="I1152">
        <v>21.103999999999999</v>
      </c>
      <c r="J1152">
        <v>19.832999999999998</v>
      </c>
      <c r="K1152">
        <v>22.808</v>
      </c>
      <c r="L1152">
        <v>21.696000000000002</v>
      </c>
      <c r="M1152">
        <v>21.561</v>
      </c>
      <c r="N1152">
        <v>22.468</v>
      </c>
      <c r="O1152">
        <v>19.238</v>
      </c>
      <c r="P1152">
        <v>21.638999999999999</v>
      </c>
      <c r="Q1152">
        <v>21.542999999999999</v>
      </c>
      <c r="R1152">
        <v>18.523</v>
      </c>
      <c r="S1152">
        <v>18.364999999999998</v>
      </c>
      <c r="T1152">
        <v>14.769</v>
      </c>
      <c r="U1152">
        <v>12.877000000000001</v>
      </c>
      <c r="V1152">
        <v>13.295</v>
      </c>
      <c r="W1152">
        <v>12.103</v>
      </c>
      <c r="X1152">
        <v>11.25</v>
      </c>
      <c r="Y1152">
        <v>13.82</v>
      </c>
      <c r="Z1152">
        <v>16.459</v>
      </c>
      <c r="AA1152">
        <v>12.5</v>
      </c>
      <c r="AB1152">
        <v>11.2</v>
      </c>
    </row>
    <row r="1153" spans="1:28" x14ac:dyDescent="0.25">
      <c r="A1153" t="s">
        <v>2981</v>
      </c>
      <c r="B1153">
        <v>5.585</v>
      </c>
      <c r="C1153">
        <v>6.4290000000000003</v>
      </c>
      <c r="D1153">
        <v>9.8369999999999997</v>
      </c>
      <c r="E1153">
        <v>9.2370000000000001</v>
      </c>
      <c r="F1153">
        <v>7.609</v>
      </c>
      <c r="G1153">
        <v>10.255000000000001</v>
      </c>
      <c r="H1153">
        <v>10.5</v>
      </c>
      <c r="I1153">
        <v>11.944000000000001</v>
      </c>
      <c r="J1153">
        <v>13.404999999999999</v>
      </c>
      <c r="K1153">
        <v>11.25</v>
      </c>
      <c r="L1153">
        <v>9.4390000000000001</v>
      </c>
      <c r="M1153">
        <v>14.688000000000001</v>
      </c>
      <c r="N1153">
        <v>17.463999999999999</v>
      </c>
      <c r="O1153">
        <v>12.244999999999999</v>
      </c>
      <c r="P1153">
        <v>14.13</v>
      </c>
      <c r="Q1153">
        <v>13.365</v>
      </c>
      <c r="R1153">
        <v>15.678000000000001</v>
      </c>
      <c r="S1153">
        <v>16.841999999999999</v>
      </c>
      <c r="T1153">
        <v>13.526999999999999</v>
      </c>
      <c r="U1153">
        <v>14.741</v>
      </c>
      <c r="V1153">
        <v>13.738</v>
      </c>
      <c r="W1153">
        <v>11.981999999999999</v>
      </c>
      <c r="X1153">
        <v>10.638</v>
      </c>
      <c r="Y1153">
        <v>12.702999999999999</v>
      </c>
      <c r="Z1153">
        <v>16.314</v>
      </c>
      <c r="AA1153">
        <v>14.7</v>
      </c>
      <c r="AB1153">
        <v>11.7</v>
      </c>
    </row>
    <row r="1154" spans="1:28" x14ac:dyDescent="0.25">
      <c r="A1154" t="s">
        <v>2982</v>
      </c>
      <c r="B1154">
        <v>17.385999999999999</v>
      </c>
      <c r="C1154">
        <v>13.23</v>
      </c>
      <c r="D1154">
        <v>19.797000000000001</v>
      </c>
      <c r="E1154">
        <v>18.847999999999999</v>
      </c>
      <c r="F1154">
        <v>12.753</v>
      </c>
      <c r="G1154">
        <v>15.930999999999999</v>
      </c>
      <c r="H1154">
        <v>18.591000000000001</v>
      </c>
      <c r="I1154">
        <v>16.672000000000001</v>
      </c>
      <c r="J1154">
        <v>13.359</v>
      </c>
      <c r="K1154">
        <v>15.356</v>
      </c>
      <c r="L1154">
        <v>18.875</v>
      </c>
      <c r="M1154">
        <v>19.739999999999998</v>
      </c>
      <c r="N1154">
        <v>18.170000000000002</v>
      </c>
      <c r="O1154">
        <v>16.106000000000002</v>
      </c>
      <c r="P1154">
        <v>20.827000000000002</v>
      </c>
      <c r="Q1154">
        <v>19.547000000000001</v>
      </c>
      <c r="R1154">
        <v>14.696</v>
      </c>
      <c r="S1154">
        <v>18.510000000000002</v>
      </c>
      <c r="T1154">
        <v>15.754</v>
      </c>
      <c r="U1154">
        <v>11.115</v>
      </c>
      <c r="V1154">
        <v>14.327</v>
      </c>
      <c r="W1154">
        <v>17.902000000000001</v>
      </c>
      <c r="X1154">
        <v>19.556000000000001</v>
      </c>
      <c r="Y1154">
        <v>19.318000000000001</v>
      </c>
      <c r="Z1154">
        <v>22.163</v>
      </c>
      <c r="AA1154">
        <v>18.2</v>
      </c>
      <c r="AB1154">
        <v>15.7</v>
      </c>
    </row>
    <row r="1155" spans="1:28" x14ac:dyDescent="0.25">
      <c r="A1155" t="s">
        <v>2983</v>
      </c>
      <c r="B1155">
        <v>4.617</v>
      </c>
      <c r="C1155">
        <v>4.6829999999999998</v>
      </c>
      <c r="D1155">
        <v>5.3609999999999998</v>
      </c>
      <c r="E1155">
        <v>5.0529999999999999</v>
      </c>
      <c r="F1155">
        <v>3.9020000000000001</v>
      </c>
      <c r="G1155">
        <v>3.976</v>
      </c>
      <c r="H1155">
        <v>8.2569999999999997</v>
      </c>
      <c r="I1155">
        <v>6.7140000000000004</v>
      </c>
      <c r="J1155">
        <v>7.6050000000000004</v>
      </c>
      <c r="K1155">
        <v>9</v>
      </c>
      <c r="L1155">
        <v>10.778</v>
      </c>
      <c r="M1155">
        <v>10.237</v>
      </c>
      <c r="N1155">
        <v>11.212</v>
      </c>
      <c r="O1155">
        <v>10.412000000000001</v>
      </c>
      <c r="P1155">
        <v>9.875</v>
      </c>
      <c r="Q1155">
        <v>10.228999999999999</v>
      </c>
      <c r="R1155">
        <v>11</v>
      </c>
      <c r="S1155">
        <v>9.6199999999999992</v>
      </c>
      <c r="T1155">
        <v>9.3079999999999998</v>
      </c>
      <c r="U1155">
        <v>10.981</v>
      </c>
      <c r="V1155">
        <v>9.5280000000000005</v>
      </c>
      <c r="W1155">
        <v>10.199999999999999</v>
      </c>
      <c r="X1155">
        <v>12.622999999999999</v>
      </c>
      <c r="Y1155">
        <v>13.077999999999999</v>
      </c>
      <c r="Z1155">
        <v>10.85</v>
      </c>
      <c r="AA1155">
        <v>10.199999999999999</v>
      </c>
      <c r="AB1155">
        <v>9.1</v>
      </c>
    </row>
    <row r="1156" spans="1:28" x14ac:dyDescent="0.25">
      <c r="A1156" t="s">
        <v>2984</v>
      </c>
      <c r="G1156">
        <v>13.680999999999999</v>
      </c>
      <c r="H1156">
        <v>15.615</v>
      </c>
      <c r="I1156">
        <v>16.239999999999998</v>
      </c>
      <c r="J1156">
        <v>17.78</v>
      </c>
      <c r="K1156">
        <v>19.837</v>
      </c>
      <c r="L1156">
        <v>18.712</v>
      </c>
      <c r="M1156">
        <v>22.192</v>
      </c>
      <c r="N1156">
        <v>23.46</v>
      </c>
      <c r="O1156">
        <v>28.414999999999999</v>
      </c>
      <c r="P1156">
        <v>25.962</v>
      </c>
      <c r="Q1156">
        <v>23.654</v>
      </c>
      <c r="R1156">
        <v>18.899999999999999</v>
      </c>
      <c r="S1156">
        <v>23.3</v>
      </c>
      <c r="T1156">
        <v>22.131</v>
      </c>
      <c r="U1156">
        <v>22.808</v>
      </c>
      <c r="V1156">
        <v>18.712</v>
      </c>
      <c r="W1156">
        <v>18.917999999999999</v>
      </c>
      <c r="X1156">
        <v>19.54</v>
      </c>
      <c r="Y1156">
        <v>26.379000000000001</v>
      </c>
      <c r="Z1156">
        <v>28.31</v>
      </c>
      <c r="AA1156">
        <v>23.9</v>
      </c>
      <c r="AB1156">
        <v>21.3</v>
      </c>
    </row>
    <row r="1157" spans="1:28" x14ac:dyDescent="0.25">
      <c r="A1157" t="s">
        <v>2985</v>
      </c>
      <c r="B1157">
        <v>17.021000000000001</v>
      </c>
      <c r="C1157">
        <v>19</v>
      </c>
      <c r="D1157">
        <v>17</v>
      </c>
      <c r="E1157">
        <v>15.093999999999999</v>
      </c>
      <c r="F1157">
        <v>17.372</v>
      </c>
    </row>
    <row r="1158" spans="1:28" x14ac:dyDescent="0.25">
      <c r="A1158" t="s">
        <v>2986</v>
      </c>
      <c r="G1158">
        <v>0.44700000000000001</v>
      </c>
      <c r="H1158">
        <v>1.4550000000000001</v>
      </c>
      <c r="I1158">
        <v>0.71099999999999997</v>
      </c>
      <c r="J1158">
        <v>0.86</v>
      </c>
      <c r="K1158">
        <v>1.3680000000000001</v>
      </c>
      <c r="L1158">
        <v>1.359</v>
      </c>
      <c r="M1158">
        <v>1.8460000000000001</v>
      </c>
      <c r="N1158">
        <v>2.6190000000000002</v>
      </c>
      <c r="O1158">
        <v>3</v>
      </c>
      <c r="P1158">
        <v>1.706</v>
      </c>
      <c r="Q1158">
        <v>1.8839999999999999</v>
      </c>
      <c r="R1158">
        <v>2.2749999999999999</v>
      </c>
      <c r="S1158">
        <v>3.14</v>
      </c>
      <c r="T1158">
        <v>3.4569999999999999</v>
      </c>
      <c r="U1158">
        <v>2.8039999999999998</v>
      </c>
      <c r="V1158">
        <v>3.6360000000000001</v>
      </c>
      <c r="W1158">
        <v>3.915</v>
      </c>
      <c r="X1158">
        <v>4</v>
      </c>
      <c r="Y1158">
        <v>8.0909999999999993</v>
      </c>
      <c r="Z1158">
        <v>12.077</v>
      </c>
      <c r="AA1158">
        <v>10.8</v>
      </c>
      <c r="AB1158">
        <v>9.6999999999999993</v>
      </c>
    </row>
    <row r="1159" spans="1:28" x14ac:dyDescent="0.25">
      <c r="A1159" t="s">
        <v>2987</v>
      </c>
      <c r="B1159">
        <v>4.8410000000000002</v>
      </c>
      <c r="C1159">
        <v>6.3949999999999996</v>
      </c>
      <c r="D1159">
        <v>7.5449999999999999</v>
      </c>
      <c r="E1159">
        <v>5.851</v>
      </c>
      <c r="F1159">
        <v>5.9790000000000001</v>
      </c>
      <c r="G1159">
        <v>7.8979999999999997</v>
      </c>
      <c r="H1159">
        <v>9.8960000000000008</v>
      </c>
      <c r="I1159">
        <v>12.8</v>
      </c>
      <c r="J1159">
        <v>9.7840000000000007</v>
      </c>
      <c r="K1159">
        <v>11.706</v>
      </c>
      <c r="L1159">
        <v>13.4</v>
      </c>
      <c r="M1159">
        <v>16.216999999999999</v>
      </c>
      <c r="N1159">
        <v>22.75</v>
      </c>
      <c r="O1159">
        <v>18.288</v>
      </c>
      <c r="P1159">
        <v>16.832999999999998</v>
      </c>
      <c r="Q1159">
        <v>15.265000000000001</v>
      </c>
      <c r="R1159">
        <v>20.533000000000001</v>
      </c>
      <c r="S1159">
        <v>21.81</v>
      </c>
      <c r="T1159">
        <v>19.085000000000001</v>
      </c>
      <c r="U1159">
        <v>19.95</v>
      </c>
      <c r="V1159">
        <v>22.774000000000001</v>
      </c>
      <c r="W1159">
        <v>19.754999999999999</v>
      </c>
      <c r="X1159">
        <v>18.155999999999999</v>
      </c>
      <c r="Y1159">
        <v>24.137</v>
      </c>
      <c r="Z1159">
        <v>27.782</v>
      </c>
      <c r="AA1159">
        <v>24.8</v>
      </c>
      <c r="AB1159">
        <v>23.6</v>
      </c>
    </row>
    <row r="1160" spans="1:28" x14ac:dyDescent="0.25">
      <c r="A1160" t="s">
        <v>2988</v>
      </c>
      <c r="B1160">
        <v>2.0209999999999999</v>
      </c>
      <c r="C1160">
        <v>2.5710000000000002</v>
      </c>
      <c r="D1160">
        <v>4.3559999999999999</v>
      </c>
      <c r="E1160">
        <v>4.524</v>
      </c>
      <c r="F1160">
        <v>2.2549999999999999</v>
      </c>
      <c r="G1160">
        <v>4.1280000000000001</v>
      </c>
      <c r="H1160">
        <v>5.1790000000000003</v>
      </c>
      <c r="I1160">
        <v>4.2930000000000001</v>
      </c>
      <c r="J1160">
        <v>3.6739999999999999</v>
      </c>
      <c r="K1160">
        <v>6.8540000000000001</v>
      </c>
      <c r="L1160">
        <v>8.9779999999999998</v>
      </c>
      <c r="M1160">
        <v>6.0449999999999999</v>
      </c>
      <c r="N1160">
        <v>7.915</v>
      </c>
      <c r="O1160">
        <v>8.609</v>
      </c>
      <c r="P1160">
        <v>5.4509999999999996</v>
      </c>
      <c r="Q1160">
        <v>3.2679999999999998</v>
      </c>
      <c r="R1160">
        <v>6.6269999999999998</v>
      </c>
      <c r="S1160">
        <v>6.4690000000000003</v>
      </c>
      <c r="T1160">
        <v>10.24</v>
      </c>
      <c r="U1160">
        <v>10.228</v>
      </c>
      <c r="V1160">
        <v>9.4909999999999997</v>
      </c>
      <c r="W1160">
        <v>10.776</v>
      </c>
      <c r="X1160">
        <v>16.463000000000001</v>
      </c>
      <c r="Y1160">
        <v>21.981000000000002</v>
      </c>
      <c r="Z1160">
        <v>21.87</v>
      </c>
      <c r="AA1160">
        <v>20.8</v>
      </c>
      <c r="AB1160">
        <v>21.4</v>
      </c>
    </row>
    <row r="1161" spans="1:28" x14ac:dyDescent="0.25">
      <c r="A1161" t="s">
        <v>2989</v>
      </c>
      <c r="N1161">
        <v>0</v>
      </c>
      <c r="O1161">
        <v>1</v>
      </c>
      <c r="P1161">
        <v>1.7450000000000001</v>
      </c>
      <c r="Q1161">
        <v>0.94899999999999995</v>
      </c>
      <c r="R1161">
        <v>1.026</v>
      </c>
      <c r="S1161">
        <v>1</v>
      </c>
      <c r="T1161">
        <v>1.042</v>
      </c>
      <c r="U1161">
        <v>1.583</v>
      </c>
      <c r="V1161">
        <v>2.0219999999999998</v>
      </c>
      <c r="W1161">
        <v>2.9780000000000002</v>
      </c>
      <c r="X1161">
        <v>2.7450000000000001</v>
      </c>
      <c r="Y1161">
        <v>5.1840000000000002</v>
      </c>
      <c r="Z1161">
        <v>6.617</v>
      </c>
      <c r="AA1161">
        <v>5.8</v>
      </c>
      <c r="AB1161">
        <v>4.2</v>
      </c>
    </row>
    <row r="1162" spans="1:28" x14ac:dyDescent="0.25">
      <c r="A1162" t="s">
        <v>2990</v>
      </c>
      <c r="B1162">
        <v>2.3530000000000002</v>
      </c>
      <c r="C1162">
        <v>1.8680000000000001</v>
      </c>
      <c r="D1162">
        <v>3.476</v>
      </c>
      <c r="E1162">
        <v>2.8090000000000002</v>
      </c>
      <c r="F1162">
        <v>1.742</v>
      </c>
      <c r="G1162">
        <v>2.7450000000000001</v>
      </c>
      <c r="H1162">
        <v>3.2050000000000001</v>
      </c>
      <c r="I1162">
        <v>2.6819999999999999</v>
      </c>
      <c r="J1162">
        <v>2.5209999999999999</v>
      </c>
      <c r="K1162">
        <v>3.2749999999999999</v>
      </c>
      <c r="L1162">
        <v>2.4</v>
      </c>
      <c r="M1162">
        <v>2.2730000000000001</v>
      </c>
      <c r="N1162">
        <v>3.702</v>
      </c>
      <c r="O1162">
        <v>3.5920000000000001</v>
      </c>
      <c r="P1162">
        <v>4.4420000000000002</v>
      </c>
      <c r="Q1162">
        <v>5.0190000000000001</v>
      </c>
      <c r="R1162">
        <v>3.63</v>
      </c>
      <c r="S1162">
        <v>4.08</v>
      </c>
      <c r="T1162">
        <v>4.5090000000000003</v>
      </c>
      <c r="U1162">
        <v>5.4039999999999999</v>
      </c>
      <c r="V1162">
        <v>6.7729999999999997</v>
      </c>
      <c r="W1162">
        <v>4.915</v>
      </c>
      <c r="X1162">
        <v>6.4</v>
      </c>
      <c r="Y1162">
        <v>8.0549999999999997</v>
      </c>
      <c r="Z1162">
        <v>10.032</v>
      </c>
      <c r="AA1162">
        <v>10.5</v>
      </c>
      <c r="AB1162">
        <v>8.9</v>
      </c>
    </row>
    <row r="1163" spans="1:28" x14ac:dyDescent="0.25">
      <c r="A1163" t="s">
        <v>2991</v>
      </c>
      <c r="S1163">
        <v>0</v>
      </c>
      <c r="T1163">
        <v>3.0449999999999999</v>
      </c>
      <c r="U1163">
        <v>3.1080000000000001</v>
      </c>
      <c r="V1163">
        <v>3.29</v>
      </c>
      <c r="W1163">
        <v>3.8570000000000002</v>
      </c>
      <c r="X1163">
        <v>5.0949999999999998</v>
      </c>
      <c r="Y1163">
        <v>5.81</v>
      </c>
      <c r="Z1163">
        <v>7.9169999999999998</v>
      </c>
      <c r="AA1163">
        <v>7.9</v>
      </c>
      <c r="AB1163">
        <v>7.4</v>
      </c>
    </row>
    <row r="1164" spans="1:28" x14ac:dyDescent="0.25">
      <c r="A1164" t="s">
        <v>2992</v>
      </c>
      <c r="T1164">
        <v>3.3450000000000002</v>
      </c>
      <c r="U1164">
        <v>4.1429999999999998</v>
      </c>
      <c r="V1164">
        <v>5.3449999999999998</v>
      </c>
      <c r="W1164">
        <v>6.5659999999999998</v>
      </c>
      <c r="X1164">
        <v>8.0210000000000008</v>
      </c>
      <c r="Y1164">
        <v>10.430999999999999</v>
      </c>
      <c r="Z1164">
        <v>14.263</v>
      </c>
      <c r="AA1164">
        <v>11.3</v>
      </c>
      <c r="AB1164">
        <v>8.1</v>
      </c>
    </row>
    <row r="1165" spans="1:28" x14ac:dyDescent="0.25">
      <c r="A1165" t="s">
        <v>2993</v>
      </c>
      <c r="U1165">
        <v>2.5219999999999998</v>
      </c>
      <c r="V1165">
        <v>5.14</v>
      </c>
      <c r="W1165">
        <v>5.6219999999999999</v>
      </c>
      <c r="X1165">
        <v>5.8970000000000002</v>
      </c>
      <c r="Y1165">
        <v>6.4219999999999997</v>
      </c>
      <c r="Z1165">
        <v>7.7450000000000001</v>
      </c>
      <c r="AA1165">
        <v>6</v>
      </c>
      <c r="AB1165">
        <v>5</v>
      </c>
    </row>
    <row r="1166" spans="1:28" x14ac:dyDescent="0.25">
      <c r="A1166" t="s">
        <v>2994</v>
      </c>
      <c r="K1166">
        <v>0.82199999999999995</v>
      </c>
      <c r="L1166">
        <v>1.3260000000000001</v>
      </c>
      <c r="M1166">
        <v>1.109</v>
      </c>
      <c r="N1166">
        <v>1.8859999999999999</v>
      </c>
      <c r="O1166">
        <v>1.8839999999999999</v>
      </c>
      <c r="P1166">
        <v>1.319</v>
      </c>
      <c r="Q1166">
        <v>1.2889999999999999</v>
      </c>
      <c r="R1166">
        <v>1.8779999999999999</v>
      </c>
      <c r="S1166">
        <v>2.5179999999999998</v>
      </c>
      <c r="T1166">
        <v>2.0419999999999998</v>
      </c>
      <c r="U1166">
        <v>2.6269999999999998</v>
      </c>
      <c r="V1166">
        <v>2.3199999999999998</v>
      </c>
      <c r="W1166">
        <v>4.7590000000000003</v>
      </c>
      <c r="X1166">
        <v>4.9870000000000001</v>
      </c>
      <c r="Y1166">
        <v>6.0910000000000002</v>
      </c>
      <c r="Z1166">
        <v>10.699</v>
      </c>
      <c r="AA1166">
        <v>9.4</v>
      </c>
      <c r="AB1166">
        <v>7.3</v>
      </c>
    </row>
    <row r="1167" spans="1:28" x14ac:dyDescent="0.25">
      <c r="A1167" t="s">
        <v>2995</v>
      </c>
      <c r="B1167">
        <v>0.72</v>
      </c>
      <c r="C1167">
        <v>0.95699999999999996</v>
      </c>
      <c r="D1167">
        <v>1.167</v>
      </c>
      <c r="E1167">
        <v>1.4330000000000001</v>
      </c>
      <c r="F1167">
        <v>0.94</v>
      </c>
      <c r="G1167">
        <v>1.262</v>
      </c>
      <c r="H1167">
        <v>1.2649999999999999</v>
      </c>
      <c r="I1167">
        <v>0.91</v>
      </c>
      <c r="J1167">
        <v>1.278</v>
      </c>
      <c r="K1167">
        <v>1.573</v>
      </c>
      <c r="L1167">
        <v>1.2649999999999999</v>
      </c>
      <c r="M1167">
        <v>1.496</v>
      </c>
      <c r="N1167">
        <v>1.496</v>
      </c>
      <c r="O1167">
        <v>1.3280000000000001</v>
      </c>
      <c r="P1167">
        <v>1.556</v>
      </c>
      <c r="Q1167">
        <v>1.63</v>
      </c>
      <c r="R1167">
        <v>1.417</v>
      </c>
      <c r="S1167">
        <v>1.6060000000000001</v>
      </c>
      <c r="T1167">
        <v>1.3360000000000001</v>
      </c>
      <c r="U1167">
        <v>1.4610000000000001</v>
      </c>
      <c r="V1167">
        <v>1.3939999999999999</v>
      </c>
      <c r="W1167">
        <v>1.653</v>
      </c>
      <c r="X1167">
        <v>1.417</v>
      </c>
      <c r="Y1167">
        <v>1.6379999999999999</v>
      </c>
      <c r="Z1167">
        <v>2.1040000000000001</v>
      </c>
      <c r="AA1167">
        <v>1.6</v>
      </c>
      <c r="AB1167">
        <v>1.8</v>
      </c>
    </row>
    <row r="1168" spans="1:28" x14ac:dyDescent="0.25">
      <c r="A1168" t="s">
        <v>2996</v>
      </c>
      <c r="W1168">
        <v>4.2779999999999996</v>
      </c>
      <c r="X1168">
        <v>3.39</v>
      </c>
      <c r="Y1168">
        <v>3.964</v>
      </c>
      <c r="Z1168">
        <v>3.9689999999999999</v>
      </c>
      <c r="AA1168">
        <v>3.6</v>
      </c>
      <c r="AB1168">
        <v>3.3</v>
      </c>
    </row>
    <row r="1169" spans="1:28" x14ac:dyDescent="0.25">
      <c r="A1169" t="s">
        <v>2997</v>
      </c>
      <c r="W1169">
        <v>3.1110000000000002</v>
      </c>
      <c r="X1169">
        <v>2.9710000000000001</v>
      </c>
      <c r="Y1169">
        <v>4.1820000000000004</v>
      </c>
      <c r="Z1169">
        <v>3.6819999999999999</v>
      </c>
      <c r="AA1169">
        <v>2.8</v>
      </c>
      <c r="AB1169">
        <v>2.5</v>
      </c>
    </row>
    <row r="1170" spans="1:28" x14ac:dyDescent="0.25">
      <c r="A1170" t="s">
        <v>2998</v>
      </c>
      <c r="M1170">
        <v>0.214</v>
      </c>
      <c r="N1170">
        <v>0.56699999999999995</v>
      </c>
      <c r="O1170">
        <v>0.26700000000000002</v>
      </c>
      <c r="P1170">
        <v>0.36</v>
      </c>
      <c r="Q1170">
        <v>0.57699999999999996</v>
      </c>
      <c r="R1170">
        <v>0.57099999999999995</v>
      </c>
      <c r="S1170">
        <v>0.33300000000000002</v>
      </c>
      <c r="T1170">
        <v>0.44700000000000001</v>
      </c>
      <c r="U1170">
        <v>0.74399999999999999</v>
      </c>
      <c r="V1170">
        <v>1</v>
      </c>
      <c r="W1170">
        <v>0.83299999999999996</v>
      </c>
      <c r="X1170">
        <v>0.32600000000000001</v>
      </c>
      <c r="Y1170">
        <v>0.34799999999999998</v>
      </c>
      <c r="Z1170">
        <v>0.91500000000000004</v>
      </c>
      <c r="AA1170">
        <v>1</v>
      </c>
      <c r="AB1170">
        <v>0.9</v>
      </c>
    </row>
    <row r="1171" spans="1:28" x14ac:dyDescent="0.25">
      <c r="A1171" t="s">
        <v>2999</v>
      </c>
      <c r="P1171">
        <v>0.14299999999999999</v>
      </c>
      <c r="Q1171">
        <v>0.13900000000000001</v>
      </c>
      <c r="R1171">
        <v>0.39400000000000002</v>
      </c>
      <c r="S1171">
        <v>0.54300000000000004</v>
      </c>
      <c r="T1171">
        <v>0.25</v>
      </c>
      <c r="U1171">
        <v>0.38600000000000001</v>
      </c>
      <c r="V1171">
        <v>0.28899999999999998</v>
      </c>
      <c r="W1171">
        <v>0.182</v>
      </c>
      <c r="X1171">
        <v>0.15</v>
      </c>
      <c r="Y1171">
        <v>0.48699999999999999</v>
      </c>
      <c r="Z1171">
        <v>0.53800000000000003</v>
      </c>
      <c r="AA1171">
        <v>0.4</v>
      </c>
      <c r="AB1171">
        <v>0.4</v>
      </c>
    </row>
    <row r="1172" spans="1:28" x14ac:dyDescent="0.25">
      <c r="A1172" t="s">
        <v>3000</v>
      </c>
      <c r="B1172">
        <v>0.25700000000000001</v>
      </c>
      <c r="C1172">
        <v>0.03</v>
      </c>
      <c r="D1172">
        <v>0.16</v>
      </c>
      <c r="E1172">
        <v>0.182</v>
      </c>
      <c r="F1172">
        <v>0.08</v>
      </c>
      <c r="G1172">
        <v>0.38300000000000001</v>
      </c>
      <c r="H1172">
        <v>0.24099999999999999</v>
      </c>
      <c r="I1172">
        <v>0.39500000000000002</v>
      </c>
      <c r="J1172">
        <v>0.65600000000000003</v>
      </c>
      <c r="K1172">
        <v>0.74299999999999999</v>
      </c>
      <c r="L1172">
        <v>0.65900000000000003</v>
      </c>
      <c r="M1172">
        <v>0.39700000000000002</v>
      </c>
      <c r="N1172">
        <v>0.59099999999999997</v>
      </c>
      <c r="O1172">
        <v>0.629</v>
      </c>
      <c r="P1172">
        <v>0.33300000000000002</v>
      </c>
      <c r="Q1172">
        <v>0.73</v>
      </c>
      <c r="R1172">
        <v>0.73199999999999998</v>
      </c>
      <c r="S1172">
        <v>0.68100000000000005</v>
      </c>
      <c r="T1172">
        <v>0.94399999999999995</v>
      </c>
      <c r="U1172">
        <v>1.603</v>
      </c>
      <c r="V1172">
        <v>0.73799999999999999</v>
      </c>
      <c r="W1172">
        <v>0.92400000000000004</v>
      </c>
      <c r="X1172">
        <v>0.51300000000000001</v>
      </c>
      <c r="Y1172">
        <v>0.69299999999999995</v>
      </c>
      <c r="Z1172">
        <v>0.85299999999999998</v>
      </c>
      <c r="AA1172">
        <v>0.9</v>
      </c>
      <c r="AB1172">
        <v>0.8</v>
      </c>
    </row>
    <row r="1173" spans="1:28" x14ac:dyDescent="0.25">
      <c r="A1173" t="s">
        <v>3001</v>
      </c>
      <c r="B1173">
        <v>0.19500000000000001</v>
      </c>
      <c r="C1173">
        <v>0.33300000000000002</v>
      </c>
      <c r="D1173">
        <v>0.2</v>
      </c>
      <c r="E1173">
        <v>0.42899999999999999</v>
      </c>
      <c r="F1173">
        <v>0.40600000000000003</v>
      </c>
      <c r="G1173">
        <v>0.47099999999999997</v>
      </c>
      <c r="H1173">
        <v>0.36399999999999999</v>
      </c>
      <c r="I1173">
        <v>0.46899999999999997</v>
      </c>
      <c r="J1173">
        <v>0.67500000000000004</v>
      </c>
      <c r="K1173">
        <v>0.67200000000000004</v>
      </c>
      <c r="L1173">
        <v>0.98199999999999998</v>
      </c>
      <c r="M1173">
        <v>1</v>
      </c>
      <c r="N1173">
        <v>0.97799999999999998</v>
      </c>
      <c r="O1173">
        <v>0.82899999999999996</v>
      </c>
      <c r="P1173">
        <v>1.1559999999999999</v>
      </c>
      <c r="Q1173">
        <v>1.042</v>
      </c>
      <c r="R1173">
        <v>0.44400000000000001</v>
      </c>
      <c r="S1173">
        <v>0.60499999999999998</v>
      </c>
      <c r="T1173">
        <v>0.70299999999999996</v>
      </c>
      <c r="U1173">
        <v>0.97099999999999997</v>
      </c>
      <c r="V1173">
        <v>0.61799999999999999</v>
      </c>
      <c r="W1173">
        <v>0.68799999999999994</v>
      </c>
      <c r="X1173">
        <v>0.45200000000000001</v>
      </c>
      <c r="Y1173">
        <v>0.74199999999999999</v>
      </c>
      <c r="Z1173">
        <v>1.1850000000000001</v>
      </c>
      <c r="AA1173">
        <v>0.7</v>
      </c>
      <c r="AB1173">
        <v>1.9</v>
      </c>
    </row>
    <row r="1174" spans="1:28" x14ac:dyDescent="0.25">
      <c r="A1174" t="s">
        <v>3002</v>
      </c>
      <c r="O1174">
        <v>1</v>
      </c>
      <c r="P1174">
        <v>0.52100000000000002</v>
      </c>
      <c r="Q1174">
        <v>0.88</v>
      </c>
      <c r="R1174">
        <v>0.64300000000000002</v>
      </c>
      <c r="S1174">
        <v>1.341</v>
      </c>
      <c r="T1174">
        <v>1.044</v>
      </c>
      <c r="U1174">
        <v>0.92200000000000004</v>
      </c>
      <c r="V1174">
        <v>0.57699999999999996</v>
      </c>
      <c r="W1174">
        <v>1.5089999999999999</v>
      </c>
      <c r="X1174">
        <v>1.383</v>
      </c>
      <c r="Y1174">
        <v>2.7</v>
      </c>
      <c r="Z1174">
        <v>2.0779999999999998</v>
      </c>
      <c r="AA1174">
        <v>1.7</v>
      </c>
      <c r="AB1174">
        <v>1.1000000000000001</v>
      </c>
    </row>
    <row r="1175" spans="1:28" x14ac:dyDescent="0.25">
      <c r="A1175" t="s">
        <v>3003</v>
      </c>
      <c r="B1175">
        <v>0.217</v>
      </c>
      <c r="C1175">
        <v>0.312</v>
      </c>
      <c r="D1175">
        <v>0.217</v>
      </c>
      <c r="E1175">
        <v>0.224</v>
      </c>
      <c r="F1175">
        <v>0.216</v>
      </c>
      <c r="G1175">
        <v>0.16700000000000001</v>
      </c>
      <c r="H1175">
        <v>0.32800000000000001</v>
      </c>
      <c r="I1175">
        <v>0.20799999999999999</v>
      </c>
      <c r="J1175">
        <v>0.314</v>
      </c>
      <c r="K1175">
        <v>0.872</v>
      </c>
      <c r="L1175">
        <v>0.34499999999999997</v>
      </c>
      <c r="M1175">
        <v>0.85699999999999998</v>
      </c>
      <c r="N1175">
        <v>0.31</v>
      </c>
      <c r="O1175">
        <v>0.65400000000000003</v>
      </c>
      <c r="P1175">
        <v>0.69</v>
      </c>
      <c r="Q1175">
        <v>0.55300000000000005</v>
      </c>
      <c r="R1175">
        <v>0.56899999999999995</v>
      </c>
      <c r="S1175">
        <v>0.55100000000000005</v>
      </c>
      <c r="T1175">
        <v>0.53700000000000003</v>
      </c>
      <c r="U1175">
        <v>0.78700000000000003</v>
      </c>
      <c r="V1175">
        <v>0.48099999999999998</v>
      </c>
      <c r="W1175">
        <v>0.37</v>
      </c>
      <c r="X1175">
        <v>0.53600000000000003</v>
      </c>
      <c r="Y1175">
        <v>0.46500000000000002</v>
      </c>
      <c r="Z1175">
        <v>0.77400000000000002</v>
      </c>
      <c r="AA1175">
        <v>0.5</v>
      </c>
      <c r="AB1175">
        <v>0.6</v>
      </c>
    </row>
    <row r="1176" spans="1:28" x14ac:dyDescent="0.25">
      <c r="A1176" t="s">
        <v>3004</v>
      </c>
      <c r="L1176">
        <v>0.40799999999999997</v>
      </c>
      <c r="M1176">
        <v>0.27900000000000003</v>
      </c>
      <c r="N1176">
        <v>0.24199999999999999</v>
      </c>
      <c r="O1176">
        <v>0.224</v>
      </c>
      <c r="P1176">
        <v>0.53500000000000003</v>
      </c>
      <c r="Q1176">
        <v>0.67600000000000005</v>
      </c>
      <c r="R1176">
        <v>0.5</v>
      </c>
      <c r="S1176">
        <v>0.25</v>
      </c>
      <c r="T1176">
        <v>0.42599999999999999</v>
      </c>
      <c r="U1176">
        <v>0.65100000000000002</v>
      </c>
      <c r="V1176">
        <v>0.86599999999999999</v>
      </c>
      <c r="W1176">
        <v>0.57699999999999996</v>
      </c>
      <c r="X1176">
        <v>0.67900000000000005</v>
      </c>
      <c r="Y1176">
        <v>0.877</v>
      </c>
      <c r="Z1176">
        <v>0.66700000000000004</v>
      </c>
      <c r="AA1176">
        <v>0.5</v>
      </c>
      <c r="AB1176">
        <v>0.4</v>
      </c>
    </row>
    <row r="1177" spans="1:28" x14ac:dyDescent="0.25">
      <c r="A1177" t="s">
        <v>3005</v>
      </c>
      <c r="P1177">
        <v>0.184</v>
      </c>
      <c r="Q1177">
        <v>0.112</v>
      </c>
      <c r="R1177">
        <v>5.0999999999999997E-2</v>
      </c>
      <c r="S1177">
        <v>0.222</v>
      </c>
      <c r="T1177">
        <v>0.19500000000000001</v>
      </c>
    </row>
    <row r="1178" spans="1:28" x14ac:dyDescent="0.25">
      <c r="A1178" t="s">
        <v>3006</v>
      </c>
      <c r="B1178">
        <v>0.47199999999999998</v>
      </c>
      <c r="C1178">
        <v>0.35199999999999998</v>
      </c>
      <c r="D1178">
        <v>0.26100000000000001</v>
      </c>
      <c r="E1178">
        <v>0.29299999999999998</v>
      </c>
      <c r="F1178">
        <v>0.5</v>
      </c>
      <c r="G1178">
        <v>0.45200000000000001</v>
      </c>
      <c r="H1178">
        <v>0.23400000000000001</v>
      </c>
      <c r="I1178">
        <v>0.26100000000000001</v>
      </c>
      <c r="J1178">
        <v>0.19500000000000001</v>
      </c>
      <c r="K1178">
        <v>0.45700000000000002</v>
      </c>
      <c r="L1178">
        <v>0.63</v>
      </c>
      <c r="M1178">
        <v>0.32600000000000001</v>
      </c>
      <c r="N1178">
        <v>0.72299999999999998</v>
      </c>
      <c r="O1178">
        <v>0.84099999999999997</v>
      </c>
      <c r="P1178">
        <v>0.439</v>
      </c>
      <c r="Q1178">
        <v>0.38600000000000001</v>
      </c>
      <c r="R1178">
        <v>0.76500000000000001</v>
      </c>
      <c r="S1178">
        <v>0.53700000000000003</v>
      </c>
      <c r="T1178">
        <v>0.45100000000000001</v>
      </c>
      <c r="U1178">
        <v>0.67300000000000004</v>
      </c>
      <c r="V1178">
        <v>0.70799999999999996</v>
      </c>
      <c r="W1178">
        <v>0.66</v>
      </c>
      <c r="X1178">
        <v>1.07</v>
      </c>
      <c r="Y1178">
        <v>1.6359999999999999</v>
      </c>
      <c r="Z1178">
        <v>1.55</v>
      </c>
      <c r="AA1178">
        <v>1.3</v>
      </c>
      <c r="AB1178">
        <v>1.4</v>
      </c>
    </row>
    <row r="1179" spans="1:28" x14ac:dyDescent="0.25">
      <c r="A1179" t="s">
        <v>3007</v>
      </c>
      <c r="S1179">
        <v>0.73899999999999999</v>
      </c>
      <c r="T1179">
        <v>0.56000000000000005</v>
      </c>
      <c r="U1179">
        <v>0.59199999999999997</v>
      </c>
      <c r="V1179">
        <v>0.88400000000000001</v>
      </c>
      <c r="W1179">
        <v>1.095</v>
      </c>
      <c r="X1179">
        <v>1.125</v>
      </c>
      <c r="Y1179">
        <v>1.05</v>
      </c>
      <c r="Z1179">
        <v>1.5329999999999999</v>
      </c>
      <c r="AA1179">
        <v>1.8</v>
      </c>
      <c r="AB1179">
        <v>1.5</v>
      </c>
    </row>
    <row r="1180" spans="1:28" x14ac:dyDescent="0.25">
      <c r="A1180" t="s">
        <v>3008</v>
      </c>
      <c r="B1180">
        <v>8.7999999999999995E-2</v>
      </c>
      <c r="C1180">
        <v>0</v>
      </c>
      <c r="D1180">
        <v>0.16700000000000001</v>
      </c>
      <c r="E1180">
        <v>0.111</v>
      </c>
      <c r="F1180">
        <v>0</v>
      </c>
      <c r="G1180">
        <v>7.0999999999999994E-2</v>
      </c>
      <c r="H1180">
        <v>0</v>
      </c>
      <c r="I1180">
        <v>4.4999999999999998E-2</v>
      </c>
      <c r="J1180">
        <v>6.7000000000000004E-2</v>
      </c>
      <c r="K1180">
        <v>0.115</v>
      </c>
      <c r="L1180">
        <v>3.6999999999999998E-2</v>
      </c>
      <c r="M1180">
        <v>6.2E-2</v>
      </c>
      <c r="N1180">
        <v>0</v>
      </c>
      <c r="O1180">
        <v>3.1E-2</v>
      </c>
      <c r="P1180">
        <v>0</v>
      </c>
      <c r="Q1180">
        <v>3.2000000000000001E-2</v>
      </c>
    </row>
    <row r="1181" spans="1:28" x14ac:dyDescent="0.25">
      <c r="A1181" t="s">
        <v>3009</v>
      </c>
      <c r="N1181">
        <v>0.222</v>
      </c>
      <c r="O1181">
        <v>0.13</v>
      </c>
      <c r="P1181">
        <v>0.27800000000000002</v>
      </c>
      <c r="Q1181">
        <v>0.14299999999999999</v>
      </c>
      <c r="R1181">
        <v>0.12</v>
      </c>
      <c r="S1181">
        <v>7.0999999999999994E-2</v>
      </c>
      <c r="T1181">
        <v>0.2</v>
      </c>
      <c r="U1181">
        <v>0.53500000000000003</v>
      </c>
      <c r="V1181">
        <v>0.52200000000000002</v>
      </c>
      <c r="W1181">
        <v>0.71399999999999997</v>
      </c>
      <c r="X1181">
        <v>0.68400000000000005</v>
      </c>
      <c r="Y1181">
        <v>0.48899999999999999</v>
      </c>
      <c r="Z1181">
        <v>0.57899999999999996</v>
      </c>
      <c r="AA1181">
        <v>0.6</v>
      </c>
      <c r="AB1181">
        <v>0.9</v>
      </c>
    </row>
    <row r="1182" spans="1:28" x14ac:dyDescent="0.25">
      <c r="A1182" t="s">
        <v>3010</v>
      </c>
      <c r="B1182">
        <v>7.5999999999999998E-2</v>
      </c>
      <c r="C1182">
        <v>0.16700000000000001</v>
      </c>
      <c r="D1182">
        <v>0.246</v>
      </c>
      <c r="E1182">
        <v>0.20599999999999999</v>
      </c>
      <c r="F1182">
        <v>8.7999999999999995E-2</v>
      </c>
      <c r="G1182">
        <v>2.9000000000000001E-2</v>
      </c>
      <c r="H1182">
        <v>7.5999999999999998E-2</v>
      </c>
      <c r="I1182">
        <v>4.8000000000000001E-2</v>
      </c>
      <c r="J1182">
        <v>0.11899999999999999</v>
      </c>
      <c r="K1182">
        <v>0.111</v>
      </c>
      <c r="L1182">
        <v>0.157</v>
      </c>
      <c r="M1182">
        <v>0.20799999999999999</v>
      </c>
      <c r="N1182">
        <v>0.105</v>
      </c>
      <c r="O1182">
        <v>0.13100000000000001</v>
      </c>
      <c r="P1182">
        <v>0.28299999999999997</v>
      </c>
      <c r="Q1182">
        <v>0.113</v>
      </c>
      <c r="R1182">
        <v>9.8000000000000004E-2</v>
      </c>
      <c r="S1182">
        <v>0.127</v>
      </c>
      <c r="T1182">
        <v>0.2</v>
      </c>
      <c r="U1182">
        <v>0.224</v>
      </c>
      <c r="V1182">
        <v>7.4999999999999997E-2</v>
      </c>
      <c r="W1182">
        <v>0.157</v>
      </c>
      <c r="X1182">
        <v>0.26</v>
      </c>
      <c r="Y1182">
        <v>0.17199999999999999</v>
      </c>
      <c r="Z1182">
        <v>0.19</v>
      </c>
      <c r="AA1182">
        <v>0.1</v>
      </c>
      <c r="AB1182">
        <v>0.2</v>
      </c>
    </row>
    <row r="1183" spans="1:28" x14ac:dyDescent="0.25">
      <c r="A1183" t="s">
        <v>3011</v>
      </c>
      <c r="S1183">
        <v>0.13600000000000001</v>
      </c>
      <c r="T1183">
        <v>0.25</v>
      </c>
      <c r="U1183">
        <v>0.60699999999999998</v>
      </c>
      <c r="V1183">
        <v>0.5</v>
      </c>
      <c r="W1183">
        <v>0.56000000000000005</v>
      </c>
      <c r="X1183">
        <v>0.45500000000000002</v>
      </c>
      <c r="Z1183">
        <v>0.65600000000000003</v>
      </c>
      <c r="AA1183">
        <v>0.3</v>
      </c>
      <c r="AB1183">
        <v>0.7</v>
      </c>
    </row>
    <row r="1184" spans="1:28" x14ac:dyDescent="0.25">
      <c r="A1184" t="s">
        <v>3012</v>
      </c>
      <c r="B1184">
        <v>0.59399999999999997</v>
      </c>
      <c r="C1184">
        <v>0.57099999999999995</v>
      </c>
      <c r="D1184">
        <v>0.26100000000000001</v>
      </c>
      <c r="E1184">
        <v>3.9E-2</v>
      </c>
      <c r="F1184">
        <v>0.41299999999999998</v>
      </c>
      <c r="G1184">
        <v>0.24299999999999999</v>
      </c>
      <c r="H1184">
        <v>0.38900000000000001</v>
      </c>
      <c r="I1184">
        <v>0.23100000000000001</v>
      </c>
      <c r="J1184">
        <v>0.20499999999999999</v>
      </c>
      <c r="K1184">
        <v>0.33300000000000002</v>
      </c>
      <c r="L1184">
        <v>0.47899999999999998</v>
      </c>
      <c r="M1184">
        <v>0.61199999999999999</v>
      </c>
      <c r="N1184">
        <v>1.38</v>
      </c>
      <c r="O1184">
        <v>0.69399999999999995</v>
      </c>
      <c r="P1184">
        <v>0.86</v>
      </c>
      <c r="Q1184">
        <v>1</v>
      </c>
      <c r="R1184">
        <v>0.67200000000000004</v>
      </c>
      <c r="S1184">
        <v>0.7</v>
      </c>
      <c r="T1184">
        <v>0.72499999999999998</v>
      </c>
      <c r="U1184">
        <v>1.071</v>
      </c>
      <c r="V1184">
        <v>1.605</v>
      </c>
      <c r="W1184">
        <v>1.2</v>
      </c>
      <c r="X1184">
        <v>1.5109999999999999</v>
      </c>
      <c r="Y1184">
        <v>1.6890000000000001</v>
      </c>
      <c r="Z1184">
        <v>2.7229999999999999</v>
      </c>
      <c r="AA1184">
        <v>1.6</v>
      </c>
      <c r="AB1184">
        <v>1.7</v>
      </c>
    </row>
    <row r="1185" spans="1:28" x14ac:dyDescent="0.25">
      <c r="A1185" t="s">
        <v>3013</v>
      </c>
      <c r="B1185">
        <v>0.33300000000000002</v>
      </c>
    </row>
    <row r="1186" spans="1:28" x14ac:dyDescent="0.25">
      <c r="A1186" t="s">
        <v>243</v>
      </c>
      <c r="W1186">
        <v>2.9209999999999998</v>
      </c>
      <c r="X1186">
        <v>3.8929999999999998</v>
      </c>
      <c r="Y1186">
        <v>4.6390000000000002</v>
      </c>
      <c r="Z1186">
        <v>5.2220000000000004</v>
      </c>
      <c r="AA1186">
        <v>4.8</v>
      </c>
      <c r="AB1186">
        <v>4.3</v>
      </c>
    </row>
    <row r="1187" spans="1:28" x14ac:dyDescent="0.25">
      <c r="A1187" t="s">
        <v>3014</v>
      </c>
      <c r="O1187">
        <v>0.161</v>
      </c>
      <c r="P1187">
        <v>0.153</v>
      </c>
      <c r="Q1187">
        <v>0</v>
      </c>
    </row>
    <row r="1188" spans="1:28" x14ac:dyDescent="0.25">
      <c r="A1188" t="s">
        <v>3015</v>
      </c>
      <c r="B1188">
        <v>0.65400000000000003</v>
      </c>
    </row>
    <row r="1189" spans="1:28" x14ac:dyDescent="0.25">
      <c r="A1189" t="s">
        <v>244</v>
      </c>
      <c r="O1189">
        <v>3.1440000000000001</v>
      </c>
      <c r="P1189">
        <v>2.8620000000000001</v>
      </c>
      <c r="Q1189">
        <v>2.61</v>
      </c>
      <c r="R1189">
        <v>2.9390000000000001</v>
      </c>
      <c r="S1189">
        <v>2.4689999999999999</v>
      </c>
      <c r="T1189">
        <v>2.722</v>
      </c>
      <c r="U1189">
        <v>2.5979999999999999</v>
      </c>
      <c r="V1189">
        <v>2.556</v>
      </c>
      <c r="W1189">
        <v>2.1800000000000002</v>
      </c>
      <c r="X1189">
        <v>2.0489999999999999</v>
      </c>
      <c r="Y1189">
        <v>2.5049999999999999</v>
      </c>
      <c r="Z1189">
        <v>2.5270000000000001</v>
      </c>
      <c r="AA1189">
        <v>2.8</v>
      </c>
      <c r="AB1189">
        <v>2.6</v>
      </c>
    </row>
    <row r="1190" spans="1:28" x14ac:dyDescent="0.25">
      <c r="A1190" t="s">
        <v>245</v>
      </c>
      <c r="B1190">
        <v>1.2869999999999999</v>
      </c>
      <c r="C1190">
        <v>1.6919999999999999</v>
      </c>
      <c r="D1190">
        <v>2.339</v>
      </c>
      <c r="E1190">
        <v>1.9370000000000001</v>
      </c>
      <c r="F1190">
        <v>2.7879999999999998</v>
      </c>
      <c r="G1190">
        <v>1.8149999999999999</v>
      </c>
      <c r="H1190">
        <v>2.0609999999999999</v>
      </c>
    </row>
    <row r="1191" spans="1:28" x14ac:dyDescent="0.25">
      <c r="A1191" t="s">
        <v>246</v>
      </c>
      <c r="B1191">
        <v>0.98499999999999999</v>
      </c>
      <c r="C1191">
        <v>1.32</v>
      </c>
      <c r="D1191">
        <v>1.5940000000000001</v>
      </c>
      <c r="E1191">
        <v>1.57</v>
      </c>
      <c r="F1191">
        <v>1.506</v>
      </c>
      <c r="G1191">
        <v>2.0129999999999999</v>
      </c>
      <c r="H1191">
        <v>1.9379999999999999</v>
      </c>
      <c r="I1191">
        <v>2.052</v>
      </c>
      <c r="J1191">
        <v>1.907</v>
      </c>
      <c r="K1191">
        <v>2.2450000000000001</v>
      </c>
      <c r="L1191">
        <v>2.3570000000000002</v>
      </c>
      <c r="M1191">
        <v>2.3580000000000001</v>
      </c>
      <c r="N1191">
        <v>2.23</v>
      </c>
      <c r="O1191">
        <v>2.3759999999999999</v>
      </c>
      <c r="P1191">
        <v>2.407</v>
      </c>
      <c r="Q1191">
        <v>2.2320000000000002</v>
      </c>
      <c r="R1191">
        <v>1.891</v>
      </c>
      <c r="S1191">
        <v>1.784</v>
      </c>
      <c r="T1191">
        <v>2.2679999999999998</v>
      </c>
      <c r="U1191">
        <v>2.3199999999999998</v>
      </c>
      <c r="V1191">
        <v>1.869</v>
      </c>
      <c r="W1191">
        <v>1.8009999999999999</v>
      </c>
      <c r="X1191">
        <v>2.2599999999999998</v>
      </c>
      <c r="Y1191">
        <v>2.2480000000000002</v>
      </c>
      <c r="Z1191">
        <v>2.3889999999999998</v>
      </c>
      <c r="AA1191">
        <v>2.2999999999999998</v>
      </c>
      <c r="AB1191">
        <v>1.8</v>
      </c>
    </row>
    <row r="1192" spans="1:28" x14ac:dyDescent="0.25">
      <c r="A1192" t="s">
        <v>3016</v>
      </c>
      <c r="B1192">
        <v>1.0449999999999999</v>
      </c>
      <c r="C1192">
        <v>1.236</v>
      </c>
      <c r="D1192">
        <v>1.375</v>
      </c>
      <c r="E1192">
        <v>1.331</v>
      </c>
      <c r="F1192">
        <v>1.4159999999999999</v>
      </c>
      <c r="G1192">
        <v>1.4470000000000001</v>
      </c>
      <c r="H1192">
        <v>1.347</v>
      </c>
      <c r="I1192">
        <v>1.395</v>
      </c>
      <c r="J1192">
        <v>1.6040000000000001</v>
      </c>
      <c r="K1192">
        <v>1.4790000000000001</v>
      </c>
      <c r="L1192">
        <v>1.4139999999999999</v>
      </c>
      <c r="M1192">
        <v>1.39</v>
      </c>
      <c r="N1192">
        <v>1.4279999999999999</v>
      </c>
      <c r="O1192">
        <v>1.6559999999999999</v>
      </c>
      <c r="P1192">
        <v>1.7250000000000001</v>
      </c>
      <c r="Q1192">
        <v>1.7130000000000001</v>
      </c>
      <c r="R1192">
        <v>1.8720000000000001</v>
      </c>
      <c r="S1192">
        <v>1.8260000000000001</v>
      </c>
      <c r="T1192">
        <v>1.895</v>
      </c>
      <c r="U1192">
        <v>1.9370000000000001</v>
      </c>
      <c r="V1192">
        <v>1.865</v>
      </c>
      <c r="W1192">
        <v>1.9350000000000001</v>
      </c>
      <c r="X1192">
        <v>1.994</v>
      </c>
      <c r="Y1192">
        <v>2.48</v>
      </c>
      <c r="Z1192">
        <v>2.4350000000000001</v>
      </c>
      <c r="AA1192">
        <v>2</v>
      </c>
      <c r="AB1192">
        <v>1.6</v>
      </c>
    </row>
    <row r="1193" spans="1:28" x14ac:dyDescent="0.25">
      <c r="A1193" t="s">
        <v>247</v>
      </c>
      <c r="C1193">
        <v>0.14899999999999999</v>
      </c>
      <c r="D1193">
        <v>0.1</v>
      </c>
      <c r="E1193">
        <v>0.16</v>
      </c>
      <c r="F1193">
        <v>0.129</v>
      </c>
      <c r="G1193">
        <v>0.158</v>
      </c>
      <c r="H1193">
        <v>0.153</v>
      </c>
      <c r="I1193">
        <v>0.06</v>
      </c>
      <c r="J1193">
        <v>0.153</v>
      </c>
      <c r="K1193">
        <v>0.40600000000000003</v>
      </c>
      <c r="L1193">
        <v>0.36099999999999999</v>
      </c>
      <c r="M1193">
        <v>0.51400000000000001</v>
      </c>
      <c r="N1193">
        <v>0.42299999999999999</v>
      </c>
      <c r="O1193">
        <v>0.28599999999999998</v>
      </c>
      <c r="P1193">
        <v>0.22900000000000001</v>
      </c>
      <c r="Q1193">
        <v>0.38600000000000001</v>
      </c>
      <c r="R1193">
        <v>0.41399999999999998</v>
      </c>
      <c r="S1193">
        <v>0.4</v>
      </c>
      <c r="T1193">
        <v>0.42399999999999999</v>
      </c>
      <c r="U1193">
        <v>0.36399999999999999</v>
      </c>
      <c r="V1193">
        <v>0.46</v>
      </c>
      <c r="W1193">
        <v>0.61399999999999999</v>
      </c>
      <c r="X1193">
        <v>1.196</v>
      </c>
      <c r="Y1193">
        <v>1.117</v>
      </c>
      <c r="Z1193">
        <v>1.0429999999999999</v>
      </c>
      <c r="AA1193">
        <v>1.2</v>
      </c>
      <c r="AB1193">
        <v>2.2999999999999998</v>
      </c>
    </row>
    <row r="1194" spans="1:28" x14ac:dyDescent="0.25">
      <c r="A1194" t="s">
        <v>3017</v>
      </c>
      <c r="B1194">
        <v>3.56</v>
      </c>
      <c r="C1194">
        <v>3.7610000000000001</v>
      </c>
      <c r="D1194">
        <v>3.9689999999999999</v>
      </c>
      <c r="E1194">
        <v>3.9540000000000002</v>
      </c>
      <c r="F1194">
        <v>4.5620000000000003</v>
      </c>
      <c r="G1194">
        <v>4.2149999999999999</v>
      </c>
      <c r="H1194">
        <v>4.2460000000000004</v>
      </c>
      <c r="I1194">
        <v>4.2160000000000002</v>
      </c>
      <c r="J1194">
        <v>4.3789999999999996</v>
      </c>
      <c r="K1194">
        <v>4.1529999999999996</v>
      </c>
      <c r="L1194">
        <v>4.3899999999999997</v>
      </c>
      <c r="M1194">
        <v>4.7160000000000002</v>
      </c>
      <c r="N1194">
        <v>4.8019999999999996</v>
      </c>
      <c r="O1194">
        <v>4.6719999999999997</v>
      </c>
      <c r="P1194">
        <v>4.8410000000000002</v>
      </c>
      <c r="Q1194">
        <v>4.5650000000000004</v>
      </c>
      <c r="R1194">
        <v>4.4509999999999996</v>
      </c>
      <c r="S1194">
        <v>4.476</v>
      </c>
      <c r="T1194">
        <v>4.415</v>
      </c>
      <c r="U1194">
        <v>4.3019999999999996</v>
      </c>
      <c r="V1194">
        <v>4.2560000000000002</v>
      </c>
      <c r="W1194">
        <v>4.7149999999999999</v>
      </c>
      <c r="X1194">
        <v>4.9039999999999999</v>
      </c>
      <c r="Y1194">
        <v>5.1909999999999998</v>
      </c>
      <c r="Z1194">
        <v>5.9379999999999997</v>
      </c>
      <c r="AA1194">
        <v>4.9000000000000004</v>
      </c>
      <c r="AB1194">
        <v>4.0999999999999996</v>
      </c>
    </row>
    <row r="1195" spans="1:28" x14ac:dyDescent="0.25">
      <c r="A1195" t="s">
        <v>3018</v>
      </c>
      <c r="T1195">
        <v>2.7160000000000002</v>
      </c>
      <c r="U1195">
        <v>2.9889999999999999</v>
      </c>
      <c r="V1195">
        <v>3.5680000000000001</v>
      </c>
      <c r="W1195">
        <v>3.2240000000000002</v>
      </c>
      <c r="X1195">
        <v>3.5939999999999999</v>
      </c>
      <c r="Y1195">
        <v>4.8869999999999996</v>
      </c>
      <c r="Z1195">
        <v>6.4539999999999997</v>
      </c>
      <c r="AA1195">
        <v>5.5</v>
      </c>
      <c r="AB1195">
        <v>4.8</v>
      </c>
    </row>
    <row r="1196" spans="1:28" x14ac:dyDescent="0.25">
      <c r="A1196" t="s">
        <v>3019</v>
      </c>
      <c r="W1196">
        <v>4.5199999999999996</v>
      </c>
      <c r="X1196">
        <v>5.0140000000000002</v>
      </c>
      <c r="Y1196">
        <v>6.3120000000000003</v>
      </c>
      <c r="Z1196">
        <v>7.6749999999999998</v>
      </c>
      <c r="AA1196">
        <v>7</v>
      </c>
      <c r="AB1196">
        <v>6</v>
      </c>
    </row>
    <row r="1197" spans="1:28" x14ac:dyDescent="0.25">
      <c r="A1197" t="s">
        <v>3020</v>
      </c>
      <c r="H1197">
        <v>3.0270000000000001</v>
      </c>
      <c r="I1197">
        <v>3.7629999999999999</v>
      </c>
      <c r="J1197">
        <v>4.2320000000000002</v>
      </c>
      <c r="K1197">
        <v>4.4909999999999997</v>
      </c>
      <c r="L1197">
        <v>5.484</v>
      </c>
      <c r="M1197">
        <v>6.19</v>
      </c>
      <c r="N1197">
        <v>7.5810000000000004</v>
      </c>
      <c r="O1197">
        <v>8.2089999999999996</v>
      </c>
      <c r="P1197">
        <v>8.4559999999999995</v>
      </c>
      <c r="Q1197">
        <v>7.1890000000000001</v>
      </c>
      <c r="R1197">
        <v>7.6669999999999998</v>
      </c>
      <c r="S1197">
        <v>7.407</v>
      </c>
      <c r="T1197">
        <v>7.093</v>
      </c>
      <c r="U1197">
        <v>6.3369999999999997</v>
      </c>
      <c r="V1197">
        <v>6.53</v>
      </c>
      <c r="W1197">
        <v>5.8280000000000003</v>
      </c>
      <c r="X1197">
        <v>6.3230000000000004</v>
      </c>
      <c r="Y1197">
        <v>8.4009999999999998</v>
      </c>
      <c r="Z1197">
        <v>7.468</v>
      </c>
      <c r="AA1197">
        <v>6.6</v>
      </c>
      <c r="AB1197">
        <v>5.9</v>
      </c>
    </row>
    <row r="1198" spans="1:28" x14ac:dyDescent="0.25">
      <c r="A1198" t="s">
        <v>3021</v>
      </c>
      <c r="B1198">
        <v>1.639</v>
      </c>
      <c r="C1198">
        <v>1.667</v>
      </c>
      <c r="D1198">
        <v>1.1619999999999999</v>
      </c>
      <c r="E1198">
        <v>1.226</v>
      </c>
      <c r="F1198">
        <v>1.385</v>
      </c>
      <c r="G1198">
        <v>1.5660000000000001</v>
      </c>
      <c r="H1198">
        <v>1.9259999999999999</v>
      </c>
      <c r="I1198">
        <v>1.9219999999999999</v>
      </c>
      <c r="J1198">
        <v>1.1020000000000001</v>
      </c>
      <c r="K1198">
        <v>1.2869999999999999</v>
      </c>
      <c r="L1198">
        <v>1.9450000000000001</v>
      </c>
      <c r="M1198">
        <v>2.5059999999999998</v>
      </c>
      <c r="N1198">
        <v>1.4339999999999999</v>
      </c>
      <c r="O1198">
        <v>1.284</v>
      </c>
      <c r="P1198">
        <v>2.15</v>
      </c>
      <c r="Q1198">
        <v>2.4300000000000002</v>
      </c>
      <c r="R1198">
        <v>1.885</v>
      </c>
      <c r="S1198">
        <v>2.1040000000000001</v>
      </c>
      <c r="T1198">
        <v>1.915</v>
      </c>
      <c r="U1198">
        <v>2.4129999999999998</v>
      </c>
      <c r="V1198">
        <v>3.1080000000000001</v>
      </c>
      <c r="W1198">
        <v>3.2890000000000001</v>
      </c>
      <c r="X1198">
        <v>2.9340000000000002</v>
      </c>
      <c r="Y1198">
        <v>5.0410000000000004</v>
      </c>
      <c r="Z1198">
        <v>4.2460000000000004</v>
      </c>
      <c r="AA1198">
        <v>5</v>
      </c>
      <c r="AB1198">
        <v>3.6</v>
      </c>
    </row>
    <row r="1199" spans="1:28" x14ac:dyDescent="0.25">
      <c r="A1199" t="s">
        <v>3022</v>
      </c>
      <c r="K1199">
        <v>0.45400000000000001</v>
      </c>
      <c r="L1199">
        <v>0.68200000000000005</v>
      </c>
      <c r="M1199">
        <v>0.84399999999999997</v>
      </c>
      <c r="N1199">
        <v>1.0649999999999999</v>
      </c>
      <c r="O1199">
        <v>0.96899999999999997</v>
      </c>
      <c r="P1199">
        <v>1.427</v>
      </c>
      <c r="Q1199">
        <v>1.4390000000000001</v>
      </c>
      <c r="R1199">
        <v>1.5940000000000001</v>
      </c>
      <c r="S1199">
        <v>1.7170000000000001</v>
      </c>
      <c r="T1199">
        <v>1.6779999999999999</v>
      </c>
      <c r="U1199">
        <v>1.536</v>
      </c>
      <c r="V1199">
        <v>1.6559999999999999</v>
      </c>
      <c r="W1199">
        <v>1.4690000000000001</v>
      </c>
      <c r="X1199">
        <v>1.613</v>
      </c>
      <c r="Y1199">
        <v>1.9530000000000001</v>
      </c>
      <c r="Z1199">
        <v>2.024</v>
      </c>
      <c r="AA1199">
        <v>1.8</v>
      </c>
      <c r="AB1199">
        <v>1.9</v>
      </c>
    </row>
    <row r="1200" spans="1:28" x14ac:dyDescent="0.25">
      <c r="A1200" t="s">
        <v>3023</v>
      </c>
      <c r="B1200">
        <v>2.62</v>
      </c>
      <c r="C1200">
        <v>2.3210000000000002</v>
      </c>
      <c r="D1200">
        <v>3.4409999999999998</v>
      </c>
      <c r="E1200">
        <v>2.976</v>
      </c>
      <c r="F1200">
        <v>1.7769999999999999</v>
      </c>
      <c r="G1200">
        <v>2.3029999999999999</v>
      </c>
      <c r="H1200">
        <v>2.4119999999999999</v>
      </c>
      <c r="I1200">
        <v>5.4729999999999999</v>
      </c>
      <c r="J1200">
        <v>5.9409999999999998</v>
      </c>
    </row>
    <row r="1201" spans="1:28" x14ac:dyDescent="0.25">
      <c r="A1201" t="s">
        <v>3024</v>
      </c>
      <c r="C1201">
        <v>0.74099999999999999</v>
      </c>
      <c r="D1201">
        <v>0.48799999999999999</v>
      </c>
      <c r="E1201">
        <v>1.75</v>
      </c>
      <c r="F1201">
        <v>1.292</v>
      </c>
      <c r="G1201">
        <v>1.6519999999999999</v>
      </c>
      <c r="H1201">
        <v>1.375</v>
      </c>
      <c r="I1201">
        <v>1.1759999999999999</v>
      </c>
      <c r="J1201">
        <v>1.7270000000000001</v>
      </c>
      <c r="K1201">
        <v>1.103</v>
      </c>
      <c r="L1201">
        <v>1.0549999999999999</v>
      </c>
      <c r="M1201">
        <v>1.2070000000000001</v>
      </c>
      <c r="N1201">
        <v>1.4119999999999999</v>
      </c>
      <c r="O1201">
        <v>0.49</v>
      </c>
      <c r="Q1201">
        <v>1.048</v>
      </c>
      <c r="R1201">
        <v>1.75</v>
      </c>
      <c r="S1201">
        <v>1.9059999999999999</v>
      </c>
      <c r="T1201">
        <v>1.651</v>
      </c>
      <c r="V1201">
        <v>1.4550000000000001</v>
      </c>
      <c r="X1201">
        <v>2.2589999999999999</v>
      </c>
    </row>
    <row r="1202" spans="1:28" x14ac:dyDescent="0.25">
      <c r="A1202" t="s">
        <v>3025</v>
      </c>
      <c r="B1202">
        <v>1.607</v>
      </c>
      <c r="C1202">
        <v>1.653</v>
      </c>
      <c r="D1202">
        <v>1.843</v>
      </c>
      <c r="E1202">
        <v>2.3860000000000001</v>
      </c>
      <c r="F1202">
        <v>1.4139999999999999</v>
      </c>
    </row>
    <row r="1203" spans="1:28" x14ac:dyDescent="0.25">
      <c r="A1203" t="s">
        <v>3026</v>
      </c>
      <c r="B1203">
        <v>2.2909999999999999</v>
      </c>
      <c r="C1203">
        <v>2.1520000000000001</v>
      </c>
      <c r="D1203">
        <v>2.4830000000000001</v>
      </c>
      <c r="E1203">
        <v>2.758</v>
      </c>
      <c r="F1203">
        <v>1.9339999999999999</v>
      </c>
      <c r="G1203">
        <v>2.911</v>
      </c>
      <c r="H1203">
        <v>3.2360000000000002</v>
      </c>
      <c r="I1203">
        <v>3.32</v>
      </c>
      <c r="J1203">
        <v>3.4060000000000001</v>
      </c>
      <c r="K1203">
        <v>2.8780000000000001</v>
      </c>
      <c r="L1203">
        <v>3.3580000000000001</v>
      </c>
      <c r="M1203">
        <v>3.613</v>
      </c>
      <c r="N1203">
        <v>3.6120000000000001</v>
      </c>
      <c r="O1203">
        <v>4.4390000000000001</v>
      </c>
      <c r="P1203">
        <v>4.3010000000000002</v>
      </c>
      <c r="Q1203">
        <v>3.9249999999999998</v>
      </c>
      <c r="R1203">
        <v>3.4340000000000002</v>
      </c>
      <c r="S1203">
        <v>3.9380000000000002</v>
      </c>
      <c r="T1203">
        <v>4.9089999999999998</v>
      </c>
      <c r="U1203">
        <v>4.2709999999999999</v>
      </c>
      <c r="V1203">
        <v>4.3070000000000004</v>
      </c>
      <c r="W1203">
        <v>4.13</v>
      </c>
      <c r="X1203">
        <v>4.101</v>
      </c>
      <c r="Y1203">
        <v>5.97</v>
      </c>
      <c r="Z1203">
        <v>10.103</v>
      </c>
      <c r="AA1203">
        <v>7.6</v>
      </c>
      <c r="AB1203">
        <v>4.5</v>
      </c>
    </row>
    <row r="1204" spans="1:28" x14ac:dyDescent="0.25">
      <c r="A1204" t="s">
        <v>3027</v>
      </c>
      <c r="E1204">
        <v>4.51</v>
      </c>
      <c r="F1204">
        <v>9.24</v>
      </c>
      <c r="G1204">
        <v>6.5650000000000004</v>
      </c>
      <c r="H1204">
        <v>5.9320000000000004</v>
      </c>
      <c r="I1204">
        <v>6.0359999999999996</v>
      </c>
      <c r="J1204">
        <v>5.2859999999999996</v>
      </c>
      <c r="K1204">
        <v>4.9820000000000002</v>
      </c>
      <c r="L1204">
        <v>4.5469999999999997</v>
      </c>
      <c r="M1204">
        <v>4.1050000000000004</v>
      </c>
      <c r="N1204">
        <v>4.3220000000000001</v>
      </c>
      <c r="O1204">
        <v>3.774</v>
      </c>
      <c r="P1204">
        <v>3.161</v>
      </c>
      <c r="Q1204">
        <v>3.073</v>
      </c>
      <c r="R1204">
        <v>3.1429999999999998</v>
      </c>
      <c r="S1204">
        <v>3.02</v>
      </c>
      <c r="T1204">
        <v>2.9159999999999999</v>
      </c>
      <c r="U1204">
        <v>2.5939999999999999</v>
      </c>
      <c r="V1204">
        <v>2.1459999999999999</v>
      </c>
      <c r="W1204">
        <v>2.3050000000000002</v>
      </c>
      <c r="X1204">
        <v>2.0430000000000001</v>
      </c>
      <c r="Z1204">
        <v>1.679</v>
      </c>
      <c r="AA1204">
        <v>1.2</v>
      </c>
      <c r="AB1204">
        <v>1.3</v>
      </c>
    </row>
    <row r="1205" spans="1:28" x14ac:dyDescent="0.25">
      <c r="A1205" t="s">
        <v>3028</v>
      </c>
      <c r="B1205">
        <v>1.81</v>
      </c>
      <c r="C1205">
        <v>2.7010000000000001</v>
      </c>
      <c r="D1205">
        <v>1.423</v>
      </c>
      <c r="E1205">
        <v>2.5550000000000002</v>
      </c>
      <c r="F1205">
        <v>2.0659999999999998</v>
      </c>
      <c r="G1205">
        <v>0.98799999999999999</v>
      </c>
      <c r="H1205">
        <v>1.458</v>
      </c>
      <c r="I1205">
        <v>2.915</v>
      </c>
      <c r="J1205">
        <v>1.4830000000000001</v>
      </c>
      <c r="K1205">
        <v>1.964</v>
      </c>
      <c r="L1205">
        <v>1.5469999999999999</v>
      </c>
      <c r="M1205">
        <v>1.673</v>
      </c>
      <c r="N1205">
        <v>1.9830000000000001</v>
      </c>
      <c r="O1205">
        <v>1.673</v>
      </c>
      <c r="P1205">
        <v>2.0910000000000002</v>
      </c>
      <c r="Q1205">
        <v>2.0720000000000001</v>
      </c>
      <c r="R1205">
        <v>2.137</v>
      </c>
      <c r="S1205">
        <v>1.806</v>
      </c>
      <c r="T1205">
        <v>1.944</v>
      </c>
      <c r="U1205">
        <v>1.7949999999999999</v>
      </c>
      <c r="V1205">
        <v>1.5880000000000001</v>
      </c>
      <c r="W1205">
        <v>1.9339999999999999</v>
      </c>
      <c r="X1205">
        <v>2.6739999999999999</v>
      </c>
      <c r="Y1205">
        <v>2.2709999999999999</v>
      </c>
      <c r="Z1205">
        <v>2.1579999999999999</v>
      </c>
      <c r="AA1205">
        <v>2.6</v>
      </c>
      <c r="AB1205">
        <v>1.8</v>
      </c>
    </row>
    <row r="1206" spans="1:28" x14ac:dyDescent="0.25">
      <c r="A1206" t="s">
        <v>3029</v>
      </c>
      <c r="N1206">
        <v>7.4999999999999997E-2</v>
      </c>
      <c r="O1206">
        <v>5.3999999999999999E-2</v>
      </c>
      <c r="P1206">
        <v>3.4000000000000002E-2</v>
      </c>
      <c r="Q1206">
        <v>3.4000000000000002E-2</v>
      </c>
      <c r="R1206">
        <v>1.7000000000000001E-2</v>
      </c>
    </row>
    <row r="1207" spans="1:28" x14ac:dyDescent="0.25">
      <c r="A1207" t="s">
        <v>3030</v>
      </c>
      <c r="W1207">
        <v>0.42899999999999999</v>
      </c>
      <c r="X1207">
        <v>0.69599999999999995</v>
      </c>
      <c r="Y1207">
        <v>1.5449999999999999</v>
      </c>
      <c r="Z1207">
        <v>1.958</v>
      </c>
      <c r="AA1207">
        <v>0.9</v>
      </c>
      <c r="AB1207">
        <v>0.9</v>
      </c>
    </row>
    <row r="1208" spans="1:28" x14ac:dyDescent="0.25">
      <c r="A1208" t="s">
        <v>3031</v>
      </c>
      <c r="B1208">
        <v>1.512</v>
      </c>
    </row>
    <row r="1209" spans="1:28" x14ac:dyDescent="0.25">
      <c r="A1209" t="s">
        <v>3032</v>
      </c>
      <c r="B1209">
        <v>0.58299999999999996</v>
      </c>
      <c r="C1209">
        <v>0.8</v>
      </c>
      <c r="D1209">
        <v>0.36099999999999999</v>
      </c>
      <c r="G1209">
        <v>0.27500000000000002</v>
      </c>
      <c r="H1209">
        <v>0.61699999999999999</v>
      </c>
      <c r="I1209">
        <v>0.76800000000000002</v>
      </c>
      <c r="J1209">
        <v>0.51900000000000002</v>
      </c>
      <c r="K1209">
        <v>0.65300000000000002</v>
      </c>
      <c r="L1209">
        <v>0.58799999999999997</v>
      </c>
      <c r="M1209">
        <v>1.127</v>
      </c>
      <c r="N1209">
        <v>1.5449999999999999</v>
      </c>
      <c r="O1209">
        <v>1.825</v>
      </c>
      <c r="P1209">
        <v>1.9730000000000001</v>
      </c>
      <c r="Q1209">
        <v>2.1080000000000001</v>
      </c>
      <c r="R1209">
        <v>1.6919999999999999</v>
      </c>
      <c r="S1209">
        <v>1.7789999999999999</v>
      </c>
      <c r="T1209">
        <v>1.5960000000000001</v>
      </c>
      <c r="U1209">
        <v>2.0419999999999998</v>
      </c>
      <c r="V1209">
        <v>2.0640000000000001</v>
      </c>
      <c r="W1209">
        <v>1.9810000000000001</v>
      </c>
      <c r="X1209">
        <v>2.25</v>
      </c>
      <c r="Y1209">
        <v>2.887</v>
      </c>
      <c r="Z1209">
        <v>3.8130000000000002</v>
      </c>
      <c r="AA1209">
        <v>3.7</v>
      </c>
      <c r="AB1209">
        <v>2.2999999999999998</v>
      </c>
    </row>
    <row r="1210" spans="1:28" x14ac:dyDescent="0.25">
      <c r="A1210" t="s">
        <v>3033</v>
      </c>
      <c r="G1210">
        <v>0.91600000000000004</v>
      </c>
      <c r="H1210">
        <v>0.59899999999999998</v>
      </c>
      <c r="I1210">
        <v>0.74199999999999999</v>
      </c>
      <c r="J1210">
        <v>0.78300000000000003</v>
      </c>
      <c r="K1210">
        <v>0.88100000000000001</v>
      </c>
      <c r="L1210">
        <v>0.998</v>
      </c>
      <c r="M1210">
        <v>1.3879999999999999</v>
      </c>
      <c r="N1210">
        <v>1.3440000000000001</v>
      </c>
      <c r="O1210">
        <v>1.0980000000000001</v>
      </c>
      <c r="P1210">
        <v>1.248</v>
      </c>
      <c r="Q1210">
        <v>1.5</v>
      </c>
      <c r="R1210">
        <v>1.1180000000000001</v>
      </c>
      <c r="S1210">
        <v>1.1220000000000001</v>
      </c>
      <c r="T1210">
        <v>1.1579999999999999</v>
      </c>
      <c r="U1210">
        <v>1.5129999999999999</v>
      </c>
      <c r="V1210">
        <v>1.5860000000000001</v>
      </c>
      <c r="W1210">
        <v>1.605</v>
      </c>
      <c r="X1210">
        <v>1.355</v>
      </c>
      <c r="Y1210">
        <v>1.8720000000000001</v>
      </c>
      <c r="Z1210">
        <v>2.0249999999999999</v>
      </c>
      <c r="AA1210">
        <v>1.7</v>
      </c>
      <c r="AB1210">
        <v>1.5</v>
      </c>
    </row>
    <row r="1211" spans="1:28" x14ac:dyDescent="0.25">
      <c r="A1211" t="s">
        <v>3034</v>
      </c>
      <c r="B1211">
        <v>0.185</v>
      </c>
      <c r="C1211">
        <v>0.19500000000000001</v>
      </c>
    </row>
    <row r="1212" spans="1:28" x14ac:dyDescent="0.25">
      <c r="A1212" t="s">
        <v>248</v>
      </c>
      <c r="D1212">
        <v>0.17399999999999999</v>
      </c>
      <c r="E1212">
        <v>0.186</v>
      </c>
      <c r="F1212">
        <v>0.27100000000000002</v>
      </c>
      <c r="G1212">
        <v>0.246</v>
      </c>
      <c r="H1212">
        <v>0.19700000000000001</v>
      </c>
      <c r="I1212">
        <v>0.17399999999999999</v>
      </c>
      <c r="J1212">
        <v>0.30299999999999999</v>
      </c>
    </row>
    <row r="1213" spans="1:28" x14ac:dyDescent="0.25">
      <c r="A1213" t="s">
        <v>3035</v>
      </c>
      <c r="F1213">
        <v>0.33300000000000002</v>
      </c>
      <c r="G1213">
        <v>0.17699999999999999</v>
      </c>
      <c r="H1213">
        <v>0.18099999999999999</v>
      </c>
      <c r="I1213">
        <v>0.16700000000000001</v>
      </c>
      <c r="J1213">
        <v>0.19800000000000001</v>
      </c>
      <c r="K1213">
        <v>0.28199999999999997</v>
      </c>
      <c r="L1213">
        <v>0.45500000000000002</v>
      </c>
      <c r="M1213">
        <v>0.38</v>
      </c>
      <c r="N1213">
        <v>0.28599999999999998</v>
      </c>
      <c r="O1213">
        <v>0.41399999999999998</v>
      </c>
      <c r="P1213">
        <v>0.254</v>
      </c>
      <c r="Q1213">
        <v>1.0429999999999999</v>
      </c>
      <c r="R1213">
        <v>0.82899999999999996</v>
      </c>
      <c r="S1213">
        <v>1.0249999999999999</v>
      </c>
      <c r="T1213">
        <v>0.95699999999999996</v>
      </c>
      <c r="U1213">
        <v>0.89800000000000002</v>
      </c>
      <c r="V1213">
        <v>0.55400000000000005</v>
      </c>
      <c r="W1213">
        <v>0.33300000000000002</v>
      </c>
      <c r="X1213">
        <v>0.58099999999999996</v>
      </c>
      <c r="Y1213">
        <v>0.8</v>
      </c>
      <c r="Z1213">
        <v>0.71699999999999997</v>
      </c>
      <c r="AA1213">
        <v>0.9</v>
      </c>
      <c r="AB1213">
        <v>1</v>
      </c>
    </row>
    <row r="1214" spans="1:28" x14ac:dyDescent="0.25">
      <c r="A1214" t="s">
        <v>3036</v>
      </c>
      <c r="R1214">
        <v>1.7430000000000001</v>
      </c>
      <c r="S1214">
        <v>2.2730000000000001</v>
      </c>
      <c r="T1214">
        <v>2.0790000000000002</v>
      </c>
      <c r="U1214">
        <v>2.238</v>
      </c>
      <c r="V1214">
        <v>2.8210000000000002</v>
      </c>
      <c r="W1214">
        <v>2.27</v>
      </c>
      <c r="X1214">
        <v>2.1819999999999999</v>
      </c>
      <c r="Y1214">
        <v>3.2759999999999998</v>
      </c>
      <c r="Z1214">
        <v>3.1379999999999999</v>
      </c>
      <c r="AA1214">
        <v>2.9</v>
      </c>
      <c r="AB1214">
        <v>2.6</v>
      </c>
    </row>
    <row r="1215" spans="1:28" x14ac:dyDescent="0.25">
      <c r="A1215" t="s">
        <v>3037</v>
      </c>
      <c r="U1215">
        <v>0.753</v>
      </c>
      <c r="V1215">
        <v>0.79400000000000004</v>
      </c>
      <c r="W1215">
        <v>0.84</v>
      </c>
      <c r="X1215">
        <v>0.85</v>
      </c>
      <c r="Y1215">
        <v>0.67600000000000005</v>
      </c>
      <c r="Z1215">
        <v>0.83099999999999996</v>
      </c>
      <c r="AA1215">
        <v>0.9</v>
      </c>
      <c r="AB1215">
        <v>0.8</v>
      </c>
    </row>
    <row r="1216" spans="1:28" x14ac:dyDescent="0.25">
      <c r="A1216" t="s">
        <v>3038</v>
      </c>
      <c r="B1216">
        <v>0.755</v>
      </c>
      <c r="C1216">
        <v>0.83299999999999996</v>
      </c>
      <c r="D1216">
        <v>0.68500000000000005</v>
      </c>
      <c r="E1216">
        <v>0.76600000000000001</v>
      </c>
      <c r="F1216">
        <v>1.0900000000000001</v>
      </c>
      <c r="G1216">
        <v>0.51600000000000001</v>
      </c>
      <c r="H1216">
        <v>1.042</v>
      </c>
      <c r="I1216">
        <v>1.0089999999999999</v>
      </c>
      <c r="J1216">
        <v>0.95099999999999996</v>
      </c>
      <c r="K1216">
        <v>0.88200000000000001</v>
      </c>
      <c r="L1216">
        <v>0.89300000000000002</v>
      </c>
      <c r="M1216">
        <v>0.95499999999999996</v>
      </c>
      <c r="N1216">
        <v>0.83099999999999996</v>
      </c>
      <c r="O1216">
        <v>0.97399999999999998</v>
      </c>
      <c r="P1216">
        <v>1.3169999999999999</v>
      </c>
      <c r="Q1216">
        <v>1.7010000000000001</v>
      </c>
      <c r="R1216">
        <v>1.732</v>
      </c>
      <c r="S1216">
        <v>1.5309999999999999</v>
      </c>
      <c r="T1216">
        <v>1.139</v>
      </c>
      <c r="U1216">
        <v>1.6259999999999999</v>
      </c>
      <c r="V1216">
        <v>1.702</v>
      </c>
      <c r="W1216">
        <v>1.669</v>
      </c>
      <c r="X1216">
        <v>1.72</v>
      </c>
      <c r="Y1216">
        <v>2.7730000000000001</v>
      </c>
      <c r="Z1216">
        <v>1.9019999999999999</v>
      </c>
      <c r="AA1216">
        <v>2</v>
      </c>
      <c r="AB1216">
        <v>1.5</v>
      </c>
    </row>
    <row r="1217" spans="1:28" x14ac:dyDescent="0.25">
      <c r="A1217" t="s">
        <v>3039</v>
      </c>
      <c r="B1217">
        <v>0.76700000000000002</v>
      </c>
      <c r="C1217">
        <v>0.79100000000000004</v>
      </c>
      <c r="D1217">
        <v>1.325</v>
      </c>
      <c r="E1217">
        <v>1.3839999999999999</v>
      </c>
      <c r="F1217">
        <v>1.75</v>
      </c>
      <c r="G1217">
        <v>1.2450000000000001</v>
      </c>
      <c r="H1217">
        <v>1.125</v>
      </c>
      <c r="I1217">
        <v>1.2410000000000001</v>
      </c>
      <c r="J1217">
        <v>1.3180000000000001</v>
      </c>
      <c r="K1217">
        <v>1.9059999999999999</v>
      </c>
      <c r="L1217">
        <v>1.4870000000000001</v>
      </c>
      <c r="M1217">
        <v>1.603</v>
      </c>
      <c r="N1217">
        <v>1.4930000000000001</v>
      </c>
      <c r="O1217">
        <v>2.23</v>
      </c>
      <c r="P1217">
        <v>2.266</v>
      </c>
      <c r="Q1217">
        <v>2.1549999999999998</v>
      </c>
      <c r="R1217">
        <v>1.538</v>
      </c>
      <c r="S1217">
        <v>1.6759999999999999</v>
      </c>
      <c r="T1217">
        <v>1.655</v>
      </c>
      <c r="U1217">
        <v>2.1960000000000002</v>
      </c>
      <c r="V1217">
        <v>2.8559999999999999</v>
      </c>
      <c r="W1217">
        <v>2.25</v>
      </c>
      <c r="X1217">
        <v>1.8280000000000001</v>
      </c>
      <c r="Y1217">
        <v>2.3180000000000001</v>
      </c>
      <c r="Z1217">
        <v>2.722</v>
      </c>
      <c r="AA1217">
        <v>2.4</v>
      </c>
      <c r="AB1217">
        <v>2.4</v>
      </c>
    </row>
    <row r="1218" spans="1:28" x14ac:dyDescent="0.25">
      <c r="A1218" t="s">
        <v>3040</v>
      </c>
      <c r="Z1218">
        <v>6.5860000000000003</v>
      </c>
      <c r="AA1218">
        <v>6</v>
      </c>
      <c r="AB1218">
        <v>6.6</v>
      </c>
    </row>
    <row r="1219" spans="1:28" x14ac:dyDescent="0.25">
      <c r="A1219" t="s">
        <v>3041</v>
      </c>
      <c r="S1219">
        <v>2.7890000000000001</v>
      </c>
      <c r="T1219">
        <v>4.3230000000000004</v>
      </c>
      <c r="U1219">
        <v>4.335</v>
      </c>
      <c r="V1219">
        <v>4.1269999999999998</v>
      </c>
      <c r="W1219">
        <v>4.2960000000000003</v>
      </c>
      <c r="X1219">
        <v>3.819</v>
      </c>
      <c r="Y1219">
        <v>5.0960000000000001</v>
      </c>
      <c r="Z1219">
        <v>6.6349999999999998</v>
      </c>
      <c r="AA1219">
        <v>6.1</v>
      </c>
      <c r="AB1219">
        <v>5.3</v>
      </c>
    </row>
    <row r="1220" spans="1:28" x14ac:dyDescent="0.25">
      <c r="A1220" t="s">
        <v>3042</v>
      </c>
      <c r="W1220">
        <v>4.383</v>
      </c>
      <c r="X1220">
        <v>4.8639999999999999</v>
      </c>
      <c r="Y1220">
        <v>5.6719999999999997</v>
      </c>
      <c r="Z1220">
        <v>6.3819999999999997</v>
      </c>
      <c r="AA1220">
        <v>5.6</v>
      </c>
      <c r="AB1220">
        <v>5.4</v>
      </c>
    </row>
    <row r="1221" spans="1:28" x14ac:dyDescent="0.25">
      <c r="A1221" t="s">
        <v>3043</v>
      </c>
      <c r="B1221">
        <v>1.0149999999999999</v>
      </c>
      <c r="C1221">
        <v>0.76500000000000001</v>
      </c>
      <c r="D1221">
        <v>1.097</v>
      </c>
      <c r="E1221">
        <v>1.7130000000000001</v>
      </c>
      <c r="F1221">
        <v>1.9239999999999999</v>
      </c>
      <c r="G1221">
        <v>0.96799999999999997</v>
      </c>
      <c r="H1221">
        <v>0.89600000000000002</v>
      </c>
      <c r="I1221">
        <v>1.5</v>
      </c>
      <c r="J1221">
        <v>2.1269999999999998</v>
      </c>
      <c r="K1221">
        <v>1.875</v>
      </c>
      <c r="L1221">
        <v>1.421</v>
      </c>
      <c r="M1221">
        <v>1.3160000000000001</v>
      </c>
      <c r="N1221">
        <v>1.7450000000000001</v>
      </c>
      <c r="O1221">
        <v>1.944</v>
      </c>
      <c r="P1221">
        <v>1.9910000000000001</v>
      </c>
      <c r="Q1221">
        <v>2.0680000000000001</v>
      </c>
      <c r="R1221">
        <v>1.9219999999999999</v>
      </c>
      <c r="S1221">
        <v>2.0419999999999998</v>
      </c>
      <c r="T1221">
        <v>1.9330000000000001</v>
      </c>
      <c r="U1221">
        <v>1.7949999999999999</v>
      </c>
      <c r="V1221">
        <v>2.0259999999999998</v>
      </c>
      <c r="W1221">
        <v>2.2250000000000001</v>
      </c>
      <c r="X1221">
        <v>2.4060000000000001</v>
      </c>
      <c r="Y1221">
        <v>3.2050000000000001</v>
      </c>
      <c r="Z1221">
        <v>3.4279999999999999</v>
      </c>
      <c r="AA1221">
        <v>2.8</v>
      </c>
      <c r="AB1221">
        <v>2.2000000000000002</v>
      </c>
    </row>
    <row r="1222" spans="1:28" x14ac:dyDescent="0.25">
      <c r="A1222" t="s">
        <v>3044</v>
      </c>
      <c r="D1222">
        <v>1.585</v>
      </c>
      <c r="E1222">
        <v>0.94899999999999995</v>
      </c>
      <c r="F1222">
        <v>0.90900000000000003</v>
      </c>
      <c r="G1222">
        <v>3.4209999999999998</v>
      </c>
      <c r="H1222">
        <v>4.5629999999999997</v>
      </c>
      <c r="I1222">
        <v>4.54</v>
      </c>
      <c r="J1222">
        <v>4.4969999999999999</v>
      </c>
      <c r="K1222">
        <v>3.4209999999999998</v>
      </c>
      <c r="L1222">
        <v>3.0430000000000001</v>
      </c>
      <c r="M1222">
        <v>3.9710000000000001</v>
      </c>
      <c r="N1222">
        <v>4.0659999999999998</v>
      </c>
      <c r="O1222">
        <v>4.3970000000000002</v>
      </c>
      <c r="P1222">
        <v>4.7880000000000003</v>
      </c>
      <c r="Q1222">
        <v>3.9489999999999998</v>
      </c>
      <c r="R1222">
        <v>3.6139999999999999</v>
      </c>
      <c r="S1222">
        <v>3.6850000000000001</v>
      </c>
      <c r="T1222">
        <v>3.5920000000000001</v>
      </c>
      <c r="U1222">
        <v>3.8330000000000002</v>
      </c>
      <c r="V1222">
        <v>3.9670000000000001</v>
      </c>
      <c r="W1222">
        <v>4.0209999999999999</v>
      </c>
      <c r="X1222">
        <v>4.5430000000000001</v>
      </c>
      <c r="Y1222">
        <v>4.6769999999999996</v>
      </c>
      <c r="Z1222">
        <v>5.5609999999999999</v>
      </c>
      <c r="AA1222">
        <v>7.2</v>
      </c>
      <c r="AB1222">
        <v>6.1</v>
      </c>
    </row>
    <row r="1223" spans="1:28" x14ac:dyDescent="0.25">
      <c r="A1223" t="s">
        <v>3045</v>
      </c>
      <c r="B1223">
        <v>1.075</v>
      </c>
      <c r="C1223">
        <v>1.292</v>
      </c>
      <c r="D1223">
        <v>1.76</v>
      </c>
      <c r="E1223">
        <v>1.2170000000000001</v>
      </c>
      <c r="F1223">
        <v>1.157</v>
      </c>
      <c r="G1223">
        <v>1.3129999999999999</v>
      </c>
      <c r="H1223">
        <v>1.4410000000000001</v>
      </c>
      <c r="I1223">
        <v>1.431</v>
      </c>
      <c r="J1223">
        <v>1.726</v>
      </c>
      <c r="K1223">
        <v>1.7270000000000001</v>
      </c>
      <c r="L1223">
        <v>1.929</v>
      </c>
      <c r="M1223">
        <v>2.3410000000000002</v>
      </c>
      <c r="N1223">
        <v>2.5819999999999999</v>
      </c>
      <c r="O1223">
        <v>2.4329999999999998</v>
      </c>
      <c r="P1223">
        <v>2.585</v>
      </c>
      <c r="Q1223">
        <v>2.5409999999999999</v>
      </c>
      <c r="R1223">
        <v>2.52</v>
      </c>
      <c r="S1223">
        <v>2.6909999999999998</v>
      </c>
      <c r="T1223">
        <v>3.125</v>
      </c>
      <c r="U1223">
        <v>3.403</v>
      </c>
      <c r="V1223">
        <v>3.1739999999999999</v>
      </c>
      <c r="W1223">
        <v>3.5009999999999999</v>
      </c>
      <c r="X1223">
        <v>3.6080000000000001</v>
      </c>
      <c r="Y1223">
        <v>3.8679999999999999</v>
      </c>
      <c r="Z1223">
        <v>5.016</v>
      </c>
      <c r="AA1223">
        <v>5.4</v>
      </c>
      <c r="AB1223">
        <v>4.5999999999999996</v>
      </c>
    </row>
    <row r="1224" spans="1:28" x14ac:dyDescent="0.25">
      <c r="A1224" t="s">
        <v>3046</v>
      </c>
      <c r="S1224">
        <v>0.60899999999999999</v>
      </c>
      <c r="T1224">
        <v>0.45</v>
      </c>
      <c r="U1224">
        <v>0.27600000000000002</v>
      </c>
      <c r="V1224">
        <v>0.186</v>
      </c>
      <c r="W1224">
        <v>0.26400000000000001</v>
      </c>
      <c r="X1224">
        <v>0.33300000000000002</v>
      </c>
      <c r="Y1224">
        <v>0.41499999999999998</v>
      </c>
    </row>
    <row r="1225" spans="1:28" x14ac:dyDescent="0.25">
      <c r="A1225" t="s">
        <v>3047</v>
      </c>
      <c r="B1225">
        <v>0.54500000000000004</v>
      </c>
      <c r="C1225">
        <v>0.47899999999999998</v>
      </c>
      <c r="D1225">
        <v>0.52500000000000002</v>
      </c>
      <c r="E1225">
        <v>0.36199999999999999</v>
      </c>
      <c r="F1225">
        <v>0.35499999999999998</v>
      </c>
      <c r="G1225">
        <v>0.25900000000000001</v>
      </c>
      <c r="H1225">
        <v>0.38400000000000001</v>
      </c>
      <c r="I1225">
        <v>0.36799999999999999</v>
      </c>
      <c r="J1225">
        <v>0.45500000000000002</v>
      </c>
      <c r="K1225">
        <v>0.30099999999999999</v>
      </c>
      <c r="L1225">
        <v>0.29299999999999998</v>
      </c>
      <c r="M1225">
        <v>0.41799999999999998</v>
      </c>
      <c r="N1225">
        <v>0.437</v>
      </c>
      <c r="O1225">
        <v>0.496</v>
      </c>
      <c r="P1225">
        <v>0.41099999999999998</v>
      </c>
      <c r="Q1225">
        <v>0.48099999999999998</v>
      </c>
      <c r="R1225">
        <v>0.27300000000000002</v>
      </c>
    </row>
    <row r="1226" spans="1:28" x14ac:dyDescent="0.25">
      <c r="A1226" t="s">
        <v>3048</v>
      </c>
      <c r="B1226">
        <v>0.41099999999999998</v>
      </c>
      <c r="C1226">
        <v>0.187</v>
      </c>
      <c r="D1226">
        <v>0.51700000000000002</v>
      </c>
      <c r="E1226">
        <v>0.53100000000000003</v>
      </c>
      <c r="F1226">
        <v>0.60499999999999998</v>
      </c>
      <c r="G1226">
        <v>0.66200000000000003</v>
      </c>
      <c r="H1226">
        <v>0.51700000000000002</v>
      </c>
      <c r="I1226">
        <v>0.53100000000000003</v>
      </c>
      <c r="J1226">
        <v>0.38900000000000001</v>
      </c>
      <c r="K1226">
        <v>0.88900000000000001</v>
      </c>
      <c r="L1226">
        <v>0.52800000000000002</v>
      </c>
      <c r="M1226">
        <v>0.5</v>
      </c>
      <c r="N1226">
        <v>0.52500000000000002</v>
      </c>
      <c r="O1226">
        <v>0.29199999999999998</v>
      </c>
      <c r="P1226">
        <v>0.6</v>
      </c>
      <c r="Q1226">
        <v>0.75600000000000001</v>
      </c>
      <c r="R1226">
        <v>0.56100000000000005</v>
      </c>
      <c r="S1226">
        <v>0.45700000000000002</v>
      </c>
      <c r="T1226">
        <v>0.37</v>
      </c>
      <c r="U1226">
        <v>0.66700000000000004</v>
      </c>
      <c r="V1226">
        <v>0.46400000000000002</v>
      </c>
      <c r="W1226">
        <v>0.59599999999999997</v>
      </c>
      <c r="X1226">
        <v>0.6</v>
      </c>
      <c r="Y1226">
        <v>0.98399999999999999</v>
      </c>
      <c r="Z1226">
        <v>0.69299999999999995</v>
      </c>
      <c r="AA1226">
        <v>0.7</v>
      </c>
      <c r="AB1226">
        <v>0.6</v>
      </c>
    </row>
    <row r="1227" spans="1:28" x14ac:dyDescent="0.25">
      <c r="A1227" t="s">
        <v>3049</v>
      </c>
      <c r="N1227">
        <v>0.61299999999999999</v>
      </c>
      <c r="O1227">
        <v>0.63300000000000001</v>
      </c>
      <c r="P1227">
        <v>0.74399999999999999</v>
      </c>
      <c r="Q1227">
        <v>0.71</v>
      </c>
      <c r="R1227">
        <v>0.68400000000000005</v>
      </c>
      <c r="S1227">
        <v>0.80300000000000005</v>
      </c>
      <c r="T1227">
        <v>0.81499999999999995</v>
      </c>
      <c r="U1227">
        <v>0.92300000000000004</v>
      </c>
      <c r="V1227">
        <v>0.96299999999999997</v>
      </c>
      <c r="W1227">
        <v>1.0760000000000001</v>
      </c>
      <c r="X1227">
        <v>1.107</v>
      </c>
      <c r="Y1227">
        <v>1.429</v>
      </c>
      <c r="Z1227">
        <v>1.278</v>
      </c>
      <c r="AA1227">
        <v>1.1000000000000001</v>
      </c>
      <c r="AB1227">
        <v>1.1000000000000001</v>
      </c>
    </row>
    <row r="1228" spans="1:28" x14ac:dyDescent="0.25">
      <c r="A1228" t="s">
        <v>3050</v>
      </c>
      <c r="O1228">
        <v>0.64500000000000002</v>
      </c>
      <c r="P1228">
        <v>0.754</v>
      </c>
      <c r="Q1228">
        <v>0.88700000000000001</v>
      </c>
      <c r="R1228">
        <v>0.70799999999999996</v>
      </c>
      <c r="S1228">
        <v>0.86</v>
      </c>
      <c r="T1228">
        <v>0.78700000000000003</v>
      </c>
      <c r="U1228">
        <v>0.76200000000000001</v>
      </c>
      <c r="V1228">
        <v>0.88700000000000001</v>
      </c>
      <c r="W1228">
        <v>0.96699999999999997</v>
      </c>
      <c r="X1228">
        <v>1.5</v>
      </c>
      <c r="Y1228">
        <v>1.238</v>
      </c>
      <c r="Z1228">
        <v>1.4139999999999999</v>
      </c>
      <c r="AA1228">
        <v>0.9</v>
      </c>
      <c r="AB1228">
        <v>1</v>
      </c>
    </row>
    <row r="1229" spans="1:28" x14ac:dyDescent="0.25">
      <c r="A1229" t="s">
        <v>3051</v>
      </c>
      <c r="S1229">
        <v>0.66700000000000004</v>
      </c>
      <c r="T1229">
        <v>0.91100000000000003</v>
      </c>
      <c r="U1229">
        <v>1.492</v>
      </c>
      <c r="V1229">
        <v>1.1870000000000001</v>
      </c>
      <c r="W1229">
        <v>1.232</v>
      </c>
      <c r="X1229">
        <v>1.591</v>
      </c>
      <c r="Y1229">
        <v>1.9359999999999999</v>
      </c>
      <c r="Z1229">
        <v>2.5110000000000001</v>
      </c>
      <c r="AA1229">
        <v>3.6</v>
      </c>
      <c r="AB1229">
        <v>2.7</v>
      </c>
    </row>
    <row r="1230" spans="1:28" x14ac:dyDescent="0.25">
      <c r="A1230" t="s">
        <v>3052</v>
      </c>
      <c r="N1230">
        <v>0.41</v>
      </c>
      <c r="O1230">
        <v>0.39</v>
      </c>
      <c r="P1230">
        <v>0.48</v>
      </c>
      <c r="Q1230">
        <v>0.222</v>
      </c>
      <c r="R1230">
        <v>0.14699999999999999</v>
      </c>
      <c r="S1230">
        <v>0.4</v>
      </c>
      <c r="T1230">
        <v>0.50700000000000001</v>
      </c>
      <c r="U1230">
        <v>0.61799999999999999</v>
      </c>
      <c r="V1230">
        <v>0.89700000000000002</v>
      </c>
      <c r="W1230">
        <v>0.53700000000000003</v>
      </c>
      <c r="X1230">
        <v>0.54400000000000004</v>
      </c>
      <c r="Y1230">
        <v>0.88100000000000001</v>
      </c>
      <c r="Z1230">
        <v>0.67400000000000004</v>
      </c>
      <c r="AA1230">
        <v>0.7</v>
      </c>
      <c r="AB1230">
        <v>0.6</v>
      </c>
    </row>
    <row r="1231" spans="1:28" x14ac:dyDescent="0.25">
      <c r="A1231" t="s">
        <v>3053</v>
      </c>
      <c r="B1231">
        <v>0.92100000000000004</v>
      </c>
      <c r="C1231">
        <v>0.56399999999999995</v>
      </c>
      <c r="D1231">
        <v>0.86499999999999999</v>
      </c>
      <c r="E1231">
        <v>1.325</v>
      </c>
      <c r="F1231">
        <v>1.444</v>
      </c>
      <c r="G1231">
        <v>1.0369999999999999</v>
      </c>
      <c r="H1231">
        <v>1.125</v>
      </c>
      <c r="I1231">
        <v>0</v>
      </c>
      <c r="J1231">
        <v>0.33300000000000002</v>
      </c>
      <c r="K1231">
        <v>0.375</v>
      </c>
      <c r="L1231">
        <v>0.42899999999999999</v>
      </c>
      <c r="M1231">
        <v>1</v>
      </c>
      <c r="N1231">
        <v>2.2730000000000001</v>
      </c>
      <c r="O1231">
        <v>2</v>
      </c>
    </row>
    <row r="1232" spans="1:28" x14ac:dyDescent="0.25">
      <c r="A1232" t="s">
        <v>3054</v>
      </c>
      <c r="B1232">
        <v>0.28100000000000003</v>
      </c>
      <c r="C1232">
        <v>0.224</v>
      </c>
      <c r="D1232">
        <v>0.224</v>
      </c>
      <c r="E1232">
        <v>0.36799999999999999</v>
      </c>
      <c r="F1232">
        <v>0.49</v>
      </c>
      <c r="G1232">
        <v>0.51200000000000001</v>
      </c>
      <c r="H1232">
        <v>0.46400000000000002</v>
      </c>
      <c r="I1232">
        <v>0.36599999999999999</v>
      </c>
      <c r="J1232">
        <v>0.436</v>
      </c>
      <c r="K1232">
        <v>0.48399999999999999</v>
      </c>
      <c r="L1232">
        <v>0.59399999999999997</v>
      </c>
      <c r="M1232">
        <v>0.78900000000000003</v>
      </c>
      <c r="N1232">
        <v>0.78400000000000003</v>
      </c>
      <c r="O1232">
        <v>0.89100000000000001</v>
      </c>
      <c r="P1232">
        <v>1.05</v>
      </c>
      <c r="Q1232">
        <v>1.097</v>
      </c>
      <c r="R1232">
        <v>1.0680000000000001</v>
      </c>
      <c r="S1232">
        <v>1.024</v>
      </c>
      <c r="T1232">
        <v>1.462</v>
      </c>
      <c r="U1232">
        <v>1.921</v>
      </c>
      <c r="V1232">
        <v>1.7210000000000001</v>
      </c>
      <c r="W1232">
        <v>2.2970000000000002</v>
      </c>
      <c r="X1232">
        <v>2.44</v>
      </c>
      <c r="Y1232">
        <v>2.6389999999999998</v>
      </c>
      <c r="Z1232">
        <v>3.6139999999999999</v>
      </c>
      <c r="AA1232">
        <v>3.4</v>
      </c>
      <c r="AB1232">
        <v>3.4</v>
      </c>
    </row>
    <row r="1233" spans="1:28" x14ac:dyDescent="0.25">
      <c r="A1233" t="s">
        <v>3055</v>
      </c>
      <c r="B1233">
        <v>1.224</v>
      </c>
      <c r="C1233">
        <v>1.6439999999999999</v>
      </c>
      <c r="D1233">
        <v>1.1839999999999999</v>
      </c>
      <c r="E1233">
        <v>1.3859999999999999</v>
      </c>
      <c r="F1233">
        <v>1.7270000000000001</v>
      </c>
      <c r="G1233">
        <v>1.3280000000000001</v>
      </c>
      <c r="H1233">
        <v>1.5860000000000001</v>
      </c>
      <c r="I1233">
        <v>1.456</v>
      </c>
      <c r="J1233">
        <v>1.38</v>
      </c>
      <c r="K1233">
        <v>1.226</v>
      </c>
      <c r="L1233">
        <v>1.75</v>
      </c>
      <c r="M1233">
        <v>2.3439999999999999</v>
      </c>
      <c r="N1233">
        <v>1.8540000000000001</v>
      </c>
      <c r="O1233">
        <v>3.2109999999999999</v>
      </c>
      <c r="P1233">
        <v>3.452</v>
      </c>
      <c r="Q1233">
        <v>2.4849999999999999</v>
      </c>
      <c r="R1233">
        <v>3</v>
      </c>
      <c r="S1233">
        <v>2.036</v>
      </c>
      <c r="T1233">
        <v>2.0939999999999999</v>
      </c>
      <c r="U1233">
        <v>2.6339999999999999</v>
      </c>
      <c r="V1233">
        <v>2.8330000000000002</v>
      </c>
      <c r="W1233">
        <v>2.964</v>
      </c>
      <c r="X1233">
        <v>2.573</v>
      </c>
      <c r="Y1233">
        <v>3.0550000000000002</v>
      </c>
      <c r="Z1233">
        <v>2.9740000000000002</v>
      </c>
      <c r="AA1233">
        <v>2.5</v>
      </c>
      <c r="AB1233">
        <v>2.6</v>
      </c>
    </row>
    <row r="1234" spans="1:28" x14ac:dyDescent="0.25">
      <c r="A1234" t="s">
        <v>3056</v>
      </c>
      <c r="N1234">
        <v>0.63300000000000001</v>
      </c>
      <c r="O1234">
        <v>0.85699999999999998</v>
      </c>
      <c r="P1234">
        <v>0.55100000000000005</v>
      </c>
      <c r="Q1234">
        <v>0.75</v>
      </c>
      <c r="R1234">
        <v>0.69699999999999995</v>
      </c>
      <c r="S1234">
        <v>0.45200000000000001</v>
      </c>
      <c r="T1234">
        <v>0.71699999999999997</v>
      </c>
      <c r="U1234">
        <v>1.333</v>
      </c>
      <c r="V1234">
        <v>2.3650000000000002</v>
      </c>
      <c r="W1234">
        <v>3.16</v>
      </c>
      <c r="X1234">
        <v>2.3540000000000001</v>
      </c>
      <c r="Y1234">
        <v>3.8980000000000001</v>
      </c>
      <c r="Z1234">
        <v>4.7709999999999999</v>
      </c>
      <c r="AA1234">
        <v>10</v>
      </c>
      <c r="AB1234">
        <v>4.5999999999999996</v>
      </c>
    </row>
    <row r="1235" spans="1:28" x14ac:dyDescent="0.25">
      <c r="A1235" t="s">
        <v>3057</v>
      </c>
      <c r="B1235">
        <v>3.3359999999999999</v>
      </c>
      <c r="C1235">
        <v>3.3580000000000001</v>
      </c>
      <c r="D1235">
        <v>3.5409999999999999</v>
      </c>
      <c r="E1235">
        <v>3.3889999999999998</v>
      </c>
      <c r="F1235">
        <v>3.6880000000000002</v>
      </c>
      <c r="G1235">
        <v>3.6909999999999998</v>
      </c>
      <c r="H1235">
        <v>3.82</v>
      </c>
      <c r="I1235">
        <v>3.81</v>
      </c>
      <c r="J1235">
        <v>3.8180000000000001</v>
      </c>
      <c r="K1235">
        <v>3.532</v>
      </c>
      <c r="L1235">
        <v>4.0039999999999996</v>
      </c>
      <c r="M1235">
        <v>3.8010000000000002</v>
      </c>
      <c r="N1235">
        <v>3.6859999999999999</v>
      </c>
      <c r="O1235">
        <v>3.778</v>
      </c>
      <c r="P1235">
        <v>3.8290000000000002</v>
      </c>
      <c r="Q1235">
        <v>3.6779999999999999</v>
      </c>
      <c r="R1235">
        <v>3.952</v>
      </c>
      <c r="S1235">
        <v>3.6680000000000001</v>
      </c>
      <c r="T1235">
        <v>3.823</v>
      </c>
      <c r="U1235">
        <v>3.8069999999999999</v>
      </c>
      <c r="V1235">
        <v>3.633</v>
      </c>
      <c r="W1235">
        <v>4.077</v>
      </c>
      <c r="X1235">
        <v>4.016</v>
      </c>
      <c r="Y1235">
        <v>4.7919999999999998</v>
      </c>
      <c r="Z1235">
        <v>5.0049999999999999</v>
      </c>
      <c r="AA1235">
        <v>4.4000000000000004</v>
      </c>
      <c r="AB1235">
        <v>3.9</v>
      </c>
    </row>
    <row r="1236" spans="1:28" x14ac:dyDescent="0.25">
      <c r="A1236" t="s">
        <v>3058</v>
      </c>
      <c r="C1236">
        <v>2.5710000000000002</v>
      </c>
    </row>
    <row r="1237" spans="1:28" x14ac:dyDescent="0.25">
      <c r="A1237" t="s">
        <v>3059</v>
      </c>
      <c r="B1237">
        <v>0.92</v>
      </c>
      <c r="C1237">
        <v>0.95699999999999996</v>
      </c>
      <c r="D1237">
        <v>0.81499999999999995</v>
      </c>
      <c r="E1237">
        <v>0.88100000000000001</v>
      </c>
      <c r="F1237">
        <v>1.274</v>
      </c>
      <c r="G1237">
        <v>1.204</v>
      </c>
      <c r="H1237">
        <v>1.222</v>
      </c>
      <c r="I1237">
        <v>1.401</v>
      </c>
      <c r="J1237">
        <v>1.4410000000000001</v>
      </c>
      <c r="K1237">
        <v>1.177</v>
      </c>
      <c r="L1237">
        <v>1.4039999999999999</v>
      </c>
      <c r="M1237">
        <v>1.823</v>
      </c>
      <c r="N1237">
        <v>1.831</v>
      </c>
      <c r="O1237">
        <v>1.5549999999999999</v>
      </c>
      <c r="P1237">
        <v>1.9179999999999999</v>
      </c>
      <c r="Q1237">
        <v>1.4970000000000001</v>
      </c>
      <c r="R1237">
        <v>1.6259999999999999</v>
      </c>
      <c r="S1237">
        <v>1.6910000000000001</v>
      </c>
      <c r="T1237">
        <v>1.7949999999999999</v>
      </c>
      <c r="U1237">
        <v>1.7709999999999999</v>
      </c>
      <c r="V1237">
        <v>1.548</v>
      </c>
      <c r="W1237">
        <v>1.8169999999999999</v>
      </c>
      <c r="X1237">
        <v>2.1869999999999998</v>
      </c>
      <c r="Y1237">
        <v>2.448</v>
      </c>
      <c r="Z1237">
        <v>2.569</v>
      </c>
      <c r="AA1237">
        <v>2.2999999999999998</v>
      </c>
      <c r="AB1237">
        <v>2.2000000000000002</v>
      </c>
    </row>
    <row r="1238" spans="1:28" x14ac:dyDescent="0.25">
      <c r="A1238" t="s">
        <v>3060</v>
      </c>
      <c r="B1238">
        <v>0.32100000000000001</v>
      </c>
      <c r="C1238">
        <v>0.13300000000000001</v>
      </c>
      <c r="D1238">
        <v>0.76200000000000001</v>
      </c>
      <c r="E1238">
        <v>1.0169999999999999</v>
      </c>
      <c r="F1238">
        <v>0.67200000000000004</v>
      </c>
      <c r="G1238">
        <v>0.61499999999999999</v>
      </c>
      <c r="H1238">
        <v>0.78900000000000003</v>
      </c>
      <c r="I1238">
        <v>0.55600000000000005</v>
      </c>
      <c r="J1238">
        <v>0.629</v>
      </c>
      <c r="K1238">
        <v>0.57599999999999996</v>
      </c>
      <c r="L1238">
        <v>0.753</v>
      </c>
      <c r="M1238">
        <v>0.79500000000000004</v>
      </c>
      <c r="N1238">
        <v>0.57999999999999996</v>
      </c>
      <c r="O1238">
        <v>0.56299999999999994</v>
      </c>
      <c r="P1238">
        <v>0.33300000000000002</v>
      </c>
      <c r="Q1238">
        <v>0.47499999999999998</v>
      </c>
      <c r="R1238">
        <v>0.40200000000000002</v>
      </c>
      <c r="S1238">
        <v>0.52700000000000002</v>
      </c>
      <c r="T1238">
        <v>0.54</v>
      </c>
      <c r="U1238">
        <v>0.65200000000000002</v>
      </c>
      <c r="V1238">
        <v>0.58699999999999997</v>
      </c>
      <c r="W1238">
        <v>0.98799999999999999</v>
      </c>
      <c r="X1238">
        <v>1.1719999999999999</v>
      </c>
      <c r="Y1238">
        <v>1.58</v>
      </c>
      <c r="Z1238">
        <v>2.7770000000000001</v>
      </c>
      <c r="AA1238">
        <v>2.8</v>
      </c>
      <c r="AB1238">
        <v>2.9</v>
      </c>
    </row>
    <row r="1239" spans="1:28" x14ac:dyDescent="0.25">
      <c r="A1239" t="s">
        <v>3061</v>
      </c>
      <c r="B1239">
        <v>0.747</v>
      </c>
      <c r="C1239">
        <v>0.69199999999999995</v>
      </c>
      <c r="D1239">
        <v>0.82399999999999995</v>
      </c>
      <c r="E1239">
        <v>0.84299999999999997</v>
      </c>
      <c r="F1239">
        <v>0.82799999999999996</v>
      </c>
      <c r="G1239">
        <v>0.89</v>
      </c>
      <c r="H1239">
        <v>0.69</v>
      </c>
      <c r="I1239">
        <v>0.90700000000000003</v>
      </c>
      <c r="J1239">
        <v>0.80500000000000005</v>
      </c>
      <c r="K1239">
        <v>1.1020000000000001</v>
      </c>
      <c r="L1239">
        <v>1.643</v>
      </c>
      <c r="M1239">
        <v>1.04</v>
      </c>
      <c r="N1239">
        <v>1.42</v>
      </c>
      <c r="O1239">
        <v>1.879</v>
      </c>
      <c r="P1239">
        <v>1.9430000000000001</v>
      </c>
      <c r="Q1239">
        <v>1.893</v>
      </c>
      <c r="R1239">
        <v>1.6870000000000001</v>
      </c>
      <c r="S1239">
        <v>1.7350000000000001</v>
      </c>
      <c r="T1239">
        <v>1.6060000000000001</v>
      </c>
      <c r="U1239">
        <v>1.7509999999999999</v>
      </c>
      <c r="V1239">
        <v>1.7969999999999999</v>
      </c>
      <c r="W1239">
        <v>2.14</v>
      </c>
      <c r="X1239">
        <v>2.2770000000000001</v>
      </c>
      <c r="Y1239">
        <v>2.9260000000000002</v>
      </c>
      <c r="Z1239">
        <v>3.0939999999999999</v>
      </c>
      <c r="AA1239">
        <v>3</v>
      </c>
      <c r="AB1239">
        <v>3.1</v>
      </c>
    </row>
    <row r="1240" spans="1:28" x14ac:dyDescent="0.25">
      <c r="A1240" t="s">
        <v>3062</v>
      </c>
      <c r="C1240">
        <v>0.214</v>
      </c>
      <c r="D1240">
        <v>0.29199999999999998</v>
      </c>
      <c r="E1240">
        <v>0.24399999999999999</v>
      </c>
      <c r="F1240">
        <v>0.248</v>
      </c>
      <c r="G1240">
        <v>0.3</v>
      </c>
      <c r="H1240">
        <v>0.33200000000000002</v>
      </c>
      <c r="I1240">
        <v>0.38100000000000001</v>
      </c>
      <c r="J1240">
        <v>0.31</v>
      </c>
      <c r="K1240">
        <v>0.44400000000000001</v>
      </c>
      <c r="L1240">
        <v>0.51</v>
      </c>
      <c r="M1240">
        <v>0.52200000000000002</v>
      </c>
      <c r="N1240">
        <v>0.67</v>
      </c>
      <c r="O1240">
        <v>0.70399999999999996</v>
      </c>
      <c r="P1240">
        <v>0.56000000000000005</v>
      </c>
      <c r="Q1240">
        <v>0.68899999999999995</v>
      </c>
      <c r="R1240">
        <v>0.65800000000000003</v>
      </c>
      <c r="S1240">
        <v>0.73499999999999999</v>
      </c>
      <c r="T1240">
        <v>0.67100000000000004</v>
      </c>
      <c r="U1240">
        <v>0.65900000000000003</v>
      </c>
      <c r="V1240">
        <v>0.70699999999999996</v>
      </c>
      <c r="W1240">
        <v>0.72699999999999998</v>
      </c>
      <c r="X1240">
        <v>1.022</v>
      </c>
      <c r="Y1240">
        <v>0.88600000000000001</v>
      </c>
      <c r="Z1240">
        <v>1.0649999999999999</v>
      </c>
      <c r="AA1240">
        <v>0.8</v>
      </c>
      <c r="AB1240">
        <v>1</v>
      </c>
    </row>
    <row r="1241" spans="1:28" x14ac:dyDescent="0.25">
      <c r="A1241" t="s">
        <v>3063</v>
      </c>
      <c r="U1241">
        <v>0</v>
      </c>
      <c r="V1241">
        <v>1.3620000000000001</v>
      </c>
      <c r="W1241">
        <v>1.5589999999999999</v>
      </c>
      <c r="X1241">
        <v>1.8380000000000001</v>
      </c>
      <c r="Y1241">
        <v>1.8129999999999999</v>
      </c>
      <c r="Z1241">
        <v>3.206</v>
      </c>
      <c r="AA1241">
        <v>3.2</v>
      </c>
      <c r="AB1241">
        <v>2.2999999999999998</v>
      </c>
    </row>
    <row r="1242" spans="1:28" x14ac:dyDescent="0.25">
      <c r="A1242" t="s">
        <v>3064</v>
      </c>
      <c r="Q1242">
        <v>0.48299999999999998</v>
      </c>
      <c r="R1242">
        <v>0.47</v>
      </c>
      <c r="S1242">
        <v>0.255</v>
      </c>
      <c r="T1242">
        <v>0.70299999999999996</v>
      </c>
      <c r="U1242">
        <v>0.94299999999999995</v>
      </c>
      <c r="V1242">
        <v>1.7689999999999999</v>
      </c>
      <c r="W1242">
        <v>1.5249999999999999</v>
      </c>
      <c r="X1242">
        <v>1.141</v>
      </c>
      <c r="Y1242">
        <v>1.7809999999999999</v>
      </c>
      <c r="Z1242">
        <v>1.6639999999999999</v>
      </c>
      <c r="AA1242">
        <v>2.2000000000000002</v>
      </c>
      <c r="AB1242">
        <v>1.8</v>
      </c>
    </row>
    <row r="1243" spans="1:28" x14ac:dyDescent="0.25">
      <c r="A1243" t="s">
        <v>249</v>
      </c>
      <c r="B1243">
        <v>2.02</v>
      </c>
      <c r="C1243">
        <v>1.5529999999999999</v>
      </c>
      <c r="D1243">
        <v>1.5569999999999999</v>
      </c>
      <c r="E1243">
        <v>1.5760000000000001</v>
      </c>
      <c r="F1243">
        <v>2.258</v>
      </c>
      <c r="G1243">
        <v>1.915</v>
      </c>
      <c r="H1243">
        <v>2.8250000000000002</v>
      </c>
      <c r="I1243">
        <v>2.3780000000000001</v>
      </c>
      <c r="J1243">
        <v>2.7280000000000002</v>
      </c>
      <c r="K1243">
        <v>2.63</v>
      </c>
      <c r="L1243">
        <v>3.1659999999999999</v>
      </c>
      <c r="M1243">
        <v>3.19</v>
      </c>
      <c r="N1243">
        <v>3.5640000000000001</v>
      </c>
      <c r="O1243">
        <v>3.3839999999999999</v>
      </c>
      <c r="P1243">
        <v>3.903</v>
      </c>
      <c r="Q1243">
        <v>3.41</v>
      </c>
      <c r="R1243">
        <v>3.6739999999999999</v>
      </c>
      <c r="S1243">
        <v>3.9420000000000002</v>
      </c>
      <c r="T1243">
        <v>4.0119999999999996</v>
      </c>
      <c r="U1243">
        <v>4.3390000000000004</v>
      </c>
      <c r="V1243">
        <v>4.5209999999999999</v>
      </c>
      <c r="W1243">
        <v>4.63</v>
      </c>
      <c r="X1243">
        <v>5.0060000000000002</v>
      </c>
      <c r="Y1243">
        <v>5.7060000000000004</v>
      </c>
      <c r="Z1243">
        <v>5.7229999999999999</v>
      </c>
      <c r="AA1243">
        <v>5.5</v>
      </c>
      <c r="AB1243">
        <v>4.7</v>
      </c>
    </row>
    <row r="1244" spans="1:28" x14ac:dyDescent="0.25">
      <c r="A1244" t="s">
        <v>3065</v>
      </c>
      <c r="AB1244">
        <v>20.2</v>
      </c>
    </row>
    <row r="1245" spans="1:28" x14ac:dyDescent="0.25">
      <c r="A1245" t="s">
        <v>250</v>
      </c>
      <c r="B1245">
        <v>2.706</v>
      </c>
      <c r="C1245">
        <v>3.133</v>
      </c>
      <c r="D1245">
        <v>2.597</v>
      </c>
      <c r="E1245">
        <v>3.0259999999999998</v>
      </c>
      <c r="F1245">
        <v>3.6429999999999998</v>
      </c>
      <c r="G1245">
        <v>2.8660000000000001</v>
      </c>
      <c r="H1245">
        <v>3.476</v>
      </c>
      <c r="I1245">
        <v>4.0419999999999998</v>
      </c>
      <c r="J1245">
        <v>3.8090000000000002</v>
      </c>
      <c r="K1245">
        <v>3.9420000000000002</v>
      </c>
      <c r="L1245">
        <v>4.6509999999999998</v>
      </c>
      <c r="M1245">
        <v>4.8529999999999998</v>
      </c>
      <c r="N1245">
        <v>5.2519999999999998</v>
      </c>
      <c r="O1245">
        <v>4.7489999999999997</v>
      </c>
      <c r="P1245">
        <v>5.625</v>
      </c>
      <c r="Q1245">
        <v>5.8250000000000002</v>
      </c>
      <c r="R1245">
        <v>6.0069999999999997</v>
      </c>
      <c r="S1245">
        <v>7.4349999999999996</v>
      </c>
      <c r="T1245">
        <v>8.3279999999999994</v>
      </c>
      <c r="U1245">
        <v>9.4459999999999997</v>
      </c>
      <c r="V1245">
        <v>11.698</v>
      </c>
      <c r="W1245">
        <v>14.228999999999999</v>
      </c>
      <c r="X1245">
        <v>16.683</v>
      </c>
      <c r="Y1245">
        <v>19.503</v>
      </c>
      <c r="Z1245">
        <v>24.318999999999999</v>
      </c>
      <c r="AA1245">
        <v>22.1</v>
      </c>
    </row>
    <row r="1246" spans="1:28" x14ac:dyDescent="0.25">
      <c r="A1246" t="s">
        <v>3066</v>
      </c>
      <c r="B1246">
        <v>0.22600000000000001</v>
      </c>
      <c r="C1246">
        <v>0.17599999999999999</v>
      </c>
      <c r="D1246">
        <v>0.24399999999999999</v>
      </c>
      <c r="E1246">
        <v>0.26100000000000001</v>
      </c>
      <c r="F1246">
        <v>0.2</v>
      </c>
      <c r="G1246">
        <v>0.182</v>
      </c>
      <c r="H1246">
        <v>0.33300000000000002</v>
      </c>
      <c r="I1246">
        <v>0.29199999999999998</v>
      </c>
      <c r="J1246">
        <v>0.23799999999999999</v>
      </c>
      <c r="K1246">
        <v>0.46800000000000003</v>
      </c>
      <c r="L1246">
        <v>0.53800000000000003</v>
      </c>
      <c r="M1246">
        <v>0.42</v>
      </c>
      <c r="N1246">
        <v>0.54800000000000004</v>
      </c>
      <c r="O1246">
        <v>0.61799999999999999</v>
      </c>
      <c r="P1246">
        <v>0.6</v>
      </c>
      <c r="Q1246">
        <v>0.375</v>
      </c>
      <c r="R1246">
        <v>0.56499999999999995</v>
      </c>
      <c r="S1246">
        <v>0.68799999999999994</v>
      </c>
      <c r="T1246">
        <v>0.5</v>
      </c>
      <c r="U1246">
        <v>0.52300000000000002</v>
      </c>
      <c r="V1246">
        <v>0.32900000000000001</v>
      </c>
      <c r="W1246">
        <v>0.55200000000000005</v>
      </c>
      <c r="X1246">
        <v>0.55200000000000005</v>
      </c>
      <c r="Y1246">
        <v>0.64300000000000002</v>
      </c>
      <c r="Z1246">
        <v>0.71299999999999997</v>
      </c>
      <c r="AA1246">
        <v>0.6</v>
      </c>
      <c r="AB1246">
        <v>0.6</v>
      </c>
    </row>
    <row r="1247" spans="1:28" x14ac:dyDescent="0.25">
      <c r="A1247" t="s">
        <v>3067</v>
      </c>
      <c r="C1247">
        <v>0.34799999999999998</v>
      </c>
      <c r="D1247">
        <v>0.57499999999999996</v>
      </c>
      <c r="E1247">
        <v>1.115</v>
      </c>
      <c r="F1247">
        <v>2.0950000000000002</v>
      </c>
      <c r="G1247">
        <v>1.4</v>
      </c>
      <c r="H1247">
        <v>1.2869999999999999</v>
      </c>
      <c r="I1247">
        <v>1.2669999999999999</v>
      </c>
      <c r="J1247">
        <v>1.3240000000000001</v>
      </c>
      <c r="K1247">
        <v>1.6519999999999999</v>
      </c>
      <c r="L1247">
        <v>1.861</v>
      </c>
      <c r="M1247">
        <v>2.0049999999999999</v>
      </c>
      <c r="N1247">
        <v>2.7839999999999998</v>
      </c>
      <c r="O1247">
        <v>2.3029999999999999</v>
      </c>
      <c r="P1247">
        <v>2.4740000000000002</v>
      </c>
      <c r="Q1247">
        <v>2.3420000000000001</v>
      </c>
      <c r="R1247">
        <v>2.7029999999999998</v>
      </c>
      <c r="S1247">
        <v>2.4670000000000001</v>
      </c>
      <c r="T1247">
        <v>2.5859999999999999</v>
      </c>
      <c r="U1247">
        <v>3.101</v>
      </c>
      <c r="V1247">
        <v>3.641</v>
      </c>
      <c r="W1247">
        <v>3.89</v>
      </c>
      <c r="X1247">
        <v>4.6050000000000004</v>
      </c>
      <c r="Y1247">
        <v>5.4669999999999996</v>
      </c>
      <c r="Z1247">
        <v>5.907</v>
      </c>
      <c r="AA1247">
        <v>5.6</v>
      </c>
      <c r="AB1247">
        <v>5.3</v>
      </c>
    </row>
    <row r="1248" spans="1:28" x14ac:dyDescent="0.25">
      <c r="A1248" t="s">
        <v>3068</v>
      </c>
      <c r="R1248">
        <v>0.38600000000000001</v>
      </c>
      <c r="S1248">
        <v>1.61</v>
      </c>
      <c r="U1248">
        <v>1.496</v>
      </c>
      <c r="V1248">
        <v>1.1379999999999999</v>
      </c>
      <c r="W1248">
        <v>1.306</v>
      </c>
      <c r="X1248">
        <v>2.1469999999999998</v>
      </c>
      <c r="Y1248">
        <v>2.3420000000000001</v>
      </c>
      <c r="Z1248">
        <v>2.762</v>
      </c>
      <c r="AA1248">
        <v>2.9</v>
      </c>
      <c r="AB1248">
        <v>2.1</v>
      </c>
    </row>
    <row r="1249" spans="1:28" x14ac:dyDescent="0.25">
      <c r="A1249" t="s">
        <v>3069</v>
      </c>
      <c r="B1249">
        <v>0.78200000000000003</v>
      </c>
      <c r="C1249">
        <v>0.79800000000000004</v>
      </c>
      <c r="D1249">
        <v>1.024</v>
      </c>
      <c r="E1249">
        <v>0.92900000000000005</v>
      </c>
      <c r="F1249">
        <v>1.024</v>
      </c>
      <c r="G1249">
        <v>1.0840000000000001</v>
      </c>
      <c r="H1249">
        <v>1.0780000000000001</v>
      </c>
      <c r="I1249">
        <v>1.2390000000000001</v>
      </c>
      <c r="J1249">
        <v>1.083</v>
      </c>
      <c r="K1249">
        <v>1.028</v>
      </c>
      <c r="L1249">
        <v>1.2569999999999999</v>
      </c>
      <c r="M1249">
        <v>1.2969999999999999</v>
      </c>
      <c r="N1249">
        <v>1.452</v>
      </c>
      <c r="O1249">
        <v>1.6259999999999999</v>
      </c>
      <c r="P1249">
        <v>1.667</v>
      </c>
      <c r="Q1249">
        <v>1.4690000000000001</v>
      </c>
      <c r="R1249">
        <v>1.4139999999999999</v>
      </c>
      <c r="S1249">
        <v>1.321</v>
      </c>
      <c r="T1249">
        <v>1.4810000000000001</v>
      </c>
      <c r="U1249">
        <v>1.633</v>
      </c>
      <c r="V1249">
        <v>1.466</v>
      </c>
      <c r="W1249">
        <v>1.552</v>
      </c>
      <c r="X1249">
        <v>1.591</v>
      </c>
      <c r="Y1249">
        <v>2.0049999999999999</v>
      </c>
      <c r="Z1249">
        <v>2.36</v>
      </c>
      <c r="AA1249">
        <v>2.4</v>
      </c>
      <c r="AB1249">
        <v>2.1</v>
      </c>
    </row>
    <row r="1250" spans="1:28" x14ac:dyDescent="0.25">
      <c r="A1250" t="s">
        <v>3070</v>
      </c>
      <c r="C1250">
        <v>0.48099999999999998</v>
      </c>
      <c r="D1250">
        <v>0.54</v>
      </c>
      <c r="E1250">
        <v>0.25</v>
      </c>
      <c r="F1250">
        <v>0.627</v>
      </c>
      <c r="G1250">
        <v>0.64700000000000002</v>
      </c>
      <c r="H1250">
        <v>0.28299999999999997</v>
      </c>
      <c r="I1250">
        <v>0.44400000000000001</v>
      </c>
      <c r="J1250">
        <v>0.84099999999999997</v>
      </c>
      <c r="K1250">
        <v>0.6</v>
      </c>
      <c r="L1250">
        <v>0.52</v>
      </c>
      <c r="M1250">
        <v>0.71199999999999997</v>
      </c>
      <c r="N1250">
        <v>0.93500000000000005</v>
      </c>
      <c r="O1250">
        <v>0.72299999999999998</v>
      </c>
      <c r="P1250">
        <v>0.65800000000000003</v>
      </c>
      <c r="Q1250">
        <v>1.048</v>
      </c>
      <c r="R1250">
        <v>1.29</v>
      </c>
      <c r="S1250">
        <v>1.048</v>
      </c>
      <c r="T1250">
        <v>1.153</v>
      </c>
      <c r="U1250">
        <v>1.2170000000000001</v>
      </c>
      <c r="V1250">
        <v>1.333</v>
      </c>
      <c r="W1250">
        <v>1.556</v>
      </c>
      <c r="X1250">
        <v>2.1989999999999998</v>
      </c>
      <c r="Y1250">
        <v>2.181</v>
      </c>
      <c r="Z1250">
        <v>2.3679999999999999</v>
      </c>
      <c r="AA1250">
        <v>2.2999999999999998</v>
      </c>
      <c r="AB1250">
        <v>2.2999999999999998</v>
      </c>
    </row>
    <row r="1251" spans="1:28" x14ac:dyDescent="0.25">
      <c r="A1251" t="s">
        <v>3071</v>
      </c>
      <c r="J1251">
        <v>0.35599999999999998</v>
      </c>
      <c r="K1251">
        <v>0.26200000000000001</v>
      </c>
      <c r="L1251">
        <v>0.13</v>
      </c>
      <c r="M1251">
        <v>0.33300000000000002</v>
      </c>
      <c r="N1251">
        <v>0.188</v>
      </c>
      <c r="O1251">
        <v>0.25800000000000001</v>
      </c>
      <c r="P1251">
        <v>0.75900000000000001</v>
      </c>
      <c r="Q1251">
        <v>1.012</v>
      </c>
      <c r="R1251">
        <v>1.024</v>
      </c>
      <c r="S1251">
        <v>0.80600000000000005</v>
      </c>
      <c r="T1251">
        <v>0.38900000000000001</v>
      </c>
      <c r="U1251">
        <v>0.44400000000000001</v>
      </c>
      <c r="V1251">
        <v>0.59</v>
      </c>
      <c r="W1251">
        <v>0.58399999999999996</v>
      </c>
      <c r="X1251">
        <v>0.68</v>
      </c>
      <c r="Y1251">
        <v>0.72399999999999998</v>
      </c>
      <c r="Z1251">
        <v>0.41399999999999998</v>
      </c>
      <c r="AA1251">
        <v>0.7</v>
      </c>
      <c r="AB1251">
        <v>0.6</v>
      </c>
    </row>
    <row r="1252" spans="1:28" x14ac:dyDescent="0.25">
      <c r="A1252" t="s">
        <v>3072</v>
      </c>
      <c r="N1252">
        <v>0.64600000000000002</v>
      </c>
      <c r="O1252">
        <v>0.8</v>
      </c>
      <c r="P1252">
        <v>0.63300000000000001</v>
      </c>
      <c r="Q1252">
        <v>0.72699999999999998</v>
      </c>
      <c r="R1252">
        <v>1.5860000000000001</v>
      </c>
      <c r="S1252">
        <v>1.536</v>
      </c>
      <c r="T1252">
        <v>1.3640000000000001</v>
      </c>
      <c r="U1252">
        <v>1.581</v>
      </c>
      <c r="V1252">
        <v>1.472</v>
      </c>
      <c r="W1252">
        <v>1.841</v>
      </c>
      <c r="X1252">
        <v>2.75</v>
      </c>
      <c r="Y1252">
        <v>3.4790000000000001</v>
      </c>
      <c r="Z1252">
        <v>5.5</v>
      </c>
      <c r="AA1252">
        <v>3.8</v>
      </c>
      <c r="AB1252">
        <v>1.7</v>
      </c>
    </row>
    <row r="1253" spans="1:28" x14ac:dyDescent="0.25">
      <c r="A1253" t="s">
        <v>3073</v>
      </c>
      <c r="O1253">
        <v>0.54700000000000004</v>
      </c>
      <c r="P1253">
        <v>0.379</v>
      </c>
      <c r="Q1253">
        <v>0.58599999999999997</v>
      </c>
      <c r="R1253">
        <v>0.45600000000000002</v>
      </c>
      <c r="S1253">
        <v>0.55700000000000005</v>
      </c>
      <c r="T1253">
        <v>0.5</v>
      </c>
      <c r="U1253">
        <v>0.68100000000000005</v>
      </c>
      <c r="V1253">
        <v>0.72099999999999997</v>
      </c>
      <c r="W1253">
        <v>0.68899999999999995</v>
      </c>
      <c r="X1253">
        <v>0.71199999999999997</v>
      </c>
      <c r="Y1253">
        <v>0.71099999999999997</v>
      </c>
      <c r="Z1253">
        <v>0.81599999999999995</v>
      </c>
      <c r="AA1253">
        <v>0.7</v>
      </c>
      <c r="AB1253">
        <v>0.6</v>
      </c>
    </row>
    <row r="1254" spans="1:28" x14ac:dyDescent="0.25">
      <c r="A1254" t="s">
        <v>3074</v>
      </c>
      <c r="Y1254">
        <v>0.41699999999999998</v>
      </c>
      <c r="Z1254">
        <v>1.042</v>
      </c>
      <c r="AA1254">
        <v>2.2999999999999998</v>
      </c>
      <c r="AB1254">
        <v>2.5</v>
      </c>
    </row>
    <row r="1255" spans="1:28" x14ac:dyDescent="0.25">
      <c r="A1255" t="s">
        <v>3075</v>
      </c>
      <c r="O1255">
        <v>0</v>
      </c>
      <c r="P1255">
        <v>1.552</v>
      </c>
      <c r="Q1255">
        <v>1.621</v>
      </c>
      <c r="R1255">
        <v>1.3280000000000001</v>
      </c>
      <c r="S1255">
        <v>1.2030000000000001</v>
      </c>
      <c r="T1255">
        <v>1.1479999999999999</v>
      </c>
      <c r="U1255">
        <v>1.361</v>
      </c>
      <c r="V1255">
        <v>1.246</v>
      </c>
      <c r="W1255">
        <v>1.9379999999999999</v>
      </c>
      <c r="X1255">
        <v>2.7789999999999999</v>
      </c>
      <c r="Y1255">
        <v>4.0830000000000002</v>
      </c>
      <c r="Z1255">
        <v>4.8899999999999997</v>
      </c>
      <c r="AA1255">
        <v>5.8</v>
      </c>
      <c r="AB1255">
        <v>3.3</v>
      </c>
    </row>
    <row r="1256" spans="1:28" x14ac:dyDescent="0.25">
      <c r="A1256" t="s">
        <v>3076</v>
      </c>
      <c r="B1256">
        <v>0.24099999999999999</v>
      </c>
      <c r="C1256">
        <v>0.23200000000000001</v>
      </c>
      <c r="D1256">
        <v>0.23499999999999999</v>
      </c>
      <c r="E1256">
        <v>0.21299999999999999</v>
      </c>
      <c r="F1256">
        <v>0.17</v>
      </c>
      <c r="G1256">
        <v>0.21299999999999999</v>
      </c>
      <c r="H1256">
        <v>0.2</v>
      </c>
      <c r="I1256">
        <v>0.21099999999999999</v>
      </c>
      <c r="J1256">
        <v>0.30299999999999999</v>
      </c>
      <c r="K1256">
        <v>0.52200000000000002</v>
      </c>
      <c r="L1256">
        <v>0.47299999999999998</v>
      </c>
      <c r="M1256">
        <v>0.43</v>
      </c>
      <c r="N1256">
        <v>0.40400000000000003</v>
      </c>
      <c r="O1256">
        <v>0.42399999999999999</v>
      </c>
      <c r="P1256">
        <v>0.45900000000000002</v>
      </c>
      <c r="Q1256">
        <v>0.437</v>
      </c>
      <c r="R1256">
        <v>0.51800000000000002</v>
      </c>
      <c r="S1256">
        <v>0.61299999999999999</v>
      </c>
      <c r="T1256">
        <v>0.58599999999999997</v>
      </c>
      <c r="U1256">
        <v>0.64800000000000002</v>
      </c>
      <c r="V1256">
        <v>0.75</v>
      </c>
      <c r="W1256">
        <v>0.96799999999999997</v>
      </c>
      <c r="X1256">
        <v>1.103</v>
      </c>
      <c r="Y1256">
        <v>1.835</v>
      </c>
      <c r="Z1256">
        <v>1.9159999999999999</v>
      </c>
      <c r="AA1256">
        <v>2.2000000000000002</v>
      </c>
      <c r="AB1256">
        <v>1.8</v>
      </c>
    </row>
    <row r="1257" spans="1:28" x14ac:dyDescent="0.25">
      <c r="A1257" t="s">
        <v>3077</v>
      </c>
      <c r="B1257">
        <v>0.14699999999999999</v>
      </c>
      <c r="C1257">
        <v>0.13800000000000001</v>
      </c>
      <c r="D1257">
        <v>0.14599999999999999</v>
      </c>
      <c r="E1257">
        <v>9.6000000000000002E-2</v>
      </c>
      <c r="F1257">
        <v>0.10100000000000001</v>
      </c>
      <c r="G1257">
        <v>8.8999999999999996E-2</v>
      </c>
      <c r="H1257">
        <v>0.154</v>
      </c>
      <c r="I1257">
        <v>0.13500000000000001</v>
      </c>
      <c r="J1257">
        <v>0.22700000000000001</v>
      </c>
      <c r="K1257">
        <v>0.32700000000000001</v>
      </c>
      <c r="L1257">
        <v>0.29399999999999998</v>
      </c>
      <c r="M1257">
        <v>0.219</v>
      </c>
      <c r="N1257">
        <v>0.24099999999999999</v>
      </c>
      <c r="O1257">
        <v>0.245</v>
      </c>
      <c r="P1257">
        <v>0.22600000000000001</v>
      </c>
      <c r="Q1257">
        <v>0.29499999999999998</v>
      </c>
      <c r="R1257">
        <v>0.26500000000000001</v>
      </c>
      <c r="S1257">
        <v>0.30299999999999999</v>
      </c>
      <c r="T1257">
        <v>0.378</v>
      </c>
      <c r="U1257">
        <v>0.47799999999999998</v>
      </c>
      <c r="V1257">
        <v>0.504</v>
      </c>
      <c r="W1257">
        <v>0.59099999999999997</v>
      </c>
      <c r="X1257">
        <v>0.752</v>
      </c>
      <c r="Y1257">
        <v>1.157</v>
      </c>
      <c r="Z1257">
        <v>1.2869999999999999</v>
      </c>
      <c r="AA1257">
        <v>1.6</v>
      </c>
      <c r="AB1257">
        <v>1.2</v>
      </c>
    </row>
    <row r="1258" spans="1:28" x14ac:dyDescent="0.25">
      <c r="A1258" t="s">
        <v>3078</v>
      </c>
      <c r="B1258">
        <v>0.17899999999999999</v>
      </c>
      <c r="C1258">
        <v>0.13200000000000001</v>
      </c>
      <c r="D1258">
        <v>0.14299999999999999</v>
      </c>
      <c r="E1258">
        <v>0.14699999999999999</v>
      </c>
      <c r="F1258">
        <v>0.215</v>
      </c>
      <c r="G1258">
        <v>0.41599999999999998</v>
      </c>
      <c r="H1258">
        <v>0.46600000000000003</v>
      </c>
      <c r="I1258">
        <v>0.378</v>
      </c>
      <c r="J1258">
        <v>0.69099999999999995</v>
      </c>
      <c r="K1258">
        <v>1.006</v>
      </c>
      <c r="L1258">
        <v>1.077</v>
      </c>
      <c r="M1258">
        <v>1.371</v>
      </c>
      <c r="N1258">
        <v>2.2090000000000001</v>
      </c>
      <c r="O1258">
        <v>3.915</v>
      </c>
      <c r="P1258">
        <v>5.1059999999999999</v>
      </c>
      <c r="Q1258">
        <v>4.7809999999999997</v>
      </c>
      <c r="R1258">
        <v>5.2610000000000001</v>
      </c>
      <c r="S1258">
        <v>5.6130000000000004</v>
      </c>
      <c r="T1258">
        <v>5.7460000000000004</v>
      </c>
      <c r="U1258">
        <v>7.1820000000000004</v>
      </c>
      <c r="V1258">
        <v>7.9</v>
      </c>
      <c r="W1258">
        <v>8.4260000000000002</v>
      </c>
      <c r="X1258">
        <v>8.8480000000000008</v>
      </c>
      <c r="Y1258">
        <v>9.7460000000000004</v>
      </c>
      <c r="Z1258">
        <v>11.446</v>
      </c>
      <c r="AA1258">
        <v>11.2</v>
      </c>
      <c r="AB1258">
        <v>10.1</v>
      </c>
    </row>
    <row r="1259" spans="1:28" x14ac:dyDescent="0.25">
      <c r="A1259" t="s">
        <v>3079</v>
      </c>
      <c r="F1259">
        <v>0.249</v>
      </c>
      <c r="G1259">
        <v>0.32400000000000001</v>
      </c>
      <c r="H1259">
        <v>0.29499999999999998</v>
      </c>
      <c r="I1259">
        <v>0.45700000000000002</v>
      </c>
      <c r="J1259">
        <v>0.40899999999999997</v>
      </c>
      <c r="K1259">
        <v>0.38400000000000001</v>
      </c>
      <c r="L1259">
        <v>0.56499999999999995</v>
      </c>
      <c r="M1259">
        <v>0.65700000000000003</v>
      </c>
      <c r="N1259">
        <v>0.35499999999999998</v>
      </c>
      <c r="O1259">
        <v>0.50700000000000001</v>
      </c>
      <c r="P1259">
        <v>0.52600000000000002</v>
      </c>
      <c r="Q1259">
        <v>0.57099999999999995</v>
      </c>
      <c r="R1259">
        <v>0.49099999999999999</v>
      </c>
      <c r="S1259">
        <v>0.40500000000000003</v>
      </c>
      <c r="T1259">
        <v>0.42899999999999999</v>
      </c>
      <c r="U1259">
        <v>0.505</v>
      </c>
      <c r="V1259">
        <v>0.497</v>
      </c>
      <c r="W1259">
        <v>0.74</v>
      </c>
      <c r="X1259">
        <v>0.97299999999999998</v>
      </c>
      <c r="Y1259">
        <v>0.98499999999999999</v>
      </c>
      <c r="Z1259">
        <v>0.89600000000000002</v>
      </c>
      <c r="AA1259">
        <v>0.9</v>
      </c>
      <c r="AB1259">
        <v>0.8</v>
      </c>
    </row>
    <row r="1260" spans="1:28" x14ac:dyDescent="0.25">
      <c r="A1260" t="s">
        <v>3080</v>
      </c>
      <c r="B1260">
        <v>0.47099999999999997</v>
      </c>
      <c r="C1260">
        <v>0.497</v>
      </c>
      <c r="D1260">
        <v>0.495</v>
      </c>
      <c r="E1260">
        <v>0.5</v>
      </c>
      <c r="F1260">
        <v>0.61299999999999999</v>
      </c>
      <c r="G1260">
        <v>0.42199999999999999</v>
      </c>
      <c r="H1260">
        <v>0.45900000000000002</v>
      </c>
      <c r="I1260">
        <v>0.44800000000000001</v>
      </c>
      <c r="J1260">
        <v>0.57999999999999996</v>
      </c>
      <c r="K1260">
        <v>0.77</v>
      </c>
      <c r="L1260">
        <v>0.78900000000000003</v>
      </c>
      <c r="M1260">
        <v>0.69899999999999995</v>
      </c>
      <c r="N1260">
        <v>0.61599999999999999</v>
      </c>
      <c r="O1260">
        <v>0.83499999999999996</v>
      </c>
      <c r="P1260">
        <v>1.1399999999999999</v>
      </c>
      <c r="Q1260">
        <v>0.81899999999999995</v>
      </c>
      <c r="R1260">
        <v>0.877</v>
      </c>
      <c r="S1260">
        <v>1.1439999999999999</v>
      </c>
      <c r="T1260">
        <v>1.1020000000000001</v>
      </c>
      <c r="U1260">
        <v>0.88800000000000001</v>
      </c>
      <c r="V1260">
        <v>0.85699999999999998</v>
      </c>
      <c r="W1260">
        <v>1.0129999999999999</v>
      </c>
      <c r="X1260">
        <v>1.109</v>
      </c>
      <c r="Y1260">
        <v>1.403</v>
      </c>
      <c r="Z1260">
        <v>1.504</v>
      </c>
      <c r="AA1260">
        <v>1.3</v>
      </c>
      <c r="AB1260">
        <v>1.3</v>
      </c>
    </row>
    <row r="1261" spans="1:28" x14ac:dyDescent="0.25">
      <c r="A1261" t="s">
        <v>3081</v>
      </c>
      <c r="B1261">
        <v>0.56699999999999995</v>
      </c>
      <c r="C1261">
        <v>0.56699999999999995</v>
      </c>
      <c r="D1261">
        <v>0.35599999999999998</v>
      </c>
      <c r="E1261">
        <v>0.64200000000000002</v>
      </c>
      <c r="F1261">
        <v>0.67200000000000004</v>
      </c>
      <c r="G1261">
        <v>0.82199999999999995</v>
      </c>
      <c r="H1261">
        <v>0.71899999999999997</v>
      </c>
      <c r="I1261">
        <v>0.88900000000000001</v>
      </c>
      <c r="J1261">
        <v>0.73099999999999998</v>
      </c>
      <c r="K1261">
        <v>0.75700000000000001</v>
      </c>
      <c r="L1261">
        <v>0.94799999999999995</v>
      </c>
      <c r="M1261">
        <v>1.25</v>
      </c>
      <c r="N1261">
        <v>1.105</v>
      </c>
      <c r="O1261">
        <v>1.4670000000000001</v>
      </c>
      <c r="P1261">
        <v>1.4279999999999999</v>
      </c>
      <c r="Q1261">
        <v>1.728</v>
      </c>
      <c r="R1261">
        <v>1.3320000000000001</v>
      </c>
      <c r="S1261">
        <v>2.0230000000000001</v>
      </c>
      <c r="T1261">
        <v>1.7130000000000001</v>
      </c>
      <c r="U1261">
        <v>1.8660000000000001</v>
      </c>
      <c r="V1261">
        <v>2.4350000000000001</v>
      </c>
      <c r="W1261">
        <v>2.61</v>
      </c>
      <c r="X1261">
        <v>3.145</v>
      </c>
      <c r="Y1261">
        <v>3.661</v>
      </c>
      <c r="Z1261">
        <v>3.94</v>
      </c>
      <c r="AA1261">
        <v>3.2</v>
      </c>
      <c r="AB1261">
        <v>3.1</v>
      </c>
    </row>
    <row r="1262" spans="1:28" x14ac:dyDescent="0.25">
      <c r="A1262" t="s">
        <v>3082</v>
      </c>
      <c r="B1262">
        <v>0.878</v>
      </c>
      <c r="C1262">
        <v>0.86099999999999999</v>
      </c>
      <c r="D1262">
        <v>0.91400000000000003</v>
      </c>
      <c r="E1262">
        <v>1.0920000000000001</v>
      </c>
      <c r="F1262">
        <v>1.32</v>
      </c>
      <c r="G1262">
        <v>1.454</v>
      </c>
      <c r="H1262">
        <v>1.804</v>
      </c>
      <c r="I1262">
        <v>1.9039999999999999</v>
      </c>
      <c r="J1262">
        <v>2.2610000000000001</v>
      </c>
      <c r="K1262">
        <v>1.8660000000000001</v>
      </c>
      <c r="L1262">
        <v>1.744</v>
      </c>
      <c r="M1262">
        <v>1.857</v>
      </c>
      <c r="N1262">
        <v>1.9610000000000001</v>
      </c>
      <c r="O1262">
        <v>2.0169999999999999</v>
      </c>
      <c r="P1262">
        <v>2.1760000000000002</v>
      </c>
      <c r="Q1262">
        <v>1.708</v>
      </c>
      <c r="R1262">
        <v>2.0209999999999999</v>
      </c>
      <c r="S1262">
        <v>2.2679999999999998</v>
      </c>
      <c r="T1262">
        <v>2.468</v>
      </c>
      <c r="U1262">
        <v>2.581</v>
      </c>
      <c r="V1262">
        <v>3.0880000000000001</v>
      </c>
      <c r="W1262">
        <v>2.8940000000000001</v>
      </c>
      <c r="X1262">
        <v>2.903</v>
      </c>
      <c r="Y1262">
        <v>3.524</v>
      </c>
      <c r="Z1262">
        <v>3.8410000000000002</v>
      </c>
      <c r="AA1262">
        <v>3.4</v>
      </c>
      <c r="AB1262">
        <v>3.1</v>
      </c>
    </row>
    <row r="1263" spans="1:28" x14ac:dyDescent="0.25">
      <c r="A1263" t="s">
        <v>3083</v>
      </c>
      <c r="B1263">
        <v>0.38100000000000001</v>
      </c>
      <c r="C1263">
        <v>0.311</v>
      </c>
      <c r="D1263">
        <v>0.66</v>
      </c>
      <c r="E1263">
        <v>0.41299999999999998</v>
      </c>
      <c r="F1263">
        <v>0.57099999999999995</v>
      </c>
      <c r="G1263">
        <v>0.316</v>
      </c>
      <c r="H1263">
        <v>0.60499999999999998</v>
      </c>
      <c r="I1263">
        <v>0.85299999999999998</v>
      </c>
      <c r="J1263">
        <v>0.59399999999999997</v>
      </c>
      <c r="K1263">
        <v>0.91700000000000004</v>
      </c>
      <c r="L1263">
        <v>0.89200000000000002</v>
      </c>
      <c r="M1263">
        <v>1.7</v>
      </c>
      <c r="N1263">
        <v>2.3239999999999998</v>
      </c>
      <c r="O1263">
        <v>1.9039999999999999</v>
      </c>
      <c r="P1263">
        <v>3.0819999999999999</v>
      </c>
      <c r="Q1263">
        <v>2.7789999999999999</v>
      </c>
      <c r="R1263">
        <v>2.65</v>
      </c>
      <c r="S1263">
        <v>2.4940000000000002</v>
      </c>
      <c r="T1263">
        <v>2.5649999999999999</v>
      </c>
      <c r="U1263">
        <v>2.6869999999999998</v>
      </c>
      <c r="V1263">
        <v>3.117</v>
      </c>
      <c r="W1263">
        <v>3.0680000000000001</v>
      </c>
      <c r="X1263">
        <v>3.508</v>
      </c>
      <c r="Y1263">
        <v>4.24</v>
      </c>
      <c r="Z1263">
        <v>4.7320000000000002</v>
      </c>
      <c r="AA1263">
        <v>4.9000000000000004</v>
      </c>
      <c r="AB1263">
        <v>4</v>
      </c>
    </row>
    <row r="1264" spans="1:28" x14ac:dyDescent="0.25">
      <c r="A1264" t="s">
        <v>3084</v>
      </c>
      <c r="N1264">
        <v>0.45700000000000002</v>
      </c>
      <c r="O1264">
        <v>0.38700000000000001</v>
      </c>
      <c r="P1264">
        <v>0.44600000000000001</v>
      </c>
      <c r="Q1264">
        <v>0.39800000000000002</v>
      </c>
      <c r="R1264">
        <v>0.23200000000000001</v>
      </c>
      <c r="S1264">
        <v>0.376</v>
      </c>
      <c r="T1264">
        <v>0.80400000000000005</v>
      </c>
      <c r="U1264">
        <v>0.79600000000000004</v>
      </c>
      <c r="V1264">
        <v>1</v>
      </c>
      <c r="W1264">
        <v>0.94399999999999995</v>
      </c>
      <c r="X1264">
        <v>0.95399999999999996</v>
      </c>
      <c r="Y1264">
        <v>0.73</v>
      </c>
      <c r="Z1264">
        <v>0.65500000000000003</v>
      </c>
      <c r="AA1264">
        <v>0.7</v>
      </c>
      <c r="AB1264">
        <v>0.7</v>
      </c>
    </row>
    <row r="1265" spans="1:28" x14ac:dyDescent="0.25">
      <c r="A1265" t="s">
        <v>3085</v>
      </c>
      <c r="V1265">
        <v>1.885</v>
      </c>
      <c r="W1265">
        <v>2.6640000000000001</v>
      </c>
      <c r="X1265">
        <v>2.4420000000000002</v>
      </c>
      <c r="Y1265">
        <v>2.5609999999999999</v>
      </c>
      <c r="Z1265">
        <v>3.6859999999999999</v>
      </c>
      <c r="AA1265">
        <v>3.6</v>
      </c>
      <c r="AB1265">
        <v>3.1</v>
      </c>
    </row>
    <row r="1266" spans="1:28" x14ac:dyDescent="0.25">
      <c r="A1266" t="s">
        <v>3086</v>
      </c>
      <c r="O1266">
        <v>0.51500000000000001</v>
      </c>
      <c r="P1266">
        <v>0.438</v>
      </c>
    </row>
    <row r="1267" spans="1:28" x14ac:dyDescent="0.25">
      <c r="A1267" t="s">
        <v>3087</v>
      </c>
      <c r="B1267">
        <v>2.1619999999999999</v>
      </c>
      <c r="C1267">
        <v>2.1360000000000001</v>
      </c>
    </row>
    <row r="1268" spans="1:28" x14ac:dyDescent="0.25">
      <c r="A1268" t="s">
        <v>3088</v>
      </c>
      <c r="D1268">
        <v>1.5</v>
      </c>
      <c r="E1268">
        <v>0.747</v>
      </c>
      <c r="F1268">
        <v>0.98899999999999999</v>
      </c>
      <c r="G1268">
        <v>1.544</v>
      </c>
      <c r="H1268">
        <v>1.5</v>
      </c>
      <c r="I1268">
        <v>1.4019999999999999</v>
      </c>
      <c r="J1268">
        <v>1.413</v>
      </c>
      <c r="K1268">
        <v>1.621</v>
      </c>
      <c r="L1268">
        <v>1.474</v>
      </c>
      <c r="M1268">
        <v>1.4870000000000001</v>
      </c>
      <c r="N1268">
        <v>1.7090000000000001</v>
      </c>
      <c r="O1268">
        <v>1.411</v>
      </c>
      <c r="P1268">
        <v>1.63</v>
      </c>
      <c r="Q1268">
        <v>1.8280000000000001</v>
      </c>
      <c r="R1268">
        <v>2.0590000000000002</v>
      </c>
      <c r="S1268">
        <v>2.012</v>
      </c>
      <c r="T1268">
        <v>1.5529999999999999</v>
      </c>
      <c r="U1268">
        <v>1.6339999999999999</v>
      </c>
      <c r="V1268">
        <v>2.0419999999999998</v>
      </c>
      <c r="W1268">
        <v>1.863</v>
      </c>
      <c r="X1268">
        <v>1.7729999999999999</v>
      </c>
      <c r="Y1268">
        <v>2.085</v>
      </c>
      <c r="Z1268">
        <v>1.992</v>
      </c>
      <c r="AA1268">
        <v>1.6</v>
      </c>
      <c r="AB1268">
        <v>1.3</v>
      </c>
    </row>
    <row r="1269" spans="1:28" x14ac:dyDescent="0.25">
      <c r="A1269" t="s">
        <v>3089</v>
      </c>
      <c r="B1269">
        <v>0.26800000000000002</v>
      </c>
      <c r="C1269">
        <v>0.32600000000000001</v>
      </c>
      <c r="D1269">
        <v>0.29099999999999998</v>
      </c>
      <c r="E1269">
        <v>0.42</v>
      </c>
      <c r="F1269">
        <v>0.49299999999999999</v>
      </c>
      <c r="G1269">
        <v>0.68600000000000005</v>
      </c>
      <c r="H1269">
        <v>0.77600000000000002</v>
      </c>
      <c r="I1269">
        <v>0.47699999999999998</v>
      </c>
      <c r="J1269">
        <v>0.56899999999999995</v>
      </c>
      <c r="K1269">
        <v>0.32900000000000001</v>
      </c>
      <c r="L1269">
        <v>0.5</v>
      </c>
      <c r="M1269">
        <v>0.77500000000000002</v>
      </c>
      <c r="N1269">
        <v>0.98799999999999999</v>
      </c>
      <c r="O1269">
        <v>0.89300000000000002</v>
      </c>
      <c r="P1269">
        <v>0.84899999999999998</v>
      </c>
      <c r="Q1269">
        <v>1.853</v>
      </c>
      <c r="T1269">
        <v>1.2150000000000001</v>
      </c>
      <c r="U1269">
        <v>1.9039999999999999</v>
      </c>
      <c r="V1269">
        <v>1.9830000000000001</v>
      </c>
      <c r="W1269">
        <v>2.8820000000000001</v>
      </c>
      <c r="X1269">
        <v>3.3250000000000002</v>
      </c>
      <c r="Y1269">
        <v>5.0860000000000003</v>
      </c>
      <c r="Z1269">
        <v>5.0190000000000001</v>
      </c>
      <c r="AA1269">
        <v>5.3</v>
      </c>
      <c r="AB1269">
        <v>3.4</v>
      </c>
    </row>
    <row r="1270" spans="1:28" x14ac:dyDescent="0.25">
      <c r="A1270" t="s">
        <v>3090</v>
      </c>
      <c r="B1270">
        <v>0.88900000000000001</v>
      </c>
      <c r="C1270">
        <v>0.5</v>
      </c>
      <c r="D1270">
        <v>0.59</v>
      </c>
      <c r="E1270">
        <v>0.69199999999999995</v>
      </c>
      <c r="F1270">
        <v>0.79500000000000004</v>
      </c>
      <c r="G1270">
        <v>0.65800000000000003</v>
      </c>
      <c r="H1270">
        <v>1.026</v>
      </c>
      <c r="I1270">
        <v>0.82899999999999996</v>
      </c>
      <c r="J1270">
        <v>1.0289999999999999</v>
      </c>
      <c r="K1270">
        <v>1.05</v>
      </c>
      <c r="L1270">
        <v>1.1779999999999999</v>
      </c>
      <c r="M1270">
        <v>2.2170000000000001</v>
      </c>
      <c r="N1270">
        <v>1.4690000000000001</v>
      </c>
      <c r="O1270">
        <v>1.34</v>
      </c>
      <c r="P1270">
        <v>1.885</v>
      </c>
      <c r="Q1270">
        <v>1.5</v>
      </c>
      <c r="R1270">
        <v>1.833</v>
      </c>
      <c r="S1270">
        <v>1.4530000000000001</v>
      </c>
      <c r="T1270">
        <v>3.25</v>
      </c>
      <c r="U1270">
        <v>3.593</v>
      </c>
      <c r="V1270">
        <v>3.2250000000000001</v>
      </c>
      <c r="W1270">
        <v>3.0409999999999999</v>
      </c>
      <c r="X1270">
        <v>4.2859999999999996</v>
      </c>
      <c r="Y1270">
        <v>5.7409999999999997</v>
      </c>
      <c r="Z1270">
        <v>4.1550000000000002</v>
      </c>
      <c r="AA1270">
        <v>3.6</v>
      </c>
      <c r="AB1270">
        <v>3.6</v>
      </c>
    </row>
    <row r="1271" spans="1:28" x14ac:dyDescent="0.25">
      <c r="A1271" t="s">
        <v>3091</v>
      </c>
      <c r="T1271">
        <v>0.5</v>
      </c>
      <c r="U1271">
        <v>0.35099999999999998</v>
      </c>
      <c r="V1271">
        <v>1.286</v>
      </c>
      <c r="W1271">
        <v>1.0980000000000001</v>
      </c>
      <c r="X1271">
        <v>1.571</v>
      </c>
      <c r="Y1271">
        <v>2.6549999999999998</v>
      </c>
      <c r="Z1271">
        <v>3.0630000000000002</v>
      </c>
      <c r="AA1271">
        <v>2.6</v>
      </c>
      <c r="AB1271">
        <v>2.1</v>
      </c>
    </row>
    <row r="1272" spans="1:28" x14ac:dyDescent="0.25">
      <c r="A1272" t="s">
        <v>3092</v>
      </c>
      <c r="B1272">
        <v>0.66500000000000004</v>
      </c>
      <c r="C1272">
        <v>0.81100000000000005</v>
      </c>
      <c r="D1272">
        <v>0.65900000000000003</v>
      </c>
      <c r="E1272">
        <v>0.77600000000000002</v>
      </c>
      <c r="F1272">
        <v>0.73699999999999999</v>
      </c>
      <c r="G1272">
        <v>0.67300000000000004</v>
      </c>
      <c r="H1272">
        <v>0.874</v>
      </c>
      <c r="I1272">
        <v>0.66500000000000004</v>
      </c>
      <c r="J1272">
        <v>0.74299999999999999</v>
      </c>
      <c r="K1272">
        <v>0.69199999999999995</v>
      </c>
      <c r="L1272">
        <v>0.70599999999999996</v>
      </c>
      <c r="M1272">
        <v>0.748</v>
      </c>
      <c r="N1272">
        <v>0.81899999999999995</v>
      </c>
      <c r="O1272">
        <v>1.1259999999999999</v>
      </c>
      <c r="P1272">
        <v>0.755</v>
      </c>
      <c r="Q1272">
        <v>0.83</v>
      </c>
      <c r="R1272">
        <v>1.1519999999999999</v>
      </c>
      <c r="S1272">
        <v>1.167</v>
      </c>
      <c r="T1272">
        <v>0.88400000000000001</v>
      </c>
      <c r="U1272">
        <v>0.86399999999999999</v>
      </c>
      <c r="V1272">
        <v>0.83499999999999996</v>
      </c>
      <c r="W1272">
        <v>0.78</v>
      </c>
      <c r="X1272">
        <v>0.86399999999999999</v>
      </c>
      <c r="Y1272">
        <v>0.83099999999999996</v>
      </c>
      <c r="Z1272">
        <v>0.97399999999999998</v>
      </c>
      <c r="AA1272">
        <v>1</v>
      </c>
      <c r="AB1272">
        <v>1.1000000000000001</v>
      </c>
    </row>
    <row r="1273" spans="1:28" x14ac:dyDescent="0.25">
      <c r="A1273" t="s">
        <v>3093</v>
      </c>
      <c r="W1273">
        <v>8.0129999999999999</v>
      </c>
      <c r="X1273">
        <v>8.3520000000000003</v>
      </c>
      <c r="Y1273">
        <v>10.041</v>
      </c>
      <c r="Z1273">
        <v>8.6630000000000003</v>
      </c>
      <c r="AA1273">
        <v>8.3000000000000007</v>
      </c>
      <c r="AB1273">
        <v>7.2</v>
      </c>
    </row>
    <row r="1274" spans="1:28" x14ac:dyDescent="0.25">
      <c r="A1274" t="s">
        <v>3094</v>
      </c>
      <c r="B1274">
        <v>0.318</v>
      </c>
      <c r="C1274">
        <v>0.24099999999999999</v>
      </c>
      <c r="D1274">
        <v>0.29899999999999999</v>
      </c>
      <c r="E1274">
        <v>0.371</v>
      </c>
      <c r="F1274">
        <v>0.40600000000000003</v>
      </c>
      <c r="G1274">
        <v>0.5</v>
      </c>
      <c r="H1274">
        <v>0.40300000000000002</v>
      </c>
      <c r="I1274">
        <v>0.61699999999999999</v>
      </c>
      <c r="J1274">
        <v>0.433</v>
      </c>
      <c r="K1274">
        <v>0.58299999999999996</v>
      </c>
      <c r="L1274">
        <v>0.57199999999999995</v>
      </c>
      <c r="M1274">
        <v>0.93100000000000005</v>
      </c>
      <c r="N1274">
        <v>1.375</v>
      </c>
      <c r="O1274">
        <v>1.371</v>
      </c>
      <c r="P1274">
        <v>1.579</v>
      </c>
      <c r="Q1274">
        <v>1.706</v>
      </c>
      <c r="R1274">
        <v>2.1579999999999999</v>
      </c>
      <c r="S1274">
        <v>2.2509999999999999</v>
      </c>
      <c r="T1274">
        <v>2.2909999999999999</v>
      </c>
      <c r="U1274">
        <v>2.35</v>
      </c>
      <c r="V1274">
        <v>2.617</v>
      </c>
      <c r="W1274">
        <v>2.8410000000000002</v>
      </c>
      <c r="X1274">
        <v>3.633</v>
      </c>
      <c r="Y1274">
        <v>5.1289999999999996</v>
      </c>
      <c r="Z1274">
        <v>5.3360000000000003</v>
      </c>
      <c r="AA1274">
        <v>5</v>
      </c>
      <c r="AB1274">
        <v>4.4000000000000004</v>
      </c>
    </row>
    <row r="1275" spans="1:28" x14ac:dyDescent="0.25">
      <c r="A1275" t="s">
        <v>3095</v>
      </c>
      <c r="O1275">
        <v>0.64200000000000002</v>
      </c>
      <c r="P1275">
        <v>0.50800000000000001</v>
      </c>
      <c r="Q1275">
        <v>0.73099999999999998</v>
      </c>
      <c r="R1275">
        <v>1.232</v>
      </c>
    </row>
    <row r="1276" spans="1:28" x14ac:dyDescent="0.25">
      <c r="A1276" t="s">
        <v>3096</v>
      </c>
      <c r="B1276">
        <v>0.23100000000000001</v>
      </c>
      <c r="C1276">
        <v>0.248</v>
      </c>
      <c r="D1276">
        <v>0.28399999999999997</v>
      </c>
      <c r="E1276">
        <v>0.34899999999999998</v>
      </c>
      <c r="F1276">
        <v>0.35899999999999999</v>
      </c>
      <c r="G1276">
        <v>0.436</v>
      </c>
      <c r="H1276">
        <v>0.42599999999999999</v>
      </c>
      <c r="I1276">
        <v>0.56699999999999995</v>
      </c>
      <c r="J1276">
        <v>0.68799999999999994</v>
      </c>
      <c r="K1276">
        <v>0.81599999999999995</v>
      </c>
      <c r="L1276">
        <v>0.82099999999999995</v>
      </c>
      <c r="M1276">
        <v>0.96099999999999997</v>
      </c>
      <c r="N1276">
        <v>1.1240000000000001</v>
      </c>
      <c r="O1276">
        <v>1.536</v>
      </c>
      <c r="P1276">
        <v>1.3169999999999999</v>
      </c>
      <c r="Q1276">
        <v>1.349</v>
      </c>
      <c r="R1276">
        <v>1.6</v>
      </c>
      <c r="S1276">
        <v>1.5509999999999999</v>
      </c>
      <c r="T1276">
        <v>1.345</v>
      </c>
      <c r="U1276">
        <v>1.738</v>
      </c>
      <c r="V1276">
        <v>2.2999999999999998</v>
      </c>
      <c r="W1276">
        <v>3.0920000000000001</v>
      </c>
      <c r="X1276">
        <v>3.472</v>
      </c>
      <c r="Y1276">
        <v>4.0910000000000002</v>
      </c>
      <c r="Z1276">
        <v>4.3970000000000002</v>
      </c>
      <c r="AA1276">
        <v>4</v>
      </c>
      <c r="AB1276">
        <v>3.5</v>
      </c>
    </row>
    <row r="1277" spans="1:28" x14ac:dyDescent="0.25">
      <c r="A1277" t="s">
        <v>251</v>
      </c>
      <c r="D1277">
        <v>0.109</v>
      </c>
      <c r="E1277">
        <v>0.16600000000000001</v>
      </c>
      <c r="F1277">
        <v>0.155</v>
      </c>
      <c r="G1277">
        <v>0.19900000000000001</v>
      </c>
      <c r="H1277">
        <v>0.251</v>
      </c>
      <c r="I1277">
        <v>0.23100000000000001</v>
      </c>
      <c r="J1277">
        <v>0.18099999999999999</v>
      </c>
      <c r="K1277">
        <v>0.192</v>
      </c>
      <c r="L1277">
        <v>0.2</v>
      </c>
      <c r="M1277">
        <v>0.34</v>
      </c>
      <c r="N1277">
        <v>0.39300000000000002</v>
      </c>
      <c r="O1277">
        <v>0.51700000000000002</v>
      </c>
      <c r="P1277">
        <v>0.55800000000000005</v>
      </c>
      <c r="Q1277">
        <v>0.64700000000000002</v>
      </c>
      <c r="R1277">
        <v>0.80200000000000005</v>
      </c>
      <c r="S1277">
        <v>1.1279999999999999</v>
      </c>
      <c r="T1277">
        <v>0.92200000000000004</v>
      </c>
      <c r="U1277">
        <v>1.2050000000000001</v>
      </c>
      <c r="V1277">
        <v>1.538</v>
      </c>
      <c r="W1277">
        <v>1.6990000000000001</v>
      </c>
      <c r="X1277">
        <v>2.0169999999999999</v>
      </c>
      <c r="Y1277">
        <v>2.8660000000000001</v>
      </c>
      <c r="Z1277">
        <v>3.9180000000000001</v>
      </c>
      <c r="AA1277">
        <v>4.4000000000000004</v>
      </c>
      <c r="AB1277">
        <v>4.5</v>
      </c>
    </row>
    <row r="1278" spans="1:28" x14ac:dyDescent="0.25">
      <c r="A1278" t="s">
        <v>3097</v>
      </c>
      <c r="B1278">
        <v>0.42599999999999999</v>
      </c>
      <c r="C1278">
        <v>0.47699999999999998</v>
      </c>
      <c r="D1278">
        <v>0.63900000000000001</v>
      </c>
      <c r="E1278">
        <v>0.66700000000000004</v>
      </c>
      <c r="F1278">
        <v>0.70699999999999996</v>
      </c>
      <c r="G1278">
        <v>1.0449999999999999</v>
      </c>
      <c r="H1278">
        <v>0.69399999999999995</v>
      </c>
      <c r="I1278">
        <v>0.39</v>
      </c>
      <c r="J1278">
        <v>0.63</v>
      </c>
      <c r="K1278">
        <v>0.56100000000000005</v>
      </c>
      <c r="L1278">
        <v>0.873</v>
      </c>
      <c r="M1278">
        <v>0.66700000000000004</v>
      </c>
      <c r="N1278">
        <v>0.75700000000000001</v>
      </c>
      <c r="O1278">
        <v>0.88100000000000001</v>
      </c>
      <c r="P1278">
        <v>0.95199999999999996</v>
      </c>
      <c r="Q1278">
        <v>0.85899999999999999</v>
      </c>
      <c r="R1278">
        <v>0.68100000000000005</v>
      </c>
      <c r="S1278">
        <v>0.59099999999999997</v>
      </c>
      <c r="T1278">
        <v>1.3660000000000001</v>
      </c>
      <c r="U1278">
        <v>1.236</v>
      </c>
      <c r="V1278">
        <v>1.175</v>
      </c>
      <c r="W1278">
        <v>1.895</v>
      </c>
      <c r="X1278">
        <v>2.3690000000000002</v>
      </c>
      <c r="Y1278">
        <v>3.5819999999999999</v>
      </c>
      <c r="Z1278">
        <v>2.194</v>
      </c>
      <c r="AA1278">
        <v>1.8</v>
      </c>
      <c r="AB1278">
        <v>1.6</v>
      </c>
    </row>
    <row r="1279" spans="1:28" x14ac:dyDescent="0.25">
      <c r="A1279" t="s">
        <v>3098</v>
      </c>
      <c r="AB1279">
        <v>1.9</v>
      </c>
    </row>
    <row r="1280" spans="1:28" x14ac:dyDescent="0.25">
      <c r="A1280" t="s">
        <v>3099</v>
      </c>
      <c r="B1280">
        <v>0.442</v>
      </c>
      <c r="C1280">
        <v>0.35299999999999998</v>
      </c>
      <c r="D1280">
        <v>0.42</v>
      </c>
      <c r="E1280">
        <v>0.36699999999999999</v>
      </c>
      <c r="F1280">
        <v>0.35299999999999998</v>
      </c>
      <c r="G1280">
        <v>0.43</v>
      </c>
      <c r="H1280">
        <v>0.39500000000000002</v>
      </c>
      <c r="I1280">
        <v>0.41399999999999998</v>
      </c>
      <c r="J1280">
        <v>0.34499999999999997</v>
      </c>
      <c r="K1280">
        <v>0.54600000000000004</v>
      </c>
      <c r="L1280">
        <v>0.69899999999999995</v>
      </c>
      <c r="M1280">
        <v>0.94799999999999995</v>
      </c>
      <c r="N1280">
        <v>0.97799999999999998</v>
      </c>
      <c r="O1280">
        <v>1.155</v>
      </c>
      <c r="P1280">
        <v>1.371</v>
      </c>
      <c r="Q1280">
        <v>1.5009999999999999</v>
      </c>
      <c r="R1280">
        <v>1.48</v>
      </c>
      <c r="S1280">
        <v>1.337</v>
      </c>
      <c r="T1280">
        <v>1.659</v>
      </c>
      <c r="U1280">
        <v>2.2330000000000001</v>
      </c>
      <c r="V1280">
        <v>2.4620000000000002</v>
      </c>
      <c r="W1280">
        <v>3.4870000000000001</v>
      </c>
      <c r="X1280">
        <v>3.8479999999999999</v>
      </c>
      <c r="Y1280">
        <v>4.0549999999999997</v>
      </c>
      <c r="Z1280">
        <v>4.2939999999999996</v>
      </c>
      <c r="AA1280">
        <v>3.7</v>
      </c>
      <c r="AB1280">
        <v>2.9</v>
      </c>
    </row>
    <row r="1281" spans="1:28" x14ac:dyDescent="0.25">
      <c r="A1281" t="s">
        <v>252</v>
      </c>
      <c r="O1281">
        <v>0.14399999999999999</v>
      </c>
      <c r="P1281">
        <v>6.8000000000000005E-2</v>
      </c>
      <c r="Q1281">
        <v>0.255</v>
      </c>
      <c r="R1281">
        <v>0.27300000000000002</v>
      </c>
      <c r="S1281">
        <v>0.34100000000000003</v>
      </c>
      <c r="T1281">
        <v>0.24399999999999999</v>
      </c>
      <c r="U1281">
        <v>0.247</v>
      </c>
      <c r="V1281">
        <v>0.50700000000000001</v>
      </c>
      <c r="W1281">
        <v>0.80600000000000005</v>
      </c>
      <c r="X1281">
        <v>0.80300000000000005</v>
      </c>
      <c r="Y1281">
        <v>0.93799999999999994</v>
      </c>
      <c r="Z1281">
        <v>0.65700000000000003</v>
      </c>
      <c r="AA1281">
        <v>1</v>
      </c>
      <c r="AB1281">
        <v>1.2</v>
      </c>
    </row>
    <row r="1282" spans="1:28" x14ac:dyDescent="0.25">
      <c r="A1282" t="s">
        <v>3100</v>
      </c>
      <c r="B1282">
        <v>0.47599999999999998</v>
      </c>
      <c r="C1282">
        <v>0.22</v>
      </c>
      <c r="D1282">
        <v>0.42899999999999999</v>
      </c>
      <c r="E1282">
        <v>0.27900000000000003</v>
      </c>
      <c r="F1282">
        <v>0.27300000000000002</v>
      </c>
      <c r="G1282">
        <v>0.54800000000000004</v>
      </c>
      <c r="H1282">
        <v>0.48699999999999999</v>
      </c>
      <c r="I1282">
        <v>0.371</v>
      </c>
      <c r="J1282">
        <v>0.41899999999999998</v>
      </c>
      <c r="K1282">
        <v>0.30299999999999999</v>
      </c>
      <c r="L1282">
        <v>0.34300000000000003</v>
      </c>
      <c r="M1282">
        <v>0.2</v>
      </c>
      <c r="N1282">
        <v>0.63900000000000001</v>
      </c>
      <c r="O1282">
        <v>0.32500000000000001</v>
      </c>
      <c r="P1282">
        <v>0.372</v>
      </c>
      <c r="Q1282">
        <v>0.57899999999999996</v>
      </c>
      <c r="R1282">
        <v>0.35299999999999998</v>
      </c>
      <c r="S1282">
        <v>0.26500000000000001</v>
      </c>
      <c r="T1282">
        <v>0.629</v>
      </c>
      <c r="U1282">
        <v>0.75</v>
      </c>
      <c r="V1282">
        <v>0.86399999999999999</v>
      </c>
      <c r="W1282">
        <v>1.0429999999999999</v>
      </c>
      <c r="X1282">
        <v>1.04</v>
      </c>
      <c r="Y1282">
        <v>1.58</v>
      </c>
      <c r="Z1282">
        <v>1.528</v>
      </c>
      <c r="AA1282">
        <v>1.5</v>
      </c>
      <c r="AB1282">
        <v>1.1000000000000001</v>
      </c>
    </row>
    <row r="1283" spans="1:28" x14ac:dyDescent="0.25">
      <c r="A1283" t="s">
        <v>3101</v>
      </c>
      <c r="N1283">
        <v>2.25</v>
      </c>
      <c r="O1283">
        <v>2.5590000000000002</v>
      </c>
      <c r="P1283">
        <v>3.9710000000000001</v>
      </c>
      <c r="Q1283">
        <v>2.6669999999999998</v>
      </c>
      <c r="R1283">
        <v>2</v>
      </c>
      <c r="S1283">
        <v>2.6469999999999998</v>
      </c>
      <c r="T1283">
        <v>4.7839999999999998</v>
      </c>
      <c r="U1283">
        <v>7.9210000000000003</v>
      </c>
      <c r="V1283">
        <v>7.8479999999999999</v>
      </c>
      <c r="W1283">
        <v>6.1379999999999999</v>
      </c>
      <c r="X1283">
        <v>6.7329999999999997</v>
      </c>
      <c r="Y1283">
        <v>7.2809999999999997</v>
      </c>
      <c r="Z1283">
        <v>11.345000000000001</v>
      </c>
      <c r="AA1283">
        <v>14.3</v>
      </c>
      <c r="AB1283">
        <v>12.2</v>
      </c>
    </row>
    <row r="1284" spans="1:28" x14ac:dyDescent="0.25">
      <c r="A1284" t="s">
        <v>3102</v>
      </c>
      <c r="B1284">
        <v>1.331</v>
      </c>
      <c r="C1284">
        <v>1.4710000000000001</v>
      </c>
      <c r="D1284">
        <v>1.641</v>
      </c>
      <c r="E1284">
        <v>1.5049999999999999</v>
      </c>
      <c r="F1284">
        <v>1.754</v>
      </c>
      <c r="G1284">
        <v>1.744</v>
      </c>
      <c r="H1284">
        <v>2.0339999999999998</v>
      </c>
      <c r="I1284">
        <v>2.3580000000000001</v>
      </c>
      <c r="J1284">
        <v>2.5859999999999999</v>
      </c>
      <c r="K1284">
        <v>2.4409999999999998</v>
      </c>
      <c r="L1284">
        <v>2.4750000000000001</v>
      </c>
      <c r="M1284">
        <v>2.569</v>
      </c>
      <c r="N1284">
        <v>2.8959999999999999</v>
      </c>
      <c r="O1284">
        <v>3.28</v>
      </c>
      <c r="P1284">
        <v>3.4249999999999998</v>
      </c>
      <c r="Q1284">
        <v>3.6890000000000001</v>
      </c>
      <c r="R1284">
        <v>3.8109999999999999</v>
      </c>
      <c r="S1284">
        <v>3.3370000000000002</v>
      </c>
      <c r="T1284">
        <v>3.3759999999999999</v>
      </c>
      <c r="U1284">
        <v>3.42</v>
      </c>
      <c r="V1284">
        <v>3.34</v>
      </c>
      <c r="W1284">
        <v>3.67</v>
      </c>
      <c r="X1284">
        <v>3.53</v>
      </c>
      <c r="Y1284">
        <v>4.8129999999999997</v>
      </c>
      <c r="Z1284">
        <v>5.56</v>
      </c>
      <c r="AA1284">
        <v>5</v>
      </c>
      <c r="AB1284">
        <v>3.9</v>
      </c>
    </row>
    <row r="1285" spans="1:28" x14ac:dyDescent="0.25">
      <c r="A1285" t="s">
        <v>3103</v>
      </c>
      <c r="U1285">
        <v>3.3250000000000002</v>
      </c>
      <c r="V1285">
        <v>2.9510000000000001</v>
      </c>
      <c r="W1285">
        <v>3.198</v>
      </c>
      <c r="X1285">
        <v>2.88</v>
      </c>
      <c r="Y1285">
        <v>3.6739999999999999</v>
      </c>
      <c r="Z1285">
        <v>3.8690000000000002</v>
      </c>
    </row>
    <row r="1286" spans="1:28" x14ac:dyDescent="0.25">
      <c r="A1286" t="s">
        <v>3104</v>
      </c>
      <c r="J1286">
        <v>1.127</v>
      </c>
      <c r="K1286">
        <v>0.79600000000000004</v>
      </c>
      <c r="L1286">
        <v>0.80400000000000005</v>
      </c>
      <c r="M1286">
        <v>1.0169999999999999</v>
      </c>
      <c r="N1286">
        <v>0.47699999999999998</v>
      </c>
      <c r="O1286">
        <v>0.71399999999999997</v>
      </c>
      <c r="P1286">
        <v>1.173</v>
      </c>
      <c r="Q1286">
        <v>1.3149999999999999</v>
      </c>
      <c r="R1286">
        <v>1.9710000000000001</v>
      </c>
    </row>
    <row r="1287" spans="1:28" x14ac:dyDescent="0.25">
      <c r="A1287" t="s">
        <v>253</v>
      </c>
      <c r="Q1287">
        <v>0</v>
      </c>
      <c r="R1287">
        <v>0.27500000000000002</v>
      </c>
      <c r="S1287">
        <v>0.64600000000000002</v>
      </c>
      <c r="T1287">
        <v>0.69399999999999995</v>
      </c>
      <c r="U1287">
        <v>0.72799999999999998</v>
      </c>
      <c r="V1287">
        <v>1.5580000000000001</v>
      </c>
      <c r="W1287">
        <v>1.548</v>
      </c>
      <c r="X1287">
        <v>1.488</v>
      </c>
      <c r="Y1287">
        <v>2.2480000000000002</v>
      </c>
      <c r="Z1287">
        <v>2.0499999999999998</v>
      </c>
      <c r="AA1287">
        <v>1.7</v>
      </c>
      <c r="AB1287">
        <v>1.4</v>
      </c>
    </row>
    <row r="1288" spans="1:28" x14ac:dyDescent="0.25">
      <c r="A1288" t="s">
        <v>254</v>
      </c>
      <c r="S1288">
        <v>0.94599999999999995</v>
      </c>
      <c r="T1288">
        <v>1.365</v>
      </c>
      <c r="U1288">
        <v>1.1639999999999999</v>
      </c>
      <c r="V1288">
        <v>1.3879999999999999</v>
      </c>
      <c r="W1288">
        <v>1.528</v>
      </c>
      <c r="X1288">
        <v>1.2929999999999999</v>
      </c>
      <c r="Y1288">
        <v>1.4930000000000001</v>
      </c>
      <c r="Z1288">
        <v>1.613</v>
      </c>
      <c r="AA1288">
        <v>1.7</v>
      </c>
      <c r="AB1288">
        <v>1.4</v>
      </c>
    </row>
    <row r="1289" spans="1:28" x14ac:dyDescent="0.25">
      <c r="A1289" t="s">
        <v>3105</v>
      </c>
      <c r="B1289">
        <v>0.52200000000000002</v>
      </c>
      <c r="C1289">
        <v>0.72699999999999998</v>
      </c>
      <c r="D1289">
        <v>0.76500000000000001</v>
      </c>
      <c r="E1289">
        <v>0.80500000000000005</v>
      </c>
      <c r="F1289">
        <v>0.64600000000000002</v>
      </c>
      <c r="G1289">
        <v>0.504</v>
      </c>
      <c r="H1289">
        <v>0.57299999999999995</v>
      </c>
      <c r="I1289">
        <v>0.63900000000000001</v>
      </c>
      <c r="J1289">
        <v>0.58899999999999997</v>
      </c>
      <c r="K1289">
        <v>0.83499999999999996</v>
      </c>
      <c r="L1289">
        <v>0.98599999999999999</v>
      </c>
      <c r="M1289">
        <v>0.95199999999999996</v>
      </c>
      <c r="N1289">
        <v>1.2789999999999999</v>
      </c>
      <c r="O1289">
        <v>0.91900000000000004</v>
      </c>
      <c r="P1289">
        <v>0.96699999999999997</v>
      </c>
      <c r="Q1289">
        <v>1.1519999999999999</v>
      </c>
      <c r="R1289">
        <v>1.036</v>
      </c>
      <c r="S1289">
        <v>1.2210000000000001</v>
      </c>
      <c r="T1289">
        <v>1.4139999999999999</v>
      </c>
      <c r="U1289">
        <v>1.087</v>
      </c>
      <c r="V1289">
        <v>1.2629999999999999</v>
      </c>
      <c r="W1289">
        <v>1.6779999999999999</v>
      </c>
      <c r="X1289">
        <v>1.9790000000000001</v>
      </c>
      <c r="Y1289">
        <v>2.468</v>
      </c>
      <c r="Z1289">
        <v>2.9940000000000002</v>
      </c>
      <c r="AA1289">
        <v>2.8</v>
      </c>
      <c r="AB1289">
        <v>2.2000000000000002</v>
      </c>
    </row>
    <row r="1290" spans="1:28" x14ac:dyDescent="0.25">
      <c r="A1290" t="s">
        <v>3106</v>
      </c>
      <c r="B1290">
        <v>0.16700000000000001</v>
      </c>
      <c r="C1290">
        <v>0.19400000000000001</v>
      </c>
      <c r="D1290">
        <v>0.29799999999999999</v>
      </c>
      <c r="E1290">
        <v>0.47299999999999998</v>
      </c>
      <c r="F1290">
        <v>0.5</v>
      </c>
      <c r="G1290">
        <v>0.63300000000000001</v>
      </c>
      <c r="H1290">
        <v>0.48299999999999998</v>
      </c>
      <c r="I1290">
        <v>0.57099999999999995</v>
      </c>
      <c r="J1290">
        <v>0.57999999999999996</v>
      </c>
      <c r="K1290">
        <v>0.74199999999999999</v>
      </c>
      <c r="L1290">
        <v>0.77400000000000002</v>
      </c>
      <c r="M1290">
        <v>1.0860000000000001</v>
      </c>
      <c r="N1290">
        <v>0.871</v>
      </c>
      <c r="O1290">
        <v>1.111</v>
      </c>
      <c r="P1290">
        <v>1.2190000000000001</v>
      </c>
      <c r="Q1290">
        <v>0.93200000000000005</v>
      </c>
      <c r="R1290">
        <v>1.139</v>
      </c>
      <c r="S1290">
        <v>0.73299999999999998</v>
      </c>
      <c r="T1290">
        <v>1.0429999999999999</v>
      </c>
      <c r="U1290">
        <v>1.379</v>
      </c>
      <c r="V1290">
        <v>1.1359999999999999</v>
      </c>
      <c r="W1290">
        <v>1.327</v>
      </c>
      <c r="X1290">
        <v>1.6120000000000001</v>
      </c>
      <c r="Y1290">
        <v>2.2570000000000001</v>
      </c>
      <c r="Z1290">
        <v>1.847</v>
      </c>
      <c r="AA1290">
        <v>2.2000000000000002</v>
      </c>
      <c r="AB1290">
        <v>2.7</v>
      </c>
    </row>
    <row r="1291" spans="1:28" x14ac:dyDescent="0.25">
      <c r="A1291" t="s">
        <v>3107</v>
      </c>
      <c r="B1291">
        <v>0.16700000000000001</v>
      </c>
      <c r="C1291">
        <v>0.107</v>
      </c>
      <c r="D1291">
        <v>0.29599999999999999</v>
      </c>
      <c r="E1291">
        <v>0.30399999999999999</v>
      </c>
      <c r="F1291">
        <v>0.30399999999999999</v>
      </c>
      <c r="G1291">
        <v>0.23300000000000001</v>
      </c>
      <c r="H1291">
        <v>0.433</v>
      </c>
      <c r="I1291">
        <v>0.52600000000000002</v>
      </c>
      <c r="J1291">
        <v>0.34</v>
      </c>
      <c r="K1291">
        <v>0.55100000000000005</v>
      </c>
      <c r="L1291">
        <v>0.31</v>
      </c>
      <c r="M1291">
        <v>0.78900000000000003</v>
      </c>
      <c r="N1291">
        <v>0.80700000000000005</v>
      </c>
      <c r="O1291">
        <v>0.85899999999999999</v>
      </c>
      <c r="P1291">
        <v>1.0529999999999999</v>
      </c>
      <c r="Q1291">
        <v>1.0720000000000001</v>
      </c>
      <c r="R1291">
        <v>1.262</v>
      </c>
      <c r="S1291">
        <v>1.2869999999999999</v>
      </c>
      <c r="T1291">
        <v>1.3819999999999999</v>
      </c>
      <c r="U1291">
        <v>1.5960000000000001</v>
      </c>
      <c r="V1291">
        <v>1.95</v>
      </c>
      <c r="W1291">
        <v>2.4359999999999999</v>
      </c>
      <c r="X1291">
        <v>2.7530000000000001</v>
      </c>
      <c r="Y1291">
        <v>2.9790000000000001</v>
      </c>
      <c r="Z1291">
        <v>3.7610000000000001</v>
      </c>
      <c r="AA1291">
        <v>4.3</v>
      </c>
      <c r="AB1291">
        <v>4.3</v>
      </c>
    </row>
    <row r="1292" spans="1:28" x14ac:dyDescent="0.25">
      <c r="A1292" t="s">
        <v>3108</v>
      </c>
      <c r="P1292">
        <v>1.105</v>
      </c>
      <c r="Q1292">
        <v>1.08</v>
      </c>
      <c r="R1292">
        <v>0.84399999999999997</v>
      </c>
      <c r="S1292">
        <v>0.61499999999999999</v>
      </c>
      <c r="T1292">
        <v>0.52600000000000002</v>
      </c>
      <c r="U1292">
        <v>1.296</v>
      </c>
      <c r="V1292">
        <v>0.77400000000000002</v>
      </c>
      <c r="W1292">
        <v>0.75</v>
      </c>
      <c r="X1292">
        <v>0.85199999999999998</v>
      </c>
      <c r="Y1292">
        <v>1.115</v>
      </c>
      <c r="Z1292">
        <v>1.367</v>
      </c>
      <c r="AA1292">
        <v>1</v>
      </c>
      <c r="AB1292">
        <v>2.5</v>
      </c>
    </row>
    <row r="1293" spans="1:28" x14ac:dyDescent="0.25">
      <c r="A1293" t="s">
        <v>3109</v>
      </c>
      <c r="B1293">
        <v>1.0740000000000001</v>
      </c>
      <c r="C1293">
        <v>1.1379999999999999</v>
      </c>
      <c r="D1293">
        <v>1.6160000000000001</v>
      </c>
      <c r="E1293">
        <v>1.359</v>
      </c>
      <c r="F1293">
        <v>1.4590000000000001</v>
      </c>
      <c r="G1293">
        <v>1.5149999999999999</v>
      </c>
      <c r="H1293">
        <v>1.534</v>
      </c>
      <c r="I1293">
        <v>1.7989999999999999</v>
      </c>
      <c r="J1293">
        <v>1.637</v>
      </c>
      <c r="K1293">
        <v>1.7170000000000001</v>
      </c>
      <c r="L1293">
        <v>1.7010000000000001</v>
      </c>
      <c r="M1293">
        <v>1.7629999999999999</v>
      </c>
      <c r="N1293">
        <v>1.41</v>
      </c>
      <c r="O1293">
        <v>1.7070000000000001</v>
      </c>
      <c r="P1293">
        <v>1.748</v>
      </c>
      <c r="Q1293">
        <v>1.6890000000000001</v>
      </c>
      <c r="R1293">
        <v>1.649</v>
      </c>
      <c r="S1293">
        <v>1.784</v>
      </c>
      <c r="T1293">
        <v>1.5980000000000001</v>
      </c>
      <c r="U1293">
        <v>1.65</v>
      </c>
      <c r="V1293">
        <v>1.7909999999999999</v>
      </c>
      <c r="W1293">
        <v>1.9730000000000001</v>
      </c>
      <c r="X1293">
        <v>1.9610000000000001</v>
      </c>
      <c r="Y1293">
        <v>1.98</v>
      </c>
      <c r="Z1293">
        <v>1.905</v>
      </c>
      <c r="AA1293">
        <v>1.9</v>
      </c>
      <c r="AB1293">
        <v>1.7</v>
      </c>
    </row>
    <row r="1294" spans="1:28" x14ac:dyDescent="0.25">
      <c r="A1294" t="s">
        <v>3110</v>
      </c>
      <c r="B1294">
        <v>1.1299999999999999</v>
      </c>
      <c r="C1294">
        <v>1.2490000000000001</v>
      </c>
      <c r="D1294">
        <v>1.27</v>
      </c>
      <c r="E1294">
        <v>1.556</v>
      </c>
      <c r="F1294">
        <v>1.1639999999999999</v>
      </c>
      <c r="G1294">
        <v>1.286</v>
      </c>
      <c r="H1294">
        <v>1.4139999999999999</v>
      </c>
      <c r="I1294">
        <v>1.385</v>
      </c>
      <c r="J1294">
        <v>1.19</v>
      </c>
      <c r="K1294">
        <v>1.2330000000000001</v>
      </c>
      <c r="L1294">
        <v>1.224</v>
      </c>
      <c r="M1294">
        <v>1.27</v>
      </c>
      <c r="N1294">
        <v>1.5669999999999999</v>
      </c>
      <c r="O1294">
        <v>2.0619999999999998</v>
      </c>
      <c r="P1294">
        <v>2.0609999999999999</v>
      </c>
      <c r="Q1294">
        <v>2.0110000000000001</v>
      </c>
      <c r="R1294">
        <v>2.0169999999999999</v>
      </c>
      <c r="S1294">
        <v>2.2480000000000002</v>
      </c>
      <c r="T1294">
        <v>2.452</v>
      </c>
      <c r="U1294">
        <v>2.319</v>
      </c>
      <c r="V1294">
        <v>3.581</v>
      </c>
      <c r="W1294">
        <v>3.2589999999999999</v>
      </c>
      <c r="X1294">
        <v>3.14</v>
      </c>
      <c r="Y1294">
        <v>4.1050000000000004</v>
      </c>
      <c r="Z1294">
        <v>4.0720000000000001</v>
      </c>
      <c r="AA1294">
        <v>3.9</v>
      </c>
      <c r="AB1294">
        <v>3.7</v>
      </c>
    </row>
    <row r="1295" spans="1:28" x14ac:dyDescent="0.25">
      <c r="A1295" t="s">
        <v>255</v>
      </c>
      <c r="B1295">
        <v>1.367</v>
      </c>
      <c r="C1295">
        <v>1.625</v>
      </c>
      <c r="D1295">
        <v>1.7529999999999999</v>
      </c>
      <c r="E1295">
        <v>1.613</v>
      </c>
      <c r="F1295">
        <v>1.722</v>
      </c>
      <c r="G1295">
        <v>2.2309999999999999</v>
      </c>
      <c r="H1295">
        <v>1.22</v>
      </c>
      <c r="I1295">
        <v>1.452</v>
      </c>
      <c r="J1295">
        <v>1.99</v>
      </c>
      <c r="K1295">
        <v>1.7390000000000001</v>
      </c>
      <c r="L1295">
        <v>1.857</v>
      </c>
      <c r="M1295">
        <v>1.8839999999999999</v>
      </c>
      <c r="N1295">
        <v>1.595</v>
      </c>
      <c r="O1295">
        <v>1.7649999999999999</v>
      </c>
      <c r="P1295">
        <v>1.63</v>
      </c>
      <c r="Q1295">
        <v>1.5449999999999999</v>
      </c>
      <c r="R1295">
        <v>1.694</v>
      </c>
      <c r="S1295">
        <v>1.704</v>
      </c>
      <c r="T1295">
        <v>1.444</v>
      </c>
      <c r="U1295">
        <v>1.4550000000000001</v>
      </c>
      <c r="V1295">
        <v>1.6040000000000001</v>
      </c>
      <c r="W1295">
        <v>1.784</v>
      </c>
      <c r="X1295">
        <v>1.81</v>
      </c>
      <c r="Y1295">
        <v>2.5840000000000001</v>
      </c>
      <c r="Z1295">
        <v>2.9830000000000001</v>
      </c>
      <c r="AA1295">
        <v>2.7</v>
      </c>
      <c r="AB1295">
        <v>2.5</v>
      </c>
    </row>
    <row r="1296" spans="1:28" x14ac:dyDescent="0.25">
      <c r="A1296" t="s">
        <v>256</v>
      </c>
      <c r="B1296">
        <v>1.3879999999999999</v>
      </c>
      <c r="C1296">
        <v>1.5660000000000001</v>
      </c>
      <c r="D1296">
        <v>1.845</v>
      </c>
      <c r="E1296">
        <v>1.913</v>
      </c>
      <c r="F1296">
        <v>1.984</v>
      </c>
      <c r="G1296">
        <v>2.08</v>
      </c>
      <c r="H1296">
        <v>2.012</v>
      </c>
      <c r="I1296">
        <v>2.2149999999999999</v>
      </c>
      <c r="J1296">
        <v>2.056</v>
      </c>
      <c r="K1296">
        <v>2.0230000000000001</v>
      </c>
      <c r="L1296">
        <v>2.2799999999999998</v>
      </c>
      <c r="M1296">
        <v>2.1669999999999998</v>
      </c>
      <c r="N1296">
        <v>1.992</v>
      </c>
      <c r="O1296">
        <v>2.2400000000000002</v>
      </c>
      <c r="P1296">
        <v>2.1890000000000001</v>
      </c>
      <c r="Q1296">
        <v>1.782</v>
      </c>
      <c r="R1296">
        <v>1.6339999999999999</v>
      </c>
      <c r="S1296">
        <v>1.8560000000000001</v>
      </c>
      <c r="T1296">
        <v>1.7849999999999999</v>
      </c>
      <c r="U1296">
        <v>1.696</v>
      </c>
      <c r="V1296">
        <v>1.881</v>
      </c>
      <c r="W1296">
        <v>1.7689999999999999</v>
      </c>
      <c r="X1296">
        <v>1.8169999999999999</v>
      </c>
      <c r="Y1296">
        <v>2.0699999999999998</v>
      </c>
      <c r="Z1296">
        <v>2.1709999999999998</v>
      </c>
      <c r="AA1296">
        <v>2.1</v>
      </c>
      <c r="AB1296">
        <v>2</v>
      </c>
    </row>
    <row r="1297" spans="1:28" x14ac:dyDescent="0.25">
      <c r="A1297" t="s">
        <v>3111</v>
      </c>
      <c r="M1297">
        <v>0</v>
      </c>
      <c r="N1297">
        <v>2.2229999999999999</v>
      </c>
      <c r="O1297">
        <v>2.778</v>
      </c>
      <c r="P1297">
        <v>3.0129999999999999</v>
      </c>
      <c r="Q1297">
        <v>2.7309999999999999</v>
      </c>
      <c r="R1297">
        <v>2.5670000000000002</v>
      </c>
      <c r="S1297">
        <v>2.3650000000000002</v>
      </c>
      <c r="T1297">
        <v>2.2650000000000001</v>
      </c>
      <c r="U1297">
        <v>2.6669999999999998</v>
      </c>
      <c r="V1297">
        <v>2.5550000000000002</v>
      </c>
      <c r="W1297">
        <v>2.7719999999999998</v>
      </c>
      <c r="X1297">
        <v>3.0859999999999999</v>
      </c>
      <c r="Y1297">
        <v>2.895</v>
      </c>
      <c r="Z1297">
        <v>2.819</v>
      </c>
      <c r="AA1297">
        <v>2.2999999999999998</v>
      </c>
      <c r="AB1297">
        <v>2.2999999999999998</v>
      </c>
    </row>
    <row r="1298" spans="1:28" x14ac:dyDescent="0.25">
      <c r="A1298" t="s">
        <v>3112</v>
      </c>
      <c r="B1298">
        <v>3.0329999999999999</v>
      </c>
      <c r="C1298">
        <v>3.3490000000000002</v>
      </c>
      <c r="D1298">
        <v>4.1840000000000002</v>
      </c>
      <c r="E1298">
        <v>3.9060000000000001</v>
      </c>
      <c r="F1298">
        <v>3.8490000000000002</v>
      </c>
      <c r="G1298">
        <v>4.2069999999999999</v>
      </c>
      <c r="H1298">
        <v>4.0490000000000004</v>
      </c>
      <c r="I1298">
        <v>4.3079999999999998</v>
      </c>
      <c r="J1298">
        <v>4.1269999999999998</v>
      </c>
      <c r="K1298">
        <v>3.9769999999999999</v>
      </c>
      <c r="L1298">
        <v>3.5960000000000001</v>
      </c>
      <c r="M1298">
        <v>3.726</v>
      </c>
      <c r="N1298">
        <v>3.5539999999999998</v>
      </c>
      <c r="O1298">
        <v>3.8410000000000002</v>
      </c>
      <c r="P1298">
        <v>3.8439999999999999</v>
      </c>
      <c r="Q1298">
        <v>3.794</v>
      </c>
      <c r="R1298">
        <v>3.5150000000000001</v>
      </c>
      <c r="S1298">
        <v>3.302</v>
      </c>
      <c r="T1298">
        <v>3.1419999999999999</v>
      </c>
      <c r="U1298">
        <v>3.411</v>
      </c>
      <c r="V1298">
        <v>3.4950000000000001</v>
      </c>
      <c r="W1298">
        <v>3.5209999999999999</v>
      </c>
      <c r="X1298">
        <v>3.597</v>
      </c>
      <c r="Y1298">
        <v>3.7909999999999999</v>
      </c>
      <c r="Z1298">
        <v>3.9710000000000001</v>
      </c>
      <c r="AA1298">
        <v>4</v>
      </c>
      <c r="AB1298">
        <v>3.5</v>
      </c>
    </row>
    <row r="1299" spans="1:28" x14ac:dyDescent="0.25">
      <c r="A1299" t="s">
        <v>3113</v>
      </c>
      <c r="S1299">
        <v>0</v>
      </c>
      <c r="T1299">
        <v>14.31</v>
      </c>
      <c r="U1299">
        <v>13.667</v>
      </c>
      <c r="V1299">
        <v>12.894</v>
      </c>
      <c r="W1299">
        <v>12.75</v>
      </c>
      <c r="X1299">
        <v>17.053999999999998</v>
      </c>
      <c r="Y1299">
        <v>19.161999999999999</v>
      </c>
      <c r="Z1299">
        <v>19.527000000000001</v>
      </c>
      <c r="AA1299">
        <v>15</v>
      </c>
      <c r="AB1299">
        <v>11.9</v>
      </c>
    </row>
    <row r="1300" spans="1:28" x14ac:dyDescent="0.25">
      <c r="A1300" t="s">
        <v>3114</v>
      </c>
      <c r="S1300">
        <v>2.339</v>
      </c>
      <c r="T1300">
        <v>1.91</v>
      </c>
      <c r="U1300">
        <v>2.0230000000000001</v>
      </c>
      <c r="V1300">
        <v>2.5179999999999998</v>
      </c>
      <c r="W1300">
        <v>3.4550000000000001</v>
      </c>
      <c r="X1300">
        <v>2.5219999999999998</v>
      </c>
      <c r="Y1300">
        <v>2.665</v>
      </c>
      <c r="Z1300">
        <v>3.016</v>
      </c>
      <c r="AA1300">
        <v>3.4</v>
      </c>
      <c r="AB1300">
        <v>2.4</v>
      </c>
    </row>
    <row r="1301" spans="1:28" x14ac:dyDescent="0.25">
      <c r="A1301" t="s">
        <v>257</v>
      </c>
      <c r="K1301">
        <v>0</v>
      </c>
      <c r="L1301">
        <v>1</v>
      </c>
      <c r="M1301">
        <v>1.591</v>
      </c>
      <c r="N1301">
        <v>1.968</v>
      </c>
      <c r="O1301">
        <v>2.2149999999999999</v>
      </c>
      <c r="P1301">
        <v>2.1309999999999998</v>
      </c>
      <c r="Q1301">
        <v>2.0089999999999999</v>
      </c>
      <c r="R1301">
        <v>2.2250000000000001</v>
      </c>
    </row>
    <row r="1302" spans="1:28" x14ac:dyDescent="0.25">
      <c r="A1302" t="s">
        <v>3115</v>
      </c>
      <c r="B1302">
        <v>0.46700000000000003</v>
      </c>
      <c r="C1302">
        <v>0.23400000000000001</v>
      </c>
      <c r="D1302">
        <v>0.66700000000000004</v>
      </c>
      <c r="E1302">
        <v>0.81799999999999995</v>
      </c>
      <c r="F1302">
        <v>0.95699999999999996</v>
      </c>
      <c r="G1302">
        <v>0.90200000000000002</v>
      </c>
      <c r="H1302">
        <v>0.57399999999999995</v>
      </c>
      <c r="I1302">
        <v>0.90900000000000003</v>
      </c>
      <c r="J1302">
        <v>1.3680000000000001</v>
      </c>
      <c r="K1302">
        <v>1.1499999999999999</v>
      </c>
      <c r="L1302">
        <v>1.58</v>
      </c>
      <c r="M1302">
        <v>2.13</v>
      </c>
      <c r="N1302">
        <v>1.238</v>
      </c>
      <c r="O1302">
        <v>1.0680000000000001</v>
      </c>
      <c r="P1302">
        <v>0.95</v>
      </c>
      <c r="Q1302">
        <v>1.391</v>
      </c>
      <c r="R1302">
        <v>1.58</v>
      </c>
      <c r="S1302">
        <v>1.512</v>
      </c>
      <c r="T1302">
        <v>1.833</v>
      </c>
      <c r="U1302">
        <v>1.97</v>
      </c>
      <c r="V1302">
        <v>1.8360000000000001</v>
      </c>
      <c r="W1302">
        <v>1.76</v>
      </c>
      <c r="X1302">
        <v>1.4119999999999999</v>
      </c>
      <c r="Y1302">
        <v>1.8380000000000001</v>
      </c>
      <c r="Z1302">
        <v>1.8280000000000001</v>
      </c>
      <c r="AA1302">
        <v>2.1</v>
      </c>
      <c r="AB1302">
        <v>2.4</v>
      </c>
    </row>
    <row r="1303" spans="1:28" x14ac:dyDescent="0.25">
      <c r="A1303" t="s">
        <v>3116</v>
      </c>
      <c r="B1303">
        <v>0.49099999999999999</v>
      </c>
      <c r="C1303">
        <v>1.1000000000000001</v>
      </c>
      <c r="D1303">
        <v>0.80700000000000005</v>
      </c>
      <c r="E1303">
        <v>0.56100000000000005</v>
      </c>
      <c r="F1303">
        <v>0.73199999999999998</v>
      </c>
      <c r="G1303">
        <v>0.56899999999999995</v>
      </c>
      <c r="H1303">
        <v>0.90700000000000003</v>
      </c>
      <c r="I1303">
        <v>0.67300000000000004</v>
      </c>
      <c r="J1303">
        <v>0.65400000000000003</v>
      </c>
      <c r="K1303">
        <v>0.85399999999999998</v>
      </c>
      <c r="L1303">
        <v>0.79200000000000004</v>
      </c>
      <c r="M1303">
        <v>0.57399999999999995</v>
      </c>
      <c r="N1303">
        <v>0.71399999999999997</v>
      </c>
      <c r="O1303">
        <v>1.137</v>
      </c>
      <c r="P1303">
        <v>1.4930000000000001</v>
      </c>
      <c r="Q1303">
        <v>1.079</v>
      </c>
      <c r="R1303">
        <v>0.84299999999999997</v>
      </c>
      <c r="S1303">
        <v>1.1779999999999999</v>
      </c>
      <c r="T1303">
        <v>1</v>
      </c>
      <c r="U1303">
        <v>0.88500000000000001</v>
      </c>
      <c r="V1303">
        <v>0.92300000000000004</v>
      </c>
      <c r="W1303">
        <v>1.155</v>
      </c>
      <c r="X1303">
        <v>1.3260000000000001</v>
      </c>
      <c r="Y1303">
        <v>2.101</v>
      </c>
      <c r="Z1303">
        <v>1.522</v>
      </c>
      <c r="AA1303">
        <v>1.2</v>
      </c>
      <c r="AB1303">
        <v>1</v>
      </c>
    </row>
    <row r="1304" spans="1:28" x14ac:dyDescent="0.25">
      <c r="A1304" t="s">
        <v>1541</v>
      </c>
      <c r="B1304">
        <v>0.63200000000000001</v>
      </c>
      <c r="C1304">
        <v>0.85099999999999998</v>
      </c>
      <c r="D1304">
        <v>0.97799999999999998</v>
      </c>
      <c r="E1304">
        <v>0.51800000000000002</v>
      </c>
      <c r="F1304">
        <v>0.76200000000000001</v>
      </c>
      <c r="G1304">
        <v>0.879</v>
      </c>
      <c r="H1304">
        <v>0.77400000000000002</v>
      </c>
      <c r="I1304">
        <v>0.75</v>
      </c>
      <c r="J1304">
        <v>0.60899999999999999</v>
      </c>
      <c r="K1304">
        <v>1.5740000000000001</v>
      </c>
      <c r="L1304">
        <v>1.3169999999999999</v>
      </c>
      <c r="M1304">
        <v>1.177</v>
      </c>
      <c r="N1304">
        <v>1.8109999999999999</v>
      </c>
      <c r="O1304">
        <v>2.75</v>
      </c>
      <c r="P1304">
        <v>1.5229999999999999</v>
      </c>
      <c r="Q1304">
        <v>1.5329999999999999</v>
      </c>
      <c r="R1304">
        <v>2.0979999999999999</v>
      </c>
      <c r="S1304">
        <v>1.984</v>
      </c>
      <c r="T1304">
        <v>1.179</v>
      </c>
      <c r="U1304">
        <v>1.865</v>
      </c>
      <c r="V1304">
        <v>2.4900000000000002</v>
      </c>
      <c r="W1304">
        <v>3.2650000000000001</v>
      </c>
      <c r="X1304">
        <v>2.8079999999999998</v>
      </c>
      <c r="Y1304">
        <v>3.7120000000000002</v>
      </c>
      <c r="Z1304">
        <v>5.4139999999999997</v>
      </c>
      <c r="AA1304">
        <v>7.2</v>
      </c>
      <c r="AB1304">
        <v>4.9000000000000004</v>
      </c>
    </row>
    <row r="1305" spans="1:28" x14ac:dyDescent="0.25">
      <c r="A1305" t="s">
        <v>1542</v>
      </c>
      <c r="Q1305">
        <v>1.75</v>
      </c>
      <c r="R1305">
        <v>2.306</v>
      </c>
      <c r="S1305">
        <v>1.7569999999999999</v>
      </c>
      <c r="T1305">
        <v>2.9169999999999998</v>
      </c>
      <c r="U1305">
        <v>2.722</v>
      </c>
      <c r="V1305">
        <v>2.351</v>
      </c>
      <c r="W1305">
        <v>1.946</v>
      </c>
      <c r="X1305">
        <v>2.3570000000000002</v>
      </c>
      <c r="Y1305">
        <v>3.569</v>
      </c>
      <c r="Z1305">
        <v>7.5209999999999999</v>
      </c>
      <c r="AA1305">
        <v>6.9</v>
      </c>
      <c r="AB1305">
        <v>3.8</v>
      </c>
    </row>
    <row r="1306" spans="1:28" x14ac:dyDescent="0.25">
      <c r="A1306" t="s">
        <v>3117</v>
      </c>
      <c r="C1306">
        <v>0.13300000000000001</v>
      </c>
      <c r="D1306">
        <v>1.1000000000000001</v>
      </c>
      <c r="E1306">
        <v>0.7</v>
      </c>
      <c r="F1306">
        <v>0.51400000000000001</v>
      </c>
      <c r="G1306">
        <v>0.86399999999999999</v>
      </c>
      <c r="H1306">
        <v>0.89700000000000002</v>
      </c>
      <c r="I1306">
        <v>1.675</v>
      </c>
      <c r="J1306">
        <v>0.83</v>
      </c>
      <c r="K1306">
        <v>0.88</v>
      </c>
      <c r="L1306">
        <v>1.226</v>
      </c>
      <c r="M1306">
        <v>1.175</v>
      </c>
      <c r="N1306">
        <v>1.7649999999999999</v>
      </c>
      <c r="O1306">
        <v>1.3460000000000001</v>
      </c>
      <c r="P1306">
        <v>1.131</v>
      </c>
      <c r="Q1306">
        <v>1.536</v>
      </c>
      <c r="R1306">
        <v>1.593</v>
      </c>
      <c r="S1306">
        <v>1.847</v>
      </c>
      <c r="T1306">
        <v>1.4810000000000001</v>
      </c>
      <c r="U1306">
        <v>1.0169999999999999</v>
      </c>
      <c r="V1306">
        <v>1.347</v>
      </c>
      <c r="W1306">
        <v>1.1160000000000001</v>
      </c>
      <c r="X1306">
        <v>1.246</v>
      </c>
      <c r="Y1306">
        <v>2</v>
      </c>
      <c r="Z1306">
        <v>3</v>
      </c>
      <c r="AA1306">
        <v>3</v>
      </c>
      <c r="AB1306">
        <v>2.2000000000000002</v>
      </c>
    </row>
    <row r="1307" spans="1:28" x14ac:dyDescent="0.25">
      <c r="A1307" t="s">
        <v>3118</v>
      </c>
      <c r="B1307">
        <v>0.46400000000000002</v>
      </c>
      <c r="C1307">
        <v>0.59799999999999998</v>
      </c>
      <c r="D1307">
        <v>0.64100000000000001</v>
      </c>
      <c r="E1307">
        <v>0.71599999999999997</v>
      </c>
      <c r="F1307">
        <v>0.63500000000000001</v>
      </c>
      <c r="G1307">
        <v>0.76800000000000002</v>
      </c>
      <c r="H1307">
        <v>0.69</v>
      </c>
      <c r="I1307">
        <v>1</v>
      </c>
      <c r="J1307">
        <v>0.75700000000000001</v>
      </c>
      <c r="K1307">
        <v>0.92400000000000004</v>
      </c>
      <c r="L1307">
        <v>1.008</v>
      </c>
      <c r="M1307">
        <v>1.1140000000000001</v>
      </c>
      <c r="N1307">
        <v>1.0940000000000001</v>
      </c>
      <c r="O1307">
        <v>0.999</v>
      </c>
      <c r="P1307">
        <v>1.1719999999999999</v>
      </c>
      <c r="Q1307">
        <v>1.179</v>
      </c>
      <c r="R1307">
        <v>1.056</v>
      </c>
      <c r="S1307">
        <v>1.2310000000000001</v>
      </c>
      <c r="T1307">
        <v>1.1359999999999999</v>
      </c>
      <c r="U1307">
        <v>1.1279999999999999</v>
      </c>
      <c r="V1307">
        <v>1.123</v>
      </c>
      <c r="W1307">
        <v>1.343</v>
      </c>
      <c r="X1307">
        <v>1.27</v>
      </c>
      <c r="Y1307">
        <v>1.5129999999999999</v>
      </c>
      <c r="Z1307">
        <v>1.7869999999999999</v>
      </c>
      <c r="AA1307">
        <v>1.6</v>
      </c>
      <c r="AB1307">
        <v>1.6</v>
      </c>
    </row>
    <row r="1308" spans="1:28" x14ac:dyDescent="0.25">
      <c r="A1308" t="s">
        <v>3119</v>
      </c>
      <c r="P1308">
        <v>0.74399999999999999</v>
      </c>
      <c r="Q1308">
        <v>0.627</v>
      </c>
      <c r="R1308">
        <v>0.64200000000000002</v>
      </c>
      <c r="S1308">
        <v>0.81799999999999995</v>
      </c>
      <c r="T1308">
        <v>0.89400000000000002</v>
      </c>
      <c r="U1308">
        <v>1.286</v>
      </c>
      <c r="V1308">
        <v>1.0249999999999999</v>
      </c>
      <c r="W1308">
        <v>1.528</v>
      </c>
      <c r="X1308">
        <v>1.6830000000000001</v>
      </c>
      <c r="Y1308">
        <v>3.0779999999999998</v>
      </c>
      <c r="Z1308">
        <v>3.4470000000000001</v>
      </c>
      <c r="AA1308">
        <v>3.4</v>
      </c>
      <c r="AB1308">
        <v>2.8</v>
      </c>
    </row>
    <row r="1309" spans="1:28" x14ac:dyDescent="0.25">
      <c r="A1309" t="s">
        <v>3120</v>
      </c>
      <c r="C1309">
        <v>0.26800000000000002</v>
      </c>
      <c r="D1309">
        <v>0.15</v>
      </c>
      <c r="L1309">
        <v>1.778</v>
      </c>
      <c r="M1309">
        <v>1.1839999999999999</v>
      </c>
      <c r="N1309">
        <v>1.298</v>
      </c>
      <c r="O1309">
        <v>0.78700000000000003</v>
      </c>
      <c r="P1309">
        <v>1</v>
      </c>
      <c r="Q1309">
        <v>1.226</v>
      </c>
      <c r="R1309">
        <v>1.5920000000000001</v>
      </c>
      <c r="S1309">
        <v>1.0780000000000001</v>
      </c>
      <c r="T1309">
        <v>1.2410000000000001</v>
      </c>
      <c r="U1309">
        <v>1.222</v>
      </c>
      <c r="V1309">
        <v>1.4419999999999999</v>
      </c>
      <c r="W1309">
        <v>0.95899999999999996</v>
      </c>
      <c r="X1309">
        <v>0.878</v>
      </c>
      <c r="Y1309">
        <v>1.581</v>
      </c>
      <c r="Z1309">
        <v>1.355</v>
      </c>
      <c r="AA1309">
        <v>1.8</v>
      </c>
      <c r="AB1309">
        <v>5.8</v>
      </c>
    </row>
    <row r="1310" spans="1:28" x14ac:dyDescent="0.25">
      <c r="A1310" t="s">
        <v>258</v>
      </c>
      <c r="S1310">
        <v>1.484</v>
      </c>
      <c r="T1310">
        <v>1.726</v>
      </c>
      <c r="U1310">
        <v>1.679</v>
      </c>
      <c r="V1310">
        <v>1.6890000000000001</v>
      </c>
      <c r="W1310">
        <v>2.2170000000000001</v>
      </c>
      <c r="X1310">
        <v>2.4740000000000002</v>
      </c>
      <c r="Y1310">
        <v>2.6789999999999998</v>
      </c>
      <c r="Z1310">
        <v>2.8380000000000001</v>
      </c>
      <c r="AA1310">
        <v>2.7</v>
      </c>
      <c r="AB1310">
        <v>2.5</v>
      </c>
    </row>
    <row r="1311" spans="1:28" x14ac:dyDescent="0.25">
      <c r="A1311" t="s">
        <v>3121</v>
      </c>
      <c r="B1311">
        <v>0.49199999999999999</v>
      </c>
      <c r="C1311">
        <v>0.6</v>
      </c>
      <c r="D1311">
        <v>0.20799999999999999</v>
      </c>
      <c r="E1311">
        <v>0.36</v>
      </c>
    </row>
    <row r="1312" spans="1:28" x14ac:dyDescent="0.25">
      <c r="A1312" t="s">
        <v>3122</v>
      </c>
      <c r="K1312">
        <v>0.84899999999999998</v>
      </c>
      <c r="L1312">
        <v>1.5369999999999999</v>
      </c>
      <c r="M1312">
        <v>1.909</v>
      </c>
      <c r="N1312">
        <v>2.415</v>
      </c>
      <c r="O1312">
        <v>2.097</v>
      </c>
      <c r="P1312">
        <v>2.6120000000000001</v>
      </c>
      <c r="Q1312">
        <v>2.14</v>
      </c>
      <c r="R1312">
        <v>2.6789999999999998</v>
      </c>
      <c r="S1312">
        <v>2.81</v>
      </c>
      <c r="T1312">
        <v>2.8570000000000002</v>
      </c>
      <c r="U1312">
        <v>3.5409999999999999</v>
      </c>
      <c r="V1312">
        <v>3.907</v>
      </c>
      <c r="W1312">
        <v>4.8730000000000002</v>
      </c>
      <c r="X1312">
        <v>5.4720000000000004</v>
      </c>
      <c r="Y1312">
        <v>6.7249999999999996</v>
      </c>
      <c r="Z1312">
        <v>8.2629999999999999</v>
      </c>
      <c r="AA1312">
        <v>8.6999999999999993</v>
      </c>
      <c r="AB1312">
        <v>7.2</v>
      </c>
    </row>
    <row r="1313" spans="1:28" x14ac:dyDescent="0.25">
      <c r="A1313" t="s">
        <v>3123</v>
      </c>
      <c r="B1313">
        <v>1.127</v>
      </c>
      <c r="C1313">
        <v>1.157</v>
      </c>
      <c r="D1313">
        <v>1</v>
      </c>
      <c r="E1313">
        <v>1.0669999999999999</v>
      </c>
      <c r="F1313">
        <v>1.1499999999999999</v>
      </c>
      <c r="G1313">
        <v>1</v>
      </c>
      <c r="H1313">
        <v>1.4830000000000001</v>
      </c>
      <c r="I1313">
        <v>1.349</v>
      </c>
      <c r="J1313">
        <v>1.7549999999999999</v>
      </c>
      <c r="K1313">
        <v>1.929</v>
      </c>
      <c r="L1313">
        <v>1.81</v>
      </c>
      <c r="M1313">
        <v>2.2469999999999999</v>
      </c>
      <c r="N1313">
        <v>2.1219999999999999</v>
      </c>
      <c r="O1313">
        <v>2.399</v>
      </c>
      <c r="P1313">
        <v>2.3679999999999999</v>
      </c>
      <c r="Q1313">
        <v>2.1059999999999999</v>
      </c>
      <c r="R1313">
        <v>2.206</v>
      </c>
      <c r="S1313">
        <v>2.6440000000000001</v>
      </c>
      <c r="T1313">
        <v>2.67</v>
      </c>
      <c r="U1313">
        <v>2.786</v>
      </c>
      <c r="V1313">
        <v>2.9159999999999999</v>
      </c>
      <c r="W1313">
        <v>3.4449999999999998</v>
      </c>
      <c r="X1313">
        <v>3.1869999999999998</v>
      </c>
      <c r="Y1313">
        <v>4.0460000000000003</v>
      </c>
      <c r="Z1313">
        <v>5.5090000000000003</v>
      </c>
      <c r="AA1313">
        <v>4.8</v>
      </c>
      <c r="AB1313">
        <v>4.8</v>
      </c>
    </row>
    <row r="1314" spans="1:28" x14ac:dyDescent="0.25">
      <c r="A1314" t="s">
        <v>3124</v>
      </c>
      <c r="R1314">
        <v>0.67900000000000005</v>
      </c>
      <c r="S1314">
        <v>0.84399999999999997</v>
      </c>
      <c r="T1314">
        <v>0.68600000000000005</v>
      </c>
      <c r="U1314">
        <v>1.825</v>
      </c>
      <c r="V1314">
        <v>1.367</v>
      </c>
      <c r="W1314">
        <v>2.286</v>
      </c>
      <c r="X1314">
        <v>1.778</v>
      </c>
      <c r="Y1314">
        <v>1.9</v>
      </c>
      <c r="Z1314">
        <v>2.0430000000000001</v>
      </c>
      <c r="AA1314">
        <v>1.9</v>
      </c>
      <c r="AB1314">
        <v>2</v>
      </c>
    </row>
    <row r="1315" spans="1:28" x14ac:dyDescent="0.25">
      <c r="A1315" t="s">
        <v>3125</v>
      </c>
      <c r="B1315">
        <v>1.8480000000000001</v>
      </c>
      <c r="C1315">
        <v>1.917</v>
      </c>
      <c r="D1315">
        <v>2.0840000000000001</v>
      </c>
      <c r="E1315">
        <v>1.948</v>
      </c>
      <c r="F1315">
        <v>1.752</v>
      </c>
      <c r="G1315">
        <v>1.802</v>
      </c>
      <c r="H1315">
        <v>1.7170000000000001</v>
      </c>
      <c r="I1315">
        <v>1.8480000000000001</v>
      </c>
      <c r="J1315">
        <v>1.8680000000000001</v>
      </c>
      <c r="K1315">
        <v>1.879</v>
      </c>
      <c r="L1315">
        <v>1.9019999999999999</v>
      </c>
      <c r="M1315">
        <v>2.0619999999999998</v>
      </c>
      <c r="N1315">
        <v>1.5640000000000001</v>
      </c>
      <c r="O1315">
        <v>1.7290000000000001</v>
      </c>
      <c r="P1315">
        <v>1.663</v>
      </c>
      <c r="Q1315">
        <v>1.9419999999999999</v>
      </c>
      <c r="R1315">
        <v>2.0139999999999998</v>
      </c>
      <c r="S1315">
        <v>1.875</v>
      </c>
      <c r="T1315">
        <v>1.798</v>
      </c>
      <c r="U1315">
        <v>1.5289999999999999</v>
      </c>
      <c r="V1315">
        <v>1.6419999999999999</v>
      </c>
      <c r="W1315">
        <v>2.0640000000000001</v>
      </c>
      <c r="X1315">
        <v>2.0870000000000002</v>
      </c>
      <c r="Y1315">
        <v>2.3879999999999999</v>
      </c>
      <c r="Z1315">
        <v>3.5880000000000001</v>
      </c>
      <c r="AA1315">
        <v>3.5</v>
      </c>
      <c r="AB1315">
        <v>2.2000000000000002</v>
      </c>
    </row>
    <row r="1316" spans="1:28" x14ac:dyDescent="0.25">
      <c r="A1316" t="s">
        <v>3126</v>
      </c>
      <c r="B1316">
        <v>1.5449999999999999</v>
      </c>
      <c r="C1316">
        <v>2.12</v>
      </c>
      <c r="D1316">
        <v>1.64</v>
      </c>
      <c r="E1316">
        <v>0.5</v>
      </c>
      <c r="F1316">
        <v>1.25</v>
      </c>
      <c r="G1316">
        <v>1.286</v>
      </c>
      <c r="H1316">
        <v>1</v>
      </c>
      <c r="I1316">
        <v>2.194</v>
      </c>
      <c r="J1316">
        <v>2.3570000000000002</v>
      </c>
      <c r="K1316">
        <v>3.8460000000000001</v>
      </c>
      <c r="L1316">
        <v>4.25</v>
      </c>
      <c r="M1316">
        <v>4.1139999999999999</v>
      </c>
      <c r="N1316">
        <v>3.2429999999999999</v>
      </c>
      <c r="O1316">
        <v>3.6859999999999999</v>
      </c>
      <c r="P1316">
        <v>3.3849999999999998</v>
      </c>
      <c r="Q1316">
        <v>2.915</v>
      </c>
      <c r="R1316">
        <v>3.109</v>
      </c>
      <c r="S1316">
        <v>4.2709999999999999</v>
      </c>
      <c r="T1316">
        <v>4.617</v>
      </c>
      <c r="U1316">
        <v>4.2539999999999996</v>
      </c>
      <c r="V1316">
        <v>2.8260000000000001</v>
      </c>
      <c r="W1316">
        <v>2.8879999999999999</v>
      </c>
      <c r="X1316">
        <v>5.0739999999999998</v>
      </c>
      <c r="Y1316">
        <v>5.9169999999999998</v>
      </c>
      <c r="Z1316">
        <v>5.01</v>
      </c>
      <c r="AA1316">
        <v>6.1</v>
      </c>
      <c r="AB1316">
        <v>5.4</v>
      </c>
    </row>
    <row r="1317" spans="1:28" x14ac:dyDescent="0.25">
      <c r="A1317" t="s">
        <v>259</v>
      </c>
      <c r="B1317">
        <v>0.85199999999999998</v>
      </c>
    </row>
    <row r="1318" spans="1:28" x14ac:dyDescent="0.25">
      <c r="A1318" t="s">
        <v>3127</v>
      </c>
      <c r="C1318">
        <v>1.9E-2</v>
      </c>
      <c r="D1318">
        <v>4.4999999999999998E-2</v>
      </c>
    </row>
    <row r="1319" spans="1:28" x14ac:dyDescent="0.25">
      <c r="A1319" t="s">
        <v>3128</v>
      </c>
      <c r="E1319">
        <v>0.24199999999999999</v>
      </c>
      <c r="F1319">
        <v>0.22800000000000001</v>
      </c>
      <c r="G1319">
        <v>0.25</v>
      </c>
      <c r="H1319">
        <v>0.37</v>
      </c>
      <c r="I1319">
        <v>0.23100000000000001</v>
      </c>
      <c r="J1319">
        <v>0.29199999999999998</v>
      </c>
      <c r="K1319">
        <v>0.443</v>
      </c>
      <c r="L1319">
        <v>0.34200000000000003</v>
      </c>
      <c r="M1319">
        <v>0.35099999999999998</v>
      </c>
      <c r="N1319">
        <v>0.52900000000000003</v>
      </c>
      <c r="O1319">
        <v>0.82899999999999996</v>
      </c>
      <c r="P1319">
        <v>0.69</v>
      </c>
      <c r="Q1319">
        <v>0.54400000000000004</v>
      </c>
      <c r="R1319">
        <v>0.53200000000000003</v>
      </c>
      <c r="S1319">
        <v>0.72499999999999998</v>
      </c>
      <c r="T1319">
        <v>0.57399999999999995</v>
      </c>
      <c r="U1319">
        <v>1.095</v>
      </c>
      <c r="V1319">
        <v>1.0620000000000001</v>
      </c>
      <c r="W1319">
        <v>1.1240000000000001</v>
      </c>
      <c r="X1319">
        <v>1.175</v>
      </c>
      <c r="Y1319">
        <v>1.3380000000000001</v>
      </c>
      <c r="Z1319">
        <v>1.4970000000000001</v>
      </c>
      <c r="AA1319">
        <v>1.4</v>
      </c>
      <c r="AB1319">
        <v>1.3</v>
      </c>
    </row>
    <row r="1320" spans="1:28" x14ac:dyDescent="0.25">
      <c r="A1320" t="s">
        <v>3129</v>
      </c>
      <c r="B1320">
        <v>1.413</v>
      </c>
      <c r="C1320">
        <v>0.52</v>
      </c>
      <c r="D1320">
        <v>0.79200000000000004</v>
      </c>
      <c r="E1320">
        <v>0.76300000000000001</v>
      </c>
    </row>
    <row r="1321" spans="1:28" x14ac:dyDescent="0.25">
      <c r="A1321" t="s">
        <v>3130</v>
      </c>
      <c r="B1321">
        <v>0.873</v>
      </c>
      <c r="C1321">
        <v>1.0449999999999999</v>
      </c>
      <c r="D1321">
        <v>1.1950000000000001</v>
      </c>
      <c r="E1321">
        <v>1.222</v>
      </c>
      <c r="F1321">
        <v>1.0680000000000001</v>
      </c>
      <c r="G1321">
        <v>1.2949999999999999</v>
      </c>
      <c r="H1321">
        <v>1.284</v>
      </c>
      <c r="I1321">
        <v>1.4970000000000001</v>
      </c>
      <c r="J1321">
        <v>1.2629999999999999</v>
      </c>
      <c r="K1321">
        <v>1.4359999999999999</v>
      </c>
      <c r="L1321">
        <v>1.4059999999999999</v>
      </c>
      <c r="M1321">
        <v>1.5760000000000001</v>
      </c>
      <c r="N1321">
        <v>1.6160000000000001</v>
      </c>
      <c r="O1321">
        <v>1.7949999999999999</v>
      </c>
      <c r="P1321">
        <v>2.1030000000000002</v>
      </c>
      <c r="Q1321">
        <v>2.1120000000000001</v>
      </c>
      <c r="R1321">
        <v>2.5379999999999998</v>
      </c>
      <c r="S1321">
        <v>2.7109999999999999</v>
      </c>
      <c r="T1321">
        <v>3.15</v>
      </c>
      <c r="U1321">
        <v>3.387</v>
      </c>
      <c r="V1321">
        <v>4.4390000000000001</v>
      </c>
      <c r="W1321">
        <v>5.1550000000000002</v>
      </c>
      <c r="X1321">
        <v>6.1820000000000004</v>
      </c>
      <c r="Y1321">
        <v>6.7069999999999999</v>
      </c>
      <c r="Z1321">
        <v>7.3920000000000003</v>
      </c>
      <c r="AA1321">
        <v>6.7</v>
      </c>
      <c r="AB1321">
        <v>6.3</v>
      </c>
    </row>
    <row r="1322" spans="1:28" x14ac:dyDescent="0.25">
      <c r="A1322" t="s">
        <v>3131</v>
      </c>
      <c r="B1322">
        <v>0.438</v>
      </c>
      <c r="C1322">
        <v>0.43</v>
      </c>
      <c r="D1322">
        <v>0.27600000000000002</v>
      </c>
      <c r="E1322">
        <v>0.33</v>
      </c>
      <c r="F1322">
        <v>0.47599999999999998</v>
      </c>
      <c r="G1322">
        <v>0.49299999999999999</v>
      </c>
      <c r="H1322">
        <v>0.67500000000000004</v>
      </c>
      <c r="I1322">
        <v>0.59599999999999997</v>
      </c>
      <c r="J1322">
        <v>0.77700000000000002</v>
      </c>
      <c r="K1322">
        <v>0.81399999999999995</v>
      </c>
      <c r="L1322">
        <v>0.86799999999999999</v>
      </c>
      <c r="M1322">
        <v>1.349</v>
      </c>
      <c r="N1322">
        <v>1.9219999999999999</v>
      </c>
      <c r="O1322">
        <v>1.8260000000000001</v>
      </c>
      <c r="P1322">
        <v>2.0640000000000001</v>
      </c>
      <c r="Q1322">
        <v>2.1269999999999998</v>
      </c>
      <c r="R1322">
        <v>2.6240000000000001</v>
      </c>
      <c r="S1322">
        <v>2.7389999999999999</v>
      </c>
      <c r="T1322">
        <v>3.0430000000000001</v>
      </c>
      <c r="U1322">
        <v>3.444</v>
      </c>
      <c r="V1322">
        <v>3.7709999999999999</v>
      </c>
      <c r="W1322">
        <v>4.0259999999999998</v>
      </c>
      <c r="X1322">
        <v>4.7249999999999996</v>
      </c>
      <c r="Y1322">
        <v>5.2949999999999999</v>
      </c>
      <c r="Z1322">
        <v>6.4649999999999999</v>
      </c>
      <c r="AA1322">
        <v>6.4</v>
      </c>
      <c r="AB1322">
        <v>6.1</v>
      </c>
    </row>
    <row r="1323" spans="1:28" x14ac:dyDescent="0.25">
      <c r="A1323" t="s">
        <v>3132</v>
      </c>
      <c r="H1323">
        <v>0.877</v>
      </c>
      <c r="I1323">
        <v>1.571</v>
      </c>
      <c r="J1323">
        <v>1.5169999999999999</v>
      </c>
      <c r="K1323">
        <v>1.214</v>
      </c>
      <c r="L1323">
        <v>1.431</v>
      </c>
      <c r="M1323">
        <v>1.3049999999999999</v>
      </c>
      <c r="N1323">
        <v>1.349</v>
      </c>
      <c r="O1323">
        <v>1.802</v>
      </c>
      <c r="P1323">
        <v>1.6779999999999999</v>
      </c>
      <c r="Q1323">
        <v>2.2629999999999999</v>
      </c>
      <c r="R1323">
        <v>2.4159999999999999</v>
      </c>
      <c r="S1323">
        <v>2.548</v>
      </c>
      <c r="T1323">
        <v>2.3079999999999998</v>
      </c>
      <c r="U1323">
        <v>2.4740000000000002</v>
      </c>
      <c r="V1323">
        <v>2.331</v>
      </c>
      <c r="W1323">
        <v>3.5680000000000001</v>
      </c>
      <c r="X1323">
        <v>2.5739999999999998</v>
      </c>
      <c r="Y1323">
        <v>3.2519999999999998</v>
      </c>
      <c r="Z1323">
        <v>3.431</v>
      </c>
      <c r="AA1323">
        <v>2.8</v>
      </c>
      <c r="AB1323">
        <v>2</v>
      </c>
    </row>
    <row r="1324" spans="1:28" x14ac:dyDescent="0.25">
      <c r="A1324" t="s">
        <v>3133</v>
      </c>
      <c r="Y1324">
        <v>3.8740000000000001</v>
      </c>
      <c r="Z1324">
        <v>5.4109999999999996</v>
      </c>
      <c r="AA1324">
        <v>5.5</v>
      </c>
      <c r="AB1324">
        <v>5.7</v>
      </c>
    </row>
    <row r="1325" spans="1:28" x14ac:dyDescent="0.25">
      <c r="A1325" t="s">
        <v>3134</v>
      </c>
      <c r="B1325">
        <v>1.2E-2</v>
      </c>
    </row>
    <row r="1326" spans="1:28" x14ac:dyDescent="0.25">
      <c r="A1326" t="s">
        <v>3135</v>
      </c>
      <c r="B1326">
        <v>0.441</v>
      </c>
      <c r="C1326">
        <v>0.64200000000000002</v>
      </c>
      <c r="D1326">
        <v>0.45900000000000002</v>
      </c>
      <c r="E1326">
        <v>0.59299999999999997</v>
      </c>
      <c r="F1326">
        <v>0.49399999999999999</v>
      </c>
      <c r="G1326">
        <v>0.53200000000000003</v>
      </c>
      <c r="H1326">
        <v>0.76900000000000002</v>
      </c>
      <c r="I1326">
        <v>0.73299999999999998</v>
      </c>
      <c r="J1326">
        <v>0.97499999999999998</v>
      </c>
      <c r="K1326">
        <v>1.026</v>
      </c>
      <c r="L1326">
        <v>1.2370000000000001</v>
      </c>
      <c r="M1326">
        <v>1.4670000000000001</v>
      </c>
      <c r="N1326">
        <v>0.90100000000000002</v>
      </c>
      <c r="O1326">
        <v>0.94699999999999995</v>
      </c>
      <c r="P1326">
        <v>1.421</v>
      </c>
      <c r="Q1326">
        <v>1.4059999999999999</v>
      </c>
      <c r="R1326">
        <v>1.232</v>
      </c>
      <c r="S1326">
        <v>1.181</v>
      </c>
      <c r="T1326">
        <v>1.381</v>
      </c>
      <c r="U1326">
        <v>1.5589999999999999</v>
      </c>
      <c r="V1326">
        <v>1.49</v>
      </c>
      <c r="W1326">
        <v>2.1429999999999998</v>
      </c>
      <c r="X1326">
        <v>2.6379999999999999</v>
      </c>
      <c r="Y1326">
        <v>3.2810000000000001</v>
      </c>
      <c r="Z1326">
        <v>3.2730000000000001</v>
      </c>
      <c r="AA1326">
        <v>4</v>
      </c>
      <c r="AB1326">
        <v>3.6</v>
      </c>
    </row>
    <row r="1327" spans="1:28" x14ac:dyDescent="0.25">
      <c r="A1327" t="s">
        <v>3136</v>
      </c>
      <c r="B1327">
        <v>0.996</v>
      </c>
      <c r="C1327">
        <v>0.95499999999999996</v>
      </c>
      <c r="D1327">
        <v>1.137</v>
      </c>
      <c r="E1327">
        <v>1.343</v>
      </c>
      <c r="F1327">
        <v>1.536</v>
      </c>
      <c r="G1327">
        <v>1.367</v>
      </c>
      <c r="H1327">
        <v>1.5069999999999999</v>
      </c>
      <c r="I1327">
        <v>1.627</v>
      </c>
      <c r="J1327">
        <v>1.3740000000000001</v>
      </c>
      <c r="K1327">
        <v>2.081</v>
      </c>
      <c r="L1327">
        <v>1.7350000000000001</v>
      </c>
      <c r="M1327">
        <v>1.6779999999999999</v>
      </c>
      <c r="N1327">
        <v>1.925</v>
      </c>
      <c r="O1327">
        <v>2.044</v>
      </c>
      <c r="P1327">
        <v>2.0409999999999999</v>
      </c>
      <c r="Q1327">
        <v>2.0089999999999999</v>
      </c>
      <c r="R1327">
        <v>1.8280000000000001</v>
      </c>
      <c r="S1327">
        <v>1.8779999999999999</v>
      </c>
      <c r="T1327">
        <v>1.893</v>
      </c>
      <c r="U1327">
        <v>2.57</v>
      </c>
      <c r="V1327">
        <v>2.71</v>
      </c>
      <c r="W1327">
        <v>3.0219999999999998</v>
      </c>
      <c r="X1327">
        <v>3.2240000000000002</v>
      </c>
      <c r="Y1327">
        <v>4.242</v>
      </c>
      <c r="Z1327">
        <v>5.1349999999999998</v>
      </c>
      <c r="AA1327">
        <v>4.5</v>
      </c>
      <c r="AB1327">
        <v>3.9</v>
      </c>
    </row>
    <row r="1328" spans="1:28" x14ac:dyDescent="0.25">
      <c r="A1328" t="s">
        <v>3137</v>
      </c>
      <c r="S1328">
        <v>1.762</v>
      </c>
      <c r="T1328">
        <v>1.175</v>
      </c>
      <c r="W1328">
        <v>3.25</v>
      </c>
      <c r="X1328">
        <v>2.6459999999999999</v>
      </c>
      <c r="Y1328">
        <v>4.7610000000000001</v>
      </c>
      <c r="Z1328">
        <v>4.016</v>
      </c>
      <c r="AA1328">
        <v>3.9</v>
      </c>
      <c r="AB1328">
        <v>3.8</v>
      </c>
    </row>
    <row r="1329" spans="1:28" x14ac:dyDescent="0.25">
      <c r="A1329" t="s">
        <v>3138</v>
      </c>
      <c r="P1329">
        <v>2.1880000000000002</v>
      </c>
      <c r="Q1329">
        <v>2.2189999999999999</v>
      </c>
      <c r="R1329">
        <v>2.371</v>
      </c>
      <c r="S1329">
        <v>1.964</v>
      </c>
      <c r="T1329">
        <v>1.9850000000000001</v>
      </c>
      <c r="U1329">
        <v>2.9049999999999998</v>
      </c>
      <c r="V1329">
        <v>2.105</v>
      </c>
      <c r="W1329">
        <v>2.38</v>
      </c>
      <c r="X1329">
        <v>1.704</v>
      </c>
      <c r="Y1329">
        <v>3.0739999999999998</v>
      </c>
      <c r="Z1329">
        <v>3.149</v>
      </c>
      <c r="AA1329">
        <v>2.2000000000000002</v>
      </c>
      <c r="AB1329">
        <v>2.2000000000000002</v>
      </c>
    </row>
    <row r="1330" spans="1:28" x14ac:dyDescent="0.25">
      <c r="A1330" t="s">
        <v>3139</v>
      </c>
      <c r="C1330">
        <v>0.72099999999999997</v>
      </c>
      <c r="D1330">
        <v>1.032</v>
      </c>
      <c r="E1330">
        <v>0.52200000000000002</v>
      </c>
      <c r="F1330">
        <v>0.32900000000000001</v>
      </c>
      <c r="G1330">
        <v>0.30099999999999999</v>
      </c>
      <c r="H1330">
        <v>0.44600000000000001</v>
      </c>
      <c r="I1330">
        <v>0.40500000000000003</v>
      </c>
      <c r="J1330">
        <v>0.56799999999999995</v>
      </c>
      <c r="K1330">
        <v>0.94299999999999995</v>
      </c>
      <c r="L1330">
        <v>0.82799999999999996</v>
      </c>
      <c r="M1330">
        <v>0.60799999999999998</v>
      </c>
      <c r="N1330">
        <v>0.753</v>
      </c>
      <c r="O1330">
        <v>0.88</v>
      </c>
      <c r="P1330">
        <v>0.91200000000000003</v>
      </c>
      <c r="Q1330">
        <v>1.0369999999999999</v>
      </c>
      <c r="R1330">
        <v>0.96</v>
      </c>
      <c r="S1330">
        <v>0.98399999999999999</v>
      </c>
      <c r="T1330">
        <v>0.96</v>
      </c>
      <c r="U1330">
        <v>1.095</v>
      </c>
      <c r="V1330">
        <v>1.2829999999999999</v>
      </c>
      <c r="W1330">
        <v>1.4550000000000001</v>
      </c>
      <c r="X1330">
        <v>1.363</v>
      </c>
      <c r="Y1330">
        <v>2.2349999999999999</v>
      </c>
      <c r="Z1330">
        <v>2.9529999999999998</v>
      </c>
      <c r="AA1330">
        <v>2.9</v>
      </c>
      <c r="AB1330">
        <v>2.2000000000000002</v>
      </c>
    </row>
    <row r="1331" spans="1:28" x14ac:dyDescent="0.25">
      <c r="A1331" t="s">
        <v>3140</v>
      </c>
      <c r="F1331">
        <v>0.89600000000000002</v>
      </c>
      <c r="G1331">
        <v>0.88700000000000001</v>
      </c>
      <c r="H1331">
        <v>1.0660000000000001</v>
      </c>
      <c r="I1331">
        <v>0.78800000000000003</v>
      </c>
      <c r="J1331">
        <v>1.4410000000000001</v>
      </c>
      <c r="K1331">
        <v>1.6419999999999999</v>
      </c>
      <c r="L1331">
        <v>1.534</v>
      </c>
      <c r="M1331">
        <v>1.3979999999999999</v>
      </c>
      <c r="N1331">
        <v>1.482</v>
      </c>
      <c r="O1331">
        <v>1.393</v>
      </c>
      <c r="P1331">
        <v>2.1789999999999998</v>
      </c>
      <c r="Q1331">
        <v>1.6879999999999999</v>
      </c>
      <c r="R1331">
        <v>1.665</v>
      </c>
      <c r="S1331">
        <v>1.395</v>
      </c>
      <c r="T1331">
        <v>1.5109999999999999</v>
      </c>
      <c r="U1331">
        <v>1.665</v>
      </c>
      <c r="V1331">
        <v>2.0779999999999998</v>
      </c>
      <c r="W1331">
        <v>2.0979999999999999</v>
      </c>
      <c r="X1331">
        <v>2.2309999999999999</v>
      </c>
      <c r="Y1331">
        <v>3.4969999999999999</v>
      </c>
      <c r="Z1331">
        <v>3.7810000000000001</v>
      </c>
      <c r="AA1331">
        <v>3.5</v>
      </c>
      <c r="AB1331">
        <v>3</v>
      </c>
    </row>
    <row r="1332" spans="1:28" x14ac:dyDescent="0.25">
      <c r="A1332" t="s">
        <v>3141</v>
      </c>
      <c r="W1332">
        <v>1.887</v>
      </c>
      <c r="X1332">
        <v>2.2890000000000001</v>
      </c>
      <c r="Y1332">
        <v>3.2160000000000002</v>
      </c>
      <c r="Z1332">
        <v>3.3849999999999998</v>
      </c>
      <c r="AA1332">
        <v>3.7</v>
      </c>
      <c r="AB1332">
        <v>3.2</v>
      </c>
    </row>
    <row r="1333" spans="1:28" x14ac:dyDescent="0.25">
      <c r="A1333" t="s">
        <v>3142</v>
      </c>
      <c r="D1333">
        <v>0.66500000000000004</v>
      </c>
      <c r="E1333">
        <v>0.46899999999999997</v>
      </c>
      <c r="F1333">
        <v>0.67</v>
      </c>
      <c r="G1333">
        <v>0.73299999999999998</v>
      </c>
      <c r="H1333">
        <v>0.76600000000000001</v>
      </c>
      <c r="I1333">
        <v>0.67600000000000005</v>
      </c>
      <c r="J1333">
        <v>0.746</v>
      </c>
      <c r="K1333">
        <v>1.0509999999999999</v>
      </c>
      <c r="L1333">
        <v>1.0669999999999999</v>
      </c>
      <c r="M1333">
        <v>0.99099999999999999</v>
      </c>
      <c r="N1333">
        <v>1.099</v>
      </c>
      <c r="O1333">
        <v>1.1859999999999999</v>
      </c>
      <c r="P1333">
        <v>1.2030000000000001</v>
      </c>
      <c r="Q1333">
        <v>1.4219999999999999</v>
      </c>
      <c r="R1333">
        <v>1.32</v>
      </c>
      <c r="S1333">
        <v>1.3759999999999999</v>
      </c>
      <c r="T1333">
        <v>1.6060000000000001</v>
      </c>
      <c r="U1333">
        <v>1.4610000000000001</v>
      </c>
      <c r="V1333">
        <v>1.4750000000000001</v>
      </c>
      <c r="W1333">
        <v>1.502</v>
      </c>
      <c r="X1333">
        <v>1.748</v>
      </c>
      <c r="Y1333">
        <v>2.0819999999999999</v>
      </c>
      <c r="Z1333">
        <v>2.1840000000000002</v>
      </c>
      <c r="AA1333">
        <v>2</v>
      </c>
      <c r="AB1333">
        <v>1.9</v>
      </c>
    </row>
    <row r="1334" spans="1:28" x14ac:dyDescent="0.25">
      <c r="A1334" t="s">
        <v>3143</v>
      </c>
      <c r="M1334">
        <v>0.76200000000000001</v>
      </c>
      <c r="N1334">
        <v>1.38</v>
      </c>
      <c r="O1334">
        <v>1.611</v>
      </c>
      <c r="P1334">
        <v>1.474</v>
      </c>
      <c r="Q1334">
        <v>1.4530000000000001</v>
      </c>
      <c r="R1334">
        <v>1.1180000000000001</v>
      </c>
      <c r="S1334">
        <v>1.258</v>
      </c>
      <c r="T1334">
        <v>1.2649999999999999</v>
      </c>
      <c r="U1334">
        <v>1.6</v>
      </c>
      <c r="V1334">
        <v>1.9319999999999999</v>
      </c>
      <c r="W1334">
        <v>1.2969999999999999</v>
      </c>
      <c r="X1334">
        <v>1.5880000000000001</v>
      </c>
      <c r="Y1334">
        <v>1.8</v>
      </c>
      <c r="Z1334">
        <v>2.125</v>
      </c>
      <c r="AA1334">
        <v>1.4</v>
      </c>
      <c r="AB1334">
        <v>1.3</v>
      </c>
    </row>
    <row r="1335" spans="1:28" x14ac:dyDescent="0.25">
      <c r="A1335" t="s">
        <v>3144</v>
      </c>
      <c r="B1335">
        <v>0.78800000000000003</v>
      </c>
      <c r="C1335">
        <v>0.82499999999999996</v>
      </c>
      <c r="D1335">
        <v>1.17</v>
      </c>
      <c r="E1335">
        <v>0.88500000000000001</v>
      </c>
      <c r="F1335">
        <v>1.361</v>
      </c>
      <c r="G1335">
        <v>1.014</v>
      </c>
      <c r="H1335">
        <v>1.214</v>
      </c>
      <c r="I1335">
        <v>1.143</v>
      </c>
      <c r="J1335">
        <v>1.3440000000000001</v>
      </c>
      <c r="K1335">
        <v>1.3380000000000001</v>
      </c>
      <c r="L1335">
        <v>1.4970000000000001</v>
      </c>
      <c r="M1335">
        <v>1.129</v>
      </c>
      <c r="N1335">
        <v>1.6970000000000001</v>
      </c>
      <c r="O1335">
        <v>2.0870000000000002</v>
      </c>
      <c r="P1335">
        <v>1.516</v>
      </c>
      <c r="Q1335">
        <v>1.593</v>
      </c>
      <c r="R1335">
        <v>1.4710000000000001</v>
      </c>
      <c r="S1335">
        <v>1.6080000000000001</v>
      </c>
      <c r="T1335">
        <v>1.8460000000000001</v>
      </c>
      <c r="U1335">
        <v>1.714</v>
      </c>
      <c r="V1335">
        <v>1.7869999999999999</v>
      </c>
      <c r="W1335">
        <v>2.1429999999999998</v>
      </c>
      <c r="X1335">
        <v>1.71</v>
      </c>
      <c r="Y1335">
        <v>2.4729999999999999</v>
      </c>
      <c r="Z1335">
        <v>1.968</v>
      </c>
      <c r="AA1335">
        <v>1.8</v>
      </c>
      <c r="AB1335">
        <v>1.9</v>
      </c>
    </row>
    <row r="1336" spans="1:28" x14ac:dyDescent="0.25">
      <c r="A1336" t="s">
        <v>260</v>
      </c>
      <c r="C1336">
        <v>0.53400000000000003</v>
      </c>
      <c r="D1336">
        <v>0.75900000000000001</v>
      </c>
      <c r="E1336">
        <v>0.99</v>
      </c>
      <c r="F1336">
        <v>0.82299999999999995</v>
      </c>
      <c r="G1336">
        <v>1.0940000000000001</v>
      </c>
      <c r="H1336">
        <v>0.95099999999999996</v>
      </c>
      <c r="I1336">
        <v>1.7589999999999999</v>
      </c>
      <c r="J1336">
        <v>1.833</v>
      </c>
      <c r="K1336">
        <v>1.35</v>
      </c>
      <c r="L1336">
        <v>1.24</v>
      </c>
      <c r="M1336">
        <v>1.619</v>
      </c>
      <c r="N1336">
        <v>1.476</v>
      </c>
      <c r="O1336">
        <v>1.968</v>
      </c>
      <c r="P1336">
        <v>1.929</v>
      </c>
      <c r="Q1336">
        <v>1.917</v>
      </c>
      <c r="R1336">
        <v>1.756</v>
      </c>
      <c r="S1336">
        <v>2.1360000000000001</v>
      </c>
      <c r="T1336">
        <v>2.415</v>
      </c>
      <c r="U1336">
        <v>3.13</v>
      </c>
      <c r="V1336">
        <v>2.988</v>
      </c>
      <c r="W1336">
        <v>2.9350000000000001</v>
      </c>
      <c r="X1336">
        <v>2.5720000000000001</v>
      </c>
      <c r="Y1336">
        <v>2.7709999999999999</v>
      </c>
      <c r="Z1336">
        <v>3.254</v>
      </c>
      <c r="AA1336">
        <v>2.4</v>
      </c>
      <c r="AB1336">
        <v>2.5</v>
      </c>
    </row>
    <row r="1337" spans="1:28" x14ac:dyDescent="0.25">
      <c r="A1337" t="s">
        <v>3145</v>
      </c>
      <c r="J1337">
        <v>0.77900000000000003</v>
      </c>
      <c r="K1337">
        <v>0.89800000000000002</v>
      </c>
      <c r="L1337">
        <v>0.92500000000000004</v>
      </c>
      <c r="M1337">
        <v>1.105</v>
      </c>
      <c r="N1337">
        <v>1.5489999999999999</v>
      </c>
      <c r="O1337">
        <v>1.429</v>
      </c>
      <c r="P1337">
        <v>1.365</v>
      </c>
      <c r="Q1337">
        <v>1.3779999999999999</v>
      </c>
      <c r="R1337">
        <v>1.456</v>
      </c>
      <c r="S1337">
        <v>1.4219999999999999</v>
      </c>
      <c r="T1337">
        <v>1.7969999999999999</v>
      </c>
      <c r="U1337">
        <v>1.5</v>
      </c>
      <c r="V1337">
        <v>1.978</v>
      </c>
      <c r="W1337">
        <v>2.5049999999999999</v>
      </c>
      <c r="X1337">
        <v>1.429</v>
      </c>
      <c r="Y1337">
        <v>1.641</v>
      </c>
      <c r="Z1337">
        <v>2.218</v>
      </c>
      <c r="AA1337">
        <v>1.8</v>
      </c>
      <c r="AB1337">
        <v>1.7</v>
      </c>
    </row>
    <row r="1338" spans="1:28" x14ac:dyDescent="0.25">
      <c r="A1338" t="s">
        <v>3146</v>
      </c>
      <c r="L1338">
        <v>0.23699999999999999</v>
      </c>
      <c r="M1338">
        <v>0.32300000000000001</v>
      </c>
      <c r="N1338">
        <v>0.63600000000000001</v>
      </c>
      <c r="O1338">
        <v>0.70499999999999996</v>
      </c>
      <c r="P1338">
        <v>0.65300000000000002</v>
      </c>
      <c r="Q1338">
        <v>0.76700000000000002</v>
      </c>
      <c r="R1338">
        <v>1.1240000000000001</v>
      </c>
      <c r="S1338">
        <v>1.0409999999999999</v>
      </c>
      <c r="T1338">
        <v>0.45500000000000002</v>
      </c>
      <c r="U1338">
        <v>0.74199999999999999</v>
      </c>
      <c r="V1338">
        <v>1.0329999999999999</v>
      </c>
      <c r="W1338">
        <v>0.876</v>
      </c>
      <c r="X1338">
        <v>0.76100000000000001</v>
      </c>
      <c r="Y1338">
        <v>1.0469999999999999</v>
      </c>
      <c r="Z1338">
        <v>1.6</v>
      </c>
      <c r="AA1338">
        <v>0.8</v>
      </c>
      <c r="AB1338">
        <v>0.8</v>
      </c>
    </row>
    <row r="1339" spans="1:28" x14ac:dyDescent="0.25">
      <c r="A1339" t="s">
        <v>3147</v>
      </c>
      <c r="E1339">
        <v>0.9</v>
      </c>
      <c r="F1339">
        <v>0.97599999999999998</v>
      </c>
      <c r="G1339">
        <v>1.2430000000000001</v>
      </c>
      <c r="H1339">
        <v>0.92600000000000005</v>
      </c>
      <c r="I1339">
        <v>0.72</v>
      </c>
      <c r="J1339">
        <v>0.96299999999999997</v>
      </c>
      <c r="K1339">
        <v>1.9690000000000001</v>
      </c>
      <c r="L1339">
        <v>1.4119999999999999</v>
      </c>
      <c r="M1339">
        <v>1.353</v>
      </c>
      <c r="N1339">
        <v>1.306</v>
      </c>
      <c r="O1339">
        <v>1.167</v>
      </c>
      <c r="P1339">
        <v>1.897</v>
      </c>
      <c r="Q1339">
        <v>1.5269999999999999</v>
      </c>
      <c r="R1339">
        <v>1.8089999999999999</v>
      </c>
      <c r="S1339">
        <v>1.228</v>
      </c>
      <c r="T1339">
        <v>1.458</v>
      </c>
      <c r="U1339">
        <v>1.982</v>
      </c>
      <c r="V1339">
        <v>1.4179999999999999</v>
      </c>
      <c r="W1339">
        <v>1.44</v>
      </c>
      <c r="X1339">
        <v>1.103</v>
      </c>
      <c r="Y1339">
        <v>1.5169999999999999</v>
      </c>
      <c r="Z1339">
        <v>1.8129999999999999</v>
      </c>
      <c r="AA1339">
        <v>1.6</v>
      </c>
      <c r="AB1339">
        <v>1.7</v>
      </c>
    </row>
    <row r="1340" spans="1:28" x14ac:dyDescent="0.25">
      <c r="A1340" t="s">
        <v>3148</v>
      </c>
      <c r="B1340">
        <v>0.2</v>
      </c>
      <c r="C1340">
        <v>0.28799999999999998</v>
      </c>
      <c r="D1340">
        <v>0.29199999999999998</v>
      </c>
      <c r="E1340">
        <v>0.27600000000000002</v>
      </c>
      <c r="F1340">
        <v>0.16900000000000001</v>
      </c>
      <c r="G1340">
        <v>0.27100000000000002</v>
      </c>
      <c r="H1340">
        <v>0.159</v>
      </c>
      <c r="I1340">
        <v>0.17499999999999999</v>
      </c>
      <c r="J1340">
        <v>0.27</v>
      </c>
      <c r="K1340">
        <v>0.43099999999999999</v>
      </c>
      <c r="L1340">
        <v>0.45500000000000002</v>
      </c>
      <c r="M1340">
        <v>0.34499999999999997</v>
      </c>
      <c r="N1340">
        <v>0.311</v>
      </c>
      <c r="O1340">
        <v>0.32500000000000001</v>
      </c>
      <c r="P1340">
        <v>0.496</v>
      </c>
      <c r="Q1340">
        <v>0.35799999999999998</v>
      </c>
      <c r="R1340">
        <v>0.433</v>
      </c>
      <c r="S1340">
        <v>0.39500000000000002</v>
      </c>
      <c r="T1340">
        <v>0.129</v>
      </c>
      <c r="U1340">
        <v>0.52400000000000002</v>
      </c>
      <c r="V1340">
        <v>0.58299999999999996</v>
      </c>
      <c r="W1340">
        <v>0.53700000000000003</v>
      </c>
      <c r="X1340">
        <v>0.44400000000000001</v>
      </c>
      <c r="Y1340">
        <v>1.07</v>
      </c>
      <c r="Z1340">
        <v>1.2689999999999999</v>
      </c>
      <c r="AA1340">
        <v>0.8</v>
      </c>
      <c r="AB1340">
        <v>0.5</v>
      </c>
    </row>
    <row r="1341" spans="1:28" x14ac:dyDescent="0.25">
      <c r="A1341" t="s">
        <v>3149</v>
      </c>
      <c r="Q1341">
        <v>1.1359999999999999</v>
      </c>
      <c r="R1341">
        <v>1.133</v>
      </c>
      <c r="S1341">
        <v>1.613</v>
      </c>
      <c r="T1341">
        <v>1.9550000000000001</v>
      </c>
      <c r="U1341">
        <v>2.069</v>
      </c>
      <c r="V1341">
        <v>1.976</v>
      </c>
      <c r="W1341">
        <v>1.7050000000000001</v>
      </c>
      <c r="X1341">
        <v>1.8560000000000001</v>
      </c>
      <c r="Y1341">
        <v>2.17</v>
      </c>
      <c r="Z1341">
        <v>2.6509999999999998</v>
      </c>
      <c r="AA1341">
        <v>1.6</v>
      </c>
      <c r="AB1341">
        <v>2.2000000000000002</v>
      </c>
    </row>
    <row r="1342" spans="1:28" x14ac:dyDescent="0.25">
      <c r="A1342" t="s">
        <v>3150</v>
      </c>
      <c r="B1342">
        <v>0.42599999999999999</v>
      </c>
      <c r="C1342">
        <v>0.84699999999999998</v>
      </c>
      <c r="D1342">
        <v>0.80900000000000005</v>
      </c>
      <c r="E1342">
        <v>0.94199999999999995</v>
      </c>
      <c r="F1342">
        <v>0.41099999999999998</v>
      </c>
      <c r="G1342">
        <v>0.52600000000000002</v>
      </c>
      <c r="H1342">
        <v>0.76800000000000002</v>
      </c>
      <c r="I1342">
        <v>0.93500000000000005</v>
      </c>
      <c r="J1342">
        <v>0.90500000000000003</v>
      </c>
      <c r="K1342">
        <v>1.2470000000000001</v>
      </c>
      <c r="L1342">
        <v>0.83099999999999996</v>
      </c>
      <c r="M1342">
        <v>0.66700000000000004</v>
      </c>
      <c r="N1342">
        <v>1.2270000000000001</v>
      </c>
      <c r="O1342">
        <v>1.0620000000000001</v>
      </c>
      <c r="P1342">
        <v>1.1519999999999999</v>
      </c>
      <c r="Q1342">
        <v>1.071</v>
      </c>
      <c r="R1342">
        <v>0.91900000000000004</v>
      </c>
      <c r="S1342">
        <v>1.014</v>
      </c>
      <c r="T1342">
        <v>1.327</v>
      </c>
      <c r="U1342">
        <v>0.44800000000000001</v>
      </c>
      <c r="V1342">
        <v>0.52500000000000002</v>
      </c>
      <c r="W1342">
        <v>0.86399999999999999</v>
      </c>
      <c r="X1342">
        <v>1.026</v>
      </c>
      <c r="Y1342">
        <v>1.885</v>
      </c>
      <c r="Z1342">
        <v>1.5920000000000001</v>
      </c>
      <c r="AA1342">
        <v>1.1000000000000001</v>
      </c>
      <c r="AB1342">
        <v>1.5</v>
      </c>
    </row>
    <row r="1343" spans="1:28" x14ac:dyDescent="0.25">
      <c r="A1343" t="s">
        <v>3151</v>
      </c>
      <c r="Q1343">
        <v>0.70199999999999996</v>
      </c>
      <c r="R1343">
        <v>0.46500000000000002</v>
      </c>
      <c r="S1343">
        <v>1.0149999999999999</v>
      </c>
      <c r="T1343">
        <v>0.873</v>
      </c>
      <c r="U1343">
        <v>0.90800000000000003</v>
      </c>
      <c r="V1343">
        <v>0.91600000000000004</v>
      </c>
      <c r="W1343">
        <v>0.63600000000000001</v>
      </c>
      <c r="X1343">
        <v>0.748</v>
      </c>
      <c r="Y1343">
        <v>1.3819999999999999</v>
      </c>
      <c r="Z1343">
        <v>1.633</v>
      </c>
      <c r="AA1343">
        <v>1.2</v>
      </c>
      <c r="AB1343">
        <v>0.8</v>
      </c>
    </row>
    <row r="1344" spans="1:28" x14ac:dyDescent="0.25">
      <c r="A1344" t="s">
        <v>3152</v>
      </c>
      <c r="B1344">
        <v>1.474</v>
      </c>
      <c r="C1344">
        <v>2.3639999999999999</v>
      </c>
      <c r="D1344">
        <v>2.6760000000000002</v>
      </c>
      <c r="E1344">
        <v>2.19</v>
      </c>
      <c r="F1344">
        <v>2.3759999999999999</v>
      </c>
      <c r="G1344">
        <v>2.3420000000000001</v>
      </c>
      <c r="H1344">
        <v>2.1160000000000001</v>
      </c>
      <c r="I1344">
        <v>2.2549999999999999</v>
      </c>
      <c r="J1344">
        <v>2.5310000000000001</v>
      </c>
      <c r="K1344">
        <v>2.2090000000000001</v>
      </c>
      <c r="L1344">
        <v>2.3849999999999998</v>
      </c>
      <c r="M1344">
        <v>2.19</v>
      </c>
      <c r="N1344">
        <v>1.7430000000000001</v>
      </c>
      <c r="O1344">
        <v>2.089</v>
      </c>
      <c r="P1344">
        <v>2.3929999999999998</v>
      </c>
      <c r="Q1344">
        <v>2.0369999999999999</v>
      </c>
      <c r="R1344">
        <v>1.901</v>
      </c>
      <c r="S1344">
        <v>1.9670000000000001</v>
      </c>
      <c r="T1344">
        <v>2.109</v>
      </c>
      <c r="U1344">
        <v>1.633</v>
      </c>
      <c r="V1344">
        <v>2.024</v>
      </c>
      <c r="W1344">
        <v>2.7879999999999998</v>
      </c>
      <c r="X1344">
        <v>1.841</v>
      </c>
      <c r="Y1344">
        <v>1.7589999999999999</v>
      </c>
      <c r="Z1344">
        <v>1.2629999999999999</v>
      </c>
      <c r="AA1344">
        <v>1.4</v>
      </c>
      <c r="AB1344">
        <v>1.6</v>
      </c>
    </row>
    <row r="1345" spans="1:28" x14ac:dyDescent="0.25">
      <c r="A1345" t="s">
        <v>3153</v>
      </c>
      <c r="B1345">
        <v>0.93799999999999994</v>
      </c>
      <c r="C1345">
        <v>0.89100000000000001</v>
      </c>
      <c r="D1345">
        <v>0.85699999999999998</v>
      </c>
      <c r="E1345">
        <v>0.89400000000000002</v>
      </c>
      <c r="F1345">
        <v>0.69599999999999995</v>
      </c>
      <c r="G1345">
        <v>0.88700000000000001</v>
      </c>
      <c r="H1345">
        <v>1.0489999999999999</v>
      </c>
      <c r="I1345">
        <v>1.478</v>
      </c>
      <c r="J1345">
        <v>1.6619999999999999</v>
      </c>
      <c r="K1345">
        <v>1.5629999999999999</v>
      </c>
      <c r="L1345">
        <v>1.6459999999999999</v>
      </c>
      <c r="M1345">
        <v>1.915</v>
      </c>
      <c r="N1345">
        <v>2.0449999999999999</v>
      </c>
      <c r="O1345">
        <v>1.5649999999999999</v>
      </c>
      <c r="P1345">
        <v>2.1059999999999999</v>
      </c>
      <c r="Q1345">
        <v>2.6019999999999999</v>
      </c>
      <c r="R1345">
        <v>2.7120000000000002</v>
      </c>
      <c r="S1345">
        <v>2.706</v>
      </c>
      <c r="T1345">
        <v>2.3980000000000001</v>
      </c>
      <c r="U1345">
        <v>2.8210000000000002</v>
      </c>
      <c r="V1345">
        <v>3.6219999999999999</v>
      </c>
      <c r="W1345">
        <v>2.3029999999999999</v>
      </c>
      <c r="X1345">
        <v>2.4020000000000001</v>
      </c>
      <c r="Y1345">
        <v>2.7440000000000002</v>
      </c>
      <c r="Z1345">
        <v>2.7549999999999999</v>
      </c>
      <c r="AA1345">
        <v>2.4</v>
      </c>
      <c r="AB1345">
        <v>2</v>
      </c>
    </row>
    <row r="1346" spans="1:28" x14ac:dyDescent="0.25">
      <c r="A1346" t="s">
        <v>3154</v>
      </c>
      <c r="B1346">
        <v>1.421</v>
      </c>
      <c r="C1346">
        <v>2.0249999999999999</v>
      </c>
      <c r="D1346">
        <v>1.619</v>
      </c>
      <c r="E1346">
        <v>1.8839999999999999</v>
      </c>
      <c r="F1346">
        <v>1.708</v>
      </c>
      <c r="G1346">
        <v>2.2469999999999999</v>
      </c>
      <c r="H1346">
        <v>2.073</v>
      </c>
      <c r="I1346">
        <v>2.4180000000000001</v>
      </c>
      <c r="J1346">
        <v>2.7189999999999999</v>
      </c>
      <c r="K1346">
        <v>2.964</v>
      </c>
      <c r="L1346">
        <v>2.9750000000000001</v>
      </c>
      <c r="M1346">
        <v>3.5169999999999999</v>
      </c>
      <c r="N1346">
        <v>3.1240000000000001</v>
      </c>
      <c r="O1346">
        <v>3.3330000000000002</v>
      </c>
      <c r="P1346">
        <v>3.7610000000000001</v>
      </c>
      <c r="Q1346">
        <v>3.73</v>
      </c>
      <c r="R1346">
        <v>3.5129999999999999</v>
      </c>
      <c r="S1346">
        <v>3.4510000000000001</v>
      </c>
      <c r="T1346">
        <v>3.5569999999999999</v>
      </c>
      <c r="U1346">
        <v>4.1289999999999996</v>
      </c>
      <c r="V1346">
        <v>3.8839999999999999</v>
      </c>
      <c r="W1346">
        <v>3.794</v>
      </c>
      <c r="X1346">
        <v>4.3440000000000003</v>
      </c>
      <c r="Y1346">
        <v>4.9640000000000004</v>
      </c>
      <c r="Z1346">
        <v>5.202</v>
      </c>
      <c r="AA1346">
        <v>4.5</v>
      </c>
      <c r="AB1346">
        <v>4.0999999999999996</v>
      </c>
    </row>
    <row r="1347" spans="1:28" x14ac:dyDescent="0.25">
      <c r="A1347" t="s">
        <v>1907</v>
      </c>
      <c r="AA1347">
        <v>1.9</v>
      </c>
      <c r="AB1347">
        <v>2.1</v>
      </c>
    </row>
    <row r="1348" spans="1:28" x14ac:dyDescent="0.25">
      <c r="A1348" t="s">
        <v>3155</v>
      </c>
      <c r="O1348">
        <v>0.05</v>
      </c>
      <c r="P1348">
        <v>5.0999999999999997E-2</v>
      </c>
      <c r="Q1348">
        <v>2.7E-2</v>
      </c>
      <c r="R1348">
        <v>0.17499999999999999</v>
      </c>
    </row>
    <row r="1349" spans="1:28" x14ac:dyDescent="0.25">
      <c r="A1349" t="s">
        <v>3156</v>
      </c>
      <c r="B1349">
        <v>8.1000000000000003E-2</v>
      </c>
      <c r="C1349">
        <v>0.104</v>
      </c>
      <c r="D1349">
        <v>0.11</v>
      </c>
      <c r="E1349">
        <v>4.2000000000000003E-2</v>
      </c>
      <c r="N1349">
        <v>3.7999999999999999E-2</v>
      </c>
      <c r="O1349">
        <v>0.111</v>
      </c>
      <c r="P1349">
        <v>2.1000000000000001E-2</v>
      </c>
      <c r="Q1349">
        <v>4.7E-2</v>
      </c>
    </row>
    <row r="1350" spans="1:28" x14ac:dyDescent="0.25">
      <c r="A1350" t="s">
        <v>3157</v>
      </c>
      <c r="T1350">
        <v>0.64400000000000002</v>
      </c>
      <c r="U1350">
        <v>0.67200000000000004</v>
      </c>
      <c r="V1350">
        <v>0.84299999999999997</v>
      </c>
      <c r="W1350">
        <v>0.67100000000000004</v>
      </c>
      <c r="X1350">
        <v>1.0129999999999999</v>
      </c>
      <c r="Y1350">
        <v>2.0760000000000001</v>
      </c>
      <c r="Z1350">
        <v>1.8</v>
      </c>
      <c r="AA1350">
        <v>1.4</v>
      </c>
      <c r="AB1350">
        <v>1.1000000000000001</v>
      </c>
    </row>
    <row r="1351" spans="1:28" x14ac:dyDescent="0.25">
      <c r="A1351" t="s">
        <v>3158</v>
      </c>
      <c r="B1351">
        <v>5.5E-2</v>
      </c>
      <c r="C1351">
        <v>7.3999999999999996E-2</v>
      </c>
      <c r="D1351">
        <v>0.104</v>
      </c>
      <c r="E1351">
        <v>0.06</v>
      </c>
      <c r="F1351">
        <v>7.0999999999999994E-2</v>
      </c>
      <c r="G1351">
        <v>0.02</v>
      </c>
      <c r="H1351">
        <v>0.10199999999999999</v>
      </c>
      <c r="I1351">
        <v>0.17199999999999999</v>
      </c>
      <c r="J1351">
        <v>0.14899999999999999</v>
      </c>
      <c r="K1351">
        <v>8.2000000000000003E-2</v>
      </c>
      <c r="L1351">
        <v>8.2000000000000003E-2</v>
      </c>
      <c r="M1351">
        <v>0.108</v>
      </c>
      <c r="N1351">
        <v>0.106</v>
      </c>
      <c r="O1351">
        <v>0.224</v>
      </c>
      <c r="P1351">
        <v>0.24299999999999999</v>
      </c>
      <c r="Q1351">
        <v>0.38500000000000001</v>
      </c>
      <c r="R1351">
        <v>0.36699999999999999</v>
      </c>
      <c r="T1351">
        <v>0.72799999999999998</v>
      </c>
      <c r="U1351">
        <v>0.86499999999999999</v>
      </c>
      <c r="V1351">
        <v>1.0920000000000001</v>
      </c>
      <c r="W1351">
        <v>1.518</v>
      </c>
      <c r="X1351">
        <v>1.7110000000000001</v>
      </c>
      <c r="Y1351">
        <v>2.3340000000000001</v>
      </c>
      <c r="Z1351">
        <v>2.8069999999999999</v>
      </c>
      <c r="AA1351">
        <v>2.9</v>
      </c>
      <c r="AB1351">
        <v>2.6</v>
      </c>
    </row>
    <row r="1352" spans="1:28" x14ac:dyDescent="0.25">
      <c r="A1352" t="s">
        <v>3159</v>
      </c>
      <c r="P1352">
        <v>1.367</v>
      </c>
      <c r="Q1352">
        <v>2.266</v>
      </c>
      <c r="R1352">
        <v>2.6840000000000002</v>
      </c>
      <c r="S1352">
        <v>3.7250000000000001</v>
      </c>
      <c r="T1352">
        <v>3.613</v>
      </c>
      <c r="U1352">
        <v>4.5529999999999999</v>
      </c>
      <c r="V1352">
        <v>2.9689999999999999</v>
      </c>
      <c r="W1352">
        <v>3.298</v>
      </c>
      <c r="X1352">
        <v>4.7619999999999996</v>
      </c>
      <c r="Y1352">
        <v>5.165</v>
      </c>
      <c r="Z1352">
        <v>6.2119999999999997</v>
      </c>
      <c r="AA1352">
        <v>6</v>
      </c>
      <c r="AB1352">
        <v>5.3</v>
      </c>
    </row>
    <row r="1353" spans="1:28" x14ac:dyDescent="0.25">
      <c r="A1353" t="s">
        <v>3160</v>
      </c>
      <c r="O1353">
        <v>0.53800000000000003</v>
      </c>
      <c r="P1353">
        <v>1.141</v>
      </c>
      <c r="Q1353">
        <v>0.74</v>
      </c>
      <c r="R1353">
        <v>1.1519999999999999</v>
      </c>
      <c r="S1353">
        <v>1.224</v>
      </c>
      <c r="U1353">
        <v>0.95499999999999996</v>
      </c>
      <c r="V1353">
        <v>0.86</v>
      </c>
      <c r="W1353">
        <v>1.141</v>
      </c>
      <c r="X1353">
        <v>1.327</v>
      </c>
      <c r="Y1353">
        <v>1.827</v>
      </c>
    </row>
    <row r="1354" spans="1:28" x14ac:dyDescent="0.25">
      <c r="A1354" t="s">
        <v>261</v>
      </c>
      <c r="Q1354">
        <v>2.5449999999999999</v>
      </c>
      <c r="R1354">
        <v>2.0270000000000001</v>
      </c>
      <c r="S1354">
        <v>2.7090000000000001</v>
      </c>
      <c r="T1354">
        <v>3.234</v>
      </c>
      <c r="U1354">
        <v>2.1320000000000001</v>
      </c>
      <c r="V1354">
        <v>1.756</v>
      </c>
      <c r="W1354">
        <v>3.0880000000000001</v>
      </c>
      <c r="X1354">
        <v>3.379</v>
      </c>
      <c r="Y1354">
        <v>3.2730000000000001</v>
      </c>
      <c r="Z1354">
        <v>2.6110000000000002</v>
      </c>
      <c r="AA1354">
        <v>2.4</v>
      </c>
      <c r="AB1354">
        <v>2.2999999999999998</v>
      </c>
    </row>
    <row r="1355" spans="1:28" x14ac:dyDescent="0.25">
      <c r="A1355" t="s">
        <v>3161</v>
      </c>
      <c r="R1355">
        <v>1.06</v>
      </c>
      <c r="S1355">
        <v>1.8779999999999999</v>
      </c>
      <c r="T1355">
        <v>1.6359999999999999</v>
      </c>
      <c r="U1355">
        <v>1.8440000000000001</v>
      </c>
      <c r="V1355">
        <v>2.4140000000000001</v>
      </c>
      <c r="W1355">
        <v>1.978</v>
      </c>
      <c r="X1355">
        <v>2.0630000000000002</v>
      </c>
      <c r="Y1355">
        <v>1.9890000000000001</v>
      </c>
      <c r="Z1355">
        <v>2.2130000000000001</v>
      </c>
      <c r="AA1355">
        <v>2.2000000000000002</v>
      </c>
      <c r="AB1355">
        <v>2.1</v>
      </c>
    </row>
    <row r="1356" spans="1:28" x14ac:dyDescent="0.25">
      <c r="A1356" t="s">
        <v>3162</v>
      </c>
      <c r="L1356">
        <v>0.66</v>
      </c>
      <c r="M1356">
        <v>1.304</v>
      </c>
      <c r="N1356">
        <v>0.78400000000000003</v>
      </c>
      <c r="O1356">
        <v>1.3680000000000001</v>
      </c>
      <c r="P1356">
        <v>1.6279999999999999</v>
      </c>
      <c r="Q1356">
        <v>1.4890000000000001</v>
      </c>
      <c r="R1356">
        <v>1.4490000000000001</v>
      </c>
      <c r="S1356">
        <v>1.917</v>
      </c>
      <c r="T1356">
        <v>1.327</v>
      </c>
      <c r="U1356">
        <v>0.93799999999999994</v>
      </c>
      <c r="V1356">
        <v>1.2390000000000001</v>
      </c>
      <c r="W1356">
        <v>1.5</v>
      </c>
      <c r="X1356">
        <v>1.579</v>
      </c>
      <c r="Y1356">
        <v>2.569</v>
      </c>
      <c r="Z1356">
        <v>1.92</v>
      </c>
      <c r="AA1356">
        <v>1.8</v>
      </c>
      <c r="AB1356">
        <v>2.1</v>
      </c>
    </row>
    <row r="1357" spans="1:28" x14ac:dyDescent="0.25">
      <c r="A1357" t="s">
        <v>3163</v>
      </c>
      <c r="N1357">
        <v>0.64700000000000002</v>
      </c>
      <c r="O1357">
        <v>0.94899999999999995</v>
      </c>
      <c r="P1357">
        <v>1.2749999999999999</v>
      </c>
      <c r="Q1357">
        <v>0.7</v>
      </c>
      <c r="R1357">
        <v>0.64500000000000002</v>
      </c>
      <c r="S1357">
        <v>0.69</v>
      </c>
      <c r="T1357">
        <v>1.1739999999999999</v>
      </c>
      <c r="U1357">
        <v>1.2350000000000001</v>
      </c>
      <c r="V1357">
        <v>1.1180000000000001</v>
      </c>
      <c r="W1357">
        <v>1.286</v>
      </c>
      <c r="X1357">
        <v>1.2330000000000001</v>
      </c>
      <c r="Y1357">
        <v>1.379</v>
      </c>
      <c r="Z1357">
        <v>1.276</v>
      </c>
      <c r="AA1357">
        <v>0.9</v>
      </c>
      <c r="AB1357">
        <v>1.1000000000000001</v>
      </c>
    </row>
    <row r="1358" spans="1:28" x14ac:dyDescent="0.25">
      <c r="A1358" t="s">
        <v>3164</v>
      </c>
      <c r="H1358">
        <v>0.59399999999999997</v>
      </c>
      <c r="I1358">
        <v>0.84199999999999997</v>
      </c>
      <c r="J1358">
        <v>1.153</v>
      </c>
      <c r="K1358">
        <v>1.29</v>
      </c>
      <c r="L1358">
        <v>0.88300000000000001</v>
      </c>
      <c r="M1358">
        <v>1.4790000000000001</v>
      </c>
      <c r="N1358">
        <v>1.355</v>
      </c>
      <c r="O1358">
        <v>1.581</v>
      </c>
      <c r="P1358">
        <v>1.1830000000000001</v>
      </c>
      <c r="Q1358">
        <v>1.2869999999999999</v>
      </c>
      <c r="R1358">
        <v>1.3280000000000001</v>
      </c>
      <c r="S1358">
        <v>1.5189999999999999</v>
      </c>
      <c r="T1358">
        <v>1.3640000000000001</v>
      </c>
      <c r="U1358">
        <v>1.47</v>
      </c>
      <c r="V1358">
        <v>1.5449999999999999</v>
      </c>
      <c r="W1358">
        <v>1.64</v>
      </c>
      <c r="X1358">
        <v>1.5189999999999999</v>
      </c>
      <c r="Y1358">
        <v>1.8859999999999999</v>
      </c>
      <c r="Z1358">
        <v>1.915</v>
      </c>
      <c r="AA1358">
        <v>1.6</v>
      </c>
      <c r="AB1358">
        <v>1.5</v>
      </c>
    </row>
    <row r="1359" spans="1:28" x14ac:dyDescent="0.25">
      <c r="A1359" t="s">
        <v>3165</v>
      </c>
      <c r="C1359">
        <v>2.9000000000000001E-2</v>
      </c>
    </row>
    <row r="1360" spans="1:28" x14ac:dyDescent="0.25">
      <c r="A1360" t="s">
        <v>262</v>
      </c>
      <c r="T1360">
        <v>0.111</v>
      </c>
      <c r="U1360">
        <v>7.0999999999999994E-2</v>
      </c>
      <c r="V1360">
        <v>0.375</v>
      </c>
      <c r="W1360">
        <v>1.292</v>
      </c>
      <c r="X1360">
        <v>0.3</v>
      </c>
      <c r="Z1360">
        <v>0.11799999999999999</v>
      </c>
      <c r="AA1360">
        <v>0.2</v>
      </c>
      <c r="AB1360">
        <v>0.3</v>
      </c>
    </row>
    <row r="1361" spans="1:28" x14ac:dyDescent="0.25">
      <c r="A1361" t="s">
        <v>3166</v>
      </c>
      <c r="Y1361">
        <v>2.6</v>
      </c>
      <c r="Z1361">
        <v>2.2559999999999998</v>
      </c>
      <c r="AA1361">
        <v>2.9</v>
      </c>
      <c r="AB1361">
        <v>2.7</v>
      </c>
    </row>
    <row r="1362" spans="1:28" x14ac:dyDescent="0.25">
      <c r="A1362" t="s">
        <v>3167</v>
      </c>
      <c r="B1362">
        <v>0.28100000000000003</v>
      </c>
      <c r="C1362">
        <v>0.216</v>
      </c>
      <c r="D1362">
        <v>0.21199999999999999</v>
      </c>
      <c r="E1362">
        <v>0.30499999999999999</v>
      </c>
      <c r="F1362">
        <v>0.29799999999999999</v>
      </c>
      <c r="G1362">
        <v>0.32600000000000001</v>
      </c>
      <c r="H1362">
        <v>0.32100000000000001</v>
      </c>
      <c r="I1362">
        <v>0.23599999999999999</v>
      </c>
      <c r="J1362">
        <v>0.307</v>
      </c>
      <c r="K1362">
        <v>0.34100000000000003</v>
      </c>
      <c r="L1362">
        <v>0.40699999999999997</v>
      </c>
      <c r="M1362">
        <v>0.5</v>
      </c>
      <c r="N1362">
        <v>0.373</v>
      </c>
      <c r="O1362">
        <v>0.48299999999999998</v>
      </c>
      <c r="P1362">
        <v>0.433</v>
      </c>
      <c r="Q1362">
        <v>0.376</v>
      </c>
      <c r="R1362">
        <v>0.47899999999999998</v>
      </c>
      <c r="S1362">
        <v>0.39400000000000002</v>
      </c>
      <c r="T1362">
        <v>0.46200000000000002</v>
      </c>
      <c r="U1362">
        <v>0.59099999999999997</v>
      </c>
      <c r="V1362">
        <v>0.59</v>
      </c>
      <c r="W1362">
        <v>0.498</v>
      </c>
      <c r="X1362">
        <v>0.51800000000000002</v>
      </c>
      <c r="Y1362">
        <v>0.60799999999999998</v>
      </c>
      <c r="Z1362">
        <v>0.57799999999999996</v>
      </c>
      <c r="AA1362">
        <v>0.6</v>
      </c>
      <c r="AB1362">
        <v>0.5</v>
      </c>
    </row>
    <row r="1363" spans="1:28" x14ac:dyDescent="0.25">
      <c r="A1363" t="s">
        <v>3168</v>
      </c>
      <c r="B1363">
        <v>0.52800000000000002</v>
      </c>
      <c r="C1363">
        <v>0.58399999999999996</v>
      </c>
      <c r="D1363">
        <v>0.66400000000000003</v>
      </c>
      <c r="E1363">
        <v>0.92300000000000004</v>
      </c>
      <c r="F1363">
        <v>0.89100000000000001</v>
      </c>
      <c r="G1363">
        <v>0.621</v>
      </c>
      <c r="H1363">
        <v>0.624</v>
      </c>
      <c r="I1363">
        <v>0.65300000000000002</v>
      </c>
      <c r="J1363">
        <v>1.129</v>
      </c>
      <c r="K1363">
        <v>1.0760000000000001</v>
      </c>
      <c r="L1363">
        <v>1.3</v>
      </c>
      <c r="M1363">
        <v>1.429</v>
      </c>
      <c r="N1363">
        <v>1.7849999999999999</v>
      </c>
      <c r="O1363">
        <v>1.5289999999999999</v>
      </c>
      <c r="P1363">
        <v>1.708</v>
      </c>
      <c r="Q1363">
        <v>1.54</v>
      </c>
      <c r="R1363">
        <v>1.3959999999999999</v>
      </c>
      <c r="S1363">
        <v>1.5309999999999999</v>
      </c>
      <c r="T1363">
        <v>2.0430000000000001</v>
      </c>
      <c r="U1363">
        <v>1.994</v>
      </c>
      <c r="V1363">
        <v>2.2879999999999998</v>
      </c>
      <c r="W1363">
        <v>2.145</v>
      </c>
      <c r="X1363">
        <v>2.59</v>
      </c>
      <c r="Y1363">
        <v>3.7509999999999999</v>
      </c>
      <c r="Z1363">
        <v>4.6130000000000004</v>
      </c>
      <c r="AA1363">
        <v>5.0999999999999996</v>
      </c>
      <c r="AB1363">
        <v>4.3</v>
      </c>
    </row>
    <row r="1364" spans="1:28" x14ac:dyDescent="0.25">
      <c r="A1364" t="s">
        <v>3169</v>
      </c>
      <c r="B1364">
        <v>0.26500000000000001</v>
      </c>
      <c r="C1364">
        <v>0.49</v>
      </c>
      <c r="D1364">
        <v>0.19800000000000001</v>
      </c>
      <c r="E1364">
        <v>0.374</v>
      </c>
      <c r="F1364">
        <v>0.371</v>
      </c>
      <c r="G1364">
        <v>0.222</v>
      </c>
      <c r="H1364">
        <v>0.34799999999999998</v>
      </c>
      <c r="I1364">
        <v>0.34499999999999997</v>
      </c>
      <c r="J1364">
        <v>0.27300000000000002</v>
      </c>
      <c r="K1364">
        <v>0.217</v>
      </c>
      <c r="L1364">
        <v>0.25600000000000001</v>
      </c>
      <c r="M1364">
        <v>0.373</v>
      </c>
      <c r="N1364">
        <v>0.44800000000000001</v>
      </c>
      <c r="O1364">
        <v>0.42199999999999999</v>
      </c>
      <c r="P1364">
        <v>0.373</v>
      </c>
      <c r="Q1364">
        <v>0.4</v>
      </c>
      <c r="R1364">
        <v>0.33300000000000002</v>
      </c>
      <c r="S1364">
        <v>0.53100000000000003</v>
      </c>
      <c r="T1364">
        <v>0.48699999999999999</v>
      </c>
    </row>
    <row r="1365" spans="1:28" x14ac:dyDescent="0.25">
      <c r="A1365" t="s">
        <v>3170</v>
      </c>
      <c r="B1365">
        <v>1.363</v>
      </c>
      <c r="C1365">
        <v>1.367</v>
      </c>
      <c r="D1365">
        <v>1.28</v>
      </c>
      <c r="E1365">
        <v>1.0720000000000001</v>
      </c>
      <c r="F1365">
        <v>1.1859999999999999</v>
      </c>
      <c r="G1365">
        <v>1.1950000000000001</v>
      </c>
      <c r="H1365">
        <v>1.2609999999999999</v>
      </c>
      <c r="I1365">
        <v>1.02</v>
      </c>
      <c r="J1365">
        <v>1.3240000000000001</v>
      </c>
      <c r="K1365">
        <v>1.3620000000000001</v>
      </c>
      <c r="L1365">
        <v>1.409</v>
      </c>
      <c r="M1365">
        <v>1.2929999999999999</v>
      </c>
    </row>
    <row r="1366" spans="1:28" x14ac:dyDescent="0.25">
      <c r="A1366" t="s">
        <v>3171</v>
      </c>
      <c r="B1366">
        <v>0.23899999999999999</v>
      </c>
      <c r="C1366">
        <v>0.17399999999999999</v>
      </c>
      <c r="D1366">
        <v>0.35499999999999998</v>
      </c>
      <c r="E1366">
        <v>0.32700000000000001</v>
      </c>
      <c r="F1366">
        <v>0.60299999999999998</v>
      </c>
      <c r="G1366">
        <v>0.51500000000000001</v>
      </c>
      <c r="H1366">
        <v>0.25700000000000001</v>
      </c>
      <c r="I1366">
        <v>0.188</v>
      </c>
      <c r="J1366">
        <v>0.222</v>
      </c>
      <c r="K1366">
        <v>0.13100000000000001</v>
      </c>
      <c r="L1366">
        <v>0.24199999999999999</v>
      </c>
      <c r="M1366">
        <v>0.33300000000000002</v>
      </c>
      <c r="N1366">
        <v>0.33800000000000002</v>
      </c>
      <c r="O1366">
        <v>0.33300000000000002</v>
      </c>
      <c r="P1366">
        <v>0.25</v>
      </c>
      <c r="Q1366">
        <v>0.26700000000000002</v>
      </c>
      <c r="R1366">
        <v>0.38600000000000001</v>
      </c>
      <c r="S1366">
        <v>0.46400000000000002</v>
      </c>
    </row>
    <row r="1367" spans="1:28" x14ac:dyDescent="0.25">
      <c r="A1367" t="s">
        <v>3172</v>
      </c>
      <c r="O1367">
        <v>0.52400000000000002</v>
      </c>
      <c r="P1367">
        <v>0.3</v>
      </c>
      <c r="Q1367">
        <v>0.45</v>
      </c>
      <c r="R1367">
        <v>0.56699999999999995</v>
      </c>
      <c r="S1367">
        <v>0.55200000000000005</v>
      </c>
      <c r="T1367">
        <v>1.087</v>
      </c>
      <c r="U1367">
        <v>1.077</v>
      </c>
      <c r="V1367">
        <v>0.76900000000000002</v>
      </c>
      <c r="W1367">
        <v>0.77800000000000002</v>
      </c>
      <c r="X1367">
        <v>0.96599999999999997</v>
      </c>
      <c r="Y1367">
        <v>0.70399999999999996</v>
      </c>
      <c r="Z1367">
        <v>0.5</v>
      </c>
      <c r="AA1367">
        <v>0.3</v>
      </c>
      <c r="AB1367">
        <v>0.5</v>
      </c>
    </row>
    <row r="1368" spans="1:28" x14ac:dyDescent="0.25">
      <c r="A1368" t="s">
        <v>3173</v>
      </c>
      <c r="B1368">
        <v>1.137</v>
      </c>
      <c r="C1368">
        <v>0.96399999999999997</v>
      </c>
      <c r="D1368">
        <v>1.296</v>
      </c>
    </row>
    <row r="1369" spans="1:28" x14ac:dyDescent="0.25">
      <c r="A1369" t="s">
        <v>263</v>
      </c>
      <c r="B1369">
        <v>0.29699999999999999</v>
      </c>
      <c r="C1369">
        <v>0.29499999999999998</v>
      </c>
      <c r="D1369">
        <v>0.24399999999999999</v>
      </c>
      <c r="E1369">
        <v>0.182</v>
      </c>
      <c r="F1369">
        <v>0.22700000000000001</v>
      </c>
      <c r="G1369">
        <v>0.251</v>
      </c>
      <c r="H1369">
        <v>0.26700000000000002</v>
      </c>
      <c r="I1369">
        <v>0.47699999999999998</v>
      </c>
      <c r="J1369">
        <v>0.49099999999999999</v>
      </c>
      <c r="K1369">
        <v>0.51800000000000002</v>
      </c>
      <c r="L1369">
        <v>0.61199999999999999</v>
      </c>
      <c r="M1369">
        <v>0.67900000000000005</v>
      </c>
      <c r="N1369">
        <v>0.59499999999999997</v>
      </c>
      <c r="O1369">
        <v>0.51900000000000002</v>
      </c>
      <c r="P1369">
        <v>0.41599999999999998</v>
      </c>
      <c r="Q1369">
        <v>0.46300000000000002</v>
      </c>
      <c r="R1369">
        <v>0.32600000000000001</v>
      </c>
      <c r="S1369">
        <v>0.503</v>
      </c>
      <c r="T1369">
        <v>0.49299999999999999</v>
      </c>
      <c r="U1369">
        <v>0.38900000000000001</v>
      </c>
      <c r="V1369">
        <v>0.68899999999999995</v>
      </c>
    </row>
    <row r="1370" spans="1:28" x14ac:dyDescent="0.25">
      <c r="A1370" t="s">
        <v>3174</v>
      </c>
      <c r="B1370">
        <v>0.17599999999999999</v>
      </c>
      <c r="C1370">
        <v>0.435</v>
      </c>
      <c r="D1370">
        <v>0.432</v>
      </c>
      <c r="E1370">
        <v>0.25</v>
      </c>
      <c r="F1370">
        <v>0.10299999999999999</v>
      </c>
      <c r="G1370">
        <v>0.21199999999999999</v>
      </c>
      <c r="H1370">
        <v>0.25900000000000001</v>
      </c>
      <c r="I1370">
        <v>0.55600000000000005</v>
      </c>
      <c r="J1370">
        <v>0.33300000000000002</v>
      </c>
      <c r="K1370">
        <v>0.34499999999999997</v>
      </c>
      <c r="L1370">
        <v>0.53600000000000003</v>
      </c>
      <c r="M1370">
        <v>0.4</v>
      </c>
      <c r="N1370">
        <v>0.66700000000000004</v>
      </c>
      <c r="O1370">
        <v>0.4</v>
      </c>
      <c r="P1370">
        <v>0.184</v>
      </c>
      <c r="Q1370">
        <v>0.51400000000000001</v>
      </c>
      <c r="R1370">
        <v>0.32400000000000001</v>
      </c>
      <c r="S1370">
        <v>0.45500000000000002</v>
      </c>
      <c r="T1370">
        <v>0.33300000000000002</v>
      </c>
      <c r="U1370">
        <v>0.308</v>
      </c>
      <c r="V1370">
        <v>0.58299999999999996</v>
      </c>
      <c r="W1370">
        <v>0.70599999999999996</v>
      </c>
      <c r="X1370">
        <v>0.55900000000000005</v>
      </c>
      <c r="Y1370">
        <v>0.59399999999999997</v>
      </c>
      <c r="Z1370">
        <v>0.68799999999999994</v>
      </c>
      <c r="AA1370">
        <v>0.5</v>
      </c>
      <c r="AB1370">
        <v>0.7</v>
      </c>
    </row>
    <row r="1371" spans="1:28" x14ac:dyDescent="0.25">
      <c r="A1371" t="s">
        <v>3175</v>
      </c>
      <c r="B1371">
        <v>0.192</v>
      </c>
      <c r="C1371">
        <v>0.26900000000000002</v>
      </c>
      <c r="D1371">
        <v>9.0999999999999998E-2</v>
      </c>
      <c r="E1371">
        <v>0.32100000000000001</v>
      </c>
      <c r="F1371">
        <v>0.46800000000000003</v>
      </c>
      <c r="G1371">
        <v>0.53200000000000003</v>
      </c>
      <c r="H1371">
        <v>0.52300000000000002</v>
      </c>
      <c r="I1371">
        <v>0.29499999999999998</v>
      </c>
      <c r="J1371">
        <v>0.49</v>
      </c>
      <c r="K1371">
        <v>0.54800000000000004</v>
      </c>
      <c r="L1371">
        <v>0.62</v>
      </c>
      <c r="M1371">
        <v>0.55200000000000005</v>
      </c>
      <c r="N1371">
        <v>0.34899999999999998</v>
      </c>
      <c r="O1371">
        <v>0.41399999999999998</v>
      </c>
      <c r="P1371">
        <v>0.34100000000000003</v>
      </c>
      <c r="Q1371">
        <v>0.28100000000000003</v>
      </c>
      <c r="R1371">
        <v>0.32400000000000001</v>
      </c>
      <c r="S1371">
        <v>0.32</v>
      </c>
      <c r="T1371">
        <v>0.45300000000000001</v>
      </c>
      <c r="U1371">
        <v>0.39400000000000002</v>
      </c>
      <c r="V1371">
        <v>0.51900000000000002</v>
      </c>
      <c r="W1371">
        <v>0.57399999999999995</v>
      </c>
      <c r="X1371">
        <v>0.48499999999999999</v>
      </c>
      <c r="Y1371">
        <v>0.28699999999999998</v>
      </c>
      <c r="Z1371">
        <v>0.49199999999999999</v>
      </c>
      <c r="AA1371">
        <v>0.3</v>
      </c>
      <c r="AB1371">
        <v>0.4</v>
      </c>
    </row>
    <row r="1372" spans="1:28" x14ac:dyDescent="0.25">
      <c r="A1372" t="s">
        <v>3176</v>
      </c>
      <c r="B1372">
        <v>1.0669999999999999</v>
      </c>
      <c r="C1372">
        <v>1.103</v>
      </c>
      <c r="D1372">
        <v>1.2829999999999999</v>
      </c>
      <c r="E1372">
        <v>1.331</v>
      </c>
      <c r="F1372">
        <v>1.3580000000000001</v>
      </c>
      <c r="G1372">
        <v>1.585</v>
      </c>
      <c r="H1372">
        <v>1.736</v>
      </c>
      <c r="I1372">
        <v>1.7689999999999999</v>
      </c>
      <c r="J1372">
        <v>1.591</v>
      </c>
      <c r="K1372">
        <v>1.65</v>
      </c>
      <c r="L1372">
        <v>1.96</v>
      </c>
      <c r="M1372">
        <v>2.371</v>
      </c>
      <c r="N1372">
        <v>2.331</v>
      </c>
      <c r="O1372">
        <v>2.2770000000000001</v>
      </c>
      <c r="P1372">
        <v>2.0539999999999998</v>
      </c>
      <c r="Q1372">
        <v>2.2919999999999998</v>
      </c>
      <c r="R1372">
        <v>2.0219999999999998</v>
      </c>
      <c r="S1372">
        <v>2.2189999999999999</v>
      </c>
      <c r="T1372">
        <v>2.3210000000000002</v>
      </c>
      <c r="U1372">
        <v>2.3919999999999999</v>
      </c>
      <c r="V1372">
        <v>2.448</v>
      </c>
      <c r="W1372">
        <v>2.1859999999999999</v>
      </c>
      <c r="X1372">
        <v>2.42</v>
      </c>
      <c r="Y1372">
        <v>2.7930000000000001</v>
      </c>
      <c r="Z1372">
        <v>2.528</v>
      </c>
      <c r="AA1372">
        <v>2.5</v>
      </c>
      <c r="AB1372">
        <v>2.6</v>
      </c>
    </row>
    <row r="1373" spans="1:28" x14ac:dyDescent="0.25">
      <c r="A1373" t="s">
        <v>1543</v>
      </c>
      <c r="P1373">
        <v>0.34200000000000003</v>
      </c>
      <c r="Q1373">
        <v>0.42399999999999999</v>
      </c>
      <c r="R1373">
        <v>0.52900000000000003</v>
      </c>
      <c r="S1373">
        <v>0.47199999999999998</v>
      </c>
      <c r="T1373">
        <v>0.54300000000000004</v>
      </c>
      <c r="U1373">
        <v>0.54300000000000004</v>
      </c>
      <c r="V1373">
        <v>0.55900000000000005</v>
      </c>
      <c r="W1373">
        <v>0.53300000000000003</v>
      </c>
      <c r="X1373">
        <v>0.51700000000000002</v>
      </c>
      <c r="Y1373">
        <v>0.90300000000000002</v>
      </c>
      <c r="Z1373">
        <v>1.429</v>
      </c>
      <c r="AA1373">
        <v>1.3</v>
      </c>
      <c r="AB1373">
        <v>0.8</v>
      </c>
    </row>
    <row r="1374" spans="1:28" x14ac:dyDescent="0.25">
      <c r="A1374" t="s">
        <v>3177</v>
      </c>
      <c r="B1374">
        <v>0.442</v>
      </c>
      <c r="C1374">
        <v>0.55700000000000005</v>
      </c>
      <c r="D1374">
        <v>0.34699999999999998</v>
      </c>
      <c r="E1374">
        <v>0.505</v>
      </c>
      <c r="F1374">
        <v>0.90600000000000003</v>
      </c>
      <c r="G1374">
        <v>0.53800000000000003</v>
      </c>
      <c r="H1374">
        <v>0.56799999999999995</v>
      </c>
      <c r="I1374">
        <v>0.51400000000000001</v>
      </c>
      <c r="J1374">
        <v>0.5</v>
      </c>
      <c r="K1374">
        <v>0.59</v>
      </c>
      <c r="L1374">
        <v>0.52300000000000002</v>
      </c>
      <c r="M1374">
        <v>0.82499999999999996</v>
      </c>
      <c r="N1374">
        <v>0.99299999999999999</v>
      </c>
      <c r="O1374">
        <v>0.85299999999999998</v>
      </c>
      <c r="P1374">
        <v>0.95</v>
      </c>
      <c r="Q1374">
        <v>1.0349999999999999</v>
      </c>
      <c r="R1374">
        <v>1.4379999999999999</v>
      </c>
      <c r="S1374">
        <v>1.1140000000000001</v>
      </c>
      <c r="T1374">
        <v>1.103</v>
      </c>
      <c r="U1374">
        <v>1.49</v>
      </c>
      <c r="V1374">
        <v>1.4670000000000001</v>
      </c>
      <c r="W1374">
        <v>1.5780000000000001</v>
      </c>
      <c r="X1374">
        <v>1.3740000000000001</v>
      </c>
      <c r="Y1374">
        <v>1.976</v>
      </c>
      <c r="Z1374">
        <v>2.4670000000000001</v>
      </c>
      <c r="AA1374">
        <v>2.8</v>
      </c>
      <c r="AB1374">
        <v>2.2000000000000002</v>
      </c>
    </row>
    <row r="1375" spans="1:28" x14ac:dyDescent="0.25">
      <c r="A1375" t="s">
        <v>3178</v>
      </c>
      <c r="B1375">
        <v>0.45700000000000002</v>
      </c>
      <c r="C1375">
        <v>0.432</v>
      </c>
      <c r="D1375">
        <v>0.58799999999999997</v>
      </c>
      <c r="E1375">
        <v>0.36799999999999999</v>
      </c>
      <c r="F1375">
        <v>0.48699999999999999</v>
      </c>
      <c r="G1375">
        <v>0.375</v>
      </c>
      <c r="H1375">
        <v>0.48</v>
      </c>
      <c r="I1375">
        <v>0.5</v>
      </c>
      <c r="J1375">
        <v>0.36099999999999999</v>
      </c>
      <c r="K1375">
        <v>0.63600000000000001</v>
      </c>
    </row>
    <row r="1376" spans="1:28" x14ac:dyDescent="0.25">
      <c r="A1376" t="s">
        <v>3179</v>
      </c>
      <c r="U1376">
        <v>0</v>
      </c>
      <c r="V1376">
        <v>1.2030000000000001</v>
      </c>
      <c r="W1376">
        <v>1.157</v>
      </c>
      <c r="X1376">
        <v>0.99099999999999999</v>
      </c>
      <c r="Y1376">
        <v>1.528</v>
      </c>
      <c r="Z1376">
        <v>1.776</v>
      </c>
      <c r="AA1376">
        <v>1.8</v>
      </c>
      <c r="AB1376">
        <v>1.6</v>
      </c>
    </row>
    <row r="1377" spans="1:28" x14ac:dyDescent="0.25">
      <c r="A1377" t="s">
        <v>3180</v>
      </c>
      <c r="B1377">
        <v>0.40300000000000002</v>
      </c>
      <c r="C1377">
        <v>0.35799999999999998</v>
      </c>
      <c r="D1377">
        <v>0.4</v>
      </c>
      <c r="E1377">
        <v>0.30299999999999999</v>
      </c>
      <c r="F1377">
        <v>0.40200000000000002</v>
      </c>
      <c r="G1377">
        <v>0.377</v>
      </c>
      <c r="H1377">
        <v>0.23599999999999999</v>
      </c>
      <c r="I1377">
        <v>0.308</v>
      </c>
      <c r="J1377">
        <v>0.26500000000000001</v>
      </c>
      <c r="K1377">
        <v>0.25800000000000001</v>
      </c>
      <c r="L1377">
        <v>0.29799999999999999</v>
      </c>
      <c r="M1377">
        <v>0.35599999999999998</v>
      </c>
      <c r="N1377">
        <v>0.40600000000000003</v>
      </c>
      <c r="O1377">
        <v>0.30499999999999999</v>
      </c>
      <c r="P1377">
        <v>0.29799999999999999</v>
      </c>
      <c r="Q1377">
        <v>0.35699999999999998</v>
      </c>
      <c r="R1377">
        <v>0.41</v>
      </c>
      <c r="S1377">
        <v>0.40699999999999997</v>
      </c>
      <c r="T1377">
        <v>0.40100000000000002</v>
      </c>
      <c r="U1377">
        <v>0.372</v>
      </c>
      <c r="V1377">
        <v>0.29499999999999998</v>
      </c>
      <c r="W1377">
        <v>0.36199999999999999</v>
      </c>
      <c r="X1377">
        <v>0.59099999999999997</v>
      </c>
      <c r="Y1377">
        <v>1.18</v>
      </c>
      <c r="Z1377">
        <v>1.82</v>
      </c>
      <c r="AA1377">
        <v>1.8</v>
      </c>
      <c r="AB1377">
        <v>1.3</v>
      </c>
    </row>
    <row r="1378" spans="1:28" x14ac:dyDescent="0.25">
      <c r="A1378" t="s">
        <v>3181</v>
      </c>
      <c r="B1378">
        <v>0.35099999999999998</v>
      </c>
      <c r="C1378">
        <v>0.36599999999999999</v>
      </c>
      <c r="D1378">
        <v>0.39200000000000002</v>
      </c>
      <c r="E1378">
        <v>0.40300000000000002</v>
      </c>
      <c r="F1378">
        <v>0.29299999999999998</v>
      </c>
      <c r="G1378">
        <v>0.40600000000000003</v>
      </c>
      <c r="H1378">
        <v>0.38200000000000001</v>
      </c>
      <c r="I1378">
        <v>0.41299999999999998</v>
      </c>
      <c r="J1378">
        <v>0.40300000000000002</v>
      </c>
      <c r="K1378">
        <v>0.51900000000000002</v>
      </c>
      <c r="L1378">
        <v>0.42399999999999999</v>
      </c>
      <c r="M1378">
        <v>0.26500000000000001</v>
      </c>
      <c r="N1378">
        <v>0.39800000000000002</v>
      </c>
    </row>
    <row r="1379" spans="1:28" x14ac:dyDescent="0.25">
      <c r="A1379" t="s">
        <v>3182</v>
      </c>
      <c r="N1379">
        <v>0.17699999999999999</v>
      </c>
      <c r="O1379">
        <v>0.154</v>
      </c>
      <c r="P1379">
        <v>0.193</v>
      </c>
      <c r="Q1379">
        <v>0.222</v>
      </c>
      <c r="R1379">
        <v>0.09</v>
      </c>
      <c r="S1379">
        <v>9.5000000000000001E-2</v>
      </c>
      <c r="T1379">
        <v>0.184</v>
      </c>
      <c r="U1379">
        <v>0.23799999999999999</v>
      </c>
      <c r="V1379">
        <v>0.14499999999999999</v>
      </c>
      <c r="W1379">
        <v>0.215</v>
      </c>
      <c r="X1379">
        <v>0.32500000000000001</v>
      </c>
      <c r="Y1379">
        <v>0.20499999999999999</v>
      </c>
      <c r="Z1379">
        <v>0.41199999999999998</v>
      </c>
      <c r="AA1379">
        <v>0.4</v>
      </c>
      <c r="AB1379">
        <v>0.4</v>
      </c>
    </row>
    <row r="1380" spans="1:28" x14ac:dyDescent="0.25">
      <c r="A1380" t="s">
        <v>3183</v>
      </c>
      <c r="B1380">
        <v>0.41499999999999998</v>
      </c>
      <c r="C1380">
        <v>0.378</v>
      </c>
      <c r="D1380">
        <v>0.255</v>
      </c>
      <c r="E1380">
        <v>0.28599999999999998</v>
      </c>
      <c r="F1380">
        <v>0.152</v>
      </c>
      <c r="G1380">
        <v>0.31</v>
      </c>
      <c r="H1380">
        <v>0.23100000000000001</v>
      </c>
      <c r="I1380">
        <v>0.26100000000000001</v>
      </c>
      <c r="J1380">
        <v>8.6999999999999994E-2</v>
      </c>
      <c r="K1380">
        <v>0.20799999999999999</v>
      </c>
      <c r="L1380">
        <v>0.434</v>
      </c>
      <c r="N1380">
        <v>0.11799999999999999</v>
      </c>
      <c r="O1380">
        <v>0.47399999999999998</v>
      </c>
      <c r="P1380">
        <v>0.29599999999999999</v>
      </c>
    </row>
    <row r="1381" spans="1:28" x14ac:dyDescent="0.25">
      <c r="A1381" t="s">
        <v>3184</v>
      </c>
      <c r="B1381">
        <v>0.39300000000000002</v>
      </c>
      <c r="C1381">
        <v>0.28000000000000003</v>
      </c>
      <c r="D1381">
        <v>0.39100000000000001</v>
      </c>
      <c r="E1381">
        <v>0.26900000000000002</v>
      </c>
      <c r="F1381">
        <v>0.32</v>
      </c>
      <c r="G1381">
        <v>6.5000000000000002E-2</v>
      </c>
      <c r="H1381">
        <v>0.14299999999999999</v>
      </c>
      <c r="I1381">
        <v>0.24099999999999999</v>
      </c>
      <c r="J1381">
        <v>0.16700000000000001</v>
      </c>
      <c r="K1381">
        <v>0.32400000000000001</v>
      </c>
      <c r="L1381">
        <v>0.26900000000000002</v>
      </c>
      <c r="M1381">
        <v>0.2</v>
      </c>
      <c r="N1381">
        <v>0.17899999999999999</v>
      </c>
      <c r="O1381">
        <v>0.26900000000000002</v>
      </c>
      <c r="P1381">
        <v>0.30399999999999999</v>
      </c>
      <c r="Q1381">
        <v>0.85699999999999998</v>
      </c>
      <c r="R1381">
        <v>0.39300000000000002</v>
      </c>
      <c r="S1381">
        <v>0.41699999999999998</v>
      </c>
      <c r="T1381">
        <v>0.44</v>
      </c>
      <c r="U1381">
        <v>0.308</v>
      </c>
      <c r="V1381">
        <v>0.96199999999999997</v>
      </c>
      <c r="W1381">
        <v>1.28</v>
      </c>
      <c r="X1381">
        <v>0.91700000000000004</v>
      </c>
      <c r="Y1381">
        <v>1.5</v>
      </c>
      <c r="Z1381">
        <v>0.87</v>
      </c>
      <c r="AA1381">
        <v>1.4</v>
      </c>
      <c r="AB1381">
        <v>1.2</v>
      </c>
    </row>
    <row r="1382" spans="1:28" x14ac:dyDescent="0.25">
      <c r="A1382" t="s">
        <v>3185</v>
      </c>
      <c r="B1382">
        <v>1.2669999999999999</v>
      </c>
      <c r="C1382">
        <v>0.72</v>
      </c>
    </row>
    <row r="1383" spans="1:28" x14ac:dyDescent="0.25">
      <c r="A1383" t="s">
        <v>3186</v>
      </c>
      <c r="B1383">
        <v>0.58699999999999997</v>
      </c>
      <c r="C1383">
        <v>0.55800000000000005</v>
      </c>
      <c r="D1383">
        <v>0.76100000000000001</v>
      </c>
      <c r="E1383">
        <v>0.83699999999999997</v>
      </c>
      <c r="F1383">
        <v>0.95799999999999996</v>
      </c>
      <c r="G1383">
        <v>2.0209999999999999</v>
      </c>
      <c r="H1383">
        <v>1.873</v>
      </c>
      <c r="I1383">
        <v>0.56899999999999995</v>
      </c>
      <c r="J1383">
        <v>0.69199999999999995</v>
      </c>
      <c r="K1383">
        <v>1.0720000000000001</v>
      </c>
      <c r="L1383">
        <v>0.64900000000000002</v>
      </c>
      <c r="M1383">
        <v>0.91700000000000004</v>
      </c>
      <c r="N1383">
        <v>0.97199999999999998</v>
      </c>
      <c r="O1383">
        <v>0.77800000000000002</v>
      </c>
      <c r="P1383">
        <v>1.2949999999999999</v>
      </c>
      <c r="Q1383">
        <v>1.4330000000000001</v>
      </c>
      <c r="R1383">
        <v>1.4219999999999999</v>
      </c>
      <c r="S1383">
        <v>1.488</v>
      </c>
      <c r="T1383">
        <v>0.61</v>
      </c>
      <c r="U1383">
        <v>0.57999999999999996</v>
      </c>
      <c r="V1383">
        <v>0.59499999999999997</v>
      </c>
      <c r="W1383">
        <v>0.97399999999999998</v>
      </c>
      <c r="X1383">
        <v>1.179</v>
      </c>
      <c r="Y1383">
        <v>1</v>
      </c>
      <c r="Z1383">
        <v>1.619</v>
      </c>
      <c r="AA1383">
        <v>1</v>
      </c>
      <c r="AB1383">
        <v>0.8</v>
      </c>
    </row>
    <row r="1384" spans="1:28" x14ac:dyDescent="0.25">
      <c r="A1384" t="s">
        <v>3187</v>
      </c>
      <c r="N1384">
        <v>0.313</v>
      </c>
      <c r="O1384">
        <v>0.504</v>
      </c>
      <c r="P1384">
        <v>0.84699999999999998</v>
      </c>
      <c r="Q1384">
        <v>0.82899999999999996</v>
      </c>
      <c r="R1384">
        <v>0.65600000000000003</v>
      </c>
      <c r="S1384">
        <v>0.56499999999999995</v>
      </c>
      <c r="T1384">
        <v>0.66100000000000003</v>
      </c>
      <c r="U1384">
        <v>0.81599999999999995</v>
      </c>
      <c r="V1384">
        <v>0.91700000000000004</v>
      </c>
      <c r="W1384">
        <v>0.89900000000000002</v>
      </c>
      <c r="X1384">
        <v>0.61799999999999999</v>
      </c>
      <c r="Y1384">
        <v>0.91300000000000003</v>
      </c>
      <c r="Z1384">
        <v>1.0429999999999999</v>
      </c>
      <c r="AA1384">
        <v>0.9</v>
      </c>
      <c r="AB1384">
        <v>0.6</v>
      </c>
    </row>
    <row r="1385" spans="1:28" x14ac:dyDescent="0.25">
      <c r="A1385" t="s">
        <v>3188</v>
      </c>
      <c r="R1385">
        <v>0.51500000000000001</v>
      </c>
      <c r="S1385">
        <v>0.54900000000000004</v>
      </c>
      <c r="T1385">
        <v>1.1180000000000001</v>
      </c>
      <c r="U1385">
        <v>2.137</v>
      </c>
      <c r="V1385">
        <v>2.254</v>
      </c>
      <c r="W1385">
        <v>1.681</v>
      </c>
      <c r="X1385">
        <v>2.1349999999999998</v>
      </c>
      <c r="Y1385">
        <v>3.0920000000000001</v>
      </c>
      <c r="Z1385">
        <v>2.242</v>
      </c>
      <c r="AA1385">
        <v>2.4</v>
      </c>
      <c r="AB1385">
        <v>2.2999999999999998</v>
      </c>
    </row>
    <row r="1386" spans="1:28" x14ac:dyDescent="0.25">
      <c r="A1386" t="s">
        <v>3189</v>
      </c>
      <c r="B1386">
        <v>0.44500000000000001</v>
      </c>
      <c r="C1386">
        <v>0.63500000000000001</v>
      </c>
      <c r="D1386">
        <v>0.58199999999999996</v>
      </c>
      <c r="E1386">
        <v>0.72699999999999998</v>
      </c>
      <c r="F1386">
        <v>0.61</v>
      </c>
      <c r="G1386">
        <v>0.65600000000000003</v>
      </c>
      <c r="H1386">
        <v>0.66700000000000004</v>
      </c>
      <c r="I1386">
        <v>0.64700000000000002</v>
      </c>
      <c r="J1386">
        <v>0.60899999999999999</v>
      </c>
      <c r="K1386">
        <v>0.68700000000000006</v>
      </c>
      <c r="L1386">
        <v>0.80800000000000005</v>
      </c>
      <c r="M1386">
        <v>0.86499999999999999</v>
      </c>
      <c r="N1386">
        <v>0.89100000000000001</v>
      </c>
    </row>
    <row r="1387" spans="1:28" x14ac:dyDescent="0.25">
      <c r="A1387" t="s">
        <v>3190</v>
      </c>
      <c r="I1387">
        <v>0.75700000000000001</v>
      </c>
      <c r="J1387">
        <v>0.98699999999999999</v>
      </c>
      <c r="K1387">
        <v>1.0509999999999999</v>
      </c>
      <c r="L1387">
        <v>1.4690000000000001</v>
      </c>
      <c r="M1387">
        <v>0.89300000000000002</v>
      </c>
      <c r="N1387">
        <v>0.9</v>
      </c>
      <c r="O1387">
        <v>1.165</v>
      </c>
      <c r="P1387">
        <v>0.98699999999999999</v>
      </c>
      <c r="Q1387">
        <v>1.095</v>
      </c>
      <c r="R1387">
        <v>0.89200000000000002</v>
      </c>
      <c r="S1387">
        <v>1</v>
      </c>
      <c r="T1387">
        <v>1.319</v>
      </c>
      <c r="U1387">
        <v>1.306</v>
      </c>
      <c r="V1387">
        <v>1.887</v>
      </c>
      <c r="W1387">
        <v>1.786</v>
      </c>
      <c r="X1387">
        <v>1.6910000000000001</v>
      </c>
      <c r="Y1387">
        <v>2.242</v>
      </c>
      <c r="Z1387">
        <v>2.8889999999999998</v>
      </c>
      <c r="AA1387">
        <v>2</v>
      </c>
      <c r="AB1387">
        <v>2</v>
      </c>
    </row>
    <row r="1388" spans="1:28" x14ac:dyDescent="0.25">
      <c r="A1388" t="s">
        <v>264</v>
      </c>
      <c r="B1388">
        <v>0.51300000000000001</v>
      </c>
      <c r="C1388">
        <v>0.59699999999999998</v>
      </c>
      <c r="D1388">
        <v>0.81</v>
      </c>
      <c r="E1388">
        <v>0.44600000000000001</v>
      </c>
      <c r="F1388">
        <v>0.64</v>
      </c>
      <c r="G1388">
        <v>0.59699999999999998</v>
      </c>
      <c r="H1388">
        <v>0.67400000000000004</v>
      </c>
    </row>
    <row r="1389" spans="1:28" x14ac:dyDescent="0.25">
      <c r="A1389" t="s">
        <v>3191</v>
      </c>
      <c r="B1389">
        <v>2.649</v>
      </c>
      <c r="C1389">
        <v>2.4969999999999999</v>
      </c>
      <c r="D1389">
        <v>2.3860000000000001</v>
      </c>
      <c r="E1389">
        <v>2.5760000000000001</v>
      </c>
      <c r="F1389">
        <v>2.476</v>
      </c>
      <c r="G1389">
        <v>2.6059999999999999</v>
      </c>
      <c r="H1389">
        <v>2.3380000000000001</v>
      </c>
      <c r="I1389">
        <v>2.657</v>
      </c>
      <c r="J1389">
        <v>3.1520000000000001</v>
      </c>
      <c r="K1389">
        <v>2.9689999999999999</v>
      </c>
      <c r="L1389">
        <v>2.5779999999999998</v>
      </c>
      <c r="M1389">
        <v>2.6259999999999999</v>
      </c>
      <c r="N1389">
        <v>3.0459999999999998</v>
      </c>
      <c r="O1389">
        <v>3.0219999999999998</v>
      </c>
      <c r="P1389">
        <v>2.9350000000000001</v>
      </c>
      <c r="Q1389">
        <v>3.37</v>
      </c>
      <c r="R1389">
        <v>3.0430000000000001</v>
      </c>
      <c r="S1389">
        <v>3.0169999999999999</v>
      </c>
      <c r="T1389">
        <v>2.8069999999999999</v>
      </c>
      <c r="U1389">
        <v>3.165</v>
      </c>
      <c r="V1389">
        <v>3.1179999999999999</v>
      </c>
      <c r="W1389">
        <v>3.5590000000000002</v>
      </c>
      <c r="X1389">
        <v>3.391</v>
      </c>
      <c r="Y1389">
        <v>4.0129999999999999</v>
      </c>
      <c r="Z1389">
        <v>4.1139999999999999</v>
      </c>
      <c r="AA1389">
        <v>3.9</v>
      </c>
      <c r="AB1389">
        <v>3.8</v>
      </c>
    </row>
    <row r="1390" spans="1:28" x14ac:dyDescent="0.25">
      <c r="A1390" t="s">
        <v>3192</v>
      </c>
      <c r="N1390">
        <v>0.23799999999999999</v>
      </c>
      <c r="O1390">
        <v>0.35599999999999998</v>
      </c>
      <c r="P1390">
        <v>0.36</v>
      </c>
      <c r="Q1390">
        <v>0.79100000000000004</v>
      </c>
      <c r="R1390">
        <v>0.60699999999999998</v>
      </c>
      <c r="S1390">
        <v>0.71799999999999997</v>
      </c>
      <c r="T1390">
        <v>0.36699999999999999</v>
      </c>
      <c r="U1390">
        <v>0.35199999999999998</v>
      </c>
      <c r="V1390">
        <v>0.64800000000000002</v>
      </c>
      <c r="W1390">
        <v>0.55400000000000005</v>
      </c>
      <c r="X1390">
        <v>0.71899999999999997</v>
      </c>
      <c r="Y1390">
        <v>0.95599999999999996</v>
      </c>
      <c r="Z1390">
        <v>0.85599999999999998</v>
      </c>
      <c r="AA1390">
        <v>0.8</v>
      </c>
      <c r="AB1390">
        <v>0.7</v>
      </c>
    </row>
    <row r="1391" spans="1:28" x14ac:dyDescent="0.25">
      <c r="A1391" t="s">
        <v>3193</v>
      </c>
      <c r="O1391">
        <v>0.48799999999999999</v>
      </c>
      <c r="P1391">
        <v>1.1890000000000001</v>
      </c>
      <c r="Q1391">
        <v>0.88500000000000001</v>
      </c>
      <c r="R1391">
        <v>0.83899999999999997</v>
      </c>
      <c r="S1391">
        <v>1.238</v>
      </c>
      <c r="T1391">
        <v>1.31</v>
      </c>
      <c r="U1391">
        <v>1.506</v>
      </c>
      <c r="W1391">
        <v>1.5509999999999999</v>
      </c>
      <c r="X1391">
        <v>1.014</v>
      </c>
      <c r="Y1391">
        <v>1.113</v>
      </c>
      <c r="Z1391">
        <v>1.3380000000000001</v>
      </c>
      <c r="AA1391">
        <v>2.1</v>
      </c>
      <c r="AB1391">
        <v>1.4</v>
      </c>
    </row>
    <row r="1392" spans="1:28" x14ac:dyDescent="0.25">
      <c r="A1392" t="s">
        <v>3194</v>
      </c>
      <c r="M1392">
        <v>0</v>
      </c>
      <c r="N1392">
        <v>0.66300000000000003</v>
      </c>
      <c r="O1392">
        <v>1.2070000000000001</v>
      </c>
      <c r="P1392">
        <v>1.5129999999999999</v>
      </c>
      <c r="Q1392">
        <v>1.6619999999999999</v>
      </c>
      <c r="R1392">
        <v>1.6619999999999999</v>
      </c>
      <c r="S1392">
        <v>2.14</v>
      </c>
      <c r="T1392">
        <v>2.2709999999999999</v>
      </c>
      <c r="U1392">
        <v>2.331</v>
      </c>
      <c r="V1392">
        <v>2.37</v>
      </c>
      <c r="W1392">
        <v>2.355</v>
      </c>
      <c r="X1392">
        <v>2.4340000000000002</v>
      </c>
      <c r="Y1392">
        <v>2.34</v>
      </c>
      <c r="Z1392">
        <v>3.1960000000000002</v>
      </c>
      <c r="AA1392">
        <v>3</v>
      </c>
      <c r="AB1392">
        <v>2.2999999999999998</v>
      </c>
    </row>
    <row r="1393" spans="1:28" x14ac:dyDescent="0.25">
      <c r="A1393" t="s">
        <v>3195</v>
      </c>
      <c r="N1393">
        <v>0.51500000000000001</v>
      </c>
      <c r="O1393">
        <v>0.38300000000000001</v>
      </c>
      <c r="P1393">
        <v>0.85499999999999998</v>
      </c>
      <c r="Q1393">
        <v>0.96299999999999997</v>
      </c>
      <c r="R1393">
        <v>1.331</v>
      </c>
      <c r="S1393">
        <v>1.7929999999999999</v>
      </c>
      <c r="T1393">
        <v>2.194</v>
      </c>
      <c r="U1393">
        <v>2.2160000000000002</v>
      </c>
      <c r="V1393">
        <v>2.7629999999999999</v>
      </c>
      <c r="W1393">
        <v>2.8460000000000001</v>
      </c>
      <c r="X1393">
        <v>3.6720000000000002</v>
      </c>
      <c r="Y1393">
        <v>4.3689999999999998</v>
      </c>
      <c r="Z1393">
        <v>4.0419999999999998</v>
      </c>
      <c r="AA1393">
        <v>4.4000000000000004</v>
      </c>
      <c r="AB1393">
        <v>4.4000000000000004</v>
      </c>
    </row>
    <row r="1394" spans="1:28" x14ac:dyDescent="0.25">
      <c r="A1394" t="s">
        <v>3196</v>
      </c>
      <c r="B1394">
        <v>0.90500000000000003</v>
      </c>
      <c r="C1394">
        <v>0.75</v>
      </c>
      <c r="D1394">
        <v>0.84199999999999997</v>
      </c>
      <c r="E1394">
        <v>1.395</v>
      </c>
      <c r="F1394">
        <v>0.98799999999999999</v>
      </c>
      <c r="G1394">
        <v>1.361</v>
      </c>
      <c r="H1394">
        <v>1.276</v>
      </c>
      <c r="I1394">
        <v>1.4370000000000001</v>
      </c>
      <c r="J1394">
        <v>1.6</v>
      </c>
      <c r="K1394">
        <v>2.2149999999999999</v>
      </c>
      <c r="L1394">
        <v>2.2010000000000001</v>
      </c>
      <c r="M1394">
        <v>2.161</v>
      </c>
      <c r="N1394">
        <v>2.4969999999999999</v>
      </c>
      <c r="O1394">
        <v>2.3039999999999998</v>
      </c>
      <c r="P1394">
        <v>2.1779999999999999</v>
      </c>
      <c r="Q1394">
        <v>2</v>
      </c>
      <c r="R1394">
        <v>1.921</v>
      </c>
      <c r="S1394">
        <v>1.986</v>
      </c>
      <c r="T1394">
        <v>2.0139999999999998</v>
      </c>
      <c r="U1394">
        <v>2.044</v>
      </c>
      <c r="V1394">
        <v>1.59</v>
      </c>
      <c r="W1394">
        <v>2.226</v>
      </c>
      <c r="X1394">
        <v>2.1539999999999999</v>
      </c>
      <c r="Y1394">
        <v>2.8130000000000002</v>
      </c>
      <c r="Z1394">
        <v>3.448</v>
      </c>
      <c r="AA1394">
        <v>2.6</v>
      </c>
      <c r="AB1394">
        <v>2.1</v>
      </c>
    </row>
    <row r="1395" spans="1:28" x14ac:dyDescent="0.25">
      <c r="A1395" t="s">
        <v>3197</v>
      </c>
      <c r="T1395">
        <v>0.47599999999999998</v>
      </c>
      <c r="U1395">
        <v>0.35699999999999998</v>
      </c>
      <c r="V1395">
        <v>0.73199999999999998</v>
      </c>
      <c r="W1395">
        <v>0.57099999999999995</v>
      </c>
      <c r="X1395">
        <v>0.58599999999999997</v>
      </c>
      <c r="Y1395">
        <v>0.90900000000000003</v>
      </c>
      <c r="Z1395">
        <v>0.98399999999999999</v>
      </c>
    </row>
    <row r="1396" spans="1:28" x14ac:dyDescent="0.25">
      <c r="A1396" t="s">
        <v>3198</v>
      </c>
      <c r="D1396">
        <v>0.75</v>
      </c>
      <c r="E1396">
        <v>0.68799999999999994</v>
      </c>
      <c r="F1396">
        <v>0.6</v>
      </c>
      <c r="G1396">
        <v>1</v>
      </c>
      <c r="H1396">
        <v>0.86699999999999999</v>
      </c>
      <c r="I1396">
        <v>1.1819999999999999</v>
      </c>
      <c r="J1396">
        <v>1.4</v>
      </c>
      <c r="K1396">
        <v>0.8</v>
      </c>
      <c r="L1396">
        <v>1.278</v>
      </c>
      <c r="M1396">
        <v>2.2269999999999999</v>
      </c>
      <c r="N1396">
        <v>1.64</v>
      </c>
      <c r="O1396">
        <v>2.76</v>
      </c>
      <c r="P1396">
        <v>2.7669999999999999</v>
      </c>
      <c r="Q1396">
        <v>2.931</v>
      </c>
      <c r="R1396">
        <v>4.1360000000000001</v>
      </c>
      <c r="S1396">
        <v>3.68</v>
      </c>
      <c r="T1396">
        <v>4.2140000000000004</v>
      </c>
      <c r="U1396">
        <v>5.0609999999999999</v>
      </c>
      <c r="V1396">
        <v>6.6050000000000004</v>
      </c>
      <c r="W1396">
        <v>7.242</v>
      </c>
      <c r="X1396">
        <v>6.73</v>
      </c>
      <c r="Y1396">
        <v>7.3019999999999996</v>
      </c>
      <c r="Z1396">
        <v>8.1709999999999994</v>
      </c>
      <c r="AA1396">
        <v>9.6999999999999993</v>
      </c>
      <c r="AB1396">
        <v>9.6999999999999993</v>
      </c>
    </row>
    <row r="1397" spans="1:28" x14ac:dyDescent="0.25">
      <c r="A1397" t="s">
        <v>3199</v>
      </c>
      <c r="U1397">
        <v>0.70499999999999996</v>
      </c>
      <c r="V1397">
        <v>1.5449999999999999</v>
      </c>
      <c r="W1397">
        <v>1.5589999999999999</v>
      </c>
      <c r="X1397">
        <v>1.6970000000000001</v>
      </c>
      <c r="Y1397">
        <v>1.0880000000000001</v>
      </c>
      <c r="Z1397">
        <v>1.4430000000000001</v>
      </c>
      <c r="AA1397">
        <v>1.2</v>
      </c>
      <c r="AB1397">
        <v>1.2</v>
      </c>
    </row>
    <row r="1398" spans="1:28" x14ac:dyDescent="0.25">
      <c r="A1398" t="s">
        <v>3200</v>
      </c>
      <c r="B1398">
        <v>1.234</v>
      </c>
      <c r="C1398">
        <v>1.421</v>
      </c>
      <c r="D1398">
        <v>1.2669999999999999</v>
      </c>
      <c r="E1398">
        <v>1.3460000000000001</v>
      </c>
      <c r="F1398">
        <v>1.425</v>
      </c>
      <c r="G1398">
        <v>1.452</v>
      </c>
      <c r="H1398">
        <v>1.415</v>
      </c>
      <c r="I1398">
        <v>1.2170000000000001</v>
      </c>
      <c r="J1398">
        <v>1.2190000000000001</v>
      </c>
      <c r="K1398">
        <v>1.333</v>
      </c>
      <c r="L1398">
        <v>1.5960000000000001</v>
      </c>
      <c r="M1398">
        <v>1.927</v>
      </c>
      <c r="N1398">
        <v>1.8440000000000001</v>
      </c>
      <c r="O1398">
        <v>2.0110000000000001</v>
      </c>
      <c r="P1398">
        <v>2.2789999999999999</v>
      </c>
      <c r="Q1398">
        <v>2.7080000000000002</v>
      </c>
      <c r="R1398">
        <v>2.27</v>
      </c>
      <c r="S1398">
        <v>1.9019999999999999</v>
      </c>
      <c r="T1398">
        <v>2.1459999999999999</v>
      </c>
      <c r="U1398">
        <v>2.327</v>
      </c>
      <c r="V1398">
        <v>2.1480000000000001</v>
      </c>
      <c r="W1398">
        <v>2.3090000000000002</v>
      </c>
      <c r="X1398">
        <v>2.339</v>
      </c>
      <c r="Y1398">
        <v>3.0169999999999999</v>
      </c>
      <c r="Z1398">
        <v>3.0329999999999999</v>
      </c>
      <c r="AA1398">
        <v>3</v>
      </c>
      <c r="AB1398">
        <v>1.8</v>
      </c>
    </row>
    <row r="1399" spans="1:28" x14ac:dyDescent="0.25">
      <c r="A1399" t="s">
        <v>3201</v>
      </c>
      <c r="B1399">
        <v>2.3580000000000001</v>
      </c>
      <c r="C1399">
        <v>2.5459999999999998</v>
      </c>
      <c r="D1399">
        <v>2.8889999999999998</v>
      </c>
      <c r="E1399">
        <v>3.2919999999999998</v>
      </c>
      <c r="F1399">
        <v>2.714</v>
      </c>
      <c r="G1399">
        <v>2.7610000000000001</v>
      </c>
      <c r="H1399">
        <v>3.5350000000000001</v>
      </c>
      <c r="I1399">
        <v>3.1869999999999998</v>
      </c>
      <c r="J1399">
        <v>3.4340000000000002</v>
      </c>
      <c r="K1399">
        <v>2.851</v>
      </c>
      <c r="L1399">
        <v>2.8450000000000002</v>
      </c>
      <c r="M1399">
        <v>3.4020000000000001</v>
      </c>
      <c r="N1399">
        <v>4.76</v>
      </c>
      <c r="O1399">
        <v>4.2309999999999999</v>
      </c>
      <c r="P1399">
        <v>3.8879999999999999</v>
      </c>
      <c r="Q1399">
        <v>4.7919999999999998</v>
      </c>
      <c r="R1399">
        <v>4.306</v>
      </c>
      <c r="S1399">
        <v>4.7889999999999997</v>
      </c>
    </row>
    <row r="1400" spans="1:28" x14ac:dyDescent="0.25">
      <c r="A1400" t="s">
        <v>3202</v>
      </c>
      <c r="B1400">
        <v>1.7010000000000001</v>
      </c>
      <c r="C1400">
        <v>1.712</v>
      </c>
      <c r="D1400">
        <v>1.5189999999999999</v>
      </c>
      <c r="E1400">
        <v>1.8660000000000001</v>
      </c>
      <c r="F1400">
        <v>2.129</v>
      </c>
      <c r="G1400">
        <v>2.0950000000000002</v>
      </c>
      <c r="H1400">
        <v>1.722</v>
      </c>
      <c r="I1400">
        <v>1.6559999999999999</v>
      </c>
      <c r="J1400">
        <v>1.7869999999999999</v>
      </c>
      <c r="K1400">
        <v>2.09</v>
      </c>
      <c r="L1400">
        <v>2.786</v>
      </c>
      <c r="M1400">
        <v>3.0110000000000001</v>
      </c>
      <c r="N1400">
        <v>2.657</v>
      </c>
      <c r="O1400">
        <v>2.6160000000000001</v>
      </c>
      <c r="P1400">
        <v>2.8809999999999998</v>
      </c>
      <c r="Q1400">
        <v>3.0510000000000002</v>
      </c>
      <c r="R1400">
        <v>2.9049999999999998</v>
      </c>
      <c r="S1400">
        <v>2.899</v>
      </c>
      <c r="T1400">
        <v>3.2309999999999999</v>
      </c>
      <c r="U1400">
        <v>3.2650000000000001</v>
      </c>
      <c r="V1400">
        <v>3.258</v>
      </c>
      <c r="W1400">
        <v>3.1579999999999999</v>
      </c>
      <c r="X1400">
        <v>3.0409999999999999</v>
      </c>
      <c r="Y1400">
        <v>3.7909999999999999</v>
      </c>
      <c r="Z1400">
        <v>4.92</v>
      </c>
      <c r="AA1400">
        <v>5.2</v>
      </c>
      <c r="AB1400">
        <v>4.3</v>
      </c>
    </row>
    <row r="1401" spans="1:28" x14ac:dyDescent="0.25">
      <c r="A1401" t="s">
        <v>265</v>
      </c>
      <c r="N1401">
        <v>0.76500000000000001</v>
      </c>
      <c r="O1401">
        <v>0.84399999999999997</v>
      </c>
      <c r="P1401">
        <v>1.3180000000000001</v>
      </c>
      <c r="Q1401">
        <v>1.843</v>
      </c>
      <c r="R1401">
        <v>1.456</v>
      </c>
      <c r="S1401">
        <v>1.4530000000000001</v>
      </c>
      <c r="T1401">
        <v>1.333</v>
      </c>
      <c r="U1401">
        <v>1.2150000000000001</v>
      </c>
      <c r="V1401">
        <v>1.59</v>
      </c>
      <c r="W1401">
        <v>1.4870000000000001</v>
      </c>
      <c r="X1401">
        <v>1.407</v>
      </c>
      <c r="Y1401">
        <v>1.3089999999999999</v>
      </c>
      <c r="Z1401">
        <v>1.167</v>
      </c>
      <c r="AA1401">
        <v>1</v>
      </c>
      <c r="AB1401">
        <v>1.1000000000000001</v>
      </c>
    </row>
    <row r="1402" spans="1:28" x14ac:dyDescent="0.25">
      <c r="A1402" t="s">
        <v>266</v>
      </c>
      <c r="J1402">
        <v>0</v>
      </c>
      <c r="K1402">
        <v>2.0459999999999998</v>
      </c>
      <c r="L1402">
        <v>2.3420000000000001</v>
      </c>
      <c r="M1402">
        <v>2.3250000000000002</v>
      </c>
      <c r="N1402">
        <v>2.4929999999999999</v>
      </c>
      <c r="O1402">
        <v>3.13</v>
      </c>
      <c r="P1402">
        <v>3.0449999999999999</v>
      </c>
      <c r="Q1402">
        <v>3.4510000000000001</v>
      </c>
      <c r="R1402">
        <v>3.8610000000000002</v>
      </c>
      <c r="S1402">
        <v>3.12</v>
      </c>
      <c r="T1402">
        <v>3.9689999999999999</v>
      </c>
      <c r="U1402">
        <v>4.0990000000000002</v>
      </c>
      <c r="V1402">
        <v>3.9529999999999998</v>
      </c>
      <c r="W1402">
        <v>3.7759999999999998</v>
      </c>
      <c r="X1402">
        <v>5.4359999999999999</v>
      </c>
      <c r="Y1402">
        <v>5.7469999999999999</v>
      </c>
      <c r="Z1402">
        <v>6.6429999999999998</v>
      </c>
      <c r="AA1402">
        <v>4.4000000000000004</v>
      </c>
      <c r="AB1402">
        <v>3.9</v>
      </c>
    </row>
    <row r="1403" spans="1:28" x14ac:dyDescent="0.25">
      <c r="A1403" t="s">
        <v>3203</v>
      </c>
      <c r="U1403">
        <v>0</v>
      </c>
      <c r="V1403">
        <v>2.38</v>
      </c>
      <c r="W1403">
        <v>1.571</v>
      </c>
      <c r="X1403">
        <v>1.802</v>
      </c>
      <c r="Y1403">
        <v>2.3090000000000002</v>
      </c>
      <c r="Z1403">
        <v>2.032</v>
      </c>
      <c r="AA1403">
        <v>1.7</v>
      </c>
      <c r="AB1403">
        <v>1.6</v>
      </c>
    </row>
    <row r="1404" spans="1:28" x14ac:dyDescent="0.25">
      <c r="A1404" t="s">
        <v>3204</v>
      </c>
      <c r="K1404">
        <v>0.27900000000000003</v>
      </c>
      <c r="L1404">
        <v>0.29299999999999998</v>
      </c>
      <c r="M1404">
        <v>0.59299999999999997</v>
      </c>
      <c r="N1404">
        <v>1.383</v>
      </c>
      <c r="O1404">
        <v>1.1399999999999999</v>
      </c>
      <c r="P1404">
        <v>0.84599999999999997</v>
      </c>
      <c r="Q1404">
        <v>1.194</v>
      </c>
      <c r="R1404">
        <v>0.61699999999999999</v>
      </c>
      <c r="S1404">
        <v>0.93200000000000005</v>
      </c>
      <c r="T1404">
        <v>1.603</v>
      </c>
      <c r="U1404">
        <v>1.347</v>
      </c>
      <c r="V1404">
        <v>1.3859999999999999</v>
      </c>
      <c r="W1404">
        <v>1.4830000000000001</v>
      </c>
      <c r="X1404">
        <v>1.18</v>
      </c>
      <c r="Y1404">
        <v>1.663</v>
      </c>
      <c r="Z1404">
        <v>1.7649999999999999</v>
      </c>
      <c r="AA1404">
        <v>1.8</v>
      </c>
      <c r="AB1404">
        <v>1.4</v>
      </c>
    </row>
    <row r="1405" spans="1:28" x14ac:dyDescent="0.25">
      <c r="A1405" t="s">
        <v>3205</v>
      </c>
      <c r="B1405">
        <v>1.1020000000000001</v>
      </c>
      <c r="C1405">
        <v>1.0649999999999999</v>
      </c>
      <c r="D1405">
        <v>1.173</v>
      </c>
      <c r="E1405">
        <v>1.4370000000000001</v>
      </c>
      <c r="F1405">
        <v>1.3009999999999999</v>
      </c>
      <c r="G1405">
        <v>1.516</v>
      </c>
      <c r="H1405">
        <v>1.857</v>
      </c>
      <c r="I1405">
        <v>1.6120000000000001</v>
      </c>
      <c r="J1405">
        <v>1.4079999999999999</v>
      </c>
      <c r="K1405">
        <v>1.419</v>
      </c>
      <c r="L1405">
        <v>1.62</v>
      </c>
      <c r="M1405">
        <v>1.8640000000000001</v>
      </c>
      <c r="N1405">
        <v>1.7430000000000001</v>
      </c>
      <c r="O1405">
        <v>1.93</v>
      </c>
      <c r="P1405">
        <v>1.927</v>
      </c>
      <c r="Q1405">
        <v>2.012</v>
      </c>
      <c r="R1405">
        <v>1.96</v>
      </c>
      <c r="S1405">
        <v>1.895</v>
      </c>
      <c r="T1405">
        <v>2.0390000000000001</v>
      </c>
      <c r="U1405">
        <v>2.4670000000000001</v>
      </c>
      <c r="V1405">
        <v>2.4209999999999998</v>
      </c>
      <c r="W1405">
        <v>2.1349999999999998</v>
      </c>
      <c r="X1405">
        <v>2.4</v>
      </c>
      <c r="Y1405">
        <v>2.8039999999999998</v>
      </c>
      <c r="Z1405">
        <v>3.6920000000000002</v>
      </c>
      <c r="AA1405">
        <v>4</v>
      </c>
      <c r="AB1405">
        <v>3.7</v>
      </c>
    </row>
    <row r="1406" spans="1:28" x14ac:dyDescent="0.25">
      <c r="A1406" t="s">
        <v>3206</v>
      </c>
      <c r="B1406">
        <v>1.226</v>
      </c>
      <c r="C1406">
        <v>1.41</v>
      </c>
      <c r="D1406">
        <v>1.3080000000000001</v>
      </c>
      <c r="E1406">
        <v>1.613</v>
      </c>
      <c r="F1406">
        <v>1.3979999999999999</v>
      </c>
      <c r="G1406">
        <v>0.85299999999999998</v>
      </c>
      <c r="H1406">
        <v>0.878</v>
      </c>
      <c r="I1406">
        <v>0.91300000000000003</v>
      </c>
      <c r="J1406">
        <v>0.58799999999999997</v>
      </c>
    </row>
    <row r="1407" spans="1:28" x14ac:dyDescent="0.25">
      <c r="A1407" t="s">
        <v>3207</v>
      </c>
      <c r="N1407">
        <v>0.28399999999999997</v>
      </c>
      <c r="O1407">
        <v>0.188</v>
      </c>
      <c r="P1407">
        <v>0.44400000000000001</v>
      </c>
      <c r="Q1407">
        <v>0.50600000000000001</v>
      </c>
      <c r="R1407">
        <v>0.90100000000000002</v>
      </c>
      <c r="S1407">
        <v>0.85499999999999998</v>
      </c>
      <c r="T1407">
        <v>0.91900000000000004</v>
      </c>
      <c r="U1407">
        <v>0.70799999999999996</v>
      </c>
      <c r="V1407">
        <v>1.1200000000000001</v>
      </c>
      <c r="W1407">
        <v>1.6890000000000001</v>
      </c>
      <c r="X1407">
        <v>1.7749999999999999</v>
      </c>
      <c r="Y1407">
        <v>1.4890000000000001</v>
      </c>
      <c r="Z1407">
        <v>1.8720000000000001</v>
      </c>
      <c r="AA1407">
        <v>1.5</v>
      </c>
      <c r="AB1407">
        <v>1.4</v>
      </c>
    </row>
    <row r="1408" spans="1:28" x14ac:dyDescent="0.25">
      <c r="A1408" t="s">
        <v>3208</v>
      </c>
      <c r="L1408">
        <v>0.81</v>
      </c>
      <c r="M1408">
        <v>1.393</v>
      </c>
      <c r="N1408">
        <v>1.3080000000000001</v>
      </c>
      <c r="O1408">
        <v>1.63</v>
      </c>
      <c r="P1408">
        <v>1.6459999999999999</v>
      </c>
      <c r="Q1408">
        <v>1.4630000000000001</v>
      </c>
      <c r="R1408">
        <v>1.623</v>
      </c>
      <c r="S1408">
        <v>1.7050000000000001</v>
      </c>
    </row>
    <row r="1409" spans="1:28" x14ac:dyDescent="0.25">
      <c r="A1409" t="s">
        <v>3209</v>
      </c>
      <c r="C1409">
        <v>1.2729999999999999</v>
      </c>
      <c r="D1409">
        <v>1.4490000000000001</v>
      </c>
      <c r="E1409">
        <v>2.262</v>
      </c>
      <c r="F1409">
        <v>1.8839999999999999</v>
      </c>
      <c r="G1409">
        <v>2.8780000000000001</v>
      </c>
    </row>
    <row r="1410" spans="1:28" x14ac:dyDescent="0.25">
      <c r="A1410" t="s">
        <v>3210</v>
      </c>
      <c r="B1410">
        <v>10.750999999999999</v>
      </c>
      <c r="C1410">
        <v>9.3979999999999997</v>
      </c>
      <c r="D1410">
        <v>10.952</v>
      </c>
      <c r="E1410">
        <v>11.778</v>
      </c>
      <c r="F1410">
        <v>11.981</v>
      </c>
      <c r="G1410">
        <v>11.622</v>
      </c>
      <c r="H1410">
        <v>10.519</v>
      </c>
      <c r="I1410">
        <v>11.207000000000001</v>
      </c>
      <c r="J1410">
        <v>12.641999999999999</v>
      </c>
      <c r="K1410">
        <v>13.936</v>
      </c>
      <c r="L1410">
        <v>15.976000000000001</v>
      </c>
      <c r="M1410">
        <v>14.273</v>
      </c>
      <c r="N1410">
        <v>12.257</v>
      </c>
      <c r="O1410">
        <v>10.782</v>
      </c>
      <c r="P1410">
        <v>12.016</v>
      </c>
      <c r="Q1410">
        <v>13.772</v>
      </c>
      <c r="R1410">
        <v>13.747</v>
      </c>
      <c r="S1410">
        <v>14.48</v>
      </c>
    </row>
    <row r="1411" spans="1:28" x14ac:dyDescent="0.25">
      <c r="A1411" t="s">
        <v>3211</v>
      </c>
      <c r="B1411">
        <v>0.23300000000000001</v>
      </c>
      <c r="C1411">
        <v>0.33300000000000002</v>
      </c>
      <c r="D1411">
        <v>0.311</v>
      </c>
      <c r="E1411">
        <v>0.26900000000000002</v>
      </c>
      <c r="F1411">
        <v>0.45700000000000002</v>
      </c>
      <c r="G1411">
        <v>0.68100000000000005</v>
      </c>
      <c r="H1411">
        <v>0.5</v>
      </c>
      <c r="I1411">
        <v>0.55600000000000005</v>
      </c>
      <c r="J1411">
        <v>0.76</v>
      </c>
      <c r="K1411">
        <v>1.1359999999999999</v>
      </c>
      <c r="L1411">
        <v>1.2889999999999999</v>
      </c>
      <c r="M1411">
        <v>1.27</v>
      </c>
      <c r="N1411">
        <v>1.36</v>
      </c>
      <c r="O1411">
        <v>1.4379999999999999</v>
      </c>
      <c r="P1411">
        <v>1.452</v>
      </c>
      <c r="Q1411">
        <v>1.704</v>
      </c>
      <c r="R1411">
        <v>1.5249999999999999</v>
      </c>
      <c r="S1411">
        <v>1.853</v>
      </c>
      <c r="T1411">
        <v>1.9710000000000001</v>
      </c>
      <c r="U1411">
        <v>2.0859999999999999</v>
      </c>
      <c r="V1411">
        <v>2.2410000000000001</v>
      </c>
      <c r="W1411">
        <v>2.6110000000000002</v>
      </c>
      <c r="X1411">
        <v>2.1280000000000001</v>
      </c>
      <c r="Y1411">
        <v>3.25</v>
      </c>
      <c r="Z1411">
        <v>4.1630000000000003</v>
      </c>
      <c r="AA1411">
        <v>4</v>
      </c>
      <c r="AB1411">
        <v>3.5</v>
      </c>
    </row>
    <row r="1412" spans="1:28" x14ac:dyDescent="0.25">
      <c r="A1412" t="s">
        <v>3212</v>
      </c>
      <c r="B1412">
        <v>0.19</v>
      </c>
      <c r="C1412">
        <v>0.182</v>
      </c>
      <c r="D1412">
        <v>0.107</v>
      </c>
      <c r="E1412">
        <v>1</v>
      </c>
      <c r="L1412">
        <v>0.66600000000000004</v>
      </c>
      <c r="M1412">
        <v>0.72699999999999998</v>
      </c>
      <c r="N1412">
        <v>0.91200000000000003</v>
      </c>
      <c r="O1412">
        <v>1.0720000000000001</v>
      </c>
      <c r="P1412">
        <v>1.2769999999999999</v>
      </c>
      <c r="Q1412">
        <v>1.33</v>
      </c>
      <c r="R1412">
        <v>1.2789999999999999</v>
      </c>
      <c r="S1412">
        <v>1.3640000000000001</v>
      </c>
      <c r="T1412">
        <v>1.68</v>
      </c>
      <c r="U1412">
        <v>2.09</v>
      </c>
      <c r="V1412">
        <v>2.2360000000000002</v>
      </c>
      <c r="W1412">
        <v>2.1989999999999998</v>
      </c>
      <c r="X1412">
        <v>2.2829999999999999</v>
      </c>
      <c r="Y1412">
        <v>2.3439999999999999</v>
      </c>
      <c r="Z1412">
        <v>2.4929999999999999</v>
      </c>
      <c r="AA1412">
        <v>2.6</v>
      </c>
      <c r="AB1412">
        <v>2.1</v>
      </c>
    </row>
    <row r="1413" spans="1:28" x14ac:dyDescent="0.25">
      <c r="A1413" t="s">
        <v>3213</v>
      </c>
      <c r="B1413">
        <v>1.5049999999999999</v>
      </c>
      <c r="C1413">
        <v>0.755</v>
      </c>
      <c r="D1413">
        <v>0.88300000000000001</v>
      </c>
      <c r="E1413">
        <v>1.202</v>
      </c>
      <c r="F1413">
        <v>1.097</v>
      </c>
      <c r="G1413">
        <v>0.878</v>
      </c>
      <c r="H1413">
        <v>1.194</v>
      </c>
      <c r="I1413">
        <v>1.0109999999999999</v>
      </c>
      <c r="J1413">
        <v>0.84699999999999998</v>
      </c>
      <c r="K1413">
        <v>1.3919999999999999</v>
      </c>
      <c r="L1413">
        <v>0.98599999999999999</v>
      </c>
      <c r="M1413">
        <v>1.194</v>
      </c>
      <c r="N1413">
        <v>0.875</v>
      </c>
      <c r="O1413">
        <v>0.69799999999999995</v>
      </c>
      <c r="P1413">
        <v>0.56799999999999995</v>
      </c>
      <c r="Q1413">
        <v>0.6</v>
      </c>
      <c r="R1413">
        <v>0</v>
      </c>
    </row>
    <row r="1414" spans="1:28" x14ac:dyDescent="0.25">
      <c r="A1414" t="s">
        <v>3214</v>
      </c>
      <c r="B1414">
        <v>1.246</v>
      </c>
      <c r="C1414">
        <v>1.3640000000000001</v>
      </c>
      <c r="D1414">
        <v>1.28</v>
      </c>
      <c r="E1414">
        <v>1.159</v>
      </c>
      <c r="F1414">
        <v>1.268</v>
      </c>
      <c r="G1414">
        <v>1.5249999999999999</v>
      </c>
      <c r="H1414">
        <v>1.8</v>
      </c>
      <c r="I1414">
        <v>1.173</v>
      </c>
      <c r="J1414">
        <v>1.827</v>
      </c>
      <c r="K1414">
        <v>1.474</v>
      </c>
      <c r="L1414">
        <v>1.345</v>
      </c>
      <c r="M1414">
        <v>1.274</v>
      </c>
      <c r="N1414">
        <v>1.381</v>
      </c>
      <c r="O1414">
        <v>1.5640000000000001</v>
      </c>
      <c r="P1414">
        <v>1.361</v>
      </c>
      <c r="Q1414">
        <v>1.5149999999999999</v>
      </c>
      <c r="R1414">
        <v>1.1599999999999999</v>
      </c>
      <c r="S1414">
        <v>1.0209999999999999</v>
      </c>
      <c r="T1414">
        <v>1.357</v>
      </c>
      <c r="U1414">
        <v>1.53</v>
      </c>
      <c r="V1414">
        <v>1.3160000000000001</v>
      </c>
      <c r="W1414">
        <v>1.198</v>
      </c>
      <c r="X1414">
        <v>1.536</v>
      </c>
      <c r="Y1414">
        <v>1.698</v>
      </c>
      <c r="Z1414">
        <v>2.4540000000000002</v>
      </c>
      <c r="AA1414">
        <v>2.2000000000000002</v>
      </c>
      <c r="AB1414">
        <v>1.5</v>
      </c>
    </row>
    <row r="1415" spans="1:28" x14ac:dyDescent="0.25">
      <c r="A1415" t="s">
        <v>3215</v>
      </c>
      <c r="B1415">
        <v>4.7809999999999997</v>
      </c>
      <c r="C1415">
        <v>5.3849999999999998</v>
      </c>
      <c r="D1415">
        <v>6.7050000000000001</v>
      </c>
      <c r="E1415">
        <v>6.0549999999999997</v>
      </c>
      <c r="F1415">
        <v>6.6609999999999996</v>
      </c>
      <c r="G1415">
        <v>6.7489999999999997</v>
      </c>
      <c r="H1415">
        <v>6.758</v>
      </c>
      <c r="I1415">
        <v>7.508</v>
      </c>
      <c r="J1415">
        <v>8.016</v>
      </c>
      <c r="K1415">
        <v>7.92</v>
      </c>
      <c r="L1415">
        <v>8.391</v>
      </c>
      <c r="M1415">
        <v>9.11</v>
      </c>
      <c r="N1415">
        <v>9.8130000000000006</v>
      </c>
      <c r="O1415">
        <v>10.638999999999999</v>
      </c>
      <c r="P1415">
        <v>11.462</v>
      </c>
      <c r="Q1415">
        <v>10.579000000000001</v>
      </c>
      <c r="R1415">
        <v>13.246</v>
      </c>
      <c r="S1415">
        <v>17.332999999999998</v>
      </c>
    </row>
    <row r="1416" spans="1:28" x14ac:dyDescent="0.25">
      <c r="A1416" t="s">
        <v>3216</v>
      </c>
      <c r="N1416">
        <v>0.874</v>
      </c>
      <c r="O1416">
        <v>1.3480000000000001</v>
      </c>
      <c r="P1416">
        <v>0.97199999999999998</v>
      </c>
      <c r="Q1416">
        <v>1.222</v>
      </c>
      <c r="R1416">
        <v>1.1080000000000001</v>
      </c>
      <c r="S1416">
        <v>0.93600000000000005</v>
      </c>
      <c r="T1416">
        <v>0.93100000000000005</v>
      </c>
      <c r="U1416">
        <v>1.2</v>
      </c>
      <c r="V1416">
        <v>1.254</v>
      </c>
      <c r="W1416">
        <v>1.141</v>
      </c>
      <c r="X1416">
        <v>0.996</v>
      </c>
      <c r="Y1416">
        <v>1.3540000000000001</v>
      </c>
      <c r="Z1416">
        <v>3.1379999999999999</v>
      </c>
      <c r="AA1416">
        <v>2.1</v>
      </c>
      <c r="AB1416">
        <v>1</v>
      </c>
    </row>
    <row r="1417" spans="1:28" x14ac:dyDescent="0.25">
      <c r="A1417" t="s">
        <v>3217</v>
      </c>
      <c r="J1417">
        <v>0.47899999999999998</v>
      </c>
      <c r="K1417">
        <v>0.42899999999999999</v>
      </c>
      <c r="L1417">
        <v>0.33300000000000002</v>
      </c>
      <c r="M1417">
        <v>0.51900000000000002</v>
      </c>
      <c r="N1417">
        <v>0.30599999999999999</v>
      </c>
      <c r="O1417">
        <v>0.46899999999999997</v>
      </c>
      <c r="P1417">
        <v>0.39600000000000002</v>
      </c>
      <c r="Q1417">
        <v>0.56599999999999995</v>
      </c>
      <c r="R1417">
        <v>0.745</v>
      </c>
      <c r="S1417">
        <v>0.65400000000000003</v>
      </c>
      <c r="T1417">
        <v>0.92300000000000004</v>
      </c>
      <c r="U1417">
        <v>1.157</v>
      </c>
      <c r="V1417">
        <v>0.93799999999999994</v>
      </c>
      <c r="W1417">
        <v>1.5429999999999999</v>
      </c>
      <c r="X1417">
        <v>1.17</v>
      </c>
      <c r="Y1417">
        <v>1.38</v>
      </c>
      <c r="Z1417">
        <v>1.18</v>
      </c>
      <c r="AA1417">
        <v>0.8</v>
      </c>
      <c r="AB1417">
        <v>1.1000000000000001</v>
      </c>
    </row>
    <row r="1418" spans="1:28" x14ac:dyDescent="0.25">
      <c r="A1418" t="s">
        <v>3218</v>
      </c>
      <c r="B1418">
        <v>0.49199999999999999</v>
      </c>
      <c r="C1418">
        <v>0.63200000000000001</v>
      </c>
      <c r="D1418">
        <v>0.71299999999999997</v>
      </c>
      <c r="E1418">
        <v>0.61799999999999999</v>
      </c>
      <c r="F1418">
        <v>0.47599999999999998</v>
      </c>
      <c r="G1418">
        <v>0.60599999999999998</v>
      </c>
      <c r="H1418">
        <v>1.2769999999999999</v>
      </c>
      <c r="I1418">
        <v>1.286</v>
      </c>
      <c r="J1418">
        <v>1.3819999999999999</v>
      </c>
      <c r="K1418">
        <v>1.2749999999999999</v>
      </c>
      <c r="L1418">
        <v>1.772</v>
      </c>
      <c r="M1418">
        <v>1.7030000000000001</v>
      </c>
      <c r="N1418">
        <v>1.8839999999999999</v>
      </c>
      <c r="O1418">
        <v>1.986</v>
      </c>
      <c r="P1418">
        <v>1.7330000000000001</v>
      </c>
      <c r="Q1418">
        <v>2.0790000000000002</v>
      </c>
      <c r="R1418">
        <v>2.4060000000000001</v>
      </c>
      <c r="S1418">
        <v>2.645</v>
      </c>
      <c r="T1418">
        <v>2.2189999999999999</v>
      </c>
      <c r="U1418">
        <v>2.718</v>
      </c>
      <c r="V1418">
        <v>2.024</v>
      </c>
      <c r="W1418">
        <v>1.895</v>
      </c>
      <c r="X1418">
        <v>2.093</v>
      </c>
      <c r="Y1418">
        <v>2.2349999999999999</v>
      </c>
      <c r="Z1418">
        <v>8.3230000000000004</v>
      </c>
      <c r="AA1418">
        <v>7.7</v>
      </c>
      <c r="AB1418">
        <v>4.7</v>
      </c>
    </row>
    <row r="1419" spans="1:28" x14ac:dyDescent="0.25">
      <c r="A1419" t="s">
        <v>3219</v>
      </c>
      <c r="N1419">
        <v>1.012</v>
      </c>
      <c r="O1419">
        <v>1.1990000000000001</v>
      </c>
      <c r="P1419">
        <v>1.214</v>
      </c>
      <c r="Q1419">
        <v>1.0669999999999999</v>
      </c>
      <c r="R1419">
        <v>1.89</v>
      </c>
      <c r="S1419">
        <v>2.0299999999999998</v>
      </c>
      <c r="T1419">
        <v>1.8120000000000001</v>
      </c>
      <c r="U1419">
        <v>1.9690000000000001</v>
      </c>
      <c r="V1419">
        <v>2.3439999999999999</v>
      </c>
      <c r="W1419">
        <v>2.38</v>
      </c>
      <c r="X1419">
        <v>2.8069999999999999</v>
      </c>
      <c r="Y1419">
        <v>3.3180000000000001</v>
      </c>
      <c r="Z1419">
        <v>3.7069999999999999</v>
      </c>
      <c r="AA1419">
        <v>3.9</v>
      </c>
      <c r="AB1419">
        <v>3</v>
      </c>
    </row>
    <row r="1420" spans="1:28" x14ac:dyDescent="0.25">
      <c r="A1420" t="s">
        <v>3220</v>
      </c>
      <c r="E1420">
        <v>0.152</v>
      </c>
      <c r="F1420">
        <v>0.11799999999999999</v>
      </c>
      <c r="G1420">
        <v>0.23599999999999999</v>
      </c>
      <c r="H1420">
        <v>0.23</v>
      </c>
    </row>
    <row r="1421" spans="1:28" x14ac:dyDescent="0.25">
      <c r="A1421" t="s">
        <v>3221</v>
      </c>
      <c r="I1421">
        <v>0.24299999999999999</v>
      </c>
      <c r="J1421">
        <v>0.13300000000000001</v>
      </c>
      <c r="K1421">
        <v>0.27300000000000002</v>
      </c>
      <c r="L1421">
        <v>0.184</v>
      </c>
      <c r="M1421">
        <v>0.23</v>
      </c>
      <c r="N1421">
        <v>0.187</v>
      </c>
      <c r="O1421">
        <v>0.26200000000000001</v>
      </c>
      <c r="P1421">
        <v>0.48699999999999999</v>
      </c>
      <c r="Q1421">
        <v>0.43099999999999999</v>
      </c>
      <c r="R1421">
        <v>0.76300000000000001</v>
      </c>
      <c r="S1421">
        <v>1.0900000000000001</v>
      </c>
      <c r="U1421">
        <v>0.57099999999999995</v>
      </c>
      <c r="V1421">
        <v>0.625</v>
      </c>
      <c r="W1421">
        <v>0.69699999999999995</v>
      </c>
      <c r="X1421">
        <v>0.58599999999999997</v>
      </c>
      <c r="Y1421">
        <v>0.76700000000000002</v>
      </c>
      <c r="Z1421">
        <v>0.63300000000000001</v>
      </c>
      <c r="AA1421">
        <v>0.6</v>
      </c>
      <c r="AB1421">
        <v>0.7</v>
      </c>
    </row>
    <row r="1422" spans="1:28" x14ac:dyDescent="0.25">
      <c r="A1422" t="s">
        <v>3222</v>
      </c>
      <c r="B1422">
        <v>2.351</v>
      </c>
      <c r="C1422">
        <v>2.2719999999999998</v>
      </c>
      <c r="D1422">
        <v>2.2090000000000001</v>
      </c>
      <c r="E1422">
        <v>2.056</v>
      </c>
      <c r="F1422">
        <v>2.1560000000000001</v>
      </c>
      <c r="G1422">
        <v>1.903</v>
      </c>
      <c r="H1422">
        <v>1.9890000000000001</v>
      </c>
      <c r="I1422">
        <v>2.3740000000000001</v>
      </c>
      <c r="J1422">
        <v>2.1349999999999998</v>
      </c>
      <c r="K1422">
        <v>1.82</v>
      </c>
      <c r="L1422">
        <v>1.8380000000000001</v>
      </c>
      <c r="M1422">
        <v>1.9750000000000001</v>
      </c>
      <c r="N1422">
        <v>1.927</v>
      </c>
      <c r="O1422">
        <v>1.754</v>
      </c>
      <c r="P1422">
        <v>1.431</v>
      </c>
      <c r="Q1422">
        <v>1.905</v>
      </c>
      <c r="R1422">
        <v>1.861</v>
      </c>
      <c r="S1422">
        <v>1.667</v>
      </c>
      <c r="T1422">
        <v>1.76</v>
      </c>
      <c r="U1422">
        <v>1.6</v>
      </c>
      <c r="V1422">
        <v>1.607</v>
      </c>
      <c r="W1422">
        <v>1.6419999999999999</v>
      </c>
      <c r="X1422">
        <v>1.8839999999999999</v>
      </c>
      <c r="Y1422">
        <v>2.552</v>
      </c>
      <c r="Z1422">
        <v>2.6669999999999998</v>
      </c>
      <c r="AA1422">
        <v>2.8</v>
      </c>
      <c r="AB1422">
        <v>2.2999999999999998</v>
      </c>
    </row>
    <row r="1423" spans="1:28" x14ac:dyDescent="0.25">
      <c r="A1423" t="s">
        <v>3223</v>
      </c>
      <c r="N1423">
        <v>0.30599999999999999</v>
      </c>
      <c r="O1423">
        <v>0.312</v>
      </c>
      <c r="P1423">
        <v>0.35</v>
      </c>
      <c r="Q1423">
        <v>0.31900000000000001</v>
      </c>
      <c r="R1423">
        <v>0.60799999999999998</v>
      </c>
      <c r="T1423">
        <v>0.44800000000000001</v>
      </c>
      <c r="U1423">
        <v>0.55000000000000004</v>
      </c>
      <c r="V1423">
        <v>0.629</v>
      </c>
      <c r="W1423">
        <v>0.58899999999999997</v>
      </c>
      <c r="X1423">
        <v>0.77</v>
      </c>
      <c r="Y1423">
        <v>1.127</v>
      </c>
      <c r="Z1423">
        <v>1.4350000000000001</v>
      </c>
      <c r="AA1423">
        <v>1.2</v>
      </c>
      <c r="AB1423">
        <v>1.2</v>
      </c>
    </row>
    <row r="1424" spans="1:28" x14ac:dyDescent="0.25">
      <c r="A1424" t="s">
        <v>3224</v>
      </c>
      <c r="Q1424">
        <v>0.111</v>
      </c>
      <c r="R1424">
        <v>0.21299999999999999</v>
      </c>
      <c r="S1424">
        <v>0.20799999999999999</v>
      </c>
      <c r="T1424">
        <v>0.47299999999999998</v>
      </c>
      <c r="U1424">
        <v>0.108</v>
      </c>
      <c r="V1424">
        <v>8.2000000000000003E-2</v>
      </c>
      <c r="W1424">
        <v>0.316</v>
      </c>
      <c r="X1424">
        <v>0.16700000000000001</v>
      </c>
      <c r="Y1424">
        <v>0.158</v>
      </c>
      <c r="Z1424">
        <v>0.23599999999999999</v>
      </c>
      <c r="AA1424">
        <v>0.2</v>
      </c>
      <c r="AB1424">
        <v>0.3</v>
      </c>
    </row>
    <row r="1425" spans="1:28" x14ac:dyDescent="0.25">
      <c r="A1425" t="s">
        <v>3225</v>
      </c>
      <c r="B1425">
        <v>3.7789999999999999</v>
      </c>
      <c r="C1425">
        <v>3.375</v>
      </c>
      <c r="D1425">
        <v>3.863</v>
      </c>
      <c r="E1425">
        <v>4.3929999999999998</v>
      </c>
      <c r="F1425">
        <v>4.0529999999999999</v>
      </c>
      <c r="G1425">
        <v>4.3360000000000003</v>
      </c>
      <c r="H1425">
        <v>4.6840000000000002</v>
      </c>
      <c r="I1425">
        <v>4.835</v>
      </c>
      <c r="J1425">
        <v>4.9000000000000004</v>
      </c>
      <c r="K1425">
        <v>5.2039999999999997</v>
      </c>
      <c r="L1425">
        <v>5.7830000000000004</v>
      </c>
      <c r="M1425">
        <v>5.8739999999999997</v>
      </c>
      <c r="N1425">
        <v>6.3120000000000003</v>
      </c>
      <c r="O1425">
        <v>7.1079999999999997</v>
      </c>
      <c r="P1425">
        <v>7.5839999999999996</v>
      </c>
      <c r="Q1425">
        <v>7.6849999999999996</v>
      </c>
      <c r="R1425">
        <v>7.008</v>
      </c>
      <c r="S1425">
        <v>7.4189999999999996</v>
      </c>
    </row>
    <row r="1426" spans="1:28" x14ac:dyDescent="0.25">
      <c r="A1426" t="s">
        <v>3226</v>
      </c>
      <c r="B1426">
        <v>2.476</v>
      </c>
      <c r="C1426">
        <v>2.4260000000000002</v>
      </c>
      <c r="D1426">
        <v>2.4529999999999998</v>
      </c>
      <c r="E1426">
        <v>2.1579999999999999</v>
      </c>
      <c r="F1426">
        <v>2.4239999999999999</v>
      </c>
      <c r="G1426">
        <v>2.3370000000000002</v>
      </c>
      <c r="H1426">
        <v>3.2029999999999998</v>
      </c>
      <c r="I1426">
        <v>2.9260000000000002</v>
      </c>
      <c r="J1426">
        <v>3.274</v>
      </c>
      <c r="K1426">
        <v>3.206</v>
      </c>
      <c r="L1426">
        <v>2.984</v>
      </c>
      <c r="M1426">
        <v>3.242</v>
      </c>
      <c r="N1426">
        <v>3.859</v>
      </c>
      <c r="O1426">
        <v>3.516</v>
      </c>
      <c r="P1426">
        <v>3.7109999999999999</v>
      </c>
      <c r="Q1426">
        <v>3.8260000000000001</v>
      </c>
      <c r="R1426">
        <v>4.4880000000000004</v>
      </c>
      <c r="S1426">
        <v>4.399</v>
      </c>
    </row>
    <row r="1427" spans="1:28" x14ac:dyDescent="0.25">
      <c r="A1427" t="s">
        <v>3227</v>
      </c>
      <c r="B1427">
        <v>0.73499999999999999</v>
      </c>
      <c r="C1427">
        <v>0.93799999999999994</v>
      </c>
      <c r="D1427">
        <v>1.04</v>
      </c>
      <c r="E1427">
        <v>0.84499999999999997</v>
      </c>
      <c r="F1427">
        <v>0.97299999999999998</v>
      </c>
      <c r="G1427">
        <v>1.0469999999999999</v>
      </c>
      <c r="H1427">
        <v>1.0980000000000001</v>
      </c>
      <c r="I1427">
        <v>1.1579999999999999</v>
      </c>
      <c r="J1427">
        <v>1.288</v>
      </c>
      <c r="K1427">
        <v>1.655</v>
      </c>
      <c r="L1427">
        <v>1.554</v>
      </c>
      <c r="M1427">
        <v>1.379</v>
      </c>
      <c r="N1427">
        <v>1.649</v>
      </c>
      <c r="O1427">
        <v>1.4630000000000001</v>
      </c>
      <c r="P1427">
        <v>1.603</v>
      </c>
      <c r="Q1427">
        <v>1.5489999999999999</v>
      </c>
      <c r="R1427">
        <v>1.88</v>
      </c>
      <c r="S1427">
        <v>1.7350000000000001</v>
      </c>
      <c r="T1427">
        <v>1.7330000000000001</v>
      </c>
      <c r="U1427">
        <v>1.748</v>
      </c>
      <c r="V1427">
        <v>2.0499999999999998</v>
      </c>
      <c r="W1427">
        <v>1.663</v>
      </c>
      <c r="X1427">
        <v>1.931</v>
      </c>
      <c r="Y1427">
        <v>2.633</v>
      </c>
      <c r="Z1427">
        <v>2.64</v>
      </c>
      <c r="AA1427">
        <v>3</v>
      </c>
      <c r="AB1427">
        <v>2.2000000000000002</v>
      </c>
    </row>
    <row r="1428" spans="1:28" x14ac:dyDescent="0.25">
      <c r="A1428" t="s">
        <v>3228</v>
      </c>
      <c r="B1428">
        <v>0.42899999999999999</v>
      </c>
      <c r="C1428">
        <v>0.35299999999999998</v>
      </c>
      <c r="D1428">
        <v>0.36199999999999999</v>
      </c>
      <c r="E1428">
        <v>0.50700000000000001</v>
      </c>
      <c r="F1428">
        <v>0.502</v>
      </c>
      <c r="G1428">
        <v>0.50800000000000001</v>
      </c>
      <c r="H1428">
        <v>0.502</v>
      </c>
      <c r="I1428">
        <v>0.57899999999999996</v>
      </c>
      <c r="J1428">
        <v>0.67800000000000005</v>
      </c>
      <c r="K1428">
        <v>0.79300000000000004</v>
      </c>
      <c r="L1428">
        <v>0.91300000000000003</v>
      </c>
      <c r="M1428">
        <v>0.96499999999999997</v>
      </c>
      <c r="N1428">
        <v>1.117</v>
      </c>
      <c r="O1428">
        <v>1.196</v>
      </c>
      <c r="P1428">
        <v>1.369</v>
      </c>
      <c r="Q1428">
        <v>1.3580000000000001</v>
      </c>
      <c r="R1428">
        <v>1.31</v>
      </c>
      <c r="S1428">
        <v>1.597</v>
      </c>
      <c r="T1428">
        <v>1.496</v>
      </c>
      <c r="U1428">
        <v>1.9419999999999999</v>
      </c>
      <c r="V1428">
        <v>1.9670000000000001</v>
      </c>
      <c r="W1428">
        <v>1.9730000000000001</v>
      </c>
      <c r="X1428">
        <v>2.0209999999999999</v>
      </c>
      <c r="Y1428">
        <v>3.0670000000000002</v>
      </c>
      <c r="Z1428">
        <v>2.9279999999999999</v>
      </c>
      <c r="AA1428">
        <v>2.2999999999999998</v>
      </c>
      <c r="AB1428">
        <v>2</v>
      </c>
    </row>
    <row r="1429" spans="1:28" x14ac:dyDescent="0.25">
      <c r="A1429" t="s">
        <v>3229</v>
      </c>
      <c r="T1429">
        <v>2.387</v>
      </c>
      <c r="U1429">
        <v>1.96</v>
      </c>
      <c r="V1429">
        <v>2.3820000000000001</v>
      </c>
      <c r="W1429">
        <v>2.4689999999999999</v>
      </c>
      <c r="X1429">
        <v>2.0169999999999999</v>
      </c>
      <c r="Y1429">
        <v>2.617</v>
      </c>
      <c r="Z1429">
        <v>2.879</v>
      </c>
      <c r="AA1429">
        <v>3</v>
      </c>
      <c r="AB1429">
        <v>3.1</v>
      </c>
    </row>
    <row r="1430" spans="1:28" x14ac:dyDescent="0.25">
      <c r="A1430" t="s">
        <v>267</v>
      </c>
      <c r="B1430">
        <v>1.054</v>
      </c>
      <c r="C1430">
        <v>1.1359999999999999</v>
      </c>
      <c r="D1430">
        <v>1.3109999999999999</v>
      </c>
      <c r="E1430">
        <v>1.5269999999999999</v>
      </c>
      <c r="F1430">
        <v>1.121</v>
      </c>
      <c r="G1430">
        <v>1.159</v>
      </c>
      <c r="H1430">
        <v>1.242</v>
      </c>
      <c r="I1430">
        <v>1.4079999999999999</v>
      </c>
      <c r="J1430">
        <v>1.5860000000000001</v>
      </c>
      <c r="K1430">
        <v>1.8160000000000001</v>
      </c>
      <c r="L1430">
        <v>1.4259999999999999</v>
      </c>
      <c r="M1430">
        <v>1.829</v>
      </c>
      <c r="N1430">
        <v>1.9179999999999999</v>
      </c>
      <c r="O1430">
        <v>1.571</v>
      </c>
      <c r="P1430">
        <v>1.63</v>
      </c>
      <c r="Q1430">
        <v>1.7789999999999999</v>
      </c>
      <c r="R1430">
        <v>1.748</v>
      </c>
      <c r="S1430">
        <v>2.327</v>
      </c>
    </row>
    <row r="1431" spans="1:28" x14ac:dyDescent="0.25">
      <c r="A1431" t="s">
        <v>3230</v>
      </c>
      <c r="B1431">
        <v>1.542</v>
      </c>
      <c r="C1431">
        <v>1.1930000000000001</v>
      </c>
      <c r="D1431">
        <v>1.417</v>
      </c>
      <c r="E1431">
        <v>1.4319999999999999</v>
      </c>
      <c r="F1431">
        <v>1.2569999999999999</v>
      </c>
      <c r="G1431">
        <v>1.41</v>
      </c>
      <c r="H1431">
        <v>1.2809999999999999</v>
      </c>
      <c r="I1431">
        <v>1.698</v>
      </c>
      <c r="J1431">
        <v>1.587</v>
      </c>
      <c r="K1431">
        <v>1.605</v>
      </c>
      <c r="L1431">
        <v>1.806</v>
      </c>
      <c r="M1431">
        <v>2.5270000000000001</v>
      </c>
      <c r="N1431">
        <v>2.5579999999999998</v>
      </c>
      <c r="O1431">
        <v>2.2789999999999999</v>
      </c>
      <c r="P1431">
        <v>2.577</v>
      </c>
      <c r="Q1431">
        <v>2.7810000000000001</v>
      </c>
      <c r="R1431">
        <v>2.8839999999999999</v>
      </c>
      <c r="S1431">
        <v>2.8380000000000001</v>
      </c>
      <c r="T1431">
        <v>2.6309999999999998</v>
      </c>
      <c r="U1431">
        <v>2.9180000000000001</v>
      </c>
      <c r="V1431">
        <v>3.6579999999999999</v>
      </c>
      <c r="W1431">
        <v>4.1509999999999998</v>
      </c>
      <c r="X1431">
        <v>4.0940000000000003</v>
      </c>
      <c r="Y1431">
        <v>5.5339999999999998</v>
      </c>
      <c r="Z1431">
        <v>5.6859999999999999</v>
      </c>
      <c r="AA1431">
        <v>4.5999999999999996</v>
      </c>
      <c r="AB1431">
        <v>3.7</v>
      </c>
    </row>
    <row r="1432" spans="1:28" x14ac:dyDescent="0.25">
      <c r="A1432" t="s">
        <v>3231</v>
      </c>
      <c r="B1432">
        <v>1.3380000000000001</v>
      </c>
      <c r="C1432">
        <v>1.53</v>
      </c>
      <c r="D1432">
        <v>1.5489999999999999</v>
      </c>
      <c r="E1432">
        <v>1.7010000000000001</v>
      </c>
      <c r="F1432">
        <v>2.089</v>
      </c>
      <c r="G1432">
        <v>2.0529999999999999</v>
      </c>
      <c r="H1432">
        <v>2.19</v>
      </c>
      <c r="I1432">
        <v>2.8929999999999998</v>
      </c>
      <c r="J1432">
        <v>3.5659999999999998</v>
      </c>
      <c r="K1432">
        <v>3.5649999999999999</v>
      </c>
      <c r="L1432">
        <v>3.7250000000000001</v>
      </c>
      <c r="M1432">
        <v>4.32</v>
      </c>
      <c r="N1432">
        <v>4.726</v>
      </c>
      <c r="O1432">
        <v>4.0289999999999999</v>
      </c>
      <c r="P1432">
        <v>4.1399999999999997</v>
      </c>
      <c r="Q1432">
        <v>4.282</v>
      </c>
      <c r="R1432">
        <v>4.2519999999999998</v>
      </c>
      <c r="S1432">
        <v>5.7309999999999999</v>
      </c>
    </row>
    <row r="1433" spans="1:28" x14ac:dyDescent="0.25">
      <c r="A1433" t="s">
        <v>3232</v>
      </c>
      <c r="B1433">
        <v>0.254</v>
      </c>
      <c r="C1433">
        <v>0.34300000000000003</v>
      </c>
      <c r="D1433">
        <v>0.38200000000000001</v>
      </c>
      <c r="E1433">
        <v>0.629</v>
      </c>
      <c r="F1433">
        <v>0.73</v>
      </c>
      <c r="G1433">
        <v>0.68899999999999995</v>
      </c>
      <c r="H1433">
        <v>0.55500000000000005</v>
      </c>
      <c r="I1433">
        <v>0.68600000000000005</v>
      </c>
      <c r="J1433">
        <v>0.81799999999999995</v>
      </c>
      <c r="K1433">
        <v>0.92900000000000005</v>
      </c>
      <c r="L1433">
        <v>1.085</v>
      </c>
      <c r="M1433">
        <v>1.0740000000000001</v>
      </c>
      <c r="N1433">
        <v>1.159</v>
      </c>
      <c r="O1433">
        <v>1.5880000000000001</v>
      </c>
      <c r="P1433">
        <v>1.5920000000000001</v>
      </c>
      <c r="Q1433">
        <v>1.538</v>
      </c>
      <c r="R1433">
        <v>1.7509999999999999</v>
      </c>
      <c r="S1433">
        <v>2.0459999999999998</v>
      </c>
      <c r="T1433">
        <v>2.4900000000000002</v>
      </c>
      <c r="U1433">
        <v>2.242</v>
      </c>
      <c r="V1433">
        <v>2.33</v>
      </c>
      <c r="W1433">
        <v>2.4580000000000002</v>
      </c>
      <c r="X1433">
        <v>2.9340000000000002</v>
      </c>
      <c r="Y1433">
        <v>4.9459999999999997</v>
      </c>
      <c r="Z1433">
        <v>6.01</v>
      </c>
      <c r="AA1433">
        <v>6.7</v>
      </c>
      <c r="AB1433">
        <v>6.9</v>
      </c>
    </row>
    <row r="1434" spans="1:28" x14ac:dyDescent="0.25">
      <c r="A1434" t="s">
        <v>3233</v>
      </c>
      <c r="B1434">
        <v>1.0780000000000001</v>
      </c>
      <c r="C1434">
        <v>1.0780000000000001</v>
      </c>
      <c r="D1434">
        <v>1.1339999999999999</v>
      </c>
      <c r="E1434">
        <v>1.409</v>
      </c>
      <c r="F1434">
        <v>1.371</v>
      </c>
      <c r="G1434">
        <v>1.327</v>
      </c>
      <c r="H1434">
        <v>1.35</v>
      </c>
      <c r="I1434">
        <v>1.6559999999999999</v>
      </c>
      <c r="J1434">
        <v>1.734</v>
      </c>
      <c r="K1434">
        <v>1.8260000000000001</v>
      </c>
      <c r="L1434">
        <v>1.8140000000000001</v>
      </c>
      <c r="M1434">
        <v>2.1589999999999998</v>
      </c>
      <c r="N1434">
        <v>2.1840000000000002</v>
      </c>
      <c r="O1434">
        <v>2.254</v>
      </c>
      <c r="P1434">
        <v>2.2839999999999998</v>
      </c>
      <c r="Q1434">
        <v>2.3580000000000001</v>
      </c>
      <c r="R1434">
        <v>2.4409999999999998</v>
      </c>
      <c r="S1434">
        <v>2.5649999999999999</v>
      </c>
      <c r="T1434">
        <v>3.0449999999999999</v>
      </c>
      <c r="U1434">
        <v>3.2890000000000001</v>
      </c>
      <c r="V1434">
        <v>3.077</v>
      </c>
      <c r="W1434">
        <v>2.6970000000000001</v>
      </c>
      <c r="X1434">
        <v>3.0979999999999999</v>
      </c>
      <c r="Y1434">
        <v>3.9660000000000002</v>
      </c>
      <c r="Z1434">
        <v>4.0599999999999996</v>
      </c>
      <c r="AA1434">
        <v>4.3</v>
      </c>
      <c r="AB1434">
        <v>3.6</v>
      </c>
    </row>
    <row r="1435" spans="1:28" x14ac:dyDescent="0.25">
      <c r="A1435" t="s">
        <v>3234</v>
      </c>
      <c r="B1435">
        <v>0.113</v>
      </c>
      <c r="C1435">
        <v>0.186</v>
      </c>
      <c r="D1435">
        <v>0.47899999999999998</v>
      </c>
      <c r="E1435">
        <v>0.84099999999999997</v>
      </c>
      <c r="S1435">
        <v>1.7629999999999999</v>
      </c>
      <c r="T1435">
        <v>1.536</v>
      </c>
      <c r="U1435">
        <v>1.22</v>
      </c>
      <c r="V1435">
        <v>1.806</v>
      </c>
      <c r="W1435">
        <v>2.11</v>
      </c>
      <c r="X1435">
        <v>2.5750000000000002</v>
      </c>
      <c r="Y1435">
        <v>4.0759999999999996</v>
      </c>
      <c r="Z1435">
        <v>3.1880000000000002</v>
      </c>
      <c r="AA1435">
        <v>3</v>
      </c>
      <c r="AB1435">
        <v>2.5</v>
      </c>
    </row>
    <row r="1436" spans="1:28" x14ac:dyDescent="0.25">
      <c r="A1436" t="s">
        <v>3235</v>
      </c>
      <c r="B1436">
        <v>0.439</v>
      </c>
      <c r="C1436">
        <v>0.55000000000000004</v>
      </c>
      <c r="D1436">
        <v>0.67500000000000004</v>
      </c>
      <c r="E1436">
        <v>0.51400000000000001</v>
      </c>
      <c r="F1436">
        <v>0.373</v>
      </c>
      <c r="G1436">
        <v>0.47599999999999998</v>
      </c>
      <c r="H1436">
        <v>0.40300000000000002</v>
      </c>
      <c r="I1436">
        <v>0.45</v>
      </c>
      <c r="J1436">
        <v>0.52700000000000002</v>
      </c>
      <c r="K1436">
        <v>0.70199999999999996</v>
      </c>
      <c r="L1436">
        <v>0.73399999999999999</v>
      </c>
      <c r="M1436">
        <v>0.73199999999999998</v>
      </c>
      <c r="N1436">
        <v>0.89700000000000002</v>
      </c>
      <c r="O1436">
        <v>0.97699999999999998</v>
      </c>
      <c r="P1436">
        <v>0.92100000000000004</v>
      </c>
      <c r="Q1436">
        <v>0.92</v>
      </c>
      <c r="R1436">
        <v>1.032</v>
      </c>
      <c r="S1436">
        <v>0.85199999999999998</v>
      </c>
      <c r="T1436">
        <v>1.2170000000000001</v>
      </c>
      <c r="U1436">
        <v>1.2010000000000001</v>
      </c>
      <c r="V1436">
        <v>1.133</v>
      </c>
      <c r="W1436">
        <v>1.2989999999999999</v>
      </c>
      <c r="X1436">
        <v>1.266</v>
      </c>
      <c r="Y1436">
        <v>2.218</v>
      </c>
      <c r="Z1436">
        <v>2.242</v>
      </c>
      <c r="AA1436">
        <v>2.2999999999999998</v>
      </c>
      <c r="AB1436">
        <v>2.2000000000000002</v>
      </c>
    </row>
    <row r="1437" spans="1:28" x14ac:dyDescent="0.25">
      <c r="A1437" t="s">
        <v>3236</v>
      </c>
      <c r="X1437">
        <v>1.774</v>
      </c>
      <c r="Y1437">
        <v>2.589</v>
      </c>
      <c r="Z1437">
        <v>2.7360000000000002</v>
      </c>
      <c r="AA1437">
        <v>3.3</v>
      </c>
      <c r="AB1437">
        <v>3.2</v>
      </c>
    </row>
    <row r="1438" spans="1:28" x14ac:dyDescent="0.25">
      <c r="A1438" t="s">
        <v>3237</v>
      </c>
      <c r="S1438">
        <v>0</v>
      </c>
      <c r="T1438">
        <v>0.22</v>
      </c>
      <c r="U1438">
        <v>0.312</v>
      </c>
      <c r="V1438">
        <v>0.20799999999999999</v>
      </c>
      <c r="W1438">
        <v>0.27400000000000002</v>
      </c>
      <c r="X1438">
        <v>0.73099999999999998</v>
      </c>
      <c r="Y1438">
        <v>1.472</v>
      </c>
      <c r="Z1438">
        <v>1.0069999999999999</v>
      </c>
      <c r="AA1438">
        <v>1.1000000000000001</v>
      </c>
      <c r="AB1438">
        <v>1.1000000000000001</v>
      </c>
    </row>
    <row r="1439" spans="1:28" x14ac:dyDescent="0.25">
      <c r="A1439" t="s">
        <v>3238</v>
      </c>
      <c r="B1439">
        <v>1.2350000000000001</v>
      </c>
      <c r="C1439">
        <v>1.077</v>
      </c>
      <c r="D1439">
        <v>0.92400000000000004</v>
      </c>
      <c r="E1439">
        <v>1.2709999999999999</v>
      </c>
      <c r="F1439">
        <v>1.0880000000000001</v>
      </c>
      <c r="G1439">
        <v>1.0309999999999999</v>
      </c>
      <c r="H1439">
        <v>1.718</v>
      </c>
      <c r="I1439">
        <v>2.294</v>
      </c>
      <c r="J1439">
        <v>1.921</v>
      </c>
      <c r="K1439">
        <v>2.198</v>
      </c>
      <c r="L1439">
        <v>2.3929999999999998</v>
      </c>
      <c r="M1439">
        <v>2.2999999999999998</v>
      </c>
      <c r="N1439">
        <v>3.2389999999999999</v>
      </c>
      <c r="O1439">
        <v>3.66</v>
      </c>
      <c r="P1439">
        <v>3.5249999999999999</v>
      </c>
      <c r="Q1439">
        <v>3.28</v>
      </c>
      <c r="R1439">
        <v>2.7829999999999999</v>
      </c>
      <c r="S1439">
        <v>2.589</v>
      </c>
      <c r="T1439">
        <v>2.7040000000000002</v>
      </c>
      <c r="U1439">
        <v>2.72</v>
      </c>
      <c r="V1439">
        <v>3.2229999999999999</v>
      </c>
      <c r="W1439">
        <v>3.1160000000000001</v>
      </c>
      <c r="X1439">
        <v>3.1309999999999998</v>
      </c>
      <c r="Y1439">
        <v>4.5069999999999997</v>
      </c>
      <c r="Z1439">
        <v>4.891</v>
      </c>
      <c r="AA1439">
        <v>3.8</v>
      </c>
      <c r="AB1439">
        <v>2.9</v>
      </c>
    </row>
    <row r="1440" spans="1:28" x14ac:dyDescent="0.25">
      <c r="A1440" t="s">
        <v>3239</v>
      </c>
      <c r="C1440">
        <v>0.91900000000000004</v>
      </c>
      <c r="D1440">
        <v>0.52400000000000002</v>
      </c>
      <c r="E1440">
        <v>0.71799999999999997</v>
      </c>
      <c r="F1440">
        <v>0.84199999999999997</v>
      </c>
      <c r="O1440">
        <v>1.671</v>
      </c>
      <c r="P1440">
        <v>1.53</v>
      </c>
      <c r="Q1440">
        <v>2.2189999999999999</v>
      </c>
      <c r="R1440">
        <v>1.639</v>
      </c>
      <c r="S1440">
        <v>1.385</v>
      </c>
      <c r="T1440">
        <v>1.8080000000000001</v>
      </c>
      <c r="U1440">
        <v>1.901</v>
      </c>
      <c r="V1440">
        <v>2.36</v>
      </c>
      <c r="W1440">
        <v>2.3159999999999998</v>
      </c>
      <c r="X1440">
        <v>2.274</v>
      </c>
      <c r="Y1440">
        <v>3.0329999999999999</v>
      </c>
      <c r="Z1440">
        <v>2.8330000000000002</v>
      </c>
      <c r="AA1440">
        <v>2.8</v>
      </c>
      <c r="AB1440">
        <v>2.5</v>
      </c>
    </row>
    <row r="1441" spans="1:28" x14ac:dyDescent="0.25">
      <c r="A1441" t="s">
        <v>3240</v>
      </c>
      <c r="B1441">
        <v>2.363</v>
      </c>
      <c r="C1441">
        <v>2.5259999999999998</v>
      </c>
      <c r="D1441">
        <v>2.5840000000000001</v>
      </c>
      <c r="E1441">
        <v>2.629</v>
      </c>
      <c r="F1441">
        <v>2.7919999999999998</v>
      </c>
      <c r="G1441">
        <v>2.5489999999999999</v>
      </c>
      <c r="H1441">
        <v>2.7530000000000001</v>
      </c>
      <c r="I1441">
        <v>3.0760000000000001</v>
      </c>
      <c r="J1441">
        <v>3.0529999999999999</v>
      </c>
      <c r="K1441">
        <v>3.0579999999999998</v>
      </c>
      <c r="L1441">
        <v>3.4849999999999999</v>
      </c>
      <c r="M1441">
        <v>4.2590000000000003</v>
      </c>
      <c r="N1441">
        <v>4.3230000000000004</v>
      </c>
      <c r="O1441">
        <v>4.5</v>
      </c>
      <c r="P1441">
        <v>4.4219999999999997</v>
      </c>
      <c r="Q1441">
        <v>4.0999999999999996</v>
      </c>
      <c r="R1441">
        <v>4.2969999999999997</v>
      </c>
      <c r="S1441">
        <v>4.9260000000000002</v>
      </c>
    </row>
    <row r="1442" spans="1:28" x14ac:dyDescent="0.25">
      <c r="A1442" t="s">
        <v>3241</v>
      </c>
      <c r="B1442">
        <v>1.0680000000000001</v>
      </c>
      <c r="C1442">
        <v>1.5369999999999999</v>
      </c>
      <c r="D1442">
        <v>1.6830000000000001</v>
      </c>
      <c r="E1442">
        <v>2.0059999999999998</v>
      </c>
      <c r="F1442">
        <v>1.5580000000000001</v>
      </c>
      <c r="G1442">
        <v>1.8520000000000001</v>
      </c>
      <c r="H1442">
        <v>1.601</v>
      </c>
      <c r="I1442">
        <v>1.77</v>
      </c>
      <c r="J1442">
        <v>1.663</v>
      </c>
      <c r="K1442">
        <v>1.7869999999999999</v>
      </c>
      <c r="L1442">
        <v>1.756</v>
      </c>
      <c r="M1442">
        <v>2.6259999999999999</v>
      </c>
      <c r="N1442">
        <v>3.3119999999999998</v>
      </c>
      <c r="O1442">
        <v>4.0410000000000004</v>
      </c>
      <c r="P1442">
        <v>4.6740000000000004</v>
      </c>
      <c r="Q1442">
        <v>5.2149999999999999</v>
      </c>
      <c r="R1442">
        <v>5.0780000000000003</v>
      </c>
      <c r="S1442">
        <v>5.98</v>
      </c>
      <c r="T1442">
        <v>6.6369999999999996</v>
      </c>
      <c r="U1442">
        <v>5.9009999999999998</v>
      </c>
      <c r="V1442">
        <v>5.7279999999999998</v>
      </c>
      <c r="W1442">
        <v>5.7409999999999997</v>
      </c>
      <c r="X1442">
        <v>5.0590000000000002</v>
      </c>
      <c r="Y1442">
        <v>5.1529999999999996</v>
      </c>
      <c r="Z1442">
        <v>6.1680000000000001</v>
      </c>
      <c r="AA1442">
        <v>6.1</v>
      </c>
      <c r="AB1442">
        <v>4.8</v>
      </c>
    </row>
    <row r="1443" spans="1:28" x14ac:dyDescent="0.25">
      <c r="A1443" t="s">
        <v>3242</v>
      </c>
      <c r="B1443">
        <v>1.4790000000000001</v>
      </c>
      <c r="C1443">
        <v>1.526</v>
      </c>
      <c r="D1443">
        <v>1.591</v>
      </c>
      <c r="E1443">
        <v>1.7050000000000001</v>
      </c>
      <c r="F1443">
        <v>1.7110000000000001</v>
      </c>
      <c r="G1443">
        <v>1.9670000000000001</v>
      </c>
      <c r="H1443">
        <v>1.8759999999999999</v>
      </c>
      <c r="I1443">
        <v>1.841</v>
      </c>
      <c r="J1443">
        <v>1.819</v>
      </c>
      <c r="K1443">
        <v>1.85</v>
      </c>
      <c r="L1443">
        <v>1.839</v>
      </c>
      <c r="M1443">
        <v>2.02</v>
      </c>
      <c r="N1443">
        <v>1.909</v>
      </c>
      <c r="O1443">
        <v>2.2090000000000001</v>
      </c>
      <c r="P1443">
        <v>2.1110000000000002</v>
      </c>
      <c r="Q1443">
        <v>2.0299999999999998</v>
      </c>
      <c r="R1443">
        <v>2.282</v>
      </c>
      <c r="S1443">
        <v>2.39</v>
      </c>
      <c r="T1443">
        <v>2.2549999999999999</v>
      </c>
      <c r="U1443">
        <v>2.0579999999999998</v>
      </c>
      <c r="V1443">
        <v>2.16</v>
      </c>
      <c r="W1443">
        <v>2.2610000000000001</v>
      </c>
      <c r="X1443">
        <v>2.2429999999999999</v>
      </c>
      <c r="Y1443">
        <v>2.5739999999999998</v>
      </c>
      <c r="Z1443">
        <v>2.6850000000000001</v>
      </c>
      <c r="AA1443">
        <v>2.7</v>
      </c>
      <c r="AB1443">
        <v>2.5</v>
      </c>
    </row>
    <row r="1444" spans="1:28" x14ac:dyDescent="0.25">
      <c r="A1444" t="s">
        <v>3243</v>
      </c>
      <c r="L1444">
        <v>1.9119999999999999</v>
      </c>
      <c r="M1444">
        <v>2.2080000000000002</v>
      </c>
      <c r="N1444">
        <v>1.427</v>
      </c>
      <c r="O1444">
        <v>1.8129999999999999</v>
      </c>
      <c r="P1444">
        <v>2.0569999999999999</v>
      </c>
      <c r="Q1444">
        <v>2.0089999999999999</v>
      </c>
      <c r="R1444">
        <v>1.9550000000000001</v>
      </c>
      <c r="S1444">
        <v>2.1640000000000001</v>
      </c>
      <c r="T1444">
        <v>2.6190000000000002</v>
      </c>
      <c r="U1444">
        <v>3.3969999999999998</v>
      </c>
      <c r="V1444">
        <v>2.5649999999999999</v>
      </c>
      <c r="W1444">
        <v>2.3479999999999999</v>
      </c>
      <c r="X1444">
        <v>2.5</v>
      </c>
      <c r="Y1444">
        <v>3.633</v>
      </c>
      <c r="Z1444">
        <v>4.4050000000000002</v>
      </c>
      <c r="AA1444">
        <v>4.5</v>
      </c>
      <c r="AB1444">
        <v>3.2</v>
      </c>
    </row>
    <row r="1445" spans="1:28" x14ac:dyDescent="0.25">
      <c r="A1445" t="s">
        <v>3244</v>
      </c>
      <c r="O1445">
        <v>0.432</v>
      </c>
      <c r="P1445">
        <v>0.37</v>
      </c>
      <c r="Q1445">
        <v>0.32300000000000001</v>
      </c>
      <c r="R1445">
        <v>0.29099999999999998</v>
      </c>
      <c r="S1445">
        <v>0.374</v>
      </c>
      <c r="T1445">
        <v>0.53</v>
      </c>
      <c r="U1445">
        <v>0.40300000000000002</v>
      </c>
      <c r="V1445">
        <v>0.40500000000000003</v>
      </c>
      <c r="W1445">
        <v>0.50600000000000001</v>
      </c>
      <c r="X1445">
        <v>0.60699999999999998</v>
      </c>
      <c r="Y1445">
        <v>0.63500000000000001</v>
      </c>
      <c r="Z1445">
        <v>0.69399999999999995</v>
      </c>
      <c r="AA1445">
        <v>0.8</v>
      </c>
      <c r="AB1445">
        <v>0.7</v>
      </c>
    </row>
    <row r="1446" spans="1:28" x14ac:dyDescent="0.25">
      <c r="A1446" t="s">
        <v>3245</v>
      </c>
      <c r="H1446">
        <v>0.88500000000000001</v>
      </c>
      <c r="I1446">
        <v>0.995</v>
      </c>
      <c r="J1446">
        <v>1.401</v>
      </c>
      <c r="K1446">
        <v>1.851</v>
      </c>
      <c r="L1446">
        <v>1.5629999999999999</v>
      </c>
      <c r="M1446">
        <v>1.6240000000000001</v>
      </c>
      <c r="N1446">
        <v>2.1659999999999999</v>
      </c>
      <c r="Q1446">
        <v>1.3720000000000001</v>
      </c>
      <c r="R1446">
        <v>1.8160000000000001</v>
      </c>
      <c r="S1446">
        <v>1.823</v>
      </c>
      <c r="T1446">
        <v>1.7709999999999999</v>
      </c>
      <c r="U1446">
        <v>2.9790000000000001</v>
      </c>
      <c r="V1446">
        <v>2.633</v>
      </c>
      <c r="W1446">
        <v>4.2140000000000004</v>
      </c>
      <c r="X1446">
        <v>4.9569999999999999</v>
      </c>
      <c r="Y1446">
        <v>4.8719999999999999</v>
      </c>
      <c r="Z1446">
        <v>6.3330000000000002</v>
      </c>
      <c r="AA1446">
        <v>8</v>
      </c>
      <c r="AB1446">
        <v>8.6999999999999993</v>
      </c>
    </row>
    <row r="1447" spans="1:28" x14ac:dyDescent="0.25">
      <c r="A1447" t="s">
        <v>3246</v>
      </c>
      <c r="B1447">
        <v>0.11</v>
      </c>
      <c r="C1447">
        <v>0.112</v>
      </c>
      <c r="D1447">
        <v>8.6999999999999994E-2</v>
      </c>
      <c r="E1447">
        <v>0.123</v>
      </c>
      <c r="F1447">
        <v>0.14299999999999999</v>
      </c>
      <c r="G1447">
        <v>8.2000000000000003E-2</v>
      </c>
      <c r="H1447">
        <v>7.9000000000000001E-2</v>
      </c>
      <c r="I1447">
        <v>0.1</v>
      </c>
      <c r="J1447">
        <v>8.2000000000000003E-2</v>
      </c>
      <c r="K1447">
        <v>0.13</v>
      </c>
      <c r="L1447">
        <v>0.155</v>
      </c>
      <c r="M1447">
        <v>0.32900000000000001</v>
      </c>
      <c r="N1447">
        <v>0.24</v>
      </c>
      <c r="O1447">
        <v>0.5</v>
      </c>
      <c r="P1447">
        <v>0.53200000000000003</v>
      </c>
      <c r="Q1447">
        <v>0.35399999999999998</v>
      </c>
      <c r="R1447">
        <v>0.41199999999999998</v>
      </c>
      <c r="S1447">
        <v>0.30599999999999999</v>
      </c>
      <c r="T1447">
        <v>0.27500000000000002</v>
      </c>
      <c r="U1447">
        <v>0.27500000000000002</v>
      </c>
      <c r="V1447">
        <v>0.23599999999999999</v>
      </c>
      <c r="W1447">
        <v>0.39100000000000001</v>
      </c>
    </row>
    <row r="1448" spans="1:28" x14ac:dyDescent="0.25">
      <c r="A1448" t="s">
        <v>3247</v>
      </c>
      <c r="S1448">
        <v>0.309</v>
      </c>
      <c r="T1448">
        <v>0.307</v>
      </c>
      <c r="U1448">
        <v>0.32300000000000001</v>
      </c>
      <c r="V1448">
        <v>0.46500000000000002</v>
      </c>
      <c r="W1448">
        <v>0.33500000000000002</v>
      </c>
      <c r="X1448">
        <v>0.39500000000000002</v>
      </c>
      <c r="Y1448">
        <v>0.436</v>
      </c>
      <c r="Z1448">
        <v>0.43</v>
      </c>
      <c r="AA1448">
        <v>0.5</v>
      </c>
      <c r="AB1448">
        <v>0.6</v>
      </c>
    </row>
    <row r="1449" spans="1:28" x14ac:dyDescent="0.25">
      <c r="A1449" t="s">
        <v>3248</v>
      </c>
      <c r="B1449">
        <v>0.125</v>
      </c>
      <c r="C1449">
        <v>7.4999999999999997E-2</v>
      </c>
      <c r="D1449">
        <v>0.14899999999999999</v>
      </c>
      <c r="E1449">
        <v>0.10100000000000001</v>
      </c>
      <c r="F1449">
        <v>0.17899999999999999</v>
      </c>
      <c r="G1449">
        <v>0.23699999999999999</v>
      </c>
      <c r="H1449">
        <v>0.26800000000000002</v>
      </c>
      <c r="I1449">
        <v>0.108</v>
      </c>
      <c r="J1449">
        <v>0.191</v>
      </c>
      <c r="K1449">
        <v>0.25800000000000001</v>
      </c>
      <c r="L1449">
        <v>0.26600000000000001</v>
      </c>
      <c r="M1449">
        <v>0.316</v>
      </c>
      <c r="N1449">
        <v>0.48099999999999998</v>
      </c>
      <c r="O1449">
        <v>0.42699999999999999</v>
      </c>
      <c r="P1449">
        <v>0.22800000000000001</v>
      </c>
      <c r="Q1449">
        <v>0.24099999999999999</v>
      </c>
      <c r="R1449">
        <v>0.24299999999999999</v>
      </c>
      <c r="S1449">
        <v>0.23</v>
      </c>
      <c r="T1449">
        <v>0.221</v>
      </c>
      <c r="U1449">
        <v>0.45900000000000002</v>
      </c>
      <c r="V1449">
        <v>0.35799999999999998</v>
      </c>
      <c r="W1449">
        <v>0.375</v>
      </c>
      <c r="X1449">
        <v>0.75900000000000001</v>
      </c>
      <c r="Z1449">
        <v>0.54500000000000004</v>
      </c>
      <c r="AA1449">
        <v>0.3</v>
      </c>
      <c r="AB1449">
        <v>0.5</v>
      </c>
    </row>
    <row r="1450" spans="1:28" x14ac:dyDescent="0.25">
      <c r="A1450" t="s">
        <v>3249</v>
      </c>
      <c r="G1450">
        <v>0.79300000000000004</v>
      </c>
      <c r="H1450">
        <v>0.70699999999999996</v>
      </c>
      <c r="I1450">
        <v>0.66300000000000003</v>
      </c>
      <c r="J1450">
        <v>1</v>
      </c>
      <c r="K1450">
        <v>1.635</v>
      </c>
      <c r="L1450">
        <v>1.6890000000000001</v>
      </c>
      <c r="M1450">
        <v>1.4319999999999999</v>
      </c>
      <c r="N1450">
        <v>1.9890000000000001</v>
      </c>
      <c r="O1450">
        <v>2.3849999999999998</v>
      </c>
      <c r="P1450">
        <v>2.5409999999999999</v>
      </c>
      <c r="Q1450">
        <v>2.3780000000000001</v>
      </c>
      <c r="R1450">
        <v>2.8180000000000001</v>
      </c>
      <c r="S1450">
        <v>3.1760000000000002</v>
      </c>
      <c r="T1450">
        <v>2.464</v>
      </c>
      <c r="U1450">
        <v>2.04</v>
      </c>
      <c r="V1450">
        <v>2.9910000000000001</v>
      </c>
      <c r="W1450">
        <v>2.8780000000000001</v>
      </c>
      <c r="X1450">
        <v>3.2</v>
      </c>
      <c r="Y1450">
        <v>4.2910000000000004</v>
      </c>
      <c r="Z1450">
        <v>3.831</v>
      </c>
      <c r="AA1450">
        <v>3.2</v>
      </c>
      <c r="AB1450">
        <v>2.9</v>
      </c>
    </row>
    <row r="1451" spans="1:28" x14ac:dyDescent="0.25">
      <c r="A1451" t="s">
        <v>3250</v>
      </c>
      <c r="B1451">
        <v>0.5</v>
      </c>
      <c r="C1451">
        <v>0.41199999999999998</v>
      </c>
      <c r="D1451">
        <v>0.72499999999999998</v>
      </c>
      <c r="E1451">
        <v>0.88</v>
      </c>
      <c r="F1451">
        <v>0.73299999999999998</v>
      </c>
      <c r="G1451">
        <v>0.84</v>
      </c>
      <c r="H1451">
        <v>0.51800000000000002</v>
      </c>
      <c r="I1451">
        <v>0.66700000000000004</v>
      </c>
      <c r="J1451">
        <v>0.85699999999999998</v>
      </c>
      <c r="K1451">
        <v>1.423</v>
      </c>
      <c r="L1451">
        <v>0.877</v>
      </c>
      <c r="M1451">
        <v>1.264</v>
      </c>
      <c r="N1451">
        <v>0.95</v>
      </c>
      <c r="O1451">
        <v>0.98799999999999999</v>
      </c>
      <c r="P1451">
        <v>1.0269999999999999</v>
      </c>
      <c r="Q1451">
        <v>1.208</v>
      </c>
      <c r="R1451">
        <v>1.077</v>
      </c>
      <c r="S1451">
        <v>1.1739999999999999</v>
      </c>
      <c r="T1451">
        <v>1.022</v>
      </c>
      <c r="U1451">
        <v>1.165</v>
      </c>
      <c r="V1451">
        <v>1.141</v>
      </c>
      <c r="W1451">
        <v>1.4259999999999999</v>
      </c>
      <c r="X1451">
        <v>1.54</v>
      </c>
      <c r="Y1451">
        <v>1.7829999999999999</v>
      </c>
      <c r="Z1451">
        <v>1.633</v>
      </c>
      <c r="AA1451">
        <v>1.2</v>
      </c>
      <c r="AB1451">
        <v>0.9</v>
      </c>
    </row>
    <row r="1452" spans="1:28" x14ac:dyDescent="0.25">
      <c r="A1452" t="s">
        <v>3251</v>
      </c>
      <c r="B1452">
        <v>0.92</v>
      </c>
      <c r="C1452">
        <v>1.046</v>
      </c>
    </row>
    <row r="1453" spans="1:28" x14ac:dyDescent="0.25">
      <c r="A1453" t="s">
        <v>3252</v>
      </c>
      <c r="D1453">
        <v>1.4379999999999999</v>
      </c>
      <c r="E1453">
        <v>1.1910000000000001</v>
      </c>
      <c r="F1453">
        <v>1.214</v>
      </c>
      <c r="G1453">
        <v>0.96399999999999997</v>
      </c>
      <c r="H1453">
        <v>0.95399999999999996</v>
      </c>
      <c r="I1453">
        <v>1.089</v>
      </c>
      <c r="J1453">
        <v>1.0449999999999999</v>
      </c>
      <c r="K1453">
        <v>0.93100000000000005</v>
      </c>
      <c r="L1453">
        <v>0.96499999999999997</v>
      </c>
      <c r="M1453">
        <v>1.19</v>
      </c>
      <c r="N1453">
        <v>1.4390000000000001</v>
      </c>
      <c r="O1453">
        <v>1.6</v>
      </c>
      <c r="P1453">
        <v>1.3160000000000001</v>
      </c>
      <c r="Q1453">
        <v>1.429</v>
      </c>
      <c r="R1453">
        <v>1.528</v>
      </c>
      <c r="S1453">
        <v>1.5149999999999999</v>
      </c>
      <c r="T1453">
        <v>1.4550000000000001</v>
      </c>
      <c r="U1453">
        <v>1.782</v>
      </c>
      <c r="V1453">
        <v>2.2309999999999999</v>
      </c>
      <c r="W1453">
        <v>1.708</v>
      </c>
      <c r="X1453">
        <v>1.784</v>
      </c>
      <c r="Y1453">
        <v>2.5</v>
      </c>
      <c r="Z1453">
        <v>1.88</v>
      </c>
      <c r="AA1453">
        <v>2</v>
      </c>
      <c r="AB1453">
        <v>1.6</v>
      </c>
    </row>
    <row r="1454" spans="1:28" x14ac:dyDescent="0.25">
      <c r="A1454" t="s">
        <v>3253</v>
      </c>
      <c r="B1454">
        <v>0.3</v>
      </c>
      <c r="C1454">
        <v>0.38500000000000001</v>
      </c>
      <c r="D1454">
        <v>0.16400000000000001</v>
      </c>
      <c r="E1454">
        <v>0.13</v>
      </c>
      <c r="F1454">
        <v>0.20799999999999999</v>
      </c>
      <c r="G1454">
        <v>3.2000000000000001E-2</v>
      </c>
      <c r="H1454">
        <v>0.28000000000000003</v>
      </c>
      <c r="I1454">
        <v>9.4E-2</v>
      </c>
      <c r="J1454">
        <v>0.17</v>
      </c>
      <c r="K1454">
        <v>0.189</v>
      </c>
      <c r="L1454">
        <v>0.23100000000000001</v>
      </c>
      <c r="M1454">
        <v>0.625</v>
      </c>
      <c r="N1454">
        <v>0.5</v>
      </c>
      <c r="O1454">
        <v>0.4</v>
      </c>
      <c r="P1454">
        <v>0.32400000000000001</v>
      </c>
      <c r="Q1454">
        <v>0.21199999999999999</v>
      </c>
      <c r="R1454">
        <v>0.27500000000000002</v>
      </c>
      <c r="S1454">
        <v>0.24299999999999999</v>
      </c>
      <c r="T1454">
        <v>0.29199999999999998</v>
      </c>
      <c r="U1454">
        <v>0.45800000000000002</v>
      </c>
      <c r="V1454">
        <v>0.28599999999999998</v>
      </c>
      <c r="W1454">
        <v>0.53100000000000003</v>
      </c>
      <c r="X1454">
        <v>0.188</v>
      </c>
      <c r="Y1454">
        <v>0.69599999999999995</v>
      </c>
      <c r="Z1454">
        <v>1.2110000000000001</v>
      </c>
      <c r="AA1454">
        <v>0.5</v>
      </c>
    </row>
    <row r="1455" spans="1:28" x14ac:dyDescent="0.25">
      <c r="A1455" t="s">
        <v>3254</v>
      </c>
      <c r="X1455">
        <v>1.64</v>
      </c>
      <c r="Y1455">
        <v>2.5</v>
      </c>
      <c r="Z1455">
        <v>3.0449999999999999</v>
      </c>
      <c r="AA1455">
        <v>3.3</v>
      </c>
      <c r="AB1455">
        <v>2.7</v>
      </c>
    </row>
    <row r="1456" spans="1:28" x14ac:dyDescent="0.25">
      <c r="A1456" t="s">
        <v>3255</v>
      </c>
      <c r="B1456">
        <v>0.8</v>
      </c>
      <c r="C1456">
        <v>0.32400000000000001</v>
      </c>
      <c r="D1456">
        <v>0.57999999999999996</v>
      </c>
      <c r="E1456">
        <v>0.64</v>
      </c>
      <c r="F1456">
        <v>0.627</v>
      </c>
      <c r="G1456">
        <v>0.63</v>
      </c>
      <c r="H1456">
        <v>0.63800000000000001</v>
      </c>
      <c r="I1456">
        <v>0.52500000000000002</v>
      </c>
      <c r="J1456">
        <v>0.52500000000000002</v>
      </c>
      <c r="K1456">
        <v>0.48</v>
      </c>
      <c r="L1456">
        <v>1.0760000000000001</v>
      </c>
      <c r="M1456">
        <v>1.333</v>
      </c>
      <c r="N1456">
        <v>0.83599999999999997</v>
      </c>
      <c r="O1456">
        <v>0.47299999999999998</v>
      </c>
      <c r="P1456">
        <v>0.59199999999999997</v>
      </c>
      <c r="Q1456">
        <v>0.88600000000000001</v>
      </c>
      <c r="R1456">
        <v>0.83299999999999996</v>
      </c>
      <c r="S1456">
        <v>0.64600000000000002</v>
      </c>
      <c r="T1456">
        <v>0.71099999999999997</v>
      </c>
      <c r="U1456">
        <v>1.395</v>
      </c>
      <c r="V1456">
        <v>0.95</v>
      </c>
      <c r="W1456">
        <v>1.125</v>
      </c>
      <c r="X1456">
        <v>1.0880000000000001</v>
      </c>
      <c r="Y1456">
        <v>1.02</v>
      </c>
      <c r="Z1456">
        <v>1.196</v>
      </c>
      <c r="AA1456">
        <v>0.4</v>
      </c>
      <c r="AB1456">
        <v>0.8</v>
      </c>
    </row>
    <row r="1457" spans="1:28" x14ac:dyDescent="0.25">
      <c r="A1457" t="s">
        <v>3256</v>
      </c>
      <c r="J1457">
        <v>0.50900000000000001</v>
      </c>
      <c r="K1457">
        <v>0.59299999999999997</v>
      </c>
      <c r="L1457">
        <v>0.65900000000000003</v>
      </c>
      <c r="M1457">
        <v>0.46</v>
      </c>
      <c r="N1457">
        <v>0.8</v>
      </c>
      <c r="O1457">
        <v>0.64900000000000002</v>
      </c>
      <c r="P1457">
        <v>0.77200000000000002</v>
      </c>
      <c r="Q1457">
        <v>0.82099999999999995</v>
      </c>
      <c r="R1457">
        <v>0.82399999999999995</v>
      </c>
      <c r="S1457">
        <v>0.57099999999999995</v>
      </c>
      <c r="T1457">
        <v>0.69599999999999995</v>
      </c>
      <c r="U1457">
        <v>0.80700000000000005</v>
      </c>
    </row>
    <row r="1458" spans="1:28" x14ac:dyDescent="0.25">
      <c r="A1458" t="s">
        <v>268</v>
      </c>
      <c r="V1458">
        <v>1.2</v>
      </c>
      <c r="W1458">
        <v>1.974</v>
      </c>
      <c r="X1458">
        <v>0.91200000000000003</v>
      </c>
      <c r="Y1458">
        <v>1.4710000000000001</v>
      </c>
      <c r="Z1458">
        <v>1.744</v>
      </c>
      <c r="AA1458">
        <v>1.6</v>
      </c>
      <c r="AB1458">
        <v>1.4</v>
      </c>
    </row>
    <row r="1459" spans="1:28" x14ac:dyDescent="0.25">
      <c r="A1459" t="s">
        <v>3257</v>
      </c>
      <c r="B1459">
        <v>0.79800000000000004</v>
      </c>
      <c r="C1459">
        <v>1.1080000000000001</v>
      </c>
      <c r="D1459">
        <v>1.153</v>
      </c>
      <c r="E1459">
        <v>1.2150000000000001</v>
      </c>
      <c r="F1459">
        <v>0.88300000000000001</v>
      </c>
      <c r="G1459">
        <v>1.256</v>
      </c>
      <c r="H1459">
        <v>1.48</v>
      </c>
      <c r="I1459">
        <v>1.4750000000000001</v>
      </c>
      <c r="J1459">
        <v>1.135</v>
      </c>
      <c r="K1459">
        <v>1.0389999999999999</v>
      </c>
      <c r="L1459">
        <v>1.671</v>
      </c>
      <c r="M1459">
        <v>1.78</v>
      </c>
      <c r="N1459">
        <v>1.528</v>
      </c>
      <c r="O1459">
        <v>1.548</v>
      </c>
      <c r="P1459">
        <v>1.3680000000000001</v>
      </c>
      <c r="Q1459">
        <v>1.6850000000000001</v>
      </c>
      <c r="R1459">
        <v>1.466</v>
      </c>
      <c r="S1459">
        <v>1.2030000000000001</v>
      </c>
      <c r="T1459">
        <v>1.349</v>
      </c>
      <c r="U1459">
        <v>1.7549999999999999</v>
      </c>
      <c r="V1459">
        <v>2.1949999999999998</v>
      </c>
      <c r="W1459">
        <v>2.133</v>
      </c>
      <c r="X1459">
        <v>2.617</v>
      </c>
      <c r="Y1459">
        <v>2.2799999999999998</v>
      </c>
      <c r="Z1459">
        <v>2.0569999999999999</v>
      </c>
      <c r="AA1459">
        <v>2.2000000000000002</v>
      </c>
      <c r="AB1459">
        <v>1.6</v>
      </c>
    </row>
    <row r="1460" spans="1:28" x14ac:dyDescent="0.25">
      <c r="A1460" t="s">
        <v>3258</v>
      </c>
      <c r="P1460">
        <v>7.3999999999999996E-2</v>
      </c>
      <c r="Q1460">
        <v>0</v>
      </c>
      <c r="S1460">
        <v>0</v>
      </c>
    </row>
    <row r="1461" spans="1:28" x14ac:dyDescent="0.25">
      <c r="A1461" t="s">
        <v>3259</v>
      </c>
      <c r="O1461">
        <v>6.7000000000000004E-2</v>
      </c>
      <c r="P1461">
        <v>0.11799999999999999</v>
      </c>
      <c r="Q1461">
        <v>3.1E-2</v>
      </c>
      <c r="R1461">
        <v>0.20699999999999999</v>
      </c>
      <c r="S1461">
        <v>0.13300000000000001</v>
      </c>
      <c r="T1461">
        <v>0.13</v>
      </c>
      <c r="U1461">
        <v>0.108</v>
      </c>
      <c r="V1461">
        <v>0.17799999999999999</v>
      </c>
      <c r="W1461">
        <v>0.34699999999999998</v>
      </c>
      <c r="X1461">
        <v>0.28799999999999998</v>
      </c>
      <c r="Y1461">
        <v>0.36799999999999999</v>
      </c>
      <c r="Z1461">
        <v>0.51600000000000001</v>
      </c>
      <c r="AA1461">
        <v>0.5</v>
      </c>
      <c r="AB1461">
        <v>0.6</v>
      </c>
    </row>
    <row r="1462" spans="1:28" x14ac:dyDescent="0.25">
      <c r="A1462" t="s">
        <v>3260</v>
      </c>
      <c r="P1462">
        <v>0.32100000000000001</v>
      </c>
      <c r="Q1462">
        <v>0.71699999999999997</v>
      </c>
      <c r="R1462">
        <v>0.434</v>
      </c>
      <c r="S1462">
        <v>0.311</v>
      </c>
      <c r="T1462">
        <v>0.81399999999999995</v>
      </c>
      <c r="U1462">
        <v>0.68899999999999995</v>
      </c>
      <c r="V1462">
        <v>1.1140000000000001</v>
      </c>
      <c r="W1462">
        <v>1.3</v>
      </c>
      <c r="X1462">
        <v>0.90400000000000003</v>
      </c>
      <c r="Y1462">
        <v>1.089</v>
      </c>
      <c r="Z1462">
        <v>1.1719999999999999</v>
      </c>
      <c r="AA1462">
        <v>1.2</v>
      </c>
      <c r="AB1462">
        <v>1</v>
      </c>
    </row>
    <row r="1463" spans="1:28" x14ac:dyDescent="0.25">
      <c r="A1463" t="s">
        <v>3261</v>
      </c>
      <c r="O1463">
        <v>0.82599999999999996</v>
      </c>
      <c r="P1463">
        <v>1.048</v>
      </c>
      <c r="Q1463">
        <v>0.67400000000000004</v>
      </c>
      <c r="R1463">
        <v>0.72699999999999998</v>
      </c>
    </row>
    <row r="1464" spans="1:28" x14ac:dyDescent="0.25">
      <c r="A1464" t="s">
        <v>269</v>
      </c>
      <c r="S1464">
        <v>0.93200000000000005</v>
      </c>
      <c r="T1464">
        <v>0.97099999999999997</v>
      </c>
      <c r="U1464">
        <v>1.395</v>
      </c>
      <c r="V1464">
        <v>1.117</v>
      </c>
      <c r="W1464">
        <v>1.4359999999999999</v>
      </c>
      <c r="X1464">
        <v>1.7270000000000001</v>
      </c>
      <c r="Y1464">
        <v>1.948</v>
      </c>
      <c r="Z1464">
        <v>2.0779999999999998</v>
      </c>
      <c r="AA1464">
        <v>2.1</v>
      </c>
      <c r="AB1464">
        <v>1.7</v>
      </c>
    </row>
    <row r="1465" spans="1:28" x14ac:dyDescent="0.25">
      <c r="A1465" t="s">
        <v>3262</v>
      </c>
      <c r="F1465">
        <v>0</v>
      </c>
      <c r="G1465">
        <v>0.33300000000000002</v>
      </c>
      <c r="H1465">
        <v>0.26400000000000001</v>
      </c>
      <c r="I1465">
        <v>0.53200000000000003</v>
      </c>
      <c r="J1465">
        <v>0.32800000000000001</v>
      </c>
      <c r="K1465">
        <v>0.48099999999999998</v>
      </c>
      <c r="L1465">
        <v>0.41699999999999998</v>
      </c>
      <c r="M1465">
        <v>0.34799999999999998</v>
      </c>
      <c r="N1465">
        <v>0.61199999999999999</v>
      </c>
      <c r="O1465">
        <v>0.44900000000000001</v>
      </c>
      <c r="P1465">
        <v>0.67300000000000004</v>
      </c>
      <c r="Q1465">
        <v>0.42</v>
      </c>
      <c r="R1465">
        <v>0.55800000000000005</v>
      </c>
      <c r="S1465">
        <v>0.80400000000000005</v>
      </c>
      <c r="T1465">
        <v>0.746</v>
      </c>
      <c r="U1465">
        <v>1.0149999999999999</v>
      </c>
      <c r="V1465">
        <v>0.97</v>
      </c>
      <c r="W1465">
        <v>0.98499999999999999</v>
      </c>
      <c r="X1465">
        <v>1.1479999999999999</v>
      </c>
      <c r="Y1465">
        <v>1.696</v>
      </c>
      <c r="Z1465">
        <v>1.9550000000000001</v>
      </c>
      <c r="AA1465">
        <v>1.4</v>
      </c>
      <c r="AB1465">
        <v>1.9</v>
      </c>
    </row>
    <row r="1466" spans="1:28" x14ac:dyDescent="0.25">
      <c r="A1466" t="s">
        <v>3263</v>
      </c>
      <c r="B1466">
        <v>0.29899999999999999</v>
      </c>
      <c r="C1466">
        <v>0.46300000000000002</v>
      </c>
      <c r="D1466">
        <v>0.27400000000000002</v>
      </c>
      <c r="E1466">
        <v>0.379</v>
      </c>
      <c r="F1466">
        <v>0.32800000000000001</v>
      </c>
      <c r="G1466">
        <v>0.55200000000000005</v>
      </c>
    </row>
    <row r="1467" spans="1:28" x14ac:dyDescent="0.25">
      <c r="A1467" t="s">
        <v>3264</v>
      </c>
      <c r="B1467">
        <v>0.29699999999999999</v>
      </c>
      <c r="C1467">
        <v>0.27</v>
      </c>
      <c r="D1467">
        <v>0.4</v>
      </c>
      <c r="E1467">
        <v>0.51100000000000001</v>
      </c>
      <c r="F1467">
        <v>0.79200000000000004</v>
      </c>
      <c r="G1467">
        <v>0.4</v>
      </c>
      <c r="H1467">
        <v>0.24399999999999999</v>
      </c>
      <c r="J1467">
        <v>0.628</v>
      </c>
      <c r="K1467">
        <v>0.39100000000000001</v>
      </c>
      <c r="L1467">
        <v>0.29199999999999998</v>
      </c>
      <c r="M1467">
        <v>0.31900000000000001</v>
      </c>
      <c r="N1467">
        <v>0.45500000000000002</v>
      </c>
      <c r="O1467">
        <v>0.8</v>
      </c>
      <c r="P1467">
        <v>0.45200000000000001</v>
      </c>
      <c r="Q1467">
        <v>0.67400000000000004</v>
      </c>
      <c r="R1467">
        <v>0.59499999999999997</v>
      </c>
      <c r="S1467">
        <v>0.95099999999999996</v>
      </c>
      <c r="T1467">
        <v>0.74399999999999999</v>
      </c>
      <c r="U1467">
        <v>0.47399999999999998</v>
      </c>
      <c r="V1467">
        <v>0.65200000000000002</v>
      </c>
      <c r="W1467">
        <v>0.58499999999999996</v>
      </c>
      <c r="X1467">
        <v>0.57899999999999996</v>
      </c>
      <c r="Y1467">
        <v>0.89600000000000002</v>
      </c>
      <c r="Z1467">
        <v>0.35599999999999998</v>
      </c>
      <c r="AA1467">
        <v>0.7</v>
      </c>
      <c r="AB1467">
        <v>0.8</v>
      </c>
    </row>
    <row r="1468" spans="1:28" x14ac:dyDescent="0.25">
      <c r="A1468" t="s">
        <v>3265</v>
      </c>
      <c r="H1468">
        <v>0.39200000000000002</v>
      </c>
      <c r="I1468">
        <v>0.41799999999999998</v>
      </c>
      <c r="J1468">
        <v>0.69399999999999995</v>
      </c>
      <c r="K1468">
        <v>0.8</v>
      </c>
      <c r="L1468">
        <v>1.2529999999999999</v>
      </c>
      <c r="M1468">
        <v>1.377</v>
      </c>
      <c r="N1468">
        <v>1.0900000000000001</v>
      </c>
      <c r="O1468">
        <v>1.0960000000000001</v>
      </c>
      <c r="P1468">
        <v>1.252</v>
      </c>
      <c r="Q1468">
        <v>1.0569999999999999</v>
      </c>
      <c r="R1468">
        <v>1.0760000000000001</v>
      </c>
      <c r="S1468">
        <v>1.165</v>
      </c>
      <c r="T1468">
        <v>1.177</v>
      </c>
      <c r="U1468">
        <v>1.0309999999999999</v>
      </c>
      <c r="V1468">
        <v>1.048</v>
      </c>
      <c r="W1468">
        <v>1.2529999999999999</v>
      </c>
      <c r="X1468">
        <v>1.0029999999999999</v>
      </c>
      <c r="Y1468">
        <v>1.1399999999999999</v>
      </c>
      <c r="Z1468">
        <v>0.68899999999999995</v>
      </c>
      <c r="AA1468">
        <v>0.9</v>
      </c>
      <c r="AB1468">
        <v>0.8</v>
      </c>
    </row>
    <row r="1469" spans="1:28" x14ac:dyDescent="0.25">
      <c r="A1469" t="s">
        <v>3266</v>
      </c>
      <c r="B1469">
        <v>0.26700000000000002</v>
      </c>
      <c r="C1469">
        <v>0.439</v>
      </c>
      <c r="D1469">
        <v>0.24399999999999999</v>
      </c>
      <c r="E1469">
        <v>6.7000000000000004E-2</v>
      </c>
      <c r="F1469">
        <v>0.44</v>
      </c>
      <c r="G1469">
        <v>0.28599999999999998</v>
      </c>
      <c r="H1469">
        <v>0.42899999999999999</v>
      </c>
      <c r="I1469">
        <v>0.44900000000000001</v>
      </c>
      <c r="J1469">
        <v>0.31900000000000001</v>
      </c>
      <c r="K1469">
        <v>0.33300000000000002</v>
      </c>
      <c r="L1469">
        <v>0.63600000000000001</v>
      </c>
      <c r="M1469">
        <v>0.41699999999999998</v>
      </c>
      <c r="N1469">
        <v>0.76200000000000001</v>
      </c>
      <c r="O1469">
        <v>0.61499999999999999</v>
      </c>
      <c r="P1469">
        <v>0.81499999999999995</v>
      </c>
      <c r="Q1469">
        <v>0.42599999999999999</v>
      </c>
      <c r="R1469">
        <v>0.42399999999999999</v>
      </c>
      <c r="S1469">
        <v>0.59099999999999997</v>
      </c>
      <c r="T1469">
        <v>0.63200000000000001</v>
      </c>
      <c r="U1469">
        <v>0.98599999999999999</v>
      </c>
      <c r="V1469">
        <v>0.54800000000000004</v>
      </c>
      <c r="W1469">
        <v>0.78100000000000003</v>
      </c>
      <c r="X1469">
        <v>0.91800000000000004</v>
      </c>
      <c r="Y1469">
        <v>1.829</v>
      </c>
      <c r="Z1469">
        <v>1.135</v>
      </c>
      <c r="AA1469">
        <v>1.4</v>
      </c>
      <c r="AB1469">
        <v>1.2</v>
      </c>
    </row>
    <row r="1470" spans="1:28" x14ac:dyDescent="0.25">
      <c r="A1470" t="s">
        <v>3267</v>
      </c>
      <c r="AB1470">
        <v>1.4</v>
      </c>
    </row>
    <row r="1471" spans="1:28" x14ac:dyDescent="0.25">
      <c r="A1471" t="s">
        <v>3268</v>
      </c>
      <c r="C1471">
        <v>9.1999999999999998E-2</v>
      </c>
      <c r="D1471">
        <v>0.11899999999999999</v>
      </c>
      <c r="E1471">
        <v>5.7000000000000002E-2</v>
      </c>
      <c r="F1471">
        <v>3.2000000000000001E-2</v>
      </c>
      <c r="G1471">
        <v>0.11600000000000001</v>
      </c>
      <c r="H1471">
        <v>6.8000000000000005E-2</v>
      </c>
      <c r="I1471">
        <v>9.1999999999999998E-2</v>
      </c>
      <c r="J1471">
        <v>0.114</v>
      </c>
      <c r="K1471">
        <v>0.11700000000000001</v>
      </c>
      <c r="L1471">
        <v>0.222</v>
      </c>
      <c r="M1471">
        <v>0.499</v>
      </c>
      <c r="N1471">
        <v>0.34899999999999998</v>
      </c>
      <c r="O1471">
        <v>0.254</v>
      </c>
      <c r="P1471">
        <v>0.29099999999999998</v>
      </c>
      <c r="Q1471">
        <v>0.26900000000000002</v>
      </c>
      <c r="R1471">
        <v>0.19800000000000001</v>
      </c>
      <c r="S1471">
        <v>0.24</v>
      </c>
      <c r="T1471">
        <v>0.21</v>
      </c>
      <c r="U1471">
        <v>0.20100000000000001</v>
      </c>
      <c r="V1471">
        <v>0.28599999999999998</v>
      </c>
      <c r="W1471">
        <v>0.24199999999999999</v>
      </c>
      <c r="X1471">
        <v>0.27900000000000003</v>
      </c>
      <c r="Y1471">
        <v>0.442</v>
      </c>
      <c r="Z1471">
        <v>0.40899999999999997</v>
      </c>
      <c r="AA1471">
        <v>0.4</v>
      </c>
      <c r="AB1471">
        <v>0.4</v>
      </c>
    </row>
    <row r="1472" spans="1:28" x14ac:dyDescent="0.25">
      <c r="A1472" t="s">
        <v>3269</v>
      </c>
      <c r="N1472">
        <v>1.3160000000000001</v>
      </c>
      <c r="O1472">
        <v>1.147</v>
      </c>
      <c r="P1472">
        <v>0.88</v>
      </c>
      <c r="Q1472">
        <v>1.1299999999999999</v>
      </c>
      <c r="R1472">
        <v>1.1240000000000001</v>
      </c>
      <c r="S1472">
        <v>1.0209999999999999</v>
      </c>
      <c r="T1472">
        <v>1.194</v>
      </c>
      <c r="U1472">
        <v>1.1859999999999999</v>
      </c>
      <c r="V1472">
        <v>1.3180000000000001</v>
      </c>
      <c r="W1472">
        <v>1.679</v>
      </c>
      <c r="X1472">
        <v>1.45</v>
      </c>
      <c r="Y1472">
        <v>2</v>
      </c>
      <c r="Z1472">
        <v>2.6669999999999998</v>
      </c>
      <c r="AA1472">
        <v>2.6</v>
      </c>
      <c r="AB1472">
        <v>2</v>
      </c>
    </row>
    <row r="1473" spans="1:28" x14ac:dyDescent="0.25">
      <c r="A1473" t="s">
        <v>3270</v>
      </c>
      <c r="N1473">
        <v>0.68</v>
      </c>
      <c r="O1473">
        <v>1.0029999999999999</v>
      </c>
      <c r="P1473">
        <v>0.879</v>
      </c>
      <c r="Q1473">
        <v>0.878</v>
      </c>
      <c r="R1473">
        <v>0.68200000000000005</v>
      </c>
      <c r="S1473">
        <v>0.84399999999999997</v>
      </c>
      <c r="T1473">
        <v>1.028</v>
      </c>
      <c r="U1473">
        <v>1.1930000000000001</v>
      </c>
    </row>
    <row r="1474" spans="1:28" x14ac:dyDescent="0.25">
      <c r="A1474" t="s">
        <v>3271</v>
      </c>
      <c r="O1474">
        <v>0.39700000000000002</v>
      </c>
      <c r="P1474">
        <v>0.32600000000000001</v>
      </c>
      <c r="Q1474">
        <v>0.379</v>
      </c>
      <c r="R1474">
        <v>0.44</v>
      </c>
      <c r="S1474">
        <v>0.41699999999999998</v>
      </c>
      <c r="T1474">
        <v>0.49399999999999999</v>
      </c>
      <c r="U1474">
        <v>0.54400000000000004</v>
      </c>
      <c r="V1474">
        <v>1.026</v>
      </c>
      <c r="W1474">
        <v>0.85899999999999999</v>
      </c>
      <c r="X1474">
        <v>0.61699999999999999</v>
      </c>
      <c r="Y1474">
        <v>0.872</v>
      </c>
      <c r="Z1474">
        <v>1.0329999999999999</v>
      </c>
      <c r="AA1474">
        <v>1</v>
      </c>
      <c r="AB1474">
        <v>1.1000000000000001</v>
      </c>
    </row>
    <row r="1475" spans="1:28" x14ac:dyDescent="0.25">
      <c r="A1475" t="s">
        <v>3272</v>
      </c>
      <c r="B1475">
        <v>0.109</v>
      </c>
      <c r="C1475">
        <v>8.5000000000000006E-2</v>
      </c>
      <c r="D1475">
        <v>9.0999999999999998E-2</v>
      </c>
    </row>
    <row r="1476" spans="1:28" x14ac:dyDescent="0.25">
      <c r="A1476" t="s">
        <v>270</v>
      </c>
      <c r="C1476">
        <v>0.14099999999999999</v>
      </c>
      <c r="D1476">
        <v>0.17299999999999999</v>
      </c>
      <c r="E1476">
        <v>0.19700000000000001</v>
      </c>
      <c r="F1476">
        <v>0.22800000000000001</v>
      </c>
      <c r="G1476">
        <v>0.25700000000000001</v>
      </c>
      <c r="H1476">
        <v>0.316</v>
      </c>
      <c r="I1476">
        <v>0.40100000000000002</v>
      </c>
      <c r="J1476">
        <v>0.43</v>
      </c>
      <c r="K1476">
        <v>0.4</v>
      </c>
      <c r="L1476">
        <v>0.441</v>
      </c>
      <c r="M1476">
        <v>0.38800000000000001</v>
      </c>
      <c r="N1476">
        <v>0.54900000000000004</v>
      </c>
      <c r="O1476">
        <v>0.57399999999999995</v>
      </c>
      <c r="P1476">
        <v>0.72199999999999998</v>
      </c>
      <c r="Q1476">
        <v>0.82699999999999996</v>
      </c>
      <c r="R1476">
        <v>1.006</v>
      </c>
      <c r="S1476">
        <v>0.84299999999999997</v>
      </c>
      <c r="T1476">
        <v>0.93700000000000006</v>
      </c>
      <c r="U1476">
        <v>0.90200000000000002</v>
      </c>
      <c r="V1476">
        <v>1.0149999999999999</v>
      </c>
      <c r="W1476">
        <v>1.048</v>
      </c>
      <c r="X1476">
        <v>1.008</v>
      </c>
      <c r="Y1476">
        <v>1.42</v>
      </c>
      <c r="Z1476">
        <v>2.0350000000000001</v>
      </c>
      <c r="AA1476">
        <v>1.4</v>
      </c>
      <c r="AB1476">
        <v>1</v>
      </c>
    </row>
    <row r="1477" spans="1:28" x14ac:dyDescent="0.25">
      <c r="A1477" t="s">
        <v>3273</v>
      </c>
      <c r="B1477">
        <v>9.1999999999999998E-2</v>
      </c>
      <c r="C1477">
        <v>7.2999999999999995E-2</v>
      </c>
      <c r="D1477">
        <v>0.121</v>
      </c>
      <c r="E1477">
        <v>0.17499999999999999</v>
      </c>
      <c r="F1477">
        <v>0.14899999999999999</v>
      </c>
      <c r="G1477">
        <v>0.161</v>
      </c>
      <c r="H1477">
        <v>0.13900000000000001</v>
      </c>
      <c r="I1477">
        <v>0.17799999999999999</v>
      </c>
      <c r="J1477">
        <v>0.13600000000000001</v>
      </c>
      <c r="K1477">
        <v>0.14199999999999999</v>
      </c>
      <c r="L1477">
        <v>0.23400000000000001</v>
      </c>
      <c r="M1477">
        <v>0.315</v>
      </c>
      <c r="N1477">
        <v>0.39600000000000002</v>
      </c>
      <c r="O1477">
        <v>0.441</v>
      </c>
      <c r="P1477">
        <v>0.26800000000000002</v>
      </c>
      <c r="Q1477">
        <v>0.27800000000000002</v>
      </c>
      <c r="R1477">
        <v>0.20399999999999999</v>
      </c>
      <c r="S1477">
        <v>0.25900000000000001</v>
      </c>
      <c r="T1477">
        <v>0.26500000000000001</v>
      </c>
      <c r="U1477">
        <v>0.26800000000000002</v>
      </c>
      <c r="V1477">
        <v>0.186</v>
      </c>
      <c r="W1477">
        <v>0.192</v>
      </c>
      <c r="X1477">
        <v>0.25800000000000001</v>
      </c>
      <c r="Y1477">
        <v>0.26300000000000001</v>
      </c>
      <c r="Z1477">
        <v>0.20899999999999999</v>
      </c>
    </row>
    <row r="1478" spans="1:28" x14ac:dyDescent="0.25">
      <c r="A1478" t="s">
        <v>3274</v>
      </c>
      <c r="P1478">
        <v>0.4</v>
      </c>
      <c r="Q1478">
        <v>0.66700000000000004</v>
      </c>
      <c r="R1478">
        <v>0.44900000000000001</v>
      </c>
      <c r="S1478">
        <v>0.74099999999999999</v>
      </c>
      <c r="T1478">
        <v>0.98499999999999999</v>
      </c>
      <c r="U1478">
        <v>0.87</v>
      </c>
      <c r="V1478">
        <v>0.79300000000000004</v>
      </c>
      <c r="W1478">
        <v>0.91</v>
      </c>
      <c r="X1478">
        <v>0.64200000000000002</v>
      </c>
      <c r="Y1478">
        <v>0.66900000000000004</v>
      </c>
      <c r="Z1478">
        <v>0.92200000000000004</v>
      </c>
      <c r="AA1478">
        <v>0.8</v>
      </c>
      <c r="AB1478">
        <v>0.6</v>
      </c>
    </row>
    <row r="1479" spans="1:28" x14ac:dyDescent="0.25">
      <c r="A1479" t="s">
        <v>3275</v>
      </c>
      <c r="B1479">
        <v>5.3170000000000002</v>
      </c>
      <c r="C1479">
        <v>3.9169999999999998</v>
      </c>
      <c r="D1479">
        <v>5.4059999999999997</v>
      </c>
      <c r="E1479">
        <v>5.1109999999999998</v>
      </c>
      <c r="F1479">
        <v>5.8159999999999998</v>
      </c>
      <c r="G1479">
        <v>6.35</v>
      </c>
      <c r="H1479">
        <v>6.7910000000000004</v>
      </c>
      <c r="I1479">
        <v>7.4320000000000004</v>
      </c>
      <c r="J1479">
        <v>7.0529999999999999</v>
      </c>
      <c r="K1479">
        <v>6.883</v>
      </c>
      <c r="L1479">
        <v>7.2210000000000001</v>
      </c>
      <c r="M1479">
        <v>6.8579999999999997</v>
      </c>
      <c r="N1479">
        <v>7.2350000000000003</v>
      </c>
      <c r="O1479">
        <v>7.2149999999999999</v>
      </c>
      <c r="P1479">
        <v>6.3680000000000003</v>
      </c>
      <c r="Q1479">
        <v>6.3380000000000001</v>
      </c>
      <c r="R1479">
        <v>5.5330000000000004</v>
      </c>
      <c r="S1479">
        <v>6.008</v>
      </c>
      <c r="T1479">
        <v>5.9690000000000003</v>
      </c>
      <c r="U1479">
        <v>6.6070000000000002</v>
      </c>
      <c r="V1479">
        <v>6.0860000000000003</v>
      </c>
      <c r="W1479">
        <v>6.6180000000000003</v>
      </c>
      <c r="X1479">
        <v>6.6040000000000001</v>
      </c>
      <c r="Y1479">
        <v>8.3109999999999999</v>
      </c>
      <c r="Z1479">
        <v>10.513999999999999</v>
      </c>
      <c r="AA1479">
        <v>8.6999999999999993</v>
      </c>
      <c r="AB1479">
        <v>7.4</v>
      </c>
    </row>
    <row r="1480" spans="1:28" x14ac:dyDescent="0.25">
      <c r="A1480" t="s">
        <v>3276</v>
      </c>
      <c r="V1480">
        <v>1.143</v>
      </c>
      <c r="W1480">
        <v>0.96899999999999997</v>
      </c>
      <c r="X1480">
        <v>0.51900000000000002</v>
      </c>
      <c r="Y1480">
        <v>0.59699999999999998</v>
      </c>
      <c r="Z1480">
        <v>0.81299999999999994</v>
      </c>
      <c r="AA1480">
        <v>0.6</v>
      </c>
      <c r="AB1480">
        <v>0.9</v>
      </c>
    </row>
    <row r="1481" spans="1:28" x14ac:dyDescent="0.25">
      <c r="A1481" t="s">
        <v>271</v>
      </c>
      <c r="F1481">
        <v>0</v>
      </c>
      <c r="N1481">
        <v>4.1520000000000001</v>
      </c>
    </row>
    <row r="1482" spans="1:28" x14ac:dyDescent="0.25">
      <c r="A1482" t="s">
        <v>3277</v>
      </c>
      <c r="S1482">
        <v>0</v>
      </c>
      <c r="T1482">
        <v>6.0090000000000003</v>
      </c>
      <c r="U1482">
        <v>6.9180000000000001</v>
      </c>
      <c r="V1482">
        <v>7.8730000000000002</v>
      </c>
      <c r="W1482">
        <v>9.0020000000000007</v>
      </c>
      <c r="X1482">
        <v>9.5860000000000003</v>
      </c>
      <c r="Y1482">
        <v>10.994999999999999</v>
      </c>
      <c r="Z1482">
        <v>15.483000000000001</v>
      </c>
      <c r="AA1482">
        <v>13.3</v>
      </c>
      <c r="AB1482">
        <v>11.4</v>
      </c>
    </row>
    <row r="1483" spans="1:28" x14ac:dyDescent="0.25">
      <c r="A1483" t="s">
        <v>3278</v>
      </c>
      <c r="B1483">
        <v>6.1669999999999998</v>
      </c>
      <c r="C1483">
        <v>6.766</v>
      </c>
      <c r="D1483">
        <v>7.0540000000000003</v>
      </c>
      <c r="E1483">
        <v>6.8410000000000002</v>
      </c>
      <c r="F1483">
        <v>7.3890000000000002</v>
      </c>
      <c r="G1483">
        <v>7.3789999999999996</v>
      </c>
      <c r="H1483">
        <v>7.19</v>
      </c>
      <c r="I1483">
        <v>7.4139999999999997</v>
      </c>
      <c r="J1483">
        <v>7.4210000000000003</v>
      </c>
      <c r="K1483">
        <v>7.7510000000000003</v>
      </c>
      <c r="L1483">
        <v>7.6769999999999996</v>
      </c>
      <c r="M1483">
        <v>6.7869999999999999</v>
      </c>
      <c r="N1483">
        <v>7.3319999999999999</v>
      </c>
      <c r="O1483">
        <v>8.4350000000000005</v>
      </c>
      <c r="P1483">
        <v>7.8659999999999997</v>
      </c>
      <c r="Q1483">
        <v>7.4770000000000003</v>
      </c>
      <c r="R1483">
        <v>7.8710000000000004</v>
      </c>
      <c r="S1483">
        <v>7.7640000000000002</v>
      </c>
      <c r="T1483">
        <v>8.9550000000000001</v>
      </c>
    </row>
    <row r="1484" spans="1:28" x14ac:dyDescent="0.25">
      <c r="A1484" t="s">
        <v>3279</v>
      </c>
      <c r="O1484">
        <v>4.7489999999999997</v>
      </c>
      <c r="P1484">
        <v>4.851</v>
      </c>
      <c r="Q1484">
        <v>3.7309999999999999</v>
      </c>
      <c r="R1484">
        <v>4.0389999999999997</v>
      </c>
      <c r="S1484">
        <v>4.7130000000000001</v>
      </c>
      <c r="T1484">
        <v>3.2290000000000001</v>
      </c>
      <c r="U1484">
        <v>3.319</v>
      </c>
      <c r="V1484">
        <v>4.149</v>
      </c>
      <c r="W1484">
        <v>4.53</v>
      </c>
      <c r="X1484">
        <v>4.056</v>
      </c>
      <c r="Y1484">
        <v>4.7939999999999996</v>
      </c>
      <c r="Z1484">
        <v>5.1779999999999999</v>
      </c>
      <c r="AA1484">
        <v>4.7</v>
      </c>
      <c r="AB1484">
        <v>3.7</v>
      </c>
    </row>
    <row r="1485" spans="1:28" x14ac:dyDescent="0.25">
      <c r="A1485" t="s">
        <v>3280</v>
      </c>
      <c r="B1485">
        <v>1.38</v>
      </c>
      <c r="C1485">
        <v>1.0649999999999999</v>
      </c>
      <c r="D1485">
        <v>1.569</v>
      </c>
      <c r="E1485">
        <v>1.3979999999999999</v>
      </c>
      <c r="F1485">
        <v>1.0680000000000001</v>
      </c>
      <c r="G1485">
        <v>1.8109999999999999</v>
      </c>
    </row>
    <row r="1486" spans="1:28" x14ac:dyDescent="0.25">
      <c r="A1486" t="s">
        <v>3281</v>
      </c>
      <c r="G1486">
        <v>3.4359999999999999</v>
      </c>
    </row>
    <row r="1487" spans="1:28" x14ac:dyDescent="0.25">
      <c r="A1487" t="s">
        <v>3282</v>
      </c>
      <c r="H1487">
        <v>5.0359999999999996</v>
      </c>
      <c r="I1487">
        <v>4.5510000000000002</v>
      </c>
      <c r="J1487">
        <v>3.4820000000000002</v>
      </c>
      <c r="K1487">
        <v>3.8010000000000002</v>
      </c>
      <c r="L1487">
        <v>4.0350000000000001</v>
      </c>
      <c r="M1487">
        <v>4.4850000000000003</v>
      </c>
      <c r="N1487">
        <v>4.2709999999999999</v>
      </c>
      <c r="O1487">
        <v>4.3570000000000002</v>
      </c>
      <c r="P1487">
        <v>4.4450000000000003</v>
      </c>
      <c r="Q1487">
        <v>4.3019999999999996</v>
      </c>
      <c r="R1487">
        <v>4.117</v>
      </c>
      <c r="S1487">
        <v>3.7530000000000001</v>
      </c>
      <c r="T1487">
        <v>3.9790000000000001</v>
      </c>
      <c r="U1487">
        <v>4.1210000000000004</v>
      </c>
      <c r="V1487">
        <v>4.2690000000000001</v>
      </c>
      <c r="W1487">
        <v>4.1479999999999997</v>
      </c>
      <c r="X1487">
        <v>4.1029999999999998</v>
      </c>
      <c r="Y1487">
        <v>5.1559999999999997</v>
      </c>
      <c r="Z1487">
        <v>5.6059999999999999</v>
      </c>
      <c r="AA1487">
        <v>4.9000000000000004</v>
      </c>
      <c r="AB1487">
        <v>4.4000000000000004</v>
      </c>
    </row>
    <row r="1488" spans="1:28" x14ac:dyDescent="0.25">
      <c r="A1488" t="s">
        <v>3283</v>
      </c>
      <c r="F1488">
        <v>0.19400000000000001</v>
      </c>
      <c r="G1488">
        <v>0.77300000000000002</v>
      </c>
      <c r="H1488">
        <v>0.95599999999999996</v>
      </c>
      <c r="I1488">
        <v>1.266</v>
      </c>
      <c r="J1488">
        <v>1.4059999999999999</v>
      </c>
      <c r="K1488">
        <v>2.0329999999999999</v>
      </c>
      <c r="L1488">
        <v>1.196</v>
      </c>
      <c r="M1488">
        <v>1.2</v>
      </c>
      <c r="N1488">
        <v>1.1080000000000001</v>
      </c>
      <c r="O1488">
        <v>1.667</v>
      </c>
      <c r="P1488">
        <v>2.1219999999999999</v>
      </c>
      <c r="Q1488">
        <v>2.488</v>
      </c>
      <c r="R1488">
        <v>1.8260000000000001</v>
      </c>
      <c r="S1488">
        <v>1.65</v>
      </c>
      <c r="T1488">
        <v>1.5629999999999999</v>
      </c>
      <c r="U1488">
        <v>1.546</v>
      </c>
      <c r="V1488">
        <v>1.696</v>
      </c>
      <c r="W1488">
        <v>1.843</v>
      </c>
      <c r="X1488">
        <v>1.8360000000000001</v>
      </c>
      <c r="Y1488">
        <v>2.0099999999999998</v>
      </c>
      <c r="Z1488">
        <v>2.0750000000000002</v>
      </c>
      <c r="AA1488">
        <v>2</v>
      </c>
      <c r="AB1488">
        <v>1.7</v>
      </c>
    </row>
    <row r="1489" spans="1:28" x14ac:dyDescent="0.25">
      <c r="A1489" t="s">
        <v>3284</v>
      </c>
      <c r="Q1489">
        <v>2.3180000000000001</v>
      </c>
      <c r="R1489">
        <v>1.0620000000000001</v>
      </c>
      <c r="S1489">
        <v>1.3680000000000001</v>
      </c>
      <c r="T1489">
        <v>1.655</v>
      </c>
      <c r="U1489">
        <v>2.3570000000000002</v>
      </c>
      <c r="V1489">
        <v>1.7030000000000001</v>
      </c>
      <c r="W1489">
        <v>1.175</v>
      </c>
      <c r="X1489">
        <v>1.51</v>
      </c>
      <c r="Y1489">
        <v>2.3540000000000001</v>
      </c>
      <c r="Z1489">
        <v>2.8</v>
      </c>
      <c r="AA1489">
        <v>1.8</v>
      </c>
      <c r="AB1489">
        <v>1.5</v>
      </c>
    </row>
    <row r="1490" spans="1:28" x14ac:dyDescent="0.25">
      <c r="A1490" t="s">
        <v>3285</v>
      </c>
      <c r="V1490">
        <v>0.63300000000000001</v>
      </c>
      <c r="W1490">
        <v>0.95099999999999996</v>
      </c>
      <c r="X1490">
        <v>0.58799999999999997</v>
      </c>
      <c r="Y1490">
        <v>0.67</v>
      </c>
      <c r="Z1490">
        <v>0.66400000000000003</v>
      </c>
      <c r="AA1490">
        <v>0.6</v>
      </c>
      <c r="AB1490">
        <v>0.7</v>
      </c>
    </row>
    <row r="1491" spans="1:28" x14ac:dyDescent="0.25">
      <c r="A1491" t="s">
        <v>272</v>
      </c>
      <c r="N1491">
        <v>1.714</v>
      </c>
      <c r="O1491">
        <v>1.68</v>
      </c>
      <c r="P1491">
        <v>1.3089999999999999</v>
      </c>
      <c r="Q1491">
        <v>1.5740000000000001</v>
      </c>
      <c r="R1491">
        <v>1.179</v>
      </c>
      <c r="S1491">
        <v>1.462</v>
      </c>
      <c r="T1491">
        <v>1.448</v>
      </c>
      <c r="U1491">
        <v>1.4410000000000001</v>
      </c>
      <c r="V1491">
        <v>1.591</v>
      </c>
      <c r="W1491">
        <v>1.63</v>
      </c>
      <c r="X1491">
        <v>1.466</v>
      </c>
      <c r="Y1491">
        <v>1.988</v>
      </c>
      <c r="Z1491">
        <v>2.4089999999999998</v>
      </c>
      <c r="AA1491">
        <v>1.6</v>
      </c>
      <c r="AB1491">
        <v>1.2</v>
      </c>
    </row>
    <row r="1492" spans="1:28" x14ac:dyDescent="0.25">
      <c r="A1492" t="s">
        <v>3286</v>
      </c>
      <c r="B1492">
        <v>0.95899999999999996</v>
      </c>
      <c r="C1492">
        <v>0.80600000000000005</v>
      </c>
      <c r="D1492">
        <v>1.3180000000000001</v>
      </c>
      <c r="E1492">
        <v>1.2170000000000001</v>
      </c>
      <c r="F1492">
        <v>1.3129999999999999</v>
      </c>
    </row>
    <row r="1493" spans="1:28" x14ac:dyDescent="0.25">
      <c r="A1493" t="s">
        <v>273</v>
      </c>
      <c r="G1493">
        <v>1.7989999999999999</v>
      </c>
      <c r="H1493">
        <v>1.6160000000000001</v>
      </c>
      <c r="I1493">
        <v>1.5820000000000001</v>
      </c>
      <c r="J1493">
        <v>1.42</v>
      </c>
      <c r="K1493">
        <v>1.5740000000000001</v>
      </c>
      <c r="L1493">
        <v>2.2959999999999998</v>
      </c>
      <c r="M1493">
        <v>2.5030000000000001</v>
      </c>
      <c r="N1493">
        <v>2.6080000000000001</v>
      </c>
      <c r="O1493">
        <v>3.3170000000000002</v>
      </c>
      <c r="P1493">
        <v>3.024</v>
      </c>
      <c r="Q1493">
        <v>3.1030000000000002</v>
      </c>
      <c r="R1493">
        <v>3.1909999999999998</v>
      </c>
      <c r="S1493">
        <v>3.206</v>
      </c>
      <c r="T1493">
        <v>3.7240000000000002</v>
      </c>
      <c r="U1493">
        <v>4.2919999999999998</v>
      </c>
      <c r="V1493">
        <v>4.33</v>
      </c>
      <c r="W1493">
        <v>4.4329999999999998</v>
      </c>
      <c r="X1493">
        <v>4.3250000000000002</v>
      </c>
      <c r="Y1493">
        <v>4.7720000000000002</v>
      </c>
      <c r="Z1493">
        <v>5.9729999999999999</v>
      </c>
      <c r="AA1493">
        <v>4.7</v>
      </c>
      <c r="AB1493">
        <v>4.4000000000000004</v>
      </c>
    </row>
    <row r="1494" spans="1:28" x14ac:dyDescent="0.25">
      <c r="A1494" t="s">
        <v>3287</v>
      </c>
      <c r="I1494">
        <v>1.03</v>
      </c>
      <c r="J1494">
        <v>0.68600000000000005</v>
      </c>
      <c r="K1494">
        <v>0.92500000000000004</v>
      </c>
      <c r="L1494">
        <v>0.85699999999999998</v>
      </c>
      <c r="M1494">
        <v>0.93200000000000005</v>
      </c>
      <c r="N1494">
        <v>0.93899999999999995</v>
      </c>
      <c r="O1494">
        <v>0.68799999999999994</v>
      </c>
      <c r="P1494">
        <v>0.97499999999999998</v>
      </c>
      <c r="Q1494">
        <v>0.85399999999999998</v>
      </c>
      <c r="R1494">
        <v>0.71</v>
      </c>
      <c r="S1494">
        <v>1.3140000000000001</v>
      </c>
    </row>
    <row r="1495" spans="1:28" x14ac:dyDescent="0.25">
      <c r="A1495" t="s">
        <v>3288</v>
      </c>
      <c r="B1495">
        <v>1.01</v>
      </c>
      <c r="C1495">
        <v>0.83</v>
      </c>
      <c r="D1495">
        <v>0.65700000000000003</v>
      </c>
      <c r="E1495">
        <v>0.68500000000000005</v>
      </c>
      <c r="F1495">
        <v>0.63600000000000001</v>
      </c>
      <c r="G1495">
        <v>0.623</v>
      </c>
      <c r="H1495">
        <v>0.72899999999999998</v>
      </c>
    </row>
    <row r="1496" spans="1:28" x14ac:dyDescent="0.25">
      <c r="A1496" t="s">
        <v>3289</v>
      </c>
      <c r="R1496">
        <v>0</v>
      </c>
      <c r="S1496">
        <v>1.0149999999999999</v>
      </c>
      <c r="T1496">
        <v>2.024</v>
      </c>
      <c r="U1496">
        <v>5.6050000000000004</v>
      </c>
      <c r="V1496">
        <v>3.0259999999999998</v>
      </c>
      <c r="W1496">
        <v>4.4619999999999997</v>
      </c>
      <c r="X1496">
        <v>3.343</v>
      </c>
      <c r="Y1496">
        <v>5.6779999999999999</v>
      </c>
      <c r="Z1496">
        <v>6.3550000000000004</v>
      </c>
      <c r="AA1496">
        <v>5.8</v>
      </c>
      <c r="AB1496">
        <v>4.5</v>
      </c>
    </row>
    <row r="1497" spans="1:28" x14ac:dyDescent="0.25">
      <c r="A1497" t="s">
        <v>3290</v>
      </c>
      <c r="B1497">
        <v>1.6830000000000001</v>
      </c>
      <c r="C1497">
        <v>1.6080000000000001</v>
      </c>
      <c r="D1497">
        <v>1.954</v>
      </c>
      <c r="E1497">
        <v>2.0289999999999999</v>
      </c>
      <c r="F1497">
        <v>1.679</v>
      </c>
      <c r="G1497">
        <v>1.7689999999999999</v>
      </c>
      <c r="H1497">
        <v>2.448</v>
      </c>
      <c r="I1497">
        <v>3.57</v>
      </c>
      <c r="J1497">
        <v>2.6379999999999999</v>
      </c>
      <c r="K1497">
        <v>2.2709999999999999</v>
      </c>
      <c r="L1497">
        <v>3.008</v>
      </c>
      <c r="M1497">
        <v>3.3969999999999998</v>
      </c>
      <c r="N1497">
        <v>3.036</v>
      </c>
      <c r="O1497">
        <v>2.5329999999999999</v>
      </c>
      <c r="P1497">
        <v>2.2519999999999998</v>
      </c>
      <c r="Q1497">
        <v>2.194</v>
      </c>
      <c r="R1497">
        <v>2.7090000000000001</v>
      </c>
      <c r="S1497">
        <v>3.371</v>
      </c>
      <c r="T1497">
        <v>3.3330000000000002</v>
      </c>
      <c r="U1497">
        <v>4.7969999999999997</v>
      </c>
      <c r="V1497">
        <v>3.0339999999999998</v>
      </c>
      <c r="W1497">
        <v>4.4829999999999997</v>
      </c>
      <c r="X1497">
        <v>6.6280000000000001</v>
      </c>
      <c r="Y1497">
        <v>9.0879999999999992</v>
      </c>
      <c r="Z1497">
        <v>14.05</v>
      </c>
      <c r="AA1497">
        <v>14.4</v>
      </c>
      <c r="AB1497">
        <v>5.0999999999999996</v>
      </c>
    </row>
    <row r="1498" spans="1:28" x14ac:dyDescent="0.25">
      <c r="A1498" t="s">
        <v>3291</v>
      </c>
      <c r="Y1498">
        <v>2.6669999999999998</v>
      </c>
      <c r="Z1498">
        <v>2.7229999999999999</v>
      </c>
      <c r="AA1498">
        <v>4.0999999999999996</v>
      </c>
      <c r="AB1498">
        <v>3.1</v>
      </c>
    </row>
    <row r="1499" spans="1:28" x14ac:dyDescent="0.25">
      <c r="A1499" t="s">
        <v>3292</v>
      </c>
      <c r="B1499">
        <v>0.20799999999999999</v>
      </c>
      <c r="C1499">
        <v>0.2</v>
      </c>
      <c r="D1499">
        <v>0.24</v>
      </c>
      <c r="E1499">
        <v>0.40799999999999997</v>
      </c>
      <c r="F1499">
        <v>0.438</v>
      </c>
      <c r="G1499">
        <v>0.32800000000000001</v>
      </c>
      <c r="H1499">
        <v>0.64500000000000002</v>
      </c>
    </row>
    <row r="1500" spans="1:28" x14ac:dyDescent="0.25">
      <c r="A1500" t="s">
        <v>3293</v>
      </c>
      <c r="B1500">
        <v>1.4259999999999999</v>
      </c>
      <c r="C1500">
        <v>1.0149999999999999</v>
      </c>
      <c r="D1500">
        <v>1.026</v>
      </c>
      <c r="E1500">
        <v>1.7929999999999999</v>
      </c>
      <c r="F1500">
        <v>1.474</v>
      </c>
      <c r="G1500">
        <v>0.89100000000000001</v>
      </c>
      <c r="H1500">
        <v>1.222</v>
      </c>
      <c r="I1500">
        <v>1.1240000000000001</v>
      </c>
      <c r="J1500">
        <v>1.8819999999999999</v>
      </c>
      <c r="K1500">
        <v>1.6339999999999999</v>
      </c>
      <c r="L1500">
        <v>1.825</v>
      </c>
      <c r="M1500">
        <v>1.96</v>
      </c>
      <c r="N1500">
        <v>1.645</v>
      </c>
      <c r="O1500">
        <v>1.5680000000000001</v>
      </c>
      <c r="P1500">
        <v>1.345</v>
      </c>
      <c r="Q1500">
        <v>1.355</v>
      </c>
      <c r="R1500">
        <v>1.3560000000000001</v>
      </c>
      <c r="S1500">
        <v>2.0190000000000001</v>
      </c>
      <c r="T1500">
        <v>2.1419999999999999</v>
      </c>
      <c r="U1500">
        <v>2.0089999999999999</v>
      </c>
      <c r="V1500">
        <v>2.879</v>
      </c>
      <c r="W1500">
        <v>3.5739999999999998</v>
      </c>
      <c r="X1500">
        <v>4.383</v>
      </c>
      <c r="Y1500">
        <v>5.3259999999999996</v>
      </c>
      <c r="Z1500">
        <v>7.0110000000000001</v>
      </c>
      <c r="AA1500">
        <v>7.5</v>
      </c>
      <c r="AB1500">
        <v>6.1</v>
      </c>
    </row>
    <row r="1501" spans="1:28" x14ac:dyDescent="0.25">
      <c r="A1501" t="s">
        <v>3294</v>
      </c>
      <c r="B1501">
        <v>5.8000000000000003E-2</v>
      </c>
      <c r="C1501">
        <v>0.63200000000000001</v>
      </c>
      <c r="D1501">
        <v>1.111</v>
      </c>
      <c r="E1501">
        <v>0.222</v>
      </c>
      <c r="F1501">
        <v>0.13900000000000001</v>
      </c>
      <c r="G1501">
        <v>0.21299999999999999</v>
      </c>
      <c r="H1501">
        <v>0.62</v>
      </c>
      <c r="I1501">
        <v>0.56200000000000006</v>
      </c>
      <c r="J1501">
        <v>0.86799999999999999</v>
      </c>
      <c r="K1501">
        <v>0.69399999999999995</v>
      </c>
      <c r="L1501">
        <v>0.63400000000000001</v>
      </c>
      <c r="M1501">
        <v>0.11899999999999999</v>
      </c>
      <c r="N1501">
        <v>5.7000000000000002E-2</v>
      </c>
      <c r="O1501">
        <v>0.42899999999999999</v>
      </c>
      <c r="P1501">
        <v>1.2130000000000001</v>
      </c>
      <c r="Q1501">
        <v>1.5649999999999999</v>
      </c>
      <c r="R1501">
        <v>0.89500000000000002</v>
      </c>
      <c r="S1501">
        <v>2.1110000000000002</v>
      </c>
      <c r="T1501">
        <v>1.7310000000000001</v>
      </c>
      <c r="U1501">
        <v>2.6269999999999998</v>
      </c>
      <c r="V1501">
        <v>3.8140000000000001</v>
      </c>
      <c r="W1501">
        <v>5.0949999999999998</v>
      </c>
      <c r="X1501">
        <v>5.7469999999999999</v>
      </c>
      <c r="Y1501">
        <v>8.1389999999999993</v>
      </c>
      <c r="Z1501">
        <v>9.5879999999999992</v>
      </c>
      <c r="AA1501">
        <v>12</v>
      </c>
      <c r="AB1501">
        <v>10.7</v>
      </c>
    </row>
    <row r="1502" spans="1:28" x14ac:dyDescent="0.25">
      <c r="A1502" t="s">
        <v>3295</v>
      </c>
      <c r="E1502">
        <v>2.5409999999999999</v>
      </c>
      <c r="F1502">
        <v>1.306</v>
      </c>
      <c r="G1502">
        <v>1.526</v>
      </c>
      <c r="H1502">
        <v>3.1669999999999998</v>
      </c>
      <c r="I1502">
        <v>2.15</v>
      </c>
      <c r="J1502">
        <v>1.857</v>
      </c>
      <c r="K1502">
        <v>1.7689999999999999</v>
      </c>
      <c r="L1502">
        <v>1.6439999999999999</v>
      </c>
      <c r="M1502">
        <v>1.1639999999999999</v>
      </c>
      <c r="N1502">
        <v>1.96</v>
      </c>
      <c r="O1502">
        <v>2.1429999999999998</v>
      </c>
      <c r="P1502">
        <v>2.282</v>
      </c>
      <c r="Q1502">
        <v>1.585</v>
      </c>
      <c r="R1502">
        <v>1.93</v>
      </c>
      <c r="S1502">
        <v>1.3859999999999999</v>
      </c>
      <c r="T1502">
        <v>1.042</v>
      </c>
      <c r="U1502">
        <v>1.3160000000000001</v>
      </c>
      <c r="V1502">
        <v>0.89700000000000002</v>
      </c>
      <c r="W1502">
        <v>1.6080000000000001</v>
      </c>
      <c r="X1502">
        <v>1.1859999999999999</v>
      </c>
      <c r="Y1502">
        <v>0.66700000000000004</v>
      </c>
      <c r="Z1502">
        <v>1.7170000000000001</v>
      </c>
      <c r="AA1502">
        <v>2.6</v>
      </c>
      <c r="AB1502">
        <v>1.6</v>
      </c>
    </row>
    <row r="1503" spans="1:28" x14ac:dyDescent="0.25">
      <c r="A1503" t="s">
        <v>3296</v>
      </c>
      <c r="B1503">
        <v>0.89300000000000002</v>
      </c>
      <c r="C1503">
        <v>0.65</v>
      </c>
      <c r="D1503">
        <v>0.85399999999999998</v>
      </c>
      <c r="E1503">
        <v>0.98199999999999998</v>
      </c>
      <c r="F1503">
        <v>0.91900000000000004</v>
      </c>
      <c r="G1503">
        <v>0.92600000000000005</v>
      </c>
      <c r="H1503">
        <v>1.278</v>
      </c>
      <c r="I1503">
        <v>1.599</v>
      </c>
      <c r="J1503">
        <v>1.946</v>
      </c>
      <c r="K1503">
        <v>1.903</v>
      </c>
      <c r="L1503">
        <v>1.835</v>
      </c>
      <c r="M1503">
        <v>2.1309999999999998</v>
      </c>
      <c r="N1503">
        <v>1.827</v>
      </c>
      <c r="O1503">
        <v>1.7190000000000001</v>
      </c>
      <c r="P1503">
        <v>2</v>
      </c>
      <c r="Q1503">
        <v>1.964</v>
      </c>
      <c r="R1503">
        <v>1.87</v>
      </c>
      <c r="S1503">
        <v>2.0499999999999998</v>
      </c>
      <c r="T1503">
        <v>1.9930000000000001</v>
      </c>
      <c r="U1503">
        <v>2.403</v>
      </c>
      <c r="V1503">
        <v>2.1110000000000002</v>
      </c>
      <c r="W1503">
        <v>2.379</v>
      </c>
      <c r="X1503">
        <v>2.2589999999999999</v>
      </c>
      <c r="Y1503">
        <v>3.0939999999999999</v>
      </c>
      <c r="Z1503">
        <v>2.6629999999999998</v>
      </c>
      <c r="AA1503">
        <v>2.4</v>
      </c>
      <c r="AB1503">
        <v>2.2000000000000002</v>
      </c>
    </row>
    <row r="1504" spans="1:28" x14ac:dyDescent="0.25">
      <c r="A1504" t="s">
        <v>3297</v>
      </c>
      <c r="T1504">
        <v>0.64900000000000002</v>
      </c>
      <c r="U1504">
        <v>0.436</v>
      </c>
      <c r="V1504">
        <v>1.026</v>
      </c>
      <c r="W1504">
        <v>1.179</v>
      </c>
      <c r="X1504">
        <v>1.1499999999999999</v>
      </c>
      <c r="Y1504">
        <v>1.85</v>
      </c>
      <c r="Z1504">
        <v>1.724</v>
      </c>
      <c r="AA1504">
        <v>1.4</v>
      </c>
      <c r="AB1504">
        <v>1.8</v>
      </c>
    </row>
    <row r="1505" spans="1:28" x14ac:dyDescent="0.25">
      <c r="A1505" t="s">
        <v>3298</v>
      </c>
      <c r="B1505">
        <v>0.24399999999999999</v>
      </c>
      <c r="C1505">
        <v>0.158</v>
      </c>
      <c r="D1505">
        <v>0.22700000000000001</v>
      </c>
      <c r="E1505">
        <v>0.24</v>
      </c>
      <c r="F1505">
        <v>0.14899999999999999</v>
      </c>
      <c r="G1505">
        <v>9.8000000000000004E-2</v>
      </c>
      <c r="H1505">
        <v>0.14299999999999999</v>
      </c>
      <c r="I1505">
        <v>0.20499999999999999</v>
      </c>
      <c r="J1505">
        <v>0.42899999999999999</v>
      </c>
      <c r="K1505">
        <v>0.23300000000000001</v>
      </c>
      <c r="L1505">
        <v>0.31</v>
      </c>
      <c r="M1505">
        <v>0.59099999999999997</v>
      </c>
      <c r="N1505">
        <v>0.41699999999999998</v>
      </c>
      <c r="O1505">
        <v>0.60899999999999999</v>
      </c>
      <c r="P1505">
        <v>0.58499999999999996</v>
      </c>
      <c r="Q1505">
        <v>0.48899999999999999</v>
      </c>
      <c r="R1505">
        <v>0.55300000000000005</v>
      </c>
      <c r="S1505">
        <v>0.54100000000000004</v>
      </c>
      <c r="T1505">
        <v>0.69499999999999995</v>
      </c>
      <c r="U1505">
        <v>0.97199999999999998</v>
      </c>
      <c r="V1505">
        <v>1.3480000000000001</v>
      </c>
      <c r="W1505">
        <v>1.3080000000000001</v>
      </c>
      <c r="X1505">
        <v>1.3220000000000001</v>
      </c>
      <c r="Y1505">
        <v>1.4039999999999999</v>
      </c>
      <c r="Z1505">
        <v>1.847</v>
      </c>
      <c r="AA1505">
        <v>1.8</v>
      </c>
      <c r="AB1505">
        <v>1.5</v>
      </c>
    </row>
    <row r="1506" spans="1:28" x14ac:dyDescent="0.25">
      <c r="A1506" t="s">
        <v>274</v>
      </c>
      <c r="B1506">
        <v>0.627</v>
      </c>
    </row>
    <row r="1507" spans="1:28" x14ac:dyDescent="0.25">
      <c r="A1507" t="s">
        <v>275</v>
      </c>
      <c r="Q1507">
        <v>0.55900000000000005</v>
      </c>
      <c r="R1507">
        <v>0.50700000000000001</v>
      </c>
      <c r="S1507">
        <v>0.70099999999999996</v>
      </c>
    </row>
    <row r="1508" spans="1:28" x14ac:dyDescent="0.25">
      <c r="A1508" t="s">
        <v>276</v>
      </c>
      <c r="C1508">
        <v>0.56799999999999995</v>
      </c>
      <c r="D1508">
        <v>0.59699999999999998</v>
      </c>
      <c r="E1508">
        <v>0.67100000000000004</v>
      </c>
      <c r="F1508">
        <v>0.77800000000000002</v>
      </c>
      <c r="G1508">
        <v>0.748</v>
      </c>
      <c r="H1508">
        <v>0.67100000000000004</v>
      </c>
      <c r="I1508">
        <v>0.65400000000000003</v>
      </c>
      <c r="J1508">
        <v>0.68700000000000006</v>
      </c>
      <c r="K1508">
        <v>0.59599999999999997</v>
      </c>
      <c r="L1508">
        <v>0.69199999999999995</v>
      </c>
      <c r="M1508">
        <v>0.71299999999999997</v>
      </c>
      <c r="N1508">
        <v>0.69099999999999995</v>
      </c>
      <c r="O1508">
        <v>0.63200000000000001</v>
      </c>
      <c r="P1508">
        <v>0.72199999999999998</v>
      </c>
    </row>
    <row r="1509" spans="1:28" x14ac:dyDescent="0.25">
      <c r="A1509" t="s">
        <v>3299</v>
      </c>
      <c r="B1509">
        <v>1.022</v>
      </c>
      <c r="C1509">
        <v>0.85299999999999998</v>
      </c>
      <c r="D1509">
        <v>0.97599999999999998</v>
      </c>
      <c r="E1509">
        <v>1.1519999999999999</v>
      </c>
      <c r="F1509">
        <v>1.232</v>
      </c>
      <c r="G1509">
        <v>1.0429999999999999</v>
      </c>
      <c r="H1509">
        <v>1.1499999999999999</v>
      </c>
      <c r="I1509">
        <v>1.0469999999999999</v>
      </c>
      <c r="J1509">
        <v>1.1240000000000001</v>
      </c>
      <c r="K1509">
        <v>1.534</v>
      </c>
      <c r="L1509">
        <v>1.45</v>
      </c>
      <c r="M1509">
        <v>1.631</v>
      </c>
      <c r="N1509">
        <v>1.389</v>
      </c>
      <c r="O1509">
        <v>1.2210000000000001</v>
      </c>
      <c r="P1509">
        <v>1.3939999999999999</v>
      </c>
      <c r="Q1509">
        <v>1.4910000000000001</v>
      </c>
      <c r="R1509">
        <v>1.385</v>
      </c>
      <c r="S1509">
        <v>1.516</v>
      </c>
      <c r="T1509">
        <v>2.2909999999999999</v>
      </c>
      <c r="U1509">
        <v>2.19</v>
      </c>
      <c r="V1509">
        <v>1.8420000000000001</v>
      </c>
      <c r="W1509">
        <v>2.4940000000000002</v>
      </c>
      <c r="X1509">
        <v>2.6779999999999999</v>
      </c>
      <c r="Y1509">
        <v>2.8719999999999999</v>
      </c>
      <c r="Z1509">
        <v>3.8260000000000001</v>
      </c>
      <c r="AA1509">
        <v>4.2</v>
      </c>
      <c r="AB1509">
        <v>3.1</v>
      </c>
    </row>
    <row r="1510" spans="1:28" x14ac:dyDescent="0.25">
      <c r="A1510" t="s">
        <v>277</v>
      </c>
      <c r="X1510">
        <v>1.331</v>
      </c>
      <c r="Y1510">
        <v>1.9259999999999999</v>
      </c>
      <c r="Z1510">
        <v>3.0840000000000001</v>
      </c>
      <c r="AA1510">
        <v>2.5</v>
      </c>
      <c r="AB1510">
        <v>2.2999999999999998</v>
      </c>
    </row>
    <row r="1511" spans="1:28" x14ac:dyDescent="0.25">
      <c r="A1511" t="s">
        <v>3300</v>
      </c>
      <c r="D1511">
        <v>0.1</v>
      </c>
      <c r="E1511">
        <v>0.128</v>
      </c>
      <c r="F1511">
        <v>9.5000000000000001E-2</v>
      </c>
      <c r="G1511">
        <v>0.19500000000000001</v>
      </c>
      <c r="H1511">
        <v>0.20100000000000001</v>
      </c>
      <c r="I1511">
        <v>0.14099999999999999</v>
      </c>
      <c r="J1511">
        <v>0.17599999999999999</v>
      </c>
      <c r="K1511">
        <v>0.29699999999999999</v>
      </c>
      <c r="L1511">
        <v>0.16</v>
      </c>
      <c r="M1511">
        <v>0.252</v>
      </c>
      <c r="N1511">
        <v>0.188</v>
      </c>
      <c r="O1511">
        <v>0.40400000000000003</v>
      </c>
      <c r="P1511">
        <v>0.39200000000000002</v>
      </c>
      <c r="Q1511">
        <v>0.26</v>
      </c>
      <c r="R1511">
        <v>0.124</v>
      </c>
      <c r="S1511">
        <v>0.19</v>
      </c>
      <c r="T1511">
        <v>0.223</v>
      </c>
      <c r="U1511">
        <v>0.183</v>
      </c>
      <c r="V1511">
        <v>0.22</v>
      </c>
      <c r="W1511">
        <v>0.20899999999999999</v>
      </c>
      <c r="X1511">
        <v>0.221</v>
      </c>
      <c r="Y1511">
        <v>0.41799999999999998</v>
      </c>
      <c r="Z1511">
        <v>0.60299999999999998</v>
      </c>
      <c r="AA1511">
        <v>0.8</v>
      </c>
    </row>
    <row r="1512" spans="1:28" x14ac:dyDescent="0.25">
      <c r="A1512" t="s">
        <v>278</v>
      </c>
      <c r="B1512">
        <v>0.108</v>
      </c>
      <c r="C1512">
        <v>0.18</v>
      </c>
    </row>
    <row r="1513" spans="1:28" x14ac:dyDescent="0.25">
      <c r="A1513" t="s">
        <v>3301</v>
      </c>
      <c r="W1513">
        <v>1.046</v>
      </c>
      <c r="X1513">
        <v>0.95699999999999996</v>
      </c>
      <c r="Y1513">
        <v>2.0139999999999998</v>
      </c>
      <c r="Z1513">
        <v>2.3809999999999998</v>
      </c>
      <c r="AA1513">
        <v>1.9</v>
      </c>
      <c r="AB1513">
        <v>1.4</v>
      </c>
    </row>
    <row r="1514" spans="1:28" x14ac:dyDescent="0.25">
      <c r="A1514" t="s">
        <v>3302</v>
      </c>
      <c r="O1514">
        <v>0.23699999999999999</v>
      </c>
      <c r="P1514">
        <v>5.2999999999999999E-2</v>
      </c>
      <c r="Q1514">
        <v>0.22</v>
      </c>
      <c r="R1514">
        <v>0.26700000000000002</v>
      </c>
      <c r="S1514">
        <v>0.53300000000000003</v>
      </c>
      <c r="T1514">
        <v>0.32700000000000001</v>
      </c>
      <c r="U1514">
        <v>0.56899999999999995</v>
      </c>
      <c r="V1514">
        <v>0.877</v>
      </c>
      <c r="W1514">
        <v>0.78800000000000003</v>
      </c>
      <c r="X1514">
        <v>1.208</v>
      </c>
      <c r="Y1514">
        <v>1.8460000000000001</v>
      </c>
      <c r="Z1514">
        <v>1.6890000000000001</v>
      </c>
      <c r="AA1514">
        <v>1.6</v>
      </c>
      <c r="AB1514">
        <v>1.6</v>
      </c>
    </row>
    <row r="1515" spans="1:28" x14ac:dyDescent="0.25">
      <c r="A1515" t="s">
        <v>3303</v>
      </c>
      <c r="L1515">
        <v>0.12</v>
      </c>
      <c r="M1515">
        <v>0.25900000000000001</v>
      </c>
      <c r="N1515">
        <v>0.17599999999999999</v>
      </c>
      <c r="O1515">
        <v>0.189</v>
      </c>
      <c r="P1515">
        <v>0.23899999999999999</v>
      </c>
      <c r="Q1515">
        <v>0.18</v>
      </c>
      <c r="R1515">
        <v>0.18</v>
      </c>
      <c r="S1515">
        <v>7.4999999999999997E-2</v>
      </c>
    </row>
    <row r="1516" spans="1:28" x14ac:dyDescent="0.25">
      <c r="A1516" t="s">
        <v>3304</v>
      </c>
      <c r="P1516">
        <v>0.49199999999999999</v>
      </c>
      <c r="Q1516">
        <v>0.78300000000000003</v>
      </c>
      <c r="R1516">
        <v>0.58299999999999996</v>
      </c>
      <c r="S1516">
        <v>0.56899999999999995</v>
      </c>
      <c r="T1516">
        <v>0.68300000000000005</v>
      </c>
      <c r="U1516">
        <v>1</v>
      </c>
      <c r="V1516">
        <v>0.78800000000000003</v>
      </c>
      <c r="W1516">
        <v>0.89700000000000002</v>
      </c>
      <c r="X1516">
        <v>0.94899999999999995</v>
      </c>
      <c r="Y1516">
        <v>2.3610000000000002</v>
      </c>
      <c r="Z1516">
        <v>2.0110000000000001</v>
      </c>
      <c r="AA1516">
        <v>2.9</v>
      </c>
      <c r="AB1516">
        <v>2</v>
      </c>
    </row>
    <row r="1517" spans="1:28" x14ac:dyDescent="0.25">
      <c r="A1517" t="s">
        <v>3305</v>
      </c>
      <c r="L1517">
        <v>0.41499999999999998</v>
      </c>
      <c r="M1517">
        <v>7.6999999999999999E-2</v>
      </c>
      <c r="N1517">
        <v>0.25</v>
      </c>
      <c r="O1517">
        <v>0.112</v>
      </c>
      <c r="P1517">
        <v>0.47199999999999998</v>
      </c>
      <c r="Q1517">
        <v>0.5</v>
      </c>
      <c r="R1517">
        <v>0.375</v>
      </c>
      <c r="S1517">
        <v>0.83899999999999997</v>
      </c>
      <c r="T1517">
        <v>0.39400000000000002</v>
      </c>
      <c r="U1517">
        <v>0.36599999999999999</v>
      </c>
      <c r="V1517">
        <v>0.86099999999999999</v>
      </c>
      <c r="W1517">
        <v>0.84699999999999998</v>
      </c>
      <c r="X1517">
        <v>0.76100000000000001</v>
      </c>
      <c r="Y1517">
        <v>1.573</v>
      </c>
      <c r="Z1517">
        <v>1.823</v>
      </c>
      <c r="AA1517">
        <v>2.2999999999999998</v>
      </c>
      <c r="AB1517">
        <v>2.2999999999999998</v>
      </c>
    </row>
    <row r="1518" spans="1:28" x14ac:dyDescent="0.25">
      <c r="A1518" t="s">
        <v>3306</v>
      </c>
      <c r="O1518">
        <v>0.38500000000000001</v>
      </c>
      <c r="P1518">
        <v>0.625</v>
      </c>
      <c r="Q1518">
        <v>0.3</v>
      </c>
      <c r="R1518">
        <v>0.20799999999999999</v>
      </c>
      <c r="S1518">
        <v>0.26800000000000002</v>
      </c>
      <c r="T1518">
        <v>0.22600000000000001</v>
      </c>
      <c r="U1518">
        <v>0.61699999999999999</v>
      </c>
      <c r="V1518">
        <v>0.42599999999999999</v>
      </c>
      <c r="W1518">
        <v>0.432</v>
      </c>
      <c r="X1518">
        <v>0.39600000000000002</v>
      </c>
      <c r="Y1518">
        <v>0.78800000000000003</v>
      </c>
      <c r="Z1518">
        <v>0.98</v>
      </c>
      <c r="AA1518">
        <v>0.6</v>
      </c>
      <c r="AB1518">
        <v>0.7</v>
      </c>
    </row>
    <row r="1519" spans="1:28" x14ac:dyDescent="0.25">
      <c r="A1519" t="s">
        <v>3307</v>
      </c>
      <c r="G1519">
        <v>0.28199999999999997</v>
      </c>
      <c r="H1519">
        <v>0.40100000000000002</v>
      </c>
      <c r="I1519">
        <v>0.48299999999999998</v>
      </c>
      <c r="J1519">
        <v>1.0149999999999999</v>
      </c>
      <c r="K1519">
        <v>1.4830000000000001</v>
      </c>
      <c r="L1519">
        <v>1.18</v>
      </c>
      <c r="M1519">
        <v>0.81699999999999995</v>
      </c>
      <c r="N1519">
        <v>1.214</v>
      </c>
      <c r="O1519">
        <v>1.4379999999999999</v>
      </c>
      <c r="P1519">
        <v>1.133</v>
      </c>
      <c r="Q1519">
        <v>1.0549999999999999</v>
      </c>
      <c r="R1519">
        <v>1.36</v>
      </c>
      <c r="S1519">
        <v>1.6990000000000001</v>
      </c>
      <c r="T1519">
        <v>1.35</v>
      </c>
      <c r="U1519">
        <v>1.8160000000000001</v>
      </c>
      <c r="V1519">
        <v>1.335</v>
      </c>
      <c r="W1519">
        <v>1.375</v>
      </c>
      <c r="X1519">
        <v>1.236</v>
      </c>
      <c r="Y1519">
        <v>1.6619999999999999</v>
      </c>
      <c r="Z1519">
        <v>1.3220000000000001</v>
      </c>
      <c r="AA1519">
        <v>1.3</v>
      </c>
      <c r="AB1519">
        <v>1.3</v>
      </c>
    </row>
    <row r="1520" spans="1:28" x14ac:dyDescent="0.25">
      <c r="A1520" t="s">
        <v>3308</v>
      </c>
      <c r="N1520">
        <v>0.27700000000000002</v>
      </c>
      <c r="O1520">
        <v>0.11899999999999999</v>
      </c>
      <c r="P1520">
        <v>0.49199999999999999</v>
      </c>
      <c r="Q1520">
        <v>0.39700000000000002</v>
      </c>
      <c r="R1520">
        <v>0.32800000000000001</v>
      </c>
      <c r="S1520">
        <v>0.35899999999999999</v>
      </c>
      <c r="T1520">
        <v>0.53100000000000003</v>
      </c>
      <c r="U1520">
        <v>0.78500000000000003</v>
      </c>
      <c r="V1520">
        <v>0.69599999999999995</v>
      </c>
      <c r="W1520">
        <v>1.071</v>
      </c>
      <c r="X1520">
        <v>0.73299999999999998</v>
      </c>
      <c r="Y1520">
        <v>1.0569999999999999</v>
      </c>
      <c r="Z1520">
        <v>1.478</v>
      </c>
      <c r="AA1520">
        <v>1.7</v>
      </c>
      <c r="AB1520">
        <v>1.6</v>
      </c>
    </row>
    <row r="1521" spans="1:28" x14ac:dyDescent="0.25">
      <c r="A1521" t="s">
        <v>3309</v>
      </c>
      <c r="N1521">
        <v>0.77500000000000002</v>
      </c>
      <c r="O1521">
        <v>0.71799999999999997</v>
      </c>
      <c r="P1521">
        <v>0.86099999999999999</v>
      </c>
      <c r="Q1521">
        <v>0.54800000000000004</v>
      </c>
      <c r="R1521">
        <v>1</v>
      </c>
      <c r="S1521">
        <v>1.1000000000000001</v>
      </c>
      <c r="T1521">
        <v>0.76900000000000002</v>
      </c>
      <c r="U1521">
        <v>0.81100000000000005</v>
      </c>
      <c r="V1521">
        <v>1.163</v>
      </c>
      <c r="W1521">
        <v>0.89100000000000001</v>
      </c>
      <c r="X1521">
        <v>1.8939999999999999</v>
      </c>
      <c r="Y1521">
        <v>4.1429999999999998</v>
      </c>
      <c r="Z1521">
        <v>3.4260000000000002</v>
      </c>
      <c r="AA1521">
        <v>3.2</v>
      </c>
      <c r="AB1521">
        <v>3.9</v>
      </c>
    </row>
    <row r="1522" spans="1:28" x14ac:dyDescent="0.25">
      <c r="A1522" t="s">
        <v>3310</v>
      </c>
      <c r="O1522">
        <v>3.355</v>
      </c>
      <c r="P1522">
        <v>3.0619999999999998</v>
      </c>
      <c r="Q1522">
        <v>4.0990000000000002</v>
      </c>
      <c r="R1522">
        <v>2.742</v>
      </c>
      <c r="S1522">
        <v>2.0910000000000002</v>
      </c>
      <c r="T1522">
        <v>2.1349999999999998</v>
      </c>
      <c r="U1522">
        <v>2.024</v>
      </c>
      <c r="V1522">
        <v>2.4740000000000002</v>
      </c>
      <c r="W1522">
        <v>2.7370000000000001</v>
      </c>
      <c r="X1522">
        <v>3.0640000000000001</v>
      </c>
      <c r="Y1522">
        <v>5.6159999999999997</v>
      </c>
      <c r="Z1522">
        <v>4.5</v>
      </c>
      <c r="AA1522">
        <v>5.4</v>
      </c>
      <c r="AB1522">
        <v>4.9000000000000004</v>
      </c>
    </row>
    <row r="1523" spans="1:28" x14ac:dyDescent="0.25">
      <c r="A1523" t="s">
        <v>3311</v>
      </c>
      <c r="V1523">
        <v>1.204</v>
      </c>
      <c r="W1523">
        <v>1.276</v>
      </c>
      <c r="X1523">
        <v>2.5110000000000001</v>
      </c>
      <c r="Y1523">
        <v>3.9790000000000001</v>
      </c>
      <c r="Z1523">
        <v>4.6429999999999998</v>
      </c>
      <c r="AA1523">
        <v>3.7</v>
      </c>
      <c r="AB1523">
        <v>3.9</v>
      </c>
    </row>
    <row r="1524" spans="1:28" x14ac:dyDescent="0.25">
      <c r="A1524" t="s">
        <v>3312</v>
      </c>
      <c r="C1524">
        <v>0.27800000000000002</v>
      </c>
    </row>
    <row r="1525" spans="1:28" x14ac:dyDescent="0.25">
      <c r="A1525" t="s">
        <v>3313</v>
      </c>
      <c r="C1525">
        <v>0</v>
      </c>
      <c r="D1525">
        <v>0.16700000000000001</v>
      </c>
      <c r="E1525">
        <v>0</v>
      </c>
      <c r="F1525">
        <v>4.8000000000000001E-2</v>
      </c>
      <c r="G1525">
        <v>3.4000000000000002E-2</v>
      </c>
      <c r="H1525">
        <v>0.114</v>
      </c>
      <c r="I1525">
        <v>0.04</v>
      </c>
    </row>
    <row r="1526" spans="1:28" x14ac:dyDescent="0.25">
      <c r="A1526" t="s">
        <v>3314</v>
      </c>
      <c r="J1526">
        <v>0.111</v>
      </c>
      <c r="K1526">
        <v>0.25</v>
      </c>
      <c r="L1526">
        <v>0</v>
      </c>
      <c r="M1526">
        <v>8.6999999999999994E-2</v>
      </c>
      <c r="N1526">
        <v>5.6000000000000001E-2</v>
      </c>
      <c r="O1526">
        <v>7.6999999999999999E-2</v>
      </c>
      <c r="P1526">
        <v>3.6999999999999998E-2</v>
      </c>
      <c r="Q1526">
        <v>0.107</v>
      </c>
      <c r="R1526">
        <v>0.152</v>
      </c>
      <c r="S1526">
        <v>0.14299999999999999</v>
      </c>
      <c r="T1526">
        <v>0.33300000000000002</v>
      </c>
      <c r="U1526">
        <v>0.31</v>
      </c>
      <c r="V1526">
        <v>0.26300000000000001</v>
      </c>
      <c r="W1526">
        <v>0.52900000000000003</v>
      </c>
      <c r="X1526">
        <v>0.59499999999999997</v>
      </c>
      <c r="Y1526">
        <v>0.93200000000000005</v>
      </c>
      <c r="Z1526">
        <v>1.4330000000000001</v>
      </c>
      <c r="AA1526">
        <v>2</v>
      </c>
      <c r="AB1526">
        <v>1</v>
      </c>
    </row>
    <row r="1527" spans="1:28" x14ac:dyDescent="0.25">
      <c r="A1527" t="s">
        <v>3315</v>
      </c>
      <c r="P1527">
        <v>0.3</v>
      </c>
      <c r="Q1527">
        <v>0.35899999999999999</v>
      </c>
      <c r="R1527">
        <v>0.56599999999999995</v>
      </c>
      <c r="S1527">
        <v>1.0229999999999999</v>
      </c>
      <c r="T1527">
        <v>1.29</v>
      </c>
      <c r="U1527">
        <v>1.0509999999999999</v>
      </c>
      <c r="V1527">
        <v>1.3520000000000001</v>
      </c>
      <c r="W1527">
        <v>1.444</v>
      </c>
      <c r="X1527">
        <v>2.0169999999999999</v>
      </c>
      <c r="Y1527">
        <v>3.677</v>
      </c>
      <c r="Z1527">
        <v>4.0739999999999998</v>
      </c>
      <c r="AA1527">
        <v>5</v>
      </c>
      <c r="AB1527">
        <v>4.3</v>
      </c>
    </row>
    <row r="1528" spans="1:28" x14ac:dyDescent="0.25">
      <c r="A1528" t="s">
        <v>3316</v>
      </c>
      <c r="N1528">
        <v>9.0999999999999998E-2</v>
      </c>
      <c r="O1528">
        <v>5.8999999999999997E-2</v>
      </c>
      <c r="P1528">
        <v>7.4999999999999997E-2</v>
      </c>
      <c r="Q1528">
        <v>0.1</v>
      </c>
      <c r="R1528">
        <v>0.04</v>
      </c>
      <c r="S1528">
        <v>0.08</v>
      </c>
      <c r="T1528">
        <v>0.111</v>
      </c>
      <c r="U1528">
        <v>8.3000000000000004E-2</v>
      </c>
      <c r="V1528">
        <v>0.45</v>
      </c>
      <c r="W1528">
        <v>0.4</v>
      </c>
      <c r="X1528">
        <v>0.66700000000000004</v>
      </c>
      <c r="Y1528">
        <v>0.54200000000000004</v>
      </c>
      <c r="Z1528">
        <v>0.54200000000000004</v>
      </c>
      <c r="AA1528">
        <v>0.5</v>
      </c>
      <c r="AB1528">
        <v>1</v>
      </c>
    </row>
    <row r="1529" spans="1:28" x14ac:dyDescent="0.25">
      <c r="A1529" t="s">
        <v>3317</v>
      </c>
      <c r="N1529">
        <v>0.72899999999999998</v>
      </c>
      <c r="O1529">
        <v>0.5</v>
      </c>
      <c r="P1529">
        <v>0.53700000000000003</v>
      </c>
      <c r="Q1529">
        <v>0.77100000000000002</v>
      </c>
      <c r="R1529">
        <v>0.52500000000000002</v>
      </c>
      <c r="S1529">
        <v>0.86</v>
      </c>
      <c r="T1529">
        <v>1.204</v>
      </c>
      <c r="U1529">
        <v>1.212</v>
      </c>
      <c r="V1529">
        <v>1.377</v>
      </c>
      <c r="W1529">
        <v>0.96399999999999997</v>
      </c>
      <c r="X1529">
        <v>1.2110000000000001</v>
      </c>
      <c r="Y1529">
        <v>1.839</v>
      </c>
      <c r="Z1529">
        <v>1.474</v>
      </c>
      <c r="AA1529">
        <v>2.1</v>
      </c>
      <c r="AB1529">
        <v>1.8</v>
      </c>
    </row>
    <row r="1530" spans="1:28" x14ac:dyDescent="0.25">
      <c r="A1530" t="s">
        <v>3318</v>
      </c>
      <c r="Q1530">
        <v>1.75</v>
      </c>
      <c r="R1530">
        <v>1.405</v>
      </c>
      <c r="S1530">
        <v>1.6859999999999999</v>
      </c>
      <c r="T1530">
        <v>1.3879999999999999</v>
      </c>
      <c r="U1530">
        <v>1.528</v>
      </c>
      <c r="V1530">
        <v>1.452</v>
      </c>
      <c r="W1530">
        <v>1</v>
      </c>
      <c r="X1530">
        <v>1.0509999999999999</v>
      </c>
      <c r="Y1530">
        <v>1.5469999999999999</v>
      </c>
      <c r="Z1530">
        <v>1.7969999999999999</v>
      </c>
      <c r="AA1530">
        <v>1.5</v>
      </c>
      <c r="AB1530">
        <v>2.4</v>
      </c>
    </row>
    <row r="1531" spans="1:28" x14ac:dyDescent="0.25">
      <c r="A1531" t="s">
        <v>3319</v>
      </c>
      <c r="N1531">
        <v>0.38600000000000001</v>
      </c>
      <c r="O1531">
        <v>0.20499999999999999</v>
      </c>
      <c r="P1531">
        <v>0.16700000000000001</v>
      </c>
      <c r="Q1531">
        <v>0.186</v>
      </c>
      <c r="R1531">
        <v>0.125</v>
      </c>
      <c r="S1531">
        <v>0.40899999999999997</v>
      </c>
      <c r="T1531">
        <v>0.35699999999999998</v>
      </c>
      <c r="U1531">
        <v>0.35699999999999998</v>
      </c>
      <c r="V1531">
        <v>0.311</v>
      </c>
      <c r="W1531">
        <v>0.71699999999999997</v>
      </c>
      <c r="X1531">
        <v>0.75600000000000001</v>
      </c>
      <c r="Y1531">
        <v>1.333</v>
      </c>
      <c r="Z1531">
        <v>0.65900000000000003</v>
      </c>
      <c r="AA1531">
        <v>0.9</v>
      </c>
      <c r="AB1531">
        <v>1.4</v>
      </c>
    </row>
    <row r="1532" spans="1:28" x14ac:dyDescent="0.25">
      <c r="A1532" t="s">
        <v>3320</v>
      </c>
      <c r="M1532">
        <v>0.872</v>
      </c>
      <c r="N1532">
        <v>0.33300000000000002</v>
      </c>
      <c r="O1532">
        <v>0.248</v>
      </c>
      <c r="P1532">
        <v>0.25600000000000001</v>
      </c>
      <c r="Q1532">
        <v>0.28199999999999997</v>
      </c>
      <c r="R1532">
        <v>0.16300000000000001</v>
      </c>
      <c r="S1532">
        <v>0.13100000000000001</v>
      </c>
      <c r="T1532">
        <v>0.13400000000000001</v>
      </c>
      <c r="U1532">
        <v>0.14799999999999999</v>
      </c>
      <c r="V1532">
        <v>0.20899999999999999</v>
      </c>
      <c r="W1532">
        <v>0.2</v>
      </c>
      <c r="X1532">
        <v>0.32400000000000001</v>
      </c>
      <c r="Y1532">
        <v>0.26700000000000002</v>
      </c>
      <c r="Z1532">
        <v>1.0169999999999999</v>
      </c>
      <c r="AA1532">
        <v>0.6</v>
      </c>
      <c r="AB1532">
        <v>0.4</v>
      </c>
    </row>
    <row r="1533" spans="1:28" x14ac:dyDescent="0.25">
      <c r="A1533" t="s">
        <v>3321</v>
      </c>
      <c r="N1533">
        <v>0.17399999999999999</v>
      </c>
      <c r="O1533">
        <v>0.61</v>
      </c>
      <c r="P1533">
        <v>0.31</v>
      </c>
      <c r="Q1533">
        <v>1.333</v>
      </c>
      <c r="R1533">
        <v>0.36699999999999999</v>
      </c>
      <c r="S1533">
        <v>0.49</v>
      </c>
      <c r="T1533">
        <v>0.85</v>
      </c>
      <c r="U1533">
        <v>1.133</v>
      </c>
      <c r="V1533">
        <v>1.179</v>
      </c>
      <c r="W1533">
        <v>1.2310000000000001</v>
      </c>
      <c r="X1533">
        <v>2.1920000000000002</v>
      </c>
      <c r="Y1533">
        <v>4.8</v>
      </c>
      <c r="Z1533">
        <v>4.13</v>
      </c>
      <c r="AA1533">
        <v>3.9</v>
      </c>
      <c r="AB1533">
        <v>2.2000000000000002</v>
      </c>
    </row>
    <row r="1534" spans="1:28" x14ac:dyDescent="0.25">
      <c r="A1534" t="s">
        <v>3322</v>
      </c>
      <c r="N1534">
        <v>7.6999999999999999E-2</v>
      </c>
      <c r="O1534">
        <v>0</v>
      </c>
      <c r="P1534">
        <v>0</v>
      </c>
      <c r="Q1534">
        <v>0.04</v>
      </c>
    </row>
    <row r="1535" spans="1:28" x14ac:dyDescent="0.25">
      <c r="A1535" t="s">
        <v>3323</v>
      </c>
      <c r="N1535">
        <v>0.4</v>
      </c>
      <c r="O1535">
        <v>0.20499999999999999</v>
      </c>
      <c r="P1535">
        <v>0.29699999999999999</v>
      </c>
      <c r="Q1535">
        <v>0.21099999999999999</v>
      </c>
      <c r="R1535">
        <v>0.26300000000000001</v>
      </c>
      <c r="S1535">
        <v>0.54100000000000004</v>
      </c>
      <c r="T1535">
        <v>0.308</v>
      </c>
      <c r="U1535">
        <v>0.25600000000000001</v>
      </c>
      <c r="V1535">
        <v>0.44400000000000001</v>
      </c>
      <c r="W1535">
        <v>0.2</v>
      </c>
      <c r="X1535">
        <v>0.72199999999999998</v>
      </c>
      <c r="Y1535">
        <v>0.74299999999999999</v>
      </c>
      <c r="Z1535">
        <v>1.121</v>
      </c>
      <c r="AA1535">
        <v>1.3</v>
      </c>
      <c r="AB1535">
        <v>1</v>
      </c>
    </row>
    <row r="1536" spans="1:28" x14ac:dyDescent="0.25">
      <c r="A1536" t="s">
        <v>3324</v>
      </c>
      <c r="O1536">
        <v>0.30299999999999999</v>
      </c>
      <c r="P1536">
        <v>0.5</v>
      </c>
      <c r="Q1536">
        <v>0.53100000000000003</v>
      </c>
      <c r="R1536">
        <v>0.46700000000000003</v>
      </c>
      <c r="S1536">
        <v>0.438</v>
      </c>
      <c r="T1536">
        <v>0.38200000000000001</v>
      </c>
      <c r="U1536">
        <v>0.53500000000000003</v>
      </c>
      <c r="V1536">
        <v>0.755</v>
      </c>
      <c r="W1536">
        <v>0.61099999999999999</v>
      </c>
      <c r="X1536">
        <v>0.59599999999999997</v>
      </c>
      <c r="Y1536">
        <v>1.111</v>
      </c>
      <c r="Z1536">
        <v>1.0980000000000001</v>
      </c>
      <c r="AA1536">
        <v>9.6999999999999993</v>
      </c>
      <c r="AB1536">
        <v>5.3</v>
      </c>
    </row>
    <row r="1537" spans="1:28" x14ac:dyDescent="0.25">
      <c r="A1537" t="s">
        <v>3325</v>
      </c>
      <c r="N1537">
        <v>1.042</v>
      </c>
      <c r="O1537">
        <v>0.622</v>
      </c>
      <c r="P1537">
        <v>0.42299999999999999</v>
      </c>
      <c r="Q1537">
        <v>0.28000000000000003</v>
      </c>
      <c r="R1537">
        <v>0.68200000000000005</v>
      </c>
      <c r="S1537">
        <v>0.63600000000000001</v>
      </c>
      <c r="T1537">
        <v>0.72</v>
      </c>
      <c r="U1537">
        <v>0.75</v>
      </c>
      <c r="V1537">
        <v>1.0429999999999999</v>
      </c>
      <c r="W1537">
        <v>0.45800000000000002</v>
      </c>
      <c r="X1537">
        <v>1.304</v>
      </c>
      <c r="Y1537">
        <v>1.4550000000000001</v>
      </c>
      <c r="Z1537">
        <v>3</v>
      </c>
      <c r="AA1537">
        <v>3.9</v>
      </c>
      <c r="AB1537">
        <v>4.5</v>
      </c>
    </row>
    <row r="1538" spans="1:28" x14ac:dyDescent="0.25">
      <c r="A1538" t="s">
        <v>3326</v>
      </c>
      <c r="P1538">
        <v>0.29399999999999998</v>
      </c>
      <c r="Q1538">
        <v>0.68100000000000005</v>
      </c>
      <c r="R1538">
        <v>0.67100000000000004</v>
      </c>
      <c r="S1538">
        <v>0.51300000000000001</v>
      </c>
      <c r="T1538">
        <v>0.5</v>
      </c>
      <c r="U1538">
        <v>0.38500000000000001</v>
      </c>
      <c r="V1538">
        <v>0.59399999999999997</v>
      </c>
      <c r="W1538">
        <v>0.72099999999999997</v>
      </c>
      <c r="X1538">
        <v>1.052</v>
      </c>
      <c r="Y1538">
        <v>1.827</v>
      </c>
      <c r="Z1538">
        <v>1.516</v>
      </c>
      <c r="AA1538">
        <v>1.4</v>
      </c>
      <c r="AB1538">
        <v>1.2</v>
      </c>
    </row>
    <row r="1539" spans="1:28" x14ac:dyDescent="0.25">
      <c r="A1539" t="s">
        <v>3327</v>
      </c>
      <c r="G1539">
        <v>0.82699999999999996</v>
      </c>
      <c r="H1539">
        <v>1.0640000000000001</v>
      </c>
      <c r="I1539">
        <v>1.0960000000000001</v>
      </c>
      <c r="J1539">
        <v>1.302</v>
      </c>
      <c r="K1539">
        <v>1.7370000000000001</v>
      </c>
      <c r="L1539">
        <v>1.609</v>
      </c>
      <c r="M1539">
        <v>2.0590000000000002</v>
      </c>
      <c r="N1539">
        <v>1.6879999999999999</v>
      </c>
      <c r="O1539">
        <v>1.5489999999999999</v>
      </c>
      <c r="P1539">
        <v>1.5209999999999999</v>
      </c>
      <c r="Q1539">
        <v>2.14</v>
      </c>
      <c r="R1539">
        <v>2.5299999999999998</v>
      </c>
      <c r="S1539">
        <v>2.5960000000000001</v>
      </c>
      <c r="T1539">
        <v>2.6440000000000001</v>
      </c>
      <c r="U1539">
        <v>2.996</v>
      </c>
      <c r="V1539">
        <v>3.2589999999999999</v>
      </c>
      <c r="W1539">
        <v>2.8620000000000001</v>
      </c>
      <c r="X1539">
        <v>2.448</v>
      </c>
      <c r="Y1539">
        <v>3.2850000000000001</v>
      </c>
      <c r="Z1539">
        <v>3.0539999999999998</v>
      </c>
      <c r="AA1539">
        <v>2.9</v>
      </c>
      <c r="AB1539">
        <v>3</v>
      </c>
    </row>
    <row r="1540" spans="1:28" x14ac:dyDescent="0.25">
      <c r="A1540" t="s">
        <v>3328</v>
      </c>
      <c r="O1540">
        <v>0.23499999999999999</v>
      </c>
      <c r="P1540">
        <v>0.86899999999999999</v>
      </c>
    </row>
    <row r="1541" spans="1:28" x14ac:dyDescent="0.25">
      <c r="A1541" t="s">
        <v>3329</v>
      </c>
      <c r="C1541">
        <v>0.187</v>
      </c>
      <c r="D1541">
        <v>0.159</v>
      </c>
      <c r="E1541">
        <v>0.219</v>
      </c>
      <c r="F1541">
        <v>0.20100000000000001</v>
      </c>
      <c r="G1541">
        <v>0.20699999999999999</v>
      </c>
      <c r="H1541">
        <v>0.21099999999999999</v>
      </c>
      <c r="I1541">
        <v>0.26200000000000001</v>
      </c>
      <c r="J1541">
        <v>0.153</v>
      </c>
      <c r="K1541">
        <v>0.17299999999999999</v>
      </c>
      <c r="L1541">
        <v>0.29199999999999998</v>
      </c>
      <c r="M1541">
        <v>0.26800000000000002</v>
      </c>
      <c r="N1541">
        <v>0.21299999999999999</v>
      </c>
      <c r="O1541">
        <v>0.247</v>
      </c>
      <c r="P1541">
        <v>0.26600000000000001</v>
      </c>
      <c r="Q1541">
        <v>0.253</v>
      </c>
      <c r="R1541">
        <v>0.35499999999999998</v>
      </c>
    </row>
    <row r="1542" spans="1:28" x14ac:dyDescent="0.25">
      <c r="A1542" t="s">
        <v>3330</v>
      </c>
      <c r="O1542">
        <v>0.42</v>
      </c>
      <c r="P1542">
        <v>0.40699999999999997</v>
      </c>
      <c r="Q1542">
        <v>0.17699999999999999</v>
      </c>
      <c r="R1542">
        <v>0.41199999999999998</v>
      </c>
      <c r="S1542">
        <v>0.36199999999999999</v>
      </c>
      <c r="T1542">
        <v>0.377</v>
      </c>
      <c r="U1542">
        <v>0.63800000000000001</v>
      </c>
      <c r="V1542">
        <v>0.57399999999999995</v>
      </c>
      <c r="W1542">
        <v>1.097</v>
      </c>
      <c r="X1542">
        <v>0.74299999999999999</v>
      </c>
      <c r="Y1542">
        <v>1.839</v>
      </c>
      <c r="Z1542">
        <v>2.0739999999999998</v>
      </c>
      <c r="AA1542">
        <v>2.6</v>
      </c>
      <c r="AB1542">
        <v>1.5</v>
      </c>
    </row>
    <row r="1543" spans="1:28" x14ac:dyDescent="0.25">
      <c r="A1543" t="s">
        <v>3331</v>
      </c>
      <c r="J1543">
        <v>0.46600000000000003</v>
      </c>
      <c r="K1543">
        <v>0.317</v>
      </c>
      <c r="L1543">
        <v>0.437</v>
      </c>
      <c r="M1543">
        <v>0.56200000000000006</v>
      </c>
      <c r="N1543">
        <v>0.6</v>
      </c>
      <c r="O1543">
        <v>0.57799999999999996</v>
      </c>
      <c r="P1543">
        <v>1.034</v>
      </c>
      <c r="Q1543">
        <v>1.411</v>
      </c>
      <c r="S1543">
        <v>1.556</v>
      </c>
      <c r="T1543">
        <v>1.407</v>
      </c>
      <c r="U1543">
        <v>1.421</v>
      </c>
      <c r="V1543">
        <v>1.528</v>
      </c>
      <c r="W1543">
        <v>2.0049999999999999</v>
      </c>
      <c r="X1543">
        <v>2.7789999999999999</v>
      </c>
      <c r="Y1543">
        <v>3.452</v>
      </c>
      <c r="Z1543">
        <v>2.444</v>
      </c>
      <c r="AA1543">
        <v>2.4</v>
      </c>
      <c r="AB1543">
        <v>2.7</v>
      </c>
    </row>
    <row r="1544" spans="1:28" x14ac:dyDescent="0.25">
      <c r="A1544" t="s">
        <v>3332</v>
      </c>
      <c r="V1544">
        <v>0.8</v>
      </c>
      <c r="W1544">
        <v>0.61799999999999999</v>
      </c>
      <c r="X1544">
        <v>1.056</v>
      </c>
      <c r="Y1544">
        <v>2.2970000000000002</v>
      </c>
      <c r="Z1544">
        <v>1.778</v>
      </c>
      <c r="AA1544">
        <v>1.9</v>
      </c>
      <c r="AB1544">
        <v>1.8</v>
      </c>
    </row>
    <row r="1545" spans="1:28" x14ac:dyDescent="0.25">
      <c r="A1545" t="s">
        <v>3333</v>
      </c>
      <c r="L1545">
        <v>0.42599999999999999</v>
      </c>
      <c r="M1545">
        <v>0.77200000000000002</v>
      </c>
      <c r="N1545">
        <v>0.36199999999999999</v>
      </c>
      <c r="O1545">
        <v>0.45800000000000002</v>
      </c>
      <c r="P1545">
        <v>0.40799999999999997</v>
      </c>
      <c r="Q1545">
        <v>0.59599999999999997</v>
      </c>
      <c r="R1545">
        <v>0.42099999999999999</v>
      </c>
      <c r="S1545">
        <v>0.53200000000000003</v>
      </c>
      <c r="T1545">
        <v>0.72199999999999998</v>
      </c>
      <c r="U1545">
        <v>0.89500000000000002</v>
      </c>
      <c r="V1545">
        <v>0.64400000000000002</v>
      </c>
      <c r="W1545">
        <v>0.747</v>
      </c>
      <c r="X1545">
        <v>0.54200000000000004</v>
      </c>
      <c r="Y1545">
        <v>0.624</v>
      </c>
      <c r="Z1545">
        <v>0.59299999999999997</v>
      </c>
      <c r="AA1545">
        <v>0.6</v>
      </c>
      <c r="AB1545">
        <v>0.5</v>
      </c>
    </row>
    <row r="1546" spans="1:28" x14ac:dyDescent="0.25">
      <c r="A1546" t="s">
        <v>3334</v>
      </c>
      <c r="R1546">
        <v>2.2919999999999998</v>
      </c>
      <c r="S1546">
        <v>3.3180000000000001</v>
      </c>
      <c r="T1546">
        <v>3.2749999999999999</v>
      </c>
      <c r="U1546">
        <v>2.7879999999999998</v>
      </c>
      <c r="V1546">
        <v>2.496</v>
      </c>
      <c r="W1546">
        <v>2.496</v>
      </c>
      <c r="X1546">
        <v>3.13</v>
      </c>
      <c r="Y1546">
        <v>3.319</v>
      </c>
      <c r="Z1546">
        <v>3.1160000000000001</v>
      </c>
      <c r="AA1546">
        <v>2.7</v>
      </c>
      <c r="AB1546">
        <v>2.8</v>
      </c>
    </row>
    <row r="1547" spans="1:28" x14ac:dyDescent="0.25">
      <c r="A1547" t="s">
        <v>3335</v>
      </c>
      <c r="V1547">
        <v>4.5599999999999996</v>
      </c>
      <c r="W1547">
        <v>4.016</v>
      </c>
      <c r="X1547">
        <v>3.968</v>
      </c>
      <c r="Y1547">
        <v>6.5979999999999999</v>
      </c>
      <c r="Z1547">
        <v>9.2729999999999997</v>
      </c>
      <c r="AA1547">
        <v>10.199999999999999</v>
      </c>
      <c r="AB1547">
        <v>10.7</v>
      </c>
    </row>
    <row r="1548" spans="1:28" x14ac:dyDescent="0.25">
      <c r="A1548" t="s">
        <v>3336</v>
      </c>
      <c r="W1548">
        <v>1.9319999999999999</v>
      </c>
      <c r="X1548">
        <v>2.5289999999999999</v>
      </c>
      <c r="Y1548">
        <v>3.5430000000000001</v>
      </c>
      <c r="Z1548">
        <v>13.89</v>
      </c>
      <c r="AA1548">
        <v>9.5</v>
      </c>
      <c r="AB1548">
        <v>3.8</v>
      </c>
    </row>
    <row r="1549" spans="1:28" x14ac:dyDescent="0.25">
      <c r="A1549" t="s">
        <v>3337</v>
      </c>
      <c r="H1549">
        <v>0.60699999999999998</v>
      </c>
      <c r="I1549">
        <v>0.96799999999999997</v>
      </c>
      <c r="J1549">
        <v>0.8</v>
      </c>
      <c r="K1549">
        <v>0.97099999999999997</v>
      </c>
      <c r="L1549">
        <v>0.55800000000000005</v>
      </c>
      <c r="M1549">
        <v>0.71399999999999997</v>
      </c>
      <c r="N1549">
        <v>0.84699999999999998</v>
      </c>
      <c r="O1549">
        <v>0.89700000000000002</v>
      </c>
      <c r="P1549">
        <v>0.83099999999999996</v>
      </c>
      <c r="Q1549">
        <v>0.54400000000000004</v>
      </c>
      <c r="R1549">
        <v>0.46600000000000003</v>
      </c>
      <c r="S1549">
        <v>0.623</v>
      </c>
      <c r="T1549">
        <v>1.2609999999999999</v>
      </c>
      <c r="U1549">
        <v>1</v>
      </c>
      <c r="V1549">
        <v>0.74</v>
      </c>
      <c r="W1549">
        <v>1.07</v>
      </c>
      <c r="X1549">
        <v>1.0629999999999999</v>
      </c>
      <c r="Y1549">
        <v>1.4239999999999999</v>
      </c>
      <c r="Z1549">
        <v>2.1440000000000001</v>
      </c>
      <c r="AA1549">
        <v>2.4</v>
      </c>
      <c r="AB1549">
        <v>2.1</v>
      </c>
    </row>
    <row r="1550" spans="1:28" x14ac:dyDescent="0.25">
      <c r="A1550" t="s">
        <v>3338</v>
      </c>
      <c r="O1550">
        <v>5.2999999999999999E-2</v>
      </c>
      <c r="P1550">
        <v>0.159</v>
      </c>
      <c r="Q1550">
        <v>0.27300000000000002</v>
      </c>
      <c r="R1550">
        <v>0.161</v>
      </c>
      <c r="S1550">
        <v>0.24399999999999999</v>
      </c>
      <c r="T1550">
        <v>6.2E-2</v>
      </c>
      <c r="U1550">
        <v>0.29099999999999998</v>
      </c>
      <c r="V1550">
        <v>0.315</v>
      </c>
      <c r="W1550">
        <v>0.47199999999999998</v>
      </c>
      <c r="X1550">
        <v>0.65500000000000003</v>
      </c>
      <c r="Y1550">
        <v>0.66</v>
      </c>
      <c r="Z1550">
        <v>0.69399999999999995</v>
      </c>
      <c r="AA1550">
        <v>0.6</v>
      </c>
      <c r="AB1550">
        <v>1</v>
      </c>
    </row>
    <row r="1551" spans="1:28" x14ac:dyDescent="0.25">
      <c r="A1551" t="s">
        <v>3339</v>
      </c>
      <c r="E1551">
        <v>0.38900000000000001</v>
      </c>
      <c r="F1551">
        <v>0.46500000000000002</v>
      </c>
      <c r="G1551">
        <v>0.34</v>
      </c>
      <c r="H1551">
        <v>0.17</v>
      </c>
      <c r="I1551">
        <v>0.17100000000000001</v>
      </c>
      <c r="J1551">
        <v>8.3000000000000004E-2</v>
      </c>
    </row>
    <row r="1552" spans="1:28" x14ac:dyDescent="0.25">
      <c r="A1552" t="s">
        <v>3340</v>
      </c>
      <c r="M1552">
        <v>0.67500000000000004</v>
      </c>
      <c r="N1552">
        <v>0.52400000000000002</v>
      </c>
      <c r="O1552">
        <v>0.65200000000000002</v>
      </c>
      <c r="P1552">
        <v>0.57499999999999996</v>
      </c>
      <c r="Q1552">
        <v>0.54300000000000004</v>
      </c>
      <c r="R1552">
        <v>0.75800000000000001</v>
      </c>
      <c r="S1552">
        <v>0.90600000000000003</v>
      </c>
      <c r="T1552">
        <v>0.91200000000000003</v>
      </c>
      <c r="U1552">
        <v>1.2030000000000001</v>
      </c>
      <c r="V1552">
        <v>1.895</v>
      </c>
      <c r="W1552">
        <v>1.56</v>
      </c>
      <c r="X1552">
        <v>1.8380000000000001</v>
      </c>
      <c r="Y1552">
        <v>2.7669999999999999</v>
      </c>
      <c r="Z1552">
        <v>2.8079999999999998</v>
      </c>
      <c r="AA1552">
        <v>3.5</v>
      </c>
      <c r="AB1552">
        <v>3.5</v>
      </c>
    </row>
    <row r="1553" spans="1:28" x14ac:dyDescent="0.25">
      <c r="A1553" t="s">
        <v>3341</v>
      </c>
      <c r="O1553">
        <v>0.55600000000000005</v>
      </c>
      <c r="P1553">
        <v>0.51400000000000001</v>
      </c>
      <c r="Q1553">
        <v>0.3</v>
      </c>
      <c r="R1553">
        <v>0.16700000000000001</v>
      </c>
      <c r="S1553">
        <v>0.308</v>
      </c>
      <c r="T1553">
        <v>0.68400000000000005</v>
      </c>
      <c r="U1553">
        <v>0.69799999999999995</v>
      </c>
      <c r="V1553">
        <v>0.84499999999999997</v>
      </c>
      <c r="W1553">
        <v>0.70599999999999996</v>
      </c>
      <c r="X1553">
        <v>0.76700000000000002</v>
      </c>
      <c r="Y1553">
        <v>1.3140000000000001</v>
      </c>
      <c r="Z1553">
        <v>1.7689999999999999</v>
      </c>
      <c r="AA1553">
        <v>2.5</v>
      </c>
      <c r="AB1553">
        <v>1.8</v>
      </c>
    </row>
    <row r="1554" spans="1:28" x14ac:dyDescent="0.25">
      <c r="A1554" t="s">
        <v>3342</v>
      </c>
      <c r="D1554">
        <v>7.6999999999999999E-2</v>
      </c>
      <c r="E1554">
        <v>2.4E-2</v>
      </c>
      <c r="F1554">
        <v>0.41499999999999998</v>
      </c>
      <c r="G1554">
        <v>0.125</v>
      </c>
      <c r="H1554">
        <v>0.105</v>
      </c>
      <c r="I1554">
        <v>5.7000000000000002E-2</v>
      </c>
      <c r="J1554">
        <v>0.152</v>
      </c>
      <c r="K1554">
        <v>0.20699999999999999</v>
      </c>
      <c r="L1554">
        <v>0.36</v>
      </c>
      <c r="M1554">
        <v>0.154</v>
      </c>
      <c r="N1554">
        <v>0.25800000000000001</v>
      </c>
      <c r="O1554">
        <v>0.20599999999999999</v>
      </c>
      <c r="P1554">
        <v>0.152</v>
      </c>
      <c r="Q1554">
        <v>0</v>
      </c>
      <c r="R1554">
        <v>0.46700000000000003</v>
      </c>
      <c r="S1554">
        <v>0.628</v>
      </c>
      <c r="T1554">
        <v>0.214</v>
      </c>
      <c r="U1554">
        <v>0.32100000000000001</v>
      </c>
      <c r="V1554">
        <v>0.20399999999999999</v>
      </c>
      <c r="W1554">
        <v>0.22800000000000001</v>
      </c>
      <c r="X1554">
        <v>0.29099999999999998</v>
      </c>
      <c r="Y1554">
        <v>0.42899999999999999</v>
      </c>
      <c r="Z1554">
        <v>0.66100000000000003</v>
      </c>
      <c r="AA1554">
        <v>0.9</v>
      </c>
      <c r="AB1554">
        <v>0.9</v>
      </c>
    </row>
    <row r="1555" spans="1:28" x14ac:dyDescent="0.25">
      <c r="A1555" t="s">
        <v>3343</v>
      </c>
      <c r="N1555">
        <v>0.16200000000000001</v>
      </c>
      <c r="O1555">
        <v>0.33300000000000002</v>
      </c>
      <c r="P1555">
        <v>0.17100000000000001</v>
      </c>
      <c r="Q1555">
        <v>0.41899999999999998</v>
      </c>
      <c r="R1555">
        <v>0.19400000000000001</v>
      </c>
      <c r="S1555">
        <v>0.17499999999999999</v>
      </c>
      <c r="T1555">
        <v>0.59</v>
      </c>
      <c r="U1555">
        <v>0.24199999999999999</v>
      </c>
      <c r="V1555">
        <v>0.34399999999999997</v>
      </c>
      <c r="W1555">
        <v>0.433</v>
      </c>
      <c r="X1555">
        <v>0.33300000000000002</v>
      </c>
      <c r="Y1555">
        <v>0.61099999999999999</v>
      </c>
      <c r="Z1555">
        <v>0.625</v>
      </c>
      <c r="AA1555">
        <v>0.5</v>
      </c>
      <c r="AB1555">
        <v>0.3</v>
      </c>
    </row>
    <row r="1556" spans="1:28" x14ac:dyDescent="0.25">
      <c r="A1556" t="s">
        <v>3344</v>
      </c>
      <c r="O1556">
        <v>0.86699999999999999</v>
      </c>
      <c r="P1556">
        <v>0.625</v>
      </c>
      <c r="Q1556">
        <v>0.25</v>
      </c>
      <c r="R1556">
        <v>0.625</v>
      </c>
      <c r="S1556">
        <v>0.88900000000000001</v>
      </c>
      <c r="T1556">
        <v>1.1000000000000001</v>
      </c>
      <c r="U1556">
        <v>0.8</v>
      </c>
      <c r="V1556">
        <v>0.72399999999999998</v>
      </c>
      <c r="W1556">
        <v>0.42899999999999999</v>
      </c>
      <c r="X1556">
        <v>0.621</v>
      </c>
      <c r="Y1556">
        <v>0.5</v>
      </c>
      <c r="Z1556">
        <v>0.33300000000000002</v>
      </c>
      <c r="AA1556">
        <v>0.8</v>
      </c>
      <c r="AB1556">
        <v>1.3</v>
      </c>
    </row>
    <row r="1557" spans="1:28" x14ac:dyDescent="0.25">
      <c r="A1557" t="s">
        <v>3345</v>
      </c>
      <c r="O1557">
        <v>0.13300000000000001</v>
      </c>
      <c r="P1557">
        <v>7.0999999999999994E-2</v>
      </c>
      <c r="Q1557">
        <v>0.44</v>
      </c>
      <c r="R1557">
        <v>0.41799999999999998</v>
      </c>
      <c r="S1557">
        <v>1</v>
      </c>
      <c r="T1557">
        <v>0.84899999999999998</v>
      </c>
      <c r="U1557">
        <v>0.76800000000000002</v>
      </c>
      <c r="V1557">
        <v>0.91800000000000004</v>
      </c>
      <c r="W1557">
        <v>1.256</v>
      </c>
      <c r="X1557">
        <v>0.98799999999999999</v>
      </c>
      <c r="Y1557">
        <v>2.085</v>
      </c>
      <c r="Z1557">
        <v>2.6120000000000001</v>
      </c>
      <c r="AA1557">
        <v>2.2000000000000002</v>
      </c>
      <c r="AB1557">
        <v>2.1</v>
      </c>
    </row>
    <row r="1558" spans="1:28" x14ac:dyDescent="0.25">
      <c r="A1558" t="s">
        <v>3346</v>
      </c>
      <c r="B1558">
        <v>0.1</v>
      </c>
      <c r="C1558">
        <v>0.19600000000000001</v>
      </c>
      <c r="D1558">
        <v>0.28999999999999998</v>
      </c>
      <c r="E1558">
        <v>0.186</v>
      </c>
      <c r="F1558">
        <v>0.38100000000000001</v>
      </c>
      <c r="G1558">
        <v>0.17899999999999999</v>
      </c>
      <c r="H1558">
        <v>0.27700000000000002</v>
      </c>
      <c r="I1558">
        <v>0.25</v>
      </c>
      <c r="J1558">
        <v>0.30599999999999999</v>
      </c>
      <c r="K1558">
        <v>0.45500000000000002</v>
      </c>
      <c r="L1558">
        <v>0.56699999999999995</v>
      </c>
      <c r="M1558">
        <v>0.56899999999999995</v>
      </c>
      <c r="N1558">
        <v>0.56200000000000006</v>
      </c>
      <c r="O1558">
        <v>0.76200000000000001</v>
      </c>
      <c r="P1558">
        <v>0.64900000000000002</v>
      </c>
      <c r="Q1558">
        <v>0.79100000000000004</v>
      </c>
      <c r="R1558">
        <v>1.2549999999999999</v>
      </c>
      <c r="S1558">
        <v>0.97099999999999997</v>
      </c>
      <c r="T1558">
        <v>1.2689999999999999</v>
      </c>
      <c r="U1558">
        <v>1.0109999999999999</v>
      </c>
      <c r="V1558">
        <v>0.97599999999999998</v>
      </c>
      <c r="W1558">
        <v>1.7470000000000001</v>
      </c>
      <c r="X1558">
        <v>1.2470000000000001</v>
      </c>
      <c r="Y1558">
        <v>2.31</v>
      </c>
      <c r="Z1558">
        <v>7.1429999999999998</v>
      </c>
      <c r="AA1558">
        <v>5</v>
      </c>
      <c r="AB1558">
        <v>2.2999999999999998</v>
      </c>
    </row>
    <row r="1559" spans="1:28" x14ac:dyDescent="0.25">
      <c r="A1559" t="s">
        <v>3347</v>
      </c>
      <c r="N1559">
        <v>1.1080000000000001</v>
      </c>
      <c r="O1559">
        <v>1.24</v>
      </c>
      <c r="P1559">
        <v>0.65900000000000003</v>
      </c>
      <c r="Q1559">
        <v>1.2709999999999999</v>
      </c>
      <c r="R1559">
        <v>1.5</v>
      </c>
      <c r="S1559">
        <v>2.5139999999999998</v>
      </c>
    </row>
    <row r="1560" spans="1:28" x14ac:dyDescent="0.25">
      <c r="A1560" t="s">
        <v>3348</v>
      </c>
      <c r="W1560">
        <v>1.587</v>
      </c>
      <c r="X1560">
        <v>1.903</v>
      </c>
      <c r="Y1560">
        <v>1.5449999999999999</v>
      </c>
      <c r="Z1560">
        <v>1.514</v>
      </c>
      <c r="AA1560">
        <v>1.7</v>
      </c>
      <c r="AB1560">
        <v>1.7</v>
      </c>
    </row>
    <row r="1561" spans="1:28" x14ac:dyDescent="0.25">
      <c r="A1561" t="s">
        <v>3349</v>
      </c>
      <c r="O1561">
        <v>0.17199999999999999</v>
      </c>
      <c r="P1561">
        <v>0.371</v>
      </c>
      <c r="Q1561">
        <v>0.502</v>
      </c>
      <c r="R1561">
        <v>0.92600000000000005</v>
      </c>
      <c r="S1561">
        <v>1.0620000000000001</v>
      </c>
      <c r="T1561">
        <v>0.84099999999999997</v>
      </c>
      <c r="U1561">
        <v>0.92500000000000004</v>
      </c>
      <c r="V1561">
        <v>1.6339999999999999</v>
      </c>
      <c r="W1561">
        <v>1.772</v>
      </c>
      <c r="X1561">
        <v>1.94</v>
      </c>
      <c r="Y1561">
        <v>1.226</v>
      </c>
      <c r="Z1561">
        <v>3.0409999999999999</v>
      </c>
      <c r="AA1561">
        <v>3.1</v>
      </c>
      <c r="AB1561">
        <v>1.9</v>
      </c>
    </row>
    <row r="1562" spans="1:28" x14ac:dyDescent="0.25">
      <c r="A1562" t="s">
        <v>3350</v>
      </c>
      <c r="O1562">
        <v>0.32600000000000001</v>
      </c>
      <c r="P1562">
        <v>0.38500000000000001</v>
      </c>
      <c r="Q1562">
        <v>0.24099999999999999</v>
      </c>
      <c r="R1562">
        <v>5.7000000000000002E-2</v>
      </c>
      <c r="S1562">
        <v>0.21199999999999999</v>
      </c>
      <c r="T1562">
        <v>0.28000000000000003</v>
      </c>
      <c r="U1562">
        <v>0.35799999999999998</v>
      </c>
      <c r="V1562">
        <v>0.48199999999999998</v>
      </c>
      <c r="W1562">
        <v>0.50900000000000001</v>
      </c>
      <c r="X1562">
        <v>0.54900000000000004</v>
      </c>
      <c r="Y1562">
        <v>0.8</v>
      </c>
      <c r="Z1562">
        <v>0.77400000000000002</v>
      </c>
      <c r="AA1562">
        <v>1</v>
      </c>
      <c r="AB1562">
        <v>1.3</v>
      </c>
    </row>
    <row r="1563" spans="1:28" x14ac:dyDescent="0.25">
      <c r="A1563" t="s">
        <v>3351</v>
      </c>
      <c r="Q1563">
        <v>0.57599999999999996</v>
      </c>
      <c r="R1563">
        <v>0.39400000000000002</v>
      </c>
      <c r="S1563">
        <v>0.63600000000000001</v>
      </c>
      <c r="T1563">
        <v>0.94099999999999995</v>
      </c>
      <c r="U1563">
        <v>0.629</v>
      </c>
      <c r="V1563">
        <v>1.0569999999999999</v>
      </c>
      <c r="W1563">
        <v>1</v>
      </c>
      <c r="X1563">
        <v>1.147</v>
      </c>
      <c r="Y1563">
        <v>2.3239999999999998</v>
      </c>
      <c r="Z1563">
        <v>1.95</v>
      </c>
      <c r="AA1563">
        <v>1.4</v>
      </c>
      <c r="AB1563">
        <v>1.5</v>
      </c>
    </row>
    <row r="1564" spans="1:28" x14ac:dyDescent="0.25">
      <c r="A1564" t="s">
        <v>3352</v>
      </c>
      <c r="P1564">
        <v>0.33300000000000002</v>
      </c>
      <c r="Q1564">
        <v>0.34899999999999998</v>
      </c>
      <c r="R1564">
        <v>0.311</v>
      </c>
      <c r="S1564">
        <v>0.375</v>
      </c>
      <c r="T1564">
        <v>0.49199999999999999</v>
      </c>
      <c r="U1564">
        <v>0.69199999999999995</v>
      </c>
      <c r="V1564">
        <v>0.57599999999999996</v>
      </c>
      <c r="W1564">
        <v>0.52900000000000003</v>
      </c>
      <c r="X1564">
        <v>0.8</v>
      </c>
      <c r="Y1564">
        <v>1.7609999999999999</v>
      </c>
      <c r="Z1564">
        <v>1.278</v>
      </c>
      <c r="AA1564">
        <v>1.2</v>
      </c>
      <c r="AB1564">
        <v>1.2</v>
      </c>
    </row>
    <row r="1565" spans="1:28" x14ac:dyDescent="0.25">
      <c r="A1565" t="s">
        <v>3353</v>
      </c>
      <c r="B1565">
        <v>0.29299999999999998</v>
      </c>
      <c r="C1565">
        <v>0.25900000000000001</v>
      </c>
      <c r="D1565">
        <v>0.47199999999999998</v>
      </c>
      <c r="E1565">
        <v>0.22500000000000001</v>
      </c>
      <c r="F1565">
        <v>0.185</v>
      </c>
      <c r="G1565">
        <v>0.13600000000000001</v>
      </c>
      <c r="H1565">
        <v>0.35499999999999998</v>
      </c>
      <c r="I1565">
        <v>0.34699999999999998</v>
      </c>
      <c r="J1565">
        <v>0.36499999999999999</v>
      </c>
      <c r="K1565">
        <v>0.185</v>
      </c>
      <c r="L1565">
        <v>0.24199999999999999</v>
      </c>
      <c r="M1565">
        <v>0.34100000000000003</v>
      </c>
      <c r="N1565">
        <v>0.437</v>
      </c>
      <c r="O1565">
        <v>0.46800000000000003</v>
      </c>
      <c r="P1565">
        <v>0.36399999999999999</v>
      </c>
      <c r="Q1565">
        <v>0.47299999999999998</v>
      </c>
      <c r="R1565">
        <v>0.42499999999999999</v>
      </c>
      <c r="S1565">
        <v>0.32800000000000001</v>
      </c>
      <c r="T1565">
        <v>0.35699999999999998</v>
      </c>
      <c r="U1565">
        <v>0.32300000000000001</v>
      </c>
      <c r="V1565">
        <v>0.41699999999999998</v>
      </c>
      <c r="W1565">
        <v>0.61099999999999999</v>
      </c>
      <c r="X1565">
        <v>0.47399999999999998</v>
      </c>
      <c r="Y1565">
        <v>0.77400000000000002</v>
      </c>
      <c r="Z1565">
        <v>0.51100000000000001</v>
      </c>
      <c r="AA1565">
        <v>0.9</v>
      </c>
      <c r="AB1565">
        <v>1.3</v>
      </c>
    </row>
    <row r="1566" spans="1:28" x14ac:dyDescent="0.25">
      <c r="A1566" t="s">
        <v>3354</v>
      </c>
      <c r="O1566">
        <v>0.20599999999999999</v>
      </c>
      <c r="P1566">
        <v>2.9000000000000001E-2</v>
      </c>
      <c r="Q1566">
        <v>2.9000000000000001E-2</v>
      </c>
      <c r="R1566">
        <v>0.121</v>
      </c>
      <c r="S1566">
        <v>1.8480000000000001</v>
      </c>
      <c r="T1566">
        <v>1.625</v>
      </c>
      <c r="U1566">
        <v>0.13300000000000001</v>
      </c>
      <c r="V1566">
        <v>0.17100000000000001</v>
      </c>
      <c r="W1566">
        <v>0.23100000000000001</v>
      </c>
      <c r="X1566">
        <v>0.28199999999999997</v>
      </c>
      <c r="Y1566">
        <v>0.40500000000000003</v>
      </c>
      <c r="Z1566">
        <v>0.48799999999999999</v>
      </c>
      <c r="AA1566">
        <v>0.5</v>
      </c>
      <c r="AB1566">
        <v>0.4</v>
      </c>
    </row>
    <row r="1567" spans="1:28" x14ac:dyDescent="0.25">
      <c r="A1567" t="s">
        <v>279</v>
      </c>
      <c r="C1567">
        <v>0.126</v>
      </c>
      <c r="D1567">
        <v>0.25700000000000001</v>
      </c>
      <c r="E1567">
        <v>0.44600000000000001</v>
      </c>
      <c r="F1567">
        <v>0.26800000000000002</v>
      </c>
      <c r="G1567">
        <v>0.247</v>
      </c>
      <c r="H1567">
        <v>0.44500000000000001</v>
      </c>
      <c r="I1567">
        <v>0.627</v>
      </c>
      <c r="J1567">
        <v>0.85399999999999998</v>
      </c>
      <c r="K1567">
        <v>0.875</v>
      </c>
      <c r="L1567">
        <v>0.85699999999999998</v>
      </c>
      <c r="O1567">
        <v>0.48699999999999999</v>
      </c>
      <c r="P1567">
        <v>0.57899999999999996</v>
      </c>
      <c r="Q1567">
        <v>0.64300000000000002</v>
      </c>
      <c r="R1567">
        <v>0.56299999999999994</v>
      </c>
      <c r="S1567">
        <v>0.54100000000000004</v>
      </c>
      <c r="T1567">
        <v>0.75600000000000001</v>
      </c>
      <c r="U1567">
        <v>0.97099999999999997</v>
      </c>
      <c r="V1567">
        <v>1.2430000000000001</v>
      </c>
      <c r="W1567">
        <v>1.2270000000000001</v>
      </c>
      <c r="X1567">
        <v>1.6639999999999999</v>
      </c>
      <c r="Y1567">
        <v>2.5089999999999999</v>
      </c>
      <c r="Z1567">
        <v>2.694</v>
      </c>
    </row>
    <row r="1568" spans="1:28" x14ac:dyDescent="0.25">
      <c r="A1568" t="s">
        <v>1544</v>
      </c>
      <c r="N1568">
        <v>0.61499999999999999</v>
      </c>
      <c r="O1568">
        <v>0.25</v>
      </c>
      <c r="P1568">
        <v>0.40699999999999997</v>
      </c>
      <c r="Q1568">
        <v>0.33300000000000002</v>
      </c>
      <c r="R1568">
        <v>0.28199999999999997</v>
      </c>
      <c r="S1568">
        <v>0.25700000000000001</v>
      </c>
      <c r="T1568">
        <v>0.29399999999999998</v>
      </c>
      <c r="U1568">
        <v>0.45500000000000002</v>
      </c>
      <c r="V1568">
        <v>0.433</v>
      </c>
      <c r="W1568">
        <v>0.42899999999999999</v>
      </c>
      <c r="X1568">
        <v>0.48499999999999999</v>
      </c>
      <c r="Y1568">
        <v>0.74299999999999999</v>
      </c>
      <c r="Z1568">
        <v>0.6</v>
      </c>
      <c r="AA1568">
        <v>1</v>
      </c>
      <c r="AB1568">
        <v>1.1000000000000001</v>
      </c>
    </row>
    <row r="1569" spans="1:28" x14ac:dyDescent="0.25">
      <c r="A1569" t="s">
        <v>1545</v>
      </c>
      <c r="N1569">
        <v>0.33300000000000002</v>
      </c>
      <c r="O1569">
        <v>0.63200000000000001</v>
      </c>
      <c r="P1569">
        <v>0.95799999999999996</v>
      </c>
      <c r="Q1569">
        <v>0.93300000000000005</v>
      </c>
      <c r="R1569">
        <v>0.79300000000000004</v>
      </c>
      <c r="S1569">
        <v>0.73699999999999999</v>
      </c>
      <c r="T1569">
        <v>0.57299999999999995</v>
      </c>
      <c r="U1569">
        <v>0.57599999999999996</v>
      </c>
      <c r="V1569">
        <v>0.63300000000000001</v>
      </c>
      <c r="W1569">
        <v>0.84599999999999997</v>
      </c>
      <c r="X1569">
        <v>0.74399999999999999</v>
      </c>
      <c r="Y1569">
        <v>2.4089999999999998</v>
      </c>
      <c r="Z1569">
        <v>2.5609999999999999</v>
      </c>
      <c r="AA1569">
        <v>3.3</v>
      </c>
      <c r="AB1569">
        <v>3.6</v>
      </c>
    </row>
    <row r="1570" spans="1:28" x14ac:dyDescent="0.25">
      <c r="A1570" t="s">
        <v>1546</v>
      </c>
      <c r="P1570">
        <v>9.0999999999999998E-2</v>
      </c>
      <c r="Q1570">
        <v>0.20599999999999999</v>
      </c>
      <c r="R1570">
        <v>0.15</v>
      </c>
      <c r="S1570">
        <v>0.152</v>
      </c>
      <c r="T1570">
        <v>6.7000000000000004E-2</v>
      </c>
      <c r="U1570">
        <v>0.27900000000000003</v>
      </c>
      <c r="V1570">
        <v>0.47799999999999998</v>
      </c>
      <c r="W1570">
        <v>0.98</v>
      </c>
      <c r="X1570">
        <v>0.70499999999999996</v>
      </c>
      <c r="Y1570">
        <v>1.3839999999999999</v>
      </c>
      <c r="Z1570">
        <v>1.137</v>
      </c>
      <c r="AA1570">
        <v>1.1000000000000001</v>
      </c>
      <c r="AB1570">
        <v>1.4</v>
      </c>
    </row>
    <row r="1571" spans="1:28" x14ac:dyDescent="0.25">
      <c r="A1571" t="s">
        <v>280</v>
      </c>
      <c r="N1571">
        <v>0.35499999999999998</v>
      </c>
      <c r="O1571">
        <v>0.85499999999999998</v>
      </c>
      <c r="P1571">
        <v>0.42</v>
      </c>
      <c r="Q1571">
        <v>0.86899999999999999</v>
      </c>
      <c r="R1571">
        <v>0.78</v>
      </c>
      <c r="S1571">
        <v>1.347</v>
      </c>
      <c r="T1571">
        <v>1.611</v>
      </c>
      <c r="U1571">
        <v>1.65</v>
      </c>
      <c r="V1571">
        <v>1.3440000000000001</v>
      </c>
      <c r="W1571">
        <v>1.772</v>
      </c>
      <c r="X1571">
        <v>1.833</v>
      </c>
      <c r="Y1571">
        <v>2.1</v>
      </c>
      <c r="Z1571">
        <v>6.6230000000000002</v>
      </c>
      <c r="AA1571">
        <v>2.2999999999999998</v>
      </c>
      <c r="AB1571">
        <v>2.2000000000000002</v>
      </c>
    </row>
    <row r="1572" spans="1:28" x14ac:dyDescent="0.25">
      <c r="A1572" t="s">
        <v>281</v>
      </c>
      <c r="M1572">
        <v>0.14099999999999999</v>
      </c>
      <c r="N1572">
        <v>0.432</v>
      </c>
      <c r="O1572">
        <v>0.58299999999999996</v>
      </c>
      <c r="P1572">
        <v>0.75800000000000001</v>
      </c>
      <c r="Q1572">
        <v>0.79700000000000004</v>
      </c>
      <c r="R1572">
        <v>0.623</v>
      </c>
      <c r="S1572">
        <v>0.78900000000000003</v>
      </c>
      <c r="T1572">
        <v>0.72799999999999998</v>
      </c>
      <c r="U1572">
        <v>0.83599999999999997</v>
      </c>
      <c r="V1572">
        <v>1.238</v>
      </c>
      <c r="W1572">
        <v>1.3959999999999999</v>
      </c>
      <c r="X1572">
        <v>1.06</v>
      </c>
      <c r="Y1572">
        <v>1.4470000000000001</v>
      </c>
      <c r="Z1572">
        <v>1.7769999999999999</v>
      </c>
      <c r="AA1572">
        <v>1.8</v>
      </c>
      <c r="AB1572">
        <v>1.4</v>
      </c>
    </row>
    <row r="1573" spans="1:28" x14ac:dyDescent="0.25">
      <c r="A1573" t="s">
        <v>282</v>
      </c>
      <c r="N1573">
        <v>0.23200000000000001</v>
      </c>
      <c r="O1573">
        <v>0.29599999999999999</v>
      </c>
      <c r="P1573">
        <v>0.58499999999999996</v>
      </c>
      <c r="Q1573">
        <v>0.90700000000000003</v>
      </c>
      <c r="R1573">
        <v>1.0580000000000001</v>
      </c>
      <c r="S1573">
        <v>1.542</v>
      </c>
      <c r="T1573">
        <v>1.722</v>
      </c>
      <c r="U1573">
        <v>1.9590000000000001</v>
      </c>
      <c r="V1573">
        <v>1.494</v>
      </c>
      <c r="W1573">
        <v>1.5389999999999999</v>
      </c>
      <c r="X1573">
        <v>2.012</v>
      </c>
      <c r="Y1573">
        <v>2.601</v>
      </c>
      <c r="Z1573">
        <v>1.9259999999999999</v>
      </c>
      <c r="AA1573">
        <v>1.9</v>
      </c>
      <c r="AB1573">
        <v>1.4</v>
      </c>
    </row>
    <row r="1574" spans="1:28" x14ac:dyDescent="0.25">
      <c r="A1574" t="s">
        <v>1547</v>
      </c>
      <c r="M1574">
        <v>0.13600000000000001</v>
      </c>
      <c r="N1574">
        <v>0.14799999999999999</v>
      </c>
      <c r="O1574">
        <v>0.41</v>
      </c>
      <c r="P1574">
        <v>0.36699999999999999</v>
      </c>
      <c r="Q1574">
        <v>0.41699999999999998</v>
      </c>
      <c r="R1574">
        <v>0.45</v>
      </c>
      <c r="S1574">
        <v>0.30199999999999999</v>
      </c>
      <c r="T1574">
        <v>0.35399999999999998</v>
      </c>
      <c r="U1574">
        <v>0.49199999999999999</v>
      </c>
      <c r="V1574">
        <v>0.35499999999999998</v>
      </c>
      <c r="W1574">
        <v>0.55600000000000005</v>
      </c>
      <c r="X1574">
        <v>0.57799999999999996</v>
      </c>
      <c r="Y1574">
        <v>1.113</v>
      </c>
      <c r="Z1574">
        <v>1.4630000000000001</v>
      </c>
      <c r="AA1574">
        <v>1.5</v>
      </c>
      <c r="AB1574">
        <v>1.8</v>
      </c>
    </row>
    <row r="1575" spans="1:28" x14ac:dyDescent="0.25">
      <c r="A1575" t="s">
        <v>283</v>
      </c>
      <c r="C1575">
        <v>0.115</v>
      </c>
      <c r="D1575">
        <v>5.8999999999999997E-2</v>
      </c>
      <c r="E1575">
        <v>0.02</v>
      </c>
    </row>
    <row r="1576" spans="1:28" x14ac:dyDescent="0.25">
      <c r="A1576" t="s">
        <v>1869</v>
      </c>
      <c r="Y1576">
        <v>2.5089999999999999</v>
      </c>
      <c r="Z1576">
        <v>2.2200000000000002</v>
      </c>
      <c r="AA1576">
        <v>1.8</v>
      </c>
      <c r="AB1576">
        <v>2.4</v>
      </c>
    </row>
    <row r="1577" spans="1:28" x14ac:dyDescent="0.25">
      <c r="A1577" t="s">
        <v>284</v>
      </c>
      <c r="B1577">
        <v>7.3999999999999996E-2</v>
      </c>
      <c r="C1577">
        <v>3.5999999999999997E-2</v>
      </c>
      <c r="D1577">
        <v>0</v>
      </c>
      <c r="E1577">
        <v>0.11799999999999999</v>
      </c>
      <c r="F1577">
        <v>6.7000000000000004E-2</v>
      </c>
      <c r="G1577">
        <v>3.1E-2</v>
      </c>
      <c r="H1577">
        <v>0.45700000000000002</v>
      </c>
      <c r="I1577">
        <v>0.2</v>
      </c>
      <c r="J1577">
        <v>0.33300000000000002</v>
      </c>
      <c r="K1577">
        <v>0.375</v>
      </c>
      <c r="L1577">
        <v>0.25800000000000001</v>
      </c>
      <c r="M1577">
        <v>0.30399999999999999</v>
      </c>
      <c r="N1577">
        <v>0.42599999999999999</v>
      </c>
      <c r="O1577">
        <v>0.30299999999999999</v>
      </c>
      <c r="P1577">
        <v>0.25</v>
      </c>
      <c r="Q1577">
        <v>0.30299999999999999</v>
      </c>
      <c r="R1577">
        <v>0.22</v>
      </c>
      <c r="S1577">
        <v>0.34599999999999997</v>
      </c>
      <c r="T1577">
        <v>0.42499999999999999</v>
      </c>
      <c r="U1577">
        <v>0.36399999999999999</v>
      </c>
      <c r="V1577">
        <v>0.55800000000000005</v>
      </c>
      <c r="W1577">
        <v>0.56100000000000005</v>
      </c>
      <c r="X1577">
        <v>0.75700000000000001</v>
      </c>
      <c r="Y1577">
        <v>1.109</v>
      </c>
      <c r="Z1577">
        <v>1.07</v>
      </c>
      <c r="AA1577">
        <v>1.4</v>
      </c>
      <c r="AB1577">
        <v>1.1000000000000001</v>
      </c>
    </row>
    <row r="1578" spans="1:28" x14ac:dyDescent="0.25">
      <c r="A1578" t="s">
        <v>1870</v>
      </c>
      <c r="Y1578">
        <v>2.827</v>
      </c>
      <c r="Z1578">
        <v>4.2060000000000004</v>
      </c>
      <c r="AA1578">
        <v>4.3</v>
      </c>
      <c r="AB1578">
        <v>3.7</v>
      </c>
    </row>
    <row r="1579" spans="1:28" x14ac:dyDescent="0.25">
      <c r="A1579" t="s">
        <v>285</v>
      </c>
      <c r="N1579">
        <v>0.76300000000000001</v>
      </c>
      <c r="O1579">
        <v>0.98799999999999999</v>
      </c>
      <c r="P1579">
        <v>1.056</v>
      </c>
      <c r="Q1579">
        <v>1.0569999999999999</v>
      </c>
      <c r="R1579">
        <v>1.111</v>
      </c>
      <c r="S1579">
        <v>1.4590000000000001</v>
      </c>
      <c r="T1579">
        <v>1.722</v>
      </c>
      <c r="U1579">
        <v>0.81100000000000005</v>
      </c>
      <c r="V1579">
        <v>1.0129999999999999</v>
      </c>
      <c r="W1579">
        <v>1.7430000000000001</v>
      </c>
      <c r="X1579">
        <v>1.2549999999999999</v>
      </c>
      <c r="Y1579">
        <v>1.399</v>
      </c>
      <c r="Z1579">
        <v>2.27</v>
      </c>
      <c r="AA1579">
        <v>2.5</v>
      </c>
      <c r="AB1579">
        <v>1.4</v>
      </c>
    </row>
    <row r="1580" spans="1:28" x14ac:dyDescent="0.25">
      <c r="A1580" t="s">
        <v>1548</v>
      </c>
      <c r="N1580">
        <v>0.65200000000000002</v>
      </c>
      <c r="O1580">
        <v>0.64400000000000002</v>
      </c>
      <c r="P1580">
        <v>0.55600000000000005</v>
      </c>
      <c r="Q1580">
        <v>0.36199999999999999</v>
      </c>
      <c r="R1580">
        <v>0.83699999999999997</v>
      </c>
      <c r="S1580">
        <v>0.71699999999999997</v>
      </c>
      <c r="T1580">
        <v>0.66700000000000004</v>
      </c>
      <c r="U1580">
        <v>0.96399999999999997</v>
      </c>
      <c r="V1580">
        <v>1.032</v>
      </c>
      <c r="W1580">
        <v>0.90300000000000002</v>
      </c>
      <c r="X1580">
        <v>1.131</v>
      </c>
      <c r="Y1580">
        <v>1.645</v>
      </c>
      <c r="Z1580">
        <v>2.2309999999999999</v>
      </c>
      <c r="AA1580">
        <v>2.6</v>
      </c>
      <c r="AB1580">
        <v>1.4</v>
      </c>
    </row>
    <row r="1581" spans="1:28" x14ac:dyDescent="0.25">
      <c r="A1581" t="s">
        <v>286</v>
      </c>
      <c r="O1581">
        <v>1.2</v>
      </c>
      <c r="P1581">
        <v>0.438</v>
      </c>
      <c r="Q1581">
        <v>0.46700000000000003</v>
      </c>
      <c r="R1581">
        <v>0.42199999999999999</v>
      </c>
      <c r="S1581">
        <v>0.63</v>
      </c>
      <c r="T1581">
        <v>0.93100000000000005</v>
      </c>
      <c r="U1581">
        <v>0.95399999999999996</v>
      </c>
      <c r="V1581">
        <v>1.4159999999999999</v>
      </c>
      <c r="W1581">
        <v>1.141</v>
      </c>
      <c r="X1581">
        <v>1.0940000000000001</v>
      </c>
      <c r="Y1581">
        <v>2.5379999999999998</v>
      </c>
      <c r="Z1581">
        <v>3.7879999999999998</v>
      </c>
      <c r="AA1581">
        <v>3.5</v>
      </c>
      <c r="AB1581">
        <v>2.8</v>
      </c>
    </row>
    <row r="1582" spans="1:28" x14ac:dyDescent="0.25">
      <c r="A1582" t="s">
        <v>3355</v>
      </c>
      <c r="S1582">
        <v>0</v>
      </c>
      <c r="T1582">
        <v>0.67600000000000005</v>
      </c>
      <c r="U1582">
        <v>1.514</v>
      </c>
      <c r="V1582">
        <v>1.4610000000000001</v>
      </c>
      <c r="W1582">
        <v>1.702</v>
      </c>
      <c r="X1582">
        <v>2.222</v>
      </c>
      <c r="Y1582">
        <v>1.903</v>
      </c>
      <c r="Z1582">
        <v>1.9350000000000001</v>
      </c>
      <c r="AA1582">
        <v>2.6</v>
      </c>
      <c r="AB1582">
        <v>2.4</v>
      </c>
    </row>
    <row r="1583" spans="1:28" x14ac:dyDescent="0.25">
      <c r="A1583" t="s">
        <v>3356</v>
      </c>
      <c r="B1583">
        <v>0.20599999999999999</v>
      </c>
      <c r="C1583">
        <v>0.28000000000000003</v>
      </c>
      <c r="D1583">
        <v>0.32400000000000001</v>
      </c>
      <c r="E1583">
        <v>0.39700000000000002</v>
      </c>
      <c r="F1583">
        <v>0.45300000000000001</v>
      </c>
      <c r="G1583">
        <v>0.36799999999999999</v>
      </c>
      <c r="H1583">
        <v>0.45900000000000002</v>
      </c>
      <c r="I1583">
        <v>0.45600000000000002</v>
      </c>
      <c r="J1583">
        <v>0.33300000000000002</v>
      </c>
      <c r="K1583">
        <v>0.44400000000000001</v>
      </c>
      <c r="L1583">
        <v>0.41299999999999998</v>
      </c>
      <c r="M1583">
        <v>0.49299999999999999</v>
      </c>
      <c r="N1583">
        <v>0.59499999999999997</v>
      </c>
      <c r="O1583">
        <v>0.6</v>
      </c>
      <c r="P1583">
        <v>0.63500000000000001</v>
      </c>
      <c r="Q1583">
        <v>0.432</v>
      </c>
      <c r="R1583">
        <v>0.57499999999999996</v>
      </c>
      <c r="S1583">
        <v>0.67600000000000005</v>
      </c>
      <c r="T1583">
        <v>1.147</v>
      </c>
    </row>
    <row r="1584" spans="1:28" x14ac:dyDescent="0.25">
      <c r="A1584" t="s">
        <v>3357</v>
      </c>
      <c r="C1584">
        <v>0.746</v>
      </c>
      <c r="D1584">
        <v>0.79</v>
      </c>
      <c r="E1584">
        <v>0.61699999999999999</v>
      </c>
      <c r="F1584">
        <v>0.57799999999999996</v>
      </c>
      <c r="G1584">
        <v>0.52700000000000002</v>
      </c>
      <c r="H1584">
        <v>0.39</v>
      </c>
      <c r="I1584">
        <v>0.40699999999999997</v>
      </c>
      <c r="J1584">
        <v>0.56299999999999994</v>
      </c>
      <c r="K1584">
        <v>0.47599999999999998</v>
      </c>
      <c r="L1584">
        <v>0.94599999999999995</v>
      </c>
    </row>
    <row r="1585" spans="1:28" x14ac:dyDescent="0.25">
      <c r="A1585" t="s">
        <v>3358</v>
      </c>
      <c r="O1585">
        <v>3.8330000000000002</v>
      </c>
      <c r="P1585">
        <v>3.75</v>
      </c>
      <c r="Q1585">
        <v>3.6379999999999999</v>
      </c>
      <c r="R1585">
        <v>4.4359999999999999</v>
      </c>
      <c r="S1585">
        <v>4.0170000000000003</v>
      </c>
      <c r="T1585">
        <v>2.8279999999999998</v>
      </c>
      <c r="U1585">
        <v>3.03</v>
      </c>
      <c r="V1585">
        <v>3.617</v>
      </c>
      <c r="W1585">
        <v>2.7069999999999999</v>
      </c>
      <c r="X1585">
        <v>4.1669999999999998</v>
      </c>
      <c r="Y1585">
        <v>4.1459999999999999</v>
      </c>
      <c r="Z1585">
        <v>5.2</v>
      </c>
      <c r="AA1585">
        <v>4.7</v>
      </c>
      <c r="AB1585">
        <v>3.9</v>
      </c>
    </row>
    <row r="1586" spans="1:28" x14ac:dyDescent="0.25">
      <c r="A1586" t="s">
        <v>3359</v>
      </c>
      <c r="H1586">
        <v>1.9</v>
      </c>
      <c r="I1586">
        <v>1.333</v>
      </c>
      <c r="J1586">
        <v>2.06</v>
      </c>
      <c r="K1586">
        <v>2.544</v>
      </c>
      <c r="L1586">
        <v>1.8320000000000001</v>
      </c>
      <c r="M1586">
        <v>2.3980000000000001</v>
      </c>
      <c r="N1586">
        <v>2.7130000000000001</v>
      </c>
      <c r="O1586">
        <v>2.7</v>
      </c>
      <c r="P1586">
        <v>1.7270000000000001</v>
      </c>
      <c r="Q1586">
        <v>1.8959999999999999</v>
      </c>
      <c r="R1586">
        <v>2.0750000000000002</v>
      </c>
      <c r="S1586">
        <v>1.5289999999999999</v>
      </c>
      <c r="T1586">
        <v>1.655</v>
      </c>
      <c r="U1586">
        <v>2.1960000000000002</v>
      </c>
      <c r="V1586">
        <v>1.593</v>
      </c>
      <c r="W1586">
        <v>1.42</v>
      </c>
      <c r="X1586">
        <v>1.1870000000000001</v>
      </c>
      <c r="Y1586">
        <v>1.738</v>
      </c>
      <c r="Z1586">
        <v>2.4710000000000001</v>
      </c>
      <c r="AA1586">
        <v>1.8</v>
      </c>
      <c r="AB1586">
        <v>1.6</v>
      </c>
    </row>
    <row r="1587" spans="1:28" x14ac:dyDescent="0.25">
      <c r="A1587" t="s">
        <v>3360</v>
      </c>
      <c r="C1587">
        <v>2.5000000000000001E-2</v>
      </c>
      <c r="D1587">
        <v>5.6000000000000001E-2</v>
      </c>
      <c r="E1587">
        <v>0.05</v>
      </c>
      <c r="F1587">
        <v>5.5E-2</v>
      </c>
      <c r="G1587">
        <v>5.5E-2</v>
      </c>
      <c r="H1587">
        <v>7.9000000000000001E-2</v>
      </c>
      <c r="I1587">
        <v>8.4000000000000005E-2</v>
      </c>
      <c r="J1587">
        <v>6.0999999999999999E-2</v>
      </c>
      <c r="K1587">
        <v>0.307</v>
      </c>
      <c r="L1587">
        <v>0.36799999999999999</v>
      </c>
      <c r="M1587">
        <v>0.38200000000000001</v>
      </c>
      <c r="N1587">
        <v>0.56200000000000006</v>
      </c>
      <c r="O1587">
        <v>0.64500000000000002</v>
      </c>
      <c r="P1587">
        <v>0.58399999999999996</v>
      </c>
      <c r="Q1587">
        <v>0.60299999999999998</v>
      </c>
      <c r="R1587">
        <v>0.71099999999999997</v>
      </c>
      <c r="S1587">
        <v>0.91300000000000003</v>
      </c>
      <c r="T1587">
        <v>1.1759999999999999</v>
      </c>
      <c r="U1587">
        <v>1.367</v>
      </c>
      <c r="V1587">
        <v>1.383</v>
      </c>
      <c r="W1587">
        <v>2.056</v>
      </c>
      <c r="X1587">
        <v>1.5820000000000001</v>
      </c>
      <c r="Y1587">
        <v>1.256</v>
      </c>
      <c r="Z1587">
        <v>2.3730000000000002</v>
      </c>
      <c r="AA1587">
        <v>2.1</v>
      </c>
      <c r="AB1587">
        <v>1.9</v>
      </c>
    </row>
    <row r="1588" spans="1:28" x14ac:dyDescent="0.25">
      <c r="A1588" t="s">
        <v>3361</v>
      </c>
      <c r="T1588">
        <v>1.095</v>
      </c>
      <c r="U1588">
        <v>1.575</v>
      </c>
      <c r="V1588">
        <v>1.9059999999999999</v>
      </c>
      <c r="W1588">
        <v>1.841</v>
      </c>
      <c r="X1588">
        <v>2.4039999999999999</v>
      </c>
      <c r="Y1588">
        <v>2.3530000000000002</v>
      </c>
      <c r="Z1588">
        <v>3.1640000000000001</v>
      </c>
      <c r="AA1588">
        <v>3.9</v>
      </c>
      <c r="AB1588">
        <v>4.2</v>
      </c>
    </row>
    <row r="1589" spans="1:28" x14ac:dyDescent="0.25">
      <c r="A1589" t="s">
        <v>3362</v>
      </c>
      <c r="D1589">
        <v>0.63900000000000001</v>
      </c>
      <c r="E1589">
        <v>0.91800000000000004</v>
      </c>
      <c r="F1589">
        <v>1.623</v>
      </c>
      <c r="G1589">
        <v>1.173</v>
      </c>
      <c r="H1589">
        <v>0.85199999999999998</v>
      </c>
      <c r="I1589">
        <v>0.88</v>
      </c>
      <c r="J1589">
        <v>1.167</v>
      </c>
      <c r="K1589">
        <v>1.208</v>
      </c>
      <c r="L1589">
        <v>1.59</v>
      </c>
      <c r="M1589">
        <v>2.3239999999999998</v>
      </c>
      <c r="N1589">
        <v>1.974</v>
      </c>
      <c r="O1589">
        <v>2.3380000000000001</v>
      </c>
      <c r="P1589">
        <v>2.0139999999999998</v>
      </c>
      <c r="Q1589">
        <v>2.4300000000000002</v>
      </c>
      <c r="R1589">
        <v>3.286</v>
      </c>
      <c r="S1589">
        <v>3.1080000000000001</v>
      </c>
      <c r="T1589">
        <v>2.879</v>
      </c>
      <c r="U1589">
        <v>3.0619999999999998</v>
      </c>
      <c r="V1589">
        <v>3.1970000000000001</v>
      </c>
      <c r="W1589">
        <v>3.8039999999999998</v>
      </c>
      <c r="X1589">
        <v>3.706</v>
      </c>
      <c r="Y1589">
        <v>4.6669999999999998</v>
      </c>
      <c r="Z1589">
        <v>4.282</v>
      </c>
      <c r="AA1589">
        <v>3.8</v>
      </c>
      <c r="AB1589">
        <v>3.5</v>
      </c>
    </row>
    <row r="1590" spans="1:28" x14ac:dyDescent="0.25">
      <c r="A1590" t="s">
        <v>3363</v>
      </c>
      <c r="O1590">
        <v>0.73399999999999999</v>
      </c>
      <c r="P1590">
        <v>0.84099999999999997</v>
      </c>
      <c r="Q1590">
        <v>0.91200000000000003</v>
      </c>
      <c r="R1590">
        <v>1</v>
      </c>
      <c r="S1590">
        <v>0.61</v>
      </c>
      <c r="T1590">
        <v>1.075</v>
      </c>
      <c r="U1590">
        <v>1.391</v>
      </c>
      <c r="V1590">
        <v>1.877</v>
      </c>
      <c r="W1590">
        <v>2.4729999999999999</v>
      </c>
      <c r="X1590">
        <v>2.3199999999999998</v>
      </c>
      <c r="Y1590">
        <v>4.984</v>
      </c>
      <c r="Z1590">
        <v>4.4400000000000004</v>
      </c>
      <c r="AA1590">
        <v>4.4000000000000004</v>
      </c>
      <c r="AB1590">
        <v>4.0999999999999996</v>
      </c>
    </row>
    <row r="1591" spans="1:28" x14ac:dyDescent="0.25">
      <c r="A1591" t="s">
        <v>1549</v>
      </c>
      <c r="W1591">
        <v>2.4750000000000001</v>
      </c>
      <c r="X1591">
        <v>2.2650000000000001</v>
      </c>
      <c r="Y1591">
        <v>2.6560000000000001</v>
      </c>
      <c r="Z1591">
        <v>2.516</v>
      </c>
      <c r="AA1591">
        <v>3.2</v>
      </c>
      <c r="AB1591">
        <v>2.7</v>
      </c>
    </row>
    <row r="1592" spans="1:28" x14ac:dyDescent="0.25">
      <c r="A1592" t="s">
        <v>3364</v>
      </c>
      <c r="N1592">
        <v>0.20499999999999999</v>
      </c>
      <c r="O1592">
        <v>0.13500000000000001</v>
      </c>
      <c r="P1592">
        <v>0.35499999999999998</v>
      </c>
      <c r="Q1592">
        <v>0.4</v>
      </c>
      <c r="R1592">
        <v>0.06</v>
      </c>
      <c r="S1592">
        <v>0.315</v>
      </c>
      <c r="T1592">
        <v>7.4999999999999997E-2</v>
      </c>
      <c r="U1592">
        <v>0.23599999999999999</v>
      </c>
      <c r="V1592">
        <v>0.40400000000000003</v>
      </c>
      <c r="W1592">
        <v>0.42899999999999999</v>
      </c>
      <c r="X1592">
        <v>0.60299999999999998</v>
      </c>
      <c r="Y1592">
        <v>0.80400000000000005</v>
      </c>
      <c r="Z1592">
        <v>0.75600000000000001</v>
      </c>
      <c r="AA1592">
        <v>1.1000000000000001</v>
      </c>
      <c r="AB1592">
        <v>0.8</v>
      </c>
    </row>
    <row r="1593" spans="1:28" x14ac:dyDescent="0.25">
      <c r="A1593" t="s">
        <v>3365</v>
      </c>
      <c r="E1593">
        <v>0.55200000000000005</v>
      </c>
      <c r="F1593">
        <v>1.4810000000000001</v>
      </c>
      <c r="G1593">
        <v>0.91700000000000004</v>
      </c>
      <c r="J1593">
        <v>1.1719999999999999</v>
      </c>
      <c r="K1593">
        <v>1.036</v>
      </c>
      <c r="L1593">
        <v>0.63600000000000001</v>
      </c>
      <c r="M1593">
        <v>1.0529999999999999</v>
      </c>
      <c r="N1593">
        <v>0.65900000000000003</v>
      </c>
      <c r="O1593">
        <v>1.575</v>
      </c>
      <c r="P1593">
        <v>0.51300000000000001</v>
      </c>
      <c r="Q1593">
        <v>0.64300000000000002</v>
      </c>
      <c r="R1593">
        <v>1.3</v>
      </c>
      <c r="S1593">
        <v>1.679</v>
      </c>
      <c r="T1593">
        <v>1.2829999999999999</v>
      </c>
      <c r="U1593">
        <v>1.0369999999999999</v>
      </c>
      <c r="V1593">
        <v>1.089</v>
      </c>
      <c r="W1593">
        <v>1.264</v>
      </c>
      <c r="X1593">
        <v>1.1970000000000001</v>
      </c>
      <c r="Y1593">
        <v>2.431</v>
      </c>
      <c r="Z1593">
        <v>2.17</v>
      </c>
      <c r="AA1593">
        <v>1.8</v>
      </c>
      <c r="AB1593">
        <v>2.5</v>
      </c>
    </row>
    <row r="1594" spans="1:28" x14ac:dyDescent="0.25">
      <c r="A1594" t="s">
        <v>287</v>
      </c>
      <c r="N1594">
        <v>0.5</v>
      </c>
      <c r="O1594">
        <v>0.68600000000000005</v>
      </c>
      <c r="P1594">
        <v>0.438</v>
      </c>
      <c r="Q1594">
        <v>0.95599999999999996</v>
      </c>
      <c r="R1594">
        <v>0.75600000000000001</v>
      </c>
      <c r="S1594">
        <v>0.78</v>
      </c>
      <c r="T1594">
        <v>1.0529999999999999</v>
      </c>
      <c r="U1594">
        <v>0.86799999999999999</v>
      </c>
      <c r="V1594">
        <v>0.64300000000000002</v>
      </c>
      <c r="W1594">
        <v>1.0469999999999999</v>
      </c>
      <c r="X1594">
        <v>0.98</v>
      </c>
      <c r="Y1594">
        <v>1.1599999999999999</v>
      </c>
      <c r="Z1594">
        <v>1.2809999999999999</v>
      </c>
      <c r="AA1594">
        <v>1.4</v>
      </c>
      <c r="AB1594">
        <v>1.4</v>
      </c>
    </row>
    <row r="1595" spans="1:28" x14ac:dyDescent="0.25">
      <c r="A1595" t="s">
        <v>3366</v>
      </c>
      <c r="B1595">
        <v>0.56599999999999995</v>
      </c>
      <c r="C1595">
        <v>0.46500000000000002</v>
      </c>
      <c r="D1595">
        <v>0.23</v>
      </c>
      <c r="E1595">
        <v>0.53100000000000003</v>
      </c>
      <c r="F1595">
        <v>0.71199999999999997</v>
      </c>
      <c r="G1595">
        <v>0.70199999999999996</v>
      </c>
      <c r="H1595">
        <v>0.68500000000000005</v>
      </c>
      <c r="I1595">
        <v>0.56999999999999995</v>
      </c>
      <c r="J1595">
        <v>0.39100000000000001</v>
      </c>
      <c r="K1595">
        <v>0.65800000000000003</v>
      </c>
      <c r="L1595">
        <v>0.48</v>
      </c>
      <c r="M1595">
        <v>0.32100000000000001</v>
      </c>
      <c r="N1595">
        <v>0.372</v>
      </c>
      <c r="O1595">
        <v>0.43</v>
      </c>
      <c r="P1595">
        <v>0.59399999999999997</v>
      </c>
      <c r="Q1595">
        <v>1.0169999999999999</v>
      </c>
      <c r="R1595">
        <v>0.89600000000000002</v>
      </c>
      <c r="S1595">
        <v>0.73799999999999999</v>
      </c>
      <c r="T1595">
        <v>0.627</v>
      </c>
      <c r="U1595">
        <v>0.74099999999999999</v>
      </c>
      <c r="V1595">
        <v>0.81200000000000006</v>
      </c>
      <c r="W1595">
        <v>0.89100000000000001</v>
      </c>
      <c r="X1595">
        <v>1.7270000000000001</v>
      </c>
      <c r="Y1595">
        <v>1.518</v>
      </c>
      <c r="Z1595">
        <v>0.72099999999999997</v>
      </c>
      <c r="AA1595">
        <v>1.1000000000000001</v>
      </c>
      <c r="AB1595">
        <v>1</v>
      </c>
    </row>
    <row r="1596" spans="1:28" x14ac:dyDescent="0.25">
      <c r="A1596" t="s">
        <v>3367</v>
      </c>
      <c r="L1596">
        <v>0.17599999999999999</v>
      </c>
      <c r="M1596">
        <v>0.90200000000000002</v>
      </c>
      <c r="N1596">
        <v>0.73099999999999998</v>
      </c>
      <c r="O1596">
        <v>0.70499999999999996</v>
      </c>
      <c r="P1596">
        <v>0.48599999999999999</v>
      </c>
      <c r="Q1596">
        <v>0.69799999999999995</v>
      </c>
      <c r="R1596">
        <v>0.61199999999999999</v>
      </c>
      <c r="S1596">
        <v>0.73799999999999999</v>
      </c>
      <c r="T1596">
        <v>0.73199999999999998</v>
      </c>
      <c r="U1596">
        <v>1.083</v>
      </c>
      <c r="V1596">
        <v>0.90600000000000003</v>
      </c>
      <c r="W1596">
        <v>1.0169999999999999</v>
      </c>
      <c r="X1596">
        <v>1.236</v>
      </c>
      <c r="Y1596">
        <v>1.4790000000000001</v>
      </c>
    </row>
    <row r="1597" spans="1:28" x14ac:dyDescent="0.25">
      <c r="A1597" t="s">
        <v>1908</v>
      </c>
      <c r="Z1597">
        <v>2.5449999999999999</v>
      </c>
      <c r="AA1597">
        <v>1.9</v>
      </c>
      <c r="AB1597">
        <v>1.7</v>
      </c>
    </row>
    <row r="1598" spans="1:28" x14ac:dyDescent="0.25">
      <c r="A1598" t="s">
        <v>3368</v>
      </c>
      <c r="I1598">
        <v>2.3660000000000001</v>
      </c>
      <c r="J1598">
        <v>2.2250000000000001</v>
      </c>
      <c r="K1598">
        <v>2.4710000000000001</v>
      </c>
      <c r="L1598">
        <v>3.0249999999999999</v>
      </c>
      <c r="M1598">
        <v>2.9889999999999999</v>
      </c>
      <c r="N1598">
        <v>3.2570000000000001</v>
      </c>
      <c r="O1598">
        <v>2.3690000000000002</v>
      </c>
      <c r="P1598">
        <v>2.15</v>
      </c>
      <c r="Q1598">
        <v>2.8029999999999999</v>
      </c>
      <c r="R1598">
        <v>2.512</v>
      </c>
      <c r="S1598">
        <v>2.585</v>
      </c>
      <c r="T1598">
        <v>2.6280000000000001</v>
      </c>
      <c r="U1598">
        <v>2.6030000000000002</v>
      </c>
      <c r="V1598">
        <v>3.61</v>
      </c>
      <c r="W1598">
        <v>3.7679999999999998</v>
      </c>
      <c r="X1598">
        <v>4.0910000000000002</v>
      </c>
      <c r="Y1598">
        <v>4.335</v>
      </c>
      <c r="Z1598">
        <v>4.0449999999999999</v>
      </c>
      <c r="AA1598">
        <v>4.2</v>
      </c>
      <c r="AB1598">
        <v>3.5</v>
      </c>
    </row>
    <row r="1599" spans="1:28" x14ac:dyDescent="0.25">
      <c r="A1599" t="s">
        <v>3369</v>
      </c>
      <c r="B1599">
        <v>2.419</v>
      </c>
      <c r="C1599">
        <v>2.0030000000000001</v>
      </c>
      <c r="D1599">
        <v>2.8759999999999999</v>
      </c>
      <c r="E1599">
        <v>3.6040000000000001</v>
      </c>
      <c r="F1599">
        <v>3.0179999999999998</v>
      </c>
      <c r="G1599">
        <v>5.1189999999999998</v>
      </c>
      <c r="H1599">
        <v>5.6470000000000002</v>
      </c>
      <c r="I1599">
        <v>5.8410000000000002</v>
      </c>
      <c r="J1599">
        <v>5.3769999999999998</v>
      </c>
      <c r="K1599">
        <v>4.8540000000000001</v>
      </c>
      <c r="L1599">
        <v>5.0190000000000001</v>
      </c>
      <c r="M1599">
        <v>4.7690000000000001</v>
      </c>
      <c r="N1599">
        <v>4.4809999999999999</v>
      </c>
      <c r="O1599">
        <v>4.5549999999999997</v>
      </c>
      <c r="P1599">
        <v>4.0350000000000001</v>
      </c>
      <c r="Q1599">
        <v>4.9649999999999999</v>
      </c>
      <c r="R1599">
        <v>4.0519999999999996</v>
      </c>
      <c r="S1599">
        <v>4.024</v>
      </c>
      <c r="T1599">
        <v>4.617</v>
      </c>
      <c r="U1599">
        <v>2.609</v>
      </c>
      <c r="V1599">
        <v>4.1500000000000004</v>
      </c>
      <c r="W1599">
        <v>5.4969999999999999</v>
      </c>
      <c r="X1599">
        <v>5.8380000000000001</v>
      </c>
      <c r="Y1599">
        <v>6.2629999999999999</v>
      </c>
      <c r="Z1599">
        <v>5.4909999999999997</v>
      </c>
      <c r="AA1599">
        <v>5.3</v>
      </c>
      <c r="AB1599">
        <v>5.0999999999999996</v>
      </c>
    </row>
    <row r="1600" spans="1:28" x14ac:dyDescent="0.25">
      <c r="A1600" t="s">
        <v>3370</v>
      </c>
      <c r="B1600">
        <v>0.61599999999999999</v>
      </c>
      <c r="C1600">
        <v>0.51800000000000002</v>
      </c>
      <c r="D1600">
        <v>0.6</v>
      </c>
      <c r="E1600">
        <v>0.41</v>
      </c>
      <c r="F1600">
        <v>0.503</v>
      </c>
      <c r="G1600">
        <v>0.78600000000000003</v>
      </c>
      <c r="H1600">
        <v>1.1990000000000001</v>
      </c>
      <c r="I1600">
        <v>0.90600000000000003</v>
      </c>
      <c r="J1600">
        <v>0.871</v>
      </c>
      <c r="K1600">
        <v>1.399</v>
      </c>
      <c r="L1600">
        <v>1.4610000000000001</v>
      </c>
      <c r="M1600">
        <v>1.2609999999999999</v>
      </c>
      <c r="N1600">
        <v>1.1859999999999999</v>
      </c>
      <c r="O1600">
        <v>0.84199999999999997</v>
      </c>
      <c r="P1600">
        <v>1.012</v>
      </c>
      <c r="Q1600">
        <v>1.399</v>
      </c>
      <c r="R1600">
        <v>1.119</v>
      </c>
      <c r="S1600">
        <v>0.92200000000000004</v>
      </c>
      <c r="T1600">
        <v>0.95599999999999996</v>
      </c>
      <c r="U1600">
        <v>0.91600000000000004</v>
      </c>
      <c r="V1600">
        <v>1.3220000000000001</v>
      </c>
      <c r="W1600">
        <v>1.2889999999999999</v>
      </c>
      <c r="X1600">
        <v>1.0640000000000001</v>
      </c>
      <c r="Y1600">
        <v>0.67600000000000005</v>
      </c>
      <c r="Z1600">
        <v>0.95399999999999996</v>
      </c>
      <c r="AA1600">
        <v>0.9</v>
      </c>
      <c r="AB1600">
        <v>1.1000000000000001</v>
      </c>
    </row>
    <row r="1601" spans="1:28" x14ac:dyDescent="0.25">
      <c r="A1601" t="s">
        <v>3371</v>
      </c>
      <c r="F1601">
        <v>2.2810000000000001</v>
      </c>
      <c r="G1601">
        <v>3.7810000000000001</v>
      </c>
      <c r="H1601">
        <v>3.843</v>
      </c>
      <c r="I1601">
        <v>3.694</v>
      </c>
      <c r="J1601">
        <v>4.2229999999999999</v>
      </c>
      <c r="K1601">
        <v>3.9710000000000001</v>
      </c>
      <c r="L1601">
        <v>4.2590000000000003</v>
      </c>
      <c r="M1601">
        <v>4.1529999999999996</v>
      </c>
      <c r="N1601">
        <v>4.1790000000000003</v>
      </c>
      <c r="O1601">
        <v>4.4249999999999998</v>
      </c>
      <c r="P1601">
        <v>4.5869999999999997</v>
      </c>
      <c r="Q1601">
        <v>5.0839999999999996</v>
      </c>
      <c r="R1601">
        <v>4.4790000000000001</v>
      </c>
      <c r="S1601">
        <v>4.3780000000000001</v>
      </c>
      <c r="T1601">
        <v>5.1849999999999996</v>
      </c>
      <c r="U1601">
        <v>5.0140000000000002</v>
      </c>
      <c r="V1601">
        <v>5.5650000000000004</v>
      </c>
      <c r="W1601">
        <v>6.2089999999999996</v>
      </c>
      <c r="X1601">
        <v>5.6360000000000001</v>
      </c>
      <c r="Y1601">
        <v>5.8019999999999996</v>
      </c>
      <c r="Z1601">
        <v>6.24</v>
      </c>
      <c r="AA1601">
        <v>6.5</v>
      </c>
      <c r="AB1601">
        <v>5.4</v>
      </c>
    </row>
    <row r="1602" spans="1:28" x14ac:dyDescent="0.25">
      <c r="A1602" t="s">
        <v>3372</v>
      </c>
      <c r="B1602">
        <v>1.1359999999999999</v>
      </c>
      <c r="C1602">
        <v>1.246</v>
      </c>
      <c r="D1602">
        <v>1.63</v>
      </c>
      <c r="E1602">
        <v>1.7450000000000001</v>
      </c>
    </row>
    <row r="1603" spans="1:28" x14ac:dyDescent="0.25">
      <c r="A1603" t="s">
        <v>3373</v>
      </c>
      <c r="B1603">
        <v>0</v>
      </c>
      <c r="C1603">
        <v>0.55200000000000005</v>
      </c>
      <c r="D1603">
        <v>0.40300000000000002</v>
      </c>
      <c r="E1603">
        <v>0.433</v>
      </c>
      <c r="F1603">
        <v>0.52400000000000002</v>
      </c>
      <c r="G1603">
        <v>0.379</v>
      </c>
      <c r="H1603">
        <v>0.51100000000000001</v>
      </c>
      <c r="I1603">
        <v>0.30199999999999999</v>
      </c>
      <c r="J1603">
        <v>0.55400000000000005</v>
      </c>
      <c r="K1603">
        <v>0.438</v>
      </c>
      <c r="L1603">
        <v>0.53400000000000003</v>
      </c>
      <c r="M1603">
        <v>0.55700000000000005</v>
      </c>
      <c r="N1603">
        <v>0.39100000000000001</v>
      </c>
      <c r="O1603">
        <v>0.33900000000000002</v>
      </c>
      <c r="P1603">
        <v>0.60699999999999998</v>
      </c>
      <c r="Q1603">
        <v>0.33900000000000002</v>
      </c>
      <c r="R1603">
        <v>0.34300000000000003</v>
      </c>
      <c r="S1603">
        <v>0.32400000000000001</v>
      </c>
      <c r="T1603">
        <v>0.25600000000000001</v>
      </c>
      <c r="U1603">
        <v>0.25</v>
      </c>
      <c r="V1603">
        <v>0.29099999999999998</v>
      </c>
      <c r="W1603">
        <v>0.34899999999999998</v>
      </c>
      <c r="X1603">
        <v>0.5</v>
      </c>
      <c r="Y1603">
        <v>0.54900000000000004</v>
      </c>
      <c r="Z1603">
        <v>0.16400000000000001</v>
      </c>
      <c r="AA1603">
        <v>0.8</v>
      </c>
      <c r="AB1603">
        <v>0.8</v>
      </c>
    </row>
    <row r="1604" spans="1:28" x14ac:dyDescent="0.25">
      <c r="A1604" t="s">
        <v>3374</v>
      </c>
      <c r="B1604">
        <v>2.3620000000000001</v>
      </c>
      <c r="C1604">
        <v>1.63</v>
      </c>
      <c r="D1604">
        <v>2.2519999999999998</v>
      </c>
      <c r="E1604">
        <v>2.79</v>
      </c>
    </row>
    <row r="1605" spans="1:28" x14ac:dyDescent="0.25">
      <c r="A1605" t="s">
        <v>3375</v>
      </c>
      <c r="B1605">
        <v>3.9</v>
      </c>
      <c r="C1605">
        <v>3.75</v>
      </c>
      <c r="D1605">
        <v>0.875</v>
      </c>
      <c r="E1605">
        <v>3.4550000000000001</v>
      </c>
      <c r="F1605">
        <v>4.1109999999999998</v>
      </c>
      <c r="G1605">
        <v>2</v>
      </c>
      <c r="H1605">
        <v>3.6</v>
      </c>
      <c r="I1605">
        <v>2</v>
      </c>
      <c r="J1605">
        <v>9.5</v>
      </c>
      <c r="K1605">
        <v>13.667</v>
      </c>
      <c r="L1605">
        <v>6</v>
      </c>
      <c r="M1605">
        <v>7.5</v>
      </c>
      <c r="N1605">
        <v>11.856999999999999</v>
      </c>
      <c r="O1605">
        <v>15.438000000000001</v>
      </c>
      <c r="P1605">
        <v>11.526</v>
      </c>
      <c r="Q1605">
        <v>9.5</v>
      </c>
      <c r="R1605">
        <v>13.311999999999999</v>
      </c>
      <c r="S1605">
        <v>17.736999999999998</v>
      </c>
      <c r="T1605">
        <v>12.135999999999999</v>
      </c>
      <c r="U1605">
        <v>8.2219999999999995</v>
      </c>
      <c r="V1605">
        <v>11.611000000000001</v>
      </c>
      <c r="W1605">
        <v>15.143000000000001</v>
      </c>
      <c r="X1605">
        <v>16</v>
      </c>
      <c r="Y1605">
        <v>25.356999999999999</v>
      </c>
      <c r="Z1605">
        <v>35.786000000000001</v>
      </c>
      <c r="AA1605">
        <v>25.8</v>
      </c>
      <c r="AB1605">
        <v>27.8</v>
      </c>
    </row>
    <row r="1606" spans="1:28" x14ac:dyDescent="0.25">
      <c r="A1606" t="s">
        <v>3376</v>
      </c>
      <c r="T1606">
        <v>1.92</v>
      </c>
      <c r="U1606">
        <v>2.0099999999999998</v>
      </c>
      <c r="V1606">
        <v>2.754</v>
      </c>
      <c r="W1606">
        <v>2.76</v>
      </c>
      <c r="X1606">
        <v>1.8540000000000001</v>
      </c>
      <c r="Y1606">
        <v>1.927</v>
      </c>
      <c r="Z1606">
        <v>2.78</v>
      </c>
      <c r="AA1606">
        <v>2.5</v>
      </c>
      <c r="AB1606">
        <v>1.9</v>
      </c>
    </row>
    <row r="1607" spans="1:28" x14ac:dyDescent="0.25">
      <c r="A1607" t="s">
        <v>288</v>
      </c>
      <c r="B1607">
        <v>0.51300000000000001</v>
      </c>
      <c r="C1607">
        <v>0.753</v>
      </c>
      <c r="D1607">
        <v>0.66800000000000004</v>
      </c>
      <c r="E1607">
        <v>0.95299999999999996</v>
      </c>
      <c r="F1607">
        <v>1.0149999999999999</v>
      </c>
      <c r="G1607">
        <v>0.65900000000000003</v>
      </c>
      <c r="H1607">
        <v>0.96799999999999997</v>
      </c>
      <c r="I1607">
        <v>0.93799999999999994</v>
      </c>
      <c r="J1607">
        <v>1.3149999999999999</v>
      </c>
      <c r="K1607">
        <v>1.1930000000000001</v>
      </c>
      <c r="L1607">
        <v>0.94299999999999995</v>
      </c>
      <c r="M1607">
        <v>1.0049999999999999</v>
      </c>
      <c r="N1607">
        <v>0.94299999999999995</v>
      </c>
      <c r="O1607">
        <v>1.091</v>
      </c>
      <c r="P1607">
        <v>0.98799999999999999</v>
      </c>
      <c r="Q1607">
        <v>0.93300000000000005</v>
      </c>
      <c r="R1607">
        <v>1.2969999999999999</v>
      </c>
      <c r="S1607">
        <v>1.4319999999999999</v>
      </c>
      <c r="T1607">
        <v>0.95599999999999996</v>
      </c>
      <c r="U1607">
        <v>0.873</v>
      </c>
      <c r="V1607">
        <v>1.1599999999999999</v>
      </c>
      <c r="W1607">
        <v>1.075</v>
      </c>
      <c r="X1607">
        <v>1.4890000000000001</v>
      </c>
      <c r="Y1607">
        <v>1.3839999999999999</v>
      </c>
      <c r="Z1607">
        <v>1.194</v>
      </c>
      <c r="AA1607">
        <v>0.9</v>
      </c>
      <c r="AB1607">
        <v>1.1000000000000001</v>
      </c>
    </row>
    <row r="1608" spans="1:28" x14ac:dyDescent="0.25">
      <c r="A1608" t="s">
        <v>3377</v>
      </c>
      <c r="B1608">
        <v>0.372</v>
      </c>
      <c r="C1608">
        <v>0.80900000000000005</v>
      </c>
      <c r="D1608">
        <v>0.59199999999999997</v>
      </c>
      <c r="E1608">
        <v>0.70199999999999996</v>
      </c>
      <c r="F1608">
        <v>0.78900000000000003</v>
      </c>
      <c r="G1608">
        <v>0.81699999999999995</v>
      </c>
      <c r="H1608">
        <v>0.95</v>
      </c>
      <c r="I1608">
        <v>0.64900000000000002</v>
      </c>
      <c r="J1608">
        <v>0.83699999999999997</v>
      </c>
      <c r="K1608">
        <v>0.67600000000000005</v>
      </c>
      <c r="L1608">
        <v>0.74199999999999999</v>
      </c>
      <c r="M1608">
        <v>0.80900000000000005</v>
      </c>
      <c r="N1608">
        <v>0.75900000000000001</v>
      </c>
      <c r="O1608">
        <v>0.63200000000000001</v>
      </c>
      <c r="P1608">
        <v>0.72499999999999998</v>
      </c>
      <c r="Q1608">
        <v>0.75600000000000001</v>
      </c>
      <c r="R1608">
        <v>0.79900000000000004</v>
      </c>
      <c r="S1608">
        <v>0.94299999999999995</v>
      </c>
      <c r="T1608">
        <v>0.80500000000000005</v>
      </c>
      <c r="U1608">
        <v>0.59199999999999997</v>
      </c>
      <c r="V1608">
        <v>0.82399999999999995</v>
      </c>
      <c r="W1608">
        <v>1.2350000000000001</v>
      </c>
      <c r="X1608">
        <v>1.1639999999999999</v>
      </c>
      <c r="Y1608">
        <v>0.98</v>
      </c>
      <c r="Z1608">
        <v>1.1719999999999999</v>
      </c>
      <c r="AA1608">
        <v>1</v>
      </c>
      <c r="AB1608">
        <v>1.1000000000000001</v>
      </c>
    </row>
    <row r="1609" spans="1:28" x14ac:dyDescent="0.25">
      <c r="A1609" t="s">
        <v>3378</v>
      </c>
      <c r="B1609">
        <v>2.0619999999999998</v>
      </c>
      <c r="C1609">
        <v>1.9850000000000001</v>
      </c>
      <c r="D1609">
        <v>2.8119999999999998</v>
      </c>
      <c r="E1609">
        <v>3.609</v>
      </c>
      <c r="F1609">
        <v>4.1100000000000003</v>
      </c>
      <c r="G1609">
        <v>4.2699999999999996</v>
      </c>
      <c r="H1609">
        <v>4.0220000000000002</v>
      </c>
      <c r="I1609">
        <v>3.61</v>
      </c>
      <c r="J1609">
        <v>4.0469999999999997</v>
      </c>
      <c r="K1609">
        <v>3.8650000000000002</v>
      </c>
      <c r="L1609">
        <v>3.4830000000000001</v>
      </c>
      <c r="M1609">
        <v>3.3879999999999999</v>
      </c>
      <c r="N1609">
        <v>4.1360000000000001</v>
      </c>
      <c r="O1609">
        <v>3.8079999999999998</v>
      </c>
      <c r="P1609">
        <v>3.2160000000000002</v>
      </c>
      <c r="Q1609">
        <v>4.7770000000000001</v>
      </c>
      <c r="R1609">
        <v>4.45</v>
      </c>
      <c r="S1609">
        <v>3.5840000000000001</v>
      </c>
      <c r="T1609">
        <v>3.4249999999999998</v>
      </c>
      <c r="U1609">
        <v>3.2570000000000001</v>
      </c>
      <c r="V1609">
        <v>3.2029999999999998</v>
      </c>
      <c r="W1609">
        <v>2.5979999999999999</v>
      </c>
      <c r="X1609">
        <v>2.61</v>
      </c>
      <c r="Y1609">
        <v>2.7240000000000002</v>
      </c>
      <c r="Z1609">
        <v>2.5880000000000001</v>
      </c>
      <c r="AA1609">
        <v>3.5</v>
      </c>
      <c r="AB1609">
        <v>4.2</v>
      </c>
    </row>
    <row r="1610" spans="1:28" x14ac:dyDescent="0.25">
      <c r="A1610" t="s">
        <v>3379</v>
      </c>
      <c r="N1610">
        <v>0.72299999999999998</v>
      </c>
      <c r="O1610">
        <v>0.83799999999999997</v>
      </c>
      <c r="P1610">
        <v>0.84299999999999997</v>
      </c>
      <c r="Q1610">
        <v>0.69699999999999995</v>
      </c>
      <c r="R1610">
        <v>1</v>
      </c>
      <c r="S1610">
        <v>0.873</v>
      </c>
      <c r="T1610">
        <v>1.1859999999999999</v>
      </c>
      <c r="U1610">
        <v>1.0209999999999999</v>
      </c>
      <c r="V1610">
        <v>1.29</v>
      </c>
      <c r="W1610">
        <v>0.96899999999999997</v>
      </c>
      <c r="X1610">
        <v>1.1910000000000001</v>
      </c>
      <c r="Y1610">
        <v>1.109</v>
      </c>
      <c r="Z1610">
        <v>1.022</v>
      </c>
      <c r="AA1610">
        <v>1.2</v>
      </c>
      <c r="AB1610">
        <v>1.3</v>
      </c>
    </row>
    <row r="1611" spans="1:28" x14ac:dyDescent="0.25">
      <c r="A1611" t="s">
        <v>3380</v>
      </c>
      <c r="B1611">
        <v>2.948</v>
      </c>
      <c r="C1611">
        <v>1.9530000000000001</v>
      </c>
      <c r="D1611">
        <v>2.5430000000000001</v>
      </c>
      <c r="E1611">
        <v>2.8220000000000001</v>
      </c>
      <c r="F1611">
        <v>5.9210000000000003</v>
      </c>
      <c r="G1611">
        <v>6.1870000000000003</v>
      </c>
      <c r="H1611">
        <v>6.6040000000000001</v>
      </c>
      <c r="I1611">
        <v>6.2370000000000001</v>
      </c>
      <c r="J1611">
        <v>6.3079999999999998</v>
      </c>
      <c r="K1611">
        <v>6.1189999999999998</v>
      </c>
      <c r="L1611">
        <v>6.4050000000000002</v>
      </c>
      <c r="M1611">
        <v>6.3310000000000004</v>
      </c>
      <c r="N1611">
        <v>7.3639999999999999</v>
      </c>
      <c r="O1611">
        <v>6.0629999999999997</v>
      </c>
      <c r="P1611">
        <v>6.024</v>
      </c>
      <c r="Q1611">
        <v>6.7329999999999997</v>
      </c>
      <c r="R1611">
        <v>6.28</v>
      </c>
      <c r="S1611">
        <v>5.9930000000000003</v>
      </c>
      <c r="T1611">
        <v>5.9089999999999998</v>
      </c>
      <c r="U1611">
        <v>5.5330000000000004</v>
      </c>
      <c r="V1611">
        <v>5.5510000000000002</v>
      </c>
      <c r="W1611">
        <v>5.58</v>
      </c>
      <c r="X1611">
        <v>5.7450000000000001</v>
      </c>
      <c r="Y1611">
        <v>5.8739999999999997</v>
      </c>
      <c r="Z1611">
        <v>5.5209999999999999</v>
      </c>
      <c r="AA1611">
        <v>4.9000000000000004</v>
      </c>
      <c r="AB1611">
        <v>4.8</v>
      </c>
    </row>
    <row r="1612" spans="1:28" x14ac:dyDescent="0.25">
      <c r="A1612" t="s">
        <v>3381</v>
      </c>
      <c r="O1612">
        <v>5.1580000000000004</v>
      </c>
      <c r="P1612">
        <v>5.5259999999999998</v>
      </c>
      <c r="Q1612">
        <v>6.3449999999999998</v>
      </c>
      <c r="R1612">
        <v>5.6020000000000003</v>
      </c>
      <c r="S1612">
        <v>5.3390000000000004</v>
      </c>
      <c r="T1612">
        <v>5.4870000000000001</v>
      </c>
      <c r="U1612">
        <v>5.5220000000000002</v>
      </c>
      <c r="V1612">
        <v>6.6340000000000003</v>
      </c>
      <c r="W1612">
        <v>8.3740000000000006</v>
      </c>
      <c r="X1612">
        <v>8.1980000000000004</v>
      </c>
      <c r="Y1612">
        <v>7.4130000000000003</v>
      </c>
      <c r="Z1612">
        <v>8.8109999999999999</v>
      </c>
      <c r="AA1612">
        <v>7.9</v>
      </c>
      <c r="AB1612">
        <v>8.8000000000000007</v>
      </c>
    </row>
    <row r="1613" spans="1:28" x14ac:dyDescent="0.25">
      <c r="A1613" t="s">
        <v>3382</v>
      </c>
      <c r="B1613">
        <v>1.946</v>
      </c>
      <c r="C1613">
        <v>2.0750000000000002</v>
      </c>
      <c r="D1613">
        <v>3.7490000000000001</v>
      </c>
      <c r="E1613">
        <v>3.4750000000000001</v>
      </c>
      <c r="F1613">
        <v>5.2140000000000004</v>
      </c>
      <c r="G1613">
        <v>4.7489999999999997</v>
      </c>
      <c r="H1613">
        <v>6.2469999999999999</v>
      </c>
      <c r="I1613">
        <v>15.231</v>
      </c>
      <c r="J1613">
        <v>14.428000000000001</v>
      </c>
      <c r="K1613">
        <v>8.6270000000000007</v>
      </c>
      <c r="L1613">
        <v>7.8979999999999997</v>
      </c>
      <c r="M1613">
        <v>13.99</v>
      </c>
      <c r="N1613">
        <v>12.771000000000001</v>
      </c>
      <c r="O1613">
        <v>15.206</v>
      </c>
      <c r="P1613">
        <v>13.456</v>
      </c>
      <c r="Q1613">
        <v>16.238</v>
      </c>
      <c r="R1613">
        <v>14.137</v>
      </c>
      <c r="S1613">
        <v>11.215</v>
      </c>
      <c r="T1613">
        <v>11.257</v>
      </c>
      <c r="U1613">
        <v>8.9550000000000001</v>
      </c>
      <c r="V1613">
        <v>8.5609999999999999</v>
      </c>
      <c r="W1613">
        <v>8.3109999999999999</v>
      </c>
      <c r="X1613">
        <v>7.95</v>
      </c>
      <c r="Y1613">
        <v>8.1359999999999992</v>
      </c>
      <c r="Z1613">
        <v>9.1999999999999993</v>
      </c>
      <c r="AA1613">
        <v>8.6999999999999993</v>
      </c>
      <c r="AB1613">
        <v>8.6</v>
      </c>
    </row>
    <row r="1614" spans="1:28" x14ac:dyDescent="0.25">
      <c r="A1614" t="s">
        <v>3383</v>
      </c>
      <c r="B1614">
        <v>0.41699999999999998</v>
      </c>
      <c r="C1614">
        <v>1.3919999999999999</v>
      </c>
      <c r="E1614">
        <v>1.913</v>
      </c>
      <c r="F1614">
        <v>2.29</v>
      </c>
      <c r="G1614">
        <v>0.77300000000000002</v>
      </c>
    </row>
    <row r="1615" spans="1:28" x14ac:dyDescent="0.25">
      <c r="A1615" t="s">
        <v>3384</v>
      </c>
      <c r="I1615">
        <v>0.61099999999999999</v>
      </c>
      <c r="J1615">
        <v>0.59099999999999997</v>
      </c>
      <c r="K1615">
        <v>0.58599999999999997</v>
      </c>
      <c r="L1615">
        <v>0.76900000000000002</v>
      </c>
      <c r="M1615">
        <v>0.44700000000000001</v>
      </c>
      <c r="N1615">
        <v>0.48599999999999999</v>
      </c>
      <c r="O1615">
        <v>0.54300000000000004</v>
      </c>
      <c r="P1615">
        <v>0.46700000000000003</v>
      </c>
      <c r="Q1615">
        <v>0.36599999999999999</v>
      </c>
      <c r="R1615">
        <v>0.55600000000000005</v>
      </c>
      <c r="S1615">
        <v>0.70699999999999996</v>
      </c>
      <c r="T1615">
        <v>0.73499999999999999</v>
      </c>
      <c r="U1615">
        <v>0.505</v>
      </c>
      <c r="V1615">
        <v>0.755</v>
      </c>
      <c r="W1615">
        <v>0.64300000000000002</v>
      </c>
      <c r="X1615">
        <v>0.67</v>
      </c>
      <c r="Y1615">
        <v>0.71699999999999997</v>
      </c>
      <c r="Z1615">
        <v>0.67300000000000004</v>
      </c>
      <c r="AA1615">
        <v>0.5</v>
      </c>
      <c r="AB1615">
        <v>0.6</v>
      </c>
    </row>
    <row r="1616" spans="1:28" x14ac:dyDescent="0.25">
      <c r="A1616" t="s">
        <v>3385</v>
      </c>
      <c r="B1616">
        <v>0.33800000000000002</v>
      </c>
      <c r="C1616">
        <v>0.23400000000000001</v>
      </c>
      <c r="D1616">
        <v>0.27500000000000002</v>
      </c>
      <c r="E1616">
        <v>0.189</v>
      </c>
      <c r="F1616">
        <v>0.27400000000000002</v>
      </c>
      <c r="G1616">
        <v>0.38300000000000001</v>
      </c>
      <c r="H1616">
        <v>0.52200000000000002</v>
      </c>
      <c r="I1616">
        <v>0.59699999999999998</v>
      </c>
      <c r="J1616">
        <v>0.495</v>
      </c>
      <c r="K1616">
        <v>0.77100000000000002</v>
      </c>
      <c r="L1616">
        <v>0.83399999999999996</v>
      </c>
      <c r="M1616">
        <v>1.2829999999999999</v>
      </c>
      <c r="N1616">
        <v>1.4039999999999999</v>
      </c>
      <c r="O1616">
        <v>1.4370000000000001</v>
      </c>
      <c r="P1616">
        <v>1.6859999999999999</v>
      </c>
      <c r="Q1616">
        <v>2.0640000000000001</v>
      </c>
      <c r="R1616">
        <v>2.4009999999999998</v>
      </c>
      <c r="S1616">
        <v>2.2629999999999999</v>
      </c>
      <c r="T1616">
        <v>1.6779999999999999</v>
      </c>
      <c r="U1616">
        <v>1.6220000000000001</v>
      </c>
      <c r="V1616">
        <v>1.885</v>
      </c>
      <c r="W1616">
        <v>1.681</v>
      </c>
      <c r="X1616">
        <v>1.43</v>
      </c>
      <c r="Y1616">
        <v>1.83</v>
      </c>
      <c r="Z1616">
        <v>1.909</v>
      </c>
      <c r="AA1616">
        <v>1.9</v>
      </c>
      <c r="AB1616">
        <v>1.8</v>
      </c>
    </row>
    <row r="1617" spans="1:28" x14ac:dyDescent="0.25">
      <c r="A1617" t="s">
        <v>3386</v>
      </c>
      <c r="B1617">
        <v>0.32800000000000001</v>
      </c>
      <c r="C1617">
        <v>0.45</v>
      </c>
      <c r="D1617">
        <v>0.46800000000000003</v>
      </c>
      <c r="E1617">
        <v>0.55200000000000005</v>
      </c>
      <c r="F1617">
        <v>0.46800000000000003</v>
      </c>
      <c r="G1617">
        <v>0.376</v>
      </c>
      <c r="H1617">
        <v>0.53</v>
      </c>
      <c r="I1617">
        <v>0.42499999999999999</v>
      </c>
      <c r="J1617">
        <v>0.42599999999999999</v>
      </c>
      <c r="K1617">
        <v>0.46500000000000002</v>
      </c>
      <c r="L1617">
        <v>0.57799999999999996</v>
      </c>
      <c r="M1617">
        <v>0.66200000000000003</v>
      </c>
      <c r="N1617">
        <v>0.77700000000000002</v>
      </c>
      <c r="O1617">
        <v>0.84499999999999997</v>
      </c>
      <c r="P1617">
        <v>0.41299999999999998</v>
      </c>
      <c r="Q1617">
        <v>0.53500000000000003</v>
      </c>
      <c r="R1617">
        <v>0.41699999999999998</v>
      </c>
      <c r="S1617">
        <v>0.52800000000000002</v>
      </c>
      <c r="T1617">
        <v>0.41399999999999998</v>
      </c>
      <c r="U1617">
        <v>0.93300000000000005</v>
      </c>
      <c r="V1617">
        <v>0.748</v>
      </c>
      <c r="W1617">
        <v>0.80800000000000005</v>
      </c>
      <c r="X1617">
        <v>0.68200000000000005</v>
      </c>
      <c r="Y1617">
        <v>0.98899999999999999</v>
      </c>
      <c r="Z1617">
        <v>1.2589999999999999</v>
      </c>
      <c r="AA1617">
        <v>1.4</v>
      </c>
      <c r="AB1617">
        <v>1.1000000000000001</v>
      </c>
    </row>
    <row r="1618" spans="1:28" x14ac:dyDescent="0.25">
      <c r="A1618" t="s">
        <v>3387</v>
      </c>
      <c r="B1618">
        <v>0.30099999999999999</v>
      </c>
    </row>
    <row r="1619" spans="1:28" x14ac:dyDescent="0.25">
      <c r="A1619" t="s">
        <v>3388</v>
      </c>
      <c r="C1619">
        <v>0.438</v>
      </c>
    </row>
    <row r="1620" spans="1:28" x14ac:dyDescent="0.25">
      <c r="A1620" t="s">
        <v>289</v>
      </c>
      <c r="N1620">
        <v>0.378</v>
      </c>
      <c r="O1620">
        <v>0.29799999999999999</v>
      </c>
      <c r="P1620">
        <v>0.41899999999999998</v>
      </c>
      <c r="Q1620">
        <v>0.28399999999999997</v>
      </c>
      <c r="R1620">
        <v>0.25700000000000001</v>
      </c>
      <c r="S1620">
        <v>0.187</v>
      </c>
      <c r="T1620">
        <v>0.21199999999999999</v>
      </c>
      <c r="U1620">
        <v>0.67500000000000004</v>
      </c>
      <c r="V1620">
        <v>0.503</v>
      </c>
      <c r="W1620">
        <v>0.5</v>
      </c>
      <c r="X1620">
        <v>0.48699999999999999</v>
      </c>
      <c r="Y1620">
        <v>0.54700000000000004</v>
      </c>
      <c r="Z1620">
        <v>0.82299999999999995</v>
      </c>
      <c r="AA1620">
        <v>1</v>
      </c>
      <c r="AB1620">
        <v>0.7</v>
      </c>
    </row>
    <row r="1621" spans="1:28" x14ac:dyDescent="0.25">
      <c r="A1621" t="s">
        <v>3389</v>
      </c>
      <c r="O1621">
        <v>3.4000000000000002E-2</v>
      </c>
      <c r="P1621">
        <v>8.2000000000000003E-2</v>
      </c>
      <c r="Q1621">
        <v>0.125</v>
      </c>
    </row>
    <row r="1622" spans="1:28" x14ac:dyDescent="0.25">
      <c r="A1622" t="s">
        <v>3390</v>
      </c>
      <c r="N1622">
        <v>0.437</v>
      </c>
      <c r="O1622">
        <v>0.61899999999999999</v>
      </c>
      <c r="P1622">
        <v>0.627</v>
      </c>
      <c r="Q1622">
        <v>0.95699999999999996</v>
      </c>
      <c r="R1622">
        <v>0.89400000000000002</v>
      </c>
      <c r="S1622">
        <v>0.95299999999999996</v>
      </c>
      <c r="T1622">
        <v>1.0980000000000001</v>
      </c>
      <c r="U1622">
        <v>1.042</v>
      </c>
      <c r="V1622">
        <v>1.1479999999999999</v>
      </c>
      <c r="W1622">
        <v>1.3460000000000001</v>
      </c>
      <c r="X1622">
        <v>1.087</v>
      </c>
      <c r="Y1622">
        <v>1.137</v>
      </c>
      <c r="Z1622">
        <v>2.206</v>
      </c>
      <c r="AA1622">
        <v>2.5</v>
      </c>
      <c r="AB1622">
        <v>1.8</v>
      </c>
    </row>
    <row r="1623" spans="1:28" x14ac:dyDescent="0.25">
      <c r="A1623" t="s">
        <v>3391</v>
      </c>
      <c r="B1623">
        <v>2.8889999999999998</v>
      </c>
      <c r="C1623">
        <v>2.8849999999999998</v>
      </c>
      <c r="D1623">
        <v>2.8769999999999998</v>
      </c>
      <c r="E1623">
        <v>3.3860000000000001</v>
      </c>
      <c r="F1623">
        <v>3.4689999999999999</v>
      </c>
      <c r="G1623">
        <v>3.3330000000000002</v>
      </c>
      <c r="H1623">
        <v>3.6030000000000002</v>
      </c>
      <c r="I1623">
        <v>3.7959999999999998</v>
      </c>
      <c r="J1623">
        <v>3.7770000000000001</v>
      </c>
      <c r="K1623">
        <v>3.8109999999999999</v>
      </c>
      <c r="L1623">
        <v>4.2869999999999999</v>
      </c>
      <c r="M1623">
        <v>4.601</v>
      </c>
      <c r="N1623">
        <v>4.5220000000000002</v>
      </c>
      <c r="O1623">
        <v>4.0860000000000003</v>
      </c>
      <c r="P1623">
        <v>3.794</v>
      </c>
      <c r="Q1623">
        <v>3.706</v>
      </c>
      <c r="R1623">
        <v>3.9710000000000001</v>
      </c>
      <c r="S1623">
        <v>3.9940000000000002</v>
      </c>
      <c r="T1623">
        <v>3.9420000000000002</v>
      </c>
      <c r="U1623">
        <v>4.2389999999999999</v>
      </c>
      <c r="V1623">
        <v>4.4669999999999996</v>
      </c>
      <c r="W1623">
        <v>4.2549999999999999</v>
      </c>
      <c r="X1623">
        <v>3.919</v>
      </c>
      <c r="Y1623">
        <v>5.1619999999999999</v>
      </c>
      <c r="Z1623">
        <v>6.8470000000000004</v>
      </c>
      <c r="AA1623">
        <v>5.3</v>
      </c>
      <c r="AB1623">
        <v>4.9000000000000004</v>
      </c>
    </row>
    <row r="1624" spans="1:28" x14ac:dyDescent="0.25">
      <c r="A1624" t="s">
        <v>3392</v>
      </c>
      <c r="AA1624">
        <v>1.6</v>
      </c>
      <c r="AB1624">
        <v>1.4</v>
      </c>
    </row>
    <row r="1625" spans="1:28" x14ac:dyDescent="0.25">
      <c r="A1625" t="s">
        <v>3393</v>
      </c>
      <c r="F1625">
        <v>16.25</v>
      </c>
      <c r="G1625">
        <v>8.3000000000000007</v>
      </c>
      <c r="H1625">
        <v>4.4569999999999999</v>
      </c>
      <c r="I1625">
        <v>4.1399999999999997</v>
      </c>
      <c r="J1625">
        <v>8.9629999999999992</v>
      </c>
      <c r="K1625">
        <v>5.875</v>
      </c>
      <c r="L1625">
        <v>4.9349999999999996</v>
      </c>
      <c r="M1625">
        <v>6.5590000000000002</v>
      </c>
      <c r="N1625">
        <v>4.9470000000000001</v>
      </c>
      <c r="O1625">
        <v>2.0640000000000001</v>
      </c>
      <c r="P1625">
        <v>1.702</v>
      </c>
      <c r="Q1625">
        <v>4.3330000000000002</v>
      </c>
      <c r="R1625">
        <v>9.6669999999999998</v>
      </c>
      <c r="S1625">
        <v>2.2930000000000001</v>
      </c>
      <c r="T1625">
        <v>3.3559999999999999</v>
      </c>
      <c r="U1625">
        <v>2.8519999999999999</v>
      </c>
      <c r="V1625">
        <v>3.0779999999999998</v>
      </c>
      <c r="W1625">
        <v>2.35</v>
      </c>
      <c r="X1625">
        <v>3.968</v>
      </c>
      <c r="Y1625">
        <v>3.2349999999999999</v>
      </c>
      <c r="Z1625">
        <v>1.585</v>
      </c>
      <c r="AA1625">
        <v>2.1</v>
      </c>
    </row>
    <row r="1626" spans="1:28" x14ac:dyDescent="0.25">
      <c r="A1626" t="s">
        <v>3394</v>
      </c>
      <c r="F1626">
        <v>9.4E-2</v>
      </c>
      <c r="G1626">
        <v>0.129</v>
      </c>
      <c r="H1626">
        <v>0.23599999999999999</v>
      </c>
      <c r="I1626">
        <v>0.126</v>
      </c>
      <c r="J1626">
        <v>0.154</v>
      </c>
      <c r="K1626">
        <v>0.16800000000000001</v>
      </c>
      <c r="L1626">
        <v>0.17499999999999999</v>
      </c>
      <c r="M1626">
        <v>0.11</v>
      </c>
      <c r="N1626">
        <v>0.10100000000000001</v>
      </c>
      <c r="O1626">
        <v>8.2000000000000003E-2</v>
      </c>
      <c r="P1626">
        <v>0.20200000000000001</v>
      </c>
      <c r="Q1626">
        <v>0.11899999999999999</v>
      </c>
    </row>
    <row r="1627" spans="1:28" x14ac:dyDescent="0.25">
      <c r="A1627" t="s">
        <v>290</v>
      </c>
      <c r="B1627">
        <v>1.1279999999999999</v>
      </c>
      <c r="C1627">
        <v>1.4710000000000001</v>
      </c>
      <c r="D1627">
        <v>1.526</v>
      </c>
      <c r="E1627">
        <v>1.284</v>
      </c>
      <c r="F1627">
        <v>1.788</v>
      </c>
      <c r="G1627">
        <v>2.0219999999999998</v>
      </c>
      <c r="H1627">
        <v>0.75800000000000001</v>
      </c>
      <c r="I1627">
        <v>1.5329999999999999</v>
      </c>
      <c r="J1627">
        <v>0.67</v>
      </c>
      <c r="K1627">
        <v>0.71</v>
      </c>
      <c r="L1627">
        <v>3.2029999999999998</v>
      </c>
      <c r="M1627">
        <v>3.0139999999999998</v>
      </c>
      <c r="N1627">
        <v>1.58</v>
      </c>
      <c r="O1627">
        <v>1.3460000000000001</v>
      </c>
      <c r="P1627">
        <v>1.4550000000000001</v>
      </c>
      <c r="Q1627">
        <v>1.373</v>
      </c>
      <c r="R1627">
        <v>1.3169999999999999</v>
      </c>
      <c r="S1627">
        <v>1.5920000000000001</v>
      </c>
      <c r="T1627">
        <v>0.96599999999999997</v>
      </c>
      <c r="U1627">
        <v>1.0209999999999999</v>
      </c>
      <c r="V1627">
        <v>1.865</v>
      </c>
      <c r="W1627">
        <v>1.151</v>
      </c>
      <c r="X1627">
        <v>0.78</v>
      </c>
      <c r="Y1627">
        <v>1.3029999999999999</v>
      </c>
      <c r="Z1627">
        <v>2.4380000000000002</v>
      </c>
      <c r="AA1627">
        <v>2.7</v>
      </c>
      <c r="AB1627">
        <v>2.4</v>
      </c>
    </row>
    <row r="1628" spans="1:28" x14ac:dyDescent="0.25">
      <c r="A1628" t="s">
        <v>3395</v>
      </c>
      <c r="B1628">
        <v>0.44700000000000001</v>
      </c>
      <c r="C1628">
        <v>0.58299999999999996</v>
      </c>
      <c r="D1628">
        <v>0.2</v>
      </c>
      <c r="E1628">
        <v>0.24199999999999999</v>
      </c>
      <c r="F1628">
        <v>0.25</v>
      </c>
      <c r="P1628">
        <v>0.53800000000000003</v>
      </c>
      <c r="Q1628">
        <v>0.84599999999999997</v>
      </c>
      <c r="R1628">
        <v>0.38100000000000001</v>
      </c>
      <c r="S1628">
        <v>0.318</v>
      </c>
      <c r="T1628">
        <v>0.5</v>
      </c>
      <c r="U1628">
        <v>0.4</v>
      </c>
      <c r="V1628">
        <v>0.621</v>
      </c>
      <c r="W1628">
        <v>0.85199999999999998</v>
      </c>
      <c r="X1628">
        <v>0.54800000000000004</v>
      </c>
      <c r="Y1628">
        <v>0.36699999999999999</v>
      </c>
      <c r="Z1628">
        <v>0.92300000000000004</v>
      </c>
      <c r="AA1628">
        <v>1.6</v>
      </c>
      <c r="AB1628">
        <v>1.2</v>
      </c>
    </row>
    <row r="1629" spans="1:28" x14ac:dyDescent="0.25">
      <c r="A1629" t="s">
        <v>1550</v>
      </c>
      <c r="P1629">
        <v>0.125</v>
      </c>
      <c r="Q1629">
        <v>3.2000000000000001E-2</v>
      </c>
      <c r="R1629">
        <v>6.0999999999999999E-2</v>
      </c>
      <c r="S1629">
        <v>0.03</v>
      </c>
      <c r="T1629">
        <v>2.9000000000000001E-2</v>
      </c>
      <c r="U1629">
        <v>0.158</v>
      </c>
      <c r="V1629">
        <v>7.4999999999999997E-2</v>
      </c>
      <c r="W1629">
        <v>7.4999999999999997E-2</v>
      </c>
      <c r="X1629">
        <v>0.25</v>
      </c>
      <c r="Y1629">
        <v>0.35899999999999999</v>
      </c>
      <c r="Z1629">
        <v>0.40500000000000003</v>
      </c>
      <c r="AA1629">
        <v>0.4</v>
      </c>
      <c r="AB1629">
        <v>0.4</v>
      </c>
    </row>
    <row r="1630" spans="1:28" x14ac:dyDescent="0.25">
      <c r="A1630" t="s">
        <v>3396</v>
      </c>
      <c r="C1630">
        <v>0.27600000000000002</v>
      </c>
      <c r="D1630">
        <v>0.3</v>
      </c>
      <c r="E1630">
        <v>0.28100000000000003</v>
      </c>
      <c r="F1630">
        <v>0.32400000000000001</v>
      </c>
      <c r="G1630">
        <v>0.28599999999999998</v>
      </c>
      <c r="H1630">
        <v>0.32400000000000001</v>
      </c>
      <c r="I1630">
        <v>0.28100000000000003</v>
      </c>
      <c r="J1630">
        <v>0.32300000000000001</v>
      </c>
      <c r="K1630">
        <v>0.34399999999999997</v>
      </c>
      <c r="L1630">
        <v>0.68799999999999994</v>
      </c>
      <c r="M1630">
        <v>0.5</v>
      </c>
      <c r="N1630">
        <v>0.438</v>
      </c>
      <c r="O1630">
        <v>0.64600000000000002</v>
      </c>
      <c r="P1630">
        <v>0.49</v>
      </c>
      <c r="Q1630">
        <v>0.75</v>
      </c>
      <c r="R1630">
        <v>0.80400000000000005</v>
      </c>
      <c r="S1630">
        <v>0.877</v>
      </c>
      <c r="T1630">
        <v>0.54700000000000004</v>
      </c>
      <c r="U1630">
        <v>0.67300000000000004</v>
      </c>
      <c r="V1630">
        <v>1.083</v>
      </c>
      <c r="W1630">
        <v>1.4379999999999999</v>
      </c>
      <c r="X1630">
        <v>1.1060000000000001</v>
      </c>
      <c r="Y1630">
        <v>1.1279999999999999</v>
      </c>
      <c r="Z1630">
        <v>2.0630000000000002</v>
      </c>
      <c r="AA1630">
        <v>1.4</v>
      </c>
      <c r="AB1630">
        <v>1</v>
      </c>
    </row>
    <row r="1631" spans="1:28" x14ac:dyDescent="0.25">
      <c r="A1631" t="s">
        <v>3397</v>
      </c>
      <c r="R1631">
        <v>1.048</v>
      </c>
      <c r="S1631">
        <v>1.1319999999999999</v>
      </c>
      <c r="T1631">
        <v>1.2210000000000001</v>
      </c>
      <c r="U1631">
        <v>1.4870000000000001</v>
      </c>
      <c r="V1631">
        <v>1.704</v>
      </c>
      <c r="W1631">
        <v>2.0459999999999998</v>
      </c>
      <c r="X1631">
        <v>2.3969999999999998</v>
      </c>
      <c r="Y1631">
        <v>2.6859999999999999</v>
      </c>
      <c r="Z1631">
        <v>3.11</v>
      </c>
      <c r="AA1631">
        <v>2.9</v>
      </c>
      <c r="AB1631">
        <v>2.5</v>
      </c>
    </row>
    <row r="1632" spans="1:28" x14ac:dyDescent="0.25">
      <c r="A1632" t="s">
        <v>291</v>
      </c>
      <c r="B1632">
        <v>1.0329999999999999</v>
      </c>
      <c r="C1632">
        <v>1.1459999999999999</v>
      </c>
      <c r="D1632">
        <v>1.417</v>
      </c>
      <c r="E1632">
        <v>1.3640000000000001</v>
      </c>
      <c r="F1632">
        <v>1.405</v>
      </c>
      <c r="G1632">
        <v>1.8520000000000001</v>
      </c>
      <c r="H1632">
        <v>1.607</v>
      </c>
      <c r="I1632">
        <v>1.0209999999999999</v>
      </c>
      <c r="J1632">
        <v>1.2250000000000001</v>
      </c>
      <c r="K1632">
        <v>1</v>
      </c>
      <c r="L1632">
        <v>1.92</v>
      </c>
      <c r="M1632">
        <v>1.2729999999999999</v>
      </c>
      <c r="N1632">
        <v>1</v>
      </c>
      <c r="O1632">
        <v>1.304</v>
      </c>
      <c r="P1632">
        <v>1.667</v>
      </c>
      <c r="Q1632">
        <v>1.673</v>
      </c>
      <c r="R1632">
        <v>1.19</v>
      </c>
      <c r="S1632">
        <v>1.3979999999999999</v>
      </c>
      <c r="T1632">
        <v>1.742</v>
      </c>
      <c r="U1632">
        <v>0.98599999999999999</v>
      </c>
      <c r="V1632">
        <v>1.1950000000000001</v>
      </c>
      <c r="W1632">
        <v>1.167</v>
      </c>
      <c r="X1632">
        <v>1.4259999999999999</v>
      </c>
      <c r="Y1632">
        <v>2.0579999999999998</v>
      </c>
      <c r="Z1632">
        <v>1.9570000000000001</v>
      </c>
      <c r="AA1632">
        <v>1.2</v>
      </c>
      <c r="AB1632">
        <v>1.6</v>
      </c>
    </row>
    <row r="1633" spans="1:28" x14ac:dyDescent="0.25">
      <c r="A1633" t="s">
        <v>3398</v>
      </c>
      <c r="G1633">
        <v>0.71399999999999997</v>
      </c>
      <c r="H1633">
        <v>2.3170000000000002</v>
      </c>
      <c r="I1633">
        <v>2.67</v>
      </c>
      <c r="J1633">
        <v>3.4950000000000001</v>
      </c>
      <c r="K1633">
        <v>4.3620000000000001</v>
      </c>
      <c r="L1633">
        <v>4.8650000000000002</v>
      </c>
      <c r="M1633">
        <v>4.9269999999999996</v>
      </c>
      <c r="N1633">
        <v>4.8810000000000002</v>
      </c>
      <c r="O1633">
        <v>5.3090000000000002</v>
      </c>
      <c r="P1633">
        <v>5.52</v>
      </c>
      <c r="Q1633">
        <v>5.51</v>
      </c>
      <c r="R1633">
        <v>5.298</v>
      </c>
      <c r="S1633">
        <v>5.0529999999999999</v>
      </c>
      <c r="T1633">
        <v>5.1139999999999999</v>
      </c>
      <c r="U1633">
        <v>5.3179999999999996</v>
      </c>
      <c r="V1633">
        <v>5.5090000000000003</v>
      </c>
      <c r="W1633">
        <v>5.6680000000000001</v>
      </c>
      <c r="X1633">
        <v>5.4139999999999997</v>
      </c>
      <c r="Y1633">
        <v>6.133</v>
      </c>
      <c r="Z1633">
        <v>7.1970000000000001</v>
      </c>
      <c r="AA1633">
        <v>6.3</v>
      </c>
      <c r="AB1633">
        <v>5.2</v>
      </c>
    </row>
    <row r="1634" spans="1:28" x14ac:dyDescent="0.25">
      <c r="A1634" t="s">
        <v>3399</v>
      </c>
      <c r="B1634">
        <v>1.5349999999999999</v>
      </c>
      <c r="C1634">
        <v>1.712</v>
      </c>
      <c r="D1634">
        <v>2.0030000000000001</v>
      </c>
      <c r="E1634">
        <v>1.9419999999999999</v>
      </c>
      <c r="F1634">
        <v>2.3170000000000002</v>
      </c>
      <c r="G1634">
        <v>2.3519999999999999</v>
      </c>
      <c r="H1634">
        <v>2.3380000000000001</v>
      </c>
      <c r="I1634">
        <v>2.5619999999999998</v>
      </c>
      <c r="J1634">
        <v>2.7240000000000002</v>
      </c>
      <c r="K1634">
        <v>2.63</v>
      </c>
      <c r="L1634">
        <v>2.5489999999999999</v>
      </c>
      <c r="M1634">
        <v>2.89</v>
      </c>
      <c r="N1634">
        <v>3.1389999999999998</v>
      </c>
      <c r="O1634">
        <v>3.226</v>
      </c>
      <c r="P1634">
        <v>3.4649999999999999</v>
      </c>
      <c r="Q1634">
        <v>3.11</v>
      </c>
      <c r="R1634">
        <v>3.0619999999999998</v>
      </c>
      <c r="S1634">
        <v>3.2810000000000001</v>
      </c>
      <c r="T1634">
        <v>3.4590000000000001</v>
      </c>
      <c r="U1634">
        <v>3.629</v>
      </c>
      <c r="V1634">
        <v>3.7080000000000002</v>
      </c>
      <c r="W1634">
        <v>4.0119999999999996</v>
      </c>
      <c r="X1634">
        <v>4.0389999999999997</v>
      </c>
      <c r="Y1634">
        <v>4.798</v>
      </c>
      <c r="Z1634">
        <v>5.7549999999999999</v>
      </c>
      <c r="AA1634">
        <v>5</v>
      </c>
      <c r="AB1634">
        <v>4.2</v>
      </c>
    </row>
    <row r="1635" spans="1:28" x14ac:dyDescent="0.25">
      <c r="A1635" t="s">
        <v>3400</v>
      </c>
      <c r="O1635">
        <v>2.6230000000000002</v>
      </c>
      <c r="P1635">
        <v>3.335</v>
      </c>
      <c r="Q1635">
        <v>3.2050000000000001</v>
      </c>
      <c r="R1635">
        <v>3.206</v>
      </c>
      <c r="S1635">
        <v>2.9289999999999998</v>
      </c>
      <c r="T1635">
        <v>2.9889999999999999</v>
      </c>
      <c r="U1635">
        <v>3.089</v>
      </c>
      <c r="V1635">
        <v>3.2480000000000002</v>
      </c>
      <c r="W1635">
        <v>3.4</v>
      </c>
      <c r="X1635">
        <v>3.6680000000000001</v>
      </c>
      <c r="Y1635">
        <v>4.1760000000000002</v>
      </c>
      <c r="Z1635">
        <v>4.1840000000000002</v>
      </c>
      <c r="AA1635">
        <v>3.8</v>
      </c>
      <c r="AB1635">
        <v>3.2</v>
      </c>
    </row>
    <row r="1636" spans="1:28" x14ac:dyDescent="0.25">
      <c r="A1636" t="s">
        <v>3401</v>
      </c>
      <c r="Q1636">
        <v>1.0109999999999999</v>
      </c>
      <c r="R1636">
        <v>1.2270000000000001</v>
      </c>
      <c r="S1636">
        <v>1.371</v>
      </c>
      <c r="T1636">
        <v>1.401</v>
      </c>
      <c r="U1636">
        <v>1.637</v>
      </c>
      <c r="V1636">
        <v>2.1520000000000001</v>
      </c>
      <c r="W1636">
        <v>2.9180000000000001</v>
      </c>
      <c r="X1636">
        <v>3.5270000000000001</v>
      </c>
      <c r="Y1636">
        <v>4.3520000000000003</v>
      </c>
      <c r="Z1636">
        <v>4.8310000000000004</v>
      </c>
      <c r="AA1636">
        <v>4.5</v>
      </c>
      <c r="AB1636">
        <v>3.9</v>
      </c>
    </row>
    <row r="1637" spans="1:28" x14ac:dyDescent="0.25">
      <c r="A1637" t="s">
        <v>3402</v>
      </c>
      <c r="B1637">
        <v>0.77400000000000002</v>
      </c>
      <c r="C1637">
        <v>0.80400000000000005</v>
      </c>
      <c r="D1637">
        <v>0.58699999999999997</v>
      </c>
      <c r="E1637">
        <v>0.96399999999999997</v>
      </c>
      <c r="F1637">
        <v>0.93600000000000005</v>
      </c>
      <c r="G1637">
        <v>0.66100000000000003</v>
      </c>
      <c r="H1637">
        <v>1.012</v>
      </c>
      <c r="I1637">
        <v>0.86299999999999999</v>
      </c>
      <c r="J1637">
        <v>1.4810000000000001</v>
      </c>
      <c r="K1637">
        <v>1.304</v>
      </c>
      <c r="L1637">
        <v>1.786</v>
      </c>
      <c r="M1637">
        <v>1.456</v>
      </c>
      <c r="N1637">
        <v>1.8109999999999999</v>
      </c>
      <c r="O1637">
        <v>1.597</v>
      </c>
      <c r="P1637">
        <v>1.911</v>
      </c>
      <c r="Q1637">
        <v>2.2000000000000002</v>
      </c>
      <c r="R1637">
        <v>2.4209999999999998</v>
      </c>
      <c r="S1637">
        <v>2.8439999999999999</v>
      </c>
      <c r="T1637">
        <v>3.3769999999999998</v>
      </c>
      <c r="U1637">
        <v>3.778</v>
      </c>
      <c r="V1637">
        <v>3.8170000000000002</v>
      </c>
      <c r="W1637">
        <v>4.1139999999999999</v>
      </c>
      <c r="X1637">
        <v>4.6760000000000002</v>
      </c>
      <c r="Y1637">
        <v>5.3689999999999998</v>
      </c>
      <c r="Z1637">
        <v>5.9649999999999999</v>
      </c>
      <c r="AA1637">
        <v>5.5</v>
      </c>
      <c r="AB1637">
        <v>4.5</v>
      </c>
    </row>
    <row r="1638" spans="1:28" x14ac:dyDescent="0.25">
      <c r="A1638" t="s">
        <v>3403</v>
      </c>
      <c r="O1638">
        <v>1.4330000000000001</v>
      </c>
      <c r="P1638">
        <v>1.9319999999999999</v>
      </c>
      <c r="Q1638">
        <v>1.75</v>
      </c>
      <c r="R1638">
        <v>1.8759999999999999</v>
      </c>
      <c r="S1638">
        <v>1.5209999999999999</v>
      </c>
      <c r="T1638">
        <v>1.57</v>
      </c>
      <c r="U1638">
        <v>1.504</v>
      </c>
      <c r="V1638">
        <v>1.198</v>
      </c>
      <c r="W1638">
        <v>1.796</v>
      </c>
      <c r="X1638">
        <v>1.879</v>
      </c>
      <c r="Y1638">
        <v>2.415</v>
      </c>
      <c r="Z1638">
        <v>2.992</v>
      </c>
      <c r="AA1638">
        <v>3</v>
      </c>
      <c r="AB1638">
        <v>2</v>
      </c>
    </row>
    <row r="1639" spans="1:28" x14ac:dyDescent="0.25">
      <c r="A1639" t="s">
        <v>3404</v>
      </c>
      <c r="B1639">
        <v>4.8609999999999998</v>
      </c>
      <c r="C1639">
        <v>3.2160000000000002</v>
      </c>
      <c r="D1639">
        <v>2.5</v>
      </c>
      <c r="E1639">
        <v>1.5</v>
      </c>
      <c r="F1639">
        <v>3.194</v>
      </c>
      <c r="G1639">
        <v>3.7370000000000001</v>
      </c>
      <c r="H1639">
        <v>4.6289999999999996</v>
      </c>
      <c r="I1639">
        <v>1.8120000000000001</v>
      </c>
      <c r="J1639">
        <v>2.4060000000000001</v>
      </c>
      <c r="K1639">
        <v>3.1429999999999998</v>
      </c>
      <c r="L1639">
        <v>3.2069999999999999</v>
      </c>
      <c r="M1639">
        <v>1.4630000000000001</v>
      </c>
      <c r="N1639">
        <v>1.413</v>
      </c>
      <c r="O1639">
        <v>2.1859999999999999</v>
      </c>
      <c r="P1639">
        <v>2.16</v>
      </c>
      <c r="Q1639">
        <v>1</v>
      </c>
      <c r="R1639">
        <v>1.46</v>
      </c>
      <c r="S1639">
        <v>2.4580000000000002</v>
      </c>
      <c r="T1639">
        <v>2.5760000000000001</v>
      </c>
      <c r="U1639">
        <v>1.6890000000000001</v>
      </c>
      <c r="V1639">
        <v>4.4409999999999998</v>
      </c>
      <c r="W1639">
        <v>6.3490000000000002</v>
      </c>
      <c r="X1639">
        <v>2.407</v>
      </c>
      <c r="Y1639">
        <v>2.6230000000000002</v>
      </c>
      <c r="Z1639">
        <v>2.762</v>
      </c>
      <c r="AA1639">
        <v>1.8</v>
      </c>
      <c r="AB1639">
        <v>2.7</v>
      </c>
    </row>
    <row r="1640" spans="1:28" x14ac:dyDescent="0.25">
      <c r="A1640" t="s">
        <v>3405</v>
      </c>
      <c r="B1640">
        <v>0.14599999999999999</v>
      </c>
      <c r="C1640">
        <v>4.2999999999999997E-2</v>
      </c>
      <c r="D1640">
        <v>3.5000000000000003E-2</v>
      </c>
      <c r="E1640">
        <v>1.6E-2</v>
      </c>
      <c r="F1640">
        <v>1.2999999999999999E-2</v>
      </c>
      <c r="G1640">
        <v>2.1999999999999999E-2</v>
      </c>
      <c r="H1640">
        <v>2.5999999999999999E-2</v>
      </c>
      <c r="I1640">
        <v>0.01</v>
      </c>
      <c r="J1640">
        <v>3.5999999999999997E-2</v>
      </c>
      <c r="K1640">
        <v>3.3000000000000002E-2</v>
      </c>
      <c r="L1640">
        <v>2.4E-2</v>
      </c>
      <c r="M1640">
        <v>6.3E-2</v>
      </c>
      <c r="N1640">
        <v>6.2E-2</v>
      </c>
      <c r="O1640">
        <v>7.0999999999999994E-2</v>
      </c>
      <c r="P1640">
        <v>7.6999999999999999E-2</v>
      </c>
      <c r="Q1640">
        <v>3.4000000000000002E-2</v>
      </c>
      <c r="R1640">
        <v>0.04</v>
      </c>
      <c r="S1640">
        <v>8.8999999999999996E-2</v>
      </c>
      <c r="T1640">
        <v>4.2999999999999997E-2</v>
      </c>
      <c r="U1640">
        <v>5.2999999999999999E-2</v>
      </c>
      <c r="V1640">
        <v>0.28799999999999998</v>
      </c>
      <c r="W1640">
        <v>0.30199999999999999</v>
      </c>
      <c r="X1640">
        <v>0.27100000000000002</v>
      </c>
      <c r="Y1640">
        <v>0.29799999999999999</v>
      </c>
      <c r="Z1640">
        <v>0.33</v>
      </c>
      <c r="AA1640">
        <v>0.5</v>
      </c>
      <c r="AB1640">
        <v>0.4</v>
      </c>
    </row>
    <row r="1641" spans="1:28" x14ac:dyDescent="0.25">
      <c r="A1641" t="s">
        <v>3406</v>
      </c>
      <c r="B1641">
        <v>1.494</v>
      </c>
      <c r="C1641">
        <v>1.831</v>
      </c>
      <c r="D1641">
        <v>1.41</v>
      </c>
      <c r="E1641">
        <v>2.1459999999999999</v>
      </c>
      <c r="F1641">
        <v>1.73</v>
      </c>
      <c r="G1641">
        <v>1.841</v>
      </c>
      <c r="H1641">
        <v>1.333</v>
      </c>
      <c r="I1641">
        <v>1.21</v>
      </c>
      <c r="J1641">
        <v>1.181</v>
      </c>
      <c r="K1641">
        <v>1.127</v>
      </c>
      <c r="L1641">
        <v>1.0149999999999999</v>
      </c>
      <c r="M1641">
        <v>1.0760000000000001</v>
      </c>
      <c r="N1641">
        <v>1.1970000000000001</v>
      </c>
      <c r="O1641">
        <v>1.0609999999999999</v>
      </c>
      <c r="P1641">
        <v>1.177</v>
      </c>
      <c r="Q1641">
        <v>1.2789999999999999</v>
      </c>
      <c r="R1641">
        <v>1.619</v>
      </c>
      <c r="S1641">
        <v>1.788</v>
      </c>
      <c r="T1641">
        <v>1.6</v>
      </c>
      <c r="U1641">
        <v>1.722</v>
      </c>
      <c r="V1641">
        <v>1.123</v>
      </c>
      <c r="W1641">
        <v>1.0680000000000001</v>
      </c>
      <c r="X1641">
        <v>1.292</v>
      </c>
      <c r="Y1641">
        <v>2.0419999999999998</v>
      </c>
      <c r="Z1641">
        <v>3.0139999999999998</v>
      </c>
      <c r="AA1641">
        <v>3.4</v>
      </c>
      <c r="AB1641">
        <v>3.4</v>
      </c>
    </row>
    <row r="1642" spans="1:28" x14ac:dyDescent="0.25">
      <c r="A1642" t="s">
        <v>3407</v>
      </c>
      <c r="B1642">
        <v>0.44600000000000001</v>
      </c>
      <c r="C1642">
        <v>0.38900000000000001</v>
      </c>
      <c r="D1642">
        <v>0.47199999999999998</v>
      </c>
      <c r="E1642">
        <v>0.48499999999999999</v>
      </c>
      <c r="F1642">
        <v>0.82</v>
      </c>
      <c r="G1642">
        <v>0.88200000000000001</v>
      </c>
      <c r="H1642">
        <v>0.32900000000000001</v>
      </c>
      <c r="I1642">
        <v>0.32400000000000001</v>
      </c>
      <c r="J1642">
        <v>0.61</v>
      </c>
      <c r="K1642">
        <v>0.41499999999999998</v>
      </c>
      <c r="L1642">
        <v>0.47299999999999998</v>
      </c>
      <c r="M1642">
        <v>0.49399999999999999</v>
      </c>
      <c r="N1642">
        <v>0.754</v>
      </c>
      <c r="O1642">
        <v>0.92800000000000005</v>
      </c>
      <c r="P1642">
        <v>0.52600000000000002</v>
      </c>
      <c r="Q1642">
        <v>0.46700000000000003</v>
      </c>
      <c r="R1642">
        <v>0.64400000000000002</v>
      </c>
      <c r="S1642">
        <v>0.78100000000000003</v>
      </c>
      <c r="T1642">
        <v>1.2350000000000001</v>
      </c>
      <c r="U1642">
        <v>1.2889999999999999</v>
      </c>
      <c r="V1642">
        <v>1.1890000000000001</v>
      </c>
      <c r="W1642">
        <v>1.262</v>
      </c>
      <c r="X1642">
        <v>1.7370000000000001</v>
      </c>
      <c r="Y1642">
        <v>0.81899999999999995</v>
      </c>
      <c r="Z1642">
        <v>1.1339999999999999</v>
      </c>
      <c r="AA1642">
        <v>1.2</v>
      </c>
      <c r="AB1642">
        <v>1</v>
      </c>
    </row>
    <row r="1643" spans="1:28" x14ac:dyDescent="0.25">
      <c r="A1643" t="s">
        <v>292</v>
      </c>
      <c r="B1643">
        <v>0.11899999999999999</v>
      </c>
    </row>
    <row r="1644" spans="1:28" x14ac:dyDescent="0.25">
      <c r="A1644" t="s">
        <v>3408</v>
      </c>
      <c r="K1644">
        <v>1.625</v>
      </c>
      <c r="L1644">
        <v>1.7170000000000001</v>
      </c>
      <c r="M1644">
        <v>1.51</v>
      </c>
      <c r="N1644">
        <v>1.365</v>
      </c>
      <c r="O1644">
        <v>1.4259999999999999</v>
      </c>
      <c r="P1644">
        <v>2.38</v>
      </c>
      <c r="Q1644">
        <v>1.4830000000000001</v>
      </c>
      <c r="R1644">
        <v>1.389</v>
      </c>
      <c r="S1644">
        <v>2.1269999999999998</v>
      </c>
      <c r="T1644">
        <v>2.5209999999999999</v>
      </c>
      <c r="U1644">
        <v>2.0419999999999998</v>
      </c>
      <c r="V1644">
        <v>2.1469999999999998</v>
      </c>
      <c r="W1644">
        <v>2.2149999999999999</v>
      </c>
      <c r="X1644">
        <v>2.6560000000000001</v>
      </c>
      <c r="Y1644">
        <v>3.8330000000000002</v>
      </c>
      <c r="Z1644">
        <v>3.024</v>
      </c>
      <c r="AA1644">
        <v>3.2</v>
      </c>
      <c r="AB1644">
        <v>3.3</v>
      </c>
    </row>
    <row r="1645" spans="1:28" x14ac:dyDescent="0.25">
      <c r="A1645" t="s">
        <v>3409</v>
      </c>
      <c r="D1645">
        <v>0</v>
      </c>
    </row>
    <row r="1646" spans="1:28" x14ac:dyDescent="0.25">
      <c r="A1646" t="s">
        <v>3410</v>
      </c>
      <c r="N1646">
        <v>0</v>
      </c>
      <c r="O1646">
        <v>1.333</v>
      </c>
      <c r="P1646">
        <v>2.0390000000000001</v>
      </c>
      <c r="Q1646">
        <v>1.9690000000000001</v>
      </c>
      <c r="R1646">
        <v>2.1520000000000001</v>
      </c>
      <c r="S1646">
        <v>2.1680000000000001</v>
      </c>
      <c r="T1646">
        <v>1.782</v>
      </c>
      <c r="U1646">
        <v>1.863</v>
      </c>
      <c r="V1646">
        <v>1.6779999999999999</v>
      </c>
      <c r="W1646">
        <v>1.7929999999999999</v>
      </c>
      <c r="X1646">
        <v>1.893</v>
      </c>
      <c r="Y1646">
        <v>2.1989999999999998</v>
      </c>
      <c r="Z1646">
        <v>2.157</v>
      </c>
      <c r="AA1646">
        <v>1.7</v>
      </c>
      <c r="AB1646">
        <v>1.7</v>
      </c>
    </row>
    <row r="1647" spans="1:28" x14ac:dyDescent="0.25">
      <c r="A1647" t="s">
        <v>293</v>
      </c>
      <c r="H1647">
        <v>6.0000000000000001E-3</v>
      </c>
      <c r="I1647">
        <v>6.0000000000000001E-3</v>
      </c>
      <c r="J1647">
        <v>5.8000000000000003E-2</v>
      </c>
      <c r="K1647">
        <v>6.4000000000000001E-2</v>
      </c>
      <c r="L1647">
        <v>1.2E-2</v>
      </c>
      <c r="M1647">
        <v>5.8000000000000003E-2</v>
      </c>
      <c r="N1647">
        <v>2.3E-2</v>
      </c>
      <c r="O1647">
        <v>9.8000000000000004E-2</v>
      </c>
      <c r="P1647">
        <v>3.4000000000000002E-2</v>
      </c>
      <c r="Q1647">
        <v>0.14399999999999999</v>
      </c>
      <c r="R1647">
        <v>6.6000000000000003E-2</v>
      </c>
      <c r="S1647">
        <v>0.04</v>
      </c>
      <c r="T1647">
        <v>4.4999999999999998E-2</v>
      </c>
      <c r="U1647">
        <v>4.4999999999999998E-2</v>
      </c>
      <c r="V1647">
        <v>8.4000000000000005E-2</v>
      </c>
      <c r="W1647">
        <v>7.4999999999999997E-2</v>
      </c>
      <c r="X1647">
        <v>0.10100000000000001</v>
      </c>
      <c r="Y1647">
        <v>0.109</v>
      </c>
      <c r="Z1647">
        <v>0.17399999999999999</v>
      </c>
      <c r="AA1647">
        <v>0.1</v>
      </c>
      <c r="AB1647">
        <v>0.2</v>
      </c>
    </row>
    <row r="1648" spans="1:28" x14ac:dyDescent="0.25">
      <c r="A1648" t="s">
        <v>294</v>
      </c>
      <c r="B1648">
        <v>2.7E-2</v>
      </c>
      <c r="C1648">
        <v>5.7000000000000002E-2</v>
      </c>
      <c r="D1648">
        <v>0.06</v>
      </c>
      <c r="E1648">
        <v>5.0000000000000001E-3</v>
      </c>
      <c r="F1648">
        <v>0.02</v>
      </c>
      <c r="G1648">
        <v>2.1000000000000001E-2</v>
      </c>
    </row>
    <row r="1649" spans="1:28" x14ac:dyDescent="0.25">
      <c r="A1649" t="s">
        <v>3411</v>
      </c>
      <c r="B1649">
        <v>0.68500000000000005</v>
      </c>
      <c r="C1649">
        <v>0.82699999999999996</v>
      </c>
      <c r="D1649">
        <v>0.77600000000000002</v>
      </c>
      <c r="E1649">
        <v>0.81799999999999995</v>
      </c>
      <c r="F1649">
        <v>0.85599999999999998</v>
      </c>
      <c r="G1649">
        <v>0.57499999999999996</v>
      </c>
      <c r="H1649">
        <v>0.94299999999999995</v>
      </c>
    </row>
    <row r="1650" spans="1:28" x14ac:dyDescent="0.25">
      <c r="A1650" t="s">
        <v>295</v>
      </c>
      <c r="D1650">
        <v>2.0179999999999998</v>
      </c>
      <c r="E1650">
        <v>2.39</v>
      </c>
      <c r="F1650">
        <v>2.532</v>
      </c>
      <c r="G1650">
        <v>2.13</v>
      </c>
      <c r="H1650">
        <v>1.7649999999999999</v>
      </c>
      <c r="I1650">
        <v>1.857</v>
      </c>
      <c r="J1650">
        <v>2.1080000000000001</v>
      </c>
      <c r="K1650">
        <v>1.758</v>
      </c>
      <c r="L1650">
        <v>1.417</v>
      </c>
      <c r="M1650">
        <v>2.4239999999999999</v>
      </c>
      <c r="N1650">
        <v>1.835</v>
      </c>
      <c r="O1650">
        <v>2.2280000000000002</v>
      </c>
      <c r="P1650">
        <v>2.4649999999999999</v>
      </c>
      <c r="Q1650">
        <v>2.3180000000000001</v>
      </c>
      <c r="R1650">
        <v>1.8520000000000001</v>
      </c>
      <c r="S1650">
        <v>1.7050000000000001</v>
      </c>
      <c r="T1650">
        <v>1.776</v>
      </c>
      <c r="U1650">
        <v>1.7909999999999999</v>
      </c>
      <c r="V1650">
        <v>2.0779999999999998</v>
      </c>
      <c r="W1650">
        <v>2.0529999999999999</v>
      </c>
      <c r="X1650">
        <v>1.5489999999999999</v>
      </c>
      <c r="Y1650">
        <v>1.8540000000000001</v>
      </c>
      <c r="Z1650">
        <v>2.2130000000000001</v>
      </c>
      <c r="AA1650">
        <v>1.6</v>
      </c>
    </row>
    <row r="1651" spans="1:28" x14ac:dyDescent="0.25">
      <c r="A1651" t="s">
        <v>3412</v>
      </c>
      <c r="AB1651">
        <v>1.6</v>
      </c>
    </row>
    <row r="1652" spans="1:28" x14ac:dyDescent="0.25">
      <c r="A1652" t="s">
        <v>1551</v>
      </c>
      <c r="B1652">
        <v>0.35399999999999998</v>
      </c>
      <c r="C1652">
        <v>0.13200000000000001</v>
      </c>
      <c r="D1652">
        <v>0.32100000000000001</v>
      </c>
      <c r="E1652">
        <v>0.28999999999999998</v>
      </c>
      <c r="F1652">
        <v>0.44400000000000001</v>
      </c>
      <c r="G1652">
        <v>0.438</v>
      </c>
      <c r="H1652">
        <v>0.51400000000000001</v>
      </c>
      <c r="I1652">
        <v>0.27900000000000003</v>
      </c>
      <c r="J1652">
        <v>0.56200000000000006</v>
      </c>
      <c r="K1652">
        <v>1.1000000000000001</v>
      </c>
      <c r="L1652">
        <v>0.71</v>
      </c>
      <c r="M1652">
        <v>0.81499999999999995</v>
      </c>
      <c r="N1652">
        <v>0.94599999999999995</v>
      </c>
      <c r="O1652">
        <v>1.0209999999999999</v>
      </c>
      <c r="P1652">
        <v>0.96</v>
      </c>
      <c r="Q1652">
        <v>1.0149999999999999</v>
      </c>
      <c r="R1652">
        <v>1.4490000000000001</v>
      </c>
      <c r="S1652">
        <v>0.86099999999999999</v>
      </c>
      <c r="T1652">
        <v>0.92</v>
      </c>
      <c r="U1652">
        <v>1.9370000000000001</v>
      </c>
      <c r="V1652">
        <v>2.4089999999999998</v>
      </c>
      <c r="W1652">
        <v>2.6419999999999999</v>
      </c>
      <c r="X1652">
        <v>2.1080000000000001</v>
      </c>
      <c r="Y1652">
        <v>2.8639999999999999</v>
      </c>
      <c r="Z1652">
        <v>3.0760000000000001</v>
      </c>
      <c r="AA1652">
        <v>2.8</v>
      </c>
      <c r="AB1652">
        <v>2.7</v>
      </c>
    </row>
    <row r="1653" spans="1:28" x14ac:dyDescent="0.25">
      <c r="A1653" t="s">
        <v>3413</v>
      </c>
      <c r="C1653">
        <v>2.46</v>
      </c>
      <c r="D1653">
        <v>1.929</v>
      </c>
    </row>
    <row r="1654" spans="1:28" x14ac:dyDescent="0.25">
      <c r="A1654" t="s">
        <v>3414</v>
      </c>
      <c r="L1654">
        <v>1.591</v>
      </c>
      <c r="M1654">
        <v>1.2350000000000001</v>
      </c>
      <c r="N1654">
        <v>0.94299999999999995</v>
      </c>
      <c r="O1654">
        <v>1.02</v>
      </c>
      <c r="P1654">
        <v>0.755</v>
      </c>
      <c r="Q1654">
        <v>1.1839999999999999</v>
      </c>
      <c r="R1654">
        <v>1.2749999999999999</v>
      </c>
      <c r="S1654">
        <v>2.5880000000000001</v>
      </c>
      <c r="T1654">
        <v>2.96</v>
      </c>
      <c r="U1654">
        <v>2.3879999999999999</v>
      </c>
      <c r="V1654">
        <v>2.137</v>
      </c>
      <c r="W1654">
        <v>2.706</v>
      </c>
      <c r="X1654">
        <v>2.113</v>
      </c>
      <c r="Y1654">
        <v>2.214</v>
      </c>
      <c r="Z1654">
        <v>3.87</v>
      </c>
      <c r="AA1654">
        <v>2</v>
      </c>
      <c r="AB1654">
        <v>2.1</v>
      </c>
    </row>
    <row r="1655" spans="1:28" x14ac:dyDescent="0.25">
      <c r="A1655" t="s">
        <v>3415</v>
      </c>
      <c r="B1655">
        <v>1.0740000000000001</v>
      </c>
      <c r="C1655">
        <v>1.3959999999999999</v>
      </c>
      <c r="D1655">
        <v>1.49</v>
      </c>
      <c r="E1655">
        <v>1.69</v>
      </c>
      <c r="F1655">
        <v>1.379</v>
      </c>
      <c r="G1655">
        <v>1.61</v>
      </c>
      <c r="H1655">
        <v>1.597</v>
      </c>
      <c r="I1655">
        <v>1.673</v>
      </c>
      <c r="J1655">
        <v>1.8380000000000001</v>
      </c>
      <c r="K1655">
        <v>2.056</v>
      </c>
      <c r="L1655">
        <v>2.3029999999999999</v>
      </c>
      <c r="M1655">
        <v>2.3029999999999999</v>
      </c>
      <c r="N1655">
        <v>2.0049999999999999</v>
      </c>
      <c r="O1655">
        <v>1.8069999999999999</v>
      </c>
      <c r="P1655">
        <v>2.1560000000000001</v>
      </c>
      <c r="Q1655">
        <v>2.4039999999999999</v>
      </c>
      <c r="R1655">
        <v>2.6269999999999998</v>
      </c>
      <c r="S1655">
        <v>1.8640000000000001</v>
      </c>
      <c r="T1655">
        <v>1.871</v>
      </c>
      <c r="U1655">
        <v>2.0960000000000001</v>
      </c>
      <c r="V1655">
        <v>2.4420000000000002</v>
      </c>
      <c r="W1655">
        <v>2.6589999999999998</v>
      </c>
      <c r="X1655">
        <v>2.1139999999999999</v>
      </c>
      <c r="Y1655">
        <v>2.1880000000000002</v>
      </c>
      <c r="Z1655">
        <v>2.5499999999999998</v>
      </c>
      <c r="AA1655">
        <v>2.8</v>
      </c>
    </row>
    <row r="1656" spans="1:28" x14ac:dyDescent="0.25">
      <c r="A1656" t="s">
        <v>3416</v>
      </c>
      <c r="H1656">
        <v>0.45700000000000002</v>
      </c>
      <c r="I1656">
        <v>0.436</v>
      </c>
      <c r="J1656">
        <v>0.435</v>
      </c>
      <c r="K1656">
        <v>0.65300000000000002</v>
      </c>
      <c r="L1656">
        <v>0.58399999999999996</v>
      </c>
      <c r="M1656">
        <v>0.60299999999999998</v>
      </c>
      <c r="N1656">
        <v>0.63200000000000001</v>
      </c>
      <c r="O1656">
        <v>0.71099999999999997</v>
      </c>
      <c r="P1656">
        <v>0.76100000000000001</v>
      </c>
      <c r="Q1656">
        <v>0.94799999999999995</v>
      </c>
      <c r="R1656">
        <v>1.004</v>
      </c>
      <c r="S1656">
        <v>1.135</v>
      </c>
      <c r="T1656">
        <v>1.038</v>
      </c>
      <c r="U1656">
        <v>1.1279999999999999</v>
      </c>
      <c r="V1656">
        <v>1.387</v>
      </c>
      <c r="W1656">
        <v>1.444</v>
      </c>
      <c r="X1656">
        <v>1.4359999999999999</v>
      </c>
      <c r="Y1656">
        <v>1.863</v>
      </c>
      <c r="Z1656">
        <v>2.1190000000000002</v>
      </c>
      <c r="AA1656">
        <v>1.7</v>
      </c>
      <c r="AB1656">
        <v>1.6</v>
      </c>
    </row>
    <row r="1657" spans="1:28" x14ac:dyDescent="0.25">
      <c r="A1657" t="s">
        <v>3417</v>
      </c>
      <c r="B1657">
        <v>1.7999999999999999E-2</v>
      </c>
    </row>
    <row r="1658" spans="1:28" x14ac:dyDescent="0.25">
      <c r="A1658" t="s">
        <v>3418</v>
      </c>
      <c r="B1658">
        <v>0.20300000000000001</v>
      </c>
      <c r="C1658">
        <v>0.104</v>
      </c>
      <c r="E1658">
        <v>0.125</v>
      </c>
    </row>
    <row r="1659" spans="1:28" x14ac:dyDescent="0.25">
      <c r="A1659" t="s">
        <v>3419</v>
      </c>
      <c r="E1659">
        <v>0</v>
      </c>
      <c r="F1659">
        <v>0.65800000000000003</v>
      </c>
      <c r="G1659">
        <v>1.2909999999999999</v>
      </c>
      <c r="H1659">
        <v>1.319</v>
      </c>
      <c r="I1659">
        <v>1.2729999999999999</v>
      </c>
      <c r="J1659">
        <v>1.7689999999999999</v>
      </c>
      <c r="K1659">
        <v>1.7709999999999999</v>
      </c>
      <c r="L1659">
        <v>1.6739999999999999</v>
      </c>
      <c r="M1659">
        <v>1.8260000000000001</v>
      </c>
      <c r="N1659">
        <v>1.5780000000000001</v>
      </c>
      <c r="O1659">
        <v>1.82</v>
      </c>
      <c r="P1659">
        <v>1.8240000000000001</v>
      </c>
      <c r="Q1659">
        <v>1.738</v>
      </c>
      <c r="R1659">
        <v>1.724</v>
      </c>
      <c r="S1659">
        <v>1.837</v>
      </c>
      <c r="T1659">
        <v>1.5980000000000001</v>
      </c>
      <c r="U1659">
        <v>1.708</v>
      </c>
      <c r="V1659">
        <v>1.73</v>
      </c>
      <c r="W1659">
        <v>1.403</v>
      </c>
      <c r="X1659">
        <v>1.5509999999999999</v>
      </c>
      <c r="Y1659">
        <v>2.0819999999999999</v>
      </c>
      <c r="Z1659">
        <v>1.7709999999999999</v>
      </c>
      <c r="AA1659">
        <v>1.5</v>
      </c>
      <c r="AB1659">
        <v>1.6</v>
      </c>
    </row>
    <row r="1660" spans="1:28" x14ac:dyDescent="0.25">
      <c r="A1660" t="s">
        <v>3420</v>
      </c>
      <c r="S1660">
        <v>0</v>
      </c>
      <c r="T1660">
        <v>1.1140000000000001</v>
      </c>
      <c r="U1660">
        <v>1.341</v>
      </c>
      <c r="V1660">
        <v>1.3120000000000001</v>
      </c>
      <c r="W1660">
        <v>1.7689999999999999</v>
      </c>
      <c r="X1660">
        <v>1.552</v>
      </c>
      <c r="Y1660">
        <v>1.667</v>
      </c>
      <c r="Z1660">
        <v>1.2050000000000001</v>
      </c>
      <c r="AA1660">
        <v>1.6</v>
      </c>
      <c r="AB1660">
        <v>1.1000000000000001</v>
      </c>
    </row>
    <row r="1661" spans="1:28" x14ac:dyDescent="0.25">
      <c r="A1661" t="s">
        <v>3421</v>
      </c>
      <c r="V1661">
        <v>0</v>
      </c>
      <c r="W1661">
        <v>0.20599999999999999</v>
      </c>
      <c r="X1661">
        <v>0.61699999999999999</v>
      </c>
      <c r="Y1661">
        <v>0.87</v>
      </c>
      <c r="Z1661">
        <v>0.71099999999999997</v>
      </c>
      <c r="AA1661">
        <v>0.9</v>
      </c>
      <c r="AB1661">
        <v>0.8</v>
      </c>
    </row>
    <row r="1662" spans="1:28" x14ac:dyDescent="0.25">
      <c r="A1662" t="s">
        <v>3422</v>
      </c>
      <c r="C1662">
        <v>0.127</v>
      </c>
      <c r="D1662">
        <v>0.35899999999999999</v>
      </c>
      <c r="E1662">
        <v>6.2E-2</v>
      </c>
      <c r="F1662">
        <v>0</v>
      </c>
      <c r="G1662">
        <v>7.0999999999999994E-2</v>
      </c>
    </row>
    <row r="1663" spans="1:28" x14ac:dyDescent="0.25">
      <c r="A1663" t="s">
        <v>3423</v>
      </c>
      <c r="W1663">
        <v>0</v>
      </c>
      <c r="X1663">
        <v>0.54200000000000004</v>
      </c>
      <c r="Y1663">
        <v>1.2829999999999999</v>
      </c>
      <c r="Z1663">
        <v>1.778</v>
      </c>
      <c r="AA1663">
        <v>1.8</v>
      </c>
      <c r="AB1663">
        <v>2.1</v>
      </c>
    </row>
    <row r="1664" spans="1:28" x14ac:dyDescent="0.25">
      <c r="A1664" t="s">
        <v>3424</v>
      </c>
      <c r="M1664">
        <v>1.0960000000000001</v>
      </c>
      <c r="N1664">
        <v>0.97299999999999998</v>
      </c>
      <c r="O1664">
        <v>1</v>
      </c>
      <c r="P1664">
        <v>1</v>
      </c>
      <c r="Q1664">
        <v>0.96499999999999997</v>
      </c>
      <c r="R1664">
        <v>0.98199999999999998</v>
      </c>
      <c r="S1664">
        <v>1.1060000000000001</v>
      </c>
      <c r="T1664">
        <v>1.3049999999999999</v>
      </c>
      <c r="U1664">
        <v>1.304</v>
      </c>
      <c r="V1664">
        <v>1.6020000000000001</v>
      </c>
      <c r="W1664">
        <v>1.7010000000000001</v>
      </c>
      <c r="X1664">
        <v>1.7889999999999999</v>
      </c>
      <c r="Y1664">
        <v>2.875</v>
      </c>
      <c r="Z1664">
        <v>2.4809999999999999</v>
      </c>
      <c r="AA1664">
        <v>2</v>
      </c>
      <c r="AB1664">
        <v>2.2000000000000002</v>
      </c>
    </row>
    <row r="1665" spans="1:28" x14ac:dyDescent="0.25">
      <c r="A1665" t="s">
        <v>3425</v>
      </c>
      <c r="P1665">
        <v>0.14000000000000001</v>
      </c>
      <c r="Q1665">
        <v>0.317</v>
      </c>
      <c r="R1665">
        <v>0.71799999999999997</v>
      </c>
      <c r="S1665">
        <v>0.308</v>
      </c>
      <c r="T1665">
        <v>0.42699999999999999</v>
      </c>
      <c r="U1665">
        <v>0.35199999999999998</v>
      </c>
      <c r="V1665">
        <v>0.54700000000000004</v>
      </c>
      <c r="W1665">
        <v>0.60599999999999998</v>
      </c>
      <c r="X1665">
        <v>0.622</v>
      </c>
      <c r="Y1665">
        <v>0.86</v>
      </c>
      <c r="Z1665">
        <v>1.238</v>
      </c>
      <c r="AA1665">
        <v>1.8</v>
      </c>
      <c r="AB1665">
        <v>1.6</v>
      </c>
    </row>
    <row r="1666" spans="1:28" x14ac:dyDescent="0.25">
      <c r="A1666" t="s">
        <v>3426</v>
      </c>
      <c r="N1666">
        <v>1.278</v>
      </c>
      <c r="O1666">
        <v>1.655</v>
      </c>
      <c r="P1666">
        <v>1.5169999999999999</v>
      </c>
      <c r="Q1666">
        <v>1.363</v>
      </c>
      <c r="R1666">
        <v>0.875</v>
      </c>
      <c r="S1666">
        <v>0.64800000000000002</v>
      </c>
      <c r="T1666">
        <v>0.79800000000000004</v>
      </c>
      <c r="U1666">
        <v>0.85299999999999998</v>
      </c>
      <c r="V1666">
        <v>1.3959999999999999</v>
      </c>
      <c r="W1666">
        <v>1.5780000000000001</v>
      </c>
      <c r="X1666">
        <v>1.956</v>
      </c>
      <c r="Y1666">
        <v>3.0670000000000002</v>
      </c>
      <c r="Z1666">
        <v>3.73</v>
      </c>
      <c r="AA1666">
        <v>4.0999999999999996</v>
      </c>
      <c r="AB1666">
        <v>3.3</v>
      </c>
    </row>
    <row r="1667" spans="1:28" x14ac:dyDescent="0.25">
      <c r="A1667" t="s">
        <v>3427</v>
      </c>
      <c r="O1667">
        <v>0.45700000000000002</v>
      </c>
      <c r="P1667">
        <v>0.54800000000000004</v>
      </c>
      <c r="Q1667">
        <v>0.6</v>
      </c>
      <c r="R1667">
        <v>0.56699999999999995</v>
      </c>
      <c r="S1667">
        <v>0.91700000000000004</v>
      </c>
      <c r="T1667">
        <v>0.69399999999999995</v>
      </c>
      <c r="U1667">
        <v>1.0189999999999999</v>
      </c>
      <c r="V1667">
        <v>0.78</v>
      </c>
      <c r="W1667">
        <v>1.196</v>
      </c>
      <c r="X1667">
        <v>1.157</v>
      </c>
      <c r="Y1667">
        <v>1.833</v>
      </c>
      <c r="Z1667">
        <v>2.617</v>
      </c>
      <c r="AA1667">
        <v>1.4</v>
      </c>
      <c r="AB1667">
        <v>1.1000000000000001</v>
      </c>
    </row>
    <row r="1668" spans="1:28" x14ac:dyDescent="0.25">
      <c r="A1668" t="s">
        <v>3428</v>
      </c>
      <c r="D1668">
        <v>8.9999999999999993E-3</v>
      </c>
      <c r="M1668">
        <v>0.31900000000000001</v>
      </c>
      <c r="N1668">
        <v>0.67100000000000004</v>
      </c>
      <c r="O1668">
        <v>0.74</v>
      </c>
      <c r="P1668">
        <v>0.90500000000000003</v>
      </c>
      <c r="Q1668">
        <v>0.94</v>
      </c>
      <c r="R1668">
        <v>1.119</v>
      </c>
      <c r="S1668">
        <v>0.67800000000000005</v>
      </c>
      <c r="T1668">
        <v>0.66700000000000004</v>
      </c>
      <c r="U1668">
        <v>0.82499999999999996</v>
      </c>
      <c r="V1668">
        <v>1.08</v>
      </c>
      <c r="W1668">
        <v>1.206</v>
      </c>
      <c r="X1668">
        <v>1.3069999999999999</v>
      </c>
      <c r="Y1668">
        <v>2.1110000000000002</v>
      </c>
      <c r="Z1668">
        <v>1.8759999999999999</v>
      </c>
      <c r="AA1668">
        <v>1.6</v>
      </c>
      <c r="AB1668">
        <v>1.4</v>
      </c>
    </row>
    <row r="1669" spans="1:28" x14ac:dyDescent="0.25">
      <c r="A1669" t="s">
        <v>3429</v>
      </c>
      <c r="X1669">
        <v>0.113</v>
      </c>
      <c r="Y1669">
        <v>0.22600000000000001</v>
      </c>
      <c r="Z1669">
        <v>0.26900000000000002</v>
      </c>
      <c r="AA1669">
        <v>0.4</v>
      </c>
      <c r="AB1669">
        <v>0.5</v>
      </c>
    </row>
    <row r="1670" spans="1:28" x14ac:dyDescent="0.25">
      <c r="A1670" t="s">
        <v>3430</v>
      </c>
      <c r="L1670">
        <v>0.30599999999999999</v>
      </c>
      <c r="M1670">
        <v>0.434</v>
      </c>
      <c r="N1670">
        <v>0.63100000000000001</v>
      </c>
      <c r="O1670">
        <v>0.46600000000000003</v>
      </c>
      <c r="P1670">
        <v>0.56100000000000005</v>
      </c>
      <c r="Q1670">
        <v>0.88500000000000001</v>
      </c>
      <c r="R1670">
        <v>0.84799999999999998</v>
      </c>
      <c r="S1670">
        <v>0.88200000000000001</v>
      </c>
      <c r="T1670">
        <v>0.67600000000000005</v>
      </c>
      <c r="U1670">
        <v>1.171</v>
      </c>
      <c r="V1670">
        <v>1.032</v>
      </c>
      <c r="W1670">
        <v>1.006</v>
      </c>
      <c r="X1670">
        <v>1.161</v>
      </c>
      <c r="Y1670">
        <v>1.43</v>
      </c>
      <c r="Z1670">
        <v>1.91</v>
      </c>
    </row>
    <row r="1671" spans="1:28" x14ac:dyDescent="0.25">
      <c r="A1671" t="s">
        <v>3431</v>
      </c>
      <c r="B1671">
        <v>0.379</v>
      </c>
      <c r="C1671">
        <v>0.315</v>
      </c>
      <c r="D1671">
        <v>0.42299999999999999</v>
      </c>
      <c r="E1671">
        <v>0.26100000000000001</v>
      </c>
      <c r="F1671">
        <v>0.495</v>
      </c>
      <c r="G1671">
        <v>0.53600000000000003</v>
      </c>
      <c r="H1671">
        <v>0.51700000000000002</v>
      </c>
      <c r="I1671">
        <v>0.503</v>
      </c>
      <c r="J1671">
        <v>0.58699999999999997</v>
      </c>
      <c r="K1671">
        <v>0.76600000000000001</v>
      </c>
      <c r="L1671">
        <v>0.47199999999999998</v>
      </c>
      <c r="M1671">
        <v>0.624</v>
      </c>
      <c r="N1671">
        <v>0.94299999999999995</v>
      </c>
      <c r="O1671">
        <v>0.78100000000000003</v>
      </c>
      <c r="P1671">
        <v>0.83699999999999997</v>
      </c>
      <c r="Q1671">
        <v>1.0209999999999999</v>
      </c>
      <c r="R1671">
        <v>1.0409999999999999</v>
      </c>
      <c r="S1671">
        <v>0.95299999999999996</v>
      </c>
      <c r="T1671">
        <v>1.026</v>
      </c>
      <c r="U1671">
        <v>1.085</v>
      </c>
      <c r="V1671">
        <v>1.0069999999999999</v>
      </c>
      <c r="W1671">
        <v>1.1060000000000001</v>
      </c>
      <c r="X1671">
        <v>1.423</v>
      </c>
      <c r="Y1671">
        <v>1.599</v>
      </c>
      <c r="Z1671">
        <v>1.4</v>
      </c>
      <c r="AA1671">
        <v>1.4</v>
      </c>
      <c r="AB1671">
        <v>0.9</v>
      </c>
    </row>
    <row r="1672" spans="1:28" x14ac:dyDescent="0.25">
      <c r="A1672" t="s">
        <v>3432</v>
      </c>
      <c r="N1672">
        <v>0.65700000000000003</v>
      </c>
      <c r="O1672">
        <v>0.91700000000000004</v>
      </c>
      <c r="P1672">
        <v>0.85799999999999998</v>
      </c>
      <c r="Q1672">
        <v>0.59499999999999997</v>
      </c>
      <c r="R1672">
        <v>0.55600000000000005</v>
      </c>
      <c r="S1672">
        <v>0.46899999999999997</v>
      </c>
      <c r="T1672">
        <v>0.72799999999999998</v>
      </c>
      <c r="U1672">
        <v>0.82899999999999996</v>
      </c>
      <c r="V1672">
        <v>0.94399999999999995</v>
      </c>
      <c r="W1672">
        <v>0.94299999999999995</v>
      </c>
      <c r="X1672">
        <v>1.0289999999999999</v>
      </c>
      <c r="Y1672">
        <v>1.369</v>
      </c>
      <c r="Z1672">
        <v>1.837</v>
      </c>
      <c r="AA1672">
        <v>1.8</v>
      </c>
      <c r="AB1672">
        <v>1.2</v>
      </c>
    </row>
    <row r="1673" spans="1:28" x14ac:dyDescent="0.25">
      <c r="A1673" t="s">
        <v>3433</v>
      </c>
      <c r="N1673">
        <v>0.51</v>
      </c>
    </row>
    <row r="1674" spans="1:28" x14ac:dyDescent="0.25">
      <c r="A1674" t="s">
        <v>3434</v>
      </c>
      <c r="B1674">
        <v>0.437</v>
      </c>
      <c r="C1674">
        <v>0.49399999999999999</v>
      </c>
      <c r="D1674">
        <v>0.42099999999999999</v>
      </c>
      <c r="E1674">
        <v>0.52300000000000002</v>
      </c>
      <c r="F1674">
        <v>0.59</v>
      </c>
      <c r="G1674">
        <v>0.60799999999999998</v>
      </c>
      <c r="H1674">
        <v>0.60099999999999998</v>
      </c>
      <c r="I1674">
        <v>0.435</v>
      </c>
      <c r="J1674">
        <v>0.85399999999999998</v>
      </c>
      <c r="K1674">
        <v>0.83499999999999996</v>
      </c>
      <c r="L1674">
        <v>0.83299999999999996</v>
      </c>
      <c r="M1674">
        <v>1.139</v>
      </c>
      <c r="N1674">
        <v>1.3160000000000001</v>
      </c>
      <c r="O1674">
        <v>1.1839999999999999</v>
      </c>
      <c r="P1674">
        <v>1.2370000000000001</v>
      </c>
      <c r="Q1674">
        <v>1.298</v>
      </c>
      <c r="R1674">
        <v>1.62</v>
      </c>
      <c r="S1674">
        <v>1.51</v>
      </c>
      <c r="T1674">
        <v>1.738</v>
      </c>
      <c r="U1674">
        <v>1.607</v>
      </c>
      <c r="V1674">
        <v>1.766</v>
      </c>
      <c r="W1674">
        <v>1.4550000000000001</v>
      </c>
      <c r="X1674">
        <v>1.6439999999999999</v>
      </c>
      <c r="Y1674">
        <v>2.1</v>
      </c>
      <c r="Z1674">
        <v>1.8839999999999999</v>
      </c>
      <c r="AA1674">
        <v>1.7</v>
      </c>
      <c r="AB1674">
        <v>1.4</v>
      </c>
    </row>
    <row r="1675" spans="1:28" x14ac:dyDescent="0.25">
      <c r="A1675" t="s">
        <v>3435</v>
      </c>
      <c r="C1675">
        <v>0</v>
      </c>
      <c r="D1675">
        <v>0.22700000000000001</v>
      </c>
      <c r="E1675">
        <v>0.33800000000000002</v>
      </c>
      <c r="F1675">
        <v>0.41199999999999998</v>
      </c>
      <c r="G1675">
        <v>0.629</v>
      </c>
      <c r="H1675">
        <v>0.34599999999999997</v>
      </c>
      <c r="I1675">
        <v>0.38700000000000001</v>
      </c>
      <c r="J1675">
        <v>0.57299999999999995</v>
      </c>
      <c r="K1675">
        <v>0.34699999999999998</v>
      </c>
      <c r="L1675">
        <v>0.373</v>
      </c>
      <c r="M1675">
        <v>0.65</v>
      </c>
      <c r="N1675">
        <v>0.82099999999999995</v>
      </c>
      <c r="O1675">
        <v>0.61799999999999999</v>
      </c>
      <c r="P1675">
        <v>0.436</v>
      </c>
      <c r="Q1675">
        <v>0.52900000000000003</v>
      </c>
      <c r="R1675">
        <v>0.42</v>
      </c>
      <c r="S1675">
        <v>0.41499999999999998</v>
      </c>
      <c r="T1675">
        <v>0.43099999999999999</v>
      </c>
      <c r="U1675">
        <v>0.67900000000000005</v>
      </c>
      <c r="V1675">
        <v>0.38500000000000001</v>
      </c>
      <c r="W1675">
        <v>0.64200000000000002</v>
      </c>
      <c r="X1675">
        <v>0.54200000000000004</v>
      </c>
      <c r="Y1675">
        <v>0.64</v>
      </c>
      <c r="Z1675">
        <v>0.86699999999999999</v>
      </c>
      <c r="AA1675">
        <v>1.1000000000000001</v>
      </c>
      <c r="AB1675">
        <v>0.8</v>
      </c>
    </row>
    <row r="1676" spans="1:28" x14ac:dyDescent="0.25">
      <c r="A1676" t="s">
        <v>3436</v>
      </c>
      <c r="N1676">
        <v>0.24299999999999999</v>
      </c>
      <c r="O1676">
        <v>9.0999999999999998E-2</v>
      </c>
      <c r="P1676">
        <v>0.188</v>
      </c>
      <c r="Q1676">
        <v>0.28999999999999998</v>
      </c>
      <c r="R1676">
        <v>0.27600000000000002</v>
      </c>
      <c r="S1676">
        <v>0.26700000000000002</v>
      </c>
      <c r="T1676">
        <v>0.20599999999999999</v>
      </c>
      <c r="U1676">
        <v>0.29399999999999998</v>
      </c>
      <c r="V1676">
        <v>0.33300000000000002</v>
      </c>
      <c r="W1676">
        <v>0.4</v>
      </c>
      <c r="X1676">
        <v>0.52</v>
      </c>
      <c r="Y1676">
        <v>0.54200000000000004</v>
      </c>
    </row>
    <row r="1677" spans="1:28" x14ac:dyDescent="0.25">
      <c r="A1677" t="s">
        <v>3437</v>
      </c>
      <c r="O1677">
        <v>0.45700000000000002</v>
      </c>
      <c r="P1677">
        <v>0.33300000000000002</v>
      </c>
      <c r="Q1677">
        <v>0.51200000000000001</v>
      </c>
      <c r="R1677">
        <v>0.52600000000000002</v>
      </c>
      <c r="S1677">
        <v>0.42399999999999999</v>
      </c>
      <c r="T1677">
        <v>0.55900000000000005</v>
      </c>
      <c r="U1677">
        <v>0.64700000000000002</v>
      </c>
      <c r="V1677">
        <v>0.81799999999999995</v>
      </c>
    </row>
    <row r="1678" spans="1:28" x14ac:dyDescent="0.25">
      <c r="A1678" t="s">
        <v>3438</v>
      </c>
      <c r="O1678">
        <v>0.35599999999999998</v>
      </c>
      <c r="P1678">
        <v>0.32200000000000001</v>
      </c>
      <c r="Q1678">
        <v>0.83299999999999996</v>
      </c>
      <c r="R1678">
        <v>0.82499999999999996</v>
      </c>
      <c r="S1678">
        <v>0.38100000000000001</v>
      </c>
      <c r="T1678">
        <v>0.82499999999999996</v>
      </c>
      <c r="U1678">
        <v>0.57599999999999996</v>
      </c>
      <c r="V1678">
        <v>0.66100000000000003</v>
      </c>
      <c r="W1678">
        <v>1.4430000000000001</v>
      </c>
      <c r="X1678">
        <v>1.371</v>
      </c>
      <c r="Y1678">
        <v>2.1120000000000001</v>
      </c>
      <c r="Z1678">
        <v>2.68</v>
      </c>
      <c r="AA1678">
        <v>3.4</v>
      </c>
      <c r="AB1678">
        <v>3.1</v>
      </c>
    </row>
    <row r="1679" spans="1:28" x14ac:dyDescent="0.25">
      <c r="A1679" t="s">
        <v>3439</v>
      </c>
      <c r="B1679">
        <v>0.23400000000000001</v>
      </c>
      <c r="C1679">
        <v>0.125</v>
      </c>
      <c r="D1679">
        <v>0.28599999999999998</v>
      </c>
      <c r="E1679">
        <v>7.9000000000000001E-2</v>
      </c>
      <c r="F1679">
        <v>0.35</v>
      </c>
      <c r="G1679">
        <v>0.2</v>
      </c>
      <c r="H1679">
        <v>0.20499999999999999</v>
      </c>
      <c r="I1679">
        <v>0.216</v>
      </c>
      <c r="J1679">
        <v>0.311</v>
      </c>
      <c r="K1679">
        <v>0.308</v>
      </c>
      <c r="L1679">
        <v>0.29199999999999998</v>
      </c>
      <c r="M1679">
        <v>0.316</v>
      </c>
      <c r="N1679">
        <v>0.54300000000000004</v>
      </c>
      <c r="O1679">
        <v>0.82099999999999995</v>
      </c>
      <c r="P1679">
        <v>0.60899999999999999</v>
      </c>
      <c r="Q1679">
        <v>0.79600000000000004</v>
      </c>
      <c r="R1679">
        <v>0.65100000000000002</v>
      </c>
      <c r="S1679">
        <v>0.45200000000000001</v>
      </c>
      <c r="T1679">
        <v>0.69599999999999995</v>
      </c>
      <c r="U1679">
        <v>0.98099999999999998</v>
      </c>
      <c r="V1679">
        <v>1.65</v>
      </c>
      <c r="W1679">
        <v>1.0820000000000001</v>
      </c>
      <c r="X1679">
        <v>1.323</v>
      </c>
      <c r="Y1679">
        <v>2.339</v>
      </c>
      <c r="Z1679">
        <v>2.617</v>
      </c>
      <c r="AA1679">
        <v>2.7</v>
      </c>
    </row>
    <row r="1680" spans="1:28" x14ac:dyDescent="0.25">
      <c r="A1680" t="s">
        <v>3440</v>
      </c>
      <c r="O1680">
        <v>0.28199999999999997</v>
      </c>
      <c r="P1680">
        <v>1.1539999999999999</v>
      </c>
      <c r="Q1680">
        <v>0.60399999999999998</v>
      </c>
      <c r="R1680">
        <v>0.23899999999999999</v>
      </c>
      <c r="S1680">
        <v>0.47899999999999998</v>
      </c>
      <c r="T1680">
        <v>0.32200000000000001</v>
      </c>
      <c r="U1680">
        <v>0.54800000000000004</v>
      </c>
      <c r="V1680">
        <v>0.57499999999999996</v>
      </c>
      <c r="W1680">
        <v>0.42299999999999999</v>
      </c>
      <c r="X1680">
        <v>0.308</v>
      </c>
      <c r="Y1680">
        <v>0.92100000000000004</v>
      </c>
      <c r="Z1680">
        <v>1.38</v>
      </c>
      <c r="AA1680">
        <v>0.7</v>
      </c>
      <c r="AB1680">
        <v>0.7</v>
      </c>
    </row>
    <row r="1681" spans="1:28" x14ac:dyDescent="0.25">
      <c r="A1681" t="s">
        <v>3441</v>
      </c>
      <c r="B1681">
        <v>0.55600000000000005</v>
      </c>
      <c r="C1681">
        <v>0.61699999999999999</v>
      </c>
      <c r="D1681">
        <v>0.625</v>
      </c>
      <c r="E1681">
        <v>0.41299999999999998</v>
      </c>
      <c r="F1681">
        <v>0.52800000000000002</v>
      </c>
      <c r="G1681">
        <v>0.52400000000000002</v>
      </c>
    </row>
    <row r="1682" spans="1:28" x14ac:dyDescent="0.25">
      <c r="A1682" t="s">
        <v>3442</v>
      </c>
      <c r="B1682">
        <v>0.33300000000000002</v>
      </c>
      <c r="C1682">
        <v>0.36099999999999999</v>
      </c>
      <c r="D1682">
        <v>0.43</v>
      </c>
      <c r="E1682">
        <v>0.57799999999999996</v>
      </c>
      <c r="F1682">
        <v>0.65900000000000003</v>
      </c>
    </row>
    <row r="1683" spans="1:28" x14ac:dyDescent="0.25">
      <c r="A1683" t="s">
        <v>3443</v>
      </c>
      <c r="B1683">
        <v>0.57399999999999995</v>
      </c>
      <c r="C1683">
        <v>0.84699999999999998</v>
      </c>
      <c r="D1683">
        <v>1.1970000000000001</v>
      </c>
      <c r="E1683">
        <v>1.2649999999999999</v>
      </c>
      <c r="F1683">
        <v>0.85799999999999998</v>
      </c>
      <c r="G1683">
        <v>1.3839999999999999</v>
      </c>
      <c r="H1683">
        <v>1.355</v>
      </c>
      <c r="I1683">
        <v>1.3859999999999999</v>
      </c>
      <c r="J1683">
        <v>1.607</v>
      </c>
      <c r="K1683">
        <v>1.9</v>
      </c>
      <c r="L1683">
        <v>2.573</v>
      </c>
      <c r="M1683">
        <v>2.3180000000000001</v>
      </c>
      <c r="N1683">
        <v>2.2530000000000001</v>
      </c>
      <c r="O1683">
        <v>2.4180000000000001</v>
      </c>
      <c r="P1683">
        <v>2.9289999999999998</v>
      </c>
      <c r="Q1683">
        <v>3.2930000000000001</v>
      </c>
      <c r="R1683">
        <v>3.7650000000000001</v>
      </c>
      <c r="S1683">
        <v>3.407</v>
      </c>
      <c r="T1683">
        <v>3.536</v>
      </c>
      <c r="U1683">
        <v>4.0359999999999996</v>
      </c>
      <c r="V1683">
        <v>5.0839999999999996</v>
      </c>
      <c r="W1683">
        <v>5</v>
      </c>
      <c r="X1683">
        <v>4.657</v>
      </c>
      <c r="Y1683">
        <v>5.7439999999999998</v>
      </c>
      <c r="Z1683">
        <v>5.5979999999999999</v>
      </c>
      <c r="AA1683">
        <v>4.5999999999999996</v>
      </c>
      <c r="AB1683">
        <v>4</v>
      </c>
    </row>
    <row r="1684" spans="1:28" x14ac:dyDescent="0.25">
      <c r="A1684" t="s">
        <v>3444</v>
      </c>
      <c r="B1684">
        <v>0.379</v>
      </c>
      <c r="C1684">
        <v>0.72499999999999998</v>
      </c>
      <c r="D1684">
        <v>0.95799999999999996</v>
      </c>
      <c r="E1684">
        <v>1.0469999999999999</v>
      </c>
      <c r="F1684">
        <v>0.81899999999999995</v>
      </c>
      <c r="G1684">
        <v>0.71399999999999997</v>
      </c>
      <c r="I1684">
        <v>1.6140000000000001</v>
      </c>
      <c r="J1684">
        <v>0.97599999999999998</v>
      </c>
      <c r="K1684">
        <v>1.117</v>
      </c>
      <c r="L1684">
        <v>1.335</v>
      </c>
      <c r="M1684">
        <v>1.556</v>
      </c>
      <c r="N1684">
        <v>1.349</v>
      </c>
      <c r="O1684">
        <v>1.5289999999999999</v>
      </c>
      <c r="P1684">
        <v>1.2030000000000001</v>
      </c>
      <c r="Q1684">
        <v>1.639</v>
      </c>
      <c r="R1684">
        <v>1.897</v>
      </c>
      <c r="S1684">
        <v>1.98</v>
      </c>
      <c r="T1684">
        <v>1.6279999999999999</v>
      </c>
      <c r="U1684">
        <v>1.69</v>
      </c>
      <c r="V1684">
        <v>1.889</v>
      </c>
      <c r="W1684">
        <v>1.911</v>
      </c>
      <c r="X1684">
        <v>2.0790000000000002</v>
      </c>
      <c r="Y1684">
        <v>2.9390000000000001</v>
      </c>
      <c r="Z1684">
        <v>3.7549999999999999</v>
      </c>
      <c r="AA1684">
        <v>3.5</v>
      </c>
      <c r="AB1684">
        <v>2.6</v>
      </c>
    </row>
    <row r="1685" spans="1:28" x14ac:dyDescent="0.25">
      <c r="A1685" t="s">
        <v>3445</v>
      </c>
      <c r="B1685">
        <v>0.23100000000000001</v>
      </c>
      <c r="C1685">
        <v>0.2</v>
      </c>
      <c r="D1685">
        <v>0.23799999999999999</v>
      </c>
    </row>
    <row r="1686" spans="1:28" x14ac:dyDescent="0.25">
      <c r="A1686" t="s">
        <v>3446</v>
      </c>
      <c r="B1686">
        <v>0.502</v>
      </c>
      <c r="C1686">
        <v>0.53600000000000003</v>
      </c>
      <c r="D1686">
        <v>0.56799999999999995</v>
      </c>
      <c r="E1686">
        <v>0.627</v>
      </c>
      <c r="F1686">
        <v>0.72299999999999998</v>
      </c>
      <c r="G1686">
        <v>0.94899999999999995</v>
      </c>
      <c r="H1686">
        <v>0.874</v>
      </c>
    </row>
    <row r="1687" spans="1:28" x14ac:dyDescent="0.25">
      <c r="A1687" t="s">
        <v>3447</v>
      </c>
      <c r="R1687">
        <v>1.268</v>
      </c>
      <c r="S1687">
        <v>0.68899999999999995</v>
      </c>
      <c r="T1687">
        <v>0.63800000000000001</v>
      </c>
      <c r="U1687">
        <v>0.96099999999999997</v>
      </c>
      <c r="V1687">
        <v>0.70299999999999996</v>
      </c>
      <c r="W1687">
        <v>2.1880000000000002</v>
      </c>
      <c r="X1687">
        <v>0.78100000000000003</v>
      </c>
      <c r="Y1687">
        <v>1.3260000000000001</v>
      </c>
      <c r="Z1687">
        <v>1.708</v>
      </c>
      <c r="AA1687">
        <v>1.1000000000000001</v>
      </c>
      <c r="AB1687">
        <v>1.1000000000000001</v>
      </c>
    </row>
    <row r="1688" spans="1:28" x14ac:dyDescent="0.25">
      <c r="A1688" t="s">
        <v>3448</v>
      </c>
      <c r="B1688">
        <v>0.16</v>
      </c>
      <c r="C1688">
        <v>0.17199999999999999</v>
      </c>
      <c r="D1688">
        <v>6.2E-2</v>
      </c>
      <c r="E1688">
        <v>0.17899999999999999</v>
      </c>
      <c r="F1688">
        <v>7.6999999999999999E-2</v>
      </c>
    </row>
    <row r="1689" spans="1:28" x14ac:dyDescent="0.25">
      <c r="A1689" t="s">
        <v>3449</v>
      </c>
      <c r="P1689">
        <v>0.97299999999999998</v>
      </c>
      <c r="Q1689">
        <v>0.95299999999999996</v>
      </c>
      <c r="R1689">
        <v>1.2649999999999999</v>
      </c>
      <c r="S1689">
        <v>1.5620000000000001</v>
      </c>
      <c r="T1689">
        <v>1.4790000000000001</v>
      </c>
      <c r="U1689">
        <v>1.907</v>
      </c>
      <c r="V1689">
        <v>1.93</v>
      </c>
      <c r="W1689">
        <v>2.5150000000000001</v>
      </c>
      <c r="X1689">
        <v>2.214</v>
      </c>
      <c r="Y1689">
        <v>2.7370000000000001</v>
      </c>
      <c r="Z1689">
        <v>3.2650000000000001</v>
      </c>
      <c r="AA1689">
        <v>3.3</v>
      </c>
      <c r="AB1689">
        <v>2.6</v>
      </c>
    </row>
    <row r="1690" spans="1:28" x14ac:dyDescent="0.25">
      <c r="A1690" t="s">
        <v>3450</v>
      </c>
      <c r="B1690">
        <v>0.34699999999999998</v>
      </c>
      <c r="C1690">
        <v>0.32600000000000001</v>
      </c>
      <c r="D1690">
        <v>0.29699999999999999</v>
      </c>
      <c r="E1690">
        <v>0.373</v>
      </c>
      <c r="F1690">
        <v>0.42499999999999999</v>
      </c>
      <c r="G1690">
        <v>0.45</v>
      </c>
      <c r="H1690">
        <v>0.35799999999999998</v>
      </c>
      <c r="I1690">
        <v>0.30499999999999999</v>
      </c>
      <c r="J1690">
        <v>0.73499999999999999</v>
      </c>
      <c r="K1690">
        <v>0.56799999999999995</v>
      </c>
      <c r="L1690">
        <v>0.5</v>
      </c>
      <c r="M1690">
        <v>0.57299999999999995</v>
      </c>
      <c r="N1690">
        <v>1.22</v>
      </c>
      <c r="O1690">
        <v>1.496</v>
      </c>
      <c r="P1690">
        <v>1.1890000000000001</v>
      </c>
      <c r="Q1690">
        <v>1.371</v>
      </c>
      <c r="R1690">
        <v>1.482</v>
      </c>
      <c r="S1690">
        <v>1.1040000000000001</v>
      </c>
      <c r="T1690">
        <v>1.272</v>
      </c>
      <c r="U1690">
        <v>1.643</v>
      </c>
      <c r="V1690">
        <v>1.494</v>
      </c>
      <c r="W1690">
        <v>1.282</v>
      </c>
      <c r="X1690">
        <v>1.401</v>
      </c>
      <c r="Y1690">
        <v>2.2909999999999999</v>
      </c>
      <c r="Z1690">
        <v>2.2589999999999999</v>
      </c>
      <c r="AA1690">
        <v>2.1</v>
      </c>
      <c r="AB1690">
        <v>1.9</v>
      </c>
    </row>
    <row r="1691" spans="1:28" x14ac:dyDescent="0.25">
      <c r="A1691" t="s">
        <v>3451</v>
      </c>
      <c r="B1691">
        <v>0</v>
      </c>
      <c r="C1691">
        <v>0.33300000000000002</v>
      </c>
      <c r="D1691">
        <v>3.6999999999999998E-2</v>
      </c>
      <c r="M1691">
        <v>0.42299999999999999</v>
      </c>
      <c r="N1691">
        <v>0.308</v>
      </c>
      <c r="O1691">
        <v>0.33300000000000002</v>
      </c>
      <c r="P1691">
        <v>0.32300000000000001</v>
      </c>
      <c r="Q1691">
        <v>0.35499999999999998</v>
      </c>
      <c r="R1691">
        <v>0.29599999999999999</v>
      </c>
      <c r="S1691">
        <v>0.5</v>
      </c>
      <c r="T1691">
        <v>0.35699999999999998</v>
      </c>
      <c r="U1691">
        <v>0.48099999999999998</v>
      </c>
      <c r="V1691">
        <v>0.37</v>
      </c>
      <c r="W1691">
        <v>0.5</v>
      </c>
      <c r="X1691">
        <v>0.27300000000000002</v>
      </c>
      <c r="Y1691">
        <v>0.66700000000000004</v>
      </c>
      <c r="Z1691">
        <v>0.67700000000000005</v>
      </c>
      <c r="AA1691">
        <v>0.5</v>
      </c>
      <c r="AB1691">
        <v>0.5</v>
      </c>
    </row>
    <row r="1692" spans="1:28" x14ac:dyDescent="0.25">
      <c r="A1692" t="s">
        <v>3452</v>
      </c>
      <c r="N1692">
        <v>0.373</v>
      </c>
      <c r="O1692">
        <v>0.38800000000000001</v>
      </c>
      <c r="P1692">
        <v>0.111</v>
      </c>
      <c r="Q1692">
        <v>0.17100000000000001</v>
      </c>
      <c r="R1692">
        <v>0.25</v>
      </c>
      <c r="S1692">
        <v>0.17899999999999999</v>
      </c>
      <c r="T1692">
        <v>0.2</v>
      </c>
      <c r="U1692">
        <v>0.29399999999999998</v>
      </c>
      <c r="V1692">
        <v>0.53500000000000003</v>
      </c>
      <c r="W1692">
        <v>0.77300000000000002</v>
      </c>
      <c r="X1692">
        <v>0.78300000000000003</v>
      </c>
      <c r="Y1692">
        <v>1.3460000000000001</v>
      </c>
      <c r="Z1692">
        <v>1.452</v>
      </c>
      <c r="AA1692">
        <v>1.9</v>
      </c>
      <c r="AB1692">
        <v>1.2</v>
      </c>
    </row>
    <row r="1693" spans="1:28" x14ac:dyDescent="0.25">
      <c r="A1693" t="s">
        <v>3453</v>
      </c>
      <c r="M1693">
        <v>0.32900000000000001</v>
      </c>
      <c r="N1693">
        <v>0.2</v>
      </c>
      <c r="O1693">
        <v>0.25600000000000001</v>
      </c>
      <c r="P1693">
        <v>0.27100000000000002</v>
      </c>
      <c r="Q1693">
        <v>0.3</v>
      </c>
      <c r="R1693">
        <v>0.39500000000000002</v>
      </c>
      <c r="S1693">
        <v>0.34799999999999998</v>
      </c>
      <c r="T1693">
        <v>0.55200000000000005</v>
      </c>
      <c r="U1693">
        <v>0.35599999999999998</v>
      </c>
      <c r="V1693">
        <v>0.432</v>
      </c>
      <c r="W1693">
        <v>0.50600000000000001</v>
      </c>
      <c r="X1693">
        <v>0.71099999999999997</v>
      </c>
      <c r="Y1693">
        <v>0.747</v>
      </c>
      <c r="Z1693">
        <v>0.93400000000000005</v>
      </c>
      <c r="AA1693">
        <v>1</v>
      </c>
      <c r="AB1693">
        <v>1</v>
      </c>
    </row>
    <row r="1694" spans="1:28" x14ac:dyDescent="0.25">
      <c r="A1694" t="s">
        <v>3454</v>
      </c>
      <c r="J1694">
        <v>0.13200000000000001</v>
      </c>
      <c r="K1694">
        <v>0.222</v>
      </c>
      <c r="L1694">
        <v>0.105</v>
      </c>
      <c r="M1694">
        <v>0.35</v>
      </c>
      <c r="N1694">
        <v>0.214</v>
      </c>
      <c r="O1694">
        <v>0.26800000000000002</v>
      </c>
      <c r="P1694">
        <v>0.28599999999999998</v>
      </c>
      <c r="Q1694">
        <v>0.10199999999999999</v>
      </c>
      <c r="R1694">
        <v>0.70399999999999996</v>
      </c>
      <c r="S1694">
        <v>0.438</v>
      </c>
      <c r="T1694">
        <v>0.69599999999999995</v>
      </c>
      <c r="U1694">
        <v>0.91</v>
      </c>
      <c r="V1694">
        <v>1.1040000000000001</v>
      </c>
      <c r="W1694">
        <v>1</v>
      </c>
      <c r="X1694">
        <v>1.5589999999999999</v>
      </c>
      <c r="Y1694">
        <v>2.2349999999999999</v>
      </c>
      <c r="Z1694">
        <v>2.383</v>
      </c>
      <c r="AA1694">
        <v>2.1</v>
      </c>
      <c r="AB1694">
        <v>2</v>
      </c>
    </row>
    <row r="1695" spans="1:28" x14ac:dyDescent="0.25">
      <c r="A1695" t="s">
        <v>3455</v>
      </c>
      <c r="O1695">
        <v>1.2390000000000001</v>
      </c>
      <c r="P1695">
        <v>0.95799999999999996</v>
      </c>
      <c r="Q1695">
        <v>0.5</v>
      </c>
      <c r="R1695">
        <v>0.74399999999999999</v>
      </c>
      <c r="S1695">
        <v>0.58499999999999996</v>
      </c>
      <c r="T1695">
        <v>0.88500000000000001</v>
      </c>
      <c r="U1695">
        <v>0.83799999999999997</v>
      </c>
      <c r="V1695">
        <v>1.371</v>
      </c>
      <c r="W1695">
        <v>1.714</v>
      </c>
      <c r="X1695">
        <v>1.1200000000000001</v>
      </c>
      <c r="Y1695">
        <v>1.659</v>
      </c>
      <c r="Z1695">
        <v>1.7190000000000001</v>
      </c>
      <c r="AA1695">
        <v>1.6</v>
      </c>
      <c r="AB1695">
        <v>1.3</v>
      </c>
    </row>
    <row r="1696" spans="1:28" x14ac:dyDescent="0.25">
      <c r="A1696" t="s">
        <v>3456</v>
      </c>
      <c r="N1696">
        <v>0.56999999999999995</v>
      </c>
      <c r="O1696">
        <v>0.64700000000000002</v>
      </c>
      <c r="P1696">
        <v>0.72899999999999998</v>
      </c>
      <c r="Q1696">
        <v>0.70499999999999996</v>
      </c>
      <c r="R1696">
        <v>0.66800000000000004</v>
      </c>
      <c r="S1696">
        <v>0.71399999999999997</v>
      </c>
      <c r="T1696">
        <v>0.75900000000000001</v>
      </c>
      <c r="U1696">
        <v>0.85199999999999998</v>
      </c>
      <c r="V1696">
        <v>0.79</v>
      </c>
      <c r="W1696">
        <v>0.82599999999999996</v>
      </c>
      <c r="X1696">
        <v>1.22</v>
      </c>
    </row>
    <row r="1697" spans="1:28" x14ac:dyDescent="0.25">
      <c r="A1697" t="s">
        <v>3457</v>
      </c>
      <c r="B1697">
        <v>6.0999999999999999E-2</v>
      </c>
      <c r="C1697">
        <v>0.08</v>
      </c>
      <c r="D1697">
        <v>2.1000000000000001E-2</v>
      </c>
      <c r="E1697">
        <v>5.3999999999999999E-2</v>
      </c>
      <c r="F1697">
        <v>0.25</v>
      </c>
      <c r="G1697">
        <v>0.224</v>
      </c>
      <c r="H1697">
        <v>0.308</v>
      </c>
      <c r="I1697">
        <v>0.32400000000000001</v>
      </c>
      <c r="J1697">
        <v>9.0999999999999998E-2</v>
      </c>
      <c r="K1697">
        <v>0.14599999999999999</v>
      </c>
      <c r="L1697">
        <v>0.21299999999999999</v>
      </c>
      <c r="M1697">
        <v>0.16700000000000001</v>
      </c>
      <c r="N1697">
        <v>0.217</v>
      </c>
      <c r="O1697">
        <v>0.71</v>
      </c>
      <c r="P1697">
        <v>0.14099999999999999</v>
      </c>
      <c r="Q1697">
        <v>0.111</v>
      </c>
      <c r="R1697">
        <v>0.26400000000000001</v>
      </c>
      <c r="S1697">
        <v>0.17599999999999999</v>
      </c>
      <c r="T1697">
        <v>0.5</v>
      </c>
      <c r="U1697">
        <v>0.81</v>
      </c>
      <c r="V1697">
        <v>0.754</v>
      </c>
      <c r="W1697">
        <v>0.39</v>
      </c>
      <c r="X1697">
        <v>0.63800000000000001</v>
      </c>
      <c r="Y1697">
        <v>0.90200000000000002</v>
      </c>
      <c r="Z1697">
        <v>1.17</v>
      </c>
      <c r="AA1697">
        <v>0.7</v>
      </c>
      <c r="AB1697">
        <v>1.3</v>
      </c>
    </row>
    <row r="1698" spans="1:28" x14ac:dyDescent="0.25">
      <c r="A1698" t="s">
        <v>3458</v>
      </c>
      <c r="O1698">
        <v>0.83599999999999997</v>
      </c>
      <c r="P1698">
        <v>0.625</v>
      </c>
      <c r="Q1698">
        <v>0.97</v>
      </c>
      <c r="R1698">
        <v>0.91900000000000004</v>
      </c>
      <c r="S1698">
        <v>0.55600000000000005</v>
      </c>
      <c r="T1698">
        <v>0.54800000000000004</v>
      </c>
      <c r="U1698">
        <v>0.75600000000000001</v>
      </c>
      <c r="V1698">
        <v>1.115</v>
      </c>
      <c r="W1698">
        <v>0.95499999999999996</v>
      </c>
      <c r="X1698">
        <v>1.37</v>
      </c>
      <c r="Y1698">
        <v>1.9</v>
      </c>
      <c r="Z1698">
        <v>3.1219999999999999</v>
      </c>
      <c r="AA1698">
        <v>2.1</v>
      </c>
      <c r="AB1698">
        <v>0.9</v>
      </c>
    </row>
    <row r="1699" spans="1:28" x14ac:dyDescent="0.25">
      <c r="A1699" t="s">
        <v>3459</v>
      </c>
      <c r="B1699">
        <v>0.23100000000000001</v>
      </c>
      <c r="C1699">
        <v>0.48299999999999998</v>
      </c>
      <c r="D1699">
        <v>0.47199999999999998</v>
      </c>
      <c r="E1699">
        <v>0.59</v>
      </c>
      <c r="F1699">
        <v>0.68400000000000005</v>
      </c>
      <c r="G1699">
        <v>1.425</v>
      </c>
      <c r="H1699">
        <v>1.135</v>
      </c>
      <c r="I1699">
        <v>0.94699999999999995</v>
      </c>
      <c r="J1699">
        <v>1.2330000000000001</v>
      </c>
      <c r="K1699">
        <v>0.91300000000000003</v>
      </c>
      <c r="L1699">
        <v>0.80900000000000005</v>
      </c>
      <c r="M1699">
        <v>1.1819999999999999</v>
      </c>
      <c r="N1699">
        <v>0.56599999999999995</v>
      </c>
      <c r="O1699">
        <v>0.84499999999999997</v>
      </c>
      <c r="P1699">
        <v>0.69099999999999995</v>
      </c>
      <c r="Q1699">
        <v>0.89100000000000001</v>
      </c>
      <c r="R1699">
        <v>1.1200000000000001</v>
      </c>
      <c r="S1699">
        <v>1.1599999999999999</v>
      </c>
      <c r="T1699">
        <v>1.1930000000000001</v>
      </c>
      <c r="U1699">
        <v>1.115</v>
      </c>
      <c r="V1699">
        <v>1.35</v>
      </c>
      <c r="W1699">
        <v>1.639</v>
      </c>
      <c r="X1699">
        <v>1.4830000000000001</v>
      </c>
      <c r="Y1699">
        <v>1.9319999999999999</v>
      </c>
      <c r="Z1699">
        <v>2.6720000000000002</v>
      </c>
      <c r="AA1699">
        <v>2.4</v>
      </c>
      <c r="AB1699">
        <v>1.8</v>
      </c>
    </row>
    <row r="1700" spans="1:28" x14ac:dyDescent="0.25">
      <c r="A1700" t="s">
        <v>3460</v>
      </c>
      <c r="N1700">
        <v>0.58399999999999996</v>
      </c>
      <c r="O1700">
        <v>0.80300000000000005</v>
      </c>
      <c r="P1700">
        <v>0.54500000000000004</v>
      </c>
      <c r="Q1700">
        <v>0.69799999999999995</v>
      </c>
      <c r="R1700">
        <v>1</v>
      </c>
      <c r="S1700">
        <v>0.73</v>
      </c>
      <c r="T1700">
        <v>0.82</v>
      </c>
      <c r="U1700">
        <v>1.343</v>
      </c>
      <c r="V1700">
        <v>1.036</v>
      </c>
      <c r="W1700">
        <v>1.228</v>
      </c>
      <c r="X1700">
        <v>1.32</v>
      </c>
      <c r="Y1700">
        <v>1.99</v>
      </c>
      <c r="Z1700">
        <v>1.837</v>
      </c>
      <c r="AA1700">
        <v>1.8</v>
      </c>
      <c r="AB1700">
        <v>1.4</v>
      </c>
    </row>
    <row r="1701" spans="1:28" x14ac:dyDescent="0.25">
      <c r="A1701" t="s">
        <v>3461</v>
      </c>
      <c r="O1701">
        <v>4.1000000000000002E-2</v>
      </c>
      <c r="P1701">
        <v>0.02</v>
      </c>
      <c r="Q1701">
        <v>3.1E-2</v>
      </c>
      <c r="R1701">
        <v>0.113</v>
      </c>
      <c r="S1701">
        <v>0.216</v>
      </c>
      <c r="T1701">
        <v>0.186</v>
      </c>
      <c r="U1701">
        <v>0.55800000000000005</v>
      </c>
      <c r="V1701">
        <v>0.4</v>
      </c>
      <c r="W1701">
        <v>0.46700000000000003</v>
      </c>
      <c r="X1701">
        <v>0.46700000000000003</v>
      </c>
      <c r="Y1701">
        <v>0.92300000000000004</v>
      </c>
      <c r="Z1701">
        <v>1.075</v>
      </c>
      <c r="AA1701">
        <v>0.4</v>
      </c>
      <c r="AB1701">
        <v>0.5</v>
      </c>
    </row>
    <row r="1702" spans="1:28" x14ac:dyDescent="0.25">
      <c r="A1702" t="s">
        <v>3462</v>
      </c>
      <c r="M1702">
        <v>0.59199999999999997</v>
      </c>
      <c r="N1702">
        <v>0.59299999999999997</v>
      </c>
      <c r="O1702">
        <v>0.379</v>
      </c>
      <c r="P1702">
        <v>0.42699999999999999</v>
      </c>
      <c r="Q1702">
        <v>0.33800000000000002</v>
      </c>
      <c r="R1702">
        <v>0.23599999999999999</v>
      </c>
      <c r="S1702">
        <v>0.22</v>
      </c>
      <c r="T1702">
        <v>0.30199999999999999</v>
      </c>
      <c r="U1702">
        <v>0.33300000000000002</v>
      </c>
      <c r="V1702">
        <v>0.51100000000000001</v>
      </c>
      <c r="W1702">
        <v>0.70199999999999996</v>
      </c>
      <c r="X1702">
        <v>0.67400000000000004</v>
      </c>
      <c r="Y1702">
        <v>0.64700000000000002</v>
      </c>
      <c r="Z1702">
        <v>1.206</v>
      </c>
      <c r="AA1702">
        <v>1.4</v>
      </c>
      <c r="AB1702">
        <v>1.2</v>
      </c>
    </row>
    <row r="1703" spans="1:28" x14ac:dyDescent="0.25">
      <c r="A1703" t="s">
        <v>3463</v>
      </c>
      <c r="B1703">
        <v>0</v>
      </c>
      <c r="C1703">
        <v>0.63</v>
      </c>
      <c r="D1703">
        <v>0.39200000000000002</v>
      </c>
      <c r="E1703">
        <v>0.41699999999999998</v>
      </c>
      <c r="F1703">
        <v>0.56899999999999995</v>
      </c>
      <c r="G1703">
        <v>0.34599999999999997</v>
      </c>
      <c r="H1703">
        <v>0.65300000000000002</v>
      </c>
      <c r="I1703">
        <v>0.4</v>
      </c>
      <c r="J1703">
        <v>0.86699999999999999</v>
      </c>
      <c r="K1703">
        <v>0.93500000000000005</v>
      </c>
      <c r="L1703">
        <v>0.63500000000000001</v>
      </c>
      <c r="M1703">
        <v>0.71899999999999997</v>
      </c>
      <c r="N1703">
        <v>1.0549999999999999</v>
      </c>
      <c r="O1703">
        <v>1.117</v>
      </c>
      <c r="P1703">
        <v>1.0609999999999999</v>
      </c>
      <c r="Q1703">
        <v>1.415</v>
      </c>
      <c r="R1703">
        <v>1.0649999999999999</v>
      </c>
      <c r="S1703">
        <v>1.0669999999999999</v>
      </c>
      <c r="T1703">
        <v>1.302</v>
      </c>
      <c r="U1703">
        <v>1.8260000000000001</v>
      </c>
      <c r="V1703">
        <v>1.486</v>
      </c>
      <c r="W1703">
        <v>1.37</v>
      </c>
      <c r="X1703">
        <v>1.3859999999999999</v>
      </c>
      <c r="Y1703">
        <v>2.863</v>
      </c>
      <c r="Z1703">
        <v>3.11</v>
      </c>
      <c r="AA1703">
        <v>3.2</v>
      </c>
      <c r="AB1703">
        <v>2.6</v>
      </c>
    </row>
    <row r="1704" spans="1:28" x14ac:dyDescent="0.25">
      <c r="A1704" t="s">
        <v>3464</v>
      </c>
      <c r="B1704">
        <v>0.222</v>
      </c>
      <c r="C1704">
        <v>0.42899999999999999</v>
      </c>
    </row>
    <row r="1705" spans="1:28" x14ac:dyDescent="0.25">
      <c r="A1705" t="s">
        <v>3465</v>
      </c>
      <c r="B1705">
        <v>0.85099999999999998</v>
      </c>
      <c r="C1705">
        <v>0.92900000000000005</v>
      </c>
      <c r="D1705">
        <v>0.94299999999999995</v>
      </c>
      <c r="E1705">
        <v>0.86599999999999999</v>
      </c>
      <c r="F1705">
        <v>0.90200000000000002</v>
      </c>
      <c r="G1705">
        <v>1.1930000000000001</v>
      </c>
      <c r="H1705">
        <v>1.248</v>
      </c>
      <c r="I1705">
        <v>0.84099999999999997</v>
      </c>
      <c r="J1705">
        <v>0.99299999999999999</v>
      </c>
      <c r="K1705">
        <v>1.133</v>
      </c>
      <c r="L1705">
        <v>1.3520000000000001</v>
      </c>
      <c r="M1705">
        <v>1.1319999999999999</v>
      </c>
      <c r="N1705">
        <v>1.304</v>
      </c>
      <c r="O1705">
        <v>1.3280000000000001</v>
      </c>
    </row>
    <row r="1706" spans="1:28" x14ac:dyDescent="0.25">
      <c r="A1706" t="s">
        <v>3466</v>
      </c>
      <c r="N1706">
        <v>0.5</v>
      </c>
      <c r="O1706">
        <v>0.54500000000000004</v>
      </c>
      <c r="P1706">
        <v>0.57099999999999995</v>
      </c>
      <c r="Q1706">
        <v>0.91900000000000004</v>
      </c>
      <c r="R1706">
        <v>0.60499999999999998</v>
      </c>
      <c r="S1706">
        <v>0.41499999999999998</v>
      </c>
      <c r="T1706">
        <v>0.71399999999999997</v>
      </c>
      <c r="U1706">
        <v>0.86399999999999999</v>
      </c>
      <c r="V1706">
        <v>0.44400000000000001</v>
      </c>
      <c r="W1706">
        <v>0.72699999999999998</v>
      </c>
      <c r="X1706">
        <v>0.44900000000000001</v>
      </c>
      <c r="Y1706">
        <v>0.63600000000000001</v>
      </c>
      <c r="Z1706">
        <v>0.84399999999999997</v>
      </c>
      <c r="AA1706">
        <v>0.8</v>
      </c>
      <c r="AB1706">
        <v>0.5</v>
      </c>
    </row>
    <row r="1707" spans="1:28" x14ac:dyDescent="0.25">
      <c r="A1707" t="s">
        <v>3467</v>
      </c>
      <c r="B1707">
        <v>0.85</v>
      </c>
      <c r="C1707">
        <v>0.72899999999999998</v>
      </c>
      <c r="D1707">
        <v>1.087</v>
      </c>
      <c r="E1707">
        <v>0.78200000000000003</v>
      </c>
      <c r="F1707">
        <v>0.67100000000000004</v>
      </c>
      <c r="G1707">
        <v>0.96799999999999997</v>
      </c>
      <c r="H1707">
        <v>0.93799999999999994</v>
      </c>
      <c r="I1707">
        <v>0.89300000000000002</v>
      </c>
      <c r="J1707">
        <v>1.2070000000000001</v>
      </c>
      <c r="K1707">
        <v>0.94</v>
      </c>
      <c r="L1707">
        <v>0.98699999999999999</v>
      </c>
      <c r="M1707">
        <v>1.4590000000000001</v>
      </c>
      <c r="N1707">
        <v>1.8680000000000001</v>
      </c>
      <c r="O1707">
        <v>1.681</v>
      </c>
      <c r="P1707">
        <v>1.111</v>
      </c>
      <c r="Q1707">
        <v>1.204</v>
      </c>
      <c r="R1707">
        <v>0.90300000000000002</v>
      </c>
      <c r="S1707">
        <v>1.355</v>
      </c>
      <c r="T1707">
        <v>1.5860000000000001</v>
      </c>
      <c r="U1707">
        <v>0.79300000000000004</v>
      </c>
      <c r="V1707">
        <v>0.90300000000000002</v>
      </c>
      <c r="W1707">
        <v>1.1639999999999999</v>
      </c>
      <c r="X1707">
        <v>1.3859999999999999</v>
      </c>
      <c r="Y1707">
        <v>1.2370000000000001</v>
      </c>
      <c r="Z1707">
        <v>1.5049999999999999</v>
      </c>
      <c r="AA1707">
        <v>1.1000000000000001</v>
      </c>
      <c r="AB1707">
        <v>0.9</v>
      </c>
    </row>
    <row r="1708" spans="1:28" x14ac:dyDescent="0.25">
      <c r="A1708" t="s">
        <v>3468</v>
      </c>
      <c r="B1708">
        <v>0.91200000000000003</v>
      </c>
      <c r="C1708">
        <v>0.80200000000000005</v>
      </c>
      <c r="D1708">
        <v>0.80300000000000005</v>
      </c>
      <c r="E1708">
        <v>0.82799999999999996</v>
      </c>
      <c r="F1708">
        <v>0.71699999999999997</v>
      </c>
      <c r="G1708">
        <v>0.64700000000000002</v>
      </c>
      <c r="H1708">
        <v>1.4339999999999999</v>
      </c>
      <c r="I1708">
        <v>1.2569999999999999</v>
      </c>
      <c r="J1708">
        <v>1.456</v>
      </c>
      <c r="K1708">
        <v>1.895</v>
      </c>
      <c r="L1708">
        <v>2.36</v>
      </c>
      <c r="M1708">
        <v>2.4049999999999998</v>
      </c>
      <c r="N1708">
        <v>1.9590000000000001</v>
      </c>
      <c r="O1708">
        <v>1.681</v>
      </c>
      <c r="P1708">
        <v>2.3420000000000001</v>
      </c>
      <c r="Q1708">
        <v>1.869</v>
      </c>
      <c r="R1708">
        <v>1.6439999999999999</v>
      </c>
      <c r="S1708">
        <v>1.5580000000000001</v>
      </c>
      <c r="T1708">
        <v>1.427</v>
      </c>
      <c r="U1708">
        <v>1.2669999999999999</v>
      </c>
      <c r="V1708">
        <v>1.0589999999999999</v>
      </c>
      <c r="W1708">
        <v>1.226</v>
      </c>
      <c r="X1708">
        <v>1.073</v>
      </c>
      <c r="Y1708">
        <v>1.321</v>
      </c>
      <c r="Z1708">
        <v>1.224</v>
      </c>
      <c r="AA1708">
        <v>1.1000000000000001</v>
      </c>
      <c r="AB1708">
        <v>1</v>
      </c>
    </row>
    <row r="1709" spans="1:28" x14ac:dyDescent="0.25">
      <c r="A1709" t="s">
        <v>3469</v>
      </c>
      <c r="B1709">
        <v>0.2</v>
      </c>
    </row>
    <row r="1710" spans="1:28" x14ac:dyDescent="0.25">
      <c r="A1710" t="s">
        <v>3470</v>
      </c>
      <c r="N1710">
        <v>0.66700000000000004</v>
      </c>
      <c r="O1710">
        <v>0.89900000000000002</v>
      </c>
      <c r="P1710">
        <v>1.6319999999999999</v>
      </c>
    </row>
    <row r="1711" spans="1:28" x14ac:dyDescent="0.25">
      <c r="A1711" t="s">
        <v>3471</v>
      </c>
      <c r="B1711">
        <v>0.4</v>
      </c>
      <c r="C1711">
        <v>0.74099999999999999</v>
      </c>
      <c r="D1711">
        <v>0.505</v>
      </c>
      <c r="E1711">
        <v>0.85199999999999998</v>
      </c>
      <c r="F1711">
        <v>0.54800000000000004</v>
      </c>
      <c r="G1711">
        <v>0.496</v>
      </c>
      <c r="H1711">
        <v>0.36199999999999999</v>
      </c>
      <c r="I1711">
        <v>0.58799999999999997</v>
      </c>
      <c r="J1711">
        <v>0.57699999999999996</v>
      </c>
      <c r="K1711">
        <v>0.44600000000000001</v>
      </c>
      <c r="L1711">
        <v>0.38500000000000001</v>
      </c>
      <c r="M1711">
        <v>0.33</v>
      </c>
      <c r="N1711">
        <v>0.34100000000000003</v>
      </c>
      <c r="O1711">
        <v>0.60499999999999998</v>
      </c>
      <c r="P1711">
        <v>0.47799999999999998</v>
      </c>
      <c r="Q1711">
        <v>0.41499999999999998</v>
      </c>
    </row>
    <row r="1712" spans="1:28" x14ac:dyDescent="0.25">
      <c r="A1712" t="s">
        <v>3472</v>
      </c>
      <c r="O1712">
        <v>0.193</v>
      </c>
    </row>
    <row r="1713" spans="1:28" x14ac:dyDescent="0.25">
      <c r="A1713" t="s">
        <v>3473</v>
      </c>
      <c r="B1713">
        <v>0.86</v>
      </c>
      <c r="C1713">
        <v>0.97299999999999998</v>
      </c>
      <c r="D1713">
        <v>1.0580000000000001</v>
      </c>
      <c r="E1713">
        <v>1.54</v>
      </c>
      <c r="F1713">
        <v>1.1850000000000001</v>
      </c>
      <c r="G1713">
        <v>1.2450000000000001</v>
      </c>
      <c r="H1713">
        <v>1.274</v>
      </c>
      <c r="I1713">
        <v>1.333</v>
      </c>
      <c r="J1713">
        <v>1.1910000000000001</v>
      </c>
      <c r="K1713">
        <v>1</v>
      </c>
      <c r="L1713">
        <v>1.21</v>
      </c>
      <c r="M1713">
        <v>1.6830000000000001</v>
      </c>
      <c r="N1713">
        <v>1.109</v>
      </c>
      <c r="O1713">
        <v>1.278</v>
      </c>
      <c r="P1713">
        <v>1.417</v>
      </c>
      <c r="Q1713">
        <v>1.468</v>
      </c>
      <c r="R1713">
        <v>1.39</v>
      </c>
      <c r="S1713">
        <v>1.575</v>
      </c>
      <c r="T1713">
        <v>1.75</v>
      </c>
      <c r="U1713">
        <v>1.198</v>
      </c>
      <c r="V1713">
        <v>1.22</v>
      </c>
      <c r="W1713">
        <v>1.2829999999999999</v>
      </c>
      <c r="X1713">
        <v>1.492</v>
      </c>
      <c r="Y1713">
        <v>1.569</v>
      </c>
      <c r="Z1713">
        <v>1.36</v>
      </c>
      <c r="AA1713">
        <v>1.2</v>
      </c>
      <c r="AB1713">
        <v>1.2</v>
      </c>
    </row>
    <row r="1714" spans="1:28" x14ac:dyDescent="0.25">
      <c r="A1714" t="s">
        <v>3474</v>
      </c>
      <c r="B1714">
        <v>1.0089999999999999</v>
      </c>
      <c r="C1714">
        <v>0.83199999999999996</v>
      </c>
      <c r="D1714">
        <v>1.1679999999999999</v>
      </c>
      <c r="E1714">
        <v>1.504</v>
      </c>
      <c r="F1714">
        <v>1.323</v>
      </c>
    </row>
    <row r="1715" spans="1:28" x14ac:dyDescent="0.25">
      <c r="A1715" t="s">
        <v>3475</v>
      </c>
      <c r="B1715">
        <v>0.11799999999999999</v>
      </c>
      <c r="C1715">
        <v>0.25</v>
      </c>
      <c r="D1715">
        <v>0.16700000000000001</v>
      </c>
      <c r="E1715">
        <v>5.3999999999999999E-2</v>
      </c>
      <c r="F1715">
        <v>0.17599999999999999</v>
      </c>
      <c r="M1715">
        <v>0.15</v>
      </c>
      <c r="N1715">
        <v>0.23100000000000001</v>
      </c>
      <c r="O1715">
        <v>0.222</v>
      </c>
      <c r="P1715">
        <v>0.47199999999999998</v>
      </c>
      <c r="Q1715">
        <v>0.35099999999999998</v>
      </c>
      <c r="R1715">
        <v>0.24299999999999999</v>
      </c>
      <c r="S1715">
        <v>0.216</v>
      </c>
      <c r="T1715">
        <v>0.56399999999999995</v>
      </c>
      <c r="U1715">
        <v>0.66700000000000004</v>
      </c>
      <c r="V1715">
        <v>0.8</v>
      </c>
      <c r="W1715">
        <v>1.147</v>
      </c>
      <c r="X1715">
        <v>0.94399999999999995</v>
      </c>
      <c r="Y1715">
        <v>2.2570000000000001</v>
      </c>
      <c r="Z1715">
        <v>2.415</v>
      </c>
      <c r="AA1715">
        <v>1.3</v>
      </c>
      <c r="AB1715">
        <v>1.5</v>
      </c>
    </row>
    <row r="1716" spans="1:28" x14ac:dyDescent="0.25">
      <c r="A1716" t="s">
        <v>3476</v>
      </c>
      <c r="B1716">
        <v>0.316</v>
      </c>
      <c r="C1716">
        <v>0.371</v>
      </c>
      <c r="D1716">
        <v>0.33300000000000002</v>
      </c>
      <c r="E1716">
        <v>0.38500000000000001</v>
      </c>
      <c r="F1716">
        <v>0.35699999999999998</v>
      </c>
      <c r="G1716">
        <v>0.495</v>
      </c>
      <c r="H1716">
        <v>0.433</v>
      </c>
      <c r="I1716">
        <v>0.48599999999999999</v>
      </c>
      <c r="J1716">
        <v>0.72899999999999998</v>
      </c>
      <c r="K1716">
        <v>0.72699999999999998</v>
      </c>
      <c r="L1716">
        <v>0.68400000000000005</v>
      </c>
      <c r="M1716">
        <v>1.0720000000000001</v>
      </c>
      <c r="N1716">
        <v>0.85299999999999998</v>
      </c>
      <c r="O1716">
        <v>0.91700000000000004</v>
      </c>
      <c r="P1716">
        <v>0.96699999999999997</v>
      </c>
      <c r="Q1716">
        <v>0.88400000000000001</v>
      </c>
      <c r="R1716">
        <v>0.79800000000000004</v>
      </c>
      <c r="S1716">
        <v>1.0129999999999999</v>
      </c>
      <c r="T1716">
        <v>1.109</v>
      </c>
    </row>
    <row r="1717" spans="1:28" x14ac:dyDescent="0.25">
      <c r="A1717" t="s">
        <v>3477</v>
      </c>
      <c r="B1717">
        <v>0.443</v>
      </c>
      <c r="C1717">
        <v>0.4</v>
      </c>
      <c r="D1717">
        <v>0.56899999999999995</v>
      </c>
      <c r="E1717">
        <v>0.63900000000000001</v>
      </c>
      <c r="F1717">
        <v>0.64700000000000002</v>
      </c>
      <c r="G1717">
        <v>0.72199999999999998</v>
      </c>
      <c r="H1717">
        <v>0.80700000000000005</v>
      </c>
      <c r="I1717">
        <v>0.58299999999999996</v>
      </c>
      <c r="J1717">
        <v>0.67600000000000005</v>
      </c>
      <c r="K1717">
        <v>0.86099999999999999</v>
      </c>
      <c r="L1717">
        <v>0.94799999999999995</v>
      </c>
      <c r="M1717">
        <v>0.81399999999999995</v>
      </c>
      <c r="N1717">
        <v>0.91700000000000004</v>
      </c>
      <c r="O1717">
        <v>1.621</v>
      </c>
    </row>
    <row r="1718" spans="1:28" x14ac:dyDescent="0.25">
      <c r="A1718" t="s">
        <v>3478</v>
      </c>
      <c r="O1718">
        <v>0.5</v>
      </c>
      <c r="P1718">
        <v>0.308</v>
      </c>
      <c r="Q1718">
        <v>0.52800000000000002</v>
      </c>
      <c r="R1718">
        <v>0.70399999999999996</v>
      </c>
      <c r="S1718">
        <v>0.58299999999999996</v>
      </c>
      <c r="T1718">
        <v>0.83299999999999996</v>
      </c>
      <c r="U1718">
        <v>0.77800000000000002</v>
      </c>
      <c r="V1718">
        <v>0.94099999999999995</v>
      </c>
      <c r="W1718">
        <v>1.522</v>
      </c>
      <c r="X1718">
        <v>1.1879999999999999</v>
      </c>
      <c r="Y1718">
        <v>1.083</v>
      </c>
      <c r="Z1718">
        <v>1.21</v>
      </c>
      <c r="AA1718">
        <v>1</v>
      </c>
      <c r="AB1718">
        <v>0.8</v>
      </c>
    </row>
    <row r="1719" spans="1:28" x14ac:dyDescent="0.25">
      <c r="A1719" t="s">
        <v>3479</v>
      </c>
      <c r="W1719">
        <v>0</v>
      </c>
      <c r="X1719">
        <v>0.72299999999999998</v>
      </c>
      <c r="Y1719">
        <v>1.2609999999999999</v>
      </c>
      <c r="Z1719">
        <v>2.0710000000000002</v>
      </c>
      <c r="AA1719">
        <v>2.2000000000000002</v>
      </c>
      <c r="AB1719">
        <v>1.6</v>
      </c>
    </row>
    <row r="1720" spans="1:28" x14ac:dyDescent="0.25">
      <c r="A1720" t="s">
        <v>3480</v>
      </c>
      <c r="H1720">
        <v>1.143</v>
      </c>
      <c r="I1720">
        <v>1.1839999999999999</v>
      </c>
      <c r="J1720">
        <v>1.9</v>
      </c>
      <c r="K1720">
        <v>2.2309999999999999</v>
      </c>
      <c r="L1720">
        <v>2.1320000000000001</v>
      </c>
      <c r="M1720">
        <v>1.8480000000000001</v>
      </c>
      <c r="N1720">
        <v>1.8720000000000001</v>
      </c>
      <c r="O1720">
        <v>2.5339999999999998</v>
      </c>
      <c r="P1720">
        <v>2.4670000000000001</v>
      </c>
      <c r="Q1720">
        <v>2.9580000000000002</v>
      </c>
      <c r="R1720">
        <v>2.778</v>
      </c>
      <c r="S1720">
        <v>1.8160000000000001</v>
      </c>
      <c r="T1720">
        <v>2.1259999999999999</v>
      </c>
      <c r="U1720">
        <v>2.6349999999999998</v>
      </c>
      <c r="V1720">
        <v>1.913</v>
      </c>
      <c r="W1720">
        <v>2.343</v>
      </c>
      <c r="X1720">
        <v>3.137</v>
      </c>
      <c r="Y1720">
        <v>2.6880000000000002</v>
      </c>
      <c r="Z1720">
        <v>2.8620000000000001</v>
      </c>
      <c r="AA1720">
        <v>2.8</v>
      </c>
      <c r="AB1720">
        <v>2.5</v>
      </c>
    </row>
    <row r="1721" spans="1:28" x14ac:dyDescent="0.25">
      <c r="A1721" t="s">
        <v>3481</v>
      </c>
      <c r="N1721">
        <v>0.16700000000000001</v>
      </c>
      <c r="O1721">
        <v>0.28999999999999998</v>
      </c>
      <c r="P1721">
        <v>0.21199999999999999</v>
      </c>
      <c r="Q1721">
        <v>1.1519999999999999</v>
      </c>
      <c r="R1721">
        <v>0.5</v>
      </c>
      <c r="S1721">
        <v>0.25700000000000001</v>
      </c>
      <c r="T1721">
        <v>0.25</v>
      </c>
      <c r="U1721">
        <v>0.77800000000000002</v>
      </c>
    </row>
    <row r="1722" spans="1:28" x14ac:dyDescent="0.25">
      <c r="A1722" t="s">
        <v>3482</v>
      </c>
      <c r="B1722">
        <v>0.156</v>
      </c>
      <c r="C1722">
        <v>0.27800000000000002</v>
      </c>
      <c r="D1722">
        <v>0.47099999999999997</v>
      </c>
      <c r="E1722">
        <v>0.48499999999999999</v>
      </c>
      <c r="F1722">
        <v>0.16700000000000001</v>
      </c>
      <c r="G1722">
        <v>0.47799999999999998</v>
      </c>
      <c r="H1722">
        <v>0.32</v>
      </c>
      <c r="I1722">
        <v>0.314</v>
      </c>
      <c r="J1722">
        <v>0.41299999999999998</v>
      </c>
      <c r="K1722">
        <v>0.48899999999999999</v>
      </c>
      <c r="L1722">
        <v>0.48199999999999998</v>
      </c>
      <c r="M1722">
        <v>0.52500000000000002</v>
      </c>
      <c r="N1722">
        <v>0.73299999999999998</v>
      </c>
      <c r="O1722">
        <v>0.50800000000000001</v>
      </c>
      <c r="P1722">
        <v>0.42899999999999999</v>
      </c>
      <c r="Q1722">
        <v>0.53800000000000003</v>
      </c>
      <c r="R1722">
        <v>0.27300000000000002</v>
      </c>
      <c r="S1722">
        <v>0.247</v>
      </c>
      <c r="T1722">
        <v>0.63900000000000001</v>
      </c>
      <c r="U1722">
        <v>0.85899999999999999</v>
      </c>
      <c r="V1722">
        <v>0.95399999999999996</v>
      </c>
      <c r="W1722">
        <v>1.171</v>
      </c>
      <c r="X1722">
        <v>1.097</v>
      </c>
      <c r="Y1722">
        <v>1.411</v>
      </c>
      <c r="Z1722">
        <v>1.6559999999999999</v>
      </c>
      <c r="AA1722">
        <v>1.5</v>
      </c>
      <c r="AB1722">
        <v>1.8</v>
      </c>
    </row>
    <row r="1723" spans="1:28" x14ac:dyDescent="0.25">
      <c r="A1723" t="s">
        <v>3483</v>
      </c>
      <c r="O1723">
        <v>0.20799999999999999</v>
      </c>
      <c r="P1723">
        <v>0.26300000000000001</v>
      </c>
      <c r="Q1723">
        <v>0.14299999999999999</v>
      </c>
      <c r="R1723">
        <v>0.4</v>
      </c>
      <c r="S1723">
        <v>0.158</v>
      </c>
      <c r="T1723">
        <v>0.61699999999999999</v>
      </c>
      <c r="U1723">
        <v>0.45</v>
      </c>
      <c r="V1723">
        <v>0.59499999999999997</v>
      </c>
      <c r="W1723">
        <v>0.53800000000000003</v>
      </c>
      <c r="X1723">
        <v>0.68400000000000005</v>
      </c>
      <c r="Y1723">
        <v>0.622</v>
      </c>
      <c r="Z1723">
        <v>0.57599999999999996</v>
      </c>
      <c r="AA1723">
        <v>0.4</v>
      </c>
      <c r="AB1723">
        <v>0.4</v>
      </c>
    </row>
    <row r="1724" spans="1:28" x14ac:dyDescent="0.25">
      <c r="A1724" t="s">
        <v>3484</v>
      </c>
      <c r="N1724">
        <v>0.25600000000000001</v>
      </c>
      <c r="O1724">
        <v>0.46899999999999997</v>
      </c>
      <c r="P1724">
        <v>0.38100000000000001</v>
      </c>
      <c r="Q1724">
        <v>0.629</v>
      </c>
      <c r="R1724">
        <v>0.79500000000000004</v>
      </c>
      <c r="S1724">
        <v>1</v>
      </c>
      <c r="T1724">
        <v>1.4</v>
      </c>
      <c r="U1724">
        <v>1.4830000000000001</v>
      </c>
      <c r="V1724">
        <v>1.1499999999999999</v>
      </c>
      <c r="W1724">
        <v>1.1830000000000001</v>
      </c>
      <c r="X1724">
        <v>1.0649999999999999</v>
      </c>
      <c r="Y1724">
        <v>2.4220000000000002</v>
      </c>
      <c r="Z1724">
        <v>3.2290000000000001</v>
      </c>
      <c r="AA1724">
        <v>4.8</v>
      </c>
      <c r="AB1724">
        <v>2</v>
      </c>
    </row>
    <row r="1725" spans="1:28" x14ac:dyDescent="0.25">
      <c r="A1725" t="s">
        <v>3485</v>
      </c>
      <c r="B1725">
        <v>0.71799999999999997</v>
      </c>
      <c r="C1725">
        <v>0.68600000000000005</v>
      </c>
      <c r="D1725">
        <v>0.51</v>
      </c>
      <c r="E1725">
        <v>0.58299999999999996</v>
      </c>
      <c r="F1725">
        <v>0.65700000000000003</v>
      </c>
      <c r="G1725">
        <v>0.38500000000000001</v>
      </c>
    </row>
    <row r="1726" spans="1:28" x14ac:dyDescent="0.25">
      <c r="A1726" t="s">
        <v>3486</v>
      </c>
      <c r="F1726">
        <v>0.216</v>
      </c>
      <c r="G1726">
        <v>0.375</v>
      </c>
      <c r="H1726">
        <v>0.91800000000000004</v>
      </c>
      <c r="I1726">
        <v>1.0209999999999999</v>
      </c>
      <c r="J1726">
        <v>1.478</v>
      </c>
      <c r="K1726">
        <v>1.49</v>
      </c>
      <c r="L1726">
        <v>1.87</v>
      </c>
      <c r="M1726">
        <v>1.948</v>
      </c>
      <c r="N1726">
        <v>1.7090000000000001</v>
      </c>
      <c r="O1726">
        <v>2.1850000000000001</v>
      </c>
      <c r="P1726">
        <v>3.4809999999999999</v>
      </c>
    </row>
    <row r="1727" spans="1:28" x14ac:dyDescent="0.25">
      <c r="A1727" t="s">
        <v>3487</v>
      </c>
      <c r="B1727">
        <v>2.1850000000000001</v>
      </c>
      <c r="C1727">
        <v>1.843</v>
      </c>
      <c r="D1727">
        <v>1.579</v>
      </c>
      <c r="E1727">
        <v>1.355</v>
      </c>
      <c r="F1727">
        <v>1.5620000000000001</v>
      </c>
      <c r="G1727">
        <v>1.552</v>
      </c>
      <c r="H1727">
        <v>2.3980000000000001</v>
      </c>
    </row>
    <row r="1728" spans="1:28" x14ac:dyDescent="0.25">
      <c r="A1728" t="s">
        <v>3488</v>
      </c>
      <c r="B1728">
        <v>0.25</v>
      </c>
      <c r="C1728">
        <v>0.11899999999999999</v>
      </c>
      <c r="D1728">
        <v>0.33300000000000002</v>
      </c>
      <c r="E1728">
        <v>0.36099999999999999</v>
      </c>
      <c r="F1728">
        <v>0.42499999999999999</v>
      </c>
      <c r="G1728">
        <v>0.46700000000000003</v>
      </c>
      <c r="H1728">
        <v>0.245</v>
      </c>
      <c r="I1728">
        <v>0.3</v>
      </c>
      <c r="J1728">
        <v>0.53800000000000003</v>
      </c>
      <c r="K1728">
        <v>0.39700000000000002</v>
      </c>
      <c r="L1728">
        <v>0.58199999999999996</v>
      </c>
      <c r="M1728">
        <v>0.46100000000000002</v>
      </c>
      <c r="N1728">
        <v>0.40200000000000002</v>
      </c>
      <c r="O1728">
        <v>0.44</v>
      </c>
      <c r="P1728">
        <v>0.30499999999999999</v>
      </c>
      <c r="Q1728">
        <v>0.38800000000000001</v>
      </c>
      <c r="R1728">
        <v>0.65900000000000003</v>
      </c>
      <c r="S1728">
        <v>0.84</v>
      </c>
      <c r="U1728">
        <v>0.68799999999999994</v>
      </c>
      <c r="V1728">
        <v>0.72199999999999998</v>
      </c>
      <c r="W1728">
        <v>0.83899999999999997</v>
      </c>
      <c r="X1728">
        <v>0.76600000000000001</v>
      </c>
      <c r="Y1728">
        <v>1.129</v>
      </c>
      <c r="Z1728">
        <v>1.3129999999999999</v>
      </c>
      <c r="AA1728">
        <v>1.2</v>
      </c>
      <c r="AB1728">
        <v>1.2</v>
      </c>
    </row>
    <row r="1729" spans="1:28" x14ac:dyDescent="0.25">
      <c r="A1729" t="s">
        <v>3489</v>
      </c>
      <c r="B1729">
        <v>2.4E-2</v>
      </c>
      <c r="C1729">
        <v>3.4000000000000002E-2</v>
      </c>
      <c r="D1729">
        <v>1.7000000000000001E-2</v>
      </c>
      <c r="S1729">
        <v>0.20300000000000001</v>
      </c>
      <c r="T1729">
        <v>0.316</v>
      </c>
      <c r="U1729">
        <v>0.17899999999999999</v>
      </c>
      <c r="V1729">
        <v>0.20799999999999999</v>
      </c>
      <c r="W1729">
        <v>0.40500000000000003</v>
      </c>
      <c r="X1729">
        <v>0.4</v>
      </c>
      <c r="Y1729">
        <v>0.48499999999999999</v>
      </c>
      <c r="Z1729">
        <v>0.4</v>
      </c>
      <c r="AA1729">
        <v>0.8</v>
      </c>
      <c r="AB1729">
        <v>0.6</v>
      </c>
    </row>
    <row r="1730" spans="1:28" x14ac:dyDescent="0.25">
      <c r="A1730" t="s">
        <v>3490</v>
      </c>
      <c r="N1730">
        <v>0.28899999999999998</v>
      </c>
      <c r="O1730">
        <v>0.40799999999999997</v>
      </c>
      <c r="P1730">
        <v>0.5</v>
      </c>
      <c r="Q1730">
        <v>0.755</v>
      </c>
      <c r="R1730">
        <v>1.2190000000000001</v>
      </c>
      <c r="S1730">
        <v>0.96</v>
      </c>
      <c r="T1730">
        <v>1.1519999999999999</v>
      </c>
      <c r="U1730">
        <v>1.246</v>
      </c>
      <c r="V1730">
        <v>0.93500000000000005</v>
      </c>
      <c r="W1730">
        <v>1.024</v>
      </c>
      <c r="X1730">
        <v>0.97499999999999998</v>
      </c>
      <c r="Y1730">
        <v>1.3069999999999999</v>
      </c>
      <c r="Z1730">
        <v>1.72</v>
      </c>
      <c r="AA1730">
        <v>1.3</v>
      </c>
      <c r="AB1730">
        <v>1.2</v>
      </c>
    </row>
    <row r="1731" spans="1:28" x14ac:dyDescent="0.25">
      <c r="A1731" t="s">
        <v>3491</v>
      </c>
      <c r="B1731">
        <v>0.27500000000000002</v>
      </c>
      <c r="C1731">
        <v>0.3</v>
      </c>
      <c r="D1731">
        <v>0.25</v>
      </c>
      <c r="E1731">
        <v>0.66</v>
      </c>
      <c r="F1731">
        <v>0.40400000000000003</v>
      </c>
      <c r="G1731">
        <v>0.42599999999999999</v>
      </c>
      <c r="H1731">
        <v>0.318</v>
      </c>
      <c r="I1731">
        <v>0.30399999999999999</v>
      </c>
      <c r="J1731">
        <v>0.63800000000000001</v>
      </c>
      <c r="K1731">
        <v>0.61</v>
      </c>
      <c r="L1731">
        <v>0.94699999999999995</v>
      </c>
      <c r="M1731">
        <v>0.36799999999999999</v>
      </c>
      <c r="N1731">
        <v>0.5</v>
      </c>
      <c r="O1731">
        <v>0.64400000000000002</v>
      </c>
      <c r="P1731">
        <v>1.0780000000000001</v>
      </c>
      <c r="Q1731">
        <v>0.94099999999999995</v>
      </c>
      <c r="R1731">
        <v>0.66</v>
      </c>
      <c r="S1731">
        <v>0.71899999999999997</v>
      </c>
      <c r="T1731">
        <v>1.0349999999999999</v>
      </c>
      <c r="U1731">
        <v>1.3089999999999999</v>
      </c>
      <c r="V1731">
        <v>0.93200000000000005</v>
      </c>
      <c r="W1731">
        <v>0.98399999999999999</v>
      </c>
      <c r="X1731">
        <v>1.486</v>
      </c>
      <c r="Y1731">
        <v>2.3159999999999998</v>
      </c>
      <c r="Z1731">
        <v>2.8029999999999999</v>
      </c>
      <c r="AA1731">
        <v>2.7</v>
      </c>
      <c r="AB1731">
        <v>3.6</v>
      </c>
    </row>
    <row r="1732" spans="1:28" x14ac:dyDescent="0.25">
      <c r="A1732" t="s">
        <v>3492</v>
      </c>
      <c r="B1732">
        <v>0.14899999999999999</v>
      </c>
      <c r="C1732">
        <v>0.22</v>
      </c>
      <c r="D1732">
        <v>0.29499999999999998</v>
      </c>
      <c r="E1732">
        <v>0.30499999999999999</v>
      </c>
      <c r="F1732">
        <v>0.13</v>
      </c>
      <c r="G1732">
        <v>0.247</v>
      </c>
      <c r="H1732">
        <v>0.14499999999999999</v>
      </c>
      <c r="I1732">
        <v>0.224</v>
      </c>
      <c r="J1732">
        <v>0.33800000000000002</v>
      </c>
      <c r="K1732">
        <v>0.29299999999999998</v>
      </c>
      <c r="L1732">
        <v>0.433</v>
      </c>
      <c r="M1732">
        <v>0.59</v>
      </c>
      <c r="N1732">
        <v>0.64600000000000002</v>
      </c>
      <c r="O1732">
        <v>0.77800000000000002</v>
      </c>
      <c r="P1732">
        <v>0.54700000000000004</v>
      </c>
      <c r="Q1732">
        <v>0.53700000000000003</v>
      </c>
      <c r="R1732">
        <v>0.435</v>
      </c>
      <c r="S1732">
        <v>0.41599999999999998</v>
      </c>
      <c r="T1732">
        <v>0.66700000000000004</v>
      </c>
      <c r="U1732">
        <v>1.0720000000000001</v>
      </c>
      <c r="V1732">
        <v>1.0660000000000001</v>
      </c>
      <c r="W1732">
        <v>1.3109999999999999</v>
      </c>
      <c r="X1732">
        <v>1.0569999999999999</v>
      </c>
      <c r="Y1732">
        <v>1.8</v>
      </c>
      <c r="Z1732">
        <v>2.14</v>
      </c>
      <c r="AA1732">
        <v>2.2000000000000002</v>
      </c>
      <c r="AB1732">
        <v>2.1</v>
      </c>
    </row>
    <row r="1733" spans="1:28" x14ac:dyDescent="0.25">
      <c r="A1733" t="s">
        <v>3493</v>
      </c>
      <c r="B1733">
        <v>1.2909999999999999</v>
      </c>
    </row>
    <row r="1734" spans="1:28" x14ac:dyDescent="0.25">
      <c r="A1734" t="s">
        <v>3494</v>
      </c>
      <c r="N1734">
        <v>0.78600000000000003</v>
      </c>
      <c r="O1734">
        <v>1.07</v>
      </c>
      <c r="P1734">
        <v>1</v>
      </c>
      <c r="Q1734">
        <v>1.5449999999999999</v>
      </c>
      <c r="R1734">
        <v>1.343</v>
      </c>
      <c r="S1734">
        <v>1.2250000000000001</v>
      </c>
      <c r="T1734">
        <v>0.76400000000000001</v>
      </c>
      <c r="U1734">
        <v>1</v>
      </c>
      <c r="V1734">
        <v>0.85799999999999998</v>
      </c>
      <c r="W1734">
        <v>1.0369999999999999</v>
      </c>
      <c r="X1734">
        <v>1.464</v>
      </c>
      <c r="Y1734">
        <v>1.6619999999999999</v>
      </c>
      <c r="Z1734">
        <v>2.06</v>
      </c>
      <c r="AA1734">
        <v>1.8</v>
      </c>
      <c r="AB1734">
        <v>1.9</v>
      </c>
    </row>
    <row r="1735" spans="1:28" x14ac:dyDescent="0.25">
      <c r="A1735" t="s">
        <v>3495</v>
      </c>
      <c r="B1735">
        <v>0.113</v>
      </c>
      <c r="C1735">
        <v>0.13600000000000001</v>
      </c>
      <c r="E1735">
        <v>0.19</v>
      </c>
      <c r="F1735">
        <v>9.5000000000000001E-2</v>
      </c>
      <c r="G1735">
        <v>0.28899999999999998</v>
      </c>
      <c r="H1735">
        <v>0.15</v>
      </c>
      <c r="I1735">
        <v>0.312</v>
      </c>
      <c r="J1735">
        <v>0.222</v>
      </c>
      <c r="K1735">
        <v>0.58899999999999997</v>
      </c>
      <c r="L1735">
        <v>0.214</v>
      </c>
      <c r="M1735">
        <v>0.28799999999999998</v>
      </c>
      <c r="N1735">
        <v>0.3</v>
      </c>
      <c r="P1735">
        <v>0.17599999999999999</v>
      </c>
      <c r="R1735">
        <v>0.222</v>
      </c>
      <c r="S1735">
        <v>0.26700000000000002</v>
      </c>
      <c r="T1735">
        <v>0.73299999999999998</v>
      </c>
      <c r="U1735">
        <v>1.0209999999999999</v>
      </c>
      <c r="V1735">
        <v>0.71699999999999997</v>
      </c>
      <c r="W1735">
        <v>0.83299999999999996</v>
      </c>
      <c r="X1735">
        <v>0.91300000000000003</v>
      </c>
      <c r="Y1735">
        <v>1.25</v>
      </c>
      <c r="Z1735">
        <v>1.897</v>
      </c>
      <c r="AA1735">
        <v>2.5</v>
      </c>
      <c r="AB1735">
        <v>2</v>
      </c>
    </row>
    <row r="1736" spans="1:28" x14ac:dyDescent="0.25">
      <c r="A1736" t="s">
        <v>3496</v>
      </c>
      <c r="B1736">
        <v>0.86799999999999999</v>
      </c>
      <c r="C1736">
        <v>1.012</v>
      </c>
      <c r="D1736">
        <v>0.95199999999999996</v>
      </c>
      <c r="E1736">
        <v>1.0780000000000001</v>
      </c>
      <c r="F1736">
        <v>1.0549999999999999</v>
      </c>
      <c r="G1736">
        <v>0.96</v>
      </c>
      <c r="H1736">
        <v>0.89600000000000002</v>
      </c>
      <c r="I1736">
        <v>0.68300000000000005</v>
      </c>
      <c r="J1736">
        <v>0.93300000000000005</v>
      </c>
      <c r="K1736">
        <v>1.0720000000000001</v>
      </c>
      <c r="L1736">
        <v>1.31</v>
      </c>
      <c r="M1736">
        <v>0.85599999999999998</v>
      </c>
      <c r="N1736">
        <v>1.0069999999999999</v>
      </c>
      <c r="O1736">
        <v>1.236</v>
      </c>
      <c r="P1736">
        <v>1.53</v>
      </c>
      <c r="Q1736">
        <v>3.4430000000000001</v>
      </c>
    </row>
    <row r="1737" spans="1:28" x14ac:dyDescent="0.25">
      <c r="A1737" t="s">
        <v>3497</v>
      </c>
      <c r="D1737">
        <v>0.25900000000000001</v>
      </c>
    </row>
    <row r="1738" spans="1:28" x14ac:dyDescent="0.25">
      <c r="A1738" t="s">
        <v>3498</v>
      </c>
      <c r="B1738">
        <v>0.67700000000000005</v>
      </c>
      <c r="C1738">
        <v>0.72499999999999998</v>
      </c>
      <c r="D1738">
        <v>0.88600000000000001</v>
      </c>
      <c r="E1738">
        <v>0.67</v>
      </c>
      <c r="F1738">
        <v>0.89200000000000002</v>
      </c>
      <c r="G1738">
        <v>1.0429999999999999</v>
      </c>
      <c r="H1738">
        <v>0.79800000000000004</v>
      </c>
      <c r="I1738">
        <v>0.875</v>
      </c>
      <c r="J1738">
        <v>0.90200000000000002</v>
      </c>
      <c r="K1738">
        <v>0.93300000000000005</v>
      </c>
      <c r="L1738">
        <v>1.0840000000000001</v>
      </c>
      <c r="M1738">
        <v>1</v>
      </c>
      <c r="N1738">
        <v>0.76500000000000001</v>
      </c>
      <c r="O1738">
        <v>0.81499999999999995</v>
      </c>
      <c r="P1738">
        <v>0.72199999999999998</v>
      </c>
      <c r="Q1738">
        <v>0.77500000000000002</v>
      </c>
      <c r="R1738">
        <v>0.70699999999999996</v>
      </c>
      <c r="S1738">
        <v>0.94099999999999995</v>
      </c>
      <c r="T1738">
        <v>0.59099999999999997</v>
      </c>
      <c r="U1738">
        <v>0.76600000000000001</v>
      </c>
      <c r="V1738">
        <v>0.76800000000000002</v>
      </c>
      <c r="W1738">
        <v>0.61099999999999999</v>
      </c>
      <c r="X1738">
        <v>0.622</v>
      </c>
      <c r="Y1738">
        <v>0.75700000000000001</v>
      </c>
      <c r="Z1738">
        <v>1.073</v>
      </c>
      <c r="AA1738">
        <v>0.8</v>
      </c>
      <c r="AB1738">
        <v>1</v>
      </c>
    </row>
    <row r="1739" spans="1:28" x14ac:dyDescent="0.25">
      <c r="A1739" t="s">
        <v>3499</v>
      </c>
      <c r="B1739">
        <v>0.29699999999999999</v>
      </c>
      <c r="C1739">
        <v>0.38200000000000001</v>
      </c>
    </row>
    <row r="1740" spans="1:28" x14ac:dyDescent="0.25">
      <c r="A1740" t="s">
        <v>3500</v>
      </c>
      <c r="P1740">
        <v>0.27500000000000002</v>
      </c>
      <c r="Q1740">
        <v>0.23899999999999999</v>
      </c>
      <c r="R1740">
        <v>0.22600000000000001</v>
      </c>
      <c r="S1740">
        <v>0.14000000000000001</v>
      </c>
      <c r="T1740">
        <v>0.214</v>
      </c>
      <c r="U1740">
        <v>0.255</v>
      </c>
      <c r="V1740">
        <v>0.5</v>
      </c>
      <c r="W1740">
        <v>0.34599999999999997</v>
      </c>
    </row>
    <row r="1741" spans="1:28" x14ac:dyDescent="0.25">
      <c r="A1741" t="s">
        <v>3501</v>
      </c>
      <c r="S1741">
        <v>0.83099999999999996</v>
      </c>
      <c r="T1741">
        <v>0.872</v>
      </c>
      <c r="U1741">
        <v>0.78600000000000003</v>
      </c>
      <c r="V1741">
        <v>1.2689999999999999</v>
      </c>
      <c r="W1741">
        <v>0.95499999999999996</v>
      </c>
      <c r="X1741">
        <v>0.84599999999999997</v>
      </c>
      <c r="Y1741">
        <v>1.5369999999999999</v>
      </c>
      <c r="Z1741">
        <v>1.177</v>
      </c>
      <c r="AA1741">
        <v>1.2</v>
      </c>
      <c r="AB1741">
        <v>0.9</v>
      </c>
    </row>
    <row r="1742" spans="1:28" x14ac:dyDescent="0.25">
      <c r="A1742" t="s">
        <v>3502</v>
      </c>
      <c r="O1742">
        <v>0.17899999999999999</v>
      </c>
      <c r="P1742">
        <v>0.84099999999999997</v>
      </c>
      <c r="Q1742">
        <v>0.86699999999999999</v>
      </c>
      <c r="R1742">
        <v>0.63</v>
      </c>
      <c r="S1742">
        <v>0.93899999999999995</v>
      </c>
      <c r="T1742">
        <v>1.742</v>
      </c>
      <c r="U1742">
        <v>0.97899999999999998</v>
      </c>
      <c r="V1742">
        <v>1.87</v>
      </c>
    </row>
    <row r="1743" spans="1:28" x14ac:dyDescent="0.25">
      <c r="A1743" t="s">
        <v>3503</v>
      </c>
      <c r="B1743">
        <v>1.377</v>
      </c>
      <c r="C1743">
        <v>0.58299999999999996</v>
      </c>
      <c r="D1743">
        <v>0.81799999999999995</v>
      </c>
      <c r="E1743">
        <v>1.2090000000000001</v>
      </c>
      <c r="F1743">
        <v>0.52500000000000002</v>
      </c>
      <c r="G1743">
        <v>0.39200000000000002</v>
      </c>
      <c r="H1743">
        <v>0.46200000000000002</v>
      </c>
      <c r="I1743">
        <v>0.52900000000000003</v>
      </c>
      <c r="J1743">
        <v>0.69799999999999995</v>
      </c>
      <c r="K1743">
        <v>0.94799999999999995</v>
      </c>
      <c r="L1743">
        <v>0.80400000000000005</v>
      </c>
      <c r="M1743">
        <v>0.84299999999999997</v>
      </c>
      <c r="N1743">
        <v>1.143</v>
      </c>
      <c r="O1743">
        <v>0.93500000000000005</v>
      </c>
    </row>
    <row r="1744" spans="1:28" x14ac:dyDescent="0.25">
      <c r="A1744" t="s">
        <v>3504</v>
      </c>
      <c r="N1744">
        <v>0.438</v>
      </c>
      <c r="O1744">
        <v>0.63400000000000001</v>
      </c>
      <c r="P1744">
        <v>0.67700000000000005</v>
      </c>
      <c r="Q1744">
        <v>0.72299999999999998</v>
      </c>
      <c r="R1744">
        <v>0.82699999999999996</v>
      </c>
      <c r="S1744">
        <v>0.84599999999999997</v>
      </c>
      <c r="T1744">
        <v>1.4039999999999999</v>
      </c>
      <c r="U1744">
        <v>1.6160000000000001</v>
      </c>
      <c r="V1744">
        <v>1.823</v>
      </c>
      <c r="W1744">
        <v>1.278</v>
      </c>
      <c r="X1744">
        <v>1.0549999999999999</v>
      </c>
      <c r="Y1744">
        <v>1.8560000000000001</v>
      </c>
      <c r="Z1744">
        <v>1.7569999999999999</v>
      </c>
      <c r="AA1744">
        <v>1.8</v>
      </c>
      <c r="AB1744">
        <v>1.6</v>
      </c>
    </row>
    <row r="1745" spans="1:28" x14ac:dyDescent="0.25">
      <c r="A1745" t="s">
        <v>3505</v>
      </c>
      <c r="O1745">
        <v>0.44400000000000001</v>
      </c>
      <c r="P1745">
        <v>0.25</v>
      </c>
      <c r="Q1745">
        <v>0.28100000000000003</v>
      </c>
      <c r="R1745">
        <v>0.26900000000000002</v>
      </c>
      <c r="S1745">
        <v>0.434</v>
      </c>
      <c r="T1745">
        <v>0.45100000000000001</v>
      </c>
      <c r="U1745">
        <v>0.42299999999999999</v>
      </c>
      <c r="V1745">
        <v>0.39600000000000002</v>
      </c>
      <c r="W1745">
        <v>0.26900000000000002</v>
      </c>
    </row>
    <row r="1746" spans="1:28" x14ac:dyDescent="0.25">
      <c r="A1746" t="s">
        <v>3506</v>
      </c>
      <c r="O1746">
        <v>0.39700000000000002</v>
      </c>
      <c r="P1746">
        <v>0.46600000000000003</v>
      </c>
      <c r="Q1746">
        <v>0.83099999999999996</v>
      </c>
      <c r="R1746">
        <v>0.38100000000000001</v>
      </c>
    </row>
    <row r="1747" spans="1:28" x14ac:dyDescent="0.25">
      <c r="A1747" t="s">
        <v>3507</v>
      </c>
      <c r="B1747">
        <v>0.28899999999999998</v>
      </c>
      <c r="C1747">
        <v>0.17699999999999999</v>
      </c>
      <c r="D1747">
        <v>0.65</v>
      </c>
      <c r="E1747">
        <v>0.71</v>
      </c>
      <c r="F1747">
        <v>0.33900000000000002</v>
      </c>
      <c r="G1747">
        <v>0.4</v>
      </c>
      <c r="H1747">
        <v>0.48499999999999999</v>
      </c>
      <c r="I1747">
        <v>0.79400000000000004</v>
      </c>
      <c r="J1747">
        <v>0.42099999999999999</v>
      </c>
      <c r="K1747">
        <v>0.5</v>
      </c>
      <c r="L1747">
        <v>0.64</v>
      </c>
      <c r="M1747">
        <v>0.89800000000000002</v>
      </c>
      <c r="N1747">
        <v>0.59</v>
      </c>
      <c r="O1747">
        <v>0.58899999999999997</v>
      </c>
      <c r="P1747">
        <v>0.60699999999999998</v>
      </c>
      <c r="Q1747">
        <v>0.93</v>
      </c>
      <c r="R1747">
        <v>1</v>
      </c>
      <c r="S1747">
        <v>0.753</v>
      </c>
      <c r="T1747">
        <v>0.72399999999999998</v>
      </c>
      <c r="U1747">
        <v>1.0860000000000001</v>
      </c>
      <c r="V1747">
        <v>1.4259999999999999</v>
      </c>
      <c r="W1747">
        <v>1.4119999999999999</v>
      </c>
      <c r="X1747">
        <v>1.458</v>
      </c>
      <c r="Y1747">
        <v>1.788</v>
      </c>
      <c r="Z1747">
        <v>2.2749999999999999</v>
      </c>
      <c r="AA1747">
        <v>1.9</v>
      </c>
      <c r="AB1747">
        <v>2</v>
      </c>
    </row>
    <row r="1748" spans="1:28" x14ac:dyDescent="0.25">
      <c r="A1748" t="s">
        <v>3508</v>
      </c>
      <c r="P1748">
        <v>0.46600000000000003</v>
      </c>
      <c r="Q1748">
        <v>0.5</v>
      </c>
      <c r="R1748">
        <v>0.59099999999999997</v>
      </c>
      <c r="S1748">
        <v>0.57999999999999996</v>
      </c>
      <c r="T1748">
        <v>0.66700000000000004</v>
      </c>
      <c r="U1748">
        <v>0.78700000000000003</v>
      </c>
      <c r="V1748">
        <v>0.86699999999999999</v>
      </c>
      <c r="W1748">
        <v>1.22</v>
      </c>
      <c r="X1748">
        <v>1.4</v>
      </c>
      <c r="Y1748">
        <v>1.915</v>
      </c>
      <c r="Z1748">
        <v>2.5790000000000002</v>
      </c>
      <c r="AA1748">
        <v>1.8</v>
      </c>
      <c r="AB1748">
        <v>1.6</v>
      </c>
    </row>
    <row r="1749" spans="1:28" x14ac:dyDescent="0.25">
      <c r="A1749" t="s">
        <v>3509</v>
      </c>
      <c r="B1749">
        <v>0.375</v>
      </c>
      <c r="C1749">
        <v>0.746</v>
      </c>
      <c r="D1749">
        <v>0.82099999999999995</v>
      </c>
      <c r="E1749">
        <v>0.78200000000000003</v>
      </c>
      <c r="F1749">
        <v>1.2370000000000001</v>
      </c>
      <c r="G1749">
        <v>0.74299999999999999</v>
      </c>
      <c r="H1749">
        <v>0.66700000000000004</v>
      </c>
      <c r="I1749">
        <v>0.95199999999999996</v>
      </c>
      <c r="J1749">
        <v>1.1619999999999999</v>
      </c>
      <c r="K1749">
        <v>1.5089999999999999</v>
      </c>
      <c r="L1749">
        <v>0.98099999999999998</v>
      </c>
      <c r="M1749">
        <v>1.351</v>
      </c>
      <c r="N1749">
        <v>1.302</v>
      </c>
      <c r="O1749">
        <v>0.96099999999999997</v>
      </c>
      <c r="P1749">
        <v>1.034</v>
      </c>
      <c r="Q1749">
        <v>1.4690000000000001</v>
      </c>
      <c r="R1749">
        <v>1.1459999999999999</v>
      </c>
      <c r="S1749">
        <v>1.083</v>
      </c>
      <c r="T1749">
        <v>0.64800000000000002</v>
      </c>
      <c r="U1749">
        <v>0.75</v>
      </c>
      <c r="V1749">
        <v>1.6140000000000001</v>
      </c>
      <c r="W1749">
        <v>1.0389999999999999</v>
      </c>
      <c r="X1749">
        <v>0.98499999999999999</v>
      </c>
      <c r="Y1749">
        <v>1.1080000000000001</v>
      </c>
      <c r="Z1749">
        <v>1.7649999999999999</v>
      </c>
      <c r="AA1749">
        <v>1.6</v>
      </c>
      <c r="AB1749">
        <v>1.5</v>
      </c>
    </row>
    <row r="1750" spans="1:28" x14ac:dyDescent="0.25">
      <c r="A1750" t="s">
        <v>3510</v>
      </c>
      <c r="B1750">
        <v>0.48299999999999998</v>
      </c>
      <c r="C1750">
        <v>0.441</v>
      </c>
      <c r="D1750">
        <v>0.51400000000000001</v>
      </c>
      <c r="E1750">
        <v>0.54100000000000004</v>
      </c>
      <c r="F1750">
        <v>0.56200000000000006</v>
      </c>
      <c r="G1750">
        <v>0.67100000000000004</v>
      </c>
      <c r="H1750">
        <v>0.66800000000000004</v>
      </c>
      <c r="I1750">
        <v>0.51</v>
      </c>
      <c r="J1750">
        <v>0.58699999999999997</v>
      </c>
      <c r="K1750">
        <v>0.57099999999999995</v>
      </c>
      <c r="L1750">
        <v>0.59499999999999997</v>
      </c>
      <c r="M1750">
        <v>0.80100000000000005</v>
      </c>
      <c r="N1750">
        <v>1.1579999999999999</v>
      </c>
      <c r="O1750">
        <v>1.006</v>
      </c>
      <c r="P1750">
        <v>0.94499999999999995</v>
      </c>
      <c r="Q1750">
        <v>0.91800000000000004</v>
      </c>
      <c r="R1750">
        <v>1.018</v>
      </c>
      <c r="S1750">
        <v>1.046</v>
      </c>
      <c r="T1750">
        <v>0.69899999999999995</v>
      </c>
      <c r="U1750">
        <v>0.77200000000000002</v>
      </c>
      <c r="V1750">
        <v>0.86</v>
      </c>
      <c r="W1750">
        <v>0.88700000000000001</v>
      </c>
      <c r="X1750">
        <v>1.145</v>
      </c>
      <c r="Y1750">
        <v>1.2809999999999999</v>
      </c>
      <c r="Z1750">
        <v>1.343</v>
      </c>
      <c r="AA1750">
        <v>1.1000000000000001</v>
      </c>
      <c r="AB1750">
        <v>1.3</v>
      </c>
    </row>
    <row r="1751" spans="1:28" x14ac:dyDescent="0.25">
      <c r="A1751" t="s">
        <v>3511</v>
      </c>
      <c r="B1751">
        <v>0.17100000000000001</v>
      </c>
      <c r="C1751">
        <v>0.214</v>
      </c>
      <c r="D1751">
        <v>0.186</v>
      </c>
      <c r="E1751">
        <v>0.14499999999999999</v>
      </c>
      <c r="F1751">
        <v>0.127</v>
      </c>
      <c r="G1751">
        <v>0.13200000000000001</v>
      </c>
      <c r="H1751">
        <v>0.161</v>
      </c>
      <c r="I1751">
        <v>0.185</v>
      </c>
      <c r="J1751">
        <v>0.06</v>
      </c>
      <c r="K1751">
        <v>0.17100000000000001</v>
      </c>
      <c r="L1751">
        <v>0.14699999999999999</v>
      </c>
      <c r="M1751">
        <v>0.121</v>
      </c>
      <c r="N1751">
        <v>3.1E-2</v>
      </c>
      <c r="O1751">
        <v>9.5000000000000001E-2</v>
      </c>
      <c r="P1751">
        <v>4.4999999999999998E-2</v>
      </c>
      <c r="Q1751">
        <v>7.0000000000000007E-2</v>
      </c>
    </row>
    <row r="1752" spans="1:28" x14ac:dyDescent="0.25">
      <c r="A1752" t="s">
        <v>3512</v>
      </c>
      <c r="Q1752">
        <v>5.8999999999999997E-2</v>
      </c>
      <c r="R1752">
        <v>0.42899999999999999</v>
      </c>
      <c r="S1752">
        <v>0.23799999999999999</v>
      </c>
      <c r="T1752">
        <v>4.8000000000000001E-2</v>
      </c>
      <c r="U1752">
        <v>0.12</v>
      </c>
      <c r="V1752">
        <v>0.2</v>
      </c>
      <c r="W1752">
        <v>0.42299999999999999</v>
      </c>
      <c r="X1752">
        <v>0.433</v>
      </c>
      <c r="Y1752">
        <v>0.40899999999999997</v>
      </c>
      <c r="Z1752">
        <v>0.4</v>
      </c>
      <c r="AA1752">
        <v>0.4</v>
      </c>
      <c r="AB1752">
        <v>0.3</v>
      </c>
    </row>
    <row r="1753" spans="1:28" x14ac:dyDescent="0.25">
      <c r="A1753" t="s">
        <v>3513</v>
      </c>
      <c r="O1753">
        <v>0.4</v>
      </c>
      <c r="P1753">
        <v>0.52100000000000002</v>
      </c>
      <c r="Q1753">
        <v>0.53800000000000003</v>
      </c>
      <c r="R1753">
        <v>0.57099999999999995</v>
      </c>
      <c r="S1753">
        <v>0.77400000000000002</v>
      </c>
      <c r="T1753">
        <v>0.61799999999999999</v>
      </c>
      <c r="U1753">
        <v>0.73299999999999998</v>
      </c>
      <c r="V1753">
        <v>0.62</v>
      </c>
      <c r="W1753">
        <v>0.439</v>
      </c>
      <c r="X1753">
        <v>0.53300000000000003</v>
      </c>
      <c r="Y1753">
        <v>0.8</v>
      </c>
      <c r="Z1753">
        <v>1.379</v>
      </c>
      <c r="AA1753">
        <v>1.7</v>
      </c>
      <c r="AB1753">
        <v>0.6</v>
      </c>
    </row>
    <row r="1754" spans="1:28" x14ac:dyDescent="0.25">
      <c r="A1754" t="s">
        <v>3514</v>
      </c>
      <c r="O1754">
        <v>0.34499999999999997</v>
      </c>
      <c r="P1754">
        <v>0.22700000000000001</v>
      </c>
      <c r="Q1754">
        <v>0.57099999999999995</v>
      </c>
      <c r="R1754">
        <v>0.87</v>
      </c>
      <c r="S1754">
        <v>0.73899999999999999</v>
      </c>
      <c r="T1754">
        <v>0.25</v>
      </c>
      <c r="U1754">
        <v>0.24</v>
      </c>
      <c r="V1754">
        <v>0.55200000000000005</v>
      </c>
      <c r="W1754">
        <v>0.35399999999999998</v>
      </c>
      <c r="X1754">
        <v>0.47899999999999998</v>
      </c>
      <c r="Y1754">
        <v>1.0649999999999999</v>
      </c>
      <c r="Z1754">
        <v>1.143</v>
      </c>
      <c r="AA1754">
        <v>0.8</v>
      </c>
      <c r="AB1754">
        <v>1.1000000000000001</v>
      </c>
    </row>
    <row r="1755" spans="1:28" x14ac:dyDescent="0.25">
      <c r="A1755" t="s">
        <v>3515</v>
      </c>
      <c r="T1755">
        <v>0</v>
      </c>
      <c r="U1755">
        <v>5.8999999999999997E-2</v>
      </c>
      <c r="V1755">
        <v>5.8999999999999997E-2</v>
      </c>
      <c r="W1755">
        <v>0.36699999999999999</v>
      </c>
      <c r="X1755">
        <v>0.3</v>
      </c>
      <c r="Y1755">
        <v>0.34599999999999997</v>
      </c>
      <c r="Z1755">
        <v>0.53800000000000003</v>
      </c>
      <c r="AA1755">
        <v>0.9</v>
      </c>
      <c r="AB1755">
        <v>0.2</v>
      </c>
    </row>
    <row r="1756" spans="1:28" x14ac:dyDescent="0.25">
      <c r="A1756" t="s">
        <v>3516</v>
      </c>
      <c r="Q1756">
        <v>0.40500000000000003</v>
      </c>
      <c r="R1756">
        <v>0.61799999999999999</v>
      </c>
      <c r="S1756">
        <v>0.22</v>
      </c>
      <c r="T1756">
        <v>0.46</v>
      </c>
      <c r="U1756">
        <v>0.71599999999999997</v>
      </c>
      <c r="V1756">
        <v>0.95699999999999996</v>
      </c>
      <c r="W1756">
        <v>0.92700000000000005</v>
      </c>
      <c r="X1756">
        <v>1</v>
      </c>
      <c r="Y1756">
        <v>1.375</v>
      </c>
      <c r="Z1756">
        <v>1.944</v>
      </c>
      <c r="AA1756">
        <v>1.1000000000000001</v>
      </c>
      <c r="AB1756">
        <v>1.1000000000000001</v>
      </c>
    </row>
    <row r="1757" spans="1:28" x14ac:dyDescent="0.25">
      <c r="A1757" t="s">
        <v>3517</v>
      </c>
      <c r="H1757">
        <v>1.389</v>
      </c>
      <c r="I1757">
        <v>0.88700000000000001</v>
      </c>
      <c r="J1757">
        <v>1.077</v>
      </c>
      <c r="K1757">
        <v>1.679</v>
      </c>
      <c r="L1757">
        <v>1.536</v>
      </c>
      <c r="M1757">
        <v>1.9370000000000001</v>
      </c>
      <c r="N1757">
        <v>2.5339999999999998</v>
      </c>
      <c r="O1757">
        <v>2.6059999999999999</v>
      </c>
      <c r="P1757">
        <v>2.2650000000000001</v>
      </c>
      <c r="Q1757">
        <v>1.9610000000000001</v>
      </c>
      <c r="R1757">
        <v>3.5</v>
      </c>
      <c r="S1757">
        <v>3.6389999999999998</v>
      </c>
      <c r="T1757">
        <v>3.17</v>
      </c>
      <c r="U1757">
        <v>3.6840000000000002</v>
      </c>
      <c r="V1757">
        <v>3.9060000000000001</v>
      </c>
      <c r="W1757">
        <v>3.8980000000000001</v>
      </c>
      <c r="X1757">
        <v>4.609</v>
      </c>
      <c r="Y1757">
        <v>5.6890000000000001</v>
      </c>
      <c r="Z1757">
        <v>6.6840000000000002</v>
      </c>
      <c r="AA1757">
        <v>5.2</v>
      </c>
      <c r="AB1757">
        <v>5.2</v>
      </c>
    </row>
    <row r="1758" spans="1:28" x14ac:dyDescent="0.25">
      <c r="A1758" t="s">
        <v>3518</v>
      </c>
      <c r="N1758">
        <v>1.375</v>
      </c>
      <c r="O1758">
        <v>3.0950000000000002</v>
      </c>
      <c r="P1758">
        <v>3.6859999999999999</v>
      </c>
      <c r="Q1758">
        <v>3.988</v>
      </c>
      <c r="R1758">
        <v>4.532</v>
      </c>
      <c r="S1758">
        <v>4.33</v>
      </c>
      <c r="T1758">
        <v>3.048</v>
      </c>
      <c r="U1758">
        <v>3.7650000000000001</v>
      </c>
      <c r="V1758">
        <v>3.7679999999999998</v>
      </c>
      <c r="W1758">
        <v>3.6970000000000001</v>
      </c>
      <c r="X1758">
        <v>3.7269999999999999</v>
      </c>
      <c r="Y1758">
        <v>5.2160000000000002</v>
      </c>
      <c r="Z1758">
        <v>4.633</v>
      </c>
      <c r="AA1758">
        <v>4.7</v>
      </c>
      <c r="AB1758">
        <v>5.3</v>
      </c>
    </row>
    <row r="1759" spans="1:28" x14ac:dyDescent="0.25">
      <c r="A1759" t="s">
        <v>3519</v>
      </c>
      <c r="B1759">
        <v>1.133</v>
      </c>
      <c r="C1759">
        <v>1.0820000000000001</v>
      </c>
      <c r="D1759">
        <v>1.232</v>
      </c>
      <c r="E1759">
        <v>1.204</v>
      </c>
      <c r="F1759">
        <v>1.169</v>
      </c>
      <c r="G1759">
        <v>0.92100000000000004</v>
      </c>
      <c r="H1759">
        <v>1.052</v>
      </c>
      <c r="I1759">
        <v>1.3919999999999999</v>
      </c>
      <c r="J1759">
        <v>1.49</v>
      </c>
      <c r="K1759">
        <v>2.0329999999999999</v>
      </c>
      <c r="L1759">
        <v>2.887</v>
      </c>
      <c r="M1759">
        <v>2.5249999999999999</v>
      </c>
      <c r="N1759">
        <v>2.8130000000000002</v>
      </c>
      <c r="O1759">
        <v>2.1379999999999999</v>
      </c>
      <c r="P1759">
        <v>2.4710000000000001</v>
      </c>
      <c r="Q1759">
        <v>2.7669999999999999</v>
      </c>
      <c r="R1759">
        <v>2.754</v>
      </c>
      <c r="S1759">
        <v>2.714</v>
      </c>
      <c r="T1759">
        <v>2.9169999999999998</v>
      </c>
      <c r="U1759">
        <v>2.629</v>
      </c>
      <c r="V1759">
        <v>2.6480000000000001</v>
      </c>
      <c r="W1759">
        <v>2.403</v>
      </c>
      <c r="X1759">
        <v>2.125</v>
      </c>
      <c r="Y1759">
        <v>2.8149999999999999</v>
      </c>
      <c r="Z1759">
        <v>2.9569999999999999</v>
      </c>
      <c r="AA1759">
        <v>3.5</v>
      </c>
      <c r="AB1759">
        <v>3.3</v>
      </c>
    </row>
    <row r="1760" spans="1:28" x14ac:dyDescent="0.25">
      <c r="A1760" t="s">
        <v>3520</v>
      </c>
      <c r="J1760">
        <v>3.0910000000000002</v>
      </c>
      <c r="K1760">
        <v>3.76</v>
      </c>
      <c r="L1760">
        <v>3.8620000000000001</v>
      </c>
      <c r="M1760">
        <v>5.3710000000000004</v>
      </c>
      <c r="N1760">
        <v>6.3680000000000003</v>
      </c>
      <c r="O1760">
        <v>6.556</v>
      </c>
      <c r="P1760">
        <v>6.6239999999999997</v>
      </c>
      <c r="Q1760">
        <v>7.9749999999999996</v>
      </c>
      <c r="R1760">
        <v>7.0949999999999998</v>
      </c>
      <c r="S1760">
        <v>7.9329999999999998</v>
      </c>
      <c r="T1760">
        <v>8.49</v>
      </c>
      <c r="U1760">
        <v>8.9610000000000003</v>
      </c>
      <c r="V1760">
        <v>8.7449999999999992</v>
      </c>
      <c r="W1760">
        <v>7.7160000000000002</v>
      </c>
      <c r="X1760">
        <v>7.7670000000000003</v>
      </c>
      <c r="Y1760">
        <v>9.7539999999999996</v>
      </c>
      <c r="Z1760">
        <v>17.39</v>
      </c>
      <c r="AA1760">
        <v>13.6</v>
      </c>
      <c r="AB1760">
        <v>9.1999999999999993</v>
      </c>
    </row>
    <row r="1761" spans="1:28" x14ac:dyDescent="0.25">
      <c r="A1761" t="s">
        <v>3521</v>
      </c>
      <c r="N1761">
        <v>1.2669999999999999</v>
      </c>
      <c r="O1761">
        <v>0.80600000000000005</v>
      </c>
      <c r="P1761">
        <v>0.85699999999999998</v>
      </c>
      <c r="Q1761">
        <v>1.4</v>
      </c>
      <c r="R1761">
        <v>1.24</v>
      </c>
      <c r="S1761">
        <v>1.7330000000000001</v>
      </c>
      <c r="T1761">
        <v>1.3120000000000001</v>
      </c>
      <c r="U1761">
        <v>2.625</v>
      </c>
      <c r="V1761">
        <v>1.806</v>
      </c>
      <c r="W1761">
        <v>2.2000000000000002</v>
      </c>
      <c r="X1761">
        <v>1.857</v>
      </c>
      <c r="Y1761">
        <v>1.2729999999999999</v>
      </c>
      <c r="Z1761">
        <v>1.677</v>
      </c>
      <c r="AA1761">
        <v>3.4</v>
      </c>
      <c r="AB1761">
        <v>2</v>
      </c>
    </row>
    <row r="1762" spans="1:28" x14ac:dyDescent="0.25">
      <c r="A1762" t="s">
        <v>3522</v>
      </c>
      <c r="E1762">
        <v>8.9999999999999993E-3</v>
      </c>
      <c r="F1762">
        <v>0</v>
      </c>
      <c r="G1762">
        <v>0.01</v>
      </c>
      <c r="H1762">
        <v>0</v>
      </c>
      <c r="I1762">
        <v>0</v>
      </c>
    </row>
    <row r="1763" spans="1:28" x14ac:dyDescent="0.25">
      <c r="A1763" t="s">
        <v>3523</v>
      </c>
      <c r="B1763">
        <v>0.871</v>
      </c>
      <c r="C1763">
        <v>0.74099999999999999</v>
      </c>
      <c r="D1763">
        <v>0.91100000000000003</v>
      </c>
      <c r="E1763">
        <v>1.28</v>
      </c>
      <c r="F1763">
        <v>1.4490000000000001</v>
      </c>
      <c r="G1763">
        <v>1.63</v>
      </c>
      <c r="H1763">
        <v>1.6830000000000001</v>
      </c>
      <c r="I1763">
        <v>1.419</v>
      </c>
      <c r="J1763">
        <v>1.6930000000000001</v>
      </c>
      <c r="K1763">
        <v>2.2730000000000001</v>
      </c>
      <c r="L1763">
        <v>2.0830000000000002</v>
      </c>
      <c r="M1763">
        <v>3.1779999999999999</v>
      </c>
      <c r="N1763">
        <v>2.6309999999999998</v>
      </c>
      <c r="O1763">
        <v>2.1720000000000002</v>
      </c>
      <c r="P1763">
        <v>2.8290000000000002</v>
      </c>
      <c r="Q1763">
        <v>2.919</v>
      </c>
      <c r="R1763">
        <v>3.1320000000000001</v>
      </c>
      <c r="S1763">
        <v>3.02</v>
      </c>
      <c r="T1763">
        <v>3.6349999999999998</v>
      </c>
      <c r="U1763">
        <v>5.4509999999999996</v>
      </c>
      <c r="V1763">
        <v>6.1260000000000003</v>
      </c>
      <c r="W1763">
        <v>6.3550000000000004</v>
      </c>
      <c r="X1763">
        <v>5.5410000000000004</v>
      </c>
      <c r="Y1763">
        <v>5.944</v>
      </c>
      <c r="Z1763">
        <v>6.15</v>
      </c>
      <c r="AA1763">
        <v>6.4</v>
      </c>
      <c r="AB1763">
        <v>4.8</v>
      </c>
    </row>
    <row r="1764" spans="1:28" x14ac:dyDescent="0.25">
      <c r="A1764" t="s">
        <v>3524</v>
      </c>
      <c r="O1764">
        <v>0.108</v>
      </c>
      <c r="P1764">
        <v>0.20799999999999999</v>
      </c>
      <c r="Q1764">
        <v>0.34899999999999998</v>
      </c>
      <c r="R1764">
        <v>0.30199999999999999</v>
      </c>
      <c r="S1764">
        <v>0.307</v>
      </c>
      <c r="T1764">
        <v>0.311</v>
      </c>
      <c r="U1764">
        <v>0.38</v>
      </c>
      <c r="V1764">
        <v>0.217</v>
      </c>
      <c r="W1764">
        <v>0.40300000000000002</v>
      </c>
      <c r="X1764">
        <v>0.76400000000000001</v>
      </c>
      <c r="Y1764">
        <v>1.1559999999999999</v>
      </c>
      <c r="Z1764">
        <v>1.79</v>
      </c>
      <c r="AA1764">
        <v>1.9</v>
      </c>
      <c r="AB1764">
        <v>1.7</v>
      </c>
    </row>
    <row r="1765" spans="1:28" x14ac:dyDescent="0.25">
      <c r="A1765" t="s">
        <v>3525</v>
      </c>
      <c r="B1765">
        <v>0.13400000000000001</v>
      </c>
      <c r="C1765">
        <v>0.14899999999999999</v>
      </c>
      <c r="D1765">
        <v>0.182</v>
      </c>
      <c r="E1765">
        <v>0.247</v>
      </c>
      <c r="F1765">
        <v>0.248</v>
      </c>
      <c r="G1765">
        <v>0.28899999999999998</v>
      </c>
      <c r="H1765">
        <v>0.21099999999999999</v>
      </c>
      <c r="I1765">
        <v>0.23699999999999999</v>
      </c>
      <c r="J1765">
        <v>0.28599999999999998</v>
      </c>
      <c r="K1765">
        <v>0.251</v>
      </c>
      <c r="L1765">
        <v>0.252</v>
      </c>
      <c r="M1765">
        <v>0.23599999999999999</v>
      </c>
      <c r="N1765">
        <v>0.251</v>
      </c>
      <c r="O1765">
        <v>0.24399999999999999</v>
      </c>
      <c r="P1765">
        <v>0.246</v>
      </c>
      <c r="Q1765">
        <v>0.192</v>
      </c>
      <c r="R1765">
        <v>0.26500000000000001</v>
      </c>
      <c r="S1765">
        <v>0.26600000000000001</v>
      </c>
      <c r="T1765">
        <v>0.26500000000000001</v>
      </c>
      <c r="U1765">
        <v>0.49199999999999999</v>
      </c>
      <c r="V1765">
        <v>0.56200000000000006</v>
      </c>
      <c r="W1765">
        <v>0.58899999999999997</v>
      </c>
      <c r="X1765">
        <v>0.59099999999999997</v>
      </c>
      <c r="Y1765">
        <v>0.52</v>
      </c>
      <c r="Z1765">
        <v>0.53800000000000003</v>
      </c>
      <c r="AA1765">
        <v>0.7</v>
      </c>
      <c r="AB1765">
        <v>0.6</v>
      </c>
    </row>
    <row r="1766" spans="1:28" x14ac:dyDescent="0.25">
      <c r="A1766" t="s">
        <v>3526</v>
      </c>
      <c r="G1766">
        <v>0.312</v>
      </c>
      <c r="H1766">
        <v>0.32</v>
      </c>
      <c r="I1766">
        <v>0.36</v>
      </c>
      <c r="J1766">
        <v>0.38700000000000001</v>
      </c>
      <c r="K1766">
        <v>0.79200000000000004</v>
      </c>
      <c r="L1766">
        <v>0.60899999999999999</v>
      </c>
      <c r="M1766">
        <v>1.6639999999999999</v>
      </c>
      <c r="N1766">
        <v>1.3720000000000001</v>
      </c>
      <c r="O1766">
        <v>1.3109999999999999</v>
      </c>
      <c r="P1766">
        <v>1.5</v>
      </c>
      <c r="Q1766">
        <v>1.82</v>
      </c>
      <c r="R1766">
        <v>1.8220000000000001</v>
      </c>
      <c r="S1766">
        <v>1.8120000000000001</v>
      </c>
      <c r="T1766">
        <v>2.4420000000000002</v>
      </c>
      <c r="U1766">
        <v>2.919</v>
      </c>
      <c r="V1766">
        <v>4.032</v>
      </c>
      <c r="W1766">
        <v>4.3129999999999997</v>
      </c>
      <c r="X1766">
        <v>5.6689999999999996</v>
      </c>
      <c r="Y1766">
        <v>7.7</v>
      </c>
      <c r="Z1766">
        <v>10.516999999999999</v>
      </c>
      <c r="AA1766">
        <v>10.3</v>
      </c>
      <c r="AB1766">
        <v>9.6</v>
      </c>
    </row>
    <row r="1767" spans="1:28" x14ac:dyDescent="0.25">
      <c r="A1767" t="s">
        <v>296</v>
      </c>
      <c r="E1767">
        <v>0</v>
      </c>
      <c r="F1767">
        <v>0.93</v>
      </c>
      <c r="G1767">
        <v>1.3049999999999999</v>
      </c>
      <c r="H1767">
        <v>1.258</v>
      </c>
      <c r="I1767">
        <v>1.3109999999999999</v>
      </c>
      <c r="J1767">
        <v>1.389</v>
      </c>
      <c r="K1767">
        <v>1.304</v>
      </c>
      <c r="L1767">
        <v>1.756</v>
      </c>
      <c r="M1767">
        <v>2.13</v>
      </c>
      <c r="N1767">
        <v>1.8149999999999999</v>
      </c>
      <c r="O1767">
        <v>1.671</v>
      </c>
      <c r="P1767">
        <v>1.8580000000000001</v>
      </c>
      <c r="Q1767">
        <v>1.8460000000000001</v>
      </c>
      <c r="R1767">
        <v>1.3720000000000001</v>
      </c>
      <c r="S1767">
        <v>1.5620000000000001</v>
      </c>
      <c r="T1767">
        <v>1.621</v>
      </c>
      <c r="U1767">
        <v>2.2250000000000001</v>
      </c>
      <c r="V1767">
        <v>2.605</v>
      </c>
      <c r="W1767">
        <v>2.2469999999999999</v>
      </c>
      <c r="X1767">
        <v>2.2000000000000002</v>
      </c>
      <c r="Y1767">
        <v>3.145</v>
      </c>
      <c r="Z1767">
        <v>2.355</v>
      </c>
      <c r="AA1767">
        <v>2.7</v>
      </c>
      <c r="AB1767">
        <v>3.2</v>
      </c>
    </row>
    <row r="1768" spans="1:28" x14ac:dyDescent="0.25">
      <c r="A1768" t="s">
        <v>297</v>
      </c>
      <c r="G1768">
        <v>1.129</v>
      </c>
      <c r="H1768">
        <v>1.5149999999999999</v>
      </c>
      <c r="I1768">
        <v>1.4470000000000001</v>
      </c>
      <c r="J1768">
        <v>2.605</v>
      </c>
      <c r="K1768">
        <v>1.974</v>
      </c>
      <c r="L1768">
        <v>1.34</v>
      </c>
      <c r="M1768">
        <v>2.125</v>
      </c>
      <c r="N1768">
        <v>1.51</v>
      </c>
      <c r="O1768">
        <v>2.1030000000000002</v>
      </c>
      <c r="P1768">
        <v>1.2130000000000001</v>
      </c>
      <c r="Q1768">
        <v>0.79</v>
      </c>
      <c r="R1768">
        <v>1.1080000000000001</v>
      </c>
      <c r="S1768">
        <v>1.254</v>
      </c>
      <c r="T1768">
        <v>1.417</v>
      </c>
      <c r="U1768">
        <v>1.6060000000000001</v>
      </c>
      <c r="V1768">
        <v>1.1759999999999999</v>
      </c>
      <c r="W1768">
        <v>1.419</v>
      </c>
      <c r="X1768">
        <v>1.3420000000000001</v>
      </c>
      <c r="Y1768">
        <v>1.431</v>
      </c>
      <c r="Z1768">
        <v>2.4750000000000001</v>
      </c>
      <c r="AA1768">
        <v>1.9</v>
      </c>
      <c r="AB1768">
        <v>2</v>
      </c>
    </row>
    <row r="1769" spans="1:28" x14ac:dyDescent="0.25">
      <c r="A1769" t="s">
        <v>3527</v>
      </c>
      <c r="C1769">
        <v>0.53300000000000003</v>
      </c>
      <c r="D1769">
        <v>1.0640000000000001</v>
      </c>
      <c r="E1769">
        <v>0.67200000000000004</v>
      </c>
      <c r="F1769">
        <v>0.76</v>
      </c>
      <c r="G1769">
        <v>0.99</v>
      </c>
      <c r="H1769">
        <v>1.1100000000000001</v>
      </c>
      <c r="I1769">
        <v>1.3089999999999999</v>
      </c>
      <c r="J1769">
        <v>1.246</v>
      </c>
      <c r="K1769">
        <v>1.5780000000000001</v>
      </c>
      <c r="L1769">
        <v>1.413</v>
      </c>
      <c r="M1769">
        <v>1.5</v>
      </c>
      <c r="N1769">
        <v>1.2350000000000001</v>
      </c>
      <c r="O1769">
        <v>2.0329999999999999</v>
      </c>
      <c r="P1769">
        <v>1.5</v>
      </c>
      <c r="Q1769">
        <v>1.9079999999999999</v>
      </c>
      <c r="R1769">
        <v>1.75</v>
      </c>
      <c r="S1769">
        <v>2.0659999999999998</v>
      </c>
      <c r="T1769">
        <v>1.5469999999999999</v>
      </c>
      <c r="U1769">
        <v>2.706</v>
      </c>
      <c r="V1769">
        <v>2.2440000000000002</v>
      </c>
      <c r="W1769">
        <v>3.6339999999999999</v>
      </c>
      <c r="X1769">
        <v>3.6019999999999999</v>
      </c>
      <c r="Y1769">
        <v>3</v>
      </c>
      <c r="Z1769">
        <v>3.2549999999999999</v>
      </c>
      <c r="AA1769">
        <v>3.5</v>
      </c>
      <c r="AB1769">
        <v>3.7</v>
      </c>
    </row>
    <row r="1770" spans="1:28" x14ac:dyDescent="0.25">
      <c r="A1770" t="s">
        <v>3528</v>
      </c>
      <c r="K1770">
        <v>6.7080000000000002</v>
      </c>
      <c r="L1770">
        <v>4.657</v>
      </c>
      <c r="M1770">
        <v>5.4790000000000001</v>
      </c>
      <c r="N1770">
        <v>6.8289999999999997</v>
      </c>
      <c r="O1770">
        <v>6.6429999999999998</v>
      </c>
      <c r="P1770">
        <v>7.4530000000000003</v>
      </c>
      <c r="Q1770">
        <v>12.042</v>
      </c>
      <c r="R1770">
        <v>11.423</v>
      </c>
      <c r="S1770">
        <v>11.753</v>
      </c>
      <c r="T1770">
        <v>9.1080000000000005</v>
      </c>
      <c r="U1770">
        <v>8.593</v>
      </c>
      <c r="V1770">
        <v>11.1</v>
      </c>
      <c r="W1770">
        <v>11.058999999999999</v>
      </c>
      <c r="X1770">
        <v>9.77</v>
      </c>
      <c r="Y1770">
        <v>16.015999999999998</v>
      </c>
      <c r="Z1770">
        <v>13.391</v>
      </c>
      <c r="AA1770">
        <v>13.3</v>
      </c>
      <c r="AB1770">
        <v>14.6</v>
      </c>
    </row>
    <row r="1771" spans="1:28" x14ac:dyDescent="0.25">
      <c r="A1771" t="s">
        <v>3529</v>
      </c>
      <c r="F1771">
        <v>1.417</v>
      </c>
      <c r="G1771">
        <v>1.444</v>
      </c>
      <c r="H1771">
        <v>0.32</v>
      </c>
      <c r="I1771">
        <v>0.72399999999999998</v>
      </c>
      <c r="J1771">
        <v>0.60799999999999998</v>
      </c>
      <c r="K1771">
        <v>0.25</v>
      </c>
      <c r="L1771">
        <v>0.69599999999999995</v>
      </c>
      <c r="M1771">
        <v>1.556</v>
      </c>
      <c r="N1771">
        <v>0.6</v>
      </c>
    </row>
    <row r="1772" spans="1:28" x14ac:dyDescent="0.25">
      <c r="A1772" t="s">
        <v>3530</v>
      </c>
      <c r="N1772">
        <v>8.3000000000000004E-2</v>
      </c>
      <c r="O1772">
        <v>0.442</v>
      </c>
      <c r="P1772">
        <v>0.3</v>
      </c>
      <c r="Q1772">
        <v>0.67400000000000004</v>
      </c>
      <c r="R1772">
        <v>0.89500000000000002</v>
      </c>
      <c r="S1772">
        <v>0.92800000000000005</v>
      </c>
      <c r="T1772">
        <v>0.80600000000000005</v>
      </c>
      <c r="U1772">
        <v>0.82799999999999996</v>
      </c>
      <c r="V1772">
        <v>0.93799999999999994</v>
      </c>
      <c r="W1772">
        <v>0.85299999999999998</v>
      </c>
      <c r="X1772">
        <v>0.74199999999999999</v>
      </c>
      <c r="Y1772">
        <v>1.224</v>
      </c>
      <c r="Z1772">
        <v>1</v>
      </c>
      <c r="AA1772">
        <v>0.6</v>
      </c>
      <c r="AB1772">
        <v>0.5</v>
      </c>
    </row>
    <row r="1773" spans="1:28" x14ac:dyDescent="0.25">
      <c r="A1773" t="s">
        <v>3531</v>
      </c>
      <c r="P1773">
        <v>0.67900000000000005</v>
      </c>
      <c r="Q1773">
        <v>0.46700000000000003</v>
      </c>
      <c r="R1773">
        <v>0.25</v>
      </c>
      <c r="S1773">
        <v>1.4410000000000001</v>
      </c>
      <c r="T1773">
        <v>1.474</v>
      </c>
      <c r="U1773">
        <v>1.0860000000000001</v>
      </c>
      <c r="V1773">
        <v>1.4359999999999999</v>
      </c>
      <c r="W1773">
        <v>2.1379999999999999</v>
      </c>
      <c r="X1773">
        <v>2.5409999999999999</v>
      </c>
      <c r="Y1773">
        <v>1.7629999999999999</v>
      </c>
      <c r="Z1773">
        <v>1.635</v>
      </c>
      <c r="AA1773">
        <v>1.4</v>
      </c>
      <c r="AB1773">
        <v>1.4</v>
      </c>
    </row>
    <row r="1774" spans="1:28" x14ac:dyDescent="0.25">
      <c r="A1774" t="s">
        <v>3532</v>
      </c>
      <c r="B1774">
        <v>0.84799999999999998</v>
      </c>
      <c r="C1774">
        <v>0.93799999999999994</v>
      </c>
      <c r="D1774">
        <v>0.98399999999999999</v>
      </c>
      <c r="E1774">
        <v>1.306</v>
      </c>
      <c r="F1774">
        <v>1.167</v>
      </c>
      <c r="G1774">
        <v>1.151</v>
      </c>
      <c r="H1774">
        <v>0.97499999999999998</v>
      </c>
      <c r="I1774">
        <v>0.71299999999999997</v>
      </c>
      <c r="J1774">
        <v>0.96099999999999997</v>
      </c>
      <c r="K1774">
        <v>1.369</v>
      </c>
      <c r="L1774">
        <v>1.069</v>
      </c>
      <c r="M1774">
        <v>1.524</v>
      </c>
      <c r="N1774">
        <v>2.0030000000000001</v>
      </c>
      <c r="O1774">
        <v>1.623</v>
      </c>
      <c r="P1774">
        <v>1.462</v>
      </c>
      <c r="Q1774">
        <v>1.734</v>
      </c>
      <c r="R1774">
        <v>1.107</v>
      </c>
      <c r="S1774">
        <v>1.2410000000000001</v>
      </c>
      <c r="T1774">
        <v>1.1040000000000001</v>
      </c>
      <c r="U1774">
        <v>1.109</v>
      </c>
      <c r="V1774">
        <v>1.3280000000000001</v>
      </c>
      <c r="W1774">
        <v>1.306</v>
      </c>
      <c r="X1774">
        <v>1.59</v>
      </c>
      <c r="Y1774">
        <v>1.577</v>
      </c>
      <c r="Z1774">
        <v>1.6020000000000001</v>
      </c>
      <c r="AA1774">
        <v>1.4</v>
      </c>
      <c r="AB1774">
        <v>1.3</v>
      </c>
    </row>
    <row r="1775" spans="1:28" x14ac:dyDescent="0.25">
      <c r="A1775" t="s">
        <v>3533</v>
      </c>
      <c r="B1775">
        <v>0.76900000000000002</v>
      </c>
      <c r="C1775">
        <v>0.70499999999999996</v>
      </c>
      <c r="D1775">
        <v>0.84499999999999997</v>
      </c>
      <c r="E1775">
        <v>1.4279999999999999</v>
      </c>
      <c r="F1775">
        <v>1.655</v>
      </c>
      <c r="G1775">
        <v>1.514</v>
      </c>
      <c r="H1775">
        <v>1.2709999999999999</v>
      </c>
      <c r="I1775">
        <v>1.387</v>
      </c>
      <c r="J1775">
        <v>1.7889999999999999</v>
      </c>
      <c r="K1775">
        <v>1.8089999999999999</v>
      </c>
      <c r="L1775">
        <v>1.2569999999999999</v>
      </c>
      <c r="M1775">
        <v>1.7</v>
      </c>
      <c r="N1775">
        <v>1.6539999999999999</v>
      </c>
      <c r="O1775">
        <v>1.9670000000000001</v>
      </c>
      <c r="P1775">
        <v>1.7110000000000001</v>
      </c>
      <c r="Q1775">
        <v>1.7290000000000001</v>
      </c>
      <c r="R1775">
        <v>2.0409999999999999</v>
      </c>
      <c r="S1775">
        <v>1.639</v>
      </c>
      <c r="T1775">
        <v>1.3360000000000001</v>
      </c>
      <c r="U1775">
        <v>1.5960000000000001</v>
      </c>
      <c r="V1775">
        <v>2.0539999999999998</v>
      </c>
      <c r="W1775">
        <v>1.9610000000000001</v>
      </c>
      <c r="X1775">
        <v>2.3380000000000001</v>
      </c>
      <c r="Y1775">
        <v>3.3780000000000001</v>
      </c>
      <c r="Z1775">
        <v>2.7210000000000001</v>
      </c>
      <c r="AA1775">
        <v>2.8</v>
      </c>
      <c r="AB1775">
        <v>2.5</v>
      </c>
    </row>
    <row r="1776" spans="1:28" x14ac:dyDescent="0.25">
      <c r="A1776" t="s">
        <v>3534</v>
      </c>
      <c r="T1776">
        <v>0.375</v>
      </c>
      <c r="U1776">
        <v>0.85299999999999998</v>
      </c>
      <c r="V1776">
        <v>1.0629999999999999</v>
      </c>
      <c r="W1776">
        <v>0.81799999999999995</v>
      </c>
      <c r="X1776">
        <v>1.2150000000000001</v>
      </c>
      <c r="Y1776">
        <v>1.774</v>
      </c>
      <c r="Z1776">
        <v>2.0430000000000001</v>
      </c>
      <c r="AA1776">
        <v>1.8</v>
      </c>
      <c r="AB1776">
        <v>1.6</v>
      </c>
    </row>
    <row r="1777" spans="1:28" x14ac:dyDescent="0.25">
      <c r="A1777" t="s">
        <v>3535</v>
      </c>
      <c r="B1777">
        <v>0.53700000000000003</v>
      </c>
      <c r="C1777">
        <v>0.58699999999999997</v>
      </c>
      <c r="D1777">
        <v>0.53600000000000003</v>
      </c>
      <c r="E1777">
        <v>0.65800000000000003</v>
      </c>
      <c r="F1777">
        <v>0.69</v>
      </c>
      <c r="G1777">
        <v>0.72099999999999997</v>
      </c>
      <c r="H1777">
        <v>0.94599999999999995</v>
      </c>
      <c r="I1777">
        <v>0.70299999999999996</v>
      </c>
      <c r="J1777">
        <v>0.97099999999999997</v>
      </c>
      <c r="K1777">
        <v>0.83</v>
      </c>
      <c r="L1777">
        <v>0.83199999999999996</v>
      </c>
      <c r="M1777">
        <v>0.77400000000000002</v>
      </c>
      <c r="N1777">
        <v>0.99299999999999999</v>
      </c>
      <c r="O1777">
        <v>0.85199999999999998</v>
      </c>
      <c r="P1777">
        <v>0.879</v>
      </c>
      <c r="Q1777">
        <v>0.78200000000000003</v>
      </c>
      <c r="R1777">
        <v>0.78200000000000003</v>
      </c>
      <c r="S1777">
        <v>0.875</v>
      </c>
      <c r="T1777">
        <v>0.755</v>
      </c>
      <c r="U1777">
        <v>0.93300000000000005</v>
      </c>
    </row>
    <row r="1778" spans="1:28" x14ac:dyDescent="0.25">
      <c r="A1778" t="s">
        <v>3536</v>
      </c>
      <c r="C1778">
        <v>1.6E-2</v>
      </c>
      <c r="D1778">
        <v>2.9000000000000001E-2</v>
      </c>
      <c r="E1778">
        <v>2.3E-2</v>
      </c>
      <c r="F1778">
        <v>3.2000000000000001E-2</v>
      </c>
      <c r="G1778">
        <v>2.3E-2</v>
      </c>
      <c r="H1778">
        <v>2.8000000000000001E-2</v>
      </c>
    </row>
    <row r="1779" spans="1:28" x14ac:dyDescent="0.25">
      <c r="A1779" t="s">
        <v>3537</v>
      </c>
      <c r="B1779">
        <v>7.9000000000000001E-2</v>
      </c>
    </row>
    <row r="1780" spans="1:28" x14ac:dyDescent="0.25">
      <c r="A1780" t="s">
        <v>3538</v>
      </c>
      <c r="Z1780">
        <v>1.8240000000000001</v>
      </c>
      <c r="AA1780">
        <v>2</v>
      </c>
      <c r="AB1780">
        <v>1.9</v>
      </c>
    </row>
    <row r="1781" spans="1:28" x14ac:dyDescent="0.25">
      <c r="A1781" t="s">
        <v>3539</v>
      </c>
      <c r="R1781">
        <v>0.20599999999999999</v>
      </c>
      <c r="S1781">
        <v>0.19700000000000001</v>
      </c>
      <c r="T1781">
        <v>0.41199999999999998</v>
      </c>
      <c r="U1781">
        <v>0.20699999999999999</v>
      </c>
      <c r="V1781">
        <v>0.26200000000000001</v>
      </c>
      <c r="W1781">
        <v>0.318</v>
      </c>
      <c r="X1781">
        <v>0.35399999999999998</v>
      </c>
      <c r="Y1781">
        <v>0.39800000000000002</v>
      </c>
      <c r="Z1781">
        <v>0.316</v>
      </c>
      <c r="AA1781">
        <v>0.2</v>
      </c>
      <c r="AB1781">
        <v>0.3</v>
      </c>
    </row>
    <row r="1782" spans="1:28" x14ac:dyDescent="0.25">
      <c r="A1782" t="s">
        <v>3540</v>
      </c>
      <c r="N1782">
        <v>0.47</v>
      </c>
      <c r="O1782">
        <v>0.55400000000000005</v>
      </c>
      <c r="P1782">
        <v>0.55000000000000004</v>
      </c>
      <c r="Q1782">
        <v>0.55100000000000005</v>
      </c>
      <c r="R1782">
        <v>0.432</v>
      </c>
      <c r="S1782">
        <v>0.33600000000000002</v>
      </c>
      <c r="T1782">
        <v>0.25</v>
      </c>
      <c r="U1782">
        <v>0.252</v>
      </c>
      <c r="V1782">
        <v>0.30599999999999999</v>
      </c>
      <c r="W1782">
        <v>0.52</v>
      </c>
      <c r="X1782">
        <v>0.33</v>
      </c>
      <c r="Y1782">
        <v>0.66700000000000004</v>
      </c>
      <c r="Z1782">
        <v>0.90500000000000003</v>
      </c>
      <c r="AA1782">
        <v>0.9</v>
      </c>
      <c r="AB1782">
        <v>1.1000000000000001</v>
      </c>
    </row>
    <row r="1783" spans="1:28" x14ac:dyDescent="0.25">
      <c r="A1783" t="s">
        <v>3541</v>
      </c>
      <c r="N1783">
        <v>0.34300000000000003</v>
      </c>
      <c r="O1783">
        <v>0.52600000000000002</v>
      </c>
      <c r="P1783">
        <v>0.32100000000000001</v>
      </c>
      <c r="Q1783">
        <v>0.24399999999999999</v>
      </c>
      <c r="R1783">
        <v>0.29299999999999998</v>
      </c>
      <c r="S1783">
        <v>0.38900000000000001</v>
      </c>
      <c r="T1783">
        <v>0.16400000000000001</v>
      </c>
      <c r="U1783">
        <v>4.2999999999999997E-2</v>
      </c>
      <c r="V1783">
        <v>0.378</v>
      </c>
      <c r="W1783">
        <v>0.67400000000000004</v>
      </c>
      <c r="X1783">
        <v>0.38</v>
      </c>
      <c r="Y1783">
        <v>0.5</v>
      </c>
      <c r="Z1783">
        <v>0.23300000000000001</v>
      </c>
      <c r="AA1783">
        <v>0.5</v>
      </c>
      <c r="AB1783">
        <v>0.5</v>
      </c>
    </row>
    <row r="1784" spans="1:28" x14ac:dyDescent="0.25">
      <c r="A1784" t="s">
        <v>3542</v>
      </c>
      <c r="N1784">
        <v>0.39</v>
      </c>
      <c r="O1784">
        <v>0.30299999999999999</v>
      </c>
      <c r="P1784">
        <v>0.49</v>
      </c>
      <c r="Q1784">
        <v>0.41899999999999998</v>
      </c>
      <c r="R1784">
        <v>0.25900000000000001</v>
      </c>
      <c r="S1784">
        <v>0.3</v>
      </c>
      <c r="T1784">
        <v>0.41199999999999998</v>
      </c>
      <c r="U1784">
        <v>0.22900000000000001</v>
      </c>
      <c r="V1784">
        <v>0.22</v>
      </c>
      <c r="W1784">
        <v>0.17299999999999999</v>
      </c>
      <c r="X1784">
        <v>0.246</v>
      </c>
      <c r="Y1784">
        <v>0.42599999999999999</v>
      </c>
      <c r="Z1784">
        <v>0.28799999999999998</v>
      </c>
      <c r="AA1784">
        <v>0.4</v>
      </c>
      <c r="AB1784">
        <v>0.3</v>
      </c>
    </row>
    <row r="1785" spans="1:28" x14ac:dyDescent="0.25">
      <c r="A1785" t="s">
        <v>1552</v>
      </c>
      <c r="R1785">
        <v>0.14599999999999999</v>
      </c>
      <c r="S1785">
        <v>4.1000000000000002E-2</v>
      </c>
      <c r="T1785">
        <v>8.2000000000000003E-2</v>
      </c>
      <c r="U1785">
        <v>9.4E-2</v>
      </c>
      <c r="V1785">
        <v>0.23699999999999999</v>
      </c>
      <c r="W1785">
        <v>0.39</v>
      </c>
      <c r="X1785">
        <v>0.13</v>
      </c>
      <c r="Y1785">
        <v>0.28899999999999998</v>
      </c>
      <c r="Z1785">
        <v>0.20699999999999999</v>
      </c>
      <c r="AA1785">
        <v>0.3</v>
      </c>
      <c r="AB1785">
        <v>0.5</v>
      </c>
    </row>
    <row r="1786" spans="1:28" x14ac:dyDescent="0.25">
      <c r="A1786" t="s">
        <v>3543</v>
      </c>
      <c r="B1786">
        <v>1.9730000000000001</v>
      </c>
      <c r="C1786">
        <v>1.167</v>
      </c>
      <c r="D1786">
        <v>1</v>
      </c>
      <c r="E1786">
        <v>2.6589999999999998</v>
      </c>
    </row>
    <row r="1787" spans="1:28" x14ac:dyDescent="0.25">
      <c r="A1787" t="s">
        <v>3544</v>
      </c>
      <c r="B1787">
        <v>1.288</v>
      </c>
      <c r="C1787">
        <v>0.96199999999999997</v>
      </c>
      <c r="D1787">
        <v>0.81399999999999995</v>
      </c>
      <c r="E1787">
        <v>1.7330000000000001</v>
      </c>
    </row>
    <row r="1788" spans="1:28" x14ac:dyDescent="0.25">
      <c r="A1788" t="s">
        <v>3545</v>
      </c>
      <c r="B1788">
        <v>1.5349999999999999</v>
      </c>
      <c r="C1788">
        <v>1.3149999999999999</v>
      </c>
      <c r="D1788">
        <v>1.236</v>
      </c>
      <c r="E1788">
        <v>1.341</v>
      </c>
    </row>
    <row r="1789" spans="1:28" x14ac:dyDescent="0.25">
      <c r="A1789" t="s">
        <v>3546</v>
      </c>
      <c r="B1789">
        <v>0.254</v>
      </c>
      <c r="C1789">
        <v>0.154</v>
      </c>
    </row>
    <row r="1790" spans="1:28" x14ac:dyDescent="0.25">
      <c r="A1790" t="s">
        <v>3547</v>
      </c>
      <c r="B1790">
        <v>0.49399999999999999</v>
      </c>
      <c r="C1790">
        <v>0.70099999999999996</v>
      </c>
      <c r="D1790">
        <v>0.83299999999999996</v>
      </c>
    </row>
    <row r="1791" spans="1:28" x14ac:dyDescent="0.25">
      <c r="A1791" t="s">
        <v>3548</v>
      </c>
      <c r="B1791">
        <v>0.35899999999999999</v>
      </c>
      <c r="C1791">
        <v>0.59099999999999997</v>
      </c>
      <c r="D1791">
        <v>0.78800000000000003</v>
      </c>
      <c r="E1791">
        <v>0.94399999999999995</v>
      </c>
    </row>
    <row r="1792" spans="1:28" x14ac:dyDescent="0.25">
      <c r="A1792" t="s">
        <v>3549</v>
      </c>
      <c r="B1792">
        <v>1.044</v>
      </c>
      <c r="C1792">
        <v>1.4810000000000001</v>
      </c>
      <c r="D1792">
        <v>1.2150000000000001</v>
      </c>
      <c r="E1792">
        <v>1.4359999999999999</v>
      </c>
    </row>
    <row r="1793" spans="1:28" x14ac:dyDescent="0.25">
      <c r="A1793" t="s">
        <v>3550</v>
      </c>
      <c r="N1793">
        <v>0.76500000000000001</v>
      </c>
      <c r="Q1793">
        <v>0.80600000000000005</v>
      </c>
      <c r="R1793">
        <v>0.68400000000000005</v>
      </c>
    </row>
    <row r="1794" spans="1:28" x14ac:dyDescent="0.25">
      <c r="A1794" t="s">
        <v>3551</v>
      </c>
      <c r="N1794">
        <v>7.4999999999999997E-2</v>
      </c>
      <c r="O1794">
        <v>7.4999999999999997E-2</v>
      </c>
      <c r="P1794">
        <v>0.22500000000000001</v>
      </c>
      <c r="Q1794">
        <v>7.6999999999999999E-2</v>
      </c>
      <c r="R1794">
        <v>0.16700000000000001</v>
      </c>
      <c r="S1794">
        <v>0.5</v>
      </c>
      <c r="T1794">
        <v>0.40400000000000003</v>
      </c>
      <c r="U1794">
        <v>0.46300000000000002</v>
      </c>
      <c r="V1794">
        <v>0.30599999999999999</v>
      </c>
      <c r="W1794">
        <v>0.76900000000000002</v>
      </c>
      <c r="X1794">
        <v>0.4</v>
      </c>
      <c r="Y1794">
        <v>0.51900000000000002</v>
      </c>
      <c r="Z1794">
        <v>0.81</v>
      </c>
      <c r="AA1794">
        <v>0.6</v>
      </c>
      <c r="AB1794">
        <v>0.5</v>
      </c>
    </row>
    <row r="1795" spans="1:28" x14ac:dyDescent="0.25">
      <c r="A1795" t="s">
        <v>3552</v>
      </c>
      <c r="Q1795">
        <v>7.5999999999999998E-2</v>
      </c>
      <c r="R1795">
        <v>0.16900000000000001</v>
      </c>
      <c r="S1795">
        <v>0.16400000000000001</v>
      </c>
      <c r="T1795">
        <v>0.504</v>
      </c>
      <c r="U1795">
        <v>1.083</v>
      </c>
      <c r="V1795">
        <v>0.88700000000000001</v>
      </c>
      <c r="W1795">
        <v>1.2030000000000001</v>
      </c>
      <c r="X1795">
        <v>1.5329999999999999</v>
      </c>
      <c r="Y1795">
        <v>2.0209999999999999</v>
      </c>
      <c r="Z1795">
        <v>3.57</v>
      </c>
      <c r="AA1795">
        <v>3</v>
      </c>
      <c r="AB1795">
        <v>1.9</v>
      </c>
    </row>
    <row r="1796" spans="1:28" x14ac:dyDescent="0.25">
      <c r="A1796" t="s">
        <v>3553</v>
      </c>
      <c r="J1796">
        <v>0.30599999999999999</v>
      </c>
      <c r="K1796">
        <v>0.13</v>
      </c>
      <c r="L1796">
        <v>0.59</v>
      </c>
      <c r="M1796">
        <v>0.91900000000000004</v>
      </c>
      <c r="N1796">
        <v>1.032</v>
      </c>
      <c r="O1796">
        <v>0.47899999999999998</v>
      </c>
      <c r="P1796">
        <v>0.44400000000000001</v>
      </c>
      <c r="Q1796">
        <v>0.41599999999999998</v>
      </c>
      <c r="R1796">
        <v>0.5</v>
      </c>
      <c r="S1796">
        <v>0.65400000000000003</v>
      </c>
      <c r="T1796">
        <v>0.34599999999999997</v>
      </c>
      <c r="U1796">
        <v>0.439</v>
      </c>
      <c r="V1796">
        <v>0.41699999999999998</v>
      </c>
      <c r="W1796">
        <v>0.22600000000000001</v>
      </c>
    </row>
    <row r="1797" spans="1:28" x14ac:dyDescent="0.25">
      <c r="A1797" t="s">
        <v>3554</v>
      </c>
      <c r="N1797">
        <v>0.36399999999999999</v>
      </c>
      <c r="O1797">
        <v>0.2</v>
      </c>
      <c r="P1797">
        <v>0.53200000000000003</v>
      </c>
      <c r="Q1797">
        <v>0.379</v>
      </c>
      <c r="R1797">
        <v>0.30399999999999999</v>
      </c>
      <c r="S1797">
        <v>0.41199999999999998</v>
      </c>
      <c r="T1797">
        <v>0.53</v>
      </c>
      <c r="U1797">
        <v>0.63500000000000001</v>
      </c>
      <c r="V1797">
        <v>0.54800000000000004</v>
      </c>
      <c r="W1797">
        <v>0.754</v>
      </c>
      <c r="X1797">
        <v>0.77200000000000002</v>
      </c>
      <c r="Y1797">
        <v>0.73199999999999998</v>
      </c>
      <c r="Z1797">
        <v>0.68600000000000005</v>
      </c>
      <c r="AA1797">
        <v>0.8</v>
      </c>
      <c r="AB1797">
        <v>0.7</v>
      </c>
    </row>
    <row r="1798" spans="1:28" x14ac:dyDescent="0.25">
      <c r="A1798" t="s">
        <v>3555</v>
      </c>
      <c r="N1798">
        <v>0</v>
      </c>
      <c r="O1798">
        <v>0.16700000000000001</v>
      </c>
      <c r="P1798">
        <v>0.188</v>
      </c>
      <c r="Q1798">
        <v>0.14299999999999999</v>
      </c>
      <c r="R1798">
        <v>0.25</v>
      </c>
      <c r="S1798">
        <v>0.182</v>
      </c>
      <c r="T1798">
        <v>0.19</v>
      </c>
      <c r="U1798">
        <v>0.52900000000000003</v>
      </c>
      <c r="V1798">
        <v>1</v>
      </c>
      <c r="W1798">
        <v>0.71399999999999997</v>
      </c>
      <c r="X1798">
        <v>1.1879999999999999</v>
      </c>
      <c r="Y1798">
        <v>2.15</v>
      </c>
      <c r="Z1798">
        <v>1.4350000000000001</v>
      </c>
      <c r="AA1798">
        <v>1.1000000000000001</v>
      </c>
      <c r="AB1798">
        <v>1.2</v>
      </c>
    </row>
    <row r="1799" spans="1:28" x14ac:dyDescent="0.25">
      <c r="A1799" t="s">
        <v>3556</v>
      </c>
      <c r="O1799">
        <v>0.52500000000000002</v>
      </c>
      <c r="P1799">
        <v>0.5</v>
      </c>
      <c r="Q1799">
        <v>0.35899999999999999</v>
      </c>
      <c r="R1799">
        <v>0.19</v>
      </c>
      <c r="S1799">
        <v>0.255</v>
      </c>
      <c r="T1799">
        <v>0.45700000000000002</v>
      </c>
      <c r="U1799">
        <v>0.76100000000000001</v>
      </c>
      <c r="V1799">
        <v>1.149</v>
      </c>
      <c r="W1799">
        <v>1.4690000000000001</v>
      </c>
      <c r="X1799">
        <v>1.7190000000000001</v>
      </c>
      <c r="Y1799">
        <v>2.8969999999999998</v>
      </c>
      <c r="Z1799">
        <v>2.7530000000000001</v>
      </c>
      <c r="AA1799">
        <v>3.1</v>
      </c>
      <c r="AB1799">
        <v>2.4</v>
      </c>
    </row>
    <row r="1800" spans="1:28" x14ac:dyDescent="0.25">
      <c r="A1800" t="s">
        <v>3557</v>
      </c>
      <c r="L1800">
        <v>0.8</v>
      </c>
      <c r="M1800">
        <v>1.6</v>
      </c>
      <c r="N1800">
        <v>2.056</v>
      </c>
      <c r="O1800">
        <v>2.4359999999999999</v>
      </c>
      <c r="P1800">
        <v>1.61</v>
      </c>
      <c r="Q1800">
        <v>1.478</v>
      </c>
      <c r="R1800">
        <v>1.0529999999999999</v>
      </c>
      <c r="S1800">
        <v>0.76600000000000001</v>
      </c>
      <c r="T1800">
        <v>0.51900000000000002</v>
      </c>
      <c r="U1800">
        <v>0.69799999999999995</v>
      </c>
      <c r="V1800">
        <v>0.622</v>
      </c>
      <c r="W1800">
        <v>0.77100000000000002</v>
      </c>
      <c r="X1800">
        <v>0.62</v>
      </c>
      <c r="Y1800">
        <v>0.90900000000000003</v>
      </c>
      <c r="Z1800">
        <v>1.099</v>
      </c>
      <c r="AA1800">
        <v>1.1000000000000001</v>
      </c>
      <c r="AB1800">
        <v>0.6</v>
      </c>
    </row>
    <row r="1801" spans="1:28" x14ac:dyDescent="0.25">
      <c r="A1801" t="s">
        <v>3558</v>
      </c>
      <c r="N1801">
        <v>0.52900000000000003</v>
      </c>
      <c r="O1801">
        <v>0.91300000000000003</v>
      </c>
      <c r="P1801">
        <v>0.60699999999999998</v>
      </c>
      <c r="Q1801">
        <v>0.37</v>
      </c>
      <c r="R1801">
        <v>0.193</v>
      </c>
      <c r="S1801">
        <v>0.57899999999999996</v>
      </c>
      <c r="T1801">
        <v>0.67400000000000004</v>
      </c>
      <c r="U1801">
        <v>0.53800000000000003</v>
      </c>
      <c r="V1801">
        <v>0.5</v>
      </c>
      <c r="W1801">
        <v>0.5</v>
      </c>
      <c r="X1801">
        <v>1.0369999999999999</v>
      </c>
      <c r="Y1801">
        <v>0.46899999999999997</v>
      </c>
      <c r="Z1801">
        <v>0.72699999999999998</v>
      </c>
      <c r="AA1801">
        <v>0.7</v>
      </c>
      <c r="AB1801">
        <v>0.5</v>
      </c>
    </row>
    <row r="1802" spans="1:28" x14ac:dyDescent="0.25">
      <c r="A1802" t="s">
        <v>3559</v>
      </c>
      <c r="N1802">
        <v>0.32800000000000001</v>
      </c>
      <c r="O1802">
        <v>0.39</v>
      </c>
      <c r="P1802">
        <v>0.56100000000000005</v>
      </c>
      <c r="Q1802">
        <v>0.40699999999999997</v>
      </c>
      <c r="R1802">
        <v>0.96699999999999997</v>
      </c>
      <c r="S1802">
        <v>1.05</v>
      </c>
      <c r="T1802">
        <v>0.8</v>
      </c>
      <c r="U1802">
        <v>0.83299999999999996</v>
      </c>
      <c r="V1802">
        <v>0.625</v>
      </c>
      <c r="W1802">
        <v>0.92700000000000005</v>
      </c>
      <c r="X1802">
        <v>0.96899999999999997</v>
      </c>
      <c r="Y1802">
        <v>0.99</v>
      </c>
      <c r="Z1802">
        <v>1.1970000000000001</v>
      </c>
      <c r="AA1802">
        <v>1.2</v>
      </c>
      <c r="AB1802">
        <v>1.1000000000000001</v>
      </c>
    </row>
    <row r="1803" spans="1:28" x14ac:dyDescent="0.25">
      <c r="A1803" t="s">
        <v>3560</v>
      </c>
      <c r="B1803">
        <v>3.5000000000000003E-2</v>
      </c>
      <c r="C1803">
        <v>5.2999999999999999E-2</v>
      </c>
      <c r="D1803">
        <v>0.155</v>
      </c>
      <c r="E1803">
        <v>9.6000000000000002E-2</v>
      </c>
      <c r="F1803">
        <v>5.1999999999999998E-2</v>
      </c>
      <c r="G1803">
        <v>4.7E-2</v>
      </c>
      <c r="H1803">
        <v>3.5000000000000003E-2</v>
      </c>
      <c r="I1803">
        <v>2.3E-2</v>
      </c>
      <c r="J1803">
        <v>2.4E-2</v>
      </c>
      <c r="K1803">
        <v>4.8000000000000001E-2</v>
      </c>
      <c r="L1803">
        <v>0.11899999999999999</v>
      </c>
      <c r="M1803">
        <v>0.41199999999999998</v>
      </c>
      <c r="N1803">
        <v>0.44400000000000001</v>
      </c>
      <c r="O1803">
        <v>0.5</v>
      </c>
      <c r="P1803">
        <v>0.254</v>
      </c>
      <c r="Q1803">
        <v>0.25800000000000001</v>
      </c>
      <c r="R1803">
        <v>0.377</v>
      </c>
      <c r="S1803">
        <v>0.127</v>
      </c>
      <c r="T1803">
        <v>0.30099999999999999</v>
      </c>
      <c r="U1803">
        <v>0.23300000000000001</v>
      </c>
      <c r="V1803">
        <v>0.214</v>
      </c>
      <c r="W1803">
        <v>0.214</v>
      </c>
      <c r="X1803">
        <v>0.20899999999999999</v>
      </c>
      <c r="Y1803">
        <v>0.308</v>
      </c>
      <c r="Z1803">
        <v>0.33900000000000002</v>
      </c>
      <c r="AA1803">
        <v>0.3</v>
      </c>
      <c r="AB1803">
        <v>0.4</v>
      </c>
    </row>
    <row r="1804" spans="1:28" x14ac:dyDescent="0.25">
      <c r="A1804" t="s">
        <v>3561</v>
      </c>
      <c r="O1804">
        <v>0.74</v>
      </c>
      <c r="P1804">
        <v>0.627</v>
      </c>
      <c r="Q1804">
        <v>0.35599999999999998</v>
      </c>
      <c r="R1804">
        <v>0.51400000000000001</v>
      </c>
      <c r="S1804">
        <v>1.052</v>
      </c>
      <c r="T1804">
        <v>0.67100000000000004</v>
      </c>
      <c r="U1804">
        <v>0.61599999999999999</v>
      </c>
      <c r="V1804">
        <v>0.81499999999999995</v>
      </c>
      <c r="W1804">
        <v>0.81100000000000005</v>
      </c>
      <c r="X1804">
        <v>1.306</v>
      </c>
      <c r="Y1804">
        <v>0.93</v>
      </c>
      <c r="Z1804">
        <v>1.143</v>
      </c>
      <c r="AA1804">
        <v>1.6</v>
      </c>
      <c r="AB1804">
        <v>0.9</v>
      </c>
    </row>
    <row r="1805" spans="1:28" x14ac:dyDescent="0.25">
      <c r="A1805" t="s">
        <v>3562</v>
      </c>
      <c r="N1805">
        <v>0.27</v>
      </c>
      <c r="O1805">
        <v>0.34100000000000003</v>
      </c>
      <c r="P1805">
        <v>0.67400000000000004</v>
      </c>
      <c r="Q1805">
        <v>0.48899999999999999</v>
      </c>
      <c r="R1805">
        <v>0.36699999999999999</v>
      </c>
      <c r="S1805">
        <v>0.69599999999999995</v>
      </c>
      <c r="T1805">
        <v>0.29299999999999998</v>
      </c>
      <c r="U1805">
        <v>0.35599999999999998</v>
      </c>
      <c r="V1805">
        <v>0.33300000000000002</v>
      </c>
      <c r="W1805">
        <v>0.34399999999999997</v>
      </c>
      <c r="X1805">
        <v>0.52700000000000002</v>
      </c>
      <c r="Y1805">
        <v>0.67900000000000005</v>
      </c>
      <c r="Z1805">
        <v>0.66200000000000003</v>
      </c>
      <c r="AA1805">
        <v>0.9</v>
      </c>
      <c r="AB1805">
        <v>0.6</v>
      </c>
    </row>
    <row r="1806" spans="1:28" x14ac:dyDescent="0.25">
      <c r="A1806" t="s">
        <v>3563</v>
      </c>
      <c r="B1806">
        <v>9.4E-2</v>
      </c>
      <c r="C1806">
        <v>0.03</v>
      </c>
      <c r="D1806">
        <v>6.6000000000000003E-2</v>
      </c>
    </row>
    <row r="1807" spans="1:28" x14ac:dyDescent="0.25">
      <c r="A1807" t="s">
        <v>3564</v>
      </c>
      <c r="N1807">
        <v>0.91100000000000003</v>
      </c>
      <c r="O1807">
        <v>0.65200000000000002</v>
      </c>
      <c r="P1807">
        <v>0.3</v>
      </c>
      <c r="Q1807">
        <v>0.22600000000000001</v>
      </c>
      <c r="R1807">
        <v>0.13</v>
      </c>
      <c r="S1807">
        <v>0.115</v>
      </c>
    </row>
    <row r="1808" spans="1:28" x14ac:dyDescent="0.25">
      <c r="A1808" t="s">
        <v>3565</v>
      </c>
      <c r="S1808">
        <v>0.15</v>
      </c>
      <c r="T1808">
        <v>0.224</v>
      </c>
      <c r="U1808">
        <v>0.33300000000000002</v>
      </c>
      <c r="V1808">
        <v>0.59</v>
      </c>
      <c r="W1808">
        <v>0.32300000000000001</v>
      </c>
      <c r="X1808">
        <v>0.39100000000000001</v>
      </c>
      <c r="Y1808">
        <v>0.60699999999999998</v>
      </c>
      <c r="Z1808">
        <v>0.36799999999999999</v>
      </c>
      <c r="AA1808">
        <v>0.3</v>
      </c>
      <c r="AB1808">
        <v>0.4</v>
      </c>
    </row>
    <row r="1809" spans="1:28" x14ac:dyDescent="0.25">
      <c r="A1809" t="s">
        <v>3566</v>
      </c>
      <c r="I1809">
        <v>0</v>
      </c>
      <c r="J1809">
        <v>1.4890000000000001</v>
      </c>
      <c r="K1809">
        <v>1.788</v>
      </c>
      <c r="L1809">
        <v>1.821</v>
      </c>
      <c r="M1809">
        <v>2.073</v>
      </c>
      <c r="N1809">
        <v>2.3079999999999998</v>
      </c>
      <c r="O1809">
        <v>2.371</v>
      </c>
      <c r="P1809">
        <v>2.1789999999999998</v>
      </c>
      <c r="Q1809">
        <v>2.1240000000000001</v>
      </c>
      <c r="R1809">
        <v>2.294</v>
      </c>
      <c r="S1809">
        <v>2.3769999999999998</v>
      </c>
      <c r="T1809">
        <v>3.097</v>
      </c>
      <c r="U1809">
        <v>3.1760000000000002</v>
      </c>
      <c r="V1809">
        <v>2.6589999999999998</v>
      </c>
      <c r="W1809">
        <v>2.452</v>
      </c>
      <c r="X1809">
        <v>2.6509999999999998</v>
      </c>
      <c r="Y1809">
        <v>4.08</v>
      </c>
      <c r="Z1809">
        <v>3.6880000000000002</v>
      </c>
      <c r="AA1809">
        <v>3.1</v>
      </c>
      <c r="AB1809">
        <v>2.7</v>
      </c>
    </row>
    <row r="1810" spans="1:28" x14ac:dyDescent="0.25">
      <c r="A1810" t="s">
        <v>3567</v>
      </c>
      <c r="H1810">
        <v>1.577</v>
      </c>
      <c r="I1810">
        <v>1.8240000000000001</v>
      </c>
      <c r="J1810">
        <v>2.407</v>
      </c>
      <c r="K1810">
        <v>2.3919999999999999</v>
      </c>
      <c r="L1810">
        <v>2.2469999999999999</v>
      </c>
      <c r="M1810">
        <v>2.5840000000000001</v>
      </c>
      <c r="N1810">
        <v>2.4220000000000002</v>
      </c>
      <c r="O1810">
        <v>2.1989999999999998</v>
      </c>
      <c r="P1810">
        <v>2.669</v>
      </c>
      <c r="Q1810">
        <v>2.6960000000000002</v>
      </c>
      <c r="R1810">
        <v>2.3889999999999998</v>
      </c>
      <c r="S1810">
        <v>1.9419999999999999</v>
      </c>
      <c r="T1810">
        <v>1.8360000000000001</v>
      </c>
      <c r="U1810">
        <v>2.2919999999999998</v>
      </c>
      <c r="V1810">
        <v>2.1440000000000001</v>
      </c>
      <c r="W1810">
        <v>2.4740000000000002</v>
      </c>
      <c r="X1810">
        <v>3.1560000000000001</v>
      </c>
      <c r="Y1810">
        <v>3.4140000000000001</v>
      </c>
      <c r="Z1810">
        <v>3.7349999999999999</v>
      </c>
      <c r="AA1810">
        <v>3.8</v>
      </c>
      <c r="AB1810">
        <v>3</v>
      </c>
    </row>
    <row r="1811" spans="1:28" x14ac:dyDescent="0.25">
      <c r="A1811" t="s">
        <v>3568</v>
      </c>
      <c r="D1811">
        <v>0.52100000000000002</v>
      </c>
    </row>
    <row r="1812" spans="1:28" x14ac:dyDescent="0.25">
      <c r="A1812" t="s">
        <v>3569</v>
      </c>
      <c r="B1812">
        <v>0.66300000000000003</v>
      </c>
      <c r="C1812">
        <v>0.57599999999999996</v>
      </c>
      <c r="D1812">
        <v>0.55000000000000004</v>
      </c>
      <c r="E1812">
        <v>0.375</v>
      </c>
      <c r="F1812">
        <v>0.745</v>
      </c>
      <c r="G1812">
        <v>0.48099999999999998</v>
      </c>
      <c r="H1812">
        <v>0.68600000000000005</v>
      </c>
      <c r="I1812">
        <v>0.82699999999999996</v>
      </c>
      <c r="J1812">
        <v>0.83</v>
      </c>
      <c r="K1812">
        <v>0.64400000000000002</v>
      </c>
      <c r="L1812">
        <v>0.83299999999999996</v>
      </c>
      <c r="M1812">
        <v>0.88400000000000001</v>
      </c>
      <c r="N1812">
        <v>0.66700000000000004</v>
      </c>
      <c r="O1812">
        <v>0.73599999999999999</v>
      </c>
      <c r="P1812">
        <v>0.38400000000000001</v>
      </c>
      <c r="Q1812">
        <v>0.72899999999999998</v>
      </c>
      <c r="R1812">
        <v>0.65900000000000003</v>
      </c>
      <c r="S1812">
        <v>1.0189999999999999</v>
      </c>
      <c r="T1812">
        <v>1.343</v>
      </c>
      <c r="U1812">
        <v>1.8180000000000001</v>
      </c>
      <c r="V1812">
        <v>3.4260000000000002</v>
      </c>
      <c r="W1812">
        <v>1.0469999999999999</v>
      </c>
      <c r="X1812">
        <v>1.577</v>
      </c>
      <c r="Y1812">
        <v>1.534</v>
      </c>
      <c r="Z1812">
        <v>1.518</v>
      </c>
      <c r="AA1812">
        <v>2.4</v>
      </c>
      <c r="AB1812">
        <v>2.5</v>
      </c>
    </row>
    <row r="1813" spans="1:28" x14ac:dyDescent="0.25">
      <c r="A1813" t="s">
        <v>3570</v>
      </c>
      <c r="X1813">
        <v>2.6</v>
      </c>
      <c r="Y1813">
        <v>2.6880000000000002</v>
      </c>
      <c r="Z1813">
        <v>2.8860000000000001</v>
      </c>
      <c r="AA1813">
        <v>2.4</v>
      </c>
      <c r="AB1813">
        <v>2.4</v>
      </c>
    </row>
    <row r="1814" spans="1:28" x14ac:dyDescent="0.25">
      <c r="A1814" t="s">
        <v>3571</v>
      </c>
      <c r="B1814">
        <v>1.141</v>
      </c>
      <c r="C1814">
        <v>1.573</v>
      </c>
      <c r="D1814">
        <v>1.1479999999999999</v>
      </c>
      <c r="E1814">
        <v>1.49</v>
      </c>
      <c r="F1814">
        <v>1.7290000000000001</v>
      </c>
      <c r="G1814">
        <v>1.994</v>
      </c>
      <c r="H1814">
        <v>2.9929999999999999</v>
      </c>
      <c r="I1814">
        <v>3.0089999999999999</v>
      </c>
      <c r="J1814">
        <v>2.806</v>
      </c>
      <c r="K1814">
        <v>3.798</v>
      </c>
      <c r="L1814">
        <v>4.3330000000000002</v>
      </c>
      <c r="M1814">
        <v>5.407</v>
      </c>
      <c r="N1814">
        <v>5.9729999999999999</v>
      </c>
      <c r="O1814">
        <v>6.1280000000000001</v>
      </c>
      <c r="P1814">
        <v>7.3479999999999999</v>
      </c>
      <c r="Q1814">
        <v>5.9039999999999999</v>
      </c>
      <c r="R1814">
        <v>5.9550000000000001</v>
      </c>
      <c r="S1814">
        <v>5.4139999999999997</v>
      </c>
      <c r="T1814">
        <v>6.0380000000000003</v>
      </c>
      <c r="U1814">
        <v>5.306</v>
      </c>
      <c r="V1814">
        <v>5.7229999999999999</v>
      </c>
      <c r="W1814">
        <v>6.47</v>
      </c>
      <c r="X1814">
        <v>11.981</v>
      </c>
      <c r="Y1814">
        <v>17.164999999999999</v>
      </c>
      <c r="Z1814">
        <v>12.416</v>
      </c>
      <c r="AA1814">
        <v>9.5</v>
      </c>
      <c r="AB1814">
        <v>7.5</v>
      </c>
    </row>
    <row r="1815" spans="1:28" x14ac:dyDescent="0.25">
      <c r="A1815" t="s">
        <v>3572</v>
      </c>
      <c r="B1815">
        <v>1.4219999999999999</v>
      </c>
      <c r="C1815">
        <v>2.7</v>
      </c>
      <c r="D1815">
        <v>1.9019999999999999</v>
      </c>
      <c r="E1815">
        <v>1.1559999999999999</v>
      </c>
      <c r="F1815">
        <v>1.556</v>
      </c>
      <c r="G1815">
        <v>2.0219999999999998</v>
      </c>
      <c r="H1815">
        <v>1.327</v>
      </c>
      <c r="I1815">
        <v>1.5820000000000001</v>
      </c>
      <c r="J1815">
        <v>1.379</v>
      </c>
      <c r="K1815">
        <v>2.129</v>
      </c>
      <c r="L1815">
        <v>2.31</v>
      </c>
      <c r="M1815">
        <v>2.0859999999999999</v>
      </c>
      <c r="N1815">
        <v>2.161</v>
      </c>
      <c r="O1815">
        <v>2.2639999999999998</v>
      </c>
      <c r="P1815">
        <v>2.0609999999999999</v>
      </c>
      <c r="Q1815">
        <v>2.9119999999999999</v>
      </c>
      <c r="R1815">
        <v>3.464</v>
      </c>
      <c r="S1815">
        <v>2.7320000000000002</v>
      </c>
      <c r="T1815">
        <v>2.8</v>
      </c>
      <c r="U1815">
        <v>4.1470000000000002</v>
      </c>
      <c r="V1815">
        <v>3.8860000000000001</v>
      </c>
      <c r="W1815">
        <v>3.5419999999999998</v>
      </c>
      <c r="X1815">
        <v>3.3039999999999998</v>
      </c>
      <c r="Y1815">
        <v>4.3079999999999998</v>
      </c>
      <c r="Z1815">
        <v>4.0999999999999996</v>
      </c>
      <c r="AA1815">
        <v>3.2</v>
      </c>
      <c r="AB1815">
        <v>2.8</v>
      </c>
    </row>
    <row r="1816" spans="1:28" x14ac:dyDescent="0.25">
      <c r="A1816" t="s">
        <v>3573</v>
      </c>
      <c r="Y1816">
        <v>7.093</v>
      </c>
      <c r="Z1816">
        <v>6.0430000000000001</v>
      </c>
      <c r="AA1816">
        <v>5.7</v>
      </c>
      <c r="AB1816">
        <v>5.0999999999999996</v>
      </c>
    </row>
    <row r="1817" spans="1:28" x14ac:dyDescent="0.25">
      <c r="A1817" t="s">
        <v>1909</v>
      </c>
      <c r="Z1817">
        <v>5.9379999999999997</v>
      </c>
      <c r="AA1817">
        <v>4</v>
      </c>
      <c r="AB1817">
        <v>4.5999999999999996</v>
      </c>
    </row>
    <row r="1818" spans="1:28" x14ac:dyDescent="0.25">
      <c r="A1818" t="s">
        <v>3574</v>
      </c>
      <c r="N1818">
        <v>0.19400000000000001</v>
      </c>
      <c r="O1818">
        <v>0.13400000000000001</v>
      </c>
      <c r="P1818">
        <v>0.15</v>
      </c>
      <c r="Q1818">
        <v>0.19600000000000001</v>
      </c>
      <c r="R1818">
        <v>0.20699999999999999</v>
      </c>
      <c r="S1818">
        <v>0.51100000000000001</v>
      </c>
      <c r="T1818">
        <v>0.86599999999999999</v>
      </c>
      <c r="U1818">
        <v>0.69399999999999995</v>
      </c>
      <c r="V1818">
        <v>0.47699999999999998</v>
      </c>
      <c r="W1818">
        <v>0.622</v>
      </c>
      <c r="X1818">
        <v>0.81499999999999995</v>
      </c>
      <c r="Y1818">
        <v>0.90800000000000003</v>
      </c>
      <c r="Z1818">
        <v>0.55400000000000005</v>
      </c>
      <c r="AA1818">
        <v>0.6</v>
      </c>
      <c r="AB1818">
        <v>0.4</v>
      </c>
    </row>
    <row r="1819" spans="1:28" x14ac:dyDescent="0.25">
      <c r="A1819" t="s">
        <v>3575</v>
      </c>
      <c r="N1819">
        <v>0.2</v>
      </c>
      <c r="O1819">
        <v>0.17299999999999999</v>
      </c>
      <c r="P1819">
        <v>0.23200000000000001</v>
      </c>
      <c r="Q1819">
        <v>0.20499999999999999</v>
      </c>
      <c r="R1819">
        <v>0.33</v>
      </c>
      <c r="S1819">
        <v>0.22800000000000001</v>
      </c>
      <c r="T1819">
        <v>0.20499999999999999</v>
      </c>
      <c r="U1819">
        <v>0.28799999999999998</v>
      </c>
      <c r="V1819">
        <v>0.20200000000000001</v>
      </c>
      <c r="W1819">
        <v>0.23300000000000001</v>
      </c>
      <c r="X1819">
        <v>0.24199999999999999</v>
      </c>
      <c r="Y1819">
        <v>0.29599999999999999</v>
      </c>
      <c r="Z1819">
        <v>0.39700000000000002</v>
      </c>
      <c r="AA1819">
        <v>0.3</v>
      </c>
      <c r="AB1819">
        <v>0.2</v>
      </c>
    </row>
    <row r="1820" spans="1:28" x14ac:dyDescent="0.25">
      <c r="A1820" t="s">
        <v>3576</v>
      </c>
      <c r="N1820">
        <v>0.21</v>
      </c>
      <c r="O1820">
        <v>0.14099999999999999</v>
      </c>
      <c r="P1820">
        <v>0.17599999999999999</v>
      </c>
      <c r="Q1820">
        <v>0.29299999999999998</v>
      </c>
      <c r="R1820">
        <v>0.317</v>
      </c>
      <c r="S1820">
        <v>0.17499999999999999</v>
      </c>
      <c r="T1820">
        <v>0.311</v>
      </c>
      <c r="U1820">
        <v>0.26600000000000001</v>
      </c>
      <c r="V1820">
        <v>0.29099999999999998</v>
      </c>
      <c r="W1820">
        <v>0.249</v>
      </c>
      <c r="X1820">
        <v>0.28199999999999997</v>
      </c>
      <c r="Y1820">
        <v>0.40799999999999997</v>
      </c>
      <c r="Z1820">
        <v>0.52900000000000003</v>
      </c>
      <c r="AA1820">
        <v>0.7</v>
      </c>
      <c r="AB1820">
        <v>0.5</v>
      </c>
    </row>
    <row r="1821" spans="1:28" x14ac:dyDescent="0.25">
      <c r="A1821" t="s">
        <v>3577</v>
      </c>
      <c r="N1821">
        <v>0.96799999999999997</v>
      </c>
      <c r="O1821">
        <v>1.2130000000000001</v>
      </c>
      <c r="P1821">
        <v>1.65</v>
      </c>
      <c r="Q1821">
        <v>2.4169999999999998</v>
      </c>
      <c r="R1821">
        <v>2.5760000000000001</v>
      </c>
      <c r="S1821">
        <v>1.343</v>
      </c>
      <c r="T1821">
        <v>1.087</v>
      </c>
      <c r="U1821">
        <v>1.464</v>
      </c>
      <c r="V1821">
        <v>2.3420000000000001</v>
      </c>
      <c r="W1821">
        <v>2.085</v>
      </c>
      <c r="X1821">
        <v>2.6960000000000002</v>
      </c>
      <c r="Y1821">
        <v>3.7280000000000002</v>
      </c>
      <c r="Z1821">
        <v>3.3959999999999999</v>
      </c>
      <c r="AA1821">
        <v>4.4000000000000004</v>
      </c>
      <c r="AB1821">
        <v>4.9000000000000004</v>
      </c>
    </row>
    <row r="1822" spans="1:28" x14ac:dyDescent="0.25">
      <c r="A1822" t="s">
        <v>3578</v>
      </c>
      <c r="B1822">
        <v>0.5</v>
      </c>
      <c r="C1822">
        <v>0.53800000000000003</v>
      </c>
      <c r="D1822">
        <v>0.45900000000000002</v>
      </c>
      <c r="E1822">
        <v>0.82899999999999996</v>
      </c>
      <c r="F1822">
        <v>0.48599999999999999</v>
      </c>
      <c r="G1822">
        <v>0.54300000000000004</v>
      </c>
      <c r="H1822">
        <v>0.42399999999999999</v>
      </c>
      <c r="I1822">
        <v>0.48399999999999999</v>
      </c>
      <c r="J1822">
        <v>0.32400000000000001</v>
      </c>
      <c r="K1822">
        <v>0.68300000000000005</v>
      </c>
      <c r="L1822">
        <v>0.61899999999999999</v>
      </c>
    </row>
    <row r="1823" spans="1:28" x14ac:dyDescent="0.25">
      <c r="A1823" t="s">
        <v>3579</v>
      </c>
      <c r="B1823">
        <v>0.45</v>
      </c>
      <c r="C1823">
        <v>0.28199999999999997</v>
      </c>
      <c r="D1823">
        <v>0.65500000000000003</v>
      </c>
      <c r="E1823">
        <v>0.5</v>
      </c>
      <c r="F1823">
        <v>0.93899999999999995</v>
      </c>
      <c r="G1823">
        <v>0.83299999999999996</v>
      </c>
      <c r="H1823">
        <v>0.621</v>
      </c>
      <c r="I1823">
        <v>0.70399999999999996</v>
      </c>
      <c r="J1823">
        <v>0.67600000000000005</v>
      </c>
      <c r="K1823">
        <v>0.89300000000000002</v>
      </c>
      <c r="L1823">
        <v>0.38100000000000001</v>
      </c>
      <c r="M1823">
        <v>0.33300000000000002</v>
      </c>
      <c r="N1823">
        <v>0.53800000000000003</v>
      </c>
      <c r="O1823">
        <v>0.64500000000000002</v>
      </c>
      <c r="P1823">
        <v>1.077</v>
      </c>
      <c r="Q1823">
        <v>0.47399999999999998</v>
      </c>
      <c r="S1823">
        <v>0.4</v>
      </c>
      <c r="T1823">
        <v>1</v>
      </c>
      <c r="U1823">
        <v>0.97099999999999997</v>
      </c>
      <c r="V1823">
        <v>1.357</v>
      </c>
      <c r="W1823">
        <v>2.4630000000000001</v>
      </c>
      <c r="X1823">
        <v>3.25</v>
      </c>
    </row>
    <row r="1824" spans="1:28" x14ac:dyDescent="0.25">
      <c r="A1824" t="s">
        <v>3580</v>
      </c>
      <c r="B1824">
        <v>8.6999999999999994E-2</v>
      </c>
      <c r="C1824">
        <v>0.35699999999999998</v>
      </c>
      <c r="D1824">
        <v>9.0999999999999998E-2</v>
      </c>
      <c r="E1824">
        <v>0.27300000000000002</v>
      </c>
      <c r="F1824">
        <v>0.66700000000000004</v>
      </c>
      <c r="G1824">
        <v>0.59099999999999997</v>
      </c>
      <c r="H1824">
        <v>0.13600000000000001</v>
      </c>
      <c r="I1824">
        <v>0.111</v>
      </c>
      <c r="J1824">
        <v>0.14299999999999999</v>
      </c>
    </row>
    <row r="1825" spans="1:28" x14ac:dyDescent="0.25">
      <c r="A1825" t="s">
        <v>3581</v>
      </c>
      <c r="B1825">
        <v>2.3140000000000001</v>
      </c>
      <c r="C1825">
        <v>3.2290000000000001</v>
      </c>
      <c r="D1825">
        <v>2.8959999999999999</v>
      </c>
      <c r="E1825">
        <v>1.516</v>
      </c>
      <c r="F1825">
        <v>1.7030000000000001</v>
      </c>
      <c r="G1825">
        <v>2.8479999999999999</v>
      </c>
      <c r="H1825">
        <v>3.1030000000000002</v>
      </c>
      <c r="I1825">
        <v>2.2149999999999999</v>
      </c>
      <c r="J1825">
        <v>3.1709999999999998</v>
      </c>
      <c r="K1825">
        <v>2.6339999999999999</v>
      </c>
      <c r="L1825">
        <v>2.9529999999999998</v>
      </c>
      <c r="M1825">
        <v>3.2890000000000001</v>
      </c>
      <c r="N1825">
        <v>3.117</v>
      </c>
      <c r="O1825">
        <v>3</v>
      </c>
      <c r="P1825">
        <v>2.52</v>
      </c>
      <c r="Q1825">
        <v>2.6059999999999999</v>
      </c>
      <c r="R1825">
        <v>2.839</v>
      </c>
      <c r="S1825">
        <v>3.21</v>
      </c>
      <c r="T1825">
        <v>3.2679999999999998</v>
      </c>
      <c r="U1825">
        <v>2.3849999999999998</v>
      </c>
      <c r="V1825">
        <v>2.036</v>
      </c>
      <c r="W1825">
        <v>2.3130000000000002</v>
      </c>
      <c r="X1825">
        <v>2.2309999999999999</v>
      </c>
      <c r="Y1825">
        <v>2.8050000000000002</v>
      </c>
      <c r="Z1825">
        <v>2.9649999999999999</v>
      </c>
      <c r="AA1825">
        <v>2.6</v>
      </c>
      <c r="AB1825">
        <v>2.6</v>
      </c>
    </row>
    <row r="1826" spans="1:28" x14ac:dyDescent="0.25">
      <c r="A1826" t="s">
        <v>3582</v>
      </c>
      <c r="B1826">
        <v>0.5</v>
      </c>
      <c r="C1826">
        <v>0.94</v>
      </c>
      <c r="D1826">
        <v>0.8</v>
      </c>
      <c r="E1826">
        <v>0.73399999999999999</v>
      </c>
      <c r="F1826">
        <v>0.84599999999999997</v>
      </c>
      <c r="G1826">
        <v>0.78900000000000003</v>
      </c>
      <c r="H1826">
        <v>0.95799999999999996</v>
      </c>
      <c r="I1826">
        <v>1.151</v>
      </c>
      <c r="J1826">
        <v>1.415</v>
      </c>
      <c r="K1826">
        <v>0.88</v>
      </c>
      <c r="L1826">
        <v>1.325</v>
      </c>
      <c r="M1826">
        <v>1.5589999999999999</v>
      </c>
      <c r="N1826">
        <v>2.23</v>
      </c>
      <c r="O1826">
        <v>1.585</v>
      </c>
      <c r="P1826">
        <v>1.704</v>
      </c>
      <c r="Q1826">
        <v>1.732</v>
      </c>
      <c r="R1826">
        <v>1.8109999999999999</v>
      </c>
      <c r="S1826">
        <v>1.605</v>
      </c>
      <c r="T1826">
        <v>1.2190000000000001</v>
      </c>
      <c r="U1826">
        <v>1.4550000000000001</v>
      </c>
      <c r="V1826">
        <v>2.024</v>
      </c>
      <c r="W1826">
        <v>2.2629999999999999</v>
      </c>
      <c r="X1826">
        <v>2.105</v>
      </c>
      <c r="Y1826">
        <v>3.3679999999999999</v>
      </c>
      <c r="Z1826">
        <v>2.6920000000000002</v>
      </c>
      <c r="AA1826">
        <v>2.2999999999999998</v>
      </c>
      <c r="AB1826">
        <v>2</v>
      </c>
    </row>
    <row r="1827" spans="1:28" x14ac:dyDescent="0.25">
      <c r="A1827" t="s">
        <v>3583</v>
      </c>
      <c r="J1827">
        <v>1.1240000000000001</v>
      </c>
      <c r="K1827">
        <v>1.1499999999999999</v>
      </c>
      <c r="L1827">
        <v>0.96299999999999997</v>
      </c>
      <c r="M1827">
        <v>1.7370000000000001</v>
      </c>
      <c r="N1827">
        <v>2.923</v>
      </c>
      <c r="O1827">
        <v>2.403</v>
      </c>
      <c r="P1827">
        <v>2.1160000000000001</v>
      </c>
      <c r="Q1827">
        <v>1.907</v>
      </c>
      <c r="R1827">
        <v>2.4580000000000002</v>
      </c>
      <c r="S1827">
        <v>2.9279999999999999</v>
      </c>
      <c r="T1827">
        <v>3.048</v>
      </c>
      <c r="U1827">
        <v>3.6230000000000002</v>
      </c>
      <c r="V1827">
        <v>3.597</v>
      </c>
      <c r="W1827">
        <v>4.0629999999999997</v>
      </c>
      <c r="X1827">
        <v>4.4249999999999998</v>
      </c>
      <c r="Y1827">
        <v>6.242</v>
      </c>
      <c r="Z1827">
        <v>5.9530000000000003</v>
      </c>
      <c r="AA1827">
        <v>5.4</v>
      </c>
      <c r="AB1827">
        <v>4.5999999999999996</v>
      </c>
    </row>
    <row r="1828" spans="1:28" x14ac:dyDescent="0.25">
      <c r="A1828" t="s">
        <v>3584</v>
      </c>
      <c r="B1828">
        <v>0.60299999999999998</v>
      </c>
      <c r="C1828">
        <v>0.73099999999999998</v>
      </c>
      <c r="D1828">
        <v>0.871</v>
      </c>
      <c r="E1828">
        <v>0.75</v>
      </c>
      <c r="F1828">
        <v>0.872</v>
      </c>
      <c r="G1828">
        <v>0.85099999999999998</v>
      </c>
      <c r="H1828">
        <v>0.73299999999999998</v>
      </c>
      <c r="I1828">
        <v>1.34</v>
      </c>
    </row>
    <row r="1829" spans="1:28" x14ac:dyDescent="0.25">
      <c r="A1829" t="s">
        <v>3585</v>
      </c>
      <c r="B1829">
        <v>1.833</v>
      </c>
      <c r="C1829">
        <v>1.1950000000000001</v>
      </c>
      <c r="D1829">
        <v>1.2310000000000001</v>
      </c>
      <c r="E1829">
        <v>1.494</v>
      </c>
      <c r="F1829">
        <v>1.425</v>
      </c>
      <c r="G1829">
        <v>1.282</v>
      </c>
      <c r="H1829">
        <v>1.046</v>
      </c>
      <c r="I1829">
        <v>1.409</v>
      </c>
      <c r="J1829">
        <v>1.5429999999999999</v>
      </c>
      <c r="K1829">
        <v>1.8029999999999999</v>
      </c>
      <c r="M1829">
        <v>2.7429999999999999</v>
      </c>
      <c r="N1829">
        <v>2.8450000000000002</v>
      </c>
      <c r="O1829">
        <v>2.4079999999999999</v>
      </c>
      <c r="P1829">
        <v>2.4319999999999999</v>
      </c>
      <c r="Q1829">
        <v>2.911</v>
      </c>
      <c r="R1829">
        <v>3.0990000000000002</v>
      </c>
      <c r="S1829">
        <v>3.694</v>
      </c>
      <c r="T1829">
        <v>3.2759999999999998</v>
      </c>
      <c r="U1829">
        <v>3.4340000000000002</v>
      </c>
      <c r="V1829">
        <v>3.2280000000000002</v>
      </c>
      <c r="W1829">
        <v>3.2429999999999999</v>
      </c>
      <c r="X1829">
        <v>3.2429999999999999</v>
      </c>
      <c r="Y1829">
        <v>4.1829999999999998</v>
      </c>
      <c r="Z1829">
        <v>4.7960000000000003</v>
      </c>
      <c r="AA1829">
        <v>3.7</v>
      </c>
      <c r="AB1829">
        <v>3.4</v>
      </c>
    </row>
    <row r="1830" spans="1:28" x14ac:dyDescent="0.25">
      <c r="A1830" t="s">
        <v>3586</v>
      </c>
      <c r="B1830">
        <v>6.3E-2</v>
      </c>
      <c r="C1830">
        <v>0</v>
      </c>
      <c r="D1830">
        <v>0</v>
      </c>
      <c r="E1830">
        <v>0</v>
      </c>
    </row>
    <row r="1831" spans="1:28" x14ac:dyDescent="0.25">
      <c r="A1831" t="s">
        <v>3587</v>
      </c>
      <c r="N1831">
        <v>2.3359999999999999</v>
      </c>
      <c r="O1831">
        <v>2.3050000000000002</v>
      </c>
      <c r="P1831">
        <v>2.1269999999999998</v>
      </c>
      <c r="Q1831">
        <v>2.7890000000000001</v>
      </c>
      <c r="R1831">
        <v>2</v>
      </c>
      <c r="S1831">
        <v>1.972</v>
      </c>
      <c r="T1831">
        <v>1.72</v>
      </c>
      <c r="U1831">
        <v>2.2069999999999999</v>
      </c>
      <c r="V1831">
        <v>2.4489999999999998</v>
      </c>
      <c r="W1831">
        <v>2.4569999999999999</v>
      </c>
      <c r="X1831">
        <v>2.125</v>
      </c>
      <c r="Y1831">
        <v>3.7589999999999999</v>
      </c>
      <c r="Z1831">
        <v>3.95</v>
      </c>
      <c r="AA1831">
        <v>5.0999999999999996</v>
      </c>
      <c r="AB1831">
        <v>4.7</v>
      </c>
    </row>
    <row r="1832" spans="1:28" x14ac:dyDescent="0.25">
      <c r="A1832" t="s">
        <v>3588</v>
      </c>
      <c r="B1832">
        <v>8.1180000000000003</v>
      </c>
      <c r="C1832">
        <v>8.8000000000000007</v>
      </c>
      <c r="D1832">
        <v>11.276</v>
      </c>
      <c r="E1832">
        <v>14.25</v>
      </c>
      <c r="F1832">
        <v>17.312000000000001</v>
      </c>
      <c r="G1832">
        <v>8.73</v>
      </c>
      <c r="H1832">
        <v>10.625</v>
      </c>
      <c r="I1832">
        <v>7.125</v>
      </c>
      <c r="J1832">
        <v>9.8849999999999998</v>
      </c>
      <c r="K1832">
        <v>14.964</v>
      </c>
      <c r="L1832">
        <v>17.462</v>
      </c>
      <c r="M1832">
        <v>12.818</v>
      </c>
      <c r="N1832">
        <v>19.045000000000002</v>
      </c>
      <c r="O1832">
        <v>21.952000000000002</v>
      </c>
      <c r="P1832">
        <v>25.056000000000001</v>
      </c>
      <c r="Q1832">
        <v>18.571000000000002</v>
      </c>
      <c r="R1832">
        <v>14.962</v>
      </c>
      <c r="S1832">
        <v>20.771000000000001</v>
      </c>
      <c r="T1832">
        <v>20.414999999999999</v>
      </c>
      <c r="U1832">
        <v>14.2</v>
      </c>
      <c r="V1832">
        <v>15.071</v>
      </c>
      <c r="W1832">
        <v>17.193999999999999</v>
      </c>
      <c r="X1832">
        <v>17.332999999999998</v>
      </c>
      <c r="Y1832">
        <v>12.579000000000001</v>
      </c>
      <c r="Z1832">
        <v>21.356999999999999</v>
      </c>
      <c r="AA1832">
        <v>29.3</v>
      </c>
      <c r="AB1832">
        <v>16.600000000000001</v>
      </c>
    </row>
    <row r="1833" spans="1:28" x14ac:dyDescent="0.25">
      <c r="A1833" t="s">
        <v>3589</v>
      </c>
      <c r="B1833">
        <v>0.83299999999999996</v>
      </c>
      <c r="C1833">
        <v>1.762</v>
      </c>
      <c r="D1833">
        <v>0.97899999999999998</v>
      </c>
      <c r="E1833">
        <v>0.5</v>
      </c>
      <c r="F1833">
        <v>0.76400000000000001</v>
      </c>
      <c r="G1833">
        <v>0.34599999999999997</v>
      </c>
      <c r="H1833">
        <v>0.90500000000000003</v>
      </c>
      <c r="I1833">
        <v>0.312</v>
      </c>
      <c r="K1833">
        <v>1.167</v>
      </c>
      <c r="O1833">
        <v>0.68400000000000005</v>
      </c>
      <c r="P1833">
        <v>0.61</v>
      </c>
      <c r="Q1833">
        <v>0.94699999999999995</v>
      </c>
      <c r="R1833">
        <v>0.52900000000000003</v>
      </c>
      <c r="S1833">
        <v>0.84799999999999998</v>
      </c>
      <c r="T1833">
        <v>0.42899999999999999</v>
      </c>
      <c r="U1833">
        <v>0.97199999999999998</v>
      </c>
      <c r="V1833">
        <v>1.161</v>
      </c>
      <c r="W1833">
        <v>1.343</v>
      </c>
      <c r="X1833">
        <v>1.625</v>
      </c>
      <c r="Y1833">
        <v>2.8210000000000002</v>
      </c>
      <c r="Z1833">
        <v>3.1640000000000001</v>
      </c>
      <c r="AA1833">
        <v>1.7</v>
      </c>
      <c r="AB1833">
        <v>2.1</v>
      </c>
    </row>
    <row r="1834" spans="1:28" x14ac:dyDescent="0.25">
      <c r="A1834" t="s">
        <v>3590</v>
      </c>
      <c r="B1834">
        <v>2.0230000000000001</v>
      </c>
      <c r="C1834">
        <v>2.444</v>
      </c>
      <c r="D1834">
        <v>2.8690000000000002</v>
      </c>
      <c r="E1834">
        <v>2.13</v>
      </c>
      <c r="F1834">
        <v>2.4239999999999999</v>
      </c>
      <c r="G1834">
        <v>2.4489999999999998</v>
      </c>
      <c r="H1834">
        <v>2.4729999999999999</v>
      </c>
      <c r="I1834">
        <v>2.1890000000000001</v>
      </c>
      <c r="J1834">
        <v>2.9430000000000001</v>
      </c>
      <c r="K1834">
        <v>3.0609999999999999</v>
      </c>
      <c r="L1834">
        <v>3.0179999999999998</v>
      </c>
      <c r="M1834">
        <v>3.2240000000000002</v>
      </c>
      <c r="N1834">
        <v>2.9809999999999999</v>
      </c>
      <c r="O1834">
        <v>2.9260000000000002</v>
      </c>
      <c r="P1834">
        <v>3.0830000000000002</v>
      </c>
      <c r="Q1834">
        <v>3.2160000000000002</v>
      </c>
      <c r="R1834">
        <v>3.157</v>
      </c>
      <c r="S1834">
        <v>3.177</v>
      </c>
      <c r="T1834">
        <v>3.0289999999999999</v>
      </c>
      <c r="U1834">
        <v>3.3109999999999999</v>
      </c>
      <c r="V1834">
        <v>3.347</v>
      </c>
      <c r="W1834">
        <v>2.6949999999999998</v>
      </c>
      <c r="X1834">
        <v>2.7610000000000001</v>
      </c>
      <c r="Y1834">
        <v>2.6709999999999998</v>
      </c>
      <c r="Z1834">
        <v>3.0870000000000002</v>
      </c>
      <c r="AA1834">
        <v>2.4</v>
      </c>
      <c r="AB1834">
        <v>2.5</v>
      </c>
    </row>
    <row r="1835" spans="1:28" x14ac:dyDescent="0.25">
      <c r="A1835" t="s">
        <v>3591</v>
      </c>
      <c r="B1835">
        <v>2.327</v>
      </c>
      <c r="C1835">
        <v>2.67</v>
      </c>
      <c r="D1835">
        <v>2.3239999999999998</v>
      </c>
      <c r="E1835">
        <v>2.02</v>
      </c>
      <c r="F1835">
        <v>2.3530000000000002</v>
      </c>
      <c r="G1835">
        <v>2.2730000000000001</v>
      </c>
      <c r="H1835">
        <v>2.649</v>
      </c>
      <c r="I1835">
        <v>2.1800000000000002</v>
      </c>
      <c r="J1835">
        <v>2.2320000000000002</v>
      </c>
      <c r="K1835">
        <v>2.3159999999999998</v>
      </c>
      <c r="L1835">
        <v>2.754</v>
      </c>
      <c r="M1835">
        <v>2.9169999999999998</v>
      </c>
      <c r="N1835">
        <v>2.7490000000000001</v>
      </c>
      <c r="O1835">
        <v>2.5649999999999999</v>
      </c>
      <c r="P1835">
        <v>3.1789999999999998</v>
      </c>
      <c r="Q1835">
        <v>2.7519999999999998</v>
      </c>
      <c r="R1835">
        <v>3.0489999999999999</v>
      </c>
      <c r="S1835">
        <v>2.35</v>
      </c>
      <c r="T1835">
        <v>2.3820000000000001</v>
      </c>
      <c r="U1835">
        <v>2.1850000000000001</v>
      </c>
      <c r="V1835">
        <v>2.4729999999999999</v>
      </c>
      <c r="W1835">
        <v>2.1030000000000002</v>
      </c>
      <c r="X1835">
        <v>2.2770000000000001</v>
      </c>
      <c r="Y1835">
        <v>2.98</v>
      </c>
      <c r="Z1835">
        <v>2.944</v>
      </c>
      <c r="AA1835">
        <v>2.2999999999999998</v>
      </c>
      <c r="AB1835">
        <v>1.9</v>
      </c>
    </row>
    <row r="1836" spans="1:28" x14ac:dyDescent="0.25">
      <c r="A1836" t="s">
        <v>3592</v>
      </c>
      <c r="B1836">
        <v>0.32</v>
      </c>
      <c r="C1836">
        <v>0.24099999999999999</v>
      </c>
      <c r="D1836">
        <v>0.156</v>
      </c>
      <c r="E1836">
        <v>0.14899999999999999</v>
      </c>
      <c r="F1836">
        <v>0.105</v>
      </c>
    </row>
    <row r="1837" spans="1:28" x14ac:dyDescent="0.25">
      <c r="A1837" t="s">
        <v>3593</v>
      </c>
      <c r="F1837">
        <v>0.4</v>
      </c>
      <c r="G1837">
        <v>0.24399999999999999</v>
      </c>
      <c r="H1837">
        <v>0.308</v>
      </c>
      <c r="I1837">
        <v>0.5</v>
      </c>
      <c r="J1837">
        <v>0.65100000000000002</v>
      </c>
      <c r="K1837">
        <v>0.40400000000000003</v>
      </c>
      <c r="L1837">
        <v>0.48899999999999999</v>
      </c>
      <c r="M1837">
        <v>0.90900000000000003</v>
      </c>
      <c r="N1837">
        <v>1.119</v>
      </c>
      <c r="O1837">
        <v>0.68300000000000005</v>
      </c>
      <c r="P1837">
        <v>0.8</v>
      </c>
      <c r="Q1837">
        <v>0.47799999999999998</v>
      </c>
      <c r="R1837">
        <v>0.75600000000000001</v>
      </c>
      <c r="S1837">
        <v>0.71799999999999997</v>
      </c>
      <c r="T1837">
        <v>0.5</v>
      </c>
      <c r="U1837">
        <v>0.40400000000000003</v>
      </c>
      <c r="V1837">
        <v>0.79200000000000004</v>
      </c>
      <c r="W1837">
        <v>0.73</v>
      </c>
      <c r="X1837">
        <v>0.73099999999999998</v>
      </c>
      <c r="Y1837">
        <v>1.8520000000000001</v>
      </c>
      <c r="Z1837">
        <v>1.2689999999999999</v>
      </c>
      <c r="AA1837">
        <v>1</v>
      </c>
      <c r="AB1837">
        <v>1.1000000000000001</v>
      </c>
    </row>
    <row r="1838" spans="1:28" x14ac:dyDescent="0.25">
      <c r="A1838" t="s">
        <v>3594</v>
      </c>
      <c r="B1838">
        <v>0.622</v>
      </c>
      <c r="C1838">
        <v>0.64900000000000002</v>
      </c>
      <c r="D1838">
        <v>0.872</v>
      </c>
      <c r="E1838">
        <v>1</v>
      </c>
      <c r="F1838">
        <v>1</v>
      </c>
      <c r="G1838">
        <v>1.0860000000000001</v>
      </c>
      <c r="H1838">
        <v>0.82399999999999995</v>
      </c>
      <c r="I1838">
        <v>0.70299999999999996</v>
      </c>
      <c r="J1838">
        <v>1.083</v>
      </c>
      <c r="K1838">
        <v>1.214</v>
      </c>
      <c r="L1838">
        <v>1</v>
      </c>
      <c r="M1838">
        <v>0.80800000000000005</v>
      </c>
      <c r="N1838">
        <v>1.37</v>
      </c>
      <c r="O1838">
        <v>0.83899999999999997</v>
      </c>
      <c r="P1838">
        <v>1.143</v>
      </c>
      <c r="Q1838">
        <v>1.0269999999999999</v>
      </c>
      <c r="R1838">
        <v>1.143</v>
      </c>
      <c r="S1838">
        <v>1</v>
      </c>
      <c r="T1838">
        <v>1.7370000000000001</v>
      </c>
      <c r="U1838">
        <v>2.39</v>
      </c>
      <c r="V1838">
        <v>2.4420000000000002</v>
      </c>
      <c r="W1838">
        <v>2.3439999999999999</v>
      </c>
      <c r="X1838">
        <v>1.7210000000000001</v>
      </c>
      <c r="Y1838">
        <v>3.1040000000000001</v>
      </c>
      <c r="Z1838">
        <v>3.879</v>
      </c>
      <c r="AA1838">
        <v>2.2999999999999998</v>
      </c>
      <c r="AB1838">
        <v>2</v>
      </c>
    </row>
    <row r="1839" spans="1:28" x14ac:dyDescent="0.25">
      <c r="A1839" t="s">
        <v>3595</v>
      </c>
      <c r="B1839">
        <v>2.665</v>
      </c>
      <c r="C1839">
        <v>3.0259999999999998</v>
      </c>
      <c r="D1839">
        <v>2.7189999999999999</v>
      </c>
      <c r="E1839">
        <v>2.7509999999999999</v>
      </c>
      <c r="F1839">
        <v>2.86</v>
      </c>
      <c r="G1839">
        <v>2.7570000000000001</v>
      </c>
      <c r="H1839">
        <v>2.9049999999999998</v>
      </c>
      <c r="I1839">
        <v>2.819</v>
      </c>
      <c r="J1839">
        <v>3.0710000000000002</v>
      </c>
      <c r="K1839">
        <v>2.907</v>
      </c>
      <c r="L1839">
        <v>2.883</v>
      </c>
      <c r="M1839">
        <v>2.5960000000000001</v>
      </c>
      <c r="N1839">
        <v>2.8740000000000001</v>
      </c>
      <c r="O1839">
        <v>2.4809999999999999</v>
      </c>
      <c r="P1839">
        <v>2.6160000000000001</v>
      </c>
      <c r="Q1839">
        <v>2.6339999999999999</v>
      </c>
      <c r="R1839">
        <v>3.25</v>
      </c>
      <c r="S1839">
        <v>2.7280000000000002</v>
      </c>
      <c r="T1839">
        <v>2.69</v>
      </c>
      <c r="U1839">
        <v>2.4529999999999998</v>
      </c>
      <c r="V1839">
        <v>2.5070000000000001</v>
      </c>
      <c r="W1839">
        <v>2.1019999999999999</v>
      </c>
      <c r="X1839">
        <v>1.714</v>
      </c>
      <c r="Y1839">
        <v>1.9119999999999999</v>
      </c>
      <c r="Z1839">
        <v>2.1539999999999999</v>
      </c>
      <c r="AA1839">
        <v>1.9</v>
      </c>
      <c r="AB1839">
        <v>1.6</v>
      </c>
    </row>
    <row r="1840" spans="1:28" x14ac:dyDescent="0.25">
      <c r="A1840" t="s">
        <v>1553</v>
      </c>
      <c r="N1840">
        <v>0.22600000000000001</v>
      </c>
      <c r="O1840">
        <v>0.42099999999999999</v>
      </c>
      <c r="P1840">
        <v>0.68300000000000005</v>
      </c>
      <c r="Q1840">
        <v>0.8</v>
      </c>
      <c r="R1840">
        <v>0.82899999999999996</v>
      </c>
      <c r="S1840">
        <v>0.82599999999999996</v>
      </c>
      <c r="T1840">
        <v>0.76600000000000001</v>
      </c>
      <c r="U1840">
        <v>1</v>
      </c>
      <c r="V1840">
        <v>0.89800000000000002</v>
      </c>
      <c r="W1840">
        <v>0.74199999999999999</v>
      </c>
      <c r="X1840">
        <v>1.0169999999999999</v>
      </c>
      <c r="Y1840">
        <v>1.091</v>
      </c>
      <c r="Z1840">
        <v>1.111</v>
      </c>
      <c r="AA1840">
        <v>1.1000000000000001</v>
      </c>
      <c r="AB1840">
        <v>0.7</v>
      </c>
    </row>
    <row r="1841" spans="1:28" x14ac:dyDescent="0.25">
      <c r="A1841" t="s">
        <v>3596</v>
      </c>
      <c r="B1841">
        <v>0.22700000000000001</v>
      </c>
      <c r="C1841">
        <v>0.45500000000000002</v>
      </c>
    </row>
    <row r="1842" spans="1:28" x14ac:dyDescent="0.25">
      <c r="A1842" t="s">
        <v>3597</v>
      </c>
      <c r="Z1842">
        <v>2.286</v>
      </c>
      <c r="AA1842">
        <v>2.6</v>
      </c>
      <c r="AB1842">
        <v>2.5</v>
      </c>
    </row>
    <row r="1843" spans="1:28" x14ac:dyDescent="0.25">
      <c r="A1843" t="s">
        <v>3598</v>
      </c>
      <c r="B1843">
        <v>0.4</v>
      </c>
      <c r="C1843">
        <v>0.78200000000000003</v>
      </c>
      <c r="D1843">
        <v>0.68300000000000005</v>
      </c>
      <c r="E1843">
        <v>0.92900000000000005</v>
      </c>
      <c r="F1843">
        <v>0.71799999999999997</v>
      </c>
      <c r="G1843">
        <v>1.0369999999999999</v>
      </c>
      <c r="H1843">
        <v>0.79</v>
      </c>
      <c r="I1843">
        <v>0.65500000000000003</v>
      </c>
      <c r="J1843">
        <v>1.7929999999999999</v>
      </c>
      <c r="K1843">
        <v>1.804</v>
      </c>
      <c r="L1843">
        <v>1.0329999999999999</v>
      </c>
      <c r="M1843">
        <v>1.4510000000000001</v>
      </c>
      <c r="N1843">
        <v>1.1259999999999999</v>
      </c>
      <c r="O1843">
        <v>1.5049999999999999</v>
      </c>
      <c r="P1843">
        <v>0.96199999999999997</v>
      </c>
      <c r="Q1843">
        <v>1.337</v>
      </c>
      <c r="R1843">
        <v>1.212</v>
      </c>
      <c r="S1843">
        <v>1.4490000000000001</v>
      </c>
      <c r="T1843">
        <v>1.0549999999999999</v>
      </c>
      <c r="U1843">
        <v>1.645</v>
      </c>
      <c r="V1843">
        <v>1.0589999999999999</v>
      </c>
      <c r="W1843">
        <v>0.68200000000000005</v>
      </c>
      <c r="X1843">
        <v>1.1020000000000001</v>
      </c>
      <c r="Y1843">
        <v>2.1030000000000002</v>
      </c>
      <c r="Z1843">
        <v>2.5680000000000001</v>
      </c>
      <c r="AA1843">
        <v>1.4</v>
      </c>
      <c r="AB1843">
        <v>1</v>
      </c>
    </row>
    <row r="1844" spans="1:28" x14ac:dyDescent="0.25">
      <c r="A1844" t="s">
        <v>3599</v>
      </c>
      <c r="O1844">
        <v>1.5289999999999999</v>
      </c>
      <c r="P1844">
        <v>1.5529999999999999</v>
      </c>
      <c r="Q1844">
        <v>1.125</v>
      </c>
      <c r="R1844">
        <v>1.744</v>
      </c>
      <c r="S1844">
        <v>2.34</v>
      </c>
      <c r="T1844">
        <v>2.4849999999999999</v>
      </c>
      <c r="U1844">
        <v>2.411</v>
      </c>
      <c r="V1844">
        <v>2.871</v>
      </c>
      <c r="W1844">
        <v>3.1709999999999998</v>
      </c>
      <c r="X1844">
        <v>2.39</v>
      </c>
      <c r="Y1844">
        <v>2.964</v>
      </c>
      <c r="Z1844">
        <v>3.492</v>
      </c>
      <c r="AA1844">
        <v>3.1</v>
      </c>
      <c r="AB1844">
        <v>2.2000000000000002</v>
      </c>
    </row>
    <row r="1845" spans="1:28" x14ac:dyDescent="0.25">
      <c r="A1845" t="s">
        <v>3600</v>
      </c>
      <c r="B1845">
        <v>1.0900000000000001</v>
      </c>
      <c r="C1845">
        <v>1.129</v>
      </c>
      <c r="D1845">
        <v>1.2689999999999999</v>
      </c>
      <c r="E1845">
        <v>0.94199999999999995</v>
      </c>
      <c r="F1845">
        <v>1</v>
      </c>
      <c r="G1845">
        <v>1.08</v>
      </c>
      <c r="H1845">
        <v>1.306</v>
      </c>
      <c r="I1845">
        <v>1.103</v>
      </c>
      <c r="J1845">
        <v>0.99399999999999999</v>
      </c>
      <c r="K1845">
        <v>1.165</v>
      </c>
      <c r="L1845">
        <v>1.6040000000000001</v>
      </c>
      <c r="M1845">
        <v>1.556</v>
      </c>
      <c r="N1845">
        <v>1.4710000000000001</v>
      </c>
      <c r="O1845">
        <v>1.48</v>
      </c>
      <c r="P1845">
        <v>1.5680000000000001</v>
      </c>
      <c r="Q1845">
        <v>1.661</v>
      </c>
      <c r="R1845">
        <v>1.401</v>
      </c>
      <c r="S1845">
        <v>1.23</v>
      </c>
      <c r="T1845">
        <v>1.3149999999999999</v>
      </c>
      <c r="U1845">
        <v>1.3939999999999999</v>
      </c>
      <c r="V1845">
        <v>1.484</v>
      </c>
      <c r="W1845">
        <v>1.401</v>
      </c>
      <c r="X1845">
        <v>1.0189999999999999</v>
      </c>
      <c r="Y1845">
        <v>1.9910000000000001</v>
      </c>
      <c r="Z1845">
        <v>1.6719999999999999</v>
      </c>
      <c r="AA1845">
        <v>1.3</v>
      </c>
      <c r="AB1845">
        <v>1.2</v>
      </c>
    </row>
    <row r="1846" spans="1:28" x14ac:dyDescent="0.25">
      <c r="A1846" t="s">
        <v>3601</v>
      </c>
      <c r="B1846">
        <v>0.30199999999999999</v>
      </c>
      <c r="C1846">
        <v>0.16900000000000001</v>
      </c>
      <c r="D1846">
        <v>0.33800000000000002</v>
      </c>
      <c r="E1846">
        <v>0.41299999999999998</v>
      </c>
      <c r="F1846">
        <v>0.60299999999999998</v>
      </c>
      <c r="G1846">
        <v>0.54300000000000004</v>
      </c>
      <c r="H1846">
        <v>0.35399999999999998</v>
      </c>
      <c r="I1846">
        <v>0.48599999999999999</v>
      </c>
      <c r="J1846">
        <v>0.54400000000000004</v>
      </c>
      <c r="K1846">
        <v>0.74299999999999999</v>
      </c>
      <c r="L1846">
        <v>1.028</v>
      </c>
      <c r="M1846">
        <v>0.91500000000000004</v>
      </c>
      <c r="N1846">
        <v>0.76700000000000002</v>
      </c>
      <c r="O1846">
        <v>0.83499999999999996</v>
      </c>
      <c r="P1846">
        <v>1.0109999999999999</v>
      </c>
      <c r="Q1846">
        <v>0.85599999999999998</v>
      </c>
      <c r="R1846">
        <v>0.83899999999999997</v>
      </c>
      <c r="S1846">
        <v>0.89100000000000001</v>
      </c>
      <c r="T1846">
        <v>1.2110000000000001</v>
      </c>
      <c r="U1846">
        <v>1.3879999999999999</v>
      </c>
      <c r="V1846">
        <v>1.38</v>
      </c>
      <c r="W1846">
        <v>1.429</v>
      </c>
      <c r="X1846">
        <v>1.7809999999999999</v>
      </c>
      <c r="Y1846">
        <v>3.0859999999999999</v>
      </c>
      <c r="Z1846">
        <v>3.32</v>
      </c>
      <c r="AA1846">
        <v>3.7</v>
      </c>
      <c r="AB1846">
        <v>2.9</v>
      </c>
    </row>
    <row r="1847" spans="1:28" x14ac:dyDescent="0.25">
      <c r="A1847" t="s">
        <v>3602</v>
      </c>
      <c r="B1847">
        <v>0.38100000000000001</v>
      </c>
      <c r="C1847">
        <v>0.31</v>
      </c>
      <c r="D1847">
        <v>0.222</v>
      </c>
      <c r="E1847">
        <v>0.217</v>
      </c>
      <c r="F1847">
        <v>0.52100000000000002</v>
      </c>
      <c r="G1847">
        <v>0.32600000000000001</v>
      </c>
      <c r="H1847">
        <v>0.26800000000000002</v>
      </c>
      <c r="I1847">
        <v>0.23699999999999999</v>
      </c>
      <c r="J1847">
        <v>0.33300000000000002</v>
      </c>
      <c r="K1847">
        <v>0.3</v>
      </c>
      <c r="L1847">
        <v>0.52500000000000002</v>
      </c>
      <c r="M1847">
        <v>0.67500000000000004</v>
      </c>
      <c r="N1847">
        <v>0.6</v>
      </c>
      <c r="O1847">
        <v>0.45</v>
      </c>
      <c r="P1847">
        <v>0.51300000000000001</v>
      </c>
      <c r="Q1847">
        <v>0.71399999999999997</v>
      </c>
      <c r="R1847">
        <v>0.66700000000000004</v>
      </c>
      <c r="S1847">
        <v>0.59499999999999997</v>
      </c>
      <c r="T1847">
        <v>0.71099999999999997</v>
      </c>
      <c r="U1847">
        <v>0.65800000000000003</v>
      </c>
      <c r="V1847">
        <v>1.343</v>
      </c>
      <c r="W1847">
        <v>1.167</v>
      </c>
      <c r="X1847">
        <v>1.032</v>
      </c>
      <c r="Y1847">
        <v>1.4690000000000001</v>
      </c>
      <c r="Z1847">
        <v>1.355</v>
      </c>
      <c r="AA1847">
        <v>1.1000000000000001</v>
      </c>
      <c r="AB1847">
        <v>1.5</v>
      </c>
    </row>
    <row r="1848" spans="1:28" x14ac:dyDescent="0.25">
      <c r="A1848" t="s">
        <v>3603</v>
      </c>
      <c r="B1848">
        <v>2.0779999999999998</v>
      </c>
      <c r="C1848">
        <v>1.7310000000000001</v>
      </c>
      <c r="D1848">
        <v>1.5049999999999999</v>
      </c>
      <c r="E1848">
        <v>1.6990000000000001</v>
      </c>
      <c r="F1848">
        <v>1.9790000000000001</v>
      </c>
      <c r="G1848">
        <v>2.1880000000000002</v>
      </c>
      <c r="H1848">
        <v>2.024</v>
      </c>
      <c r="I1848">
        <v>2.3639999999999999</v>
      </c>
      <c r="J1848">
        <v>2.835</v>
      </c>
      <c r="K1848">
        <v>2.887</v>
      </c>
      <c r="L1848">
        <v>3.6</v>
      </c>
      <c r="M1848">
        <v>2.895</v>
      </c>
      <c r="N1848">
        <v>2.9950000000000001</v>
      </c>
      <c r="O1848">
        <v>2.9569999999999999</v>
      </c>
      <c r="P1848">
        <v>3.2949999999999999</v>
      </c>
      <c r="Q1848">
        <v>3.4710000000000001</v>
      </c>
      <c r="R1848">
        <v>3.8450000000000002</v>
      </c>
      <c r="S1848">
        <v>3.395</v>
      </c>
      <c r="T1848">
        <v>3.798</v>
      </c>
      <c r="U1848">
        <v>4.0640000000000001</v>
      </c>
      <c r="V1848">
        <v>4.1340000000000003</v>
      </c>
      <c r="W1848">
        <v>4.3090000000000002</v>
      </c>
      <c r="X1848">
        <v>4.5</v>
      </c>
      <c r="Y1848">
        <v>4.4729999999999999</v>
      </c>
      <c r="Z1848">
        <v>5.3209999999999997</v>
      </c>
      <c r="AA1848">
        <v>4.0999999999999996</v>
      </c>
      <c r="AB1848">
        <v>4.2</v>
      </c>
    </row>
    <row r="1849" spans="1:28" x14ac:dyDescent="0.25">
      <c r="A1849" t="s">
        <v>3604</v>
      </c>
      <c r="K1849">
        <v>0.64800000000000002</v>
      </c>
      <c r="L1849">
        <v>1.149</v>
      </c>
      <c r="M1849">
        <v>0.78200000000000003</v>
      </c>
      <c r="N1849">
        <v>0.61199999999999999</v>
      </c>
      <c r="O1849">
        <v>1.4910000000000001</v>
      </c>
      <c r="P1849">
        <v>1.6919999999999999</v>
      </c>
      <c r="Q1849">
        <v>1.452</v>
      </c>
      <c r="R1849">
        <v>1.4259999999999999</v>
      </c>
      <c r="S1849">
        <v>1.905</v>
      </c>
      <c r="T1849">
        <v>1.9450000000000001</v>
      </c>
      <c r="U1849">
        <v>1.6970000000000001</v>
      </c>
      <c r="V1849">
        <v>1.633</v>
      </c>
      <c r="W1849">
        <v>1.4259999999999999</v>
      </c>
      <c r="X1849">
        <v>1.657</v>
      </c>
      <c r="Y1849">
        <v>2.2789999999999999</v>
      </c>
      <c r="Z1849">
        <v>2.4670000000000001</v>
      </c>
      <c r="AA1849">
        <v>1.8</v>
      </c>
      <c r="AB1849">
        <v>2</v>
      </c>
    </row>
    <row r="1850" spans="1:28" x14ac:dyDescent="0.25">
      <c r="A1850" t="s">
        <v>3605</v>
      </c>
      <c r="B1850">
        <v>2.34</v>
      </c>
      <c r="C1850">
        <v>2.7959999999999998</v>
      </c>
      <c r="D1850">
        <v>2.3180000000000001</v>
      </c>
      <c r="E1850">
        <v>2.2629999999999999</v>
      </c>
      <c r="F1850">
        <v>2.4729999999999999</v>
      </c>
      <c r="G1850">
        <v>2.7909999999999999</v>
      </c>
      <c r="H1850">
        <v>2.8170000000000002</v>
      </c>
      <c r="I1850">
        <v>2.992</v>
      </c>
      <c r="J1850">
        <v>2.8650000000000002</v>
      </c>
      <c r="K1850">
        <v>2.5910000000000002</v>
      </c>
      <c r="L1850">
        <v>2.6259999999999999</v>
      </c>
      <c r="M1850">
        <v>3.1709999999999998</v>
      </c>
      <c r="N1850">
        <v>3.22</v>
      </c>
      <c r="O1850">
        <v>3.3929999999999998</v>
      </c>
      <c r="P1850">
        <v>3.4169999999999998</v>
      </c>
      <c r="Q1850">
        <v>3.327</v>
      </c>
      <c r="R1850">
        <v>3.391</v>
      </c>
      <c r="S1850">
        <v>3.028</v>
      </c>
      <c r="T1850">
        <v>3.0019999999999998</v>
      </c>
      <c r="U1850">
        <v>3.0019999999999998</v>
      </c>
      <c r="V1850">
        <v>3.173</v>
      </c>
      <c r="W1850">
        <v>2.77</v>
      </c>
      <c r="X1850">
        <v>2.9769999999999999</v>
      </c>
      <c r="Y1850">
        <v>3.3319999999999999</v>
      </c>
      <c r="Z1850">
        <v>3.3519999999999999</v>
      </c>
      <c r="AA1850">
        <v>2.7</v>
      </c>
      <c r="AB1850">
        <v>2.6</v>
      </c>
    </row>
    <row r="1851" spans="1:28" x14ac:dyDescent="0.25">
      <c r="A1851" t="s">
        <v>3606</v>
      </c>
      <c r="C1851">
        <v>0.25</v>
      </c>
      <c r="D1851">
        <v>0.26300000000000001</v>
      </c>
      <c r="E1851">
        <v>0.25600000000000001</v>
      </c>
      <c r="F1851">
        <v>0.33300000000000002</v>
      </c>
      <c r="G1851">
        <v>0.95799999999999996</v>
      </c>
      <c r="H1851">
        <v>1.077</v>
      </c>
      <c r="I1851">
        <v>1.1579999999999999</v>
      </c>
      <c r="J1851">
        <v>1.417</v>
      </c>
      <c r="K1851">
        <v>0.875</v>
      </c>
      <c r="L1851">
        <v>0.76200000000000001</v>
      </c>
      <c r="M1851">
        <v>1.3080000000000001</v>
      </c>
      <c r="N1851">
        <v>0.86699999999999999</v>
      </c>
      <c r="O1851">
        <v>1.304</v>
      </c>
      <c r="P1851">
        <v>1.77</v>
      </c>
      <c r="Q1851">
        <v>1.2470000000000001</v>
      </c>
      <c r="R1851">
        <v>1.6419999999999999</v>
      </c>
      <c r="S1851">
        <v>1.4450000000000001</v>
      </c>
      <c r="T1851">
        <v>1.629</v>
      </c>
      <c r="U1851">
        <v>1.3109999999999999</v>
      </c>
      <c r="V1851">
        <v>2.0880000000000001</v>
      </c>
      <c r="W1851">
        <v>1.9079999999999999</v>
      </c>
      <c r="X1851">
        <v>2.093</v>
      </c>
      <c r="Y1851">
        <v>3.3420000000000001</v>
      </c>
      <c r="Z1851">
        <v>3.1120000000000001</v>
      </c>
      <c r="AA1851">
        <v>2.8</v>
      </c>
      <c r="AB1851">
        <v>2.7</v>
      </c>
    </row>
    <row r="1852" spans="1:28" x14ac:dyDescent="0.25">
      <c r="A1852" t="s">
        <v>3607</v>
      </c>
      <c r="B1852">
        <v>2.3170000000000002</v>
      </c>
      <c r="C1852">
        <v>1.8220000000000001</v>
      </c>
      <c r="D1852">
        <v>1.8520000000000001</v>
      </c>
      <c r="E1852">
        <v>2.1110000000000002</v>
      </c>
      <c r="F1852">
        <v>1.931</v>
      </c>
      <c r="G1852">
        <v>1.9370000000000001</v>
      </c>
      <c r="H1852">
        <v>2.375</v>
      </c>
      <c r="I1852">
        <v>2.3010000000000002</v>
      </c>
      <c r="J1852">
        <v>2.7730000000000001</v>
      </c>
      <c r="K1852">
        <v>2.3879999999999999</v>
      </c>
      <c r="L1852">
        <v>2.3889999999999998</v>
      </c>
      <c r="M1852">
        <v>2.5680000000000001</v>
      </c>
      <c r="N1852">
        <v>2.8540000000000001</v>
      </c>
      <c r="O1852">
        <v>2.5299999999999998</v>
      </c>
      <c r="P1852">
        <v>2.72</v>
      </c>
      <c r="Q1852">
        <v>2.3010000000000002</v>
      </c>
      <c r="R1852">
        <v>2.194</v>
      </c>
      <c r="S1852">
        <v>2.1480000000000001</v>
      </c>
      <c r="T1852">
        <v>2</v>
      </c>
      <c r="U1852">
        <v>2.218</v>
      </c>
      <c r="V1852">
        <v>1.8540000000000001</v>
      </c>
      <c r="W1852">
        <v>1.788</v>
      </c>
      <c r="X1852">
        <v>1.7410000000000001</v>
      </c>
      <c r="Y1852">
        <v>2.2930000000000001</v>
      </c>
      <c r="Z1852">
        <v>2.2770000000000001</v>
      </c>
      <c r="AA1852">
        <v>1.6</v>
      </c>
      <c r="AB1852">
        <v>1.6</v>
      </c>
    </row>
    <row r="1853" spans="1:28" x14ac:dyDescent="0.25">
      <c r="A1853" t="s">
        <v>3608</v>
      </c>
      <c r="B1853">
        <v>0.60699999999999998</v>
      </c>
      <c r="C1853">
        <v>0.76600000000000001</v>
      </c>
      <c r="D1853">
        <v>0.46300000000000002</v>
      </c>
      <c r="E1853">
        <v>0.90600000000000003</v>
      </c>
      <c r="F1853">
        <v>0.56599999999999995</v>
      </c>
      <c r="G1853">
        <v>0.879</v>
      </c>
      <c r="H1853">
        <v>0.81399999999999995</v>
      </c>
      <c r="I1853">
        <v>1.056</v>
      </c>
      <c r="J1853">
        <v>1.1379999999999999</v>
      </c>
      <c r="K1853">
        <v>1.478</v>
      </c>
      <c r="L1853">
        <v>1.6839999999999999</v>
      </c>
      <c r="M1853">
        <v>1.4410000000000001</v>
      </c>
      <c r="N1853">
        <v>1.5269999999999999</v>
      </c>
      <c r="O1853">
        <v>1.5640000000000001</v>
      </c>
      <c r="P1853">
        <v>1.6519999999999999</v>
      </c>
      <c r="Q1853">
        <v>1.5069999999999999</v>
      </c>
      <c r="R1853">
        <v>1.4570000000000001</v>
      </c>
      <c r="S1853">
        <v>1.5669999999999999</v>
      </c>
      <c r="T1853">
        <v>1.3180000000000001</v>
      </c>
      <c r="U1853">
        <v>1.746</v>
      </c>
      <c r="V1853">
        <v>1.5549999999999999</v>
      </c>
      <c r="W1853">
        <v>2.008</v>
      </c>
      <c r="X1853">
        <v>1.8460000000000001</v>
      </c>
      <c r="Y1853">
        <v>1.7769999999999999</v>
      </c>
      <c r="Z1853">
        <v>1.7290000000000001</v>
      </c>
      <c r="AA1853">
        <v>1.3</v>
      </c>
      <c r="AB1853">
        <v>1.3</v>
      </c>
    </row>
    <row r="1854" spans="1:28" x14ac:dyDescent="0.25">
      <c r="A1854" t="s">
        <v>3609</v>
      </c>
      <c r="P1854">
        <v>0.78900000000000003</v>
      </c>
      <c r="Q1854">
        <v>2.3740000000000001</v>
      </c>
      <c r="R1854">
        <v>2.3319999999999999</v>
      </c>
      <c r="S1854">
        <v>2.67</v>
      </c>
      <c r="T1854">
        <v>2.778</v>
      </c>
      <c r="U1854">
        <v>3.1269999999999998</v>
      </c>
      <c r="V1854">
        <v>2.968</v>
      </c>
      <c r="W1854">
        <v>2.2690000000000001</v>
      </c>
      <c r="X1854">
        <v>2.6120000000000001</v>
      </c>
      <c r="Y1854">
        <v>3.649</v>
      </c>
      <c r="Z1854">
        <v>3.2719999999999998</v>
      </c>
      <c r="AA1854">
        <v>3.1</v>
      </c>
      <c r="AB1854">
        <v>2.6</v>
      </c>
    </row>
    <row r="1855" spans="1:28" x14ac:dyDescent="0.25">
      <c r="A1855" t="s">
        <v>3610</v>
      </c>
      <c r="K1855">
        <v>0.35299999999999998</v>
      </c>
      <c r="L1855">
        <v>0.76700000000000002</v>
      </c>
      <c r="M1855">
        <v>0.8</v>
      </c>
      <c r="N1855">
        <v>1.35</v>
      </c>
      <c r="O1855">
        <v>1.5149999999999999</v>
      </c>
      <c r="P1855">
        <v>2.5169999999999999</v>
      </c>
      <c r="Q1855">
        <v>2.8010000000000002</v>
      </c>
      <c r="R1855">
        <v>2.82</v>
      </c>
      <c r="S1855">
        <v>2.7570000000000001</v>
      </c>
      <c r="T1855">
        <v>2.6970000000000001</v>
      </c>
      <c r="U1855">
        <v>2.3370000000000002</v>
      </c>
      <c r="V1855">
        <v>2.33</v>
      </c>
      <c r="W1855">
        <v>2.5950000000000002</v>
      </c>
      <c r="X1855">
        <v>2.6219999999999999</v>
      </c>
      <c r="Y1855">
        <v>2.883</v>
      </c>
      <c r="Z1855">
        <v>2.544</v>
      </c>
      <c r="AA1855">
        <v>2.7</v>
      </c>
      <c r="AB1855">
        <v>2.2000000000000002</v>
      </c>
    </row>
    <row r="1856" spans="1:28" x14ac:dyDescent="0.25">
      <c r="A1856" t="s">
        <v>3611</v>
      </c>
      <c r="B1856">
        <v>0.23100000000000001</v>
      </c>
      <c r="C1856">
        <v>0.308</v>
      </c>
      <c r="D1856">
        <v>0.39600000000000002</v>
      </c>
      <c r="E1856">
        <v>0.23499999999999999</v>
      </c>
      <c r="F1856">
        <v>0.13</v>
      </c>
      <c r="G1856">
        <v>0.59099999999999997</v>
      </c>
      <c r="H1856">
        <v>0.435</v>
      </c>
      <c r="I1856">
        <v>0.57899999999999996</v>
      </c>
      <c r="J1856">
        <v>0.63900000000000001</v>
      </c>
      <c r="K1856">
        <v>0.20799999999999999</v>
      </c>
      <c r="L1856">
        <v>0.23300000000000001</v>
      </c>
      <c r="M1856">
        <v>0.20499999999999999</v>
      </c>
      <c r="N1856">
        <v>0.55600000000000005</v>
      </c>
      <c r="O1856">
        <v>0.4</v>
      </c>
      <c r="P1856">
        <v>0.625</v>
      </c>
    </row>
    <row r="1857" spans="1:28" x14ac:dyDescent="0.25">
      <c r="A1857" t="s">
        <v>3612</v>
      </c>
      <c r="B1857">
        <v>0.313</v>
      </c>
      <c r="C1857">
        <v>0.308</v>
      </c>
      <c r="D1857">
        <v>0.41199999999999998</v>
      </c>
      <c r="E1857">
        <v>0.53300000000000003</v>
      </c>
      <c r="F1857">
        <v>0.66700000000000004</v>
      </c>
      <c r="G1857">
        <v>0.39400000000000002</v>
      </c>
      <c r="H1857">
        <v>0.51300000000000001</v>
      </c>
      <c r="I1857">
        <v>0.78700000000000003</v>
      </c>
      <c r="J1857">
        <v>0.53700000000000003</v>
      </c>
      <c r="K1857">
        <v>0.33300000000000002</v>
      </c>
      <c r="L1857">
        <v>0.433</v>
      </c>
      <c r="M1857">
        <v>0.46700000000000003</v>
      </c>
      <c r="N1857">
        <v>0.46899999999999997</v>
      </c>
      <c r="O1857">
        <v>0.36</v>
      </c>
      <c r="P1857">
        <v>0.53100000000000003</v>
      </c>
      <c r="Q1857">
        <v>0.70199999999999996</v>
      </c>
      <c r="R1857">
        <v>0.33300000000000002</v>
      </c>
      <c r="S1857">
        <v>0.871</v>
      </c>
      <c r="T1857">
        <v>0.58299999999999996</v>
      </c>
      <c r="U1857">
        <v>0.82599999999999996</v>
      </c>
      <c r="V1857">
        <v>0.77800000000000002</v>
      </c>
      <c r="W1857">
        <v>0.60699999999999998</v>
      </c>
      <c r="X1857">
        <v>1</v>
      </c>
      <c r="Y1857">
        <v>1.474</v>
      </c>
      <c r="Z1857">
        <v>1.0589999999999999</v>
      </c>
      <c r="AA1857">
        <v>1</v>
      </c>
      <c r="AB1857">
        <v>1.3</v>
      </c>
    </row>
    <row r="1858" spans="1:28" x14ac:dyDescent="0.25">
      <c r="A1858" t="s">
        <v>3613</v>
      </c>
      <c r="B1858">
        <v>0.84</v>
      </c>
      <c r="C1858">
        <v>0.32900000000000001</v>
      </c>
      <c r="D1858">
        <v>0.77900000000000003</v>
      </c>
      <c r="E1858">
        <v>1.048</v>
      </c>
      <c r="F1858">
        <v>1.175</v>
      </c>
      <c r="G1858">
        <v>0.69399999999999995</v>
      </c>
      <c r="H1858">
        <v>0.67300000000000004</v>
      </c>
      <c r="I1858">
        <v>0.5</v>
      </c>
      <c r="J1858">
        <v>0.33100000000000002</v>
      </c>
      <c r="K1858">
        <v>0.626</v>
      </c>
      <c r="L1858">
        <v>0.45300000000000001</v>
      </c>
      <c r="M1858">
        <v>0.49199999999999999</v>
      </c>
      <c r="N1858">
        <v>0.45600000000000002</v>
      </c>
      <c r="O1858">
        <v>0.63900000000000001</v>
      </c>
      <c r="P1858">
        <v>0.88</v>
      </c>
      <c r="Q1858">
        <v>0.69</v>
      </c>
      <c r="R1858">
        <v>0.38500000000000001</v>
      </c>
      <c r="S1858">
        <v>0.57999999999999996</v>
      </c>
      <c r="T1858">
        <v>1.2</v>
      </c>
      <c r="U1858">
        <v>3.944</v>
      </c>
      <c r="W1858">
        <v>4</v>
      </c>
      <c r="X1858">
        <v>0</v>
      </c>
      <c r="Y1858">
        <v>0.33300000000000002</v>
      </c>
      <c r="Z1858">
        <v>0</v>
      </c>
    </row>
    <row r="1859" spans="1:28" x14ac:dyDescent="0.25">
      <c r="A1859" t="s">
        <v>3614</v>
      </c>
      <c r="Q1859">
        <v>1.474</v>
      </c>
      <c r="R1859">
        <v>1.5</v>
      </c>
      <c r="S1859">
        <v>2.6139999999999999</v>
      </c>
      <c r="T1859">
        <v>3.3010000000000002</v>
      </c>
      <c r="U1859">
        <v>2.923</v>
      </c>
      <c r="V1859">
        <v>2.31</v>
      </c>
      <c r="W1859">
        <v>2.9390000000000001</v>
      </c>
      <c r="X1859">
        <v>3.37</v>
      </c>
      <c r="Y1859">
        <v>4.2050000000000001</v>
      </c>
      <c r="Z1859">
        <v>5.05</v>
      </c>
      <c r="AA1859">
        <v>5.4</v>
      </c>
      <c r="AB1859">
        <v>3</v>
      </c>
    </row>
    <row r="1860" spans="1:28" x14ac:dyDescent="0.25">
      <c r="A1860" t="s">
        <v>298</v>
      </c>
      <c r="K1860">
        <v>2.1000000000000001E-2</v>
      </c>
      <c r="L1860">
        <v>7.8E-2</v>
      </c>
      <c r="M1860">
        <v>0.248</v>
      </c>
      <c r="N1860">
        <v>0.26600000000000001</v>
      </c>
      <c r="O1860">
        <v>0.20200000000000001</v>
      </c>
      <c r="P1860">
        <v>0.504</v>
      </c>
      <c r="Q1860">
        <v>0.35499999999999998</v>
      </c>
      <c r="R1860">
        <v>0.377</v>
      </c>
      <c r="S1860">
        <v>0.43099999999999999</v>
      </c>
      <c r="T1860">
        <v>0.48699999999999999</v>
      </c>
      <c r="U1860">
        <v>0.57799999999999996</v>
      </c>
      <c r="V1860">
        <v>0.35399999999999998</v>
      </c>
      <c r="W1860">
        <v>0.26300000000000001</v>
      </c>
      <c r="X1860">
        <v>0.23599999999999999</v>
      </c>
      <c r="Y1860">
        <v>8.2000000000000003E-2</v>
      </c>
      <c r="Z1860">
        <v>0.39</v>
      </c>
      <c r="AA1860">
        <v>0.2</v>
      </c>
      <c r="AB1860">
        <v>0.2</v>
      </c>
    </row>
    <row r="1861" spans="1:28" x14ac:dyDescent="0.25">
      <c r="A1861" t="s">
        <v>299</v>
      </c>
      <c r="B1861">
        <v>1.5209999999999999</v>
      </c>
      <c r="C1861">
        <v>1.355</v>
      </c>
      <c r="D1861">
        <v>1.323</v>
      </c>
      <c r="E1861">
        <v>1.5309999999999999</v>
      </c>
    </row>
    <row r="1862" spans="1:28" x14ac:dyDescent="0.25">
      <c r="A1862" t="s">
        <v>3615</v>
      </c>
      <c r="B1862">
        <v>0.17599999999999999</v>
      </c>
      <c r="C1862">
        <v>0.16400000000000001</v>
      </c>
      <c r="D1862">
        <v>0.108</v>
      </c>
      <c r="E1862">
        <v>0.14299999999999999</v>
      </c>
      <c r="F1862">
        <v>0.112</v>
      </c>
      <c r="G1862">
        <v>0.13800000000000001</v>
      </c>
      <c r="H1862">
        <v>0.114</v>
      </c>
      <c r="I1862">
        <v>0.11899999999999999</v>
      </c>
      <c r="J1862">
        <v>0.316</v>
      </c>
      <c r="K1862">
        <v>0.22600000000000001</v>
      </c>
      <c r="L1862">
        <v>8.5000000000000006E-2</v>
      </c>
      <c r="M1862">
        <v>0.109</v>
      </c>
      <c r="N1862">
        <v>0.107</v>
      </c>
      <c r="O1862">
        <v>0.13</v>
      </c>
      <c r="P1862">
        <v>0.14899999999999999</v>
      </c>
      <c r="Q1862">
        <v>0.35599999999999998</v>
      </c>
      <c r="R1862">
        <v>0.125</v>
      </c>
      <c r="S1862">
        <v>0.31</v>
      </c>
      <c r="T1862">
        <v>0.26500000000000001</v>
      </c>
      <c r="U1862">
        <v>0.314</v>
      </c>
      <c r="V1862">
        <v>0.34499999999999997</v>
      </c>
      <c r="W1862">
        <v>0.36699999999999999</v>
      </c>
      <c r="X1862">
        <v>0.314</v>
      </c>
      <c r="Y1862">
        <v>0.45100000000000001</v>
      </c>
      <c r="Z1862">
        <v>0.4</v>
      </c>
      <c r="AA1862">
        <v>0.2</v>
      </c>
      <c r="AB1862">
        <v>0.2</v>
      </c>
    </row>
    <row r="1863" spans="1:28" x14ac:dyDescent="0.25">
      <c r="A1863" t="s">
        <v>3616</v>
      </c>
      <c r="N1863">
        <v>0.17100000000000001</v>
      </c>
      <c r="O1863">
        <v>7.4999999999999997E-2</v>
      </c>
      <c r="P1863">
        <v>0.28899999999999998</v>
      </c>
      <c r="Q1863">
        <v>0.22900000000000001</v>
      </c>
      <c r="R1863">
        <v>6.0999999999999999E-2</v>
      </c>
      <c r="S1863">
        <v>6.2E-2</v>
      </c>
      <c r="T1863">
        <v>0.22600000000000001</v>
      </c>
      <c r="U1863">
        <v>0.125</v>
      </c>
      <c r="V1863">
        <v>0.188</v>
      </c>
      <c r="W1863">
        <v>9.4E-2</v>
      </c>
      <c r="X1863">
        <v>0.27900000000000003</v>
      </c>
      <c r="Y1863">
        <v>0.32800000000000001</v>
      </c>
      <c r="Z1863">
        <v>0.5</v>
      </c>
      <c r="AA1863">
        <v>0.6</v>
      </c>
      <c r="AB1863">
        <v>0.6</v>
      </c>
    </row>
    <row r="1864" spans="1:28" x14ac:dyDescent="0.25">
      <c r="A1864" t="s">
        <v>3617</v>
      </c>
      <c r="B1864">
        <v>0.30599999999999999</v>
      </c>
      <c r="C1864">
        <v>0.159</v>
      </c>
      <c r="D1864">
        <v>0.10299999999999999</v>
      </c>
      <c r="E1864">
        <v>0.25900000000000001</v>
      </c>
      <c r="F1864">
        <v>0.246</v>
      </c>
      <c r="G1864">
        <v>0.317</v>
      </c>
      <c r="H1864">
        <v>0.10299999999999999</v>
      </c>
      <c r="I1864">
        <v>0.38900000000000001</v>
      </c>
      <c r="J1864">
        <v>0.23200000000000001</v>
      </c>
      <c r="K1864">
        <v>0.22</v>
      </c>
      <c r="L1864">
        <v>0.214</v>
      </c>
      <c r="M1864">
        <v>0.17299999999999999</v>
      </c>
      <c r="N1864">
        <v>0.25</v>
      </c>
      <c r="O1864">
        <v>0.3</v>
      </c>
      <c r="P1864">
        <v>0.14899999999999999</v>
      </c>
      <c r="Q1864">
        <v>0.28299999999999997</v>
      </c>
      <c r="R1864">
        <v>0.22500000000000001</v>
      </c>
      <c r="S1864">
        <v>0.13</v>
      </c>
      <c r="T1864">
        <v>0.186</v>
      </c>
      <c r="U1864">
        <v>0.23100000000000001</v>
      </c>
      <c r="V1864">
        <v>0.26100000000000001</v>
      </c>
      <c r="W1864">
        <v>0.41899999999999998</v>
      </c>
      <c r="X1864">
        <v>0.28199999999999997</v>
      </c>
      <c r="Y1864">
        <v>0.56699999999999995</v>
      </c>
      <c r="Z1864">
        <v>1.552</v>
      </c>
      <c r="AA1864">
        <v>1.1000000000000001</v>
      </c>
      <c r="AB1864">
        <v>1.2</v>
      </c>
    </row>
    <row r="1865" spans="1:28" x14ac:dyDescent="0.25">
      <c r="A1865" t="s">
        <v>3618</v>
      </c>
      <c r="B1865">
        <v>0.35899999999999999</v>
      </c>
      <c r="C1865">
        <v>0.48899999999999999</v>
      </c>
      <c r="D1865">
        <v>0.45900000000000002</v>
      </c>
      <c r="E1865">
        <v>0.44800000000000001</v>
      </c>
      <c r="F1865">
        <v>0.53</v>
      </c>
      <c r="G1865">
        <v>0.437</v>
      </c>
      <c r="H1865">
        <v>0.622</v>
      </c>
      <c r="I1865">
        <v>0.67400000000000004</v>
      </c>
      <c r="J1865">
        <v>0.61899999999999999</v>
      </c>
      <c r="K1865">
        <v>0.61099999999999999</v>
      </c>
      <c r="L1865">
        <v>0.72099999999999997</v>
      </c>
      <c r="M1865">
        <v>0.81200000000000006</v>
      </c>
      <c r="N1865">
        <v>0.97199999999999998</v>
      </c>
      <c r="O1865">
        <v>0.61699999999999999</v>
      </c>
      <c r="P1865">
        <v>0.82</v>
      </c>
      <c r="Q1865">
        <v>0.88700000000000001</v>
      </c>
      <c r="R1865">
        <v>0.93100000000000005</v>
      </c>
      <c r="S1865">
        <v>0.81899999999999995</v>
      </c>
      <c r="T1865">
        <v>0.65</v>
      </c>
      <c r="U1865">
        <v>0.60899999999999999</v>
      </c>
      <c r="V1865">
        <v>0.69899999999999995</v>
      </c>
      <c r="W1865">
        <v>0.438</v>
      </c>
      <c r="X1865">
        <v>0.36</v>
      </c>
      <c r="Y1865">
        <v>0.32800000000000001</v>
      </c>
      <c r="Z1865">
        <v>0.58699999999999997</v>
      </c>
      <c r="AA1865">
        <v>0.4</v>
      </c>
      <c r="AB1865">
        <v>0.5</v>
      </c>
    </row>
    <row r="1866" spans="1:28" x14ac:dyDescent="0.25">
      <c r="A1866" t="s">
        <v>3619</v>
      </c>
      <c r="D1866">
        <v>0.75</v>
      </c>
      <c r="E1866">
        <v>0.71199999999999997</v>
      </c>
      <c r="F1866">
        <v>0.83199999999999996</v>
      </c>
      <c r="G1866">
        <v>0.63500000000000001</v>
      </c>
      <c r="H1866">
        <v>0.61899999999999999</v>
      </c>
      <c r="I1866">
        <v>0.96399999999999997</v>
      </c>
      <c r="J1866">
        <v>0.69599999999999995</v>
      </c>
      <c r="K1866">
        <v>1.0109999999999999</v>
      </c>
      <c r="L1866">
        <v>1.0289999999999999</v>
      </c>
      <c r="M1866">
        <v>1.018</v>
      </c>
      <c r="N1866">
        <v>1</v>
      </c>
      <c r="O1866">
        <v>1</v>
      </c>
      <c r="P1866">
        <v>1.05</v>
      </c>
      <c r="Q1866">
        <v>0.93500000000000005</v>
      </c>
      <c r="R1866">
        <v>1.296</v>
      </c>
      <c r="S1866">
        <v>1.161</v>
      </c>
      <c r="T1866">
        <v>1.3720000000000001</v>
      </c>
      <c r="U1866">
        <v>1.07</v>
      </c>
      <c r="V1866">
        <v>1.337</v>
      </c>
      <c r="W1866">
        <v>1.393</v>
      </c>
      <c r="X1866">
        <v>1.496</v>
      </c>
      <c r="Y1866">
        <v>1.595</v>
      </c>
      <c r="Z1866">
        <v>1.8220000000000001</v>
      </c>
      <c r="AA1866">
        <v>1.5</v>
      </c>
      <c r="AB1866">
        <v>1.5</v>
      </c>
    </row>
    <row r="1867" spans="1:28" x14ac:dyDescent="0.25">
      <c r="A1867" t="s">
        <v>3620</v>
      </c>
      <c r="E1867">
        <v>0.158</v>
      </c>
      <c r="F1867">
        <v>0.67900000000000005</v>
      </c>
      <c r="G1867">
        <v>1.2310000000000001</v>
      </c>
      <c r="H1867">
        <v>1.367</v>
      </c>
      <c r="I1867">
        <v>1.5429999999999999</v>
      </c>
      <c r="J1867">
        <v>2.4129999999999998</v>
      </c>
      <c r="K1867">
        <v>3.5129999999999999</v>
      </c>
      <c r="L1867">
        <v>3.8050000000000002</v>
      </c>
      <c r="M1867">
        <v>5.2249999999999996</v>
      </c>
      <c r="N1867">
        <v>3.8929999999999998</v>
      </c>
      <c r="O1867">
        <v>4.1900000000000004</v>
      </c>
      <c r="P1867">
        <v>4.1210000000000004</v>
      </c>
      <c r="Q1867">
        <v>4.9119999999999999</v>
      </c>
      <c r="R1867">
        <v>4.907</v>
      </c>
      <c r="S1867">
        <v>4.6020000000000003</v>
      </c>
      <c r="T1867">
        <v>5.07</v>
      </c>
      <c r="U1867">
        <v>4.4660000000000002</v>
      </c>
      <c r="V1867">
        <v>4.4169999999999998</v>
      </c>
      <c r="W1867">
        <v>3.8079999999999998</v>
      </c>
      <c r="X1867">
        <v>3.7010000000000001</v>
      </c>
      <c r="Y1867">
        <v>4.6900000000000004</v>
      </c>
      <c r="Z1867">
        <v>5.6669999999999998</v>
      </c>
      <c r="AA1867">
        <v>7.4</v>
      </c>
      <c r="AB1867">
        <v>6.1</v>
      </c>
    </row>
    <row r="1868" spans="1:28" x14ac:dyDescent="0.25">
      <c r="A1868" t="s">
        <v>3621</v>
      </c>
      <c r="V1868">
        <v>3.6320000000000001</v>
      </c>
      <c r="W1868">
        <v>3.5830000000000002</v>
      </c>
      <c r="X1868">
        <v>3.9910000000000001</v>
      </c>
      <c r="Y1868">
        <v>3.0430000000000001</v>
      </c>
      <c r="Z1868">
        <v>2.6949999999999998</v>
      </c>
      <c r="AA1868">
        <v>3.2</v>
      </c>
      <c r="AB1868">
        <v>3.2</v>
      </c>
    </row>
    <row r="1869" spans="1:28" x14ac:dyDescent="0.25">
      <c r="A1869" t="s">
        <v>3622</v>
      </c>
      <c r="F1869">
        <v>0.58299999999999996</v>
      </c>
      <c r="G1869">
        <v>1.69</v>
      </c>
      <c r="K1869">
        <v>3.1110000000000002</v>
      </c>
      <c r="L1869">
        <v>3.589</v>
      </c>
      <c r="M1869">
        <v>2.7570000000000001</v>
      </c>
      <c r="N1869">
        <v>3.1339999999999999</v>
      </c>
      <c r="O1869">
        <v>2.1779999999999999</v>
      </c>
      <c r="P1869">
        <v>2.637</v>
      </c>
      <c r="Q1869">
        <v>2.8079999999999998</v>
      </c>
      <c r="R1869">
        <v>2.5489999999999999</v>
      </c>
      <c r="S1869">
        <v>2.12</v>
      </c>
      <c r="T1869">
        <v>2.74</v>
      </c>
      <c r="U1869">
        <v>2</v>
      </c>
      <c r="V1869">
        <v>1.849</v>
      </c>
      <c r="W1869">
        <v>1.988</v>
      </c>
      <c r="X1869">
        <v>2.7919999999999998</v>
      </c>
      <c r="Y1869">
        <v>3.02</v>
      </c>
      <c r="Z1869">
        <v>3.67</v>
      </c>
      <c r="AA1869">
        <v>2.1</v>
      </c>
      <c r="AB1869">
        <v>2.2000000000000002</v>
      </c>
    </row>
    <row r="1870" spans="1:28" x14ac:dyDescent="0.25">
      <c r="A1870" t="s">
        <v>3623</v>
      </c>
      <c r="O1870">
        <v>1.806</v>
      </c>
      <c r="P1870">
        <v>1.7310000000000001</v>
      </c>
      <c r="Q1870">
        <v>2.016</v>
      </c>
      <c r="R1870">
        <v>3</v>
      </c>
      <c r="S1870">
        <v>1.919</v>
      </c>
      <c r="T1870">
        <v>2.2909999999999999</v>
      </c>
      <c r="U1870">
        <v>2.7549999999999999</v>
      </c>
      <c r="V1870">
        <v>2.71</v>
      </c>
      <c r="W1870">
        <v>2.7919999999999998</v>
      </c>
      <c r="X1870">
        <v>4.3869999999999996</v>
      </c>
      <c r="Y1870">
        <v>5.2370000000000001</v>
      </c>
      <c r="Z1870">
        <v>4.2679999999999998</v>
      </c>
      <c r="AA1870">
        <v>5.5</v>
      </c>
      <c r="AB1870">
        <v>3.9</v>
      </c>
    </row>
    <row r="1871" spans="1:28" x14ac:dyDescent="0.25">
      <c r="A1871" t="s">
        <v>3624</v>
      </c>
      <c r="E1871">
        <v>6.7000000000000004E-2</v>
      </c>
      <c r="F1871">
        <v>0.65800000000000003</v>
      </c>
      <c r="G1871">
        <v>0.86499999999999999</v>
      </c>
      <c r="H1871">
        <v>0.99199999999999999</v>
      </c>
      <c r="I1871">
        <v>1.198</v>
      </c>
      <c r="J1871">
        <v>2.0579999999999998</v>
      </c>
      <c r="K1871">
        <v>2.3959999999999999</v>
      </c>
      <c r="L1871">
        <v>1.992</v>
      </c>
      <c r="M1871">
        <v>3.1280000000000001</v>
      </c>
      <c r="N1871">
        <v>2.48</v>
      </c>
      <c r="O1871">
        <v>2.234</v>
      </c>
      <c r="P1871">
        <v>2.456</v>
      </c>
      <c r="Q1871">
        <v>3.1549999999999998</v>
      </c>
      <c r="R1871">
        <v>3.2770000000000001</v>
      </c>
      <c r="S1871">
        <v>3.4780000000000002</v>
      </c>
      <c r="T1871">
        <v>3.8969999999999998</v>
      </c>
      <c r="U1871">
        <v>3.762</v>
      </c>
    </row>
    <row r="1872" spans="1:28" x14ac:dyDescent="0.25">
      <c r="A1872" t="s">
        <v>3625</v>
      </c>
      <c r="E1872">
        <v>0.128</v>
      </c>
      <c r="F1872">
        <v>0.51500000000000001</v>
      </c>
      <c r="G1872">
        <v>0.76800000000000002</v>
      </c>
      <c r="H1872">
        <v>0.73599999999999999</v>
      </c>
      <c r="I1872">
        <v>0.48799999999999999</v>
      </c>
      <c r="J1872">
        <v>1.512</v>
      </c>
      <c r="K1872">
        <v>1.504</v>
      </c>
      <c r="L1872">
        <v>0.61699999999999999</v>
      </c>
      <c r="M1872">
        <v>1.36</v>
      </c>
      <c r="N1872">
        <v>1.867</v>
      </c>
    </row>
    <row r="1873" spans="1:28" x14ac:dyDescent="0.25">
      <c r="A1873" t="s">
        <v>3626</v>
      </c>
      <c r="E1873">
        <v>0.26</v>
      </c>
      <c r="F1873">
        <v>0.78900000000000003</v>
      </c>
      <c r="G1873">
        <v>0.64600000000000002</v>
      </c>
      <c r="H1873">
        <v>1.3560000000000001</v>
      </c>
      <c r="I1873">
        <v>0.81399999999999995</v>
      </c>
      <c r="J1873">
        <v>1.9039999999999999</v>
      </c>
      <c r="K1873">
        <v>1.958</v>
      </c>
      <c r="L1873">
        <v>2.0880000000000001</v>
      </c>
      <c r="M1873">
        <v>3.0659999999999998</v>
      </c>
      <c r="N1873">
        <v>2.9039999999999999</v>
      </c>
      <c r="O1873">
        <v>3.3</v>
      </c>
      <c r="P1873">
        <v>2.653</v>
      </c>
      <c r="Q1873">
        <v>3.55</v>
      </c>
      <c r="R1873">
        <v>3.0569999999999999</v>
      </c>
      <c r="S1873">
        <v>2.6030000000000002</v>
      </c>
      <c r="T1873">
        <v>3.2669999999999999</v>
      </c>
      <c r="U1873">
        <v>3.581</v>
      </c>
      <c r="V1873">
        <v>3.198</v>
      </c>
      <c r="W1873">
        <v>3.016</v>
      </c>
      <c r="X1873">
        <v>2.7269999999999999</v>
      </c>
      <c r="Y1873">
        <v>4.0979999999999999</v>
      </c>
      <c r="Z1873">
        <v>4.9909999999999997</v>
      </c>
      <c r="AA1873">
        <v>5.2</v>
      </c>
      <c r="AB1873">
        <v>4.5</v>
      </c>
    </row>
    <row r="1874" spans="1:28" x14ac:dyDescent="0.25">
      <c r="A1874" t="s">
        <v>1871</v>
      </c>
      <c r="Y1874">
        <v>2.431</v>
      </c>
      <c r="Z1874">
        <v>3.8130000000000002</v>
      </c>
      <c r="AA1874">
        <v>4.8</v>
      </c>
      <c r="AB1874">
        <v>4.7</v>
      </c>
    </row>
    <row r="1875" spans="1:28" x14ac:dyDescent="0.25">
      <c r="A1875" t="s">
        <v>300</v>
      </c>
      <c r="N1875">
        <v>0.222</v>
      </c>
      <c r="O1875">
        <v>0.26500000000000001</v>
      </c>
      <c r="P1875">
        <v>0.45600000000000002</v>
      </c>
      <c r="Q1875">
        <v>0.44400000000000001</v>
      </c>
      <c r="R1875">
        <v>0.35399999999999998</v>
      </c>
      <c r="S1875">
        <v>0.51</v>
      </c>
      <c r="T1875">
        <v>0.43099999999999999</v>
      </c>
      <c r="U1875">
        <v>0.69099999999999995</v>
      </c>
      <c r="V1875">
        <v>0.71699999999999997</v>
      </c>
      <c r="W1875">
        <v>0.96599999999999997</v>
      </c>
      <c r="X1875">
        <v>0.97399999999999998</v>
      </c>
      <c r="Y1875">
        <v>1.198</v>
      </c>
      <c r="Z1875">
        <v>0.88800000000000001</v>
      </c>
      <c r="AA1875">
        <v>1.1000000000000001</v>
      </c>
      <c r="AB1875">
        <v>1</v>
      </c>
    </row>
    <row r="1876" spans="1:28" x14ac:dyDescent="0.25">
      <c r="A1876" t="s">
        <v>3627</v>
      </c>
      <c r="B1876">
        <v>9.8000000000000004E-2</v>
      </c>
      <c r="C1876">
        <v>0.16400000000000001</v>
      </c>
      <c r="D1876">
        <v>0.17599999999999999</v>
      </c>
      <c r="E1876">
        <v>0.26100000000000001</v>
      </c>
      <c r="F1876">
        <v>0.113</v>
      </c>
      <c r="G1876">
        <v>0.17100000000000001</v>
      </c>
      <c r="H1876">
        <v>0.218</v>
      </c>
      <c r="I1876">
        <v>0.247</v>
      </c>
      <c r="J1876">
        <v>9.5000000000000001E-2</v>
      </c>
      <c r="K1876">
        <v>0.31900000000000001</v>
      </c>
      <c r="L1876">
        <v>0.29399999999999998</v>
      </c>
      <c r="M1876">
        <v>0.31900000000000001</v>
      </c>
      <c r="N1876">
        <v>0.20599999999999999</v>
      </c>
      <c r="O1876">
        <v>0.17399999999999999</v>
      </c>
      <c r="P1876">
        <v>0.35699999999999998</v>
      </c>
      <c r="Q1876">
        <v>0.14299999999999999</v>
      </c>
      <c r="R1876">
        <v>0.114</v>
      </c>
      <c r="S1876">
        <v>0.17399999999999999</v>
      </c>
      <c r="T1876">
        <v>0.06</v>
      </c>
      <c r="U1876">
        <v>0.215</v>
      </c>
      <c r="V1876">
        <v>0.16700000000000001</v>
      </c>
      <c r="W1876">
        <v>0.186</v>
      </c>
      <c r="X1876">
        <v>9.5000000000000001E-2</v>
      </c>
      <c r="Y1876">
        <v>0.13600000000000001</v>
      </c>
      <c r="Z1876">
        <v>0.23599999999999999</v>
      </c>
      <c r="AA1876">
        <v>0.1</v>
      </c>
      <c r="AB1876">
        <v>0.1</v>
      </c>
    </row>
    <row r="1877" spans="1:28" x14ac:dyDescent="0.25">
      <c r="A1877" t="s">
        <v>301</v>
      </c>
      <c r="L1877">
        <v>0.57099999999999995</v>
      </c>
      <c r="M1877">
        <v>0.52300000000000002</v>
      </c>
      <c r="N1877">
        <v>0.82399999999999995</v>
      </c>
    </row>
    <row r="1878" spans="1:28" x14ac:dyDescent="0.25">
      <c r="A1878" t="s">
        <v>3628</v>
      </c>
      <c r="T1878">
        <v>1.696</v>
      </c>
      <c r="U1878">
        <v>1.2390000000000001</v>
      </c>
      <c r="V1878">
        <v>1.4890000000000001</v>
      </c>
      <c r="W1878">
        <v>2.1059999999999999</v>
      </c>
      <c r="X1878">
        <v>3.6440000000000001</v>
      </c>
      <c r="Y1878">
        <v>2.1280000000000001</v>
      </c>
      <c r="Z1878">
        <v>4.4260000000000002</v>
      </c>
      <c r="AA1878">
        <v>4.5999999999999996</v>
      </c>
      <c r="AB1878">
        <v>2.6</v>
      </c>
    </row>
    <row r="1879" spans="1:28" x14ac:dyDescent="0.25">
      <c r="A1879" t="s">
        <v>3629</v>
      </c>
      <c r="X1879">
        <v>4.577</v>
      </c>
      <c r="Y1879">
        <v>5.9870000000000001</v>
      </c>
      <c r="Z1879">
        <v>8.7309999999999999</v>
      </c>
      <c r="AA1879">
        <v>8.5</v>
      </c>
      <c r="AB1879">
        <v>6.5</v>
      </c>
    </row>
    <row r="1880" spans="1:28" x14ac:dyDescent="0.25">
      <c r="A1880" t="s">
        <v>3630</v>
      </c>
      <c r="W1880">
        <v>2.952</v>
      </c>
      <c r="X1880">
        <v>2.673</v>
      </c>
      <c r="Y1880">
        <v>3.5779999999999998</v>
      </c>
      <c r="Z1880">
        <v>3.7389999999999999</v>
      </c>
      <c r="AA1880">
        <v>3.3</v>
      </c>
      <c r="AB1880">
        <v>3.5</v>
      </c>
    </row>
    <row r="1881" spans="1:28" x14ac:dyDescent="0.25">
      <c r="A1881" t="s">
        <v>3631</v>
      </c>
      <c r="B1881">
        <v>0.25</v>
      </c>
    </row>
    <row r="1882" spans="1:28" x14ac:dyDescent="0.25">
      <c r="A1882" t="s">
        <v>1554</v>
      </c>
      <c r="B1882">
        <v>2.1000000000000001E-2</v>
      </c>
      <c r="C1882">
        <v>3.9E-2</v>
      </c>
      <c r="D1882">
        <v>0.06</v>
      </c>
      <c r="E1882">
        <v>0.23100000000000001</v>
      </c>
      <c r="F1882">
        <v>0.13600000000000001</v>
      </c>
      <c r="G1882">
        <v>0.13200000000000001</v>
      </c>
      <c r="H1882">
        <v>0.154</v>
      </c>
      <c r="I1882">
        <v>0.128</v>
      </c>
      <c r="J1882">
        <v>0.25800000000000001</v>
      </c>
      <c r="K1882">
        <v>0.125</v>
      </c>
      <c r="L1882">
        <v>0.188</v>
      </c>
      <c r="M1882">
        <v>5.7000000000000002E-2</v>
      </c>
      <c r="N1882">
        <v>0.16700000000000001</v>
      </c>
      <c r="O1882">
        <v>0.17100000000000001</v>
      </c>
      <c r="P1882">
        <v>0.24199999999999999</v>
      </c>
      <c r="Q1882">
        <v>0.27</v>
      </c>
      <c r="R1882">
        <v>0.29699999999999999</v>
      </c>
      <c r="S1882">
        <v>0.23300000000000001</v>
      </c>
      <c r="T1882">
        <v>0.28100000000000003</v>
      </c>
      <c r="U1882">
        <v>0.23499999999999999</v>
      </c>
      <c r="V1882">
        <v>0.48399999999999999</v>
      </c>
      <c r="W1882">
        <v>0.54800000000000004</v>
      </c>
      <c r="X1882">
        <v>0.42899999999999999</v>
      </c>
      <c r="Y1882">
        <v>0.78100000000000003</v>
      </c>
      <c r="Z1882">
        <v>0.65700000000000003</v>
      </c>
      <c r="AA1882">
        <v>0.7</v>
      </c>
      <c r="AB1882">
        <v>0.3</v>
      </c>
    </row>
    <row r="1883" spans="1:28" x14ac:dyDescent="0.25">
      <c r="A1883" t="s">
        <v>3632</v>
      </c>
      <c r="O1883">
        <v>0.17399999999999999</v>
      </c>
      <c r="P1883">
        <v>9.6000000000000002E-2</v>
      </c>
      <c r="Q1883">
        <v>7.1999999999999995E-2</v>
      </c>
      <c r="R1883">
        <v>0.04</v>
      </c>
      <c r="S1883">
        <v>5.7000000000000002E-2</v>
      </c>
      <c r="T1883">
        <v>4.7E-2</v>
      </c>
      <c r="U1883">
        <v>9.8000000000000004E-2</v>
      </c>
      <c r="V1883">
        <v>8.6999999999999994E-2</v>
      </c>
      <c r="W1883">
        <v>0.13200000000000001</v>
      </c>
      <c r="X1883">
        <v>0.219</v>
      </c>
      <c r="Y1883">
        <v>0.25</v>
      </c>
      <c r="Z1883">
        <v>0.20499999999999999</v>
      </c>
      <c r="AA1883">
        <v>0.1</v>
      </c>
      <c r="AB1883">
        <v>0.2</v>
      </c>
    </row>
    <row r="1884" spans="1:28" x14ac:dyDescent="0.25">
      <c r="A1884" t="s">
        <v>1555</v>
      </c>
      <c r="L1884">
        <v>0.75600000000000001</v>
      </c>
      <c r="M1884">
        <v>2.0489999999999999</v>
      </c>
      <c r="N1884">
        <v>1.6359999999999999</v>
      </c>
      <c r="O1884">
        <v>1.6910000000000001</v>
      </c>
      <c r="P1884">
        <v>1.714</v>
      </c>
      <c r="Q1884">
        <v>2.2290000000000001</v>
      </c>
      <c r="R1884">
        <v>1.907</v>
      </c>
      <c r="S1884">
        <v>2.0089999999999999</v>
      </c>
      <c r="T1884">
        <v>2.33</v>
      </c>
      <c r="U1884">
        <v>3.01</v>
      </c>
      <c r="V1884">
        <v>2.7069999999999999</v>
      </c>
      <c r="W1884">
        <v>2.7010000000000001</v>
      </c>
      <c r="X1884">
        <v>2.21</v>
      </c>
      <c r="Y1884">
        <v>3.532</v>
      </c>
      <c r="Z1884">
        <v>4.7629999999999999</v>
      </c>
      <c r="AA1884">
        <v>3.6</v>
      </c>
      <c r="AB1884">
        <v>2.5</v>
      </c>
    </row>
    <row r="1885" spans="1:28" x14ac:dyDescent="0.25">
      <c r="A1885" t="s">
        <v>302</v>
      </c>
      <c r="B1885">
        <v>0.60699999999999998</v>
      </c>
    </row>
    <row r="1886" spans="1:28" x14ac:dyDescent="0.25">
      <c r="A1886" t="s">
        <v>303</v>
      </c>
      <c r="J1886">
        <v>1</v>
      </c>
      <c r="K1886">
        <v>0.75</v>
      </c>
      <c r="L1886">
        <v>1.2629999999999999</v>
      </c>
      <c r="M1886">
        <v>0.72199999999999998</v>
      </c>
      <c r="N1886">
        <v>1.05</v>
      </c>
      <c r="O1886">
        <v>1.619</v>
      </c>
      <c r="P1886">
        <v>0.89500000000000002</v>
      </c>
      <c r="Q1886">
        <v>0.88900000000000001</v>
      </c>
      <c r="R1886">
        <v>0.72699999999999998</v>
      </c>
      <c r="S1886">
        <v>1.5</v>
      </c>
      <c r="T1886">
        <v>1.3640000000000001</v>
      </c>
      <c r="U1886">
        <v>1.2969999999999999</v>
      </c>
      <c r="V1886">
        <v>2.2000000000000002</v>
      </c>
      <c r="W1886">
        <v>1.78</v>
      </c>
      <c r="X1886">
        <v>2.222</v>
      </c>
      <c r="Y1886">
        <v>2.2170000000000001</v>
      </c>
      <c r="Z1886">
        <v>2.0449999999999999</v>
      </c>
      <c r="AA1886">
        <v>1.8</v>
      </c>
      <c r="AB1886">
        <v>1.5</v>
      </c>
    </row>
    <row r="1887" spans="1:28" x14ac:dyDescent="0.25">
      <c r="A1887" t="s">
        <v>3633</v>
      </c>
      <c r="X1887">
        <v>8.7240000000000002</v>
      </c>
      <c r="Y1887">
        <v>14.593</v>
      </c>
      <c r="Z1887">
        <v>16.873999999999999</v>
      </c>
      <c r="AA1887">
        <v>18.899999999999999</v>
      </c>
      <c r="AB1887">
        <v>18</v>
      </c>
    </row>
    <row r="1888" spans="1:28" x14ac:dyDescent="0.25">
      <c r="A1888" t="s">
        <v>3634</v>
      </c>
      <c r="W1888">
        <v>0.34</v>
      </c>
      <c r="X1888">
        <v>0.56000000000000005</v>
      </c>
      <c r="Y1888">
        <v>0.46</v>
      </c>
      <c r="Z1888">
        <v>0.4</v>
      </c>
      <c r="AA1888">
        <v>0.8</v>
      </c>
      <c r="AB1888">
        <v>0.6</v>
      </c>
    </row>
    <row r="1889" spans="1:28" x14ac:dyDescent="0.25">
      <c r="A1889" t="s">
        <v>3635</v>
      </c>
      <c r="O1889">
        <v>1.337</v>
      </c>
      <c r="P1889">
        <v>3.2229999999999999</v>
      </c>
      <c r="Q1889">
        <v>3.2530000000000001</v>
      </c>
      <c r="R1889">
        <v>3.0270000000000001</v>
      </c>
      <c r="S1889">
        <v>3.0030000000000001</v>
      </c>
      <c r="T1889">
        <v>2.8130000000000002</v>
      </c>
      <c r="U1889">
        <v>2.673</v>
      </c>
      <c r="V1889">
        <v>2.4780000000000002</v>
      </c>
      <c r="W1889">
        <v>2.3210000000000002</v>
      </c>
      <c r="X1889">
        <v>2.371</v>
      </c>
      <c r="Y1889">
        <v>2.681</v>
      </c>
      <c r="Z1889">
        <v>2.6949999999999998</v>
      </c>
      <c r="AA1889">
        <v>1.8</v>
      </c>
      <c r="AB1889">
        <v>1.9</v>
      </c>
    </row>
    <row r="1890" spans="1:28" x14ac:dyDescent="0.25">
      <c r="A1890" t="s">
        <v>3636</v>
      </c>
      <c r="B1890">
        <v>0.88700000000000001</v>
      </c>
      <c r="C1890">
        <v>1.075</v>
      </c>
      <c r="D1890">
        <v>1.345</v>
      </c>
      <c r="E1890">
        <v>1.3089999999999999</v>
      </c>
      <c r="F1890">
        <v>0.86599999999999999</v>
      </c>
      <c r="G1890">
        <v>0.92800000000000005</v>
      </c>
      <c r="H1890">
        <v>1.085</v>
      </c>
      <c r="I1890">
        <v>1.0529999999999999</v>
      </c>
      <c r="J1890">
        <v>1.516</v>
      </c>
      <c r="K1890">
        <v>1.4370000000000001</v>
      </c>
      <c r="L1890">
        <v>0.90700000000000003</v>
      </c>
      <c r="M1890">
        <v>1.17</v>
      </c>
      <c r="N1890">
        <v>1.0169999999999999</v>
      </c>
      <c r="O1890">
        <v>1.2749999999999999</v>
      </c>
      <c r="P1890">
        <v>0.90500000000000003</v>
      </c>
      <c r="Q1890">
        <v>0.89500000000000002</v>
      </c>
      <c r="R1890">
        <v>1.093</v>
      </c>
      <c r="S1890">
        <v>0.69099999999999995</v>
      </c>
      <c r="T1890">
        <v>0.89200000000000002</v>
      </c>
      <c r="U1890">
        <v>0.83599999999999997</v>
      </c>
      <c r="V1890">
        <v>1.06</v>
      </c>
      <c r="W1890">
        <v>1.627</v>
      </c>
      <c r="X1890">
        <v>1.863</v>
      </c>
      <c r="Y1890">
        <v>2.181</v>
      </c>
      <c r="Z1890">
        <v>2.3250000000000002</v>
      </c>
      <c r="AA1890">
        <v>1.8</v>
      </c>
      <c r="AB1890">
        <v>1.4</v>
      </c>
    </row>
    <row r="1891" spans="1:28" x14ac:dyDescent="0.25">
      <c r="A1891" t="s">
        <v>3637</v>
      </c>
      <c r="B1891">
        <v>0.26400000000000001</v>
      </c>
      <c r="C1891">
        <v>0.40799999999999997</v>
      </c>
      <c r="D1891">
        <v>0.3</v>
      </c>
      <c r="E1891">
        <v>0.36099999999999999</v>
      </c>
      <c r="F1891">
        <v>0.33300000000000002</v>
      </c>
      <c r="G1891">
        <v>0.40699999999999997</v>
      </c>
      <c r="H1891">
        <v>0.317</v>
      </c>
      <c r="I1891">
        <v>0.56899999999999995</v>
      </c>
      <c r="J1891">
        <v>0.58499999999999996</v>
      </c>
      <c r="K1891">
        <v>0.52600000000000002</v>
      </c>
      <c r="L1891">
        <v>0.33300000000000002</v>
      </c>
      <c r="M1891">
        <v>0.49299999999999999</v>
      </c>
      <c r="N1891">
        <v>0.42599999999999999</v>
      </c>
      <c r="O1891">
        <v>0.50900000000000001</v>
      </c>
      <c r="P1891">
        <v>0.63</v>
      </c>
      <c r="Q1891">
        <v>0.57499999999999996</v>
      </c>
      <c r="R1891">
        <v>0.73</v>
      </c>
      <c r="S1891">
        <v>0.57099999999999995</v>
      </c>
      <c r="T1891">
        <v>0.42299999999999999</v>
      </c>
      <c r="U1891">
        <v>0.25900000000000001</v>
      </c>
      <c r="V1891">
        <v>0.11799999999999999</v>
      </c>
      <c r="W1891">
        <v>0.63300000000000001</v>
      </c>
      <c r="X1891">
        <v>2.8210000000000002</v>
      </c>
      <c r="Y1891">
        <v>1.254</v>
      </c>
      <c r="Z1891">
        <v>1.1100000000000001</v>
      </c>
      <c r="AA1891">
        <v>1.2</v>
      </c>
      <c r="AB1891">
        <v>0.8</v>
      </c>
    </row>
    <row r="1892" spans="1:28" x14ac:dyDescent="0.25">
      <c r="A1892" t="s">
        <v>3638</v>
      </c>
      <c r="Z1892">
        <v>11.452</v>
      </c>
      <c r="AA1892">
        <v>12.7</v>
      </c>
      <c r="AB1892">
        <v>13.1</v>
      </c>
    </row>
    <row r="1893" spans="1:28" x14ac:dyDescent="0.25">
      <c r="A1893" t="s">
        <v>3639</v>
      </c>
      <c r="N1893">
        <v>0.66</v>
      </c>
      <c r="O1893">
        <v>1.085</v>
      </c>
      <c r="P1893">
        <v>1.343</v>
      </c>
      <c r="Q1893">
        <v>1.873</v>
      </c>
      <c r="R1893">
        <v>2.4</v>
      </c>
      <c r="S1893">
        <v>2.6669999999999998</v>
      </c>
      <c r="T1893">
        <v>3.0510000000000002</v>
      </c>
      <c r="U1893">
        <v>2.9340000000000002</v>
      </c>
      <c r="V1893">
        <v>3.653</v>
      </c>
      <c r="W1893">
        <v>2.202</v>
      </c>
      <c r="X1893">
        <v>2.1139999999999999</v>
      </c>
      <c r="Y1893">
        <v>2.3130000000000002</v>
      </c>
      <c r="Z1893">
        <v>2.5150000000000001</v>
      </c>
      <c r="AA1893">
        <v>3.3</v>
      </c>
      <c r="AB1893">
        <v>3.8</v>
      </c>
    </row>
    <row r="1894" spans="1:28" x14ac:dyDescent="0.25">
      <c r="A1894" t="s">
        <v>3640</v>
      </c>
      <c r="B1894">
        <v>2.6709999999999998</v>
      </c>
      <c r="C1894">
        <v>2.78</v>
      </c>
      <c r="D1894">
        <v>3.161</v>
      </c>
      <c r="E1894">
        <v>3.0550000000000002</v>
      </c>
      <c r="F1894">
        <v>2.9460000000000002</v>
      </c>
      <c r="G1894">
        <v>2.9350000000000001</v>
      </c>
      <c r="H1894">
        <v>2.8359999999999999</v>
      </c>
      <c r="I1894">
        <v>2.9039999999999999</v>
      </c>
      <c r="J1894">
        <v>3</v>
      </c>
      <c r="K1894">
        <v>2.855</v>
      </c>
      <c r="L1894">
        <v>2.7490000000000001</v>
      </c>
      <c r="M1894">
        <v>2.6480000000000001</v>
      </c>
      <c r="N1894">
        <v>2.548</v>
      </c>
      <c r="O1894">
        <v>2.5950000000000002</v>
      </c>
      <c r="P1894">
        <v>2.484</v>
      </c>
      <c r="Q1894">
        <v>2.4060000000000001</v>
      </c>
      <c r="R1894">
        <v>2.2810000000000001</v>
      </c>
      <c r="S1894">
        <v>2.2970000000000002</v>
      </c>
      <c r="T1894">
        <v>2.371</v>
      </c>
      <c r="U1894">
        <v>2.4660000000000002</v>
      </c>
      <c r="V1894">
        <v>2.5590000000000002</v>
      </c>
      <c r="W1894">
        <v>2.7050000000000001</v>
      </c>
      <c r="X1894">
        <v>2.9849999999999999</v>
      </c>
      <c r="Y1894">
        <v>3.5750000000000002</v>
      </c>
      <c r="Z1894">
        <v>3.3220000000000001</v>
      </c>
      <c r="AA1894">
        <v>3.1</v>
      </c>
      <c r="AB1894">
        <v>2.5</v>
      </c>
    </row>
    <row r="1895" spans="1:28" x14ac:dyDescent="0.25">
      <c r="A1895" t="s">
        <v>3641</v>
      </c>
      <c r="B1895">
        <v>0.98099999999999998</v>
      </c>
      <c r="C1895">
        <v>1.4550000000000001</v>
      </c>
      <c r="D1895">
        <v>2.1709999999999998</v>
      </c>
    </row>
    <row r="1896" spans="1:28" x14ac:dyDescent="0.25">
      <c r="A1896" t="s">
        <v>3642</v>
      </c>
      <c r="B1896">
        <v>0.28799999999999998</v>
      </c>
      <c r="C1896">
        <v>0.27400000000000002</v>
      </c>
      <c r="D1896">
        <v>0.17299999999999999</v>
      </c>
      <c r="E1896">
        <v>8.5000000000000006E-2</v>
      </c>
    </row>
    <row r="1897" spans="1:28" x14ac:dyDescent="0.25">
      <c r="A1897" t="s">
        <v>3643</v>
      </c>
      <c r="C1897">
        <v>0.23200000000000001</v>
      </c>
      <c r="D1897">
        <v>0.28399999999999997</v>
      </c>
      <c r="E1897">
        <v>0.28399999999999997</v>
      </c>
      <c r="F1897">
        <v>0.316</v>
      </c>
      <c r="G1897">
        <v>0.19</v>
      </c>
    </row>
    <row r="1898" spans="1:28" x14ac:dyDescent="0.25">
      <c r="A1898" t="s">
        <v>3644</v>
      </c>
      <c r="C1898">
        <v>0</v>
      </c>
      <c r="D1898">
        <v>0.56599999999999995</v>
      </c>
      <c r="E1898">
        <v>0.61299999999999999</v>
      </c>
      <c r="F1898">
        <v>0.70599999999999996</v>
      </c>
      <c r="G1898">
        <v>0.94099999999999995</v>
      </c>
      <c r="H1898">
        <v>1.2210000000000001</v>
      </c>
      <c r="I1898">
        <v>1.617</v>
      </c>
      <c r="J1898">
        <v>1.7809999999999999</v>
      </c>
      <c r="K1898">
        <v>1.6080000000000001</v>
      </c>
      <c r="L1898">
        <v>1.8720000000000001</v>
      </c>
      <c r="M1898">
        <v>1.889</v>
      </c>
      <c r="N1898">
        <v>2.1930000000000001</v>
      </c>
      <c r="O1898">
        <v>2.6920000000000002</v>
      </c>
      <c r="P1898">
        <v>2.645</v>
      </c>
      <c r="Q1898">
        <v>2.5790000000000002</v>
      </c>
      <c r="R1898">
        <v>2.3679999999999999</v>
      </c>
      <c r="S1898">
        <v>2.4670000000000001</v>
      </c>
      <c r="T1898">
        <v>2.4630000000000001</v>
      </c>
      <c r="U1898">
        <v>2.8919999999999999</v>
      </c>
      <c r="V1898">
        <v>3.226</v>
      </c>
      <c r="W1898">
        <v>3.371</v>
      </c>
      <c r="X1898">
        <v>3.4750000000000001</v>
      </c>
      <c r="Y1898">
        <v>3.9780000000000002</v>
      </c>
      <c r="Z1898">
        <v>4.4459999999999997</v>
      </c>
      <c r="AA1898">
        <v>3.9</v>
      </c>
      <c r="AB1898">
        <v>3.7</v>
      </c>
    </row>
    <row r="1899" spans="1:28" x14ac:dyDescent="0.25">
      <c r="A1899" t="s">
        <v>3645</v>
      </c>
      <c r="B1899">
        <v>0.75700000000000001</v>
      </c>
      <c r="C1899">
        <v>0.86799999999999999</v>
      </c>
      <c r="D1899">
        <v>0.79700000000000004</v>
      </c>
      <c r="E1899">
        <v>0.69399999999999995</v>
      </c>
      <c r="F1899">
        <v>0.625</v>
      </c>
      <c r="G1899">
        <v>0.6</v>
      </c>
      <c r="H1899">
        <v>0.56899999999999995</v>
      </c>
      <c r="I1899">
        <v>0.625</v>
      </c>
      <c r="J1899">
        <v>0.77600000000000002</v>
      </c>
      <c r="K1899">
        <v>0.876</v>
      </c>
      <c r="L1899">
        <v>0.86299999999999999</v>
      </c>
      <c r="M1899">
        <v>0.75</v>
      </c>
      <c r="N1899">
        <v>0.878</v>
      </c>
      <c r="O1899">
        <v>0.82499999999999996</v>
      </c>
      <c r="P1899">
        <v>0.86199999999999999</v>
      </c>
      <c r="Q1899">
        <v>0.93799999999999994</v>
      </c>
      <c r="R1899">
        <v>0.82199999999999995</v>
      </c>
      <c r="S1899">
        <v>0.86499999999999999</v>
      </c>
      <c r="T1899">
        <v>0.95199999999999996</v>
      </c>
      <c r="U1899">
        <v>1.5429999999999999</v>
      </c>
      <c r="V1899">
        <v>1.927</v>
      </c>
      <c r="W1899">
        <v>1.931</v>
      </c>
      <c r="X1899">
        <v>2.0270000000000001</v>
      </c>
      <c r="Y1899">
        <v>1.89</v>
      </c>
      <c r="Z1899">
        <v>2.2200000000000002</v>
      </c>
      <c r="AA1899">
        <v>2.4</v>
      </c>
      <c r="AB1899">
        <v>2.1</v>
      </c>
    </row>
    <row r="1900" spans="1:28" x14ac:dyDescent="0.25">
      <c r="A1900" t="s">
        <v>3646</v>
      </c>
      <c r="B1900">
        <v>3.5790000000000002</v>
      </c>
      <c r="C1900">
        <v>3.855</v>
      </c>
      <c r="D1900">
        <v>4.3490000000000002</v>
      </c>
      <c r="E1900">
        <v>4.28</v>
      </c>
      <c r="F1900">
        <v>4.3259999999999996</v>
      </c>
      <c r="G1900">
        <v>4.5890000000000004</v>
      </c>
      <c r="H1900">
        <v>4.101</v>
      </c>
      <c r="I1900">
        <v>4.2779999999999996</v>
      </c>
      <c r="J1900">
        <v>4.2240000000000002</v>
      </c>
      <c r="K1900">
        <v>4.0999999999999996</v>
      </c>
      <c r="L1900">
        <v>4.0090000000000003</v>
      </c>
      <c r="M1900">
        <v>4.3710000000000004</v>
      </c>
      <c r="N1900">
        <v>5.1550000000000002</v>
      </c>
      <c r="O1900">
        <v>5.016</v>
      </c>
      <c r="P1900">
        <v>4.8970000000000002</v>
      </c>
      <c r="Q1900">
        <v>4.6539999999999999</v>
      </c>
      <c r="R1900">
        <v>4.7789999999999999</v>
      </c>
      <c r="S1900">
        <v>4.3959999999999999</v>
      </c>
      <c r="T1900">
        <v>3.5619999999999998</v>
      </c>
      <c r="U1900">
        <v>3.7970000000000002</v>
      </c>
      <c r="V1900">
        <v>3.8570000000000002</v>
      </c>
      <c r="W1900">
        <v>4.3310000000000004</v>
      </c>
      <c r="X1900">
        <v>4.0970000000000004</v>
      </c>
      <c r="Y1900">
        <v>3.8570000000000002</v>
      </c>
      <c r="Z1900">
        <v>3.766</v>
      </c>
      <c r="AA1900">
        <v>4.0999999999999996</v>
      </c>
      <c r="AB1900">
        <v>4.4000000000000004</v>
      </c>
    </row>
    <row r="1901" spans="1:28" x14ac:dyDescent="0.25">
      <c r="A1901" t="s">
        <v>3647</v>
      </c>
      <c r="B1901">
        <v>2.4430000000000001</v>
      </c>
      <c r="C1901">
        <v>2.7189999999999999</v>
      </c>
      <c r="D1901">
        <v>2.7549999999999999</v>
      </c>
      <c r="E1901">
        <v>2.9750000000000001</v>
      </c>
      <c r="F1901">
        <v>3.34</v>
      </c>
      <c r="G1901">
        <v>3.5419999999999998</v>
      </c>
      <c r="H1901">
        <v>2.9929999999999999</v>
      </c>
      <c r="I1901">
        <v>3.4359999999999999</v>
      </c>
      <c r="J1901">
        <v>3.617</v>
      </c>
      <c r="K1901">
        <v>3.581</v>
      </c>
      <c r="L1901">
        <v>4.0060000000000002</v>
      </c>
      <c r="M1901">
        <v>4.8380000000000001</v>
      </c>
      <c r="N1901">
        <v>4.2539999999999996</v>
      </c>
      <c r="O1901">
        <v>4.8890000000000002</v>
      </c>
      <c r="P1901">
        <v>4.7050000000000001</v>
      </c>
      <c r="Q1901">
        <v>4.5759999999999996</v>
      </c>
      <c r="R1901">
        <v>4.6500000000000004</v>
      </c>
      <c r="S1901">
        <v>5.0090000000000003</v>
      </c>
      <c r="T1901">
        <v>5.0910000000000002</v>
      </c>
      <c r="U1901">
        <v>4.5810000000000004</v>
      </c>
      <c r="V1901">
        <v>4.2350000000000003</v>
      </c>
      <c r="W1901">
        <v>4.8250000000000002</v>
      </c>
      <c r="X1901">
        <v>4.96</v>
      </c>
      <c r="Y1901">
        <v>5.8579999999999997</v>
      </c>
      <c r="Z1901">
        <v>6.1</v>
      </c>
      <c r="AA1901">
        <v>5.8</v>
      </c>
      <c r="AB1901">
        <v>5.3</v>
      </c>
    </row>
    <row r="1902" spans="1:28" x14ac:dyDescent="0.25">
      <c r="A1902" t="s">
        <v>3648</v>
      </c>
      <c r="B1902">
        <v>1.03</v>
      </c>
      <c r="C1902">
        <v>1.929</v>
      </c>
      <c r="D1902">
        <v>2.2000000000000002</v>
      </c>
      <c r="E1902">
        <v>3.181</v>
      </c>
      <c r="F1902">
        <v>5.9569999999999999</v>
      </c>
      <c r="G1902">
        <v>2.3450000000000002</v>
      </c>
      <c r="H1902">
        <v>2.1709999999999998</v>
      </c>
      <c r="I1902">
        <v>2.5710000000000002</v>
      </c>
      <c r="J1902">
        <v>4.3079999999999998</v>
      </c>
      <c r="K1902">
        <v>3.3239999999999998</v>
      </c>
      <c r="L1902">
        <v>2.738</v>
      </c>
      <c r="M1902">
        <v>3.3809999999999998</v>
      </c>
    </row>
    <row r="1903" spans="1:28" x14ac:dyDescent="0.25">
      <c r="A1903" t="s">
        <v>3649</v>
      </c>
      <c r="B1903">
        <v>0.75800000000000001</v>
      </c>
      <c r="C1903">
        <v>0.93</v>
      </c>
      <c r="D1903">
        <v>0.96399999999999997</v>
      </c>
      <c r="E1903">
        <v>0.97499999999999998</v>
      </c>
      <c r="F1903">
        <v>1.4019999999999999</v>
      </c>
      <c r="G1903">
        <v>2.2050000000000001</v>
      </c>
      <c r="H1903">
        <v>2.5790000000000002</v>
      </c>
      <c r="I1903">
        <v>2.2669999999999999</v>
      </c>
      <c r="J1903">
        <v>3.0990000000000002</v>
      </c>
      <c r="K1903">
        <v>2.9620000000000002</v>
      </c>
      <c r="L1903">
        <v>3.4470000000000001</v>
      </c>
      <c r="M1903">
        <v>2.9790000000000001</v>
      </c>
      <c r="N1903">
        <v>3.3780000000000001</v>
      </c>
      <c r="O1903">
        <v>3.9889999999999999</v>
      </c>
      <c r="P1903">
        <v>3.7109999999999999</v>
      </c>
      <c r="Q1903">
        <v>2.5870000000000002</v>
      </c>
      <c r="R1903">
        <v>3.238</v>
      </c>
      <c r="S1903">
        <v>3.194</v>
      </c>
      <c r="T1903">
        <v>2.6789999999999998</v>
      </c>
      <c r="U1903">
        <v>2.7650000000000001</v>
      </c>
      <c r="V1903">
        <v>3.3940000000000001</v>
      </c>
      <c r="W1903">
        <v>4.2910000000000004</v>
      </c>
      <c r="X1903">
        <v>5.16</v>
      </c>
      <c r="Y1903">
        <v>5.407</v>
      </c>
      <c r="Z1903">
        <v>4.9189999999999996</v>
      </c>
      <c r="AA1903">
        <v>3.9</v>
      </c>
      <c r="AB1903">
        <v>3.8</v>
      </c>
    </row>
    <row r="1904" spans="1:28" x14ac:dyDescent="0.25">
      <c r="A1904" t="s">
        <v>3650</v>
      </c>
      <c r="B1904">
        <v>0.56799999999999995</v>
      </c>
      <c r="C1904">
        <v>0.67500000000000004</v>
      </c>
      <c r="D1904">
        <v>0.75800000000000001</v>
      </c>
      <c r="E1904">
        <v>0.59899999999999998</v>
      </c>
      <c r="F1904">
        <v>0.72899999999999998</v>
      </c>
      <c r="G1904">
        <v>0.90900000000000003</v>
      </c>
      <c r="H1904">
        <v>0.89100000000000001</v>
      </c>
      <c r="I1904">
        <v>0.70399999999999996</v>
      </c>
      <c r="J1904">
        <v>0.82699999999999996</v>
      </c>
      <c r="K1904">
        <v>0.90600000000000003</v>
      </c>
      <c r="L1904">
        <v>1.048</v>
      </c>
      <c r="M1904">
        <v>1.1359999999999999</v>
      </c>
      <c r="N1904">
        <v>1.131</v>
      </c>
      <c r="O1904">
        <v>1.1100000000000001</v>
      </c>
      <c r="P1904">
        <v>0.93100000000000005</v>
      </c>
      <c r="Q1904">
        <v>1.153</v>
      </c>
      <c r="R1904">
        <v>1.17</v>
      </c>
      <c r="S1904">
        <v>0.96699999999999997</v>
      </c>
      <c r="T1904">
        <v>0.98799999999999999</v>
      </c>
      <c r="U1904">
        <v>0.92900000000000005</v>
      </c>
      <c r="V1904">
        <v>0.84699999999999998</v>
      </c>
      <c r="W1904">
        <v>1.127</v>
      </c>
      <c r="X1904">
        <v>1.085</v>
      </c>
      <c r="Y1904">
        <v>1.381</v>
      </c>
      <c r="Z1904">
        <v>1.462</v>
      </c>
      <c r="AA1904">
        <v>1.6</v>
      </c>
      <c r="AB1904">
        <v>1.4</v>
      </c>
    </row>
    <row r="1905" spans="1:28" x14ac:dyDescent="0.25">
      <c r="A1905" t="s">
        <v>3651</v>
      </c>
      <c r="B1905">
        <v>4.5720000000000001</v>
      </c>
      <c r="C1905">
        <v>4.6280000000000001</v>
      </c>
      <c r="D1905">
        <v>4.4930000000000003</v>
      </c>
      <c r="E1905">
        <v>4.2210000000000001</v>
      </c>
      <c r="F1905">
        <v>4.1139999999999999</v>
      </c>
      <c r="G1905">
        <v>4.0640000000000001</v>
      </c>
      <c r="H1905">
        <v>3.9220000000000002</v>
      </c>
      <c r="I1905">
        <v>4.008</v>
      </c>
      <c r="J1905">
        <v>3.8479999999999999</v>
      </c>
      <c r="K1905">
        <v>3.633</v>
      </c>
      <c r="L1905">
        <v>3.3679999999999999</v>
      </c>
      <c r="M1905">
        <v>3.379</v>
      </c>
      <c r="N1905">
        <v>3.226</v>
      </c>
      <c r="O1905">
        <v>3.226</v>
      </c>
      <c r="P1905">
        <v>3.4220000000000002</v>
      </c>
      <c r="Q1905">
        <v>3.3769999999999998</v>
      </c>
      <c r="R1905">
        <v>3.194</v>
      </c>
      <c r="S1905">
        <v>3.0150000000000001</v>
      </c>
      <c r="T1905">
        <v>2.8759999999999999</v>
      </c>
      <c r="U1905">
        <v>2.9380000000000002</v>
      </c>
      <c r="V1905">
        <v>2.9969999999999999</v>
      </c>
      <c r="W1905">
        <v>2.952</v>
      </c>
      <c r="X1905">
        <v>2.8650000000000002</v>
      </c>
      <c r="Y1905">
        <v>3.1619999999999999</v>
      </c>
      <c r="Z1905">
        <v>3.3210000000000002</v>
      </c>
      <c r="AA1905">
        <v>2.9</v>
      </c>
      <c r="AB1905">
        <v>2.9</v>
      </c>
    </row>
    <row r="1906" spans="1:28" x14ac:dyDescent="0.25">
      <c r="A1906" t="s">
        <v>3652</v>
      </c>
      <c r="T1906">
        <v>1.5269999999999999</v>
      </c>
      <c r="U1906">
        <v>1.895</v>
      </c>
      <c r="V1906">
        <v>2.25</v>
      </c>
      <c r="W1906">
        <v>2.0139999999999998</v>
      </c>
      <c r="X1906">
        <v>2.46</v>
      </c>
      <c r="Y1906">
        <v>3.6259999999999999</v>
      </c>
      <c r="Z1906">
        <v>3.73</v>
      </c>
      <c r="AA1906">
        <v>2.9</v>
      </c>
      <c r="AB1906">
        <v>2.4</v>
      </c>
    </row>
    <row r="1907" spans="1:28" x14ac:dyDescent="0.25">
      <c r="A1907" t="s">
        <v>304</v>
      </c>
      <c r="B1907">
        <v>1.581</v>
      </c>
      <c r="C1907">
        <v>1.6950000000000001</v>
      </c>
      <c r="D1907">
        <v>1.268</v>
      </c>
      <c r="E1907">
        <v>1.9370000000000001</v>
      </c>
      <c r="F1907">
        <v>1.659</v>
      </c>
      <c r="G1907">
        <v>1.873</v>
      </c>
      <c r="H1907">
        <v>2.456</v>
      </c>
      <c r="I1907">
        <v>3.1930000000000001</v>
      </c>
      <c r="J1907">
        <v>2.87</v>
      </c>
      <c r="K1907">
        <v>3.4830000000000001</v>
      </c>
      <c r="L1907">
        <v>2.419</v>
      </c>
      <c r="M1907">
        <v>2.4729999999999999</v>
      </c>
      <c r="N1907">
        <v>2.605</v>
      </c>
      <c r="O1907">
        <v>2.992</v>
      </c>
      <c r="P1907">
        <v>2.673</v>
      </c>
      <c r="Q1907">
        <v>2.915</v>
      </c>
      <c r="R1907">
        <v>2.35</v>
      </c>
      <c r="S1907">
        <v>2.1520000000000001</v>
      </c>
    </row>
    <row r="1908" spans="1:28" x14ac:dyDescent="0.25">
      <c r="A1908" t="s">
        <v>3653</v>
      </c>
      <c r="F1908">
        <v>0.3</v>
      </c>
      <c r="G1908">
        <v>0.40899999999999997</v>
      </c>
      <c r="H1908">
        <v>0.63700000000000001</v>
      </c>
      <c r="I1908">
        <v>0.51300000000000001</v>
      </c>
      <c r="J1908">
        <v>0.64600000000000002</v>
      </c>
      <c r="K1908">
        <v>0.36799999999999999</v>
      </c>
      <c r="L1908">
        <v>0.504</v>
      </c>
      <c r="M1908">
        <v>0.63500000000000001</v>
      </c>
      <c r="N1908">
        <v>0.29199999999999998</v>
      </c>
      <c r="O1908">
        <v>0.61899999999999999</v>
      </c>
      <c r="P1908">
        <v>0.84</v>
      </c>
      <c r="Q1908">
        <v>0.70199999999999996</v>
      </c>
      <c r="R1908">
        <v>0.59299999999999997</v>
      </c>
      <c r="S1908">
        <v>0.65400000000000003</v>
      </c>
      <c r="T1908">
        <v>0.46500000000000002</v>
      </c>
      <c r="U1908">
        <v>0.627</v>
      </c>
      <c r="V1908">
        <v>1.036</v>
      </c>
      <c r="W1908">
        <v>0.94699999999999995</v>
      </c>
      <c r="X1908">
        <v>0.92400000000000004</v>
      </c>
      <c r="Y1908">
        <v>1.1599999999999999</v>
      </c>
      <c r="Z1908">
        <v>1.369</v>
      </c>
      <c r="AA1908">
        <v>1.4</v>
      </c>
      <c r="AB1908">
        <v>1.2</v>
      </c>
    </row>
    <row r="1909" spans="1:28" x14ac:dyDescent="0.25">
      <c r="A1909" t="s">
        <v>3654</v>
      </c>
      <c r="B1909">
        <v>0.57799999999999996</v>
      </c>
      <c r="C1909">
        <v>0.79200000000000004</v>
      </c>
      <c r="D1909">
        <v>0.77</v>
      </c>
      <c r="E1909">
        <v>0.88800000000000001</v>
      </c>
      <c r="F1909">
        <v>0.92500000000000004</v>
      </c>
    </row>
    <row r="1910" spans="1:28" x14ac:dyDescent="0.25">
      <c r="A1910" t="s">
        <v>305</v>
      </c>
      <c r="B1910">
        <v>0.436</v>
      </c>
      <c r="C1910">
        <v>0.61899999999999999</v>
      </c>
      <c r="D1910">
        <v>0.876</v>
      </c>
      <c r="E1910">
        <v>1.05</v>
      </c>
      <c r="F1910">
        <v>0.76200000000000001</v>
      </c>
      <c r="G1910">
        <v>1.056</v>
      </c>
      <c r="H1910">
        <v>1.17</v>
      </c>
      <c r="I1910">
        <v>1.0580000000000001</v>
      </c>
      <c r="J1910">
        <v>0.85799999999999998</v>
      </c>
      <c r="K1910">
        <v>1.3680000000000001</v>
      </c>
      <c r="L1910">
        <v>1.476</v>
      </c>
      <c r="M1910">
        <v>1.038</v>
      </c>
      <c r="N1910">
        <v>1.327</v>
      </c>
      <c r="O1910">
        <v>1.4019999999999999</v>
      </c>
      <c r="P1910">
        <v>1.0580000000000001</v>
      </c>
      <c r="Q1910">
        <v>1.149</v>
      </c>
      <c r="R1910">
        <v>1.353</v>
      </c>
      <c r="S1910">
        <v>1.3029999999999999</v>
      </c>
      <c r="T1910">
        <v>1.421</v>
      </c>
      <c r="U1910">
        <v>1.5369999999999999</v>
      </c>
      <c r="V1910">
        <v>1.724</v>
      </c>
      <c r="W1910">
        <v>1.8859999999999999</v>
      </c>
      <c r="X1910">
        <v>1.978</v>
      </c>
      <c r="Y1910">
        <v>2.4870000000000001</v>
      </c>
      <c r="Z1910">
        <v>2.8239999999999998</v>
      </c>
      <c r="AA1910">
        <v>2.8</v>
      </c>
      <c r="AB1910">
        <v>2.2999999999999998</v>
      </c>
    </row>
    <row r="1911" spans="1:28" x14ac:dyDescent="0.25">
      <c r="A1911" t="s">
        <v>3655</v>
      </c>
      <c r="B1911">
        <v>2.411</v>
      </c>
      <c r="C1911">
        <v>2.4780000000000002</v>
      </c>
      <c r="D1911">
        <v>2.59</v>
      </c>
    </row>
    <row r="1912" spans="1:28" x14ac:dyDescent="0.25">
      <c r="A1912" t="s">
        <v>306</v>
      </c>
      <c r="E1912">
        <v>6.3460000000000001</v>
      </c>
      <c r="F1912">
        <v>5.3810000000000002</v>
      </c>
      <c r="G1912">
        <v>4.6779999999999999</v>
      </c>
      <c r="H1912">
        <v>4.431</v>
      </c>
      <c r="I1912">
        <v>3.5030000000000001</v>
      </c>
      <c r="J1912">
        <v>4.3019999999999996</v>
      </c>
      <c r="K1912">
        <v>4.2370000000000001</v>
      </c>
      <c r="L1912">
        <v>3.835</v>
      </c>
      <c r="M1912">
        <v>4.4470000000000001</v>
      </c>
      <c r="N1912">
        <v>3.6880000000000002</v>
      </c>
      <c r="O1912">
        <v>5.1319999999999997</v>
      </c>
      <c r="P1912">
        <v>4.843</v>
      </c>
      <c r="Q1912">
        <v>4.6239999999999997</v>
      </c>
      <c r="R1912">
        <v>4.8289999999999997</v>
      </c>
      <c r="S1912">
        <v>5.3529999999999998</v>
      </c>
      <c r="T1912">
        <v>4.8639999999999999</v>
      </c>
      <c r="U1912">
        <v>4.9320000000000004</v>
      </c>
      <c r="V1912">
        <v>4.28</v>
      </c>
      <c r="W1912">
        <v>4.4409999999999998</v>
      </c>
      <c r="X1912">
        <v>3.4649999999999999</v>
      </c>
      <c r="Y1912">
        <v>3.9910000000000001</v>
      </c>
      <c r="Z1912">
        <v>4.4279999999999999</v>
      </c>
      <c r="AA1912">
        <v>4.3</v>
      </c>
      <c r="AB1912">
        <v>3.4</v>
      </c>
    </row>
    <row r="1913" spans="1:28" x14ac:dyDescent="0.25">
      <c r="A1913" t="s">
        <v>307</v>
      </c>
      <c r="E1913">
        <v>2.3130000000000002</v>
      </c>
      <c r="F1913">
        <v>3.2429999999999999</v>
      </c>
      <c r="G1913">
        <v>3.0110000000000001</v>
      </c>
      <c r="H1913">
        <v>2.665</v>
      </c>
      <c r="I1913">
        <v>3.4409999999999998</v>
      </c>
      <c r="J1913">
        <v>4.2240000000000002</v>
      </c>
      <c r="K1913">
        <v>3.5870000000000002</v>
      </c>
      <c r="L1913">
        <v>3.64</v>
      </c>
      <c r="M1913">
        <v>4.18</v>
      </c>
      <c r="N1913">
        <v>3.9980000000000002</v>
      </c>
      <c r="O1913">
        <v>4.6470000000000002</v>
      </c>
      <c r="P1913">
        <v>3.99</v>
      </c>
      <c r="Q1913">
        <v>3.3889999999999998</v>
      </c>
      <c r="R1913">
        <v>3.431</v>
      </c>
      <c r="S1913">
        <v>3.8359999999999999</v>
      </c>
      <c r="T1913">
        <v>3.6869999999999998</v>
      </c>
      <c r="U1913">
        <v>3.4980000000000002</v>
      </c>
      <c r="V1913">
        <v>3.4380000000000002</v>
      </c>
      <c r="W1913">
        <v>3.79</v>
      </c>
      <c r="X1913">
        <v>3.411</v>
      </c>
      <c r="Y1913">
        <v>3.7469999999999999</v>
      </c>
      <c r="Z1913">
        <v>4.0190000000000001</v>
      </c>
      <c r="AA1913">
        <v>3.4</v>
      </c>
      <c r="AB1913">
        <v>2.8</v>
      </c>
    </row>
    <row r="1914" spans="1:28" x14ac:dyDescent="0.25">
      <c r="A1914" t="s">
        <v>308</v>
      </c>
      <c r="M1914">
        <v>2.282</v>
      </c>
      <c r="N1914">
        <v>3.4750000000000001</v>
      </c>
      <c r="O1914">
        <v>4</v>
      </c>
      <c r="P1914">
        <v>4.4050000000000002</v>
      </c>
      <c r="Q1914">
        <v>5.4560000000000004</v>
      </c>
      <c r="R1914">
        <v>5.44</v>
      </c>
      <c r="S1914">
        <v>6.3319999999999999</v>
      </c>
      <c r="T1914">
        <v>5.3730000000000002</v>
      </c>
      <c r="U1914">
        <v>5.0179999999999998</v>
      </c>
      <c r="V1914">
        <v>5.1790000000000003</v>
      </c>
      <c r="W1914">
        <v>4.5990000000000002</v>
      </c>
      <c r="X1914">
        <v>3.51</v>
      </c>
      <c r="Y1914">
        <v>4.49</v>
      </c>
      <c r="Z1914">
        <v>6.3040000000000003</v>
      </c>
      <c r="AA1914">
        <v>4.7</v>
      </c>
      <c r="AB1914">
        <v>2.6</v>
      </c>
    </row>
    <row r="1915" spans="1:28" x14ac:dyDescent="0.25">
      <c r="A1915" t="s">
        <v>309</v>
      </c>
      <c r="E1915">
        <v>2.2429999999999999</v>
      </c>
      <c r="F1915">
        <v>1.782</v>
      </c>
      <c r="G1915">
        <v>1.7130000000000001</v>
      </c>
      <c r="H1915">
        <v>2.137</v>
      </c>
      <c r="I1915">
        <v>2.0449999999999999</v>
      </c>
      <c r="J1915">
        <v>2.5059999999999998</v>
      </c>
      <c r="K1915">
        <v>2.2930000000000001</v>
      </c>
      <c r="L1915">
        <v>1.704</v>
      </c>
    </row>
    <row r="1916" spans="1:28" x14ac:dyDescent="0.25">
      <c r="A1916" t="s">
        <v>310</v>
      </c>
      <c r="E1916">
        <v>1.849</v>
      </c>
      <c r="F1916">
        <v>2.371</v>
      </c>
      <c r="G1916">
        <v>1.845</v>
      </c>
      <c r="H1916">
        <v>2.5569999999999999</v>
      </c>
      <c r="I1916">
        <v>3.3690000000000002</v>
      </c>
      <c r="J1916">
        <v>2.4180000000000001</v>
      </c>
      <c r="K1916">
        <v>2.024</v>
      </c>
      <c r="L1916">
        <v>2.371</v>
      </c>
      <c r="M1916">
        <v>2.7130000000000001</v>
      </c>
      <c r="N1916">
        <v>2.9580000000000002</v>
      </c>
      <c r="O1916">
        <v>4.6630000000000003</v>
      </c>
      <c r="P1916">
        <v>5</v>
      </c>
      <c r="Q1916">
        <v>3.8479999999999999</v>
      </c>
      <c r="R1916">
        <v>3.8290000000000002</v>
      </c>
      <c r="S1916">
        <v>4.3810000000000002</v>
      </c>
      <c r="T1916">
        <v>5.0830000000000002</v>
      </c>
      <c r="U1916">
        <v>4.702</v>
      </c>
      <c r="V1916">
        <v>3.6789999999999998</v>
      </c>
      <c r="W1916">
        <v>3.681</v>
      </c>
      <c r="X1916">
        <v>3.4220000000000002</v>
      </c>
      <c r="Y1916">
        <v>3.77</v>
      </c>
      <c r="Z1916">
        <v>4.117</v>
      </c>
      <c r="AA1916">
        <v>3</v>
      </c>
      <c r="AB1916">
        <v>2.8</v>
      </c>
    </row>
    <row r="1917" spans="1:28" x14ac:dyDescent="0.25">
      <c r="A1917" t="s">
        <v>311</v>
      </c>
      <c r="E1917">
        <v>2.9729999999999999</v>
      </c>
    </row>
    <row r="1918" spans="1:28" x14ac:dyDescent="0.25">
      <c r="A1918" t="s">
        <v>312</v>
      </c>
      <c r="E1918">
        <v>4.16</v>
      </c>
      <c r="F1918">
        <v>3.77</v>
      </c>
      <c r="G1918">
        <v>3.883</v>
      </c>
      <c r="H1918">
        <v>3.51</v>
      </c>
      <c r="I1918">
        <v>5.0039999999999996</v>
      </c>
      <c r="J1918">
        <v>2.7509999999999999</v>
      </c>
      <c r="K1918">
        <v>3.117</v>
      </c>
      <c r="L1918">
        <v>3.5390000000000001</v>
      </c>
      <c r="M1918">
        <v>4.5640000000000001</v>
      </c>
      <c r="N1918">
        <v>4.3570000000000002</v>
      </c>
      <c r="O1918">
        <v>5.0839999999999996</v>
      </c>
      <c r="P1918">
        <v>5.2690000000000001</v>
      </c>
      <c r="Q1918">
        <v>4.1340000000000003</v>
      </c>
      <c r="R1918">
        <v>4.4950000000000001</v>
      </c>
      <c r="S1918">
        <v>5.1619999999999999</v>
      </c>
      <c r="T1918">
        <v>4.7789999999999999</v>
      </c>
      <c r="U1918">
        <v>5.5469999999999997</v>
      </c>
      <c r="V1918">
        <v>4.9660000000000002</v>
      </c>
      <c r="W1918">
        <v>4.4020000000000001</v>
      </c>
      <c r="X1918">
        <v>4.5190000000000001</v>
      </c>
      <c r="Y1918">
        <v>4.6980000000000004</v>
      </c>
      <c r="Z1918">
        <v>5.2279999999999998</v>
      </c>
      <c r="AA1918">
        <v>4.8</v>
      </c>
      <c r="AB1918">
        <v>3.9</v>
      </c>
    </row>
    <row r="1919" spans="1:28" x14ac:dyDescent="0.25">
      <c r="A1919" t="s">
        <v>313</v>
      </c>
      <c r="E1919">
        <v>2.5569999999999999</v>
      </c>
      <c r="F1919">
        <v>3.2570000000000001</v>
      </c>
      <c r="G1919">
        <v>3.3</v>
      </c>
      <c r="H1919">
        <v>2.5089999999999999</v>
      </c>
      <c r="I1919">
        <v>3.0459999999999998</v>
      </c>
      <c r="J1919">
        <v>2.3820000000000001</v>
      </c>
      <c r="K1919">
        <v>3.298</v>
      </c>
      <c r="L1919">
        <v>4.0410000000000004</v>
      </c>
      <c r="M1919">
        <v>4.5789999999999997</v>
      </c>
      <c r="N1919">
        <v>4.1390000000000002</v>
      </c>
      <c r="O1919">
        <v>5.2110000000000003</v>
      </c>
      <c r="P1919">
        <v>5.3869999999999996</v>
      </c>
      <c r="Q1919">
        <v>4.91</v>
      </c>
      <c r="R1919">
        <v>5.0890000000000004</v>
      </c>
      <c r="S1919">
        <v>4.8819999999999997</v>
      </c>
      <c r="T1919">
        <v>5.1580000000000004</v>
      </c>
      <c r="U1919">
        <v>5.476</v>
      </c>
      <c r="V1919">
        <v>5.1079999999999997</v>
      </c>
      <c r="W1919">
        <v>4.3280000000000003</v>
      </c>
      <c r="X1919">
        <v>4.3520000000000003</v>
      </c>
      <c r="Y1919">
        <v>5.1870000000000003</v>
      </c>
      <c r="Z1919">
        <v>6.633</v>
      </c>
      <c r="AA1919">
        <v>6.2</v>
      </c>
      <c r="AB1919">
        <v>4.2</v>
      </c>
    </row>
    <row r="1920" spans="1:28" x14ac:dyDescent="0.25">
      <c r="A1920" t="s">
        <v>314</v>
      </c>
      <c r="E1920">
        <v>3.1709999999999998</v>
      </c>
      <c r="F1920">
        <v>3</v>
      </c>
      <c r="G1920">
        <v>3.016</v>
      </c>
      <c r="H1920">
        <v>3.5939999999999999</v>
      </c>
      <c r="I1920">
        <v>3.4820000000000002</v>
      </c>
      <c r="J1920">
        <v>4.8440000000000003</v>
      </c>
      <c r="K1920">
        <v>6.9</v>
      </c>
      <c r="L1920">
        <v>4.3739999999999997</v>
      </c>
      <c r="M1920">
        <v>4.8929999999999998</v>
      </c>
      <c r="N1920">
        <v>4.3739999999999997</v>
      </c>
      <c r="O1920">
        <v>4.7329999999999997</v>
      </c>
      <c r="P1920">
        <v>5.5380000000000003</v>
      </c>
      <c r="Q1920">
        <v>4.8079999999999998</v>
      </c>
      <c r="R1920">
        <v>5.2969999999999997</v>
      </c>
      <c r="S1920">
        <v>5.0190000000000001</v>
      </c>
      <c r="T1920">
        <v>5.1280000000000001</v>
      </c>
      <c r="U1920">
        <v>4.5209999999999999</v>
      </c>
      <c r="V1920">
        <v>4.6509999999999998</v>
      </c>
      <c r="W1920">
        <v>4.7389999999999999</v>
      </c>
      <c r="X1920">
        <v>4.1050000000000004</v>
      </c>
      <c r="Y1920">
        <v>4.7389999999999999</v>
      </c>
      <c r="Z1920">
        <v>5.0110000000000001</v>
      </c>
      <c r="AA1920">
        <v>5.0999999999999996</v>
      </c>
      <c r="AB1920">
        <v>4.5999999999999996</v>
      </c>
    </row>
    <row r="1921" spans="1:28" x14ac:dyDescent="0.25">
      <c r="A1921" t="s">
        <v>315</v>
      </c>
      <c r="E1921">
        <v>1.6870000000000001</v>
      </c>
      <c r="F1921">
        <v>2.1120000000000001</v>
      </c>
      <c r="G1921">
        <v>2.798</v>
      </c>
      <c r="H1921">
        <v>2.1440000000000001</v>
      </c>
      <c r="I1921">
        <v>3.0790000000000002</v>
      </c>
    </row>
    <row r="1922" spans="1:28" x14ac:dyDescent="0.25">
      <c r="A1922" t="s">
        <v>316</v>
      </c>
      <c r="G1922">
        <v>0</v>
      </c>
      <c r="H1922">
        <v>1.6020000000000001</v>
      </c>
      <c r="I1922">
        <v>2.113</v>
      </c>
      <c r="J1922">
        <v>2.98</v>
      </c>
      <c r="K1922">
        <v>3.3109999999999999</v>
      </c>
      <c r="L1922">
        <v>3.0779999999999998</v>
      </c>
      <c r="M1922">
        <v>2.2330000000000001</v>
      </c>
      <c r="N1922">
        <v>2.48</v>
      </c>
      <c r="O1922">
        <v>2.7730000000000001</v>
      </c>
      <c r="P1922">
        <v>3.6349999999999998</v>
      </c>
      <c r="Q1922">
        <v>3.7330000000000001</v>
      </c>
      <c r="R1922">
        <v>3.1909999999999998</v>
      </c>
      <c r="S1922">
        <v>2.7469999999999999</v>
      </c>
      <c r="T1922">
        <v>3.016</v>
      </c>
      <c r="U1922">
        <v>2.7730000000000001</v>
      </c>
      <c r="V1922">
        <v>2.609</v>
      </c>
      <c r="W1922">
        <v>2.54</v>
      </c>
      <c r="X1922">
        <v>2.371</v>
      </c>
      <c r="Y1922">
        <v>3.036</v>
      </c>
      <c r="Z1922">
        <v>4.125</v>
      </c>
      <c r="AA1922">
        <v>3.2</v>
      </c>
      <c r="AB1922">
        <v>2.5</v>
      </c>
    </row>
    <row r="1923" spans="1:28" x14ac:dyDescent="0.25">
      <c r="A1923" t="s">
        <v>317</v>
      </c>
      <c r="E1923">
        <v>11.645</v>
      </c>
      <c r="F1923">
        <v>8.5500000000000007</v>
      </c>
      <c r="G1923">
        <v>11.364000000000001</v>
      </c>
    </row>
    <row r="1924" spans="1:28" x14ac:dyDescent="0.25">
      <c r="A1924" t="s">
        <v>318</v>
      </c>
      <c r="E1924">
        <v>9.7140000000000004</v>
      </c>
      <c r="F1924">
        <v>9.5809999999999995</v>
      </c>
      <c r="G1924">
        <v>9.3510000000000009</v>
      </c>
      <c r="H1924">
        <v>8.3949999999999996</v>
      </c>
      <c r="I1924">
        <v>16.12</v>
      </c>
      <c r="J1924">
        <v>12.143000000000001</v>
      </c>
      <c r="K1924">
        <v>9.1560000000000006</v>
      </c>
      <c r="L1924">
        <v>7.2640000000000002</v>
      </c>
      <c r="M1924">
        <v>10.282999999999999</v>
      </c>
      <c r="N1924">
        <v>11.685</v>
      </c>
      <c r="O1924">
        <v>9.8859999999999992</v>
      </c>
      <c r="P1924">
        <v>9.3800000000000008</v>
      </c>
      <c r="Q1924">
        <v>9.0329999999999995</v>
      </c>
      <c r="R1924">
        <v>7.5839999999999996</v>
      </c>
      <c r="S1924">
        <v>7.8449999999999998</v>
      </c>
      <c r="T1924">
        <v>7.8410000000000002</v>
      </c>
      <c r="U1924">
        <v>9.452</v>
      </c>
      <c r="V1924">
        <v>8.2200000000000006</v>
      </c>
      <c r="W1924">
        <v>6.8869999999999996</v>
      </c>
      <c r="X1924">
        <v>7.3650000000000002</v>
      </c>
      <c r="Y1924">
        <v>10.68</v>
      </c>
      <c r="Z1924">
        <v>11.414</v>
      </c>
      <c r="AA1924">
        <v>11.2</v>
      </c>
      <c r="AB1924">
        <v>9.6999999999999993</v>
      </c>
    </row>
    <row r="1925" spans="1:28" x14ac:dyDescent="0.25">
      <c r="A1925" t="s">
        <v>3656</v>
      </c>
      <c r="B1925">
        <v>1.4410000000000001</v>
      </c>
      <c r="C1925">
        <v>1.617</v>
      </c>
      <c r="D1925">
        <v>1.5940000000000001</v>
      </c>
      <c r="E1925">
        <v>2.3239999999999998</v>
      </c>
      <c r="F1925">
        <v>2.6579999999999999</v>
      </c>
      <c r="G1925">
        <v>3.3029999999999999</v>
      </c>
      <c r="H1925">
        <v>3.7069999999999999</v>
      </c>
      <c r="I1925">
        <v>3.8140000000000001</v>
      </c>
      <c r="J1925">
        <v>2.4609999999999999</v>
      </c>
      <c r="K1925">
        <v>3.2370000000000001</v>
      </c>
      <c r="L1925">
        <v>2.899</v>
      </c>
      <c r="M1925">
        <v>3.0710000000000002</v>
      </c>
      <c r="N1925">
        <v>3.8969999999999998</v>
      </c>
      <c r="O1925">
        <v>3.7869999999999999</v>
      </c>
      <c r="P1925">
        <v>3.0219999999999998</v>
      </c>
      <c r="Q1925">
        <v>3.1419999999999999</v>
      </c>
      <c r="R1925">
        <v>3.1230000000000002</v>
      </c>
      <c r="S1925">
        <v>2.9630000000000001</v>
      </c>
      <c r="T1925">
        <v>3.0169999999999999</v>
      </c>
      <c r="U1925">
        <v>3.1120000000000001</v>
      </c>
      <c r="V1925">
        <v>3.1880000000000002</v>
      </c>
      <c r="W1925">
        <v>3.3620000000000001</v>
      </c>
      <c r="X1925">
        <v>3.4129999999999998</v>
      </c>
      <c r="Y1925">
        <v>4.0789999999999997</v>
      </c>
      <c r="Z1925">
        <v>4.3719999999999999</v>
      </c>
      <c r="AA1925">
        <v>3.9</v>
      </c>
      <c r="AB1925">
        <v>3.3</v>
      </c>
    </row>
    <row r="1926" spans="1:28" x14ac:dyDescent="0.25">
      <c r="A1926" t="s">
        <v>3657</v>
      </c>
      <c r="M1926">
        <v>0.65</v>
      </c>
      <c r="N1926">
        <v>1.84</v>
      </c>
      <c r="O1926">
        <v>0.86799999999999999</v>
      </c>
      <c r="P1926">
        <v>0.86</v>
      </c>
      <c r="Q1926">
        <v>0.82</v>
      </c>
      <c r="R1926">
        <v>1.05</v>
      </c>
      <c r="S1926">
        <v>1.0900000000000001</v>
      </c>
      <c r="T1926">
        <v>1.2110000000000001</v>
      </c>
      <c r="U1926">
        <v>1.3</v>
      </c>
      <c r="V1926">
        <v>1.4</v>
      </c>
      <c r="W1926">
        <v>1.95</v>
      </c>
      <c r="X1926">
        <v>2.3090000000000002</v>
      </c>
      <c r="Y1926">
        <v>3.4940000000000002</v>
      </c>
      <c r="Z1926">
        <v>4.2290000000000001</v>
      </c>
      <c r="AA1926">
        <v>4.3</v>
      </c>
      <c r="AB1926">
        <v>5.5</v>
      </c>
    </row>
    <row r="1927" spans="1:28" x14ac:dyDescent="0.25">
      <c r="A1927" t="s">
        <v>3658</v>
      </c>
      <c r="B1927">
        <v>2.44</v>
      </c>
      <c r="C1927">
        <v>2.2690000000000001</v>
      </c>
      <c r="D1927">
        <v>3.3149999999999999</v>
      </c>
      <c r="E1927">
        <v>2.5499999999999998</v>
      </c>
      <c r="F1927">
        <v>3.044</v>
      </c>
      <c r="G1927">
        <v>2.93</v>
      </c>
      <c r="H1927">
        <v>3.5470000000000002</v>
      </c>
      <c r="I1927">
        <v>3.766</v>
      </c>
      <c r="J1927">
        <v>3.9430000000000001</v>
      </c>
      <c r="K1927">
        <v>3.823</v>
      </c>
      <c r="L1927">
        <v>4.3840000000000003</v>
      </c>
      <c r="M1927">
        <v>4.5839999999999996</v>
      </c>
      <c r="N1927">
        <v>4.3499999999999996</v>
      </c>
      <c r="O1927">
        <v>5.0019999999999998</v>
      </c>
      <c r="P1927">
        <v>4.93</v>
      </c>
      <c r="Q1927">
        <v>4.58</v>
      </c>
      <c r="R1927">
        <v>4.8209999999999997</v>
      </c>
      <c r="S1927">
        <v>4.5129999999999999</v>
      </c>
      <c r="T1927">
        <v>4.5</v>
      </c>
      <c r="U1927">
        <v>4.8179999999999996</v>
      </c>
      <c r="V1927">
        <v>4.4850000000000003</v>
      </c>
      <c r="W1927">
        <v>4.3490000000000002</v>
      </c>
      <c r="X1927">
        <v>4.0309999999999997</v>
      </c>
      <c r="Y1927">
        <v>4.774</v>
      </c>
      <c r="Z1927">
        <v>6.069</v>
      </c>
      <c r="AA1927">
        <v>4.7</v>
      </c>
      <c r="AB1927">
        <v>4</v>
      </c>
    </row>
    <row r="1928" spans="1:28" x14ac:dyDescent="0.25">
      <c r="A1928" t="s">
        <v>3659</v>
      </c>
      <c r="D1928">
        <v>0.44800000000000001</v>
      </c>
      <c r="E1928">
        <v>0.79400000000000004</v>
      </c>
      <c r="F1928">
        <v>0.85699999999999998</v>
      </c>
      <c r="G1928">
        <v>0.69099999999999995</v>
      </c>
      <c r="H1928">
        <v>0.68600000000000005</v>
      </c>
      <c r="I1928">
        <v>0.79</v>
      </c>
      <c r="J1928">
        <v>1.3240000000000001</v>
      </c>
      <c r="K1928">
        <v>0.754</v>
      </c>
      <c r="L1928">
        <v>1.103</v>
      </c>
      <c r="M1928">
        <v>1.9570000000000001</v>
      </c>
      <c r="N1928">
        <v>1.4059999999999999</v>
      </c>
      <c r="O1928">
        <v>2.1909999999999998</v>
      </c>
      <c r="P1928">
        <v>1.927</v>
      </c>
      <c r="Q1928">
        <v>2.2149999999999999</v>
      </c>
      <c r="R1928">
        <v>2.2530000000000001</v>
      </c>
      <c r="S1928">
        <v>1.6930000000000001</v>
      </c>
      <c r="T1928">
        <v>1.7669999999999999</v>
      </c>
      <c r="U1928">
        <v>1.9179999999999999</v>
      </c>
      <c r="V1928">
        <v>1.9239999999999999</v>
      </c>
      <c r="W1928">
        <v>2.1909999999999998</v>
      </c>
      <c r="X1928">
        <v>3.0920000000000001</v>
      </c>
      <c r="Y1928">
        <v>3.5710000000000002</v>
      </c>
      <c r="Z1928">
        <v>2.581</v>
      </c>
      <c r="AA1928">
        <v>2.5</v>
      </c>
      <c r="AB1928">
        <v>2.2000000000000002</v>
      </c>
    </row>
    <row r="1929" spans="1:28" x14ac:dyDescent="0.25">
      <c r="A1929" t="s">
        <v>3660</v>
      </c>
      <c r="O1929">
        <v>0.625</v>
      </c>
      <c r="P1929">
        <v>0.77800000000000002</v>
      </c>
      <c r="Q1929">
        <v>0.60399999999999998</v>
      </c>
      <c r="R1929">
        <v>1.3120000000000001</v>
      </c>
      <c r="S1929">
        <v>0.75</v>
      </c>
      <c r="T1929">
        <v>0.67700000000000005</v>
      </c>
      <c r="U1929">
        <v>0.74299999999999999</v>
      </c>
      <c r="V1929">
        <v>0.80600000000000005</v>
      </c>
      <c r="W1929">
        <v>0.80600000000000005</v>
      </c>
      <c r="X1929">
        <v>0.83299999999999996</v>
      </c>
      <c r="Y1929">
        <v>0.98199999999999998</v>
      </c>
      <c r="Z1929">
        <v>1.579</v>
      </c>
      <c r="AA1929">
        <v>1.2</v>
      </c>
      <c r="AB1929">
        <v>0.9</v>
      </c>
    </row>
    <row r="1930" spans="1:28" x14ac:dyDescent="0.25">
      <c r="A1930" t="s">
        <v>3661</v>
      </c>
      <c r="B1930">
        <v>1.2549999999999999</v>
      </c>
      <c r="C1930">
        <v>0.86499999999999999</v>
      </c>
      <c r="D1930">
        <v>0.68400000000000005</v>
      </c>
      <c r="E1930">
        <v>0.81799999999999995</v>
      </c>
      <c r="F1930">
        <v>0.88700000000000001</v>
      </c>
      <c r="G1930">
        <v>0.86099999999999999</v>
      </c>
      <c r="H1930">
        <v>0.83199999999999996</v>
      </c>
      <c r="I1930">
        <v>0.873</v>
      </c>
      <c r="J1930">
        <v>0.85699999999999998</v>
      </c>
      <c r="K1930">
        <v>0.86199999999999999</v>
      </c>
      <c r="L1930">
        <v>1.087</v>
      </c>
      <c r="M1930">
        <v>0.874</v>
      </c>
      <c r="N1930">
        <v>0.68400000000000005</v>
      </c>
      <c r="O1930">
        <v>0.88200000000000001</v>
      </c>
      <c r="P1930">
        <v>0.91900000000000004</v>
      </c>
      <c r="Q1930">
        <v>0.71199999999999997</v>
      </c>
      <c r="R1930">
        <v>0.73099999999999998</v>
      </c>
      <c r="S1930">
        <v>0.93799999999999994</v>
      </c>
      <c r="T1930">
        <v>0.84799999999999998</v>
      </c>
      <c r="U1930">
        <v>0.91900000000000004</v>
      </c>
      <c r="V1930">
        <v>0.91800000000000004</v>
      </c>
      <c r="W1930">
        <v>1</v>
      </c>
      <c r="X1930">
        <v>1.2150000000000001</v>
      </c>
      <c r="Y1930">
        <v>1.665</v>
      </c>
      <c r="Z1930">
        <v>1.81</v>
      </c>
      <c r="AA1930">
        <v>1.4</v>
      </c>
      <c r="AB1930">
        <v>1.5</v>
      </c>
    </row>
    <row r="1931" spans="1:28" x14ac:dyDescent="0.25">
      <c r="A1931" t="s">
        <v>3662</v>
      </c>
      <c r="O1931">
        <v>0.20699999999999999</v>
      </c>
      <c r="P1931">
        <v>0.23400000000000001</v>
      </c>
      <c r="Q1931">
        <v>0.20799999999999999</v>
      </c>
      <c r="R1931">
        <v>0.157</v>
      </c>
      <c r="S1931">
        <v>0.64600000000000002</v>
      </c>
      <c r="T1931">
        <v>0.80800000000000005</v>
      </c>
      <c r="U1931">
        <v>1.0309999999999999</v>
      </c>
      <c r="V1931">
        <v>1.3740000000000001</v>
      </c>
      <c r="W1931">
        <v>2.1589999999999998</v>
      </c>
      <c r="X1931">
        <v>2.5369999999999999</v>
      </c>
      <c r="Y1931">
        <v>4.3140000000000001</v>
      </c>
      <c r="Z1931">
        <v>5.6870000000000003</v>
      </c>
      <c r="AA1931">
        <v>6.4</v>
      </c>
      <c r="AB1931">
        <v>5.3</v>
      </c>
    </row>
    <row r="1932" spans="1:28" x14ac:dyDescent="0.25">
      <c r="A1932" t="s">
        <v>3663</v>
      </c>
      <c r="B1932">
        <v>0.17799999999999999</v>
      </c>
      <c r="C1932">
        <v>0.14799999999999999</v>
      </c>
      <c r="D1932">
        <v>0.28499999999999998</v>
      </c>
      <c r="F1932">
        <v>6.2E-2</v>
      </c>
      <c r="G1932">
        <v>3.6999999999999998E-2</v>
      </c>
      <c r="H1932">
        <v>3.9E-2</v>
      </c>
    </row>
    <row r="1933" spans="1:28" x14ac:dyDescent="0.25">
      <c r="A1933" t="s">
        <v>3664</v>
      </c>
      <c r="R1933">
        <v>1.5349999999999999</v>
      </c>
      <c r="S1933">
        <v>2.024</v>
      </c>
      <c r="T1933">
        <v>1.64</v>
      </c>
      <c r="U1933">
        <v>1.577</v>
      </c>
      <c r="V1933">
        <v>1.857</v>
      </c>
      <c r="W1933">
        <v>2.3010000000000002</v>
      </c>
      <c r="X1933">
        <v>2.6720000000000002</v>
      </c>
      <c r="Y1933">
        <v>2.5219999999999998</v>
      </c>
      <c r="Z1933">
        <v>4.0789999999999997</v>
      </c>
      <c r="AA1933">
        <v>4.5</v>
      </c>
      <c r="AB1933">
        <v>4</v>
      </c>
    </row>
    <row r="1934" spans="1:28" x14ac:dyDescent="0.25">
      <c r="A1934" t="s">
        <v>3665</v>
      </c>
      <c r="B1934">
        <v>1.571</v>
      </c>
      <c r="C1934">
        <v>1.054</v>
      </c>
      <c r="D1934">
        <v>0.78500000000000003</v>
      </c>
      <c r="E1934">
        <v>1.109</v>
      </c>
      <c r="F1934">
        <v>0.83099999999999996</v>
      </c>
      <c r="G1934">
        <v>1.0229999999999999</v>
      </c>
      <c r="H1934">
        <v>0.81899999999999995</v>
      </c>
      <c r="I1934">
        <v>1.3879999999999999</v>
      </c>
      <c r="J1934">
        <v>1.714</v>
      </c>
      <c r="K1934">
        <v>1.579</v>
      </c>
      <c r="L1934">
        <v>2.1869999999999998</v>
      </c>
      <c r="M1934">
        <v>2.0550000000000002</v>
      </c>
      <c r="N1934">
        <v>1.873</v>
      </c>
      <c r="O1934">
        <v>2.012</v>
      </c>
      <c r="P1934">
        <v>2.0169999999999999</v>
      </c>
      <c r="Q1934">
        <v>2.173</v>
      </c>
      <c r="R1934">
        <v>2.492</v>
      </c>
      <c r="S1934">
        <v>2.3359999999999999</v>
      </c>
      <c r="T1934">
        <v>2.2080000000000002</v>
      </c>
      <c r="U1934">
        <v>2.0179999999999998</v>
      </c>
      <c r="V1934">
        <v>2.41</v>
      </c>
      <c r="W1934">
        <v>2.5339999999999998</v>
      </c>
      <c r="X1934">
        <v>2.8050000000000002</v>
      </c>
      <c r="Y1934">
        <v>3.9089999999999998</v>
      </c>
      <c r="Z1934">
        <v>3.7309999999999999</v>
      </c>
      <c r="AA1934">
        <v>3.6</v>
      </c>
      <c r="AB1934">
        <v>3.1</v>
      </c>
    </row>
    <row r="1935" spans="1:28" x14ac:dyDescent="0.25">
      <c r="A1935" t="s">
        <v>3666</v>
      </c>
      <c r="P1935">
        <v>0.52</v>
      </c>
      <c r="Q1935">
        <v>1.3680000000000001</v>
      </c>
      <c r="R1935">
        <v>1.2270000000000001</v>
      </c>
      <c r="S1935">
        <v>1.522</v>
      </c>
      <c r="T1935">
        <v>1.5</v>
      </c>
      <c r="U1935">
        <v>0.78100000000000003</v>
      </c>
      <c r="V1935">
        <v>1.2969999999999999</v>
      </c>
      <c r="W1935">
        <v>1.3720000000000001</v>
      </c>
      <c r="X1935">
        <v>1.2</v>
      </c>
      <c r="Y1935">
        <v>0.71099999999999997</v>
      </c>
      <c r="Z1935">
        <v>1.222</v>
      </c>
      <c r="AA1935">
        <v>1.3</v>
      </c>
      <c r="AB1935">
        <v>0.9</v>
      </c>
    </row>
    <row r="1936" spans="1:28" x14ac:dyDescent="0.25">
      <c r="A1936" t="s">
        <v>319</v>
      </c>
      <c r="X1936">
        <v>4.0949999999999998</v>
      </c>
      <c r="Y1936">
        <v>6.3019999999999996</v>
      </c>
      <c r="Z1936">
        <v>5.8869999999999996</v>
      </c>
      <c r="AA1936">
        <v>7.9</v>
      </c>
      <c r="AB1936">
        <v>8.1</v>
      </c>
    </row>
    <row r="1937" spans="1:28" x14ac:dyDescent="0.25">
      <c r="A1937" t="s">
        <v>3667</v>
      </c>
      <c r="B1937">
        <v>1.091</v>
      </c>
      <c r="C1937">
        <v>1.1870000000000001</v>
      </c>
      <c r="D1937">
        <v>1.0649999999999999</v>
      </c>
      <c r="E1937">
        <v>1.0740000000000001</v>
      </c>
      <c r="F1937">
        <v>1.3109999999999999</v>
      </c>
      <c r="G1937">
        <v>0.78100000000000003</v>
      </c>
      <c r="H1937">
        <v>1.06</v>
      </c>
      <c r="I1937">
        <v>1.1970000000000001</v>
      </c>
      <c r="J1937">
        <v>1.401</v>
      </c>
      <c r="K1937">
        <v>1.423</v>
      </c>
      <c r="L1937">
        <v>1.421</v>
      </c>
      <c r="M1937">
        <v>1.4730000000000001</v>
      </c>
      <c r="N1937">
        <v>2.0659999999999998</v>
      </c>
      <c r="O1937">
        <v>2.1459999999999999</v>
      </c>
      <c r="P1937">
        <v>2.238</v>
      </c>
      <c r="Q1937">
        <v>2.2639999999999998</v>
      </c>
      <c r="R1937">
        <v>2.0649999999999999</v>
      </c>
      <c r="S1937">
        <v>2.3650000000000002</v>
      </c>
      <c r="T1937">
        <v>2.258</v>
      </c>
      <c r="U1937">
        <v>2.2650000000000001</v>
      </c>
      <c r="V1937">
        <v>2.8279999999999998</v>
      </c>
      <c r="W1937">
        <v>3.1419999999999999</v>
      </c>
      <c r="X1937">
        <v>2.9350000000000001</v>
      </c>
      <c r="Y1937">
        <v>3.5489999999999999</v>
      </c>
      <c r="Z1937">
        <v>4.2960000000000003</v>
      </c>
      <c r="AA1937">
        <v>3.4</v>
      </c>
      <c r="AB1937">
        <v>3</v>
      </c>
    </row>
    <row r="1938" spans="1:28" x14ac:dyDescent="0.25">
      <c r="A1938" t="s">
        <v>3668</v>
      </c>
      <c r="W1938">
        <v>1.0289999999999999</v>
      </c>
      <c r="X1938">
        <v>1.331</v>
      </c>
      <c r="Y1938">
        <v>1.2250000000000001</v>
      </c>
      <c r="Z1938">
        <v>1.54</v>
      </c>
      <c r="AA1938">
        <v>1.3</v>
      </c>
      <c r="AB1938">
        <v>1</v>
      </c>
    </row>
    <row r="1939" spans="1:28" x14ac:dyDescent="0.25">
      <c r="A1939" t="s">
        <v>3669</v>
      </c>
      <c r="B1939">
        <v>0</v>
      </c>
      <c r="C1939">
        <v>0.309</v>
      </c>
      <c r="D1939">
        <v>0.57299999999999995</v>
      </c>
      <c r="E1939">
        <v>0.61399999999999999</v>
      </c>
      <c r="F1939">
        <v>0.503</v>
      </c>
      <c r="G1939">
        <v>1.2450000000000001</v>
      </c>
      <c r="H1939">
        <v>2.2770000000000001</v>
      </c>
      <c r="I1939">
        <v>1.905</v>
      </c>
      <c r="J1939">
        <v>1.7210000000000001</v>
      </c>
      <c r="K1939">
        <v>2.7679999999999998</v>
      </c>
      <c r="L1939">
        <v>2.2730000000000001</v>
      </c>
      <c r="M1939">
        <v>2.2530000000000001</v>
      </c>
      <c r="N1939">
        <v>3.5059999999999998</v>
      </c>
      <c r="O1939">
        <v>4.1920000000000002</v>
      </c>
      <c r="P1939">
        <v>3.4430000000000001</v>
      </c>
      <c r="Q1939">
        <v>2.8090000000000002</v>
      </c>
      <c r="R1939">
        <v>2.12</v>
      </c>
      <c r="S1939">
        <v>2.9889999999999999</v>
      </c>
      <c r="T1939">
        <v>2.867</v>
      </c>
      <c r="U1939">
        <v>2.835</v>
      </c>
      <c r="V1939">
        <v>3.8250000000000002</v>
      </c>
      <c r="W1939">
        <v>4.9029999999999996</v>
      </c>
      <c r="X1939">
        <v>5.3129999999999997</v>
      </c>
      <c r="Y1939">
        <v>5.8070000000000004</v>
      </c>
      <c r="Z1939">
        <v>7.7439999999999998</v>
      </c>
      <c r="AA1939">
        <v>6.8</v>
      </c>
      <c r="AB1939">
        <v>5.4</v>
      </c>
    </row>
    <row r="1940" spans="1:28" x14ac:dyDescent="0.25">
      <c r="A1940" t="s">
        <v>3670</v>
      </c>
      <c r="F1940">
        <v>1.0960000000000001</v>
      </c>
      <c r="G1940">
        <v>1.4630000000000001</v>
      </c>
      <c r="H1940">
        <v>1.482</v>
      </c>
      <c r="I1940">
        <v>2.2610000000000001</v>
      </c>
      <c r="J1940">
        <v>1.5580000000000001</v>
      </c>
      <c r="K1940">
        <v>1.88</v>
      </c>
      <c r="L1940">
        <v>2.992</v>
      </c>
      <c r="M1940">
        <v>2.444</v>
      </c>
      <c r="N1940">
        <v>2.6520000000000001</v>
      </c>
      <c r="O1940">
        <v>3.52</v>
      </c>
      <c r="P1940">
        <v>3.7589999999999999</v>
      </c>
      <c r="Q1940">
        <v>3.9470000000000001</v>
      </c>
      <c r="R1940">
        <v>3.87</v>
      </c>
      <c r="S1940">
        <v>4.1719999999999997</v>
      </c>
      <c r="T1940">
        <v>3.556</v>
      </c>
      <c r="U1940">
        <v>3.3460000000000001</v>
      </c>
      <c r="V1940">
        <v>3.7890000000000001</v>
      </c>
      <c r="W1940">
        <v>4.4740000000000002</v>
      </c>
      <c r="X1940">
        <v>4.7220000000000004</v>
      </c>
      <c r="Y1940">
        <v>5.3730000000000002</v>
      </c>
      <c r="Z1940">
        <v>5.76</v>
      </c>
      <c r="AA1940">
        <v>5</v>
      </c>
      <c r="AB1940">
        <v>4.8</v>
      </c>
    </row>
    <row r="1941" spans="1:28" x14ac:dyDescent="0.25">
      <c r="A1941" t="s">
        <v>3671</v>
      </c>
      <c r="B1941">
        <v>1.0489999999999999</v>
      </c>
      <c r="C1941">
        <v>1.363</v>
      </c>
      <c r="D1941">
        <v>1.085</v>
      </c>
      <c r="E1941">
        <v>1.052</v>
      </c>
    </row>
    <row r="1942" spans="1:28" x14ac:dyDescent="0.25">
      <c r="A1942" t="s">
        <v>3672</v>
      </c>
      <c r="B1942">
        <v>1.1930000000000001</v>
      </c>
      <c r="C1942">
        <v>1.625</v>
      </c>
      <c r="D1942">
        <v>1.919</v>
      </c>
      <c r="E1942">
        <v>1.9470000000000001</v>
      </c>
      <c r="F1942">
        <v>1.3089999999999999</v>
      </c>
      <c r="G1942">
        <v>1.2050000000000001</v>
      </c>
      <c r="H1942">
        <v>1.526</v>
      </c>
      <c r="I1942">
        <v>1.2430000000000001</v>
      </c>
      <c r="J1942">
        <v>2.1930000000000001</v>
      </c>
      <c r="K1942">
        <v>1.514</v>
      </c>
      <c r="L1942">
        <v>1.7989999999999999</v>
      </c>
      <c r="M1942">
        <v>2.0619999999999998</v>
      </c>
      <c r="N1942">
        <v>2.7589999999999999</v>
      </c>
      <c r="O1942">
        <v>2.2909999999999999</v>
      </c>
      <c r="P1942">
        <v>1.8420000000000001</v>
      </c>
      <c r="Q1942">
        <v>2.0209999999999999</v>
      </c>
      <c r="R1942">
        <v>1.859</v>
      </c>
      <c r="S1942">
        <v>1.7050000000000001</v>
      </c>
      <c r="T1942">
        <v>1.583</v>
      </c>
      <c r="U1942">
        <v>1.9330000000000001</v>
      </c>
      <c r="V1942">
        <v>2</v>
      </c>
      <c r="W1942">
        <v>1.9450000000000001</v>
      </c>
      <c r="X1942">
        <v>2.278</v>
      </c>
      <c r="Y1942">
        <v>2.0099999999999998</v>
      </c>
      <c r="Z1942">
        <v>1.8480000000000001</v>
      </c>
      <c r="AA1942">
        <v>1.9</v>
      </c>
      <c r="AB1942">
        <v>1.8</v>
      </c>
    </row>
    <row r="1943" spans="1:28" x14ac:dyDescent="0.25">
      <c r="A1943" t="s">
        <v>3673</v>
      </c>
      <c r="O1943">
        <v>4.0190000000000001</v>
      </c>
      <c r="P1943">
        <v>3.5619999999999998</v>
      </c>
      <c r="Q1943">
        <v>4.25</v>
      </c>
      <c r="R1943">
        <v>3.3980000000000001</v>
      </c>
      <c r="S1943">
        <v>3.5409999999999999</v>
      </c>
      <c r="T1943">
        <v>3.3090000000000002</v>
      </c>
      <c r="U1943">
        <v>2.4870000000000001</v>
      </c>
      <c r="V1943">
        <v>2.9380000000000002</v>
      </c>
      <c r="W1943">
        <v>2.5</v>
      </c>
      <c r="X1943">
        <v>2.1949999999999998</v>
      </c>
      <c r="Y1943">
        <v>2.8140000000000001</v>
      </c>
      <c r="Z1943">
        <v>3.8519999999999999</v>
      </c>
      <c r="AA1943">
        <v>3.6</v>
      </c>
      <c r="AB1943">
        <v>3.1</v>
      </c>
    </row>
    <row r="1944" spans="1:28" x14ac:dyDescent="0.25">
      <c r="A1944" t="s">
        <v>3674</v>
      </c>
      <c r="S1944">
        <v>1.6759999999999999</v>
      </c>
      <c r="T1944">
        <v>1.87</v>
      </c>
      <c r="U1944">
        <v>1.6910000000000001</v>
      </c>
      <c r="V1944">
        <v>1.639</v>
      </c>
      <c r="W1944">
        <v>1.544</v>
      </c>
      <c r="X1944">
        <v>2.2050000000000001</v>
      </c>
      <c r="Y1944">
        <v>3.2690000000000001</v>
      </c>
      <c r="Z1944">
        <v>6.8319999999999999</v>
      </c>
      <c r="AA1944">
        <v>4.9000000000000004</v>
      </c>
      <c r="AB1944">
        <v>4.2</v>
      </c>
    </row>
    <row r="1945" spans="1:28" x14ac:dyDescent="0.25">
      <c r="A1945" t="s">
        <v>3675</v>
      </c>
      <c r="X1945">
        <v>6.0910000000000002</v>
      </c>
      <c r="Y1945">
        <v>10.711</v>
      </c>
      <c r="Z1945">
        <v>10.683999999999999</v>
      </c>
      <c r="AA1945">
        <v>7.4</v>
      </c>
      <c r="AB1945">
        <v>6.1</v>
      </c>
    </row>
    <row r="1946" spans="1:28" x14ac:dyDescent="0.25">
      <c r="A1946" t="s">
        <v>1910</v>
      </c>
      <c r="Z1946">
        <v>5.0460000000000003</v>
      </c>
      <c r="AA1946">
        <v>4.5999999999999996</v>
      </c>
      <c r="AB1946">
        <v>3.8</v>
      </c>
    </row>
    <row r="1947" spans="1:28" x14ac:dyDescent="0.25">
      <c r="A1947" t="s">
        <v>3676</v>
      </c>
      <c r="B1947">
        <v>7.0529999999999999</v>
      </c>
      <c r="C1947">
        <v>7.58</v>
      </c>
      <c r="D1947">
        <v>7.649</v>
      </c>
      <c r="E1947">
        <v>7.9059999999999997</v>
      </c>
      <c r="F1947">
        <v>8.3140000000000001</v>
      </c>
      <c r="G1947">
        <v>7.8879999999999999</v>
      </c>
      <c r="H1947">
        <v>6.4909999999999997</v>
      </c>
      <c r="I1947">
        <v>6.43</v>
      </c>
      <c r="J1947">
        <v>6.7869999999999999</v>
      </c>
      <c r="K1947">
        <v>5.9649999999999999</v>
      </c>
      <c r="L1947">
        <v>5.4020000000000001</v>
      </c>
      <c r="M1947">
        <v>5.3159999999999998</v>
      </c>
      <c r="N1947">
        <v>5.125</v>
      </c>
      <c r="O1947">
        <v>4.4790000000000001</v>
      </c>
      <c r="P1947">
        <v>4.9539999999999997</v>
      </c>
      <c r="Q1947">
        <v>5.423</v>
      </c>
      <c r="R1947">
        <v>4.9269999999999996</v>
      </c>
      <c r="S1947">
        <v>4.7300000000000004</v>
      </c>
      <c r="T1947">
        <v>4.7249999999999996</v>
      </c>
      <c r="U1947">
        <v>4.4409999999999998</v>
      </c>
      <c r="V1947">
        <v>4.4189999999999996</v>
      </c>
      <c r="W1947">
        <v>4.3959999999999999</v>
      </c>
      <c r="X1947">
        <v>4.6269999999999998</v>
      </c>
      <c r="Y1947">
        <v>4.3449999999999998</v>
      </c>
      <c r="Z1947">
        <v>4.6529999999999996</v>
      </c>
      <c r="AA1947">
        <v>4</v>
      </c>
      <c r="AB1947">
        <v>3.2</v>
      </c>
    </row>
    <row r="1948" spans="1:28" x14ac:dyDescent="0.25">
      <c r="A1948" t="s">
        <v>3677</v>
      </c>
      <c r="B1948">
        <v>0.372</v>
      </c>
      <c r="C1948">
        <v>0.36599999999999999</v>
      </c>
      <c r="D1948">
        <v>0.64400000000000002</v>
      </c>
      <c r="E1948">
        <v>0.63</v>
      </c>
      <c r="F1948">
        <v>1.1459999999999999</v>
      </c>
      <c r="G1948">
        <v>0.76700000000000002</v>
      </c>
      <c r="H1948">
        <v>0.84199999999999997</v>
      </c>
      <c r="I1948">
        <v>0.88700000000000001</v>
      </c>
      <c r="J1948">
        <v>1.3680000000000001</v>
      </c>
      <c r="K1948">
        <v>1.6719999999999999</v>
      </c>
      <c r="L1948">
        <v>1.1519999999999999</v>
      </c>
      <c r="M1948">
        <v>1.0129999999999999</v>
      </c>
      <c r="N1948">
        <v>1.1359999999999999</v>
      </c>
      <c r="O1948">
        <v>1.6419999999999999</v>
      </c>
      <c r="P1948">
        <v>1.5980000000000001</v>
      </c>
      <c r="Q1948">
        <v>1.333</v>
      </c>
      <c r="R1948">
        <v>1.3560000000000001</v>
      </c>
      <c r="S1948">
        <v>1.4830000000000001</v>
      </c>
      <c r="T1948">
        <v>1.75</v>
      </c>
      <c r="U1948">
        <v>1.5620000000000001</v>
      </c>
      <c r="V1948">
        <v>1.66</v>
      </c>
      <c r="W1948">
        <v>1.665</v>
      </c>
      <c r="X1948">
        <v>1.7989999999999999</v>
      </c>
      <c r="Y1948">
        <v>1.8979999999999999</v>
      </c>
      <c r="Z1948">
        <v>2.512</v>
      </c>
      <c r="AA1948">
        <v>2.2000000000000002</v>
      </c>
      <c r="AB1948">
        <v>1.7</v>
      </c>
    </row>
    <row r="1949" spans="1:28" x14ac:dyDescent="0.25">
      <c r="A1949" t="s">
        <v>3678</v>
      </c>
      <c r="O1949">
        <v>1.857</v>
      </c>
      <c r="P1949">
        <v>3.48</v>
      </c>
      <c r="Q1949">
        <v>3.7050000000000001</v>
      </c>
      <c r="R1949">
        <v>4.3019999999999996</v>
      </c>
      <c r="S1949">
        <v>4.2889999999999997</v>
      </c>
      <c r="T1949">
        <v>4.702</v>
      </c>
      <c r="U1949">
        <v>5.24</v>
      </c>
      <c r="V1949">
        <v>6.8380000000000001</v>
      </c>
      <c r="W1949">
        <v>7.2359999999999998</v>
      </c>
      <c r="X1949">
        <v>8.2129999999999992</v>
      </c>
      <c r="Y1949">
        <v>9.9540000000000006</v>
      </c>
      <c r="Z1949">
        <v>11.061</v>
      </c>
      <c r="AA1949">
        <v>9</v>
      </c>
      <c r="AB1949">
        <v>8.1999999999999993</v>
      </c>
    </row>
    <row r="1950" spans="1:28" x14ac:dyDescent="0.25">
      <c r="A1950" t="s">
        <v>3679</v>
      </c>
      <c r="F1950">
        <v>1.2729999999999999</v>
      </c>
      <c r="G1950">
        <v>1.8149999999999999</v>
      </c>
      <c r="H1950">
        <v>1.8520000000000001</v>
      </c>
      <c r="I1950">
        <v>1.2729999999999999</v>
      </c>
      <c r="J1950">
        <v>1.1619999999999999</v>
      </c>
      <c r="K1950">
        <v>1.095</v>
      </c>
      <c r="L1950">
        <v>1.4510000000000001</v>
      </c>
      <c r="M1950">
        <v>1.23</v>
      </c>
      <c r="N1950">
        <v>0.91200000000000003</v>
      </c>
      <c r="O1950">
        <v>2.7930000000000001</v>
      </c>
      <c r="P1950">
        <v>4.9329999999999998</v>
      </c>
      <c r="Q1950">
        <v>3.0880000000000001</v>
      </c>
      <c r="R1950">
        <v>3</v>
      </c>
      <c r="S1950">
        <v>4.5919999999999996</v>
      </c>
      <c r="T1950">
        <v>4.5039999999999996</v>
      </c>
      <c r="U1950">
        <v>3.2360000000000002</v>
      </c>
      <c r="V1950">
        <v>3.0379999999999998</v>
      </c>
      <c r="W1950">
        <v>3.5979999999999999</v>
      </c>
      <c r="X1950">
        <v>4.734</v>
      </c>
      <c r="Y1950">
        <v>6.1130000000000004</v>
      </c>
      <c r="Z1950">
        <v>6.4379999999999997</v>
      </c>
      <c r="AA1950">
        <v>6</v>
      </c>
      <c r="AB1950">
        <v>5</v>
      </c>
    </row>
    <row r="1951" spans="1:28" x14ac:dyDescent="0.25">
      <c r="A1951" t="s">
        <v>1556</v>
      </c>
      <c r="B1951">
        <v>0.38500000000000001</v>
      </c>
      <c r="C1951">
        <v>0.63200000000000001</v>
      </c>
    </row>
    <row r="1952" spans="1:28" x14ac:dyDescent="0.25">
      <c r="A1952" t="s">
        <v>3680</v>
      </c>
      <c r="B1952">
        <v>0.254</v>
      </c>
      <c r="C1952">
        <v>0.30199999999999999</v>
      </c>
      <c r="D1952">
        <v>0.36599999999999999</v>
      </c>
      <c r="E1952">
        <v>0.30299999999999999</v>
      </c>
      <c r="F1952">
        <v>0.22800000000000001</v>
      </c>
      <c r="G1952">
        <v>0.39400000000000002</v>
      </c>
      <c r="H1952">
        <v>0.33900000000000002</v>
      </c>
      <c r="I1952">
        <v>0.36699999999999999</v>
      </c>
      <c r="J1952">
        <v>0.36199999999999999</v>
      </c>
      <c r="K1952">
        <v>0.435</v>
      </c>
      <c r="L1952">
        <v>0.43</v>
      </c>
    </row>
    <row r="1953" spans="1:28" x14ac:dyDescent="0.25">
      <c r="A1953" t="s">
        <v>3681</v>
      </c>
      <c r="C1953">
        <v>1.0740000000000001</v>
      </c>
      <c r="D1953">
        <v>1.208</v>
      </c>
      <c r="E1953">
        <v>1.8280000000000001</v>
      </c>
      <c r="F1953">
        <v>0.60399999999999998</v>
      </c>
      <c r="G1953">
        <v>1.278</v>
      </c>
      <c r="H1953">
        <v>1.825</v>
      </c>
      <c r="I1953">
        <v>1.165</v>
      </c>
      <c r="J1953">
        <v>1.1519999999999999</v>
      </c>
      <c r="K1953">
        <v>2.919</v>
      </c>
      <c r="L1953">
        <v>2.7290000000000001</v>
      </c>
      <c r="M1953">
        <v>3.7069999999999999</v>
      </c>
      <c r="N1953">
        <v>4.415</v>
      </c>
      <c r="O1953">
        <v>3.3330000000000002</v>
      </c>
      <c r="P1953">
        <v>4.4290000000000003</v>
      </c>
      <c r="Q1953">
        <v>3.3959999999999999</v>
      </c>
      <c r="R1953">
        <v>3.7010000000000001</v>
      </c>
      <c r="S1953">
        <v>3.415</v>
      </c>
      <c r="T1953">
        <v>3</v>
      </c>
      <c r="U1953">
        <v>3.08</v>
      </c>
      <c r="V1953">
        <v>2.786</v>
      </c>
      <c r="W1953">
        <v>2.847</v>
      </c>
      <c r="X1953">
        <v>2.351</v>
      </c>
      <c r="Y1953">
        <v>3.2090000000000001</v>
      </c>
      <c r="Z1953">
        <v>3.7970000000000002</v>
      </c>
      <c r="AA1953">
        <v>2.7</v>
      </c>
      <c r="AB1953">
        <v>2.6</v>
      </c>
    </row>
    <row r="1954" spans="1:28" x14ac:dyDescent="0.25">
      <c r="A1954" t="s">
        <v>320</v>
      </c>
      <c r="M1954">
        <v>2.9089999999999998</v>
      </c>
      <c r="N1954">
        <v>4.8849999999999998</v>
      </c>
      <c r="O1954">
        <v>5.5149999999999997</v>
      </c>
      <c r="P1954">
        <v>4.7380000000000004</v>
      </c>
      <c r="Q1954">
        <v>4.0350000000000001</v>
      </c>
      <c r="R1954">
        <v>4.2629999999999999</v>
      </c>
      <c r="S1954">
        <v>4.2140000000000004</v>
      </c>
      <c r="T1954">
        <v>4.4160000000000004</v>
      </c>
      <c r="U1954">
        <v>3.694</v>
      </c>
      <c r="V1954">
        <v>3.3759999999999999</v>
      </c>
      <c r="W1954">
        <v>4.2240000000000002</v>
      </c>
      <c r="X1954">
        <v>4.5279999999999996</v>
      </c>
      <c r="Y1954">
        <v>4.1020000000000003</v>
      </c>
      <c r="Z1954">
        <v>5.2389999999999999</v>
      </c>
      <c r="AA1954">
        <v>3.9</v>
      </c>
      <c r="AB1954">
        <v>3.2</v>
      </c>
    </row>
    <row r="1955" spans="1:28" x14ac:dyDescent="0.25">
      <c r="A1955" t="s">
        <v>321</v>
      </c>
      <c r="V1955">
        <v>0.78400000000000003</v>
      </c>
      <c r="W1955">
        <v>1.1299999999999999</v>
      </c>
      <c r="X1955">
        <v>1.496</v>
      </c>
      <c r="Y1955">
        <v>2.956</v>
      </c>
      <c r="Z1955">
        <v>2.7309999999999999</v>
      </c>
      <c r="AA1955">
        <v>2.1</v>
      </c>
      <c r="AB1955">
        <v>2.1</v>
      </c>
    </row>
    <row r="1956" spans="1:28" x14ac:dyDescent="0.25">
      <c r="A1956" t="s">
        <v>3682</v>
      </c>
      <c r="B1956">
        <v>0.122</v>
      </c>
      <c r="C1956">
        <v>0.20200000000000001</v>
      </c>
      <c r="D1956">
        <v>8.7999999999999995E-2</v>
      </c>
      <c r="E1956">
        <v>0.06</v>
      </c>
      <c r="F1956">
        <v>7.9000000000000001E-2</v>
      </c>
      <c r="G1956">
        <v>0.121</v>
      </c>
      <c r="H1956">
        <v>9.7000000000000003E-2</v>
      </c>
      <c r="I1956">
        <v>5.8999999999999997E-2</v>
      </c>
      <c r="J1956">
        <v>5.6000000000000001E-2</v>
      </c>
      <c r="K1956">
        <v>5.8999999999999997E-2</v>
      </c>
      <c r="L1956">
        <v>7.5999999999999998E-2</v>
      </c>
      <c r="M1956">
        <v>2.5999999999999999E-2</v>
      </c>
      <c r="N1956">
        <v>2.1999999999999999E-2</v>
      </c>
      <c r="O1956">
        <v>3.7999999999999999E-2</v>
      </c>
      <c r="P1956">
        <v>2.3E-2</v>
      </c>
      <c r="Q1956">
        <v>5.0999999999999997E-2</v>
      </c>
      <c r="R1956">
        <v>2.5999999999999999E-2</v>
      </c>
      <c r="S1956">
        <v>0.05</v>
      </c>
    </row>
    <row r="1957" spans="1:28" x14ac:dyDescent="0.25">
      <c r="A1957" t="s">
        <v>3683</v>
      </c>
      <c r="B1957">
        <v>0.46600000000000003</v>
      </c>
      <c r="C1957">
        <v>0.55700000000000005</v>
      </c>
      <c r="D1957">
        <v>0.35599999999999998</v>
      </c>
      <c r="E1957">
        <v>0.45300000000000001</v>
      </c>
      <c r="F1957">
        <v>0.28799999999999998</v>
      </c>
      <c r="G1957">
        <v>0.182</v>
      </c>
    </row>
    <row r="1958" spans="1:28" x14ac:dyDescent="0.25">
      <c r="A1958" t="s">
        <v>3684</v>
      </c>
      <c r="B1958">
        <v>1.83</v>
      </c>
      <c r="C1958">
        <v>2.1779999999999999</v>
      </c>
      <c r="D1958">
        <v>2.0390000000000001</v>
      </c>
      <c r="E1958">
        <v>2.254</v>
      </c>
      <c r="F1958">
        <v>2.5630000000000002</v>
      </c>
      <c r="G1958">
        <v>2.3969999999999998</v>
      </c>
      <c r="H1958">
        <v>2.58</v>
      </c>
      <c r="I1958">
        <v>2.125</v>
      </c>
      <c r="J1958">
        <v>1.855</v>
      </c>
      <c r="K1958">
        <v>2.536</v>
      </c>
      <c r="L1958">
        <v>2.5339999999999998</v>
      </c>
      <c r="M1958">
        <v>2.9609999999999999</v>
      </c>
      <c r="N1958">
        <v>2.7709999999999999</v>
      </c>
      <c r="O1958">
        <v>2.6739999999999999</v>
      </c>
      <c r="P1958">
        <v>3.069</v>
      </c>
      <c r="Q1958">
        <v>3.5310000000000001</v>
      </c>
      <c r="R1958">
        <v>3.73</v>
      </c>
      <c r="S1958">
        <v>3.488</v>
      </c>
      <c r="T1958">
        <v>3.407</v>
      </c>
      <c r="U1958">
        <v>3.4279999999999999</v>
      </c>
      <c r="V1958">
        <v>3.2650000000000001</v>
      </c>
      <c r="W1958">
        <v>3.4060000000000001</v>
      </c>
      <c r="X1958">
        <v>4.1609999999999996</v>
      </c>
      <c r="Y1958">
        <v>4.8250000000000002</v>
      </c>
      <c r="Z1958">
        <v>4.8120000000000003</v>
      </c>
      <c r="AA1958">
        <v>4</v>
      </c>
      <c r="AB1958">
        <v>3.9</v>
      </c>
    </row>
    <row r="1959" spans="1:28" x14ac:dyDescent="0.25">
      <c r="A1959" t="s">
        <v>3685</v>
      </c>
      <c r="K1959">
        <v>2.125</v>
      </c>
      <c r="L1959">
        <v>2.8130000000000002</v>
      </c>
      <c r="M1959">
        <v>3.4449999999999998</v>
      </c>
      <c r="N1959">
        <v>3.246</v>
      </c>
      <c r="O1959">
        <v>3.5870000000000002</v>
      </c>
      <c r="P1959">
        <v>3.859</v>
      </c>
      <c r="Q1959">
        <v>3.754</v>
      </c>
      <c r="R1959">
        <v>3.7530000000000001</v>
      </c>
      <c r="S1959">
        <v>3.9780000000000002</v>
      </c>
      <c r="T1959">
        <v>3.7</v>
      </c>
      <c r="U1959">
        <v>3.851</v>
      </c>
      <c r="V1959">
        <v>3.4409999999999998</v>
      </c>
      <c r="W1959">
        <v>3.9510000000000001</v>
      </c>
      <c r="X1959">
        <v>3.48</v>
      </c>
      <c r="Y1959">
        <v>4.2949999999999999</v>
      </c>
      <c r="Z1959">
        <v>5.0919999999999996</v>
      </c>
      <c r="AA1959">
        <v>4.9000000000000004</v>
      </c>
      <c r="AB1959">
        <v>3.9</v>
      </c>
    </row>
    <row r="1960" spans="1:28" x14ac:dyDescent="0.25">
      <c r="A1960" t="s">
        <v>3686</v>
      </c>
      <c r="E1960">
        <v>0</v>
      </c>
      <c r="F1960">
        <v>1.9379999999999999</v>
      </c>
      <c r="G1960">
        <v>2.254</v>
      </c>
      <c r="H1960">
        <v>2.1080000000000001</v>
      </c>
      <c r="I1960">
        <v>3.11</v>
      </c>
      <c r="J1960">
        <v>2.3620000000000001</v>
      </c>
      <c r="K1960">
        <v>2.125</v>
      </c>
      <c r="L1960">
        <v>3.5470000000000002</v>
      </c>
      <c r="M1960">
        <v>3</v>
      </c>
      <c r="N1960">
        <v>2.8159999999999998</v>
      </c>
      <c r="O1960">
        <v>3.411</v>
      </c>
      <c r="P1960">
        <v>3.339</v>
      </c>
      <c r="Q1960">
        <v>3.19</v>
      </c>
      <c r="R1960">
        <v>3.01</v>
      </c>
      <c r="S1960">
        <v>3.29</v>
      </c>
      <c r="T1960">
        <v>3.2519999999999998</v>
      </c>
      <c r="U1960">
        <v>3.2309999999999999</v>
      </c>
      <c r="V1960">
        <v>3.702</v>
      </c>
      <c r="W1960">
        <v>3.8050000000000002</v>
      </c>
      <c r="X1960">
        <v>3.6669999999999998</v>
      </c>
      <c r="Y1960">
        <v>4.2770000000000001</v>
      </c>
      <c r="Z1960">
        <v>4.2839999999999998</v>
      </c>
      <c r="AA1960">
        <v>4.5</v>
      </c>
      <c r="AB1960">
        <v>4.4000000000000004</v>
      </c>
    </row>
    <row r="1961" spans="1:28" x14ac:dyDescent="0.25">
      <c r="A1961" t="s">
        <v>3687</v>
      </c>
      <c r="E1961">
        <v>2.0529999999999999</v>
      </c>
    </row>
    <row r="1962" spans="1:28" x14ac:dyDescent="0.25">
      <c r="A1962" t="s">
        <v>3688</v>
      </c>
      <c r="X1962">
        <v>3.4750000000000001</v>
      </c>
      <c r="Y1962">
        <v>3.831</v>
      </c>
      <c r="Z1962">
        <v>3.7829999999999999</v>
      </c>
      <c r="AA1962">
        <v>2.6</v>
      </c>
      <c r="AB1962">
        <v>2.2000000000000002</v>
      </c>
    </row>
    <row r="1963" spans="1:28" x14ac:dyDescent="0.25">
      <c r="A1963" t="s">
        <v>3689</v>
      </c>
      <c r="C1963">
        <v>0</v>
      </c>
      <c r="D1963">
        <v>2.2589999999999999</v>
      </c>
      <c r="E1963">
        <v>3.4089999999999998</v>
      </c>
      <c r="F1963">
        <v>3.4209999999999998</v>
      </c>
      <c r="G1963">
        <v>4.6150000000000002</v>
      </c>
      <c r="H1963">
        <v>6.7009999999999996</v>
      </c>
      <c r="I1963">
        <v>5.742</v>
      </c>
      <c r="J1963">
        <v>6.0190000000000001</v>
      </c>
      <c r="K1963">
        <v>4.8940000000000001</v>
      </c>
      <c r="L1963">
        <v>5.0389999999999997</v>
      </c>
      <c r="M1963">
        <v>4.3280000000000003</v>
      </c>
      <c r="N1963">
        <v>4.9260000000000002</v>
      </c>
      <c r="O1963">
        <v>4.8769999999999998</v>
      </c>
      <c r="P1963">
        <v>5.468</v>
      </c>
      <c r="Q1963">
        <v>5.3230000000000004</v>
      </c>
      <c r="R1963">
        <v>4.6210000000000004</v>
      </c>
      <c r="S1963">
        <v>4.9809999999999999</v>
      </c>
      <c r="T1963">
        <v>5.766</v>
      </c>
      <c r="U1963">
        <v>7.3070000000000004</v>
      </c>
      <c r="V1963">
        <v>5.4809999999999999</v>
      </c>
      <c r="W1963">
        <v>4.5309999999999997</v>
      </c>
      <c r="X1963">
        <v>5.61</v>
      </c>
      <c r="Y1963">
        <v>6.9370000000000003</v>
      </c>
      <c r="Z1963">
        <v>6.931</v>
      </c>
      <c r="AA1963">
        <v>5.8</v>
      </c>
      <c r="AB1963">
        <v>4.4000000000000004</v>
      </c>
    </row>
    <row r="1964" spans="1:28" x14ac:dyDescent="0.25">
      <c r="A1964" t="s">
        <v>3690</v>
      </c>
      <c r="K1964">
        <v>0.76700000000000002</v>
      </c>
      <c r="L1964">
        <v>0.97799999999999998</v>
      </c>
      <c r="M1964">
        <v>1.2649999999999999</v>
      </c>
      <c r="N1964">
        <v>1.2170000000000001</v>
      </c>
      <c r="O1964">
        <v>0.94899999999999995</v>
      </c>
      <c r="P1964">
        <v>0.71599999999999997</v>
      </c>
      <c r="Q1964">
        <v>1.165</v>
      </c>
      <c r="R1964">
        <v>1.661</v>
      </c>
      <c r="S1964">
        <v>2.081</v>
      </c>
      <c r="T1964">
        <v>1.488</v>
      </c>
      <c r="U1964">
        <v>1.974</v>
      </c>
      <c r="V1964">
        <v>1.92</v>
      </c>
      <c r="W1964">
        <v>2.5830000000000002</v>
      </c>
      <c r="X1964">
        <v>3.2730000000000001</v>
      </c>
      <c r="Y1964">
        <v>7.7779999999999996</v>
      </c>
      <c r="Z1964">
        <v>4.7240000000000002</v>
      </c>
      <c r="AA1964">
        <v>3.8</v>
      </c>
      <c r="AB1964">
        <v>4.7</v>
      </c>
    </row>
    <row r="1965" spans="1:28" x14ac:dyDescent="0.25">
      <c r="A1965" t="s">
        <v>3691</v>
      </c>
      <c r="N1965">
        <v>1.367</v>
      </c>
      <c r="O1965">
        <v>1.845</v>
      </c>
      <c r="P1965">
        <v>1.952</v>
      </c>
      <c r="Q1965">
        <v>2.4119999999999999</v>
      </c>
      <c r="R1965">
        <v>2.5339999999999998</v>
      </c>
      <c r="S1965">
        <v>2.3540000000000001</v>
      </c>
      <c r="T1965">
        <v>2.891</v>
      </c>
      <c r="U1965">
        <v>2.9390000000000001</v>
      </c>
      <c r="V1965">
        <v>2.7269999999999999</v>
      </c>
      <c r="W1965">
        <v>3.13</v>
      </c>
      <c r="X1965">
        <v>3.0619999999999998</v>
      </c>
      <c r="Y1965">
        <v>2.956</v>
      </c>
      <c r="Z1965">
        <v>2.9849999999999999</v>
      </c>
      <c r="AA1965">
        <v>3.4</v>
      </c>
      <c r="AB1965">
        <v>3.1</v>
      </c>
    </row>
    <row r="1966" spans="1:28" x14ac:dyDescent="0.25">
      <c r="A1966" t="s">
        <v>3692</v>
      </c>
      <c r="S1966">
        <v>0.97799999999999998</v>
      </c>
      <c r="T1966">
        <v>0.52300000000000002</v>
      </c>
      <c r="U1966">
        <v>0.78700000000000003</v>
      </c>
      <c r="V1966">
        <v>0.78400000000000003</v>
      </c>
      <c r="W1966">
        <v>0.97299999999999998</v>
      </c>
      <c r="X1966">
        <v>0.98</v>
      </c>
      <c r="Y1966">
        <v>1.2909999999999999</v>
      </c>
      <c r="Z1966">
        <v>1.732</v>
      </c>
      <c r="AB1966">
        <v>1.3</v>
      </c>
    </row>
    <row r="1967" spans="1:28" x14ac:dyDescent="0.25">
      <c r="A1967" t="s">
        <v>3693</v>
      </c>
      <c r="M1967">
        <v>2.347</v>
      </c>
      <c r="N1967">
        <v>2.48</v>
      </c>
      <c r="O1967">
        <v>3.1179999999999999</v>
      </c>
      <c r="P1967">
        <v>2.2080000000000002</v>
      </c>
      <c r="Q1967">
        <v>1.905</v>
      </c>
      <c r="R1967">
        <v>2.677</v>
      </c>
      <c r="S1967">
        <v>3.3740000000000001</v>
      </c>
      <c r="T1967">
        <v>2.105</v>
      </c>
      <c r="U1967">
        <v>2.6030000000000002</v>
      </c>
      <c r="V1967">
        <v>2.4550000000000001</v>
      </c>
      <c r="W1967">
        <v>2.0089999999999999</v>
      </c>
      <c r="X1967">
        <v>2.0430000000000001</v>
      </c>
      <c r="Y1967">
        <v>2.456</v>
      </c>
      <c r="Z1967">
        <v>1.9159999999999999</v>
      </c>
      <c r="AA1967">
        <v>2.1</v>
      </c>
      <c r="AB1967">
        <v>1.6</v>
      </c>
    </row>
    <row r="1968" spans="1:28" x14ac:dyDescent="0.25">
      <c r="A1968" t="s">
        <v>3694</v>
      </c>
      <c r="U1968">
        <v>0.83499999999999996</v>
      </c>
      <c r="V1968">
        <v>1.1890000000000001</v>
      </c>
      <c r="W1968">
        <v>1.198</v>
      </c>
      <c r="X1968">
        <v>1.504</v>
      </c>
      <c r="Y1968">
        <v>1.6080000000000001</v>
      </c>
      <c r="Z1968">
        <v>1.6719999999999999</v>
      </c>
      <c r="AA1968">
        <v>1.4</v>
      </c>
      <c r="AB1968">
        <v>1.5</v>
      </c>
    </row>
    <row r="1969" spans="1:28" x14ac:dyDescent="0.25">
      <c r="A1969" t="s">
        <v>3695</v>
      </c>
      <c r="B1969">
        <v>0.28299999999999997</v>
      </c>
      <c r="C1969">
        <v>0.19400000000000001</v>
      </c>
      <c r="D1969">
        <v>0.22</v>
      </c>
      <c r="E1969">
        <v>0.16500000000000001</v>
      </c>
      <c r="F1969">
        <v>0.20799999999999999</v>
      </c>
      <c r="G1969">
        <v>0.16900000000000001</v>
      </c>
      <c r="H1969">
        <v>0.183</v>
      </c>
      <c r="I1969">
        <v>0.20699999999999999</v>
      </c>
      <c r="J1969">
        <v>0.24</v>
      </c>
      <c r="K1969">
        <v>0.21299999999999999</v>
      </c>
      <c r="L1969">
        <v>0.20699999999999999</v>
      </c>
      <c r="M1969">
        <v>0.40600000000000003</v>
      </c>
      <c r="N1969">
        <v>0.61699999999999999</v>
      </c>
      <c r="O1969">
        <v>0.60899999999999999</v>
      </c>
      <c r="P1969">
        <v>0.55700000000000005</v>
      </c>
      <c r="Q1969">
        <v>0.50600000000000001</v>
      </c>
      <c r="R1969">
        <v>0.69599999999999995</v>
      </c>
      <c r="S1969">
        <v>0.82699999999999996</v>
      </c>
      <c r="T1969">
        <v>0.71899999999999997</v>
      </c>
      <c r="U1969">
        <v>0.75900000000000001</v>
      </c>
      <c r="V1969">
        <v>0.69599999999999995</v>
      </c>
      <c r="W1969">
        <v>0.72799999999999998</v>
      </c>
      <c r="X1969">
        <v>0.81100000000000005</v>
      </c>
      <c r="Y1969">
        <v>1.35</v>
      </c>
      <c r="Z1969">
        <v>1.653</v>
      </c>
      <c r="AA1969">
        <v>1.5</v>
      </c>
      <c r="AB1969">
        <v>1.4</v>
      </c>
    </row>
    <row r="1970" spans="1:28" x14ac:dyDescent="0.25">
      <c r="A1970" t="s">
        <v>3696</v>
      </c>
      <c r="X1970">
        <v>0</v>
      </c>
      <c r="Y1970">
        <v>0.82099999999999995</v>
      </c>
      <c r="Z1970">
        <v>1.069</v>
      </c>
      <c r="AA1970">
        <v>2.1</v>
      </c>
      <c r="AB1970">
        <v>1.8</v>
      </c>
    </row>
    <row r="1971" spans="1:28" x14ac:dyDescent="0.25">
      <c r="A1971" t="s">
        <v>3697</v>
      </c>
      <c r="B1971">
        <v>0.39300000000000002</v>
      </c>
      <c r="C1971">
        <v>0.56599999999999995</v>
      </c>
      <c r="D1971">
        <v>0.41399999999999998</v>
      </c>
      <c r="E1971">
        <v>0.42399999999999999</v>
      </c>
      <c r="F1971">
        <v>0.42599999999999999</v>
      </c>
      <c r="G1971">
        <v>0.58299999999999996</v>
      </c>
      <c r="H1971">
        <v>0.91900000000000004</v>
      </c>
      <c r="I1971">
        <v>0.74399999999999999</v>
      </c>
      <c r="J1971">
        <v>0.79200000000000004</v>
      </c>
      <c r="K1971">
        <v>1.198</v>
      </c>
      <c r="L1971">
        <v>1.2589999999999999</v>
      </c>
      <c r="M1971">
        <v>1.4259999999999999</v>
      </c>
      <c r="N1971">
        <v>1.6559999999999999</v>
      </c>
      <c r="O1971">
        <v>1.5820000000000001</v>
      </c>
      <c r="P1971">
        <v>1.974</v>
      </c>
      <c r="Q1971">
        <v>1.6919999999999999</v>
      </c>
      <c r="R1971">
        <v>1.74</v>
      </c>
      <c r="S1971">
        <v>1.849</v>
      </c>
      <c r="T1971">
        <v>1.665</v>
      </c>
      <c r="U1971">
        <v>1.5509999999999999</v>
      </c>
      <c r="V1971">
        <v>1.4239999999999999</v>
      </c>
      <c r="W1971">
        <v>1.3839999999999999</v>
      </c>
      <c r="X1971">
        <v>1.601</v>
      </c>
      <c r="Y1971">
        <v>1.7470000000000001</v>
      </c>
      <c r="Z1971">
        <v>1.1220000000000001</v>
      </c>
      <c r="AA1971">
        <v>1.5</v>
      </c>
      <c r="AB1971">
        <v>0.8</v>
      </c>
    </row>
    <row r="1972" spans="1:28" x14ac:dyDescent="0.25">
      <c r="A1972" t="s">
        <v>3698</v>
      </c>
      <c r="B1972">
        <v>0.86399999999999999</v>
      </c>
      <c r="C1972">
        <v>0.82299999999999995</v>
      </c>
      <c r="D1972">
        <v>0.84399999999999997</v>
      </c>
      <c r="E1972">
        <v>0.88500000000000001</v>
      </c>
      <c r="F1972">
        <v>0.82</v>
      </c>
      <c r="G1972">
        <v>1.038</v>
      </c>
      <c r="H1972">
        <v>1.1240000000000001</v>
      </c>
      <c r="I1972">
        <v>1.3919999999999999</v>
      </c>
      <c r="J1972">
        <v>1.3169999999999999</v>
      </c>
      <c r="K1972">
        <v>1.522</v>
      </c>
      <c r="L1972">
        <v>1.6140000000000001</v>
      </c>
      <c r="M1972">
        <v>1.7649999999999999</v>
      </c>
      <c r="N1972">
        <v>1.81</v>
      </c>
      <c r="O1972">
        <v>1.8109999999999999</v>
      </c>
      <c r="P1972">
        <v>1.657</v>
      </c>
      <c r="Q1972">
        <v>1.849</v>
      </c>
      <c r="R1972">
        <v>1.778</v>
      </c>
      <c r="S1972">
        <v>1.8280000000000001</v>
      </c>
      <c r="T1972">
        <v>1.5740000000000001</v>
      </c>
      <c r="U1972">
        <v>1.6830000000000001</v>
      </c>
      <c r="V1972">
        <v>1.694</v>
      </c>
      <c r="W1972">
        <v>1.54</v>
      </c>
      <c r="X1972">
        <v>1.863</v>
      </c>
      <c r="Y1972">
        <v>2.2330000000000001</v>
      </c>
      <c r="Z1972">
        <v>2.2639999999999998</v>
      </c>
      <c r="AA1972">
        <v>2</v>
      </c>
      <c r="AB1972">
        <v>1.7</v>
      </c>
    </row>
    <row r="1973" spans="1:28" x14ac:dyDescent="0.25">
      <c r="A1973" t="s">
        <v>3699</v>
      </c>
      <c r="B1973">
        <v>0.32500000000000001</v>
      </c>
      <c r="C1973">
        <v>0.54</v>
      </c>
      <c r="D1973">
        <v>0.443</v>
      </c>
      <c r="E1973">
        <v>0.45</v>
      </c>
      <c r="F1973">
        <v>0.42199999999999999</v>
      </c>
      <c r="G1973">
        <v>0.50900000000000001</v>
      </c>
      <c r="H1973">
        <v>0.36399999999999999</v>
      </c>
      <c r="I1973">
        <v>0.28299999999999997</v>
      </c>
      <c r="J1973">
        <v>0.38</v>
      </c>
      <c r="K1973">
        <v>0.17899999999999999</v>
      </c>
      <c r="L1973">
        <v>0.49</v>
      </c>
      <c r="M1973">
        <v>0.32</v>
      </c>
      <c r="N1973">
        <v>0.39200000000000002</v>
      </c>
      <c r="O1973">
        <v>0.317</v>
      </c>
      <c r="P1973">
        <v>0.312</v>
      </c>
      <c r="Q1973">
        <v>0.38100000000000001</v>
      </c>
      <c r="R1973">
        <v>0.51400000000000001</v>
      </c>
      <c r="S1973">
        <v>0.68100000000000005</v>
      </c>
      <c r="T1973">
        <v>0.76500000000000001</v>
      </c>
      <c r="U1973">
        <v>0.89800000000000002</v>
      </c>
      <c r="V1973">
        <v>1.1060000000000001</v>
      </c>
      <c r="W1973">
        <v>1.2390000000000001</v>
      </c>
      <c r="X1973">
        <v>1.6739999999999999</v>
      </c>
      <c r="Y1973">
        <v>1.357</v>
      </c>
      <c r="Z1973">
        <v>1.8640000000000001</v>
      </c>
      <c r="AA1973">
        <v>1.5</v>
      </c>
      <c r="AB1973">
        <v>1.4</v>
      </c>
    </row>
    <row r="1974" spans="1:28" x14ac:dyDescent="0.25">
      <c r="A1974" t="s">
        <v>3700</v>
      </c>
      <c r="B1974">
        <v>0.94499999999999995</v>
      </c>
      <c r="C1974">
        <v>0.76600000000000001</v>
      </c>
      <c r="D1974">
        <v>0.92500000000000004</v>
      </c>
      <c r="E1974">
        <v>0.89500000000000002</v>
      </c>
      <c r="F1974">
        <v>1.071</v>
      </c>
      <c r="G1974">
        <v>1.2430000000000001</v>
      </c>
      <c r="H1974">
        <v>1.1499999999999999</v>
      </c>
      <c r="I1974">
        <v>0.995</v>
      </c>
      <c r="J1974">
        <v>1.321</v>
      </c>
      <c r="K1974">
        <v>1.649</v>
      </c>
      <c r="L1974">
        <v>1.71</v>
      </c>
      <c r="M1974">
        <v>1.9490000000000001</v>
      </c>
      <c r="N1974">
        <v>1.9419999999999999</v>
      </c>
      <c r="O1974">
        <v>2.4750000000000001</v>
      </c>
      <c r="P1974">
        <v>1.698</v>
      </c>
      <c r="Q1974">
        <v>1.234</v>
      </c>
      <c r="R1974">
        <v>1.5669999999999999</v>
      </c>
      <c r="S1974">
        <v>1.6379999999999999</v>
      </c>
      <c r="T1974">
        <v>1.522</v>
      </c>
      <c r="U1974">
        <v>1.95</v>
      </c>
      <c r="V1974">
        <v>1.526</v>
      </c>
      <c r="W1974">
        <v>1.5369999999999999</v>
      </c>
      <c r="X1974">
        <v>1.5269999999999999</v>
      </c>
      <c r="Y1974">
        <v>1.8180000000000001</v>
      </c>
      <c r="Z1974">
        <v>1.9319999999999999</v>
      </c>
      <c r="AA1974">
        <v>1.6</v>
      </c>
      <c r="AB1974">
        <v>2.1</v>
      </c>
    </row>
    <row r="1975" spans="1:28" x14ac:dyDescent="0.25">
      <c r="A1975" t="s">
        <v>3701</v>
      </c>
      <c r="B1975">
        <v>2.5510000000000002</v>
      </c>
      <c r="C1975">
        <v>2.6360000000000001</v>
      </c>
      <c r="D1975">
        <v>3.3559999999999999</v>
      </c>
      <c r="E1975">
        <v>2.9780000000000002</v>
      </c>
      <c r="F1975">
        <v>2.6059999999999999</v>
      </c>
      <c r="G1975">
        <v>2.548</v>
      </c>
      <c r="H1975">
        <v>3.3660000000000001</v>
      </c>
      <c r="I1975">
        <v>3.5979999999999999</v>
      </c>
      <c r="J1975">
        <v>2.577</v>
      </c>
      <c r="K1975">
        <v>2.7519999999999998</v>
      </c>
      <c r="L1975">
        <v>2.84</v>
      </c>
      <c r="M1975">
        <v>3.0350000000000001</v>
      </c>
      <c r="N1975">
        <v>2.7320000000000002</v>
      </c>
      <c r="O1975">
        <v>3.6030000000000002</v>
      </c>
      <c r="P1975">
        <v>2.9649999999999999</v>
      </c>
      <c r="Q1975">
        <v>2.6829999999999998</v>
      </c>
      <c r="R1975">
        <v>2.6890000000000001</v>
      </c>
      <c r="S1975">
        <v>3.2679999999999998</v>
      </c>
      <c r="T1975">
        <v>2.71</v>
      </c>
      <c r="U1975">
        <v>3.2730000000000001</v>
      </c>
      <c r="V1975">
        <v>3.0219999999999998</v>
      </c>
      <c r="W1975">
        <v>3.0139999999999998</v>
      </c>
      <c r="X1975">
        <v>3.27</v>
      </c>
      <c r="Y1975">
        <v>3.915</v>
      </c>
      <c r="Z1975">
        <v>4.7</v>
      </c>
      <c r="AA1975">
        <v>3.7</v>
      </c>
      <c r="AB1975">
        <v>2.9</v>
      </c>
    </row>
    <row r="1976" spans="1:28" x14ac:dyDescent="0.25">
      <c r="A1976" t="s">
        <v>3702</v>
      </c>
      <c r="B1976">
        <v>1.1080000000000001</v>
      </c>
      <c r="C1976">
        <v>1.1020000000000001</v>
      </c>
      <c r="D1976">
        <v>1.579</v>
      </c>
      <c r="E1976">
        <v>1.5780000000000001</v>
      </c>
      <c r="F1976">
        <v>1.6890000000000001</v>
      </c>
      <c r="G1976">
        <v>1.7829999999999999</v>
      </c>
      <c r="H1976">
        <v>2.056</v>
      </c>
      <c r="I1976">
        <v>2.1659999999999999</v>
      </c>
      <c r="J1976">
        <v>2.581</v>
      </c>
      <c r="K1976">
        <v>2.8540000000000001</v>
      </c>
      <c r="L1976">
        <v>3.2959999999999998</v>
      </c>
      <c r="M1976">
        <v>3.5659999999999998</v>
      </c>
      <c r="N1976">
        <v>3.1669999999999998</v>
      </c>
      <c r="O1976">
        <v>3.4980000000000002</v>
      </c>
      <c r="P1976">
        <v>4.1150000000000002</v>
      </c>
      <c r="Q1976">
        <v>3.794</v>
      </c>
      <c r="R1976">
        <v>4.0359999999999996</v>
      </c>
      <c r="S1976">
        <v>3.762</v>
      </c>
      <c r="T1976">
        <v>3.9849999999999999</v>
      </c>
      <c r="U1976">
        <v>4.0220000000000002</v>
      </c>
      <c r="V1976">
        <v>4.6609999999999996</v>
      </c>
      <c r="W1976">
        <v>4.4509999999999996</v>
      </c>
      <c r="X1976">
        <v>4.7110000000000003</v>
      </c>
      <c r="Y1976">
        <v>5.99</v>
      </c>
      <c r="Z1976">
        <v>7.4969999999999999</v>
      </c>
      <c r="AA1976">
        <v>5.9</v>
      </c>
      <c r="AB1976">
        <v>4.9000000000000004</v>
      </c>
    </row>
    <row r="1977" spans="1:28" x14ac:dyDescent="0.25">
      <c r="A1977" t="s">
        <v>3703</v>
      </c>
      <c r="B1977">
        <v>1.075</v>
      </c>
      <c r="C1977">
        <v>1.1100000000000001</v>
      </c>
      <c r="D1977">
        <v>1.272</v>
      </c>
      <c r="E1977">
        <v>1.2989999999999999</v>
      </c>
      <c r="F1977">
        <v>0.90800000000000003</v>
      </c>
      <c r="G1977">
        <v>1.1359999999999999</v>
      </c>
      <c r="H1977">
        <v>1.1319999999999999</v>
      </c>
      <c r="I1977">
        <v>1.3759999999999999</v>
      </c>
      <c r="J1977">
        <v>1.5229999999999999</v>
      </c>
      <c r="K1977">
        <v>1.7350000000000001</v>
      </c>
      <c r="L1977">
        <v>1.5720000000000001</v>
      </c>
      <c r="M1977">
        <v>1.8049999999999999</v>
      </c>
      <c r="N1977">
        <v>1.6120000000000001</v>
      </c>
      <c r="O1977">
        <v>2.1640000000000001</v>
      </c>
      <c r="P1977">
        <v>2.0030000000000001</v>
      </c>
      <c r="Q1977">
        <v>1.917</v>
      </c>
      <c r="R1977">
        <v>1.873</v>
      </c>
      <c r="S1977">
        <v>1.635</v>
      </c>
      <c r="T1977">
        <v>2.012</v>
      </c>
      <c r="U1977">
        <v>2.3069999999999999</v>
      </c>
      <c r="V1977">
        <v>2.1120000000000001</v>
      </c>
      <c r="W1977">
        <v>2.6070000000000002</v>
      </c>
      <c r="X1977">
        <v>2.754</v>
      </c>
      <c r="Y1977">
        <v>3.6869999999999998</v>
      </c>
      <c r="Z1977">
        <v>3.8570000000000002</v>
      </c>
      <c r="AA1977">
        <v>4.2</v>
      </c>
      <c r="AB1977">
        <v>3.7</v>
      </c>
    </row>
    <row r="1978" spans="1:28" x14ac:dyDescent="0.25">
      <c r="A1978" t="s">
        <v>3704</v>
      </c>
      <c r="B1978">
        <v>1.125</v>
      </c>
      <c r="C1978">
        <v>1.089</v>
      </c>
      <c r="D1978">
        <v>1.1990000000000001</v>
      </c>
      <c r="E1978">
        <v>1.1850000000000001</v>
      </c>
      <c r="F1978">
        <v>1.4730000000000001</v>
      </c>
      <c r="G1978">
        <v>1.5109999999999999</v>
      </c>
      <c r="H1978">
        <v>1.9330000000000001</v>
      </c>
      <c r="I1978">
        <v>2.1419999999999999</v>
      </c>
      <c r="J1978">
        <v>1.3979999999999999</v>
      </c>
      <c r="K1978">
        <v>1.474</v>
      </c>
      <c r="L1978">
        <v>1.694</v>
      </c>
      <c r="M1978">
        <v>1.9350000000000001</v>
      </c>
      <c r="N1978">
        <v>1.6970000000000001</v>
      </c>
      <c r="O1978">
        <v>1.667</v>
      </c>
      <c r="P1978">
        <v>1.5860000000000001</v>
      </c>
      <c r="Q1978">
        <v>2.0670000000000002</v>
      </c>
      <c r="R1978">
        <v>1.9330000000000001</v>
      </c>
      <c r="S1978">
        <v>1.7130000000000001</v>
      </c>
      <c r="T1978">
        <v>1.611</v>
      </c>
      <c r="U1978">
        <v>1.716</v>
      </c>
      <c r="V1978">
        <v>1.44</v>
      </c>
      <c r="W1978">
        <v>1.3049999999999999</v>
      </c>
      <c r="X1978">
        <v>1.111</v>
      </c>
      <c r="Y1978">
        <v>2.0859999999999999</v>
      </c>
      <c r="Z1978">
        <v>3.0720000000000001</v>
      </c>
      <c r="AA1978">
        <v>1.9</v>
      </c>
      <c r="AB1978">
        <v>1.7</v>
      </c>
    </row>
    <row r="1979" spans="1:28" x14ac:dyDescent="0.25">
      <c r="A1979" t="s">
        <v>3705</v>
      </c>
      <c r="K1979">
        <v>2.5310000000000001</v>
      </c>
      <c r="L1979">
        <v>2.125</v>
      </c>
      <c r="M1979">
        <v>2.7879999999999998</v>
      </c>
      <c r="N1979">
        <v>3.0739999999999998</v>
      </c>
      <c r="O1979">
        <v>3.4740000000000002</v>
      </c>
      <c r="P1979">
        <v>2.8959999999999999</v>
      </c>
      <c r="Q1979">
        <v>2.5089999999999999</v>
      </c>
      <c r="R1979">
        <v>2.7160000000000002</v>
      </c>
      <c r="S1979">
        <v>2.5859999999999999</v>
      </c>
      <c r="T1979">
        <v>2.855</v>
      </c>
      <c r="U1979">
        <v>2.4729999999999999</v>
      </c>
      <c r="V1979">
        <v>3.0539999999999998</v>
      </c>
      <c r="W1979">
        <v>2.8969999999999998</v>
      </c>
      <c r="X1979">
        <v>3.0870000000000002</v>
      </c>
      <c r="Y1979">
        <v>3.133</v>
      </c>
      <c r="Z1979">
        <v>3.605</v>
      </c>
      <c r="AA1979">
        <v>2.9</v>
      </c>
      <c r="AB1979">
        <v>2.8</v>
      </c>
    </row>
    <row r="1980" spans="1:28" x14ac:dyDescent="0.25">
      <c r="A1980" t="s">
        <v>3706</v>
      </c>
      <c r="B1980">
        <v>0.98799999999999999</v>
      </c>
      <c r="C1980">
        <v>1.5940000000000001</v>
      </c>
      <c r="D1980">
        <v>1.6839999999999999</v>
      </c>
      <c r="E1980">
        <v>2.3159999999999998</v>
      </c>
      <c r="F1980">
        <v>2.3079999999999998</v>
      </c>
      <c r="G1980">
        <v>1.7050000000000001</v>
      </c>
      <c r="H1980">
        <v>1.661</v>
      </c>
      <c r="I1980">
        <v>1.9350000000000001</v>
      </c>
      <c r="J1980">
        <v>2.2610000000000001</v>
      </c>
      <c r="K1980">
        <v>2.4449999999999998</v>
      </c>
      <c r="L1980">
        <v>2.3679999999999999</v>
      </c>
      <c r="M1980">
        <v>2.0190000000000001</v>
      </c>
      <c r="N1980">
        <v>2.04</v>
      </c>
      <c r="O1980">
        <v>2.1659999999999999</v>
      </c>
      <c r="P1980">
        <v>2.1930000000000001</v>
      </c>
      <c r="Q1980">
        <v>2.4129999999999998</v>
      </c>
      <c r="R1980">
        <v>2.5350000000000001</v>
      </c>
      <c r="S1980">
        <v>2.2639999999999998</v>
      </c>
      <c r="T1980">
        <v>1.984</v>
      </c>
      <c r="U1980">
        <v>2.2879999999999998</v>
      </c>
      <c r="V1980">
        <v>2.532</v>
      </c>
      <c r="W1980">
        <v>2.2029999999999998</v>
      </c>
      <c r="X1980">
        <v>1.9610000000000001</v>
      </c>
      <c r="Y1980">
        <v>2.1379999999999999</v>
      </c>
      <c r="Z1980">
        <v>2.2770000000000001</v>
      </c>
      <c r="AA1980">
        <v>1.9</v>
      </c>
      <c r="AB1980">
        <v>2</v>
      </c>
    </row>
    <row r="1981" spans="1:28" x14ac:dyDescent="0.25">
      <c r="A1981" t="s">
        <v>3707</v>
      </c>
      <c r="L1981">
        <v>1.179</v>
      </c>
      <c r="M1981">
        <v>2.2730000000000001</v>
      </c>
      <c r="N1981">
        <v>0.75</v>
      </c>
      <c r="O1981">
        <v>0.74199999999999999</v>
      </c>
      <c r="P1981">
        <v>1.29</v>
      </c>
      <c r="Q1981">
        <v>0.95</v>
      </c>
      <c r="R1981">
        <v>1.3</v>
      </c>
      <c r="S1981">
        <v>1.792</v>
      </c>
      <c r="T1981">
        <v>1.5649999999999999</v>
      </c>
      <c r="U1981">
        <v>2.0419999999999998</v>
      </c>
      <c r="V1981">
        <v>3.581</v>
      </c>
      <c r="W1981">
        <v>4.0940000000000003</v>
      </c>
      <c r="X1981">
        <v>2.7109999999999999</v>
      </c>
      <c r="Y1981">
        <v>3.2440000000000002</v>
      </c>
      <c r="Z1981">
        <v>7.7169999999999996</v>
      </c>
      <c r="AA1981">
        <v>6.4</v>
      </c>
      <c r="AB1981">
        <v>3.7</v>
      </c>
    </row>
    <row r="1982" spans="1:28" x14ac:dyDescent="0.25">
      <c r="A1982" t="s">
        <v>3708</v>
      </c>
      <c r="B1982">
        <v>2.254</v>
      </c>
      <c r="C1982">
        <v>2.4049999999999998</v>
      </c>
      <c r="D1982">
        <v>3.319</v>
      </c>
      <c r="E1982">
        <v>4.2690000000000001</v>
      </c>
      <c r="F1982">
        <v>5.5049999999999999</v>
      </c>
      <c r="G1982">
        <v>5.915</v>
      </c>
      <c r="H1982">
        <v>6.0389999999999997</v>
      </c>
      <c r="I1982">
        <v>6.1589999999999998</v>
      </c>
      <c r="J1982">
        <v>6.7789999999999999</v>
      </c>
      <c r="K1982">
        <v>7.1539999999999999</v>
      </c>
      <c r="L1982">
        <v>8.4559999999999995</v>
      </c>
      <c r="M1982">
        <v>8.6720000000000006</v>
      </c>
      <c r="N1982">
        <v>8.9260000000000002</v>
      </c>
      <c r="O1982">
        <v>8.6739999999999995</v>
      </c>
      <c r="P1982">
        <v>8.2829999999999995</v>
      </c>
      <c r="Q1982">
        <v>9.2469999999999999</v>
      </c>
      <c r="R1982">
        <v>9.4719999999999995</v>
      </c>
      <c r="S1982">
        <v>10.255000000000001</v>
      </c>
      <c r="T1982">
        <v>11.212</v>
      </c>
      <c r="U1982">
        <v>11.412000000000001</v>
      </c>
      <c r="V1982">
        <v>11.984</v>
      </c>
      <c r="W1982">
        <v>11.500999999999999</v>
      </c>
      <c r="X1982">
        <v>12.095000000000001</v>
      </c>
      <c r="Y1982">
        <v>13.382</v>
      </c>
      <c r="Z1982">
        <v>12.81</v>
      </c>
      <c r="AA1982">
        <v>10.6</v>
      </c>
      <c r="AB1982">
        <v>9.6</v>
      </c>
    </row>
    <row r="1983" spans="1:28" x14ac:dyDescent="0.25">
      <c r="A1983" t="s">
        <v>322</v>
      </c>
      <c r="X1983">
        <v>5.335</v>
      </c>
      <c r="Y1983">
        <v>6.2039999999999997</v>
      </c>
      <c r="Z1983">
        <v>6.05</v>
      </c>
      <c r="AA1983">
        <v>5.9</v>
      </c>
      <c r="AB1983">
        <v>5.7</v>
      </c>
    </row>
    <row r="1984" spans="1:28" x14ac:dyDescent="0.25">
      <c r="A1984" t="s">
        <v>3709</v>
      </c>
      <c r="B1984">
        <v>1.056</v>
      </c>
      <c r="C1984">
        <v>1.8</v>
      </c>
      <c r="D1984">
        <v>1.474</v>
      </c>
      <c r="E1984">
        <v>1.5</v>
      </c>
      <c r="F1984">
        <v>1.778</v>
      </c>
      <c r="G1984">
        <v>2.4350000000000001</v>
      </c>
      <c r="H1984">
        <v>2.1280000000000001</v>
      </c>
      <c r="I1984">
        <v>1.637</v>
      </c>
      <c r="J1984">
        <v>3</v>
      </c>
      <c r="K1984">
        <v>2.698</v>
      </c>
      <c r="L1984">
        <v>2.7149999999999999</v>
      </c>
      <c r="M1984">
        <v>3.6859999999999999</v>
      </c>
      <c r="N1984">
        <v>4.3630000000000004</v>
      </c>
      <c r="O1984">
        <v>3.3479999999999999</v>
      </c>
      <c r="P1984">
        <v>3.2250000000000001</v>
      </c>
      <c r="Q1984">
        <v>3.399</v>
      </c>
      <c r="R1984">
        <v>3.4729999999999999</v>
      </c>
      <c r="S1984">
        <v>3.403</v>
      </c>
      <c r="T1984">
        <v>3.234</v>
      </c>
      <c r="U1984">
        <v>3.07</v>
      </c>
      <c r="V1984">
        <v>2.891</v>
      </c>
      <c r="W1984">
        <v>2.6269999999999998</v>
      </c>
      <c r="X1984">
        <v>2.7629999999999999</v>
      </c>
      <c r="Y1984">
        <v>3.2509999999999999</v>
      </c>
      <c r="Z1984">
        <v>3.1110000000000002</v>
      </c>
      <c r="AA1984">
        <v>2.6</v>
      </c>
      <c r="AB1984">
        <v>2.7</v>
      </c>
    </row>
    <row r="1985" spans="1:28" x14ac:dyDescent="0.25">
      <c r="A1985" t="s">
        <v>3710</v>
      </c>
      <c r="C1985">
        <v>0.86699999999999999</v>
      </c>
      <c r="D1985">
        <v>0.49</v>
      </c>
      <c r="E1985">
        <v>0.68</v>
      </c>
      <c r="F1985">
        <v>1.1539999999999999</v>
      </c>
      <c r="G1985">
        <v>1.444</v>
      </c>
      <c r="H1985">
        <v>1.31</v>
      </c>
      <c r="I1985">
        <v>2.173</v>
      </c>
      <c r="J1985">
        <v>0.92500000000000004</v>
      </c>
      <c r="K1985">
        <v>1.177</v>
      </c>
      <c r="L1985">
        <v>1.0569999999999999</v>
      </c>
      <c r="M1985">
        <v>1.1399999999999999</v>
      </c>
      <c r="N1985">
        <v>0.84899999999999998</v>
      </c>
      <c r="O1985">
        <v>0.67</v>
      </c>
      <c r="P1985">
        <v>1.0289999999999999</v>
      </c>
      <c r="Q1985">
        <v>1.129</v>
      </c>
      <c r="R1985">
        <v>1.0409999999999999</v>
      </c>
      <c r="S1985">
        <v>1.48</v>
      </c>
      <c r="T1985">
        <v>1.3280000000000001</v>
      </c>
      <c r="U1985">
        <v>1.6919999999999999</v>
      </c>
      <c r="V1985">
        <v>2.3570000000000002</v>
      </c>
      <c r="W1985">
        <v>2.4820000000000002</v>
      </c>
      <c r="X1985">
        <v>3.0920000000000001</v>
      </c>
      <c r="Y1985">
        <v>5.6120000000000001</v>
      </c>
      <c r="Z1985">
        <v>7.6340000000000003</v>
      </c>
      <c r="AA1985">
        <v>6.7</v>
      </c>
      <c r="AB1985">
        <v>4.3</v>
      </c>
    </row>
    <row r="1986" spans="1:28" x14ac:dyDescent="0.25">
      <c r="A1986" t="s">
        <v>3711</v>
      </c>
      <c r="L1986">
        <v>1.214</v>
      </c>
      <c r="M1986">
        <v>1.3859999999999999</v>
      </c>
      <c r="N1986">
        <v>0.93</v>
      </c>
      <c r="O1986">
        <v>0.97</v>
      </c>
      <c r="P1986">
        <v>1.278</v>
      </c>
      <c r="Q1986">
        <v>1.847</v>
      </c>
      <c r="R1986">
        <v>1.341</v>
      </c>
      <c r="S1986">
        <v>1.427</v>
      </c>
      <c r="T1986">
        <v>1.6040000000000001</v>
      </c>
      <c r="U1986">
        <v>1.5489999999999999</v>
      </c>
      <c r="V1986">
        <v>1.579</v>
      </c>
      <c r="W1986">
        <v>1.5129999999999999</v>
      </c>
      <c r="X1986">
        <v>1.7889999999999999</v>
      </c>
      <c r="Y1986">
        <v>2.5219999999999998</v>
      </c>
      <c r="Z1986">
        <v>2.3180000000000001</v>
      </c>
      <c r="AA1986">
        <v>2.5</v>
      </c>
      <c r="AB1986">
        <v>1.9</v>
      </c>
    </row>
    <row r="1987" spans="1:28" x14ac:dyDescent="0.25">
      <c r="A1987" t="s">
        <v>3712</v>
      </c>
      <c r="F1987">
        <v>5.3029999999999999</v>
      </c>
      <c r="G1987">
        <v>5.73</v>
      </c>
      <c r="H1987">
        <v>4.9249999999999998</v>
      </c>
      <c r="I1987">
        <v>5.3250000000000002</v>
      </c>
      <c r="J1987">
        <v>6.0380000000000003</v>
      </c>
      <c r="K1987">
        <v>5.5650000000000004</v>
      </c>
      <c r="L1987">
        <v>8.8330000000000002</v>
      </c>
      <c r="M1987">
        <v>8.7550000000000008</v>
      </c>
      <c r="N1987">
        <v>6.625</v>
      </c>
      <c r="O1987">
        <v>6.5739999999999998</v>
      </c>
      <c r="P1987">
        <v>9.0670000000000002</v>
      </c>
      <c r="Q1987">
        <v>10.256</v>
      </c>
      <c r="R1987">
        <v>9.7899999999999991</v>
      </c>
      <c r="S1987">
        <v>9.67</v>
      </c>
      <c r="T1987">
        <v>10.725</v>
      </c>
      <c r="U1987">
        <v>11.615</v>
      </c>
      <c r="V1987">
        <v>11.7</v>
      </c>
      <c r="W1987">
        <v>10.288</v>
      </c>
      <c r="X1987">
        <v>10.701000000000001</v>
      </c>
      <c r="Y1987">
        <v>12.82</v>
      </c>
      <c r="Z1987">
        <v>14.35</v>
      </c>
      <c r="AA1987">
        <v>10</v>
      </c>
      <c r="AB1987">
        <v>11</v>
      </c>
    </row>
    <row r="1988" spans="1:28" x14ac:dyDescent="0.25">
      <c r="A1988" t="s">
        <v>3713</v>
      </c>
      <c r="B1988">
        <v>3.8109999999999999</v>
      </c>
      <c r="C1988">
        <v>3.9409999999999998</v>
      </c>
      <c r="D1988">
        <v>5</v>
      </c>
      <c r="E1988">
        <v>6.4329999999999998</v>
      </c>
    </row>
    <row r="1989" spans="1:28" x14ac:dyDescent="0.25">
      <c r="A1989" t="s">
        <v>3714</v>
      </c>
      <c r="B1989">
        <v>0.71599999999999997</v>
      </c>
      <c r="C1989">
        <v>0.38100000000000001</v>
      </c>
      <c r="D1989">
        <v>0.4</v>
      </c>
      <c r="E1989">
        <v>0.32</v>
      </c>
      <c r="F1989">
        <v>0.91500000000000004</v>
      </c>
      <c r="G1989">
        <v>0.60199999999999998</v>
      </c>
      <c r="H1989">
        <v>0.39400000000000002</v>
      </c>
      <c r="I1989">
        <v>0.49399999999999999</v>
      </c>
      <c r="J1989">
        <v>0.48599999999999999</v>
      </c>
      <c r="K1989">
        <v>0.29599999999999999</v>
      </c>
      <c r="L1989">
        <v>0.51700000000000002</v>
      </c>
      <c r="M1989">
        <v>0.627</v>
      </c>
      <c r="N1989">
        <v>0.73099999999999998</v>
      </c>
      <c r="O1989">
        <v>0.75600000000000001</v>
      </c>
      <c r="P1989">
        <v>0.44</v>
      </c>
      <c r="Q1989">
        <v>0.47099999999999997</v>
      </c>
      <c r="R1989">
        <v>1.216</v>
      </c>
      <c r="S1989">
        <v>0.91900000000000004</v>
      </c>
      <c r="T1989">
        <v>0.69499999999999995</v>
      </c>
      <c r="U1989">
        <v>0.624</v>
      </c>
      <c r="V1989">
        <v>0.69899999999999995</v>
      </c>
      <c r="W1989">
        <v>0.77300000000000002</v>
      </c>
      <c r="X1989">
        <v>0.82599999999999996</v>
      </c>
      <c r="Y1989">
        <v>1.2190000000000001</v>
      </c>
      <c r="Z1989">
        <v>1.3620000000000001</v>
      </c>
      <c r="AA1989">
        <v>1.1000000000000001</v>
      </c>
      <c r="AB1989">
        <v>1</v>
      </c>
    </row>
    <row r="1990" spans="1:28" x14ac:dyDescent="0.25">
      <c r="A1990" t="s">
        <v>3715</v>
      </c>
      <c r="C1990">
        <v>1.1140000000000001</v>
      </c>
      <c r="D1990">
        <v>1.169</v>
      </c>
      <c r="E1990">
        <v>2.278</v>
      </c>
      <c r="F1990">
        <v>2.2050000000000001</v>
      </c>
      <c r="G1990">
        <v>2.9510000000000001</v>
      </c>
      <c r="H1990">
        <v>3.5</v>
      </c>
    </row>
    <row r="1991" spans="1:28" x14ac:dyDescent="0.25">
      <c r="A1991" t="s">
        <v>3716</v>
      </c>
      <c r="B1991">
        <v>0.745</v>
      </c>
      <c r="C1991">
        <v>0.85399999999999998</v>
      </c>
      <c r="D1991">
        <v>0.95099999999999996</v>
      </c>
      <c r="E1991">
        <v>0.78600000000000003</v>
      </c>
      <c r="F1991">
        <v>0.76900000000000002</v>
      </c>
      <c r="G1991">
        <v>0.871</v>
      </c>
      <c r="H1991">
        <v>0.89300000000000002</v>
      </c>
      <c r="I1991">
        <v>0.83599999999999997</v>
      </c>
      <c r="J1991">
        <v>0.86799999999999999</v>
      </c>
      <c r="K1991">
        <v>1.0069999999999999</v>
      </c>
      <c r="L1991">
        <v>0.95</v>
      </c>
      <c r="M1991">
        <v>1.0129999999999999</v>
      </c>
      <c r="N1991">
        <v>1.127</v>
      </c>
      <c r="O1991">
        <v>1.5229999999999999</v>
      </c>
      <c r="P1991">
        <v>1.923</v>
      </c>
      <c r="Q1991">
        <v>1.3069999999999999</v>
      </c>
      <c r="R1991">
        <v>1.6080000000000001</v>
      </c>
      <c r="S1991">
        <v>1.748</v>
      </c>
      <c r="T1991">
        <v>1.798</v>
      </c>
      <c r="U1991">
        <v>2.399</v>
      </c>
      <c r="V1991">
        <v>2.3610000000000002</v>
      </c>
      <c r="W1991">
        <v>2.431</v>
      </c>
      <c r="X1991">
        <v>2.6389999999999998</v>
      </c>
      <c r="Y1991">
        <v>3.738</v>
      </c>
      <c r="Z1991">
        <v>4.0810000000000004</v>
      </c>
      <c r="AA1991">
        <v>3.9</v>
      </c>
      <c r="AB1991">
        <v>3.4</v>
      </c>
    </row>
    <row r="1992" spans="1:28" x14ac:dyDescent="0.25">
      <c r="A1992" t="s">
        <v>3717</v>
      </c>
      <c r="T1992">
        <v>0.83799999999999997</v>
      </c>
      <c r="U1992">
        <v>0.753</v>
      </c>
      <c r="V1992">
        <v>0.78700000000000003</v>
      </c>
      <c r="W1992">
        <v>1.597</v>
      </c>
      <c r="X1992">
        <v>0.61299999999999999</v>
      </c>
    </row>
    <row r="1993" spans="1:28" x14ac:dyDescent="0.25">
      <c r="A1993" t="s">
        <v>3718</v>
      </c>
      <c r="B1993">
        <v>0.59799999999999998</v>
      </c>
      <c r="C1993">
        <v>0.52600000000000002</v>
      </c>
      <c r="D1993">
        <v>0.77700000000000002</v>
      </c>
      <c r="E1993">
        <v>0.78900000000000003</v>
      </c>
      <c r="F1993">
        <v>0.90900000000000003</v>
      </c>
      <c r="G1993">
        <v>1.032</v>
      </c>
      <c r="H1993">
        <v>1.278</v>
      </c>
      <c r="I1993">
        <v>1</v>
      </c>
      <c r="J1993">
        <v>1.3089999999999999</v>
      </c>
      <c r="K1993">
        <v>0.92100000000000004</v>
      </c>
      <c r="L1993">
        <v>1.226</v>
      </c>
      <c r="M1993">
        <v>1.1080000000000001</v>
      </c>
      <c r="N1993">
        <v>1.381</v>
      </c>
      <c r="O1993">
        <v>1.774</v>
      </c>
      <c r="P1993">
        <v>1.698</v>
      </c>
      <c r="Q1993">
        <v>1.6160000000000001</v>
      </c>
      <c r="R1993">
        <v>1.4079999999999999</v>
      </c>
      <c r="S1993">
        <v>1.2090000000000001</v>
      </c>
      <c r="T1993">
        <v>1.69</v>
      </c>
      <c r="U1993">
        <v>1.603</v>
      </c>
      <c r="V1993">
        <v>1.8720000000000001</v>
      </c>
      <c r="W1993">
        <v>1.96</v>
      </c>
      <c r="X1993">
        <v>1.8009999999999999</v>
      </c>
      <c r="Y1993">
        <v>1.8560000000000001</v>
      </c>
      <c r="Z1993">
        <v>1.76</v>
      </c>
      <c r="AA1993">
        <v>1.7</v>
      </c>
      <c r="AB1993">
        <v>1.5</v>
      </c>
    </row>
    <row r="1994" spans="1:28" x14ac:dyDescent="0.25">
      <c r="A1994" t="s">
        <v>3719</v>
      </c>
      <c r="B1994">
        <v>0.216</v>
      </c>
      <c r="C1994">
        <v>0.245</v>
      </c>
      <c r="D1994">
        <v>0.21199999999999999</v>
      </c>
      <c r="E1994">
        <v>0.34499999999999997</v>
      </c>
      <c r="F1994">
        <v>0.25</v>
      </c>
      <c r="G1994">
        <v>0.186</v>
      </c>
      <c r="H1994">
        <v>0.28999999999999998</v>
      </c>
      <c r="I1994">
        <v>0.38500000000000001</v>
      </c>
      <c r="J1994">
        <v>0.20699999999999999</v>
      </c>
      <c r="K1994">
        <v>0.318</v>
      </c>
      <c r="L1994">
        <v>0.26600000000000001</v>
      </c>
      <c r="M1994">
        <v>0.26200000000000001</v>
      </c>
      <c r="N1994">
        <v>0.17499999999999999</v>
      </c>
      <c r="O1994">
        <v>0.17499999999999999</v>
      </c>
      <c r="P1994">
        <v>0.218</v>
      </c>
      <c r="Q1994">
        <v>8.4000000000000005E-2</v>
      </c>
      <c r="R1994">
        <v>0.16400000000000001</v>
      </c>
      <c r="S1994">
        <v>9.4E-2</v>
      </c>
      <c r="T1994">
        <v>8.1000000000000003E-2</v>
      </c>
      <c r="U1994">
        <v>0.13</v>
      </c>
      <c r="V1994">
        <v>0.155</v>
      </c>
      <c r="W1994">
        <v>0.28899999999999998</v>
      </c>
      <c r="X1994">
        <v>0.13400000000000001</v>
      </c>
      <c r="Y1994">
        <v>0.14099999999999999</v>
      </c>
      <c r="Z1994">
        <v>0.20899999999999999</v>
      </c>
      <c r="AA1994">
        <v>0.1</v>
      </c>
      <c r="AB1994">
        <v>0.1</v>
      </c>
    </row>
    <row r="1995" spans="1:28" x14ac:dyDescent="0.25">
      <c r="A1995" t="s">
        <v>3720</v>
      </c>
      <c r="B1995">
        <v>0.224</v>
      </c>
      <c r="C1995">
        <v>0.23699999999999999</v>
      </c>
    </row>
    <row r="1996" spans="1:28" x14ac:dyDescent="0.25">
      <c r="A1996" t="s">
        <v>3721</v>
      </c>
      <c r="B1996">
        <v>0.52800000000000002</v>
      </c>
      <c r="C1996">
        <v>0.47399999999999998</v>
      </c>
      <c r="D1996">
        <v>0.31</v>
      </c>
      <c r="E1996">
        <v>0.627</v>
      </c>
      <c r="F1996">
        <v>1.135</v>
      </c>
      <c r="G1996">
        <v>0.52100000000000002</v>
      </c>
      <c r="H1996">
        <v>0.69099999999999995</v>
      </c>
      <c r="I1996">
        <v>0.96699999999999997</v>
      </c>
      <c r="J1996">
        <v>1.0549999999999999</v>
      </c>
      <c r="K1996">
        <v>1.0149999999999999</v>
      </c>
      <c r="L1996">
        <v>1.0149999999999999</v>
      </c>
      <c r="M1996">
        <v>1.0629999999999999</v>
      </c>
      <c r="N1996">
        <v>1.2110000000000001</v>
      </c>
      <c r="O1996">
        <v>0.82899999999999996</v>
      </c>
      <c r="P1996">
        <v>1.2030000000000001</v>
      </c>
      <c r="Q1996">
        <v>1.101</v>
      </c>
      <c r="R1996">
        <v>0.90700000000000003</v>
      </c>
      <c r="S1996">
        <v>1.19</v>
      </c>
      <c r="T1996">
        <v>1.204</v>
      </c>
      <c r="U1996">
        <v>1.2090000000000001</v>
      </c>
      <c r="V1996">
        <v>1.3109999999999999</v>
      </c>
      <c r="W1996">
        <v>1.593</v>
      </c>
      <c r="X1996">
        <v>1.125</v>
      </c>
      <c r="Y1996">
        <v>1.4610000000000001</v>
      </c>
      <c r="Z1996">
        <v>1.7949999999999999</v>
      </c>
      <c r="AA1996">
        <v>2.5</v>
      </c>
      <c r="AB1996">
        <v>1.7</v>
      </c>
    </row>
    <row r="1997" spans="1:28" x14ac:dyDescent="0.25">
      <c r="A1997" t="s">
        <v>323</v>
      </c>
      <c r="B1997">
        <v>2.5000000000000001E-2</v>
      </c>
      <c r="D1997">
        <v>2.7E-2</v>
      </c>
      <c r="E1997">
        <v>0</v>
      </c>
      <c r="L1997">
        <v>0.02</v>
      </c>
      <c r="M1997">
        <v>4.1000000000000002E-2</v>
      </c>
      <c r="N1997">
        <v>0</v>
      </c>
      <c r="O1997">
        <v>0.42499999999999999</v>
      </c>
      <c r="P1997">
        <v>0.41499999999999998</v>
      </c>
      <c r="Q1997">
        <v>0.65600000000000003</v>
      </c>
      <c r="R1997">
        <v>0.61899999999999999</v>
      </c>
      <c r="S1997">
        <v>0.67400000000000004</v>
      </c>
      <c r="T1997">
        <v>0.32600000000000001</v>
      </c>
      <c r="U1997">
        <v>0.30199999999999999</v>
      </c>
      <c r="V1997">
        <v>0.69</v>
      </c>
      <c r="W1997">
        <v>0.67600000000000005</v>
      </c>
      <c r="X1997">
        <v>0.65400000000000003</v>
      </c>
      <c r="Y1997">
        <v>1.087</v>
      </c>
      <c r="Z1997">
        <v>0.39300000000000002</v>
      </c>
      <c r="AA1997">
        <v>0.7</v>
      </c>
      <c r="AB1997">
        <v>0.6</v>
      </c>
    </row>
    <row r="1998" spans="1:28" x14ac:dyDescent="0.25">
      <c r="A1998" t="s">
        <v>3722</v>
      </c>
      <c r="B1998">
        <v>1.0029999999999999</v>
      </c>
      <c r="C1998">
        <v>1.083</v>
      </c>
      <c r="D1998">
        <v>1.27</v>
      </c>
      <c r="E1998">
        <v>1.3069999999999999</v>
      </c>
      <c r="F1998">
        <v>1.087</v>
      </c>
      <c r="G1998">
        <v>1.242</v>
      </c>
      <c r="H1998">
        <v>1.1519999999999999</v>
      </c>
      <c r="I1998">
        <v>1.276</v>
      </c>
      <c r="J1998">
        <v>1.143</v>
      </c>
      <c r="K1998">
        <v>1.405</v>
      </c>
      <c r="L1998">
        <v>1.1910000000000001</v>
      </c>
      <c r="M1998">
        <v>1.446</v>
      </c>
      <c r="N1998">
        <v>1.7569999999999999</v>
      </c>
      <c r="O1998">
        <v>2.1560000000000001</v>
      </c>
      <c r="P1998">
        <v>2.319</v>
      </c>
      <c r="Q1998">
        <v>2.5049999999999999</v>
      </c>
      <c r="R1998">
        <v>3.3959999999999999</v>
      </c>
      <c r="S1998">
        <v>3.3980000000000001</v>
      </c>
      <c r="T1998">
        <v>3.069</v>
      </c>
      <c r="U1998">
        <v>3.6829999999999998</v>
      </c>
      <c r="V1998">
        <v>3.8079999999999998</v>
      </c>
      <c r="W1998">
        <v>4.8289999999999997</v>
      </c>
      <c r="X1998">
        <v>5.5209999999999999</v>
      </c>
      <c r="Y1998">
        <v>6.4320000000000004</v>
      </c>
      <c r="Z1998">
        <v>6.6050000000000004</v>
      </c>
      <c r="AA1998">
        <v>6.5</v>
      </c>
      <c r="AB1998">
        <v>5.0999999999999996</v>
      </c>
    </row>
    <row r="1999" spans="1:28" x14ac:dyDescent="0.25">
      <c r="A1999" t="s">
        <v>3723</v>
      </c>
      <c r="H1999">
        <v>2.1999999999999999E-2</v>
      </c>
      <c r="I1999">
        <v>3.6999999999999998E-2</v>
      </c>
      <c r="J1999">
        <v>2.7E-2</v>
      </c>
      <c r="K1999">
        <v>4.8000000000000001E-2</v>
      </c>
      <c r="L1999">
        <v>9.8000000000000004E-2</v>
      </c>
      <c r="M1999">
        <v>8.2000000000000003E-2</v>
      </c>
      <c r="N1999">
        <v>0.16300000000000001</v>
      </c>
      <c r="O1999">
        <v>0.222</v>
      </c>
      <c r="P1999">
        <v>0.2</v>
      </c>
      <c r="Q1999">
        <v>0.251</v>
      </c>
      <c r="R1999">
        <v>0.24199999999999999</v>
      </c>
      <c r="S1999">
        <v>0.251</v>
      </c>
      <c r="T1999">
        <v>0.35799999999999998</v>
      </c>
      <c r="U1999">
        <v>0.29899999999999999</v>
      </c>
      <c r="V1999">
        <v>0.35099999999999998</v>
      </c>
      <c r="W1999">
        <v>0.379</v>
      </c>
      <c r="X1999">
        <v>0.41299999999999998</v>
      </c>
      <c r="Y1999">
        <v>0.39200000000000002</v>
      </c>
      <c r="Z1999">
        <v>0.49199999999999999</v>
      </c>
      <c r="AA1999">
        <v>0.5</v>
      </c>
      <c r="AB1999">
        <v>0.5</v>
      </c>
    </row>
    <row r="2000" spans="1:28" x14ac:dyDescent="0.25">
      <c r="A2000" t="s">
        <v>3724</v>
      </c>
      <c r="L2000">
        <v>3.29</v>
      </c>
      <c r="M2000">
        <v>3.7240000000000002</v>
      </c>
      <c r="N2000">
        <v>3.3220000000000001</v>
      </c>
      <c r="O2000">
        <v>3.7370000000000001</v>
      </c>
      <c r="P2000">
        <v>4.0170000000000003</v>
      </c>
      <c r="Q2000">
        <v>2.72</v>
      </c>
      <c r="R2000">
        <v>4.0350000000000001</v>
      </c>
      <c r="S2000">
        <v>4.6580000000000004</v>
      </c>
      <c r="T2000">
        <v>3.016</v>
      </c>
      <c r="U2000">
        <v>2.8559999999999999</v>
      </c>
      <c r="V2000">
        <v>2.649</v>
      </c>
      <c r="W2000">
        <v>3.01</v>
      </c>
      <c r="X2000">
        <v>2.1930000000000001</v>
      </c>
      <c r="Y2000">
        <v>4.54</v>
      </c>
      <c r="Z2000">
        <v>7.173</v>
      </c>
      <c r="AA2000">
        <v>5.5</v>
      </c>
      <c r="AB2000">
        <v>5.7</v>
      </c>
    </row>
    <row r="2001" spans="1:28" x14ac:dyDescent="0.25">
      <c r="A2001" t="s">
        <v>3725</v>
      </c>
      <c r="J2001">
        <v>0</v>
      </c>
      <c r="K2001">
        <v>2</v>
      </c>
      <c r="L2001">
        <v>2.7160000000000002</v>
      </c>
      <c r="M2001">
        <v>3</v>
      </c>
      <c r="N2001">
        <v>3.5209999999999999</v>
      </c>
      <c r="O2001">
        <v>3.6509999999999998</v>
      </c>
      <c r="P2001">
        <v>3.762</v>
      </c>
      <c r="Q2001">
        <v>3.3479999999999999</v>
      </c>
      <c r="R2001">
        <v>3.4249999999999998</v>
      </c>
      <c r="S2001">
        <v>3.2480000000000002</v>
      </c>
      <c r="T2001">
        <v>2.823</v>
      </c>
      <c r="U2001">
        <v>3.089</v>
      </c>
      <c r="V2001">
        <v>3.3450000000000002</v>
      </c>
      <c r="W2001">
        <v>3.323</v>
      </c>
      <c r="X2001">
        <v>2.8690000000000002</v>
      </c>
      <c r="Y2001">
        <v>3.7029999999999998</v>
      </c>
      <c r="Z2001">
        <v>3.8119999999999998</v>
      </c>
      <c r="AA2001">
        <v>3.3</v>
      </c>
      <c r="AB2001">
        <v>2.8</v>
      </c>
    </row>
    <row r="2002" spans="1:28" x14ac:dyDescent="0.25">
      <c r="A2002" t="s">
        <v>3726</v>
      </c>
      <c r="G2002">
        <v>2.919</v>
      </c>
      <c r="H2002">
        <v>2.88</v>
      </c>
      <c r="I2002">
        <v>3.278</v>
      </c>
      <c r="J2002">
        <v>3.5609999999999999</v>
      </c>
      <c r="K2002">
        <v>3.4580000000000002</v>
      </c>
      <c r="L2002">
        <v>3.7970000000000002</v>
      </c>
      <c r="M2002">
        <v>3.7320000000000002</v>
      </c>
      <c r="N2002">
        <v>3.149</v>
      </c>
      <c r="O2002">
        <v>3.2749999999999999</v>
      </c>
      <c r="P2002">
        <v>3.8730000000000002</v>
      </c>
      <c r="Q2002">
        <v>3.94</v>
      </c>
      <c r="R2002">
        <v>3.3479999999999999</v>
      </c>
      <c r="S2002">
        <v>3.4039999999999999</v>
      </c>
      <c r="T2002">
        <v>3.98</v>
      </c>
      <c r="U2002">
        <v>4.7039999999999997</v>
      </c>
      <c r="V2002">
        <v>4.484</v>
      </c>
      <c r="W2002">
        <v>3.5990000000000002</v>
      </c>
      <c r="X2002">
        <v>3.8530000000000002</v>
      </c>
      <c r="Y2002">
        <v>5.742</v>
      </c>
      <c r="Z2002">
        <v>5.609</v>
      </c>
      <c r="AA2002">
        <v>4.3</v>
      </c>
    </row>
    <row r="2003" spans="1:28" x14ac:dyDescent="0.25">
      <c r="A2003" t="s">
        <v>3727</v>
      </c>
      <c r="B2003">
        <v>3.036</v>
      </c>
      <c r="C2003">
        <v>3.327</v>
      </c>
      <c r="D2003">
        <v>3.4169999999999998</v>
      </c>
      <c r="E2003">
        <v>3.605</v>
      </c>
      <c r="F2003">
        <v>3.508</v>
      </c>
      <c r="G2003">
        <v>3.6890000000000001</v>
      </c>
      <c r="H2003">
        <v>3.6459999999999999</v>
      </c>
      <c r="I2003">
        <v>3.55</v>
      </c>
      <c r="J2003">
        <v>3.5830000000000002</v>
      </c>
      <c r="K2003">
        <v>3.4980000000000002</v>
      </c>
      <c r="L2003">
        <v>3.67</v>
      </c>
      <c r="M2003">
        <v>3.4689999999999999</v>
      </c>
      <c r="N2003">
        <v>3.3</v>
      </c>
      <c r="O2003">
        <v>3.87</v>
      </c>
      <c r="P2003">
        <v>4.0090000000000003</v>
      </c>
      <c r="Q2003">
        <v>4.0270000000000001</v>
      </c>
      <c r="R2003">
        <v>3.4510000000000001</v>
      </c>
      <c r="S2003">
        <v>3.3180000000000001</v>
      </c>
      <c r="T2003">
        <v>3.4710000000000001</v>
      </c>
      <c r="U2003">
        <v>3.4319999999999999</v>
      </c>
      <c r="V2003">
        <v>3.1840000000000002</v>
      </c>
      <c r="W2003">
        <v>2.96</v>
      </c>
      <c r="X2003">
        <v>3.3220000000000001</v>
      </c>
      <c r="Y2003">
        <v>4.2850000000000001</v>
      </c>
      <c r="Z2003">
        <v>4.1609999999999996</v>
      </c>
      <c r="AA2003">
        <v>3.6</v>
      </c>
      <c r="AB2003">
        <v>3.1</v>
      </c>
    </row>
    <row r="2004" spans="1:28" x14ac:dyDescent="0.25">
      <c r="A2004" t="s">
        <v>3728</v>
      </c>
      <c r="S2004">
        <v>4.8369999999999997</v>
      </c>
      <c r="T2004">
        <v>3.2370000000000001</v>
      </c>
      <c r="U2004">
        <v>3.6349999999999998</v>
      </c>
      <c r="V2004">
        <v>3.5430000000000001</v>
      </c>
      <c r="W2004">
        <v>3.1880000000000002</v>
      </c>
      <c r="X2004">
        <v>3.2669999999999999</v>
      </c>
      <c r="Y2004">
        <v>5.0270000000000001</v>
      </c>
      <c r="Z2004">
        <v>8.8109999999999999</v>
      </c>
      <c r="AA2004">
        <v>7.9</v>
      </c>
      <c r="AB2004">
        <v>4.9000000000000004</v>
      </c>
    </row>
    <row r="2005" spans="1:28" x14ac:dyDescent="0.25">
      <c r="A2005" t="s">
        <v>3729</v>
      </c>
      <c r="C2005">
        <v>0.19400000000000001</v>
      </c>
      <c r="D2005">
        <v>0.157</v>
      </c>
      <c r="E2005">
        <v>0.16400000000000001</v>
      </c>
      <c r="F2005">
        <v>0.255</v>
      </c>
      <c r="G2005">
        <v>0.157</v>
      </c>
      <c r="H2005">
        <v>0.125</v>
      </c>
      <c r="I2005">
        <v>8.5000000000000006E-2</v>
      </c>
      <c r="J2005">
        <v>5.0999999999999997E-2</v>
      </c>
      <c r="K2005">
        <v>6.2E-2</v>
      </c>
      <c r="L2005">
        <v>9.0999999999999998E-2</v>
      </c>
      <c r="M2005">
        <v>0.113</v>
      </c>
      <c r="N2005">
        <v>5.0999999999999997E-2</v>
      </c>
      <c r="O2005">
        <v>0.15</v>
      </c>
      <c r="P2005">
        <v>0.22800000000000001</v>
      </c>
      <c r="Q2005">
        <v>0.41499999999999998</v>
      </c>
      <c r="R2005">
        <v>0.52700000000000002</v>
      </c>
      <c r="S2005">
        <v>0.78900000000000003</v>
      </c>
      <c r="T2005">
        <v>1.135</v>
      </c>
      <c r="U2005">
        <v>1.4359999999999999</v>
      </c>
      <c r="V2005">
        <v>1.7290000000000001</v>
      </c>
      <c r="W2005">
        <v>2.202</v>
      </c>
      <c r="X2005">
        <v>2</v>
      </c>
      <c r="Y2005">
        <v>2.806</v>
      </c>
      <c r="Z2005">
        <v>4.6059999999999999</v>
      </c>
      <c r="AA2005">
        <v>5.6</v>
      </c>
      <c r="AB2005">
        <v>4.2</v>
      </c>
    </row>
    <row r="2006" spans="1:28" x14ac:dyDescent="0.25">
      <c r="A2006" t="s">
        <v>3730</v>
      </c>
      <c r="B2006">
        <v>0.93899999999999995</v>
      </c>
      <c r="C2006">
        <v>1.075</v>
      </c>
      <c r="D2006">
        <v>1.4770000000000001</v>
      </c>
      <c r="E2006">
        <v>1.67</v>
      </c>
      <c r="F2006">
        <v>1.829</v>
      </c>
      <c r="G2006">
        <v>2.1269999999999998</v>
      </c>
      <c r="H2006">
        <v>2.1589999999999998</v>
      </c>
      <c r="I2006">
        <v>2.2330000000000001</v>
      </c>
      <c r="J2006">
        <v>3.2320000000000002</v>
      </c>
      <c r="K2006">
        <v>4.3029999999999999</v>
      </c>
      <c r="L2006">
        <v>3.7519999999999998</v>
      </c>
      <c r="M2006">
        <v>3.4380000000000002</v>
      </c>
      <c r="N2006">
        <v>3.9740000000000002</v>
      </c>
      <c r="O2006">
        <v>4.8979999999999997</v>
      </c>
      <c r="P2006">
        <v>3.6</v>
      </c>
      <c r="Q2006">
        <v>3.488</v>
      </c>
      <c r="R2006">
        <v>3.8719999999999999</v>
      </c>
      <c r="S2006">
        <v>3.5059999999999998</v>
      </c>
      <c r="T2006">
        <v>2.552</v>
      </c>
      <c r="U2006">
        <v>2.649</v>
      </c>
      <c r="V2006">
        <v>3.226</v>
      </c>
      <c r="W2006">
        <v>3.863</v>
      </c>
      <c r="X2006">
        <v>3.9220000000000002</v>
      </c>
      <c r="Y2006">
        <v>4.4580000000000002</v>
      </c>
      <c r="Z2006">
        <v>3.3029999999999999</v>
      </c>
      <c r="AA2006">
        <v>2.7</v>
      </c>
      <c r="AB2006">
        <v>2.4</v>
      </c>
    </row>
    <row r="2007" spans="1:28" x14ac:dyDescent="0.25">
      <c r="A2007" t="s">
        <v>3731</v>
      </c>
      <c r="B2007">
        <v>0.93200000000000005</v>
      </c>
      <c r="C2007">
        <v>0.78400000000000003</v>
      </c>
      <c r="D2007">
        <v>0.88800000000000001</v>
      </c>
      <c r="E2007">
        <v>1.258</v>
      </c>
      <c r="F2007">
        <v>1.0720000000000001</v>
      </c>
      <c r="G2007">
        <v>1.2869999999999999</v>
      </c>
      <c r="H2007">
        <v>1.179</v>
      </c>
      <c r="I2007">
        <v>1.093</v>
      </c>
      <c r="J2007">
        <v>1.36</v>
      </c>
      <c r="K2007">
        <v>1.681</v>
      </c>
      <c r="L2007">
        <v>1.9039999999999999</v>
      </c>
      <c r="M2007">
        <v>1.7410000000000001</v>
      </c>
    </row>
    <row r="2008" spans="1:28" x14ac:dyDescent="0.25">
      <c r="A2008" t="s">
        <v>3732</v>
      </c>
      <c r="S2008">
        <v>2.4159999999999999</v>
      </c>
      <c r="T2008">
        <v>2.1349999999999998</v>
      </c>
      <c r="U2008">
        <v>2.0950000000000002</v>
      </c>
      <c r="V2008">
        <v>2.2170000000000001</v>
      </c>
      <c r="W2008">
        <v>1.962</v>
      </c>
      <c r="X2008">
        <v>2.0289999999999999</v>
      </c>
      <c r="Y2008">
        <v>2.4220000000000002</v>
      </c>
      <c r="Z2008">
        <v>2.6429999999999998</v>
      </c>
      <c r="AA2008">
        <v>2.4</v>
      </c>
      <c r="AB2008">
        <v>1.8</v>
      </c>
    </row>
    <row r="2009" spans="1:28" x14ac:dyDescent="0.25">
      <c r="A2009" t="s">
        <v>324</v>
      </c>
      <c r="X2009">
        <v>3.7959999999999998</v>
      </c>
      <c r="Y2009">
        <v>5.0789999999999997</v>
      </c>
      <c r="Z2009">
        <v>5.1680000000000001</v>
      </c>
      <c r="AA2009">
        <v>4.2</v>
      </c>
      <c r="AB2009">
        <v>3.6</v>
      </c>
    </row>
    <row r="2010" spans="1:28" x14ac:dyDescent="0.25">
      <c r="A2010" t="s">
        <v>3733</v>
      </c>
      <c r="F2010">
        <v>1.913</v>
      </c>
      <c r="G2010">
        <v>2.496</v>
      </c>
      <c r="H2010">
        <v>2.8239999999999998</v>
      </c>
      <c r="I2010">
        <v>3.2989999999999999</v>
      </c>
      <c r="J2010">
        <v>3.6179999999999999</v>
      </c>
      <c r="K2010">
        <v>3.6640000000000001</v>
      </c>
      <c r="L2010">
        <v>4.1689999999999996</v>
      </c>
      <c r="M2010">
        <v>4.1459999999999999</v>
      </c>
      <c r="N2010">
        <v>4.5019999999999998</v>
      </c>
      <c r="O2010">
        <v>5.327</v>
      </c>
      <c r="P2010">
        <v>5.4790000000000001</v>
      </c>
      <c r="Q2010">
        <v>5.3710000000000004</v>
      </c>
      <c r="R2010">
        <v>5.7880000000000003</v>
      </c>
      <c r="S2010">
        <v>5.75</v>
      </c>
      <c r="T2010">
        <v>5.5830000000000002</v>
      </c>
      <c r="U2010">
        <v>5.2460000000000004</v>
      </c>
      <c r="V2010">
        <v>5.7380000000000004</v>
      </c>
      <c r="W2010">
        <v>5.6669999999999998</v>
      </c>
      <c r="X2010">
        <v>6.0919999999999996</v>
      </c>
      <c r="Y2010">
        <v>6.9880000000000004</v>
      </c>
      <c r="Z2010">
        <v>6.9779999999999998</v>
      </c>
      <c r="AA2010">
        <v>6.2</v>
      </c>
      <c r="AB2010">
        <v>5.5</v>
      </c>
    </row>
    <row r="2011" spans="1:28" x14ac:dyDescent="0.25">
      <c r="A2011" t="s">
        <v>3734</v>
      </c>
      <c r="X2011">
        <v>4.8659999999999997</v>
      </c>
      <c r="Y2011">
        <v>6.1479999999999997</v>
      </c>
      <c r="Z2011">
        <v>8.6329999999999991</v>
      </c>
      <c r="AA2011">
        <v>11.1</v>
      </c>
      <c r="AB2011">
        <v>9.5</v>
      </c>
    </row>
    <row r="2012" spans="1:28" x14ac:dyDescent="0.25">
      <c r="A2012" t="s">
        <v>3735</v>
      </c>
      <c r="B2012">
        <v>1.3029999999999999</v>
      </c>
      <c r="C2012">
        <v>1.554</v>
      </c>
      <c r="D2012">
        <v>1.427</v>
      </c>
      <c r="E2012">
        <v>0.98699999999999999</v>
      </c>
      <c r="F2012">
        <v>1.1180000000000001</v>
      </c>
      <c r="G2012">
        <v>0.92900000000000005</v>
      </c>
      <c r="H2012">
        <v>1.605</v>
      </c>
      <c r="I2012">
        <v>2.3839999999999999</v>
      </c>
      <c r="J2012">
        <v>1.6619999999999999</v>
      </c>
      <c r="K2012">
        <v>2.2029999999999998</v>
      </c>
      <c r="L2012">
        <v>1.978</v>
      </c>
      <c r="M2012">
        <v>1.728</v>
      </c>
      <c r="N2012">
        <v>1.6080000000000001</v>
      </c>
      <c r="O2012">
        <v>2.09</v>
      </c>
      <c r="P2012">
        <v>2.2149999999999999</v>
      </c>
      <c r="Q2012">
        <v>1.879</v>
      </c>
      <c r="R2012">
        <v>2.5219999999999998</v>
      </c>
      <c r="S2012">
        <v>2.2599999999999998</v>
      </c>
      <c r="T2012">
        <v>2.016</v>
      </c>
      <c r="U2012">
        <v>2.0059999999999998</v>
      </c>
      <c r="V2012">
        <v>1.976</v>
      </c>
      <c r="W2012">
        <v>1.73</v>
      </c>
      <c r="X2012">
        <v>2.0699999999999998</v>
      </c>
      <c r="Y2012">
        <v>2.6579999999999999</v>
      </c>
      <c r="Z2012">
        <v>2.6629999999999998</v>
      </c>
      <c r="AA2012">
        <v>2.6</v>
      </c>
      <c r="AB2012">
        <v>2</v>
      </c>
    </row>
    <row r="2013" spans="1:28" x14ac:dyDescent="0.25">
      <c r="A2013" t="s">
        <v>3736</v>
      </c>
      <c r="L2013">
        <v>0</v>
      </c>
      <c r="M2013">
        <v>0.72499999999999998</v>
      </c>
      <c r="N2013">
        <v>0.86099999999999999</v>
      </c>
      <c r="O2013">
        <v>1.2470000000000001</v>
      </c>
      <c r="P2013">
        <v>2.63</v>
      </c>
      <c r="Q2013">
        <v>3.2170000000000001</v>
      </c>
      <c r="R2013">
        <v>2.8580000000000001</v>
      </c>
      <c r="S2013">
        <v>2.6459999999999999</v>
      </c>
      <c r="T2013">
        <v>2.1789999999999998</v>
      </c>
      <c r="U2013">
        <v>2.02</v>
      </c>
      <c r="V2013">
        <v>2.3460000000000001</v>
      </c>
      <c r="W2013">
        <v>2.2679999999999998</v>
      </c>
      <c r="X2013">
        <v>2.4790000000000001</v>
      </c>
      <c r="Y2013">
        <v>2.851</v>
      </c>
      <c r="Z2013">
        <v>2.4980000000000002</v>
      </c>
      <c r="AA2013">
        <v>2.2000000000000002</v>
      </c>
      <c r="AB2013">
        <v>1.9</v>
      </c>
    </row>
    <row r="2014" spans="1:28" x14ac:dyDescent="0.25">
      <c r="A2014" t="s">
        <v>3737</v>
      </c>
      <c r="B2014">
        <v>0.16300000000000001</v>
      </c>
      <c r="C2014">
        <v>0.51800000000000002</v>
      </c>
      <c r="D2014">
        <v>0.61499999999999999</v>
      </c>
      <c r="E2014">
        <v>0.46600000000000003</v>
      </c>
      <c r="F2014">
        <v>0.432</v>
      </c>
      <c r="G2014">
        <v>0.52700000000000002</v>
      </c>
      <c r="H2014">
        <v>0.76800000000000002</v>
      </c>
      <c r="I2014">
        <v>1.216</v>
      </c>
      <c r="J2014">
        <v>1.3109999999999999</v>
      </c>
      <c r="K2014">
        <v>1.4830000000000001</v>
      </c>
      <c r="L2014">
        <v>1.7789999999999999</v>
      </c>
      <c r="M2014">
        <v>2.54</v>
      </c>
      <c r="N2014">
        <v>3.3260000000000001</v>
      </c>
      <c r="O2014">
        <v>3.84</v>
      </c>
      <c r="P2014">
        <v>3.6459999999999999</v>
      </c>
      <c r="Q2014">
        <v>2.9750000000000001</v>
      </c>
      <c r="R2014">
        <v>3.411</v>
      </c>
      <c r="S2014">
        <v>3.3940000000000001</v>
      </c>
      <c r="T2014">
        <v>3.2490000000000001</v>
      </c>
      <c r="U2014">
        <v>3.2189999999999999</v>
      </c>
      <c r="V2014">
        <v>3.3580000000000001</v>
      </c>
      <c r="W2014">
        <v>3.5369999999999999</v>
      </c>
      <c r="X2014">
        <v>3.5510000000000002</v>
      </c>
      <c r="Y2014">
        <v>5.0609999999999999</v>
      </c>
      <c r="Z2014">
        <v>5.774</v>
      </c>
      <c r="AA2014">
        <v>6</v>
      </c>
      <c r="AB2014">
        <v>5.8</v>
      </c>
    </row>
    <row r="2015" spans="1:28" x14ac:dyDescent="0.25">
      <c r="A2015" t="s">
        <v>3738</v>
      </c>
      <c r="V2015">
        <v>1.31</v>
      </c>
      <c r="W2015">
        <v>2.3260000000000001</v>
      </c>
      <c r="X2015">
        <v>2.6019999999999999</v>
      </c>
      <c r="Y2015">
        <v>4.9870000000000001</v>
      </c>
      <c r="Z2015">
        <v>4.05</v>
      </c>
      <c r="AA2015">
        <v>4</v>
      </c>
      <c r="AB2015">
        <v>3.5</v>
      </c>
    </row>
    <row r="2016" spans="1:28" x14ac:dyDescent="0.25">
      <c r="A2016" t="s">
        <v>3739</v>
      </c>
      <c r="B2016">
        <v>1.284</v>
      </c>
      <c r="C2016">
        <v>1.8169999999999999</v>
      </c>
      <c r="D2016">
        <v>1.486</v>
      </c>
      <c r="E2016">
        <v>1.796</v>
      </c>
      <c r="F2016">
        <v>2.4889999999999999</v>
      </c>
      <c r="G2016">
        <v>3.008</v>
      </c>
      <c r="H2016">
        <v>2.903</v>
      </c>
      <c r="I2016">
        <v>3.7989999999999999</v>
      </c>
      <c r="J2016">
        <v>4.6980000000000004</v>
      </c>
      <c r="K2016">
        <v>5.1959999999999997</v>
      </c>
      <c r="L2016">
        <v>6.2619999999999996</v>
      </c>
      <c r="M2016">
        <v>6.6459999999999999</v>
      </c>
      <c r="N2016">
        <v>7.3650000000000002</v>
      </c>
      <c r="O2016">
        <v>7.883</v>
      </c>
      <c r="P2016">
        <v>7.4039999999999999</v>
      </c>
      <c r="Q2016">
        <v>7.6040000000000001</v>
      </c>
      <c r="R2016">
        <v>8.3119999999999994</v>
      </c>
      <c r="S2016">
        <v>8.5570000000000004</v>
      </c>
      <c r="T2016">
        <v>8.3870000000000005</v>
      </c>
      <c r="U2016">
        <v>8.4019999999999992</v>
      </c>
      <c r="V2016">
        <v>8.8059999999999992</v>
      </c>
      <c r="W2016">
        <v>10.273</v>
      </c>
      <c r="X2016">
        <v>10.317</v>
      </c>
      <c r="Y2016">
        <v>12.478999999999999</v>
      </c>
      <c r="Z2016">
        <v>15.304</v>
      </c>
      <c r="AA2016">
        <v>14</v>
      </c>
      <c r="AB2016">
        <v>12.8</v>
      </c>
    </row>
    <row r="2017" spans="1:28" x14ac:dyDescent="0.25">
      <c r="A2017" t="s">
        <v>3740</v>
      </c>
      <c r="AB2017">
        <v>5.5</v>
      </c>
    </row>
    <row r="2018" spans="1:28" x14ac:dyDescent="0.25">
      <c r="A2018" t="s">
        <v>3741</v>
      </c>
      <c r="Z2018">
        <v>15.863</v>
      </c>
      <c r="AA2018">
        <v>11.3</v>
      </c>
      <c r="AB2018">
        <v>8.1</v>
      </c>
    </row>
    <row r="2019" spans="1:28" x14ac:dyDescent="0.25">
      <c r="A2019" t="s">
        <v>3742</v>
      </c>
      <c r="R2019">
        <v>0</v>
      </c>
      <c r="S2019">
        <v>3.831</v>
      </c>
      <c r="T2019">
        <v>3.6139999999999999</v>
      </c>
      <c r="U2019">
        <v>4.21</v>
      </c>
      <c r="V2019">
        <v>5.8310000000000004</v>
      </c>
      <c r="W2019">
        <v>5.2510000000000003</v>
      </c>
      <c r="X2019">
        <v>6.1829999999999998</v>
      </c>
      <c r="Y2019">
        <v>6.843</v>
      </c>
      <c r="Z2019">
        <v>7.59</v>
      </c>
      <c r="AA2019">
        <v>6.6</v>
      </c>
      <c r="AB2019">
        <v>5.8</v>
      </c>
    </row>
    <row r="2020" spans="1:28" x14ac:dyDescent="0.25">
      <c r="A2020" t="s">
        <v>3743</v>
      </c>
      <c r="L2020">
        <v>2.6040000000000001</v>
      </c>
      <c r="M2020">
        <v>3.129</v>
      </c>
      <c r="N2020">
        <v>3.169</v>
      </c>
      <c r="O2020">
        <v>3.1619999999999999</v>
      </c>
      <c r="P2020">
        <v>3.1920000000000002</v>
      </c>
      <c r="Q2020">
        <v>3.331</v>
      </c>
      <c r="R2020">
        <v>3.2509999999999999</v>
      </c>
      <c r="S2020">
        <v>3.145</v>
      </c>
      <c r="T2020">
        <v>3.032</v>
      </c>
      <c r="U2020">
        <v>3.323</v>
      </c>
      <c r="V2020">
        <v>3.2120000000000002</v>
      </c>
      <c r="W2020">
        <v>2.8290000000000002</v>
      </c>
      <c r="X2020">
        <v>2.5270000000000001</v>
      </c>
      <c r="Y2020">
        <v>2.9630000000000001</v>
      </c>
      <c r="Z2020">
        <v>3.6230000000000002</v>
      </c>
      <c r="AA2020">
        <v>3.5</v>
      </c>
      <c r="AB2020">
        <v>3</v>
      </c>
    </row>
    <row r="2021" spans="1:28" x14ac:dyDescent="0.25">
      <c r="A2021" t="s">
        <v>3744</v>
      </c>
      <c r="R2021">
        <v>0</v>
      </c>
      <c r="S2021">
        <v>1.579</v>
      </c>
      <c r="T2021">
        <v>2.1339999999999999</v>
      </c>
      <c r="U2021">
        <v>2.476</v>
      </c>
      <c r="V2021">
        <v>2.5830000000000002</v>
      </c>
      <c r="W2021">
        <v>2.1970000000000001</v>
      </c>
      <c r="X2021">
        <v>2.2759999999999998</v>
      </c>
      <c r="Y2021">
        <v>3.411</v>
      </c>
      <c r="Z2021">
        <v>3.246</v>
      </c>
    </row>
    <row r="2022" spans="1:28" x14ac:dyDescent="0.25">
      <c r="A2022" t="s">
        <v>3745</v>
      </c>
      <c r="N2022">
        <v>0.57299999999999995</v>
      </c>
      <c r="O2022">
        <v>0.442</v>
      </c>
      <c r="P2022">
        <v>0.54500000000000004</v>
      </c>
      <c r="Q2022">
        <v>0.315</v>
      </c>
      <c r="R2022">
        <v>0.61699999999999999</v>
      </c>
      <c r="S2022">
        <v>0.54900000000000004</v>
      </c>
      <c r="T2022">
        <v>0.58699999999999997</v>
      </c>
      <c r="U2022">
        <v>0.72699999999999998</v>
      </c>
      <c r="V2022">
        <v>0.62</v>
      </c>
      <c r="W2022">
        <v>0.73299999999999998</v>
      </c>
      <c r="X2022">
        <v>0.59699999999999998</v>
      </c>
      <c r="Y2022">
        <v>0.93500000000000005</v>
      </c>
      <c r="Z2022">
        <v>1.173</v>
      </c>
      <c r="AA2022">
        <v>0.9</v>
      </c>
      <c r="AB2022">
        <v>0.8</v>
      </c>
    </row>
    <row r="2023" spans="1:28" x14ac:dyDescent="0.25">
      <c r="A2023" t="s">
        <v>3746</v>
      </c>
      <c r="C2023">
        <v>0.43</v>
      </c>
      <c r="D2023">
        <v>0.83899999999999997</v>
      </c>
      <c r="E2023">
        <v>0.4</v>
      </c>
      <c r="F2023">
        <v>0.437</v>
      </c>
      <c r="G2023">
        <v>0.5</v>
      </c>
      <c r="H2023">
        <v>0.60899999999999999</v>
      </c>
      <c r="I2023">
        <v>1.0109999999999999</v>
      </c>
      <c r="J2023">
        <v>0.84599999999999997</v>
      </c>
      <c r="K2023">
        <v>0.748</v>
      </c>
      <c r="L2023">
        <v>0.55700000000000005</v>
      </c>
      <c r="M2023">
        <v>0.67500000000000004</v>
      </c>
      <c r="N2023">
        <v>0.66900000000000004</v>
      </c>
      <c r="O2023">
        <v>1.0629999999999999</v>
      </c>
      <c r="P2023">
        <v>1.345</v>
      </c>
      <c r="Q2023">
        <v>1.1539999999999999</v>
      </c>
      <c r="R2023">
        <v>1.2569999999999999</v>
      </c>
      <c r="S2023">
        <v>1.653</v>
      </c>
      <c r="T2023">
        <v>1.9059999999999999</v>
      </c>
      <c r="U2023">
        <v>2.2040000000000002</v>
      </c>
      <c r="V2023">
        <v>2.5179999999999998</v>
      </c>
      <c r="W2023">
        <v>1.917</v>
      </c>
      <c r="X2023">
        <v>2.6560000000000001</v>
      </c>
      <c r="Y2023">
        <v>3.1179999999999999</v>
      </c>
      <c r="Z2023">
        <v>2.831</v>
      </c>
      <c r="AA2023">
        <v>3.5</v>
      </c>
      <c r="AB2023">
        <v>3</v>
      </c>
    </row>
    <row r="2024" spans="1:28" x14ac:dyDescent="0.25">
      <c r="A2024" t="s">
        <v>3747</v>
      </c>
      <c r="B2024">
        <v>1.171</v>
      </c>
      <c r="C2024">
        <v>1.0129999999999999</v>
      </c>
      <c r="D2024">
        <v>1.145</v>
      </c>
      <c r="E2024">
        <v>1.3109999999999999</v>
      </c>
      <c r="F2024">
        <v>1.4319999999999999</v>
      </c>
      <c r="G2024">
        <v>1.3879999999999999</v>
      </c>
      <c r="H2024">
        <v>1.2689999999999999</v>
      </c>
      <c r="I2024">
        <v>1.069</v>
      </c>
      <c r="J2024">
        <v>1.218</v>
      </c>
      <c r="K2024">
        <v>1.611</v>
      </c>
      <c r="L2024">
        <v>1.663</v>
      </c>
      <c r="M2024">
        <v>1.5920000000000001</v>
      </c>
      <c r="N2024">
        <v>1.639</v>
      </c>
      <c r="O2024">
        <v>1.5449999999999999</v>
      </c>
      <c r="P2024">
        <v>1.966</v>
      </c>
      <c r="Q2024">
        <v>1.9450000000000001</v>
      </c>
      <c r="R2024">
        <v>1.6619999999999999</v>
      </c>
      <c r="S2024">
        <v>1.7230000000000001</v>
      </c>
      <c r="T2024">
        <v>1.7290000000000001</v>
      </c>
      <c r="U2024">
        <v>1.613</v>
      </c>
      <c r="V2024">
        <v>1.6879999999999999</v>
      </c>
      <c r="W2024">
        <v>1.748</v>
      </c>
      <c r="X2024">
        <v>1.728</v>
      </c>
      <c r="Y2024">
        <v>1.9019999999999999</v>
      </c>
      <c r="Z2024">
        <v>1.911</v>
      </c>
      <c r="AA2024">
        <v>1.8</v>
      </c>
      <c r="AB2024">
        <v>1.8</v>
      </c>
    </row>
    <row r="2025" spans="1:28" x14ac:dyDescent="0.25">
      <c r="A2025" t="s">
        <v>3748</v>
      </c>
      <c r="Z2025">
        <v>3.92</v>
      </c>
      <c r="AA2025">
        <v>4.5999999999999996</v>
      </c>
      <c r="AB2025">
        <v>3.2</v>
      </c>
    </row>
    <row r="2026" spans="1:28" x14ac:dyDescent="0.25">
      <c r="A2026" t="s">
        <v>3749</v>
      </c>
      <c r="M2026">
        <v>1.8</v>
      </c>
      <c r="N2026">
        <v>1.639</v>
      </c>
      <c r="O2026">
        <v>1.119</v>
      </c>
      <c r="P2026">
        <v>1.405</v>
      </c>
      <c r="Q2026">
        <v>1.6080000000000001</v>
      </c>
      <c r="R2026">
        <v>1.746</v>
      </c>
      <c r="S2026">
        <v>1.427</v>
      </c>
      <c r="T2026">
        <v>1.3819999999999999</v>
      </c>
      <c r="U2026">
        <v>1.6830000000000001</v>
      </c>
      <c r="V2026">
        <v>1.6759999999999999</v>
      </c>
      <c r="W2026">
        <v>2.0129999999999999</v>
      </c>
      <c r="X2026">
        <v>2.0590000000000002</v>
      </c>
      <c r="Y2026">
        <v>2.819</v>
      </c>
      <c r="Z2026">
        <v>3.903</v>
      </c>
      <c r="AA2026">
        <v>3.9</v>
      </c>
      <c r="AB2026">
        <v>2.9</v>
      </c>
    </row>
    <row r="2027" spans="1:28" x14ac:dyDescent="0.25">
      <c r="A2027" t="s">
        <v>325</v>
      </c>
      <c r="O2027">
        <v>0.188</v>
      </c>
      <c r="P2027">
        <v>0.23599999999999999</v>
      </c>
      <c r="Q2027">
        <v>0.23300000000000001</v>
      </c>
    </row>
    <row r="2028" spans="1:28" x14ac:dyDescent="0.25">
      <c r="A2028" t="s">
        <v>326</v>
      </c>
      <c r="Q2028">
        <v>0</v>
      </c>
      <c r="R2028">
        <v>1.2270000000000001</v>
      </c>
      <c r="S2028">
        <v>1.458</v>
      </c>
      <c r="T2028">
        <v>1.65</v>
      </c>
      <c r="U2028">
        <v>0.91500000000000004</v>
      </c>
      <c r="V2028">
        <v>1.0880000000000001</v>
      </c>
      <c r="W2028">
        <v>1.0069999999999999</v>
      </c>
      <c r="X2028">
        <v>1.054</v>
      </c>
      <c r="Y2028">
        <v>1.411</v>
      </c>
      <c r="Z2028">
        <v>1.4259999999999999</v>
      </c>
      <c r="AA2028">
        <v>1.7</v>
      </c>
      <c r="AB2028">
        <v>1.3</v>
      </c>
    </row>
    <row r="2029" spans="1:28" x14ac:dyDescent="0.25">
      <c r="A2029" t="s">
        <v>3750</v>
      </c>
      <c r="V2029">
        <v>1.7230000000000001</v>
      </c>
      <c r="W2029">
        <v>2.3010000000000002</v>
      </c>
      <c r="X2029">
        <v>3.6970000000000001</v>
      </c>
      <c r="Y2029">
        <v>4.91</v>
      </c>
      <c r="Z2029">
        <v>7.8920000000000003</v>
      </c>
      <c r="AA2029">
        <v>5.5</v>
      </c>
      <c r="AB2029">
        <v>4.0999999999999996</v>
      </c>
    </row>
    <row r="2030" spans="1:28" x14ac:dyDescent="0.25">
      <c r="A2030" t="s">
        <v>3751</v>
      </c>
      <c r="C2030">
        <v>0.23499999999999999</v>
      </c>
      <c r="D2030">
        <v>0.17100000000000001</v>
      </c>
      <c r="E2030">
        <v>0.193</v>
      </c>
    </row>
    <row r="2031" spans="1:28" x14ac:dyDescent="0.25">
      <c r="A2031" t="s">
        <v>3752</v>
      </c>
      <c r="L2031">
        <v>0.78700000000000003</v>
      </c>
      <c r="M2031">
        <v>1.2330000000000001</v>
      </c>
      <c r="N2031">
        <v>1.9630000000000001</v>
      </c>
      <c r="O2031">
        <v>2.4670000000000001</v>
      </c>
      <c r="P2031">
        <v>2.1579999999999999</v>
      </c>
      <c r="Q2031">
        <v>2.1739999999999999</v>
      </c>
      <c r="R2031">
        <v>2.9220000000000002</v>
      </c>
      <c r="S2031">
        <v>3.6970000000000001</v>
      </c>
      <c r="T2031">
        <v>3.3610000000000002</v>
      </c>
      <c r="U2031">
        <v>2.4689999999999999</v>
      </c>
      <c r="V2031">
        <v>2.8969999999999998</v>
      </c>
      <c r="W2031">
        <v>3.44</v>
      </c>
      <c r="X2031">
        <v>3.1739999999999999</v>
      </c>
      <c r="Y2031">
        <v>3.7149999999999999</v>
      </c>
      <c r="Z2031">
        <v>4.1029999999999998</v>
      </c>
      <c r="AA2031">
        <v>4</v>
      </c>
      <c r="AB2031">
        <v>3.9</v>
      </c>
    </row>
    <row r="2032" spans="1:28" x14ac:dyDescent="0.25">
      <c r="A2032" t="s">
        <v>327</v>
      </c>
      <c r="C2032">
        <v>0.21099999999999999</v>
      </c>
      <c r="D2032">
        <v>0.44900000000000001</v>
      </c>
      <c r="E2032">
        <v>0.27700000000000002</v>
      </c>
      <c r="F2032">
        <v>0.53700000000000003</v>
      </c>
      <c r="G2032">
        <v>0.32</v>
      </c>
      <c r="H2032">
        <v>0.54500000000000004</v>
      </c>
      <c r="I2032">
        <v>0.47399999999999998</v>
      </c>
      <c r="J2032">
        <v>0.48499999999999999</v>
      </c>
      <c r="K2032">
        <v>0.92200000000000004</v>
      </c>
      <c r="L2032">
        <v>0.61699999999999999</v>
      </c>
      <c r="M2032">
        <v>0.44600000000000001</v>
      </c>
      <c r="N2032">
        <v>0.61499999999999999</v>
      </c>
      <c r="O2032">
        <v>1.026</v>
      </c>
      <c r="P2032">
        <v>1.2250000000000001</v>
      </c>
      <c r="Q2032">
        <v>1.087</v>
      </c>
      <c r="R2032">
        <v>0.84699999999999998</v>
      </c>
      <c r="S2032">
        <v>1.091</v>
      </c>
      <c r="T2032">
        <v>0.98799999999999999</v>
      </c>
      <c r="U2032">
        <v>0.7</v>
      </c>
      <c r="V2032">
        <v>0.872</v>
      </c>
      <c r="W2032">
        <v>0.99299999999999999</v>
      </c>
      <c r="X2032">
        <v>1.2430000000000001</v>
      </c>
      <c r="Y2032">
        <v>1.3</v>
      </c>
      <c r="Z2032">
        <v>1.234</v>
      </c>
      <c r="AA2032">
        <v>1</v>
      </c>
      <c r="AB2032">
        <v>1</v>
      </c>
    </row>
    <row r="2033" spans="1:28" x14ac:dyDescent="0.25">
      <c r="A2033" t="s">
        <v>3753</v>
      </c>
      <c r="I2033">
        <v>2.71</v>
      </c>
      <c r="J2033">
        <v>2.548</v>
      </c>
      <c r="K2033">
        <v>2.5510000000000002</v>
      </c>
      <c r="L2033">
        <v>3.073</v>
      </c>
      <c r="M2033">
        <v>2.9239999999999999</v>
      </c>
      <c r="N2033">
        <v>3.323</v>
      </c>
      <c r="O2033">
        <v>3.3860000000000001</v>
      </c>
      <c r="P2033">
        <v>3.032</v>
      </c>
      <c r="Q2033">
        <v>2.718</v>
      </c>
      <c r="R2033">
        <v>2.7650000000000001</v>
      </c>
      <c r="S2033">
        <v>2.8769999999999998</v>
      </c>
      <c r="T2033">
        <v>2.2269999999999999</v>
      </c>
      <c r="U2033">
        <v>2.0619999999999998</v>
      </c>
      <c r="V2033">
        <v>2.077</v>
      </c>
      <c r="W2033">
        <v>2.327</v>
      </c>
      <c r="X2033">
        <v>2.1760000000000002</v>
      </c>
      <c r="Y2033">
        <v>2.8380000000000001</v>
      </c>
      <c r="Z2033">
        <v>3.7829999999999999</v>
      </c>
      <c r="AA2033">
        <v>2.8</v>
      </c>
      <c r="AB2033">
        <v>3</v>
      </c>
    </row>
    <row r="2034" spans="1:28" x14ac:dyDescent="0.25">
      <c r="A2034" t="s">
        <v>3754</v>
      </c>
      <c r="P2034">
        <v>2.3330000000000002</v>
      </c>
      <c r="Q2034">
        <v>3.1760000000000002</v>
      </c>
      <c r="R2034">
        <v>3.4969999999999999</v>
      </c>
      <c r="S2034">
        <v>3.6480000000000001</v>
      </c>
      <c r="T2034">
        <v>3.3439999999999999</v>
      </c>
      <c r="U2034">
        <v>3.3370000000000002</v>
      </c>
      <c r="V2034">
        <v>3.4820000000000002</v>
      </c>
      <c r="W2034">
        <v>3.91</v>
      </c>
      <c r="X2034">
        <v>3.9209999999999998</v>
      </c>
      <c r="Y2034">
        <v>3.7320000000000002</v>
      </c>
      <c r="Z2034">
        <v>3.5619999999999998</v>
      </c>
      <c r="AA2034">
        <v>3.4</v>
      </c>
      <c r="AB2034">
        <v>2.9</v>
      </c>
    </row>
    <row r="2035" spans="1:28" x14ac:dyDescent="0.25">
      <c r="A2035" t="s">
        <v>328</v>
      </c>
      <c r="O2035">
        <v>0.71599999999999997</v>
      </c>
      <c r="P2035">
        <v>0.70199999999999996</v>
      </c>
      <c r="Q2035">
        <v>0.99</v>
      </c>
      <c r="R2035">
        <v>1.661</v>
      </c>
      <c r="S2035">
        <v>1.2</v>
      </c>
      <c r="T2035">
        <v>0.92400000000000004</v>
      </c>
      <c r="U2035">
        <v>0.89400000000000002</v>
      </c>
      <c r="V2035">
        <v>1.087</v>
      </c>
      <c r="W2035">
        <v>1.141</v>
      </c>
      <c r="X2035">
        <v>1</v>
      </c>
      <c r="Y2035">
        <v>1.2450000000000001</v>
      </c>
      <c r="Z2035">
        <v>1.6479999999999999</v>
      </c>
      <c r="AA2035">
        <v>0.9</v>
      </c>
      <c r="AB2035">
        <v>0.7</v>
      </c>
    </row>
    <row r="2036" spans="1:28" x14ac:dyDescent="0.25">
      <c r="A2036" t="s">
        <v>329</v>
      </c>
      <c r="O2036">
        <v>0.11899999999999999</v>
      </c>
      <c r="Q2036">
        <v>0.17699999999999999</v>
      </c>
      <c r="R2036">
        <v>0.19600000000000001</v>
      </c>
      <c r="S2036">
        <v>0.23599999999999999</v>
      </c>
      <c r="T2036">
        <v>0.22600000000000001</v>
      </c>
      <c r="U2036">
        <v>0.219</v>
      </c>
    </row>
    <row r="2037" spans="1:28" x14ac:dyDescent="0.25">
      <c r="A2037" t="s">
        <v>330</v>
      </c>
      <c r="B2037">
        <v>0.81699999999999995</v>
      </c>
      <c r="C2037">
        <v>0.55900000000000005</v>
      </c>
      <c r="D2037">
        <v>0.66700000000000004</v>
      </c>
      <c r="E2037">
        <v>0.56899999999999995</v>
      </c>
      <c r="F2037">
        <v>0.42299999999999999</v>
      </c>
      <c r="G2037">
        <v>0.46899999999999997</v>
      </c>
      <c r="H2037">
        <v>0.41199999999999998</v>
      </c>
      <c r="I2037">
        <v>0.32900000000000001</v>
      </c>
      <c r="K2037">
        <v>0.49299999999999999</v>
      </c>
      <c r="L2037">
        <v>1.026</v>
      </c>
      <c r="M2037">
        <v>1.083</v>
      </c>
      <c r="N2037">
        <v>1.1459999999999999</v>
      </c>
      <c r="O2037">
        <v>1.2629999999999999</v>
      </c>
      <c r="P2037">
        <v>1.2310000000000001</v>
      </c>
      <c r="Q2037">
        <v>1.2569999999999999</v>
      </c>
      <c r="R2037">
        <v>1.1020000000000001</v>
      </c>
      <c r="S2037">
        <v>1.1379999999999999</v>
      </c>
      <c r="T2037">
        <v>0.95299999999999996</v>
      </c>
      <c r="U2037">
        <v>0.91200000000000003</v>
      </c>
      <c r="V2037">
        <v>1.284</v>
      </c>
      <c r="W2037">
        <v>1.2170000000000001</v>
      </c>
      <c r="X2037">
        <v>1.429</v>
      </c>
      <c r="Y2037">
        <v>1.2030000000000001</v>
      </c>
      <c r="Z2037">
        <v>2.964</v>
      </c>
      <c r="AA2037">
        <v>1.2</v>
      </c>
      <c r="AB2037">
        <v>1.3</v>
      </c>
    </row>
    <row r="2038" spans="1:28" x14ac:dyDescent="0.25">
      <c r="A2038" t="s">
        <v>3755</v>
      </c>
      <c r="M2038">
        <v>0.42199999999999999</v>
      </c>
      <c r="N2038">
        <v>0.62</v>
      </c>
      <c r="O2038">
        <v>0.73399999999999999</v>
      </c>
      <c r="P2038">
        <v>1</v>
      </c>
      <c r="Q2038">
        <v>1.0740000000000001</v>
      </c>
      <c r="R2038">
        <v>1.532</v>
      </c>
      <c r="S2038">
        <v>1.419</v>
      </c>
      <c r="T2038">
        <v>1.5209999999999999</v>
      </c>
      <c r="U2038">
        <v>2.214</v>
      </c>
      <c r="V2038">
        <v>2.7829999999999999</v>
      </c>
      <c r="W2038">
        <v>2.9430000000000001</v>
      </c>
      <c r="X2038">
        <v>3.137</v>
      </c>
      <c r="Y2038">
        <v>3.88</v>
      </c>
      <c r="Z2038">
        <v>5.0759999999999996</v>
      </c>
      <c r="AA2038">
        <v>5.0999999999999996</v>
      </c>
      <c r="AB2038">
        <v>4.9000000000000004</v>
      </c>
    </row>
    <row r="2039" spans="1:28" x14ac:dyDescent="0.25">
      <c r="A2039" t="s">
        <v>3756</v>
      </c>
      <c r="B2039">
        <v>0.66400000000000003</v>
      </c>
      <c r="C2039">
        <v>0.69899999999999995</v>
      </c>
      <c r="D2039">
        <v>0.85199999999999998</v>
      </c>
      <c r="E2039">
        <v>1.4830000000000001</v>
      </c>
      <c r="F2039">
        <v>1.171</v>
      </c>
      <c r="G2039">
        <v>1.0349999999999999</v>
      </c>
      <c r="H2039">
        <v>1.2809999999999999</v>
      </c>
      <c r="I2039">
        <v>1.8260000000000001</v>
      </c>
      <c r="J2039">
        <v>2.069</v>
      </c>
      <c r="K2039">
        <v>1.526</v>
      </c>
      <c r="L2039">
        <v>1.4179999999999999</v>
      </c>
      <c r="M2039">
        <v>2.198</v>
      </c>
      <c r="N2039">
        <v>2.238</v>
      </c>
      <c r="O2039">
        <v>2.2080000000000002</v>
      </c>
      <c r="P2039">
        <v>2</v>
      </c>
      <c r="Q2039">
        <v>2.0680000000000001</v>
      </c>
      <c r="R2039">
        <v>2.1080000000000001</v>
      </c>
      <c r="S2039">
        <v>2.0230000000000001</v>
      </c>
      <c r="T2039">
        <v>2.3260000000000001</v>
      </c>
      <c r="U2039">
        <v>2.7589999999999999</v>
      </c>
      <c r="V2039">
        <v>3.4569999999999999</v>
      </c>
      <c r="W2039">
        <v>3.7429999999999999</v>
      </c>
      <c r="X2039">
        <v>4.5449999999999999</v>
      </c>
      <c r="Y2039">
        <v>6.5289999999999999</v>
      </c>
      <c r="Z2039">
        <v>7.4189999999999996</v>
      </c>
      <c r="AA2039">
        <v>7.5</v>
      </c>
      <c r="AB2039">
        <v>6.9</v>
      </c>
    </row>
    <row r="2040" spans="1:28" x14ac:dyDescent="0.25">
      <c r="A2040" t="s">
        <v>3757</v>
      </c>
      <c r="X2040">
        <v>4.7169999999999996</v>
      </c>
      <c r="Y2040">
        <v>6.0810000000000004</v>
      </c>
      <c r="Z2040">
        <v>4.7569999999999997</v>
      </c>
      <c r="AA2040">
        <v>4.7</v>
      </c>
      <c r="AB2040">
        <v>3.9</v>
      </c>
    </row>
    <row r="2041" spans="1:28" x14ac:dyDescent="0.25">
      <c r="A2041" t="s">
        <v>3758</v>
      </c>
      <c r="B2041">
        <v>0.48</v>
      </c>
      <c r="C2041">
        <v>0.441</v>
      </c>
      <c r="D2041">
        <v>0.75700000000000001</v>
      </c>
      <c r="E2041">
        <v>0.433</v>
      </c>
      <c r="F2041">
        <v>0.43099999999999999</v>
      </c>
      <c r="G2041">
        <v>0.504</v>
      </c>
      <c r="H2041">
        <v>0.622</v>
      </c>
      <c r="I2041">
        <v>0.83</v>
      </c>
      <c r="J2041">
        <v>0.88900000000000001</v>
      </c>
      <c r="K2041">
        <v>0.83499999999999996</v>
      </c>
      <c r="L2041">
        <v>0.59299999999999997</v>
      </c>
      <c r="M2041">
        <v>0.59199999999999997</v>
      </c>
      <c r="N2041">
        <v>0.52500000000000002</v>
      </c>
      <c r="O2041">
        <v>0.59</v>
      </c>
      <c r="P2041">
        <v>0.85499999999999998</v>
      </c>
      <c r="Q2041">
        <v>1.157</v>
      </c>
    </row>
    <row r="2042" spans="1:28" x14ac:dyDescent="0.25">
      <c r="A2042" t="s">
        <v>3759</v>
      </c>
      <c r="B2042">
        <v>0.85399999999999998</v>
      </c>
      <c r="C2042">
        <v>1.0620000000000001</v>
      </c>
      <c r="D2042">
        <v>0.97799999999999998</v>
      </c>
      <c r="E2042">
        <v>1.5680000000000001</v>
      </c>
      <c r="F2042">
        <v>1.2290000000000001</v>
      </c>
      <c r="G2042">
        <v>1.5820000000000001</v>
      </c>
      <c r="H2042">
        <v>2.5449999999999999</v>
      </c>
      <c r="I2042">
        <v>2.1549999999999998</v>
      </c>
      <c r="J2042">
        <v>1.704</v>
      </c>
      <c r="K2042">
        <v>1.893</v>
      </c>
      <c r="L2042">
        <v>2.17</v>
      </c>
      <c r="M2042">
        <v>2.8010000000000002</v>
      </c>
      <c r="N2042">
        <v>3.1720000000000002</v>
      </c>
      <c r="O2042">
        <v>2.3199999999999998</v>
      </c>
      <c r="P2042">
        <v>2.823</v>
      </c>
      <c r="Q2042">
        <v>3.2839999999999998</v>
      </c>
      <c r="R2042">
        <v>2.6890000000000001</v>
      </c>
      <c r="S2042">
        <v>2.5030000000000001</v>
      </c>
      <c r="T2042">
        <v>2.1339999999999999</v>
      </c>
      <c r="U2042">
        <v>2.1829999999999998</v>
      </c>
      <c r="V2042">
        <v>2.4780000000000002</v>
      </c>
      <c r="W2042">
        <v>2.4550000000000001</v>
      </c>
      <c r="X2042">
        <v>2.4790000000000001</v>
      </c>
      <c r="Y2042">
        <v>2.9489999999999998</v>
      </c>
      <c r="Z2042">
        <v>3.3780000000000001</v>
      </c>
      <c r="AA2042">
        <v>3.5</v>
      </c>
      <c r="AB2042">
        <v>4.0999999999999996</v>
      </c>
    </row>
    <row r="2043" spans="1:28" x14ac:dyDescent="0.25">
      <c r="A2043" t="s">
        <v>3760</v>
      </c>
      <c r="B2043">
        <v>0.26</v>
      </c>
      <c r="C2043">
        <v>0.255</v>
      </c>
      <c r="D2043">
        <v>0.373</v>
      </c>
      <c r="E2043">
        <v>0.45900000000000002</v>
      </c>
      <c r="F2043">
        <v>0.44400000000000001</v>
      </c>
      <c r="G2043">
        <v>0.25</v>
      </c>
      <c r="H2043">
        <v>0.46500000000000002</v>
      </c>
      <c r="I2043">
        <v>0.59899999999999998</v>
      </c>
      <c r="J2043">
        <v>0.76800000000000002</v>
      </c>
      <c r="K2043">
        <v>0.61199999999999999</v>
      </c>
      <c r="L2043">
        <v>1.087</v>
      </c>
      <c r="M2043">
        <v>1.1140000000000001</v>
      </c>
      <c r="N2043">
        <v>1.208</v>
      </c>
      <c r="O2043">
        <v>1.4379999999999999</v>
      </c>
      <c r="P2043">
        <v>1.252</v>
      </c>
      <c r="Q2043">
        <v>1.1519999999999999</v>
      </c>
      <c r="R2043">
        <v>1.236</v>
      </c>
      <c r="S2043">
        <v>0.94499999999999995</v>
      </c>
      <c r="T2043">
        <v>0.68300000000000005</v>
      </c>
      <c r="U2043">
        <v>1.075</v>
      </c>
      <c r="V2043">
        <v>1.1140000000000001</v>
      </c>
      <c r="W2043">
        <v>1.2549999999999999</v>
      </c>
      <c r="X2043">
        <v>1.4159999999999999</v>
      </c>
      <c r="Y2043">
        <v>2.2069999999999999</v>
      </c>
      <c r="Z2043">
        <v>1.7150000000000001</v>
      </c>
      <c r="AA2043">
        <v>1.7</v>
      </c>
      <c r="AB2043">
        <v>1.3</v>
      </c>
    </row>
    <row r="2044" spans="1:28" x14ac:dyDescent="0.25">
      <c r="A2044" t="s">
        <v>3761</v>
      </c>
      <c r="B2044">
        <v>0.93799999999999994</v>
      </c>
      <c r="C2044">
        <v>0.86299999999999999</v>
      </c>
      <c r="D2044">
        <v>1.335</v>
      </c>
      <c r="E2044">
        <v>1.17</v>
      </c>
      <c r="F2044">
        <v>1.081</v>
      </c>
      <c r="G2044">
        <v>1.077</v>
      </c>
      <c r="H2044">
        <v>1.3240000000000001</v>
      </c>
      <c r="I2044">
        <v>1.2110000000000001</v>
      </c>
      <c r="J2044">
        <v>1.6020000000000001</v>
      </c>
      <c r="K2044">
        <v>1.4890000000000001</v>
      </c>
      <c r="L2044">
        <v>1.714</v>
      </c>
      <c r="M2044">
        <v>1.97</v>
      </c>
      <c r="N2044">
        <v>1.867</v>
      </c>
      <c r="O2044">
        <v>1.764</v>
      </c>
      <c r="P2044">
        <v>1.827</v>
      </c>
      <c r="Q2044">
        <v>1.4119999999999999</v>
      </c>
      <c r="R2044">
        <v>1.5209999999999999</v>
      </c>
      <c r="S2044">
        <v>1.5680000000000001</v>
      </c>
      <c r="T2044">
        <v>1.36</v>
      </c>
      <c r="U2044">
        <v>1.329</v>
      </c>
      <c r="V2044">
        <v>1.524</v>
      </c>
      <c r="W2044">
        <v>1.7549999999999999</v>
      </c>
      <c r="X2044">
        <v>1.7110000000000001</v>
      </c>
      <c r="Y2044">
        <v>2.5710000000000002</v>
      </c>
      <c r="Z2044">
        <v>1.7010000000000001</v>
      </c>
      <c r="AA2044">
        <v>1.9</v>
      </c>
      <c r="AB2044">
        <v>1.4</v>
      </c>
    </row>
    <row r="2045" spans="1:28" x14ac:dyDescent="0.25">
      <c r="A2045" t="s">
        <v>3762</v>
      </c>
      <c r="B2045">
        <v>1.446</v>
      </c>
      <c r="C2045">
        <v>0.94399999999999995</v>
      </c>
      <c r="D2045">
        <v>1.266</v>
      </c>
      <c r="E2045">
        <v>1.2689999999999999</v>
      </c>
      <c r="F2045">
        <v>1.18</v>
      </c>
      <c r="G2045">
        <v>0.97</v>
      </c>
      <c r="H2045">
        <v>0.98799999999999999</v>
      </c>
      <c r="I2045">
        <v>1.1080000000000001</v>
      </c>
      <c r="J2045">
        <v>1</v>
      </c>
      <c r="K2045">
        <v>1.014</v>
      </c>
      <c r="L2045">
        <v>1.1559999999999999</v>
      </c>
      <c r="M2045">
        <v>1.405</v>
      </c>
      <c r="N2045">
        <v>1.9330000000000001</v>
      </c>
      <c r="O2045">
        <v>1.833</v>
      </c>
      <c r="P2045">
        <v>1.9119999999999999</v>
      </c>
      <c r="Q2045">
        <v>1.65</v>
      </c>
      <c r="R2045">
        <v>1.506</v>
      </c>
      <c r="S2045">
        <v>1.4179999999999999</v>
      </c>
      <c r="T2045">
        <v>1.1299999999999999</v>
      </c>
      <c r="U2045">
        <v>1.448</v>
      </c>
      <c r="V2045">
        <v>1.669</v>
      </c>
      <c r="W2045">
        <v>1.641</v>
      </c>
      <c r="X2045">
        <v>1.6319999999999999</v>
      </c>
      <c r="Y2045">
        <v>2.4449999999999998</v>
      </c>
      <c r="Z2045">
        <v>3.028</v>
      </c>
      <c r="AA2045">
        <v>2.7</v>
      </c>
      <c r="AB2045">
        <v>2.4</v>
      </c>
    </row>
    <row r="2046" spans="1:28" x14ac:dyDescent="0.25">
      <c r="A2046" t="s">
        <v>3763</v>
      </c>
      <c r="L2046">
        <v>0</v>
      </c>
      <c r="M2046">
        <v>2.3180000000000001</v>
      </c>
      <c r="N2046">
        <v>2.895</v>
      </c>
      <c r="O2046">
        <v>3.8959999999999999</v>
      </c>
      <c r="P2046">
        <v>3.3660000000000001</v>
      </c>
      <c r="Q2046">
        <v>3.3849999999999998</v>
      </c>
      <c r="R2046">
        <v>3.7709999999999999</v>
      </c>
      <c r="S2046">
        <v>3.3570000000000002</v>
      </c>
      <c r="T2046">
        <v>2.7080000000000002</v>
      </c>
      <c r="U2046">
        <v>2.5350000000000001</v>
      </c>
      <c r="V2046">
        <v>2.5710000000000002</v>
      </c>
      <c r="W2046">
        <v>2.5310000000000001</v>
      </c>
      <c r="X2046">
        <v>2.5</v>
      </c>
      <c r="Y2046">
        <v>2.8</v>
      </c>
      <c r="Z2046">
        <v>3.258</v>
      </c>
      <c r="AA2046">
        <v>3.2</v>
      </c>
      <c r="AB2046">
        <v>2.6</v>
      </c>
    </row>
    <row r="2047" spans="1:28" x14ac:dyDescent="0.25">
      <c r="A2047" t="s">
        <v>3764</v>
      </c>
      <c r="Z2047">
        <v>3.7429999999999999</v>
      </c>
      <c r="AA2047">
        <v>4.5</v>
      </c>
      <c r="AB2047">
        <v>3.4</v>
      </c>
    </row>
    <row r="2048" spans="1:28" x14ac:dyDescent="0.25">
      <c r="A2048" t="s">
        <v>3765</v>
      </c>
      <c r="E2048">
        <v>0.27800000000000002</v>
      </c>
      <c r="F2048">
        <v>1.214</v>
      </c>
      <c r="G2048">
        <v>1.679</v>
      </c>
      <c r="H2048">
        <v>2.2930000000000001</v>
      </c>
      <c r="I2048">
        <v>1.6120000000000001</v>
      </c>
      <c r="J2048">
        <v>1.4350000000000001</v>
      </c>
      <c r="K2048">
        <v>2.5680000000000001</v>
      </c>
      <c r="L2048">
        <v>4.2460000000000004</v>
      </c>
      <c r="M2048">
        <v>2.496</v>
      </c>
      <c r="N2048">
        <v>3.1720000000000002</v>
      </c>
    </row>
    <row r="2049" spans="1:28" x14ac:dyDescent="0.25">
      <c r="A2049" t="s">
        <v>3766</v>
      </c>
      <c r="M2049">
        <v>1.4999999999999999E-2</v>
      </c>
      <c r="N2049">
        <v>0.75</v>
      </c>
      <c r="O2049">
        <v>0.70699999999999996</v>
      </c>
      <c r="P2049">
        <v>0.72</v>
      </c>
      <c r="Q2049">
        <v>0.63600000000000001</v>
      </c>
      <c r="R2049">
        <v>0.82</v>
      </c>
      <c r="S2049">
        <v>0.76</v>
      </c>
      <c r="T2049">
        <v>0.68700000000000006</v>
      </c>
      <c r="U2049">
        <v>0.45900000000000002</v>
      </c>
      <c r="V2049">
        <v>0.59299999999999997</v>
      </c>
      <c r="W2049">
        <v>0.57599999999999996</v>
      </c>
      <c r="X2049">
        <v>0.67700000000000005</v>
      </c>
      <c r="Y2049">
        <v>0.746</v>
      </c>
      <c r="Z2049">
        <v>0.73099999999999998</v>
      </c>
      <c r="AA2049">
        <v>0.9</v>
      </c>
      <c r="AB2049">
        <v>0.8</v>
      </c>
    </row>
    <row r="2050" spans="1:28" x14ac:dyDescent="0.25">
      <c r="A2050" t="s">
        <v>3767</v>
      </c>
      <c r="W2050">
        <v>4.694</v>
      </c>
      <c r="X2050">
        <v>4.0819999999999999</v>
      </c>
      <c r="Y2050">
        <v>4.8789999999999996</v>
      </c>
      <c r="Z2050">
        <v>6.0640000000000001</v>
      </c>
      <c r="AA2050">
        <v>5.5</v>
      </c>
      <c r="AB2050">
        <v>4.8</v>
      </c>
    </row>
    <row r="2051" spans="1:28" x14ac:dyDescent="0.25">
      <c r="A2051" t="s">
        <v>3768</v>
      </c>
      <c r="M2051">
        <v>0</v>
      </c>
      <c r="N2051">
        <v>0.29199999999999998</v>
      </c>
      <c r="O2051">
        <v>0.53200000000000003</v>
      </c>
      <c r="P2051">
        <v>0.69399999999999995</v>
      </c>
      <c r="Q2051">
        <v>0.79400000000000004</v>
      </c>
      <c r="R2051">
        <v>0.84099999999999997</v>
      </c>
      <c r="S2051">
        <v>1.7270000000000001</v>
      </c>
      <c r="T2051">
        <v>2.1269999999999998</v>
      </c>
      <c r="U2051">
        <v>2.0750000000000002</v>
      </c>
      <c r="V2051">
        <v>2.6560000000000001</v>
      </c>
      <c r="W2051">
        <v>3.089</v>
      </c>
      <c r="X2051">
        <v>3.47</v>
      </c>
      <c r="Y2051">
        <v>4.6340000000000003</v>
      </c>
      <c r="Z2051">
        <v>4.2309999999999999</v>
      </c>
      <c r="AA2051">
        <v>3.7</v>
      </c>
      <c r="AB2051">
        <v>3</v>
      </c>
    </row>
    <row r="2052" spans="1:28" x14ac:dyDescent="0.25">
      <c r="A2052" t="s">
        <v>3769</v>
      </c>
      <c r="B2052">
        <v>1.716</v>
      </c>
      <c r="C2052">
        <v>1.7789999999999999</v>
      </c>
      <c r="D2052">
        <v>1.7909999999999999</v>
      </c>
      <c r="E2052">
        <v>1.7989999999999999</v>
      </c>
      <c r="F2052">
        <v>1.798</v>
      </c>
      <c r="G2052">
        <v>2.0430000000000001</v>
      </c>
      <c r="H2052">
        <v>2.1850000000000001</v>
      </c>
      <c r="I2052">
        <v>2.0179999999999998</v>
      </c>
      <c r="J2052">
        <v>2.286</v>
      </c>
      <c r="K2052">
        <v>2.6240000000000001</v>
      </c>
      <c r="L2052">
        <v>2.6619999999999999</v>
      </c>
      <c r="M2052">
        <v>3.0750000000000002</v>
      </c>
      <c r="N2052">
        <v>2.8220000000000001</v>
      </c>
      <c r="O2052">
        <v>2.9780000000000002</v>
      </c>
      <c r="P2052">
        <v>2.9209999999999998</v>
      </c>
      <c r="Q2052">
        <v>2.903</v>
      </c>
      <c r="R2052">
        <v>2.9510000000000001</v>
      </c>
      <c r="S2052">
        <v>2.7930000000000001</v>
      </c>
      <c r="T2052">
        <v>2.923</v>
      </c>
      <c r="U2052">
        <v>2.93</v>
      </c>
      <c r="V2052">
        <v>2.8809999999999998</v>
      </c>
      <c r="W2052">
        <v>2.802</v>
      </c>
      <c r="X2052">
        <v>3.073</v>
      </c>
      <c r="Y2052">
        <v>3.641</v>
      </c>
      <c r="Z2052">
        <v>3.4609999999999999</v>
      </c>
      <c r="AA2052">
        <v>3.5</v>
      </c>
      <c r="AB2052">
        <v>3.3</v>
      </c>
    </row>
    <row r="2053" spans="1:28" x14ac:dyDescent="0.25">
      <c r="A2053" t="s">
        <v>3770</v>
      </c>
      <c r="B2053">
        <v>1.6279999999999999</v>
      </c>
      <c r="C2053">
        <v>1.5</v>
      </c>
      <c r="D2053">
        <v>1.7589999999999999</v>
      </c>
      <c r="E2053">
        <v>1.927</v>
      </c>
      <c r="F2053">
        <v>1.7470000000000001</v>
      </c>
      <c r="G2053">
        <v>2.0510000000000002</v>
      </c>
      <c r="H2053">
        <v>2.1819999999999999</v>
      </c>
      <c r="I2053">
        <v>2.3330000000000002</v>
      </c>
      <c r="J2053">
        <v>2.4780000000000002</v>
      </c>
      <c r="K2053">
        <v>2.5379999999999998</v>
      </c>
      <c r="L2053">
        <v>2.6040000000000001</v>
      </c>
      <c r="M2053">
        <v>2.5310000000000001</v>
      </c>
      <c r="N2053">
        <v>2.65</v>
      </c>
      <c r="O2053">
        <v>2.661</v>
      </c>
      <c r="P2053">
        <v>2.5539999999999998</v>
      </c>
      <c r="Q2053">
        <v>2.3380000000000001</v>
      </c>
      <c r="R2053">
        <v>2.331</v>
      </c>
      <c r="S2053">
        <v>2.42</v>
      </c>
      <c r="T2053">
        <v>2.4860000000000002</v>
      </c>
      <c r="U2053">
        <v>2.4540000000000002</v>
      </c>
      <c r="V2053">
        <v>2.4420000000000002</v>
      </c>
      <c r="W2053">
        <v>2.448</v>
      </c>
      <c r="X2053">
        <v>2.5720000000000001</v>
      </c>
      <c r="Y2053">
        <v>2.823</v>
      </c>
      <c r="Z2053">
        <v>2.94</v>
      </c>
      <c r="AA2053">
        <v>2.7</v>
      </c>
      <c r="AB2053">
        <v>2.5</v>
      </c>
    </row>
    <row r="2054" spans="1:28" x14ac:dyDescent="0.25">
      <c r="A2054" t="s">
        <v>3771</v>
      </c>
      <c r="B2054">
        <v>0.79700000000000004</v>
      </c>
      <c r="C2054">
        <v>1</v>
      </c>
      <c r="D2054">
        <v>0.78700000000000003</v>
      </c>
      <c r="E2054">
        <v>1.3280000000000001</v>
      </c>
      <c r="F2054">
        <v>1.4430000000000001</v>
      </c>
      <c r="G2054">
        <v>1.044</v>
      </c>
      <c r="H2054">
        <v>1.288</v>
      </c>
      <c r="I2054">
        <v>1.24</v>
      </c>
      <c r="J2054">
        <v>1.5649999999999999</v>
      </c>
      <c r="K2054">
        <v>2.0489999999999999</v>
      </c>
      <c r="L2054">
        <v>2.125</v>
      </c>
      <c r="M2054">
        <v>1.958</v>
      </c>
      <c r="N2054">
        <v>1.5880000000000001</v>
      </c>
      <c r="O2054">
        <v>1.466</v>
      </c>
      <c r="P2054">
        <v>1.2110000000000001</v>
      </c>
      <c r="Q2054">
        <v>1.732</v>
      </c>
      <c r="R2054">
        <v>2.141</v>
      </c>
      <c r="S2054">
        <v>2.1520000000000001</v>
      </c>
      <c r="T2054">
        <v>2.2519999999999998</v>
      </c>
      <c r="U2054">
        <v>3.2309999999999999</v>
      </c>
      <c r="V2054">
        <v>3.9289999999999998</v>
      </c>
      <c r="W2054">
        <v>3.9260000000000002</v>
      </c>
      <c r="X2054">
        <v>4.8310000000000004</v>
      </c>
      <c r="Y2054">
        <v>5.2750000000000004</v>
      </c>
      <c r="Z2054">
        <v>5.3070000000000004</v>
      </c>
      <c r="AA2054">
        <v>5.0999999999999996</v>
      </c>
      <c r="AB2054">
        <v>4.5</v>
      </c>
    </row>
    <row r="2055" spans="1:28" x14ac:dyDescent="0.25">
      <c r="A2055" t="s">
        <v>3772</v>
      </c>
      <c r="B2055">
        <v>0.496</v>
      </c>
      <c r="C2055">
        <v>0.65500000000000003</v>
      </c>
      <c r="D2055">
        <v>0.6</v>
      </c>
      <c r="E2055">
        <v>0.39700000000000002</v>
      </c>
    </row>
    <row r="2056" spans="1:28" x14ac:dyDescent="0.25">
      <c r="A2056" t="s">
        <v>3773</v>
      </c>
      <c r="I2056">
        <v>0.29499999999999998</v>
      </c>
      <c r="J2056">
        <v>0.29599999999999999</v>
      </c>
      <c r="K2056">
        <v>0.36099999999999999</v>
      </c>
      <c r="L2056">
        <v>0.3</v>
      </c>
      <c r="M2056">
        <v>0.35</v>
      </c>
      <c r="N2056">
        <v>0.52200000000000002</v>
      </c>
      <c r="O2056">
        <v>0.53700000000000003</v>
      </c>
      <c r="P2056">
        <v>0.56200000000000006</v>
      </c>
      <c r="Q2056">
        <v>0.30399999999999999</v>
      </c>
      <c r="R2056">
        <v>0.26400000000000001</v>
      </c>
      <c r="S2056">
        <v>0.28799999999999998</v>
      </c>
      <c r="T2056">
        <v>0.18099999999999999</v>
      </c>
      <c r="U2056">
        <v>0.33300000000000002</v>
      </c>
      <c r="V2056">
        <v>0.33900000000000002</v>
      </c>
      <c r="W2056">
        <v>0.26300000000000001</v>
      </c>
      <c r="X2056">
        <v>0.191</v>
      </c>
      <c r="Y2056">
        <v>7.5999999999999998E-2</v>
      </c>
      <c r="Z2056">
        <v>0.23100000000000001</v>
      </c>
      <c r="AA2056">
        <v>0.1</v>
      </c>
      <c r="AB2056">
        <v>0.1</v>
      </c>
    </row>
    <row r="2057" spans="1:28" x14ac:dyDescent="0.25">
      <c r="A2057" t="s">
        <v>331</v>
      </c>
      <c r="H2057">
        <v>0.222</v>
      </c>
    </row>
    <row r="2058" spans="1:28" x14ac:dyDescent="0.25">
      <c r="A2058" t="s">
        <v>3774</v>
      </c>
      <c r="B2058">
        <v>0.80200000000000005</v>
      </c>
      <c r="C2058">
        <v>0.78900000000000003</v>
      </c>
      <c r="D2058">
        <v>1.0680000000000001</v>
      </c>
      <c r="E2058">
        <v>0.81899999999999995</v>
      </c>
      <c r="F2058">
        <v>0.77200000000000002</v>
      </c>
      <c r="G2058">
        <v>0.68799999999999994</v>
      </c>
      <c r="H2058">
        <v>1.7629999999999999</v>
      </c>
      <c r="I2058">
        <v>1.0680000000000001</v>
      </c>
      <c r="J2058">
        <v>1.1100000000000001</v>
      </c>
      <c r="K2058">
        <v>1.1519999999999999</v>
      </c>
      <c r="L2058">
        <v>1.238</v>
      </c>
      <c r="M2058">
        <v>1.542</v>
      </c>
      <c r="N2058">
        <v>1.246</v>
      </c>
      <c r="O2058">
        <v>1.3939999999999999</v>
      </c>
      <c r="P2058">
        <v>2.0739999999999998</v>
      </c>
      <c r="Q2058">
        <v>2.09</v>
      </c>
      <c r="R2058">
        <v>2.1779999999999999</v>
      </c>
      <c r="S2058">
        <v>2.34</v>
      </c>
      <c r="T2058">
        <v>2.4569999999999999</v>
      </c>
      <c r="U2058">
        <v>2.0910000000000002</v>
      </c>
      <c r="V2058">
        <v>1.677</v>
      </c>
      <c r="W2058">
        <v>1.611</v>
      </c>
      <c r="X2058">
        <v>1.663</v>
      </c>
      <c r="Y2058">
        <v>1.627</v>
      </c>
      <c r="Z2058">
        <v>1.831</v>
      </c>
      <c r="AA2058">
        <v>2.1</v>
      </c>
      <c r="AB2058">
        <v>1.7</v>
      </c>
    </row>
    <row r="2059" spans="1:28" x14ac:dyDescent="0.25">
      <c r="A2059" t="s">
        <v>332</v>
      </c>
      <c r="C2059">
        <v>0.23400000000000001</v>
      </c>
      <c r="D2059">
        <v>0.13500000000000001</v>
      </c>
      <c r="E2059">
        <v>0.2</v>
      </c>
      <c r="F2059">
        <v>0.105</v>
      </c>
      <c r="G2059">
        <v>0.113</v>
      </c>
      <c r="H2059">
        <v>0.21199999999999999</v>
      </c>
      <c r="I2059">
        <v>6.5000000000000002E-2</v>
      </c>
    </row>
    <row r="2060" spans="1:28" x14ac:dyDescent="0.25">
      <c r="A2060" t="s">
        <v>3775</v>
      </c>
      <c r="B2060">
        <v>1.5960000000000001</v>
      </c>
      <c r="C2060">
        <v>1.522</v>
      </c>
      <c r="D2060">
        <v>1.498</v>
      </c>
      <c r="E2060">
        <v>1.5780000000000001</v>
      </c>
      <c r="F2060">
        <v>1.9179999999999999</v>
      </c>
      <c r="G2060">
        <v>1.494</v>
      </c>
      <c r="H2060">
        <v>1.728</v>
      </c>
      <c r="I2060">
        <v>2.1019999999999999</v>
      </c>
      <c r="J2060">
        <v>1.925</v>
      </c>
      <c r="K2060">
        <v>1.784</v>
      </c>
      <c r="L2060">
        <v>1.913</v>
      </c>
      <c r="M2060">
        <v>2.3620000000000001</v>
      </c>
      <c r="N2060">
        <v>2.2759999999999998</v>
      </c>
      <c r="O2060">
        <v>2.1080000000000001</v>
      </c>
      <c r="P2060">
        <v>2.2029999999999998</v>
      </c>
      <c r="Q2060">
        <v>2.2829999999999999</v>
      </c>
      <c r="R2060">
        <v>2.319</v>
      </c>
      <c r="S2060">
        <v>1.986</v>
      </c>
      <c r="T2060">
        <v>2.363</v>
      </c>
      <c r="U2060">
        <v>2.4020000000000001</v>
      </c>
      <c r="V2060">
        <v>1.87</v>
      </c>
      <c r="W2060">
        <v>1.7450000000000001</v>
      </c>
      <c r="X2060">
        <v>1.9950000000000001</v>
      </c>
      <c r="Y2060">
        <v>2.3519999999999999</v>
      </c>
      <c r="Z2060">
        <v>3.6280000000000001</v>
      </c>
      <c r="AA2060">
        <v>3.8</v>
      </c>
      <c r="AB2060">
        <v>3.3</v>
      </c>
    </row>
    <row r="2061" spans="1:28" x14ac:dyDescent="0.25">
      <c r="A2061" t="s">
        <v>3776</v>
      </c>
      <c r="B2061">
        <v>4.3319999999999999</v>
      </c>
      <c r="C2061">
        <v>4.524</v>
      </c>
      <c r="D2061">
        <v>4.58</v>
      </c>
      <c r="E2061">
        <v>4.4619999999999997</v>
      </c>
      <c r="F2061">
        <v>4.6360000000000001</v>
      </c>
      <c r="G2061">
        <v>4.6429999999999998</v>
      </c>
      <c r="H2061">
        <v>4.4630000000000001</v>
      </c>
      <c r="I2061">
        <v>4.585</v>
      </c>
      <c r="J2061">
        <v>4.5069999999999997</v>
      </c>
      <c r="K2061">
        <v>4.7569999999999997</v>
      </c>
      <c r="L2061">
        <v>4.6269999999999998</v>
      </c>
      <c r="M2061">
        <v>4.6829999999999998</v>
      </c>
      <c r="N2061">
        <v>4.3899999999999997</v>
      </c>
      <c r="O2061">
        <v>4.218</v>
      </c>
      <c r="P2061">
        <v>3.653</v>
      </c>
      <c r="Q2061">
        <v>3.6680000000000001</v>
      </c>
      <c r="R2061">
        <v>3.8319999999999999</v>
      </c>
      <c r="S2061">
        <v>3.972</v>
      </c>
      <c r="T2061">
        <v>3.6320000000000001</v>
      </c>
      <c r="U2061">
        <v>3.6560000000000001</v>
      </c>
      <c r="V2061">
        <v>3.4950000000000001</v>
      </c>
      <c r="W2061">
        <v>3.665</v>
      </c>
      <c r="X2061">
        <v>3.8540000000000001</v>
      </c>
      <c r="Y2061">
        <v>4.0330000000000004</v>
      </c>
      <c r="Z2061">
        <v>3.6989999999999998</v>
      </c>
      <c r="AA2061">
        <v>3.4</v>
      </c>
      <c r="AB2061">
        <v>3.2</v>
      </c>
    </row>
    <row r="2062" spans="1:28" x14ac:dyDescent="0.25">
      <c r="A2062" t="s">
        <v>3777</v>
      </c>
      <c r="B2062">
        <v>2.4249999999999998</v>
      </c>
      <c r="C2062">
        <v>2.0859999999999999</v>
      </c>
      <c r="D2062">
        <v>2.331</v>
      </c>
      <c r="E2062">
        <v>2.4049999999999998</v>
      </c>
      <c r="F2062">
        <v>1.845</v>
      </c>
      <c r="G2062">
        <v>2.3719999999999999</v>
      </c>
      <c r="H2062">
        <v>2.7330000000000001</v>
      </c>
      <c r="I2062">
        <v>2.863</v>
      </c>
      <c r="J2062">
        <v>2.5449999999999999</v>
      </c>
      <c r="K2062">
        <v>2.48</v>
      </c>
      <c r="L2062">
        <v>2.3889999999999998</v>
      </c>
      <c r="M2062">
        <v>2.823</v>
      </c>
      <c r="N2062">
        <v>2.605</v>
      </c>
      <c r="O2062">
        <v>2.5720000000000001</v>
      </c>
      <c r="P2062">
        <v>2.87</v>
      </c>
      <c r="Q2062">
        <v>2.879</v>
      </c>
      <c r="R2062">
        <v>2.2879999999999998</v>
      </c>
      <c r="S2062">
        <v>2.3849999999999998</v>
      </c>
      <c r="T2062">
        <v>2.2480000000000002</v>
      </c>
      <c r="U2062">
        <v>1.9079999999999999</v>
      </c>
      <c r="V2062">
        <v>1.99</v>
      </c>
      <c r="W2062">
        <v>1.845</v>
      </c>
      <c r="X2062">
        <v>1.8540000000000001</v>
      </c>
      <c r="Y2062">
        <v>2.5049999999999999</v>
      </c>
      <c r="Z2062">
        <v>2.2400000000000002</v>
      </c>
      <c r="AA2062">
        <v>2.9</v>
      </c>
      <c r="AB2062">
        <v>3.2</v>
      </c>
    </row>
    <row r="2063" spans="1:28" x14ac:dyDescent="0.25">
      <c r="A2063" t="s">
        <v>3778</v>
      </c>
      <c r="P2063">
        <v>1.294</v>
      </c>
      <c r="Q2063">
        <v>1.5</v>
      </c>
      <c r="R2063">
        <v>1.5780000000000001</v>
      </c>
      <c r="S2063">
        <v>1.34</v>
      </c>
      <c r="T2063">
        <v>1.804</v>
      </c>
      <c r="U2063">
        <v>1.698</v>
      </c>
      <c r="V2063">
        <v>1.827</v>
      </c>
      <c r="W2063">
        <v>1.3620000000000001</v>
      </c>
      <c r="X2063">
        <v>1.9059999999999999</v>
      </c>
      <c r="Y2063">
        <v>2.2999999999999998</v>
      </c>
      <c r="Z2063">
        <v>2.2559999999999998</v>
      </c>
      <c r="AA2063">
        <v>1.6</v>
      </c>
      <c r="AB2063">
        <v>1.2</v>
      </c>
    </row>
    <row r="2064" spans="1:28" x14ac:dyDescent="0.25">
      <c r="A2064" t="s">
        <v>3779</v>
      </c>
      <c r="G2064">
        <v>0.32300000000000001</v>
      </c>
      <c r="H2064">
        <v>0.98599999999999999</v>
      </c>
      <c r="I2064">
        <v>0.91600000000000004</v>
      </c>
      <c r="J2064">
        <v>0.80700000000000005</v>
      </c>
      <c r="K2064">
        <v>1.0920000000000001</v>
      </c>
      <c r="L2064">
        <v>1.115</v>
      </c>
      <c r="M2064">
        <v>1.333</v>
      </c>
      <c r="N2064">
        <v>1.823</v>
      </c>
      <c r="O2064">
        <v>2.06</v>
      </c>
      <c r="P2064">
        <v>1.8089999999999999</v>
      </c>
      <c r="Q2064">
        <v>1.869</v>
      </c>
      <c r="R2064">
        <v>1.823</v>
      </c>
      <c r="S2064">
        <v>1.9970000000000001</v>
      </c>
      <c r="T2064">
        <v>1.901</v>
      </c>
      <c r="U2064">
        <v>1.87</v>
      </c>
      <c r="V2064">
        <v>2.1389999999999998</v>
      </c>
      <c r="W2064">
        <v>2.371</v>
      </c>
      <c r="X2064">
        <v>2.419</v>
      </c>
      <c r="Y2064">
        <v>3.21</v>
      </c>
      <c r="Z2064">
        <v>3.4340000000000002</v>
      </c>
      <c r="AA2064">
        <v>3.8</v>
      </c>
      <c r="AB2064">
        <v>3.5</v>
      </c>
    </row>
    <row r="2065" spans="1:28" x14ac:dyDescent="0.25">
      <c r="A2065" t="s">
        <v>3780</v>
      </c>
      <c r="B2065">
        <v>0.52800000000000002</v>
      </c>
      <c r="C2065">
        <v>0.65500000000000003</v>
      </c>
      <c r="D2065">
        <v>0.70299999999999996</v>
      </c>
      <c r="E2065">
        <v>0.67300000000000004</v>
      </c>
      <c r="F2065">
        <v>0.42599999999999999</v>
      </c>
      <c r="G2065">
        <v>0.69299999999999995</v>
      </c>
    </row>
    <row r="2066" spans="1:28" x14ac:dyDescent="0.25">
      <c r="A2066" t="s">
        <v>3781</v>
      </c>
      <c r="V2066">
        <v>1</v>
      </c>
      <c r="W2066">
        <v>1.1970000000000001</v>
      </c>
      <c r="X2066">
        <v>0.90400000000000003</v>
      </c>
      <c r="Y2066">
        <v>2.3730000000000002</v>
      </c>
      <c r="Z2066">
        <v>2.754</v>
      </c>
      <c r="AA2066">
        <v>2.1</v>
      </c>
      <c r="AB2066">
        <v>2.2999999999999998</v>
      </c>
    </row>
    <row r="2067" spans="1:28" x14ac:dyDescent="0.25">
      <c r="A2067" t="s">
        <v>3782</v>
      </c>
      <c r="P2067">
        <v>0.78400000000000003</v>
      </c>
      <c r="Q2067">
        <v>0.39500000000000002</v>
      </c>
      <c r="R2067">
        <v>0.71399999999999997</v>
      </c>
      <c r="S2067">
        <v>0.5</v>
      </c>
      <c r="T2067">
        <v>0.85199999999999998</v>
      </c>
      <c r="U2067">
        <v>1.0980000000000001</v>
      </c>
      <c r="V2067">
        <v>1.018</v>
      </c>
      <c r="W2067">
        <v>1.0980000000000001</v>
      </c>
      <c r="X2067">
        <v>1.724</v>
      </c>
      <c r="Y2067">
        <v>1.909</v>
      </c>
      <c r="Z2067">
        <v>2.14</v>
      </c>
      <c r="AA2067">
        <v>2</v>
      </c>
      <c r="AB2067">
        <v>1.9</v>
      </c>
    </row>
    <row r="2068" spans="1:28" x14ac:dyDescent="0.25">
      <c r="A2068" t="s">
        <v>3783</v>
      </c>
      <c r="B2068">
        <v>0.63200000000000001</v>
      </c>
      <c r="C2068">
        <v>0.70499999999999996</v>
      </c>
      <c r="D2068">
        <v>0.88100000000000001</v>
      </c>
      <c r="E2068">
        <v>0.7</v>
      </c>
      <c r="F2068">
        <v>0.89</v>
      </c>
      <c r="G2068">
        <v>1.2889999999999999</v>
      </c>
      <c r="H2068">
        <v>1.3819999999999999</v>
      </c>
      <c r="I2068">
        <v>1.387</v>
      </c>
      <c r="J2068">
        <v>1.863</v>
      </c>
      <c r="K2068">
        <v>2.1800000000000002</v>
      </c>
      <c r="L2068">
        <v>3.1030000000000002</v>
      </c>
      <c r="M2068">
        <v>4.4530000000000003</v>
      </c>
      <c r="N2068">
        <v>4.2530000000000001</v>
      </c>
      <c r="O2068">
        <v>4.3650000000000002</v>
      </c>
      <c r="P2068">
        <v>4.9800000000000004</v>
      </c>
      <c r="Q2068">
        <v>4.75</v>
      </c>
      <c r="R2068">
        <v>5.0389999999999997</v>
      </c>
      <c r="S2068">
        <v>4.4939999999999998</v>
      </c>
      <c r="T2068">
        <v>4.9169999999999998</v>
      </c>
      <c r="U2068">
        <v>5.6509999999999998</v>
      </c>
      <c r="V2068">
        <v>5.8070000000000004</v>
      </c>
      <c r="W2068">
        <v>6.6689999999999996</v>
      </c>
      <c r="X2068">
        <v>7.5389999999999997</v>
      </c>
      <c r="Y2068">
        <v>9.6419999999999995</v>
      </c>
      <c r="Z2068">
        <v>11.888999999999999</v>
      </c>
      <c r="AA2068">
        <v>11.4</v>
      </c>
      <c r="AB2068">
        <v>9.6999999999999993</v>
      </c>
    </row>
    <row r="2069" spans="1:28" x14ac:dyDescent="0.25">
      <c r="A2069" t="s">
        <v>3784</v>
      </c>
      <c r="N2069">
        <v>1.4059999999999999</v>
      </c>
      <c r="O2069">
        <v>1.4179999999999999</v>
      </c>
      <c r="P2069">
        <v>1.3280000000000001</v>
      </c>
      <c r="Q2069">
        <v>1.3089999999999999</v>
      </c>
      <c r="R2069">
        <v>1.5489999999999999</v>
      </c>
      <c r="S2069">
        <v>1.425</v>
      </c>
      <c r="T2069">
        <v>1.3340000000000001</v>
      </c>
      <c r="U2069">
        <v>1.321</v>
      </c>
      <c r="V2069">
        <v>1.202</v>
      </c>
      <c r="W2069">
        <v>1.3959999999999999</v>
      </c>
      <c r="X2069">
        <v>1.409</v>
      </c>
      <c r="Y2069">
        <v>1.6140000000000001</v>
      </c>
      <c r="Z2069">
        <v>1.7470000000000001</v>
      </c>
      <c r="AA2069">
        <v>1.5</v>
      </c>
      <c r="AB2069">
        <v>1.3</v>
      </c>
    </row>
    <row r="2070" spans="1:28" x14ac:dyDescent="0.25">
      <c r="A2070" t="s">
        <v>3785</v>
      </c>
      <c r="Y2070">
        <v>4.5780000000000003</v>
      </c>
      <c r="Z2070">
        <v>4.9829999999999997</v>
      </c>
      <c r="AA2070">
        <v>4.5999999999999996</v>
      </c>
      <c r="AB2070">
        <v>4.3</v>
      </c>
    </row>
    <row r="2071" spans="1:28" x14ac:dyDescent="0.25">
      <c r="A2071" t="s">
        <v>3786</v>
      </c>
      <c r="B2071">
        <v>1</v>
      </c>
      <c r="C2071">
        <v>0.91200000000000003</v>
      </c>
      <c r="D2071">
        <v>0.72699999999999998</v>
      </c>
      <c r="E2071">
        <v>0.78800000000000003</v>
      </c>
      <c r="F2071">
        <v>1.016</v>
      </c>
      <c r="G2071">
        <v>1.845</v>
      </c>
      <c r="H2071">
        <v>1.4339999999999999</v>
      </c>
      <c r="I2071">
        <v>1.8819999999999999</v>
      </c>
      <c r="J2071">
        <v>1.4139999999999999</v>
      </c>
      <c r="K2071">
        <v>2.6509999999999998</v>
      </c>
      <c r="L2071">
        <v>1.488</v>
      </c>
      <c r="M2071">
        <v>2.2730000000000001</v>
      </c>
      <c r="N2071">
        <v>1.2789999999999999</v>
      </c>
      <c r="O2071">
        <v>2.0129999999999999</v>
      </c>
      <c r="P2071">
        <v>1.93</v>
      </c>
      <c r="Q2071">
        <v>1.2929999999999999</v>
      </c>
      <c r="R2071">
        <v>1.59</v>
      </c>
      <c r="S2071">
        <v>1.179</v>
      </c>
      <c r="T2071">
        <v>0.98099999999999998</v>
      </c>
      <c r="U2071">
        <v>1.0780000000000001</v>
      </c>
      <c r="V2071">
        <v>1.3160000000000001</v>
      </c>
      <c r="W2071">
        <v>0.93300000000000005</v>
      </c>
      <c r="X2071">
        <v>0.88900000000000001</v>
      </c>
      <c r="Y2071">
        <v>1.875</v>
      </c>
      <c r="Z2071">
        <v>1.615</v>
      </c>
      <c r="AA2071">
        <v>1.1000000000000001</v>
      </c>
      <c r="AB2071">
        <v>1</v>
      </c>
    </row>
    <row r="2072" spans="1:28" x14ac:dyDescent="0.25">
      <c r="A2072" t="s">
        <v>3787</v>
      </c>
      <c r="B2072">
        <v>2.09</v>
      </c>
      <c r="C2072">
        <v>2.9830000000000001</v>
      </c>
      <c r="D2072">
        <v>3.081</v>
      </c>
      <c r="E2072">
        <v>3.952</v>
      </c>
      <c r="F2072">
        <v>3.2949999999999999</v>
      </c>
      <c r="G2072">
        <v>3.1949999999999998</v>
      </c>
      <c r="H2072">
        <v>3.266</v>
      </c>
      <c r="I2072">
        <v>3.0409999999999999</v>
      </c>
      <c r="J2072">
        <v>4.7080000000000002</v>
      </c>
      <c r="K2072">
        <v>5.4240000000000004</v>
      </c>
      <c r="L2072">
        <v>4.0830000000000002</v>
      </c>
      <c r="M2072">
        <v>4.0579999999999998</v>
      </c>
      <c r="N2072">
        <v>4.0640000000000001</v>
      </c>
      <c r="O2072">
        <v>5.51</v>
      </c>
      <c r="P2072">
        <v>4.6210000000000004</v>
      </c>
      <c r="Q2072">
        <v>4.7389999999999999</v>
      </c>
      <c r="R2072">
        <v>5.4390000000000001</v>
      </c>
      <c r="S2072">
        <v>5.524</v>
      </c>
      <c r="T2072">
        <v>4.2939999999999996</v>
      </c>
      <c r="U2072">
        <v>5.3780000000000001</v>
      </c>
      <c r="V2072">
        <v>5.8760000000000003</v>
      </c>
      <c r="W2072">
        <v>6.5910000000000002</v>
      </c>
      <c r="X2072">
        <v>8.282</v>
      </c>
      <c r="Y2072">
        <v>8.5890000000000004</v>
      </c>
      <c r="Z2072">
        <v>11.566000000000001</v>
      </c>
      <c r="AA2072">
        <v>10.1</v>
      </c>
      <c r="AB2072">
        <v>7.6</v>
      </c>
    </row>
    <row r="2073" spans="1:28" x14ac:dyDescent="0.25">
      <c r="A2073" t="s">
        <v>3788</v>
      </c>
      <c r="B2073">
        <v>0.91900000000000004</v>
      </c>
      <c r="C2073">
        <v>0.94899999999999995</v>
      </c>
      <c r="D2073">
        <v>0.97299999999999998</v>
      </c>
      <c r="E2073">
        <v>1.0389999999999999</v>
      </c>
      <c r="F2073">
        <v>0.96799999999999997</v>
      </c>
      <c r="G2073">
        <v>0.99199999999999999</v>
      </c>
      <c r="H2073">
        <v>1.0249999999999999</v>
      </c>
      <c r="I2073">
        <v>0.95</v>
      </c>
      <c r="J2073">
        <v>1.101</v>
      </c>
      <c r="K2073">
        <v>1.256</v>
      </c>
      <c r="L2073">
        <v>1.2470000000000001</v>
      </c>
      <c r="M2073">
        <v>1.39</v>
      </c>
      <c r="N2073">
        <v>1.3260000000000001</v>
      </c>
      <c r="O2073">
        <v>1.292</v>
      </c>
      <c r="P2073">
        <v>1.276</v>
      </c>
      <c r="Q2073">
        <v>1.2689999999999999</v>
      </c>
      <c r="R2073">
        <v>1.206</v>
      </c>
      <c r="S2073">
        <v>1.0629999999999999</v>
      </c>
      <c r="T2073">
        <v>1.1759999999999999</v>
      </c>
      <c r="U2073">
        <v>1.2949999999999999</v>
      </c>
      <c r="V2073">
        <v>1.2549999999999999</v>
      </c>
      <c r="W2073">
        <v>1.2969999999999999</v>
      </c>
      <c r="X2073">
        <v>1.516</v>
      </c>
      <c r="Y2073">
        <v>2.0430000000000001</v>
      </c>
      <c r="Z2073">
        <v>2.3370000000000002</v>
      </c>
      <c r="AA2073">
        <v>1.6</v>
      </c>
      <c r="AB2073">
        <v>1.4</v>
      </c>
    </row>
    <row r="2074" spans="1:28" x14ac:dyDescent="0.25">
      <c r="A2074" t="s">
        <v>3789</v>
      </c>
      <c r="O2074">
        <v>0.20300000000000001</v>
      </c>
      <c r="P2074">
        <v>0.215</v>
      </c>
      <c r="Q2074">
        <v>0.27500000000000002</v>
      </c>
      <c r="R2074">
        <v>0.20699999999999999</v>
      </c>
      <c r="S2074">
        <v>0.25</v>
      </c>
      <c r="T2074">
        <v>0.218</v>
      </c>
      <c r="U2074">
        <v>0.26700000000000002</v>
      </c>
      <c r="V2074">
        <v>0.40400000000000003</v>
      </c>
      <c r="W2074">
        <v>0.375</v>
      </c>
      <c r="X2074">
        <v>0.26800000000000002</v>
      </c>
      <c r="Y2074">
        <v>0.34699999999999998</v>
      </c>
      <c r="Z2074">
        <v>0.46899999999999997</v>
      </c>
      <c r="AA2074">
        <v>0.5</v>
      </c>
      <c r="AB2074">
        <v>0.6</v>
      </c>
    </row>
    <row r="2075" spans="1:28" x14ac:dyDescent="0.25">
      <c r="A2075" t="s">
        <v>3790</v>
      </c>
      <c r="W2075">
        <v>2.488</v>
      </c>
      <c r="X2075">
        <v>1.9059999999999999</v>
      </c>
      <c r="Y2075">
        <v>3.121</v>
      </c>
      <c r="Z2075">
        <v>3</v>
      </c>
      <c r="AA2075">
        <v>3.1</v>
      </c>
      <c r="AB2075">
        <v>2.5</v>
      </c>
    </row>
    <row r="2076" spans="1:28" x14ac:dyDescent="0.25">
      <c r="A2076" t="s">
        <v>3791</v>
      </c>
      <c r="B2076">
        <v>1.0569999999999999</v>
      </c>
      <c r="C2076">
        <v>1.9770000000000001</v>
      </c>
      <c r="D2076">
        <v>2.9580000000000002</v>
      </c>
      <c r="E2076">
        <v>0.67800000000000005</v>
      </c>
      <c r="F2076">
        <v>0.92100000000000004</v>
      </c>
      <c r="G2076">
        <v>0.72799999999999998</v>
      </c>
      <c r="H2076">
        <v>1.1859999999999999</v>
      </c>
      <c r="I2076">
        <v>2.2999999999999998</v>
      </c>
      <c r="J2076">
        <v>0.48899999999999999</v>
      </c>
      <c r="K2076">
        <v>1.7170000000000001</v>
      </c>
      <c r="L2076">
        <v>3.1150000000000002</v>
      </c>
      <c r="M2076">
        <v>2.5249999999999999</v>
      </c>
      <c r="N2076">
        <v>3.0609999999999999</v>
      </c>
      <c r="O2076">
        <v>2.2130000000000001</v>
      </c>
      <c r="P2076">
        <v>2.379</v>
      </c>
      <c r="Q2076">
        <v>1.8759999999999999</v>
      </c>
      <c r="R2076">
        <v>2.8530000000000002</v>
      </c>
      <c r="S2076">
        <v>2.637</v>
      </c>
      <c r="T2076">
        <v>2.4460000000000002</v>
      </c>
      <c r="U2076">
        <v>2.9060000000000001</v>
      </c>
      <c r="V2076">
        <v>2.899</v>
      </c>
      <c r="W2076">
        <v>2.5350000000000001</v>
      </c>
      <c r="X2076">
        <v>2.9420000000000002</v>
      </c>
      <c r="Y2076">
        <v>3.84</v>
      </c>
      <c r="Z2076">
        <v>3.976</v>
      </c>
      <c r="AA2076">
        <v>4</v>
      </c>
      <c r="AB2076">
        <v>3.8</v>
      </c>
    </row>
    <row r="2077" spans="1:28" x14ac:dyDescent="0.25">
      <c r="A2077" t="s">
        <v>3792</v>
      </c>
      <c r="O2077">
        <v>0.39200000000000002</v>
      </c>
      <c r="P2077">
        <v>0.96799999999999997</v>
      </c>
      <c r="Q2077">
        <v>1.5820000000000001</v>
      </c>
      <c r="R2077">
        <v>1.2130000000000001</v>
      </c>
      <c r="S2077">
        <v>1.663</v>
      </c>
      <c r="T2077">
        <v>1.5329999999999999</v>
      </c>
      <c r="U2077">
        <v>1.5449999999999999</v>
      </c>
      <c r="V2077">
        <v>1.8440000000000001</v>
      </c>
      <c r="W2077">
        <v>1.6859999999999999</v>
      </c>
      <c r="X2077">
        <v>1.5529999999999999</v>
      </c>
      <c r="Y2077">
        <v>2.4</v>
      </c>
      <c r="Z2077">
        <v>9.0830000000000002</v>
      </c>
      <c r="AA2077">
        <v>5.5</v>
      </c>
      <c r="AB2077">
        <v>5.7</v>
      </c>
    </row>
    <row r="2078" spans="1:28" x14ac:dyDescent="0.25">
      <c r="A2078" t="s">
        <v>1557</v>
      </c>
      <c r="K2078">
        <v>1.712</v>
      </c>
      <c r="L2078">
        <v>1.881</v>
      </c>
      <c r="M2078">
        <v>1.98</v>
      </c>
      <c r="N2078">
        <v>1.6439999999999999</v>
      </c>
      <c r="O2078">
        <v>1.26</v>
      </c>
      <c r="P2078">
        <v>1.9390000000000001</v>
      </c>
      <c r="Q2078">
        <v>1.6819999999999999</v>
      </c>
      <c r="R2078">
        <v>1.6180000000000001</v>
      </c>
      <c r="S2078">
        <v>1.407</v>
      </c>
      <c r="T2078">
        <v>1.0429999999999999</v>
      </c>
      <c r="U2078">
        <v>0.97399999999999998</v>
      </c>
    </row>
    <row r="2079" spans="1:28" x14ac:dyDescent="0.25">
      <c r="A2079" t="s">
        <v>3793</v>
      </c>
      <c r="P2079">
        <v>0.44400000000000001</v>
      </c>
      <c r="Q2079">
        <v>0.36399999999999999</v>
      </c>
      <c r="R2079">
        <v>0.48799999999999999</v>
      </c>
      <c r="S2079">
        <v>0.59299999999999997</v>
      </c>
      <c r="T2079">
        <v>0.39100000000000001</v>
      </c>
      <c r="U2079">
        <v>0.96399999999999997</v>
      </c>
      <c r="V2079">
        <v>1.5269999999999999</v>
      </c>
      <c r="W2079">
        <v>1.17</v>
      </c>
      <c r="X2079">
        <v>1.0209999999999999</v>
      </c>
      <c r="Y2079">
        <v>0.71099999999999997</v>
      </c>
      <c r="Z2079">
        <v>1.7350000000000001</v>
      </c>
      <c r="AA2079">
        <v>1.6</v>
      </c>
      <c r="AB2079">
        <v>2.1</v>
      </c>
    </row>
    <row r="2080" spans="1:28" x14ac:dyDescent="0.25">
      <c r="A2080" t="s">
        <v>3794</v>
      </c>
      <c r="B2080">
        <v>2.0139999999999998</v>
      </c>
      <c r="C2080">
        <v>1.772</v>
      </c>
      <c r="D2080">
        <v>2.02</v>
      </c>
      <c r="E2080">
        <v>3.0139999999999998</v>
      </c>
      <c r="F2080">
        <v>2.714</v>
      </c>
      <c r="G2080">
        <v>2.4449999999999998</v>
      </c>
      <c r="H2080">
        <v>2.9470000000000001</v>
      </c>
      <c r="I2080">
        <v>3.2509999999999999</v>
      </c>
      <c r="J2080">
        <v>3.4630000000000001</v>
      </c>
      <c r="K2080">
        <v>4.1319999999999997</v>
      </c>
      <c r="L2080">
        <v>5.0609999999999999</v>
      </c>
      <c r="M2080">
        <v>5.1429999999999998</v>
      </c>
      <c r="N2080">
        <v>5.4290000000000003</v>
      </c>
      <c r="O2080">
        <v>5.3609999999999998</v>
      </c>
      <c r="P2080">
        <v>5.6020000000000003</v>
      </c>
      <c r="Q2080">
        <v>5.4370000000000003</v>
      </c>
      <c r="R2080">
        <v>6.4509999999999996</v>
      </c>
      <c r="S2080">
        <v>6.4089999999999998</v>
      </c>
      <c r="T2080">
        <v>7.476</v>
      </c>
      <c r="U2080">
        <v>7.78</v>
      </c>
      <c r="V2080">
        <v>8.173</v>
      </c>
      <c r="W2080">
        <v>9.5180000000000007</v>
      </c>
      <c r="X2080">
        <v>10.257</v>
      </c>
      <c r="Y2080">
        <v>10.618</v>
      </c>
      <c r="Z2080">
        <v>12.545</v>
      </c>
      <c r="AA2080">
        <v>12.6</v>
      </c>
      <c r="AB2080">
        <v>10.7</v>
      </c>
    </row>
    <row r="2081" spans="1:28" x14ac:dyDescent="0.25">
      <c r="A2081" t="s">
        <v>333</v>
      </c>
      <c r="X2081">
        <v>3.24</v>
      </c>
      <c r="Y2081">
        <v>5.5190000000000001</v>
      </c>
      <c r="Z2081">
        <v>5.7430000000000003</v>
      </c>
      <c r="AA2081">
        <v>5.4</v>
      </c>
      <c r="AB2081">
        <v>4.9000000000000004</v>
      </c>
    </row>
    <row r="2082" spans="1:28" x14ac:dyDescent="0.25">
      <c r="A2082" t="s">
        <v>3795</v>
      </c>
      <c r="C2082">
        <v>0.66700000000000004</v>
      </c>
      <c r="D2082">
        <v>0.29799999999999999</v>
      </c>
      <c r="E2082">
        <v>0.65600000000000003</v>
      </c>
      <c r="F2082">
        <v>2.0539999999999998</v>
      </c>
      <c r="G2082">
        <v>0.92900000000000005</v>
      </c>
      <c r="H2082">
        <v>1.075</v>
      </c>
    </row>
    <row r="2083" spans="1:28" x14ac:dyDescent="0.25">
      <c r="A2083" t="s">
        <v>3796</v>
      </c>
      <c r="O2083">
        <v>1.907</v>
      </c>
      <c r="P2083">
        <v>1.256</v>
      </c>
      <c r="Q2083">
        <v>1.405</v>
      </c>
      <c r="R2083">
        <v>2</v>
      </c>
      <c r="S2083">
        <v>1.585</v>
      </c>
      <c r="T2083">
        <v>1.7889999999999999</v>
      </c>
      <c r="U2083">
        <v>2.1619999999999999</v>
      </c>
      <c r="V2083">
        <v>1.6359999999999999</v>
      </c>
      <c r="W2083">
        <v>2.9580000000000002</v>
      </c>
      <c r="X2083">
        <v>1.8169999999999999</v>
      </c>
      <c r="Y2083">
        <v>2.351</v>
      </c>
      <c r="Z2083">
        <v>1.615</v>
      </c>
      <c r="AA2083">
        <v>1.6</v>
      </c>
      <c r="AB2083">
        <v>1.3</v>
      </c>
    </row>
    <row r="2084" spans="1:28" x14ac:dyDescent="0.25">
      <c r="A2084" t="s">
        <v>3797</v>
      </c>
      <c r="B2084">
        <v>1.4870000000000001</v>
      </c>
      <c r="C2084">
        <v>1.4810000000000001</v>
      </c>
      <c r="D2084">
        <v>1.4770000000000001</v>
      </c>
      <c r="E2084">
        <v>1.65</v>
      </c>
      <c r="F2084">
        <v>1.6220000000000001</v>
      </c>
    </row>
    <row r="2085" spans="1:28" x14ac:dyDescent="0.25">
      <c r="A2085" t="s">
        <v>3798</v>
      </c>
      <c r="I2085">
        <v>2.5430000000000001</v>
      </c>
      <c r="J2085">
        <v>4.5289999999999999</v>
      </c>
      <c r="K2085">
        <v>3.012</v>
      </c>
      <c r="L2085">
        <v>3.0579999999999998</v>
      </c>
      <c r="M2085">
        <v>3.3940000000000001</v>
      </c>
      <c r="N2085">
        <v>3.246</v>
      </c>
      <c r="O2085">
        <v>2.7690000000000001</v>
      </c>
      <c r="P2085">
        <v>2.145</v>
      </c>
      <c r="Q2085">
        <v>2.427</v>
      </c>
      <c r="R2085">
        <v>2.2360000000000002</v>
      </c>
      <c r="S2085">
        <v>2.649</v>
      </c>
      <c r="T2085">
        <v>2.109</v>
      </c>
      <c r="U2085">
        <v>1.798</v>
      </c>
      <c r="V2085">
        <v>1.504</v>
      </c>
      <c r="W2085">
        <v>2.0499999999999998</v>
      </c>
      <c r="X2085">
        <v>3.0979999999999999</v>
      </c>
      <c r="Y2085">
        <v>5.899</v>
      </c>
      <c r="Z2085">
        <v>5.2789999999999999</v>
      </c>
      <c r="AA2085">
        <v>2.1</v>
      </c>
      <c r="AB2085">
        <v>1.8</v>
      </c>
    </row>
    <row r="2086" spans="1:28" x14ac:dyDescent="0.25">
      <c r="A2086" t="s">
        <v>3799</v>
      </c>
      <c r="B2086">
        <v>0.59099999999999997</v>
      </c>
      <c r="C2086">
        <v>0.75900000000000001</v>
      </c>
      <c r="D2086">
        <v>0.71399999999999997</v>
      </c>
      <c r="E2086">
        <v>0.69899999999999995</v>
      </c>
      <c r="F2086">
        <v>0.73599999999999999</v>
      </c>
      <c r="G2086">
        <v>0.84599999999999997</v>
      </c>
      <c r="H2086">
        <v>0.97099999999999997</v>
      </c>
      <c r="I2086">
        <v>1.016</v>
      </c>
      <c r="J2086">
        <v>1.1439999999999999</v>
      </c>
      <c r="K2086">
        <v>1.08</v>
      </c>
      <c r="L2086">
        <v>1.6459999999999999</v>
      </c>
      <c r="M2086">
        <v>1.4770000000000001</v>
      </c>
      <c r="N2086">
        <v>1.2669999999999999</v>
      </c>
      <c r="O2086">
        <v>1.478</v>
      </c>
      <c r="P2086">
        <v>1.784</v>
      </c>
      <c r="Q2086">
        <v>1.581</v>
      </c>
      <c r="R2086">
        <v>1.472</v>
      </c>
      <c r="S2086">
        <v>1.548</v>
      </c>
      <c r="T2086">
        <v>1.4950000000000001</v>
      </c>
      <c r="U2086">
        <v>1.6519999999999999</v>
      </c>
      <c r="V2086">
        <v>1.619</v>
      </c>
      <c r="W2086">
        <v>1.623</v>
      </c>
      <c r="X2086">
        <v>1.8080000000000001</v>
      </c>
      <c r="Y2086">
        <v>1.9730000000000001</v>
      </c>
      <c r="Z2086">
        <v>1.9570000000000001</v>
      </c>
      <c r="AA2086">
        <v>1.6</v>
      </c>
      <c r="AB2086">
        <v>2</v>
      </c>
    </row>
    <row r="2087" spans="1:28" x14ac:dyDescent="0.25">
      <c r="A2087" t="s">
        <v>3800</v>
      </c>
      <c r="G2087">
        <v>0</v>
      </c>
      <c r="H2087">
        <v>0.29899999999999999</v>
      </c>
      <c r="I2087">
        <v>0.496</v>
      </c>
      <c r="J2087">
        <v>0.84799999999999998</v>
      </c>
      <c r="K2087">
        <v>1.03</v>
      </c>
      <c r="L2087">
        <v>0.86199999999999999</v>
      </c>
      <c r="M2087">
        <v>0.91700000000000004</v>
      </c>
      <c r="N2087">
        <v>1.1020000000000001</v>
      </c>
      <c r="O2087">
        <v>1.2410000000000001</v>
      </c>
      <c r="P2087">
        <v>1.3540000000000001</v>
      </c>
      <c r="Q2087">
        <v>1.357</v>
      </c>
      <c r="R2087">
        <v>1.367</v>
      </c>
      <c r="S2087">
        <v>1.619</v>
      </c>
      <c r="T2087">
        <v>1.9970000000000001</v>
      </c>
      <c r="U2087">
        <v>2.044</v>
      </c>
      <c r="V2087">
        <v>2.1320000000000001</v>
      </c>
      <c r="W2087">
        <v>2.9830000000000001</v>
      </c>
      <c r="X2087">
        <v>3.2149999999999999</v>
      </c>
      <c r="Y2087">
        <v>4.1230000000000002</v>
      </c>
      <c r="Z2087">
        <v>5.0019999999999998</v>
      </c>
      <c r="AA2087">
        <v>5.0999999999999996</v>
      </c>
      <c r="AB2087">
        <v>4.4000000000000004</v>
      </c>
    </row>
    <row r="2088" spans="1:28" x14ac:dyDescent="0.25">
      <c r="A2088" t="s">
        <v>3801</v>
      </c>
      <c r="Q2088">
        <v>0.66300000000000003</v>
      </c>
      <c r="R2088">
        <v>0.69</v>
      </c>
      <c r="S2088">
        <v>0.42299999999999999</v>
      </c>
      <c r="T2088">
        <v>0.55500000000000005</v>
      </c>
      <c r="U2088">
        <v>0.73399999999999999</v>
      </c>
      <c r="V2088">
        <v>0.84199999999999997</v>
      </c>
      <c r="W2088">
        <v>1.2769999999999999</v>
      </c>
      <c r="X2088">
        <v>0.92200000000000004</v>
      </c>
      <c r="Y2088">
        <v>1.4039999999999999</v>
      </c>
      <c r="Z2088">
        <v>1.4670000000000001</v>
      </c>
      <c r="AA2088">
        <v>1.2</v>
      </c>
      <c r="AB2088">
        <v>1</v>
      </c>
    </row>
    <row r="2089" spans="1:28" x14ac:dyDescent="0.25">
      <c r="A2089" t="s">
        <v>3802</v>
      </c>
      <c r="B2089">
        <v>0.44700000000000001</v>
      </c>
      <c r="C2089">
        <v>0.63800000000000001</v>
      </c>
      <c r="D2089">
        <v>0.71399999999999997</v>
      </c>
      <c r="E2089">
        <v>0.60499999999999998</v>
      </c>
      <c r="F2089">
        <v>0.61399999999999999</v>
      </c>
      <c r="G2089">
        <v>0.76200000000000001</v>
      </c>
      <c r="H2089">
        <v>0.4</v>
      </c>
      <c r="I2089">
        <v>0.48399999999999999</v>
      </c>
      <c r="J2089">
        <v>0.69</v>
      </c>
      <c r="K2089">
        <v>0.55300000000000005</v>
      </c>
      <c r="L2089">
        <v>1.286</v>
      </c>
      <c r="M2089">
        <v>0.84799999999999998</v>
      </c>
      <c r="N2089">
        <v>0.66700000000000004</v>
      </c>
      <c r="O2089">
        <v>1.0149999999999999</v>
      </c>
      <c r="P2089">
        <v>1.1000000000000001</v>
      </c>
      <c r="Q2089">
        <v>1.0629999999999999</v>
      </c>
      <c r="R2089">
        <v>1</v>
      </c>
      <c r="S2089">
        <v>1.444</v>
      </c>
      <c r="T2089">
        <v>1.0780000000000001</v>
      </c>
      <c r="U2089">
        <v>1.0409999999999999</v>
      </c>
      <c r="V2089">
        <v>1.0740000000000001</v>
      </c>
      <c r="W2089">
        <v>0.94799999999999995</v>
      </c>
      <c r="X2089">
        <v>1.2030000000000001</v>
      </c>
      <c r="Y2089">
        <v>1.718</v>
      </c>
      <c r="Z2089">
        <v>1.8340000000000001</v>
      </c>
      <c r="AA2089">
        <v>1.6</v>
      </c>
      <c r="AB2089">
        <v>1.6</v>
      </c>
    </row>
    <row r="2090" spans="1:28" x14ac:dyDescent="0.25">
      <c r="A2090" t="s">
        <v>3803</v>
      </c>
      <c r="B2090">
        <v>1.913</v>
      </c>
      <c r="C2090">
        <v>1.7070000000000001</v>
      </c>
      <c r="D2090">
        <v>1.7490000000000001</v>
      </c>
      <c r="E2090">
        <v>1.756</v>
      </c>
      <c r="F2090">
        <v>1.9550000000000001</v>
      </c>
      <c r="G2090">
        <v>2.173</v>
      </c>
      <c r="H2090">
        <v>2.383</v>
      </c>
      <c r="I2090">
        <v>2.5449999999999999</v>
      </c>
      <c r="J2090">
        <v>2.286</v>
      </c>
      <c r="K2090">
        <v>2.4620000000000002</v>
      </c>
      <c r="L2090">
        <v>2.7589999999999999</v>
      </c>
      <c r="M2090">
        <v>2.5870000000000002</v>
      </c>
      <c r="N2090">
        <v>2.548</v>
      </c>
      <c r="O2090">
        <v>2.5499999999999998</v>
      </c>
      <c r="P2090">
        <v>2.669</v>
      </c>
      <c r="Q2090">
        <v>2.399</v>
      </c>
      <c r="R2090">
        <v>2.754</v>
      </c>
      <c r="S2090">
        <v>2.948</v>
      </c>
      <c r="T2090">
        <v>2.298</v>
      </c>
      <c r="U2090">
        <v>2.0299999999999998</v>
      </c>
      <c r="V2090">
        <v>2.0979999999999999</v>
      </c>
      <c r="W2090">
        <v>1.659</v>
      </c>
      <c r="X2090">
        <v>1.5409999999999999</v>
      </c>
      <c r="Y2090">
        <v>1.9930000000000001</v>
      </c>
      <c r="Z2090">
        <v>2.746</v>
      </c>
      <c r="AA2090">
        <v>2.7</v>
      </c>
      <c r="AB2090">
        <v>2.2000000000000002</v>
      </c>
    </row>
    <row r="2091" spans="1:28" x14ac:dyDescent="0.25">
      <c r="A2091" t="s">
        <v>3804</v>
      </c>
      <c r="O2091">
        <v>0.45400000000000001</v>
      </c>
      <c r="P2091">
        <v>0.51200000000000001</v>
      </c>
      <c r="Q2091">
        <v>0.379</v>
      </c>
      <c r="R2091">
        <v>0.50900000000000001</v>
      </c>
      <c r="S2091">
        <v>0.45700000000000002</v>
      </c>
      <c r="T2091">
        <v>0.48699999999999999</v>
      </c>
      <c r="U2091">
        <v>0.433</v>
      </c>
      <c r="V2091">
        <v>0.79500000000000004</v>
      </c>
      <c r="W2091">
        <v>1.2350000000000001</v>
      </c>
      <c r="X2091">
        <v>1.319</v>
      </c>
      <c r="Y2091">
        <v>1.087</v>
      </c>
      <c r="Z2091">
        <v>0.88900000000000001</v>
      </c>
      <c r="AA2091">
        <v>0.7</v>
      </c>
      <c r="AB2091">
        <v>0.8</v>
      </c>
    </row>
    <row r="2092" spans="1:28" x14ac:dyDescent="0.25">
      <c r="A2092" t="s">
        <v>334</v>
      </c>
      <c r="B2092">
        <v>3.4769999999999999</v>
      </c>
      <c r="C2092">
        <v>6.97</v>
      </c>
    </row>
    <row r="2093" spans="1:28" x14ac:dyDescent="0.25">
      <c r="A2093" t="s">
        <v>3805</v>
      </c>
      <c r="C2093">
        <v>1.0999999999999999E-2</v>
      </c>
      <c r="D2093">
        <v>2.3E-2</v>
      </c>
      <c r="E2093">
        <v>9.8000000000000004E-2</v>
      </c>
      <c r="F2093">
        <v>0.06</v>
      </c>
      <c r="G2093">
        <v>2.9000000000000001E-2</v>
      </c>
      <c r="H2093">
        <v>5.5E-2</v>
      </c>
      <c r="I2093">
        <v>0</v>
      </c>
      <c r="N2093">
        <v>0.29099999999999998</v>
      </c>
      <c r="O2093">
        <v>0.503</v>
      </c>
      <c r="P2093">
        <v>0.76</v>
      </c>
      <c r="Q2093">
        <v>0.622</v>
      </c>
      <c r="R2093">
        <v>0.379</v>
      </c>
      <c r="S2093">
        <v>0.3</v>
      </c>
      <c r="T2093">
        <v>0.373</v>
      </c>
      <c r="U2093">
        <v>1.0589999999999999</v>
      </c>
      <c r="V2093">
        <v>1.2270000000000001</v>
      </c>
      <c r="W2093">
        <v>1.097</v>
      </c>
      <c r="X2093">
        <v>1.1859999999999999</v>
      </c>
      <c r="Y2093">
        <v>1.6319999999999999</v>
      </c>
      <c r="Z2093">
        <v>1.762</v>
      </c>
      <c r="AA2093">
        <v>1.4</v>
      </c>
      <c r="AB2093">
        <v>1.5</v>
      </c>
    </row>
    <row r="2094" spans="1:28" x14ac:dyDescent="0.25">
      <c r="A2094" t="s">
        <v>3806</v>
      </c>
      <c r="C2094">
        <v>0.78600000000000003</v>
      </c>
      <c r="D2094">
        <v>1.548</v>
      </c>
      <c r="E2094">
        <v>1.2569999999999999</v>
      </c>
      <c r="F2094">
        <v>0.75700000000000001</v>
      </c>
      <c r="G2094">
        <v>0.76500000000000001</v>
      </c>
      <c r="H2094">
        <v>0.39300000000000002</v>
      </c>
      <c r="I2094">
        <v>0.59299999999999997</v>
      </c>
      <c r="O2094">
        <v>0.88900000000000001</v>
      </c>
      <c r="P2094">
        <v>0.5</v>
      </c>
      <c r="Q2094">
        <v>1.3120000000000001</v>
      </c>
      <c r="R2094">
        <v>1.9</v>
      </c>
      <c r="S2094">
        <v>1.391</v>
      </c>
      <c r="T2094">
        <v>1.909</v>
      </c>
      <c r="U2094">
        <v>0.92900000000000005</v>
      </c>
      <c r="V2094">
        <v>1.7</v>
      </c>
      <c r="W2094">
        <v>2.5710000000000002</v>
      </c>
      <c r="X2094">
        <v>4.375</v>
      </c>
      <c r="Z2094">
        <v>4.2</v>
      </c>
    </row>
    <row r="2095" spans="1:28" x14ac:dyDescent="0.25">
      <c r="A2095" t="s">
        <v>3807</v>
      </c>
      <c r="B2095">
        <v>1.593</v>
      </c>
      <c r="C2095">
        <v>1.579</v>
      </c>
      <c r="D2095">
        <v>1.5449999999999999</v>
      </c>
      <c r="E2095">
        <v>0.89300000000000002</v>
      </c>
      <c r="F2095">
        <v>1.5680000000000001</v>
      </c>
      <c r="G2095">
        <v>2.5750000000000002</v>
      </c>
      <c r="H2095">
        <v>2.875</v>
      </c>
      <c r="I2095">
        <v>2.468</v>
      </c>
      <c r="J2095">
        <v>4.4550000000000001</v>
      </c>
      <c r="K2095">
        <v>4.9429999999999996</v>
      </c>
      <c r="L2095">
        <v>5.2359999999999998</v>
      </c>
      <c r="M2095">
        <v>6.11</v>
      </c>
      <c r="N2095">
        <v>8.25</v>
      </c>
      <c r="O2095">
        <v>7.6</v>
      </c>
      <c r="P2095">
        <v>9.6460000000000008</v>
      </c>
      <c r="Q2095">
        <v>9.5990000000000002</v>
      </c>
      <c r="R2095">
        <v>8.9049999999999994</v>
      </c>
      <c r="S2095">
        <v>9.0150000000000006</v>
      </c>
      <c r="T2095">
        <v>9.8480000000000008</v>
      </c>
      <c r="U2095">
        <v>10.597</v>
      </c>
      <c r="V2095">
        <v>11.452</v>
      </c>
      <c r="W2095">
        <v>12.831</v>
      </c>
      <c r="X2095">
        <v>10.744</v>
      </c>
      <c r="Y2095">
        <v>14.227</v>
      </c>
      <c r="Z2095">
        <v>17.681000000000001</v>
      </c>
      <c r="AA2095">
        <v>16</v>
      </c>
      <c r="AB2095">
        <v>12.1</v>
      </c>
    </row>
    <row r="2096" spans="1:28" x14ac:dyDescent="0.25">
      <c r="A2096" t="s">
        <v>3808</v>
      </c>
      <c r="B2096">
        <v>0.88500000000000001</v>
      </c>
      <c r="C2096">
        <v>1.1339999999999999</v>
      </c>
      <c r="D2096">
        <v>1.254</v>
      </c>
      <c r="E2096">
        <v>1.216</v>
      </c>
      <c r="F2096">
        <v>1.4079999999999999</v>
      </c>
      <c r="G2096">
        <v>1</v>
      </c>
      <c r="H2096">
        <v>1.034</v>
      </c>
      <c r="I2096">
        <v>0.94199999999999995</v>
      </c>
      <c r="J2096">
        <v>1.89</v>
      </c>
      <c r="K2096">
        <v>1.903</v>
      </c>
      <c r="L2096">
        <v>1.2689999999999999</v>
      </c>
      <c r="M2096">
        <v>1.288</v>
      </c>
      <c r="N2096">
        <v>1.2390000000000001</v>
      </c>
      <c r="O2096">
        <v>1.512</v>
      </c>
      <c r="P2096">
        <v>1.534</v>
      </c>
      <c r="Q2096">
        <v>1.3480000000000001</v>
      </c>
      <c r="R2096">
        <v>1.3220000000000001</v>
      </c>
      <c r="S2096">
        <v>1.3620000000000001</v>
      </c>
      <c r="T2096">
        <v>1.429</v>
      </c>
      <c r="U2096">
        <v>1.413</v>
      </c>
      <c r="V2096">
        <v>1.44</v>
      </c>
      <c r="W2096">
        <v>1.5589999999999999</v>
      </c>
      <c r="X2096">
        <v>1.6379999999999999</v>
      </c>
      <c r="Y2096">
        <v>2.431</v>
      </c>
      <c r="Z2096">
        <v>2.7240000000000002</v>
      </c>
      <c r="AA2096">
        <v>2.8</v>
      </c>
      <c r="AB2096">
        <v>3.2</v>
      </c>
    </row>
    <row r="2097" spans="1:28" x14ac:dyDescent="0.25">
      <c r="A2097" t="s">
        <v>3809</v>
      </c>
      <c r="B2097">
        <v>1.9790000000000001</v>
      </c>
      <c r="C2097">
        <v>2.0590000000000002</v>
      </c>
      <c r="D2097">
        <v>2.1150000000000002</v>
      </c>
      <c r="E2097">
        <v>2.081</v>
      </c>
      <c r="F2097">
        <v>2.0369999999999999</v>
      </c>
      <c r="G2097">
        <v>2.2109999999999999</v>
      </c>
      <c r="H2097">
        <v>2.173</v>
      </c>
      <c r="I2097">
        <v>2.2160000000000002</v>
      </c>
      <c r="J2097">
        <v>2.4830000000000001</v>
      </c>
      <c r="K2097">
        <v>2.9990000000000001</v>
      </c>
      <c r="L2097">
        <v>3.0369999999999999</v>
      </c>
      <c r="M2097">
        <v>2.9359999999999999</v>
      </c>
      <c r="N2097">
        <v>3.3769999999999998</v>
      </c>
      <c r="O2097">
        <v>3.7</v>
      </c>
      <c r="P2097">
        <v>3.9460000000000002</v>
      </c>
      <c r="Q2097">
        <v>3.6480000000000001</v>
      </c>
      <c r="R2097">
        <v>4.1639999999999997</v>
      </c>
      <c r="S2097">
        <v>4.1260000000000003</v>
      </c>
      <c r="T2097">
        <v>4.2430000000000003</v>
      </c>
      <c r="U2097">
        <v>4.4809999999999999</v>
      </c>
      <c r="V2097">
        <v>3.952</v>
      </c>
      <c r="W2097">
        <v>4.26</v>
      </c>
      <c r="X2097">
        <v>4.0019999999999998</v>
      </c>
      <c r="Y2097">
        <v>4.53</v>
      </c>
      <c r="Z2097">
        <v>4.3949999999999996</v>
      </c>
      <c r="AA2097">
        <v>3.8</v>
      </c>
      <c r="AB2097">
        <v>3.5</v>
      </c>
    </row>
    <row r="2098" spans="1:28" x14ac:dyDescent="0.25">
      <c r="A2098" t="s">
        <v>3810</v>
      </c>
      <c r="J2098">
        <v>1.349</v>
      </c>
      <c r="K2098">
        <v>1.3660000000000001</v>
      </c>
      <c r="L2098">
        <v>1.694</v>
      </c>
      <c r="M2098">
        <v>1.653</v>
      </c>
      <c r="N2098">
        <v>1.4119999999999999</v>
      </c>
      <c r="O2098">
        <v>1.004</v>
      </c>
      <c r="P2098">
        <v>1.278</v>
      </c>
      <c r="Q2098">
        <v>1.2769999999999999</v>
      </c>
      <c r="R2098">
        <v>1.22</v>
      </c>
      <c r="S2098">
        <v>1.113</v>
      </c>
      <c r="T2098">
        <v>1.2110000000000001</v>
      </c>
      <c r="U2098">
        <v>1.1599999999999999</v>
      </c>
      <c r="V2098">
        <v>1.226</v>
      </c>
      <c r="W2098">
        <v>1.4379999999999999</v>
      </c>
      <c r="X2098">
        <v>2.2130000000000001</v>
      </c>
      <c r="Y2098">
        <v>2.8359999999999999</v>
      </c>
      <c r="Z2098">
        <v>3.3860000000000001</v>
      </c>
      <c r="AA2098">
        <v>3.2</v>
      </c>
      <c r="AB2098">
        <v>2.5</v>
      </c>
    </row>
    <row r="2099" spans="1:28" x14ac:dyDescent="0.25">
      <c r="A2099" t="s">
        <v>3811</v>
      </c>
      <c r="C2099">
        <v>2.9000000000000001E-2</v>
      </c>
      <c r="D2099">
        <v>3.4000000000000002E-2</v>
      </c>
      <c r="E2099">
        <v>2.1999999999999999E-2</v>
      </c>
      <c r="F2099">
        <v>0.11899999999999999</v>
      </c>
      <c r="G2099">
        <v>6.2E-2</v>
      </c>
      <c r="H2099">
        <v>2.7E-2</v>
      </c>
      <c r="I2099">
        <v>0</v>
      </c>
      <c r="J2099">
        <v>0</v>
      </c>
    </row>
    <row r="2100" spans="1:28" x14ac:dyDescent="0.25">
      <c r="A2100" t="s">
        <v>3812</v>
      </c>
      <c r="AA2100">
        <v>3.2</v>
      </c>
      <c r="AB2100">
        <v>6.5</v>
      </c>
    </row>
    <row r="2101" spans="1:28" x14ac:dyDescent="0.25">
      <c r="A2101" t="s">
        <v>3813</v>
      </c>
      <c r="N2101">
        <v>4.1180000000000003</v>
      </c>
      <c r="O2101">
        <v>4.1459999999999999</v>
      </c>
      <c r="P2101">
        <v>6.0880000000000001</v>
      </c>
      <c r="Q2101">
        <v>5.5519999999999996</v>
      </c>
      <c r="R2101">
        <v>6.2210000000000001</v>
      </c>
      <c r="S2101">
        <v>6.0439999999999996</v>
      </c>
      <c r="T2101">
        <v>6.444</v>
      </c>
      <c r="U2101">
        <v>5.2030000000000003</v>
      </c>
      <c r="V2101">
        <v>5.4969999999999999</v>
      </c>
      <c r="W2101">
        <v>5.452</v>
      </c>
      <c r="X2101">
        <v>4.8150000000000004</v>
      </c>
      <c r="Y2101">
        <v>6.04</v>
      </c>
      <c r="Z2101">
        <v>7.67</v>
      </c>
      <c r="AA2101">
        <v>6.3</v>
      </c>
      <c r="AB2101">
        <v>6.1</v>
      </c>
    </row>
    <row r="2102" spans="1:28" x14ac:dyDescent="0.25">
      <c r="A2102" t="s">
        <v>3814</v>
      </c>
      <c r="AB2102">
        <v>3.3</v>
      </c>
    </row>
    <row r="2103" spans="1:28" x14ac:dyDescent="0.25">
      <c r="A2103" t="s">
        <v>3815</v>
      </c>
      <c r="Q2103">
        <v>3.4460000000000002</v>
      </c>
      <c r="R2103">
        <v>3.7080000000000002</v>
      </c>
      <c r="S2103">
        <v>3.49</v>
      </c>
      <c r="T2103">
        <v>3.7810000000000001</v>
      </c>
      <c r="U2103">
        <v>3.649</v>
      </c>
      <c r="V2103">
        <v>3.5070000000000001</v>
      </c>
      <c r="W2103">
        <v>3.5430000000000001</v>
      </c>
      <c r="X2103">
        <v>3.9119999999999999</v>
      </c>
      <c r="Y2103">
        <v>4.6769999999999996</v>
      </c>
      <c r="Z2103">
        <v>5.726</v>
      </c>
      <c r="AA2103">
        <v>4.7</v>
      </c>
      <c r="AB2103">
        <v>3.2</v>
      </c>
    </row>
    <row r="2104" spans="1:28" x14ac:dyDescent="0.25">
      <c r="A2104" t="s">
        <v>3816</v>
      </c>
      <c r="C2104">
        <v>2E-3</v>
      </c>
      <c r="D2104">
        <v>2E-3</v>
      </c>
      <c r="E2104">
        <v>5.0000000000000001E-3</v>
      </c>
      <c r="F2104">
        <v>3.0000000000000001E-3</v>
      </c>
      <c r="G2104">
        <v>0</v>
      </c>
      <c r="H2104">
        <v>4.0000000000000001E-3</v>
      </c>
      <c r="I2104">
        <v>1.0999999999999999E-2</v>
      </c>
      <c r="J2104">
        <v>0.2</v>
      </c>
      <c r="K2104">
        <v>0.25900000000000001</v>
      </c>
      <c r="L2104">
        <v>0</v>
      </c>
      <c r="M2104">
        <v>0.42899999999999999</v>
      </c>
      <c r="N2104">
        <v>0.38900000000000001</v>
      </c>
      <c r="O2104">
        <v>0.15</v>
      </c>
      <c r="P2104">
        <v>0.154</v>
      </c>
      <c r="Q2104">
        <v>0.217</v>
      </c>
      <c r="R2104">
        <v>1.4E-2</v>
      </c>
      <c r="S2104">
        <v>4.5999999999999999E-2</v>
      </c>
      <c r="T2104">
        <v>7.8E-2</v>
      </c>
      <c r="U2104">
        <v>0.16700000000000001</v>
      </c>
      <c r="V2104">
        <v>0.11799999999999999</v>
      </c>
      <c r="W2104">
        <v>0.13800000000000001</v>
      </c>
      <c r="X2104">
        <v>0.19600000000000001</v>
      </c>
      <c r="Y2104">
        <v>0.14599999999999999</v>
      </c>
      <c r="Z2104">
        <v>0.318</v>
      </c>
      <c r="AA2104">
        <v>0.2</v>
      </c>
      <c r="AB2104">
        <v>0.2</v>
      </c>
    </row>
    <row r="2105" spans="1:28" x14ac:dyDescent="0.25">
      <c r="A2105" t="s">
        <v>3817</v>
      </c>
      <c r="B2105">
        <v>0.84799999999999998</v>
      </c>
      <c r="C2105">
        <v>0.86399999999999999</v>
      </c>
      <c r="D2105">
        <v>0.91600000000000004</v>
      </c>
      <c r="E2105">
        <v>0.96699999999999997</v>
      </c>
      <c r="F2105">
        <v>0.91500000000000004</v>
      </c>
      <c r="G2105">
        <v>0.80200000000000005</v>
      </c>
      <c r="H2105">
        <v>0.77800000000000002</v>
      </c>
      <c r="I2105">
        <v>0.84899999999999998</v>
      </c>
      <c r="J2105">
        <v>1.1080000000000001</v>
      </c>
      <c r="K2105">
        <v>1.1339999999999999</v>
      </c>
      <c r="L2105">
        <v>1.222</v>
      </c>
      <c r="M2105">
        <v>1.595</v>
      </c>
      <c r="N2105">
        <v>1.6359999999999999</v>
      </c>
      <c r="O2105">
        <v>1.768</v>
      </c>
      <c r="P2105">
        <v>1.6830000000000001</v>
      </c>
      <c r="Q2105">
        <v>1.853</v>
      </c>
      <c r="R2105">
        <v>1.736</v>
      </c>
      <c r="S2105">
        <v>1.591</v>
      </c>
      <c r="T2105">
        <v>1.639</v>
      </c>
      <c r="U2105">
        <v>1.73</v>
      </c>
      <c r="V2105">
        <v>1.8460000000000001</v>
      </c>
      <c r="W2105">
        <v>2.1539999999999999</v>
      </c>
      <c r="X2105">
        <v>1.9770000000000001</v>
      </c>
      <c r="Y2105">
        <v>2.4609999999999999</v>
      </c>
      <c r="Z2105">
        <v>2.7160000000000002</v>
      </c>
      <c r="AA2105">
        <v>2.7</v>
      </c>
      <c r="AB2105">
        <v>2</v>
      </c>
    </row>
    <row r="2106" spans="1:28" x14ac:dyDescent="0.25">
      <c r="A2106" t="s">
        <v>3818</v>
      </c>
      <c r="B2106">
        <v>1.431</v>
      </c>
      <c r="C2106">
        <v>1.579</v>
      </c>
      <c r="D2106">
        <v>1.8120000000000001</v>
      </c>
      <c r="E2106">
        <v>1.897</v>
      </c>
      <c r="F2106">
        <v>1.821</v>
      </c>
      <c r="G2106">
        <v>1.734</v>
      </c>
      <c r="H2106">
        <v>1.488</v>
      </c>
      <c r="I2106">
        <v>1.635</v>
      </c>
      <c r="J2106">
        <v>1.9850000000000001</v>
      </c>
      <c r="K2106">
        <v>2.1019999999999999</v>
      </c>
      <c r="L2106">
        <v>2.2240000000000002</v>
      </c>
      <c r="M2106">
        <v>2.1080000000000001</v>
      </c>
      <c r="N2106">
        <v>2.3980000000000001</v>
      </c>
      <c r="O2106">
        <v>2.1779999999999999</v>
      </c>
      <c r="P2106">
        <v>2.34</v>
      </c>
      <c r="Q2106">
        <v>1.853</v>
      </c>
      <c r="R2106">
        <v>1.883</v>
      </c>
      <c r="S2106">
        <v>2.149</v>
      </c>
      <c r="T2106">
        <v>2.1669999999999998</v>
      </c>
      <c r="U2106">
        <v>1.986</v>
      </c>
      <c r="V2106">
        <v>1.9470000000000001</v>
      </c>
      <c r="W2106">
        <v>2.4060000000000001</v>
      </c>
      <c r="X2106">
        <v>2.3340000000000001</v>
      </c>
      <c r="Y2106">
        <v>2.681</v>
      </c>
      <c r="Z2106">
        <v>2.9089999999999998</v>
      </c>
      <c r="AA2106">
        <v>2.9</v>
      </c>
      <c r="AB2106">
        <v>2.5</v>
      </c>
    </row>
    <row r="2107" spans="1:28" x14ac:dyDescent="0.25">
      <c r="A2107" t="s">
        <v>3819</v>
      </c>
      <c r="C2107">
        <v>7.0999999999999994E-2</v>
      </c>
      <c r="D2107">
        <v>0</v>
      </c>
      <c r="E2107">
        <v>0</v>
      </c>
      <c r="F2107">
        <v>0.16700000000000001</v>
      </c>
    </row>
    <row r="2108" spans="1:28" x14ac:dyDescent="0.25">
      <c r="A2108" t="s">
        <v>3820</v>
      </c>
      <c r="B2108">
        <v>0.53400000000000003</v>
      </c>
      <c r="C2108">
        <v>0.55700000000000005</v>
      </c>
      <c r="D2108">
        <v>0.61299999999999999</v>
      </c>
      <c r="E2108">
        <v>0.54800000000000004</v>
      </c>
      <c r="F2108">
        <v>0.69699999999999995</v>
      </c>
    </row>
    <row r="2109" spans="1:28" x14ac:dyDescent="0.25">
      <c r="A2109" t="s">
        <v>3821</v>
      </c>
      <c r="B2109">
        <v>0.32700000000000001</v>
      </c>
      <c r="C2109">
        <v>0.56100000000000005</v>
      </c>
      <c r="D2109">
        <v>0.53100000000000003</v>
      </c>
      <c r="E2109">
        <v>0.87</v>
      </c>
    </row>
    <row r="2110" spans="1:28" x14ac:dyDescent="0.25">
      <c r="A2110" t="s">
        <v>3822</v>
      </c>
      <c r="B2110">
        <v>0.54200000000000004</v>
      </c>
      <c r="C2110">
        <v>1</v>
      </c>
      <c r="D2110">
        <v>0.78400000000000003</v>
      </c>
      <c r="E2110">
        <v>0.85799999999999998</v>
      </c>
      <c r="F2110">
        <v>1.2250000000000001</v>
      </c>
      <c r="G2110">
        <v>0.68200000000000005</v>
      </c>
      <c r="H2110">
        <v>0.752</v>
      </c>
      <c r="I2110">
        <v>0.97699999999999998</v>
      </c>
      <c r="J2110">
        <v>1.0940000000000001</v>
      </c>
      <c r="K2110">
        <v>1.391</v>
      </c>
      <c r="L2110">
        <v>1.704</v>
      </c>
      <c r="M2110">
        <v>2.17</v>
      </c>
      <c r="N2110">
        <v>2.27</v>
      </c>
      <c r="O2110">
        <v>2.169</v>
      </c>
      <c r="P2110">
        <v>2.2290000000000001</v>
      </c>
      <c r="Q2110">
        <v>2.351</v>
      </c>
      <c r="R2110">
        <v>2.0819999999999999</v>
      </c>
      <c r="S2110">
        <v>2.0840000000000001</v>
      </c>
      <c r="T2110">
        <v>1.944</v>
      </c>
      <c r="U2110">
        <v>1.73</v>
      </c>
      <c r="V2110">
        <v>2.2810000000000001</v>
      </c>
      <c r="W2110">
        <v>2.9889999999999999</v>
      </c>
      <c r="X2110">
        <v>2.09</v>
      </c>
      <c r="Y2110">
        <v>2.508</v>
      </c>
      <c r="Z2110">
        <v>2.8580000000000001</v>
      </c>
      <c r="AA2110">
        <v>2.1</v>
      </c>
      <c r="AB2110">
        <v>1.8</v>
      </c>
    </row>
    <row r="2111" spans="1:28" x14ac:dyDescent="0.25">
      <c r="A2111" t="s">
        <v>3823</v>
      </c>
      <c r="G2111">
        <v>3.097</v>
      </c>
      <c r="H2111">
        <v>3.6579999999999999</v>
      </c>
      <c r="I2111">
        <v>4.0650000000000004</v>
      </c>
      <c r="J2111">
        <v>4.8120000000000003</v>
      </c>
      <c r="K2111">
        <v>3.4940000000000002</v>
      </c>
      <c r="L2111">
        <v>4.4420000000000002</v>
      </c>
      <c r="M2111">
        <v>3.9590000000000001</v>
      </c>
      <c r="N2111">
        <v>5.5019999999999998</v>
      </c>
      <c r="O2111">
        <v>5.2210000000000001</v>
      </c>
      <c r="P2111">
        <v>5.2889999999999997</v>
      </c>
      <c r="Q2111">
        <v>4.6210000000000004</v>
      </c>
      <c r="R2111">
        <v>4.8879999999999999</v>
      </c>
      <c r="S2111">
        <v>4.9649999999999999</v>
      </c>
      <c r="T2111">
        <v>4.8819999999999997</v>
      </c>
      <c r="U2111">
        <v>4.5309999999999997</v>
      </c>
      <c r="V2111">
        <v>4.49</v>
      </c>
      <c r="W2111">
        <v>4.9359999999999999</v>
      </c>
      <c r="X2111">
        <v>5.41</v>
      </c>
      <c r="Y2111">
        <v>6.7439999999999998</v>
      </c>
      <c r="Z2111">
        <v>5.3449999999999998</v>
      </c>
      <c r="AA2111">
        <v>5.9</v>
      </c>
      <c r="AB2111">
        <v>5</v>
      </c>
    </row>
    <row r="2112" spans="1:28" x14ac:dyDescent="0.25">
      <c r="A2112" t="s">
        <v>3824</v>
      </c>
      <c r="F2112">
        <v>0.66700000000000004</v>
      </c>
      <c r="G2112">
        <v>0.28299999999999997</v>
      </c>
      <c r="H2112">
        <v>0.38100000000000001</v>
      </c>
      <c r="I2112">
        <v>0.5</v>
      </c>
      <c r="J2112">
        <v>0.49099999999999999</v>
      </c>
      <c r="K2112">
        <v>0.45200000000000001</v>
      </c>
      <c r="L2112">
        <v>0.745</v>
      </c>
      <c r="M2112">
        <v>0.96499999999999997</v>
      </c>
      <c r="N2112">
        <v>0.96199999999999997</v>
      </c>
      <c r="O2112">
        <v>1.1379999999999999</v>
      </c>
      <c r="P2112">
        <v>1.25</v>
      </c>
      <c r="Q2112">
        <v>1.0740000000000001</v>
      </c>
      <c r="R2112">
        <v>1.554</v>
      </c>
      <c r="S2112">
        <v>1.784</v>
      </c>
      <c r="T2112">
        <v>1</v>
      </c>
      <c r="U2112">
        <v>1.0880000000000001</v>
      </c>
      <c r="V2112">
        <v>1.4930000000000001</v>
      </c>
      <c r="W2112">
        <v>1.7250000000000001</v>
      </c>
      <c r="X2112">
        <v>1.8460000000000001</v>
      </c>
      <c r="Y2112">
        <v>2.2869999999999999</v>
      </c>
      <c r="Z2112">
        <v>2.6930000000000001</v>
      </c>
      <c r="AA2112">
        <v>1.6</v>
      </c>
      <c r="AB2112">
        <v>1.5</v>
      </c>
    </row>
    <row r="2113" spans="1:28" x14ac:dyDescent="0.25">
      <c r="A2113" t="s">
        <v>3825</v>
      </c>
      <c r="B2113">
        <v>0.53400000000000003</v>
      </c>
      <c r="C2113">
        <v>0.59799999999999998</v>
      </c>
      <c r="D2113">
        <v>0.59199999999999997</v>
      </c>
      <c r="E2113">
        <v>0.82099999999999995</v>
      </c>
      <c r="F2113">
        <v>1.361</v>
      </c>
      <c r="G2113">
        <v>0.63900000000000001</v>
      </c>
      <c r="H2113">
        <v>0.63100000000000001</v>
      </c>
      <c r="I2113">
        <v>0.72899999999999998</v>
      </c>
      <c r="J2113">
        <v>0.875</v>
      </c>
      <c r="K2113">
        <v>0.98799999999999999</v>
      </c>
      <c r="L2113">
        <v>0.88</v>
      </c>
      <c r="M2113">
        <v>1.157</v>
      </c>
      <c r="N2113">
        <v>0.96599999999999997</v>
      </c>
      <c r="O2113">
        <v>1.0109999999999999</v>
      </c>
      <c r="P2113">
        <v>0.86799999999999999</v>
      </c>
      <c r="Q2113">
        <v>1.0169999999999999</v>
      </c>
      <c r="R2113">
        <v>1.0329999999999999</v>
      </c>
      <c r="S2113">
        <v>1.107</v>
      </c>
      <c r="T2113">
        <v>0.88800000000000001</v>
      </c>
      <c r="U2113">
        <v>0.92500000000000004</v>
      </c>
      <c r="V2113">
        <v>1.1240000000000001</v>
      </c>
      <c r="W2113">
        <v>1.008</v>
      </c>
      <c r="X2113">
        <v>0.95199999999999996</v>
      </c>
      <c r="Y2113">
        <v>0.81899999999999995</v>
      </c>
      <c r="Z2113">
        <v>1.1679999999999999</v>
      </c>
      <c r="AA2113">
        <v>0.7</v>
      </c>
      <c r="AB2113">
        <v>0.7</v>
      </c>
    </row>
    <row r="2114" spans="1:28" x14ac:dyDescent="0.25">
      <c r="A2114" t="s">
        <v>3826</v>
      </c>
      <c r="V2114">
        <v>0</v>
      </c>
      <c r="W2114">
        <v>1.69</v>
      </c>
      <c r="X2114">
        <v>1.8959999999999999</v>
      </c>
      <c r="Y2114">
        <v>2.3439999999999999</v>
      </c>
      <c r="Z2114">
        <v>2.661</v>
      </c>
      <c r="AA2114">
        <v>2.1</v>
      </c>
      <c r="AB2114">
        <v>1.6</v>
      </c>
    </row>
    <row r="2115" spans="1:28" x14ac:dyDescent="0.25">
      <c r="A2115" t="s">
        <v>335</v>
      </c>
      <c r="H2115">
        <v>0</v>
      </c>
      <c r="I2115">
        <v>0.91</v>
      </c>
      <c r="J2115">
        <v>1.548</v>
      </c>
      <c r="K2115">
        <v>2.0049999999999999</v>
      </c>
      <c r="L2115">
        <v>1.9079999999999999</v>
      </c>
      <c r="M2115">
        <v>2.17</v>
      </c>
      <c r="N2115">
        <v>2.266</v>
      </c>
      <c r="O2115">
        <v>2.4820000000000002</v>
      </c>
      <c r="P2115">
        <v>2.742</v>
      </c>
      <c r="Q2115">
        <v>3.1459999999999999</v>
      </c>
      <c r="R2115">
        <v>2.2109999999999999</v>
      </c>
      <c r="S2115">
        <v>2.089</v>
      </c>
      <c r="T2115">
        <v>1.954</v>
      </c>
      <c r="U2115">
        <v>1.762</v>
      </c>
      <c r="V2115">
        <v>1.603</v>
      </c>
      <c r="W2115">
        <v>2.1459999999999999</v>
      </c>
    </row>
    <row r="2116" spans="1:28" x14ac:dyDescent="0.25">
      <c r="A2116" t="s">
        <v>336</v>
      </c>
      <c r="H2116">
        <v>0</v>
      </c>
      <c r="I2116">
        <v>1</v>
      </c>
      <c r="J2116">
        <v>1.2050000000000001</v>
      </c>
      <c r="K2116">
        <v>1.629</v>
      </c>
      <c r="L2116">
        <v>1.413</v>
      </c>
      <c r="M2116">
        <v>1.5</v>
      </c>
      <c r="N2116">
        <v>2.2789999999999999</v>
      </c>
      <c r="O2116">
        <v>2.2789999999999999</v>
      </c>
      <c r="P2116">
        <v>1.931</v>
      </c>
      <c r="Q2116">
        <v>1.9710000000000001</v>
      </c>
      <c r="R2116">
        <v>1.1679999999999999</v>
      </c>
      <c r="S2116">
        <v>0.76800000000000002</v>
      </c>
      <c r="T2116">
        <v>0.96499999999999997</v>
      </c>
      <c r="U2116">
        <v>1.4530000000000001</v>
      </c>
      <c r="V2116">
        <v>1.244</v>
      </c>
      <c r="W2116">
        <v>1.6</v>
      </c>
    </row>
    <row r="2117" spans="1:28" x14ac:dyDescent="0.25">
      <c r="A2117" t="s">
        <v>337</v>
      </c>
      <c r="P2117">
        <v>3.6230000000000002</v>
      </c>
      <c r="Q2117">
        <v>4.4420000000000002</v>
      </c>
      <c r="R2117">
        <v>3.8650000000000002</v>
      </c>
      <c r="S2117">
        <v>2.633</v>
      </c>
      <c r="T2117">
        <v>3.12</v>
      </c>
      <c r="U2117">
        <v>3.4510000000000001</v>
      </c>
      <c r="V2117">
        <v>3.5310000000000001</v>
      </c>
      <c r="W2117">
        <v>3.2</v>
      </c>
    </row>
    <row r="2118" spans="1:28" x14ac:dyDescent="0.25">
      <c r="A2118" t="s">
        <v>338</v>
      </c>
      <c r="B2118">
        <v>0.90700000000000003</v>
      </c>
      <c r="C2118">
        <v>1.1639999999999999</v>
      </c>
      <c r="D2118">
        <v>0.91500000000000004</v>
      </c>
      <c r="E2118">
        <v>1.25</v>
      </c>
      <c r="F2118">
        <v>0.91700000000000004</v>
      </c>
      <c r="G2118">
        <v>1.4239999999999999</v>
      </c>
      <c r="H2118">
        <v>1.7090000000000001</v>
      </c>
      <c r="I2118">
        <v>1.9810000000000001</v>
      </c>
      <c r="J2118">
        <v>1.8360000000000001</v>
      </c>
      <c r="K2118">
        <v>2.0579999999999998</v>
      </c>
      <c r="L2118">
        <v>2.2170000000000001</v>
      </c>
      <c r="M2118">
        <v>2.8359999999999999</v>
      </c>
      <c r="N2118">
        <v>1.919</v>
      </c>
      <c r="O2118">
        <v>1.821</v>
      </c>
      <c r="P2118">
        <v>2.1819999999999999</v>
      </c>
      <c r="Q2118">
        <v>2.9260000000000002</v>
      </c>
      <c r="R2118">
        <v>2.048</v>
      </c>
      <c r="S2118">
        <v>1.264</v>
      </c>
      <c r="T2118">
        <v>1.867</v>
      </c>
      <c r="U2118">
        <v>2.5179999999999998</v>
      </c>
      <c r="V2118">
        <v>2.3290000000000002</v>
      </c>
      <c r="W2118">
        <v>2.129</v>
      </c>
      <c r="X2118">
        <v>2.7050000000000001</v>
      </c>
      <c r="Y2118">
        <v>3.6890000000000001</v>
      </c>
      <c r="Z2118">
        <v>3.081</v>
      </c>
      <c r="AA2118">
        <v>2.5</v>
      </c>
      <c r="AB2118">
        <v>2.8</v>
      </c>
    </row>
    <row r="2119" spans="1:28" x14ac:dyDescent="0.25">
      <c r="A2119" t="s">
        <v>3827</v>
      </c>
      <c r="B2119">
        <v>0.47399999999999998</v>
      </c>
      <c r="C2119">
        <v>0.623</v>
      </c>
      <c r="D2119">
        <v>0.45</v>
      </c>
      <c r="E2119">
        <v>0.99</v>
      </c>
      <c r="F2119">
        <v>0.83499999999999996</v>
      </c>
      <c r="G2119">
        <v>0.54900000000000004</v>
      </c>
      <c r="H2119">
        <v>0.56499999999999995</v>
      </c>
    </row>
    <row r="2120" spans="1:28" x14ac:dyDescent="0.25">
      <c r="A2120" t="s">
        <v>3828</v>
      </c>
      <c r="I2120">
        <v>0.56200000000000006</v>
      </c>
      <c r="J2120">
        <v>0.50900000000000001</v>
      </c>
      <c r="K2120">
        <v>0.84099999999999997</v>
      </c>
      <c r="L2120">
        <v>0.69499999999999995</v>
      </c>
      <c r="M2120">
        <v>0.90200000000000002</v>
      </c>
      <c r="N2120">
        <v>0.64800000000000002</v>
      </c>
      <c r="O2120">
        <v>0.82099999999999995</v>
      </c>
      <c r="P2120">
        <v>0.72399999999999998</v>
      </c>
      <c r="Q2120">
        <v>0.97699999999999998</v>
      </c>
      <c r="R2120">
        <v>1.1559999999999999</v>
      </c>
      <c r="S2120">
        <v>0.95699999999999996</v>
      </c>
      <c r="T2120">
        <v>1.167</v>
      </c>
      <c r="U2120">
        <v>1.67</v>
      </c>
      <c r="V2120">
        <v>1.425</v>
      </c>
      <c r="W2120">
        <v>1.4510000000000001</v>
      </c>
      <c r="X2120">
        <v>1.33</v>
      </c>
      <c r="Y2120">
        <v>1.663</v>
      </c>
      <c r="Z2120">
        <v>1.8560000000000001</v>
      </c>
      <c r="AA2120">
        <v>1.5</v>
      </c>
      <c r="AB2120">
        <v>1.6</v>
      </c>
    </row>
    <row r="2121" spans="1:28" x14ac:dyDescent="0.25">
      <c r="A2121" t="s">
        <v>3829</v>
      </c>
      <c r="B2121">
        <v>7.5999999999999998E-2</v>
      </c>
    </row>
    <row r="2122" spans="1:28" x14ac:dyDescent="0.25">
      <c r="A2122" t="s">
        <v>339</v>
      </c>
      <c r="G2122">
        <v>1.8640000000000001</v>
      </c>
      <c r="H2122">
        <v>1.9910000000000001</v>
      </c>
      <c r="I2122">
        <v>2.3260000000000001</v>
      </c>
      <c r="J2122">
        <v>2.1709999999999998</v>
      </c>
      <c r="K2122">
        <v>2.1259999999999999</v>
      </c>
      <c r="L2122">
        <v>2.6659999999999999</v>
      </c>
      <c r="M2122">
        <v>3.101</v>
      </c>
      <c r="N2122">
        <v>3.4369999999999998</v>
      </c>
      <c r="O2122">
        <v>3.3490000000000002</v>
      </c>
      <c r="P2122">
        <v>3.407</v>
      </c>
      <c r="Q2122">
        <v>3.76</v>
      </c>
      <c r="R2122">
        <v>3.8620000000000001</v>
      </c>
      <c r="S2122">
        <v>3.7280000000000002</v>
      </c>
      <c r="T2122">
        <v>4.0960000000000001</v>
      </c>
      <c r="U2122">
        <v>5.0510000000000002</v>
      </c>
      <c r="V2122">
        <v>4.8760000000000003</v>
      </c>
      <c r="W2122">
        <v>5.1929999999999996</v>
      </c>
      <c r="X2122">
        <v>4.6630000000000003</v>
      </c>
      <c r="Y2122">
        <v>6.5309999999999997</v>
      </c>
      <c r="Z2122">
        <v>7.3310000000000004</v>
      </c>
      <c r="AA2122">
        <v>5.8</v>
      </c>
      <c r="AB2122">
        <v>4.7</v>
      </c>
    </row>
    <row r="2123" spans="1:28" x14ac:dyDescent="0.25">
      <c r="A2123" t="s">
        <v>3830</v>
      </c>
      <c r="X2123">
        <v>2.286</v>
      </c>
      <c r="Y2123">
        <v>3.2090000000000001</v>
      </c>
      <c r="Z2123">
        <v>5.165</v>
      </c>
      <c r="AA2123">
        <v>5.4</v>
      </c>
      <c r="AB2123">
        <v>3.9</v>
      </c>
    </row>
    <row r="2124" spans="1:28" x14ac:dyDescent="0.25">
      <c r="A2124" t="s">
        <v>3831</v>
      </c>
      <c r="Y2124">
        <v>3.3959999999999999</v>
      </c>
      <c r="Z2124">
        <v>3.875</v>
      </c>
      <c r="AA2124">
        <v>3.2</v>
      </c>
      <c r="AB2124">
        <v>3.5</v>
      </c>
    </row>
    <row r="2125" spans="1:28" x14ac:dyDescent="0.25">
      <c r="A2125" t="s">
        <v>3832</v>
      </c>
      <c r="D2125">
        <v>0</v>
      </c>
      <c r="E2125">
        <v>0.81699999999999995</v>
      </c>
      <c r="F2125">
        <v>1.4259999999999999</v>
      </c>
      <c r="G2125">
        <v>1.613</v>
      </c>
      <c r="H2125">
        <v>1.6419999999999999</v>
      </c>
      <c r="I2125">
        <v>2.089</v>
      </c>
      <c r="J2125">
        <v>2.2469999999999999</v>
      </c>
      <c r="K2125">
        <v>2.6349999999999998</v>
      </c>
      <c r="L2125">
        <v>2.7509999999999999</v>
      </c>
      <c r="M2125">
        <v>2.7040000000000002</v>
      </c>
      <c r="N2125">
        <v>2.8650000000000002</v>
      </c>
      <c r="O2125">
        <v>3.19</v>
      </c>
      <c r="P2125">
        <v>2.8439999999999999</v>
      </c>
      <c r="Q2125">
        <v>3.0459999999999998</v>
      </c>
      <c r="R2125">
        <v>3.13</v>
      </c>
      <c r="S2125">
        <v>3.5329999999999999</v>
      </c>
      <c r="T2125">
        <v>4.3869999999999996</v>
      </c>
      <c r="U2125">
        <v>4.4390000000000001</v>
      </c>
      <c r="V2125">
        <v>4.6879999999999997</v>
      </c>
      <c r="W2125">
        <v>4.524</v>
      </c>
      <c r="X2125">
        <v>4.806</v>
      </c>
      <c r="Y2125">
        <v>5.5880000000000001</v>
      </c>
      <c r="Z2125">
        <v>5.9690000000000003</v>
      </c>
      <c r="AA2125">
        <v>4.5</v>
      </c>
      <c r="AB2125">
        <v>3.7</v>
      </c>
    </row>
    <row r="2126" spans="1:28" x14ac:dyDescent="0.25">
      <c r="A2126" t="s">
        <v>3833</v>
      </c>
      <c r="B2126">
        <v>2.1000000000000001E-2</v>
      </c>
      <c r="C2126">
        <v>0.36099999999999999</v>
      </c>
      <c r="D2126">
        <v>0</v>
      </c>
      <c r="E2126">
        <v>0.17100000000000001</v>
      </c>
      <c r="F2126">
        <v>0.13</v>
      </c>
      <c r="G2126">
        <v>5.8000000000000003E-2</v>
      </c>
      <c r="H2126">
        <v>9.7000000000000003E-2</v>
      </c>
      <c r="J2126">
        <v>0.128</v>
      </c>
      <c r="K2126">
        <v>0</v>
      </c>
      <c r="L2126">
        <v>0.23499999999999999</v>
      </c>
      <c r="M2126">
        <v>0</v>
      </c>
      <c r="N2126">
        <v>7.4999999999999997E-2</v>
      </c>
      <c r="O2126">
        <v>0.23100000000000001</v>
      </c>
      <c r="P2126">
        <v>7.6999999999999999E-2</v>
      </c>
      <c r="Q2126">
        <v>5.0999999999999997E-2</v>
      </c>
    </row>
    <row r="2127" spans="1:28" x14ac:dyDescent="0.25">
      <c r="A2127" t="s">
        <v>3834</v>
      </c>
      <c r="X2127">
        <v>2.778</v>
      </c>
      <c r="Y2127">
        <v>3.2690000000000001</v>
      </c>
      <c r="Z2127">
        <v>1.4490000000000001</v>
      </c>
      <c r="AA2127">
        <v>1.1000000000000001</v>
      </c>
      <c r="AB2127">
        <v>1</v>
      </c>
    </row>
    <row r="2128" spans="1:28" x14ac:dyDescent="0.25">
      <c r="A2128" t="s">
        <v>3835</v>
      </c>
      <c r="B2128">
        <v>9.5069999999999997</v>
      </c>
      <c r="C2128">
        <v>8.3719999999999999</v>
      </c>
      <c r="D2128">
        <v>8.782</v>
      </c>
      <c r="E2128">
        <v>8.9770000000000003</v>
      </c>
      <c r="F2128">
        <v>9.2729999999999997</v>
      </c>
      <c r="G2128">
        <v>9.6310000000000002</v>
      </c>
      <c r="H2128">
        <v>10.119999999999999</v>
      </c>
      <c r="I2128">
        <v>9.782</v>
      </c>
      <c r="J2128">
        <v>10.131</v>
      </c>
      <c r="K2128">
        <v>10.37</v>
      </c>
      <c r="L2128">
        <v>10.896000000000001</v>
      </c>
      <c r="M2128">
        <v>10.432</v>
      </c>
      <c r="N2128">
        <v>10.555</v>
      </c>
      <c r="O2128">
        <v>10.558</v>
      </c>
      <c r="P2128">
        <v>9.8979999999999997</v>
      </c>
      <c r="Q2128">
        <v>9.06</v>
      </c>
      <c r="R2128">
        <v>9.7750000000000004</v>
      </c>
      <c r="S2128">
        <v>10.452</v>
      </c>
      <c r="T2128">
        <v>11.847</v>
      </c>
      <c r="U2128">
        <v>13.164</v>
      </c>
      <c r="V2128">
        <v>15.132</v>
      </c>
      <c r="W2128">
        <v>16.600999999999999</v>
      </c>
      <c r="X2128">
        <v>17.542999999999999</v>
      </c>
      <c r="Y2128">
        <v>22.113</v>
      </c>
      <c r="Z2128">
        <v>25.475999999999999</v>
      </c>
      <c r="AA2128">
        <v>20.3</v>
      </c>
      <c r="AB2128">
        <v>21</v>
      </c>
    </row>
    <row r="2129" spans="1:28" x14ac:dyDescent="0.25">
      <c r="A2129" t="s">
        <v>3836</v>
      </c>
      <c r="X2129">
        <v>4.5839999999999996</v>
      </c>
      <c r="Y2129">
        <v>6.6859999999999999</v>
      </c>
      <c r="Z2129">
        <v>7.6369999999999996</v>
      </c>
      <c r="AA2129">
        <v>7.6</v>
      </c>
      <c r="AB2129">
        <v>7.4</v>
      </c>
    </row>
    <row r="2130" spans="1:28" x14ac:dyDescent="0.25">
      <c r="A2130" t="s">
        <v>3837</v>
      </c>
      <c r="P2130">
        <v>0</v>
      </c>
      <c r="Q2130">
        <v>1.4</v>
      </c>
      <c r="R2130">
        <v>2.8839999999999999</v>
      </c>
      <c r="S2130">
        <v>3.4670000000000001</v>
      </c>
      <c r="T2130">
        <v>4.4109999999999996</v>
      </c>
      <c r="U2130">
        <v>6.1260000000000003</v>
      </c>
      <c r="V2130">
        <v>8.125</v>
      </c>
      <c r="W2130">
        <v>7.8949999999999996</v>
      </c>
      <c r="X2130">
        <v>8.0229999999999997</v>
      </c>
      <c r="Y2130">
        <v>11.037000000000001</v>
      </c>
      <c r="Z2130">
        <v>9.8119999999999994</v>
      </c>
      <c r="AA2130">
        <v>12.8</v>
      </c>
      <c r="AB2130">
        <v>12.9</v>
      </c>
    </row>
    <row r="2131" spans="1:28" x14ac:dyDescent="0.25">
      <c r="A2131" t="s">
        <v>3838</v>
      </c>
      <c r="B2131">
        <v>2.3220000000000001</v>
      </c>
      <c r="C2131">
        <v>3.0259999999999998</v>
      </c>
      <c r="D2131">
        <v>2.5379999999999998</v>
      </c>
      <c r="E2131">
        <v>2.8969999999999998</v>
      </c>
      <c r="F2131">
        <v>1.7030000000000001</v>
      </c>
      <c r="G2131">
        <v>1.772</v>
      </c>
      <c r="H2131">
        <v>1.9910000000000001</v>
      </c>
      <c r="I2131">
        <v>2.5489999999999999</v>
      </c>
      <c r="J2131">
        <v>2.427</v>
      </c>
      <c r="K2131">
        <v>2.6779999999999999</v>
      </c>
      <c r="L2131">
        <v>2.5550000000000002</v>
      </c>
      <c r="M2131">
        <v>2.7490000000000001</v>
      </c>
      <c r="N2131">
        <v>2.9009999999999998</v>
      </c>
      <c r="O2131">
        <v>2.7160000000000002</v>
      </c>
      <c r="P2131">
        <v>2.351</v>
      </c>
      <c r="Q2131">
        <v>2.2589999999999999</v>
      </c>
      <c r="R2131">
        <v>2.331</v>
      </c>
      <c r="S2131">
        <v>2.6459999999999999</v>
      </c>
      <c r="T2131">
        <v>2.7309999999999999</v>
      </c>
      <c r="U2131">
        <v>1.8819999999999999</v>
      </c>
      <c r="V2131">
        <v>1.8360000000000001</v>
      </c>
      <c r="W2131">
        <v>2.3050000000000002</v>
      </c>
      <c r="X2131">
        <v>2.46</v>
      </c>
      <c r="Y2131">
        <v>3.0390000000000001</v>
      </c>
      <c r="Z2131">
        <v>2.3719999999999999</v>
      </c>
      <c r="AA2131">
        <v>2.2999999999999998</v>
      </c>
      <c r="AB2131">
        <v>2.1</v>
      </c>
    </row>
    <row r="2132" spans="1:28" x14ac:dyDescent="0.25">
      <c r="A2132" t="s">
        <v>3839</v>
      </c>
      <c r="B2132">
        <v>1.375</v>
      </c>
      <c r="C2132">
        <v>1.399</v>
      </c>
      <c r="D2132">
        <v>1.39</v>
      </c>
      <c r="E2132">
        <v>1.9379999999999999</v>
      </c>
      <c r="F2132">
        <v>1.5940000000000001</v>
      </c>
      <c r="G2132">
        <v>1.5880000000000001</v>
      </c>
      <c r="H2132">
        <v>1.319</v>
      </c>
      <c r="I2132">
        <v>1.506</v>
      </c>
      <c r="J2132">
        <v>1.657</v>
      </c>
      <c r="K2132">
        <v>1.37</v>
      </c>
      <c r="L2132">
        <v>1.373</v>
      </c>
      <c r="M2132">
        <v>1.3979999999999999</v>
      </c>
      <c r="N2132">
        <v>1.246</v>
      </c>
      <c r="O2132">
        <v>1.4079999999999999</v>
      </c>
      <c r="P2132">
        <v>1.238</v>
      </c>
      <c r="Q2132">
        <v>1.248</v>
      </c>
      <c r="R2132">
        <v>1.38</v>
      </c>
      <c r="S2132">
        <v>1.403</v>
      </c>
      <c r="T2132">
        <v>1.242</v>
      </c>
      <c r="U2132">
        <v>1.367</v>
      </c>
      <c r="V2132">
        <v>1.119</v>
      </c>
      <c r="W2132">
        <v>1.1200000000000001</v>
      </c>
      <c r="X2132">
        <v>1.2030000000000001</v>
      </c>
      <c r="Y2132">
        <v>1.276</v>
      </c>
      <c r="Z2132">
        <v>1.0609999999999999</v>
      </c>
      <c r="AA2132">
        <v>1.1000000000000001</v>
      </c>
      <c r="AB2132">
        <v>1.2</v>
      </c>
    </row>
    <row r="2133" spans="1:28" x14ac:dyDescent="0.25">
      <c r="A2133" t="s">
        <v>3840</v>
      </c>
      <c r="F2133">
        <v>0.8</v>
      </c>
      <c r="G2133">
        <v>1.3440000000000001</v>
      </c>
      <c r="H2133">
        <v>1.391</v>
      </c>
      <c r="I2133">
        <v>1.0269999999999999</v>
      </c>
      <c r="J2133">
        <v>1.2410000000000001</v>
      </c>
      <c r="K2133">
        <v>1.1240000000000001</v>
      </c>
      <c r="L2133">
        <v>1.391</v>
      </c>
      <c r="M2133">
        <v>1.625</v>
      </c>
      <c r="N2133">
        <v>1.7729999999999999</v>
      </c>
      <c r="O2133">
        <v>1.256</v>
      </c>
      <c r="P2133">
        <v>1.4259999999999999</v>
      </c>
      <c r="Q2133">
        <v>1.391</v>
      </c>
      <c r="R2133">
        <v>1.605</v>
      </c>
      <c r="S2133">
        <v>1.8080000000000001</v>
      </c>
      <c r="T2133">
        <v>2.0099999999999998</v>
      </c>
      <c r="U2133">
        <v>2.1629999999999998</v>
      </c>
      <c r="V2133">
        <v>2.1070000000000002</v>
      </c>
      <c r="W2133">
        <v>2.2919999999999998</v>
      </c>
      <c r="X2133">
        <v>2.169</v>
      </c>
      <c r="Y2133">
        <v>2.835</v>
      </c>
      <c r="Z2133">
        <v>1.7709999999999999</v>
      </c>
      <c r="AA2133">
        <v>1.8</v>
      </c>
      <c r="AB2133">
        <v>2.2999999999999998</v>
      </c>
    </row>
    <row r="2134" spans="1:28" x14ac:dyDescent="0.25">
      <c r="A2134" t="s">
        <v>3841</v>
      </c>
      <c r="G2134">
        <v>1.4550000000000001</v>
      </c>
      <c r="H2134">
        <v>1.3089999999999999</v>
      </c>
      <c r="I2134">
        <v>1.7789999999999999</v>
      </c>
      <c r="J2134">
        <v>1.4750000000000001</v>
      </c>
      <c r="K2134">
        <v>1.4239999999999999</v>
      </c>
      <c r="L2134">
        <v>1.6240000000000001</v>
      </c>
      <c r="M2134">
        <v>1.605</v>
      </c>
      <c r="N2134">
        <v>1.163</v>
      </c>
      <c r="O2134">
        <v>1.1599999999999999</v>
      </c>
      <c r="P2134">
        <v>1.52</v>
      </c>
      <c r="Q2134">
        <v>1.804</v>
      </c>
      <c r="R2134">
        <v>1.179</v>
      </c>
      <c r="S2134">
        <v>1.5309999999999999</v>
      </c>
      <c r="T2134">
        <v>1.115</v>
      </c>
      <c r="U2134">
        <v>1.248</v>
      </c>
      <c r="V2134">
        <v>1.194</v>
      </c>
      <c r="W2134">
        <v>1.008</v>
      </c>
      <c r="X2134">
        <v>1.0920000000000001</v>
      </c>
      <c r="Y2134">
        <v>1.444</v>
      </c>
      <c r="Z2134">
        <v>1.43</v>
      </c>
      <c r="AA2134">
        <v>1.3</v>
      </c>
      <c r="AB2134">
        <v>1.2</v>
      </c>
    </row>
    <row r="2135" spans="1:28" x14ac:dyDescent="0.25">
      <c r="A2135" t="s">
        <v>3842</v>
      </c>
      <c r="B2135">
        <v>0.78500000000000003</v>
      </c>
      <c r="C2135">
        <v>1.125</v>
      </c>
      <c r="D2135">
        <v>0.70299999999999996</v>
      </c>
      <c r="E2135">
        <v>1.276</v>
      </c>
      <c r="F2135">
        <v>2.1160000000000001</v>
      </c>
      <c r="G2135">
        <v>2.101</v>
      </c>
      <c r="H2135">
        <v>1.593</v>
      </c>
      <c r="I2135">
        <v>1.7889999999999999</v>
      </c>
      <c r="J2135">
        <v>1.119</v>
      </c>
      <c r="K2135">
        <v>1.4930000000000001</v>
      </c>
      <c r="L2135">
        <v>1.8220000000000001</v>
      </c>
      <c r="M2135">
        <v>1.748</v>
      </c>
      <c r="N2135">
        <v>1.893</v>
      </c>
      <c r="O2135">
        <v>1.5209999999999999</v>
      </c>
      <c r="P2135">
        <v>2.1040000000000001</v>
      </c>
      <c r="Q2135">
        <v>2.0619999999999998</v>
      </c>
      <c r="R2135">
        <v>1.92</v>
      </c>
      <c r="S2135">
        <v>1.284</v>
      </c>
      <c r="T2135">
        <v>1.4039999999999999</v>
      </c>
      <c r="U2135">
        <v>1.5349999999999999</v>
      </c>
      <c r="V2135">
        <v>1.919</v>
      </c>
      <c r="W2135">
        <v>2.363</v>
      </c>
      <c r="X2135">
        <v>2.1160000000000001</v>
      </c>
      <c r="Y2135">
        <v>2.6139999999999999</v>
      </c>
      <c r="Z2135">
        <v>3.3479999999999999</v>
      </c>
      <c r="AA2135">
        <v>3</v>
      </c>
      <c r="AB2135">
        <v>2.2000000000000002</v>
      </c>
    </row>
    <row r="2136" spans="1:28" x14ac:dyDescent="0.25">
      <c r="A2136" t="s">
        <v>3843</v>
      </c>
      <c r="B2136">
        <v>1.6479999999999999</v>
      </c>
      <c r="C2136">
        <v>1.327</v>
      </c>
      <c r="D2136">
        <v>2.25</v>
      </c>
      <c r="E2136">
        <v>2.6890000000000001</v>
      </c>
      <c r="F2136">
        <v>2.6760000000000002</v>
      </c>
      <c r="G2136">
        <v>2.2429999999999999</v>
      </c>
      <c r="H2136">
        <v>2.2410000000000001</v>
      </c>
      <c r="I2136">
        <v>2.8380000000000001</v>
      </c>
      <c r="J2136">
        <v>4.1669999999999998</v>
      </c>
      <c r="K2136">
        <v>5.7560000000000002</v>
      </c>
      <c r="L2136">
        <v>5.9219999999999997</v>
      </c>
      <c r="M2136">
        <v>7.8159999999999998</v>
      </c>
      <c r="N2136">
        <v>7.1849999999999996</v>
      </c>
      <c r="O2136">
        <v>5.6189999999999998</v>
      </c>
      <c r="P2136">
        <v>5.3550000000000004</v>
      </c>
      <c r="Q2136">
        <v>6</v>
      </c>
      <c r="R2136">
        <v>5.4509999999999996</v>
      </c>
      <c r="S2136">
        <v>5.5650000000000004</v>
      </c>
      <c r="T2136">
        <v>6.6269999999999998</v>
      </c>
      <c r="U2136">
        <v>6.3419999999999996</v>
      </c>
      <c r="V2136">
        <v>6.6</v>
      </c>
      <c r="W2136">
        <v>6.125</v>
      </c>
      <c r="X2136">
        <v>5.8230000000000004</v>
      </c>
      <c r="Y2136">
        <v>8.25</v>
      </c>
      <c r="Z2136">
        <v>10.625999999999999</v>
      </c>
      <c r="AA2136">
        <v>7.4</v>
      </c>
      <c r="AB2136">
        <v>6.9</v>
      </c>
    </row>
    <row r="2137" spans="1:28" x14ac:dyDescent="0.25">
      <c r="A2137" t="s">
        <v>3844</v>
      </c>
      <c r="O2137">
        <v>2.5190000000000001</v>
      </c>
      <c r="P2137">
        <v>2.0990000000000002</v>
      </c>
      <c r="Q2137">
        <v>1.8580000000000001</v>
      </c>
      <c r="R2137">
        <v>1.901</v>
      </c>
      <c r="S2137">
        <v>2.3719999999999999</v>
      </c>
      <c r="T2137">
        <v>1.514</v>
      </c>
      <c r="U2137">
        <v>1.607</v>
      </c>
      <c r="V2137">
        <v>2.1379999999999999</v>
      </c>
      <c r="W2137">
        <v>3.3519999999999999</v>
      </c>
      <c r="X2137">
        <v>3.6619999999999999</v>
      </c>
      <c r="Y2137">
        <v>3.4430000000000001</v>
      </c>
      <c r="Z2137">
        <v>5.7519999999999998</v>
      </c>
      <c r="AA2137">
        <v>3.7</v>
      </c>
      <c r="AB2137">
        <v>2.4</v>
      </c>
    </row>
    <row r="2138" spans="1:28" x14ac:dyDescent="0.25">
      <c r="A2138" t="s">
        <v>3845</v>
      </c>
      <c r="B2138">
        <v>8.8999999999999996E-2</v>
      </c>
      <c r="C2138">
        <v>0.1</v>
      </c>
      <c r="D2138">
        <v>0.189</v>
      </c>
      <c r="E2138">
        <v>0.159</v>
      </c>
      <c r="F2138">
        <v>0.3</v>
      </c>
      <c r="G2138">
        <v>0.157</v>
      </c>
      <c r="H2138">
        <v>0.28599999999999998</v>
      </c>
      <c r="I2138">
        <v>0.38700000000000001</v>
      </c>
      <c r="J2138">
        <v>0.26200000000000001</v>
      </c>
      <c r="K2138">
        <v>0.27900000000000003</v>
      </c>
      <c r="L2138">
        <v>0.436</v>
      </c>
      <c r="M2138">
        <v>0.36199999999999999</v>
      </c>
      <c r="N2138">
        <v>0.24299999999999999</v>
      </c>
      <c r="O2138">
        <v>0.5</v>
      </c>
      <c r="P2138">
        <v>0.69899999999999995</v>
      </c>
      <c r="Q2138">
        <v>0.26600000000000001</v>
      </c>
      <c r="R2138">
        <v>0.375</v>
      </c>
      <c r="S2138">
        <v>0.34</v>
      </c>
      <c r="T2138">
        <v>0.41899999999999998</v>
      </c>
      <c r="U2138">
        <v>0.54300000000000004</v>
      </c>
      <c r="V2138">
        <v>0.77800000000000002</v>
      </c>
      <c r="W2138">
        <v>0.85399999999999998</v>
      </c>
      <c r="X2138">
        <v>0.80900000000000005</v>
      </c>
      <c r="Y2138">
        <v>0.96199999999999997</v>
      </c>
      <c r="Z2138">
        <v>0.78400000000000003</v>
      </c>
      <c r="AA2138">
        <v>0.7</v>
      </c>
      <c r="AB2138">
        <v>0.6</v>
      </c>
    </row>
    <row r="2139" spans="1:28" x14ac:dyDescent="0.25">
      <c r="A2139" t="s">
        <v>3846</v>
      </c>
      <c r="M2139">
        <v>0</v>
      </c>
      <c r="N2139">
        <v>2.2759999999999998</v>
      </c>
      <c r="O2139">
        <v>2.1669999999999998</v>
      </c>
      <c r="P2139">
        <v>1.718</v>
      </c>
      <c r="Q2139">
        <v>1.6339999999999999</v>
      </c>
      <c r="R2139">
        <v>1.988</v>
      </c>
      <c r="S2139">
        <v>2.5950000000000002</v>
      </c>
      <c r="T2139">
        <v>2.782</v>
      </c>
      <c r="U2139">
        <v>3.089</v>
      </c>
      <c r="V2139">
        <v>3.085</v>
      </c>
      <c r="W2139">
        <v>2.9660000000000002</v>
      </c>
      <c r="X2139">
        <v>3.1669999999999998</v>
      </c>
      <c r="Y2139">
        <v>4.7779999999999996</v>
      </c>
      <c r="Z2139">
        <v>5.0410000000000004</v>
      </c>
      <c r="AA2139">
        <v>3.8</v>
      </c>
      <c r="AB2139">
        <v>2.9</v>
      </c>
    </row>
    <row r="2140" spans="1:28" x14ac:dyDescent="0.25">
      <c r="A2140" t="s">
        <v>3847</v>
      </c>
      <c r="Q2140">
        <v>1.1879999999999999</v>
      </c>
      <c r="R2140">
        <v>1.333</v>
      </c>
      <c r="S2140">
        <v>1.375</v>
      </c>
      <c r="T2140">
        <v>1.32</v>
      </c>
      <c r="U2140">
        <v>1.5249999999999999</v>
      </c>
      <c r="V2140">
        <v>1.788</v>
      </c>
      <c r="W2140">
        <v>1.619</v>
      </c>
      <c r="X2140">
        <v>1.6950000000000001</v>
      </c>
      <c r="Y2140">
        <v>2.2170000000000001</v>
      </c>
      <c r="Z2140">
        <v>2.3759999999999999</v>
      </c>
      <c r="AA2140">
        <v>2.2000000000000002</v>
      </c>
      <c r="AB2140">
        <v>2.2999999999999998</v>
      </c>
    </row>
    <row r="2141" spans="1:28" x14ac:dyDescent="0.25">
      <c r="A2141" t="s">
        <v>3848</v>
      </c>
      <c r="P2141">
        <v>1.988</v>
      </c>
      <c r="Q2141">
        <v>1.776</v>
      </c>
      <c r="R2141">
        <v>1.9379999999999999</v>
      </c>
      <c r="S2141">
        <v>1.4379999999999999</v>
      </c>
      <c r="T2141">
        <v>1.29</v>
      </c>
      <c r="U2141">
        <v>1.4810000000000001</v>
      </c>
      <c r="V2141">
        <v>1.595</v>
      </c>
      <c r="W2141">
        <v>1.3440000000000001</v>
      </c>
      <c r="X2141">
        <v>1.75</v>
      </c>
      <c r="Y2141">
        <v>4.0590000000000002</v>
      </c>
      <c r="Z2141">
        <v>4.5</v>
      </c>
    </row>
    <row r="2142" spans="1:28" x14ac:dyDescent="0.25">
      <c r="A2142" t="s">
        <v>3849</v>
      </c>
      <c r="I2142">
        <v>5.423</v>
      </c>
      <c r="J2142">
        <v>4.9580000000000002</v>
      </c>
      <c r="K2142">
        <v>3.617</v>
      </c>
      <c r="L2142">
        <v>3.4929999999999999</v>
      </c>
      <c r="M2142">
        <v>3.7810000000000001</v>
      </c>
      <c r="N2142">
        <v>3.4279999999999999</v>
      </c>
      <c r="O2142">
        <v>3.0289999999999999</v>
      </c>
      <c r="P2142">
        <v>2.7509999999999999</v>
      </c>
      <c r="Q2142">
        <v>3.024</v>
      </c>
      <c r="R2142">
        <v>2.6720000000000002</v>
      </c>
      <c r="S2142">
        <v>2.5760000000000001</v>
      </c>
      <c r="T2142">
        <v>2.4350000000000001</v>
      </c>
      <c r="U2142">
        <v>2.448</v>
      </c>
      <c r="V2142">
        <v>2.2130000000000001</v>
      </c>
      <c r="W2142">
        <v>2.5110000000000001</v>
      </c>
      <c r="X2142">
        <v>3.242</v>
      </c>
      <c r="Y2142">
        <v>3.169</v>
      </c>
      <c r="Z2142">
        <v>3.3069999999999999</v>
      </c>
      <c r="AA2142">
        <v>3</v>
      </c>
      <c r="AB2142">
        <v>2.9</v>
      </c>
    </row>
    <row r="2143" spans="1:28" x14ac:dyDescent="0.25">
      <c r="A2143" t="s">
        <v>3850</v>
      </c>
      <c r="L2143">
        <v>5.0590000000000002</v>
      </c>
      <c r="M2143">
        <v>4.734</v>
      </c>
      <c r="N2143">
        <v>5.6360000000000001</v>
      </c>
      <c r="O2143">
        <v>5.2030000000000003</v>
      </c>
      <c r="P2143">
        <v>5.75</v>
      </c>
      <c r="Q2143">
        <v>6.5309999999999997</v>
      </c>
      <c r="R2143">
        <v>7.431</v>
      </c>
      <c r="S2143">
        <v>7.984</v>
      </c>
      <c r="T2143">
        <v>6.9669999999999996</v>
      </c>
      <c r="U2143">
        <v>6.7789999999999999</v>
      </c>
      <c r="V2143">
        <v>5.77</v>
      </c>
      <c r="W2143">
        <v>6.7229999999999999</v>
      </c>
      <c r="X2143">
        <v>6.7649999999999997</v>
      </c>
      <c r="Y2143">
        <v>7.431</v>
      </c>
      <c r="Z2143">
        <v>7.3639999999999999</v>
      </c>
      <c r="AA2143">
        <v>5.4</v>
      </c>
      <c r="AB2143">
        <v>4.4000000000000004</v>
      </c>
    </row>
    <row r="2144" spans="1:28" x14ac:dyDescent="0.25">
      <c r="A2144" t="s">
        <v>3851</v>
      </c>
      <c r="P2144">
        <v>0</v>
      </c>
      <c r="Q2144">
        <v>1.667</v>
      </c>
      <c r="R2144">
        <v>2.1749999999999998</v>
      </c>
      <c r="S2144">
        <v>2.8919999999999999</v>
      </c>
      <c r="T2144">
        <v>1.552</v>
      </c>
      <c r="U2144">
        <v>2.2919999999999998</v>
      </c>
      <c r="V2144">
        <v>1.8129999999999999</v>
      </c>
      <c r="W2144">
        <v>1.5</v>
      </c>
      <c r="X2144">
        <v>2.1880000000000002</v>
      </c>
      <c r="Y2144">
        <v>4.7779999999999996</v>
      </c>
      <c r="Z2144">
        <v>0</v>
      </c>
    </row>
    <row r="2145" spans="1:28" x14ac:dyDescent="0.25">
      <c r="A2145" t="s">
        <v>3852</v>
      </c>
      <c r="J2145">
        <v>3.0539999999999998</v>
      </c>
      <c r="K2145">
        <v>2.742</v>
      </c>
      <c r="L2145">
        <v>2.7469999999999999</v>
      </c>
      <c r="M2145">
        <v>2.383</v>
      </c>
      <c r="N2145">
        <v>2.7229999999999999</v>
      </c>
      <c r="O2145">
        <v>2.859</v>
      </c>
      <c r="P2145">
        <v>2.3490000000000002</v>
      </c>
      <c r="Q2145">
        <v>2.165</v>
      </c>
      <c r="R2145">
        <v>2.5920000000000001</v>
      </c>
      <c r="S2145">
        <v>2.0339999999999998</v>
      </c>
      <c r="T2145">
        <v>2.452</v>
      </c>
      <c r="U2145">
        <v>2.415</v>
      </c>
      <c r="V2145">
        <v>2.605</v>
      </c>
      <c r="W2145">
        <v>2.3029999999999999</v>
      </c>
      <c r="X2145">
        <v>2.3119999999999998</v>
      </c>
      <c r="Y2145">
        <v>2.5630000000000002</v>
      </c>
      <c r="Z2145">
        <v>3.3290000000000002</v>
      </c>
      <c r="AA2145">
        <v>3.5</v>
      </c>
      <c r="AB2145">
        <v>3.5</v>
      </c>
    </row>
    <row r="2146" spans="1:28" x14ac:dyDescent="0.25">
      <c r="A2146" t="s">
        <v>3853</v>
      </c>
      <c r="G2146">
        <v>1.05</v>
      </c>
      <c r="H2146">
        <v>1.702</v>
      </c>
      <c r="I2146">
        <v>2.29</v>
      </c>
      <c r="J2146">
        <v>1.992</v>
      </c>
      <c r="K2146">
        <v>2.359</v>
      </c>
      <c r="L2146">
        <v>2.7090000000000001</v>
      </c>
      <c r="M2146">
        <v>3.0870000000000002</v>
      </c>
      <c r="N2146">
        <v>2.7360000000000002</v>
      </c>
      <c r="O2146">
        <v>3.153</v>
      </c>
      <c r="P2146">
        <v>3.0110000000000001</v>
      </c>
      <c r="Q2146">
        <v>3.3330000000000002</v>
      </c>
      <c r="R2146">
        <v>3.319</v>
      </c>
      <c r="S2146">
        <v>3.3620000000000001</v>
      </c>
      <c r="T2146">
        <v>3.2650000000000001</v>
      </c>
      <c r="U2146">
        <v>3.2879999999999998</v>
      </c>
      <c r="V2146">
        <v>3.2879999999999998</v>
      </c>
      <c r="W2146">
        <v>2.9329999999999998</v>
      </c>
      <c r="X2146">
        <v>3.15</v>
      </c>
      <c r="Y2146">
        <v>4.43</v>
      </c>
      <c r="Z2146">
        <v>4.6379999999999999</v>
      </c>
      <c r="AA2146">
        <v>3.8</v>
      </c>
      <c r="AB2146">
        <v>3.4</v>
      </c>
    </row>
    <row r="2147" spans="1:28" x14ac:dyDescent="0.25">
      <c r="A2147" t="s">
        <v>3854</v>
      </c>
      <c r="O2147">
        <v>2.0209999999999999</v>
      </c>
      <c r="P2147">
        <v>1.5169999999999999</v>
      </c>
      <c r="Q2147">
        <v>1.4570000000000001</v>
      </c>
      <c r="R2147">
        <v>1.5</v>
      </c>
      <c r="S2147">
        <v>1.8779999999999999</v>
      </c>
      <c r="T2147">
        <v>1.9159999999999999</v>
      </c>
      <c r="U2147">
        <v>1.8320000000000001</v>
      </c>
      <c r="V2147">
        <v>1.8120000000000001</v>
      </c>
      <c r="W2147">
        <v>1.9470000000000001</v>
      </c>
      <c r="X2147">
        <v>2.0779999999999998</v>
      </c>
      <c r="Y2147">
        <v>2.298</v>
      </c>
      <c r="Z2147">
        <v>2.1739999999999999</v>
      </c>
      <c r="AA2147">
        <v>2.1</v>
      </c>
      <c r="AB2147">
        <v>2</v>
      </c>
    </row>
    <row r="2148" spans="1:28" x14ac:dyDescent="0.25">
      <c r="A2148" t="s">
        <v>3855</v>
      </c>
      <c r="H2148">
        <v>2.6179999999999999</v>
      </c>
      <c r="I2148">
        <v>2.617</v>
      </c>
      <c r="J2148">
        <v>2.6520000000000001</v>
      </c>
      <c r="K2148">
        <v>2.742</v>
      </c>
      <c r="L2148">
        <v>3.0920000000000001</v>
      </c>
      <c r="M2148">
        <v>3.157</v>
      </c>
      <c r="N2148">
        <v>2.6539999999999999</v>
      </c>
      <c r="O2148">
        <v>2.464</v>
      </c>
      <c r="P2148">
        <v>2.589</v>
      </c>
      <c r="Q2148">
        <v>2.8079999999999998</v>
      </c>
      <c r="R2148">
        <v>2.8439999999999999</v>
      </c>
      <c r="S2148">
        <v>2.3410000000000002</v>
      </c>
      <c r="T2148">
        <v>2.5840000000000001</v>
      </c>
      <c r="U2148">
        <v>2.4049999999999998</v>
      </c>
      <c r="V2148">
        <v>2.7690000000000001</v>
      </c>
      <c r="W2148">
        <v>3.4849999999999999</v>
      </c>
      <c r="X2148">
        <v>3.0659999999999998</v>
      </c>
      <c r="Y2148">
        <v>4.2409999999999997</v>
      </c>
    </row>
    <row r="2149" spans="1:28" x14ac:dyDescent="0.25">
      <c r="A2149" t="s">
        <v>3856</v>
      </c>
      <c r="X2149">
        <v>0</v>
      </c>
      <c r="Y2149">
        <v>2.61</v>
      </c>
      <c r="Z2149">
        <v>4.0949999999999998</v>
      </c>
      <c r="AA2149">
        <v>4.5999999999999996</v>
      </c>
      <c r="AB2149">
        <v>4.3</v>
      </c>
    </row>
    <row r="2150" spans="1:28" x14ac:dyDescent="0.25">
      <c r="A2150" t="s">
        <v>3857</v>
      </c>
      <c r="O2150">
        <v>2.1949999999999998</v>
      </c>
      <c r="P2150">
        <v>2.2410000000000001</v>
      </c>
      <c r="Q2150">
        <v>2.0819999999999999</v>
      </c>
      <c r="R2150">
        <v>1.877</v>
      </c>
      <c r="S2150">
        <v>2.02</v>
      </c>
      <c r="T2150">
        <v>1.9870000000000001</v>
      </c>
      <c r="U2150">
        <v>2.2879999999999998</v>
      </c>
      <c r="V2150">
        <v>2.109</v>
      </c>
      <c r="W2150">
        <v>2.4790000000000001</v>
      </c>
      <c r="X2150">
        <v>2.8330000000000002</v>
      </c>
      <c r="Y2150">
        <v>3.6589999999999998</v>
      </c>
      <c r="Z2150">
        <v>4.782</v>
      </c>
    </row>
    <row r="2151" spans="1:28" x14ac:dyDescent="0.25">
      <c r="A2151" t="s">
        <v>3858</v>
      </c>
      <c r="Y2151">
        <v>0</v>
      </c>
      <c r="Z2151">
        <v>2.8380000000000001</v>
      </c>
      <c r="AA2151">
        <v>3.9</v>
      </c>
      <c r="AB2151">
        <v>3.3</v>
      </c>
    </row>
    <row r="2152" spans="1:28" x14ac:dyDescent="0.25">
      <c r="A2152" t="s">
        <v>3859</v>
      </c>
      <c r="J2152">
        <v>5.4119999999999999</v>
      </c>
      <c r="K2152">
        <v>3.512</v>
      </c>
      <c r="L2152">
        <v>3.3370000000000002</v>
      </c>
      <c r="M2152">
        <v>3.0790000000000002</v>
      </c>
      <c r="N2152">
        <v>3.29</v>
      </c>
      <c r="O2152">
        <v>2.7810000000000001</v>
      </c>
      <c r="P2152">
        <v>2.79</v>
      </c>
      <c r="Q2152">
        <v>2.7280000000000002</v>
      </c>
      <c r="R2152">
        <v>2.7519999999999998</v>
      </c>
      <c r="S2152">
        <v>2.6669999999999998</v>
      </c>
      <c r="T2152">
        <v>2.0960000000000001</v>
      </c>
      <c r="U2152">
        <v>2.2799999999999998</v>
      </c>
      <c r="V2152">
        <v>2.427</v>
      </c>
      <c r="W2152">
        <v>2.3679999999999999</v>
      </c>
      <c r="X2152">
        <v>2</v>
      </c>
      <c r="Y2152">
        <v>1.978</v>
      </c>
    </row>
    <row r="2153" spans="1:28" x14ac:dyDescent="0.25">
      <c r="A2153" t="s">
        <v>3860</v>
      </c>
      <c r="S2153">
        <v>2.36</v>
      </c>
      <c r="T2153">
        <v>2.7240000000000002</v>
      </c>
      <c r="U2153">
        <v>2.8959999999999999</v>
      </c>
      <c r="V2153">
        <v>2.3149999999999999</v>
      </c>
      <c r="W2153">
        <v>2.3809999999999998</v>
      </c>
      <c r="X2153">
        <v>2.0289999999999999</v>
      </c>
      <c r="Y2153">
        <v>2.964</v>
      </c>
      <c r="Z2153">
        <v>3.3679999999999999</v>
      </c>
    </row>
    <row r="2154" spans="1:28" x14ac:dyDescent="0.25">
      <c r="A2154" t="s">
        <v>3861</v>
      </c>
      <c r="AA2154">
        <v>2.2000000000000002</v>
      </c>
      <c r="AB2154">
        <v>2.2999999999999998</v>
      </c>
    </row>
    <row r="2155" spans="1:28" x14ac:dyDescent="0.25">
      <c r="A2155" t="s">
        <v>3862</v>
      </c>
      <c r="X2155">
        <v>1.48</v>
      </c>
      <c r="Y2155">
        <v>2.1190000000000002</v>
      </c>
      <c r="Z2155">
        <v>2.4849999999999999</v>
      </c>
      <c r="AA2155">
        <v>2.5</v>
      </c>
      <c r="AB2155">
        <v>2.2999999999999998</v>
      </c>
    </row>
    <row r="2156" spans="1:28" x14ac:dyDescent="0.25">
      <c r="A2156" t="s">
        <v>3863</v>
      </c>
      <c r="P2156">
        <v>2.1629999999999998</v>
      </c>
      <c r="Q2156">
        <v>2.65</v>
      </c>
      <c r="R2156">
        <v>1.673</v>
      </c>
      <c r="S2156">
        <v>1.71</v>
      </c>
      <c r="T2156">
        <v>1.7390000000000001</v>
      </c>
      <c r="U2156">
        <v>2.2749999999999999</v>
      </c>
      <c r="V2156">
        <v>2.0270000000000001</v>
      </c>
      <c r="W2156">
        <v>1.8160000000000001</v>
      </c>
      <c r="X2156">
        <v>1.994</v>
      </c>
      <c r="Y2156">
        <v>2.7629999999999999</v>
      </c>
      <c r="Z2156">
        <v>3.2629999999999999</v>
      </c>
      <c r="AA2156">
        <v>2.7</v>
      </c>
      <c r="AB2156">
        <v>2.8</v>
      </c>
    </row>
    <row r="2157" spans="1:28" x14ac:dyDescent="0.25">
      <c r="A2157" t="s">
        <v>3864</v>
      </c>
      <c r="J2157">
        <v>4.4470000000000001</v>
      </c>
      <c r="K2157">
        <v>4.4550000000000001</v>
      </c>
      <c r="L2157">
        <v>4.0910000000000002</v>
      </c>
      <c r="M2157">
        <v>4.05</v>
      </c>
      <c r="N2157">
        <v>4.2939999999999996</v>
      </c>
      <c r="O2157">
        <v>3.702</v>
      </c>
      <c r="P2157">
        <v>3.5209999999999999</v>
      </c>
      <c r="Q2157">
        <v>3.2850000000000001</v>
      </c>
      <c r="R2157">
        <v>3.407</v>
      </c>
      <c r="S2157">
        <v>3.3679999999999999</v>
      </c>
      <c r="T2157">
        <v>3.4060000000000001</v>
      </c>
      <c r="U2157">
        <v>3.2210000000000001</v>
      </c>
      <c r="V2157">
        <v>3.0270000000000001</v>
      </c>
      <c r="W2157">
        <v>3.0449999999999999</v>
      </c>
      <c r="X2157">
        <v>3.0579999999999998</v>
      </c>
      <c r="Y2157">
        <v>3.26</v>
      </c>
      <c r="Z2157">
        <v>3.4359999999999999</v>
      </c>
      <c r="AA2157">
        <v>3.4</v>
      </c>
    </row>
    <row r="2158" spans="1:28" x14ac:dyDescent="0.25">
      <c r="A2158" t="s">
        <v>3865</v>
      </c>
      <c r="N2158">
        <v>1.7090000000000001</v>
      </c>
      <c r="O2158">
        <v>1.4670000000000001</v>
      </c>
      <c r="P2158">
        <v>1.7989999999999999</v>
      </c>
      <c r="Q2158">
        <v>1.609</v>
      </c>
      <c r="R2158">
        <v>1.7350000000000001</v>
      </c>
      <c r="S2158">
        <v>1.669</v>
      </c>
      <c r="T2158">
        <v>1.641</v>
      </c>
      <c r="U2158">
        <v>1.7509999999999999</v>
      </c>
      <c r="V2158">
        <v>2.032</v>
      </c>
      <c r="W2158">
        <v>2.431</v>
      </c>
      <c r="X2158">
        <v>2.0219999999999998</v>
      </c>
      <c r="Y2158">
        <v>2.4969999999999999</v>
      </c>
      <c r="Z2158">
        <v>2.6339999999999999</v>
      </c>
      <c r="AA2158">
        <v>2.9</v>
      </c>
      <c r="AB2158">
        <v>3.2</v>
      </c>
    </row>
    <row r="2159" spans="1:28" x14ac:dyDescent="0.25">
      <c r="A2159" t="s">
        <v>3866</v>
      </c>
      <c r="J2159">
        <v>1.4550000000000001</v>
      </c>
      <c r="K2159">
        <v>1.7609999999999999</v>
      </c>
      <c r="L2159">
        <v>1.9750000000000001</v>
      </c>
      <c r="M2159">
        <v>2.1360000000000001</v>
      </c>
      <c r="N2159">
        <v>1.8859999999999999</v>
      </c>
      <c r="O2159">
        <v>2.468</v>
      </c>
      <c r="P2159">
        <v>2.4220000000000002</v>
      </c>
      <c r="Q2159">
        <v>2.11</v>
      </c>
      <c r="R2159">
        <v>2.113</v>
      </c>
      <c r="S2159">
        <v>2.3650000000000002</v>
      </c>
      <c r="T2159">
        <v>2.101</v>
      </c>
      <c r="U2159">
        <v>2.2120000000000002</v>
      </c>
      <c r="V2159">
        <v>2.7309999999999999</v>
      </c>
      <c r="W2159">
        <v>2.2519999999999998</v>
      </c>
      <c r="X2159">
        <v>2.4889999999999999</v>
      </c>
      <c r="Y2159">
        <v>3.0670000000000002</v>
      </c>
      <c r="Z2159">
        <v>2.847</v>
      </c>
      <c r="AA2159">
        <v>2.4</v>
      </c>
      <c r="AB2159">
        <v>2.5</v>
      </c>
    </row>
    <row r="2160" spans="1:28" x14ac:dyDescent="0.25">
      <c r="A2160" t="s">
        <v>3867</v>
      </c>
      <c r="I2160">
        <v>0.92400000000000004</v>
      </c>
      <c r="J2160">
        <v>1.7689999999999999</v>
      </c>
      <c r="K2160">
        <v>1.456</v>
      </c>
      <c r="L2160">
        <v>1.5820000000000001</v>
      </c>
      <c r="M2160">
        <v>2.35</v>
      </c>
      <c r="N2160">
        <v>2.23</v>
      </c>
      <c r="O2160">
        <v>2.4889999999999999</v>
      </c>
      <c r="P2160">
        <v>2.4750000000000001</v>
      </c>
      <c r="Q2160">
        <v>2.8079999999999998</v>
      </c>
      <c r="R2160">
        <v>2.3559999999999999</v>
      </c>
      <c r="S2160">
        <v>2.3969999999999998</v>
      </c>
      <c r="T2160">
        <v>2.1520000000000001</v>
      </c>
      <c r="U2160">
        <v>2.266</v>
      </c>
      <c r="V2160">
        <v>2.4689999999999999</v>
      </c>
      <c r="W2160">
        <v>2.5470000000000002</v>
      </c>
      <c r="X2160">
        <v>2.5670000000000002</v>
      </c>
      <c r="Y2160">
        <v>2.7970000000000002</v>
      </c>
      <c r="Z2160">
        <v>2.7589999999999999</v>
      </c>
      <c r="AA2160">
        <v>2.9</v>
      </c>
    </row>
    <row r="2161" spans="1:28" x14ac:dyDescent="0.25">
      <c r="A2161" t="s">
        <v>3868</v>
      </c>
      <c r="AA2161">
        <v>1.9</v>
      </c>
      <c r="AB2161">
        <v>1.9</v>
      </c>
    </row>
    <row r="2162" spans="1:28" x14ac:dyDescent="0.25">
      <c r="A2162" t="s">
        <v>3869</v>
      </c>
      <c r="I2162">
        <v>3.25</v>
      </c>
      <c r="J2162">
        <v>4.0919999999999996</v>
      </c>
      <c r="K2162">
        <v>4.0289999999999999</v>
      </c>
      <c r="L2162">
        <v>4.18</v>
      </c>
      <c r="M2162">
        <v>3.9260000000000002</v>
      </c>
      <c r="N2162">
        <v>3.7589999999999999</v>
      </c>
      <c r="O2162">
        <v>4.2060000000000004</v>
      </c>
      <c r="P2162">
        <v>4.0730000000000004</v>
      </c>
      <c r="Q2162">
        <v>4.3970000000000002</v>
      </c>
      <c r="R2162">
        <v>4.0410000000000004</v>
      </c>
      <c r="S2162">
        <v>3.9860000000000002</v>
      </c>
      <c r="T2162">
        <v>3.867</v>
      </c>
      <c r="U2162">
        <v>3.7290000000000001</v>
      </c>
      <c r="V2162">
        <v>3.73</v>
      </c>
      <c r="W2162">
        <v>3.5009999999999999</v>
      </c>
      <c r="X2162">
        <v>3.5939999999999999</v>
      </c>
      <c r="Y2162">
        <v>3.9689999999999999</v>
      </c>
      <c r="Z2162">
        <v>4.5469999999999997</v>
      </c>
      <c r="AA2162">
        <v>4.4000000000000004</v>
      </c>
      <c r="AB2162">
        <v>3.5</v>
      </c>
    </row>
    <row r="2163" spans="1:28" x14ac:dyDescent="0.25">
      <c r="A2163" t="s">
        <v>3870</v>
      </c>
      <c r="Q2163">
        <v>1.9670000000000001</v>
      </c>
      <c r="R2163">
        <v>2</v>
      </c>
      <c r="S2163">
        <v>1.6759999999999999</v>
      </c>
      <c r="T2163">
        <v>2.371</v>
      </c>
      <c r="U2163">
        <v>2.6110000000000002</v>
      </c>
      <c r="V2163">
        <v>2.8660000000000001</v>
      </c>
      <c r="W2163">
        <v>2.8180000000000001</v>
      </c>
      <c r="X2163">
        <v>3.077</v>
      </c>
      <c r="Y2163">
        <v>3.9209999999999998</v>
      </c>
      <c r="Z2163">
        <v>4.07</v>
      </c>
      <c r="AA2163">
        <v>4.0999999999999996</v>
      </c>
      <c r="AB2163">
        <v>3.4</v>
      </c>
    </row>
    <row r="2164" spans="1:28" x14ac:dyDescent="0.25">
      <c r="A2164" t="s">
        <v>3871</v>
      </c>
      <c r="G2164">
        <v>8.3000000000000004E-2</v>
      </c>
      <c r="H2164">
        <v>0.67600000000000005</v>
      </c>
      <c r="I2164">
        <v>1.234</v>
      </c>
      <c r="J2164">
        <v>1.625</v>
      </c>
      <c r="K2164">
        <v>1.198</v>
      </c>
      <c r="L2164">
        <v>1.3580000000000001</v>
      </c>
      <c r="M2164">
        <v>1.68</v>
      </c>
      <c r="N2164">
        <v>1.66</v>
      </c>
      <c r="O2164">
        <v>1.7210000000000001</v>
      </c>
      <c r="P2164">
        <v>1.66</v>
      </c>
      <c r="Q2164">
        <v>1.7729999999999999</v>
      </c>
      <c r="R2164">
        <v>1.659</v>
      </c>
      <c r="S2164">
        <v>1.712</v>
      </c>
      <c r="T2164">
        <v>1.6060000000000001</v>
      </c>
      <c r="U2164">
        <v>1.827</v>
      </c>
      <c r="V2164">
        <v>1.843</v>
      </c>
      <c r="W2164">
        <v>1.9319999999999999</v>
      </c>
      <c r="X2164">
        <v>1.9870000000000001</v>
      </c>
      <c r="Y2164">
        <v>2.6549999999999998</v>
      </c>
      <c r="Z2164">
        <v>2.9079999999999999</v>
      </c>
      <c r="AA2164">
        <v>2.8</v>
      </c>
      <c r="AB2164">
        <v>2.7</v>
      </c>
    </row>
    <row r="2165" spans="1:28" x14ac:dyDescent="0.25">
      <c r="A2165" t="s">
        <v>3872</v>
      </c>
      <c r="K2165">
        <v>3.0430000000000001</v>
      </c>
      <c r="L2165">
        <v>2.673</v>
      </c>
      <c r="M2165">
        <v>2.661</v>
      </c>
      <c r="N2165">
        <v>2.7240000000000002</v>
      </c>
      <c r="O2165">
        <v>3</v>
      </c>
      <c r="P2165">
        <v>2.5310000000000001</v>
      </c>
      <c r="Q2165">
        <v>2.61</v>
      </c>
      <c r="R2165">
        <v>2.246</v>
      </c>
      <c r="S2165">
        <v>2.4809999999999999</v>
      </c>
      <c r="T2165">
        <v>2.161</v>
      </c>
      <c r="U2165">
        <v>2.4849999999999999</v>
      </c>
      <c r="V2165">
        <v>2.6150000000000002</v>
      </c>
      <c r="W2165">
        <v>2.1859999999999999</v>
      </c>
      <c r="X2165">
        <v>2.4950000000000001</v>
      </c>
      <c r="Y2165">
        <v>3.6150000000000002</v>
      </c>
      <c r="Z2165">
        <v>3.5939999999999999</v>
      </c>
      <c r="AA2165">
        <v>3</v>
      </c>
      <c r="AB2165">
        <v>2.9</v>
      </c>
    </row>
    <row r="2166" spans="1:28" x14ac:dyDescent="0.25">
      <c r="A2166" t="s">
        <v>3873</v>
      </c>
      <c r="F2166">
        <v>0</v>
      </c>
      <c r="G2166">
        <v>0.95799999999999996</v>
      </c>
      <c r="H2166">
        <v>1.2549999999999999</v>
      </c>
      <c r="I2166">
        <v>2.0659999999999998</v>
      </c>
      <c r="J2166">
        <v>1.956</v>
      </c>
      <c r="K2166">
        <v>1.8979999999999999</v>
      </c>
      <c r="L2166">
        <v>2.0209999999999999</v>
      </c>
      <c r="M2166">
        <v>2.536</v>
      </c>
      <c r="N2166">
        <v>2.5499999999999998</v>
      </c>
      <c r="O2166">
        <v>2.8250000000000002</v>
      </c>
      <c r="P2166">
        <v>3.1179999999999999</v>
      </c>
      <c r="Q2166">
        <v>3.0249999999999999</v>
      </c>
      <c r="R2166">
        <v>2.5609999999999999</v>
      </c>
      <c r="S2166">
        <v>2.613</v>
      </c>
      <c r="T2166">
        <v>2.69</v>
      </c>
      <c r="U2166">
        <v>2.7679999999999998</v>
      </c>
      <c r="V2166">
        <v>2.62</v>
      </c>
      <c r="W2166">
        <v>2.5649999999999999</v>
      </c>
      <c r="X2166">
        <v>2.6880000000000002</v>
      </c>
      <c r="Y2166">
        <v>3.09</v>
      </c>
      <c r="Z2166">
        <v>3.6669999999999998</v>
      </c>
      <c r="AA2166">
        <v>3.7</v>
      </c>
      <c r="AB2166">
        <v>3.4</v>
      </c>
    </row>
    <row r="2167" spans="1:28" x14ac:dyDescent="0.25">
      <c r="A2167" t="s">
        <v>3874</v>
      </c>
      <c r="P2167">
        <v>1.444</v>
      </c>
      <c r="Q2167">
        <v>1</v>
      </c>
      <c r="R2167">
        <v>1.0960000000000001</v>
      </c>
      <c r="S2167">
        <v>1.3660000000000001</v>
      </c>
      <c r="T2167">
        <v>1.6</v>
      </c>
      <c r="U2167">
        <v>2.048</v>
      </c>
      <c r="V2167">
        <v>1.762</v>
      </c>
      <c r="W2167">
        <v>1.6559999999999999</v>
      </c>
      <c r="X2167">
        <v>1.861</v>
      </c>
      <c r="Y2167">
        <v>2.6930000000000001</v>
      </c>
      <c r="Z2167">
        <v>2.6720000000000002</v>
      </c>
      <c r="AA2167">
        <v>3</v>
      </c>
    </row>
    <row r="2168" spans="1:28" x14ac:dyDescent="0.25">
      <c r="A2168" t="s">
        <v>3875</v>
      </c>
      <c r="O2168">
        <v>1.2010000000000001</v>
      </c>
      <c r="P2168">
        <v>1.1519999999999999</v>
      </c>
      <c r="Q2168">
        <v>1.409</v>
      </c>
      <c r="R2168">
        <v>1.409</v>
      </c>
      <c r="S2168">
        <v>1.218</v>
      </c>
      <c r="T2168">
        <v>1.3120000000000001</v>
      </c>
      <c r="U2168">
        <v>1.5720000000000001</v>
      </c>
      <c r="V2168">
        <v>1.5109999999999999</v>
      </c>
      <c r="W2168">
        <v>1.87</v>
      </c>
      <c r="X2168">
        <v>1.831</v>
      </c>
      <c r="Y2168">
        <v>2.4630000000000001</v>
      </c>
      <c r="Z2168">
        <v>3.2629999999999999</v>
      </c>
      <c r="AA2168">
        <v>3.6</v>
      </c>
      <c r="AB2168">
        <v>2.7</v>
      </c>
    </row>
    <row r="2169" spans="1:28" x14ac:dyDescent="0.25">
      <c r="A2169" t="s">
        <v>3876</v>
      </c>
      <c r="P2169">
        <v>1.7370000000000001</v>
      </c>
      <c r="Q2169">
        <v>1.7050000000000001</v>
      </c>
      <c r="R2169">
        <v>1.6</v>
      </c>
      <c r="S2169">
        <v>1.4950000000000001</v>
      </c>
      <c r="T2169">
        <v>1.84</v>
      </c>
      <c r="U2169">
        <v>1.6180000000000001</v>
      </c>
      <c r="V2169">
        <v>1.9690000000000001</v>
      </c>
      <c r="W2169">
        <v>2.5070000000000001</v>
      </c>
      <c r="X2169">
        <v>2.4510000000000001</v>
      </c>
      <c r="Y2169">
        <v>2.6520000000000001</v>
      </c>
      <c r="Z2169">
        <v>2.8340000000000001</v>
      </c>
      <c r="AA2169">
        <v>2.7</v>
      </c>
      <c r="AB2169">
        <v>3</v>
      </c>
    </row>
    <row r="2170" spans="1:28" x14ac:dyDescent="0.25">
      <c r="A2170" t="s">
        <v>3877</v>
      </c>
      <c r="L2170">
        <v>2.419</v>
      </c>
      <c r="M2170">
        <v>2.762</v>
      </c>
      <c r="N2170">
        <v>2.84</v>
      </c>
      <c r="O2170">
        <v>2.4390000000000001</v>
      </c>
      <c r="P2170">
        <v>2.3279999999999998</v>
      </c>
      <c r="Q2170">
        <v>2.536</v>
      </c>
      <c r="R2170">
        <v>2.4500000000000002</v>
      </c>
      <c r="S2170">
        <v>2.0830000000000002</v>
      </c>
      <c r="T2170">
        <v>2.0939999999999999</v>
      </c>
      <c r="U2170">
        <v>2.198</v>
      </c>
      <c r="V2170">
        <v>1.913</v>
      </c>
      <c r="W2170">
        <v>1.74</v>
      </c>
      <c r="X2170">
        <v>1.585</v>
      </c>
      <c r="Y2170">
        <v>2.1030000000000002</v>
      </c>
      <c r="Z2170">
        <v>2.0230000000000001</v>
      </c>
    </row>
    <row r="2171" spans="1:28" x14ac:dyDescent="0.25">
      <c r="A2171" t="s">
        <v>3878</v>
      </c>
      <c r="N2171">
        <v>2.661</v>
      </c>
      <c r="O2171">
        <v>3.766</v>
      </c>
      <c r="P2171">
        <v>3.6930000000000001</v>
      </c>
      <c r="Q2171">
        <v>3.4660000000000002</v>
      </c>
      <c r="R2171">
        <v>3.9140000000000001</v>
      </c>
      <c r="S2171">
        <v>2.8730000000000002</v>
      </c>
      <c r="T2171">
        <v>2.726</v>
      </c>
      <c r="U2171">
        <v>2.8479999999999999</v>
      </c>
      <c r="V2171">
        <v>3.3170000000000002</v>
      </c>
      <c r="W2171">
        <v>2.5680000000000001</v>
      </c>
      <c r="X2171">
        <v>2.57</v>
      </c>
      <c r="Y2171">
        <v>3.0630000000000002</v>
      </c>
      <c r="Z2171">
        <v>3.6219999999999999</v>
      </c>
      <c r="AA2171">
        <v>2.7</v>
      </c>
      <c r="AB2171">
        <v>2.1</v>
      </c>
    </row>
    <row r="2172" spans="1:28" x14ac:dyDescent="0.25">
      <c r="A2172" t="s">
        <v>3879</v>
      </c>
      <c r="R2172">
        <v>0.98299999999999998</v>
      </c>
      <c r="S2172">
        <v>1.3120000000000001</v>
      </c>
      <c r="T2172">
        <v>1.663</v>
      </c>
      <c r="U2172">
        <v>1.06</v>
      </c>
      <c r="V2172">
        <v>1.635</v>
      </c>
      <c r="W2172">
        <v>1.6220000000000001</v>
      </c>
      <c r="X2172">
        <v>1.792</v>
      </c>
      <c r="Y2172">
        <v>1.93</v>
      </c>
      <c r="Z2172">
        <v>2.7949999999999999</v>
      </c>
      <c r="AA2172">
        <v>2.7</v>
      </c>
      <c r="AB2172">
        <v>2.9</v>
      </c>
    </row>
    <row r="2173" spans="1:28" x14ac:dyDescent="0.25">
      <c r="A2173" t="s">
        <v>3880</v>
      </c>
      <c r="N2173">
        <v>1.895</v>
      </c>
      <c r="O2173">
        <v>2.2389999999999999</v>
      </c>
      <c r="P2173">
        <v>1.4770000000000001</v>
      </c>
      <c r="Q2173">
        <v>1.603</v>
      </c>
      <c r="R2173">
        <v>1.496</v>
      </c>
      <c r="S2173">
        <v>1.83</v>
      </c>
      <c r="T2173">
        <v>2.0419999999999998</v>
      </c>
      <c r="U2173">
        <v>1.643</v>
      </c>
      <c r="V2173">
        <v>2.1339999999999999</v>
      </c>
      <c r="W2173">
        <v>2.0670000000000002</v>
      </c>
      <c r="X2173">
        <v>2.3170000000000002</v>
      </c>
      <c r="Y2173">
        <v>2.7959999999999998</v>
      </c>
      <c r="Z2173">
        <v>3.298</v>
      </c>
      <c r="AA2173">
        <v>3.5</v>
      </c>
      <c r="AB2173">
        <v>3.3</v>
      </c>
    </row>
    <row r="2174" spans="1:28" x14ac:dyDescent="0.25">
      <c r="A2174" t="s">
        <v>3881</v>
      </c>
      <c r="N2174">
        <v>2.3029999999999999</v>
      </c>
      <c r="O2174">
        <v>2.153</v>
      </c>
      <c r="P2174">
        <v>2.6680000000000001</v>
      </c>
      <c r="Q2174">
        <v>2.2109999999999999</v>
      </c>
      <c r="R2174">
        <v>2.1680000000000001</v>
      </c>
      <c r="S2174">
        <v>2.27</v>
      </c>
      <c r="T2174">
        <v>3.0590000000000002</v>
      </c>
      <c r="U2174">
        <v>3.2949999999999999</v>
      </c>
      <c r="V2174">
        <v>2.524</v>
      </c>
      <c r="W2174">
        <v>2.5089999999999999</v>
      </c>
      <c r="X2174">
        <v>3.0310000000000001</v>
      </c>
      <c r="Y2174">
        <v>4.6150000000000002</v>
      </c>
      <c r="Z2174">
        <v>4.6120000000000001</v>
      </c>
      <c r="AA2174">
        <v>4</v>
      </c>
      <c r="AB2174">
        <v>3.9</v>
      </c>
    </row>
    <row r="2175" spans="1:28" x14ac:dyDescent="0.25">
      <c r="A2175" t="s">
        <v>3882</v>
      </c>
      <c r="M2175">
        <v>3.2759999999999998</v>
      </c>
      <c r="N2175">
        <v>3.9849999999999999</v>
      </c>
      <c r="O2175">
        <v>5.75</v>
      </c>
      <c r="P2175">
        <v>6.0350000000000001</v>
      </c>
      <c r="Q2175">
        <v>6.6790000000000003</v>
      </c>
      <c r="R2175">
        <v>7.2759999999999998</v>
      </c>
      <c r="S2175">
        <v>7.3559999999999999</v>
      </c>
      <c r="T2175">
        <v>8.0050000000000008</v>
      </c>
      <c r="U2175">
        <v>8.0969999999999995</v>
      </c>
      <c r="V2175">
        <v>9.0879999999999992</v>
      </c>
      <c r="W2175">
        <v>8.2850000000000001</v>
      </c>
      <c r="X2175">
        <v>6.782</v>
      </c>
      <c r="Y2175">
        <v>8.7750000000000004</v>
      </c>
      <c r="Z2175">
        <v>11.15</v>
      </c>
      <c r="AA2175">
        <v>9.3000000000000007</v>
      </c>
      <c r="AB2175">
        <v>7</v>
      </c>
    </row>
    <row r="2176" spans="1:28" x14ac:dyDescent="0.25">
      <c r="A2176" t="s">
        <v>3883</v>
      </c>
      <c r="J2176">
        <v>2.1760000000000002</v>
      </c>
      <c r="K2176">
        <v>2.8959999999999999</v>
      </c>
      <c r="L2176">
        <v>2.9820000000000002</v>
      </c>
      <c r="M2176">
        <v>2.8769999999999998</v>
      </c>
      <c r="N2176">
        <v>2.89</v>
      </c>
      <c r="O2176">
        <v>2.96</v>
      </c>
      <c r="P2176">
        <v>3.044</v>
      </c>
      <c r="Q2176">
        <v>3.1040000000000001</v>
      </c>
      <c r="R2176">
        <v>2.976</v>
      </c>
      <c r="S2176">
        <v>2.7290000000000001</v>
      </c>
      <c r="T2176">
        <v>2.581</v>
      </c>
      <c r="U2176">
        <v>2.6440000000000001</v>
      </c>
      <c r="V2176">
        <v>2.8290000000000002</v>
      </c>
      <c r="W2176">
        <v>3.2869999999999999</v>
      </c>
      <c r="X2176">
        <v>2.9889999999999999</v>
      </c>
      <c r="Y2176">
        <v>3.605</v>
      </c>
      <c r="Z2176">
        <v>4.4649999999999999</v>
      </c>
      <c r="AA2176">
        <v>4.2</v>
      </c>
      <c r="AB2176">
        <v>4</v>
      </c>
    </row>
    <row r="2177" spans="1:28" x14ac:dyDescent="0.25">
      <c r="A2177" t="s">
        <v>3884</v>
      </c>
      <c r="X2177">
        <v>0</v>
      </c>
      <c r="Y2177">
        <v>2.0329999999999999</v>
      </c>
      <c r="Z2177">
        <v>2.8130000000000002</v>
      </c>
      <c r="AA2177">
        <v>2.8</v>
      </c>
      <c r="AB2177">
        <v>2.4</v>
      </c>
    </row>
    <row r="2178" spans="1:28" x14ac:dyDescent="0.25">
      <c r="A2178" t="s">
        <v>3885</v>
      </c>
      <c r="I2178">
        <v>3.1150000000000002</v>
      </c>
      <c r="J2178">
        <v>4.4850000000000003</v>
      </c>
      <c r="K2178">
        <v>3.5</v>
      </c>
      <c r="L2178">
        <v>3.371</v>
      </c>
      <c r="M2178">
        <v>2.81</v>
      </c>
      <c r="N2178">
        <v>2.8479999999999999</v>
      </c>
      <c r="O2178">
        <v>3.1880000000000002</v>
      </c>
      <c r="P2178">
        <v>2.8570000000000002</v>
      </c>
      <c r="Q2178">
        <v>2.7959999999999998</v>
      </c>
      <c r="R2178">
        <v>2.0569999999999999</v>
      </c>
      <c r="S2178">
        <v>2.194</v>
      </c>
      <c r="T2178">
        <v>2.5</v>
      </c>
      <c r="U2178">
        <v>1.9390000000000001</v>
      </c>
      <c r="V2178">
        <v>2.7949999999999999</v>
      </c>
      <c r="W2178">
        <v>2.5680000000000001</v>
      </c>
      <c r="X2178">
        <v>1.6579999999999999</v>
      </c>
      <c r="Y2178">
        <v>2.9460000000000002</v>
      </c>
      <c r="Z2178">
        <v>4.6189999999999998</v>
      </c>
    </row>
    <row r="2179" spans="1:28" x14ac:dyDescent="0.25">
      <c r="A2179" t="s">
        <v>3886</v>
      </c>
      <c r="I2179">
        <v>1</v>
      </c>
      <c r="J2179">
        <v>1.3160000000000001</v>
      </c>
      <c r="K2179">
        <v>1.464</v>
      </c>
      <c r="L2179">
        <v>1.323</v>
      </c>
      <c r="M2179">
        <v>1.9870000000000001</v>
      </c>
      <c r="N2179">
        <v>1.88</v>
      </c>
      <c r="O2179">
        <v>1.9410000000000001</v>
      </c>
      <c r="P2179">
        <v>1.577</v>
      </c>
      <c r="Q2179">
        <v>1.875</v>
      </c>
      <c r="R2179">
        <v>1.8979999999999999</v>
      </c>
      <c r="S2179">
        <v>1.7170000000000001</v>
      </c>
      <c r="T2179">
        <v>1.6839999999999999</v>
      </c>
      <c r="U2179">
        <v>1.7390000000000001</v>
      </c>
      <c r="V2179">
        <v>1.998</v>
      </c>
      <c r="W2179">
        <v>2.0019999999999998</v>
      </c>
      <c r="X2179">
        <v>1.879</v>
      </c>
      <c r="Y2179">
        <v>2.3620000000000001</v>
      </c>
      <c r="Z2179">
        <v>2.5619999999999998</v>
      </c>
      <c r="AA2179">
        <v>2.2999999999999998</v>
      </c>
      <c r="AB2179">
        <v>2.2000000000000002</v>
      </c>
    </row>
    <row r="2180" spans="1:28" x14ac:dyDescent="0.25">
      <c r="A2180" t="s">
        <v>3887</v>
      </c>
      <c r="O2180">
        <v>2.1360000000000001</v>
      </c>
      <c r="P2180">
        <v>2.1760000000000002</v>
      </c>
      <c r="Q2180">
        <v>1.6439999999999999</v>
      </c>
      <c r="R2180">
        <v>1.52</v>
      </c>
      <c r="S2180">
        <v>1.69</v>
      </c>
      <c r="T2180">
        <v>2.2890000000000001</v>
      </c>
      <c r="U2180">
        <v>2.2890000000000001</v>
      </c>
      <c r="V2180">
        <v>2.395</v>
      </c>
      <c r="W2180">
        <v>2.0880000000000001</v>
      </c>
      <c r="X2180">
        <v>1.913</v>
      </c>
      <c r="Y2180">
        <v>2.3879999999999999</v>
      </c>
      <c r="Z2180">
        <v>2.585</v>
      </c>
      <c r="AA2180">
        <v>2.2999999999999998</v>
      </c>
      <c r="AB2180">
        <v>2.2000000000000002</v>
      </c>
    </row>
    <row r="2181" spans="1:28" x14ac:dyDescent="0.25">
      <c r="A2181" t="s">
        <v>3888</v>
      </c>
      <c r="L2181">
        <v>1.903</v>
      </c>
      <c r="M2181">
        <v>2.7839999999999998</v>
      </c>
      <c r="N2181">
        <v>2.109</v>
      </c>
      <c r="O2181">
        <v>2.7970000000000002</v>
      </c>
      <c r="P2181">
        <v>2.1669999999999998</v>
      </c>
      <c r="Q2181">
        <v>2.5640000000000001</v>
      </c>
      <c r="R2181">
        <v>2.4860000000000002</v>
      </c>
      <c r="S2181">
        <v>2.04</v>
      </c>
      <c r="T2181">
        <v>1.9610000000000001</v>
      </c>
      <c r="U2181">
        <v>2.0059999999999998</v>
      </c>
      <c r="V2181">
        <v>2.17</v>
      </c>
      <c r="W2181">
        <v>2.2330000000000001</v>
      </c>
      <c r="X2181">
        <v>2.3559999999999999</v>
      </c>
      <c r="Y2181">
        <v>2.4740000000000002</v>
      </c>
      <c r="Z2181">
        <v>2.903</v>
      </c>
      <c r="AA2181">
        <v>2.6</v>
      </c>
      <c r="AB2181">
        <v>2.2000000000000002</v>
      </c>
    </row>
    <row r="2182" spans="1:28" x14ac:dyDescent="0.25">
      <c r="A2182" t="s">
        <v>3889</v>
      </c>
      <c r="J2182">
        <v>2.7330000000000001</v>
      </c>
      <c r="K2182">
        <v>2.7749999999999999</v>
      </c>
      <c r="L2182">
        <v>2.9870000000000001</v>
      </c>
      <c r="M2182">
        <v>2.85</v>
      </c>
      <c r="N2182">
        <v>2.7440000000000002</v>
      </c>
      <c r="O2182">
        <v>3.0910000000000002</v>
      </c>
      <c r="P2182">
        <v>3.0419999999999998</v>
      </c>
      <c r="Q2182">
        <v>3</v>
      </c>
      <c r="R2182">
        <v>2.8450000000000002</v>
      </c>
      <c r="S2182">
        <v>2.665</v>
      </c>
      <c r="T2182">
        <v>2.3039999999999998</v>
      </c>
      <c r="U2182">
        <v>2.3119999999999998</v>
      </c>
      <c r="V2182">
        <v>2.173</v>
      </c>
      <c r="W2182">
        <v>2.62</v>
      </c>
      <c r="X2182">
        <v>2.8109999999999999</v>
      </c>
      <c r="Y2182">
        <v>3.2879999999999998</v>
      </c>
      <c r="Z2182">
        <v>3.2639999999999998</v>
      </c>
      <c r="AA2182">
        <v>2.4</v>
      </c>
      <c r="AB2182">
        <v>2.4</v>
      </c>
    </row>
    <row r="2183" spans="1:28" x14ac:dyDescent="0.25">
      <c r="A2183" t="s">
        <v>3890</v>
      </c>
      <c r="X2183">
        <v>1.8460000000000001</v>
      </c>
      <c r="Y2183">
        <v>2.2829999999999999</v>
      </c>
      <c r="Z2183">
        <v>3.1890000000000001</v>
      </c>
      <c r="AA2183">
        <v>3.2</v>
      </c>
      <c r="AB2183">
        <v>3.1</v>
      </c>
    </row>
    <row r="2184" spans="1:28" x14ac:dyDescent="0.25">
      <c r="A2184" t="s">
        <v>3891</v>
      </c>
      <c r="O2184">
        <v>1.375</v>
      </c>
      <c r="P2184">
        <v>1</v>
      </c>
      <c r="Q2184">
        <v>1.444</v>
      </c>
      <c r="R2184">
        <v>1.075</v>
      </c>
      <c r="S2184">
        <v>1.02</v>
      </c>
      <c r="T2184">
        <v>1.238</v>
      </c>
      <c r="U2184">
        <v>1.5860000000000001</v>
      </c>
      <c r="V2184">
        <v>1.77</v>
      </c>
      <c r="W2184">
        <v>1.431</v>
      </c>
      <c r="X2184">
        <v>1.413</v>
      </c>
      <c r="Y2184">
        <v>2.2090000000000001</v>
      </c>
      <c r="Z2184">
        <v>2.0859999999999999</v>
      </c>
      <c r="AA2184">
        <v>2</v>
      </c>
      <c r="AB2184">
        <v>1.7</v>
      </c>
    </row>
    <row r="2185" spans="1:28" x14ac:dyDescent="0.25">
      <c r="A2185" t="s">
        <v>3892</v>
      </c>
      <c r="Q2185">
        <v>1.339</v>
      </c>
      <c r="R2185">
        <v>1.147</v>
      </c>
      <c r="S2185">
        <v>1.1279999999999999</v>
      </c>
      <c r="T2185">
        <v>1.21</v>
      </c>
      <c r="U2185">
        <v>1.4810000000000001</v>
      </c>
      <c r="V2185">
        <v>1.6020000000000001</v>
      </c>
      <c r="W2185">
        <v>2.048</v>
      </c>
      <c r="X2185">
        <v>1.911</v>
      </c>
      <c r="Y2185">
        <v>2.7570000000000001</v>
      </c>
      <c r="Z2185">
        <v>3.7469999999999999</v>
      </c>
      <c r="AA2185">
        <v>2.9</v>
      </c>
      <c r="AB2185">
        <v>2.6</v>
      </c>
    </row>
    <row r="2186" spans="1:28" x14ac:dyDescent="0.25">
      <c r="A2186" t="s">
        <v>3893</v>
      </c>
      <c r="R2186">
        <v>1.7869999999999999</v>
      </c>
      <c r="S2186">
        <v>1.7789999999999999</v>
      </c>
      <c r="T2186">
        <v>1.6759999999999999</v>
      </c>
      <c r="U2186">
        <v>1.6020000000000001</v>
      </c>
      <c r="V2186">
        <v>2.335</v>
      </c>
      <c r="W2186">
        <v>2.9220000000000002</v>
      </c>
      <c r="X2186">
        <v>2.0150000000000001</v>
      </c>
      <c r="Y2186">
        <v>3.234</v>
      </c>
      <c r="Z2186">
        <v>3.113</v>
      </c>
      <c r="AA2186">
        <v>3.1</v>
      </c>
      <c r="AB2186">
        <v>2.5</v>
      </c>
    </row>
    <row r="2187" spans="1:28" x14ac:dyDescent="0.25">
      <c r="A2187" t="s">
        <v>3894</v>
      </c>
      <c r="O2187">
        <v>1.9039999999999999</v>
      </c>
      <c r="P2187">
        <v>1.885</v>
      </c>
      <c r="Q2187">
        <v>1.982</v>
      </c>
      <c r="R2187">
        <v>1.9179999999999999</v>
      </c>
      <c r="S2187">
        <v>1.93</v>
      </c>
      <c r="T2187">
        <v>1.8129999999999999</v>
      </c>
      <c r="U2187">
        <v>2.0710000000000002</v>
      </c>
      <c r="V2187">
        <v>2.0419999999999998</v>
      </c>
      <c r="W2187">
        <v>1.9830000000000001</v>
      </c>
      <c r="X2187">
        <v>1.909</v>
      </c>
      <c r="Y2187">
        <v>2.125</v>
      </c>
      <c r="Z2187">
        <v>2.5670000000000002</v>
      </c>
      <c r="AA2187">
        <v>2.4</v>
      </c>
      <c r="AB2187">
        <v>2</v>
      </c>
    </row>
    <row r="2188" spans="1:28" x14ac:dyDescent="0.25">
      <c r="A2188" t="s">
        <v>3895</v>
      </c>
      <c r="S2188">
        <v>1.8420000000000001</v>
      </c>
      <c r="T2188">
        <v>2.0299999999999998</v>
      </c>
      <c r="U2188">
        <v>2.2879999999999998</v>
      </c>
      <c r="V2188">
        <v>1.865</v>
      </c>
      <c r="W2188">
        <v>2.1030000000000002</v>
      </c>
      <c r="X2188">
        <v>1.7709999999999999</v>
      </c>
      <c r="Y2188">
        <v>2.4830000000000001</v>
      </c>
      <c r="Z2188">
        <v>2.605</v>
      </c>
      <c r="AA2188">
        <v>2.9</v>
      </c>
      <c r="AB2188">
        <v>2.8</v>
      </c>
    </row>
    <row r="2189" spans="1:28" x14ac:dyDescent="0.25">
      <c r="A2189" t="s">
        <v>3896</v>
      </c>
      <c r="L2189">
        <v>3.2320000000000002</v>
      </c>
      <c r="M2189">
        <v>4.03</v>
      </c>
      <c r="N2189">
        <v>3.774</v>
      </c>
      <c r="O2189">
        <v>4.085</v>
      </c>
      <c r="P2189">
        <v>3.4470000000000001</v>
      </c>
      <c r="Q2189">
        <v>4.3540000000000001</v>
      </c>
      <c r="R2189">
        <v>3.9420000000000002</v>
      </c>
      <c r="S2189">
        <v>3.8130000000000002</v>
      </c>
      <c r="T2189">
        <v>3.6309999999999998</v>
      </c>
      <c r="U2189">
        <v>3.964</v>
      </c>
      <c r="V2189">
        <v>3.93</v>
      </c>
      <c r="W2189">
        <v>3.67</v>
      </c>
      <c r="X2189">
        <v>3.4969999999999999</v>
      </c>
      <c r="Y2189">
        <v>4.2149999999999999</v>
      </c>
      <c r="Z2189">
        <v>5.26</v>
      </c>
      <c r="AA2189">
        <v>5.3</v>
      </c>
      <c r="AB2189">
        <v>4.3</v>
      </c>
    </row>
    <row r="2190" spans="1:28" x14ac:dyDescent="0.25">
      <c r="A2190" t="s">
        <v>3897</v>
      </c>
      <c r="P2190">
        <v>2.8340000000000001</v>
      </c>
      <c r="Q2190">
        <v>2.516</v>
      </c>
      <c r="R2190">
        <v>2.1520000000000001</v>
      </c>
      <c r="S2190">
        <v>2.19</v>
      </c>
      <c r="T2190">
        <v>2.1800000000000002</v>
      </c>
      <c r="U2190">
        <v>2.2629999999999999</v>
      </c>
      <c r="V2190">
        <v>2.331</v>
      </c>
      <c r="W2190">
        <v>2.4129999999999998</v>
      </c>
      <c r="X2190">
        <v>2.2389999999999999</v>
      </c>
      <c r="Y2190">
        <v>3.0070000000000001</v>
      </c>
      <c r="Z2190">
        <v>3.105</v>
      </c>
      <c r="AA2190">
        <v>3.1</v>
      </c>
      <c r="AB2190">
        <v>2.8</v>
      </c>
    </row>
    <row r="2191" spans="1:28" x14ac:dyDescent="0.25">
      <c r="A2191" t="s">
        <v>3898</v>
      </c>
      <c r="AB2191">
        <v>2</v>
      </c>
    </row>
    <row r="2192" spans="1:28" x14ac:dyDescent="0.25">
      <c r="A2192" t="s">
        <v>3899</v>
      </c>
      <c r="N2192">
        <v>1.8320000000000001</v>
      </c>
      <c r="O2192">
        <v>2.891</v>
      </c>
      <c r="P2192">
        <v>2.552</v>
      </c>
      <c r="Q2192">
        <v>2.2330000000000001</v>
      </c>
      <c r="R2192">
        <v>2.2370000000000001</v>
      </c>
      <c r="S2192">
        <v>2.21</v>
      </c>
      <c r="T2192">
        <v>2.5760000000000001</v>
      </c>
      <c r="U2192">
        <v>2.613</v>
      </c>
      <c r="V2192">
        <v>2.419</v>
      </c>
      <c r="W2192">
        <v>2.6659999999999999</v>
      </c>
      <c r="X2192">
        <v>2.7040000000000002</v>
      </c>
      <c r="Y2192">
        <v>3.63</v>
      </c>
      <c r="Z2192">
        <v>4.1440000000000001</v>
      </c>
      <c r="AA2192">
        <v>4.4000000000000004</v>
      </c>
      <c r="AB2192">
        <v>3.4</v>
      </c>
    </row>
    <row r="2193" spans="1:28" x14ac:dyDescent="0.25">
      <c r="A2193" t="s">
        <v>3900</v>
      </c>
      <c r="Z2193">
        <v>2.5880000000000001</v>
      </c>
      <c r="AA2193">
        <v>3.6</v>
      </c>
      <c r="AB2193">
        <v>2.7</v>
      </c>
    </row>
    <row r="2194" spans="1:28" x14ac:dyDescent="0.25">
      <c r="A2194" t="s">
        <v>3901</v>
      </c>
      <c r="G2194">
        <v>0.29399999999999998</v>
      </c>
      <c r="H2194">
        <v>0.93200000000000005</v>
      </c>
      <c r="I2194">
        <v>1.5509999999999999</v>
      </c>
      <c r="J2194">
        <v>1.6579999999999999</v>
      </c>
      <c r="K2194">
        <v>1.603</v>
      </c>
      <c r="L2194">
        <v>1.633</v>
      </c>
      <c r="M2194">
        <v>2.0289999999999999</v>
      </c>
      <c r="N2194">
        <v>2.2229999999999999</v>
      </c>
      <c r="O2194">
        <v>2.3639999999999999</v>
      </c>
      <c r="P2194">
        <v>1.9970000000000001</v>
      </c>
      <c r="Q2194">
        <v>2.0760000000000001</v>
      </c>
      <c r="R2194">
        <v>2.3210000000000002</v>
      </c>
      <c r="S2194">
        <v>2.2639999999999998</v>
      </c>
      <c r="T2194">
        <v>2.2090000000000001</v>
      </c>
      <c r="U2194">
        <v>2.2650000000000001</v>
      </c>
      <c r="V2194">
        <v>2.42</v>
      </c>
      <c r="W2194">
        <v>2.5670000000000002</v>
      </c>
      <c r="X2194">
        <v>2.5209999999999999</v>
      </c>
      <c r="Y2194">
        <v>3.2949999999999999</v>
      </c>
      <c r="Z2194">
        <v>4.1349999999999998</v>
      </c>
      <c r="AA2194">
        <v>4.5</v>
      </c>
      <c r="AB2194">
        <v>3.5</v>
      </c>
    </row>
    <row r="2195" spans="1:28" x14ac:dyDescent="0.25">
      <c r="A2195" t="s">
        <v>3902</v>
      </c>
      <c r="Q2195">
        <v>2.76</v>
      </c>
      <c r="R2195">
        <v>2.4889999999999999</v>
      </c>
      <c r="S2195">
        <v>2.4039999999999999</v>
      </c>
      <c r="T2195">
        <v>2.3290000000000002</v>
      </c>
      <c r="U2195">
        <v>2.4350000000000001</v>
      </c>
      <c r="V2195">
        <v>2.7210000000000001</v>
      </c>
      <c r="W2195">
        <v>2.1840000000000002</v>
      </c>
      <c r="X2195">
        <v>2.8130000000000002</v>
      </c>
      <c r="Y2195">
        <v>3.3170000000000002</v>
      </c>
      <c r="Z2195">
        <v>3.32</v>
      </c>
      <c r="AA2195">
        <v>3.1</v>
      </c>
      <c r="AB2195">
        <v>2.6</v>
      </c>
    </row>
    <row r="2196" spans="1:28" x14ac:dyDescent="0.25">
      <c r="A2196" t="s">
        <v>3903</v>
      </c>
      <c r="X2196">
        <v>1.9790000000000001</v>
      </c>
      <c r="Y2196">
        <v>1.9339999999999999</v>
      </c>
      <c r="Z2196">
        <v>2.367</v>
      </c>
      <c r="AA2196">
        <v>1.9</v>
      </c>
      <c r="AB2196">
        <v>2.1</v>
      </c>
    </row>
    <row r="2197" spans="1:28" x14ac:dyDescent="0.25">
      <c r="A2197" t="s">
        <v>3904</v>
      </c>
      <c r="J2197">
        <v>5</v>
      </c>
      <c r="K2197">
        <v>1.9750000000000001</v>
      </c>
      <c r="L2197">
        <v>3.0619999999999998</v>
      </c>
      <c r="M2197">
        <v>2</v>
      </c>
      <c r="N2197">
        <v>2.79</v>
      </c>
      <c r="O2197">
        <v>2.258</v>
      </c>
      <c r="P2197">
        <v>2.476</v>
      </c>
      <c r="Q2197">
        <v>2.0990000000000002</v>
      </c>
      <c r="R2197">
        <v>2.222</v>
      </c>
      <c r="S2197">
        <v>1.1779999999999999</v>
      </c>
      <c r="T2197">
        <v>1.9259999999999999</v>
      </c>
      <c r="U2197">
        <v>1.7709999999999999</v>
      </c>
      <c r="V2197">
        <v>1.3080000000000001</v>
      </c>
      <c r="W2197">
        <v>1.2310000000000001</v>
      </c>
    </row>
    <row r="2198" spans="1:28" x14ac:dyDescent="0.25">
      <c r="A2198" t="s">
        <v>3905</v>
      </c>
      <c r="P2198">
        <v>1.333</v>
      </c>
      <c r="Q2198">
        <v>1.9730000000000001</v>
      </c>
      <c r="R2198">
        <v>1.24</v>
      </c>
      <c r="S2198">
        <v>1.397</v>
      </c>
      <c r="T2198">
        <v>1.4690000000000001</v>
      </c>
      <c r="U2198">
        <v>1.4219999999999999</v>
      </c>
      <c r="V2198">
        <v>1.6919999999999999</v>
      </c>
      <c r="W2198">
        <v>1.7749999999999999</v>
      </c>
      <c r="X2198">
        <v>1.9119999999999999</v>
      </c>
      <c r="Y2198">
        <v>2.1019999999999999</v>
      </c>
      <c r="Z2198">
        <v>2.0299999999999998</v>
      </c>
      <c r="AA2198">
        <v>1.9</v>
      </c>
      <c r="AB2198">
        <v>1.6</v>
      </c>
    </row>
    <row r="2199" spans="1:28" x14ac:dyDescent="0.25">
      <c r="A2199" t="s">
        <v>3906</v>
      </c>
      <c r="M2199">
        <v>3.706</v>
      </c>
      <c r="N2199">
        <v>4.0640000000000001</v>
      </c>
      <c r="O2199">
        <v>3.5649999999999999</v>
      </c>
      <c r="P2199">
        <v>3.1480000000000001</v>
      </c>
      <c r="Q2199">
        <v>2.9820000000000002</v>
      </c>
      <c r="R2199">
        <v>2.8530000000000002</v>
      </c>
      <c r="S2199">
        <v>2.4350000000000001</v>
      </c>
      <c r="T2199">
        <v>2.2080000000000002</v>
      </c>
      <c r="U2199">
        <v>2.3029999999999999</v>
      </c>
      <c r="V2199">
        <v>2.0499999999999998</v>
      </c>
      <c r="W2199">
        <v>2.048</v>
      </c>
    </row>
    <row r="2200" spans="1:28" x14ac:dyDescent="0.25">
      <c r="A2200" t="s">
        <v>3907</v>
      </c>
      <c r="Q2200">
        <v>1.694</v>
      </c>
      <c r="R2200">
        <v>1.9370000000000001</v>
      </c>
      <c r="S2200">
        <v>1.413</v>
      </c>
      <c r="T2200">
        <v>1.6060000000000001</v>
      </c>
      <c r="U2200">
        <v>1.72</v>
      </c>
      <c r="V2200">
        <v>1.792</v>
      </c>
      <c r="W2200">
        <v>1.583</v>
      </c>
      <c r="X2200">
        <v>1.5920000000000001</v>
      </c>
      <c r="Y2200">
        <v>2.2639999999999998</v>
      </c>
      <c r="Z2200">
        <v>2.09</v>
      </c>
      <c r="AA2200">
        <v>2</v>
      </c>
      <c r="AB2200">
        <v>1.7</v>
      </c>
    </row>
    <row r="2201" spans="1:28" x14ac:dyDescent="0.25">
      <c r="A2201" t="s">
        <v>3908</v>
      </c>
      <c r="O2201">
        <v>2.371</v>
      </c>
      <c r="P2201">
        <v>2</v>
      </c>
      <c r="Q2201">
        <v>1.861</v>
      </c>
      <c r="R2201">
        <v>1.7430000000000001</v>
      </c>
      <c r="S2201">
        <v>1.7769999999999999</v>
      </c>
      <c r="T2201">
        <v>1.643</v>
      </c>
      <c r="U2201">
        <v>1.75</v>
      </c>
      <c r="V2201">
        <v>1.958</v>
      </c>
      <c r="W2201">
        <v>1.792</v>
      </c>
      <c r="X2201">
        <v>1.835</v>
      </c>
      <c r="Y2201">
        <v>2.7410000000000001</v>
      </c>
      <c r="Z2201">
        <v>2.7919999999999998</v>
      </c>
      <c r="AA2201">
        <v>2.6</v>
      </c>
      <c r="AB2201">
        <v>2.2999999999999998</v>
      </c>
    </row>
    <row r="2202" spans="1:28" x14ac:dyDescent="0.25">
      <c r="A2202" t="s">
        <v>3909</v>
      </c>
      <c r="Q2202">
        <v>1.5049999999999999</v>
      </c>
      <c r="R2202">
        <v>1.657</v>
      </c>
      <c r="S2202">
        <v>1.4950000000000001</v>
      </c>
      <c r="T2202">
        <v>1.353</v>
      </c>
      <c r="U2202">
        <v>1.5720000000000001</v>
      </c>
      <c r="V2202">
        <v>1.806</v>
      </c>
      <c r="W2202">
        <v>1.5920000000000001</v>
      </c>
      <c r="X2202">
        <v>1.544</v>
      </c>
      <c r="Y2202">
        <v>2.8090000000000002</v>
      </c>
      <c r="Z2202">
        <v>2.742</v>
      </c>
      <c r="AA2202">
        <v>2.5</v>
      </c>
      <c r="AB2202">
        <v>2.4</v>
      </c>
    </row>
    <row r="2203" spans="1:28" x14ac:dyDescent="0.25">
      <c r="A2203" t="s">
        <v>3910</v>
      </c>
      <c r="X2203">
        <v>2.1150000000000002</v>
      </c>
      <c r="Y2203">
        <v>2.7730000000000001</v>
      </c>
      <c r="Z2203">
        <v>1.7689999999999999</v>
      </c>
      <c r="AA2203">
        <v>1.6</v>
      </c>
      <c r="AB2203">
        <v>1.4</v>
      </c>
    </row>
    <row r="2204" spans="1:28" x14ac:dyDescent="0.25">
      <c r="A2204" t="s">
        <v>1558</v>
      </c>
      <c r="Q2204">
        <v>0.222</v>
      </c>
      <c r="R2204">
        <v>0.125</v>
      </c>
      <c r="S2204">
        <v>0.28799999999999998</v>
      </c>
      <c r="T2204">
        <v>0.18</v>
      </c>
      <c r="U2204">
        <v>0.121</v>
      </c>
      <c r="V2204">
        <v>0.48899999999999999</v>
      </c>
      <c r="W2204">
        <v>0.26700000000000002</v>
      </c>
      <c r="X2204">
        <v>0.30399999999999999</v>
      </c>
      <c r="Y2204">
        <v>0.439</v>
      </c>
      <c r="Z2204">
        <v>0.88900000000000001</v>
      </c>
      <c r="AA2204">
        <v>0.4</v>
      </c>
      <c r="AB2204">
        <v>0.3</v>
      </c>
    </row>
    <row r="2205" spans="1:28" x14ac:dyDescent="0.25">
      <c r="A2205" t="s">
        <v>1911</v>
      </c>
      <c r="Z2205">
        <v>4.6909999999999998</v>
      </c>
      <c r="AA2205">
        <v>8.8000000000000007</v>
      </c>
      <c r="AB2205">
        <v>9</v>
      </c>
    </row>
    <row r="2206" spans="1:28" x14ac:dyDescent="0.25">
      <c r="A2206" t="s">
        <v>3911</v>
      </c>
      <c r="X2206">
        <v>4.28</v>
      </c>
      <c r="Y2206">
        <v>5.5579999999999998</v>
      </c>
      <c r="Z2206">
        <v>8.0559999999999992</v>
      </c>
      <c r="AA2206">
        <v>8.1</v>
      </c>
      <c r="AB2206">
        <v>7.1</v>
      </c>
    </row>
    <row r="2207" spans="1:28" x14ac:dyDescent="0.25">
      <c r="A2207" t="s">
        <v>3912</v>
      </c>
      <c r="Y2207">
        <v>0</v>
      </c>
      <c r="Z2207">
        <v>2.8</v>
      </c>
      <c r="AA2207">
        <v>1.5</v>
      </c>
      <c r="AB2207">
        <v>1.4</v>
      </c>
    </row>
    <row r="2208" spans="1:28" x14ac:dyDescent="0.25">
      <c r="A2208" t="s">
        <v>3913</v>
      </c>
      <c r="Q2208">
        <v>1.583</v>
      </c>
      <c r="R2208">
        <v>2.0630000000000002</v>
      </c>
      <c r="S2208">
        <v>2.2709999999999999</v>
      </c>
      <c r="T2208">
        <v>2.5619999999999998</v>
      </c>
      <c r="U2208">
        <v>2.3690000000000002</v>
      </c>
      <c r="V2208">
        <v>2.4129999999999998</v>
      </c>
      <c r="W2208">
        <v>2.3759999999999999</v>
      </c>
      <c r="X2208">
        <v>2.496</v>
      </c>
      <c r="Y2208">
        <v>2.6920000000000002</v>
      </c>
      <c r="Z2208">
        <v>3.0059999999999998</v>
      </c>
      <c r="AA2208">
        <v>2.9</v>
      </c>
      <c r="AB2208">
        <v>2.4</v>
      </c>
    </row>
    <row r="2209" spans="1:28" x14ac:dyDescent="0.25">
      <c r="A2209" t="s">
        <v>3914</v>
      </c>
      <c r="W2209">
        <v>5.0670000000000002</v>
      </c>
      <c r="X2209">
        <v>3.1829999999999998</v>
      </c>
      <c r="Y2209">
        <v>3.3879999999999999</v>
      </c>
      <c r="Z2209">
        <v>4.1790000000000003</v>
      </c>
      <c r="AA2209">
        <v>4.0999999999999996</v>
      </c>
      <c r="AB2209">
        <v>3.7</v>
      </c>
    </row>
    <row r="2210" spans="1:28" x14ac:dyDescent="0.25">
      <c r="A2210" t="s">
        <v>3915</v>
      </c>
      <c r="Z2210">
        <v>5.0540000000000003</v>
      </c>
      <c r="AA2210">
        <v>4.0999999999999996</v>
      </c>
      <c r="AB2210">
        <v>3.6</v>
      </c>
    </row>
    <row r="2211" spans="1:28" x14ac:dyDescent="0.25">
      <c r="A2211" t="s">
        <v>3916</v>
      </c>
      <c r="Z2211">
        <v>2.9260000000000002</v>
      </c>
      <c r="AA2211">
        <v>2.6</v>
      </c>
      <c r="AB2211">
        <v>2</v>
      </c>
    </row>
    <row r="2212" spans="1:28" x14ac:dyDescent="0.25">
      <c r="A2212" t="s">
        <v>3917</v>
      </c>
      <c r="P2212">
        <v>0</v>
      </c>
      <c r="Q2212">
        <v>2.3940000000000001</v>
      </c>
      <c r="R2212">
        <v>3.2810000000000001</v>
      </c>
      <c r="S2212">
        <v>3.988</v>
      </c>
      <c r="T2212">
        <v>4.9960000000000004</v>
      </c>
      <c r="U2212">
        <v>6.1859999999999999</v>
      </c>
      <c r="V2212">
        <v>7.226</v>
      </c>
      <c r="W2212">
        <v>7.0430000000000001</v>
      </c>
      <c r="X2212">
        <v>6.0839999999999996</v>
      </c>
      <c r="Y2212">
        <v>7.0350000000000001</v>
      </c>
      <c r="Z2212">
        <v>7.4180000000000001</v>
      </c>
      <c r="AA2212">
        <v>5.7</v>
      </c>
      <c r="AB2212">
        <v>5.6</v>
      </c>
    </row>
    <row r="2213" spans="1:28" x14ac:dyDescent="0.25">
      <c r="A2213" t="s">
        <v>3918</v>
      </c>
      <c r="W2213">
        <v>0</v>
      </c>
      <c r="X2213">
        <v>2.125</v>
      </c>
      <c r="Y2213">
        <v>2.1509999999999998</v>
      </c>
      <c r="Z2213">
        <v>3.2189999999999999</v>
      </c>
      <c r="AA2213">
        <v>3.3</v>
      </c>
      <c r="AB2213">
        <v>3.4</v>
      </c>
    </row>
    <row r="2214" spans="1:28" x14ac:dyDescent="0.25">
      <c r="A2214" t="s">
        <v>3919</v>
      </c>
      <c r="V2214">
        <v>2.3849999999999998</v>
      </c>
      <c r="W2214">
        <v>3.2080000000000002</v>
      </c>
      <c r="X2214">
        <v>2.681</v>
      </c>
      <c r="Y2214">
        <v>3.5680000000000001</v>
      </c>
      <c r="Z2214">
        <v>4.633</v>
      </c>
      <c r="AA2214">
        <v>2.7</v>
      </c>
      <c r="AB2214">
        <v>2</v>
      </c>
    </row>
    <row r="2215" spans="1:28" x14ac:dyDescent="0.25">
      <c r="A2215" t="s">
        <v>340</v>
      </c>
      <c r="R2215">
        <v>16.378</v>
      </c>
      <c r="S2215">
        <v>17.445</v>
      </c>
      <c r="T2215">
        <v>19.696999999999999</v>
      </c>
      <c r="U2215">
        <v>20.785</v>
      </c>
      <c r="V2215">
        <v>23.562000000000001</v>
      </c>
      <c r="W2215">
        <v>27.603999999999999</v>
      </c>
      <c r="X2215">
        <v>30.222999999999999</v>
      </c>
      <c r="Y2215">
        <v>39.89</v>
      </c>
      <c r="Z2215">
        <v>93.332999999999998</v>
      </c>
      <c r="AA2215">
        <v>107.7</v>
      </c>
      <c r="AB2215">
        <v>93.6</v>
      </c>
    </row>
    <row r="2216" spans="1:28" x14ac:dyDescent="0.25">
      <c r="A2216" t="s">
        <v>3920</v>
      </c>
      <c r="B2216">
        <v>0.20399999999999999</v>
      </c>
      <c r="C2216">
        <v>0.20399999999999999</v>
      </c>
      <c r="D2216">
        <v>0.157</v>
      </c>
      <c r="E2216">
        <v>0.17299999999999999</v>
      </c>
      <c r="F2216">
        <v>0.26800000000000002</v>
      </c>
      <c r="G2216">
        <v>0.20300000000000001</v>
      </c>
      <c r="H2216">
        <v>0.109</v>
      </c>
      <c r="I2216">
        <v>6.2E-2</v>
      </c>
      <c r="J2216">
        <v>6.0999999999999999E-2</v>
      </c>
    </row>
    <row r="2217" spans="1:28" x14ac:dyDescent="0.25">
      <c r="A2217" t="s">
        <v>3921</v>
      </c>
      <c r="M2217">
        <v>0.53700000000000003</v>
      </c>
      <c r="N2217">
        <v>0.65200000000000002</v>
      </c>
      <c r="O2217">
        <v>1.0820000000000001</v>
      </c>
      <c r="P2217">
        <v>1.44</v>
      </c>
      <c r="Q2217">
        <v>1.651</v>
      </c>
      <c r="R2217">
        <v>1.139</v>
      </c>
      <c r="S2217">
        <v>0.70299999999999996</v>
      </c>
      <c r="T2217">
        <v>1.171</v>
      </c>
      <c r="U2217">
        <v>1.9510000000000001</v>
      </c>
      <c r="V2217">
        <v>2.9</v>
      </c>
      <c r="W2217">
        <v>1.595</v>
      </c>
      <c r="X2217">
        <v>1.667</v>
      </c>
      <c r="Y2217">
        <v>2.2730000000000001</v>
      </c>
      <c r="Z2217">
        <v>2.1219999999999999</v>
      </c>
      <c r="AA2217">
        <v>1.8</v>
      </c>
      <c r="AB2217">
        <v>0.9</v>
      </c>
    </row>
    <row r="2218" spans="1:28" x14ac:dyDescent="0.25">
      <c r="A2218" t="s">
        <v>3922</v>
      </c>
      <c r="N2218">
        <v>2.1930000000000001</v>
      </c>
      <c r="O2218">
        <v>2.109</v>
      </c>
      <c r="P2218">
        <v>1.9</v>
      </c>
      <c r="Q2218">
        <v>1.74</v>
      </c>
      <c r="R2218">
        <v>2.1560000000000001</v>
      </c>
      <c r="S2218">
        <v>2.0419999999999998</v>
      </c>
      <c r="T2218">
        <v>2.1040000000000001</v>
      </c>
      <c r="U2218">
        <v>2.9260000000000002</v>
      </c>
      <c r="V2218">
        <v>3.5950000000000002</v>
      </c>
      <c r="W2218">
        <v>3.1240000000000001</v>
      </c>
      <c r="Y2218">
        <v>6.4059999999999997</v>
      </c>
      <c r="Z2218">
        <v>5.58</v>
      </c>
      <c r="AA2218">
        <v>5.2</v>
      </c>
      <c r="AB2218">
        <v>5.2</v>
      </c>
    </row>
    <row r="2219" spans="1:28" x14ac:dyDescent="0.25">
      <c r="A2219" t="s">
        <v>3923</v>
      </c>
      <c r="P2219">
        <v>0.439</v>
      </c>
      <c r="Q2219">
        <v>0.37</v>
      </c>
      <c r="R2219">
        <v>0.26400000000000001</v>
      </c>
      <c r="S2219">
        <v>0.192</v>
      </c>
      <c r="T2219">
        <v>0.32100000000000001</v>
      </c>
      <c r="U2219">
        <v>0.28299999999999997</v>
      </c>
      <c r="V2219">
        <v>0.245</v>
      </c>
      <c r="W2219">
        <v>0.34</v>
      </c>
      <c r="X2219">
        <v>0.68799999999999994</v>
      </c>
      <c r="Y2219">
        <v>0.69199999999999995</v>
      </c>
      <c r="Z2219">
        <v>0.94099999999999995</v>
      </c>
      <c r="AA2219">
        <v>0.6</v>
      </c>
      <c r="AB2219">
        <v>0.7</v>
      </c>
    </row>
    <row r="2220" spans="1:28" x14ac:dyDescent="0.25">
      <c r="A2220" t="s">
        <v>1559</v>
      </c>
      <c r="O2220">
        <v>0</v>
      </c>
      <c r="P2220">
        <v>0</v>
      </c>
    </row>
    <row r="2221" spans="1:28" x14ac:dyDescent="0.25">
      <c r="A2221" t="s">
        <v>3924</v>
      </c>
      <c r="F2221">
        <v>0.154</v>
      </c>
      <c r="G2221">
        <v>0.14000000000000001</v>
      </c>
      <c r="H2221">
        <v>0.19</v>
      </c>
    </row>
    <row r="2222" spans="1:28" x14ac:dyDescent="0.25">
      <c r="A2222" t="s">
        <v>3925</v>
      </c>
      <c r="O2222">
        <v>2.1000000000000001E-2</v>
      </c>
      <c r="P2222">
        <v>6.0999999999999999E-2</v>
      </c>
      <c r="Q2222">
        <v>0.13600000000000001</v>
      </c>
      <c r="R2222">
        <v>0.154</v>
      </c>
    </row>
    <row r="2223" spans="1:28" x14ac:dyDescent="0.25">
      <c r="A2223" t="s">
        <v>3926</v>
      </c>
      <c r="O2223">
        <v>0.1</v>
      </c>
      <c r="P2223">
        <v>0.05</v>
      </c>
    </row>
    <row r="2224" spans="1:28" x14ac:dyDescent="0.25">
      <c r="A2224" t="s">
        <v>3927</v>
      </c>
      <c r="P2224">
        <v>0.223</v>
      </c>
      <c r="Q2224">
        <v>0.16400000000000001</v>
      </c>
      <c r="R2224">
        <v>0.34200000000000003</v>
      </c>
      <c r="S2224">
        <v>0.47399999999999998</v>
      </c>
      <c r="T2224">
        <v>0.52500000000000002</v>
      </c>
      <c r="U2224">
        <v>0.29499999999999998</v>
      </c>
      <c r="V2224">
        <v>0.34799999999999998</v>
      </c>
      <c r="W2224">
        <v>0.59899999999999998</v>
      </c>
      <c r="X2224">
        <v>0.55600000000000005</v>
      </c>
      <c r="Y2224">
        <v>1.0580000000000001</v>
      </c>
      <c r="Z2224">
        <v>0.8</v>
      </c>
      <c r="AA2224">
        <v>0.4</v>
      </c>
      <c r="AB2224">
        <v>0.5</v>
      </c>
    </row>
    <row r="2225" spans="1:28" x14ac:dyDescent="0.25">
      <c r="A2225" t="s">
        <v>3928</v>
      </c>
      <c r="L2225">
        <v>7.1999999999999995E-2</v>
      </c>
      <c r="M2225">
        <v>9.7000000000000003E-2</v>
      </c>
      <c r="N2225">
        <v>5.1999999999999998E-2</v>
      </c>
      <c r="O2225">
        <v>0.109</v>
      </c>
      <c r="P2225">
        <v>0.13</v>
      </c>
      <c r="Q2225">
        <v>0.17899999999999999</v>
      </c>
      <c r="R2225">
        <v>0.1</v>
      </c>
      <c r="S2225">
        <v>0.10299999999999999</v>
      </c>
      <c r="T2225">
        <v>0.34499999999999997</v>
      </c>
      <c r="U2225">
        <v>0.32300000000000001</v>
      </c>
      <c r="V2225">
        <v>0.33300000000000002</v>
      </c>
      <c r="W2225">
        <v>0.59799999999999998</v>
      </c>
      <c r="X2225">
        <v>0.68400000000000005</v>
      </c>
      <c r="Y2225">
        <v>1.1819999999999999</v>
      </c>
      <c r="Z2225">
        <v>1.748</v>
      </c>
      <c r="AA2225">
        <v>1</v>
      </c>
      <c r="AB2225">
        <v>1.2</v>
      </c>
    </row>
    <row r="2226" spans="1:28" x14ac:dyDescent="0.25">
      <c r="A2226" t="s">
        <v>3929</v>
      </c>
      <c r="Q2226">
        <v>0.25</v>
      </c>
      <c r="R2226">
        <v>0.45500000000000002</v>
      </c>
      <c r="S2226">
        <v>0.26700000000000002</v>
      </c>
      <c r="T2226">
        <v>0.23200000000000001</v>
      </c>
      <c r="U2226">
        <v>0.315</v>
      </c>
      <c r="V2226">
        <v>0.30199999999999999</v>
      </c>
      <c r="W2226">
        <v>0.38800000000000001</v>
      </c>
      <c r="X2226">
        <v>0.38300000000000001</v>
      </c>
      <c r="Y2226">
        <v>0.505</v>
      </c>
      <c r="Z2226">
        <v>0.41</v>
      </c>
      <c r="AA2226">
        <v>0.6</v>
      </c>
      <c r="AB2226">
        <v>0.6</v>
      </c>
    </row>
    <row r="2227" spans="1:28" x14ac:dyDescent="0.25">
      <c r="A2227" t="s">
        <v>3930</v>
      </c>
      <c r="N2227">
        <v>0.24299999999999999</v>
      </c>
      <c r="O2227">
        <v>0.45500000000000002</v>
      </c>
      <c r="P2227">
        <v>0.35299999999999998</v>
      </c>
      <c r="Q2227">
        <v>0.46899999999999997</v>
      </c>
      <c r="R2227">
        <v>0.8</v>
      </c>
    </row>
    <row r="2228" spans="1:28" x14ac:dyDescent="0.25">
      <c r="A2228" t="s">
        <v>3931</v>
      </c>
      <c r="B2228">
        <v>0.35699999999999998</v>
      </c>
      <c r="C2228">
        <v>0.25</v>
      </c>
      <c r="D2228">
        <v>0.5</v>
      </c>
      <c r="E2228">
        <v>0.308</v>
      </c>
      <c r="F2228">
        <v>0.40400000000000003</v>
      </c>
      <c r="G2228">
        <v>0.31900000000000001</v>
      </c>
      <c r="H2228">
        <v>0.23599999999999999</v>
      </c>
      <c r="I2228">
        <v>0.309</v>
      </c>
    </row>
    <row r="2229" spans="1:28" x14ac:dyDescent="0.25">
      <c r="A2229" t="s">
        <v>3932</v>
      </c>
      <c r="E2229">
        <v>9.9000000000000005E-2</v>
      </c>
      <c r="F2229">
        <v>0.219</v>
      </c>
      <c r="G2229">
        <v>0.25</v>
      </c>
      <c r="H2229">
        <v>0.246</v>
      </c>
      <c r="I2229">
        <v>0.31</v>
      </c>
      <c r="J2229">
        <v>0.68400000000000005</v>
      </c>
      <c r="M2229">
        <v>0.53100000000000003</v>
      </c>
      <c r="N2229">
        <v>0.35</v>
      </c>
      <c r="O2229">
        <v>0.20399999999999999</v>
      </c>
      <c r="P2229">
        <v>0.432</v>
      </c>
      <c r="Q2229">
        <v>0.40400000000000003</v>
      </c>
      <c r="R2229">
        <v>0.34300000000000003</v>
      </c>
      <c r="S2229">
        <v>0.28999999999999998</v>
      </c>
      <c r="T2229">
        <v>0.28000000000000003</v>
      </c>
      <c r="U2229">
        <v>0.56000000000000005</v>
      </c>
      <c r="V2229">
        <v>1.0489999999999999</v>
      </c>
      <c r="W2229">
        <v>1.633</v>
      </c>
      <c r="X2229">
        <v>2.5169999999999999</v>
      </c>
      <c r="Y2229">
        <v>2.383</v>
      </c>
      <c r="Z2229">
        <v>3.4830000000000001</v>
      </c>
      <c r="AA2229">
        <v>3.4</v>
      </c>
      <c r="AB2229">
        <v>2.7</v>
      </c>
    </row>
    <row r="2230" spans="1:28" x14ac:dyDescent="0.25">
      <c r="A2230" t="s">
        <v>3933</v>
      </c>
      <c r="S2230">
        <v>0.432</v>
      </c>
      <c r="T2230">
        <v>0.67900000000000005</v>
      </c>
      <c r="U2230">
        <v>0.58199999999999996</v>
      </c>
      <c r="V2230">
        <v>0.53</v>
      </c>
      <c r="W2230">
        <v>0.78200000000000003</v>
      </c>
      <c r="X2230">
        <v>0.77900000000000003</v>
      </c>
      <c r="Y2230">
        <v>0.81</v>
      </c>
      <c r="Z2230">
        <v>0.93300000000000005</v>
      </c>
      <c r="AA2230">
        <v>0.8</v>
      </c>
      <c r="AB2230">
        <v>0.5</v>
      </c>
    </row>
    <row r="2231" spans="1:28" x14ac:dyDescent="0.25">
      <c r="A2231" t="s">
        <v>3934</v>
      </c>
      <c r="E2231">
        <v>0.11799999999999999</v>
      </c>
      <c r="F2231">
        <v>0.114</v>
      </c>
      <c r="G2231">
        <v>0.114</v>
      </c>
      <c r="H2231">
        <v>0.184</v>
      </c>
      <c r="I2231">
        <v>0.28899999999999998</v>
      </c>
      <c r="J2231">
        <v>0.38600000000000001</v>
      </c>
      <c r="K2231">
        <v>0.154</v>
      </c>
      <c r="L2231">
        <v>0.156</v>
      </c>
      <c r="M2231">
        <v>0.113</v>
      </c>
    </row>
    <row r="2232" spans="1:28" x14ac:dyDescent="0.25">
      <c r="A2232" t="s">
        <v>3935</v>
      </c>
      <c r="O2232">
        <v>0.39200000000000002</v>
      </c>
      <c r="P2232">
        <v>0.24199999999999999</v>
      </c>
      <c r="Q2232">
        <v>0.16900000000000001</v>
      </c>
      <c r="R2232">
        <v>0.25900000000000001</v>
      </c>
      <c r="S2232">
        <v>5.8000000000000003E-2</v>
      </c>
      <c r="T2232">
        <v>0.25</v>
      </c>
      <c r="U2232">
        <v>0.13600000000000001</v>
      </c>
      <c r="V2232">
        <v>0.214</v>
      </c>
      <c r="W2232">
        <v>0.111</v>
      </c>
      <c r="X2232">
        <v>0.433</v>
      </c>
    </row>
    <row r="2233" spans="1:28" x14ac:dyDescent="0.25">
      <c r="A2233" t="s">
        <v>3936</v>
      </c>
      <c r="O2233">
        <v>0.32200000000000001</v>
      </c>
      <c r="P2233">
        <v>0.63600000000000001</v>
      </c>
      <c r="Q2233">
        <v>0.624</v>
      </c>
      <c r="R2233">
        <v>0.505</v>
      </c>
      <c r="S2233">
        <v>0.32500000000000001</v>
      </c>
      <c r="T2233">
        <v>0.29699999999999999</v>
      </c>
      <c r="U2233">
        <v>0.34300000000000003</v>
      </c>
      <c r="V2233">
        <v>0.56000000000000005</v>
      </c>
      <c r="W2233">
        <v>0.5</v>
      </c>
      <c r="X2233">
        <v>0.81899999999999995</v>
      </c>
      <c r="Y2233">
        <v>0.90500000000000003</v>
      </c>
      <c r="Z2233">
        <v>0.81200000000000006</v>
      </c>
      <c r="AA2233">
        <v>0.7</v>
      </c>
      <c r="AB2233">
        <v>0.7</v>
      </c>
    </row>
    <row r="2234" spans="1:28" x14ac:dyDescent="0.25">
      <c r="A2234" t="s">
        <v>3937</v>
      </c>
      <c r="K2234">
        <v>0.442</v>
      </c>
      <c r="L2234">
        <v>0.55300000000000005</v>
      </c>
      <c r="M2234">
        <v>0.60299999999999998</v>
      </c>
      <c r="N2234">
        <v>0.66300000000000003</v>
      </c>
      <c r="O2234">
        <v>0.44</v>
      </c>
      <c r="P2234">
        <v>1</v>
      </c>
    </row>
    <row r="2235" spans="1:28" x14ac:dyDescent="0.25">
      <c r="A2235" t="s">
        <v>3938</v>
      </c>
      <c r="O2235">
        <v>0.65900000000000003</v>
      </c>
      <c r="P2235">
        <v>0.48799999999999999</v>
      </c>
      <c r="Q2235">
        <v>0.70299999999999996</v>
      </c>
      <c r="R2235">
        <v>0.78900000000000003</v>
      </c>
      <c r="S2235">
        <v>0.95299999999999996</v>
      </c>
      <c r="T2235">
        <v>0.73</v>
      </c>
      <c r="U2235">
        <v>0.90300000000000002</v>
      </c>
      <c r="V2235">
        <v>0.91200000000000003</v>
      </c>
      <c r="W2235">
        <v>1.1910000000000001</v>
      </c>
      <c r="X2235">
        <v>1.19</v>
      </c>
      <c r="Y2235">
        <v>1.9690000000000001</v>
      </c>
      <c r="Z2235">
        <v>1.595</v>
      </c>
      <c r="AA2235">
        <v>1.1000000000000001</v>
      </c>
      <c r="AB2235">
        <v>1.3</v>
      </c>
    </row>
    <row r="2236" spans="1:28" x14ac:dyDescent="0.25">
      <c r="A2236" t="s">
        <v>3939</v>
      </c>
      <c r="B2236">
        <v>0.14099999999999999</v>
      </c>
      <c r="C2236">
        <v>0.17</v>
      </c>
      <c r="D2236">
        <v>9.6000000000000002E-2</v>
      </c>
      <c r="E2236">
        <v>0.11700000000000001</v>
      </c>
      <c r="F2236">
        <v>5.0999999999999997E-2</v>
      </c>
      <c r="G2236">
        <v>5.6000000000000001E-2</v>
      </c>
      <c r="H2236">
        <v>6.6000000000000003E-2</v>
      </c>
      <c r="I2236">
        <v>4.2999999999999997E-2</v>
      </c>
    </row>
    <row r="2237" spans="1:28" x14ac:dyDescent="0.25">
      <c r="A2237" t="s">
        <v>3940</v>
      </c>
      <c r="N2237">
        <v>0.35599999999999998</v>
      </c>
      <c r="O2237">
        <v>0.38200000000000001</v>
      </c>
      <c r="P2237">
        <v>0.38</v>
      </c>
      <c r="Q2237">
        <v>0.64600000000000002</v>
      </c>
      <c r="R2237">
        <v>0.80500000000000005</v>
      </c>
      <c r="S2237">
        <v>0.61699999999999999</v>
      </c>
      <c r="T2237">
        <v>0.77800000000000002</v>
      </c>
      <c r="U2237">
        <v>0.65200000000000002</v>
      </c>
      <c r="V2237">
        <v>0.66700000000000004</v>
      </c>
      <c r="W2237">
        <v>0.48</v>
      </c>
      <c r="X2237">
        <v>1.167</v>
      </c>
      <c r="Y2237">
        <v>0.58099999999999996</v>
      </c>
      <c r="Z2237">
        <v>0.873</v>
      </c>
      <c r="AA2237">
        <v>1.2</v>
      </c>
      <c r="AB2237">
        <v>0.7</v>
      </c>
    </row>
    <row r="2238" spans="1:28" x14ac:dyDescent="0.25">
      <c r="A2238" t="s">
        <v>3941</v>
      </c>
      <c r="O2238">
        <v>0</v>
      </c>
      <c r="P2238">
        <v>0</v>
      </c>
      <c r="Q2238">
        <v>0.11799999999999999</v>
      </c>
      <c r="R2238">
        <v>0.16700000000000001</v>
      </c>
      <c r="S2238">
        <v>0</v>
      </c>
      <c r="T2238">
        <v>0.182</v>
      </c>
      <c r="U2238">
        <v>0.3</v>
      </c>
      <c r="V2238">
        <v>0.154</v>
      </c>
      <c r="W2238">
        <v>0.27300000000000002</v>
      </c>
      <c r="X2238">
        <v>0</v>
      </c>
      <c r="Y2238">
        <v>0.313</v>
      </c>
      <c r="Z2238">
        <v>0.16700000000000001</v>
      </c>
      <c r="AA2238">
        <v>0.1</v>
      </c>
      <c r="AB2238">
        <v>0.2</v>
      </c>
    </row>
    <row r="2239" spans="1:28" x14ac:dyDescent="0.25">
      <c r="A2239" t="s">
        <v>3942</v>
      </c>
      <c r="B2239">
        <v>0.52100000000000002</v>
      </c>
    </row>
    <row r="2240" spans="1:28" x14ac:dyDescent="0.25">
      <c r="A2240" t="s">
        <v>3943</v>
      </c>
      <c r="B2240">
        <v>2.93</v>
      </c>
      <c r="C2240">
        <v>3.2719999999999998</v>
      </c>
      <c r="D2240">
        <v>3.9609999999999999</v>
      </c>
      <c r="E2240">
        <v>3.9980000000000002</v>
      </c>
      <c r="F2240">
        <v>3.2469999999999999</v>
      </c>
      <c r="G2240">
        <v>3.7549999999999999</v>
      </c>
      <c r="H2240">
        <v>3.5720000000000001</v>
      </c>
      <c r="I2240">
        <v>3.53</v>
      </c>
      <c r="J2240">
        <v>3.9390000000000001</v>
      </c>
      <c r="K2240">
        <v>3.8290000000000002</v>
      </c>
      <c r="L2240">
        <v>3.9660000000000002</v>
      </c>
      <c r="M2240">
        <v>4.1449999999999996</v>
      </c>
      <c r="N2240">
        <v>4.0890000000000004</v>
      </c>
      <c r="O2240">
        <v>4.601</v>
      </c>
      <c r="P2240">
        <v>4.0229999999999997</v>
      </c>
      <c r="Q2240">
        <v>3.823</v>
      </c>
      <c r="R2240">
        <v>4.4610000000000003</v>
      </c>
      <c r="S2240">
        <v>3.9729999999999999</v>
      </c>
      <c r="T2240">
        <v>3.7360000000000002</v>
      </c>
      <c r="U2240">
        <v>4.1399999999999997</v>
      </c>
      <c r="V2240">
        <v>4.4550000000000001</v>
      </c>
      <c r="W2240">
        <v>4.3600000000000003</v>
      </c>
      <c r="X2240">
        <v>4.1470000000000002</v>
      </c>
      <c r="Y2240">
        <v>4.3979999999999997</v>
      </c>
      <c r="Z2240">
        <v>4.6260000000000003</v>
      </c>
      <c r="AA2240">
        <v>4.0999999999999996</v>
      </c>
      <c r="AB2240">
        <v>3.5</v>
      </c>
    </row>
    <row r="2241" spans="1:28" x14ac:dyDescent="0.25">
      <c r="A2241" t="s">
        <v>3944</v>
      </c>
      <c r="R2241">
        <v>0</v>
      </c>
      <c r="S2241">
        <v>1.9610000000000001</v>
      </c>
      <c r="T2241">
        <v>2.66</v>
      </c>
      <c r="U2241">
        <v>2.948</v>
      </c>
      <c r="V2241">
        <v>3.581</v>
      </c>
      <c r="W2241">
        <v>4.3010000000000002</v>
      </c>
      <c r="X2241">
        <v>4.306</v>
      </c>
      <c r="Y2241">
        <v>5.0819999999999999</v>
      </c>
      <c r="Z2241">
        <v>5.3849999999999998</v>
      </c>
      <c r="AA2241">
        <v>4.5999999999999996</v>
      </c>
      <c r="AB2241">
        <v>4.9000000000000004</v>
      </c>
    </row>
    <row r="2242" spans="1:28" x14ac:dyDescent="0.25">
      <c r="A2242" t="s">
        <v>3945</v>
      </c>
      <c r="S2242">
        <v>1.64</v>
      </c>
      <c r="T2242">
        <v>2.4249999999999998</v>
      </c>
      <c r="U2242">
        <v>2.597</v>
      </c>
      <c r="V2242">
        <v>2.3620000000000001</v>
      </c>
      <c r="W2242">
        <v>3.6520000000000001</v>
      </c>
      <c r="X2242">
        <v>3.532</v>
      </c>
      <c r="Y2242">
        <v>5.8529999999999998</v>
      </c>
      <c r="Z2242">
        <v>4.41</v>
      </c>
      <c r="AA2242">
        <v>4.5999999999999996</v>
      </c>
      <c r="AB2242">
        <v>4.7</v>
      </c>
    </row>
    <row r="2243" spans="1:28" x14ac:dyDescent="0.25">
      <c r="A2243" t="s">
        <v>3946</v>
      </c>
      <c r="B2243">
        <v>2.1840000000000002</v>
      </c>
      <c r="C2243">
        <v>2.1110000000000002</v>
      </c>
      <c r="D2243">
        <v>2.2770000000000001</v>
      </c>
      <c r="E2243">
        <v>2.3959999999999999</v>
      </c>
      <c r="F2243">
        <v>2.5539999999999998</v>
      </c>
      <c r="G2243">
        <v>2.3780000000000001</v>
      </c>
      <c r="H2243">
        <v>2.1720000000000002</v>
      </c>
      <c r="I2243">
        <v>2.101</v>
      </c>
      <c r="J2243">
        <v>2.6429999999999998</v>
      </c>
      <c r="K2243">
        <v>2.621</v>
      </c>
      <c r="L2243">
        <v>3</v>
      </c>
      <c r="M2243">
        <v>3.4</v>
      </c>
      <c r="N2243">
        <v>2.9980000000000002</v>
      </c>
      <c r="O2243">
        <v>3.66</v>
      </c>
      <c r="P2243">
        <v>3.746</v>
      </c>
      <c r="Q2243">
        <v>3.5409999999999999</v>
      </c>
      <c r="R2243">
        <v>3.4660000000000002</v>
      </c>
      <c r="S2243">
        <v>3.57</v>
      </c>
      <c r="T2243">
        <v>3.6360000000000001</v>
      </c>
      <c r="U2243">
        <v>3.8740000000000001</v>
      </c>
      <c r="V2243">
        <v>4.4969999999999999</v>
      </c>
      <c r="W2243">
        <v>4.6740000000000004</v>
      </c>
      <c r="X2243">
        <v>4.7249999999999996</v>
      </c>
      <c r="Y2243">
        <v>5.4829999999999997</v>
      </c>
      <c r="Z2243">
        <v>5.1740000000000004</v>
      </c>
      <c r="AA2243">
        <v>4.8</v>
      </c>
      <c r="AB2243">
        <v>4.5</v>
      </c>
    </row>
    <row r="2244" spans="1:28" x14ac:dyDescent="0.25">
      <c r="A2244" t="s">
        <v>3947</v>
      </c>
      <c r="S2244">
        <v>1.31</v>
      </c>
      <c r="T2244">
        <v>3.5489999999999999</v>
      </c>
      <c r="U2244">
        <v>9.3260000000000005</v>
      </c>
      <c r="V2244">
        <v>12.353999999999999</v>
      </c>
      <c r="X2244">
        <v>11.507999999999999</v>
      </c>
      <c r="Y2244">
        <v>13.567</v>
      </c>
      <c r="Z2244">
        <v>13.362</v>
      </c>
      <c r="AA2244">
        <v>12.7</v>
      </c>
      <c r="AB2244">
        <v>14.3</v>
      </c>
    </row>
    <row r="2245" spans="1:28" x14ac:dyDescent="0.25">
      <c r="A2245" t="s">
        <v>3948</v>
      </c>
      <c r="P2245">
        <v>0</v>
      </c>
      <c r="Q2245">
        <v>0.5</v>
      </c>
    </row>
    <row r="2246" spans="1:28" x14ac:dyDescent="0.25">
      <c r="A2246" t="s">
        <v>3949</v>
      </c>
      <c r="X2246">
        <v>2.0670000000000002</v>
      </c>
      <c r="Y2246">
        <v>3.2970000000000002</v>
      </c>
      <c r="Z2246">
        <v>4.4630000000000001</v>
      </c>
      <c r="AA2246">
        <v>4.0999999999999996</v>
      </c>
      <c r="AB2246">
        <v>4</v>
      </c>
    </row>
    <row r="2247" spans="1:28" x14ac:dyDescent="0.25">
      <c r="A2247" t="s">
        <v>3950</v>
      </c>
      <c r="H2247">
        <v>0.53800000000000003</v>
      </c>
      <c r="I2247">
        <v>0.98899999999999999</v>
      </c>
      <c r="J2247">
        <v>0.83799999999999997</v>
      </c>
      <c r="K2247">
        <v>1.1879999999999999</v>
      </c>
      <c r="L2247">
        <v>1.9510000000000001</v>
      </c>
      <c r="M2247">
        <v>1.62</v>
      </c>
      <c r="N2247">
        <v>1.4670000000000001</v>
      </c>
      <c r="O2247">
        <v>1.296</v>
      </c>
      <c r="P2247">
        <v>1.8029999999999999</v>
      </c>
      <c r="Q2247">
        <v>1.748</v>
      </c>
      <c r="R2247">
        <v>1.1399999999999999</v>
      </c>
      <c r="S2247">
        <v>1.4810000000000001</v>
      </c>
      <c r="T2247">
        <v>1.476</v>
      </c>
      <c r="U2247">
        <v>1.8049999999999999</v>
      </c>
      <c r="V2247">
        <v>1.256</v>
      </c>
      <c r="W2247">
        <v>1.462</v>
      </c>
      <c r="X2247">
        <v>1.1000000000000001</v>
      </c>
      <c r="Y2247">
        <v>1.2889999999999999</v>
      </c>
      <c r="Z2247">
        <v>1.423</v>
      </c>
      <c r="AA2247">
        <v>1.2</v>
      </c>
      <c r="AB2247">
        <v>1</v>
      </c>
    </row>
    <row r="2248" spans="1:28" x14ac:dyDescent="0.25">
      <c r="A2248" t="s">
        <v>3951</v>
      </c>
      <c r="B2248">
        <v>0.92200000000000004</v>
      </c>
      <c r="C2248">
        <v>1.2390000000000001</v>
      </c>
      <c r="D2248">
        <v>1.625</v>
      </c>
      <c r="E2248">
        <v>1.538</v>
      </c>
      <c r="F2248">
        <v>2.7850000000000001</v>
      </c>
      <c r="G2248">
        <v>1.1759999999999999</v>
      </c>
      <c r="H2248">
        <v>1.222</v>
      </c>
      <c r="I2248">
        <v>1.6439999999999999</v>
      </c>
      <c r="J2248">
        <v>2.3610000000000002</v>
      </c>
      <c r="K2248">
        <v>1.8120000000000001</v>
      </c>
      <c r="L2248">
        <v>2.0619999999999998</v>
      </c>
      <c r="M2248">
        <v>2.2269999999999999</v>
      </c>
      <c r="N2248">
        <v>2.8130000000000002</v>
      </c>
      <c r="O2248">
        <v>3.052</v>
      </c>
      <c r="P2248">
        <v>1.91</v>
      </c>
      <c r="Q2248">
        <v>2.4569999999999999</v>
      </c>
      <c r="R2248">
        <v>2.383</v>
      </c>
      <c r="S2248">
        <v>2.6579999999999999</v>
      </c>
      <c r="T2248">
        <v>2.3860000000000001</v>
      </c>
      <c r="U2248">
        <v>2.3479999999999999</v>
      </c>
      <c r="V2248">
        <v>2.6379999999999999</v>
      </c>
      <c r="W2248">
        <v>3.5310000000000001</v>
      </c>
      <c r="X2248">
        <v>2.4769999999999999</v>
      </c>
      <c r="Y2248">
        <v>2.5870000000000002</v>
      </c>
      <c r="Z2248">
        <v>2.645</v>
      </c>
      <c r="AA2248">
        <v>2.2000000000000002</v>
      </c>
      <c r="AB2248">
        <v>2.4</v>
      </c>
    </row>
    <row r="2249" spans="1:28" x14ac:dyDescent="0.25">
      <c r="A2249" t="s">
        <v>3952</v>
      </c>
      <c r="X2249">
        <v>2.13</v>
      </c>
      <c r="Y2249">
        <v>3.3479999999999999</v>
      </c>
      <c r="Z2249">
        <v>4.2880000000000003</v>
      </c>
      <c r="AA2249">
        <v>5.2</v>
      </c>
      <c r="AB2249">
        <v>6.3</v>
      </c>
    </row>
    <row r="2250" spans="1:28" x14ac:dyDescent="0.25">
      <c r="A2250" t="s">
        <v>3953</v>
      </c>
      <c r="N2250">
        <v>0.25</v>
      </c>
      <c r="O2250">
        <v>0.41499999999999998</v>
      </c>
      <c r="P2250">
        <v>0.48899999999999999</v>
      </c>
      <c r="Q2250">
        <v>0.5</v>
      </c>
      <c r="R2250">
        <v>0.41299999999999998</v>
      </c>
      <c r="S2250">
        <v>0.443</v>
      </c>
      <c r="T2250">
        <v>0.65200000000000002</v>
      </c>
      <c r="U2250">
        <v>0.90600000000000003</v>
      </c>
      <c r="V2250">
        <v>1.4319999999999999</v>
      </c>
      <c r="W2250">
        <v>1.458</v>
      </c>
      <c r="X2250">
        <v>2.0499999999999998</v>
      </c>
      <c r="Y2250">
        <v>3.363</v>
      </c>
      <c r="Z2250">
        <v>3.7589999999999999</v>
      </c>
      <c r="AA2250">
        <v>3.4</v>
      </c>
      <c r="AB2250">
        <v>3.1</v>
      </c>
    </row>
    <row r="2251" spans="1:28" x14ac:dyDescent="0.25">
      <c r="A2251" t="s">
        <v>3954</v>
      </c>
      <c r="P2251">
        <v>0.42899999999999999</v>
      </c>
      <c r="Q2251">
        <v>0.36099999999999999</v>
      </c>
      <c r="R2251">
        <v>0.39500000000000002</v>
      </c>
      <c r="S2251">
        <v>0.313</v>
      </c>
      <c r="T2251">
        <v>0.55600000000000005</v>
      </c>
      <c r="U2251">
        <v>0.52</v>
      </c>
      <c r="V2251">
        <v>0.40899999999999997</v>
      </c>
      <c r="W2251">
        <v>0.5</v>
      </c>
      <c r="X2251">
        <v>0.65300000000000002</v>
      </c>
      <c r="Y2251">
        <v>0.76300000000000001</v>
      </c>
      <c r="Z2251">
        <v>0.38600000000000001</v>
      </c>
      <c r="AA2251">
        <v>0.6</v>
      </c>
      <c r="AB2251">
        <v>0.3</v>
      </c>
    </row>
    <row r="2252" spans="1:28" x14ac:dyDescent="0.25">
      <c r="A2252" t="s">
        <v>3955</v>
      </c>
      <c r="B2252">
        <v>2.0179999999999998</v>
      </c>
      <c r="C2252">
        <v>1.923</v>
      </c>
      <c r="D2252">
        <v>1.19</v>
      </c>
      <c r="E2252">
        <v>1.254</v>
      </c>
      <c r="F2252">
        <v>1.111</v>
      </c>
      <c r="G2252">
        <v>1.7050000000000001</v>
      </c>
      <c r="H2252">
        <v>1.726</v>
      </c>
      <c r="I2252">
        <v>1.2070000000000001</v>
      </c>
      <c r="J2252">
        <v>1.1819999999999999</v>
      </c>
      <c r="K2252">
        <v>1.8240000000000001</v>
      </c>
      <c r="L2252">
        <v>1.75</v>
      </c>
      <c r="M2252">
        <v>1.167</v>
      </c>
      <c r="N2252">
        <v>2.0329999999999999</v>
      </c>
      <c r="O2252">
        <v>2.0910000000000002</v>
      </c>
      <c r="P2252">
        <v>0.94199999999999995</v>
      </c>
      <c r="Q2252">
        <v>1.014</v>
      </c>
      <c r="R2252">
        <v>0.91100000000000003</v>
      </c>
      <c r="S2252">
        <v>1.381</v>
      </c>
      <c r="T2252">
        <v>1.226</v>
      </c>
      <c r="U2252">
        <v>1.405</v>
      </c>
      <c r="V2252">
        <v>1.579</v>
      </c>
      <c r="W2252">
        <v>1.4359999999999999</v>
      </c>
      <c r="X2252">
        <v>2.4289999999999998</v>
      </c>
      <c r="Y2252">
        <v>1.768</v>
      </c>
      <c r="Z2252">
        <v>1.78</v>
      </c>
      <c r="AA2252">
        <v>1.7</v>
      </c>
      <c r="AB2252">
        <v>1.6</v>
      </c>
    </row>
    <row r="2253" spans="1:28" x14ac:dyDescent="0.25">
      <c r="A2253" t="s">
        <v>3956</v>
      </c>
      <c r="B2253">
        <v>1.821</v>
      </c>
      <c r="C2253">
        <v>1.6639999999999999</v>
      </c>
      <c r="D2253">
        <v>1.427</v>
      </c>
      <c r="E2253">
        <v>1.323</v>
      </c>
    </row>
    <row r="2254" spans="1:28" x14ac:dyDescent="0.25">
      <c r="A2254" t="s">
        <v>3957</v>
      </c>
      <c r="B2254">
        <v>0.65500000000000003</v>
      </c>
      <c r="C2254">
        <v>0.6</v>
      </c>
      <c r="D2254">
        <v>0.81200000000000006</v>
      </c>
      <c r="E2254">
        <v>0.67700000000000005</v>
      </c>
      <c r="F2254">
        <v>0.6</v>
      </c>
      <c r="G2254">
        <v>0.379</v>
      </c>
      <c r="H2254">
        <v>0.28000000000000003</v>
      </c>
      <c r="I2254">
        <v>0.34799999999999998</v>
      </c>
      <c r="J2254">
        <v>0.57699999999999996</v>
      </c>
      <c r="K2254">
        <v>0.379</v>
      </c>
      <c r="L2254">
        <v>0.35299999999999998</v>
      </c>
      <c r="M2254">
        <v>0.54300000000000004</v>
      </c>
      <c r="N2254">
        <v>0.9</v>
      </c>
      <c r="O2254">
        <v>0.58099999999999996</v>
      </c>
      <c r="P2254">
        <v>0.93799999999999994</v>
      </c>
      <c r="Q2254">
        <v>1.0669999999999999</v>
      </c>
    </row>
    <row r="2255" spans="1:28" x14ac:dyDescent="0.25">
      <c r="A2255" t="s">
        <v>3958</v>
      </c>
      <c r="B2255">
        <v>0.67400000000000004</v>
      </c>
      <c r="C2255">
        <v>0.77300000000000002</v>
      </c>
      <c r="D2255">
        <v>0.78200000000000003</v>
      </c>
      <c r="E2255">
        <v>0.74399999999999999</v>
      </c>
      <c r="F2255">
        <v>1.032</v>
      </c>
      <c r="G2255">
        <v>0.97599999999999998</v>
      </c>
      <c r="H2255">
        <v>0.69499999999999995</v>
      </c>
      <c r="I2255">
        <v>0.98299999999999998</v>
      </c>
      <c r="J2255">
        <v>0.82499999999999996</v>
      </c>
      <c r="K2255">
        <v>1.0089999999999999</v>
      </c>
      <c r="L2255">
        <v>0.76700000000000002</v>
      </c>
      <c r="M2255">
        <v>0.84399999999999997</v>
      </c>
      <c r="N2255">
        <v>1.0900000000000001</v>
      </c>
      <c r="O2255">
        <v>1.623</v>
      </c>
      <c r="P2255">
        <v>1.4930000000000001</v>
      </c>
      <c r="Q2255">
        <v>0.91</v>
      </c>
      <c r="R2255">
        <v>1</v>
      </c>
      <c r="S2255">
        <v>1.4019999999999999</v>
      </c>
      <c r="T2255">
        <v>1.25</v>
      </c>
      <c r="U2255">
        <v>1.2390000000000001</v>
      </c>
      <c r="V2255">
        <v>0.98899999999999999</v>
      </c>
      <c r="W2255">
        <v>0.91900000000000004</v>
      </c>
      <c r="X2255">
        <v>1.381</v>
      </c>
      <c r="Y2255">
        <v>1.843</v>
      </c>
      <c r="Z2255">
        <v>2.0950000000000002</v>
      </c>
      <c r="AA2255">
        <v>2.2000000000000002</v>
      </c>
      <c r="AB2255">
        <v>1.6</v>
      </c>
    </row>
    <row r="2256" spans="1:28" x14ac:dyDescent="0.25">
      <c r="A2256" t="s">
        <v>3959</v>
      </c>
      <c r="X2256">
        <v>0.46</v>
      </c>
      <c r="Y2256">
        <v>0.46800000000000003</v>
      </c>
      <c r="Z2256">
        <v>0.57399999999999995</v>
      </c>
      <c r="AA2256">
        <v>0.8</v>
      </c>
      <c r="AB2256">
        <v>0.9</v>
      </c>
    </row>
    <row r="2257" spans="1:28" x14ac:dyDescent="0.25">
      <c r="A2257" t="s">
        <v>3960</v>
      </c>
      <c r="B2257">
        <v>0.39700000000000002</v>
      </c>
      <c r="C2257">
        <v>0.312</v>
      </c>
      <c r="D2257">
        <v>0.372</v>
      </c>
      <c r="E2257">
        <v>0.42899999999999999</v>
      </c>
      <c r="F2257">
        <v>0.36599999999999999</v>
      </c>
      <c r="G2257">
        <v>0.24399999999999999</v>
      </c>
      <c r="H2257">
        <v>0.50600000000000001</v>
      </c>
      <c r="I2257">
        <v>0.59499999999999997</v>
      </c>
      <c r="J2257">
        <v>0.72399999999999998</v>
      </c>
      <c r="K2257">
        <v>1.0449999999999999</v>
      </c>
      <c r="L2257">
        <v>1.109</v>
      </c>
    </row>
    <row r="2258" spans="1:28" x14ac:dyDescent="0.25">
      <c r="A2258" t="s">
        <v>3961</v>
      </c>
      <c r="B2258">
        <v>0.76300000000000001</v>
      </c>
      <c r="C2258">
        <v>0.89600000000000002</v>
      </c>
      <c r="D2258">
        <v>0.85</v>
      </c>
      <c r="E2258">
        <v>1.125</v>
      </c>
      <c r="F2258">
        <v>1.1160000000000001</v>
      </c>
      <c r="G2258">
        <v>1.1140000000000001</v>
      </c>
      <c r="H2258">
        <v>0.871</v>
      </c>
      <c r="I2258">
        <v>1.51</v>
      </c>
      <c r="J2258">
        <v>1.462</v>
      </c>
      <c r="K2258">
        <v>0.80500000000000005</v>
      </c>
      <c r="L2258">
        <v>1.075</v>
      </c>
      <c r="M2258">
        <v>1.1890000000000001</v>
      </c>
      <c r="N2258">
        <v>0.98399999999999999</v>
      </c>
      <c r="O2258">
        <v>1.931</v>
      </c>
      <c r="P2258">
        <v>2.8210000000000002</v>
      </c>
      <c r="Q2258">
        <v>2.589</v>
      </c>
      <c r="R2258">
        <v>2.6989999999999998</v>
      </c>
      <c r="S2258">
        <v>2.5339999999999998</v>
      </c>
      <c r="T2258">
        <v>2.5230000000000001</v>
      </c>
      <c r="U2258">
        <v>2.2770000000000001</v>
      </c>
      <c r="V2258">
        <v>3.1240000000000001</v>
      </c>
      <c r="W2258">
        <v>3.0569999999999999</v>
      </c>
      <c r="X2258">
        <v>2.0760000000000001</v>
      </c>
      <c r="Y2258">
        <v>2.911</v>
      </c>
      <c r="Z2258">
        <v>2.8279999999999998</v>
      </c>
      <c r="AA2258">
        <v>2.4</v>
      </c>
      <c r="AB2258">
        <v>2.2999999999999998</v>
      </c>
    </row>
    <row r="2259" spans="1:28" x14ac:dyDescent="0.25">
      <c r="A2259" t="s">
        <v>3962</v>
      </c>
      <c r="B2259">
        <v>2</v>
      </c>
      <c r="C2259">
        <v>1.25</v>
      </c>
      <c r="D2259">
        <v>2.0369999999999999</v>
      </c>
      <c r="E2259">
        <v>1.583</v>
      </c>
      <c r="F2259">
        <v>1.833</v>
      </c>
      <c r="G2259">
        <v>2.5419999999999998</v>
      </c>
      <c r="H2259">
        <v>1.8240000000000001</v>
      </c>
      <c r="I2259">
        <v>2.0249999999999999</v>
      </c>
      <c r="J2259">
        <v>1.3480000000000001</v>
      </c>
      <c r="K2259">
        <v>0.78100000000000003</v>
      </c>
      <c r="L2259">
        <v>2</v>
      </c>
      <c r="M2259">
        <v>2.9</v>
      </c>
      <c r="N2259">
        <v>2.4620000000000002</v>
      </c>
      <c r="O2259">
        <v>2.657</v>
      </c>
      <c r="P2259">
        <v>3.056</v>
      </c>
      <c r="Q2259">
        <v>1.5329999999999999</v>
      </c>
      <c r="R2259">
        <v>2.2080000000000002</v>
      </c>
      <c r="S2259">
        <v>1.829</v>
      </c>
      <c r="T2259">
        <v>1.29</v>
      </c>
      <c r="U2259">
        <v>2.7690000000000001</v>
      </c>
      <c r="V2259">
        <v>2.5</v>
      </c>
      <c r="W2259">
        <v>2.536</v>
      </c>
      <c r="X2259">
        <v>1.667</v>
      </c>
      <c r="Y2259">
        <v>3.0830000000000002</v>
      </c>
      <c r="Z2259">
        <v>4.5810000000000004</v>
      </c>
      <c r="AA2259">
        <v>4</v>
      </c>
      <c r="AB2259">
        <v>2.8</v>
      </c>
    </row>
    <row r="2260" spans="1:28" x14ac:dyDescent="0.25">
      <c r="A2260" t="s">
        <v>3963</v>
      </c>
      <c r="Q2260">
        <v>0</v>
      </c>
      <c r="R2260">
        <v>0.38200000000000001</v>
      </c>
      <c r="S2260">
        <v>0.52600000000000002</v>
      </c>
      <c r="T2260">
        <v>0.624</v>
      </c>
      <c r="U2260">
        <v>0.496</v>
      </c>
      <c r="V2260">
        <v>0.55400000000000005</v>
      </c>
      <c r="W2260">
        <v>0.93600000000000005</v>
      </c>
      <c r="X2260">
        <v>0.93500000000000005</v>
      </c>
      <c r="Y2260">
        <v>0.95899999999999996</v>
      </c>
      <c r="Z2260">
        <v>0.94</v>
      </c>
      <c r="AA2260">
        <v>1.4</v>
      </c>
      <c r="AB2260">
        <v>1.1000000000000001</v>
      </c>
    </row>
    <row r="2261" spans="1:28" x14ac:dyDescent="0.25">
      <c r="A2261" t="s">
        <v>3964</v>
      </c>
      <c r="K2261">
        <v>0</v>
      </c>
      <c r="L2261">
        <v>0.375</v>
      </c>
      <c r="M2261">
        <v>0.878</v>
      </c>
      <c r="N2261">
        <v>0.78100000000000003</v>
      </c>
      <c r="O2261">
        <v>0.84199999999999997</v>
      </c>
      <c r="P2261">
        <v>1.103</v>
      </c>
      <c r="Q2261">
        <v>0.86399999999999999</v>
      </c>
      <c r="R2261">
        <v>0.80900000000000005</v>
      </c>
      <c r="S2261">
        <v>0.78300000000000003</v>
      </c>
      <c r="T2261">
        <v>1.159</v>
      </c>
      <c r="U2261">
        <v>1.452</v>
      </c>
      <c r="V2261">
        <v>1.411</v>
      </c>
      <c r="W2261">
        <v>1.796</v>
      </c>
      <c r="X2261">
        <v>2.1629999999999998</v>
      </c>
      <c r="Y2261">
        <v>2.7869999999999999</v>
      </c>
      <c r="Z2261">
        <v>2.673</v>
      </c>
      <c r="AA2261">
        <v>3.4</v>
      </c>
      <c r="AB2261">
        <v>4.0999999999999996</v>
      </c>
    </row>
    <row r="2262" spans="1:28" x14ac:dyDescent="0.25">
      <c r="A2262" t="s">
        <v>3965</v>
      </c>
      <c r="S2262">
        <v>1.278</v>
      </c>
      <c r="T2262">
        <v>1.3169999999999999</v>
      </c>
      <c r="U2262">
        <v>1.224</v>
      </c>
      <c r="V2262">
        <v>1.1779999999999999</v>
      </c>
      <c r="W2262">
        <v>1.3149999999999999</v>
      </c>
      <c r="X2262">
        <v>1.147</v>
      </c>
      <c r="Y2262">
        <v>1.323</v>
      </c>
      <c r="Z2262">
        <v>1.361</v>
      </c>
      <c r="AA2262">
        <v>1.1000000000000001</v>
      </c>
      <c r="AB2262">
        <v>1</v>
      </c>
    </row>
    <row r="2263" spans="1:28" x14ac:dyDescent="0.25">
      <c r="A2263" t="s">
        <v>3966</v>
      </c>
      <c r="U2263">
        <v>0</v>
      </c>
      <c r="V2263">
        <v>1.3420000000000001</v>
      </c>
      <c r="W2263">
        <v>0.88300000000000001</v>
      </c>
      <c r="X2263">
        <v>1.048</v>
      </c>
      <c r="Y2263">
        <v>1.744</v>
      </c>
      <c r="Z2263">
        <v>1.5660000000000001</v>
      </c>
      <c r="AA2263">
        <v>1.5</v>
      </c>
      <c r="AB2263">
        <v>1.5</v>
      </c>
    </row>
    <row r="2264" spans="1:28" x14ac:dyDescent="0.25">
      <c r="A2264" t="s">
        <v>341</v>
      </c>
      <c r="M2264">
        <v>0</v>
      </c>
      <c r="N2264">
        <v>0.90400000000000003</v>
      </c>
      <c r="O2264">
        <v>1.0980000000000001</v>
      </c>
      <c r="P2264">
        <v>1.2509999999999999</v>
      </c>
      <c r="Q2264">
        <v>1.2250000000000001</v>
      </c>
      <c r="R2264">
        <v>1.0349999999999999</v>
      </c>
    </row>
    <row r="2265" spans="1:28" x14ac:dyDescent="0.25">
      <c r="A2265" t="s">
        <v>3967</v>
      </c>
      <c r="B2265">
        <v>0.255</v>
      </c>
      <c r="C2265">
        <v>0.32700000000000001</v>
      </c>
      <c r="D2265">
        <v>0.28999999999999998</v>
      </c>
      <c r="E2265">
        <v>0.219</v>
      </c>
      <c r="F2265">
        <v>0.17599999999999999</v>
      </c>
      <c r="G2265">
        <v>0.35799999999999998</v>
      </c>
      <c r="H2265">
        <v>0.28100000000000003</v>
      </c>
      <c r="I2265">
        <v>0.40500000000000003</v>
      </c>
      <c r="J2265">
        <v>0.82099999999999995</v>
      </c>
      <c r="K2265">
        <v>0.40699999999999997</v>
      </c>
      <c r="L2265">
        <v>0.26700000000000002</v>
      </c>
      <c r="M2265">
        <v>0.40500000000000003</v>
      </c>
      <c r="N2265">
        <v>0.24199999999999999</v>
      </c>
      <c r="O2265">
        <v>0.74099999999999999</v>
      </c>
      <c r="P2265">
        <v>1</v>
      </c>
      <c r="Q2265">
        <v>0.84599999999999997</v>
      </c>
      <c r="R2265">
        <v>0.41199999999999998</v>
      </c>
      <c r="S2265">
        <v>0.38600000000000001</v>
      </c>
      <c r="T2265">
        <v>0.48599999999999999</v>
      </c>
      <c r="U2265">
        <v>0.36799999999999999</v>
      </c>
      <c r="V2265">
        <v>0.5</v>
      </c>
      <c r="W2265">
        <v>1.34</v>
      </c>
      <c r="X2265">
        <v>1.982</v>
      </c>
      <c r="Y2265">
        <v>0.78</v>
      </c>
      <c r="Z2265">
        <v>0.90900000000000003</v>
      </c>
      <c r="AA2265">
        <v>0.6</v>
      </c>
      <c r="AB2265">
        <v>0.8</v>
      </c>
    </row>
    <row r="2266" spans="1:28" x14ac:dyDescent="0.25">
      <c r="A2266" t="s">
        <v>1560</v>
      </c>
      <c r="P2266">
        <v>0.14299999999999999</v>
      </c>
      <c r="Q2266">
        <v>0.14899999999999999</v>
      </c>
      <c r="R2266">
        <v>6.7000000000000004E-2</v>
      </c>
      <c r="S2266">
        <v>0.23100000000000001</v>
      </c>
      <c r="T2266">
        <v>0.377</v>
      </c>
      <c r="U2266">
        <v>0.08</v>
      </c>
      <c r="V2266">
        <v>0.2</v>
      </c>
      <c r="W2266">
        <v>0.377</v>
      </c>
      <c r="X2266">
        <v>0.28599999999999998</v>
      </c>
      <c r="Y2266">
        <v>0.41099999999999998</v>
      </c>
      <c r="Z2266">
        <v>0.4</v>
      </c>
      <c r="AA2266">
        <v>0.1</v>
      </c>
      <c r="AB2266">
        <v>0.2</v>
      </c>
    </row>
    <row r="2267" spans="1:28" x14ac:dyDescent="0.25">
      <c r="A2267" t="s">
        <v>3968</v>
      </c>
      <c r="L2267">
        <v>0.48</v>
      </c>
      <c r="M2267">
        <v>0.61499999999999999</v>
      </c>
      <c r="N2267">
        <v>1.0680000000000001</v>
      </c>
      <c r="O2267">
        <v>1.0469999999999999</v>
      </c>
      <c r="P2267">
        <v>0.91100000000000003</v>
      </c>
      <c r="Q2267">
        <v>0.92200000000000004</v>
      </c>
      <c r="R2267">
        <v>0.83599999999999997</v>
      </c>
      <c r="S2267">
        <v>1.014</v>
      </c>
      <c r="T2267">
        <v>0.64200000000000002</v>
      </c>
      <c r="U2267">
        <v>0.81899999999999995</v>
      </c>
      <c r="V2267">
        <v>1.1559999999999999</v>
      </c>
      <c r="W2267">
        <v>1.637</v>
      </c>
      <c r="X2267">
        <v>1.794</v>
      </c>
      <c r="Y2267">
        <v>2.0750000000000002</v>
      </c>
      <c r="Z2267">
        <v>1.7929999999999999</v>
      </c>
      <c r="AA2267">
        <v>1.7</v>
      </c>
      <c r="AB2267">
        <v>1</v>
      </c>
    </row>
    <row r="2268" spans="1:28" x14ac:dyDescent="0.25">
      <c r="A2268" t="s">
        <v>342</v>
      </c>
      <c r="B2268">
        <v>1.161</v>
      </c>
      <c r="C2268">
        <v>1.4390000000000001</v>
      </c>
      <c r="D2268">
        <v>1.129</v>
      </c>
      <c r="E2268">
        <v>1.355</v>
      </c>
      <c r="F2268">
        <v>1.647</v>
      </c>
      <c r="G2268">
        <v>1.361</v>
      </c>
      <c r="H2268">
        <v>1.2929999999999999</v>
      </c>
      <c r="I2268">
        <v>1.988</v>
      </c>
      <c r="J2268">
        <v>1.4139999999999999</v>
      </c>
      <c r="K2268">
        <v>2.0539999999999998</v>
      </c>
      <c r="L2268">
        <v>2.02</v>
      </c>
      <c r="M2268">
        <v>2.81</v>
      </c>
      <c r="N2268">
        <v>2.1269999999999998</v>
      </c>
      <c r="O2268">
        <v>1.879</v>
      </c>
      <c r="P2268">
        <v>1.7370000000000001</v>
      </c>
      <c r="Q2268">
        <v>2.2909999999999999</v>
      </c>
      <c r="R2268">
        <v>2.5249999999999999</v>
      </c>
      <c r="S2268">
        <v>2.4700000000000002</v>
      </c>
      <c r="T2268">
        <v>2.4550000000000001</v>
      </c>
      <c r="U2268">
        <v>2.573</v>
      </c>
      <c r="V2268">
        <v>2.6070000000000002</v>
      </c>
      <c r="W2268">
        <v>3.149</v>
      </c>
      <c r="X2268">
        <v>3.0110000000000001</v>
      </c>
      <c r="Y2268">
        <v>2.9489999999999998</v>
      </c>
      <c r="Z2268">
        <v>3.4710000000000001</v>
      </c>
      <c r="AA2268">
        <v>4.3</v>
      </c>
      <c r="AB2268">
        <v>2.2999999999999998</v>
      </c>
    </row>
    <row r="2269" spans="1:28" x14ac:dyDescent="0.25">
      <c r="A2269" t="s">
        <v>3969</v>
      </c>
      <c r="B2269">
        <v>0.379</v>
      </c>
    </row>
    <row r="2270" spans="1:28" x14ac:dyDescent="0.25">
      <c r="A2270" t="s">
        <v>3970</v>
      </c>
      <c r="M2270">
        <v>1.9419999999999999</v>
      </c>
      <c r="N2270">
        <v>1.857</v>
      </c>
      <c r="O2270">
        <v>1.964</v>
      </c>
      <c r="P2270">
        <v>1.466</v>
      </c>
      <c r="Q2270">
        <v>1.22</v>
      </c>
      <c r="R2270">
        <v>1.9870000000000001</v>
      </c>
      <c r="S2270">
        <v>2.758</v>
      </c>
      <c r="T2270">
        <v>2.0880000000000001</v>
      </c>
      <c r="U2270">
        <v>2.0819999999999999</v>
      </c>
      <c r="V2270">
        <v>2.2269999999999999</v>
      </c>
      <c r="W2270">
        <v>2.0299999999999998</v>
      </c>
      <c r="X2270">
        <v>1.853</v>
      </c>
      <c r="Y2270">
        <v>2.3620000000000001</v>
      </c>
      <c r="Z2270">
        <v>2.4409999999999998</v>
      </c>
      <c r="AA2270">
        <v>1.9</v>
      </c>
      <c r="AB2270">
        <v>1.7</v>
      </c>
    </row>
    <row r="2271" spans="1:28" x14ac:dyDescent="0.25">
      <c r="A2271" t="s">
        <v>3971</v>
      </c>
      <c r="O2271">
        <v>0.40899999999999997</v>
      </c>
      <c r="P2271">
        <v>0.29599999999999999</v>
      </c>
      <c r="Q2271">
        <v>0.161</v>
      </c>
      <c r="R2271">
        <v>2.5999999999999999E-2</v>
      </c>
      <c r="S2271">
        <v>0.26800000000000002</v>
      </c>
      <c r="T2271">
        <v>0.22500000000000001</v>
      </c>
      <c r="U2271">
        <v>0.442</v>
      </c>
      <c r="V2271">
        <v>0.60899999999999999</v>
      </c>
      <c r="W2271">
        <v>0.2</v>
      </c>
      <c r="X2271">
        <v>0.56299999999999994</v>
      </c>
      <c r="Y2271">
        <v>1.288</v>
      </c>
      <c r="Z2271">
        <v>1.054</v>
      </c>
      <c r="AA2271">
        <v>1.6</v>
      </c>
      <c r="AB2271">
        <v>1.2</v>
      </c>
    </row>
    <row r="2272" spans="1:28" x14ac:dyDescent="0.25">
      <c r="A2272" t="s">
        <v>3972</v>
      </c>
      <c r="R2272">
        <v>0.62</v>
      </c>
      <c r="S2272">
        <v>0.53100000000000003</v>
      </c>
      <c r="T2272">
        <v>0.48599999999999999</v>
      </c>
      <c r="U2272">
        <v>0.70899999999999996</v>
      </c>
      <c r="V2272">
        <v>1.008</v>
      </c>
      <c r="W2272">
        <v>1.0580000000000001</v>
      </c>
      <c r="X2272">
        <v>1.0249999999999999</v>
      </c>
      <c r="Y2272">
        <v>1.1579999999999999</v>
      </c>
      <c r="Z2272">
        <v>1.9319999999999999</v>
      </c>
      <c r="AA2272">
        <v>1.2</v>
      </c>
      <c r="AB2272">
        <v>1.2</v>
      </c>
    </row>
    <row r="2273" spans="1:28" x14ac:dyDescent="0.25">
      <c r="A2273" t="s">
        <v>3973</v>
      </c>
      <c r="B2273">
        <v>5.3810000000000002</v>
      </c>
      <c r="C2273">
        <v>5.952</v>
      </c>
      <c r="D2273">
        <v>7.3739999999999997</v>
      </c>
      <c r="E2273">
        <v>7.3029999999999999</v>
      </c>
      <c r="F2273">
        <v>7.407</v>
      </c>
      <c r="G2273">
        <v>7.1219999999999999</v>
      </c>
      <c r="H2273">
        <v>7.9669999999999996</v>
      </c>
      <c r="I2273">
        <v>8.2010000000000005</v>
      </c>
      <c r="J2273">
        <v>7.5350000000000001</v>
      </c>
      <c r="K2273">
        <v>7.617</v>
      </c>
      <c r="L2273">
        <v>8.5679999999999996</v>
      </c>
      <c r="M2273">
        <v>9.6029999999999998</v>
      </c>
      <c r="N2273">
        <v>9.49</v>
      </c>
      <c r="O2273">
        <v>9.2319999999999993</v>
      </c>
      <c r="P2273">
        <v>9.4570000000000007</v>
      </c>
      <c r="Q2273">
        <v>9.9149999999999991</v>
      </c>
      <c r="R2273">
        <v>10.226000000000001</v>
      </c>
      <c r="S2273">
        <v>9.1959999999999997</v>
      </c>
      <c r="T2273">
        <v>10.103</v>
      </c>
      <c r="U2273">
        <v>10.292</v>
      </c>
      <c r="V2273">
        <v>10.848000000000001</v>
      </c>
      <c r="W2273">
        <v>11.814</v>
      </c>
      <c r="X2273">
        <v>11.337</v>
      </c>
      <c r="Y2273">
        <v>13.500999999999999</v>
      </c>
      <c r="Z2273">
        <v>15.255000000000001</v>
      </c>
      <c r="AA2273">
        <v>14.5</v>
      </c>
      <c r="AB2273">
        <v>10.6</v>
      </c>
    </row>
    <row r="2274" spans="1:28" x14ac:dyDescent="0.25">
      <c r="A2274" t="s">
        <v>3974</v>
      </c>
      <c r="B2274">
        <v>0.56999999999999995</v>
      </c>
      <c r="C2274">
        <v>0.76100000000000001</v>
      </c>
      <c r="D2274">
        <v>1.3029999999999999</v>
      </c>
      <c r="E2274">
        <v>1.155</v>
      </c>
      <c r="F2274">
        <v>1.0489999999999999</v>
      </c>
      <c r="G2274">
        <v>0.85899999999999999</v>
      </c>
      <c r="H2274">
        <v>1.2310000000000001</v>
      </c>
      <c r="I2274">
        <v>1.3819999999999999</v>
      </c>
      <c r="J2274">
        <v>1.452</v>
      </c>
      <c r="K2274">
        <v>1.5980000000000001</v>
      </c>
      <c r="L2274">
        <v>1.464</v>
      </c>
      <c r="M2274">
        <v>1.401</v>
      </c>
      <c r="N2274">
        <v>1.7430000000000001</v>
      </c>
      <c r="O2274">
        <v>1.9790000000000001</v>
      </c>
      <c r="P2274">
        <v>2.1190000000000002</v>
      </c>
      <c r="Q2274">
        <v>1.6679999999999999</v>
      </c>
      <c r="R2274">
        <v>1.542</v>
      </c>
      <c r="S2274">
        <v>1.88</v>
      </c>
      <c r="T2274">
        <v>1.7849999999999999</v>
      </c>
      <c r="U2274">
        <v>1.52</v>
      </c>
      <c r="V2274">
        <v>1.544</v>
      </c>
      <c r="W2274">
        <v>1.756</v>
      </c>
      <c r="X2274">
        <v>1.504</v>
      </c>
      <c r="Y2274">
        <v>1.9610000000000001</v>
      </c>
      <c r="Z2274">
        <v>2.2719999999999998</v>
      </c>
      <c r="AA2274">
        <v>1.7</v>
      </c>
      <c r="AB2274">
        <v>1.4</v>
      </c>
    </row>
    <row r="2275" spans="1:28" x14ac:dyDescent="0.25">
      <c r="A2275" t="s">
        <v>3975</v>
      </c>
      <c r="S2275">
        <v>2.2429999999999999</v>
      </c>
      <c r="T2275">
        <v>2.1280000000000001</v>
      </c>
      <c r="U2275">
        <v>2.157</v>
      </c>
      <c r="V2275">
        <v>2.2189999999999999</v>
      </c>
      <c r="W2275">
        <v>2.0720000000000001</v>
      </c>
      <c r="X2275">
        <v>2.0910000000000002</v>
      </c>
      <c r="Y2275">
        <v>2.7080000000000002</v>
      </c>
      <c r="Z2275">
        <v>3.4049999999999998</v>
      </c>
      <c r="AA2275">
        <v>3.1</v>
      </c>
      <c r="AB2275">
        <v>2.6</v>
      </c>
    </row>
    <row r="2276" spans="1:28" x14ac:dyDescent="0.25">
      <c r="A2276" t="s">
        <v>3976</v>
      </c>
      <c r="B2276">
        <v>0.56599999999999995</v>
      </c>
      <c r="C2276">
        <v>0.50800000000000001</v>
      </c>
      <c r="D2276">
        <v>0.73599999999999999</v>
      </c>
      <c r="E2276">
        <v>0.63</v>
      </c>
      <c r="F2276">
        <v>0.79100000000000004</v>
      </c>
      <c r="G2276">
        <v>1.093</v>
      </c>
      <c r="H2276">
        <v>1.0629999999999999</v>
      </c>
      <c r="I2276">
        <v>1.1479999999999999</v>
      </c>
      <c r="J2276">
        <v>1.845</v>
      </c>
      <c r="K2276">
        <v>2.8580000000000001</v>
      </c>
      <c r="L2276">
        <v>2.3079999999999998</v>
      </c>
      <c r="M2276">
        <v>2.4409999999999998</v>
      </c>
      <c r="N2276">
        <v>2.5470000000000002</v>
      </c>
      <c r="O2276">
        <v>2.8380000000000001</v>
      </c>
      <c r="P2276">
        <v>3.1739999999999999</v>
      </c>
      <c r="Q2276">
        <v>2.823</v>
      </c>
      <c r="R2276">
        <v>2.6829999999999998</v>
      </c>
      <c r="S2276">
        <v>2.4769999999999999</v>
      </c>
      <c r="T2276">
        <v>2.399</v>
      </c>
      <c r="U2276">
        <v>2.4319999999999999</v>
      </c>
      <c r="V2276">
        <v>2.5739999999999998</v>
      </c>
      <c r="W2276">
        <v>2.6190000000000002</v>
      </c>
      <c r="X2276">
        <v>2.508</v>
      </c>
      <c r="Y2276">
        <v>2.31</v>
      </c>
      <c r="Z2276">
        <v>2.6819999999999999</v>
      </c>
      <c r="AA2276">
        <v>2.5</v>
      </c>
      <c r="AB2276">
        <v>2.2000000000000002</v>
      </c>
    </row>
    <row r="2277" spans="1:28" x14ac:dyDescent="0.25">
      <c r="A2277" t="s">
        <v>3977</v>
      </c>
      <c r="B2277">
        <v>1.579</v>
      </c>
      <c r="C2277">
        <v>2.1160000000000001</v>
      </c>
      <c r="D2277">
        <v>1.929</v>
      </c>
      <c r="E2277">
        <v>1.4730000000000001</v>
      </c>
      <c r="F2277">
        <v>1.038</v>
      </c>
      <c r="G2277">
        <v>1.036</v>
      </c>
      <c r="H2277">
        <v>1.3169999999999999</v>
      </c>
      <c r="I2277">
        <v>1.6140000000000001</v>
      </c>
      <c r="J2277">
        <v>2.129</v>
      </c>
      <c r="K2277">
        <v>2.3170000000000002</v>
      </c>
      <c r="L2277">
        <v>2.641</v>
      </c>
      <c r="M2277">
        <v>2.9289999999999998</v>
      </c>
      <c r="N2277">
        <v>2.9729999999999999</v>
      </c>
      <c r="O2277">
        <v>3.1619999999999999</v>
      </c>
      <c r="P2277">
        <v>3.1150000000000002</v>
      </c>
      <c r="Q2277">
        <v>3.3860000000000001</v>
      </c>
      <c r="R2277">
        <v>3.3090000000000002</v>
      </c>
      <c r="S2277">
        <v>3.2149999999999999</v>
      </c>
      <c r="T2277">
        <v>3.0379999999999998</v>
      </c>
      <c r="U2277">
        <v>2.4390000000000001</v>
      </c>
      <c r="V2277">
        <v>2.851</v>
      </c>
      <c r="W2277">
        <v>2.7</v>
      </c>
      <c r="X2277">
        <v>2.339</v>
      </c>
      <c r="Y2277">
        <v>2.3809999999999998</v>
      </c>
      <c r="Z2277">
        <v>2.7810000000000001</v>
      </c>
      <c r="AA2277">
        <v>2.5</v>
      </c>
      <c r="AB2277">
        <v>2.1</v>
      </c>
    </row>
    <row r="2278" spans="1:28" x14ac:dyDescent="0.25">
      <c r="A2278" t="s">
        <v>3978</v>
      </c>
      <c r="B2278">
        <v>1.786</v>
      </c>
      <c r="C2278">
        <v>1.5589999999999999</v>
      </c>
      <c r="D2278">
        <v>1.65</v>
      </c>
      <c r="E2278">
        <v>1.381</v>
      </c>
      <c r="F2278">
        <v>1.635</v>
      </c>
      <c r="G2278">
        <v>1.6180000000000001</v>
      </c>
      <c r="H2278">
        <v>1.5429999999999999</v>
      </c>
      <c r="I2278">
        <v>1.954</v>
      </c>
      <c r="J2278">
        <v>1.986</v>
      </c>
      <c r="K2278">
        <v>2.1949999999999998</v>
      </c>
      <c r="L2278">
        <v>1.4530000000000001</v>
      </c>
      <c r="M2278">
        <v>2.714</v>
      </c>
      <c r="N2278">
        <v>2.7330000000000001</v>
      </c>
      <c r="O2278">
        <v>1.968</v>
      </c>
      <c r="P2278">
        <v>2.2149999999999999</v>
      </c>
      <c r="Q2278">
        <v>2.8849999999999998</v>
      </c>
      <c r="R2278">
        <v>4.2880000000000003</v>
      </c>
      <c r="S2278">
        <v>2.0129999999999999</v>
      </c>
      <c r="T2278">
        <v>2.1030000000000002</v>
      </c>
      <c r="U2278">
        <v>1.915</v>
      </c>
      <c r="V2278">
        <v>1.65</v>
      </c>
      <c r="W2278">
        <v>1.542</v>
      </c>
      <c r="X2278">
        <v>1.875</v>
      </c>
      <c r="Y2278">
        <v>1.8080000000000001</v>
      </c>
      <c r="Z2278">
        <v>1.919</v>
      </c>
      <c r="AA2278">
        <v>1.7</v>
      </c>
      <c r="AB2278">
        <v>2.1</v>
      </c>
    </row>
    <row r="2279" spans="1:28" x14ac:dyDescent="0.25">
      <c r="A2279" t="s">
        <v>3979</v>
      </c>
      <c r="B2279">
        <v>1.75</v>
      </c>
      <c r="C2279">
        <v>2.1110000000000002</v>
      </c>
      <c r="D2279">
        <v>1.6879999999999999</v>
      </c>
      <c r="E2279">
        <v>2.1840000000000002</v>
      </c>
      <c r="F2279">
        <v>2.0230000000000001</v>
      </c>
      <c r="G2279">
        <v>2.9489999999999998</v>
      </c>
      <c r="H2279">
        <v>2.79</v>
      </c>
      <c r="I2279">
        <v>2.9369999999999998</v>
      </c>
      <c r="J2279">
        <v>3.52</v>
      </c>
      <c r="K2279">
        <v>3.7570000000000001</v>
      </c>
      <c r="L2279">
        <v>4.6589999999999998</v>
      </c>
      <c r="M2279">
        <v>4.9089999999999998</v>
      </c>
      <c r="N2279">
        <v>5.0609999999999999</v>
      </c>
      <c r="O2279">
        <v>3.956</v>
      </c>
      <c r="P2279">
        <v>4.72</v>
      </c>
      <c r="Q2279">
        <v>5.6120000000000001</v>
      </c>
      <c r="R2279">
        <v>6.1280000000000001</v>
      </c>
      <c r="S2279">
        <v>5.8890000000000002</v>
      </c>
      <c r="T2279">
        <v>5.8739999999999997</v>
      </c>
      <c r="U2279">
        <v>5.9640000000000004</v>
      </c>
      <c r="V2279">
        <v>6.306</v>
      </c>
      <c r="W2279">
        <v>6.17</v>
      </c>
      <c r="X2279">
        <v>6.633</v>
      </c>
      <c r="Y2279">
        <v>7.2169999999999996</v>
      </c>
      <c r="Z2279">
        <v>19.227</v>
      </c>
      <c r="AA2279">
        <v>15.1</v>
      </c>
      <c r="AB2279">
        <v>8.8000000000000007</v>
      </c>
    </row>
    <row r="2280" spans="1:28" x14ac:dyDescent="0.25">
      <c r="A2280" t="s">
        <v>3980</v>
      </c>
      <c r="L2280">
        <v>0.214</v>
      </c>
      <c r="M2280">
        <v>1.474</v>
      </c>
      <c r="N2280">
        <v>3.25</v>
      </c>
    </row>
    <row r="2281" spans="1:28" x14ac:dyDescent="0.25">
      <c r="A2281" t="s">
        <v>3981</v>
      </c>
      <c r="X2281">
        <v>5.2629999999999999</v>
      </c>
      <c r="Y2281">
        <v>2.262</v>
      </c>
      <c r="Z2281">
        <v>2.657</v>
      </c>
      <c r="AA2281">
        <v>3.4</v>
      </c>
      <c r="AB2281">
        <v>2.4</v>
      </c>
    </row>
    <row r="2282" spans="1:28" x14ac:dyDescent="0.25">
      <c r="A2282" t="s">
        <v>3982</v>
      </c>
      <c r="N2282">
        <v>1.044</v>
      </c>
      <c r="O2282">
        <v>0.85899999999999999</v>
      </c>
      <c r="P2282">
        <v>1.661</v>
      </c>
      <c r="Q2282">
        <v>2.6669999999999998</v>
      </c>
      <c r="R2282">
        <v>3.3849999999999998</v>
      </c>
      <c r="S2282">
        <v>4.5979999999999999</v>
      </c>
      <c r="T2282">
        <v>3.6669999999999998</v>
      </c>
      <c r="U2282">
        <v>3.9849999999999999</v>
      </c>
      <c r="V2282">
        <v>3.7189999999999999</v>
      </c>
      <c r="W2282">
        <v>3.4180000000000001</v>
      </c>
      <c r="X2282">
        <v>3.391</v>
      </c>
      <c r="Y2282">
        <v>3.9780000000000002</v>
      </c>
      <c r="Z2282">
        <v>3.2240000000000002</v>
      </c>
      <c r="AA2282">
        <v>3.2</v>
      </c>
      <c r="AB2282">
        <v>2.4</v>
      </c>
    </row>
    <row r="2283" spans="1:28" x14ac:dyDescent="0.25">
      <c r="A2283" t="s">
        <v>3983</v>
      </c>
      <c r="O2283">
        <v>0.435</v>
      </c>
      <c r="P2283">
        <v>1.238</v>
      </c>
      <c r="Q2283">
        <v>0.65</v>
      </c>
      <c r="R2283">
        <v>0.878</v>
      </c>
      <c r="S2283">
        <v>0.80900000000000005</v>
      </c>
      <c r="T2283">
        <v>0.56499999999999995</v>
      </c>
      <c r="U2283">
        <v>0.6</v>
      </c>
      <c r="V2283">
        <v>0.97699999999999998</v>
      </c>
      <c r="W2283">
        <v>0.95799999999999996</v>
      </c>
      <c r="X2283">
        <v>1.3560000000000001</v>
      </c>
      <c r="Y2283">
        <v>1.7270000000000001</v>
      </c>
      <c r="Z2283">
        <v>1.1399999999999999</v>
      </c>
      <c r="AA2283">
        <v>0.8</v>
      </c>
      <c r="AB2283">
        <v>1.1000000000000001</v>
      </c>
    </row>
    <row r="2284" spans="1:28" x14ac:dyDescent="0.25">
      <c r="A2284" t="s">
        <v>3984</v>
      </c>
      <c r="B2284">
        <v>1.256</v>
      </c>
      <c r="C2284">
        <v>1.085</v>
      </c>
      <c r="D2284">
        <v>1.0169999999999999</v>
      </c>
      <c r="E2284">
        <v>0.91400000000000003</v>
      </c>
      <c r="F2284">
        <v>0.92400000000000004</v>
      </c>
      <c r="G2284">
        <v>1.0429999999999999</v>
      </c>
      <c r="H2284">
        <v>1.1200000000000001</v>
      </c>
      <c r="I2284">
        <v>1.1359999999999999</v>
      </c>
      <c r="J2284">
        <v>1.4710000000000001</v>
      </c>
      <c r="K2284">
        <v>1.1819999999999999</v>
      </c>
      <c r="L2284">
        <v>1.25</v>
      </c>
      <c r="M2284">
        <v>1.1160000000000001</v>
      </c>
      <c r="N2284">
        <v>1.5329999999999999</v>
      </c>
      <c r="O2284">
        <v>1.75</v>
      </c>
      <c r="P2284">
        <v>1.36</v>
      </c>
      <c r="Q2284">
        <v>1.5129999999999999</v>
      </c>
      <c r="R2284">
        <v>1.861</v>
      </c>
      <c r="S2284">
        <v>1.8080000000000001</v>
      </c>
      <c r="T2284">
        <v>1.8220000000000001</v>
      </c>
      <c r="U2284">
        <v>1.9710000000000001</v>
      </c>
      <c r="V2284">
        <v>2.0609999999999999</v>
      </c>
      <c r="W2284">
        <v>1.665</v>
      </c>
      <c r="X2284">
        <v>1.69</v>
      </c>
      <c r="Y2284">
        <v>2.3109999999999999</v>
      </c>
      <c r="Z2284">
        <v>2.1669999999999998</v>
      </c>
      <c r="AA2284">
        <v>1.9</v>
      </c>
      <c r="AB2284">
        <v>1.5</v>
      </c>
    </row>
    <row r="2285" spans="1:28" x14ac:dyDescent="0.25">
      <c r="A2285" t="s">
        <v>3985</v>
      </c>
      <c r="B2285">
        <v>5.6630000000000003</v>
      </c>
      <c r="C2285">
        <v>4.8970000000000002</v>
      </c>
      <c r="D2285">
        <v>4.1539999999999999</v>
      </c>
      <c r="E2285">
        <v>6.4349999999999996</v>
      </c>
      <c r="F2285">
        <v>8.6539999999999999</v>
      </c>
      <c r="G2285">
        <v>5.6520000000000001</v>
      </c>
      <c r="H2285">
        <v>3.8380000000000001</v>
      </c>
      <c r="I2285">
        <v>3.9580000000000002</v>
      </c>
      <c r="J2285">
        <v>4.0410000000000004</v>
      </c>
      <c r="K2285">
        <v>5.274</v>
      </c>
      <c r="L2285">
        <v>3.6549999999999998</v>
      </c>
      <c r="M2285">
        <v>5.5759999999999996</v>
      </c>
      <c r="N2285">
        <v>5.9029999999999996</v>
      </c>
      <c r="O2285">
        <v>4.7409999999999997</v>
      </c>
      <c r="P2285">
        <v>3.9950000000000001</v>
      </c>
      <c r="Q2285">
        <v>4.7389999999999999</v>
      </c>
      <c r="R2285">
        <v>4.3540000000000001</v>
      </c>
      <c r="S2285">
        <v>4.6429999999999998</v>
      </c>
      <c r="T2285">
        <v>5.2560000000000002</v>
      </c>
      <c r="U2285">
        <v>6.6239999999999997</v>
      </c>
      <c r="V2285">
        <v>6.1870000000000003</v>
      </c>
      <c r="W2285">
        <v>6.3520000000000003</v>
      </c>
      <c r="X2285">
        <v>5.5679999999999996</v>
      </c>
      <c r="Y2285">
        <v>6.508</v>
      </c>
      <c r="Z2285">
        <v>7.6109999999999998</v>
      </c>
      <c r="AA2285">
        <v>6.4</v>
      </c>
      <c r="AB2285">
        <v>5.8</v>
      </c>
    </row>
    <row r="2286" spans="1:28" x14ac:dyDescent="0.25">
      <c r="A2286" t="s">
        <v>3986</v>
      </c>
      <c r="B2286">
        <v>2.1190000000000002</v>
      </c>
      <c r="C2286">
        <v>2.15</v>
      </c>
      <c r="D2286">
        <v>2.302</v>
      </c>
      <c r="E2286">
        <v>2.5259999999999998</v>
      </c>
      <c r="F2286">
        <v>2.4889999999999999</v>
      </c>
      <c r="G2286">
        <v>2.4089999999999998</v>
      </c>
      <c r="H2286">
        <v>2.4740000000000002</v>
      </c>
      <c r="I2286">
        <v>2.3889999999999998</v>
      </c>
      <c r="J2286">
        <v>2.2959999999999998</v>
      </c>
      <c r="K2286">
        <v>2.3410000000000002</v>
      </c>
      <c r="L2286">
        <v>2.218</v>
      </c>
      <c r="M2286">
        <v>2.4940000000000002</v>
      </c>
      <c r="N2286">
        <v>2.4630000000000001</v>
      </c>
      <c r="O2286">
        <v>2.6230000000000002</v>
      </c>
      <c r="P2286">
        <v>2.7280000000000002</v>
      </c>
      <c r="Q2286">
        <v>2.879</v>
      </c>
      <c r="R2286">
        <v>2.8279999999999998</v>
      </c>
      <c r="S2286">
        <v>2.843</v>
      </c>
      <c r="T2286">
        <v>2.5609999999999999</v>
      </c>
      <c r="U2286">
        <v>2.746</v>
      </c>
      <c r="V2286">
        <v>3.125</v>
      </c>
      <c r="W2286">
        <v>2.9289999999999998</v>
      </c>
      <c r="X2286">
        <v>2.7330000000000001</v>
      </c>
      <c r="Y2286">
        <v>3.2519999999999998</v>
      </c>
      <c r="Z2286">
        <v>3.61</v>
      </c>
      <c r="AA2286">
        <v>2.9</v>
      </c>
      <c r="AB2286">
        <v>2.7</v>
      </c>
    </row>
    <row r="2287" spans="1:28" x14ac:dyDescent="0.25">
      <c r="A2287" t="s">
        <v>3987</v>
      </c>
      <c r="B2287">
        <v>1.708</v>
      </c>
      <c r="C2287">
        <v>1.65</v>
      </c>
      <c r="D2287">
        <v>1.9770000000000001</v>
      </c>
      <c r="E2287">
        <v>1.758</v>
      </c>
      <c r="F2287">
        <v>1.7829999999999999</v>
      </c>
      <c r="G2287">
        <v>2.2829999999999999</v>
      </c>
      <c r="H2287">
        <v>2.609</v>
      </c>
      <c r="I2287">
        <v>2.4289999999999998</v>
      </c>
      <c r="J2287">
        <v>2.4809999999999999</v>
      </c>
      <c r="K2287">
        <v>1.6839999999999999</v>
      </c>
      <c r="L2287">
        <v>1.9430000000000001</v>
      </c>
      <c r="M2287">
        <v>2.2810000000000001</v>
      </c>
      <c r="N2287">
        <v>2.1840000000000002</v>
      </c>
      <c r="O2287">
        <v>2.4980000000000002</v>
      </c>
      <c r="P2287">
        <v>2.8180000000000001</v>
      </c>
      <c r="Q2287">
        <v>2.9350000000000001</v>
      </c>
      <c r="R2287">
        <v>2.9740000000000002</v>
      </c>
      <c r="S2287">
        <v>2.718</v>
      </c>
      <c r="T2287">
        <v>2.5720000000000001</v>
      </c>
      <c r="U2287">
        <v>3.0329999999999999</v>
      </c>
      <c r="V2287">
        <v>3.44</v>
      </c>
      <c r="W2287">
        <v>3.1030000000000002</v>
      </c>
      <c r="X2287">
        <v>3.37</v>
      </c>
      <c r="Y2287">
        <v>4.077</v>
      </c>
      <c r="Z2287">
        <v>3.7149999999999999</v>
      </c>
      <c r="AA2287">
        <v>3.8</v>
      </c>
      <c r="AB2287">
        <v>3.5</v>
      </c>
    </row>
    <row r="2288" spans="1:28" x14ac:dyDescent="0.25">
      <c r="A2288" t="s">
        <v>3988</v>
      </c>
      <c r="C2288">
        <v>0.28199999999999997</v>
      </c>
      <c r="D2288">
        <v>0.78100000000000003</v>
      </c>
      <c r="E2288">
        <v>1.0669999999999999</v>
      </c>
      <c r="F2288">
        <v>1.284</v>
      </c>
      <c r="G2288">
        <v>1.109</v>
      </c>
      <c r="H2288">
        <v>1.089</v>
      </c>
      <c r="I2288">
        <v>1.224</v>
      </c>
      <c r="J2288">
        <v>1.8160000000000001</v>
      </c>
      <c r="K2288">
        <v>1.5780000000000001</v>
      </c>
      <c r="L2288">
        <v>1.8180000000000001</v>
      </c>
    </row>
    <row r="2289" spans="1:28" x14ac:dyDescent="0.25">
      <c r="A2289" t="s">
        <v>3989</v>
      </c>
      <c r="B2289">
        <v>11.553000000000001</v>
      </c>
      <c r="C2289">
        <v>6.25</v>
      </c>
      <c r="D2289">
        <v>6.6509999999999998</v>
      </c>
      <c r="E2289">
        <v>9.2119999999999997</v>
      </c>
      <c r="F2289">
        <v>7.72</v>
      </c>
      <c r="G2289">
        <v>6.1779999999999999</v>
      </c>
      <c r="H2289">
        <v>6.5039999999999996</v>
      </c>
      <c r="I2289">
        <v>4.617</v>
      </c>
      <c r="J2289">
        <v>6.4020000000000001</v>
      </c>
      <c r="K2289">
        <v>5.5949999999999998</v>
      </c>
      <c r="L2289">
        <v>6.4770000000000003</v>
      </c>
      <c r="M2289">
        <v>6.2359999999999998</v>
      </c>
      <c r="N2289">
        <v>7.39</v>
      </c>
      <c r="O2289">
        <v>8.8420000000000005</v>
      </c>
      <c r="P2289">
        <v>10.342000000000001</v>
      </c>
      <c r="Q2289">
        <v>7.8179999999999996</v>
      </c>
      <c r="R2289">
        <v>5.93</v>
      </c>
    </row>
    <row r="2290" spans="1:28" x14ac:dyDescent="0.25">
      <c r="A2290" t="s">
        <v>3990</v>
      </c>
      <c r="W2290">
        <v>2.786</v>
      </c>
      <c r="X2290">
        <v>3.3319999999999999</v>
      </c>
      <c r="Y2290">
        <v>3.3940000000000001</v>
      </c>
      <c r="Z2290">
        <v>3.3330000000000002</v>
      </c>
      <c r="AA2290">
        <v>3.3</v>
      </c>
      <c r="AB2290">
        <v>2.7</v>
      </c>
    </row>
    <row r="2291" spans="1:28" x14ac:dyDescent="0.25">
      <c r="A2291" t="s">
        <v>3991</v>
      </c>
      <c r="M2291">
        <v>0</v>
      </c>
      <c r="N2291">
        <v>3</v>
      </c>
      <c r="O2291">
        <v>4.9640000000000004</v>
      </c>
      <c r="P2291">
        <v>3.7549999999999999</v>
      </c>
      <c r="Q2291">
        <v>4.5380000000000003</v>
      </c>
      <c r="R2291">
        <v>5.4320000000000004</v>
      </c>
      <c r="S2291">
        <v>4.399</v>
      </c>
      <c r="T2291">
        <v>4.7930000000000001</v>
      </c>
      <c r="U2291">
        <v>6.0780000000000003</v>
      </c>
      <c r="V2291">
        <v>6.12</v>
      </c>
      <c r="W2291">
        <v>6.9189999999999996</v>
      </c>
      <c r="X2291">
        <v>6.5650000000000004</v>
      </c>
      <c r="Y2291">
        <v>8.9550000000000001</v>
      </c>
      <c r="Z2291">
        <v>9.1839999999999993</v>
      </c>
      <c r="AA2291">
        <v>7.7</v>
      </c>
      <c r="AB2291">
        <v>7.6</v>
      </c>
    </row>
    <row r="2292" spans="1:28" x14ac:dyDescent="0.25">
      <c r="A2292" t="s">
        <v>3992</v>
      </c>
      <c r="L2292">
        <v>0</v>
      </c>
      <c r="M2292">
        <v>2.4169999999999998</v>
      </c>
      <c r="N2292">
        <v>4.415</v>
      </c>
      <c r="O2292">
        <v>4.9820000000000002</v>
      </c>
      <c r="P2292">
        <v>5.6280000000000001</v>
      </c>
      <c r="Q2292">
        <v>7.8369999999999997</v>
      </c>
      <c r="R2292">
        <v>4.5670000000000002</v>
      </c>
      <c r="S2292">
        <v>5.6180000000000003</v>
      </c>
      <c r="T2292">
        <v>5.8109999999999999</v>
      </c>
      <c r="U2292">
        <v>4.6980000000000004</v>
      </c>
      <c r="V2292">
        <v>4.2309999999999999</v>
      </c>
      <c r="W2292">
        <v>3.6219999999999999</v>
      </c>
      <c r="X2292">
        <v>3.298</v>
      </c>
      <c r="Y2292">
        <v>3.27</v>
      </c>
      <c r="Z2292">
        <v>3.7480000000000002</v>
      </c>
      <c r="AA2292">
        <v>3.1</v>
      </c>
      <c r="AB2292">
        <v>2.7</v>
      </c>
    </row>
    <row r="2293" spans="1:28" x14ac:dyDescent="0.25">
      <c r="A2293" t="s">
        <v>3993</v>
      </c>
      <c r="C2293">
        <v>0.57699999999999996</v>
      </c>
      <c r="D2293">
        <v>1.9059999999999999</v>
      </c>
      <c r="E2293">
        <v>1.5960000000000001</v>
      </c>
      <c r="F2293">
        <v>1.7450000000000001</v>
      </c>
      <c r="G2293">
        <v>1.4119999999999999</v>
      </c>
      <c r="H2293">
        <v>1.82</v>
      </c>
      <c r="I2293">
        <v>1.4890000000000001</v>
      </c>
      <c r="J2293">
        <v>1.34</v>
      </c>
      <c r="K2293">
        <v>1.415</v>
      </c>
      <c r="L2293">
        <v>1.256</v>
      </c>
      <c r="M2293">
        <v>1.179</v>
      </c>
      <c r="N2293">
        <v>2.08</v>
      </c>
      <c r="O2293">
        <v>3.2879999999999998</v>
      </c>
      <c r="P2293">
        <v>3.4550000000000001</v>
      </c>
      <c r="Q2293">
        <v>3.6709999999999998</v>
      </c>
      <c r="R2293">
        <v>2.5190000000000001</v>
      </c>
      <c r="S2293">
        <v>3.468</v>
      </c>
      <c r="T2293">
        <v>3.7269999999999999</v>
      </c>
      <c r="U2293">
        <v>3.3940000000000001</v>
      </c>
      <c r="V2293">
        <v>2.7029999999999998</v>
      </c>
      <c r="W2293">
        <v>3.1040000000000001</v>
      </c>
      <c r="X2293">
        <v>2.7589999999999999</v>
      </c>
      <c r="Y2293">
        <v>3.02</v>
      </c>
      <c r="Z2293">
        <v>4.2750000000000004</v>
      </c>
      <c r="AA2293">
        <v>2.7</v>
      </c>
      <c r="AB2293">
        <v>2.2999999999999998</v>
      </c>
    </row>
    <row r="2294" spans="1:28" x14ac:dyDescent="0.25">
      <c r="A2294" t="s">
        <v>3994</v>
      </c>
      <c r="M2294">
        <v>0.40600000000000003</v>
      </c>
      <c r="N2294">
        <v>1.1000000000000001</v>
      </c>
      <c r="O2294">
        <v>1.129</v>
      </c>
      <c r="P2294">
        <v>1.194</v>
      </c>
      <c r="Q2294">
        <v>1.583</v>
      </c>
      <c r="R2294">
        <v>2.2810000000000001</v>
      </c>
      <c r="S2294">
        <v>1.224</v>
      </c>
      <c r="T2294">
        <v>1.202</v>
      </c>
      <c r="U2294">
        <v>1.536</v>
      </c>
      <c r="V2294">
        <v>2.5350000000000001</v>
      </c>
      <c r="W2294">
        <v>3.5089999999999999</v>
      </c>
      <c r="X2294">
        <v>2.3479999999999999</v>
      </c>
      <c r="Y2294">
        <v>3.298</v>
      </c>
      <c r="Z2294">
        <v>3.1539999999999999</v>
      </c>
      <c r="AA2294">
        <v>3.3</v>
      </c>
      <c r="AB2294">
        <v>2.7</v>
      </c>
    </row>
    <row r="2295" spans="1:28" x14ac:dyDescent="0.25">
      <c r="A2295" t="s">
        <v>343</v>
      </c>
      <c r="N2295">
        <v>0.317</v>
      </c>
      <c r="O2295">
        <v>0.34499999999999997</v>
      </c>
      <c r="P2295">
        <v>0.40300000000000002</v>
      </c>
      <c r="Q2295">
        <v>0.47199999999999998</v>
      </c>
      <c r="R2295">
        <v>0.44600000000000001</v>
      </c>
      <c r="S2295">
        <v>0.439</v>
      </c>
      <c r="T2295">
        <v>0.45400000000000001</v>
      </c>
      <c r="U2295">
        <v>0.66700000000000004</v>
      </c>
      <c r="V2295">
        <v>0.67800000000000005</v>
      </c>
      <c r="W2295">
        <v>0.85899999999999999</v>
      </c>
      <c r="X2295">
        <v>1.2</v>
      </c>
      <c r="Y2295">
        <v>1.278</v>
      </c>
      <c r="Z2295">
        <v>1.5640000000000001</v>
      </c>
      <c r="AA2295">
        <v>1.5</v>
      </c>
      <c r="AB2295">
        <v>1.5</v>
      </c>
    </row>
    <row r="2296" spans="1:28" x14ac:dyDescent="0.25">
      <c r="A2296" t="s">
        <v>3995</v>
      </c>
      <c r="C2296">
        <v>0</v>
      </c>
      <c r="D2296">
        <v>6.5000000000000002E-2</v>
      </c>
      <c r="F2296">
        <v>0.05</v>
      </c>
      <c r="G2296">
        <v>0.14699999999999999</v>
      </c>
      <c r="H2296">
        <v>6.7000000000000004E-2</v>
      </c>
      <c r="I2296">
        <v>0.14299999999999999</v>
      </c>
      <c r="J2296">
        <v>0.13100000000000001</v>
      </c>
      <c r="K2296">
        <v>0.22500000000000001</v>
      </c>
      <c r="L2296">
        <v>0.34899999999999998</v>
      </c>
      <c r="M2296">
        <v>0.35299999999999998</v>
      </c>
      <c r="N2296">
        <v>0.44700000000000001</v>
      </c>
      <c r="O2296">
        <v>0.39700000000000002</v>
      </c>
      <c r="P2296">
        <v>0.55100000000000005</v>
      </c>
      <c r="Q2296">
        <v>0.47299999999999998</v>
      </c>
      <c r="R2296">
        <v>0.45200000000000001</v>
      </c>
      <c r="S2296">
        <v>0.54600000000000004</v>
      </c>
      <c r="T2296">
        <v>0.46800000000000003</v>
      </c>
      <c r="U2296">
        <v>0.64400000000000002</v>
      </c>
      <c r="V2296">
        <v>0.67600000000000005</v>
      </c>
      <c r="W2296">
        <v>0.75800000000000001</v>
      </c>
      <c r="X2296">
        <v>0.57899999999999996</v>
      </c>
      <c r="Y2296">
        <v>0.79700000000000004</v>
      </c>
      <c r="Z2296">
        <v>1.18</v>
      </c>
      <c r="AA2296">
        <v>1</v>
      </c>
      <c r="AB2296">
        <v>1</v>
      </c>
    </row>
    <row r="2297" spans="1:28" x14ac:dyDescent="0.25">
      <c r="A2297" t="s">
        <v>3996</v>
      </c>
      <c r="AA2297">
        <v>1.3</v>
      </c>
      <c r="AB2297">
        <v>1.7</v>
      </c>
    </row>
    <row r="2298" spans="1:28" x14ac:dyDescent="0.25">
      <c r="A2298" t="s">
        <v>3997</v>
      </c>
      <c r="O2298">
        <v>0.625</v>
      </c>
      <c r="P2298">
        <v>0.68799999999999994</v>
      </c>
      <c r="Q2298">
        <v>0.63700000000000001</v>
      </c>
      <c r="R2298">
        <v>0.67800000000000005</v>
      </c>
      <c r="S2298">
        <v>0.78300000000000003</v>
      </c>
      <c r="T2298">
        <v>0.55900000000000005</v>
      </c>
      <c r="U2298">
        <v>0.47899999999999998</v>
      </c>
      <c r="V2298">
        <v>0.78400000000000003</v>
      </c>
      <c r="W2298">
        <v>0.98299999999999998</v>
      </c>
      <c r="X2298">
        <v>1.266</v>
      </c>
      <c r="Y2298">
        <v>1.651</v>
      </c>
    </row>
    <row r="2299" spans="1:28" x14ac:dyDescent="0.25">
      <c r="A2299" t="s">
        <v>3998</v>
      </c>
      <c r="Q2299">
        <v>0</v>
      </c>
      <c r="R2299">
        <v>1.385</v>
      </c>
      <c r="S2299">
        <v>0.64800000000000002</v>
      </c>
      <c r="T2299">
        <v>0.73399999999999999</v>
      </c>
      <c r="U2299">
        <v>0.79700000000000004</v>
      </c>
      <c r="V2299">
        <v>0.77900000000000003</v>
      </c>
      <c r="W2299">
        <v>0.95799999999999996</v>
      </c>
      <c r="X2299">
        <v>0.93</v>
      </c>
      <c r="Y2299">
        <v>1.296</v>
      </c>
      <c r="Z2299">
        <v>1.3680000000000001</v>
      </c>
      <c r="AA2299">
        <v>1.6</v>
      </c>
      <c r="AB2299">
        <v>1.4</v>
      </c>
    </row>
    <row r="2300" spans="1:28" x14ac:dyDescent="0.25">
      <c r="A2300" t="s">
        <v>3999</v>
      </c>
      <c r="V2300">
        <v>0.80500000000000005</v>
      </c>
      <c r="W2300">
        <v>0.79600000000000004</v>
      </c>
      <c r="X2300">
        <v>1.0529999999999999</v>
      </c>
      <c r="Y2300">
        <v>1.3120000000000001</v>
      </c>
      <c r="Z2300">
        <v>1.2829999999999999</v>
      </c>
      <c r="AA2300">
        <v>1.3</v>
      </c>
      <c r="AB2300">
        <v>1.1000000000000001</v>
      </c>
    </row>
    <row r="2301" spans="1:28" x14ac:dyDescent="0.25">
      <c r="A2301" t="s">
        <v>4000</v>
      </c>
      <c r="F2301">
        <v>0.184</v>
      </c>
      <c r="G2301">
        <v>0.16</v>
      </c>
      <c r="H2301">
        <v>0.35499999999999998</v>
      </c>
      <c r="I2301">
        <v>0.21199999999999999</v>
      </c>
      <c r="J2301">
        <v>0.38500000000000001</v>
      </c>
      <c r="K2301">
        <v>0.377</v>
      </c>
      <c r="L2301">
        <v>0.44800000000000001</v>
      </c>
      <c r="M2301">
        <v>0.47499999999999998</v>
      </c>
      <c r="N2301">
        <v>0.57099999999999995</v>
      </c>
      <c r="O2301">
        <v>0.81100000000000005</v>
      </c>
      <c r="P2301">
        <v>0.63700000000000001</v>
      </c>
      <c r="Q2301">
        <v>0.89400000000000002</v>
      </c>
      <c r="R2301">
        <v>0.91200000000000003</v>
      </c>
      <c r="S2301">
        <v>1.0429999999999999</v>
      </c>
      <c r="T2301">
        <v>1.0609999999999999</v>
      </c>
      <c r="U2301">
        <v>1.1040000000000001</v>
      </c>
      <c r="V2301">
        <v>0.92500000000000004</v>
      </c>
      <c r="W2301">
        <v>0.79</v>
      </c>
      <c r="X2301">
        <v>1.0269999999999999</v>
      </c>
      <c r="Y2301">
        <v>1.232</v>
      </c>
      <c r="Z2301">
        <v>1.772</v>
      </c>
      <c r="AA2301">
        <v>1.2</v>
      </c>
      <c r="AB2301">
        <v>1.5</v>
      </c>
    </row>
    <row r="2302" spans="1:28" x14ac:dyDescent="0.25">
      <c r="A2302" t="s">
        <v>4001</v>
      </c>
      <c r="B2302">
        <v>0.29099999999999998</v>
      </c>
      <c r="C2302">
        <v>0.28299999999999997</v>
      </c>
      <c r="D2302">
        <v>0.189</v>
      </c>
    </row>
    <row r="2303" spans="1:28" x14ac:dyDescent="0.25">
      <c r="A2303" t="s">
        <v>4002</v>
      </c>
      <c r="T2303">
        <v>0.59799999999999998</v>
      </c>
      <c r="U2303">
        <v>0.79800000000000004</v>
      </c>
      <c r="V2303">
        <v>1.25</v>
      </c>
      <c r="W2303">
        <v>1.59</v>
      </c>
      <c r="X2303">
        <v>1.046</v>
      </c>
      <c r="Y2303">
        <v>1.2589999999999999</v>
      </c>
      <c r="Z2303">
        <v>2.2530000000000001</v>
      </c>
      <c r="AA2303">
        <v>1.4</v>
      </c>
      <c r="AB2303">
        <v>1.3</v>
      </c>
    </row>
    <row r="2304" spans="1:28" x14ac:dyDescent="0.25">
      <c r="A2304" t="s">
        <v>4003</v>
      </c>
      <c r="N2304">
        <v>0.55000000000000004</v>
      </c>
      <c r="O2304">
        <v>0.81100000000000005</v>
      </c>
      <c r="P2304">
        <v>1.0049999999999999</v>
      </c>
      <c r="Q2304">
        <v>1.036</v>
      </c>
      <c r="R2304">
        <v>1.0960000000000001</v>
      </c>
      <c r="S2304">
        <v>1.2989999999999999</v>
      </c>
      <c r="T2304">
        <v>1.4119999999999999</v>
      </c>
      <c r="U2304">
        <v>1.468</v>
      </c>
      <c r="V2304">
        <v>2.0830000000000002</v>
      </c>
      <c r="W2304">
        <v>2.2229999999999999</v>
      </c>
      <c r="X2304">
        <v>1.9710000000000001</v>
      </c>
      <c r="Y2304">
        <v>1.9490000000000001</v>
      </c>
      <c r="Z2304">
        <v>3.2570000000000001</v>
      </c>
      <c r="AA2304">
        <v>3.4</v>
      </c>
      <c r="AB2304">
        <v>3</v>
      </c>
    </row>
    <row r="2305" spans="1:28" x14ac:dyDescent="0.25">
      <c r="A2305" t="s">
        <v>4004</v>
      </c>
      <c r="B2305">
        <v>0.46800000000000003</v>
      </c>
      <c r="C2305">
        <v>0.439</v>
      </c>
      <c r="D2305">
        <v>0.51700000000000002</v>
      </c>
      <c r="E2305">
        <v>0.65400000000000003</v>
      </c>
      <c r="F2305">
        <v>0.76900000000000002</v>
      </c>
      <c r="G2305">
        <v>0.80200000000000005</v>
      </c>
      <c r="H2305">
        <v>0.74</v>
      </c>
      <c r="I2305">
        <v>0.82399999999999995</v>
      </c>
      <c r="J2305">
        <v>0.85899999999999999</v>
      </c>
      <c r="K2305">
        <v>1.075</v>
      </c>
      <c r="L2305">
        <v>1.1499999999999999</v>
      </c>
      <c r="M2305">
        <v>1.2150000000000001</v>
      </c>
      <c r="N2305">
        <v>1.075</v>
      </c>
      <c r="O2305">
        <v>1.1499999999999999</v>
      </c>
      <c r="P2305">
        <v>1.129</v>
      </c>
      <c r="Q2305">
        <v>1.139</v>
      </c>
      <c r="R2305">
        <v>1.034</v>
      </c>
      <c r="S2305">
        <v>1.006</v>
      </c>
      <c r="T2305">
        <v>1.1459999999999999</v>
      </c>
      <c r="U2305">
        <v>1.5780000000000001</v>
      </c>
      <c r="V2305">
        <v>1.492</v>
      </c>
      <c r="W2305">
        <v>1.85</v>
      </c>
      <c r="X2305">
        <v>2.0230000000000001</v>
      </c>
      <c r="Y2305">
        <v>2.59</v>
      </c>
      <c r="Z2305">
        <v>2.9039999999999999</v>
      </c>
      <c r="AA2305">
        <v>2.2999999999999998</v>
      </c>
      <c r="AB2305">
        <v>1.9</v>
      </c>
    </row>
    <row r="2306" spans="1:28" x14ac:dyDescent="0.25">
      <c r="A2306" t="s">
        <v>4005</v>
      </c>
      <c r="G2306">
        <v>0.13400000000000001</v>
      </c>
      <c r="H2306">
        <v>0.17</v>
      </c>
      <c r="I2306">
        <v>0.122</v>
      </c>
      <c r="J2306">
        <v>0.16500000000000001</v>
      </c>
      <c r="K2306">
        <v>0.21299999999999999</v>
      </c>
      <c r="L2306">
        <v>0.33900000000000002</v>
      </c>
      <c r="M2306">
        <v>0.54800000000000004</v>
      </c>
      <c r="N2306">
        <v>0.622</v>
      </c>
      <c r="O2306">
        <v>0.63200000000000001</v>
      </c>
      <c r="P2306">
        <v>0.89600000000000002</v>
      </c>
      <c r="Q2306">
        <v>0.76200000000000001</v>
      </c>
      <c r="R2306">
        <v>0.45200000000000001</v>
      </c>
      <c r="S2306">
        <v>0.59199999999999997</v>
      </c>
      <c r="T2306">
        <v>0.86499999999999999</v>
      </c>
      <c r="U2306">
        <v>1.091</v>
      </c>
      <c r="V2306">
        <v>1.81</v>
      </c>
      <c r="W2306">
        <v>2.8570000000000002</v>
      </c>
      <c r="X2306">
        <v>2.4279999999999999</v>
      </c>
      <c r="Y2306">
        <v>2.476</v>
      </c>
      <c r="Z2306">
        <v>2.214</v>
      </c>
      <c r="AA2306">
        <v>2.2000000000000002</v>
      </c>
      <c r="AB2306">
        <v>2.1</v>
      </c>
    </row>
    <row r="2307" spans="1:28" x14ac:dyDescent="0.25">
      <c r="A2307" t="s">
        <v>4006</v>
      </c>
      <c r="L2307">
        <v>0.23100000000000001</v>
      </c>
      <c r="M2307">
        <v>0.48199999999999998</v>
      </c>
      <c r="N2307">
        <v>0.67700000000000005</v>
      </c>
      <c r="O2307">
        <v>0.26600000000000001</v>
      </c>
      <c r="P2307">
        <v>0.39</v>
      </c>
      <c r="Q2307">
        <v>0.60299999999999998</v>
      </c>
      <c r="R2307">
        <v>0.53400000000000003</v>
      </c>
      <c r="S2307">
        <v>0.66200000000000003</v>
      </c>
      <c r="T2307">
        <v>0.621</v>
      </c>
      <c r="U2307">
        <v>0.47399999999999998</v>
      </c>
      <c r="V2307">
        <v>0.94699999999999995</v>
      </c>
      <c r="W2307">
        <v>0.92600000000000005</v>
      </c>
      <c r="X2307">
        <v>0.58299999999999996</v>
      </c>
      <c r="Y2307">
        <v>1.048</v>
      </c>
      <c r="Z2307">
        <v>1.9330000000000001</v>
      </c>
    </row>
    <row r="2308" spans="1:28" x14ac:dyDescent="0.25">
      <c r="A2308" t="s">
        <v>4007</v>
      </c>
      <c r="Q2308">
        <v>0.54500000000000004</v>
      </c>
      <c r="R2308">
        <v>0.623</v>
      </c>
      <c r="S2308">
        <v>0.65300000000000002</v>
      </c>
      <c r="T2308">
        <v>0.73</v>
      </c>
      <c r="U2308">
        <v>0.82199999999999995</v>
      </c>
      <c r="V2308">
        <v>1.4119999999999999</v>
      </c>
      <c r="W2308">
        <v>1.603</v>
      </c>
      <c r="X2308">
        <v>1.405</v>
      </c>
      <c r="Y2308">
        <v>1.8109999999999999</v>
      </c>
      <c r="Z2308">
        <v>2.4740000000000002</v>
      </c>
      <c r="AA2308">
        <v>2.2000000000000002</v>
      </c>
      <c r="AB2308">
        <v>1.7</v>
      </c>
    </row>
    <row r="2309" spans="1:28" x14ac:dyDescent="0.25">
      <c r="A2309" t="s">
        <v>4008</v>
      </c>
      <c r="O2309">
        <v>0.254</v>
      </c>
      <c r="P2309">
        <v>0.27600000000000002</v>
      </c>
      <c r="Q2309">
        <v>0.373</v>
      </c>
      <c r="R2309">
        <v>0.30199999999999999</v>
      </c>
      <c r="S2309">
        <v>0.26400000000000001</v>
      </c>
      <c r="T2309">
        <v>0.48499999999999999</v>
      </c>
      <c r="U2309">
        <v>0.47399999999999998</v>
      </c>
      <c r="V2309">
        <v>0.48299999999999998</v>
      </c>
      <c r="W2309">
        <v>0.51200000000000001</v>
      </c>
      <c r="X2309">
        <v>0.81399999999999995</v>
      </c>
      <c r="Y2309">
        <v>1.321</v>
      </c>
      <c r="Z2309">
        <v>1.214</v>
      </c>
      <c r="AA2309">
        <v>1.3</v>
      </c>
      <c r="AB2309">
        <v>0.6</v>
      </c>
    </row>
    <row r="2310" spans="1:28" x14ac:dyDescent="0.25">
      <c r="A2310" t="s">
        <v>4009</v>
      </c>
      <c r="R2310">
        <v>0.97899999999999998</v>
      </c>
      <c r="S2310">
        <v>0.94399999999999995</v>
      </c>
      <c r="T2310">
        <v>0.89800000000000002</v>
      </c>
      <c r="U2310">
        <v>1.226</v>
      </c>
      <c r="V2310">
        <v>1.6990000000000001</v>
      </c>
      <c r="W2310">
        <v>1.879</v>
      </c>
      <c r="X2310">
        <v>2.1</v>
      </c>
      <c r="Y2310">
        <v>3.3769999999999998</v>
      </c>
      <c r="Z2310">
        <v>4.7619999999999996</v>
      </c>
      <c r="AA2310">
        <v>3.4</v>
      </c>
      <c r="AB2310">
        <v>3.1</v>
      </c>
    </row>
    <row r="2311" spans="1:28" x14ac:dyDescent="0.25">
      <c r="A2311" t="s">
        <v>4010</v>
      </c>
      <c r="E2311">
        <v>0.67100000000000004</v>
      </c>
      <c r="F2311">
        <v>0.71899999999999997</v>
      </c>
      <c r="G2311">
        <v>0.67800000000000005</v>
      </c>
      <c r="H2311">
        <v>0.27700000000000002</v>
      </c>
      <c r="I2311">
        <v>0.435</v>
      </c>
      <c r="J2311">
        <v>0.44500000000000001</v>
      </c>
      <c r="K2311">
        <v>0.49399999999999999</v>
      </c>
      <c r="L2311">
        <v>0.47799999999999998</v>
      </c>
      <c r="M2311">
        <v>0.51200000000000001</v>
      </c>
      <c r="N2311">
        <v>0.57499999999999996</v>
      </c>
      <c r="O2311">
        <v>0.66100000000000003</v>
      </c>
      <c r="P2311">
        <v>0.754</v>
      </c>
      <c r="Q2311">
        <v>0.59799999999999998</v>
      </c>
      <c r="R2311">
        <v>0.68300000000000005</v>
      </c>
      <c r="S2311">
        <v>0.81</v>
      </c>
      <c r="T2311">
        <v>1.042</v>
      </c>
      <c r="U2311">
        <v>0.73199999999999998</v>
      </c>
      <c r="V2311">
        <v>1.0820000000000001</v>
      </c>
      <c r="W2311">
        <v>0.83299999999999996</v>
      </c>
      <c r="X2311">
        <v>0.89500000000000002</v>
      </c>
      <c r="Y2311">
        <v>1.3260000000000001</v>
      </c>
      <c r="Z2311">
        <v>1.3640000000000001</v>
      </c>
      <c r="AA2311">
        <v>1.6</v>
      </c>
      <c r="AB2311">
        <v>1.5</v>
      </c>
    </row>
    <row r="2312" spans="1:28" x14ac:dyDescent="0.25">
      <c r="A2312" t="s">
        <v>4011</v>
      </c>
      <c r="N2312">
        <v>0.27500000000000002</v>
      </c>
      <c r="O2312">
        <v>0.312</v>
      </c>
      <c r="P2312">
        <v>0.36199999999999999</v>
      </c>
      <c r="Q2312">
        <v>0.33700000000000002</v>
      </c>
      <c r="R2312">
        <v>0.318</v>
      </c>
      <c r="S2312">
        <v>0.42899999999999999</v>
      </c>
      <c r="T2312">
        <v>0.42499999999999999</v>
      </c>
      <c r="U2312">
        <v>0.46500000000000002</v>
      </c>
      <c r="V2312">
        <v>0.46300000000000002</v>
      </c>
      <c r="W2312">
        <v>0.60699999999999998</v>
      </c>
      <c r="X2312">
        <v>0.75900000000000001</v>
      </c>
      <c r="Y2312">
        <v>0.82599999999999996</v>
      </c>
      <c r="Z2312">
        <v>1.0189999999999999</v>
      </c>
      <c r="AA2312">
        <v>1.1000000000000001</v>
      </c>
      <c r="AB2312">
        <v>1.1000000000000001</v>
      </c>
    </row>
    <row r="2313" spans="1:28" x14ac:dyDescent="0.25">
      <c r="A2313" t="s">
        <v>4012</v>
      </c>
      <c r="P2313">
        <v>0.25600000000000001</v>
      </c>
      <c r="Q2313">
        <v>0.442</v>
      </c>
      <c r="R2313">
        <v>0.46899999999999997</v>
      </c>
      <c r="S2313">
        <v>0.42399999999999999</v>
      </c>
      <c r="T2313">
        <v>0.42</v>
      </c>
      <c r="U2313">
        <v>0.41899999999999998</v>
      </c>
      <c r="V2313">
        <v>0.81899999999999995</v>
      </c>
      <c r="W2313">
        <v>0.55100000000000005</v>
      </c>
      <c r="X2313">
        <v>0.63200000000000001</v>
      </c>
      <c r="Y2313">
        <v>0.98799999999999999</v>
      </c>
      <c r="Z2313">
        <v>0.95499999999999996</v>
      </c>
      <c r="AA2313">
        <v>1</v>
      </c>
      <c r="AB2313">
        <v>0.6</v>
      </c>
    </row>
    <row r="2314" spans="1:28" x14ac:dyDescent="0.25">
      <c r="A2314" t="s">
        <v>4013</v>
      </c>
      <c r="X2314">
        <v>0</v>
      </c>
      <c r="Y2314">
        <v>3</v>
      </c>
      <c r="Z2314">
        <v>6.3280000000000003</v>
      </c>
      <c r="AA2314">
        <v>5.5</v>
      </c>
      <c r="AB2314">
        <v>3.6</v>
      </c>
    </row>
    <row r="2315" spans="1:28" x14ac:dyDescent="0.25">
      <c r="A2315" t="s">
        <v>4014</v>
      </c>
      <c r="R2315">
        <v>0.77400000000000002</v>
      </c>
      <c r="S2315">
        <v>0.93700000000000006</v>
      </c>
      <c r="T2315">
        <v>0.85899999999999999</v>
      </c>
      <c r="U2315">
        <v>1.331</v>
      </c>
      <c r="V2315">
        <v>1.2230000000000001</v>
      </c>
      <c r="W2315">
        <v>1.7729999999999999</v>
      </c>
      <c r="X2315">
        <v>1.633</v>
      </c>
      <c r="Z2315">
        <v>2.6739999999999999</v>
      </c>
      <c r="AA2315">
        <v>2.5</v>
      </c>
      <c r="AB2315">
        <v>1.5</v>
      </c>
    </row>
    <row r="2316" spans="1:28" x14ac:dyDescent="0.25">
      <c r="A2316" t="s">
        <v>4015</v>
      </c>
      <c r="B2316">
        <v>0.55500000000000005</v>
      </c>
      <c r="C2316">
        <v>0.73599999999999999</v>
      </c>
      <c r="D2316">
        <v>0.81899999999999995</v>
      </c>
      <c r="E2316">
        <v>0.58799999999999997</v>
      </c>
      <c r="F2316">
        <v>0.53800000000000003</v>
      </c>
      <c r="G2316">
        <v>0.48099999999999998</v>
      </c>
      <c r="H2316">
        <v>0.46899999999999997</v>
      </c>
      <c r="I2316">
        <v>0.76</v>
      </c>
      <c r="J2316">
        <v>1.7050000000000001</v>
      </c>
      <c r="K2316">
        <v>1.677</v>
      </c>
      <c r="M2316">
        <v>2.1549999999999998</v>
      </c>
      <c r="N2316">
        <v>2.0870000000000002</v>
      </c>
      <c r="O2316">
        <v>2.089</v>
      </c>
      <c r="P2316">
        <v>2.4910000000000001</v>
      </c>
      <c r="Q2316">
        <v>1.9670000000000001</v>
      </c>
      <c r="R2316">
        <v>2.581</v>
      </c>
      <c r="S2316">
        <v>2.3809999999999998</v>
      </c>
      <c r="T2316">
        <v>2.74</v>
      </c>
      <c r="U2316">
        <v>2.8010000000000002</v>
      </c>
      <c r="V2316">
        <v>2.9510000000000001</v>
      </c>
      <c r="W2316">
        <v>3.4940000000000002</v>
      </c>
      <c r="X2316">
        <v>3.754</v>
      </c>
      <c r="Y2316">
        <v>4.38</v>
      </c>
      <c r="Z2316">
        <v>4.2539999999999996</v>
      </c>
      <c r="AA2316">
        <v>3.9</v>
      </c>
      <c r="AB2316">
        <v>5.7</v>
      </c>
    </row>
    <row r="2317" spans="1:28" x14ac:dyDescent="0.25">
      <c r="A2317" t="s">
        <v>4016</v>
      </c>
      <c r="O2317">
        <v>1.8879999999999999</v>
      </c>
      <c r="P2317">
        <v>1.363</v>
      </c>
      <c r="Q2317">
        <v>1.33</v>
      </c>
      <c r="R2317">
        <v>1.5049999999999999</v>
      </c>
      <c r="S2317">
        <v>1.585</v>
      </c>
      <c r="T2317">
        <v>1.1819999999999999</v>
      </c>
      <c r="U2317">
        <v>1.5720000000000001</v>
      </c>
      <c r="V2317">
        <v>1.772</v>
      </c>
      <c r="W2317">
        <v>2.044</v>
      </c>
      <c r="X2317">
        <v>2.6949999999999998</v>
      </c>
      <c r="Y2317">
        <v>4.2389999999999999</v>
      </c>
      <c r="Z2317">
        <v>3.3069999999999999</v>
      </c>
      <c r="AA2317">
        <v>4</v>
      </c>
      <c r="AB2317">
        <v>4</v>
      </c>
    </row>
    <row r="2318" spans="1:28" x14ac:dyDescent="0.25">
      <c r="A2318" t="s">
        <v>4017</v>
      </c>
      <c r="G2318">
        <v>2.8170000000000002</v>
      </c>
      <c r="H2318">
        <v>2.9319999999999999</v>
      </c>
      <c r="I2318">
        <v>2.9750000000000001</v>
      </c>
      <c r="J2318">
        <v>4.0259999999999998</v>
      </c>
      <c r="K2318">
        <v>4.157</v>
      </c>
      <c r="L2318">
        <v>4.3710000000000004</v>
      </c>
      <c r="M2318">
        <v>5.0519999999999996</v>
      </c>
      <c r="N2318">
        <v>5.3259999999999996</v>
      </c>
      <c r="O2318">
        <v>5.7850000000000001</v>
      </c>
      <c r="P2318">
        <v>5.2450000000000001</v>
      </c>
      <c r="Q2318">
        <v>5.8719999999999999</v>
      </c>
      <c r="R2318">
        <v>5.8810000000000002</v>
      </c>
      <c r="S2318">
        <v>5.49</v>
      </c>
      <c r="T2318">
        <v>5.2110000000000003</v>
      </c>
      <c r="U2318">
        <v>6.3449999999999998</v>
      </c>
      <c r="V2318">
        <v>6.1420000000000003</v>
      </c>
      <c r="W2318">
        <v>5.6760000000000002</v>
      </c>
      <c r="X2318">
        <v>4.9880000000000004</v>
      </c>
      <c r="Y2318">
        <v>6.4660000000000002</v>
      </c>
      <c r="Z2318">
        <v>8.4079999999999995</v>
      </c>
      <c r="AA2318">
        <v>7.4</v>
      </c>
      <c r="AB2318">
        <v>6.1</v>
      </c>
    </row>
    <row r="2319" spans="1:28" x14ac:dyDescent="0.25">
      <c r="A2319" t="s">
        <v>4018</v>
      </c>
      <c r="B2319">
        <v>2.4300000000000002</v>
      </c>
      <c r="C2319">
        <v>2.2869999999999999</v>
      </c>
      <c r="D2319">
        <v>2.8889999999999998</v>
      </c>
      <c r="E2319">
        <v>2.72</v>
      </c>
      <c r="F2319">
        <v>2.8660000000000001</v>
      </c>
      <c r="G2319">
        <v>3.1320000000000001</v>
      </c>
      <c r="H2319">
        <v>2.964</v>
      </c>
      <c r="I2319">
        <v>3.31</v>
      </c>
      <c r="J2319">
        <v>4.6429999999999998</v>
      </c>
      <c r="K2319">
        <v>4.6710000000000003</v>
      </c>
      <c r="L2319">
        <v>4.4530000000000003</v>
      </c>
      <c r="M2319">
        <v>5.6840000000000002</v>
      </c>
      <c r="N2319">
        <v>4.6959999999999997</v>
      </c>
      <c r="O2319">
        <v>4.859</v>
      </c>
      <c r="P2319">
        <v>4.431</v>
      </c>
      <c r="Q2319">
        <v>4.4690000000000003</v>
      </c>
      <c r="R2319">
        <v>4.1980000000000004</v>
      </c>
      <c r="S2319">
        <v>3.94</v>
      </c>
      <c r="T2319">
        <v>4.085</v>
      </c>
      <c r="U2319">
        <v>3.6259999999999999</v>
      </c>
      <c r="V2319">
        <v>3.605</v>
      </c>
      <c r="W2319">
        <v>3.4710000000000001</v>
      </c>
      <c r="X2319">
        <v>3.831</v>
      </c>
      <c r="Y2319">
        <v>4.8719999999999999</v>
      </c>
      <c r="Z2319">
        <v>4.6239999999999997</v>
      </c>
      <c r="AA2319">
        <v>3.8</v>
      </c>
      <c r="AB2319">
        <v>3</v>
      </c>
    </row>
    <row r="2320" spans="1:28" x14ac:dyDescent="0.25">
      <c r="A2320" t="s">
        <v>1912</v>
      </c>
      <c r="Z2320">
        <v>5.0880000000000001</v>
      </c>
      <c r="AA2320">
        <v>2.6</v>
      </c>
      <c r="AB2320">
        <v>3.3</v>
      </c>
    </row>
    <row r="2321" spans="1:28" x14ac:dyDescent="0.25">
      <c r="A2321" t="s">
        <v>4019</v>
      </c>
      <c r="K2321">
        <v>0</v>
      </c>
      <c r="L2321">
        <v>0.04</v>
      </c>
      <c r="M2321">
        <v>0.53</v>
      </c>
      <c r="N2321">
        <v>0.5</v>
      </c>
      <c r="O2321">
        <v>0.36399999999999999</v>
      </c>
      <c r="P2321">
        <v>0.44600000000000001</v>
      </c>
      <c r="Q2321">
        <v>0.68</v>
      </c>
      <c r="R2321">
        <v>0.91100000000000003</v>
      </c>
      <c r="S2321">
        <v>0.627</v>
      </c>
      <c r="T2321">
        <v>1.645</v>
      </c>
      <c r="U2321">
        <v>1.5529999999999999</v>
      </c>
      <c r="V2321">
        <v>2.028</v>
      </c>
      <c r="W2321">
        <v>2.0870000000000002</v>
      </c>
      <c r="X2321">
        <v>2.0289999999999999</v>
      </c>
      <c r="Y2321">
        <v>2.86</v>
      </c>
      <c r="Z2321">
        <v>2.2679999999999998</v>
      </c>
      <c r="AA2321">
        <v>2.1</v>
      </c>
      <c r="AB2321">
        <v>2</v>
      </c>
    </row>
    <row r="2322" spans="1:28" x14ac:dyDescent="0.25">
      <c r="A2322" t="s">
        <v>4020</v>
      </c>
      <c r="L2322">
        <v>1.7390000000000001</v>
      </c>
      <c r="M2322">
        <v>2.0910000000000002</v>
      </c>
      <c r="N2322">
        <v>1.61</v>
      </c>
      <c r="O2322">
        <v>1.425</v>
      </c>
      <c r="P2322">
        <v>1.643</v>
      </c>
      <c r="Q2322">
        <v>1.831</v>
      </c>
      <c r="R2322">
        <v>1.4330000000000001</v>
      </c>
      <c r="S2322">
        <v>1.411</v>
      </c>
      <c r="T2322">
        <v>1.92</v>
      </c>
      <c r="U2322">
        <v>2.2970000000000002</v>
      </c>
      <c r="V2322">
        <v>2.4239999999999999</v>
      </c>
      <c r="W2322">
        <v>2.4329999999999998</v>
      </c>
      <c r="X2322">
        <v>1.9910000000000001</v>
      </c>
      <c r="Y2322">
        <v>2.431</v>
      </c>
      <c r="Z2322">
        <v>2.2690000000000001</v>
      </c>
      <c r="AA2322">
        <v>2.1</v>
      </c>
      <c r="AB2322">
        <v>1.9</v>
      </c>
    </row>
    <row r="2323" spans="1:28" x14ac:dyDescent="0.25">
      <c r="A2323" t="s">
        <v>4021</v>
      </c>
      <c r="O2323">
        <v>1.927</v>
      </c>
      <c r="P2323">
        <v>1.651</v>
      </c>
      <c r="Q2323">
        <v>1.381</v>
      </c>
      <c r="R2323">
        <v>1.7330000000000001</v>
      </c>
      <c r="S2323">
        <v>1.248</v>
      </c>
      <c r="T2323">
        <v>1.4379999999999999</v>
      </c>
      <c r="U2323">
        <v>1.5509999999999999</v>
      </c>
      <c r="V2323">
        <v>1.9510000000000001</v>
      </c>
      <c r="W2323">
        <v>1.5209999999999999</v>
      </c>
      <c r="X2323">
        <v>1.71</v>
      </c>
      <c r="Y2323">
        <v>1.8169999999999999</v>
      </c>
      <c r="Z2323">
        <v>2.335</v>
      </c>
      <c r="AA2323">
        <v>2.7</v>
      </c>
      <c r="AB2323">
        <v>2.1</v>
      </c>
    </row>
    <row r="2324" spans="1:28" x14ac:dyDescent="0.25">
      <c r="A2324" t="s">
        <v>4022</v>
      </c>
      <c r="B2324">
        <v>0.35799999999999998</v>
      </c>
      <c r="C2324">
        <v>0.44900000000000001</v>
      </c>
      <c r="D2324">
        <v>0.27400000000000002</v>
      </c>
      <c r="E2324">
        <v>0.35599999999999998</v>
      </c>
      <c r="F2324">
        <v>0.41</v>
      </c>
      <c r="G2324">
        <v>0.52400000000000002</v>
      </c>
      <c r="H2324">
        <v>0.88800000000000001</v>
      </c>
      <c r="I2324">
        <v>0.74399999999999999</v>
      </c>
      <c r="J2324">
        <v>0.753</v>
      </c>
      <c r="K2324">
        <v>0.622</v>
      </c>
      <c r="L2324">
        <v>1.079</v>
      </c>
      <c r="M2324">
        <v>0.98899999999999999</v>
      </c>
      <c r="N2324">
        <v>1.3819999999999999</v>
      </c>
      <c r="O2324">
        <v>0.99199999999999999</v>
      </c>
      <c r="P2324">
        <v>1.248</v>
      </c>
      <c r="Q2324">
        <v>1.04</v>
      </c>
      <c r="R2324">
        <v>1.3420000000000001</v>
      </c>
      <c r="S2324">
        <v>2.125</v>
      </c>
      <c r="T2324">
        <v>1.5429999999999999</v>
      </c>
      <c r="U2324">
        <v>1.792</v>
      </c>
      <c r="V2324">
        <v>1.5589999999999999</v>
      </c>
      <c r="W2324">
        <v>1.7430000000000001</v>
      </c>
      <c r="X2324">
        <v>1.865</v>
      </c>
      <c r="Y2324">
        <v>2.0859999999999999</v>
      </c>
      <c r="Z2324">
        <v>2.0139999999999998</v>
      </c>
      <c r="AA2324">
        <v>2.4</v>
      </c>
      <c r="AB2324">
        <v>2</v>
      </c>
    </row>
    <row r="2325" spans="1:28" x14ac:dyDescent="0.25">
      <c r="A2325" t="s">
        <v>344</v>
      </c>
      <c r="B2325">
        <v>4.8000000000000001E-2</v>
      </c>
      <c r="C2325">
        <v>0.58599999999999997</v>
      </c>
      <c r="D2325">
        <v>2.5000000000000001E-2</v>
      </c>
      <c r="E2325">
        <v>0.14899999999999999</v>
      </c>
      <c r="F2325">
        <v>3.2000000000000001E-2</v>
      </c>
    </row>
    <row r="2326" spans="1:28" x14ac:dyDescent="0.25">
      <c r="A2326" t="s">
        <v>4023</v>
      </c>
      <c r="K2326">
        <v>24.37</v>
      </c>
      <c r="L2326">
        <v>4.415</v>
      </c>
      <c r="M2326">
        <v>4.6269999999999998</v>
      </c>
      <c r="N2326">
        <v>7.3289999999999997</v>
      </c>
      <c r="O2326">
        <v>9.2829999999999995</v>
      </c>
      <c r="P2326">
        <v>5.202</v>
      </c>
      <c r="Q2326">
        <v>5.298</v>
      </c>
      <c r="R2326">
        <v>5.9189999999999996</v>
      </c>
      <c r="S2326">
        <v>9.6170000000000009</v>
      </c>
      <c r="T2326">
        <v>8.3989999999999991</v>
      </c>
      <c r="U2326">
        <v>5.1340000000000003</v>
      </c>
      <c r="V2326">
        <v>6.3019999999999996</v>
      </c>
      <c r="W2326">
        <v>9.1010000000000009</v>
      </c>
      <c r="X2326">
        <v>8.99</v>
      </c>
      <c r="Y2326">
        <v>11.622</v>
      </c>
      <c r="Z2326">
        <v>13.994</v>
      </c>
      <c r="AA2326">
        <v>9.5</v>
      </c>
      <c r="AB2326">
        <v>6.8</v>
      </c>
    </row>
    <row r="2327" spans="1:28" x14ac:dyDescent="0.25">
      <c r="A2327" t="s">
        <v>4024</v>
      </c>
      <c r="O2327">
        <v>0</v>
      </c>
      <c r="P2327">
        <v>4.1260000000000003</v>
      </c>
      <c r="Q2327">
        <v>4.21</v>
      </c>
      <c r="R2327">
        <v>3.427</v>
      </c>
      <c r="S2327">
        <v>3.67</v>
      </c>
      <c r="T2327">
        <v>3.1240000000000001</v>
      </c>
      <c r="U2327">
        <v>4.0979999999999999</v>
      </c>
      <c r="V2327">
        <v>3.7829999999999999</v>
      </c>
      <c r="W2327">
        <v>3.133</v>
      </c>
      <c r="X2327">
        <v>2.9409999999999998</v>
      </c>
      <c r="Y2327">
        <v>4.2409999999999997</v>
      </c>
      <c r="Z2327">
        <v>4.84</v>
      </c>
      <c r="AA2327">
        <v>4</v>
      </c>
      <c r="AB2327">
        <v>2.5</v>
      </c>
    </row>
    <row r="2328" spans="1:28" x14ac:dyDescent="0.25">
      <c r="A2328" t="s">
        <v>4025</v>
      </c>
      <c r="D2328">
        <v>0</v>
      </c>
      <c r="E2328">
        <v>0.14299999999999999</v>
      </c>
    </row>
    <row r="2329" spans="1:28" x14ac:dyDescent="0.25">
      <c r="A2329" t="s">
        <v>4026</v>
      </c>
      <c r="Q2329">
        <v>0.23100000000000001</v>
      </c>
      <c r="R2329">
        <v>0.20799999999999999</v>
      </c>
      <c r="S2329">
        <v>0</v>
      </c>
      <c r="T2329">
        <v>0.17399999999999999</v>
      </c>
      <c r="U2329">
        <v>0.13600000000000001</v>
      </c>
      <c r="V2329">
        <v>0.23799999999999999</v>
      </c>
      <c r="W2329">
        <v>0.158</v>
      </c>
      <c r="X2329">
        <v>5.2999999999999999E-2</v>
      </c>
      <c r="Y2329">
        <v>0.158</v>
      </c>
      <c r="Z2329">
        <v>0.35299999999999998</v>
      </c>
      <c r="AA2329">
        <v>0.2</v>
      </c>
      <c r="AB2329">
        <v>0.1</v>
      </c>
    </row>
    <row r="2330" spans="1:28" x14ac:dyDescent="0.25">
      <c r="A2330" t="s">
        <v>4027</v>
      </c>
      <c r="T2330">
        <v>1.34</v>
      </c>
      <c r="U2330">
        <v>2.1349999999999998</v>
      </c>
      <c r="V2330">
        <v>2.2320000000000002</v>
      </c>
      <c r="W2330">
        <v>2.984</v>
      </c>
      <c r="X2330">
        <v>3.3330000000000002</v>
      </c>
      <c r="Y2330">
        <v>5.577</v>
      </c>
      <c r="Z2330">
        <v>4.7610000000000001</v>
      </c>
      <c r="AA2330">
        <v>5.0999999999999996</v>
      </c>
      <c r="AB2330">
        <v>5.5</v>
      </c>
    </row>
    <row r="2331" spans="1:28" x14ac:dyDescent="0.25">
      <c r="A2331" t="s">
        <v>4028</v>
      </c>
      <c r="B2331">
        <v>0.30499999999999999</v>
      </c>
      <c r="C2331">
        <v>0.52900000000000003</v>
      </c>
      <c r="D2331">
        <v>0.32600000000000001</v>
      </c>
      <c r="E2331">
        <v>0.442</v>
      </c>
      <c r="F2331">
        <v>0.41299999999999998</v>
      </c>
      <c r="G2331">
        <v>0.36199999999999999</v>
      </c>
      <c r="H2331">
        <v>0.214</v>
      </c>
      <c r="I2331">
        <v>0.33</v>
      </c>
      <c r="J2331">
        <v>0.45900000000000002</v>
      </c>
      <c r="K2331">
        <v>0.6</v>
      </c>
    </row>
    <row r="2332" spans="1:28" x14ac:dyDescent="0.25">
      <c r="A2332" t="s">
        <v>4029</v>
      </c>
      <c r="C2332">
        <v>0.39400000000000002</v>
      </c>
      <c r="D2332">
        <v>0.375</v>
      </c>
      <c r="E2332">
        <v>0.32</v>
      </c>
      <c r="F2332">
        <v>0.21099999999999999</v>
      </c>
      <c r="G2332">
        <v>0.43</v>
      </c>
      <c r="H2332">
        <v>0.45700000000000002</v>
      </c>
      <c r="I2332">
        <v>0.65900000000000003</v>
      </c>
    </row>
    <row r="2333" spans="1:28" x14ac:dyDescent="0.25">
      <c r="A2333" t="s">
        <v>4030</v>
      </c>
      <c r="B2333">
        <v>0.59699999999999998</v>
      </c>
      <c r="C2333">
        <v>0.63300000000000001</v>
      </c>
      <c r="D2333">
        <v>0.84399999999999997</v>
      </c>
      <c r="E2333">
        <v>0.82199999999999995</v>
      </c>
      <c r="F2333">
        <v>0.76200000000000001</v>
      </c>
      <c r="G2333">
        <v>0.76600000000000001</v>
      </c>
      <c r="H2333">
        <v>0.66900000000000004</v>
      </c>
      <c r="I2333">
        <v>0.64700000000000002</v>
      </c>
      <c r="J2333">
        <v>0.65800000000000003</v>
      </c>
      <c r="K2333">
        <v>0.84799999999999998</v>
      </c>
      <c r="L2333">
        <v>1.018</v>
      </c>
      <c r="M2333">
        <v>0.91600000000000004</v>
      </c>
      <c r="N2333">
        <v>1.089</v>
      </c>
      <c r="O2333">
        <v>1.06</v>
      </c>
      <c r="P2333">
        <v>0.91500000000000004</v>
      </c>
      <c r="Q2333">
        <v>0.81100000000000005</v>
      </c>
      <c r="R2333">
        <v>1.0760000000000001</v>
      </c>
      <c r="S2333">
        <v>1.0820000000000001</v>
      </c>
      <c r="T2333">
        <v>0.997</v>
      </c>
      <c r="U2333">
        <v>1.0089999999999999</v>
      </c>
      <c r="V2333">
        <v>1.274</v>
      </c>
      <c r="W2333">
        <v>1.4379999999999999</v>
      </c>
      <c r="X2333">
        <v>1.306</v>
      </c>
      <c r="Y2333">
        <v>1.6259999999999999</v>
      </c>
      <c r="Z2333">
        <v>2.7269999999999999</v>
      </c>
      <c r="AA2333">
        <v>2.6</v>
      </c>
      <c r="AB2333">
        <v>2</v>
      </c>
    </row>
    <row r="2334" spans="1:28" x14ac:dyDescent="0.25">
      <c r="A2334" t="s">
        <v>4031</v>
      </c>
      <c r="G2334">
        <v>0.71099999999999997</v>
      </c>
      <c r="H2334">
        <v>0.82099999999999995</v>
      </c>
      <c r="I2334">
        <v>0.61199999999999999</v>
      </c>
      <c r="J2334">
        <v>0.52600000000000002</v>
      </c>
      <c r="K2334">
        <v>0.85199999999999998</v>
      </c>
      <c r="L2334">
        <v>0.78200000000000003</v>
      </c>
      <c r="M2334">
        <v>0.79100000000000004</v>
      </c>
      <c r="N2334">
        <v>1.0349999999999999</v>
      </c>
      <c r="O2334">
        <v>1.1399999999999999</v>
      </c>
      <c r="P2334">
        <v>1.4950000000000001</v>
      </c>
      <c r="Q2334">
        <v>1.66</v>
      </c>
      <c r="R2334">
        <v>1.1719999999999999</v>
      </c>
      <c r="S2334">
        <v>0.89100000000000001</v>
      </c>
      <c r="T2334">
        <v>1.1240000000000001</v>
      </c>
      <c r="U2334">
        <v>1.214</v>
      </c>
      <c r="V2334">
        <v>1.696</v>
      </c>
      <c r="W2334">
        <v>1.3640000000000001</v>
      </c>
      <c r="X2334">
        <v>1.752</v>
      </c>
      <c r="Y2334">
        <v>2.7519999999999998</v>
      </c>
      <c r="Z2334">
        <v>2.133</v>
      </c>
      <c r="AA2334">
        <v>2.2999999999999998</v>
      </c>
      <c r="AB2334">
        <v>3</v>
      </c>
    </row>
    <row r="2335" spans="1:28" x14ac:dyDescent="0.25">
      <c r="A2335" t="s">
        <v>4032</v>
      </c>
      <c r="L2335">
        <v>0.52</v>
      </c>
      <c r="M2335">
        <v>0.56000000000000005</v>
      </c>
      <c r="N2335">
        <v>0.752</v>
      </c>
      <c r="O2335">
        <v>0.78400000000000003</v>
      </c>
      <c r="P2335">
        <v>0.70299999999999996</v>
      </c>
      <c r="Q2335">
        <v>0.61399999999999999</v>
      </c>
      <c r="R2335">
        <v>0.64900000000000002</v>
      </c>
      <c r="S2335">
        <v>0.77200000000000002</v>
      </c>
      <c r="T2335">
        <v>0.97299999999999998</v>
      </c>
      <c r="U2335">
        <v>1.206</v>
      </c>
      <c r="V2335">
        <v>1.2889999999999999</v>
      </c>
      <c r="W2335">
        <v>1.7170000000000001</v>
      </c>
      <c r="X2335">
        <v>2.1019999999999999</v>
      </c>
      <c r="Y2335">
        <v>2.5179999999999998</v>
      </c>
      <c r="Z2335">
        <v>3.2240000000000002</v>
      </c>
      <c r="AA2335">
        <v>3.3</v>
      </c>
      <c r="AB2335">
        <v>3.4</v>
      </c>
    </row>
    <row r="2336" spans="1:28" x14ac:dyDescent="0.25">
      <c r="A2336" t="s">
        <v>4033</v>
      </c>
      <c r="B2336">
        <v>2.915</v>
      </c>
    </row>
    <row r="2337" spans="1:28" x14ac:dyDescent="0.25">
      <c r="A2337" t="s">
        <v>4034</v>
      </c>
      <c r="B2337">
        <v>0.36699999999999999</v>
      </c>
      <c r="C2337">
        <v>0.44400000000000001</v>
      </c>
      <c r="D2337">
        <v>0.314</v>
      </c>
      <c r="E2337">
        <v>0.40500000000000003</v>
      </c>
      <c r="F2337">
        <v>0.63400000000000001</v>
      </c>
      <c r="G2337">
        <v>0.61099999999999999</v>
      </c>
      <c r="H2337">
        <v>0.441</v>
      </c>
      <c r="I2337">
        <v>0.24199999999999999</v>
      </c>
      <c r="J2337">
        <v>0.5</v>
      </c>
      <c r="K2337">
        <v>0.32300000000000001</v>
      </c>
      <c r="L2337">
        <v>1.0620000000000001</v>
      </c>
      <c r="M2337">
        <v>0.48599999999999999</v>
      </c>
      <c r="N2337">
        <v>0.52600000000000002</v>
      </c>
      <c r="O2337">
        <v>0.5</v>
      </c>
      <c r="P2337">
        <v>0.39500000000000002</v>
      </c>
      <c r="Q2337">
        <v>0.53700000000000003</v>
      </c>
      <c r="R2337">
        <v>0.61399999999999999</v>
      </c>
      <c r="S2337">
        <v>0.46</v>
      </c>
      <c r="T2337">
        <v>0.70599999999999996</v>
      </c>
      <c r="U2337">
        <v>0.63500000000000001</v>
      </c>
      <c r="V2337">
        <v>0.40899999999999997</v>
      </c>
      <c r="W2337">
        <v>0.59499999999999997</v>
      </c>
      <c r="X2337">
        <v>0.89400000000000002</v>
      </c>
      <c r="Y2337">
        <v>1.4690000000000001</v>
      </c>
      <c r="Z2337">
        <v>1.2450000000000001</v>
      </c>
      <c r="AA2337">
        <v>0.8</v>
      </c>
      <c r="AB2337">
        <v>0.7</v>
      </c>
    </row>
    <row r="2338" spans="1:28" x14ac:dyDescent="0.25">
      <c r="A2338" t="s">
        <v>4035</v>
      </c>
      <c r="B2338">
        <v>0.57999999999999996</v>
      </c>
      <c r="C2338">
        <v>0.76600000000000001</v>
      </c>
      <c r="D2338">
        <v>0.75</v>
      </c>
      <c r="E2338">
        <v>0.86699999999999999</v>
      </c>
      <c r="F2338">
        <v>0.72199999999999998</v>
      </c>
      <c r="G2338">
        <v>0.746</v>
      </c>
      <c r="H2338">
        <v>0.78600000000000003</v>
      </c>
      <c r="I2338">
        <v>0.73299999999999998</v>
      </c>
      <c r="J2338">
        <v>0.73699999999999999</v>
      </c>
      <c r="K2338">
        <v>0.68899999999999995</v>
      </c>
      <c r="L2338">
        <v>0.88400000000000001</v>
      </c>
      <c r="M2338">
        <v>0.86699999999999999</v>
      </c>
      <c r="N2338">
        <v>1.109</v>
      </c>
      <c r="O2338">
        <v>1.048</v>
      </c>
      <c r="P2338">
        <v>1.097</v>
      </c>
      <c r="Q2338">
        <v>0.91900000000000004</v>
      </c>
      <c r="R2338">
        <v>1.0169999999999999</v>
      </c>
      <c r="S2338">
        <v>1.2809999999999999</v>
      </c>
      <c r="T2338">
        <v>1.738</v>
      </c>
      <c r="U2338">
        <v>1.9850000000000001</v>
      </c>
      <c r="V2338">
        <v>2.0529999999999999</v>
      </c>
      <c r="W2338">
        <v>1.768</v>
      </c>
      <c r="X2338">
        <v>2.605</v>
      </c>
      <c r="Y2338">
        <v>3.9780000000000002</v>
      </c>
      <c r="Z2338">
        <v>3.282</v>
      </c>
      <c r="AA2338">
        <v>3.4</v>
      </c>
      <c r="AB2338">
        <v>3.2</v>
      </c>
    </row>
    <row r="2339" spans="1:28" x14ac:dyDescent="0.25">
      <c r="A2339" t="s">
        <v>4036</v>
      </c>
      <c r="B2339">
        <v>2.2410000000000001</v>
      </c>
      <c r="C2339">
        <v>2.34</v>
      </c>
      <c r="D2339">
        <v>2.387</v>
      </c>
      <c r="E2339">
        <v>1.9890000000000001</v>
      </c>
      <c r="F2339">
        <v>2.2050000000000001</v>
      </c>
      <c r="G2339">
        <v>2.0979999999999999</v>
      </c>
      <c r="H2339">
        <v>2.3650000000000002</v>
      </c>
      <c r="I2339">
        <v>2.4689999999999999</v>
      </c>
      <c r="J2339">
        <v>2.4249999999999998</v>
      </c>
      <c r="K2339">
        <v>2.6789999999999998</v>
      </c>
      <c r="L2339">
        <v>2.948</v>
      </c>
      <c r="M2339">
        <v>2.92</v>
      </c>
      <c r="N2339">
        <v>3.827</v>
      </c>
      <c r="O2339">
        <v>4.2240000000000002</v>
      </c>
      <c r="P2339">
        <v>4.2430000000000003</v>
      </c>
      <c r="Q2339">
        <v>4.2370000000000001</v>
      </c>
      <c r="R2339">
        <v>4.3540000000000001</v>
      </c>
      <c r="S2339">
        <v>4.8529999999999998</v>
      </c>
      <c r="T2339">
        <v>5.6159999999999997</v>
      </c>
      <c r="U2339">
        <v>6.2380000000000004</v>
      </c>
      <c r="V2339">
        <v>6.4989999999999997</v>
      </c>
      <c r="W2339">
        <v>6.1989999999999998</v>
      </c>
      <c r="X2339">
        <v>6.88</v>
      </c>
      <c r="Y2339">
        <v>9.1660000000000004</v>
      </c>
      <c r="Z2339">
        <v>11.718999999999999</v>
      </c>
      <c r="AA2339">
        <v>9.8000000000000007</v>
      </c>
      <c r="AB2339">
        <v>9.1</v>
      </c>
    </row>
    <row r="2340" spans="1:28" x14ac:dyDescent="0.25">
      <c r="A2340" t="s">
        <v>4037</v>
      </c>
      <c r="B2340">
        <v>0.60599999999999998</v>
      </c>
      <c r="C2340">
        <v>0.35</v>
      </c>
      <c r="D2340">
        <v>0.53900000000000003</v>
      </c>
      <c r="E2340">
        <v>1.0620000000000001</v>
      </c>
      <c r="F2340">
        <v>0.93799999999999994</v>
      </c>
      <c r="G2340">
        <v>0.57399999999999995</v>
      </c>
      <c r="H2340">
        <v>0.72399999999999998</v>
      </c>
    </row>
    <row r="2341" spans="1:28" x14ac:dyDescent="0.25">
      <c r="A2341" t="s">
        <v>4038</v>
      </c>
      <c r="B2341">
        <v>0.63500000000000001</v>
      </c>
      <c r="C2341">
        <v>0.57899999999999996</v>
      </c>
      <c r="D2341">
        <v>0.73399999999999999</v>
      </c>
      <c r="E2341">
        <v>0.67100000000000004</v>
      </c>
      <c r="F2341">
        <v>0.65500000000000003</v>
      </c>
      <c r="G2341">
        <v>0.95299999999999996</v>
      </c>
      <c r="H2341">
        <v>1.179</v>
      </c>
      <c r="I2341">
        <v>0.88</v>
      </c>
      <c r="J2341">
        <v>0.57899999999999996</v>
      </c>
      <c r="K2341">
        <v>0.55200000000000005</v>
      </c>
      <c r="L2341">
        <v>0.58499999999999996</v>
      </c>
      <c r="M2341">
        <v>0.60799999999999998</v>
      </c>
      <c r="N2341">
        <v>0.98599999999999999</v>
      </c>
      <c r="O2341">
        <v>0.623</v>
      </c>
      <c r="P2341">
        <v>0.92300000000000004</v>
      </c>
      <c r="Q2341">
        <v>0.83299999999999996</v>
      </c>
      <c r="R2341">
        <v>0.77200000000000002</v>
      </c>
      <c r="S2341">
        <v>1.3</v>
      </c>
      <c r="T2341">
        <v>1.2450000000000001</v>
      </c>
      <c r="U2341">
        <v>1.877</v>
      </c>
      <c r="V2341">
        <v>1.9690000000000001</v>
      </c>
      <c r="W2341">
        <v>2.3650000000000002</v>
      </c>
      <c r="X2341">
        <v>2.7120000000000002</v>
      </c>
      <c r="Y2341">
        <v>3.8290000000000002</v>
      </c>
      <c r="Z2341">
        <v>2.4319999999999999</v>
      </c>
      <c r="AA2341">
        <v>1.9</v>
      </c>
      <c r="AB2341">
        <v>2.7</v>
      </c>
    </row>
    <row r="2342" spans="1:28" x14ac:dyDescent="0.25">
      <c r="A2342" t="s">
        <v>4039</v>
      </c>
      <c r="B2342">
        <v>2.9380000000000002</v>
      </c>
      <c r="C2342">
        <v>3.036</v>
      </c>
      <c r="D2342">
        <v>3.282</v>
      </c>
      <c r="E2342">
        <v>3.4889999999999999</v>
      </c>
      <c r="F2342">
        <v>3.9420000000000002</v>
      </c>
      <c r="G2342">
        <v>3.6389999999999998</v>
      </c>
      <c r="H2342">
        <v>3.8940000000000001</v>
      </c>
      <c r="I2342">
        <v>3.742</v>
      </c>
      <c r="J2342">
        <v>4.1150000000000002</v>
      </c>
      <c r="K2342">
        <v>4.4589999999999996</v>
      </c>
      <c r="L2342">
        <v>4.6349999999999998</v>
      </c>
      <c r="M2342">
        <v>4.8460000000000001</v>
      </c>
      <c r="N2342">
        <v>4.3460000000000001</v>
      </c>
      <c r="O2342">
        <v>4.8310000000000004</v>
      </c>
      <c r="P2342">
        <v>5.0419999999999998</v>
      </c>
      <c r="Q2342">
        <v>5.0819999999999999</v>
      </c>
      <c r="R2342">
        <v>4.8170000000000002</v>
      </c>
      <c r="S2342">
        <v>4.8360000000000003</v>
      </c>
      <c r="T2342">
        <v>5.569</v>
      </c>
      <c r="U2342">
        <v>6.1760000000000002</v>
      </c>
      <c r="V2342">
        <v>5.9219999999999997</v>
      </c>
      <c r="W2342">
        <v>5.4160000000000004</v>
      </c>
      <c r="X2342">
        <v>5.7910000000000004</v>
      </c>
      <c r="Y2342">
        <v>7.64</v>
      </c>
      <c r="Z2342">
        <v>9.0749999999999993</v>
      </c>
      <c r="AA2342">
        <v>8.8000000000000007</v>
      </c>
      <c r="AB2342">
        <v>6.4</v>
      </c>
    </row>
    <row r="2343" spans="1:28" x14ac:dyDescent="0.25">
      <c r="A2343" t="s">
        <v>4040</v>
      </c>
      <c r="B2343">
        <v>1.8089999999999999</v>
      </c>
      <c r="C2343">
        <v>1.8460000000000001</v>
      </c>
      <c r="D2343">
        <v>2.5449999999999999</v>
      </c>
      <c r="E2343">
        <v>2.1509999999999998</v>
      </c>
      <c r="F2343">
        <v>2.2130000000000001</v>
      </c>
      <c r="G2343">
        <v>2.274</v>
      </c>
      <c r="H2343">
        <v>2.5310000000000001</v>
      </c>
      <c r="I2343">
        <v>2.5459999999999998</v>
      </c>
      <c r="J2343">
        <v>2.7770000000000001</v>
      </c>
      <c r="K2343">
        <v>2.718</v>
      </c>
      <c r="L2343">
        <v>2.681</v>
      </c>
      <c r="M2343">
        <v>3.1280000000000001</v>
      </c>
      <c r="N2343">
        <v>3.246</v>
      </c>
      <c r="O2343">
        <v>3.0630000000000002</v>
      </c>
      <c r="P2343">
        <v>2.9580000000000002</v>
      </c>
      <c r="Q2343">
        <v>3.5779999999999998</v>
      </c>
      <c r="R2343">
        <v>3.6880000000000002</v>
      </c>
      <c r="S2343">
        <v>3.8780000000000001</v>
      </c>
      <c r="T2343">
        <v>3.83</v>
      </c>
      <c r="U2343">
        <v>3.4929999999999999</v>
      </c>
      <c r="V2343">
        <v>3.8380000000000001</v>
      </c>
      <c r="W2343">
        <v>3.867</v>
      </c>
      <c r="X2343">
        <v>3.74</v>
      </c>
      <c r="Y2343">
        <v>4.335</v>
      </c>
      <c r="Z2343">
        <v>3.7160000000000002</v>
      </c>
      <c r="AA2343">
        <v>3.4</v>
      </c>
      <c r="AB2343">
        <v>3.1</v>
      </c>
    </row>
    <row r="2344" spans="1:28" x14ac:dyDescent="0.25">
      <c r="A2344" t="s">
        <v>4041</v>
      </c>
      <c r="B2344">
        <v>0.35099999999999998</v>
      </c>
      <c r="C2344">
        <v>0.56399999999999995</v>
      </c>
      <c r="D2344">
        <v>0.49199999999999999</v>
      </c>
    </row>
    <row r="2345" spans="1:28" x14ac:dyDescent="0.25">
      <c r="A2345" t="s">
        <v>4042</v>
      </c>
      <c r="B2345">
        <v>1.113</v>
      </c>
      <c r="C2345">
        <v>0.93500000000000005</v>
      </c>
      <c r="D2345">
        <v>1.0940000000000001</v>
      </c>
      <c r="E2345">
        <v>1.091</v>
      </c>
      <c r="F2345">
        <v>1.58</v>
      </c>
      <c r="G2345">
        <v>1.42</v>
      </c>
      <c r="H2345">
        <v>1.296</v>
      </c>
      <c r="I2345">
        <v>1.119</v>
      </c>
      <c r="J2345">
        <v>1.492</v>
      </c>
      <c r="K2345">
        <v>2.0619999999999998</v>
      </c>
      <c r="L2345">
        <v>1.879</v>
      </c>
      <c r="M2345">
        <v>1.869</v>
      </c>
      <c r="N2345">
        <v>1.7529999999999999</v>
      </c>
      <c r="O2345">
        <v>1.6970000000000001</v>
      </c>
      <c r="P2345">
        <v>1.9</v>
      </c>
      <c r="Q2345">
        <v>2.3330000000000002</v>
      </c>
      <c r="R2345">
        <v>2.3769999999999998</v>
      </c>
      <c r="S2345">
        <v>2.2789999999999999</v>
      </c>
      <c r="T2345">
        <v>2.2240000000000002</v>
      </c>
      <c r="U2345">
        <v>3</v>
      </c>
      <c r="V2345">
        <v>2.593</v>
      </c>
      <c r="W2345">
        <v>2.6720000000000002</v>
      </c>
      <c r="X2345">
        <v>2.5409999999999999</v>
      </c>
      <c r="Y2345">
        <v>4.125</v>
      </c>
      <c r="Z2345">
        <v>3.984</v>
      </c>
      <c r="AA2345">
        <v>3.1</v>
      </c>
      <c r="AB2345">
        <v>3.8</v>
      </c>
    </row>
    <row r="2346" spans="1:28" x14ac:dyDescent="0.25">
      <c r="A2346" t="s">
        <v>4043</v>
      </c>
      <c r="B2346">
        <v>0.85499999999999998</v>
      </c>
      <c r="C2346">
        <v>0.83299999999999996</v>
      </c>
      <c r="D2346">
        <v>0.7</v>
      </c>
      <c r="E2346">
        <v>0.79100000000000004</v>
      </c>
      <c r="F2346">
        <v>1.2</v>
      </c>
      <c r="G2346">
        <v>0.85699999999999998</v>
      </c>
      <c r="H2346">
        <v>0.73499999999999999</v>
      </c>
      <c r="I2346">
        <v>1.3819999999999999</v>
      </c>
      <c r="J2346">
        <v>0.63200000000000001</v>
      </c>
      <c r="K2346">
        <v>1.0940000000000001</v>
      </c>
      <c r="L2346">
        <v>1.296</v>
      </c>
      <c r="M2346">
        <v>1.0609999999999999</v>
      </c>
      <c r="N2346">
        <v>1.0680000000000001</v>
      </c>
      <c r="O2346">
        <v>1.6120000000000001</v>
      </c>
      <c r="P2346">
        <v>2.13</v>
      </c>
      <c r="Q2346">
        <v>1.556</v>
      </c>
      <c r="R2346">
        <v>1.532</v>
      </c>
      <c r="S2346">
        <v>1.4419999999999999</v>
      </c>
      <c r="T2346">
        <v>1.643</v>
      </c>
      <c r="U2346">
        <v>1.8180000000000001</v>
      </c>
      <c r="V2346">
        <v>2.464</v>
      </c>
      <c r="W2346">
        <v>2.8809999999999998</v>
      </c>
      <c r="X2346">
        <v>2.6320000000000001</v>
      </c>
      <c r="Y2346">
        <v>3.2360000000000002</v>
      </c>
      <c r="Z2346">
        <v>3.2879999999999998</v>
      </c>
      <c r="AA2346">
        <v>2.6</v>
      </c>
      <c r="AB2346">
        <v>2.4</v>
      </c>
    </row>
    <row r="2347" spans="1:28" x14ac:dyDescent="0.25">
      <c r="A2347" t="s">
        <v>4044</v>
      </c>
      <c r="B2347">
        <v>1.8380000000000001</v>
      </c>
      <c r="C2347">
        <v>2.0169999999999999</v>
      </c>
      <c r="D2347">
        <v>2.23</v>
      </c>
      <c r="E2347">
        <v>2.214</v>
      </c>
      <c r="F2347">
        <v>2.4049999999999998</v>
      </c>
      <c r="G2347">
        <v>2.6960000000000002</v>
      </c>
      <c r="H2347">
        <v>2.6589999999999998</v>
      </c>
      <c r="I2347">
        <v>2.4449999999999998</v>
      </c>
      <c r="J2347">
        <v>2.9780000000000002</v>
      </c>
      <c r="K2347">
        <v>3.3340000000000001</v>
      </c>
      <c r="L2347">
        <v>3.5030000000000001</v>
      </c>
      <c r="M2347">
        <v>3.4889999999999999</v>
      </c>
      <c r="N2347">
        <v>4.26</v>
      </c>
      <c r="O2347">
        <v>4.3529999999999998</v>
      </c>
      <c r="P2347">
        <v>3.6659999999999999</v>
      </c>
      <c r="Q2347">
        <v>3.7589999999999999</v>
      </c>
      <c r="R2347">
        <v>4.0999999999999996</v>
      </c>
      <c r="S2347">
        <v>4.2750000000000004</v>
      </c>
      <c r="T2347">
        <v>4.3170000000000002</v>
      </c>
      <c r="U2347">
        <v>4.7060000000000004</v>
      </c>
      <c r="V2347">
        <v>6.1289999999999996</v>
      </c>
      <c r="W2347">
        <v>6.7140000000000004</v>
      </c>
      <c r="X2347">
        <v>7</v>
      </c>
      <c r="Y2347">
        <v>9.3019999999999996</v>
      </c>
      <c r="Z2347">
        <v>11.113</v>
      </c>
      <c r="AA2347">
        <v>10.3</v>
      </c>
      <c r="AB2347">
        <v>11</v>
      </c>
    </row>
    <row r="2348" spans="1:28" x14ac:dyDescent="0.25">
      <c r="A2348" t="s">
        <v>4045</v>
      </c>
      <c r="B2348">
        <v>0.25800000000000001</v>
      </c>
      <c r="C2348">
        <v>0.46700000000000003</v>
      </c>
      <c r="D2348">
        <v>0.2</v>
      </c>
      <c r="E2348">
        <v>0.13</v>
      </c>
      <c r="F2348">
        <v>0.17399999999999999</v>
      </c>
      <c r="G2348">
        <v>0.45500000000000002</v>
      </c>
      <c r="H2348">
        <v>0.34799999999999998</v>
      </c>
      <c r="I2348">
        <v>0.318</v>
      </c>
      <c r="J2348">
        <v>0.23799999999999999</v>
      </c>
      <c r="K2348">
        <v>0.55000000000000004</v>
      </c>
      <c r="L2348">
        <v>0.33300000000000002</v>
      </c>
      <c r="M2348">
        <v>0.3</v>
      </c>
      <c r="N2348">
        <v>0.34799999999999998</v>
      </c>
      <c r="O2348">
        <v>0.17399999999999999</v>
      </c>
      <c r="P2348">
        <v>0.375</v>
      </c>
      <c r="Q2348">
        <v>0.192</v>
      </c>
      <c r="R2348">
        <v>0.23100000000000001</v>
      </c>
    </row>
    <row r="2349" spans="1:28" x14ac:dyDescent="0.25">
      <c r="A2349" t="s">
        <v>4046</v>
      </c>
      <c r="B2349">
        <v>0.84899999999999998</v>
      </c>
      <c r="C2349">
        <v>0.96499999999999997</v>
      </c>
      <c r="D2349">
        <v>0.875</v>
      </c>
      <c r="E2349">
        <v>0.8</v>
      </c>
      <c r="F2349">
        <v>0.78100000000000003</v>
      </c>
      <c r="G2349">
        <v>1.0409999999999999</v>
      </c>
      <c r="H2349">
        <v>0.81399999999999995</v>
      </c>
      <c r="I2349">
        <v>1.103</v>
      </c>
      <c r="J2349">
        <v>1.2030000000000001</v>
      </c>
      <c r="K2349">
        <v>1.375</v>
      </c>
      <c r="L2349">
        <v>1.2050000000000001</v>
      </c>
      <c r="M2349">
        <v>1.2050000000000001</v>
      </c>
      <c r="N2349">
        <v>1.4179999999999999</v>
      </c>
      <c r="O2349">
        <v>1.3939999999999999</v>
      </c>
      <c r="P2349">
        <v>1.571</v>
      </c>
      <c r="Q2349">
        <v>1.33</v>
      </c>
      <c r="R2349">
        <v>1.9570000000000001</v>
      </c>
      <c r="S2349">
        <v>2.8410000000000002</v>
      </c>
      <c r="T2349">
        <v>1.7190000000000001</v>
      </c>
      <c r="U2349">
        <v>1.712</v>
      </c>
      <c r="V2349">
        <v>1.7949999999999999</v>
      </c>
      <c r="W2349">
        <v>1.5369999999999999</v>
      </c>
      <c r="X2349">
        <v>1.4139999999999999</v>
      </c>
      <c r="Y2349">
        <v>2.238</v>
      </c>
      <c r="Z2349">
        <v>2.1480000000000001</v>
      </c>
      <c r="AA2349">
        <v>2.2999999999999998</v>
      </c>
      <c r="AB2349">
        <v>2.6</v>
      </c>
    </row>
    <row r="2350" spans="1:28" x14ac:dyDescent="0.25">
      <c r="A2350" t="s">
        <v>4047</v>
      </c>
      <c r="B2350">
        <v>0.45300000000000001</v>
      </c>
      <c r="C2350">
        <v>0.42099999999999999</v>
      </c>
      <c r="D2350">
        <v>0.64300000000000002</v>
      </c>
      <c r="E2350">
        <v>0.53700000000000003</v>
      </c>
      <c r="F2350">
        <v>0.754</v>
      </c>
      <c r="G2350">
        <v>0.625</v>
      </c>
      <c r="H2350">
        <v>0.91700000000000004</v>
      </c>
      <c r="I2350">
        <v>0.91500000000000004</v>
      </c>
      <c r="J2350">
        <v>0.81</v>
      </c>
      <c r="K2350">
        <v>1.145</v>
      </c>
      <c r="L2350">
        <v>1.024</v>
      </c>
      <c r="M2350">
        <v>1.7010000000000001</v>
      </c>
      <c r="N2350">
        <v>1.651</v>
      </c>
      <c r="O2350">
        <v>1.0129999999999999</v>
      </c>
      <c r="P2350">
        <v>1.423</v>
      </c>
      <c r="Q2350">
        <v>2.093</v>
      </c>
      <c r="R2350">
        <v>2.25</v>
      </c>
      <c r="S2350">
        <v>2</v>
      </c>
      <c r="T2350">
        <v>2</v>
      </c>
      <c r="U2350">
        <v>2.403</v>
      </c>
      <c r="V2350">
        <v>2.0569999999999999</v>
      </c>
      <c r="W2350">
        <v>2.4809999999999999</v>
      </c>
      <c r="X2350">
        <v>2.5059999999999998</v>
      </c>
      <c r="Y2350">
        <v>3.2410000000000001</v>
      </c>
      <c r="Z2350">
        <v>3.7440000000000002</v>
      </c>
      <c r="AA2350">
        <v>3.7</v>
      </c>
      <c r="AB2350">
        <v>3.1</v>
      </c>
    </row>
    <row r="2351" spans="1:28" x14ac:dyDescent="0.25">
      <c r="A2351" t="s">
        <v>4048</v>
      </c>
      <c r="B2351">
        <v>0.61899999999999999</v>
      </c>
      <c r="C2351">
        <v>0.47399999999999998</v>
      </c>
      <c r="D2351">
        <v>0.55000000000000004</v>
      </c>
      <c r="E2351">
        <v>0.628</v>
      </c>
      <c r="F2351">
        <v>0.77500000000000002</v>
      </c>
      <c r="G2351">
        <v>0.56100000000000005</v>
      </c>
      <c r="H2351">
        <v>0.73199999999999998</v>
      </c>
      <c r="I2351">
        <v>0.66700000000000004</v>
      </c>
      <c r="J2351">
        <v>0.26300000000000001</v>
      </c>
      <c r="K2351">
        <v>0.442</v>
      </c>
      <c r="L2351">
        <v>0.46700000000000003</v>
      </c>
      <c r="M2351">
        <v>0.97699999999999998</v>
      </c>
      <c r="N2351">
        <v>0.69</v>
      </c>
      <c r="O2351">
        <v>0.78</v>
      </c>
      <c r="P2351">
        <v>0.56799999999999995</v>
      </c>
      <c r="Q2351">
        <v>0.57799999999999996</v>
      </c>
      <c r="R2351">
        <v>0.63600000000000001</v>
      </c>
      <c r="S2351">
        <v>0.44400000000000001</v>
      </c>
      <c r="T2351">
        <v>0.53200000000000003</v>
      </c>
      <c r="U2351">
        <v>1.133</v>
      </c>
      <c r="V2351">
        <v>2.2949999999999999</v>
      </c>
      <c r="W2351">
        <v>2.298</v>
      </c>
      <c r="X2351">
        <v>1.6040000000000001</v>
      </c>
      <c r="Y2351">
        <v>2.6469999999999998</v>
      </c>
      <c r="Z2351">
        <v>1.7529999999999999</v>
      </c>
      <c r="AA2351">
        <v>1.9</v>
      </c>
      <c r="AB2351">
        <v>1.7</v>
      </c>
    </row>
    <row r="2352" spans="1:28" x14ac:dyDescent="0.25">
      <c r="A2352" t="s">
        <v>4049</v>
      </c>
      <c r="B2352">
        <v>0.19500000000000001</v>
      </c>
      <c r="C2352">
        <v>0.34</v>
      </c>
      <c r="D2352">
        <v>0.183</v>
      </c>
      <c r="E2352">
        <v>0.318</v>
      </c>
      <c r="F2352">
        <v>0.438</v>
      </c>
      <c r="G2352">
        <v>0.38</v>
      </c>
      <c r="H2352">
        <v>0.248</v>
      </c>
      <c r="I2352">
        <v>0.311</v>
      </c>
      <c r="J2352">
        <v>0.59299999999999997</v>
      </c>
      <c r="K2352">
        <v>0.40600000000000003</v>
      </c>
      <c r="L2352">
        <v>0.57399999999999995</v>
      </c>
      <c r="M2352">
        <v>1.0409999999999999</v>
      </c>
      <c r="N2352">
        <v>1.2549999999999999</v>
      </c>
      <c r="O2352">
        <v>2.1389999999999998</v>
      </c>
      <c r="P2352">
        <v>2.0979999999999999</v>
      </c>
      <c r="Q2352">
        <v>1.3129999999999999</v>
      </c>
      <c r="R2352">
        <v>1.3939999999999999</v>
      </c>
      <c r="S2352">
        <v>1.3180000000000001</v>
      </c>
      <c r="T2352">
        <v>1.633</v>
      </c>
      <c r="U2352">
        <v>2.41</v>
      </c>
      <c r="V2352">
        <v>2.7290000000000001</v>
      </c>
      <c r="W2352">
        <v>2.5880000000000001</v>
      </c>
      <c r="X2352">
        <v>2.9510000000000001</v>
      </c>
      <c r="Y2352">
        <v>4.9290000000000003</v>
      </c>
      <c r="Z2352">
        <v>5.2679999999999998</v>
      </c>
      <c r="AA2352">
        <v>6.6</v>
      </c>
      <c r="AB2352">
        <v>6.7</v>
      </c>
    </row>
    <row r="2353" spans="1:28" x14ac:dyDescent="0.25">
      <c r="A2353" t="s">
        <v>4050</v>
      </c>
      <c r="B2353">
        <v>0.53500000000000003</v>
      </c>
      <c r="C2353">
        <v>0.315</v>
      </c>
      <c r="D2353">
        <v>0.59399999999999997</v>
      </c>
      <c r="E2353">
        <v>0.79100000000000004</v>
      </c>
      <c r="F2353">
        <v>0.93600000000000005</v>
      </c>
      <c r="G2353">
        <v>1.1499999999999999</v>
      </c>
    </row>
    <row r="2354" spans="1:28" x14ac:dyDescent="0.25">
      <c r="A2354" t="s">
        <v>4051</v>
      </c>
      <c r="B2354">
        <v>2.0089999999999999</v>
      </c>
      <c r="C2354">
        <v>1.94</v>
      </c>
      <c r="D2354">
        <v>1.5489999999999999</v>
      </c>
      <c r="E2354">
        <v>1.627</v>
      </c>
      <c r="F2354">
        <v>1.4179999999999999</v>
      </c>
      <c r="G2354">
        <v>1.593</v>
      </c>
      <c r="H2354">
        <v>1.8240000000000001</v>
      </c>
      <c r="I2354">
        <v>1.5609999999999999</v>
      </c>
      <c r="J2354">
        <v>1.73</v>
      </c>
      <c r="K2354">
        <v>1.9379999999999999</v>
      </c>
      <c r="L2354">
        <v>2.2290000000000001</v>
      </c>
      <c r="M2354">
        <v>2.278</v>
      </c>
      <c r="N2354">
        <v>2.4420000000000002</v>
      </c>
      <c r="O2354">
        <v>2.0699999999999998</v>
      </c>
      <c r="P2354">
        <v>1.831</v>
      </c>
      <c r="Q2354">
        <v>2.0339999999999998</v>
      </c>
      <c r="R2354">
        <v>2.3559999999999999</v>
      </c>
      <c r="S2354">
        <v>2.294</v>
      </c>
      <c r="T2354">
        <v>2.7410000000000001</v>
      </c>
      <c r="U2354">
        <v>3.0409999999999999</v>
      </c>
      <c r="V2354">
        <v>3.2610000000000001</v>
      </c>
      <c r="W2354">
        <v>4.4340000000000002</v>
      </c>
      <c r="X2354">
        <v>4.1900000000000004</v>
      </c>
      <c r="Y2354">
        <v>5.3860000000000001</v>
      </c>
      <c r="Z2354">
        <v>6.3019999999999996</v>
      </c>
      <c r="AA2354">
        <v>5.9</v>
      </c>
      <c r="AB2354">
        <v>5.3</v>
      </c>
    </row>
    <row r="2355" spans="1:28" x14ac:dyDescent="0.25">
      <c r="A2355" t="s">
        <v>4052</v>
      </c>
      <c r="F2355">
        <v>0.47</v>
      </c>
      <c r="G2355">
        <v>0.375</v>
      </c>
      <c r="H2355">
        <v>0.40699999999999997</v>
      </c>
      <c r="I2355">
        <v>0.22600000000000001</v>
      </c>
      <c r="J2355">
        <v>0.2</v>
      </c>
      <c r="K2355">
        <v>0.443</v>
      </c>
      <c r="L2355">
        <v>0.50800000000000001</v>
      </c>
      <c r="M2355">
        <v>0.27800000000000002</v>
      </c>
      <c r="N2355">
        <v>0.39600000000000002</v>
      </c>
      <c r="O2355">
        <v>0.40300000000000002</v>
      </c>
      <c r="P2355">
        <v>0.75</v>
      </c>
      <c r="Q2355">
        <v>0.52600000000000002</v>
      </c>
      <c r="R2355">
        <v>0.56499999999999995</v>
      </c>
      <c r="S2355">
        <v>0.45300000000000001</v>
      </c>
      <c r="T2355">
        <v>0.46899999999999997</v>
      </c>
      <c r="U2355">
        <v>0.628</v>
      </c>
      <c r="V2355">
        <v>0.90700000000000003</v>
      </c>
      <c r="W2355">
        <v>0.72</v>
      </c>
      <c r="X2355">
        <v>0.84499999999999997</v>
      </c>
      <c r="Y2355">
        <v>1.1839999999999999</v>
      </c>
      <c r="Z2355">
        <v>1.125</v>
      </c>
      <c r="AA2355">
        <v>1.2</v>
      </c>
      <c r="AB2355">
        <v>1</v>
      </c>
    </row>
    <row r="2356" spans="1:28" x14ac:dyDescent="0.25">
      <c r="A2356" t="s">
        <v>4053</v>
      </c>
      <c r="B2356">
        <v>3.37</v>
      </c>
      <c r="C2356">
        <v>3.2090000000000001</v>
      </c>
      <c r="D2356">
        <v>3.2040000000000002</v>
      </c>
      <c r="E2356">
        <v>3.0680000000000001</v>
      </c>
      <c r="F2356">
        <v>2.8149999999999999</v>
      </c>
      <c r="G2356">
        <v>3.052</v>
      </c>
      <c r="H2356">
        <v>3.2669999999999999</v>
      </c>
      <c r="I2356">
        <v>3.1949999999999998</v>
      </c>
      <c r="J2356">
        <v>4.08</v>
      </c>
      <c r="K2356">
        <v>4.4980000000000002</v>
      </c>
      <c r="L2356">
        <v>4.49</v>
      </c>
      <c r="M2356">
        <v>4.4779999999999998</v>
      </c>
      <c r="N2356">
        <v>4.5970000000000004</v>
      </c>
      <c r="O2356">
        <v>4.9420000000000002</v>
      </c>
      <c r="P2356">
        <v>4.9409999999999998</v>
      </c>
      <c r="Q2356">
        <v>4.9420000000000002</v>
      </c>
      <c r="R2356">
        <v>4.9589999999999996</v>
      </c>
      <c r="S2356">
        <v>4.9710000000000001</v>
      </c>
      <c r="T2356">
        <v>5.8120000000000003</v>
      </c>
      <c r="U2356">
        <v>5.67</v>
      </c>
      <c r="V2356">
        <v>5.1280000000000001</v>
      </c>
      <c r="W2356">
        <v>5.2060000000000004</v>
      </c>
      <c r="X2356">
        <v>5.5179999999999998</v>
      </c>
      <c r="Y2356">
        <v>6.9980000000000002</v>
      </c>
      <c r="Z2356">
        <v>8.6150000000000002</v>
      </c>
      <c r="AA2356">
        <v>6.5</v>
      </c>
      <c r="AB2356">
        <v>5.0999999999999996</v>
      </c>
    </row>
    <row r="2357" spans="1:28" x14ac:dyDescent="0.25">
      <c r="A2357" t="s">
        <v>4054</v>
      </c>
      <c r="B2357">
        <v>0.871</v>
      </c>
      <c r="C2357">
        <v>0.69</v>
      </c>
      <c r="D2357">
        <v>1.073</v>
      </c>
      <c r="E2357">
        <v>0.98099999999999998</v>
      </c>
      <c r="F2357">
        <v>1.151</v>
      </c>
      <c r="G2357">
        <v>1</v>
      </c>
      <c r="H2357">
        <v>0.88100000000000001</v>
      </c>
      <c r="I2357">
        <v>1.016</v>
      </c>
      <c r="J2357">
        <v>1.5860000000000001</v>
      </c>
      <c r="K2357">
        <v>1.218</v>
      </c>
      <c r="L2357">
        <v>1.337</v>
      </c>
      <c r="M2357">
        <v>1.976</v>
      </c>
      <c r="N2357">
        <v>1.4850000000000001</v>
      </c>
      <c r="O2357">
        <v>2.3359999999999999</v>
      </c>
      <c r="P2357">
        <v>2.6970000000000001</v>
      </c>
      <c r="Q2357">
        <v>1.9910000000000001</v>
      </c>
      <c r="R2357">
        <v>2.0449999999999999</v>
      </c>
      <c r="S2357">
        <v>2.7759999999999998</v>
      </c>
      <c r="T2357">
        <v>2.895</v>
      </c>
      <c r="U2357">
        <v>2.5510000000000002</v>
      </c>
      <c r="V2357">
        <v>2.706</v>
      </c>
      <c r="W2357">
        <v>2.472</v>
      </c>
      <c r="X2357">
        <v>2.9169999999999998</v>
      </c>
      <c r="Y2357">
        <v>3.3109999999999999</v>
      </c>
      <c r="Z2357">
        <v>8.1010000000000009</v>
      </c>
      <c r="AA2357">
        <v>7.9</v>
      </c>
      <c r="AB2357">
        <v>3.5</v>
      </c>
    </row>
    <row r="2358" spans="1:28" x14ac:dyDescent="0.25">
      <c r="A2358" t="s">
        <v>4055</v>
      </c>
      <c r="B2358">
        <v>0.23499999999999999</v>
      </c>
      <c r="C2358">
        <v>0.21199999999999999</v>
      </c>
      <c r="D2358">
        <v>0.45600000000000002</v>
      </c>
      <c r="K2358">
        <v>2.1999999999999999E-2</v>
      </c>
      <c r="L2358">
        <v>4.9000000000000002E-2</v>
      </c>
      <c r="M2358">
        <v>0.126</v>
      </c>
      <c r="N2358">
        <v>0.16500000000000001</v>
      </c>
      <c r="O2358">
        <v>0.15</v>
      </c>
      <c r="P2358">
        <v>0.19</v>
      </c>
      <c r="Q2358">
        <v>0.245</v>
      </c>
      <c r="R2358">
        <v>0.36599999999999999</v>
      </c>
      <c r="S2358">
        <v>0.376</v>
      </c>
      <c r="T2358">
        <v>0.29799999999999999</v>
      </c>
      <c r="U2358">
        <v>0.308</v>
      </c>
      <c r="V2358">
        <v>0.42199999999999999</v>
      </c>
      <c r="W2358">
        <v>0.52600000000000002</v>
      </c>
      <c r="X2358">
        <v>0.42899999999999999</v>
      </c>
      <c r="Y2358">
        <v>0.82499999999999996</v>
      </c>
      <c r="Z2358">
        <v>1.286</v>
      </c>
      <c r="AA2358">
        <v>0.9</v>
      </c>
      <c r="AB2358">
        <v>1</v>
      </c>
    </row>
    <row r="2359" spans="1:28" x14ac:dyDescent="0.25">
      <c r="A2359" t="s">
        <v>4056</v>
      </c>
      <c r="B2359">
        <v>0.64600000000000002</v>
      </c>
      <c r="C2359">
        <v>0.73099999999999998</v>
      </c>
      <c r="D2359">
        <v>0.65400000000000003</v>
      </c>
      <c r="E2359">
        <v>1</v>
      </c>
      <c r="F2359">
        <v>1.1599999999999999</v>
      </c>
      <c r="G2359">
        <v>0.82699999999999996</v>
      </c>
      <c r="H2359">
        <v>1.226</v>
      </c>
      <c r="I2359">
        <v>0.88100000000000001</v>
      </c>
      <c r="J2359">
        <v>1.6890000000000001</v>
      </c>
      <c r="K2359">
        <v>1.246</v>
      </c>
      <c r="L2359">
        <v>1.2949999999999999</v>
      </c>
      <c r="M2359">
        <v>0.90300000000000002</v>
      </c>
      <c r="N2359">
        <v>1.377</v>
      </c>
      <c r="O2359">
        <v>1.0329999999999999</v>
      </c>
      <c r="P2359">
        <v>0.754</v>
      </c>
      <c r="Q2359">
        <v>0.98699999999999999</v>
      </c>
      <c r="R2359">
        <v>1.0740000000000001</v>
      </c>
      <c r="S2359">
        <v>0.95399999999999996</v>
      </c>
      <c r="T2359">
        <v>1.82</v>
      </c>
      <c r="U2359">
        <v>1.7869999999999999</v>
      </c>
      <c r="V2359">
        <v>1.9530000000000001</v>
      </c>
      <c r="W2359">
        <v>1.984</v>
      </c>
      <c r="X2359">
        <v>2.0659999999999998</v>
      </c>
      <c r="Y2359">
        <v>3.323</v>
      </c>
      <c r="Z2359">
        <v>2.4319999999999999</v>
      </c>
      <c r="AA2359">
        <v>2.6</v>
      </c>
      <c r="AB2359">
        <v>1.3</v>
      </c>
    </row>
    <row r="2360" spans="1:28" x14ac:dyDescent="0.25">
      <c r="A2360" t="s">
        <v>4057</v>
      </c>
      <c r="P2360">
        <v>0.26500000000000001</v>
      </c>
      <c r="Q2360">
        <v>0.29099999999999998</v>
      </c>
      <c r="R2360">
        <v>0.3</v>
      </c>
      <c r="S2360">
        <v>0.27200000000000002</v>
      </c>
      <c r="T2360">
        <v>0.39100000000000001</v>
      </c>
      <c r="U2360">
        <v>0.41799999999999998</v>
      </c>
      <c r="V2360">
        <v>0.59</v>
      </c>
      <c r="W2360">
        <v>0.5</v>
      </c>
      <c r="X2360">
        <v>0.92200000000000004</v>
      </c>
      <c r="Y2360">
        <v>1.365</v>
      </c>
      <c r="Z2360">
        <v>1.238</v>
      </c>
      <c r="AA2360">
        <v>1.5</v>
      </c>
      <c r="AB2360">
        <v>1.2</v>
      </c>
    </row>
    <row r="2361" spans="1:28" x14ac:dyDescent="0.25">
      <c r="A2361" t="s">
        <v>4058</v>
      </c>
      <c r="G2361">
        <v>0.746</v>
      </c>
      <c r="H2361">
        <v>1.4830000000000001</v>
      </c>
      <c r="I2361">
        <v>1.0509999999999999</v>
      </c>
      <c r="J2361">
        <v>0.85499999999999998</v>
      </c>
      <c r="K2361">
        <v>0.92900000000000005</v>
      </c>
      <c r="L2361">
        <v>1.534</v>
      </c>
      <c r="M2361">
        <v>1.839</v>
      </c>
      <c r="N2361">
        <v>1.448</v>
      </c>
      <c r="O2361">
        <v>1.385</v>
      </c>
      <c r="P2361">
        <v>1.516</v>
      </c>
      <c r="Q2361">
        <v>2.044</v>
      </c>
      <c r="R2361">
        <v>1.909</v>
      </c>
      <c r="S2361">
        <v>1.5840000000000001</v>
      </c>
      <c r="T2361">
        <v>2.1880000000000002</v>
      </c>
      <c r="U2361">
        <v>2.9820000000000002</v>
      </c>
      <c r="V2361">
        <v>3.0590000000000002</v>
      </c>
      <c r="W2361">
        <v>2.75</v>
      </c>
      <c r="X2361">
        <v>3.0230000000000001</v>
      </c>
      <c r="Y2361">
        <v>6.5670000000000002</v>
      </c>
      <c r="Z2361">
        <v>7.45</v>
      </c>
      <c r="AA2361">
        <v>5.6</v>
      </c>
      <c r="AB2361">
        <v>4.5</v>
      </c>
    </row>
    <row r="2362" spans="1:28" x14ac:dyDescent="0.25">
      <c r="A2362" t="s">
        <v>4059</v>
      </c>
      <c r="B2362">
        <v>0.66700000000000004</v>
      </c>
      <c r="C2362">
        <v>0.69599999999999995</v>
      </c>
      <c r="D2362">
        <v>0.73799999999999999</v>
      </c>
      <c r="E2362">
        <v>1.2569999999999999</v>
      </c>
      <c r="F2362">
        <v>0.82899999999999996</v>
      </c>
      <c r="G2362">
        <v>0.75</v>
      </c>
      <c r="H2362">
        <v>1.089</v>
      </c>
      <c r="I2362">
        <v>0.61399999999999999</v>
      </c>
      <c r="J2362">
        <v>0.95099999999999996</v>
      </c>
      <c r="K2362">
        <v>0.80500000000000005</v>
      </c>
      <c r="L2362">
        <v>0.51200000000000001</v>
      </c>
      <c r="M2362">
        <v>1.3720000000000001</v>
      </c>
      <c r="N2362">
        <v>0.83</v>
      </c>
      <c r="O2362">
        <v>1.419</v>
      </c>
      <c r="P2362">
        <v>1.3140000000000001</v>
      </c>
      <c r="Q2362">
        <v>1.258</v>
      </c>
      <c r="R2362">
        <v>1.5269999999999999</v>
      </c>
      <c r="S2362">
        <v>2.1669999999999998</v>
      </c>
      <c r="T2362">
        <v>3.698</v>
      </c>
      <c r="U2362">
        <v>3.51</v>
      </c>
      <c r="V2362">
        <v>1.214</v>
      </c>
      <c r="W2362">
        <v>1.93</v>
      </c>
      <c r="X2362">
        <v>2.3879999999999999</v>
      </c>
      <c r="Y2362">
        <v>3.38</v>
      </c>
      <c r="Z2362">
        <v>2.41</v>
      </c>
      <c r="AA2362">
        <v>2.6</v>
      </c>
      <c r="AB2362">
        <v>1.5</v>
      </c>
    </row>
    <row r="2363" spans="1:28" x14ac:dyDescent="0.25">
      <c r="A2363" t="s">
        <v>4060</v>
      </c>
      <c r="B2363">
        <v>0.66700000000000004</v>
      </c>
      <c r="C2363">
        <v>0.70199999999999996</v>
      </c>
      <c r="D2363">
        <v>0.88100000000000001</v>
      </c>
      <c r="E2363">
        <v>0.56200000000000006</v>
      </c>
      <c r="F2363">
        <v>0.67400000000000004</v>
      </c>
      <c r="G2363">
        <v>0.72</v>
      </c>
      <c r="H2363">
        <v>0.872</v>
      </c>
    </row>
    <row r="2364" spans="1:28" x14ac:dyDescent="0.25">
      <c r="A2364" t="s">
        <v>4061</v>
      </c>
      <c r="O2364">
        <v>0.17</v>
      </c>
      <c r="P2364">
        <v>0.27500000000000002</v>
      </c>
      <c r="Q2364">
        <v>0.28899999999999998</v>
      </c>
      <c r="R2364">
        <v>0.45900000000000002</v>
      </c>
      <c r="S2364">
        <v>0.15</v>
      </c>
      <c r="T2364">
        <v>0.13200000000000001</v>
      </c>
      <c r="U2364">
        <v>0.44800000000000001</v>
      </c>
      <c r="V2364">
        <v>0.58899999999999997</v>
      </c>
      <c r="W2364">
        <v>0.66200000000000003</v>
      </c>
      <c r="X2364">
        <v>0.85699999999999998</v>
      </c>
      <c r="Y2364">
        <v>1.08</v>
      </c>
      <c r="Z2364">
        <v>0.97199999999999998</v>
      </c>
      <c r="AA2364">
        <v>0.9</v>
      </c>
      <c r="AB2364">
        <v>0.6</v>
      </c>
    </row>
    <row r="2365" spans="1:28" x14ac:dyDescent="0.25">
      <c r="A2365" t="s">
        <v>4062</v>
      </c>
      <c r="P2365">
        <v>0.28599999999999998</v>
      </c>
      <c r="Q2365">
        <v>0.94399999999999995</v>
      </c>
      <c r="R2365">
        <v>0.217</v>
      </c>
      <c r="S2365">
        <v>0.45800000000000002</v>
      </c>
      <c r="T2365">
        <v>0.184</v>
      </c>
      <c r="U2365">
        <v>0.38900000000000001</v>
      </c>
      <c r="V2365">
        <v>0.94399999999999995</v>
      </c>
      <c r="W2365">
        <v>0.44400000000000001</v>
      </c>
      <c r="X2365">
        <v>0.58299999999999996</v>
      </c>
      <c r="Y2365">
        <v>0.89200000000000002</v>
      </c>
      <c r="Z2365">
        <v>1.179</v>
      </c>
      <c r="AA2365">
        <v>2</v>
      </c>
      <c r="AB2365">
        <v>1</v>
      </c>
    </row>
    <row r="2366" spans="1:28" x14ac:dyDescent="0.25">
      <c r="A2366" t="s">
        <v>4063</v>
      </c>
      <c r="B2366">
        <v>0.502</v>
      </c>
      <c r="C2366">
        <v>0.53800000000000003</v>
      </c>
      <c r="D2366">
        <v>0.57399999999999995</v>
      </c>
      <c r="E2366">
        <v>0.53900000000000003</v>
      </c>
      <c r="F2366">
        <v>0.56299999999999994</v>
      </c>
      <c r="G2366">
        <v>0.68799999999999994</v>
      </c>
      <c r="H2366">
        <v>0.70299999999999996</v>
      </c>
      <c r="I2366">
        <v>0.88</v>
      </c>
      <c r="J2366">
        <v>0.56799999999999995</v>
      </c>
      <c r="K2366">
        <v>0.46899999999999997</v>
      </c>
      <c r="L2366">
        <v>0.54200000000000004</v>
      </c>
      <c r="M2366">
        <v>0.76400000000000001</v>
      </c>
      <c r="N2366">
        <v>1.0129999999999999</v>
      </c>
      <c r="O2366">
        <v>0.96599999999999997</v>
      </c>
      <c r="P2366">
        <v>0.88400000000000001</v>
      </c>
      <c r="Q2366">
        <v>0.85799999999999998</v>
      </c>
      <c r="R2366">
        <v>0.94699999999999995</v>
      </c>
      <c r="S2366">
        <v>0.96</v>
      </c>
      <c r="T2366">
        <v>1.0629999999999999</v>
      </c>
      <c r="U2366">
        <v>1.0509999999999999</v>
      </c>
      <c r="V2366">
        <v>1.238</v>
      </c>
      <c r="W2366">
        <v>1.4810000000000001</v>
      </c>
      <c r="X2366">
        <v>1.29</v>
      </c>
      <c r="Y2366">
        <v>1.5960000000000001</v>
      </c>
      <c r="Z2366">
        <v>1.1240000000000001</v>
      </c>
      <c r="AA2366">
        <v>1.1000000000000001</v>
      </c>
      <c r="AB2366">
        <v>1</v>
      </c>
    </row>
    <row r="2367" spans="1:28" x14ac:dyDescent="0.25">
      <c r="A2367" t="s">
        <v>4064</v>
      </c>
      <c r="B2367">
        <v>1.7370000000000001</v>
      </c>
      <c r="C2367">
        <v>1.7130000000000001</v>
      </c>
      <c r="D2367">
        <v>1.944</v>
      </c>
      <c r="E2367">
        <v>2.415</v>
      </c>
      <c r="F2367">
        <v>1.9890000000000001</v>
      </c>
      <c r="G2367">
        <v>2.4910000000000001</v>
      </c>
      <c r="H2367">
        <v>2.6160000000000001</v>
      </c>
      <c r="I2367">
        <v>2.71</v>
      </c>
      <c r="J2367">
        <v>2.9670000000000001</v>
      </c>
      <c r="K2367">
        <v>2.7080000000000002</v>
      </c>
      <c r="L2367">
        <v>2.339</v>
      </c>
      <c r="M2367">
        <v>2.7639999999999998</v>
      </c>
      <c r="N2367">
        <v>3.4460000000000002</v>
      </c>
      <c r="O2367">
        <v>3.0720000000000001</v>
      </c>
      <c r="P2367">
        <v>3.0129999999999999</v>
      </c>
      <c r="Q2367">
        <v>3.302</v>
      </c>
      <c r="R2367">
        <v>3.3420000000000001</v>
      </c>
      <c r="S2367">
        <v>3.4529999999999998</v>
      </c>
      <c r="T2367">
        <v>3.3109999999999999</v>
      </c>
      <c r="U2367">
        <v>3.706</v>
      </c>
      <c r="V2367">
        <v>3.657</v>
      </c>
      <c r="W2367">
        <v>3.319</v>
      </c>
      <c r="X2367">
        <v>3.3340000000000001</v>
      </c>
      <c r="Y2367">
        <v>3.718</v>
      </c>
      <c r="Z2367">
        <v>4.125</v>
      </c>
      <c r="AA2367">
        <v>3.6</v>
      </c>
      <c r="AB2367">
        <v>3</v>
      </c>
    </row>
    <row r="2368" spans="1:28" x14ac:dyDescent="0.25">
      <c r="A2368" t="s">
        <v>4065</v>
      </c>
      <c r="B2368">
        <v>2.0670000000000002</v>
      </c>
      <c r="C2368">
        <v>2.2989999999999999</v>
      </c>
      <c r="D2368">
        <v>2.657</v>
      </c>
      <c r="E2368">
        <v>2.3490000000000002</v>
      </c>
      <c r="F2368">
        <v>2.3210000000000002</v>
      </c>
    </row>
    <row r="2369" spans="1:28" x14ac:dyDescent="0.25">
      <c r="A2369" t="s">
        <v>4066</v>
      </c>
      <c r="Q2369">
        <v>1.0960000000000001</v>
      </c>
      <c r="R2369">
        <v>0.89700000000000002</v>
      </c>
      <c r="S2369">
        <v>0.63600000000000001</v>
      </c>
      <c r="T2369">
        <v>0.93500000000000005</v>
      </c>
      <c r="U2369">
        <v>0.60099999999999998</v>
      </c>
      <c r="V2369">
        <v>0.754</v>
      </c>
      <c r="W2369">
        <v>0.77900000000000003</v>
      </c>
      <c r="X2369">
        <v>0.96</v>
      </c>
      <c r="Y2369">
        <v>1.2430000000000001</v>
      </c>
      <c r="Z2369">
        <v>1.2749999999999999</v>
      </c>
      <c r="AA2369">
        <v>1.3</v>
      </c>
      <c r="AB2369">
        <v>1.3</v>
      </c>
    </row>
    <row r="2370" spans="1:28" x14ac:dyDescent="0.25">
      <c r="A2370" t="s">
        <v>4067</v>
      </c>
      <c r="B2370">
        <v>1.8260000000000001</v>
      </c>
      <c r="C2370">
        <v>1.9079999999999999</v>
      </c>
      <c r="D2370">
        <v>1.7589999999999999</v>
      </c>
      <c r="E2370">
        <v>1.948</v>
      </c>
      <c r="F2370">
        <v>1.9419999999999999</v>
      </c>
      <c r="G2370">
        <v>1.7789999999999999</v>
      </c>
      <c r="H2370">
        <v>2.0990000000000002</v>
      </c>
      <c r="I2370">
        <v>2</v>
      </c>
      <c r="J2370">
        <v>2.4590000000000001</v>
      </c>
      <c r="K2370">
        <v>2.524</v>
      </c>
      <c r="L2370">
        <v>2.6890000000000001</v>
      </c>
      <c r="M2370">
        <v>2.859</v>
      </c>
      <c r="N2370">
        <v>2.9169999999999998</v>
      </c>
      <c r="O2370">
        <v>2.9340000000000002</v>
      </c>
      <c r="P2370">
        <v>2.9020000000000001</v>
      </c>
      <c r="Q2370">
        <v>2.7250000000000001</v>
      </c>
      <c r="R2370">
        <v>2.8090000000000002</v>
      </c>
      <c r="S2370">
        <v>2.976</v>
      </c>
      <c r="T2370">
        <v>3.036</v>
      </c>
      <c r="U2370">
        <v>3.806</v>
      </c>
      <c r="V2370">
        <v>3.3839999999999999</v>
      </c>
      <c r="W2370">
        <v>3.6150000000000002</v>
      </c>
      <c r="X2370">
        <v>3.6110000000000002</v>
      </c>
      <c r="Y2370">
        <v>4.6379999999999999</v>
      </c>
      <c r="Z2370">
        <v>5.9080000000000004</v>
      </c>
      <c r="AA2370">
        <v>4.0999999999999996</v>
      </c>
      <c r="AB2370">
        <v>3.7</v>
      </c>
    </row>
    <row r="2371" spans="1:28" x14ac:dyDescent="0.25">
      <c r="A2371" t="s">
        <v>4068</v>
      </c>
      <c r="B2371">
        <v>0.40100000000000002</v>
      </c>
      <c r="C2371">
        <v>0.65300000000000002</v>
      </c>
      <c r="D2371">
        <v>0.75800000000000001</v>
      </c>
      <c r="E2371">
        <v>0.77100000000000002</v>
      </c>
      <c r="F2371">
        <v>0.624</v>
      </c>
      <c r="G2371">
        <v>0.745</v>
      </c>
      <c r="H2371">
        <v>0.55900000000000005</v>
      </c>
      <c r="I2371">
        <v>0.68899999999999995</v>
      </c>
      <c r="J2371">
        <v>0.57299999999999995</v>
      </c>
      <c r="K2371">
        <v>0.65400000000000003</v>
      </c>
      <c r="L2371">
        <v>0.83399999999999996</v>
      </c>
      <c r="M2371">
        <v>0.78700000000000003</v>
      </c>
      <c r="N2371">
        <v>1.327</v>
      </c>
      <c r="O2371">
        <v>1.89</v>
      </c>
      <c r="P2371">
        <v>1.95</v>
      </c>
      <c r="Q2371">
        <v>2.7170000000000001</v>
      </c>
      <c r="R2371">
        <v>1.133</v>
      </c>
      <c r="S2371">
        <v>1.0760000000000001</v>
      </c>
      <c r="T2371">
        <v>1.2370000000000001</v>
      </c>
      <c r="U2371">
        <v>1.218</v>
      </c>
      <c r="V2371">
        <v>1.26</v>
      </c>
      <c r="W2371">
        <v>1.1639999999999999</v>
      </c>
      <c r="X2371">
        <v>1.0609999999999999</v>
      </c>
      <c r="Y2371">
        <v>1.651</v>
      </c>
      <c r="Z2371">
        <v>2.0179999999999998</v>
      </c>
      <c r="AA2371">
        <v>1.8</v>
      </c>
      <c r="AB2371">
        <v>1.7</v>
      </c>
    </row>
    <row r="2372" spans="1:28" x14ac:dyDescent="0.25">
      <c r="A2372" t="s">
        <v>4069</v>
      </c>
      <c r="B2372">
        <v>3.6190000000000002</v>
      </c>
      <c r="C2372">
        <v>3.7040000000000002</v>
      </c>
      <c r="D2372">
        <v>3.722</v>
      </c>
      <c r="E2372">
        <v>3.6890000000000001</v>
      </c>
      <c r="F2372">
        <v>3.5019999999999998</v>
      </c>
      <c r="G2372">
        <v>3.45</v>
      </c>
      <c r="H2372">
        <v>3.6110000000000002</v>
      </c>
      <c r="I2372">
        <v>3.3250000000000002</v>
      </c>
      <c r="J2372">
        <v>3.41</v>
      </c>
      <c r="K2372">
        <v>3.8250000000000002</v>
      </c>
      <c r="L2372">
        <v>3.7669999999999999</v>
      </c>
      <c r="M2372">
        <v>4.9020000000000001</v>
      </c>
      <c r="N2372">
        <v>5.2039999999999997</v>
      </c>
      <c r="O2372">
        <v>4.9249999999999998</v>
      </c>
      <c r="P2372">
        <v>4.4089999999999998</v>
      </c>
      <c r="Q2372">
        <v>5.0670000000000002</v>
      </c>
      <c r="R2372">
        <v>4.99</v>
      </c>
      <c r="S2372">
        <v>4.8419999999999996</v>
      </c>
      <c r="T2372">
        <v>5.2590000000000003</v>
      </c>
      <c r="U2372">
        <v>5.4909999999999997</v>
      </c>
      <c r="V2372">
        <v>6.81</v>
      </c>
      <c r="W2372">
        <v>6.5830000000000002</v>
      </c>
      <c r="X2372">
        <v>7.73</v>
      </c>
      <c r="Y2372">
        <v>8.7390000000000008</v>
      </c>
      <c r="Z2372">
        <v>9.4730000000000008</v>
      </c>
      <c r="AA2372">
        <v>7.3</v>
      </c>
      <c r="AB2372">
        <v>6.8</v>
      </c>
    </row>
    <row r="2373" spans="1:28" x14ac:dyDescent="0.25">
      <c r="A2373" t="s">
        <v>4070</v>
      </c>
      <c r="B2373">
        <v>0.77400000000000002</v>
      </c>
      <c r="C2373">
        <v>0.91800000000000004</v>
      </c>
      <c r="D2373">
        <v>0.82599999999999996</v>
      </c>
      <c r="E2373">
        <v>0.67500000000000004</v>
      </c>
      <c r="F2373">
        <v>0.81599999999999995</v>
      </c>
      <c r="G2373">
        <v>0.79600000000000004</v>
      </c>
      <c r="H2373">
        <v>0.81200000000000006</v>
      </c>
      <c r="I2373">
        <v>1.08</v>
      </c>
      <c r="J2373">
        <v>1.0169999999999999</v>
      </c>
      <c r="K2373">
        <v>1.1819999999999999</v>
      </c>
      <c r="L2373">
        <v>1.2909999999999999</v>
      </c>
    </row>
    <row r="2374" spans="1:28" x14ac:dyDescent="0.25">
      <c r="A2374" t="s">
        <v>4071</v>
      </c>
      <c r="B2374">
        <v>1.228</v>
      </c>
      <c r="C2374">
        <v>0.76200000000000001</v>
      </c>
      <c r="D2374">
        <v>0.76600000000000001</v>
      </c>
      <c r="E2374">
        <v>0.80300000000000005</v>
      </c>
      <c r="F2374">
        <v>0.84099999999999997</v>
      </c>
      <c r="G2374">
        <v>1.194</v>
      </c>
      <c r="H2374">
        <v>1.1499999999999999</v>
      </c>
      <c r="I2374">
        <v>0.97</v>
      </c>
      <c r="J2374">
        <v>0.78500000000000003</v>
      </c>
      <c r="K2374">
        <v>1.2050000000000001</v>
      </c>
      <c r="L2374">
        <v>1.3109999999999999</v>
      </c>
      <c r="M2374">
        <v>0.96099999999999997</v>
      </c>
      <c r="N2374">
        <v>1.472</v>
      </c>
      <c r="O2374">
        <v>1.8220000000000001</v>
      </c>
      <c r="P2374">
        <v>1.536</v>
      </c>
      <c r="Q2374">
        <v>1.4770000000000001</v>
      </c>
      <c r="R2374">
        <v>1.5309999999999999</v>
      </c>
      <c r="S2374">
        <v>1.9870000000000001</v>
      </c>
      <c r="T2374">
        <v>3.12</v>
      </c>
      <c r="U2374">
        <v>3.3159999999999998</v>
      </c>
      <c r="V2374">
        <v>3.3260000000000001</v>
      </c>
      <c r="W2374">
        <v>4.2919999999999998</v>
      </c>
      <c r="X2374">
        <v>3.8109999999999999</v>
      </c>
      <c r="Y2374">
        <v>5.1740000000000004</v>
      </c>
      <c r="Z2374">
        <v>5.6150000000000002</v>
      </c>
      <c r="AA2374">
        <v>5</v>
      </c>
      <c r="AB2374">
        <v>4.5999999999999996</v>
      </c>
    </row>
    <row r="2375" spans="1:28" x14ac:dyDescent="0.25">
      <c r="A2375" t="s">
        <v>4072</v>
      </c>
      <c r="O2375">
        <v>1.0249999999999999</v>
      </c>
      <c r="P2375">
        <v>0.76700000000000002</v>
      </c>
      <c r="Q2375">
        <v>0.72499999999999998</v>
      </c>
      <c r="R2375">
        <v>0.98599999999999999</v>
      </c>
      <c r="S2375">
        <v>1.5660000000000001</v>
      </c>
      <c r="T2375">
        <v>1.423</v>
      </c>
      <c r="U2375">
        <v>1.423</v>
      </c>
      <c r="V2375">
        <v>1.5429999999999999</v>
      </c>
      <c r="W2375">
        <v>2.2519999999999998</v>
      </c>
      <c r="X2375">
        <v>2.5390000000000001</v>
      </c>
      <c r="Y2375">
        <v>2.4220000000000002</v>
      </c>
      <c r="Z2375">
        <v>2.0350000000000001</v>
      </c>
      <c r="AA2375">
        <v>1.8</v>
      </c>
      <c r="AB2375">
        <v>2.1</v>
      </c>
    </row>
    <row r="2376" spans="1:28" x14ac:dyDescent="0.25">
      <c r="A2376" t="s">
        <v>4073</v>
      </c>
      <c r="B2376">
        <v>3.2650000000000001</v>
      </c>
      <c r="C2376">
        <v>3.5030000000000001</v>
      </c>
      <c r="D2376">
        <v>4.093</v>
      </c>
      <c r="E2376">
        <v>4.827</v>
      </c>
      <c r="F2376">
        <v>4.1429999999999998</v>
      </c>
      <c r="G2376">
        <v>4.3739999999999997</v>
      </c>
      <c r="H2376">
        <v>4.4210000000000003</v>
      </c>
      <c r="I2376">
        <v>4.1749999999999998</v>
      </c>
      <c r="J2376">
        <v>4.9560000000000004</v>
      </c>
      <c r="K2376">
        <v>5.4359999999999999</v>
      </c>
      <c r="L2376">
        <v>5.4459999999999997</v>
      </c>
      <c r="M2376">
        <v>5.077</v>
      </c>
      <c r="N2376">
        <v>5.7770000000000001</v>
      </c>
      <c r="O2376">
        <v>5.9470000000000001</v>
      </c>
      <c r="P2376">
        <v>6.6189999999999998</v>
      </c>
      <c r="Q2376">
        <v>6.6059999999999999</v>
      </c>
      <c r="R2376">
        <v>7.343</v>
      </c>
      <c r="S2376">
        <v>7.9909999999999997</v>
      </c>
      <c r="T2376">
        <v>7.06</v>
      </c>
      <c r="U2376">
        <v>6.3470000000000004</v>
      </c>
      <c r="V2376">
        <v>5.867</v>
      </c>
      <c r="W2376">
        <v>7.2329999999999997</v>
      </c>
      <c r="X2376">
        <v>7.85</v>
      </c>
      <c r="Y2376">
        <v>9.3190000000000008</v>
      </c>
      <c r="Z2376">
        <v>10.670999999999999</v>
      </c>
      <c r="AA2376">
        <v>10.5</v>
      </c>
      <c r="AB2376">
        <v>8.6999999999999993</v>
      </c>
    </row>
    <row r="2377" spans="1:28" x14ac:dyDescent="0.25">
      <c r="A2377" t="s">
        <v>4074</v>
      </c>
      <c r="B2377">
        <v>1.2090000000000001</v>
      </c>
      <c r="C2377">
        <v>1.1759999999999999</v>
      </c>
      <c r="D2377">
        <v>1.145</v>
      </c>
      <c r="E2377">
        <v>1.0529999999999999</v>
      </c>
      <c r="F2377">
        <v>1.2190000000000001</v>
      </c>
      <c r="G2377">
        <v>1.304</v>
      </c>
      <c r="H2377">
        <v>1.2769999999999999</v>
      </c>
      <c r="I2377">
        <v>1.0620000000000001</v>
      </c>
      <c r="J2377">
        <v>1.8</v>
      </c>
      <c r="K2377">
        <v>1.641</v>
      </c>
      <c r="L2377">
        <v>1.538</v>
      </c>
      <c r="M2377">
        <v>1.671</v>
      </c>
      <c r="N2377">
        <v>2.1139999999999999</v>
      </c>
      <c r="O2377">
        <v>2.1720000000000002</v>
      </c>
      <c r="P2377">
        <v>2.3679999999999999</v>
      </c>
      <c r="Q2377">
        <v>2.1030000000000002</v>
      </c>
      <c r="R2377">
        <v>3.3889999999999998</v>
      </c>
      <c r="S2377">
        <v>2.254</v>
      </c>
      <c r="T2377">
        <v>2.2429999999999999</v>
      </c>
      <c r="U2377">
        <v>3.1389999999999998</v>
      </c>
      <c r="V2377">
        <v>2.5070000000000001</v>
      </c>
      <c r="W2377">
        <v>3.3079999999999998</v>
      </c>
      <c r="X2377">
        <v>3.2389999999999999</v>
      </c>
      <c r="Y2377">
        <v>4.2670000000000003</v>
      </c>
      <c r="Z2377">
        <v>4.9809999999999999</v>
      </c>
      <c r="AA2377">
        <v>4</v>
      </c>
      <c r="AB2377">
        <v>3.2</v>
      </c>
    </row>
    <row r="2378" spans="1:28" x14ac:dyDescent="0.25">
      <c r="A2378" t="s">
        <v>4075</v>
      </c>
      <c r="B2378">
        <v>0.81100000000000005</v>
      </c>
      <c r="C2378">
        <v>0.86699999999999999</v>
      </c>
      <c r="D2378">
        <v>1.0669999999999999</v>
      </c>
      <c r="E2378">
        <v>0.95099999999999996</v>
      </c>
      <c r="F2378">
        <v>0.95899999999999996</v>
      </c>
      <c r="G2378">
        <v>0.92500000000000004</v>
      </c>
      <c r="H2378">
        <v>1.089</v>
      </c>
      <c r="I2378">
        <v>1.232</v>
      </c>
      <c r="J2378">
        <v>1.3939999999999999</v>
      </c>
      <c r="K2378">
        <v>1.2789999999999999</v>
      </c>
      <c r="L2378">
        <v>1.7729999999999999</v>
      </c>
      <c r="M2378">
        <v>2.3660000000000001</v>
      </c>
      <c r="N2378">
        <v>2.105</v>
      </c>
      <c r="O2378">
        <v>2.0619999999999998</v>
      </c>
      <c r="P2378">
        <v>1.3140000000000001</v>
      </c>
      <c r="Q2378">
        <v>1.2170000000000001</v>
      </c>
      <c r="R2378">
        <v>1.5329999999999999</v>
      </c>
      <c r="S2378">
        <v>2.0259999999999998</v>
      </c>
      <c r="T2378">
        <v>1.84</v>
      </c>
      <c r="U2378">
        <v>2.0499999999999998</v>
      </c>
      <c r="V2378">
        <v>1.8140000000000001</v>
      </c>
      <c r="W2378">
        <v>1.9390000000000001</v>
      </c>
      <c r="X2378">
        <v>2.1960000000000002</v>
      </c>
      <c r="Y2378">
        <v>3.0390000000000001</v>
      </c>
      <c r="Z2378">
        <v>3.629</v>
      </c>
      <c r="AA2378">
        <v>2.8</v>
      </c>
      <c r="AB2378">
        <v>1.8</v>
      </c>
    </row>
    <row r="2379" spans="1:28" x14ac:dyDescent="0.25">
      <c r="A2379" t="s">
        <v>4076</v>
      </c>
      <c r="O2379">
        <v>0.56399999999999995</v>
      </c>
      <c r="P2379">
        <v>0.47499999999999998</v>
      </c>
      <c r="Q2379">
        <v>0.51200000000000001</v>
      </c>
      <c r="R2379">
        <v>0.51200000000000001</v>
      </c>
      <c r="S2379">
        <v>0.23100000000000001</v>
      </c>
      <c r="T2379">
        <v>0.44700000000000001</v>
      </c>
      <c r="U2379">
        <v>0.47199999999999998</v>
      </c>
      <c r="V2379">
        <v>0.57899999999999996</v>
      </c>
      <c r="W2379">
        <v>0.66700000000000004</v>
      </c>
      <c r="X2379">
        <v>1.306</v>
      </c>
      <c r="Y2379">
        <v>1.619</v>
      </c>
      <c r="Z2379">
        <v>1.131</v>
      </c>
      <c r="AA2379">
        <v>0.8</v>
      </c>
      <c r="AB2379">
        <v>0.7</v>
      </c>
    </row>
    <row r="2380" spans="1:28" x14ac:dyDescent="0.25">
      <c r="A2380" t="s">
        <v>4077</v>
      </c>
      <c r="B2380">
        <v>2.3090000000000002</v>
      </c>
      <c r="C2380">
        <v>2.3540000000000001</v>
      </c>
      <c r="D2380">
        <v>2.8450000000000002</v>
      </c>
      <c r="E2380">
        <v>3.9489999999999998</v>
      </c>
    </row>
    <row r="2381" spans="1:28" x14ac:dyDescent="0.25">
      <c r="A2381" t="s">
        <v>4078</v>
      </c>
      <c r="B2381">
        <v>0.89100000000000001</v>
      </c>
      <c r="C2381">
        <v>1</v>
      </c>
      <c r="D2381">
        <v>1.097</v>
      </c>
      <c r="E2381">
        <v>1.3520000000000001</v>
      </c>
      <c r="F2381">
        <v>1.431</v>
      </c>
      <c r="G2381">
        <v>1.587</v>
      </c>
      <c r="H2381">
        <v>2.109</v>
      </c>
      <c r="I2381">
        <v>1.3939999999999999</v>
      </c>
      <c r="J2381">
        <v>1.8180000000000001</v>
      </c>
      <c r="K2381">
        <v>1.4179999999999999</v>
      </c>
      <c r="L2381">
        <v>1.9870000000000001</v>
      </c>
      <c r="M2381">
        <v>1.7090000000000001</v>
      </c>
      <c r="N2381">
        <v>1.468</v>
      </c>
      <c r="O2381">
        <v>2.056</v>
      </c>
      <c r="P2381">
        <v>1.7649999999999999</v>
      </c>
      <c r="Q2381">
        <v>1.8160000000000001</v>
      </c>
      <c r="R2381">
        <v>1.5049999999999999</v>
      </c>
      <c r="S2381">
        <v>1.913</v>
      </c>
      <c r="T2381">
        <v>1.798</v>
      </c>
      <c r="U2381">
        <v>1.6919999999999999</v>
      </c>
      <c r="V2381">
        <v>1.7749999999999999</v>
      </c>
      <c r="W2381">
        <v>2.2130000000000001</v>
      </c>
      <c r="X2381">
        <v>2.7360000000000002</v>
      </c>
      <c r="Y2381">
        <v>4.6909999999999998</v>
      </c>
      <c r="Z2381">
        <v>6.92</v>
      </c>
      <c r="AA2381">
        <v>5.4</v>
      </c>
      <c r="AB2381">
        <v>3.2</v>
      </c>
    </row>
    <row r="2382" spans="1:28" x14ac:dyDescent="0.25">
      <c r="A2382" t="s">
        <v>4079</v>
      </c>
      <c r="B2382">
        <v>0.38700000000000001</v>
      </c>
      <c r="C2382">
        <v>0.66300000000000003</v>
      </c>
      <c r="D2382">
        <v>0.55100000000000005</v>
      </c>
      <c r="E2382">
        <v>0.48899999999999999</v>
      </c>
      <c r="F2382">
        <v>0.57099999999999995</v>
      </c>
      <c r="G2382">
        <v>0.51700000000000002</v>
      </c>
      <c r="H2382">
        <v>0.72</v>
      </c>
      <c r="I2382">
        <v>0.47499999999999998</v>
      </c>
      <c r="J2382">
        <v>0.70699999999999996</v>
      </c>
      <c r="K2382">
        <v>0.63600000000000001</v>
      </c>
      <c r="L2382">
        <v>0.71799999999999997</v>
      </c>
      <c r="M2382">
        <v>0.81599999999999995</v>
      </c>
      <c r="N2382">
        <v>1.139</v>
      </c>
      <c r="O2382">
        <v>1.524</v>
      </c>
      <c r="P2382">
        <v>1.19</v>
      </c>
      <c r="Q2382">
        <v>0.995</v>
      </c>
      <c r="R2382">
        <v>1.1619999999999999</v>
      </c>
      <c r="S2382">
        <v>1.335</v>
      </c>
      <c r="T2382">
        <v>1.0269999999999999</v>
      </c>
      <c r="U2382">
        <v>1.103</v>
      </c>
      <c r="V2382">
        <v>1.746</v>
      </c>
      <c r="W2382">
        <v>1.569</v>
      </c>
      <c r="X2382">
        <v>1.4350000000000001</v>
      </c>
      <c r="Y2382">
        <v>1.8839999999999999</v>
      </c>
      <c r="Z2382">
        <v>2.3519999999999999</v>
      </c>
      <c r="AA2382">
        <v>1.8</v>
      </c>
      <c r="AB2382">
        <v>1.8</v>
      </c>
    </row>
    <row r="2383" spans="1:28" x14ac:dyDescent="0.25">
      <c r="A2383" t="s">
        <v>4080</v>
      </c>
      <c r="B2383">
        <v>0.66700000000000004</v>
      </c>
      <c r="C2383">
        <v>0.76</v>
      </c>
      <c r="D2383">
        <v>0.59399999999999997</v>
      </c>
      <c r="E2383">
        <v>0.69699999999999995</v>
      </c>
      <c r="F2383">
        <v>1.119</v>
      </c>
      <c r="G2383">
        <v>1.5760000000000001</v>
      </c>
      <c r="H2383">
        <v>0.877</v>
      </c>
      <c r="I2383">
        <v>0.85499999999999998</v>
      </c>
      <c r="J2383">
        <v>1.49</v>
      </c>
      <c r="K2383">
        <v>1</v>
      </c>
      <c r="L2383">
        <v>2.4489999999999998</v>
      </c>
      <c r="M2383">
        <v>1.4730000000000001</v>
      </c>
      <c r="N2383">
        <v>1.702</v>
      </c>
      <c r="O2383">
        <v>1.86</v>
      </c>
      <c r="P2383">
        <v>1.621</v>
      </c>
      <c r="Q2383">
        <v>1.6839999999999999</v>
      </c>
      <c r="R2383">
        <v>1.0129999999999999</v>
      </c>
      <c r="S2383">
        <v>1.3140000000000001</v>
      </c>
      <c r="T2383">
        <v>1.871</v>
      </c>
      <c r="U2383">
        <v>1.5940000000000001</v>
      </c>
      <c r="V2383">
        <v>1.8939999999999999</v>
      </c>
      <c r="W2383">
        <v>3.2</v>
      </c>
      <c r="X2383">
        <v>2.9079999999999999</v>
      </c>
      <c r="Y2383">
        <v>2.5630000000000002</v>
      </c>
      <c r="Z2383">
        <v>3.2770000000000001</v>
      </c>
      <c r="AA2383">
        <v>2.1</v>
      </c>
      <c r="AB2383">
        <v>2.7</v>
      </c>
    </row>
    <row r="2384" spans="1:28" x14ac:dyDescent="0.25">
      <c r="A2384" t="s">
        <v>4081</v>
      </c>
      <c r="B2384">
        <v>0.59599999999999997</v>
      </c>
      <c r="C2384">
        <v>0.434</v>
      </c>
      <c r="D2384">
        <v>0.68500000000000005</v>
      </c>
      <c r="E2384">
        <v>0.94799999999999995</v>
      </c>
      <c r="F2384">
        <v>0.70599999999999996</v>
      </c>
      <c r="G2384">
        <v>0.85099999999999998</v>
      </c>
      <c r="H2384">
        <v>0.65700000000000003</v>
      </c>
      <c r="I2384">
        <v>0.48799999999999999</v>
      </c>
      <c r="J2384">
        <v>0.47599999999999998</v>
      </c>
      <c r="K2384">
        <v>0.63200000000000001</v>
      </c>
      <c r="L2384">
        <v>0.60899999999999999</v>
      </c>
      <c r="M2384">
        <v>0.57299999999999995</v>
      </c>
      <c r="N2384">
        <v>0.72</v>
      </c>
      <c r="O2384">
        <v>0.77500000000000002</v>
      </c>
      <c r="P2384">
        <v>0.96599999999999997</v>
      </c>
      <c r="Q2384">
        <v>0.97599999999999998</v>
      </c>
      <c r="R2384">
        <v>0.753</v>
      </c>
      <c r="S2384">
        <v>0.52500000000000002</v>
      </c>
      <c r="T2384">
        <v>1.22</v>
      </c>
      <c r="U2384">
        <v>1.3240000000000001</v>
      </c>
      <c r="V2384">
        <v>1.504</v>
      </c>
      <c r="W2384">
        <v>1.883</v>
      </c>
      <c r="X2384">
        <v>1.782</v>
      </c>
      <c r="Y2384">
        <v>2.3290000000000002</v>
      </c>
      <c r="Z2384">
        <v>1.841</v>
      </c>
      <c r="AA2384">
        <v>2.1</v>
      </c>
      <c r="AB2384">
        <v>2.2000000000000002</v>
      </c>
    </row>
    <row r="2385" spans="1:28" x14ac:dyDescent="0.25">
      <c r="A2385" t="s">
        <v>4082</v>
      </c>
      <c r="B2385">
        <v>0.38900000000000001</v>
      </c>
      <c r="C2385">
        <v>0.70699999999999996</v>
      </c>
      <c r="D2385">
        <v>0.94299999999999995</v>
      </c>
      <c r="E2385">
        <v>0.747</v>
      </c>
      <c r="F2385">
        <v>1.032</v>
      </c>
      <c r="G2385">
        <v>1.202</v>
      </c>
      <c r="H2385">
        <v>1.2529999999999999</v>
      </c>
      <c r="I2385">
        <v>1.2589999999999999</v>
      </c>
      <c r="J2385">
        <v>1.855</v>
      </c>
      <c r="K2385">
        <v>2.2330000000000001</v>
      </c>
      <c r="L2385">
        <v>2.4630000000000001</v>
      </c>
      <c r="M2385">
        <v>2.1259999999999999</v>
      </c>
      <c r="N2385">
        <v>2.5470000000000002</v>
      </c>
      <c r="O2385">
        <v>3.5449999999999999</v>
      </c>
      <c r="P2385">
        <v>4.1440000000000001</v>
      </c>
      <c r="Q2385">
        <v>3.6680000000000001</v>
      </c>
      <c r="R2385">
        <v>4.1710000000000003</v>
      </c>
      <c r="S2385">
        <v>5.0250000000000004</v>
      </c>
      <c r="T2385">
        <v>6.7240000000000002</v>
      </c>
      <c r="U2385">
        <v>6.5570000000000004</v>
      </c>
      <c r="V2385">
        <v>7.867</v>
      </c>
      <c r="W2385">
        <v>11.645</v>
      </c>
      <c r="X2385">
        <v>12.022</v>
      </c>
      <c r="Y2385">
        <v>13.8</v>
      </c>
      <c r="Z2385">
        <v>18.472999999999999</v>
      </c>
      <c r="AA2385">
        <v>18.600000000000001</v>
      </c>
      <c r="AB2385">
        <v>11.6</v>
      </c>
    </row>
    <row r="2386" spans="1:28" x14ac:dyDescent="0.25">
      <c r="A2386" t="s">
        <v>4083</v>
      </c>
      <c r="B2386">
        <v>2.2869999999999999</v>
      </c>
      <c r="C2386">
        <v>2.3809999999999998</v>
      </c>
      <c r="D2386">
        <v>2.7320000000000002</v>
      </c>
      <c r="E2386">
        <v>2.9350000000000001</v>
      </c>
      <c r="F2386">
        <v>3.464</v>
      </c>
      <c r="G2386">
        <v>3.444</v>
      </c>
      <c r="H2386">
        <v>3.7719999999999998</v>
      </c>
      <c r="I2386">
        <v>3.58</v>
      </c>
      <c r="J2386">
        <v>3.722</v>
      </c>
      <c r="K2386">
        <v>4.0919999999999996</v>
      </c>
      <c r="L2386">
        <v>4.3040000000000003</v>
      </c>
      <c r="M2386">
        <v>4.9210000000000003</v>
      </c>
      <c r="N2386">
        <v>4.077</v>
      </c>
      <c r="O2386">
        <v>4.444</v>
      </c>
      <c r="P2386">
        <v>4.6059999999999999</v>
      </c>
      <c r="Q2386">
        <v>4.8390000000000004</v>
      </c>
      <c r="R2386">
        <v>5.21</v>
      </c>
      <c r="S2386">
        <v>5.5419999999999998</v>
      </c>
      <c r="T2386">
        <v>5.5960000000000001</v>
      </c>
      <c r="U2386">
        <v>5.899</v>
      </c>
      <c r="V2386">
        <v>5.4329999999999998</v>
      </c>
      <c r="W2386">
        <v>5.5720000000000001</v>
      </c>
      <c r="X2386">
        <v>5.6760000000000002</v>
      </c>
      <c r="Y2386">
        <v>6.9390000000000001</v>
      </c>
      <c r="Z2386">
        <v>11.122</v>
      </c>
      <c r="AA2386">
        <v>9.6</v>
      </c>
      <c r="AB2386">
        <v>8.6</v>
      </c>
    </row>
    <row r="2387" spans="1:28" x14ac:dyDescent="0.25">
      <c r="A2387" t="s">
        <v>4084</v>
      </c>
      <c r="B2387">
        <v>1.079</v>
      </c>
      <c r="C2387">
        <v>1.2430000000000001</v>
      </c>
      <c r="D2387">
        <v>1.282</v>
      </c>
      <c r="E2387">
        <v>1.69</v>
      </c>
    </row>
    <row r="2388" spans="1:28" x14ac:dyDescent="0.25">
      <c r="A2388" t="s">
        <v>4085</v>
      </c>
      <c r="B2388">
        <v>2.0920000000000001</v>
      </c>
      <c r="C2388">
        <v>2</v>
      </c>
      <c r="D2388">
        <v>3.3809999999999998</v>
      </c>
      <c r="E2388">
        <v>1.869</v>
      </c>
      <c r="F2388">
        <v>1.246</v>
      </c>
      <c r="G2388">
        <v>1.708</v>
      </c>
      <c r="H2388">
        <v>2.25</v>
      </c>
      <c r="I2388">
        <v>2.165</v>
      </c>
      <c r="J2388">
        <v>3.1789999999999998</v>
      </c>
      <c r="K2388">
        <v>1.881</v>
      </c>
      <c r="L2388">
        <v>2.5449999999999999</v>
      </c>
      <c r="M2388">
        <v>3.2770000000000001</v>
      </c>
      <c r="N2388">
        <v>2.9</v>
      </c>
      <c r="O2388">
        <v>3.2109999999999999</v>
      </c>
      <c r="P2388">
        <v>4.5430000000000001</v>
      </c>
      <c r="Q2388">
        <v>4.3630000000000004</v>
      </c>
      <c r="R2388">
        <v>3.9529999999999998</v>
      </c>
      <c r="S2388">
        <v>3.6579999999999999</v>
      </c>
      <c r="T2388">
        <v>2.9209999999999998</v>
      </c>
      <c r="U2388">
        <v>3.0449999999999999</v>
      </c>
      <c r="V2388">
        <v>3.3559999999999999</v>
      </c>
      <c r="W2388">
        <v>2.8039999999999998</v>
      </c>
      <c r="X2388">
        <v>2.835</v>
      </c>
      <c r="Y2388">
        <v>4.2910000000000004</v>
      </c>
      <c r="Z2388">
        <v>5.8410000000000002</v>
      </c>
      <c r="AA2388">
        <v>6.7</v>
      </c>
      <c r="AB2388">
        <v>7.4</v>
      </c>
    </row>
    <row r="2389" spans="1:28" x14ac:dyDescent="0.25">
      <c r="A2389" t="s">
        <v>4086</v>
      </c>
      <c r="B2389">
        <v>4.9939999999999998</v>
      </c>
      <c r="C2389">
        <v>5.3250000000000002</v>
      </c>
      <c r="D2389">
        <v>5.1429999999999998</v>
      </c>
      <c r="E2389">
        <v>5.3310000000000004</v>
      </c>
      <c r="F2389">
        <v>6.6289999999999996</v>
      </c>
      <c r="G2389">
        <v>7.585</v>
      </c>
      <c r="H2389">
        <v>7.2089999999999996</v>
      </c>
      <c r="I2389">
        <v>7.0380000000000003</v>
      </c>
      <c r="J2389">
        <v>9.0519999999999996</v>
      </c>
      <c r="K2389">
        <v>9.2449999999999992</v>
      </c>
      <c r="L2389">
        <v>9.7230000000000008</v>
      </c>
      <c r="M2389">
        <v>12.827</v>
      </c>
      <c r="N2389">
        <v>13.66</v>
      </c>
      <c r="O2389">
        <v>13.471</v>
      </c>
      <c r="P2389">
        <v>14.093</v>
      </c>
      <c r="Q2389">
        <v>17.215</v>
      </c>
    </row>
    <row r="2390" spans="1:28" x14ac:dyDescent="0.25">
      <c r="A2390" t="s">
        <v>4087</v>
      </c>
      <c r="O2390">
        <v>0.65200000000000002</v>
      </c>
      <c r="P2390">
        <v>0.60499999999999998</v>
      </c>
      <c r="Q2390">
        <v>0.68899999999999995</v>
      </c>
      <c r="R2390">
        <v>0.41899999999999998</v>
      </c>
      <c r="S2390">
        <v>0.58499999999999996</v>
      </c>
      <c r="T2390">
        <v>0.74399999999999999</v>
      </c>
      <c r="U2390">
        <v>0.56899999999999995</v>
      </c>
      <c r="V2390">
        <v>0.84599999999999997</v>
      </c>
      <c r="W2390">
        <v>1.02</v>
      </c>
      <c r="X2390">
        <v>1.111</v>
      </c>
      <c r="Y2390">
        <v>2.54</v>
      </c>
      <c r="Z2390">
        <v>1.262</v>
      </c>
      <c r="AA2390">
        <v>1.1000000000000001</v>
      </c>
      <c r="AB2390">
        <v>1.1000000000000001</v>
      </c>
    </row>
    <row r="2391" spans="1:28" x14ac:dyDescent="0.25">
      <c r="A2391" t="s">
        <v>4088</v>
      </c>
      <c r="B2391">
        <v>0.79600000000000004</v>
      </c>
      <c r="C2391">
        <v>0.73</v>
      </c>
      <c r="D2391">
        <v>0.69199999999999995</v>
      </c>
      <c r="E2391">
        <v>0.70499999999999996</v>
      </c>
      <c r="F2391">
        <v>1.139</v>
      </c>
      <c r="G2391">
        <v>0.91400000000000003</v>
      </c>
      <c r="H2391">
        <v>0.9</v>
      </c>
      <c r="I2391">
        <v>0.67700000000000005</v>
      </c>
      <c r="J2391">
        <v>0.81299999999999994</v>
      </c>
      <c r="K2391">
        <v>1.135</v>
      </c>
      <c r="L2391">
        <v>1.071</v>
      </c>
      <c r="M2391">
        <v>1.1339999999999999</v>
      </c>
      <c r="N2391">
        <v>1.0640000000000001</v>
      </c>
      <c r="O2391">
        <v>1.0329999999999999</v>
      </c>
      <c r="P2391">
        <v>1.0049999999999999</v>
      </c>
      <c r="Q2391">
        <v>1.147</v>
      </c>
      <c r="R2391">
        <v>0.78200000000000003</v>
      </c>
      <c r="S2391">
        <v>0.93600000000000005</v>
      </c>
      <c r="T2391">
        <v>0.93300000000000005</v>
      </c>
      <c r="U2391">
        <v>0.88400000000000001</v>
      </c>
      <c r="V2391">
        <v>1.0960000000000001</v>
      </c>
      <c r="W2391">
        <v>1.421</v>
      </c>
      <c r="X2391">
        <v>1.5369999999999999</v>
      </c>
      <c r="Y2391">
        <v>2.0950000000000002</v>
      </c>
      <c r="Z2391">
        <v>1.8919999999999999</v>
      </c>
      <c r="AA2391">
        <v>2</v>
      </c>
      <c r="AB2391">
        <v>1.6</v>
      </c>
    </row>
    <row r="2392" spans="1:28" x14ac:dyDescent="0.25">
      <c r="A2392" t="s">
        <v>4089</v>
      </c>
      <c r="B2392">
        <v>0.20200000000000001</v>
      </c>
      <c r="C2392">
        <v>0.13600000000000001</v>
      </c>
      <c r="D2392">
        <v>0.26800000000000002</v>
      </c>
      <c r="E2392">
        <v>0.158</v>
      </c>
      <c r="F2392">
        <v>9.1999999999999998E-2</v>
      </c>
    </row>
    <row r="2393" spans="1:28" x14ac:dyDescent="0.25">
      <c r="A2393" t="s">
        <v>4090</v>
      </c>
      <c r="B2393">
        <v>1.0089999999999999</v>
      </c>
      <c r="C2393">
        <v>1.393</v>
      </c>
    </row>
    <row r="2394" spans="1:28" x14ac:dyDescent="0.25">
      <c r="A2394" t="s">
        <v>4091</v>
      </c>
      <c r="B2394">
        <v>0.216</v>
      </c>
      <c r="C2394">
        <v>0.151</v>
      </c>
      <c r="D2394">
        <v>0.26400000000000001</v>
      </c>
      <c r="E2394">
        <v>0.156</v>
      </c>
      <c r="F2394">
        <v>0.17100000000000001</v>
      </c>
      <c r="G2394">
        <v>0.33300000000000002</v>
      </c>
      <c r="H2394">
        <v>0.34899999999999998</v>
      </c>
      <c r="I2394">
        <v>0.222</v>
      </c>
      <c r="J2394">
        <v>0.28799999999999998</v>
      </c>
      <c r="K2394">
        <v>0.21099999999999999</v>
      </c>
      <c r="L2394">
        <v>0.373</v>
      </c>
      <c r="M2394">
        <v>0.24099999999999999</v>
      </c>
      <c r="N2394">
        <v>0.38400000000000001</v>
      </c>
      <c r="O2394">
        <v>0.34100000000000003</v>
      </c>
      <c r="P2394">
        <v>0.47499999999999998</v>
      </c>
      <c r="Q2394">
        <v>0.65100000000000002</v>
      </c>
      <c r="R2394">
        <v>0.371</v>
      </c>
      <c r="S2394">
        <v>0.625</v>
      </c>
      <c r="T2394">
        <v>0.65200000000000002</v>
      </c>
      <c r="U2394">
        <v>0.753</v>
      </c>
      <c r="V2394">
        <v>0.80700000000000005</v>
      </c>
      <c r="W2394">
        <v>0.79400000000000004</v>
      </c>
      <c r="X2394">
        <v>0.65300000000000002</v>
      </c>
      <c r="Y2394">
        <v>0.86299999999999999</v>
      </c>
      <c r="Z2394">
        <v>0.75800000000000001</v>
      </c>
      <c r="AA2394">
        <v>0.9</v>
      </c>
      <c r="AB2394">
        <v>0.6</v>
      </c>
    </row>
    <row r="2395" spans="1:28" x14ac:dyDescent="0.25">
      <c r="A2395" t="s">
        <v>4092</v>
      </c>
      <c r="O2395">
        <v>3.6999999999999998E-2</v>
      </c>
      <c r="P2395">
        <v>0.03</v>
      </c>
      <c r="Q2395">
        <v>0.13300000000000001</v>
      </c>
      <c r="R2395">
        <v>0.3</v>
      </c>
      <c r="S2395">
        <v>0.29399999999999998</v>
      </c>
      <c r="T2395">
        <v>0.312</v>
      </c>
      <c r="U2395">
        <v>0.64200000000000002</v>
      </c>
      <c r="V2395">
        <v>0.51900000000000002</v>
      </c>
      <c r="W2395">
        <v>0.96799999999999997</v>
      </c>
      <c r="X2395">
        <v>1.0449999999999999</v>
      </c>
      <c r="Y2395">
        <v>1.708</v>
      </c>
      <c r="Z2395">
        <v>1.5</v>
      </c>
      <c r="AA2395">
        <v>1.8</v>
      </c>
      <c r="AB2395">
        <v>3.9</v>
      </c>
    </row>
    <row r="2396" spans="1:28" x14ac:dyDescent="0.25">
      <c r="A2396" t="s">
        <v>4093</v>
      </c>
      <c r="B2396">
        <v>2.0670000000000002</v>
      </c>
      <c r="C2396">
        <v>0.121</v>
      </c>
      <c r="D2396">
        <v>0.188</v>
      </c>
      <c r="E2396">
        <v>3.9260000000000002</v>
      </c>
      <c r="F2396">
        <v>1.667</v>
      </c>
      <c r="G2396">
        <v>3.0449999999999999</v>
      </c>
      <c r="H2396">
        <v>1.3080000000000001</v>
      </c>
      <c r="I2396">
        <v>1.5</v>
      </c>
      <c r="J2396">
        <v>2.1179999999999999</v>
      </c>
      <c r="K2396">
        <v>1.556</v>
      </c>
      <c r="L2396">
        <v>1.4119999999999999</v>
      </c>
      <c r="M2396">
        <v>1.4550000000000001</v>
      </c>
      <c r="N2396">
        <v>2.1070000000000002</v>
      </c>
      <c r="O2396">
        <v>3.7829999999999999</v>
      </c>
      <c r="P2396">
        <v>3.4089999999999998</v>
      </c>
      <c r="Q2396">
        <v>3.68</v>
      </c>
      <c r="R2396">
        <v>3.12</v>
      </c>
      <c r="S2396">
        <v>3.4580000000000002</v>
      </c>
      <c r="T2396">
        <v>2.2170000000000001</v>
      </c>
      <c r="U2396">
        <v>1.593</v>
      </c>
      <c r="V2396">
        <v>3.0670000000000002</v>
      </c>
      <c r="W2396">
        <v>5.6550000000000002</v>
      </c>
      <c r="X2396">
        <v>7.8</v>
      </c>
      <c r="Y2396">
        <v>6.5709999999999997</v>
      </c>
      <c r="Z2396">
        <v>7.9139999999999997</v>
      </c>
      <c r="AA2396">
        <v>5.9</v>
      </c>
      <c r="AB2396">
        <v>2.7</v>
      </c>
    </row>
    <row r="2397" spans="1:28" x14ac:dyDescent="0.25">
      <c r="A2397" t="s">
        <v>1561</v>
      </c>
      <c r="S2397">
        <v>0</v>
      </c>
      <c r="T2397">
        <v>0.85699999999999998</v>
      </c>
      <c r="U2397">
        <v>1.325</v>
      </c>
      <c r="V2397">
        <v>2.41</v>
      </c>
      <c r="W2397">
        <v>3.25</v>
      </c>
      <c r="X2397">
        <v>2.5249999999999999</v>
      </c>
      <c r="Y2397">
        <v>5.4749999999999996</v>
      </c>
      <c r="Z2397">
        <v>4.2039999999999997</v>
      </c>
      <c r="AA2397">
        <v>2.9</v>
      </c>
      <c r="AB2397">
        <v>3.8</v>
      </c>
    </row>
    <row r="2398" spans="1:28" x14ac:dyDescent="0.25">
      <c r="A2398" t="s">
        <v>4094</v>
      </c>
      <c r="B2398">
        <v>0.61799999999999999</v>
      </c>
      <c r="C2398">
        <v>0.55100000000000005</v>
      </c>
      <c r="D2398">
        <v>0.85</v>
      </c>
      <c r="E2398">
        <v>0.92100000000000004</v>
      </c>
      <c r="F2398">
        <v>0.82599999999999996</v>
      </c>
      <c r="G2398">
        <v>0.95599999999999996</v>
      </c>
      <c r="H2398">
        <v>0.64300000000000002</v>
      </c>
      <c r="I2398">
        <v>0.77100000000000002</v>
      </c>
      <c r="J2398">
        <v>0.88600000000000001</v>
      </c>
      <c r="K2398">
        <v>1.01</v>
      </c>
      <c r="L2398">
        <v>1.1120000000000001</v>
      </c>
      <c r="M2398">
        <v>1.02</v>
      </c>
      <c r="N2398">
        <v>0.84199999999999997</v>
      </c>
      <c r="O2398">
        <v>0.89</v>
      </c>
      <c r="P2398">
        <v>0.90200000000000002</v>
      </c>
      <c r="Q2398">
        <v>0.97699999999999998</v>
      </c>
      <c r="R2398">
        <v>0.72799999999999998</v>
      </c>
      <c r="S2398">
        <v>1.238</v>
      </c>
      <c r="T2398">
        <v>1.077</v>
      </c>
      <c r="U2398">
        <v>1.27</v>
      </c>
      <c r="V2398">
        <v>2.2639999999999998</v>
      </c>
      <c r="W2398">
        <v>2.3679999999999999</v>
      </c>
      <c r="X2398">
        <v>1.653</v>
      </c>
      <c r="Y2398">
        <v>1.2689999999999999</v>
      </c>
      <c r="Z2398">
        <v>1.177</v>
      </c>
      <c r="AA2398">
        <v>0.9</v>
      </c>
      <c r="AB2398">
        <v>0.8</v>
      </c>
    </row>
    <row r="2399" spans="1:28" x14ac:dyDescent="0.25">
      <c r="A2399" t="s">
        <v>345</v>
      </c>
      <c r="W2399">
        <v>0</v>
      </c>
      <c r="X2399">
        <v>0.57899999999999996</v>
      </c>
      <c r="Y2399">
        <v>1.879</v>
      </c>
      <c r="Z2399">
        <v>3.1920000000000002</v>
      </c>
      <c r="AA2399">
        <v>2.6</v>
      </c>
      <c r="AB2399">
        <v>2.6</v>
      </c>
    </row>
    <row r="2400" spans="1:28" x14ac:dyDescent="0.25">
      <c r="A2400" t="s">
        <v>4095</v>
      </c>
      <c r="B2400">
        <v>0.45400000000000001</v>
      </c>
      <c r="C2400">
        <v>0.53700000000000003</v>
      </c>
      <c r="D2400">
        <v>0.377</v>
      </c>
      <c r="E2400">
        <v>0.54900000000000004</v>
      </c>
      <c r="F2400">
        <v>0.16800000000000001</v>
      </c>
      <c r="G2400">
        <v>0.84599999999999997</v>
      </c>
      <c r="H2400">
        <v>0.17599999999999999</v>
      </c>
      <c r="I2400">
        <v>0.20899999999999999</v>
      </c>
      <c r="J2400">
        <v>0.376</v>
      </c>
      <c r="K2400">
        <v>0.47599999999999998</v>
      </c>
      <c r="L2400">
        <v>0.36599999999999999</v>
      </c>
      <c r="M2400">
        <v>0.38600000000000001</v>
      </c>
      <c r="N2400">
        <v>0.41099999999999998</v>
      </c>
      <c r="O2400">
        <v>0.8</v>
      </c>
    </row>
    <row r="2401" spans="1:28" x14ac:dyDescent="0.25">
      <c r="A2401" t="s">
        <v>4096</v>
      </c>
      <c r="O2401">
        <v>0.153</v>
      </c>
      <c r="P2401">
        <v>0.10199999999999999</v>
      </c>
      <c r="Q2401">
        <v>4.8000000000000001E-2</v>
      </c>
      <c r="R2401">
        <v>0.06</v>
      </c>
      <c r="S2401">
        <v>2.7E-2</v>
      </c>
      <c r="T2401">
        <v>6.7000000000000004E-2</v>
      </c>
      <c r="U2401">
        <v>0.104</v>
      </c>
      <c r="V2401">
        <v>0.11899999999999999</v>
      </c>
      <c r="W2401">
        <v>9.6000000000000002E-2</v>
      </c>
      <c r="X2401">
        <v>0.11</v>
      </c>
      <c r="Y2401">
        <v>0.17199999999999999</v>
      </c>
      <c r="Z2401">
        <v>0.2</v>
      </c>
      <c r="AA2401">
        <v>0.2</v>
      </c>
      <c r="AB2401">
        <v>0.2</v>
      </c>
    </row>
    <row r="2402" spans="1:28" x14ac:dyDescent="0.25">
      <c r="A2402" t="s">
        <v>4097</v>
      </c>
      <c r="B2402">
        <v>0.68400000000000005</v>
      </c>
      <c r="C2402">
        <v>1.2090000000000001</v>
      </c>
      <c r="D2402">
        <v>0.93600000000000005</v>
      </c>
      <c r="E2402">
        <v>1.0429999999999999</v>
      </c>
      <c r="F2402">
        <v>1.093</v>
      </c>
      <c r="G2402">
        <v>0.76200000000000001</v>
      </c>
      <c r="H2402">
        <v>0.96899999999999997</v>
      </c>
      <c r="I2402">
        <v>0.41899999999999998</v>
      </c>
      <c r="J2402">
        <v>0.61</v>
      </c>
      <c r="K2402">
        <v>0.46899999999999997</v>
      </c>
      <c r="L2402">
        <v>0.47399999999999998</v>
      </c>
      <c r="M2402">
        <v>0.27300000000000002</v>
      </c>
      <c r="N2402">
        <v>0.34399999999999997</v>
      </c>
      <c r="O2402">
        <v>0.78600000000000003</v>
      </c>
      <c r="P2402">
        <v>0.61199999999999999</v>
      </c>
      <c r="Q2402">
        <v>0.69</v>
      </c>
      <c r="R2402">
        <v>0.311</v>
      </c>
      <c r="S2402">
        <v>0.435</v>
      </c>
      <c r="T2402">
        <v>0.42199999999999999</v>
      </c>
      <c r="U2402">
        <v>0.40400000000000003</v>
      </c>
      <c r="V2402">
        <v>0.45800000000000002</v>
      </c>
      <c r="W2402">
        <v>0.35599999999999998</v>
      </c>
      <c r="X2402">
        <v>0.64900000000000002</v>
      </c>
      <c r="Y2402">
        <v>0.61899999999999999</v>
      </c>
      <c r="Z2402">
        <v>0.80800000000000005</v>
      </c>
      <c r="AA2402">
        <v>0.5</v>
      </c>
      <c r="AB2402">
        <v>0.6</v>
      </c>
    </row>
    <row r="2403" spans="1:28" x14ac:dyDescent="0.25">
      <c r="A2403" t="s">
        <v>4098</v>
      </c>
      <c r="B2403">
        <v>0.25700000000000001</v>
      </c>
      <c r="C2403">
        <v>0.26300000000000001</v>
      </c>
      <c r="D2403">
        <v>0.29899999999999999</v>
      </c>
      <c r="E2403">
        <v>0.33</v>
      </c>
      <c r="F2403">
        <v>0.49199999999999999</v>
      </c>
      <c r="G2403">
        <v>0.55400000000000005</v>
      </c>
      <c r="H2403">
        <v>0.42699999999999999</v>
      </c>
      <c r="I2403">
        <v>0.56399999999999995</v>
      </c>
      <c r="J2403">
        <v>0.67600000000000005</v>
      </c>
      <c r="K2403">
        <v>0.68600000000000005</v>
      </c>
      <c r="L2403">
        <v>0.85199999999999998</v>
      </c>
      <c r="M2403">
        <v>1.1919999999999999</v>
      </c>
      <c r="N2403">
        <v>1.7969999999999999</v>
      </c>
      <c r="O2403">
        <v>2.1309999999999998</v>
      </c>
      <c r="P2403">
        <v>2.4</v>
      </c>
      <c r="Q2403">
        <v>2.4300000000000002</v>
      </c>
      <c r="R2403">
        <v>2.7</v>
      </c>
      <c r="S2403">
        <v>3.3410000000000002</v>
      </c>
      <c r="T2403">
        <v>3.3940000000000001</v>
      </c>
      <c r="U2403">
        <v>4.0529999999999999</v>
      </c>
      <c r="V2403">
        <v>4.5389999999999997</v>
      </c>
      <c r="W2403">
        <v>4.82</v>
      </c>
      <c r="X2403">
        <v>4.9710000000000001</v>
      </c>
      <c r="Y2403">
        <v>6.4560000000000004</v>
      </c>
      <c r="Z2403">
        <v>7.093</v>
      </c>
      <c r="AA2403">
        <v>7.4</v>
      </c>
      <c r="AB2403">
        <v>7.1</v>
      </c>
    </row>
    <row r="2404" spans="1:28" x14ac:dyDescent="0.25">
      <c r="A2404" t="s">
        <v>4099</v>
      </c>
      <c r="C2404">
        <v>0.2</v>
      </c>
      <c r="D2404">
        <v>0.11899999999999999</v>
      </c>
      <c r="E2404">
        <v>0.187</v>
      </c>
      <c r="F2404">
        <v>0.32900000000000001</v>
      </c>
      <c r="G2404">
        <v>0.55000000000000004</v>
      </c>
      <c r="H2404">
        <v>0.29299999999999998</v>
      </c>
      <c r="I2404">
        <v>1.361</v>
      </c>
      <c r="J2404">
        <v>0.49399999999999999</v>
      </c>
      <c r="K2404">
        <v>0.65900000000000003</v>
      </c>
      <c r="N2404">
        <v>1.2529999999999999</v>
      </c>
      <c r="O2404">
        <v>1.25</v>
      </c>
      <c r="P2404">
        <v>1.476</v>
      </c>
      <c r="Q2404">
        <v>1.9890000000000001</v>
      </c>
      <c r="R2404">
        <v>1.319</v>
      </c>
      <c r="S2404">
        <v>1.454</v>
      </c>
      <c r="T2404">
        <v>2.1960000000000002</v>
      </c>
      <c r="U2404">
        <v>3.1360000000000001</v>
      </c>
      <c r="V2404">
        <v>3.468</v>
      </c>
      <c r="W2404">
        <v>3.7440000000000002</v>
      </c>
      <c r="X2404">
        <v>3.887</v>
      </c>
      <c r="Y2404">
        <v>5.3220000000000001</v>
      </c>
      <c r="Z2404">
        <v>4.7990000000000004</v>
      </c>
      <c r="AA2404">
        <v>3.9</v>
      </c>
      <c r="AB2404">
        <v>3.7</v>
      </c>
    </row>
    <row r="2405" spans="1:28" x14ac:dyDescent="0.25">
      <c r="A2405" t="s">
        <v>4100</v>
      </c>
      <c r="M2405">
        <v>0.70499999999999996</v>
      </c>
      <c r="N2405">
        <v>0.91500000000000004</v>
      </c>
      <c r="O2405">
        <v>0.627</v>
      </c>
      <c r="P2405">
        <v>0.46</v>
      </c>
      <c r="Q2405">
        <v>1.609</v>
      </c>
      <c r="R2405">
        <v>0.82</v>
      </c>
      <c r="S2405">
        <v>0.72699999999999998</v>
      </c>
      <c r="T2405">
        <v>0.57499999999999996</v>
      </c>
      <c r="U2405">
        <v>0.67</v>
      </c>
      <c r="V2405">
        <v>1.1000000000000001</v>
      </c>
      <c r="W2405">
        <v>1.17</v>
      </c>
      <c r="X2405">
        <v>1.4</v>
      </c>
      <c r="Y2405">
        <v>1.966</v>
      </c>
      <c r="Z2405">
        <v>2.4729999999999999</v>
      </c>
      <c r="AA2405">
        <v>1.7</v>
      </c>
      <c r="AB2405">
        <v>1.5</v>
      </c>
    </row>
    <row r="2406" spans="1:28" x14ac:dyDescent="0.25">
      <c r="A2406" t="s">
        <v>4101</v>
      </c>
      <c r="P2406">
        <v>0.81499999999999995</v>
      </c>
      <c r="Q2406">
        <v>0.64900000000000002</v>
      </c>
      <c r="R2406">
        <v>0.63100000000000001</v>
      </c>
      <c r="S2406">
        <v>1.0289999999999999</v>
      </c>
      <c r="T2406">
        <v>1.409</v>
      </c>
      <c r="U2406">
        <v>1.17</v>
      </c>
      <c r="V2406">
        <v>1.673</v>
      </c>
      <c r="W2406">
        <v>2.238</v>
      </c>
      <c r="X2406">
        <v>2.472</v>
      </c>
      <c r="Y2406">
        <v>3.7509999999999999</v>
      </c>
      <c r="Z2406">
        <v>4.008</v>
      </c>
      <c r="AA2406">
        <v>5.5</v>
      </c>
      <c r="AB2406">
        <v>6.1</v>
      </c>
    </row>
    <row r="2407" spans="1:28" x14ac:dyDescent="0.25">
      <c r="A2407" t="s">
        <v>4102</v>
      </c>
      <c r="Y2407">
        <v>2.6480000000000001</v>
      </c>
      <c r="Z2407">
        <v>3.3239999999999998</v>
      </c>
      <c r="AA2407">
        <v>3.8</v>
      </c>
      <c r="AB2407">
        <v>3.1</v>
      </c>
    </row>
    <row r="2408" spans="1:28" x14ac:dyDescent="0.25">
      <c r="A2408" t="s">
        <v>4103</v>
      </c>
      <c r="N2408">
        <v>0.156</v>
      </c>
      <c r="O2408">
        <v>0.17100000000000001</v>
      </c>
      <c r="P2408">
        <v>0.28299999999999997</v>
      </c>
      <c r="Q2408">
        <v>0.32</v>
      </c>
      <c r="R2408">
        <v>0.34899999999999998</v>
      </c>
      <c r="S2408">
        <v>0.20100000000000001</v>
      </c>
      <c r="T2408">
        <v>0.22900000000000001</v>
      </c>
      <c r="U2408">
        <v>0.23799999999999999</v>
      </c>
      <c r="V2408">
        <v>0.24199999999999999</v>
      </c>
    </row>
    <row r="2409" spans="1:28" x14ac:dyDescent="0.25">
      <c r="A2409" t="s">
        <v>4104</v>
      </c>
      <c r="O2409">
        <v>0.153</v>
      </c>
      <c r="P2409">
        <v>0.189</v>
      </c>
      <c r="Q2409">
        <v>0.13600000000000001</v>
      </c>
    </row>
    <row r="2410" spans="1:28" x14ac:dyDescent="0.25">
      <c r="A2410" t="s">
        <v>4105</v>
      </c>
      <c r="G2410">
        <v>0</v>
      </c>
      <c r="H2410">
        <v>0.28000000000000003</v>
      </c>
    </row>
    <row r="2411" spans="1:28" x14ac:dyDescent="0.25">
      <c r="A2411" t="s">
        <v>4106</v>
      </c>
      <c r="B2411">
        <v>0.157</v>
      </c>
      <c r="C2411">
        <v>0.18</v>
      </c>
      <c r="D2411">
        <v>0.20200000000000001</v>
      </c>
      <c r="E2411">
        <v>0.19500000000000001</v>
      </c>
      <c r="F2411">
        <v>0.155</v>
      </c>
      <c r="G2411">
        <v>0.23699999999999999</v>
      </c>
      <c r="H2411">
        <v>0.193</v>
      </c>
      <c r="I2411">
        <v>0.222</v>
      </c>
      <c r="J2411">
        <v>0.247</v>
      </c>
      <c r="K2411">
        <v>0.32300000000000001</v>
      </c>
      <c r="L2411">
        <v>0.36199999999999999</v>
      </c>
      <c r="M2411">
        <v>0.36499999999999999</v>
      </c>
      <c r="N2411">
        <v>0.40699999999999997</v>
      </c>
      <c r="O2411">
        <v>0.316</v>
      </c>
      <c r="P2411">
        <v>0.25</v>
      </c>
      <c r="Q2411">
        <v>0.16400000000000001</v>
      </c>
      <c r="R2411">
        <v>0.216</v>
      </c>
      <c r="S2411">
        <v>8.5000000000000006E-2</v>
      </c>
      <c r="T2411">
        <v>1.4E-2</v>
      </c>
      <c r="U2411">
        <v>3.7999999999999999E-2</v>
      </c>
      <c r="V2411">
        <v>3.1E-2</v>
      </c>
      <c r="W2411">
        <v>8.3000000000000004E-2</v>
      </c>
      <c r="X2411">
        <v>7.4999999999999997E-2</v>
      </c>
      <c r="Y2411">
        <v>0.14399999999999999</v>
      </c>
      <c r="Z2411">
        <v>0.432</v>
      </c>
      <c r="AA2411">
        <v>0.3</v>
      </c>
      <c r="AB2411">
        <v>0.3</v>
      </c>
    </row>
    <row r="2412" spans="1:28" x14ac:dyDescent="0.25">
      <c r="A2412" t="s">
        <v>4107</v>
      </c>
      <c r="N2412">
        <v>4.4999999999999998E-2</v>
      </c>
      <c r="O2412">
        <v>0.107</v>
      </c>
      <c r="P2412">
        <v>9.4E-2</v>
      </c>
      <c r="Q2412">
        <v>9.8000000000000004E-2</v>
      </c>
    </row>
    <row r="2413" spans="1:28" x14ac:dyDescent="0.25">
      <c r="A2413" t="s">
        <v>4108</v>
      </c>
      <c r="B2413">
        <v>1.214</v>
      </c>
      <c r="C2413">
        <v>0.93799999999999994</v>
      </c>
      <c r="D2413">
        <v>0.90500000000000003</v>
      </c>
      <c r="E2413">
        <v>1.0449999999999999</v>
      </c>
    </row>
    <row r="2414" spans="1:28" x14ac:dyDescent="0.25">
      <c r="A2414" t="s">
        <v>4109</v>
      </c>
      <c r="B2414">
        <v>1.2889999999999999</v>
      </c>
      <c r="C2414">
        <v>1.0469999999999999</v>
      </c>
      <c r="D2414">
        <v>0.78600000000000003</v>
      </c>
    </row>
    <row r="2415" spans="1:28" x14ac:dyDescent="0.25">
      <c r="A2415" t="s">
        <v>4110</v>
      </c>
      <c r="B2415">
        <v>0.19800000000000001</v>
      </c>
      <c r="C2415">
        <v>0.22</v>
      </c>
      <c r="D2415">
        <v>0.28999999999999998</v>
      </c>
      <c r="E2415">
        <v>0.151</v>
      </c>
      <c r="F2415">
        <v>0.36799999999999999</v>
      </c>
      <c r="G2415">
        <v>0.23599999999999999</v>
      </c>
      <c r="H2415">
        <v>0.183</v>
      </c>
    </row>
    <row r="2416" spans="1:28" x14ac:dyDescent="0.25">
      <c r="A2416" t="s">
        <v>4111</v>
      </c>
      <c r="B2416">
        <v>0.75</v>
      </c>
      <c r="C2416">
        <v>0.56599999999999995</v>
      </c>
      <c r="D2416">
        <v>0.83199999999999996</v>
      </c>
      <c r="E2416">
        <v>0.627</v>
      </c>
      <c r="F2416">
        <v>0.63</v>
      </c>
      <c r="G2416">
        <v>0.68</v>
      </c>
      <c r="H2416">
        <v>0.95599999999999996</v>
      </c>
      <c r="I2416">
        <v>0.67</v>
      </c>
      <c r="J2416">
        <v>0.92700000000000005</v>
      </c>
      <c r="K2416">
        <v>0.753</v>
      </c>
      <c r="L2416">
        <v>0.75</v>
      </c>
      <c r="M2416">
        <v>0.86399999999999999</v>
      </c>
      <c r="N2416">
        <v>0.89</v>
      </c>
      <c r="O2416">
        <v>1.25</v>
      </c>
      <c r="P2416">
        <v>0.96399999999999997</v>
      </c>
      <c r="Q2416">
        <v>1.1819999999999999</v>
      </c>
      <c r="R2416">
        <v>0.94399999999999995</v>
      </c>
      <c r="S2416">
        <v>1.0740000000000001</v>
      </c>
      <c r="T2416">
        <v>0.95499999999999996</v>
      </c>
      <c r="U2416">
        <v>1.49</v>
      </c>
      <c r="V2416">
        <v>1.262</v>
      </c>
      <c r="W2416">
        <v>1.0529999999999999</v>
      </c>
      <c r="X2416">
        <v>1.5</v>
      </c>
    </row>
    <row r="2417" spans="1:28" x14ac:dyDescent="0.25">
      <c r="A2417" t="s">
        <v>4112</v>
      </c>
      <c r="W2417">
        <v>0.14299999999999999</v>
      </c>
      <c r="X2417">
        <v>0.25</v>
      </c>
      <c r="Y2417">
        <v>0.156</v>
      </c>
      <c r="Z2417">
        <v>0.17199999999999999</v>
      </c>
      <c r="AA2417">
        <v>0.2</v>
      </c>
      <c r="AB2417">
        <v>0.3</v>
      </c>
    </row>
    <row r="2418" spans="1:28" x14ac:dyDescent="0.25">
      <c r="A2418" t="s">
        <v>4113</v>
      </c>
      <c r="B2418">
        <v>0.28799999999999998</v>
      </c>
      <c r="C2418">
        <v>0.39600000000000002</v>
      </c>
      <c r="D2418">
        <v>0.45500000000000002</v>
      </c>
      <c r="E2418">
        <v>0.55800000000000005</v>
      </c>
      <c r="F2418">
        <v>0.54300000000000004</v>
      </c>
      <c r="G2418">
        <v>0.5</v>
      </c>
      <c r="H2418">
        <v>0.45800000000000002</v>
      </c>
      <c r="I2418">
        <v>0.5</v>
      </c>
      <c r="J2418">
        <v>0.53500000000000003</v>
      </c>
      <c r="K2418">
        <v>1.073</v>
      </c>
      <c r="L2418">
        <v>0.54500000000000004</v>
      </c>
      <c r="M2418">
        <v>0.34799999999999998</v>
      </c>
      <c r="N2418">
        <v>0.4</v>
      </c>
      <c r="O2418">
        <v>0.56799999999999995</v>
      </c>
      <c r="P2418">
        <v>0.53300000000000003</v>
      </c>
      <c r="Q2418">
        <v>0.44700000000000001</v>
      </c>
      <c r="R2418">
        <v>0.52400000000000002</v>
      </c>
      <c r="S2418">
        <v>0.41699999999999998</v>
      </c>
      <c r="T2418">
        <v>0.872</v>
      </c>
      <c r="U2418">
        <v>0.63800000000000001</v>
      </c>
      <c r="V2418">
        <v>0.64</v>
      </c>
      <c r="W2418">
        <v>0.69599999999999995</v>
      </c>
      <c r="X2418">
        <v>0.318</v>
      </c>
      <c r="Y2418">
        <v>0.28899999999999998</v>
      </c>
      <c r="Z2418">
        <v>0.46899999999999997</v>
      </c>
      <c r="AA2418">
        <v>0.4</v>
      </c>
      <c r="AB2418">
        <v>0.5</v>
      </c>
    </row>
    <row r="2419" spans="1:28" x14ac:dyDescent="0.25">
      <c r="A2419" t="s">
        <v>4114</v>
      </c>
      <c r="C2419">
        <v>8.1000000000000003E-2</v>
      </c>
      <c r="D2419">
        <v>0.13700000000000001</v>
      </c>
      <c r="E2419">
        <v>0.19600000000000001</v>
      </c>
      <c r="F2419">
        <v>0.24</v>
      </c>
      <c r="G2419">
        <v>0.161</v>
      </c>
    </row>
    <row r="2420" spans="1:28" x14ac:dyDescent="0.25">
      <c r="A2420" t="s">
        <v>346</v>
      </c>
      <c r="B2420">
        <v>0.122</v>
      </c>
    </row>
    <row r="2421" spans="1:28" x14ac:dyDescent="0.25">
      <c r="A2421" t="s">
        <v>347</v>
      </c>
      <c r="B2421">
        <v>0.34399999999999997</v>
      </c>
      <c r="C2421">
        <v>0.33300000000000002</v>
      </c>
      <c r="D2421">
        <v>0.3</v>
      </c>
    </row>
    <row r="2422" spans="1:28" x14ac:dyDescent="0.25">
      <c r="A2422" t="s">
        <v>4115</v>
      </c>
      <c r="B2422">
        <v>0.26700000000000002</v>
      </c>
      <c r="C2422">
        <v>0.34799999999999998</v>
      </c>
      <c r="D2422">
        <v>0.30199999999999999</v>
      </c>
      <c r="E2422">
        <v>0.436</v>
      </c>
      <c r="F2422">
        <v>0.34899999999999998</v>
      </c>
      <c r="G2422">
        <v>0.49199999999999999</v>
      </c>
      <c r="H2422">
        <v>0.316</v>
      </c>
      <c r="I2422">
        <v>0.38500000000000001</v>
      </c>
      <c r="J2422">
        <v>0.41499999999999998</v>
      </c>
      <c r="K2422">
        <v>0.63700000000000001</v>
      </c>
      <c r="L2422">
        <v>0.57499999999999996</v>
      </c>
      <c r="M2422">
        <v>0.42199999999999999</v>
      </c>
      <c r="N2422">
        <v>0.46400000000000002</v>
      </c>
      <c r="O2422">
        <v>0.72199999999999998</v>
      </c>
      <c r="P2422">
        <v>0.63100000000000001</v>
      </c>
      <c r="Q2422">
        <v>0.56899999999999995</v>
      </c>
      <c r="R2422">
        <v>0.73299999999999998</v>
      </c>
      <c r="S2422">
        <v>1.19</v>
      </c>
      <c r="T2422">
        <v>0.66400000000000003</v>
      </c>
      <c r="U2422">
        <v>0.75</v>
      </c>
      <c r="V2422">
        <v>0.77400000000000002</v>
      </c>
      <c r="W2422">
        <v>0.90400000000000003</v>
      </c>
      <c r="X2422">
        <v>1.2410000000000001</v>
      </c>
      <c r="Y2422">
        <v>1.1180000000000001</v>
      </c>
      <c r="Z2422">
        <v>1.032</v>
      </c>
      <c r="AA2422">
        <v>1.3</v>
      </c>
      <c r="AB2422">
        <v>1.3</v>
      </c>
    </row>
    <row r="2423" spans="1:28" x14ac:dyDescent="0.25">
      <c r="A2423" t="s">
        <v>4116</v>
      </c>
      <c r="B2423">
        <v>0.71799999999999997</v>
      </c>
      <c r="C2423">
        <v>0.40200000000000002</v>
      </c>
      <c r="D2423">
        <v>0.47299999999999998</v>
      </c>
    </row>
    <row r="2424" spans="1:28" x14ac:dyDescent="0.25">
      <c r="A2424" t="s">
        <v>4117</v>
      </c>
      <c r="B2424">
        <v>0.17699999999999999</v>
      </c>
      <c r="C2424">
        <v>0.442</v>
      </c>
      <c r="D2424">
        <v>0.5</v>
      </c>
      <c r="E2424">
        <v>0.378</v>
      </c>
      <c r="F2424">
        <v>0.51600000000000001</v>
      </c>
      <c r="G2424">
        <v>0.45700000000000002</v>
      </c>
      <c r="H2424">
        <v>0.65400000000000003</v>
      </c>
      <c r="I2424">
        <v>0.65400000000000003</v>
      </c>
      <c r="J2424">
        <v>0.753</v>
      </c>
      <c r="K2424">
        <v>0.90600000000000003</v>
      </c>
      <c r="L2424">
        <v>0.88900000000000001</v>
      </c>
      <c r="M2424">
        <v>1.0940000000000001</v>
      </c>
      <c r="N2424">
        <v>0.79200000000000004</v>
      </c>
      <c r="O2424">
        <v>0.88700000000000001</v>
      </c>
      <c r="P2424">
        <v>0.67200000000000004</v>
      </c>
      <c r="Q2424">
        <v>0.60499999999999998</v>
      </c>
      <c r="R2424">
        <v>0.63500000000000001</v>
      </c>
      <c r="S2424">
        <v>0.60399999999999998</v>
      </c>
      <c r="T2424">
        <v>0.70599999999999996</v>
      </c>
      <c r="U2424">
        <v>0.85299999999999998</v>
      </c>
      <c r="V2424">
        <v>0.84</v>
      </c>
      <c r="W2424">
        <v>0.72599999999999998</v>
      </c>
      <c r="X2424">
        <v>0.91200000000000003</v>
      </c>
      <c r="Y2424">
        <v>1.276</v>
      </c>
      <c r="Z2424">
        <v>1.3180000000000001</v>
      </c>
      <c r="AA2424">
        <v>1.2</v>
      </c>
      <c r="AB2424">
        <v>1.1000000000000001</v>
      </c>
    </row>
    <row r="2425" spans="1:28" x14ac:dyDescent="0.25">
      <c r="A2425" t="s">
        <v>4118</v>
      </c>
      <c r="E2425">
        <v>1.143</v>
      </c>
      <c r="F2425">
        <v>0</v>
      </c>
      <c r="G2425">
        <v>0.55600000000000005</v>
      </c>
    </row>
    <row r="2426" spans="1:28" x14ac:dyDescent="0.25">
      <c r="A2426" t="s">
        <v>4119</v>
      </c>
      <c r="B2426">
        <v>0.20599999999999999</v>
      </c>
      <c r="C2426">
        <v>0.16200000000000001</v>
      </c>
      <c r="D2426">
        <v>0.33</v>
      </c>
      <c r="E2426">
        <v>0.23</v>
      </c>
      <c r="F2426">
        <v>0.8</v>
      </c>
      <c r="G2426">
        <v>0.46200000000000002</v>
      </c>
      <c r="H2426">
        <v>0.36499999999999999</v>
      </c>
      <c r="I2426">
        <v>0.75700000000000001</v>
      </c>
      <c r="J2426">
        <v>0.78</v>
      </c>
      <c r="K2426">
        <v>0.71899999999999997</v>
      </c>
    </row>
    <row r="2427" spans="1:28" x14ac:dyDescent="0.25">
      <c r="A2427" t="s">
        <v>4120</v>
      </c>
      <c r="B2427">
        <v>0.70799999999999996</v>
      </c>
    </row>
    <row r="2428" spans="1:28" x14ac:dyDescent="0.25">
      <c r="A2428" t="s">
        <v>4121</v>
      </c>
      <c r="N2428">
        <v>0.55400000000000005</v>
      </c>
      <c r="O2428">
        <v>0.47599999999999998</v>
      </c>
      <c r="P2428">
        <v>0.50700000000000001</v>
      </c>
      <c r="Q2428">
        <v>0.41899999999999998</v>
      </c>
      <c r="R2428">
        <v>0.45200000000000001</v>
      </c>
      <c r="S2428">
        <v>0.52100000000000002</v>
      </c>
      <c r="T2428">
        <v>0.39500000000000002</v>
      </c>
      <c r="U2428">
        <v>0.36199999999999999</v>
      </c>
      <c r="V2428">
        <v>0.35099999999999998</v>
      </c>
      <c r="W2428">
        <v>0.57099999999999995</v>
      </c>
      <c r="X2428">
        <v>0.33300000000000002</v>
      </c>
      <c r="Y2428">
        <v>0.44700000000000001</v>
      </c>
      <c r="Z2428">
        <v>0.23200000000000001</v>
      </c>
      <c r="AA2428">
        <v>0.6</v>
      </c>
      <c r="AB2428">
        <v>0.3</v>
      </c>
    </row>
    <row r="2429" spans="1:28" x14ac:dyDescent="0.25">
      <c r="A2429" t="s">
        <v>4122</v>
      </c>
      <c r="O2429">
        <v>4.7E-2</v>
      </c>
      <c r="P2429">
        <v>6.8000000000000005E-2</v>
      </c>
      <c r="Q2429">
        <v>9.6000000000000002E-2</v>
      </c>
      <c r="R2429">
        <v>6.5000000000000002E-2</v>
      </c>
      <c r="T2429">
        <v>6.7000000000000004E-2</v>
      </c>
      <c r="U2429">
        <v>1.4E-2</v>
      </c>
      <c r="V2429">
        <v>6.4000000000000001E-2</v>
      </c>
    </row>
    <row r="2430" spans="1:28" x14ac:dyDescent="0.25">
      <c r="A2430" t="s">
        <v>4123</v>
      </c>
      <c r="B2430">
        <v>0.68200000000000005</v>
      </c>
      <c r="C2430">
        <v>0.35099999999999998</v>
      </c>
      <c r="D2430">
        <v>0.49199999999999999</v>
      </c>
      <c r="E2430">
        <v>0.60699999999999998</v>
      </c>
      <c r="F2430">
        <v>1.204</v>
      </c>
      <c r="G2430">
        <v>0.81399999999999995</v>
      </c>
      <c r="H2430">
        <v>0.93799999999999994</v>
      </c>
      <c r="I2430">
        <v>0.47599999999999998</v>
      </c>
      <c r="J2430">
        <v>0.42899999999999999</v>
      </c>
      <c r="K2430">
        <v>0.47199999999999998</v>
      </c>
      <c r="O2430">
        <v>0.64500000000000002</v>
      </c>
      <c r="P2430">
        <v>0.80600000000000005</v>
      </c>
    </row>
    <row r="2431" spans="1:28" x14ac:dyDescent="0.25">
      <c r="A2431" t="s">
        <v>4124</v>
      </c>
      <c r="B2431">
        <v>8.6999999999999994E-2</v>
      </c>
      <c r="C2431">
        <v>6.7000000000000004E-2</v>
      </c>
      <c r="D2431">
        <v>0.13200000000000001</v>
      </c>
      <c r="E2431">
        <v>0.315</v>
      </c>
      <c r="F2431">
        <v>0.14299999999999999</v>
      </c>
      <c r="G2431">
        <v>6.2E-2</v>
      </c>
    </row>
    <row r="2432" spans="1:28" x14ac:dyDescent="0.25">
      <c r="A2432" t="s">
        <v>4125</v>
      </c>
      <c r="L2432">
        <v>1.125</v>
      </c>
      <c r="M2432">
        <v>1.2709999999999999</v>
      </c>
      <c r="N2432">
        <v>1.339</v>
      </c>
      <c r="O2432">
        <v>1.7010000000000001</v>
      </c>
      <c r="P2432">
        <v>1.5589999999999999</v>
      </c>
      <c r="Q2432">
        <v>1.56</v>
      </c>
      <c r="R2432">
        <v>1.3680000000000001</v>
      </c>
      <c r="S2432">
        <v>1.8839999999999999</v>
      </c>
      <c r="T2432">
        <v>2.036</v>
      </c>
      <c r="U2432">
        <v>1.899</v>
      </c>
      <c r="V2432">
        <v>2.3029999999999999</v>
      </c>
      <c r="W2432">
        <v>2.4060000000000001</v>
      </c>
      <c r="X2432">
        <v>2.6019999999999999</v>
      </c>
      <c r="Y2432">
        <v>3.827</v>
      </c>
      <c r="Z2432">
        <v>4.556</v>
      </c>
      <c r="AA2432">
        <v>4.5999999999999996</v>
      </c>
      <c r="AB2432">
        <v>3.8</v>
      </c>
    </row>
    <row r="2433" spans="1:28" x14ac:dyDescent="0.25">
      <c r="A2433" t="s">
        <v>4126</v>
      </c>
      <c r="O2433">
        <v>0.16300000000000001</v>
      </c>
      <c r="P2433">
        <v>0.188</v>
      </c>
      <c r="Q2433">
        <v>0.28899999999999998</v>
      </c>
      <c r="R2433">
        <v>0.33300000000000002</v>
      </c>
      <c r="S2433">
        <v>0.435</v>
      </c>
      <c r="T2433">
        <v>0.26100000000000001</v>
      </c>
      <c r="U2433">
        <v>0.35799999999999998</v>
      </c>
      <c r="V2433">
        <v>0.26400000000000001</v>
      </c>
      <c r="W2433">
        <v>0.42699999999999999</v>
      </c>
      <c r="X2433">
        <v>0.33300000000000002</v>
      </c>
      <c r="Y2433">
        <v>0.61899999999999999</v>
      </c>
      <c r="Z2433">
        <v>0.88800000000000001</v>
      </c>
      <c r="AA2433">
        <v>0.8</v>
      </c>
      <c r="AB2433">
        <v>0.8</v>
      </c>
    </row>
    <row r="2434" spans="1:28" x14ac:dyDescent="0.25">
      <c r="A2434" t="s">
        <v>4127</v>
      </c>
      <c r="C2434">
        <v>0.19800000000000001</v>
      </c>
      <c r="D2434">
        <v>0.16500000000000001</v>
      </c>
      <c r="E2434">
        <v>9.8000000000000004E-2</v>
      </c>
      <c r="F2434">
        <v>0.23</v>
      </c>
      <c r="G2434">
        <v>0.20599999999999999</v>
      </c>
      <c r="H2434">
        <v>0.24099999999999999</v>
      </c>
      <c r="I2434">
        <v>0.27600000000000002</v>
      </c>
      <c r="J2434">
        <v>0.29399999999999998</v>
      </c>
      <c r="K2434">
        <v>0.25900000000000001</v>
      </c>
      <c r="L2434">
        <v>0.23599999999999999</v>
      </c>
    </row>
    <row r="2435" spans="1:28" x14ac:dyDescent="0.25">
      <c r="A2435" t="s">
        <v>4128</v>
      </c>
      <c r="L2435">
        <v>0.46300000000000002</v>
      </c>
      <c r="M2435">
        <v>0.627</v>
      </c>
      <c r="N2435">
        <v>0.34200000000000003</v>
      </c>
      <c r="O2435">
        <v>0.64800000000000002</v>
      </c>
      <c r="P2435">
        <v>0.66700000000000004</v>
      </c>
      <c r="Q2435">
        <v>0.61699999999999999</v>
      </c>
      <c r="R2435">
        <v>0.72099999999999997</v>
      </c>
      <c r="S2435">
        <v>0.76</v>
      </c>
      <c r="T2435">
        <v>1.252</v>
      </c>
      <c r="U2435">
        <v>1.901</v>
      </c>
      <c r="V2435">
        <v>1.825</v>
      </c>
      <c r="W2435">
        <v>2.1379999999999999</v>
      </c>
      <c r="X2435">
        <v>3.0409999999999999</v>
      </c>
      <c r="Y2435">
        <v>4.298</v>
      </c>
      <c r="Z2435">
        <v>4.13</v>
      </c>
      <c r="AA2435">
        <v>4.2</v>
      </c>
      <c r="AB2435">
        <v>3.7</v>
      </c>
    </row>
    <row r="2436" spans="1:28" x14ac:dyDescent="0.25">
      <c r="A2436" t="s">
        <v>4129</v>
      </c>
      <c r="B2436">
        <v>0.82399999999999995</v>
      </c>
      <c r="C2436">
        <v>1.0449999999999999</v>
      </c>
      <c r="D2436">
        <v>0.97799999999999998</v>
      </c>
      <c r="E2436">
        <v>0.80600000000000005</v>
      </c>
      <c r="F2436">
        <v>0.69599999999999995</v>
      </c>
      <c r="G2436">
        <v>1.0289999999999999</v>
      </c>
      <c r="H2436">
        <v>1.018</v>
      </c>
      <c r="I2436">
        <v>1.298</v>
      </c>
      <c r="J2436">
        <v>1.333</v>
      </c>
      <c r="K2436">
        <v>2.0459999999999998</v>
      </c>
      <c r="L2436">
        <v>1.431</v>
      </c>
      <c r="M2436">
        <v>1.415</v>
      </c>
      <c r="N2436">
        <v>1.58</v>
      </c>
      <c r="O2436">
        <v>1.909</v>
      </c>
      <c r="P2436">
        <v>1.8819999999999999</v>
      </c>
      <c r="Q2436">
        <v>1.9870000000000001</v>
      </c>
      <c r="R2436">
        <v>1.895</v>
      </c>
      <c r="S2436">
        <v>1.91</v>
      </c>
      <c r="T2436">
        <v>1.7609999999999999</v>
      </c>
      <c r="U2436">
        <v>1.758</v>
      </c>
      <c r="V2436">
        <v>1.7210000000000001</v>
      </c>
      <c r="W2436">
        <v>1.81</v>
      </c>
      <c r="X2436">
        <v>1.8140000000000001</v>
      </c>
      <c r="Y2436">
        <v>1.75</v>
      </c>
      <c r="Z2436">
        <v>2.048</v>
      </c>
      <c r="AA2436">
        <v>1.9</v>
      </c>
      <c r="AB2436">
        <v>1.6</v>
      </c>
    </row>
    <row r="2437" spans="1:28" x14ac:dyDescent="0.25">
      <c r="A2437" t="s">
        <v>4130</v>
      </c>
      <c r="B2437">
        <v>0.63500000000000001</v>
      </c>
      <c r="C2437">
        <v>0.65300000000000002</v>
      </c>
      <c r="D2437">
        <v>0.61699999999999999</v>
      </c>
      <c r="E2437">
        <v>0.51300000000000001</v>
      </c>
      <c r="F2437">
        <v>0.49</v>
      </c>
      <c r="G2437">
        <v>0.55600000000000005</v>
      </c>
      <c r="H2437">
        <v>0.59899999999999998</v>
      </c>
      <c r="I2437">
        <v>0.52800000000000002</v>
      </c>
      <c r="J2437">
        <v>0.626</v>
      </c>
      <c r="K2437">
        <v>0.505</v>
      </c>
      <c r="L2437">
        <v>0.56299999999999994</v>
      </c>
      <c r="M2437">
        <v>0.60899999999999999</v>
      </c>
      <c r="N2437">
        <v>0.99199999999999999</v>
      </c>
      <c r="O2437">
        <v>1.139</v>
      </c>
      <c r="P2437">
        <v>1.018</v>
      </c>
      <c r="Q2437">
        <v>1.105</v>
      </c>
      <c r="R2437">
        <v>1.216</v>
      </c>
      <c r="S2437">
        <v>1.2549999999999999</v>
      </c>
      <c r="T2437">
        <v>1.1910000000000001</v>
      </c>
      <c r="U2437">
        <v>1.4119999999999999</v>
      </c>
      <c r="V2437">
        <v>1.48</v>
      </c>
      <c r="W2437">
        <v>1.65</v>
      </c>
      <c r="X2437">
        <v>1.657</v>
      </c>
      <c r="Y2437">
        <v>2.1509999999999998</v>
      </c>
      <c r="Z2437">
        <v>2.8069999999999999</v>
      </c>
      <c r="AA2437">
        <v>2.7</v>
      </c>
      <c r="AB2437">
        <v>2.7</v>
      </c>
    </row>
    <row r="2438" spans="1:28" x14ac:dyDescent="0.25">
      <c r="A2438" t="s">
        <v>4131</v>
      </c>
      <c r="C2438">
        <v>0.13400000000000001</v>
      </c>
      <c r="D2438">
        <v>0.14399999999999999</v>
      </c>
      <c r="E2438">
        <v>0.19500000000000001</v>
      </c>
      <c r="F2438">
        <v>0.14899999999999999</v>
      </c>
      <c r="G2438">
        <v>0.314</v>
      </c>
      <c r="H2438">
        <v>0.28399999999999997</v>
      </c>
      <c r="I2438">
        <v>0.254</v>
      </c>
      <c r="J2438">
        <v>0.23799999999999999</v>
      </c>
      <c r="K2438">
        <v>0.19</v>
      </c>
      <c r="L2438">
        <v>0.249</v>
      </c>
      <c r="M2438">
        <v>0.25800000000000001</v>
      </c>
      <c r="N2438">
        <v>0.26500000000000001</v>
      </c>
      <c r="O2438">
        <v>0.27900000000000003</v>
      </c>
      <c r="P2438">
        <v>0.30499999999999999</v>
      </c>
      <c r="Q2438">
        <v>0.34100000000000003</v>
      </c>
      <c r="R2438">
        <v>0.36599999999999999</v>
      </c>
      <c r="S2438">
        <v>0.35799999999999998</v>
      </c>
      <c r="T2438">
        <v>0.44800000000000001</v>
      </c>
      <c r="U2438">
        <v>0.45600000000000002</v>
      </c>
      <c r="V2438">
        <v>0.54600000000000004</v>
      </c>
      <c r="W2438">
        <v>0.56699999999999995</v>
      </c>
      <c r="X2438">
        <v>0.77500000000000002</v>
      </c>
      <c r="Y2438">
        <v>0.80400000000000005</v>
      </c>
      <c r="Z2438">
        <v>0.73699999999999999</v>
      </c>
      <c r="AA2438">
        <v>0.7</v>
      </c>
      <c r="AB2438">
        <v>0.9</v>
      </c>
    </row>
    <row r="2439" spans="1:28" x14ac:dyDescent="0.25">
      <c r="A2439" t="s">
        <v>4132</v>
      </c>
      <c r="AA2439">
        <v>4</v>
      </c>
      <c r="AB2439">
        <v>0.9</v>
      </c>
    </row>
    <row r="2440" spans="1:28" x14ac:dyDescent="0.25">
      <c r="A2440" t="s">
        <v>4133</v>
      </c>
      <c r="N2440">
        <v>0.98299999999999998</v>
      </c>
      <c r="O2440">
        <v>1.202</v>
      </c>
      <c r="P2440">
        <v>1.099</v>
      </c>
      <c r="Q2440">
        <v>1.141</v>
      </c>
      <c r="R2440">
        <v>1.4950000000000001</v>
      </c>
      <c r="S2440">
        <v>1.5149999999999999</v>
      </c>
      <c r="T2440">
        <v>1.7</v>
      </c>
      <c r="U2440">
        <v>1.175</v>
      </c>
      <c r="V2440">
        <v>1.395</v>
      </c>
      <c r="W2440">
        <v>1.5</v>
      </c>
      <c r="X2440">
        <v>1.2829999999999999</v>
      </c>
      <c r="Y2440">
        <v>1.6</v>
      </c>
      <c r="Z2440">
        <v>1.4039999999999999</v>
      </c>
      <c r="AA2440">
        <v>1.9</v>
      </c>
      <c r="AB2440">
        <v>1.5</v>
      </c>
    </row>
    <row r="2441" spans="1:28" x14ac:dyDescent="0.25">
      <c r="A2441" t="s">
        <v>4134</v>
      </c>
      <c r="B2441">
        <v>0.75</v>
      </c>
      <c r="C2441">
        <v>0.7</v>
      </c>
      <c r="D2441">
        <v>0.58099999999999996</v>
      </c>
      <c r="E2441">
        <v>0.71399999999999997</v>
      </c>
      <c r="F2441">
        <v>0.90700000000000003</v>
      </c>
      <c r="G2441">
        <v>0.91200000000000003</v>
      </c>
      <c r="H2441">
        <v>1.03</v>
      </c>
      <c r="I2441">
        <v>0.81200000000000006</v>
      </c>
      <c r="J2441">
        <v>0.63300000000000001</v>
      </c>
      <c r="K2441">
        <v>1.36</v>
      </c>
      <c r="L2441">
        <v>0.84</v>
      </c>
      <c r="M2441">
        <v>1.276</v>
      </c>
      <c r="N2441">
        <v>0.61299999999999999</v>
      </c>
      <c r="O2441">
        <v>0.93500000000000005</v>
      </c>
      <c r="P2441">
        <v>1.448</v>
      </c>
      <c r="Q2441">
        <v>1.333</v>
      </c>
      <c r="R2441">
        <v>1.0669999999999999</v>
      </c>
      <c r="T2441">
        <v>0.69699999999999995</v>
      </c>
      <c r="U2441">
        <v>0.72499999999999998</v>
      </c>
      <c r="V2441">
        <v>1.829</v>
      </c>
      <c r="W2441">
        <v>1.5169999999999999</v>
      </c>
      <c r="X2441">
        <v>1.4139999999999999</v>
      </c>
      <c r="Y2441">
        <v>1.552</v>
      </c>
      <c r="Z2441">
        <v>3.2690000000000001</v>
      </c>
      <c r="AA2441">
        <v>4.0999999999999996</v>
      </c>
      <c r="AB2441">
        <v>2</v>
      </c>
    </row>
    <row r="2442" spans="1:28" x14ac:dyDescent="0.25">
      <c r="A2442" t="s">
        <v>4135</v>
      </c>
      <c r="L2442">
        <v>0.38100000000000001</v>
      </c>
      <c r="M2442">
        <v>0.153</v>
      </c>
      <c r="N2442">
        <v>0.44800000000000001</v>
      </c>
      <c r="O2442">
        <v>0.371</v>
      </c>
      <c r="P2442">
        <v>0.59199999999999997</v>
      </c>
      <c r="Q2442">
        <v>0.375</v>
      </c>
      <c r="R2442">
        <v>0.72199999999999998</v>
      </c>
      <c r="S2442">
        <v>1.494</v>
      </c>
      <c r="T2442">
        <v>1.075</v>
      </c>
      <c r="U2442">
        <v>1.0509999999999999</v>
      </c>
      <c r="V2442">
        <v>1.0880000000000001</v>
      </c>
      <c r="W2442">
        <v>1.0620000000000001</v>
      </c>
      <c r="X2442">
        <v>1.1000000000000001</v>
      </c>
      <c r="Y2442">
        <v>1.7110000000000001</v>
      </c>
      <c r="Z2442">
        <v>1.5620000000000001</v>
      </c>
      <c r="AA2442">
        <v>1.2</v>
      </c>
      <c r="AB2442">
        <v>1.3</v>
      </c>
    </row>
    <row r="2443" spans="1:28" x14ac:dyDescent="0.25">
      <c r="A2443" t="s">
        <v>4136</v>
      </c>
      <c r="P2443">
        <v>0.185</v>
      </c>
      <c r="Q2443">
        <v>0.27300000000000002</v>
      </c>
      <c r="R2443">
        <v>0.28799999999999998</v>
      </c>
      <c r="S2443">
        <v>0.185</v>
      </c>
      <c r="T2443">
        <v>0.29799999999999999</v>
      </c>
      <c r="U2443">
        <v>0.88500000000000001</v>
      </c>
      <c r="V2443">
        <v>0.85399999999999998</v>
      </c>
      <c r="W2443">
        <v>1</v>
      </c>
      <c r="X2443">
        <v>0.58599999999999997</v>
      </c>
      <c r="Y2443">
        <v>0.57299999999999995</v>
      </c>
      <c r="Z2443">
        <v>0.77700000000000002</v>
      </c>
      <c r="AA2443">
        <v>0.9</v>
      </c>
      <c r="AB2443">
        <v>0.8</v>
      </c>
    </row>
    <row r="2444" spans="1:28" x14ac:dyDescent="0.25">
      <c r="A2444" t="s">
        <v>4137</v>
      </c>
      <c r="B2444">
        <v>0.51200000000000001</v>
      </c>
      <c r="C2444">
        <v>0.48099999999999998</v>
      </c>
      <c r="D2444">
        <v>0.502</v>
      </c>
      <c r="E2444">
        <v>0.76400000000000001</v>
      </c>
      <c r="F2444">
        <v>0.59199999999999997</v>
      </c>
      <c r="G2444">
        <v>0.82599999999999996</v>
      </c>
      <c r="H2444">
        <v>0.67600000000000005</v>
      </c>
      <c r="I2444">
        <v>0.85899999999999999</v>
      </c>
      <c r="J2444">
        <v>0.81399999999999995</v>
      </c>
      <c r="K2444">
        <v>1.093</v>
      </c>
      <c r="L2444">
        <v>0.79900000000000004</v>
      </c>
      <c r="M2444">
        <v>0.92900000000000005</v>
      </c>
      <c r="N2444">
        <v>1.5029999999999999</v>
      </c>
      <c r="O2444">
        <v>0.99</v>
      </c>
      <c r="P2444">
        <v>1.1479999999999999</v>
      </c>
      <c r="Q2444">
        <v>1.2969999999999999</v>
      </c>
      <c r="R2444">
        <v>1.333</v>
      </c>
      <c r="S2444">
        <v>1.306</v>
      </c>
      <c r="T2444">
        <v>1.8560000000000001</v>
      </c>
      <c r="U2444">
        <v>2.2629999999999999</v>
      </c>
      <c r="V2444">
        <v>1.847</v>
      </c>
      <c r="W2444">
        <v>1.742</v>
      </c>
      <c r="X2444">
        <v>1.4319999999999999</v>
      </c>
      <c r="Y2444">
        <v>1.6319999999999999</v>
      </c>
      <c r="Z2444">
        <v>1.6890000000000001</v>
      </c>
      <c r="AA2444">
        <v>1.5</v>
      </c>
      <c r="AB2444">
        <v>1.5</v>
      </c>
    </row>
    <row r="2445" spans="1:28" x14ac:dyDescent="0.25">
      <c r="A2445" t="s">
        <v>4138</v>
      </c>
      <c r="B2445">
        <v>0.29599999999999999</v>
      </c>
      <c r="C2445">
        <v>0.28699999999999998</v>
      </c>
      <c r="D2445">
        <v>0.31900000000000001</v>
      </c>
      <c r="E2445">
        <v>0.39300000000000002</v>
      </c>
      <c r="F2445">
        <v>0.46500000000000002</v>
      </c>
      <c r="G2445">
        <v>0.34</v>
      </c>
      <c r="H2445">
        <v>0.52900000000000003</v>
      </c>
      <c r="I2445">
        <v>0.55400000000000005</v>
      </c>
      <c r="J2445">
        <v>0.77700000000000002</v>
      </c>
      <c r="K2445">
        <v>0.52200000000000002</v>
      </c>
      <c r="L2445">
        <v>0.60299999999999998</v>
      </c>
      <c r="M2445">
        <v>0.85799999999999998</v>
      </c>
      <c r="N2445">
        <v>0.78300000000000003</v>
      </c>
      <c r="O2445">
        <v>0.94399999999999995</v>
      </c>
      <c r="P2445">
        <v>0.88</v>
      </c>
      <c r="Q2445">
        <v>0.58399999999999996</v>
      </c>
      <c r="R2445">
        <v>0.87</v>
      </c>
      <c r="S2445">
        <v>1.0169999999999999</v>
      </c>
      <c r="T2445">
        <v>0.89500000000000002</v>
      </c>
      <c r="U2445">
        <v>0.89900000000000002</v>
      </c>
      <c r="V2445">
        <v>0.92500000000000004</v>
      </c>
      <c r="W2445">
        <v>1.264</v>
      </c>
      <c r="X2445">
        <v>1.3919999999999999</v>
      </c>
      <c r="Y2445">
        <v>1.7829999999999999</v>
      </c>
      <c r="Z2445">
        <v>1.8779999999999999</v>
      </c>
      <c r="AA2445">
        <v>1.8</v>
      </c>
      <c r="AB2445">
        <v>1.9</v>
      </c>
    </row>
    <row r="2446" spans="1:28" x14ac:dyDescent="0.25">
      <c r="A2446" t="s">
        <v>4139</v>
      </c>
      <c r="B2446">
        <v>1.022</v>
      </c>
      <c r="C2446">
        <v>0.98</v>
      </c>
      <c r="D2446">
        <v>1.224</v>
      </c>
      <c r="E2446">
        <v>1.0820000000000001</v>
      </c>
      <c r="F2446">
        <v>1.3160000000000001</v>
      </c>
      <c r="G2446">
        <v>1.4079999999999999</v>
      </c>
      <c r="H2446">
        <v>1.468</v>
      </c>
      <c r="I2446">
        <v>1.4850000000000001</v>
      </c>
      <c r="J2446">
        <v>1.5820000000000001</v>
      </c>
      <c r="K2446">
        <v>1.72</v>
      </c>
      <c r="L2446">
        <v>1.724</v>
      </c>
      <c r="M2446">
        <v>1.7350000000000001</v>
      </c>
      <c r="N2446">
        <v>1.873</v>
      </c>
      <c r="O2446">
        <v>1.859</v>
      </c>
      <c r="P2446">
        <v>1.847</v>
      </c>
      <c r="Q2446">
        <v>2.0230000000000001</v>
      </c>
      <c r="R2446">
        <v>1.292</v>
      </c>
      <c r="S2446">
        <v>1.389</v>
      </c>
      <c r="T2446">
        <v>1.3260000000000001</v>
      </c>
      <c r="U2446">
        <v>1.2629999999999999</v>
      </c>
      <c r="V2446">
        <v>1.484</v>
      </c>
      <c r="W2446">
        <v>1.643</v>
      </c>
      <c r="X2446">
        <v>1.8120000000000001</v>
      </c>
      <c r="Y2446">
        <v>1.758</v>
      </c>
      <c r="Z2446">
        <v>3.871</v>
      </c>
      <c r="AA2446">
        <v>3.5</v>
      </c>
      <c r="AB2446">
        <v>2</v>
      </c>
    </row>
    <row r="2447" spans="1:28" x14ac:dyDescent="0.25">
      <c r="A2447" t="s">
        <v>4140</v>
      </c>
      <c r="S2447">
        <v>0.58599999999999997</v>
      </c>
      <c r="T2447">
        <v>1.194</v>
      </c>
      <c r="U2447">
        <v>1.1379999999999999</v>
      </c>
      <c r="V2447">
        <v>1.333</v>
      </c>
      <c r="W2447">
        <v>1.714</v>
      </c>
      <c r="X2447">
        <v>2.2410000000000001</v>
      </c>
      <c r="Y2447">
        <v>2.2189999999999999</v>
      </c>
      <c r="Z2447">
        <v>1.4850000000000001</v>
      </c>
      <c r="AA2447">
        <v>1.2</v>
      </c>
      <c r="AB2447">
        <v>1.1000000000000001</v>
      </c>
    </row>
    <row r="2448" spans="1:28" x14ac:dyDescent="0.25">
      <c r="A2448" t="s">
        <v>4141</v>
      </c>
      <c r="N2448">
        <v>2.1999999999999999E-2</v>
      </c>
      <c r="R2448">
        <v>0.107</v>
      </c>
      <c r="S2448">
        <v>8.6999999999999994E-2</v>
      </c>
    </row>
    <row r="2449" spans="1:28" x14ac:dyDescent="0.25">
      <c r="A2449" t="s">
        <v>4142</v>
      </c>
      <c r="D2449">
        <v>0.63900000000000001</v>
      </c>
      <c r="E2449">
        <v>0.59499999999999997</v>
      </c>
      <c r="F2449">
        <v>0.58299999999999996</v>
      </c>
      <c r="G2449">
        <v>0.55300000000000005</v>
      </c>
      <c r="H2449">
        <v>0.56799999999999995</v>
      </c>
      <c r="I2449">
        <v>0.27800000000000002</v>
      </c>
      <c r="J2449">
        <v>0.41</v>
      </c>
      <c r="K2449">
        <v>0.52500000000000002</v>
      </c>
      <c r="L2449">
        <v>0.92100000000000004</v>
      </c>
      <c r="M2449">
        <v>1.294</v>
      </c>
      <c r="N2449">
        <v>0.69399999999999995</v>
      </c>
      <c r="O2449">
        <v>1.0669999999999999</v>
      </c>
      <c r="P2449">
        <v>0.60899999999999999</v>
      </c>
      <c r="Q2449">
        <v>0.91300000000000003</v>
      </c>
      <c r="R2449">
        <v>0.91700000000000004</v>
      </c>
      <c r="S2449">
        <v>0.72</v>
      </c>
      <c r="T2449">
        <v>0.59299999999999997</v>
      </c>
      <c r="U2449">
        <v>0.74199999999999999</v>
      </c>
      <c r="V2449">
        <v>0.61299999999999999</v>
      </c>
      <c r="W2449">
        <v>0.74199999999999999</v>
      </c>
      <c r="X2449">
        <v>0.40600000000000003</v>
      </c>
      <c r="Y2449">
        <v>0.85699999999999998</v>
      </c>
      <c r="Z2449">
        <v>1.5</v>
      </c>
      <c r="AA2449">
        <v>0.6</v>
      </c>
      <c r="AB2449">
        <v>0.7</v>
      </c>
    </row>
    <row r="2450" spans="1:28" x14ac:dyDescent="0.25">
      <c r="A2450" t="s">
        <v>4143</v>
      </c>
      <c r="B2450">
        <v>0.46899999999999997</v>
      </c>
      <c r="C2450">
        <v>0.75600000000000001</v>
      </c>
    </row>
    <row r="2451" spans="1:28" x14ac:dyDescent="0.25">
      <c r="A2451" t="s">
        <v>4144</v>
      </c>
      <c r="B2451">
        <v>1.1000000000000001</v>
      </c>
      <c r="C2451">
        <v>1.524</v>
      </c>
      <c r="D2451">
        <v>1.25</v>
      </c>
      <c r="E2451">
        <v>2.75</v>
      </c>
      <c r="F2451">
        <v>2.65</v>
      </c>
      <c r="G2451">
        <v>1.8240000000000001</v>
      </c>
      <c r="H2451">
        <v>3.6469999999999998</v>
      </c>
      <c r="I2451">
        <v>2.9620000000000002</v>
      </c>
      <c r="J2451">
        <v>1.8</v>
      </c>
      <c r="K2451">
        <v>2.3849999999999998</v>
      </c>
      <c r="L2451">
        <v>2.464</v>
      </c>
      <c r="M2451">
        <v>3.5</v>
      </c>
      <c r="N2451">
        <v>3.294</v>
      </c>
      <c r="O2451">
        <v>2.3029999999999999</v>
      </c>
      <c r="P2451">
        <v>2.3210000000000002</v>
      </c>
      <c r="Q2451">
        <v>2.556</v>
      </c>
      <c r="R2451">
        <v>1.1719999999999999</v>
      </c>
      <c r="S2451">
        <v>2.1070000000000002</v>
      </c>
      <c r="T2451">
        <v>3.391</v>
      </c>
      <c r="U2451">
        <v>1.448</v>
      </c>
      <c r="V2451">
        <v>0.77100000000000002</v>
      </c>
      <c r="W2451">
        <v>1.3420000000000001</v>
      </c>
      <c r="X2451">
        <v>1.3240000000000001</v>
      </c>
      <c r="Y2451">
        <v>2.7309999999999999</v>
      </c>
      <c r="Z2451">
        <v>2.2959999999999998</v>
      </c>
      <c r="AA2451">
        <v>1.3</v>
      </c>
      <c r="AB2451">
        <v>2</v>
      </c>
    </row>
    <row r="2452" spans="1:28" x14ac:dyDescent="0.25">
      <c r="A2452" t="s">
        <v>4145</v>
      </c>
      <c r="B2452">
        <v>3.4969999999999999</v>
      </c>
      <c r="C2452">
        <v>3.839</v>
      </c>
      <c r="D2452">
        <v>4.2389999999999999</v>
      </c>
      <c r="E2452">
        <v>4.4139999999999997</v>
      </c>
      <c r="F2452">
        <v>3.883</v>
      </c>
      <c r="G2452">
        <v>3.8</v>
      </c>
      <c r="H2452">
        <v>4.5</v>
      </c>
      <c r="I2452">
        <v>2.605</v>
      </c>
      <c r="J2452">
        <v>3.0550000000000002</v>
      </c>
      <c r="K2452">
        <v>3.7280000000000002</v>
      </c>
      <c r="L2452">
        <v>3.4750000000000001</v>
      </c>
      <c r="M2452">
        <v>5.2519999999999998</v>
      </c>
      <c r="N2452">
        <v>6.1230000000000002</v>
      </c>
      <c r="O2452">
        <v>5.0780000000000003</v>
      </c>
      <c r="P2452">
        <v>6.0259999999999998</v>
      </c>
      <c r="Q2452">
        <v>6.5910000000000002</v>
      </c>
      <c r="R2452">
        <v>11.574</v>
      </c>
      <c r="S2452">
        <v>11.808</v>
      </c>
      <c r="T2452">
        <v>7.9290000000000003</v>
      </c>
      <c r="U2452">
        <v>7.2809999999999997</v>
      </c>
      <c r="V2452">
        <v>7.8040000000000003</v>
      </c>
      <c r="W2452">
        <v>8.1660000000000004</v>
      </c>
      <c r="X2452">
        <v>9.3840000000000003</v>
      </c>
      <c r="Y2452">
        <v>8.766</v>
      </c>
      <c r="Z2452">
        <v>9.1159999999999997</v>
      </c>
      <c r="AA2452">
        <v>8</v>
      </c>
      <c r="AB2452">
        <v>6.9</v>
      </c>
    </row>
    <row r="2453" spans="1:28" x14ac:dyDescent="0.25">
      <c r="A2453" t="s">
        <v>4146</v>
      </c>
      <c r="B2453">
        <v>1</v>
      </c>
      <c r="C2453">
        <v>2</v>
      </c>
      <c r="D2453">
        <v>2.4289999999999998</v>
      </c>
      <c r="E2453">
        <v>3.1110000000000002</v>
      </c>
      <c r="F2453">
        <v>2.65</v>
      </c>
      <c r="G2453">
        <v>2.621</v>
      </c>
      <c r="H2453">
        <v>2.952</v>
      </c>
      <c r="I2453">
        <v>1.056</v>
      </c>
      <c r="J2453">
        <v>1.0189999999999999</v>
      </c>
      <c r="K2453">
        <v>2.1</v>
      </c>
      <c r="L2453">
        <v>16.385000000000002</v>
      </c>
      <c r="M2453">
        <v>16.692</v>
      </c>
      <c r="N2453">
        <v>4.133</v>
      </c>
      <c r="O2453">
        <v>3.0569999999999999</v>
      </c>
      <c r="P2453">
        <v>2.9049999999999998</v>
      </c>
      <c r="Q2453">
        <v>3.4849999999999999</v>
      </c>
      <c r="R2453">
        <v>6.64</v>
      </c>
      <c r="S2453">
        <v>7.3159999999999998</v>
      </c>
      <c r="T2453">
        <v>5.952</v>
      </c>
      <c r="U2453">
        <v>4.5620000000000003</v>
      </c>
      <c r="V2453">
        <v>2.9380000000000002</v>
      </c>
      <c r="W2453">
        <v>2.8</v>
      </c>
      <c r="X2453">
        <v>2.5</v>
      </c>
      <c r="Y2453">
        <v>4.6500000000000004</v>
      </c>
      <c r="Z2453">
        <v>4.548</v>
      </c>
      <c r="AA2453">
        <v>3.4</v>
      </c>
      <c r="AB2453">
        <v>5.0999999999999996</v>
      </c>
    </row>
    <row r="2454" spans="1:28" x14ac:dyDescent="0.25">
      <c r="A2454" t="s">
        <v>4147</v>
      </c>
      <c r="N2454">
        <v>0.31</v>
      </c>
      <c r="O2454">
        <v>2.6</v>
      </c>
      <c r="P2454">
        <v>2.722</v>
      </c>
      <c r="Q2454">
        <v>0.82899999999999996</v>
      </c>
      <c r="R2454">
        <v>1.0660000000000001</v>
      </c>
      <c r="S2454">
        <v>0.89400000000000002</v>
      </c>
      <c r="T2454">
        <v>0.70399999999999996</v>
      </c>
      <c r="U2454">
        <v>2.4550000000000001</v>
      </c>
    </row>
    <row r="2455" spans="1:28" x14ac:dyDescent="0.25">
      <c r="A2455" t="s">
        <v>4148</v>
      </c>
      <c r="B2455">
        <v>0.193</v>
      </c>
      <c r="C2455">
        <v>0.22</v>
      </c>
      <c r="D2455">
        <v>0.4</v>
      </c>
      <c r="E2455">
        <v>0.246</v>
      </c>
      <c r="F2455">
        <v>0.14899999999999999</v>
      </c>
      <c r="G2455">
        <v>0.124</v>
      </c>
      <c r="H2455">
        <v>0.26300000000000001</v>
      </c>
      <c r="I2455">
        <v>0.26200000000000001</v>
      </c>
      <c r="J2455">
        <v>0.439</v>
      </c>
      <c r="K2455">
        <v>0.39700000000000002</v>
      </c>
      <c r="L2455">
        <v>0.36599999999999999</v>
      </c>
      <c r="M2455">
        <v>0.439</v>
      </c>
      <c r="N2455">
        <v>0.49099999999999999</v>
      </c>
      <c r="O2455">
        <v>1.0569999999999999</v>
      </c>
      <c r="P2455">
        <v>0.42</v>
      </c>
      <c r="Q2455">
        <v>0.66700000000000004</v>
      </c>
      <c r="R2455">
        <v>1.01</v>
      </c>
      <c r="S2455">
        <v>0.69</v>
      </c>
      <c r="T2455">
        <v>0.495</v>
      </c>
      <c r="U2455">
        <v>0.45200000000000001</v>
      </c>
      <c r="V2455">
        <v>1</v>
      </c>
      <c r="W2455">
        <v>1.3680000000000001</v>
      </c>
      <c r="X2455">
        <v>1.367</v>
      </c>
      <c r="Y2455">
        <v>2.0920000000000001</v>
      </c>
      <c r="Z2455">
        <v>2.2040000000000002</v>
      </c>
      <c r="AA2455">
        <v>1.3</v>
      </c>
      <c r="AB2455">
        <v>1.9</v>
      </c>
    </row>
    <row r="2456" spans="1:28" x14ac:dyDescent="0.25">
      <c r="A2456" t="s">
        <v>4149</v>
      </c>
      <c r="B2456">
        <v>0.19800000000000001</v>
      </c>
      <c r="C2456">
        <v>0.21299999999999999</v>
      </c>
      <c r="D2456">
        <v>0.184</v>
      </c>
      <c r="E2456">
        <v>0.25700000000000001</v>
      </c>
      <c r="F2456">
        <v>0.23599999999999999</v>
      </c>
      <c r="G2456">
        <v>0.222</v>
      </c>
      <c r="H2456">
        <v>0.26</v>
      </c>
      <c r="I2456">
        <v>0.26200000000000001</v>
      </c>
      <c r="J2456">
        <v>0.245</v>
      </c>
      <c r="K2456">
        <v>0.26600000000000001</v>
      </c>
      <c r="L2456">
        <v>0.29699999999999999</v>
      </c>
      <c r="M2456">
        <v>0.35299999999999998</v>
      </c>
      <c r="N2456">
        <v>0.30199999999999999</v>
      </c>
      <c r="O2456">
        <v>0.39200000000000002</v>
      </c>
      <c r="P2456">
        <v>0.54500000000000004</v>
      </c>
      <c r="Q2456">
        <v>0.48</v>
      </c>
      <c r="R2456">
        <v>0.48299999999999998</v>
      </c>
      <c r="S2456">
        <v>0.53600000000000003</v>
      </c>
      <c r="T2456">
        <v>0.56599999999999995</v>
      </c>
      <c r="U2456">
        <v>0.54800000000000004</v>
      </c>
      <c r="V2456">
        <v>0.48199999999999998</v>
      </c>
      <c r="W2456">
        <v>0.59199999999999997</v>
      </c>
      <c r="X2456">
        <v>0.54200000000000004</v>
      </c>
      <c r="Y2456">
        <v>0.63</v>
      </c>
      <c r="Z2456">
        <v>0.622</v>
      </c>
      <c r="AA2456">
        <v>0.7</v>
      </c>
      <c r="AB2456">
        <v>0.6</v>
      </c>
    </row>
    <row r="2457" spans="1:28" x14ac:dyDescent="0.25">
      <c r="A2457" t="s">
        <v>348</v>
      </c>
      <c r="D2457">
        <v>0.34599999999999997</v>
      </c>
      <c r="E2457">
        <v>0.2</v>
      </c>
      <c r="F2457">
        <v>0.245</v>
      </c>
      <c r="G2457">
        <v>0.221</v>
      </c>
      <c r="H2457">
        <v>0.44400000000000001</v>
      </c>
      <c r="I2457">
        <v>0.29499999999999998</v>
      </c>
      <c r="J2457">
        <v>0.19600000000000001</v>
      </c>
      <c r="K2457">
        <v>0.155</v>
      </c>
      <c r="L2457">
        <v>0.17399999999999999</v>
      </c>
      <c r="M2457">
        <v>0.23599999999999999</v>
      </c>
      <c r="N2457">
        <v>0.59199999999999997</v>
      </c>
      <c r="O2457">
        <v>0.34100000000000003</v>
      </c>
      <c r="P2457">
        <v>0.39700000000000002</v>
      </c>
      <c r="Q2457">
        <v>0.316</v>
      </c>
      <c r="R2457">
        <v>0.35699999999999998</v>
      </c>
      <c r="S2457">
        <v>0.44400000000000001</v>
      </c>
      <c r="T2457">
        <v>0.48</v>
      </c>
      <c r="U2457">
        <v>0.375</v>
      </c>
      <c r="V2457">
        <v>0.42299999999999999</v>
      </c>
      <c r="W2457">
        <v>0.42</v>
      </c>
      <c r="X2457">
        <v>0.51500000000000001</v>
      </c>
      <c r="Y2457">
        <v>0.64700000000000002</v>
      </c>
      <c r="Z2457">
        <v>0.63300000000000001</v>
      </c>
      <c r="AA2457">
        <v>0.6</v>
      </c>
      <c r="AB2457">
        <v>0.4</v>
      </c>
    </row>
    <row r="2458" spans="1:28" x14ac:dyDescent="0.25">
      <c r="A2458" t="s">
        <v>4150</v>
      </c>
      <c r="I2458">
        <v>0.23499999999999999</v>
      </c>
      <c r="J2458">
        <v>0.34</v>
      </c>
      <c r="K2458">
        <v>0.23899999999999999</v>
      </c>
      <c r="L2458">
        <v>0.442</v>
      </c>
      <c r="M2458">
        <v>0.66700000000000004</v>
      </c>
      <c r="N2458">
        <v>0.35899999999999999</v>
      </c>
      <c r="O2458">
        <v>0.58899999999999997</v>
      </c>
      <c r="P2458">
        <v>0.5</v>
      </c>
      <c r="Q2458">
        <v>0.34799999999999998</v>
      </c>
      <c r="R2458">
        <v>0.50700000000000001</v>
      </c>
      <c r="S2458">
        <v>0.44800000000000001</v>
      </c>
      <c r="T2458">
        <v>0.3</v>
      </c>
      <c r="U2458">
        <v>0.4</v>
      </c>
      <c r="V2458">
        <v>0.41</v>
      </c>
      <c r="W2458">
        <v>0.5</v>
      </c>
      <c r="X2458">
        <v>0.60199999999999998</v>
      </c>
      <c r="Y2458">
        <v>1.177</v>
      </c>
      <c r="Z2458">
        <v>1.246</v>
      </c>
      <c r="AA2458">
        <v>0.7</v>
      </c>
      <c r="AB2458">
        <v>0.9</v>
      </c>
    </row>
    <row r="2459" spans="1:28" x14ac:dyDescent="0.25">
      <c r="A2459" t="s">
        <v>4151</v>
      </c>
      <c r="C2459">
        <v>0.17499999999999999</v>
      </c>
      <c r="D2459">
        <v>0.214</v>
      </c>
      <c r="E2459">
        <v>0.111</v>
      </c>
      <c r="F2459">
        <v>0.17100000000000001</v>
      </c>
      <c r="G2459">
        <v>0.128</v>
      </c>
      <c r="H2459">
        <v>0.19</v>
      </c>
      <c r="I2459">
        <v>0.14299999999999999</v>
      </c>
      <c r="J2459">
        <v>0.17899999999999999</v>
      </c>
      <c r="K2459">
        <v>0.20599999999999999</v>
      </c>
      <c r="L2459">
        <v>0.27</v>
      </c>
      <c r="M2459">
        <v>0.19800000000000001</v>
      </c>
      <c r="N2459">
        <v>0.39</v>
      </c>
      <c r="O2459">
        <v>0.27700000000000002</v>
      </c>
      <c r="P2459">
        <v>0.29899999999999999</v>
      </c>
      <c r="Q2459">
        <v>0.41699999999999998</v>
      </c>
      <c r="R2459">
        <v>0.49099999999999999</v>
      </c>
      <c r="S2459">
        <v>0.57699999999999996</v>
      </c>
      <c r="T2459">
        <v>0.623</v>
      </c>
      <c r="U2459">
        <v>0.81799999999999995</v>
      </c>
      <c r="V2459">
        <v>0.872</v>
      </c>
      <c r="W2459">
        <v>0.76500000000000001</v>
      </c>
      <c r="X2459">
        <v>0.83699999999999997</v>
      </c>
      <c r="Y2459">
        <v>1.33</v>
      </c>
      <c r="Z2459">
        <v>1.218</v>
      </c>
      <c r="AA2459">
        <v>1.2</v>
      </c>
      <c r="AB2459">
        <v>1.3</v>
      </c>
    </row>
    <row r="2460" spans="1:28" x14ac:dyDescent="0.25">
      <c r="A2460" t="s">
        <v>4152</v>
      </c>
      <c r="B2460">
        <v>1.343</v>
      </c>
      <c r="C2460">
        <v>1.3380000000000001</v>
      </c>
      <c r="D2460">
        <v>1.522</v>
      </c>
      <c r="E2460">
        <v>1.8340000000000001</v>
      </c>
      <c r="F2460">
        <v>1.3759999999999999</v>
      </c>
      <c r="G2460">
        <v>1.2130000000000001</v>
      </c>
      <c r="H2460">
        <v>1.2370000000000001</v>
      </c>
      <c r="I2460">
        <v>1.4450000000000001</v>
      </c>
      <c r="J2460">
        <v>1.629</v>
      </c>
      <c r="K2460">
        <v>1.5049999999999999</v>
      </c>
      <c r="L2460">
        <v>1.4039999999999999</v>
      </c>
      <c r="M2460">
        <v>1.677</v>
      </c>
      <c r="N2460">
        <v>1.7250000000000001</v>
      </c>
      <c r="O2460">
        <v>1.5740000000000001</v>
      </c>
      <c r="P2460">
        <v>1.4359999999999999</v>
      </c>
      <c r="Q2460">
        <v>1.387</v>
      </c>
      <c r="R2460">
        <v>2.222</v>
      </c>
      <c r="S2460">
        <v>2.21</v>
      </c>
      <c r="T2460">
        <v>1.3720000000000001</v>
      </c>
      <c r="U2460">
        <v>2.2970000000000002</v>
      </c>
      <c r="V2460">
        <v>3.5259999999999998</v>
      </c>
      <c r="W2460">
        <v>4.431</v>
      </c>
      <c r="X2460">
        <v>4.4880000000000004</v>
      </c>
      <c r="Y2460">
        <v>5.4880000000000004</v>
      </c>
      <c r="Z2460">
        <v>5.1210000000000004</v>
      </c>
      <c r="AA2460">
        <v>4</v>
      </c>
      <c r="AB2460">
        <v>3.3</v>
      </c>
    </row>
    <row r="2461" spans="1:28" x14ac:dyDescent="0.25">
      <c r="A2461" t="s">
        <v>4153</v>
      </c>
      <c r="G2461">
        <v>0.67</v>
      </c>
      <c r="H2461">
        <v>0.61199999999999999</v>
      </c>
      <c r="I2461">
        <v>0.76400000000000001</v>
      </c>
      <c r="J2461">
        <v>0.72</v>
      </c>
      <c r="K2461">
        <v>0.58099999999999996</v>
      </c>
      <c r="L2461">
        <v>0.44900000000000001</v>
      </c>
      <c r="M2461">
        <v>0.43</v>
      </c>
      <c r="N2461">
        <v>0.51300000000000001</v>
      </c>
      <c r="O2461">
        <v>0.41399999999999998</v>
      </c>
      <c r="P2461">
        <v>0.28799999999999998</v>
      </c>
      <c r="Q2461">
        <v>0.55400000000000005</v>
      </c>
      <c r="R2461">
        <v>0.56499999999999995</v>
      </c>
      <c r="S2461">
        <v>0.373</v>
      </c>
      <c r="T2461">
        <v>0.34599999999999997</v>
      </c>
      <c r="U2461">
        <v>0.43099999999999999</v>
      </c>
      <c r="V2461">
        <v>0.44800000000000001</v>
      </c>
      <c r="W2461">
        <v>0.48299999999999998</v>
      </c>
      <c r="X2461">
        <v>0.35799999999999998</v>
      </c>
      <c r="Y2461">
        <v>1.075</v>
      </c>
      <c r="Z2461">
        <v>0.64900000000000002</v>
      </c>
      <c r="AA2461">
        <v>0.6</v>
      </c>
      <c r="AB2461">
        <v>0.3</v>
      </c>
    </row>
    <row r="2462" spans="1:28" x14ac:dyDescent="0.25">
      <c r="A2462" t="s">
        <v>4154</v>
      </c>
      <c r="H2462">
        <v>0.78600000000000003</v>
      </c>
      <c r="I2462">
        <v>0.35499999999999998</v>
      </c>
      <c r="J2462">
        <v>0.55600000000000005</v>
      </c>
      <c r="K2462">
        <v>0.51700000000000002</v>
      </c>
      <c r="L2462">
        <v>0.56000000000000005</v>
      </c>
      <c r="M2462">
        <v>1.2</v>
      </c>
      <c r="N2462">
        <v>1</v>
      </c>
      <c r="O2462">
        <v>0.16700000000000001</v>
      </c>
      <c r="P2462">
        <v>0.3</v>
      </c>
      <c r="Q2462">
        <v>0.72199999999999998</v>
      </c>
      <c r="R2462">
        <v>0.73299999999999998</v>
      </c>
      <c r="S2462">
        <v>1.444</v>
      </c>
      <c r="T2462">
        <v>0.88900000000000001</v>
      </c>
      <c r="U2462">
        <v>0.7</v>
      </c>
      <c r="V2462">
        <v>0.63600000000000001</v>
      </c>
      <c r="W2462">
        <v>1.1180000000000001</v>
      </c>
      <c r="X2462">
        <v>1.1200000000000001</v>
      </c>
      <c r="Y2462">
        <v>1.476</v>
      </c>
      <c r="Z2462">
        <v>2.278</v>
      </c>
      <c r="AA2462">
        <v>1.2</v>
      </c>
      <c r="AB2462">
        <v>1</v>
      </c>
    </row>
    <row r="2463" spans="1:28" x14ac:dyDescent="0.25">
      <c r="A2463" t="s">
        <v>4155</v>
      </c>
      <c r="O2463">
        <v>0.46200000000000002</v>
      </c>
      <c r="P2463">
        <v>0.23100000000000001</v>
      </c>
      <c r="Q2463">
        <v>0.78600000000000003</v>
      </c>
      <c r="R2463">
        <v>0.11799999999999999</v>
      </c>
      <c r="S2463">
        <v>0.83299999999999996</v>
      </c>
      <c r="T2463">
        <v>1</v>
      </c>
      <c r="U2463">
        <v>0.5</v>
      </c>
      <c r="V2463">
        <v>1.615</v>
      </c>
      <c r="W2463">
        <v>1.2310000000000001</v>
      </c>
      <c r="X2463">
        <v>1.042</v>
      </c>
      <c r="Y2463">
        <v>1.0740000000000001</v>
      </c>
      <c r="Z2463">
        <v>0.56299999999999994</v>
      </c>
      <c r="AA2463">
        <v>0.7</v>
      </c>
      <c r="AB2463">
        <v>1.3</v>
      </c>
    </row>
    <row r="2464" spans="1:28" x14ac:dyDescent="0.25">
      <c r="A2464" t="s">
        <v>4156</v>
      </c>
      <c r="B2464">
        <v>0.81799999999999995</v>
      </c>
      <c r="C2464">
        <v>0.52800000000000002</v>
      </c>
      <c r="D2464">
        <v>0.74299999999999999</v>
      </c>
      <c r="E2464">
        <v>0.55600000000000005</v>
      </c>
      <c r="F2464">
        <v>0.52600000000000002</v>
      </c>
      <c r="G2464">
        <v>0.32500000000000001</v>
      </c>
      <c r="H2464">
        <v>0.41499999999999998</v>
      </c>
      <c r="I2464">
        <v>0.81799999999999995</v>
      </c>
      <c r="J2464">
        <v>0.32600000000000001</v>
      </c>
      <c r="K2464">
        <v>0.48699999999999999</v>
      </c>
      <c r="L2464">
        <v>0.47499999999999998</v>
      </c>
      <c r="M2464">
        <v>0.54200000000000004</v>
      </c>
      <c r="N2464">
        <v>1.1519999999999999</v>
      </c>
      <c r="O2464">
        <v>0.64100000000000001</v>
      </c>
      <c r="P2464">
        <v>0.51400000000000001</v>
      </c>
      <c r="Q2464">
        <v>0.59399999999999997</v>
      </c>
      <c r="R2464">
        <v>0.52900000000000003</v>
      </c>
      <c r="S2464">
        <v>0.29699999999999999</v>
      </c>
      <c r="T2464">
        <v>0.63200000000000001</v>
      </c>
      <c r="U2464">
        <v>0.66700000000000004</v>
      </c>
      <c r="V2464">
        <v>0.75</v>
      </c>
      <c r="W2464">
        <v>0.34100000000000003</v>
      </c>
      <c r="X2464">
        <v>0.74399999999999999</v>
      </c>
      <c r="Y2464">
        <v>1.3140000000000001</v>
      </c>
      <c r="Z2464">
        <v>0.65900000000000003</v>
      </c>
      <c r="AA2464">
        <v>1</v>
      </c>
      <c r="AB2464">
        <v>0.9</v>
      </c>
    </row>
    <row r="2465" spans="1:28" x14ac:dyDescent="0.25">
      <c r="A2465" t="s">
        <v>4157</v>
      </c>
      <c r="N2465">
        <v>0.20699999999999999</v>
      </c>
      <c r="O2465">
        <v>0.30199999999999999</v>
      </c>
      <c r="P2465">
        <v>0.316</v>
      </c>
      <c r="Q2465">
        <v>0.223</v>
      </c>
      <c r="R2465">
        <v>0.27</v>
      </c>
      <c r="S2465">
        <v>0.26200000000000001</v>
      </c>
      <c r="T2465">
        <v>0.28299999999999997</v>
      </c>
      <c r="U2465">
        <v>0.28699999999999998</v>
      </c>
      <c r="V2465">
        <v>0.28000000000000003</v>
      </c>
      <c r="W2465">
        <v>0.313</v>
      </c>
      <c r="X2465">
        <v>0.35699999999999998</v>
      </c>
      <c r="Y2465">
        <v>0.64400000000000002</v>
      </c>
      <c r="Z2465">
        <v>0.77600000000000002</v>
      </c>
      <c r="AA2465">
        <v>0.7</v>
      </c>
      <c r="AB2465">
        <v>0.7</v>
      </c>
    </row>
    <row r="2466" spans="1:28" x14ac:dyDescent="0.25">
      <c r="A2466" t="s">
        <v>4158</v>
      </c>
      <c r="B2466">
        <v>0.41199999999999998</v>
      </c>
      <c r="C2466">
        <v>0.45100000000000001</v>
      </c>
      <c r="D2466">
        <v>0.41499999999999998</v>
      </c>
      <c r="E2466">
        <v>0.41899999999999998</v>
      </c>
      <c r="F2466">
        <v>0.40600000000000003</v>
      </c>
      <c r="G2466">
        <v>0.495</v>
      </c>
      <c r="H2466">
        <v>0.70599999999999996</v>
      </c>
      <c r="I2466">
        <v>0.89</v>
      </c>
      <c r="J2466">
        <v>0.91800000000000004</v>
      </c>
      <c r="K2466">
        <v>0.95</v>
      </c>
      <c r="L2466">
        <v>1.1559999999999999</v>
      </c>
      <c r="M2466">
        <v>1.2569999999999999</v>
      </c>
      <c r="N2466">
        <v>0.93600000000000005</v>
      </c>
      <c r="O2466">
        <v>0.871</v>
      </c>
      <c r="P2466">
        <v>0.90600000000000003</v>
      </c>
      <c r="Q2466">
        <v>0.98199999999999998</v>
      </c>
      <c r="R2466">
        <v>0.83499999999999996</v>
      </c>
      <c r="S2466">
        <v>0.79700000000000004</v>
      </c>
      <c r="T2466">
        <v>0.79300000000000004</v>
      </c>
      <c r="U2466">
        <v>0.60199999999999998</v>
      </c>
      <c r="V2466">
        <v>0.52200000000000002</v>
      </c>
      <c r="W2466">
        <v>0.60199999999999998</v>
      </c>
      <c r="X2466">
        <v>0.61099999999999999</v>
      </c>
      <c r="Y2466">
        <v>0.96899999999999997</v>
      </c>
      <c r="Z2466">
        <v>1.2410000000000001</v>
      </c>
      <c r="AA2466">
        <v>1.7</v>
      </c>
      <c r="AB2466">
        <v>2.2999999999999998</v>
      </c>
    </row>
    <row r="2467" spans="1:28" x14ac:dyDescent="0.25">
      <c r="A2467" t="s">
        <v>4159</v>
      </c>
      <c r="N2467">
        <v>0.27200000000000002</v>
      </c>
      <c r="O2467">
        <v>0.37</v>
      </c>
      <c r="P2467">
        <v>0.24399999999999999</v>
      </c>
      <c r="Q2467">
        <v>0.38800000000000001</v>
      </c>
      <c r="R2467">
        <v>0.44800000000000001</v>
      </c>
      <c r="S2467">
        <v>0.22800000000000001</v>
      </c>
      <c r="T2467">
        <v>0.29699999999999999</v>
      </c>
      <c r="U2467">
        <v>0.375</v>
      </c>
      <c r="V2467">
        <v>0.40300000000000002</v>
      </c>
      <c r="W2467">
        <v>0.36299999999999999</v>
      </c>
      <c r="X2467">
        <v>0.40600000000000003</v>
      </c>
      <c r="Y2467">
        <v>0.502</v>
      </c>
      <c r="Z2467">
        <v>0.46700000000000003</v>
      </c>
      <c r="AA2467">
        <v>0.5</v>
      </c>
      <c r="AB2467">
        <v>0.6</v>
      </c>
    </row>
    <row r="2468" spans="1:28" x14ac:dyDescent="0.25">
      <c r="A2468" t="s">
        <v>4160</v>
      </c>
      <c r="O2468">
        <v>0.14899999999999999</v>
      </c>
      <c r="P2468">
        <v>0.20499999999999999</v>
      </c>
      <c r="Q2468">
        <v>0.24099999999999999</v>
      </c>
      <c r="R2468">
        <v>0.28599999999999998</v>
      </c>
      <c r="S2468">
        <v>0.246</v>
      </c>
      <c r="T2468">
        <v>0.32600000000000001</v>
      </c>
      <c r="U2468">
        <v>0.41399999999999998</v>
      </c>
      <c r="V2468">
        <v>0.50600000000000001</v>
      </c>
      <c r="W2468">
        <v>0.308</v>
      </c>
      <c r="X2468">
        <v>0.47699999999999998</v>
      </c>
      <c r="Y2468">
        <v>0.495</v>
      </c>
      <c r="Z2468">
        <v>0.42199999999999999</v>
      </c>
      <c r="AA2468">
        <v>0.4</v>
      </c>
      <c r="AB2468">
        <v>0.6</v>
      </c>
    </row>
    <row r="2469" spans="1:28" x14ac:dyDescent="0.25">
      <c r="A2469" t="s">
        <v>4161</v>
      </c>
      <c r="B2469">
        <v>0.25</v>
      </c>
      <c r="C2469">
        <v>0.309</v>
      </c>
      <c r="D2469">
        <v>0.41699999999999998</v>
      </c>
      <c r="E2469">
        <v>0.40300000000000002</v>
      </c>
      <c r="F2469">
        <v>0.40899999999999997</v>
      </c>
      <c r="G2469">
        <v>0.38600000000000001</v>
      </c>
      <c r="H2469">
        <v>0.47399999999999998</v>
      </c>
      <c r="I2469">
        <v>0.40400000000000003</v>
      </c>
      <c r="J2469">
        <v>0.47699999999999998</v>
      </c>
      <c r="K2469">
        <v>0.55600000000000005</v>
      </c>
      <c r="L2469">
        <v>0.61499999999999999</v>
      </c>
      <c r="M2469">
        <v>0.66800000000000004</v>
      </c>
      <c r="N2469">
        <v>0.75700000000000001</v>
      </c>
      <c r="O2469">
        <v>0.63</v>
      </c>
      <c r="P2469">
        <v>0.54100000000000004</v>
      </c>
      <c r="Q2469">
        <v>0.627</v>
      </c>
      <c r="R2469">
        <v>0.69899999999999995</v>
      </c>
      <c r="S2469">
        <v>0.70399999999999996</v>
      </c>
      <c r="T2469">
        <v>0.78900000000000003</v>
      </c>
      <c r="U2469">
        <v>0.70699999999999996</v>
      </c>
      <c r="V2469">
        <v>0.74099999999999999</v>
      </c>
      <c r="W2469">
        <v>0.76700000000000002</v>
      </c>
      <c r="X2469">
        <v>0.78700000000000003</v>
      </c>
      <c r="Y2469">
        <v>1.034</v>
      </c>
      <c r="Z2469">
        <v>1.036</v>
      </c>
      <c r="AA2469">
        <v>0.9</v>
      </c>
      <c r="AB2469">
        <v>0.8</v>
      </c>
    </row>
    <row r="2470" spans="1:28" x14ac:dyDescent="0.25">
      <c r="A2470" t="s">
        <v>4162</v>
      </c>
      <c r="N2470">
        <v>0.34100000000000003</v>
      </c>
      <c r="O2470">
        <v>0.69599999999999995</v>
      </c>
      <c r="P2470">
        <v>0.77900000000000003</v>
      </c>
      <c r="Q2470">
        <v>0.79800000000000004</v>
      </c>
      <c r="R2470">
        <v>0.85399999999999998</v>
      </c>
      <c r="S2470">
        <v>0.58599999999999997</v>
      </c>
      <c r="T2470">
        <v>0.64</v>
      </c>
      <c r="U2470">
        <v>0.72</v>
      </c>
      <c r="V2470">
        <v>0.84</v>
      </c>
      <c r="W2470">
        <v>0.86699999999999999</v>
      </c>
      <c r="X2470">
        <v>0.85599999999999998</v>
      </c>
      <c r="Y2470">
        <v>1.554</v>
      </c>
      <c r="Z2470">
        <v>1.397</v>
      </c>
      <c r="AA2470">
        <v>1.2</v>
      </c>
      <c r="AB2470">
        <v>1</v>
      </c>
    </row>
    <row r="2471" spans="1:28" x14ac:dyDescent="0.25">
      <c r="A2471" t="s">
        <v>4163</v>
      </c>
      <c r="B2471">
        <v>0.56499999999999995</v>
      </c>
      <c r="C2471">
        <v>0.86399999999999999</v>
      </c>
      <c r="D2471">
        <v>0.75700000000000001</v>
      </c>
      <c r="E2471">
        <v>0.34300000000000003</v>
      </c>
      <c r="F2471">
        <v>0.625</v>
      </c>
      <c r="G2471">
        <v>0.94899999999999995</v>
      </c>
      <c r="H2471">
        <v>0.52800000000000002</v>
      </c>
    </row>
    <row r="2472" spans="1:28" x14ac:dyDescent="0.25">
      <c r="A2472" t="s">
        <v>4164</v>
      </c>
      <c r="B2472">
        <v>0.32100000000000001</v>
      </c>
      <c r="C2472">
        <v>0.438</v>
      </c>
      <c r="D2472">
        <v>0.69099999999999995</v>
      </c>
      <c r="E2472">
        <v>0.52300000000000002</v>
      </c>
      <c r="F2472">
        <v>0.38500000000000001</v>
      </c>
      <c r="G2472">
        <v>0.43099999999999999</v>
      </c>
      <c r="H2472">
        <v>0.78600000000000003</v>
      </c>
      <c r="I2472">
        <v>0.47099999999999997</v>
      </c>
      <c r="J2472">
        <v>0.47499999999999998</v>
      </c>
      <c r="K2472">
        <v>0.47099999999999997</v>
      </c>
      <c r="L2472">
        <v>0.79400000000000004</v>
      </c>
      <c r="M2472">
        <v>1.0289999999999999</v>
      </c>
      <c r="N2472">
        <v>0.621</v>
      </c>
      <c r="O2472">
        <v>0.71</v>
      </c>
      <c r="P2472">
        <v>0.71899999999999997</v>
      </c>
      <c r="Q2472">
        <v>0.32400000000000001</v>
      </c>
      <c r="R2472">
        <v>0.25700000000000001</v>
      </c>
      <c r="S2472">
        <v>0.65700000000000003</v>
      </c>
      <c r="T2472">
        <v>0.91900000000000004</v>
      </c>
      <c r="U2472">
        <v>0.88600000000000001</v>
      </c>
      <c r="V2472">
        <v>0.74299999999999999</v>
      </c>
      <c r="W2472">
        <v>0.63600000000000001</v>
      </c>
      <c r="X2472">
        <v>0.66700000000000004</v>
      </c>
      <c r="Y2472">
        <v>0.97599999999999998</v>
      </c>
      <c r="Z2472">
        <v>1.476</v>
      </c>
      <c r="AA2472">
        <v>1</v>
      </c>
      <c r="AB2472">
        <v>1</v>
      </c>
    </row>
    <row r="2473" spans="1:28" x14ac:dyDescent="0.25">
      <c r="A2473" t="s">
        <v>4165</v>
      </c>
      <c r="B2473">
        <v>0.25900000000000001</v>
      </c>
      <c r="C2473">
        <v>0.38300000000000001</v>
      </c>
      <c r="D2473">
        <v>0.37</v>
      </c>
    </row>
    <row r="2474" spans="1:28" x14ac:dyDescent="0.25">
      <c r="A2474" t="s">
        <v>4166</v>
      </c>
      <c r="P2474">
        <v>0.69</v>
      </c>
      <c r="Q2474">
        <v>1.105</v>
      </c>
      <c r="R2474">
        <v>2.4209999999999998</v>
      </c>
      <c r="S2474">
        <v>2.5880000000000001</v>
      </c>
      <c r="T2474">
        <v>1.2170000000000001</v>
      </c>
      <c r="U2474">
        <v>1.071</v>
      </c>
      <c r="V2474">
        <v>1.9259999999999999</v>
      </c>
      <c r="W2474">
        <v>1.24</v>
      </c>
      <c r="X2474">
        <v>1.9</v>
      </c>
      <c r="Y2474">
        <v>1.1759999999999999</v>
      </c>
      <c r="Z2474">
        <v>0.93300000000000005</v>
      </c>
      <c r="AA2474">
        <v>1.3</v>
      </c>
      <c r="AB2474">
        <v>2.2000000000000002</v>
      </c>
    </row>
    <row r="2475" spans="1:28" x14ac:dyDescent="0.25">
      <c r="A2475" t="s">
        <v>349</v>
      </c>
      <c r="B2475">
        <v>0.25900000000000001</v>
      </c>
      <c r="C2475">
        <v>0.159</v>
      </c>
      <c r="D2475">
        <v>0.32500000000000001</v>
      </c>
      <c r="E2475">
        <v>0.38600000000000001</v>
      </c>
      <c r="F2475">
        <v>0.34200000000000003</v>
      </c>
      <c r="G2475">
        <v>0.159</v>
      </c>
      <c r="H2475">
        <v>0.27100000000000002</v>
      </c>
      <c r="I2475">
        <v>0.127</v>
      </c>
      <c r="J2475">
        <v>0.14299999999999999</v>
      </c>
    </row>
    <row r="2476" spans="1:28" x14ac:dyDescent="0.25">
      <c r="A2476" t="s">
        <v>350</v>
      </c>
      <c r="N2476">
        <v>0.626</v>
      </c>
      <c r="O2476">
        <v>0.94499999999999995</v>
      </c>
      <c r="P2476">
        <v>0.96599999999999997</v>
      </c>
      <c r="Q2476">
        <v>0.98</v>
      </c>
      <c r="R2476">
        <v>1</v>
      </c>
      <c r="S2476">
        <v>0.91400000000000003</v>
      </c>
      <c r="T2476">
        <v>1.087</v>
      </c>
      <c r="U2476">
        <v>1.1559999999999999</v>
      </c>
      <c r="V2476">
        <v>1.361</v>
      </c>
      <c r="W2476">
        <v>1.2769999999999999</v>
      </c>
      <c r="X2476">
        <v>1.385</v>
      </c>
      <c r="Y2476">
        <v>1.6619999999999999</v>
      </c>
      <c r="Z2476">
        <v>1.5149999999999999</v>
      </c>
      <c r="AA2476">
        <v>1.2</v>
      </c>
      <c r="AB2476">
        <v>1.2</v>
      </c>
    </row>
    <row r="2477" spans="1:28" x14ac:dyDescent="0.25">
      <c r="A2477" t="s">
        <v>4167</v>
      </c>
      <c r="B2477">
        <v>1.355</v>
      </c>
      <c r="C2477">
        <v>1.581</v>
      </c>
      <c r="D2477">
        <v>1.851</v>
      </c>
      <c r="E2477">
        <v>1.587</v>
      </c>
      <c r="F2477">
        <v>1.2310000000000001</v>
      </c>
      <c r="G2477">
        <v>1.256</v>
      </c>
      <c r="H2477">
        <v>1.681</v>
      </c>
      <c r="I2477">
        <v>1.8120000000000001</v>
      </c>
      <c r="J2477">
        <v>1.772</v>
      </c>
      <c r="K2477">
        <v>1.8280000000000001</v>
      </c>
      <c r="L2477">
        <v>1.7430000000000001</v>
      </c>
      <c r="M2477">
        <v>2.1989999999999998</v>
      </c>
      <c r="N2477">
        <v>1.86</v>
      </c>
      <c r="O2477">
        <v>2.0270000000000001</v>
      </c>
      <c r="P2477">
        <v>1.7</v>
      </c>
      <c r="Q2477">
        <v>1.94</v>
      </c>
      <c r="R2477">
        <v>1.964</v>
      </c>
      <c r="S2477">
        <v>2.3220000000000001</v>
      </c>
      <c r="T2477">
        <v>2.3109999999999999</v>
      </c>
      <c r="U2477">
        <v>2.1459999999999999</v>
      </c>
      <c r="V2477">
        <v>2.343</v>
      </c>
      <c r="W2477">
        <v>2.2890000000000001</v>
      </c>
      <c r="X2477">
        <v>2.274</v>
      </c>
      <c r="Y2477">
        <v>2.91</v>
      </c>
      <c r="Z2477">
        <v>3.14</v>
      </c>
      <c r="AA2477">
        <v>3</v>
      </c>
      <c r="AB2477">
        <v>2.6</v>
      </c>
    </row>
    <row r="2478" spans="1:28" x14ac:dyDescent="0.25">
      <c r="A2478" t="s">
        <v>4168</v>
      </c>
      <c r="B2478">
        <v>0.65700000000000003</v>
      </c>
      <c r="C2478">
        <v>0.92100000000000004</v>
      </c>
    </row>
    <row r="2479" spans="1:28" x14ac:dyDescent="0.25">
      <c r="A2479" t="s">
        <v>4169</v>
      </c>
      <c r="C2479">
        <v>0.48699999999999999</v>
      </c>
      <c r="D2479">
        <v>0.28599999999999998</v>
      </c>
      <c r="E2479">
        <v>0.25</v>
      </c>
      <c r="F2479">
        <v>0.32800000000000001</v>
      </c>
      <c r="G2479">
        <v>0.24399999999999999</v>
      </c>
      <c r="H2479">
        <v>0.19</v>
      </c>
      <c r="I2479">
        <v>0.192</v>
      </c>
      <c r="J2479">
        <v>0.28999999999999998</v>
      </c>
      <c r="K2479">
        <v>0.40200000000000002</v>
      </c>
      <c r="L2479">
        <v>0.27300000000000002</v>
      </c>
      <c r="M2479">
        <v>0.33700000000000002</v>
      </c>
      <c r="N2479">
        <v>0.218</v>
      </c>
      <c r="O2479">
        <v>0.32100000000000001</v>
      </c>
      <c r="P2479">
        <v>0.41399999999999998</v>
      </c>
      <c r="Q2479">
        <v>0.377</v>
      </c>
      <c r="R2479">
        <v>0.36499999999999999</v>
      </c>
      <c r="S2479">
        <v>0.35699999999999998</v>
      </c>
      <c r="T2479">
        <v>0.46800000000000003</v>
      </c>
      <c r="U2479">
        <v>0.46200000000000002</v>
      </c>
      <c r="V2479">
        <v>0.64300000000000002</v>
      </c>
    </row>
    <row r="2480" spans="1:28" x14ac:dyDescent="0.25">
      <c r="A2480" t="s">
        <v>4170</v>
      </c>
      <c r="B2480">
        <v>1.702</v>
      </c>
      <c r="C2480">
        <v>1.43</v>
      </c>
      <c r="D2480">
        <v>1.49</v>
      </c>
      <c r="E2480">
        <v>1.9370000000000001</v>
      </c>
      <c r="F2480">
        <v>2.7549999999999999</v>
      </c>
      <c r="G2480">
        <v>2.694</v>
      </c>
      <c r="H2480">
        <v>2.4420000000000002</v>
      </c>
      <c r="I2480">
        <v>2.87</v>
      </c>
      <c r="J2480">
        <v>3.9609999999999999</v>
      </c>
      <c r="K2480">
        <v>5.0289999999999999</v>
      </c>
      <c r="L2480">
        <v>4.0190000000000001</v>
      </c>
      <c r="M2480">
        <v>3.8029999999999999</v>
      </c>
      <c r="N2480">
        <v>5.3019999999999996</v>
      </c>
      <c r="O2480">
        <v>5.4589999999999996</v>
      </c>
      <c r="P2480">
        <v>4.641</v>
      </c>
      <c r="Q2480">
        <v>5.25</v>
      </c>
      <c r="R2480">
        <v>5.1120000000000001</v>
      </c>
      <c r="S2480">
        <v>5.0890000000000004</v>
      </c>
      <c r="T2480">
        <v>5.2960000000000003</v>
      </c>
      <c r="U2480">
        <v>4.9390000000000001</v>
      </c>
      <c r="V2480">
        <v>6.3609999999999998</v>
      </c>
      <c r="W2480">
        <v>6.8179999999999996</v>
      </c>
      <c r="X2480">
        <v>6.96</v>
      </c>
      <c r="Y2480">
        <v>9.4079999999999995</v>
      </c>
      <c r="Z2480">
        <v>13.831</v>
      </c>
      <c r="AA2480">
        <v>11.1</v>
      </c>
      <c r="AB2480">
        <v>8.4</v>
      </c>
    </row>
    <row r="2481" spans="1:28" x14ac:dyDescent="0.25">
      <c r="A2481" t="s">
        <v>4171</v>
      </c>
      <c r="B2481">
        <v>1.2110000000000001</v>
      </c>
      <c r="C2481">
        <v>1.351</v>
      </c>
      <c r="D2481">
        <v>1.135</v>
      </c>
      <c r="E2481">
        <v>1.262</v>
      </c>
      <c r="F2481">
        <v>1.671</v>
      </c>
      <c r="G2481">
        <v>1.228</v>
      </c>
      <c r="H2481">
        <v>1.484</v>
      </c>
      <c r="I2481">
        <v>2.274</v>
      </c>
      <c r="J2481">
        <v>2.117</v>
      </c>
      <c r="K2481">
        <v>2.0539999999999998</v>
      </c>
      <c r="L2481">
        <v>2.0649999999999999</v>
      </c>
      <c r="M2481">
        <v>2.7349999999999999</v>
      </c>
      <c r="N2481">
        <v>3.0630000000000002</v>
      </c>
      <c r="O2481">
        <v>2.4630000000000001</v>
      </c>
      <c r="P2481">
        <v>2.2050000000000001</v>
      </c>
      <c r="Q2481">
        <v>2.653</v>
      </c>
      <c r="R2481">
        <v>2.6669999999999998</v>
      </c>
      <c r="S2481">
        <v>2.5190000000000001</v>
      </c>
      <c r="T2481">
        <v>2.5129999999999999</v>
      </c>
      <c r="U2481">
        <v>2.58</v>
      </c>
      <c r="V2481">
        <v>2.423</v>
      </c>
      <c r="W2481">
        <v>2.2320000000000002</v>
      </c>
      <c r="X2481">
        <v>2.032</v>
      </c>
      <c r="Y2481">
        <v>2.5169999999999999</v>
      </c>
      <c r="Z2481">
        <v>2.9060000000000001</v>
      </c>
      <c r="AA2481">
        <v>3.5</v>
      </c>
      <c r="AB2481">
        <v>3.6</v>
      </c>
    </row>
    <row r="2482" spans="1:28" x14ac:dyDescent="0.25">
      <c r="A2482" t="s">
        <v>4172</v>
      </c>
      <c r="B2482">
        <v>0.34300000000000003</v>
      </c>
      <c r="C2482">
        <v>0.29699999999999999</v>
      </c>
      <c r="D2482">
        <v>0.65700000000000003</v>
      </c>
      <c r="E2482">
        <v>1.115</v>
      </c>
      <c r="F2482">
        <v>0.95199999999999996</v>
      </c>
      <c r="G2482">
        <v>0.52200000000000002</v>
      </c>
      <c r="H2482">
        <v>0.46200000000000002</v>
      </c>
      <c r="I2482">
        <v>0.125</v>
      </c>
      <c r="J2482">
        <v>0.14299999999999999</v>
      </c>
      <c r="K2482">
        <v>0.5</v>
      </c>
    </row>
    <row r="2483" spans="1:28" x14ac:dyDescent="0.25">
      <c r="A2483" t="s">
        <v>351</v>
      </c>
      <c r="N2483">
        <v>1.248</v>
      </c>
      <c r="O2483">
        <v>0.59499999999999997</v>
      </c>
      <c r="P2483">
        <v>0.65800000000000003</v>
      </c>
      <c r="Q2483">
        <v>0.72199999999999998</v>
      </c>
      <c r="R2483">
        <v>1.006</v>
      </c>
      <c r="S2483">
        <v>1.4219999999999999</v>
      </c>
      <c r="T2483">
        <v>1.4990000000000001</v>
      </c>
      <c r="U2483">
        <v>1.147</v>
      </c>
      <c r="V2483">
        <v>0.90100000000000002</v>
      </c>
      <c r="W2483">
        <v>0.94499999999999995</v>
      </c>
      <c r="X2483">
        <v>1.0589999999999999</v>
      </c>
      <c r="Y2483">
        <v>1.5129999999999999</v>
      </c>
      <c r="Z2483">
        <v>1.595</v>
      </c>
      <c r="AA2483">
        <v>1.7</v>
      </c>
      <c r="AB2483">
        <v>1.7</v>
      </c>
    </row>
    <row r="2484" spans="1:28" x14ac:dyDescent="0.25">
      <c r="A2484" t="s">
        <v>4173</v>
      </c>
      <c r="B2484">
        <v>0.441</v>
      </c>
      <c r="C2484">
        <v>0.49199999999999999</v>
      </c>
      <c r="D2484">
        <v>0.46899999999999997</v>
      </c>
      <c r="E2484">
        <v>0.55000000000000004</v>
      </c>
      <c r="F2484">
        <v>0.41699999999999998</v>
      </c>
      <c r="G2484">
        <v>0.48499999999999999</v>
      </c>
      <c r="H2484">
        <v>0.35099999999999998</v>
      </c>
      <c r="I2484">
        <v>0.41799999999999998</v>
      </c>
      <c r="J2484">
        <v>0.39400000000000002</v>
      </c>
      <c r="K2484">
        <v>0.307</v>
      </c>
      <c r="L2484">
        <v>0.30399999999999999</v>
      </c>
      <c r="M2484">
        <v>0.39900000000000002</v>
      </c>
      <c r="N2484">
        <v>0.436</v>
      </c>
      <c r="O2484">
        <v>0.35199999999999998</v>
      </c>
      <c r="P2484">
        <v>0.43</v>
      </c>
      <c r="Q2484">
        <v>0.32800000000000001</v>
      </c>
      <c r="R2484">
        <v>0.22</v>
      </c>
      <c r="S2484">
        <v>0.26500000000000001</v>
      </c>
      <c r="T2484">
        <v>0.22900000000000001</v>
      </c>
      <c r="U2484">
        <v>0.19500000000000001</v>
      </c>
      <c r="V2484">
        <v>0.24399999999999999</v>
      </c>
      <c r="W2484">
        <v>0.38200000000000001</v>
      </c>
      <c r="X2484">
        <v>0.38500000000000001</v>
      </c>
      <c r="Y2484">
        <v>0.22500000000000001</v>
      </c>
      <c r="Z2484">
        <v>0.23100000000000001</v>
      </c>
      <c r="AA2484">
        <v>0.2</v>
      </c>
      <c r="AB2484">
        <v>0.2</v>
      </c>
    </row>
    <row r="2485" spans="1:28" x14ac:dyDescent="0.25">
      <c r="A2485" t="s">
        <v>4174</v>
      </c>
      <c r="B2485">
        <v>0.48299999999999998</v>
      </c>
      <c r="C2485">
        <v>0.80400000000000005</v>
      </c>
      <c r="D2485">
        <v>0.63600000000000001</v>
      </c>
      <c r="E2485">
        <v>0.85599999999999998</v>
      </c>
      <c r="F2485">
        <v>0.79100000000000004</v>
      </c>
      <c r="G2485">
        <v>0.996</v>
      </c>
      <c r="H2485">
        <v>1.1279999999999999</v>
      </c>
      <c r="I2485">
        <v>0.95599999999999996</v>
      </c>
      <c r="J2485">
        <v>1.1990000000000001</v>
      </c>
      <c r="K2485">
        <v>1.139</v>
      </c>
      <c r="L2485">
        <v>1.22</v>
      </c>
      <c r="M2485">
        <v>1.605</v>
      </c>
      <c r="N2485">
        <v>1.95</v>
      </c>
      <c r="O2485">
        <v>1.718</v>
      </c>
      <c r="P2485">
        <v>1.962</v>
      </c>
      <c r="Q2485">
        <v>1.7989999999999999</v>
      </c>
      <c r="R2485">
        <v>1.8360000000000001</v>
      </c>
      <c r="S2485">
        <v>1.88</v>
      </c>
      <c r="T2485">
        <v>1.9039999999999999</v>
      </c>
      <c r="U2485">
        <v>2.056</v>
      </c>
      <c r="V2485">
        <v>2.1339999999999999</v>
      </c>
      <c r="W2485">
        <v>2.2469999999999999</v>
      </c>
      <c r="X2485">
        <v>2.0659999999999998</v>
      </c>
      <c r="Y2485">
        <v>2.7440000000000002</v>
      </c>
      <c r="Z2485">
        <v>2.609</v>
      </c>
      <c r="AA2485">
        <v>2.7</v>
      </c>
      <c r="AB2485">
        <v>3.2</v>
      </c>
    </row>
    <row r="2486" spans="1:28" x14ac:dyDescent="0.25">
      <c r="A2486" t="s">
        <v>4175</v>
      </c>
      <c r="W2486">
        <v>2.4929999999999999</v>
      </c>
      <c r="X2486">
        <v>3.0880000000000001</v>
      </c>
      <c r="Y2486">
        <v>5.0990000000000002</v>
      </c>
      <c r="Z2486">
        <v>5.7110000000000003</v>
      </c>
      <c r="AA2486">
        <v>5.3</v>
      </c>
      <c r="AB2486">
        <v>6.3</v>
      </c>
    </row>
    <row r="2487" spans="1:28" x14ac:dyDescent="0.25">
      <c r="A2487" t="s">
        <v>4176</v>
      </c>
      <c r="N2487">
        <v>0</v>
      </c>
      <c r="O2487">
        <v>0.88</v>
      </c>
      <c r="P2487">
        <v>0.81</v>
      </c>
      <c r="Q2487">
        <v>1.2</v>
      </c>
      <c r="R2487">
        <v>1.095</v>
      </c>
      <c r="S2487">
        <v>1.744</v>
      </c>
      <c r="T2487">
        <v>2.0590000000000002</v>
      </c>
      <c r="U2487">
        <v>3.3919999999999999</v>
      </c>
      <c r="V2487">
        <v>2.5960000000000001</v>
      </c>
      <c r="W2487">
        <v>3.6</v>
      </c>
      <c r="X2487">
        <v>5.8369999999999997</v>
      </c>
      <c r="Y2487">
        <v>4.532</v>
      </c>
      <c r="Z2487">
        <v>5.6749999999999998</v>
      </c>
      <c r="AA2487">
        <v>7.9</v>
      </c>
      <c r="AB2487">
        <v>7.4</v>
      </c>
    </row>
    <row r="2488" spans="1:28" x14ac:dyDescent="0.25">
      <c r="A2488" t="s">
        <v>4177</v>
      </c>
      <c r="O2488">
        <v>1.22</v>
      </c>
      <c r="P2488">
        <v>1.022</v>
      </c>
      <c r="Q2488">
        <v>1.9359999999999999</v>
      </c>
      <c r="R2488">
        <v>1.804</v>
      </c>
      <c r="S2488">
        <v>1.468</v>
      </c>
      <c r="T2488">
        <v>2.1349999999999998</v>
      </c>
      <c r="U2488">
        <v>3.298</v>
      </c>
      <c r="V2488">
        <v>3.214</v>
      </c>
      <c r="W2488">
        <v>5.0129999999999999</v>
      </c>
      <c r="X2488">
        <v>4.0739999999999998</v>
      </c>
      <c r="Y2488">
        <v>7.3890000000000002</v>
      </c>
      <c r="Z2488">
        <v>6.74</v>
      </c>
      <c r="AA2488">
        <v>7</v>
      </c>
      <c r="AB2488">
        <v>5.3</v>
      </c>
    </row>
    <row r="2489" spans="1:28" x14ac:dyDescent="0.25">
      <c r="A2489" t="s">
        <v>4178</v>
      </c>
      <c r="Z2489">
        <v>2.4569999999999999</v>
      </c>
      <c r="AA2489">
        <v>1.8</v>
      </c>
      <c r="AB2489">
        <v>1.4</v>
      </c>
    </row>
    <row r="2490" spans="1:28" x14ac:dyDescent="0.25">
      <c r="A2490" t="s">
        <v>4179</v>
      </c>
      <c r="H2490">
        <v>0.66100000000000003</v>
      </c>
      <c r="I2490">
        <v>0.625</v>
      </c>
      <c r="J2490">
        <v>0.77800000000000002</v>
      </c>
      <c r="K2490">
        <v>0.57699999999999996</v>
      </c>
      <c r="L2490">
        <v>0.59399999999999997</v>
      </c>
      <c r="M2490">
        <v>0.96899999999999997</v>
      </c>
      <c r="N2490">
        <v>1.615</v>
      </c>
      <c r="O2490">
        <v>3.2559999999999998</v>
      </c>
      <c r="P2490">
        <v>2.2050000000000001</v>
      </c>
      <c r="Q2490">
        <v>2.1960000000000002</v>
      </c>
      <c r="R2490">
        <v>2.702</v>
      </c>
      <c r="S2490">
        <v>1.927</v>
      </c>
      <c r="T2490">
        <v>1.7350000000000001</v>
      </c>
      <c r="U2490">
        <v>1.7030000000000001</v>
      </c>
      <c r="V2490">
        <v>1.7569999999999999</v>
      </c>
      <c r="W2490">
        <v>2.7879999999999998</v>
      </c>
      <c r="X2490">
        <v>2.625</v>
      </c>
      <c r="Y2490">
        <v>3.7189999999999999</v>
      </c>
      <c r="Z2490">
        <v>4.6970000000000001</v>
      </c>
      <c r="AA2490">
        <v>3</v>
      </c>
      <c r="AB2490">
        <v>3.4</v>
      </c>
    </row>
    <row r="2491" spans="1:28" x14ac:dyDescent="0.25">
      <c r="A2491" t="s">
        <v>4180</v>
      </c>
      <c r="AA2491">
        <v>2.1</v>
      </c>
      <c r="AB2491">
        <v>3.6</v>
      </c>
    </row>
    <row r="2492" spans="1:28" x14ac:dyDescent="0.25">
      <c r="A2492" t="s">
        <v>1562</v>
      </c>
      <c r="O2492">
        <v>1.06</v>
      </c>
      <c r="P2492">
        <v>0.90900000000000003</v>
      </c>
      <c r="Q2492">
        <v>0.54400000000000004</v>
      </c>
      <c r="R2492">
        <v>0.46700000000000003</v>
      </c>
      <c r="S2492">
        <v>0.54100000000000004</v>
      </c>
      <c r="T2492">
        <v>1.3859999999999999</v>
      </c>
      <c r="U2492">
        <v>1.9059999999999999</v>
      </c>
      <c r="V2492">
        <v>3.0289999999999999</v>
      </c>
      <c r="W2492">
        <v>2.919</v>
      </c>
      <c r="Y2492">
        <v>6.9669999999999996</v>
      </c>
      <c r="Z2492">
        <v>5.056</v>
      </c>
      <c r="AA2492">
        <v>4.8</v>
      </c>
    </row>
    <row r="2493" spans="1:28" x14ac:dyDescent="0.25">
      <c r="A2493" t="s">
        <v>4181</v>
      </c>
      <c r="B2493">
        <v>0.59599999999999997</v>
      </c>
      <c r="C2493">
        <v>0.86699999999999999</v>
      </c>
      <c r="D2493">
        <v>0.63</v>
      </c>
      <c r="E2493">
        <v>0.97799999999999998</v>
      </c>
      <c r="F2493">
        <v>0.93500000000000005</v>
      </c>
      <c r="G2493">
        <v>0.93200000000000005</v>
      </c>
      <c r="H2493">
        <v>0.44700000000000001</v>
      </c>
      <c r="I2493">
        <v>0.432</v>
      </c>
      <c r="J2493">
        <v>0.755</v>
      </c>
      <c r="K2493">
        <v>0.28799999999999998</v>
      </c>
      <c r="L2493">
        <v>0.62</v>
      </c>
      <c r="M2493">
        <v>0.25</v>
      </c>
      <c r="N2493">
        <v>0.5</v>
      </c>
      <c r="O2493">
        <v>0.42699999999999999</v>
      </c>
      <c r="P2493">
        <v>0.34499999999999997</v>
      </c>
      <c r="Q2493">
        <v>0.47399999999999998</v>
      </c>
      <c r="R2493">
        <v>0.56399999999999995</v>
      </c>
      <c r="S2493">
        <v>0.71199999999999997</v>
      </c>
      <c r="T2493">
        <v>0.70899999999999996</v>
      </c>
      <c r="U2493">
        <v>0.83</v>
      </c>
      <c r="V2493">
        <v>1.075</v>
      </c>
      <c r="W2493">
        <v>1.1519999999999999</v>
      </c>
      <c r="X2493">
        <v>1.01</v>
      </c>
      <c r="Y2493">
        <v>1.8160000000000001</v>
      </c>
      <c r="Z2493">
        <v>0.8</v>
      </c>
      <c r="AA2493">
        <v>1.1000000000000001</v>
      </c>
      <c r="AB2493">
        <v>1</v>
      </c>
    </row>
    <row r="2494" spans="1:28" x14ac:dyDescent="0.25">
      <c r="A2494" t="s">
        <v>4182</v>
      </c>
      <c r="B2494">
        <v>0.24</v>
      </c>
      <c r="C2494">
        <v>0.24199999999999999</v>
      </c>
      <c r="D2494">
        <v>0.40600000000000003</v>
      </c>
      <c r="E2494">
        <v>0.48</v>
      </c>
      <c r="F2494">
        <v>0.37</v>
      </c>
      <c r="G2494">
        <v>0.22600000000000001</v>
      </c>
      <c r="H2494">
        <v>0.26700000000000002</v>
      </c>
      <c r="I2494">
        <v>0.28999999999999998</v>
      </c>
      <c r="J2494">
        <v>0.27600000000000002</v>
      </c>
      <c r="K2494">
        <v>0.28599999999999998</v>
      </c>
      <c r="L2494">
        <v>0.67900000000000005</v>
      </c>
      <c r="M2494">
        <v>0.25</v>
      </c>
      <c r="N2494">
        <v>0.35299999999999998</v>
      </c>
      <c r="O2494">
        <v>0.68400000000000005</v>
      </c>
      <c r="P2494">
        <v>0.44400000000000001</v>
      </c>
      <c r="Q2494">
        <v>0.54800000000000004</v>
      </c>
      <c r="R2494">
        <v>0.72499999999999998</v>
      </c>
      <c r="S2494">
        <v>0.625</v>
      </c>
      <c r="T2494">
        <v>0.63400000000000001</v>
      </c>
      <c r="U2494">
        <v>0.42499999999999999</v>
      </c>
      <c r="V2494">
        <v>1.1619999999999999</v>
      </c>
      <c r="W2494">
        <v>1.27</v>
      </c>
      <c r="X2494">
        <v>1.1839999999999999</v>
      </c>
      <c r="Y2494">
        <v>1.1140000000000001</v>
      </c>
      <c r="Z2494">
        <v>1.5</v>
      </c>
      <c r="AA2494">
        <v>1.2</v>
      </c>
      <c r="AB2494">
        <v>1.3</v>
      </c>
    </row>
    <row r="2495" spans="1:28" x14ac:dyDescent="0.25">
      <c r="A2495" t="s">
        <v>4183</v>
      </c>
      <c r="O2495">
        <v>0.80900000000000005</v>
      </c>
      <c r="P2495">
        <v>0.9</v>
      </c>
      <c r="Q2495">
        <v>1.4159999999999999</v>
      </c>
      <c r="R2495">
        <v>1.284</v>
      </c>
      <c r="S2495">
        <v>1.163</v>
      </c>
      <c r="T2495">
        <v>1.008</v>
      </c>
      <c r="U2495">
        <v>2.157</v>
      </c>
      <c r="V2495">
        <v>2.5880000000000001</v>
      </c>
      <c r="W2495">
        <v>2.8279999999999998</v>
      </c>
      <c r="X2495">
        <v>3.444</v>
      </c>
      <c r="Y2495">
        <v>6.3609999999999998</v>
      </c>
      <c r="Z2495">
        <v>10.561999999999999</v>
      </c>
      <c r="AA2495">
        <v>7.4</v>
      </c>
      <c r="AB2495">
        <v>5.8</v>
      </c>
    </row>
    <row r="2496" spans="1:28" x14ac:dyDescent="0.25">
      <c r="A2496" t="s">
        <v>4184</v>
      </c>
      <c r="B2496">
        <v>0.70499999999999996</v>
      </c>
      <c r="C2496">
        <v>1.327</v>
      </c>
      <c r="D2496">
        <v>0.75900000000000001</v>
      </c>
      <c r="E2496">
        <v>0.80200000000000005</v>
      </c>
      <c r="F2496">
        <v>0.85699999999999998</v>
      </c>
      <c r="G2496">
        <v>0.89800000000000002</v>
      </c>
      <c r="H2496">
        <v>1.0289999999999999</v>
      </c>
      <c r="I2496">
        <v>1.2589999999999999</v>
      </c>
      <c r="J2496">
        <v>1.038</v>
      </c>
      <c r="K2496">
        <v>0.68500000000000005</v>
      </c>
      <c r="L2496">
        <v>1.1000000000000001</v>
      </c>
      <c r="M2496">
        <v>0.89400000000000002</v>
      </c>
      <c r="N2496">
        <v>1.2390000000000001</v>
      </c>
      <c r="O2496">
        <v>1</v>
      </c>
      <c r="P2496">
        <v>1.0109999999999999</v>
      </c>
      <c r="Q2496">
        <v>0.93500000000000005</v>
      </c>
      <c r="T2496">
        <v>0.53100000000000003</v>
      </c>
    </row>
    <row r="2497" spans="1:28" x14ac:dyDescent="0.25">
      <c r="A2497" t="s">
        <v>4185</v>
      </c>
      <c r="V2497">
        <v>1.3080000000000001</v>
      </c>
      <c r="W2497">
        <v>1.88</v>
      </c>
      <c r="X2497">
        <v>2.121</v>
      </c>
      <c r="Y2497">
        <v>3.464</v>
      </c>
      <c r="Z2497">
        <v>3.7149999999999999</v>
      </c>
      <c r="AA2497">
        <v>4.0999999999999996</v>
      </c>
      <c r="AB2497">
        <v>4.5</v>
      </c>
    </row>
    <row r="2498" spans="1:28" x14ac:dyDescent="0.25">
      <c r="A2498" t="s">
        <v>4186</v>
      </c>
      <c r="P2498">
        <v>1.96</v>
      </c>
      <c r="Q2498">
        <v>3.2360000000000002</v>
      </c>
      <c r="R2498">
        <v>2.8769999999999998</v>
      </c>
      <c r="S2498">
        <v>2.5419999999999998</v>
      </c>
      <c r="T2498">
        <v>3.4790000000000001</v>
      </c>
      <c r="U2498">
        <v>3.0760000000000001</v>
      </c>
      <c r="V2498">
        <v>5.3550000000000004</v>
      </c>
      <c r="W2498">
        <v>6.3810000000000002</v>
      </c>
      <c r="X2498">
        <v>5.4829999999999997</v>
      </c>
      <c r="Y2498">
        <v>10.302</v>
      </c>
      <c r="Z2498">
        <v>10.801</v>
      </c>
      <c r="AA2498">
        <v>13.4</v>
      </c>
      <c r="AB2498">
        <v>12.5</v>
      </c>
    </row>
    <row r="2499" spans="1:28" x14ac:dyDescent="0.25">
      <c r="A2499" t="s">
        <v>4187</v>
      </c>
      <c r="G2499">
        <v>7.0000000000000007E-2</v>
      </c>
      <c r="H2499">
        <v>4.9000000000000002E-2</v>
      </c>
      <c r="K2499">
        <v>0.128</v>
      </c>
      <c r="L2499">
        <v>8.5000000000000006E-2</v>
      </c>
      <c r="M2499">
        <v>6.9000000000000006E-2</v>
      </c>
      <c r="N2499">
        <v>9.9000000000000005E-2</v>
      </c>
      <c r="O2499">
        <v>3.1E-2</v>
      </c>
      <c r="P2499">
        <v>5.6000000000000001E-2</v>
      </c>
      <c r="Q2499">
        <v>6.3E-2</v>
      </c>
    </row>
    <row r="2500" spans="1:28" x14ac:dyDescent="0.25">
      <c r="A2500" t="s">
        <v>4188</v>
      </c>
      <c r="B2500">
        <v>0.14899999999999999</v>
      </c>
      <c r="C2500">
        <v>0.126</v>
      </c>
      <c r="D2500">
        <v>0.153</v>
      </c>
      <c r="E2500">
        <v>0.185</v>
      </c>
    </row>
    <row r="2501" spans="1:28" x14ac:dyDescent="0.25">
      <c r="A2501" t="s">
        <v>352</v>
      </c>
      <c r="B2501">
        <v>9.0980000000000008</v>
      </c>
      <c r="C2501">
        <v>21.431999999999999</v>
      </c>
      <c r="D2501">
        <v>22.327000000000002</v>
      </c>
      <c r="E2501">
        <v>24.673999999999999</v>
      </c>
      <c r="F2501">
        <v>35.933</v>
      </c>
      <c r="G2501">
        <v>32.886000000000003</v>
      </c>
      <c r="H2501">
        <v>33.055999999999997</v>
      </c>
      <c r="I2501">
        <v>44.515000000000001</v>
      </c>
      <c r="J2501">
        <v>49.793999999999997</v>
      </c>
      <c r="K2501">
        <v>63.341999999999999</v>
      </c>
      <c r="L2501">
        <v>69.025999999999996</v>
      </c>
      <c r="M2501">
        <v>74.575000000000003</v>
      </c>
      <c r="N2501">
        <v>87.924999999999997</v>
      </c>
      <c r="O2501">
        <v>94.332999999999998</v>
      </c>
      <c r="P2501">
        <v>101.78</v>
      </c>
      <c r="Q2501">
        <v>153.459</v>
      </c>
      <c r="R2501">
        <v>162.5</v>
      </c>
      <c r="S2501">
        <v>144.80000000000001</v>
      </c>
      <c r="T2501">
        <v>137.578</v>
      </c>
      <c r="U2501">
        <v>187.04</v>
      </c>
      <c r="V2501">
        <v>244.58500000000001</v>
      </c>
      <c r="W2501">
        <v>223.679</v>
      </c>
      <c r="X2501">
        <v>292.27800000000002</v>
      </c>
      <c r="Y2501">
        <v>508.702</v>
      </c>
      <c r="Z2501">
        <v>286.13</v>
      </c>
      <c r="AA2501">
        <v>254.7</v>
      </c>
      <c r="AB2501">
        <v>503.1</v>
      </c>
    </row>
    <row r="2502" spans="1:28" x14ac:dyDescent="0.25">
      <c r="A2502" t="s">
        <v>4189</v>
      </c>
      <c r="Z2502">
        <v>7.9850000000000003</v>
      </c>
      <c r="AA2502">
        <v>5.0999999999999996</v>
      </c>
      <c r="AB2502">
        <v>8.4</v>
      </c>
    </row>
    <row r="2503" spans="1:28" x14ac:dyDescent="0.25">
      <c r="A2503" t="s">
        <v>4190</v>
      </c>
      <c r="N2503">
        <v>0.82899999999999996</v>
      </c>
      <c r="O2503">
        <v>0.98699999999999999</v>
      </c>
      <c r="P2503">
        <v>0.88900000000000001</v>
      </c>
      <c r="Q2503">
        <v>0.82599999999999996</v>
      </c>
      <c r="R2503">
        <v>0.88800000000000001</v>
      </c>
      <c r="S2503">
        <v>0.97599999999999998</v>
      </c>
      <c r="T2503">
        <v>0.92</v>
      </c>
      <c r="U2503">
        <v>1.133</v>
      </c>
      <c r="V2503">
        <v>0.97099999999999997</v>
      </c>
      <c r="W2503">
        <v>1.17</v>
      </c>
      <c r="X2503">
        <v>1.4079999999999999</v>
      </c>
      <c r="Y2503">
        <v>1.6319999999999999</v>
      </c>
      <c r="Z2503">
        <v>3.371</v>
      </c>
      <c r="AA2503">
        <v>2.8</v>
      </c>
      <c r="AB2503">
        <v>1.9</v>
      </c>
    </row>
    <row r="2504" spans="1:28" x14ac:dyDescent="0.25">
      <c r="A2504" t="s">
        <v>4191</v>
      </c>
      <c r="N2504">
        <v>0.22700000000000001</v>
      </c>
      <c r="O2504">
        <v>0.16</v>
      </c>
      <c r="P2504">
        <v>0.192</v>
      </c>
      <c r="Q2504">
        <v>4.2999999999999997E-2</v>
      </c>
      <c r="R2504">
        <v>0.27800000000000002</v>
      </c>
      <c r="S2504">
        <v>6.7000000000000004E-2</v>
      </c>
      <c r="T2504">
        <v>4.8000000000000001E-2</v>
      </c>
      <c r="U2504">
        <v>0</v>
      </c>
      <c r="V2504">
        <v>0.115</v>
      </c>
      <c r="W2504">
        <v>3.4000000000000002E-2</v>
      </c>
      <c r="X2504">
        <v>0.42299999999999999</v>
      </c>
      <c r="Y2504">
        <v>0.32300000000000001</v>
      </c>
      <c r="Z2504">
        <v>0.154</v>
      </c>
      <c r="AA2504">
        <v>0.1</v>
      </c>
      <c r="AB2504">
        <v>0.1</v>
      </c>
    </row>
    <row r="2505" spans="1:28" x14ac:dyDescent="0.25">
      <c r="A2505" t="s">
        <v>4192</v>
      </c>
      <c r="L2505">
        <v>0.215</v>
      </c>
      <c r="M2505">
        <v>0.30399999999999999</v>
      </c>
      <c r="N2505">
        <v>0.17299999999999999</v>
      </c>
      <c r="O2505">
        <v>0.28799999999999998</v>
      </c>
      <c r="P2505">
        <v>0.30499999999999999</v>
      </c>
      <c r="Q2505">
        <v>0.59699999999999998</v>
      </c>
      <c r="R2505">
        <v>0.39</v>
      </c>
      <c r="S2505">
        <v>0.26400000000000001</v>
      </c>
      <c r="T2505">
        <v>0.38400000000000001</v>
      </c>
      <c r="U2505">
        <v>0.318</v>
      </c>
      <c r="V2505">
        <v>0.80900000000000005</v>
      </c>
      <c r="W2505">
        <v>0.78</v>
      </c>
      <c r="X2505">
        <v>0.77</v>
      </c>
      <c r="Y2505">
        <v>1.0529999999999999</v>
      </c>
      <c r="Z2505">
        <v>1.123</v>
      </c>
      <c r="AA2505">
        <v>0.9</v>
      </c>
      <c r="AB2505">
        <v>1</v>
      </c>
    </row>
    <row r="2506" spans="1:28" x14ac:dyDescent="0.25">
      <c r="A2506" t="s">
        <v>4193</v>
      </c>
      <c r="B2506">
        <v>0.216</v>
      </c>
      <c r="C2506">
        <v>0.373</v>
      </c>
      <c r="D2506">
        <v>0.35899999999999999</v>
      </c>
      <c r="E2506">
        <v>0.68799999999999994</v>
      </c>
      <c r="F2506">
        <v>0.379</v>
      </c>
      <c r="G2506">
        <v>0.72599999999999998</v>
      </c>
      <c r="H2506">
        <v>0.60399999999999998</v>
      </c>
      <c r="I2506">
        <v>0.51100000000000001</v>
      </c>
      <c r="J2506">
        <v>0.627</v>
      </c>
      <c r="K2506">
        <v>0.49199999999999999</v>
      </c>
      <c r="L2506">
        <v>0.47699999999999998</v>
      </c>
      <c r="M2506">
        <v>0.82099999999999995</v>
      </c>
      <c r="N2506">
        <v>0.873</v>
      </c>
      <c r="O2506">
        <v>0.45500000000000002</v>
      </c>
      <c r="P2506">
        <v>0.70799999999999996</v>
      </c>
      <c r="Q2506">
        <v>0.51</v>
      </c>
      <c r="R2506">
        <v>0.624</v>
      </c>
      <c r="S2506">
        <v>0.79700000000000004</v>
      </c>
      <c r="T2506">
        <v>0.6</v>
      </c>
      <c r="U2506">
        <v>0.52</v>
      </c>
      <c r="V2506">
        <v>0.52500000000000002</v>
      </c>
      <c r="W2506">
        <v>0.45600000000000002</v>
      </c>
      <c r="X2506">
        <v>0.47099999999999997</v>
      </c>
      <c r="Y2506">
        <v>0.52700000000000002</v>
      </c>
      <c r="Z2506">
        <v>0.504</v>
      </c>
      <c r="AA2506">
        <v>0.6</v>
      </c>
      <c r="AB2506">
        <v>0.6</v>
      </c>
    </row>
    <row r="2507" spans="1:28" x14ac:dyDescent="0.25">
      <c r="A2507" t="s">
        <v>1563</v>
      </c>
      <c r="B2507">
        <v>0.3</v>
      </c>
      <c r="C2507">
        <v>0.495</v>
      </c>
      <c r="D2507">
        <v>0.42299999999999999</v>
      </c>
      <c r="E2507">
        <v>0.26</v>
      </c>
      <c r="F2507">
        <v>0.30599999999999999</v>
      </c>
      <c r="G2507">
        <v>0.218</v>
      </c>
      <c r="H2507">
        <v>0.255</v>
      </c>
      <c r="I2507">
        <v>0.125</v>
      </c>
      <c r="J2507">
        <v>0.13800000000000001</v>
      </c>
      <c r="K2507">
        <v>1.0329999999999999</v>
      </c>
    </row>
    <row r="2508" spans="1:28" x14ac:dyDescent="0.25">
      <c r="A2508" t="s">
        <v>4194</v>
      </c>
      <c r="B2508">
        <v>2.3639999999999999</v>
      </c>
      <c r="C2508">
        <v>1.81</v>
      </c>
      <c r="D2508">
        <v>1.976</v>
      </c>
      <c r="E2508">
        <v>2.1890000000000001</v>
      </c>
      <c r="F2508">
        <v>2.2090000000000001</v>
      </c>
      <c r="G2508">
        <v>2.0529999999999999</v>
      </c>
      <c r="H2508">
        <v>2.198</v>
      </c>
      <c r="I2508">
        <v>2.258</v>
      </c>
      <c r="J2508">
        <v>2.4870000000000001</v>
      </c>
      <c r="K2508">
        <v>2.4830000000000001</v>
      </c>
      <c r="L2508">
        <v>2.4350000000000001</v>
      </c>
      <c r="M2508">
        <v>2.7370000000000001</v>
      </c>
      <c r="N2508">
        <v>2.3220000000000001</v>
      </c>
      <c r="O2508">
        <v>2.7589999999999999</v>
      </c>
      <c r="P2508">
        <v>2.3759999999999999</v>
      </c>
      <c r="Q2508">
        <v>2.4950000000000001</v>
      </c>
      <c r="R2508">
        <v>2.7480000000000002</v>
      </c>
      <c r="S2508">
        <v>3.2719999999999998</v>
      </c>
      <c r="T2508">
        <v>3.052</v>
      </c>
      <c r="U2508">
        <v>3.1240000000000001</v>
      </c>
      <c r="V2508">
        <v>3.2930000000000001</v>
      </c>
      <c r="W2508">
        <v>3.2650000000000001</v>
      </c>
      <c r="X2508">
        <v>3.423</v>
      </c>
      <c r="Y2508">
        <v>4.3330000000000002</v>
      </c>
      <c r="Z2508">
        <v>4</v>
      </c>
      <c r="AA2508">
        <v>4.2</v>
      </c>
      <c r="AB2508">
        <v>3.3</v>
      </c>
    </row>
    <row r="2509" spans="1:28" x14ac:dyDescent="0.25">
      <c r="A2509" t="s">
        <v>4195</v>
      </c>
      <c r="G2509">
        <v>0.375</v>
      </c>
      <c r="H2509">
        <v>0.5</v>
      </c>
      <c r="I2509">
        <v>0.33300000000000002</v>
      </c>
      <c r="J2509">
        <v>0.621</v>
      </c>
      <c r="K2509">
        <v>0.14299999999999999</v>
      </c>
      <c r="L2509">
        <v>0.46700000000000003</v>
      </c>
      <c r="M2509">
        <v>0.621</v>
      </c>
      <c r="N2509">
        <v>0.76700000000000002</v>
      </c>
      <c r="O2509">
        <v>0.63300000000000001</v>
      </c>
      <c r="P2509">
        <v>0.80800000000000005</v>
      </c>
      <c r="Q2509">
        <v>0.8</v>
      </c>
      <c r="R2509">
        <v>0.71</v>
      </c>
      <c r="S2509">
        <v>1.2</v>
      </c>
      <c r="T2509">
        <v>0.81599999999999995</v>
      </c>
      <c r="U2509">
        <v>1.407</v>
      </c>
      <c r="V2509">
        <v>1.603</v>
      </c>
      <c r="W2509">
        <v>1.9810000000000001</v>
      </c>
      <c r="X2509">
        <v>1.5209999999999999</v>
      </c>
      <c r="Y2509">
        <v>2.157</v>
      </c>
      <c r="Z2509">
        <v>2.097</v>
      </c>
      <c r="AA2509">
        <v>1.7</v>
      </c>
      <c r="AB2509">
        <v>1.4</v>
      </c>
    </row>
    <row r="2510" spans="1:28" x14ac:dyDescent="0.25">
      <c r="A2510" t="s">
        <v>4196</v>
      </c>
      <c r="B2510">
        <v>0.58299999999999996</v>
      </c>
      <c r="C2510">
        <v>0.69199999999999995</v>
      </c>
      <c r="D2510">
        <v>0.80700000000000005</v>
      </c>
      <c r="E2510">
        <v>0.621</v>
      </c>
      <c r="F2510">
        <v>0.78500000000000003</v>
      </c>
      <c r="G2510">
        <v>0.67600000000000005</v>
      </c>
      <c r="H2510">
        <v>1.0109999999999999</v>
      </c>
      <c r="I2510">
        <v>0.78600000000000003</v>
      </c>
      <c r="J2510">
        <v>0.86099999999999999</v>
      </c>
      <c r="K2510">
        <v>0.99199999999999999</v>
      </c>
      <c r="L2510">
        <v>0.98499999999999999</v>
      </c>
      <c r="M2510">
        <v>0.91200000000000003</v>
      </c>
      <c r="N2510">
        <v>0.93100000000000005</v>
      </c>
      <c r="O2510">
        <v>1.1559999999999999</v>
      </c>
      <c r="P2510">
        <v>1.2350000000000001</v>
      </c>
      <c r="Q2510">
        <v>1.236</v>
      </c>
      <c r="R2510">
        <v>1.526</v>
      </c>
      <c r="S2510">
        <v>1.518</v>
      </c>
      <c r="T2510">
        <v>1.5549999999999999</v>
      </c>
      <c r="U2510">
        <v>1.532</v>
      </c>
      <c r="V2510">
        <v>1.7410000000000001</v>
      </c>
      <c r="W2510">
        <v>1.6519999999999999</v>
      </c>
      <c r="X2510">
        <v>1.526</v>
      </c>
      <c r="Y2510">
        <v>1.9450000000000001</v>
      </c>
      <c r="Z2510">
        <v>2.0790000000000002</v>
      </c>
      <c r="AA2510">
        <v>2.1</v>
      </c>
      <c r="AB2510">
        <v>2.1</v>
      </c>
    </row>
    <row r="2511" spans="1:28" x14ac:dyDescent="0.25">
      <c r="A2511" t="s">
        <v>4197</v>
      </c>
      <c r="O2511">
        <v>0.31</v>
      </c>
      <c r="R2511">
        <v>0.20300000000000001</v>
      </c>
      <c r="S2511">
        <v>0.26600000000000001</v>
      </c>
      <c r="T2511">
        <v>0.25</v>
      </c>
      <c r="U2511">
        <v>0.24099999999999999</v>
      </c>
      <c r="V2511">
        <v>0.29199999999999998</v>
      </c>
      <c r="W2511">
        <v>0.45800000000000002</v>
      </c>
      <c r="X2511">
        <v>0.317</v>
      </c>
      <c r="Y2511">
        <v>0.56200000000000006</v>
      </c>
      <c r="Z2511">
        <v>0.48699999999999999</v>
      </c>
      <c r="AA2511">
        <v>0.6</v>
      </c>
      <c r="AB2511">
        <v>0.5</v>
      </c>
    </row>
    <row r="2512" spans="1:28" x14ac:dyDescent="0.25">
      <c r="A2512" t="s">
        <v>4198</v>
      </c>
      <c r="O2512">
        <v>0.114</v>
      </c>
      <c r="P2512">
        <v>6.4000000000000001E-2</v>
      </c>
      <c r="Q2512">
        <v>4.2999999999999997E-2</v>
      </c>
      <c r="R2512">
        <v>0</v>
      </c>
    </row>
    <row r="2513" spans="1:28" x14ac:dyDescent="0.25">
      <c r="A2513" t="s">
        <v>4199</v>
      </c>
      <c r="N2513">
        <v>0.5</v>
      </c>
      <c r="O2513">
        <v>0.91800000000000004</v>
      </c>
      <c r="P2513">
        <v>0.81399999999999995</v>
      </c>
      <c r="Q2513">
        <v>0.81399999999999995</v>
      </c>
      <c r="R2513">
        <v>1.0209999999999999</v>
      </c>
      <c r="S2513">
        <v>0.95099999999999996</v>
      </c>
      <c r="T2513">
        <v>0.84599999999999997</v>
      </c>
      <c r="U2513">
        <v>0.8</v>
      </c>
      <c r="V2513">
        <v>1.2310000000000001</v>
      </c>
      <c r="W2513">
        <v>1.4419999999999999</v>
      </c>
      <c r="X2513">
        <v>1.49</v>
      </c>
      <c r="Y2513">
        <v>1.641</v>
      </c>
      <c r="Z2513">
        <v>2.3140000000000001</v>
      </c>
      <c r="AA2513">
        <v>1.3</v>
      </c>
      <c r="AB2513">
        <v>1.2</v>
      </c>
    </row>
    <row r="2514" spans="1:28" x14ac:dyDescent="0.25">
      <c r="A2514" t="s">
        <v>4200</v>
      </c>
      <c r="B2514">
        <v>0.76300000000000001</v>
      </c>
      <c r="C2514">
        <v>1</v>
      </c>
      <c r="D2514">
        <v>0.35099999999999998</v>
      </c>
      <c r="E2514">
        <v>0.45200000000000001</v>
      </c>
      <c r="F2514">
        <v>0.48599999999999999</v>
      </c>
      <c r="G2514">
        <v>0.76900000000000002</v>
      </c>
      <c r="H2514">
        <v>0.73899999999999999</v>
      </c>
      <c r="I2514">
        <v>0.58799999999999997</v>
      </c>
      <c r="J2514">
        <v>0.5</v>
      </c>
      <c r="K2514">
        <v>0.40899999999999997</v>
      </c>
      <c r="L2514">
        <v>0.58799999999999997</v>
      </c>
      <c r="M2514">
        <v>1.091</v>
      </c>
      <c r="N2514">
        <v>0.93500000000000005</v>
      </c>
      <c r="O2514">
        <v>1.161</v>
      </c>
      <c r="P2514">
        <v>1.0740000000000001</v>
      </c>
      <c r="Q2514">
        <v>1.111</v>
      </c>
      <c r="R2514">
        <v>1.208</v>
      </c>
      <c r="S2514">
        <v>1.1200000000000001</v>
      </c>
      <c r="T2514">
        <v>0.84599999999999997</v>
      </c>
      <c r="U2514">
        <v>0.58599999999999997</v>
      </c>
      <c r="V2514">
        <v>1.2310000000000001</v>
      </c>
      <c r="W2514">
        <v>2.4380000000000002</v>
      </c>
      <c r="X2514">
        <v>1.25</v>
      </c>
      <c r="Y2514">
        <v>1.5449999999999999</v>
      </c>
    </row>
    <row r="2515" spans="1:28" x14ac:dyDescent="0.25">
      <c r="A2515" t="s">
        <v>4201</v>
      </c>
      <c r="B2515">
        <v>0.157</v>
      </c>
      <c r="C2515">
        <v>0.156</v>
      </c>
      <c r="D2515">
        <v>0.16700000000000001</v>
      </c>
      <c r="E2515">
        <v>0.16700000000000001</v>
      </c>
      <c r="F2515">
        <v>0.08</v>
      </c>
      <c r="H2515">
        <v>0.12</v>
      </c>
      <c r="I2515">
        <v>0.27600000000000002</v>
      </c>
      <c r="J2515">
        <v>0.33300000000000002</v>
      </c>
      <c r="K2515">
        <v>0.23300000000000001</v>
      </c>
      <c r="L2515">
        <v>0.371</v>
      </c>
      <c r="M2515">
        <v>0.35299999999999998</v>
      </c>
      <c r="N2515">
        <v>0.129</v>
      </c>
      <c r="O2515">
        <v>0.25</v>
      </c>
      <c r="P2515">
        <v>0.14699999999999999</v>
      </c>
      <c r="Q2515">
        <v>0.29399999999999998</v>
      </c>
      <c r="R2515">
        <v>0.14699999999999999</v>
      </c>
      <c r="S2515">
        <v>0.24299999999999999</v>
      </c>
      <c r="T2515">
        <v>0.186</v>
      </c>
      <c r="U2515">
        <v>0.219</v>
      </c>
      <c r="V2515">
        <v>0.17499999999999999</v>
      </c>
      <c r="W2515">
        <v>0.182</v>
      </c>
      <c r="X2515">
        <v>0.31</v>
      </c>
      <c r="Y2515">
        <v>0.33300000000000002</v>
      </c>
      <c r="Z2515">
        <v>0.65</v>
      </c>
      <c r="AA2515">
        <v>0.4</v>
      </c>
      <c r="AB2515">
        <v>0.6</v>
      </c>
    </row>
    <row r="2516" spans="1:28" x14ac:dyDescent="0.25">
      <c r="A2516" t="s">
        <v>4202</v>
      </c>
      <c r="AA2516">
        <v>0.5</v>
      </c>
      <c r="AB2516">
        <v>1</v>
      </c>
    </row>
    <row r="2517" spans="1:28" x14ac:dyDescent="0.25">
      <c r="A2517" t="s">
        <v>4203</v>
      </c>
      <c r="B2517">
        <v>2.6739999999999999</v>
      </c>
      <c r="C2517">
        <v>4.0179999999999998</v>
      </c>
      <c r="D2517">
        <v>3.3210000000000002</v>
      </c>
      <c r="E2517">
        <v>2.6949999999999998</v>
      </c>
      <c r="F2517">
        <v>2.0649999999999999</v>
      </c>
      <c r="G2517">
        <v>2.456</v>
      </c>
      <c r="H2517">
        <v>2.7080000000000002</v>
      </c>
      <c r="I2517">
        <v>3.1379999999999999</v>
      </c>
      <c r="J2517">
        <v>2.6890000000000001</v>
      </c>
      <c r="K2517">
        <v>2.9849999999999999</v>
      </c>
      <c r="L2517">
        <v>2.77</v>
      </c>
      <c r="M2517">
        <v>2.7040000000000002</v>
      </c>
      <c r="N2517">
        <v>1.4670000000000001</v>
      </c>
      <c r="O2517">
        <v>2.3330000000000002</v>
      </c>
      <c r="P2517">
        <v>1.86</v>
      </c>
      <c r="Q2517">
        <v>2.3650000000000002</v>
      </c>
      <c r="R2517">
        <v>2.23</v>
      </c>
      <c r="S2517">
        <v>2.1549999999999998</v>
      </c>
      <c r="T2517">
        <v>3.0910000000000002</v>
      </c>
      <c r="U2517">
        <v>2.6059999999999999</v>
      </c>
      <c r="V2517">
        <v>2.923</v>
      </c>
      <c r="W2517">
        <v>3.3290000000000002</v>
      </c>
      <c r="X2517">
        <v>1.952</v>
      </c>
      <c r="Y2517">
        <v>2.2000000000000002</v>
      </c>
      <c r="Z2517">
        <v>3.1179999999999999</v>
      </c>
      <c r="AA2517">
        <v>2.4</v>
      </c>
      <c r="AB2517">
        <v>2.2000000000000002</v>
      </c>
    </row>
    <row r="2518" spans="1:28" x14ac:dyDescent="0.25">
      <c r="A2518" t="s">
        <v>4204</v>
      </c>
      <c r="B2518">
        <v>1.1579999999999999</v>
      </c>
      <c r="C2518">
        <v>1.579</v>
      </c>
      <c r="D2518">
        <v>1.6919999999999999</v>
      </c>
      <c r="E2518">
        <v>2.8769999999999998</v>
      </c>
      <c r="F2518">
        <v>1.3520000000000001</v>
      </c>
      <c r="G2518">
        <v>0.98199999999999998</v>
      </c>
      <c r="H2518">
        <v>1.2410000000000001</v>
      </c>
      <c r="I2518">
        <v>1.345</v>
      </c>
      <c r="J2518">
        <v>1.018</v>
      </c>
      <c r="K2518">
        <v>1.429</v>
      </c>
      <c r="L2518">
        <v>0.94499999999999995</v>
      </c>
      <c r="M2518">
        <v>1.109</v>
      </c>
      <c r="N2518">
        <v>1.9830000000000001</v>
      </c>
      <c r="O2518">
        <v>1.706</v>
      </c>
      <c r="P2518">
        <v>1.667</v>
      </c>
      <c r="Q2518">
        <v>1.667</v>
      </c>
      <c r="R2518">
        <v>1.944</v>
      </c>
      <c r="S2518">
        <v>1.25</v>
      </c>
      <c r="T2518">
        <v>1.109</v>
      </c>
      <c r="U2518">
        <v>2.9430000000000001</v>
      </c>
      <c r="V2518">
        <v>3.302</v>
      </c>
      <c r="W2518">
        <v>5</v>
      </c>
      <c r="X2518">
        <v>3.9089999999999998</v>
      </c>
      <c r="Y2518">
        <v>8.8360000000000003</v>
      </c>
      <c r="Z2518">
        <v>11.678000000000001</v>
      </c>
      <c r="AA2518">
        <v>10</v>
      </c>
      <c r="AB2518">
        <v>6.3</v>
      </c>
    </row>
    <row r="2519" spans="1:28" x14ac:dyDescent="0.25">
      <c r="A2519" t="s">
        <v>353</v>
      </c>
      <c r="B2519">
        <v>0.54200000000000004</v>
      </c>
      <c r="C2519">
        <v>0.60599999999999998</v>
      </c>
      <c r="D2519">
        <v>0.59699999999999998</v>
      </c>
      <c r="E2519">
        <v>0.63500000000000001</v>
      </c>
      <c r="F2519">
        <v>0.76600000000000001</v>
      </c>
      <c r="G2519">
        <v>0.50600000000000001</v>
      </c>
      <c r="H2519">
        <v>1.0449999999999999</v>
      </c>
      <c r="I2519">
        <v>2.1190000000000002</v>
      </c>
      <c r="J2519">
        <v>1.3440000000000001</v>
      </c>
      <c r="K2519">
        <v>1.4319999999999999</v>
      </c>
      <c r="L2519">
        <v>1.3520000000000001</v>
      </c>
      <c r="M2519">
        <v>1.53</v>
      </c>
      <c r="N2519">
        <v>1.9039999999999999</v>
      </c>
      <c r="O2519">
        <v>1.4339999999999999</v>
      </c>
      <c r="P2519">
        <v>1.669</v>
      </c>
      <c r="Q2519">
        <v>1.4330000000000001</v>
      </c>
      <c r="R2519">
        <v>1.3939999999999999</v>
      </c>
      <c r="S2519">
        <v>1.37</v>
      </c>
      <c r="T2519">
        <v>2.129</v>
      </c>
      <c r="U2519">
        <v>1.6</v>
      </c>
      <c r="V2519">
        <v>1.9350000000000001</v>
      </c>
      <c r="W2519">
        <v>2.6520000000000001</v>
      </c>
      <c r="X2519">
        <v>1.9470000000000001</v>
      </c>
      <c r="Y2519">
        <v>2.0169999999999999</v>
      </c>
      <c r="Z2519">
        <v>2.004</v>
      </c>
      <c r="AA2519">
        <v>2.4</v>
      </c>
      <c r="AB2519">
        <v>1.9</v>
      </c>
    </row>
    <row r="2520" spans="1:28" x14ac:dyDescent="0.25">
      <c r="A2520" t="s">
        <v>4205</v>
      </c>
      <c r="B2520">
        <v>0.83099999999999996</v>
      </c>
      <c r="C2520">
        <v>0.66700000000000004</v>
      </c>
      <c r="D2520">
        <v>0.68799999999999994</v>
      </c>
      <c r="E2520">
        <v>1.1140000000000001</v>
      </c>
      <c r="F2520">
        <v>1.333</v>
      </c>
      <c r="G2520">
        <v>0.68799999999999994</v>
      </c>
      <c r="H2520">
        <v>0.217</v>
      </c>
      <c r="I2520">
        <v>0.50600000000000001</v>
      </c>
      <c r="J2520">
        <v>0.77200000000000002</v>
      </c>
      <c r="K2520">
        <v>0.57099999999999995</v>
      </c>
      <c r="L2520">
        <v>0.7</v>
      </c>
      <c r="M2520">
        <v>0.76700000000000002</v>
      </c>
      <c r="N2520">
        <v>0.83699999999999997</v>
      </c>
      <c r="O2520">
        <v>1.4570000000000001</v>
      </c>
      <c r="P2520">
        <v>1.4470000000000001</v>
      </c>
      <c r="Q2520">
        <v>0.95099999999999996</v>
      </c>
      <c r="R2520">
        <v>0.91400000000000003</v>
      </c>
      <c r="S2520">
        <v>1.3109999999999999</v>
      </c>
      <c r="T2520">
        <v>1.2629999999999999</v>
      </c>
      <c r="U2520">
        <v>1.3380000000000001</v>
      </c>
      <c r="V2520">
        <v>2.0699999999999998</v>
      </c>
      <c r="W2520">
        <v>1.516</v>
      </c>
      <c r="X2520">
        <v>1.7170000000000001</v>
      </c>
      <c r="Y2520">
        <v>2.1560000000000001</v>
      </c>
      <c r="Z2520">
        <v>2.2730000000000001</v>
      </c>
      <c r="AA2520">
        <v>2</v>
      </c>
      <c r="AB2520">
        <v>2</v>
      </c>
    </row>
    <row r="2521" spans="1:28" x14ac:dyDescent="0.25">
      <c r="A2521" t="s">
        <v>4206</v>
      </c>
      <c r="Q2521">
        <v>0.30599999999999999</v>
      </c>
      <c r="R2521">
        <v>0.47399999999999998</v>
      </c>
      <c r="S2521">
        <v>0.67700000000000005</v>
      </c>
      <c r="T2521">
        <v>1</v>
      </c>
      <c r="U2521">
        <v>0.98199999999999998</v>
      </c>
      <c r="V2521">
        <v>1.7929999999999999</v>
      </c>
      <c r="W2521">
        <v>1.7050000000000001</v>
      </c>
      <c r="X2521">
        <v>1.421</v>
      </c>
      <c r="Y2521">
        <v>2.2069999999999999</v>
      </c>
      <c r="Z2521">
        <v>2.5449999999999999</v>
      </c>
      <c r="AA2521">
        <v>2.2999999999999998</v>
      </c>
      <c r="AB2521">
        <v>1.8</v>
      </c>
    </row>
    <row r="2522" spans="1:28" x14ac:dyDescent="0.25">
      <c r="A2522" t="s">
        <v>4207</v>
      </c>
      <c r="X2522">
        <v>1.625</v>
      </c>
      <c r="Y2522">
        <v>1.0589999999999999</v>
      </c>
      <c r="Z2522">
        <v>2.19</v>
      </c>
      <c r="AA2522">
        <v>1.6</v>
      </c>
      <c r="AB2522">
        <v>1.8</v>
      </c>
    </row>
    <row r="2523" spans="1:28" x14ac:dyDescent="0.25">
      <c r="A2523" t="s">
        <v>4208</v>
      </c>
      <c r="P2523">
        <v>1.653</v>
      </c>
      <c r="Q2523">
        <v>1.764</v>
      </c>
      <c r="R2523">
        <v>0.69599999999999995</v>
      </c>
      <c r="S2523">
        <v>1.1479999999999999</v>
      </c>
      <c r="T2523">
        <v>2.1110000000000002</v>
      </c>
      <c r="U2523">
        <v>3.508</v>
      </c>
      <c r="V2523">
        <v>3.968</v>
      </c>
      <c r="W2523">
        <v>2.823</v>
      </c>
      <c r="X2523">
        <v>4.4829999999999997</v>
      </c>
      <c r="Y2523">
        <v>8.3000000000000007</v>
      </c>
      <c r="Z2523">
        <v>5.1760000000000002</v>
      </c>
      <c r="AA2523">
        <v>4.4000000000000004</v>
      </c>
      <c r="AB2523">
        <v>5.6</v>
      </c>
    </row>
    <row r="2524" spans="1:28" x14ac:dyDescent="0.25">
      <c r="A2524" t="s">
        <v>4209</v>
      </c>
      <c r="R2524">
        <v>0.19500000000000001</v>
      </c>
      <c r="S2524">
        <v>0.3</v>
      </c>
      <c r="T2524">
        <v>0.35299999999999998</v>
      </c>
      <c r="U2524">
        <v>0.80600000000000005</v>
      </c>
      <c r="V2524">
        <v>1.571</v>
      </c>
      <c r="W2524">
        <v>1.5680000000000001</v>
      </c>
      <c r="X2524">
        <v>1.27</v>
      </c>
      <c r="Y2524">
        <v>1.571</v>
      </c>
      <c r="Z2524">
        <v>1.909</v>
      </c>
      <c r="AA2524">
        <v>1.5</v>
      </c>
      <c r="AB2524">
        <v>1.5</v>
      </c>
    </row>
    <row r="2525" spans="1:28" x14ac:dyDescent="0.25">
      <c r="A2525" t="s">
        <v>4210</v>
      </c>
      <c r="B2525">
        <v>0.308</v>
      </c>
      <c r="C2525">
        <v>0.31</v>
      </c>
      <c r="D2525">
        <v>0.245</v>
      </c>
      <c r="E2525">
        <v>0.46600000000000003</v>
      </c>
      <c r="F2525">
        <v>0.61499999999999999</v>
      </c>
      <c r="G2525">
        <v>0.52600000000000002</v>
      </c>
      <c r="H2525">
        <v>0.52700000000000002</v>
      </c>
      <c r="I2525">
        <v>0.60799999999999998</v>
      </c>
      <c r="J2525">
        <v>0.43</v>
      </c>
      <c r="K2525">
        <v>0.64200000000000002</v>
      </c>
      <c r="L2525">
        <v>0.72299999999999998</v>
      </c>
      <c r="M2525">
        <v>1.1100000000000001</v>
      </c>
      <c r="N2525">
        <v>0.73799999999999999</v>
      </c>
      <c r="O2525">
        <v>0.71199999999999997</v>
      </c>
      <c r="P2525">
        <v>0.49399999999999999</v>
      </c>
      <c r="Q2525">
        <v>0.84599999999999997</v>
      </c>
      <c r="R2525">
        <v>0.58399999999999996</v>
      </c>
      <c r="S2525">
        <v>0.68200000000000005</v>
      </c>
      <c r="T2525">
        <v>0.69699999999999995</v>
      </c>
      <c r="U2525">
        <v>1.077</v>
      </c>
      <c r="V2525">
        <v>1.204</v>
      </c>
      <c r="W2525">
        <v>0.94099999999999995</v>
      </c>
      <c r="X2525">
        <v>1.206</v>
      </c>
      <c r="Y2525">
        <v>1.284</v>
      </c>
      <c r="Z2525">
        <v>1.5660000000000001</v>
      </c>
      <c r="AA2525">
        <v>1.8</v>
      </c>
      <c r="AB2525">
        <v>1.5</v>
      </c>
    </row>
    <row r="2526" spans="1:28" x14ac:dyDescent="0.25">
      <c r="A2526" t="s">
        <v>4211</v>
      </c>
      <c r="O2526">
        <v>0.18</v>
      </c>
      <c r="P2526">
        <v>0.34499999999999997</v>
      </c>
      <c r="Q2526">
        <v>0.28799999999999998</v>
      </c>
      <c r="R2526">
        <v>0.14299999999999999</v>
      </c>
      <c r="S2526">
        <v>0.438</v>
      </c>
      <c r="T2526">
        <v>0.89600000000000002</v>
      </c>
      <c r="U2526">
        <v>0.89600000000000002</v>
      </c>
      <c r="V2526">
        <v>0.65100000000000002</v>
      </c>
      <c r="W2526">
        <v>0.65600000000000003</v>
      </c>
      <c r="X2526">
        <v>1.3660000000000001</v>
      </c>
      <c r="Y2526">
        <v>3.0960000000000001</v>
      </c>
      <c r="Z2526">
        <v>2.492</v>
      </c>
      <c r="AA2526">
        <v>1.4</v>
      </c>
      <c r="AB2526">
        <v>1.7</v>
      </c>
    </row>
    <row r="2527" spans="1:28" x14ac:dyDescent="0.25">
      <c r="A2527" t="s">
        <v>4212</v>
      </c>
      <c r="B2527">
        <v>0.29899999999999999</v>
      </c>
      <c r="C2527">
        <v>0.27700000000000002</v>
      </c>
      <c r="D2527">
        <v>0.22800000000000001</v>
      </c>
      <c r="E2527">
        <v>0.19400000000000001</v>
      </c>
      <c r="F2527">
        <v>6.2E-2</v>
      </c>
    </row>
    <row r="2528" spans="1:28" x14ac:dyDescent="0.25">
      <c r="A2528" t="s">
        <v>354</v>
      </c>
      <c r="B2528">
        <v>0.32200000000000001</v>
      </c>
      <c r="C2528">
        <v>0.23</v>
      </c>
      <c r="D2528">
        <v>0.27900000000000003</v>
      </c>
      <c r="E2528">
        <v>0.26800000000000002</v>
      </c>
      <c r="F2528">
        <v>0.24099999999999999</v>
      </c>
      <c r="G2528">
        <v>0.23300000000000001</v>
      </c>
      <c r="H2528">
        <v>0.376</v>
      </c>
      <c r="I2528">
        <v>0.27600000000000002</v>
      </c>
      <c r="J2528">
        <v>0.223</v>
      </c>
      <c r="K2528">
        <v>0.5</v>
      </c>
      <c r="N2528">
        <v>0.92500000000000004</v>
      </c>
      <c r="O2528">
        <v>0.4</v>
      </c>
      <c r="P2528">
        <v>0.69099999999999995</v>
      </c>
      <c r="Q2528">
        <v>0.43099999999999999</v>
      </c>
      <c r="R2528">
        <v>0.58399999999999996</v>
      </c>
      <c r="S2528">
        <v>0.51900000000000002</v>
      </c>
      <c r="T2528">
        <v>1.0820000000000001</v>
      </c>
      <c r="U2528">
        <v>1.266</v>
      </c>
      <c r="V2528">
        <v>1</v>
      </c>
      <c r="W2528">
        <v>1.0089999999999999</v>
      </c>
      <c r="X2528">
        <v>1.726</v>
      </c>
      <c r="Y2528">
        <v>2.2480000000000002</v>
      </c>
      <c r="Z2528">
        <v>4.1859999999999999</v>
      </c>
      <c r="AA2528">
        <v>3.1</v>
      </c>
      <c r="AB2528">
        <v>2.9</v>
      </c>
    </row>
    <row r="2529" spans="1:28" x14ac:dyDescent="0.25">
      <c r="A2529" t="s">
        <v>4213</v>
      </c>
      <c r="B2529">
        <v>4.3999999999999997E-2</v>
      </c>
      <c r="C2529">
        <v>6.2E-2</v>
      </c>
      <c r="D2529">
        <v>0.111</v>
      </c>
      <c r="E2529">
        <v>0</v>
      </c>
      <c r="F2529">
        <v>0.14299999999999999</v>
      </c>
    </row>
    <row r="2530" spans="1:28" x14ac:dyDescent="0.25">
      <c r="A2530" t="s">
        <v>4214</v>
      </c>
      <c r="B2530">
        <v>0.56799999999999995</v>
      </c>
      <c r="C2530">
        <v>0.70899999999999996</v>
      </c>
      <c r="D2530">
        <v>0.38800000000000001</v>
      </c>
      <c r="E2530">
        <v>0.52800000000000002</v>
      </c>
      <c r="F2530">
        <v>0.58899999999999997</v>
      </c>
      <c r="G2530">
        <v>0.54500000000000004</v>
      </c>
      <c r="H2530">
        <v>0.67400000000000004</v>
      </c>
      <c r="I2530">
        <v>0.65600000000000003</v>
      </c>
      <c r="J2530">
        <v>0.70699999999999996</v>
      </c>
      <c r="K2530">
        <v>0.56799999999999995</v>
      </c>
      <c r="L2530">
        <v>0.84299999999999997</v>
      </c>
      <c r="M2530">
        <v>0.90300000000000002</v>
      </c>
      <c r="N2530">
        <v>0.99199999999999999</v>
      </c>
      <c r="O2530">
        <v>0.69399999999999995</v>
      </c>
      <c r="P2530">
        <v>0.84799999999999998</v>
      </c>
      <c r="Q2530">
        <v>0.90100000000000002</v>
      </c>
      <c r="R2530">
        <v>0.66700000000000004</v>
      </c>
      <c r="S2530">
        <v>0.83699999999999997</v>
      </c>
      <c r="T2530">
        <v>1</v>
      </c>
      <c r="U2530">
        <v>1.264</v>
      </c>
      <c r="V2530">
        <v>0.94799999999999995</v>
      </c>
      <c r="W2530">
        <v>1.212</v>
      </c>
      <c r="X2530">
        <v>1.177</v>
      </c>
      <c r="Y2530">
        <v>0.97299999999999998</v>
      </c>
      <c r="Z2530">
        <v>1.115</v>
      </c>
      <c r="AA2530">
        <v>0.9</v>
      </c>
      <c r="AB2530">
        <v>1.1000000000000001</v>
      </c>
    </row>
    <row r="2531" spans="1:28" x14ac:dyDescent="0.25">
      <c r="A2531" t="s">
        <v>4215</v>
      </c>
      <c r="B2531">
        <v>0.34699999999999998</v>
      </c>
      <c r="C2531">
        <v>0.35899999999999999</v>
      </c>
      <c r="D2531">
        <v>0.375</v>
      </c>
      <c r="E2531">
        <v>0.40699999999999997</v>
      </c>
      <c r="F2531">
        <v>0.34799999999999998</v>
      </c>
      <c r="G2531">
        <v>0.40899999999999997</v>
      </c>
      <c r="H2531">
        <v>0.36499999999999999</v>
      </c>
      <c r="I2531">
        <v>0.40200000000000002</v>
      </c>
      <c r="J2531">
        <v>1.0920000000000001</v>
      </c>
      <c r="K2531">
        <v>0.70099999999999996</v>
      </c>
      <c r="L2531">
        <v>0.93300000000000005</v>
      </c>
      <c r="M2531">
        <v>1.06</v>
      </c>
      <c r="N2531">
        <v>1.1850000000000001</v>
      </c>
      <c r="O2531">
        <v>1.403</v>
      </c>
      <c r="P2531">
        <v>1.4079999999999999</v>
      </c>
      <c r="Q2531">
        <v>1.8080000000000001</v>
      </c>
      <c r="R2531">
        <v>1.403</v>
      </c>
      <c r="S2531">
        <v>1.3360000000000001</v>
      </c>
      <c r="T2531">
        <v>1.5840000000000001</v>
      </c>
      <c r="U2531">
        <v>1.9079999999999999</v>
      </c>
      <c r="V2531">
        <v>1.833</v>
      </c>
      <c r="W2531">
        <v>2.1859999999999999</v>
      </c>
      <c r="X2531">
        <v>3.1120000000000001</v>
      </c>
      <c r="Y2531">
        <v>3.2749999999999999</v>
      </c>
      <c r="Z2531">
        <v>3.0249999999999999</v>
      </c>
      <c r="AA2531">
        <v>3.1</v>
      </c>
      <c r="AB2531">
        <v>2.4</v>
      </c>
    </row>
    <row r="2532" spans="1:28" x14ac:dyDescent="0.25">
      <c r="A2532" t="s">
        <v>355</v>
      </c>
      <c r="B2532">
        <v>0.22500000000000001</v>
      </c>
      <c r="C2532">
        <v>0.311</v>
      </c>
      <c r="D2532">
        <v>0.29399999999999998</v>
      </c>
      <c r="E2532">
        <v>0.33300000000000002</v>
      </c>
      <c r="F2532">
        <v>0.34499999999999997</v>
      </c>
      <c r="G2532">
        <v>0.249</v>
      </c>
      <c r="H2532">
        <v>0.32900000000000001</v>
      </c>
      <c r="I2532">
        <v>0.27</v>
      </c>
      <c r="J2532">
        <v>0.191</v>
      </c>
      <c r="K2532">
        <v>7.2999999999999995E-2</v>
      </c>
      <c r="L2532">
        <v>0.14299999999999999</v>
      </c>
      <c r="M2532">
        <v>6.4000000000000001E-2</v>
      </c>
      <c r="N2532">
        <v>0.156</v>
      </c>
      <c r="O2532">
        <v>3.6999999999999998E-2</v>
      </c>
      <c r="P2532">
        <v>4.2999999999999997E-2</v>
      </c>
    </row>
    <row r="2533" spans="1:28" x14ac:dyDescent="0.25">
      <c r="A2533" t="s">
        <v>1564</v>
      </c>
      <c r="B2533">
        <v>0.29399999999999998</v>
      </c>
      <c r="C2533">
        <v>0.39600000000000002</v>
      </c>
      <c r="D2533">
        <v>0.51900000000000002</v>
      </c>
      <c r="E2533">
        <v>0.79600000000000004</v>
      </c>
      <c r="F2533">
        <v>0.55400000000000005</v>
      </c>
      <c r="G2533">
        <v>0.40500000000000003</v>
      </c>
      <c r="H2533">
        <v>0.79500000000000004</v>
      </c>
      <c r="I2533">
        <v>0.42899999999999999</v>
      </c>
      <c r="J2533">
        <v>0.49099999999999999</v>
      </c>
      <c r="K2533">
        <v>0.82399999999999995</v>
      </c>
      <c r="L2533">
        <v>0.59599999999999997</v>
      </c>
      <c r="M2533">
        <v>0.71699999999999997</v>
      </c>
      <c r="N2533">
        <v>0.78</v>
      </c>
      <c r="O2533">
        <v>0.42599999999999999</v>
      </c>
      <c r="P2533">
        <v>0.56100000000000005</v>
      </c>
      <c r="Q2533">
        <v>1.2629999999999999</v>
      </c>
      <c r="R2533">
        <v>1.1719999999999999</v>
      </c>
      <c r="S2533">
        <v>1.179</v>
      </c>
      <c r="T2533">
        <v>0.878</v>
      </c>
      <c r="U2533">
        <v>0.89600000000000002</v>
      </c>
      <c r="V2533">
        <v>1.4770000000000001</v>
      </c>
      <c r="W2533">
        <v>1.141</v>
      </c>
      <c r="X2533">
        <v>1.032</v>
      </c>
      <c r="Y2533">
        <v>1.5</v>
      </c>
      <c r="Z2533">
        <v>1.482</v>
      </c>
    </row>
    <row r="2534" spans="1:28" x14ac:dyDescent="0.25">
      <c r="A2534" t="s">
        <v>1943</v>
      </c>
      <c r="AA2534">
        <v>1.8</v>
      </c>
      <c r="AB2534">
        <v>1.4</v>
      </c>
    </row>
    <row r="2535" spans="1:28" x14ac:dyDescent="0.25">
      <c r="A2535" t="s">
        <v>4216</v>
      </c>
      <c r="B2535">
        <v>0.374</v>
      </c>
      <c r="C2535">
        <v>0.36399999999999999</v>
      </c>
      <c r="D2535">
        <v>0.29799999999999999</v>
      </c>
      <c r="E2535">
        <v>0.53300000000000003</v>
      </c>
      <c r="F2535">
        <v>0.35699999999999998</v>
      </c>
      <c r="G2535">
        <v>0.39600000000000002</v>
      </c>
      <c r="H2535">
        <v>0.47899999999999998</v>
      </c>
      <c r="I2535">
        <v>0.55300000000000005</v>
      </c>
      <c r="J2535">
        <v>0.69699999999999995</v>
      </c>
      <c r="K2535">
        <v>0.35799999999999998</v>
      </c>
      <c r="L2535">
        <v>0.54200000000000004</v>
      </c>
      <c r="M2535">
        <v>0.67500000000000004</v>
      </c>
      <c r="N2535">
        <v>0.71099999999999997</v>
      </c>
      <c r="O2535">
        <v>0.628</v>
      </c>
      <c r="P2535">
        <v>0.86699999999999999</v>
      </c>
      <c r="Q2535">
        <v>0.81100000000000005</v>
      </c>
      <c r="R2535">
        <v>1.206</v>
      </c>
      <c r="S2535">
        <v>1.3320000000000001</v>
      </c>
      <c r="T2535">
        <v>1.877</v>
      </c>
      <c r="U2535">
        <v>2.1379999999999999</v>
      </c>
      <c r="V2535">
        <v>2.5649999999999999</v>
      </c>
      <c r="W2535">
        <v>2.4369999999999998</v>
      </c>
      <c r="X2535">
        <v>2.802</v>
      </c>
      <c r="Y2535">
        <v>3.7250000000000001</v>
      </c>
      <c r="Z2535">
        <v>4.1669999999999998</v>
      </c>
      <c r="AA2535">
        <v>3.6</v>
      </c>
      <c r="AB2535">
        <v>3</v>
      </c>
    </row>
    <row r="2536" spans="1:28" x14ac:dyDescent="0.25">
      <c r="A2536" t="s">
        <v>4217</v>
      </c>
      <c r="S2536">
        <v>0.214</v>
      </c>
      <c r="T2536">
        <v>0.25</v>
      </c>
      <c r="W2536">
        <v>0.38600000000000001</v>
      </c>
      <c r="X2536">
        <v>0.93200000000000005</v>
      </c>
      <c r="Y2536">
        <v>0.48899999999999999</v>
      </c>
      <c r="Z2536">
        <v>0.46500000000000002</v>
      </c>
      <c r="AA2536">
        <v>0.2</v>
      </c>
      <c r="AB2536">
        <v>0.3</v>
      </c>
    </row>
    <row r="2537" spans="1:28" x14ac:dyDescent="0.25">
      <c r="A2537" t="s">
        <v>1565</v>
      </c>
      <c r="B2537">
        <v>5.7000000000000002E-2</v>
      </c>
      <c r="C2537">
        <v>0.21099999999999999</v>
      </c>
      <c r="D2537">
        <v>0.17199999999999999</v>
      </c>
      <c r="E2537">
        <v>0.26400000000000001</v>
      </c>
      <c r="F2537">
        <v>3.9E-2</v>
      </c>
      <c r="G2537">
        <v>0.16300000000000001</v>
      </c>
      <c r="H2537">
        <v>0.106</v>
      </c>
      <c r="I2537">
        <v>0.156</v>
      </c>
      <c r="J2537">
        <v>0.191</v>
      </c>
      <c r="K2537">
        <v>8.5000000000000006E-2</v>
      </c>
      <c r="L2537">
        <v>0.11899999999999999</v>
      </c>
      <c r="M2537">
        <v>0.22</v>
      </c>
      <c r="N2537">
        <v>0.40500000000000003</v>
      </c>
      <c r="O2537">
        <v>0.71399999999999997</v>
      </c>
      <c r="P2537">
        <v>0.56200000000000006</v>
      </c>
      <c r="Q2537">
        <v>0.55700000000000005</v>
      </c>
      <c r="R2537">
        <v>0.54700000000000004</v>
      </c>
      <c r="S2537">
        <v>0.442</v>
      </c>
      <c r="T2537">
        <v>0.40500000000000003</v>
      </c>
      <c r="U2537">
        <v>0.26800000000000002</v>
      </c>
      <c r="V2537">
        <v>0.67400000000000004</v>
      </c>
      <c r="W2537">
        <v>0.84899999999999998</v>
      </c>
      <c r="X2537">
        <v>0.75600000000000001</v>
      </c>
      <c r="Y2537">
        <v>1.6890000000000001</v>
      </c>
      <c r="Z2537">
        <v>1.49</v>
      </c>
      <c r="AA2537">
        <v>2.2000000000000002</v>
      </c>
      <c r="AB2537">
        <v>1.2</v>
      </c>
    </row>
    <row r="2538" spans="1:28" x14ac:dyDescent="0.25">
      <c r="A2538" t="s">
        <v>356</v>
      </c>
      <c r="C2538">
        <v>0.32500000000000001</v>
      </c>
      <c r="D2538">
        <v>4.8000000000000001E-2</v>
      </c>
      <c r="E2538">
        <v>0.26400000000000001</v>
      </c>
      <c r="F2538">
        <v>0.28899999999999998</v>
      </c>
      <c r="G2538">
        <v>0.106</v>
      </c>
      <c r="H2538">
        <v>0.16700000000000001</v>
      </c>
      <c r="I2538">
        <v>0.123</v>
      </c>
      <c r="J2538">
        <v>0.29499999999999998</v>
      </c>
      <c r="K2538">
        <v>0.53200000000000003</v>
      </c>
      <c r="L2538">
        <v>0.435</v>
      </c>
      <c r="M2538">
        <v>0.60899999999999999</v>
      </c>
      <c r="N2538">
        <v>0.55200000000000005</v>
      </c>
      <c r="O2538">
        <v>0.47699999999999998</v>
      </c>
      <c r="P2538">
        <v>1.0169999999999999</v>
      </c>
      <c r="Q2538">
        <v>0.72399999999999998</v>
      </c>
      <c r="R2538">
        <v>0.70699999999999996</v>
      </c>
      <c r="S2538">
        <v>0.85499999999999998</v>
      </c>
      <c r="T2538">
        <v>1.2909999999999999</v>
      </c>
      <c r="U2538">
        <v>1.052</v>
      </c>
      <c r="V2538">
        <v>0.81</v>
      </c>
      <c r="W2538">
        <v>0.95</v>
      </c>
      <c r="X2538">
        <v>0.85499999999999998</v>
      </c>
      <c r="Y2538">
        <v>1.3959999999999999</v>
      </c>
      <c r="Z2538">
        <v>11.353</v>
      </c>
      <c r="AA2538">
        <v>9</v>
      </c>
      <c r="AB2538">
        <v>2.5</v>
      </c>
    </row>
    <row r="2539" spans="1:28" x14ac:dyDescent="0.25">
      <c r="A2539" t="s">
        <v>357</v>
      </c>
      <c r="B2539">
        <v>0.129</v>
      </c>
    </row>
    <row r="2540" spans="1:28" x14ac:dyDescent="0.25">
      <c r="A2540" t="s">
        <v>358</v>
      </c>
      <c r="B2540">
        <v>1.3160000000000001</v>
      </c>
      <c r="C2540">
        <v>1.2010000000000001</v>
      </c>
      <c r="D2540">
        <v>1.27</v>
      </c>
      <c r="E2540">
        <v>1.149</v>
      </c>
      <c r="F2540">
        <v>1.143</v>
      </c>
      <c r="G2540">
        <v>1.014</v>
      </c>
      <c r="H2540">
        <v>1.2</v>
      </c>
      <c r="I2540">
        <v>1.208</v>
      </c>
      <c r="J2540">
        <v>1.764</v>
      </c>
      <c r="K2540">
        <v>1.976</v>
      </c>
      <c r="L2540">
        <v>1.8080000000000001</v>
      </c>
      <c r="M2540">
        <v>2.0510000000000002</v>
      </c>
      <c r="N2540">
        <v>2.306</v>
      </c>
    </row>
    <row r="2541" spans="1:28" x14ac:dyDescent="0.25">
      <c r="A2541" t="s">
        <v>4218</v>
      </c>
      <c r="B2541">
        <v>0</v>
      </c>
      <c r="C2541">
        <v>0.73299999999999998</v>
      </c>
      <c r="D2541">
        <v>0.63300000000000001</v>
      </c>
      <c r="E2541">
        <v>0.36699999999999999</v>
      </c>
      <c r="F2541">
        <v>0.36499999999999999</v>
      </c>
      <c r="G2541">
        <v>0.57799999999999996</v>
      </c>
      <c r="H2541">
        <v>0.76600000000000001</v>
      </c>
      <c r="I2541">
        <v>0.67100000000000004</v>
      </c>
      <c r="J2541">
        <v>0.5</v>
      </c>
      <c r="L2541">
        <v>0.42199999999999999</v>
      </c>
      <c r="M2541">
        <v>0.56000000000000005</v>
      </c>
    </row>
    <row r="2542" spans="1:28" x14ac:dyDescent="0.25">
      <c r="A2542" t="s">
        <v>359</v>
      </c>
      <c r="O2542">
        <v>2.1800000000000002</v>
      </c>
      <c r="P2542">
        <v>2.3460000000000001</v>
      </c>
      <c r="Q2542">
        <v>2.1269999999999998</v>
      </c>
      <c r="R2542">
        <v>2.4950000000000001</v>
      </c>
      <c r="S2542">
        <v>2.5270000000000001</v>
      </c>
      <c r="T2542">
        <v>2.1389999999999998</v>
      </c>
      <c r="U2542">
        <v>2.3119999999999998</v>
      </c>
      <c r="V2542">
        <v>3.3769999999999998</v>
      </c>
      <c r="W2542">
        <v>3.3740000000000001</v>
      </c>
      <c r="X2542">
        <v>3.7789999999999999</v>
      </c>
      <c r="Y2542">
        <v>5.0629999999999997</v>
      </c>
      <c r="Z2542">
        <v>6.7130000000000001</v>
      </c>
      <c r="AA2542">
        <v>4.2</v>
      </c>
      <c r="AB2542">
        <v>3.4</v>
      </c>
    </row>
    <row r="2543" spans="1:28" x14ac:dyDescent="0.25">
      <c r="A2543" t="s">
        <v>4219</v>
      </c>
      <c r="B2543">
        <v>0.44400000000000001</v>
      </c>
      <c r="C2543">
        <v>0.55000000000000004</v>
      </c>
      <c r="D2543">
        <v>0.63400000000000001</v>
      </c>
      <c r="E2543">
        <v>0.70099999999999996</v>
      </c>
      <c r="F2543">
        <v>0.57499999999999996</v>
      </c>
      <c r="G2543">
        <v>0.41699999999999998</v>
      </c>
      <c r="H2543">
        <v>0.65</v>
      </c>
      <c r="I2543">
        <v>0.61</v>
      </c>
      <c r="J2543">
        <v>0.64300000000000002</v>
      </c>
      <c r="K2543">
        <v>0.76700000000000002</v>
      </c>
      <c r="L2543">
        <v>0.68</v>
      </c>
      <c r="M2543">
        <v>0.65900000000000003</v>
      </c>
      <c r="N2543">
        <v>0.66</v>
      </c>
      <c r="O2543">
        <v>0.92700000000000005</v>
      </c>
      <c r="P2543">
        <v>0.77</v>
      </c>
      <c r="Q2543">
        <v>0.95599999999999996</v>
      </c>
      <c r="R2543">
        <v>0.98299999999999998</v>
      </c>
      <c r="S2543">
        <v>1.081</v>
      </c>
      <c r="T2543">
        <v>0.72399999999999998</v>
      </c>
      <c r="U2543">
        <v>0.82699999999999996</v>
      </c>
      <c r="V2543">
        <v>0.65700000000000003</v>
      </c>
      <c r="W2543">
        <v>0.85</v>
      </c>
      <c r="X2543">
        <v>0.83399999999999996</v>
      </c>
      <c r="Y2543">
        <v>1.0149999999999999</v>
      </c>
      <c r="Z2543">
        <v>1.077</v>
      </c>
      <c r="AA2543">
        <v>1</v>
      </c>
      <c r="AB2543">
        <v>1.2</v>
      </c>
    </row>
    <row r="2544" spans="1:28" x14ac:dyDescent="0.25">
      <c r="A2544" t="s">
        <v>360</v>
      </c>
      <c r="C2544">
        <v>0.85499999999999998</v>
      </c>
      <c r="D2544">
        <v>1.333</v>
      </c>
      <c r="E2544">
        <v>1.119</v>
      </c>
      <c r="F2544">
        <v>1.3859999999999999</v>
      </c>
      <c r="G2544">
        <v>1.163</v>
      </c>
      <c r="H2544">
        <v>1.2110000000000001</v>
      </c>
      <c r="I2544">
        <v>1.1259999999999999</v>
      </c>
      <c r="J2544">
        <v>1.133</v>
      </c>
      <c r="K2544">
        <v>1.5669999999999999</v>
      </c>
      <c r="L2544">
        <v>1.302</v>
      </c>
    </row>
    <row r="2545" spans="1:28" x14ac:dyDescent="0.25">
      <c r="A2545" t="s">
        <v>4220</v>
      </c>
      <c r="B2545">
        <v>0.51900000000000002</v>
      </c>
      <c r="C2545">
        <v>1.071</v>
      </c>
    </row>
    <row r="2546" spans="1:28" x14ac:dyDescent="0.25">
      <c r="A2546" t="s">
        <v>1566</v>
      </c>
      <c r="B2546">
        <v>0.34799999999999998</v>
      </c>
      <c r="C2546">
        <v>0.29699999999999999</v>
      </c>
      <c r="D2546">
        <v>0.19600000000000001</v>
      </c>
      <c r="E2546">
        <v>0.245</v>
      </c>
      <c r="F2546">
        <v>0.23599999999999999</v>
      </c>
      <c r="G2546">
        <v>0.27300000000000002</v>
      </c>
      <c r="H2546">
        <v>0.35099999999999998</v>
      </c>
      <c r="I2546">
        <v>0.27900000000000003</v>
      </c>
      <c r="J2546">
        <v>0.34499999999999997</v>
      </c>
      <c r="K2546">
        <v>0.80800000000000005</v>
      </c>
      <c r="N2546">
        <v>0.51900000000000002</v>
      </c>
      <c r="O2546">
        <v>0.73599999999999999</v>
      </c>
      <c r="P2546">
        <v>0.45800000000000002</v>
      </c>
      <c r="Q2546">
        <v>0.66200000000000003</v>
      </c>
      <c r="R2546">
        <v>0.85099999999999998</v>
      </c>
      <c r="S2546">
        <v>1.0149999999999999</v>
      </c>
      <c r="T2546">
        <v>0.64700000000000002</v>
      </c>
      <c r="U2546">
        <v>0.40400000000000003</v>
      </c>
      <c r="V2546">
        <v>0.81200000000000006</v>
      </c>
      <c r="W2546">
        <v>1.3560000000000001</v>
      </c>
      <c r="X2546">
        <v>0.9</v>
      </c>
      <c r="Y2546">
        <v>1.5740000000000001</v>
      </c>
      <c r="Z2546">
        <v>4.3090000000000002</v>
      </c>
      <c r="AA2546">
        <v>2.5</v>
      </c>
      <c r="AB2546">
        <v>1.3</v>
      </c>
    </row>
    <row r="2547" spans="1:28" x14ac:dyDescent="0.25">
      <c r="A2547" t="s">
        <v>361</v>
      </c>
      <c r="B2547">
        <v>0.98</v>
      </c>
      <c r="C2547">
        <v>0.98299999999999998</v>
      </c>
      <c r="D2547">
        <v>1.0389999999999999</v>
      </c>
      <c r="E2547">
        <v>0.81599999999999995</v>
      </c>
      <c r="F2547">
        <v>0.94899999999999995</v>
      </c>
      <c r="G2547">
        <v>0.88500000000000001</v>
      </c>
      <c r="H2547">
        <v>0.94799999999999995</v>
      </c>
      <c r="I2547">
        <v>1.194</v>
      </c>
      <c r="J2547">
        <v>1.0580000000000001</v>
      </c>
      <c r="K2547">
        <v>1.1930000000000001</v>
      </c>
      <c r="L2547">
        <v>0.98499999999999999</v>
      </c>
      <c r="M2547">
        <v>1.0780000000000001</v>
      </c>
      <c r="N2547">
        <v>1.397</v>
      </c>
    </row>
    <row r="2548" spans="1:28" x14ac:dyDescent="0.25">
      <c r="A2548" t="s">
        <v>4221</v>
      </c>
      <c r="B2548">
        <v>0.58899999999999997</v>
      </c>
      <c r="C2548">
        <v>0.9</v>
      </c>
      <c r="D2548">
        <v>1.292</v>
      </c>
      <c r="E2548">
        <v>1.2370000000000001</v>
      </c>
      <c r="F2548">
        <v>1.216</v>
      </c>
      <c r="G2548">
        <v>1.0720000000000001</v>
      </c>
      <c r="H2548">
        <v>1.369</v>
      </c>
      <c r="I2548">
        <v>1.2969999999999999</v>
      </c>
      <c r="J2548">
        <v>1.357</v>
      </c>
      <c r="K2548">
        <v>1.1339999999999999</v>
      </c>
      <c r="L2548">
        <v>1.4219999999999999</v>
      </c>
      <c r="M2548">
        <v>1.796</v>
      </c>
      <c r="N2548">
        <v>1.323</v>
      </c>
      <c r="O2548">
        <v>2.2240000000000002</v>
      </c>
      <c r="P2548">
        <v>3.3580000000000001</v>
      </c>
      <c r="Q2548">
        <v>3.1219999999999999</v>
      </c>
      <c r="R2548">
        <v>3.94</v>
      </c>
      <c r="S2548">
        <v>3.7109999999999999</v>
      </c>
      <c r="T2548">
        <v>3.1120000000000001</v>
      </c>
      <c r="U2548">
        <v>4.4029999999999996</v>
      </c>
      <c r="V2548">
        <v>4.524</v>
      </c>
      <c r="W2548">
        <v>5.5919999999999996</v>
      </c>
      <c r="X2548">
        <v>5</v>
      </c>
      <c r="Y2548">
        <v>5.2229999999999999</v>
      </c>
      <c r="Z2548">
        <v>6.6139999999999999</v>
      </c>
      <c r="AA2548">
        <v>7.2</v>
      </c>
      <c r="AB2548">
        <v>5.8</v>
      </c>
    </row>
    <row r="2549" spans="1:28" x14ac:dyDescent="0.25">
      <c r="A2549" t="s">
        <v>4222</v>
      </c>
      <c r="B2549">
        <v>0.51700000000000002</v>
      </c>
      <c r="C2549">
        <v>0.50800000000000001</v>
      </c>
      <c r="D2549">
        <v>0.56899999999999995</v>
      </c>
      <c r="E2549">
        <v>0.48</v>
      </c>
      <c r="F2549">
        <v>0.67900000000000005</v>
      </c>
      <c r="G2549">
        <v>0.43099999999999999</v>
      </c>
      <c r="H2549">
        <v>0.33</v>
      </c>
      <c r="I2549">
        <v>0.45200000000000001</v>
      </c>
      <c r="J2549">
        <v>0.57399999999999995</v>
      </c>
      <c r="K2549">
        <v>0.48</v>
      </c>
      <c r="L2549">
        <v>0.46300000000000002</v>
      </c>
      <c r="M2549">
        <v>0.497</v>
      </c>
      <c r="N2549">
        <v>0.63</v>
      </c>
      <c r="O2549">
        <v>0.70699999999999996</v>
      </c>
      <c r="P2549">
        <v>0.748</v>
      </c>
      <c r="Q2549">
        <v>1.0029999999999999</v>
      </c>
      <c r="R2549">
        <v>1.3129999999999999</v>
      </c>
      <c r="S2549">
        <v>1.2310000000000001</v>
      </c>
      <c r="T2549">
        <v>1.0660000000000001</v>
      </c>
      <c r="U2549">
        <v>1.3560000000000001</v>
      </c>
      <c r="V2549">
        <v>1.2649999999999999</v>
      </c>
      <c r="W2549">
        <v>1.61</v>
      </c>
      <c r="X2549">
        <v>1.6870000000000001</v>
      </c>
      <c r="Y2549">
        <v>2.0070000000000001</v>
      </c>
      <c r="Z2549">
        <v>2.5</v>
      </c>
      <c r="AA2549">
        <v>2.1</v>
      </c>
      <c r="AB2549">
        <v>1.6</v>
      </c>
    </row>
    <row r="2550" spans="1:28" x14ac:dyDescent="0.25">
      <c r="A2550" t="s">
        <v>4223</v>
      </c>
      <c r="S2550">
        <v>1.0609999999999999</v>
      </c>
      <c r="T2550">
        <v>1.0029999999999999</v>
      </c>
      <c r="U2550">
        <v>1.08</v>
      </c>
      <c r="V2550">
        <v>1.0840000000000001</v>
      </c>
      <c r="W2550">
        <v>1.252</v>
      </c>
      <c r="X2550">
        <v>1.171</v>
      </c>
      <c r="Y2550">
        <v>1.1180000000000001</v>
      </c>
      <c r="Z2550">
        <v>1.0509999999999999</v>
      </c>
      <c r="AA2550">
        <v>1.1000000000000001</v>
      </c>
      <c r="AB2550">
        <v>1.1000000000000001</v>
      </c>
    </row>
    <row r="2551" spans="1:28" x14ac:dyDescent="0.25">
      <c r="A2551" t="s">
        <v>362</v>
      </c>
      <c r="B2551">
        <v>1.085</v>
      </c>
      <c r="C2551">
        <v>1.0920000000000001</v>
      </c>
      <c r="D2551">
        <v>1.052</v>
      </c>
      <c r="E2551">
        <v>1.05</v>
      </c>
      <c r="F2551">
        <v>1.1439999999999999</v>
      </c>
      <c r="G2551">
        <v>1.26</v>
      </c>
      <c r="H2551">
        <v>1.157</v>
      </c>
      <c r="I2551">
        <v>1.0549999999999999</v>
      </c>
      <c r="J2551">
        <v>1.1180000000000001</v>
      </c>
      <c r="K2551">
        <v>1.153</v>
      </c>
      <c r="L2551">
        <v>1.204</v>
      </c>
      <c r="M2551">
        <v>1.2050000000000001</v>
      </c>
      <c r="N2551">
        <v>1.423</v>
      </c>
      <c r="O2551">
        <v>1.3740000000000001</v>
      </c>
      <c r="P2551">
        <v>1.242</v>
      </c>
      <c r="Q2551">
        <v>0.96399999999999997</v>
      </c>
      <c r="R2551">
        <v>1.0129999999999999</v>
      </c>
    </row>
    <row r="2552" spans="1:28" x14ac:dyDescent="0.25">
      <c r="A2552" t="s">
        <v>4224</v>
      </c>
      <c r="B2552">
        <v>0.19800000000000001</v>
      </c>
      <c r="C2552">
        <v>0.26200000000000001</v>
      </c>
      <c r="D2552">
        <v>0.25700000000000001</v>
      </c>
      <c r="E2552">
        <v>0.36699999999999999</v>
      </c>
      <c r="F2552">
        <v>0.247</v>
      </c>
      <c r="G2552">
        <v>0.17</v>
      </c>
      <c r="H2552">
        <v>0.17699999999999999</v>
      </c>
      <c r="I2552">
        <v>0.28899999999999998</v>
      </c>
      <c r="J2552">
        <v>0.46800000000000003</v>
      </c>
      <c r="K2552">
        <v>0.314</v>
      </c>
      <c r="L2552">
        <v>0.375</v>
      </c>
      <c r="M2552">
        <v>0.29099999999999998</v>
      </c>
      <c r="N2552">
        <v>0.40200000000000002</v>
      </c>
      <c r="O2552">
        <v>0.40100000000000002</v>
      </c>
      <c r="P2552">
        <v>0.33400000000000002</v>
      </c>
      <c r="Q2552">
        <v>0.47199999999999998</v>
      </c>
      <c r="R2552">
        <v>0.40699999999999997</v>
      </c>
      <c r="S2552">
        <v>0.55600000000000005</v>
      </c>
      <c r="T2552">
        <v>0.58599999999999997</v>
      </c>
      <c r="U2552">
        <v>0.59099999999999997</v>
      </c>
      <c r="V2552">
        <v>0.86899999999999999</v>
      </c>
      <c r="W2552">
        <v>0.74199999999999999</v>
      </c>
      <c r="X2552">
        <v>0.98499999999999999</v>
      </c>
      <c r="Y2552">
        <v>1.38</v>
      </c>
      <c r="Z2552">
        <v>1.7709999999999999</v>
      </c>
      <c r="AA2552">
        <v>1.4</v>
      </c>
      <c r="AB2552">
        <v>1.1000000000000001</v>
      </c>
    </row>
    <row r="2553" spans="1:28" x14ac:dyDescent="0.25">
      <c r="A2553" t="s">
        <v>4225</v>
      </c>
      <c r="I2553">
        <v>0.39100000000000001</v>
      </c>
      <c r="J2553">
        <v>0.3</v>
      </c>
      <c r="K2553">
        <v>0.36699999999999999</v>
      </c>
      <c r="L2553">
        <v>0.438</v>
      </c>
      <c r="M2553">
        <v>0.436</v>
      </c>
      <c r="N2553">
        <v>0.20499999999999999</v>
      </c>
      <c r="O2553">
        <v>0.34899999999999998</v>
      </c>
      <c r="P2553">
        <v>0.79100000000000004</v>
      </c>
      <c r="Q2553">
        <v>0.4</v>
      </c>
      <c r="R2553">
        <v>0.33300000000000002</v>
      </c>
      <c r="S2553">
        <v>0.52300000000000002</v>
      </c>
      <c r="T2553">
        <v>0.69799999999999995</v>
      </c>
      <c r="U2553">
        <v>0.92300000000000004</v>
      </c>
      <c r="V2553">
        <v>0.41499999999999998</v>
      </c>
      <c r="W2553">
        <v>0.80500000000000005</v>
      </c>
      <c r="X2553">
        <v>0.58099999999999996</v>
      </c>
      <c r="Y2553">
        <v>1.659</v>
      </c>
      <c r="Z2553">
        <v>1.657</v>
      </c>
      <c r="AA2553">
        <v>0.9</v>
      </c>
      <c r="AB2553">
        <v>0.9</v>
      </c>
    </row>
    <row r="2554" spans="1:28" x14ac:dyDescent="0.25">
      <c r="A2554" t="s">
        <v>1567</v>
      </c>
      <c r="B2554">
        <v>0.21299999999999999</v>
      </c>
      <c r="C2554">
        <v>0.441</v>
      </c>
      <c r="D2554">
        <v>0.7</v>
      </c>
      <c r="E2554">
        <v>0.26200000000000001</v>
      </c>
      <c r="F2554">
        <v>0.222</v>
      </c>
      <c r="G2554">
        <v>0.48499999999999999</v>
      </c>
      <c r="H2554">
        <v>0.32300000000000001</v>
      </c>
    </row>
    <row r="2555" spans="1:28" x14ac:dyDescent="0.25">
      <c r="A2555" t="s">
        <v>1568</v>
      </c>
      <c r="G2555">
        <v>0.14299999999999999</v>
      </c>
      <c r="H2555">
        <v>0.13</v>
      </c>
      <c r="I2555">
        <v>0.31</v>
      </c>
      <c r="J2555">
        <v>0.3</v>
      </c>
      <c r="K2555">
        <v>0.09</v>
      </c>
      <c r="L2555">
        <v>5.3999999999999999E-2</v>
      </c>
      <c r="M2555">
        <v>0.111</v>
      </c>
      <c r="N2555">
        <v>0.25</v>
      </c>
      <c r="O2555">
        <v>0</v>
      </c>
      <c r="P2555">
        <v>0.16500000000000001</v>
      </c>
      <c r="Q2555">
        <v>0.13800000000000001</v>
      </c>
      <c r="R2555">
        <v>0.77600000000000002</v>
      </c>
      <c r="S2555">
        <v>1.0309999999999999</v>
      </c>
      <c r="T2555">
        <v>0.46300000000000002</v>
      </c>
      <c r="U2555">
        <v>0.73799999999999999</v>
      </c>
      <c r="V2555">
        <v>0.59699999999999998</v>
      </c>
      <c r="W2555">
        <v>1.194</v>
      </c>
      <c r="X2555">
        <v>1.0580000000000001</v>
      </c>
      <c r="Y2555">
        <v>1.6</v>
      </c>
      <c r="Z2555">
        <v>2.2200000000000002</v>
      </c>
      <c r="AA2555">
        <v>2.5</v>
      </c>
      <c r="AB2555">
        <v>1.9</v>
      </c>
    </row>
    <row r="2556" spans="1:28" x14ac:dyDescent="0.25">
      <c r="A2556" t="s">
        <v>4226</v>
      </c>
      <c r="O2556">
        <v>3.286</v>
      </c>
      <c r="P2556">
        <v>0.68600000000000005</v>
      </c>
      <c r="Q2556">
        <v>0.45800000000000002</v>
      </c>
      <c r="R2556">
        <v>0.49399999999999999</v>
      </c>
      <c r="S2556">
        <v>2</v>
      </c>
      <c r="T2556">
        <v>2.5089999999999999</v>
      </c>
      <c r="U2556">
        <v>1.8779999999999999</v>
      </c>
      <c r="V2556">
        <v>2.1930000000000001</v>
      </c>
      <c r="W2556">
        <v>2.887</v>
      </c>
      <c r="X2556">
        <v>3.0619999999999998</v>
      </c>
      <c r="Y2556">
        <v>4.1900000000000004</v>
      </c>
      <c r="Z2556">
        <v>2.774</v>
      </c>
      <c r="AA2556">
        <v>2.5</v>
      </c>
      <c r="AB2556">
        <v>2.2999999999999998</v>
      </c>
    </row>
    <row r="2557" spans="1:28" x14ac:dyDescent="0.25">
      <c r="A2557" t="s">
        <v>4227</v>
      </c>
      <c r="E2557">
        <v>9.4E-2</v>
      </c>
      <c r="F2557">
        <v>0.13100000000000001</v>
      </c>
      <c r="H2557">
        <v>0.36099999999999999</v>
      </c>
      <c r="I2557">
        <v>0.17599999999999999</v>
      </c>
      <c r="J2557">
        <v>0.23699999999999999</v>
      </c>
      <c r="K2557">
        <v>0.38500000000000001</v>
      </c>
      <c r="L2557">
        <v>0.49299999999999999</v>
      </c>
      <c r="M2557">
        <v>0.29399999999999998</v>
      </c>
      <c r="N2557">
        <v>0.27800000000000002</v>
      </c>
      <c r="O2557">
        <v>0.60699999999999998</v>
      </c>
      <c r="P2557">
        <v>0.81100000000000005</v>
      </c>
      <c r="Q2557">
        <v>0.52400000000000002</v>
      </c>
      <c r="R2557">
        <v>0.54400000000000004</v>
      </c>
      <c r="S2557">
        <v>0.76900000000000002</v>
      </c>
      <c r="T2557">
        <v>0.622</v>
      </c>
      <c r="U2557">
        <v>0.5</v>
      </c>
      <c r="V2557">
        <v>0.78300000000000003</v>
      </c>
      <c r="W2557">
        <v>0.68100000000000005</v>
      </c>
      <c r="X2557">
        <v>0.82099999999999995</v>
      </c>
      <c r="Y2557">
        <v>0.94</v>
      </c>
      <c r="Z2557">
        <v>1.4119999999999999</v>
      </c>
      <c r="AA2557">
        <v>0.9</v>
      </c>
      <c r="AB2557">
        <v>0.7</v>
      </c>
    </row>
    <row r="2558" spans="1:28" x14ac:dyDescent="0.25">
      <c r="A2558" t="s">
        <v>4228</v>
      </c>
      <c r="B2558">
        <v>1.018</v>
      </c>
      <c r="C2558">
        <v>0.88700000000000001</v>
      </c>
      <c r="D2558">
        <v>1.093</v>
      </c>
      <c r="E2558">
        <v>1.274</v>
      </c>
      <c r="F2558">
        <v>1.044</v>
      </c>
      <c r="G2558">
        <v>1.397</v>
      </c>
      <c r="H2558">
        <v>0.89900000000000002</v>
      </c>
      <c r="I2558">
        <v>1.264</v>
      </c>
      <c r="J2558">
        <v>0.96499999999999997</v>
      </c>
      <c r="K2558">
        <v>0.94299999999999995</v>
      </c>
      <c r="L2558">
        <v>0.95499999999999996</v>
      </c>
      <c r="M2558">
        <v>0.92200000000000004</v>
      </c>
      <c r="N2558">
        <v>0.82399999999999995</v>
      </c>
      <c r="O2558">
        <v>1.034</v>
      </c>
      <c r="P2558">
        <v>1.119</v>
      </c>
      <c r="Q2558">
        <v>1.3660000000000001</v>
      </c>
      <c r="R2558">
        <v>1.335</v>
      </c>
      <c r="S2558">
        <v>1.577</v>
      </c>
      <c r="T2558">
        <v>1.19</v>
      </c>
      <c r="U2558">
        <v>0.92300000000000004</v>
      </c>
      <c r="V2558">
        <v>1.3169999999999999</v>
      </c>
      <c r="W2558">
        <v>1.4219999999999999</v>
      </c>
      <c r="X2558">
        <v>1.2010000000000001</v>
      </c>
      <c r="Y2558">
        <v>1.369</v>
      </c>
      <c r="Z2558">
        <v>1.643</v>
      </c>
      <c r="AA2558">
        <v>1.4</v>
      </c>
      <c r="AB2558">
        <v>1.3</v>
      </c>
    </row>
    <row r="2559" spans="1:28" x14ac:dyDescent="0.25">
      <c r="A2559" t="s">
        <v>1569</v>
      </c>
      <c r="B2559">
        <v>0.153</v>
      </c>
      <c r="C2559">
        <v>0.26500000000000001</v>
      </c>
      <c r="D2559">
        <v>0.35699999999999998</v>
      </c>
      <c r="E2559">
        <v>0.40400000000000003</v>
      </c>
      <c r="F2559">
        <v>0.375</v>
      </c>
      <c r="G2559">
        <v>0.59</v>
      </c>
      <c r="H2559">
        <v>0.36499999999999999</v>
      </c>
      <c r="I2559">
        <v>0.42</v>
      </c>
      <c r="J2559">
        <v>0.63500000000000001</v>
      </c>
      <c r="K2559">
        <v>0.47499999999999998</v>
      </c>
      <c r="L2559">
        <v>0.54</v>
      </c>
      <c r="M2559">
        <v>0.55000000000000004</v>
      </c>
      <c r="N2559">
        <v>0.58199999999999996</v>
      </c>
      <c r="O2559">
        <v>0.84399999999999997</v>
      </c>
      <c r="P2559">
        <v>0.61</v>
      </c>
      <c r="Q2559">
        <v>0.64200000000000002</v>
      </c>
      <c r="R2559">
        <v>0.64100000000000001</v>
      </c>
      <c r="S2559">
        <v>0.55400000000000005</v>
      </c>
      <c r="T2559">
        <v>0.5</v>
      </c>
      <c r="U2559">
        <v>0.55200000000000005</v>
      </c>
      <c r="V2559">
        <v>0.64800000000000002</v>
      </c>
      <c r="W2559">
        <v>0.70299999999999996</v>
      </c>
      <c r="X2559">
        <v>0.71</v>
      </c>
      <c r="Y2559">
        <v>1.0209999999999999</v>
      </c>
      <c r="Z2559">
        <v>1.3009999999999999</v>
      </c>
      <c r="AA2559">
        <v>1.6</v>
      </c>
      <c r="AB2559">
        <v>1.3</v>
      </c>
    </row>
    <row r="2560" spans="1:28" x14ac:dyDescent="0.25">
      <c r="A2560" t="s">
        <v>363</v>
      </c>
      <c r="B2560">
        <v>2.3E-2</v>
      </c>
      <c r="C2560">
        <v>2.3E-2</v>
      </c>
      <c r="D2560">
        <v>6.2E-2</v>
      </c>
      <c r="E2560">
        <v>0.06</v>
      </c>
      <c r="F2560">
        <v>0.128</v>
      </c>
      <c r="G2560">
        <v>0.22900000000000001</v>
      </c>
      <c r="H2560">
        <v>0.17899999999999999</v>
      </c>
      <c r="I2560">
        <v>0.26400000000000001</v>
      </c>
      <c r="J2560">
        <v>0.13500000000000001</v>
      </c>
      <c r="K2560">
        <v>0.35699999999999998</v>
      </c>
      <c r="L2560">
        <v>0.151</v>
      </c>
      <c r="M2560">
        <v>0.38900000000000001</v>
      </c>
      <c r="N2560">
        <v>0.30199999999999999</v>
      </c>
      <c r="O2560">
        <v>0.20399999999999999</v>
      </c>
      <c r="P2560">
        <v>0.24099999999999999</v>
      </c>
      <c r="Q2560">
        <v>0.33300000000000002</v>
      </c>
      <c r="R2560">
        <v>0</v>
      </c>
      <c r="S2560">
        <v>0.22700000000000001</v>
      </c>
      <c r="T2560">
        <v>0.52400000000000002</v>
      </c>
      <c r="U2560">
        <v>1.091</v>
      </c>
      <c r="V2560">
        <v>0.97299999999999998</v>
      </c>
      <c r="W2560">
        <v>1.53</v>
      </c>
      <c r="X2560">
        <v>1.4</v>
      </c>
      <c r="Y2560">
        <v>1.4339999999999999</v>
      </c>
      <c r="Z2560">
        <v>1.6060000000000001</v>
      </c>
      <c r="AA2560">
        <v>1.7</v>
      </c>
    </row>
    <row r="2561" spans="1:28" x14ac:dyDescent="0.25">
      <c r="A2561" t="s">
        <v>4229</v>
      </c>
      <c r="O2561">
        <v>1.5149999999999999</v>
      </c>
      <c r="P2561">
        <v>1.1839999999999999</v>
      </c>
      <c r="Q2561">
        <v>1.0509999999999999</v>
      </c>
      <c r="R2561">
        <v>0.66</v>
      </c>
      <c r="S2561">
        <v>1.163</v>
      </c>
      <c r="T2561">
        <v>1.1060000000000001</v>
      </c>
      <c r="U2561">
        <v>1.3109999999999999</v>
      </c>
      <c r="V2561">
        <v>1.4810000000000001</v>
      </c>
      <c r="W2561">
        <v>1.829</v>
      </c>
      <c r="X2561">
        <v>1.6559999999999999</v>
      </c>
      <c r="Y2561">
        <v>2.41</v>
      </c>
      <c r="Z2561">
        <v>2.9289999999999998</v>
      </c>
      <c r="AA2561">
        <v>2.4</v>
      </c>
      <c r="AB2561">
        <v>2</v>
      </c>
    </row>
    <row r="2562" spans="1:28" x14ac:dyDescent="0.25">
      <c r="A2562" t="s">
        <v>1570</v>
      </c>
      <c r="B2562">
        <v>0.42599999999999999</v>
      </c>
      <c r="C2562">
        <v>0.69199999999999995</v>
      </c>
      <c r="D2562">
        <v>0.67300000000000004</v>
      </c>
      <c r="E2562">
        <v>0.5</v>
      </c>
      <c r="F2562">
        <v>0.96199999999999997</v>
      </c>
      <c r="G2562">
        <v>1.1819999999999999</v>
      </c>
      <c r="H2562">
        <v>1.0169999999999999</v>
      </c>
      <c r="I2562">
        <v>0.79600000000000004</v>
      </c>
      <c r="J2562">
        <v>1.3919999999999999</v>
      </c>
      <c r="K2562">
        <v>0.88700000000000001</v>
      </c>
      <c r="L2562">
        <v>0.89100000000000001</v>
      </c>
      <c r="M2562">
        <v>1.073</v>
      </c>
      <c r="N2562">
        <v>1.569</v>
      </c>
      <c r="O2562">
        <v>1.177</v>
      </c>
      <c r="P2562">
        <v>1.016</v>
      </c>
      <c r="Q2562">
        <v>0.875</v>
      </c>
      <c r="R2562">
        <v>1.361</v>
      </c>
      <c r="S2562">
        <v>1.218</v>
      </c>
      <c r="T2562">
        <v>1.4530000000000001</v>
      </c>
      <c r="U2562">
        <v>1.0549999999999999</v>
      </c>
      <c r="V2562">
        <v>1.29</v>
      </c>
      <c r="W2562">
        <v>1.383</v>
      </c>
      <c r="X2562">
        <v>1.44</v>
      </c>
      <c r="Y2562">
        <v>0.878</v>
      </c>
      <c r="Z2562">
        <v>0.88100000000000001</v>
      </c>
      <c r="AA2562">
        <v>1.3</v>
      </c>
      <c r="AB2562">
        <v>1.1000000000000001</v>
      </c>
    </row>
    <row r="2563" spans="1:28" x14ac:dyDescent="0.25">
      <c r="A2563" t="s">
        <v>4230</v>
      </c>
      <c r="B2563">
        <v>1.3240000000000001</v>
      </c>
      <c r="C2563">
        <v>1.7370000000000001</v>
      </c>
      <c r="D2563">
        <v>1.9630000000000001</v>
      </c>
      <c r="E2563">
        <v>1.6850000000000001</v>
      </c>
      <c r="F2563">
        <v>1.6579999999999999</v>
      </c>
      <c r="G2563">
        <v>1.9650000000000001</v>
      </c>
      <c r="H2563">
        <v>2.4319999999999999</v>
      </c>
      <c r="I2563">
        <v>1.972</v>
      </c>
      <c r="J2563">
        <v>1.952</v>
      </c>
      <c r="K2563">
        <v>1.8819999999999999</v>
      </c>
      <c r="L2563">
        <v>2.0579999999999998</v>
      </c>
      <c r="M2563">
        <v>2.2759999999999998</v>
      </c>
      <c r="N2563">
        <v>1.9510000000000001</v>
      </c>
      <c r="O2563">
        <v>2.1659999999999999</v>
      </c>
      <c r="P2563">
        <v>2.2130000000000001</v>
      </c>
      <c r="Q2563">
        <v>2.323</v>
      </c>
      <c r="R2563">
        <v>2.2759999999999998</v>
      </c>
      <c r="S2563">
        <v>2.2869999999999999</v>
      </c>
      <c r="T2563">
        <v>2.4369999999999998</v>
      </c>
      <c r="U2563">
        <v>2.4660000000000002</v>
      </c>
      <c r="V2563">
        <v>2.6309999999999998</v>
      </c>
      <c r="W2563">
        <v>2.5670000000000002</v>
      </c>
      <c r="X2563">
        <v>2.8490000000000002</v>
      </c>
      <c r="Y2563">
        <v>2.5950000000000002</v>
      </c>
      <c r="Z2563">
        <v>3.1019999999999999</v>
      </c>
      <c r="AA2563">
        <v>2.4</v>
      </c>
      <c r="AB2563">
        <v>1.9</v>
      </c>
    </row>
    <row r="2564" spans="1:28" x14ac:dyDescent="0.25">
      <c r="A2564" t="s">
        <v>4231</v>
      </c>
      <c r="S2564">
        <v>1.6830000000000001</v>
      </c>
      <c r="T2564">
        <v>1.6819999999999999</v>
      </c>
      <c r="U2564">
        <v>1.827</v>
      </c>
      <c r="V2564">
        <v>1.887</v>
      </c>
      <c r="W2564">
        <v>1.7030000000000001</v>
      </c>
      <c r="X2564">
        <v>1.8120000000000001</v>
      </c>
      <c r="Y2564">
        <v>1.9910000000000001</v>
      </c>
      <c r="Z2564">
        <v>2.331</v>
      </c>
      <c r="AA2564">
        <v>2.2000000000000002</v>
      </c>
      <c r="AB2564">
        <v>1.7</v>
      </c>
    </row>
    <row r="2565" spans="1:28" x14ac:dyDescent="0.25">
      <c r="A2565" t="s">
        <v>364</v>
      </c>
      <c r="B2565">
        <v>0.89500000000000002</v>
      </c>
      <c r="C2565">
        <v>1.008</v>
      </c>
      <c r="D2565">
        <v>1.0580000000000001</v>
      </c>
      <c r="E2565">
        <v>0.95499999999999996</v>
      </c>
      <c r="F2565">
        <v>1.1080000000000001</v>
      </c>
      <c r="G2565">
        <v>1.1200000000000001</v>
      </c>
      <c r="H2565">
        <v>1.365</v>
      </c>
      <c r="I2565">
        <v>1.446</v>
      </c>
      <c r="J2565">
        <v>1.5309999999999999</v>
      </c>
      <c r="K2565">
        <v>1.5489999999999999</v>
      </c>
      <c r="L2565">
        <v>1.51</v>
      </c>
      <c r="M2565">
        <v>1.4339999999999999</v>
      </c>
      <c r="N2565">
        <v>1.246</v>
      </c>
      <c r="O2565">
        <v>1.5740000000000001</v>
      </c>
      <c r="P2565">
        <v>1.6850000000000001</v>
      </c>
      <c r="Q2565">
        <v>1.5589999999999999</v>
      </c>
      <c r="R2565">
        <v>1.657</v>
      </c>
    </row>
    <row r="2566" spans="1:28" x14ac:dyDescent="0.25">
      <c r="A2566" t="s">
        <v>4232</v>
      </c>
      <c r="B2566">
        <v>0.3</v>
      </c>
      <c r="C2566">
        <v>0.51500000000000001</v>
      </c>
      <c r="D2566">
        <v>1.135</v>
      </c>
      <c r="E2566">
        <v>1.645</v>
      </c>
      <c r="F2566">
        <v>1.3680000000000001</v>
      </c>
      <c r="G2566">
        <v>1.4319999999999999</v>
      </c>
      <c r="H2566">
        <v>1.2649999999999999</v>
      </c>
      <c r="I2566">
        <v>1.224</v>
      </c>
      <c r="J2566">
        <v>1.421</v>
      </c>
      <c r="K2566">
        <v>1.5760000000000001</v>
      </c>
      <c r="L2566">
        <v>2.0299999999999998</v>
      </c>
      <c r="M2566">
        <v>1.3460000000000001</v>
      </c>
      <c r="N2566">
        <v>1.3759999999999999</v>
      </c>
      <c r="O2566">
        <v>1.55</v>
      </c>
      <c r="P2566">
        <v>1.206</v>
      </c>
      <c r="Q2566">
        <v>1.532</v>
      </c>
      <c r="R2566">
        <v>1.966</v>
      </c>
    </row>
    <row r="2567" spans="1:28" x14ac:dyDescent="0.25">
      <c r="A2567" t="s">
        <v>4233</v>
      </c>
      <c r="S2567">
        <v>1.9810000000000001</v>
      </c>
      <c r="T2567">
        <v>2.3069999999999999</v>
      </c>
      <c r="U2567">
        <v>2.1469999999999998</v>
      </c>
      <c r="V2567">
        <v>1.6220000000000001</v>
      </c>
      <c r="W2567">
        <v>1.714</v>
      </c>
      <c r="X2567">
        <v>2.0550000000000002</v>
      </c>
      <c r="Y2567">
        <v>3.5219999999999998</v>
      </c>
      <c r="Z2567">
        <v>2.605</v>
      </c>
      <c r="AA2567">
        <v>2.7</v>
      </c>
      <c r="AB2567">
        <v>2.6</v>
      </c>
    </row>
    <row r="2568" spans="1:28" x14ac:dyDescent="0.25">
      <c r="A2568" t="s">
        <v>4234</v>
      </c>
      <c r="N2568">
        <v>0.755</v>
      </c>
      <c r="O2568">
        <v>2.2250000000000001</v>
      </c>
      <c r="P2568">
        <v>1.538</v>
      </c>
      <c r="Q2568">
        <v>1.02</v>
      </c>
      <c r="R2568">
        <v>0.48699999999999999</v>
      </c>
      <c r="S2568">
        <v>0.68500000000000005</v>
      </c>
      <c r="T2568">
        <v>0.99099999999999999</v>
      </c>
      <c r="U2568">
        <v>1.4590000000000001</v>
      </c>
      <c r="V2568">
        <v>1.2709999999999999</v>
      </c>
      <c r="W2568">
        <v>1.373</v>
      </c>
      <c r="X2568">
        <v>1.52</v>
      </c>
      <c r="Y2568">
        <v>2.4710000000000001</v>
      </c>
      <c r="Z2568">
        <v>2.585</v>
      </c>
      <c r="AA2568">
        <v>2.8</v>
      </c>
      <c r="AB2568">
        <v>2.6</v>
      </c>
    </row>
    <row r="2569" spans="1:28" x14ac:dyDescent="0.25">
      <c r="A2569" t="s">
        <v>1571</v>
      </c>
      <c r="B2569">
        <v>0.25</v>
      </c>
      <c r="C2569">
        <v>0.11799999999999999</v>
      </c>
      <c r="D2569">
        <v>0.188</v>
      </c>
      <c r="E2569">
        <v>0.16700000000000001</v>
      </c>
      <c r="F2569">
        <v>0.111</v>
      </c>
      <c r="G2569">
        <v>0</v>
      </c>
      <c r="H2569">
        <v>7.0999999999999994E-2</v>
      </c>
      <c r="I2569">
        <v>0.308</v>
      </c>
      <c r="J2569">
        <v>0.4</v>
      </c>
      <c r="K2569">
        <v>0.34599999999999997</v>
      </c>
      <c r="M2569">
        <v>0</v>
      </c>
      <c r="N2569">
        <v>0</v>
      </c>
      <c r="O2569">
        <v>0</v>
      </c>
      <c r="P2569">
        <v>0.222</v>
      </c>
      <c r="Q2569">
        <v>0.17100000000000001</v>
      </c>
      <c r="R2569">
        <v>7.3999999999999996E-2</v>
      </c>
      <c r="S2569">
        <v>0.16700000000000001</v>
      </c>
      <c r="T2569">
        <v>9.4E-2</v>
      </c>
      <c r="U2569">
        <v>0.111</v>
      </c>
      <c r="V2569">
        <v>0.24299999999999999</v>
      </c>
      <c r="W2569">
        <v>0.25800000000000001</v>
      </c>
      <c r="X2569">
        <v>0.17899999999999999</v>
      </c>
      <c r="Y2569">
        <v>0</v>
      </c>
      <c r="Z2569">
        <v>0.222</v>
      </c>
      <c r="AA2569">
        <v>0.4</v>
      </c>
      <c r="AB2569">
        <v>0.6</v>
      </c>
    </row>
    <row r="2570" spans="1:28" x14ac:dyDescent="0.25">
      <c r="A2570" t="s">
        <v>1572</v>
      </c>
      <c r="B2570">
        <v>0</v>
      </c>
      <c r="C2570">
        <v>0.05</v>
      </c>
      <c r="D2570">
        <v>0.154</v>
      </c>
      <c r="E2570">
        <v>0.23799999999999999</v>
      </c>
      <c r="F2570">
        <v>5.6000000000000001E-2</v>
      </c>
      <c r="G2570">
        <v>0</v>
      </c>
    </row>
    <row r="2571" spans="1:28" x14ac:dyDescent="0.25">
      <c r="A2571" t="s">
        <v>365</v>
      </c>
      <c r="B2571">
        <v>0.27500000000000002</v>
      </c>
      <c r="C2571">
        <v>0.40699999999999997</v>
      </c>
      <c r="D2571">
        <v>0.35699999999999998</v>
      </c>
      <c r="E2571">
        <v>0.47599999999999998</v>
      </c>
      <c r="F2571">
        <v>0.41199999999999998</v>
      </c>
      <c r="G2571">
        <v>0.48499999999999999</v>
      </c>
      <c r="H2571">
        <v>0.60799999999999998</v>
      </c>
      <c r="I2571">
        <v>0.44600000000000001</v>
      </c>
      <c r="J2571">
        <v>0.41499999999999998</v>
      </c>
      <c r="K2571">
        <v>0.46400000000000002</v>
      </c>
      <c r="L2571">
        <v>0.59599999999999997</v>
      </c>
      <c r="M2571">
        <v>0.5</v>
      </c>
      <c r="N2571">
        <v>0.59599999999999997</v>
      </c>
      <c r="O2571">
        <v>0.77600000000000002</v>
      </c>
      <c r="P2571">
        <v>0.54800000000000004</v>
      </c>
      <c r="Q2571">
        <v>0.55600000000000005</v>
      </c>
      <c r="R2571">
        <v>0.74099999999999999</v>
      </c>
      <c r="S2571">
        <v>0.76500000000000001</v>
      </c>
      <c r="T2571">
        <v>0.61799999999999999</v>
      </c>
      <c r="U2571">
        <v>0.96299999999999997</v>
      </c>
      <c r="V2571">
        <v>0.69499999999999995</v>
      </c>
      <c r="W2571">
        <v>0.83</v>
      </c>
      <c r="X2571">
        <v>0.88100000000000001</v>
      </c>
      <c r="Y2571">
        <v>1.071</v>
      </c>
      <c r="Z2571">
        <v>1.4550000000000001</v>
      </c>
      <c r="AA2571">
        <v>0.7</v>
      </c>
      <c r="AB2571">
        <v>0.6</v>
      </c>
    </row>
    <row r="2572" spans="1:28" x14ac:dyDescent="0.25">
      <c r="A2572" t="s">
        <v>4235</v>
      </c>
      <c r="B2572">
        <v>1.2430000000000001</v>
      </c>
      <c r="C2572">
        <v>1.1339999999999999</v>
      </c>
      <c r="D2572">
        <v>1.0720000000000001</v>
      </c>
      <c r="E2572">
        <v>1.105</v>
      </c>
      <c r="F2572">
        <v>1.071</v>
      </c>
      <c r="G2572">
        <v>1.08</v>
      </c>
      <c r="H2572">
        <v>1.0940000000000001</v>
      </c>
      <c r="I2572">
        <v>1.1180000000000001</v>
      </c>
      <c r="J2572">
        <v>1.1499999999999999</v>
      </c>
      <c r="K2572">
        <v>1.2749999999999999</v>
      </c>
      <c r="L2572">
        <v>1.286</v>
      </c>
      <c r="M2572">
        <v>1.1020000000000001</v>
      </c>
      <c r="N2572">
        <v>1.262</v>
      </c>
      <c r="O2572">
        <v>1.2350000000000001</v>
      </c>
      <c r="P2572">
        <v>1.363</v>
      </c>
      <c r="Q2572">
        <v>1.1990000000000001</v>
      </c>
      <c r="R2572">
        <v>1.1819999999999999</v>
      </c>
      <c r="S2572">
        <v>1.2210000000000001</v>
      </c>
      <c r="T2572">
        <v>1.335</v>
      </c>
      <c r="U2572">
        <v>1.462</v>
      </c>
      <c r="V2572">
        <v>1.2430000000000001</v>
      </c>
      <c r="W2572">
        <v>1.55</v>
      </c>
      <c r="X2572">
        <v>1.7929999999999999</v>
      </c>
      <c r="Y2572">
        <v>2.419</v>
      </c>
      <c r="Z2572">
        <v>3.226</v>
      </c>
      <c r="AA2572">
        <v>2.8</v>
      </c>
      <c r="AB2572">
        <v>1.8</v>
      </c>
    </row>
    <row r="2573" spans="1:28" x14ac:dyDescent="0.25">
      <c r="A2573" t="s">
        <v>4236</v>
      </c>
      <c r="B2573">
        <v>1.17</v>
      </c>
      <c r="C2573">
        <v>1.0740000000000001</v>
      </c>
      <c r="D2573">
        <v>1.292</v>
      </c>
      <c r="E2573">
        <v>1.504</v>
      </c>
      <c r="F2573">
        <v>1.3169999999999999</v>
      </c>
      <c r="G2573">
        <v>1.014</v>
      </c>
      <c r="H2573">
        <v>1.1040000000000001</v>
      </c>
      <c r="I2573">
        <v>1.2709999999999999</v>
      </c>
      <c r="J2573">
        <v>1.1259999999999999</v>
      </c>
      <c r="K2573">
        <v>1.18</v>
      </c>
      <c r="L2573">
        <v>1.274</v>
      </c>
      <c r="M2573">
        <v>1.24</v>
      </c>
      <c r="N2573">
        <v>1.0409999999999999</v>
      </c>
      <c r="O2573">
        <v>1.179</v>
      </c>
      <c r="P2573">
        <v>0.96799999999999997</v>
      </c>
      <c r="Q2573">
        <v>1.3320000000000001</v>
      </c>
      <c r="R2573">
        <v>1.599</v>
      </c>
      <c r="S2573">
        <v>1.5249999999999999</v>
      </c>
      <c r="T2573">
        <v>0.85199999999999998</v>
      </c>
      <c r="U2573">
        <v>0.95199999999999996</v>
      </c>
      <c r="V2573">
        <v>2.0059999999999998</v>
      </c>
      <c r="W2573">
        <v>2.286</v>
      </c>
      <c r="X2573">
        <v>1.714</v>
      </c>
      <c r="Y2573">
        <v>2.1040000000000001</v>
      </c>
      <c r="Z2573">
        <v>2.915</v>
      </c>
      <c r="AA2573">
        <v>3.2</v>
      </c>
      <c r="AB2573">
        <v>2.9</v>
      </c>
    </row>
    <row r="2574" spans="1:28" x14ac:dyDescent="0.25">
      <c r="A2574" t="s">
        <v>366</v>
      </c>
      <c r="P2574">
        <v>0.90800000000000003</v>
      </c>
      <c r="Q2574">
        <v>0.68799999999999994</v>
      </c>
      <c r="R2574">
        <v>0.74199999999999999</v>
      </c>
      <c r="S2574">
        <v>0.91500000000000004</v>
      </c>
      <c r="T2574">
        <v>1.179</v>
      </c>
      <c r="U2574">
        <v>1.2549999999999999</v>
      </c>
      <c r="V2574">
        <v>1.327</v>
      </c>
      <c r="W2574">
        <v>1.0980000000000001</v>
      </c>
      <c r="X2574">
        <v>0.96599999999999997</v>
      </c>
      <c r="Y2574">
        <v>1.6140000000000001</v>
      </c>
      <c r="Z2574">
        <v>1.63</v>
      </c>
      <c r="AA2574">
        <v>1.8</v>
      </c>
      <c r="AB2574">
        <v>1.6</v>
      </c>
    </row>
    <row r="2575" spans="1:28" x14ac:dyDescent="0.25">
      <c r="A2575" t="s">
        <v>367</v>
      </c>
      <c r="B2575">
        <v>0.33300000000000002</v>
      </c>
      <c r="C2575">
        <v>0.27100000000000002</v>
      </c>
      <c r="D2575">
        <v>0.36199999999999999</v>
      </c>
      <c r="E2575">
        <v>0.54300000000000004</v>
      </c>
      <c r="F2575">
        <v>0.53400000000000003</v>
      </c>
      <c r="G2575">
        <v>0.65500000000000003</v>
      </c>
      <c r="H2575">
        <v>0.41399999999999998</v>
      </c>
      <c r="I2575">
        <v>0.442</v>
      </c>
      <c r="J2575">
        <v>0.41899999999999998</v>
      </c>
      <c r="K2575">
        <v>0.70099999999999996</v>
      </c>
      <c r="L2575">
        <v>1.028</v>
      </c>
      <c r="M2575">
        <v>0.89800000000000002</v>
      </c>
      <c r="N2575">
        <v>1.4430000000000001</v>
      </c>
      <c r="O2575">
        <v>1.294</v>
      </c>
      <c r="P2575">
        <v>1.4710000000000001</v>
      </c>
      <c r="Q2575">
        <v>1.145</v>
      </c>
      <c r="R2575">
        <v>1.2989999999999999</v>
      </c>
      <c r="S2575">
        <v>1.333</v>
      </c>
      <c r="T2575">
        <v>1.46</v>
      </c>
      <c r="U2575">
        <v>1.5429999999999999</v>
      </c>
      <c r="V2575">
        <v>1.3140000000000001</v>
      </c>
      <c r="W2575">
        <v>1.3049999999999999</v>
      </c>
      <c r="X2575">
        <v>1.369</v>
      </c>
      <c r="Y2575">
        <v>1.8819999999999999</v>
      </c>
      <c r="Z2575">
        <v>2.5920000000000001</v>
      </c>
      <c r="AA2575">
        <v>4.2</v>
      </c>
      <c r="AB2575">
        <v>3.3</v>
      </c>
    </row>
    <row r="2576" spans="1:28" x14ac:dyDescent="0.25">
      <c r="A2576" t="s">
        <v>4237</v>
      </c>
      <c r="B2576">
        <v>0.495</v>
      </c>
      <c r="C2576">
        <v>0.73099999999999998</v>
      </c>
      <c r="D2576">
        <v>0.52500000000000002</v>
      </c>
      <c r="E2576">
        <v>0.55100000000000005</v>
      </c>
      <c r="F2576">
        <v>0.623</v>
      </c>
      <c r="G2576">
        <v>0.76</v>
      </c>
      <c r="H2576">
        <v>0.77700000000000002</v>
      </c>
      <c r="I2576">
        <v>0.78200000000000003</v>
      </c>
      <c r="J2576">
        <v>0.58099999999999996</v>
      </c>
      <c r="K2576">
        <v>0.75600000000000001</v>
      </c>
      <c r="L2576">
        <v>0.88600000000000001</v>
      </c>
      <c r="M2576">
        <v>0.67600000000000005</v>
      </c>
      <c r="N2576">
        <v>0.86399999999999999</v>
      </c>
      <c r="O2576">
        <v>0.88</v>
      </c>
      <c r="P2576">
        <v>0.85699999999999998</v>
      </c>
      <c r="Q2576">
        <v>0.90200000000000002</v>
      </c>
      <c r="R2576">
        <v>0.92800000000000005</v>
      </c>
      <c r="S2576">
        <v>0.96399999999999997</v>
      </c>
      <c r="T2576">
        <v>0.72399999999999998</v>
      </c>
      <c r="U2576">
        <v>0.877</v>
      </c>
      <c r="V2576">
        <v>0.98299999999999998</v>
      </c>
      <c r="W2576">
        <v>1.016</v>
      </c>
      <c r="X2576">
        <v>1.032</v>
      </c>
      <c r="Y2576">
        <v>1.24</v>
      </c>
      <c r="Z2576">
        <v>1.3580000000000001</v>
      </c>
      <c r="AA2576">
        <v>1.2</v>
      </c>
      <c r="AB2576">
        <v>1.1000000000000001</v>
      </c>
    </row>
    <row r="2577" spans="1:28" x14ac:dyDescent="0.25">
      <c r="A2577" t="s">
        <v>4238</v>
      </c>
      <c r="B2577">
        <v>1.2749999999999999</v>
      </c>
      <c r="C2577">
        <v>1.175</v>
      </c>
      <c r="D2577">
        <v>1.4930000000000001</v>
      </c>
      <c r="E2577">
        <v>1.2450000000000001</v>
      </c>
      <c r="F2577">
        <v>1.2609999999999999</v>
      </c>
      <c r="G2577">
        <v>1.341</v>
      </c>
      <c r="H2577">
        <v>1.357</v>
      </c>
      <c r="I2577">
        <v>1.603</v>
      </c>
      <c r="J2577">
        <v>1.522</v>
      </c>
      <c r="K2577">
        <v>1.38</v>
      </c>
      <c r="L2577">
        <v>1.587</v>
      </c>
      <c r="M2577">
        <v>1.7629999999999999</v>
      </c>
      <c r="N2577">
        <v>1.341</v>
      </c>
      <c r="O2577">
        <v>1.849</v>
      </c>
      <c r="P2577">
        <v>1.9530000000000001</v>
      </c>
      <c r="Q2577">
        <v>1.556</v>
      </c>
      <c r="R2577">
        <v>1.546</v>
      </c>
      <c r="S2577">
        <v>1.77</v>
      </c>
      <c r="T2577">
        <v>1.704</v>
      </c>
      <c r="U2577">
        <v>1.8220000000000001</v>
      </c>
      <c r="V2577">
        <v>2.21</v>
      </c>
      <c r="W2577">
        <v>2.0409999999999999</v>
      </c>
      <c r="X2577">
        <v>1.946</v>
      </c>
      <c r="Y2577">
        <v>2.2730000000000001</v>
      </c>
      <c r="Z2577">
        <v>2.2450000000000001</v>
      </c>
      <c r="AA2577">
        <v>2.1</v>
      </c>
      <c r="AB2577">
        <v>1.7</v>
      </c>
    </row>
    <row r="2578" spans="1:28" x14ac:dyDescent="0.25">
      <c r="A2578" t="s">
        <v>4239</v>
      </c>
      <c r="Q2578">
        <v>1.115</v>
      </c>
      <c r="R2578">
        <v>0.99099999999999999</v>
      </c>
      <c r="S2578">
        <v>1.119</v>
      </c>
      <c r="T2578">
        <v>1.252</v>
      </c>
      <c r="U2578">
        <v>1.4239999999999999</v>
      </c>
      <c r="V2578">
        <v>0.89800000000000002</v>
      </c>
      <c r="W2578">
        <v>0.84599999999999997</v>
      </c>
      <c r="X2578">
        <v>1.236</v>
      </c>
      <c r="Y2578">
        <v>2.4420000000000002</v>
      </c>
      <c r="Z2578">
        <v>2.0739999999999998</v>
      </c>
      <c r="AA2578">
        <v>2</v>
      </c>
      <c r="AB2578">
        <v>1.6</v>
      </c>
    </row>
    <row r="2579" spans="1:28" x14ac:dyDescent="0.25">
      <c r="A2579" t="s">
        <v>368</v>
      </c>
      <c r="B2579">
        <v>0.79700000000000004</v>
      </c>
      <c r="C2579">
        <v>0.54800000000000004</v>
      </c>
      <c r="D2579">
        <v>0.84399999999999997</v>
      </c>
      <c r="E2579">
        <v>0.63700000000000001</v>
      </c>
      <c r="F2579">
        <v>0.752</v>
      </c>
      <c r="G2579">
        <v>0.85699999999999998</v>
      </c>
      <c r="H2579">
        <v>1.0469999999999999</v>
      </c>
      <c r="I2579">
        <v>0.98399999999999999</v>
      </c>
      <c r="J2579">
        <v>1.0660000000000001</v>
      </c>
      <c r="K2579">
        <v>0.97099999999999997</v>
      </c>
      <c r="L2579">
        <v>0.91500000000000004</v>
      </c>
      <c r="M2579">
        <v>0.72499999999999998</v>
      </c>
      <c r="N2579">
        <v>0.63200000000000001</v>
      </c>
      <c r="O2579">
        <v>0.752</v>
      </c>
      <c r="P2579">
        <v>0.88400000000000001</v>
      </c>
    </row>
    <row r="2580" spans="1:28" x14ac:dyDescent="0.25">
      <c r="A2580" t="s">
        <v>4240</v>
      </c>
      <c r="B2580">
        <v>0.40200000000000002</v>
      </c>
      <c r="C2580">
        <v>0.36499999999999999</v>
      </c>
      <c r="D2580">
        <v>0.36399999999999999</v>
      </c>
      <c r="E2580">
        <v>0.48399999999999999</v>
      </c>
      <c r="F2580">
        <v>0.41</v>
      </c>
      <c r="G2580">
        <v>0.38900000000000001</v>
      </c>
      <c r="H2580">
        <v>0.45400000000000001</v>
      </c>
      <c r="I2580">
        <v>0.35799999999999998</v>
      </c>
      <c r="J2580">
        <v>0.439</v>
      </c>
      <c r="K2580">
        <v>0.48399999999999999</v>
      </c>
      <c r="L2580">
        <v>0.72199999999999998</v>
      </c>
      <c r="M2580">
        <v>0.67300000000000004</v>
      </c>
      <c r="N2580">
        <v>0.60899999999999999</v>
      </c>
      <c r="O2580">
        <v>0.54700000000000004</v>
      </c>
      <c r="P2580">
        <v>0.61299999999999999</v>
      </c>
      <c r="Q2580">
        <v>0.71599999999999997</v>
      </c>
      <c r="R2580">
        <v>0.92100000000000004</v>
      </c>
      <c r="S2580">
        <v>0.91900000000000004</v>
      </c>
      <c r="T2580">
        <v>0.72699999999999998</v>
      </c>
      <c r="U2580">
        <v>0.86799999999999999</v>
      </c>
      <c r="V2580">
        <v>0.873</v>
      </c>
      <c r="W2580">
        <v>0.98599999999999999</v>
      </c>
      <c r="X2580">
        <v>0.85</v>
      </c>
      <c r="Y2580">
        <v>1.018</v>
      </c>
      <c r="Z2580">
        <v>1.375</v>
      </c>
      <c r="AA2580">
        <v>1.2</v>
      </c>
      <c r="AB2580">
        <v>1</v>
      </c>
    </row>
    <row r="2581" spans="1:28" x14ac:dyDescent="0.25">
      <c r="A2581" t="s">
        <v>4241</v>
      </c>
      <c r="O2581">
        <v>0.113</v>
      </c>
      <c r="P2581">
        <v>0.17899999999999999</v>
      </c>
      <c r="Q2581">
        <v>0.20599999999999999</v>
      </c>
      <c r="R2581">
        <v>0.27400000000000002</v>
      </c>
      <c r="S2581">
        <v>0.505</v>
      </c>
      <c r="T2581">
        <v>1.0529999999999999</v>
      </c>
    </row>
    <row r="2582" spans="1:28" x14ac:dyDescent="0.25">
      <c r="A2582" t="s">
        <v>1573</v>
      </c>
      <c r="B2582">
        <v>0.45200000000000001</v>
      </c>
      <c r="C2582">
        <v>0.311</v>
      </c>
      <c r="D2582">
        <v>0.33300000000000002</v>
      </c>
      <c r="E2582">
        <v>0.31</v>
      </c>
      <c r="F2582">
        <v>0.28899999999999998</v>
      </c>
      <c r="G2582">
        <v>0.222</v>
      </c>
      <c r="H2582">
        <v>0.28299999999999997</v>
      </c>
      <c r="I2582">
        <v>0.153</v>
      </c>
      <c r="J2582">
        <v>0.17599999999999999</v>
      </c>
      <c r="K2582">
        <v>0.16900000000000001</v>
      </c>
      <c r="M2582">
        <v>0.307</v>
      </c>
      <c r="N2582">
        <v>0.5</v>
      </c>
      <c r="O2582">
        <v>0.26800000000000002</v>
      </c>
      <c r="P2582">
        <v>0.45</v>
      </c>
      <c r="Q2582">
        <v>0.40500000000000003</v>
      </c>
      <c r="R2582">
        <v>0.28999999999999998</v>
      </c>
      <c r="S2582">
        <v>0.35199999999999998</v>
      </c>
      <c r="T2582">
        <v>0.44900000000000001</v>
      </c>
      <c r="U2582">
        <v>0.40600000000000003</v>
      </c>
      <c r="V2582">
        <v>0.5</v>
      </c>
      <c r="W2582">
        <v>0.48899999999999999</v>
      </c>
      <c r="X2582">
        <v>0.58699999999999997</v>
      </c>
      <c r="Y2582">
        <v>1.1499999999999999</v>
      </c>
      <c r="Z2582">
        <v>4</v>
      </c>
      <c r="AA2582">
        <v>3.5</v>
      </c>
      <c r="AB2582">
        <v>1.2</v>
      </c>
    </row>
    <row r="2583" spans="1:28" x14ac:dyDescent="0.25">
      <c r="A2583" t="s">
        <v>369</v>
      </c>
      <c r="B2583">
        <v>1.151</v>
      </c>
      <c r="C2583">
        <v>1.0580000000000001</v>
      </c>
      <c r="D2583">
        <v>1.462</v>
      </c>
      <c r="E2583">
        <v>1.623</v>
      </c>
      <c r="F2583">
        <v>1.6240000000000001</v>
      </c>
      <c r="G2583">
        <v>1.8080000000000001</v>
      </c>
      <c r="H2583">
        <v>2.0710000000000002</v>
      </c>
      <c r="I2583">
        <v>2.177</v>
      </c>
      <c r="J2583">
        <v>2.2589999999999999</v>
      </c>
      <c r="K2583">
        <v>2.5310000000000001</v>
      </c>
      <c r="L2583">
        <v>3.0259999999999998</v>
      </c>
      <c r="M2583">
        <v>2.8279999999999998</v>
      </c>
      <c r="N2583">
        <v>2.2930000000000001</v>
      </c>
      <c r="O2583">
        <v>2.4969999999999999</v>
      </c>
      <c r="P2583">
        <v>2.4169999999999998</v>
      </c>
      <c r="Q2583">
        <v>2.4830000000000001</v>
      </c>
      <c r="R2583">
        <v>2.4060000000000001</v>
      </c>
      <c r="S2583">
        <v>2.5510000000000002</v>
      </c>
      <c r="T2583">
        <v>2.952</v>
      </c>
      <c r="U2583">
        <v>3.42</v>
      </c>
      <c r="V2583">
        <v>3.6120000000000001</v>
      </c>
      <c r="W2583">
        <v>4.08</v>
      </c>
      <c r="X2583">
        <v>3.3130000000000002</v>
      </c>
      <c r="Y2583">
        <v>4.3559999999999999</v>
      </c>
      <c r="Z2583">
        <v>5.3209999999999997</v>
      </c>
      <c r="AA2583">
        <v>4</v>
      </c>
      <c r="AB2583">
        <v>3.3</v>
      </c>
    </row>
    <row r="2584" spans="1:28" x14ac:dyDescent="0.25">
      <c r="A2584" t="s">
        <v>1574</v>
      </c>
      <c r="B2584">
        <v>0.34200000000000003</v>
      </c>
      <c r="C2584">
        <v>0.44900000000000001</v>
      </c>
      <c r="D2584">
        <v>0.58399999999999996</v>
      </c>
      <c r="E2584">
        <v>0.66700000000000004</v>
      </c>
      <c r="F2584">
        <v>0.51200000000000001</v>
      </c>
      <c r="G2584">
        <v>0.60199999999999998</v>
      </c>
      <c r="H2584">
        <v>0.624</v>
      </c>
      <c r="I2584">
        <v>0.56599999999999995</v>
      </c>
      <c r="J2584">
        <v>0.97599999999999998</v>
      </c>
      <c r="K2584">
        <v>1.157</v>
      </c>
      <c r="L2584">
        <v>1.2609999999999999</v>
      </c>
      <c r="M2584">
        <v>1.0049999999999999</v>
      </c>
      <c r="N2584">
        <v>1.349</v>
      </c>
      <c r="O2584">
        <v>1.385</v>
      </c>
      <c r="P2584">
        <v>1.0209999999999999</v>
      </c>
      <c r="Q2584">
        <v>1.399</v>
      </c>
      <c r="R2584">
        <v>1.0940000000000001</v>
      </c>
      <c r="S2584">
        <v>1.2929999999999999</v>
      </c>
      <c r="T2584">
        <v>1.466</v>
      </c>
      <c r="U2584">
        <v>1.343</v>
      </c>
      <c r="V2584">
        <v>1.488</v>
      </c>
      <c r="W2584">
        <v>1.248</v>
      </c>
      <c r="X2584">
        <v>1.6379999999999999</v>
      </c>
      <c r="Y2584">
        <v>2.448</v>
      </c>
      <c r="Z2584">
        <v>4.6449999999999996</v>
      </c>
      <c r="AA2584">
        <v>4.3</v>
      </c>
      <c r="AB2584">
        <v>2.9</v>
      </c>
    </row>
    <row r="2585" spans="1:28" x14ac:dyDescent="0.25">
      <c r="A2585" t="s">
        <v>4242</v>
      </c>
      <c r="H2585">
        <v>0.59299999999999997</v>
      </c>
      <c r="I2585">
        <v>1.284</v>
      </c>
      <c r="J2585">
        <v>0.86199999999999999</v>
      </c>
      <c r="K2585">
        <v>0.752</v>
      </c>
      <c r="L2585">
        <v>0.65800000000000003</v>
      </c>
      <c r="M2585">
        <v>1.3149999999999999</v>
      </c>
      <c r="N2585">
        <v>0.72399999999999998</v>
      </c>
      <c r="O2585">
        <v>0.96199999999999997</v>
      </c>
      <c r="P2585">
        <v>0.56000000000000005</v>
      </c>
      <c r="Q2585">
        <v>0.98599999999999999</v>
      </c>
      <c r="R2585">
        <v>1.0920000000000001</v>
      </c>
      <c r="S2585">
        <v>1.7270000000000001</v>
      </c>
      <c r="T2585">
        <v>1.976</v>
      </c>
      <c r="U2585">
        <v>1.8380000000000001</v>
      </c>
      <c r="V2585">
        <v>2</v>
      </c>
      <c r="W2585">
        <v>2.5529999999999999</v>
      </c>
      <c r="X2585">
        <v>2.1259999999999999</v>
      </c>
      <c r="Y2585">
        <v>2</v>
      </c>
      <c r="Z2585">
        <v>2.242</v>
      </c>
      <c r="AA2585">
        <v>2.6</v>
      </c>
      <c r="AB2585">
        <v>2</v>
      </c>
    </row>
    <row r="2586" spans="1:28" x14ac:dyDescent="0.25">
      <c r="A2586" t="s">
        <v>4243</v>
      </c>
      <c r="V2586">
        <v>0.48799999999999999</v>
      </c>
      <c r="W2586">
        <v>0.57099999999999995</v>
      </c>
      <c r="X2586">
        <v>0.91700000000000004</v>
      </c>
      <c r="Y2586">
        <v>1.333</v>
      </c>
      <c r="Z2586">
        <v>1.37</v>
      </c>
      <c r="AA2586">
        <v>2.2000000000000002</v>
      </c>
      <c r="AB2586">
        <v>3.3</v>
      </c>
    </row>
    <row r="2587" spans="1:28" x14ac:dyDescent="0.25">
      <c r="A2587" t="s">
        <v>1575</v>
      </c>
      <c r="B2587">
        <v>0.33300000000000002</v>
      </c>
      <c r="C2587">
        <v>0.23499999999999999</v>
      </c>
      <c r="D2587">
        <v>0.47199999999999998</v>
      </c>
      <c r="E2587">
        <v>0.25</v>
      </c>
      <c r="F2587">
        <v>0.64100000000000001</v>
      </c>
      <c r="G2587">
        <v>0.38300000000000001</v>
      </c>
      <c r="H2587">
        <v>0.40400000000000003</v>
      </c>
      <c r="I2587">
        <v>0.27300000000000002</v>
      </c>
      <c r="J2587">
        <v>0.38300000000000001</v>
      </c>
      <c r="K2587">
        <v>0.7</v>
      </c>
      <c r="L2587">
        <v>0.41199999999999998</v>
      </c>
      <c r="M2587">
        <v>0.38200000000000001</v>
      </c>
      <c r="O2587">
        <v>0.192</v>
      </c>
      <c r="P2587">
        <v>0.29499999999999998</v>
      </c>
      <c r="Q2587">
        <v>0.44800000000000001</v>
      </c>
      <c r="R2587">
        <v>0.308</v>
      </c>
      <c r="S2587">
        <v>0.5</v>
      </c>
      <c r="T2587">
        <v>0.42599999999999999</v>
      </c>
      <c r="U2587">
        <v>0.34100000000000003</v>
      </c>
      <c r="V2587">
        <v>0.61299999999999999</v>
      </c>
      <c r="W2587">
        <v>0.92900000000000005</v>
      </c>
      <c r="X2587">
        <v>1.0429999999999999</v>
      </c>
      <c r="Y2587">
        <v>1.2070000000000001</v>
      </c>
      <c r="Z2587">
        <v>1.2330000000000001</v>
      </c>
      <c r="AA2587">
        <v>0.7</v>
      </c>
      <c r="AB2587">
        <v>1.3</v>
      </c>
    </row>
    <row r="2588" spans="1:28" x14ac:dyDescent="0.25">
      <c r="A2588" t="s">
        <v>4244</v>
      </c>
      <c r="B2588">
        <v>0.61299999999999999</v>
      </c>
      <c r="C2588">
        <v>0.85899999999999999</v>
      </c>
      <c r="D2588">
        <v>0.79900000000000004</v>
      </c>
      <c r="E2588">
        <v>0.59699999999999998</v>
      </c>
      <c r="F2588">
        <v>0.86299999999999999</v>
      </c>
      <c r="G2588">
        <v>0.68899999999999995</v>
      </c>
      <c r="H2588">
        <v>0.96499999999999997</v>
      </c>
      <c r="I2588">
        <v>0.74099999999999999</v>
      </c>
      <c r="J2588">
        <v>0.83499999999999996</v>
      </c>
      <c r="K2588">
        <v>0.76100000000000001</v>
      </c>
      <c r="L2588">
        <v>1.0069999999999999</v>
      </c>
      <c r="M2588">
        <v>1.0229999999999999</v>
      </c>
      <c r="N2588">
        <v>1</v>
      </c>
      <c r="O2588">
        <v>1.121</v>
      </c>
      <c r="P2588">
        <v>0.82099999999999995</v>
      </c>
      <c r="Q2588">
        <v>0.91200000000000003</v>
      </c>
      <c r="R2588">
        <v>1</v>
      </c>
      <c r="S2588">
        <v>1.3819999999999999</v>
      </c>
      <c r="T2588">
        <v>1.21</v>
      </c>
      <c r="U2588">
        <v>1.59</v>
      </c>
      <c r="V2588">
        <v>1.085</v>
      </c>
      <c r="W2588">
        <v>0.94899999999999995</v>
      </c>
      <c r="X2588">
        <v>1.171</v>
      </c>
      <c r="Y2588">
        <v>1.522</v>
      </c>
      <c r="Z2588">
        <v>1.7230000000000001</v>
      </c>
      <c r="AA2588">
        <v>1.7</v>
      </c>
      <c r="AB2588">
        <v>1.5</v>
      </c>
    </row>
    <row r="2589" spans="1:28" x14ac:dyDescent="0.25">
      <c r="A2589" t="s">
        <v>370</v>
      </c>
      <c r="B2589">
        <v>0.26</v>
      </c>
      <c r="C2589">
        <v>0.24099999999999999</v>
      </c>
      <c r="D2589">
        <v>0.54100000000000004</v>
      </c>
      <c r="E2589">
        <v>0.38700000000000001</v>
      </c>
      <c r="F2589">
        <v>0.42299999999999999</v>
      </c>
      <c r="G2589">
        <v>0.39200000000000002</v>
      </c>
      <c r="H2589">
        <v>0.35399999999999998</v>
      </c>
      <c r="I2589">
        <v>0.60899999999999999</v>
      </c>
      <c r="J2589">
        <v>0.50800000000000001</v>
      </c>
      <c r="K2589">
        <v>0.69599999999999995</v>
      </c>
      <c r="L2589">
        <v>0.69899999999999995</v>
      </c>
      <c r="M2589">
        <v>0.58899999999999997</v>
      </c>
      <c r="N2589">
        <v>0.90500000000000003</v>
      </c>
      <c r="O2589">
        <v>0.68899999999999995</v>
      </c>
      <c r="P2589">
        <v>0.67100000000000004</v>
      </c>
      <c r="Q2589">
        <v>0.59099999999999997</v>
      </c>
      <c r="R2589">
        <v>0.69899999999999995</v>
      </c>
      <c r="S2589">
        <v>0.64600000000000002</v>
      </c>
      <c r="T2589">
        <v>0.41299999999999998</v>
      </c>
      <c r="U2589">
        <v>0.66200000000000003</v>
      </c>
      <c r="V2589">
        <v>0.50900000000000001</v>
      </c>
      <c r="W2589">
        <v>0.58799999999999997</v>
      </c>
      <c r="X2589">
        <v>0.65600000000000003</v>
      </c>
      <c r="Y2589">
        <v>0.875</v>
      </c>
      <c r="Z2589">
        <v>0.75800000000000001</v>
      </c>
      <c r="AA2589">
        <v>0.6</v>
      </c>
      <c r="AB2589">
        <v>0.8</v>
      </c>
    </row>
    <row r="2590" spans="1:28" x14ac:dyDescent="0.25">
      <c r="A2590" t="s">
        <v>4245</v>
      </c>
      <c r="B2590">
        <v>0.52200000000000002</v>
      </c>
      <c r="C2590">
        <v>0.56999999999999995</v>
      </c>
      <c r="D2590">
        <v>0.52700000000000002</v>
      </c>
      <c r="E2590">
        <v>0.42199999999999999</v>
      </c>
      <c r="F2590">
        <v>0.503</v>
      </c>
      <c r="G2590">
        <v>0.44800000000000001</v>
      </c>
      <c r="H2590">
        <v>0.627</v>
      </c>
      <c r="I2590">
        <v>0.56699999999999995</v>
      </c>
      <c r="J2590">
        <v>0.59099999999999997</v>
      </c>
      <c r="K2590">
        <v>0.51500000000000001</v>
      </c>
      <c r="L2590">
        <v>0.91700000000000004</v>
      </c>
      <c r="M2590">
        <v>0.96099999999999997</v>
      </c>
      <c r="N2590">
        <v>0.85</v>
      </c>
      <c r="O2590">
        <v>0.72299999999999998</v>
      </c>
      <c r="P2590">
        <v>1.054</v>
      </c>
      <c r="Q2590">
        <v>1.631</v>
      </c>
      <c r="R2590">
        <v>1.2669999999999999</v>
      </c>
      <c r="S2590">
        <v>1.5069999999999999</v>
      </c>
      <c r="T2590">
        <v>1.546</v>
      </c>
      <c r="U2590">
        <v>1.9239999999999999</v>
      </c>
      <c r="V2590">
        <v>2.544</v>
      </c>
      <c r="W2590">
        <v>2.306</v>
      </c>
      <c r="X2590">
        <v>1.61</v>
      </c>
      <c r="Y2590">
        <v>2.089</v>
      </c>
      <c r="Z2590">
        <v>2.84</v>
      </c>
      <c r="AA2590">
        <v>2.5</v>
      </c>
      <c r="AB2590">
        <v>2.2000000000000002</v>
      </c>
    </row>
    <row r="2591" spans="1:28" x14ac:dyDescent="0.25">
      <c r="A2591" t="s">
        <v>4246</v>
      </c>
      <c r="O2591">
        <v>0.82199999999999995</v>
      </c>
      <c r="P2591">
        <v>0.64100000000000001</v>
      </c>
      <c r="Q2591">
        <v>0.74</v>
      </c>
      <c r="R2591">
        <v>0.90500000000000003</v>
      </c>
      <c r="S2591">
        <v>0.98199999999999998</v>
      </c>
      <c r="T2591">
        <v>1.0660000000000001</v>
      </c>
      <c r="U2591">
        <v>1.141</v>
      </c>
      <c r="V2591">
        <v>1.3520000000000001</v>
      </c>
      <c r="W2591">
        <v>1.0389999999999999</v>
      </c>
      <c r="X2591">
        <v>1.2110000000000001</v>
      </c>
      <c r="Y2591">
        <v>1.3440000000000001</v>
      </c>
      <c r="Z2591">
        <v>1.6830000000000001</v>
      </c>
      <c r="AA2591">
        <v>1.5</v>
      </c>
      <c r="AB2591">
        <v>1.2</v>
      </c>
    </row>
    <row r="2592" spans="1:28" x14ac:dyDescent="0.25">
      <c r="A2592" t="s">
        <v>371</v>
      </c>
      <c r="B2592">
        <v>0.94299999999999995</v>
      </c>
      <c r="C2592">
        <v>0.71299999999999997</v>
      </c>
      <c r="D2592">
        <v>0.81100000000000005</v>
      </c>
      <c r="E2592">
        <v>0.99</v>
      </c>
      <c r="F2592">
        <v>0.89100000000000001</v>
      </c>
      <c r="G2592">
        <v>1.1140000000000001</v>
      </c>
      <c r="H2592">
        <v>1.101</v>
      </c>
      <c r="I2592">
        <v>1.5760000000000001</v>
      </c>
      <c r="J2592">
        <v>0.80200000000000005</v>
      </c>
      <c r="K2592">
        <v>0.96</v>
      </c>
      <c r="L2592">
        <v>0.95899999999999996</v>
      </c>
      <c r="M2592">
        <v>1.2270000000000001</v>
      </c>
      <c r="N2592">
        <v>1.3120000000000001</v>
      </c>
      <c r="O2592">
        <v>1.294</v>
      </c>
      <c r="P2592">
        <v>0.93899999999999995</v>
      </c>
      <c r="Q2592">
        <v>1.1879999999999999</v>
      </c>
      <c r="R2592">
        <v>0.85299999999999998</v>
      </c>
      <c r="S2592">
        <v>1.022</v>
      </c>
      <c r="T2592">
        <v>0.80400000000000005</v>
      </c>
      <c r="U2592">
        <v>0.73499999999999999</v>
      </c>
      <c r="V2592">
        <v>0.91800000000000004</v>
      </c>
      <c r="W2592">
        <v>0.92600000000000005</v>
      </c>
      <c r="X2592">
        <v>1.1850000000000001</v>
      </c>
      <c r="Y2592">
        <v>1.31</v>
      </c>
      <c r="Z2592">
        <v>0.89700000000000002</v>
      </c>
      <c r="AA2592">
        <v>1.1000000000000001</v>
      </c>
      <c r="AB2592">
        <v>0.8</v>
      </c>
    </row>
    <row r="2593" spans="1:28" x14ac:dyDescent="0.25">
      <c r="A2593" t="s">
        <v>4247</v>
      </c>
      <c r="S2593">
        <v>1.3029999999999999</v>
      </c>
      <c r="T2593">
        <v>1.52</v>
      </c>
      <c r="U2593">
        <v>1.347</v>
      </c>
      <c r="V2593">
        <v>1.1839999999999999</v>
      </c>
      <c r="W2593">
        <v>1.3109999999999999</v>
      </c>
      <c r="X2593">
        <v>1.2430000000000001</v>
      </c>
      <c r="Y2593">
        <v>1.597</v>
      </c>
      <c r="Z2593">
        <v>1.6539999999999999</v>
      </c>
      <c r="AA2593">
        <v>1.4</v>
      </c>
      <c r="AB2593">
        <v>1</v>
      </c>
    </row>
    <row r="2594" spans="1:28" x14ac:dyDescent="0.25">
      <c r="A2594" t="s">
        <v>372</v>
      </c>
      <c r="B2594">
        <v>0.97499999999999998</v>
      </c>
      <c r="C2594">
        <v>1.052</v>
      </c>
      <c r="D2594">
        <v>1.0149999999999999</v>
      </c>
      <c r="E2594">
        <v>0.77900000000000003</v>
      </c>
      <c r="F2594">
        <v>1.1679999999999999</v>
      </c>
      <c r="G2594">
        <v>1.175</v>
      </c>
      <c r="H2594">
        <v>1.115</v>
      </c>
      <c r="I2594">
        <v>1.0629999999999999</v>
      </c>
      <c r="J2594">
        <v>1.175</v>
      </c>
      <c r="K2594">
        <v>1.393</v>
      </c>
      <c r="L2594">
        <v>1.4930000000000001</v>
      </c>
      <c r="M2594">
        <v>1.38</v>
      </c>
      <c r="N2594">
        <v>1.254</v>
      </c>
      <c r="O2594">
        <v>1.196</v>
      </c>
      <c r="P2594">
        <v>1.2050000000000001</v>
      </c>
      <c r="Q2594">
        <v>1.498</v>
      </c>
      <c r="R2594">
        <v>1.3460000000000001</v>
      </c>
    </row>
    <row r="2595" spans="1:28" x14ac:dyDescent="0.25">
      <c r="A2595" t="s">
        <v>1576</v>
      </c>
      <c r="B2595">
        <v>0.48</v>
      </c>
      <c r="C2595">
        <v>0.16700000000000001</v>
      </c>
      <c r="D2595">
        <v>0.48199999999999998</v>
      </c>
      <c r="E2595">
        <v>0.41499999999999998</v>
      </c>
      <c r="F2595">
        <v>0.79700000000000004</v>
      </c>
      <c r="G2595">
        <v>0.378</v>
      </c>
      <c r="H2595">
        <v>0.29499999999999998</v>
      </c>
      <c r="I2595">
        <v>0.27</v>
      </c>
      <c r="J2595">
        <v>0.224</v>
      </c>
      <c r="K2595">
        <v>0.35299999999999998</v>
      </c>
      <c r="L2595">
        <v>0.57499999999999996</v>
      </c>
      <c r="M2595">
        <v>0.73799999999999999</v>
      </c>
      <c r="N2595">
        <v>0.37</v>
      </c>
      <c r="O2595">
        <v>0.55700000000000005</v>
      </c>
      <c r="P2595">
        <v>0.91800000000000004</v>
      </c>
      <c r="Q2595">
        <v>0.67400000000000004</v>
      </c>
      <c r="R2595">
        <v>0.91700000000000004</v>
      </c>
      <c r="S2595">
        <v>0.70299999999999996</v>
      </c>
      <c r="T2595">
        <v>0.51400000000000001</v>
      </c>
      <c r="U2595">
        <v>0.73399999999999999</v>
      </c>
      <c r="V2595">
        <v>0.77100000000000002</v>
      </c>
      <c r="W2595">
        <v>1.0980000000000001</v>
      </c>
      <c r="X2595">
        <v>1.2989999999999999</v>
      </c>
      <c r="Y2595">
        <v>1.6080000000000001</v>
      </c>
      <c r="Z2595">
        <v>2.1379999999999999</v>
      </c>
      <c r="AA2595">
        <v>1.9</v>
      </c>
      <c r="AB2595">
        <v>1.7</v>
      </c>
    </row>
    <row r="2596" spans="1:28" x14ac:dyDescent="0.25">
      <c r="A2596" t="s">
        <v>373</v>
      </c>
      <c r="B2596">
        <v>0.14599999999999999</v>
      </c>
      <c r="C2596">
        <v>0.26500000000000001</v>
      </c>
      <c r="D2596">
        <v>0.218</v>
      </c>
      <c r="E2596">
        <v>0.23</v>
      </c>
      <c r="F2596">
        <v>0.193</v>
      </c>
      <c r="G2596">
        <v>0.28299999999999997</v>
      </c>
      <c r="H2596">
        <v>0.29099999999999998</v>
      </c>
      <c r="I2596">
        <v>0.40699999999999997</v>
      </c>
      <c r="J2596">
        <v>0.316</v>
      </c>
      <c r="K2596">
        <v>0.246</v>
      </c>
      <c r="L2596">
        <v>0.33600000000000002</v>
      </c>
      <c r="M2596">
        <v>0.375</v>
      </c>
      <c r="N2596">
        <v>0.35499999999999998</v>
      </c>
      <c r="O2596">
        <v>0.372</v>
      </c>
      <c r="P2596">
        <v>0.26500000000000001</v>
      </c>
      <c r="Q2596">
        <v>0.217</v>
      </c>
      <c r="R2596">
        <v>0.32500000000000001</v>
      </c>
      <c r="S2596">
        <v>0.40799999999999997</v>
      </c>
      <c r="T2596">
        <v>0.38400000000000001</v>
      </c>
      <c r="U2596">
        <v>0.48599999999999999</v>
      </c>
      <c r="V2596">
        <v>0.497</v>
      </c>
      <c r="W2596">
        <v>0.57699999999999996</v>
      </c>
      <c r="X2596">
        <v>0.65500000000000003</v>
      </c>
      <c r="Y2596">
        <v>0.72099999999999997</v>
      </c>
      <c r="Z2596">
        <v>0.98</v>
      </c>
      <c r="AA2596">
        <v>0.6</v>
      </c>
      <c r="AB2596">
        <v>0.5</v>
      </c>
    </row>
    <row r="2597" spans="1:28" x14ac:dyDescent="0.25">
      <c r="A2597" t="s">
        <v>4248</v>
      </c>
      <c r="B2597">
        <v>1.589</v>
      </c>
      <c r="C2597">
        <v>1.429</v>
      </c>
      <c r="D2597">
        <v>2.3559999999999999</v>
      </c>
      <c r="E2597">
        <v>2.3519999999999999</v>
      </c>
      <c r="F2597">
        <v>2.8079999999999998</v>
      </c>
      <c r="G2597">
        <v>3.22</v>
      </c>
      <c r="H2597">
        <v>4.7830000000000004</v>
      </c>
      <c r="I2597">
        <v>5.9409999999999998</v>
      </c>
      <c r="J2597">
        <v>7.4020000000000001</v>
      </c>
      <c r="K2597">
        <v>6.8620000000000001</v>
      </c>
      <c r="L2597">
        <v>7.0670000000000002</v>
      </c>
      <c r="M2597">
        <v>7.4640000000000004</v>
      </c>
      <c r="N2597">
        <v>7.2709999999999999</v>
      </c>
      <c r="O2597">
        <v>9.0150000000000006</v>
      </c>
      <c r="P2597">
        <v>8.2170000000000005</v>
      </c>
      <c r="Q2597">
        <v>6.4649999999999999</v>
      </c>
      <c r="R2597">
        <v>5.8079999999999998</v>
      </c>
      <c r="S2597">
        <v>5.9589999999999996</v>
      </c>
      <c r="T2597">
        <v>6.7240000000000002</v>
      </c>
      <c r="U2597">
        <v>6.7839999999999998</v>
      </c>
      <c r="V2597">
        <v>6.8179999999999996</v>
      </c>
      <c r="W2597">
        <v>6.9379999999999997</v>
      </c>
      <c r="X2597">
        <v>7.7439999999999998</v>
      </c>
      <c r="Y2597">
        <v>8.2620000000000005</v>
      </c>
      <c r="Z2597">
        <v>16.859000000000002</v>
      </c>
      <c r="AA2597">
        <v>17.399999999999999</v>
      </c>
      <c r="AB2597">
        <v>9.4</v>
      </c>
    </row>
    <row r="2598" spans="1:28" x14ac:dyDescent="0.25">
      <c r="A2598" t="s">
        <v>4249</v>
      </c>
      <c r="B2598">
        <v>0.28899999999999998</v>
      </c>
      <c r="C2598">
        <v>0.27300000000000002</v>
      </c>
      <c r="D2598">
        <v>0.23499999999999999</v>
      </c>
      <c r="E2598">
        <v>0.40200000000000002</v>
      </c>
      <c r="F2598">
        <v>0.41299999999999998</v>
      </c>
      <c r="G2598">
        <v>0.47799999999999998</v>
      </c>
      <c r="H2598">
        <v>0.374</v>
      </c>
      <c r="I2598">
        <v>0.314</v>
      </c>
      <c r="J2598">
        <v>0.26500000000000001</v>
      </c>
      <c r="K2598">
        <v>0.23400000000000001</v>
      </c>
      <c r="L2598">
        <v>0.158</v>
      </c>
      <c r="M2598">
        <v>0.255</v>
      </c>
      <c r="N2598">
        <v>0.35299999999999998</v>
      </c>
      <c r="O2598">
        <v>0.41099999999999998</v>
      </c>
      <c r="P2598">
        <v>0.443</v>
      </c>
      <c r="Q2598">
        <v>0.41599999999999998</v>
      </c>
      <c r="R2598">
        <v>0.495</v>
      </c>
      <c r="S2598">
        <v>0.50900000000000001</v>
      </c>
      <c r="T2598">
        <v>0.47899999999999998</v>
      </c>
      <c r="U2598">
        <v>0.59599999999999997</v>
      </c>
      <c r="V2598">
        <v>0.78900000000000003</v>
      </c>
      <c r="W2598">
        <v>0.91200000000000003</v>
      </c>
      <c r="X2598">
        <v>1.456</v>
      </c>
      <c r="Y2598">
        <v>1.212</v>
      </c>
      <c r="Z2598">
        <v>1.0369999999999999</v>
      </c>
      <c r="AA2598">
        <v>0.9</v>
      </c>
      <c r="AB2598">
        <v>1.3</v>
      </c>
    </row>
    <row r="2599" spans="1:28" x14ac:dyDescent="0.25">
      <c r="A2599" t="s">
        <v>4250</v>
      </c>
      <c r="B2599">
        <v>0.97699999999999998</v>
      </c>
      <c r="C2599">
        <v>0.98099999999999998</v>
      </c>
      <c r="D2599">
        <v>1.085</v>
      </c>
      <c r="E2599">
        <v>1.0740000000000001</v>
      </c>
      <c r="F2599">
        <v>0.9</v>
      </c>
      <c r="G2599">
        <v>0.98099999999999998</v>
      </c>
      <c r="H2599">
        <v>1.046</v>
      </c>
      <c r="I2599">
        <v>1.2070000000000001</v>
      </c>
      <c r="J2599">
        <v>1.2589999999999999</v>
      </c>
      <c r="K2599">
        <v>0.97199999999999998</v>
      </c>
      <c r="L2599">
        <v>1.0569999999999999</v>
      </c>
      <c r="M2599">
        <v>1.1359999999999999</v>
      </c>
      <c r="N2599">
        <v>1.29</v>
      </c>
      <c r="O2599">
        <v>1.2889999999999999</v>
      </c>
      <c r="P2599">
        <v>1.115</v>
      </c>
      <c r="Q2599">
        <v>1.18</v>
      </c>
      <c r="R2599">
        <v>1.1339999999999999</v>
      </c>
      <c r="S2599">
        <v>1.181</v>
      </c>
      <c r="T2599">
        <v>0.86199999999999999</v>
      </c>
      <c r="U2599">
        <v>0.81699999999999995</v>
      </c>
      <c r="V2599">
        <v>0.94499999999999995</v>
      </c>
      <c r="W2599">
        <v>1.3979999999999999</v>
      </c>
      <c r="X2599">
        <v>1.4490000000000001</v>
      </c>
      <c r="Y2599">
        <v>1.165</v>
      </c>
      <c r="Z2599">
        <v>0.81699999999999995</v>
      </c>
      <c r="AA2599">
        <v>0.9</v>
      </c>
      <c r="AB2599">
        <v>1.1000000000000001</v>
      </c>
    </row>
    <row r="2600" spans="1:28" x14ac:dyDescent="0.25">
      <c r="A2600" t="s">
        <v>4251</v>
      </c>
      <c r="B2600">
        <v>0</v>
      </c>
      <c r="C2600">
        <v>0</v>
      </c>
      <c r="D2600">
        <v>0</v>
      </c>
      <c r="E2600">
        <v>2.9000000000000001E-2</v>
      </c>
      <c r="F2600">
        <v>1.2999999999999999E-2</v>
      </c>
      <c r="G2600">
        <v>2.9000000000000001E-2</v>
      </c>
      <c r="H2600">
        <v>0</v>
      </c>
      <c r="I2600">
        <v>0</v>
      </c>
      <c r="J2600">
        <v>0</v>
      </c>
      <c r="K2600">
        <v>4.2999999999999997E-2</v>
      </c>
      <c r="L2600">
        <v>1.2999999999999999E-2</v>
      </c>
      <c r="M2600">
        <v>1.4E-2</v>
      </c>
      <c r="N2600">
        <v>3.3000000000000002E-2</v>
      </c>
      <c r="O2600">
        <v>3.2000000000000001E-2</v>
      </c>
      <c r="P2600">
        <v>0</v>
      </c>
    </row>
    <row r="2601" spans="1:28" x14ac:dyDescent="0.25">
      <c r="A2601" t="s">
        <v>1577</v>
      </c>
      <c r="B2601">
        <v>4.3999999999999997E-2</v>
      </c>
      <c r="C2601">
        <v>0.15</v>
      </c>
      <c r="D2601">
        <v>0.377</v>
      </c>
      <c r="E2601">
        <v>0.18</v>
      </c>
      <c r="F2601">
        <v>0.40400000000000003</v>
      </c>
      <c r="G2601">
        <v>0.29399999999999998</v>
      </c>
      <c r="H2601">
        <v>0.373</v>
      </c>
      <c r="I2601">
        <v>0.217</v>
      </c>
      <c r="J2601">
        <v>0.30399999999999999</v>
      </c>
      <c r="K2601">
        <v>0.14000000000000001</v>
      </c>
      <c r="L2601">
        <v>0.17799999999999999</v>
      </c>
      <c r="M2601">
        <v>0.44900000000000001</v>
      </c>
      <c r="N2601">
        <v>0.42899999999999999</v>
      </c>
      <c r="O2601">
        <v>0.41699999999999998</v>
      </c>
      <c r="P2601">
        <v>0.40400000000000003</v>
      </c>
      <c r="Q2601">
        <v>0.2</v>
      </c>
      <c r="R2601">
        <v>0.36099999999999999</v>
      </c>
      <c r="S2601">
        <v>0.58799999999999997</v>
      </c>
      <c r="T2601">
        <v>0.53800000000000003</v>
      </c>
      <c r="U2601">
        <v>0.25600000000000001</v>
      </c>
      <c r="V2601">
        <v>0.81599999999999995</v>
      </c>
      <c r="W2601">
        <v>0.442</v>
      </c>
      <c r="X2601">
        <v>0.34699999999999998</v>
      </c>
      <c r="Y2601">
        <v>0.79200000000000004</v>
      </c>
      <c r="Z2601">
        <v>0.92500000000000004</v>
      </c>
      <c r="AA2601">
        <v>1</v>
      </c>
      <c r="AB2601">
        <v>0.5</v>
      </c>
    </row>
    <row r="2602" spans="1:28" x14ac:dyDescent="0.25">
      <c r="A2602" t="s">
        <v>4252</v>
      </c>
      <c r="B2602">
        <v>1.143</v>
      </c>
      <c r="C2602">
        <v>1.6</v>
      </c>
    </row>
    <row r="2603" spans="1:28" x14ac:dyDescent="0.25">
      <c r="A2603" t="s">
        <v>1578</v>
      </c>
      <c r="B2603">
        <v>0.42599999999999999</v>
      </c>
      <c r="C2603">
        <v>0.58299999999999996</v>
      </c>
      <c r="D2603">
        <v>0.25900000000000001</v>
      </c>
      <c r="E2603">
        <v>0.51600000000000001</v>
      </c>
      <c r="F2603">
        <v>0.625</v>
      </c>
      <c r="G2603">
        <v>0.33300000000000002</v>
      </c>
      <c r="H2603">
        <v>0.53300000000000003</v>
      </c>
      <c r="I2603">
        <v>0.23200000000000001</v>
      </c>
      <c r="J2603">
        <v>0.64800000000000002</v>
      </c>
      <c r="K2603">
        <v>0.68600000000000005</v>
      </c>
      <c r="L2603">
        <v>0.45700000000000002</v>
      </c>
      <c r="N2603">
        <v>1.6910000000000001</v>
      </c>
      <c r="O2603">
        <v>1.952</v>
      </c>
      <c r="P2603">
        <v>1.54</v>
      </c>
      <c r="Q2603">
        <v>0.89500000000000002</v>
      </c>
      <c r="R2603">
        <v>0.80600000000000005</v>
      </c>
      <c r="S2603">
        <v>1.825</v>
      </c>
      <c r="T2603">
        <v>1.262</v>
      </c>
      <c r="U2603">
        <v>1.429</v>
      </c>
      <c r="V2603">
        <v>1.3240000000000001</v>
      </c>
      <c r="W2603">
        <v>2</v>
      </c>
      <c r="X2603">
        <v>2.0680000000000001</v>
      </c>
      <c r="Y2603">
        <v>1.9390000000000001</v>
      </c>
      <c r="Z2603">
        <v>2.621</v>
      </c>
      <c r="AA2603">
        <v>4.5999999999999996</v>
      </c>
      <c r="AB2603">
        <v>2.9</v>
      </c>
    </row>
    <row r="2604" spans="1:28" x14ac:dyDescent="0.25">
      <c r="A2604" t="s">
        <v>1579</v>
      </c>
      <c r="B2604">
        <v>0.193</v>
      </c>
      <c r="C2604">
        <v>9.5000000000000001E-2</v>
      </c>
      <c r="D2604">
        <v>0.308</v>
      </c>
      <c r="E2604">
        <v>0.23699999999999999</v>
      </c>
      <c r="F2604">
        <v>0.186</v>
      </c>
      <c r="G2604">
        <v>0.158</v>
      </c>
      <c r="H2604">
        <v>0.28199999999999997</v>
      </c>
      <c r="I2604">
        <v>0.156</v>
      </c>
      <c r="J2604">
        <v>6.7000000000000004E-2</v>
      </c>
      <c r="K2604">
        <v>0.17799999999999999</v>
      </c>
      <c r="L2604">
        <v>6.7000000000000004E-2</v>
      </c>
      <c r="M2604">
        <v>0.20799999999999999</v>
      </c>
      <c r="N2604">
        <v>0.13200000000000001</v>
      </c>
      <c r="O2604">
        <v>0.434</v>
      </c>
      <c r="P2604">
        <v>0.39200000000000002</v>
      </c>
      <c r="Q2604">
        <v>0.28299999999999997</v>
      </c>
      <c r="R2604">
        <v>0.222</v>
      </c>
      <c r="S2604">
        <v>0.39700000000000002</v>
      </c>
      <c r="T2604">
        <v>0.3</v>
      </c>
      <c r="U2604">
        <v>0.33300000000000002</v>
      </c>
      <c r="V2604">
        <v>0.78600000000000003</v>
      </c>
      <c r="W2604">
        <v>0.88300000000000001</v>
      </c>
      <c r="X2604">
        <v>0.76500000000000001</v>
      </c>
      <c r="Y2604">
        <v>0.9</v>
      </c>
      <c r="Z2604">
        <v>0.98399999999999999</v>
      </c>
      <c r="AA2604">
        <v>1</v>
      </c>
      <c r="AB2604">
        <v>1.1000000000000001</v>
      </c>
    </row>
    <row r="2605" spans="1:28" x14ac:dyDescent="0.25">
      <c r="A2605" t="s">
        <v>1580</v>
      </c>
      <c r="B2605">
        <v>0.2</v>
      </c>
      <c r="C2605">
        <v>0.28599999999999998</v>
      </c>
      <c r="D2605">
        <v>0.23200000000000001</v>
      </c>
      <c r="E2605">
        <v>0.32200000000000001</v>
      </c>
      <c r="F2605">
        <v>0.193</v>
      </c>
      <c r="G2605">
        <v>0.377</v>
      </c>
      <c r="H2605">
        <v>0.24299999999999999</v>
      </c>
      <c r="I2605">
        <v>0.28399999999999997</v>
      </c>
      <c r="J2605">
        <v>0.29499999999999998</v>
      </c>
      <c r="K2605">
        <v>0.4</v>
      </c>
      <c r="L2605">
        <v>7.0000000000000007E-2</v>
      </c>
      <c r="M2605">
        <v>0.24</v>
      </c>
      <c r="N2605">
        <v>0.26900000000000002</v>
      </c>
      <c r="O2605">
        <v>0.215</v>
      </c>
      <c r="P2605">
        <v>0.38200000000000001</v>
      </c>
      <c r="Q2605">
        <v>0.57699999999999996</v>
      </c>
      <c r="R2605">
        <v>0.62</v>
      </c>
      <c r="S2605">
        <v>0.625</v>
      </c>
      <c r="T2605">
        <v>0.47499999999999998</v>
      </c>
      <c r="U2605">
        <v>0.67900000000000005</v>
      </c>
      <c r="V2605">
        <v>0.64700000000000002</v>
      </c>
      <c r="W2605">
        <v>0.89900000000000002</v>
      </c>
      <c r="X2605">
        <v>0.77600000000000002</v>
      </c>
      <c r="Y2605">
        <v>1.079</v>
      </c>
      <c r="Z2605">
        <v>3.2349999999999999</v>
      </c>
      <c r="AA2605">
        <v>3.1</v>
      </c>
      <c r="AB2605">
        <v>1.7</v>
      </c>
    </row>
    <row r="2606" spans="1:28" x14ac:dyDescent="0.25">
      <c r="A2606" t="s">
        <v>4253</v>
      </c>
      <c r="N2606">
        <v>1</v>
      </c>
      <c r="O2606">
        <v>1.347</v>
      </c>
      <c r="P2606">
        <v>1.556</v>
      </c>
      <c r="Q2606">
        <v>1.286</v>
      </c>
      <c r="R2606">
        <v>1.663</v>
      </c>
      <c r="S2606">
        <v>1.163</v>
      </c>
      <c r="T2606">
        <v>1.016</v>
      </c>
      <c r="U2606">
        <v>1.153</v>
      </c>
      <c r="V2606">
        <v>1.1319999999999999</v>
      </c>
      <c r="W2606">
        <v>1.8029999999999999</v>
      </c>
      <c r="X2606">
        <v>1.639</v>
      </c>
      <c r="Y2606">
        <v>2.4089999999999998</v>
      </c>
      <c r="Z2606">
        <v>2.13</v>
      </c>
      <c r="AA2606">
        <v>2.2000000000000002</v>
      </c>
      <c r="AB2606">
        <v>2.1</v>
      </c>
    </row>
    <row r="2607" spans="1:28" x14ac:dyDescent="0.25">
      <c r="A2607" t="s">
        <v>1581</v>
      </c>
      <c r="B2607">
        <v>0.15</v>
      </c>
      <c r="C2607">
        <v>2.5999999999999999E-2</v>
      </c>
      <c r="D2607">
        <v>0.27500000000000002</v>
      </c>
      <c r="E2607">
        <v>0.27500000000000002</v>
      </c>
      <c r="F2607">
        <v>0.45200000000000001</v>
      </c>
      <c r="G2607">
        <v>0.25600000000000001</v>
      </c>
      <c r="H2607">
        <v>0.33300000000000002</v>
      </c>
      <c r="I2607">
        <v>0.54800000000000004</v>
      </c>
      <c r="J2607">
        <v>0.26700000000000002</v>
      </c>
      <c r="K2607">
        <v>0.316</v>
      </c>
      <c r="L2607">
        <v>0.34100000000000003</v>
      </c>
    </row>
    <row r="2608" spans="1:28" x14ac:dyDescent="0.25">
      <c r="A2608" t="s">
        <v>1582</v>
      </c>
      <c r="M2608">
        <v>0.36799999999999999</v>
      </c>
      <c r="N2608">
        <v>0.58099999999999996</v>
      </c>
      <c r="O2608">
        <v>0.48299999999999998</v>
      </c>
      <c r="P2608">
        <v>0.41199999999999998</v>
      </c>
      <c r="Q2608">
        <v>0.44400000000000001</v>
      </c>
      <c r="R2608">
        <v>0.56799999999999995</v>
      </c>
      <c r="S2608">
        <v>0.55000000000000004</v>
      </c>
      <c r="T2608">
        <v>1.0980000000000001</v>
      </c>
      <c r="U2608">
        <v>1.022</v>
      </c>
      <c r="V2608">
        <v>0.89600000000000002</v>
      </c>
      <c r="W2608">
        <v>0.77200000000000002</v>
      </c>
      <c r="X2608">
        <v>0.80600000000000005</v>
      </c>
      <c r="Y2608">
        <v>1.5589999999999999</v>
      </c>
      <c r="Z2608">
        <v>2.6190000000000002</v>
      </c>
      <c r="AA2608">
        <v>2.7</v>
      </c>
      <c r="AB2608">
        <v>1.1000000000000001</v>
      </c>
    </row>
    <row r="2609" spans="1:28" x14ac:dyDescent="0.25">
      <c r="A2609" t="s">
        <v>4254</v>
      </c>
      <c r="P2609">
        <v>0.14699999999999999</v>
      </c>
      <c r="Q2609">
        <v>0.13500000000000001</v>
      </c>
      <c r="R2609">
        <v>0.121</v>
      </c>
      <c r="S2609">
        <v>0.19400000000000001</v>
      </c>
      <c r="T2609">
        <v>0.188</v>
      </c>
      <c r="U2609">
        <v>0.63300000000000001</v>
      </c>
      <c r="V2609">
        <v>0.52</v>
      </c>
      <c r="W2609">
        <v>0.48</v>
      </c>
      <c r="X2609">
        <v>0.375</v>
      </c>
      <c r="Y2609">
        <v>0.77300000000000002</v>
      </c>
      <c r="Z2609">
        <v>0.85199999999999998</v>
      </c>
      <c r="AA2609">
        <v>1.2</v>
      </c>
      <c r="AB2609">
        <v>1.8</v>
      </c>
    </row>
    <row r="2610" spans="1:28" x14ac:dyDescent="0.25">
      <c r="A2610" t="s">
        <v>374</v>
      </c>
      <c r="B2610">
        <v>0.441</v>
      </c>
      <c r="C2610">
        <v>0.40100000000000002</v>
      </c>
      <c r="D2610">
        <v>0.79800000000000004</v>
      </c>
      <c r="E2610">
        <v>0.73199999999999998</v>
      </c>
      <c r="F2610">
        <v>0.46400000000000002</v>
      </c>
      <c r="G2610">
        <v>0.74199999999999999</v>
      </c>
      <c r="H2610">
        <v>0.47199999999999998</v>
      </c>
      <c r="I2610">
        <v>0.51800000000000002</v>
      </c>
      <c r="J2610">
        <v>0.52900000000000003</v>
      </c>
      <c r="K2610">
        <v>0.60599999999999998</v>
      </c>
      <c r="L2610">
        <v>0.86599999999999999</v>
      </c>
      <c r="M2610">
        <v>0.85499999999999998</v>
      </c>
      <c r="N2610">
        <v>0.88200000000000001</v>
      </c>
      <c r="O2610">
        <v>0.98399999999999999</v>
      </c>
      <c r="P2610">
        <v>1.0629999999999999</v>
      </c>
      <c r="Q2610">
        <v>0.76700000000000002</v>
      </c>
      <c r="R2610">
        <v>0.47399999999999998</v>
      </c>
      <c r="S2610">
        <v>0.51600000000000001</v>
      </c>
      <c r="T2610">
        <v>0.63900000000000001</v>
      </c>
      <c r="U2610">
        <v>0.51800000000000002</v>
      </c>
      <c r="V2610">
        <v>0.55800000000000005</v>
      </c>
      <c r="W2610">
        <v>0.53200000000000003</v>
      </c>
      <c r="X2610">
        <v>0.627</v>
      </c>
      <c r="Y2610">
        <v>1.008</v>
      </c>
      <c r="Z2610">
        <v>1.075</v>
      </c>
      <c r="AA2610">
        <v>1</v>
      </c>
      <c r="AB2610">
        <v>0.9</v>
      </c>
    </row>
    <row r="2611" spans="1:28" x14ac:dyDescent="0.25">
      <c r="A2611" t="s">
        <v>4255</v>
      </c>
      <c r="O2611">
        <v>0.74399999999999999</v>
      </c>
      <c r="P2611">
        <v>0.74099999999999999</v>
      </c>
      <c r="Q2611">
        <v>0.64</v>
      </c>
      <c r="R2611">
        <v>1.22</v>
      </c>
      <c r="S2611">
        <v>1.333</v>
      </c>
      <c r="T2611">
        <v>1.018</v>
      </c>
      <c r="U2611">
        <v>1.5960000000000001</v>
      </c>
      <c r="V2611">
        <v>1.5740000000000001</v>
      </c>
      <c r="W2611">
        <v>1.7430000000000001</v>
      </c>
      <c r="X2611">
        <v>1.9019999999999999</v>
      </c>
      <c r="Y2611">
        <v>1.851</v>
      </c>
      <c r="Z2611">
        <v>2</v>
      </c>
      <c r="AA2611">
        <v>1.7</v>
      </c>
      <c r="AB2611">
        <v>1.7</v>
      </c>
    </row>
    <row r="2612" spans="1:28" x14ac:dyDescent="0.25">
      <c r="A2612" t="s">
        <v>4256</v>
      </c>
      <c r="B2612">
        <v>3.2959999999999998</v>
      </c>
      <c r="C2612">
        <v>3.66</v>
      </c>
      <c r="D2612">
        <v>3.6320000000000001</v>
      </c>
      <c r="E2612">
        <v>3.6110000000000002</v>
      </c>
      <c r="F2612">
        <v>3.9089999999999998</v>
      </c>
      <c r="G2612">
        <v>3.9409999999999998</v>
      </c>
      <c r="H2612">
        <v>4.0170000000000003</v>
      </c>
      <c r="I2612">
        <v>4.4340000000000002</v>
      </c>
      <c r="J2612">
        <v>4.8</v>
      </c>
      <c r="K2612">
        <v>4.5819999999999999</v>
      </c>
      <c r="L2612">
        <v>4.6319999999999997</v>
      </c>
      <c r="M2612">
        <v>5.2380000000000004</v>
      </c>
      <c r="N2612">
        <v>5.4180000000000001</v>
      </c>
      <c r="O2612">
        <v>5.1310000000000002</v>
      </c>
      <c r="P2612">
        <v>4.7709999999999999</v>
      </c>
      <c r="Q2612">
        <v>5.2009999999999996</v>
      </c>
      <c r="R2612">
        <v>4.9009999999999998</v>
      </c>
      <c r="S2612">
        <v>5.0679999999999996</v>
      </c>
      <c r="T2612">
        <v>5.649</v>
      </c>
      <c r="U2612">
        <v>6.0720000000000001</v>
      </c>
      <c r="V2612">
        <v>6.5369999999999999</v>
      </c>
      <c r="W2612">
        <v>6.1020000000000003</v>
      </c>
      <c r="X2612">
        <v>5.742</v>
      </c>
      <c r="Y2612">
        <v>6.86</v>
      </c>
      <c r="Z2612">
        <v>6.9210000000000003</v>
      </c>
      <c r="AA2612">
        <v>6.2</v>
      </c>
      <c r="AB2612">
        <v>6.1</v>
      </c>
    </row>
    <row r="2613" spans="1:28" x14ac:dyDescent="0.25">
      <c r="A2613" t="s">
        <v>4257</v>
      </c>
      <c r="X2613">
        <v>5.0330000000000004</v>
      </c>
      <c r="Y2613">
        <v>5.4690000000000003</v>
      </c>
      <c r="Z2613">
        <v>5.1459999999999999</v>
      </c>
      <c r="AA2613">
        <v>5.9</v>
      </c>
      <c r="AB2613">
        <v>6</v>
      </c>
    </row>
    <row r="2614" spans="1:28" x14ac:dyDescent="0.25">
      <c r="A2614" t="s">
        <v>4258</v>
      </c>
      <c r="B2614">
        <v>4.1319999999999997</v>
      </c>
      <c r="C2614">
        <v>2.79</v>
      </c>
      <c r="D2614">
        <v>1.603</v>
      </c>
      <c r="E2614">
        <v>3.3250000000000002</v>
      </c>
      <c r="F2614">
        <v>2.8029999999999999</v>
      </c>
      <c r="G2614">
        <v>2.2149999999999999</v>
      </c>
      <c r="H2614">
        <v>1.982</v>
      </c>
      <c r="I2614">
        <v>3.153</v>
      </c>
      <c r="J2614">
        <v>8.0169999999999995</v>
      </c>
      <c r="K2614">
        <v>6.1150000000000002</v>
      </c>
      <c r="L2614">
        <v>4.2409999999999997</v>
      </c>
      <c r="M2614">
        <v>6.766</v>
      </c>
      <c r="N2614">
        <v>9.3450000000000006</v>
      </c>
      <c r="O2614">
        <v>7.14</v>
      </c>
      <c r="P2614">
        <v>10.573</v>
      </c>
      <c r="Q2614">
        <v>7.7869999999999999</v>
      </c>
      <c r="R2614">
        <v>6.4489999999999998</v>
      </c>
      <c r="S2614">
        <v>7.234</v>
      </c>
      <c r="T2614">
        <v>5.3159999999999998</v>
      </c>
      <c r="U2614">
        <v>4.6970000000000001</v>
      </c>
      <c r="V2614">
        <v>6.0810000000000004</v>
      </c>
      <c r="W2614">
        <v>6.6669999999999998</v>
      </c>
      <c r="X2614">
        <v>6.4</v>
      </c>
      <c r="Y2614">
        <v>9.2639999999999993</v>
      </c>
      <c r="Z2614">
        <v>9.2370000000000001</v>
      </c>
      <c r="AA2614">
        <v>9.1999999999999993</v>
      </c>
      <c r="AB2614">
        <v>7.7</v>
      </c>
    </row>
    <row r="2615" spans="1:28" x14ac:dyDescent="0.25">
      <c r="A2615" t="s">
        <v>4259</v>
      </c>
      <c r="V2615">
        <v>4.6070000000000002</v>
      </c>
      <c r="W2615">
        <v>4.4669999999999996</v>
      </c>
      <c r="X2615">
        <v>5.4320000000000004</v>
      </c>
      <c r="Y2615">
        <v>4.2480000000000002</v>
      </c>
      <c r="Z2615">
        <v>5.3470000000000004</v>
      </c>
      <c r="AA2615">
        <v>5.5</v>
      </c>
      <c r="AB2615">
        <v>5.6</v>
      </c>
    </row>
    <row r="2616" spans="1:28" x14ac:dyDescent="0.25">
      <c r="A2616" t="s">
        <v>4260</v>
      </c>
      <c r="G2616">
        <v>0</v>
      </c>
      <c r="H2616">
        <v>3.024</v>
      </c>
      <c r="I2616">
        <v>3.2789999999999999</v>
      </c>
      <c r="J2616">
        <v>2.9809999999999999</v>
      </c>
      <c r="K2616">
        <v>2.8180000000000001</v>
      </c>
      <c r="L2616">
        <v>2.8730000000000002</v>
      </c>
      <c r="M2616">
        <v>2.7610000000000001</v>
      </c>
      <c r="N2616">
        <v>2.7109999999999999</v>
      </c>
      <c r="O2616">
        <v>2.907</v>
      </c>
      <c r="P2616">
        <v>2.6360000000000001</v>
      </c>
      <c r="Q2616">
        <v>3.2869999999999999</v>
      </c>
      <c r="R2616">
        <v>3.63</v>
      </c>
      <c r="S2616">
        <v>3.0720000000000001</v>
      </c>
      <c r="T2616">
        <v>2.9209999999999998</v>
      </c>
      <c r="U2616">
        <v>3.294</v>
      </c>
      <c r="V2616">
        <v>3.3730000000000002</v>
      </c>
      <c r="W2616">
        <v>2.879</v>
      </c>
      <c r="X2616">
        <v>3.6589999999999998</v>
      </c>
      <c r="Y2616">
        <v>4.742</v>
      </c>
      <c r="Z2616">
        <v>4.875</v>
      </c>
      <c r="AA2616">
        <v>3.6</v>
      </c>
      <c r="AB2616">
        <v>4.4000000000000004</v>
      </c>
    </row>
    <row r="2617" spans="1:28" x14ac:dyDescent="0.25">
      <c r="A2617" t="s">
        <v>4261</v>
      </c>
      <c r="O2617">
        <v>2.4180000000000001</v>
      </c>
      <c r="P2617">
        <v>1.0780000000000001</v>
      </c>
      <c r="Q2617">
        <v>0.97199999999999998</v>
      </c>
      <c r="R2617">
        <v>1.1859999999999999</v>
      </c>
      <c r="S2617">
        <v>1.7210000000000001</v>
      </c>
      <c r="T2617">
        <v>1.736</v>
      </c>
      <c r="U2617">
        <v>2.274</v>
      </c>
      <c r="V2617">
        <v>2.3919999999999999</v>
      </c>
      <c r="W2617">
        <v>2.859</v>
      </c>
      <c r="X2617">
        <v>3.4359999999999999</v>
      </c>
      <c r="Y2617">
        <v>4.3879999999999999</v>
      </c>
      <c r="Z2617">
        <v>3.8279999999999998</v>
      </c>
      <c r="AA2617">
        <v>3.1</v>
      </c>
      <c r="AB2617">
        <v>2.2000000000000002</v>
      </c>
    </row>
    <row r="2618" spans="1:28" x14ac:dyDescent="0.25">
      <c r="A2618" t="s">
        <v>4262</v>
      </c>
      <c r="B2618">
        <v>0.78100000000000003</v>
      </c>
    </row>
    <row r="2619" spans="1:28" x14ac:dyDescent="0.25">
      <c r="A2619" t="s">
        <v>4263</v>
      </c>
      <c r="B2619">
        <v>0.79200000000000004</v>
      </c>
      <c r="C2619">
        <v>0.51</v>
      </c>
      <c r="D2619">
        <v>0.83699999999999997</v>
      </c>
      <c r="E2619">
        <v>0.98899999999999999</v>
      </c>
      <c r="F2619">
        <v>1.5740000000000001</v>
      </c>
      <c r="G2619">
        <v>1.6910000000000001</v>
      </c>
      <c r="H2619">
        <v>1.841</v>
      </c>
      <c r="I2619">
        <v>1.091</v>
      </c>
      <c r="J2619">
        <v>1.669</v>
      </c>
      <c r="K2619">
        <v>1.7629999999999999</v>
      </c>
      <c r="L2619">
        <v>1.7250000000000001</v>
      </c>
      <c r="M2619">
        <v>1.3180000000000001</v>
      </c>
      <c r="N2619">
        <v>1.4430000000000001</v>
      </c>
      <c r="O2619">
        <v>1.873</v>
      </c>
      <c r="P2619">
        <v>1.7869999999999999</v>
      </c>
      <c r="Q2619">
        <v>1.738</v>
      </c>
      <c r="R2619">
        <v>1.381</v>
      </c>
      <c r="S2619">
        <v>1.778</v>
      </c>
      <c r="T2619">
        <v>1.7150000000000001</v>
      </c>
      <c r="U2619">
        <v>1.6890000000000001</v>
      </c>
      <c r="V2619">
        <v>1.6819999999999999</v>
      </c>
      <c r="W2619">
        <v>1.8939999999999999</v>
      </c>
      <c r="X2619">
        <v>2.3140000000000001</v>
      </c>
      <c r="Y2619">
        <v>3.0990000000000002</v>
      </c>
      <c r="Z2619">
        <v>3.6320000000000001</v>
      </c>
      <c r="AA2619">
        <v>3.4</v>
      </c>
      <c r="AB2619">
        <v>2.4</v>
      </c>
    </row>
    <row r="2620" spans="1:28" x14ac:dyDescent="0.25">
      <c r="A2620" t="s">
        <v>4264</v>
      </c>
      <c r="B2620">
        <v>3.5619999999999998</v>
      </c>
      <c r="C2620">
        <v>3.3359999999999999</v>
      </c>
      <c r="D2620">
        <v>3.044</v>
      </c>
      <c r="E2620">
        <v>2.464</v>
      </c>
      <c r="F2620">
        <v>2.6429999999999998</v>
      </c>
      <c r="G2620">
        <v>2.8959999999999999</v>
      </c>
      <c r="H2620">
        <v>2.726</v>
      </c>
      <c r="I2620">
        <v>2.847</v>
      </c>
      <c r="J2620">
        <v>3.1949999999999998</v>
      </c>
      <c r="K2620">
        <v>2.92</v>
      </c>
      <c r="L2620">
        <v>3.2789999999999999</v>
      </c>
      <c r="M2620">
        <v>3.69</v>
      </c>
      <c r="N2620">
        <v>3.1989999999999998</v>
      </c>
      <c r="O2620">
        <v>2.7890000000000001</v>
      </c>
      <c r="P2620">
        <v>2.8769999999999998</v>
      </c>
      <c r="Q2620">
        <v>3.2</v>
      </c>
      <c r="R2620">
        <v>2.9609999999999999</v>
      </c>
      <c r="S2620">
        <v>2.7349999999999999</v>
      </c>
      <c r="T2620">
        <v>2.68</v>
      </c>
      <c r="U2620">
        <v>2.5099999999999998</v>
      </c>
      <c r="V2620">
        <v>2.7280000000000002</v>
      </c>
      <c r="W2620">
        <v>2.2999999999999998</v>
      </c>
      <c r="X2620">
        <v>2.375</v>
      </c>
      <c r="Y2620">
        <v>2.5059999999999998</v>
      </c>
      <c r="Z2620">
        <v>2.532</v>
      </c>
      <c r="AA2620">
        <v>2.2999999999999998</v>
      </c>
      <c r="AB2620">
        <v>2.2000000000000002</v>
      </c>
    </row>
    <row r="2621" spans="1:28" x14ac:dyDescent="0.25">
      <c r="A2621" t="s">
        <v>4265</v>
      </c>
      <c r="G2621">
        <v>0</v>
      </c>
      <c r="H2621">
        <v>18.913</v>
      </c>
      <c r="I2621">
        <v>18.122</v>
      </c>
      <c r="J2621">
        <v>18.725000000000001</v>
      </c>
      <c r="K2621">
        <v>24.077000000000002</v>
      </c>
      <c r="L2621">
        <v>23.858000000000001</v>
      </c>
      <c r="M2621">
        <v>24.962</v>
      </c>
      <c r="N2621">
        <v>25.288</v>
      </c>
      <c r="O2621">
        <v>26.925000000000001</v>
      </c>
      <c r="P2621">
        <v>26.565999999999999</v>
      </c>
      <c r="Q2621">
        <v>24.754999999999999</v>
      </c>
      <c r="R2621">
        <v>23.893000000000001</v>
      </c>
      <c r="S2621">
        <v>23.523</v>
      </c>
      <c r="T2621">
        <v>23.213999999999999</v>
      </c>
      <c r="U2621">
        <v>27.407</v>
      </c>
      <c r="V2621">
        <v>22.844000000000001</v>
      </c>
      <c r="W2621">
        <v>23.916</v>
      </c>
      <c r="X2621">
        <v>26.602</v>
      </c>
      <c r="Y2621">
        <v>31.742999999999999</v>
      </c>
      <c r="Z2621">
        <v>38.585000000000001</v>
      </c>
      <c r="AA2621">
        <v>50.3</v>
      </c>
      <c r="AB2621">
        <v>48.8</v>
      </c>
    </row>
    <row r="2622" spans="1:28" x14ac:dyDescent="0.25">
      <c r="A2622" t="s">
        <v>4266</v>
      </c>
      <c r="P2622">
        <v>1.9730000000000001</v>
      </c>
      <c r="Q2622">
        <v>2.093</v>
      </c>
      <c r="R2622">
        <v>1.9890000000000001</v>
      </c>
      <c r="S2622">
        <v>2.766</v>
      </c>
      <c r="T2622">
        <v>2.8839999999999999</v>
      </c>
      <c r="U2622">
        <v>2.74</v>
      </c>
      <c r="V2622">
        <v>3.96</v>
      </c>
      <c r="W2622">
        <v>3.4390000000000001</v>
      </c>
      <c r="X2622">
        <v>4.1749999999999998</v>
      </c>
      <c r="Y2622">
        <v>5.7220000000000004</v>
      </c>
      <c r="Z2622">
        <v>6.4290000000000003</v>
      </c>
      <c r="AA2622">
        <v>5.8</v>
      </c>
      <c r="AB2622">
        <v>5.3</v>
      </c>
    </row>
    <row r="2623" spans="1:28" x14ac:dyDescent="0.25">
      <c r="A2623" t="s">
        <v>4267</v>
      </c>
      <c r="B2623">
        <v>1.224</v>
      </c>
      <c r="C2623">
        <v>1.74</v>
      </c>
      <c r="D2623">
        <v>1.6890000000000001</v>
      </c>
      <c r="E2623">
        <v>2.081</v>
      </c>
      <c r="F2623">
        <v>2.17</v>
      </c>
      <c r="G2623">
        <v>1.9279999999999999</v>
      </c>
      <c r="H2623">
        <v>2.0459999999999998</v>
      </c>
      <c r="I2623">
        <v>2.2160000000000002</v>
      </c>
      <c r="J2623">
        <v>2.2349999999999999</v>
      </c>
      <c r="K2623">
        <v>2.363</v>
      </c>
      <c r="L2623">
        <v>2.5680000000000001</v>
      </c>
      <c r="M2623">
        <v>2.74</v>
      </c>
      <c r="N2623">
        <v>2.6539999999999999</v>
      </c>
      <c r="O2623">
        <v>2.7589999999999999</v>
      </c>
      <c r="P2623">
        <v>2.8330000000000002</v>
      </c>
      <c r="Q2623">
        <v>2.7949999999999999</v>
      </c>
      <c r="R2623">
        <v>2.5710000000000002</v>
      </c>
      <c r="S2623">
        <v>2.7690000000000001</v>
      </c>
      <c r="T2623">
        <v>2.8239999999999998</v>
      </c>
      <c r="U2623">
        <v>2.7370000000000001</v>
      </c>
      <c r="V2623">
        <v>2.8079999999999998</v>
      </c>
      <c r="W2623">
        <v>3.008</v>
      </c>
      <c r="X2623">
        <v>2.9670000000000001</v>
      </c>
      <c r="Y2623">
        <v>3.3330000000000002</v>
      </c>
      <c r="Z2623">
        <v>3.2879999999999998</v>
      </c>
      <c r="AA2623">
        <v>3</v>
      </c>
      <c r="AB2623">
        <v>2.7</v>
      </c>
    </row>
    <row r="2624" spans="1:28" x14ac:dyDescent="0.25">
      <c r="A2624" t="s">
        <v>4268</v>
      </c>
      <c r="W2624">
        <v>0</v>
      </c>
      <c r="X2624">
        <v>5.6269999999999998</v>
      </c>
      <c r="Y2624">
        <v>10.391999999999999</v>
      </c>
      <c r="Z2624">
        <v>15.282999999999999</v>
      </c>
      <c r="AA2624">
        <v>16.2</v>
      </c>
      <c r="AB2624">
        <v>20.100000000000001</v>
      </c>
    </row>
    <row r="2625" spans="1:28" x14ac:dyDescent="0.25">
      <c r="A2625" t="s">
        <v>4269</v>
      </c>
      <c r="Q2625">
        <v>3.593</v>
      </c>
      <c r="R2625">
        <v>2.6549999999999998</v>
      </c>
      <c r="S2625">
        <v>3.5</v>
      </c>
      <c r="T2625">
        <v>2.6859999999999999</v>
      </c>
      <c r="U2625">
        <v>2.48</v>
      </c>
      <c r="V2625">
        <v>2.0089999999999999</v>
      </c>
      <c r="W2625">
        <v>1.99</v>
      </c>
      <c r="X2625">
        <v>3.1030000000000002</v>
      </c>
      <c r="Y2625">
        <v>3.302</v>
      </c>
      <c r="Z2625">
        <v>2.339</v>
      </c>
      <c r="AA2625">
        <v>2.6</v>
      </c>
      <c r="AB2625">
        <v>2.5</v>
      </c>
    </row>
    <row r="2626" spans="1:28" x14ac:dyDescent="0.25">
      <c r="A2626" t="s">
        <v>4270</v>
      </c>
      <c r="B2626">
        <v>0</v>
      </c>
      <c r="C2626">
        <v>1.1399999999999999</v>
      </c>
      <c r="D2626">
        <v>1.7270000000000001</v>
      </c>
      <c r="E2626">
        <v>1.716</v>
      </c>
      <c r="F2626">
        <v>1.863</v>
      </c>
      <c r="G2626">
        <v>1.66</v>
      </c>
      <c r="H2626">
        <v>2.0449999999999999</v>
      </c>
      <c r="I2626">
        <v>1.6539999999999999</v>
      </c>
      <c r="J2626">
        <v>2.1629999999999998</v>
      </c>
      <c r="K2626">
        <v>2.157</v>
      </c>
      <c r="L2626">
        <v>1.425</v>
      </c>
      <c r="M2626">
        <v>2.4710000000000001</v>
      </c>
      <c r="N2626">
        <v>2.7679999999999998</v>
      </c>
      <c r="O2626">
        <v>2.7730000000000001</v>
      </c>
      <c r="P2626">
        <v>3.3330000000000002</v>
      </c>
      <c r="Q2626">
        <v>4.4340000000000002</v>
      </c>
      <c r="R2626">
        <v>3.8069999999999999</v>
      </c>
      <c r="S2626">
        <v>3.7370000000000001</v>
      </c>
      <c r="T2626">
        <v>3.1829999999999998</v>
      </c>
      <c r="U2626">
        <v>3.8180000000000001</v>
      </c>
      <c r="V2626">
        <v>3.8660000000000001</v>
      </c>
      <c r="W2626">
        <v>4.4249999999999998</v>
      </c>
      <c r="X2626">
        <v>3.7029999999999998</v>
      </c>
      <c r="Y2626">
        <v>5.2839999999999998</v>
      </c>
      <c r="Z2626">
        <v>4.2640000000000002</v>
      </c>
      <c r="AA2626">
        <v>3.4</v>
      </c>
      <c r="AB2626">
        <v>2.6</v>
      </c>
    </row>
    <row r="2627" spans="1:28" x14ac:dyDescent="0.25">
      <c r="A2627" t="s">
        <v>4271</v>
      </c>
      <c r="B2627">
        <v>0.83799999999999997</v>
      </c>
      <c r="C2627">
        <v>0.69</v>
      </c>
      <c r="D2627">
        <v>0.92700000000000005</v>
      </c>
      <c r="E2627">
        <v>1.258</v>
      </c>
      <c r="F2627">
        <v>1.3240000000000001</v>
      </c>
      <c r="G2627">
        <v>1.2889999999999999</v>
      </c>
      <c r="H2627">
        <v>1.18</v>
      </c>
      <c r="I2627">
        <v>1.4079999999999999</v>
      </c>
      <c r="J2627">
        <v>1.599</v>
      </c>
      <c r="K2627">
        <v>1.6220000000000001</v>
      </c>
      <c r="L2627">
        <v>1.6</v>
      </c>
      <c r="M2627">
        <v>1.9510000000000001</v>
      </c>
      <c r="N2627">
        <v>2.056</v>
      </c>
      <c r="O2627">
        <v>1.9179999999999999</v>
      </c>
      <c r="P2627">
        <v>2.5219999999999998</v>
      </c>
    </row>
    <row r="2628" spans="1:28" x14ac:dyDescent="0.25">
      <c r="A2628" t="s">
        <v>4272</v>
      </c>
      <c r="P2628">
        <v>0</v>
      </c>
      <c r="Q2628">
        <v>10.143000000000001</v>
      </c>
      <c r="R2628">
        <v>15.929</v>
      </c>
      <c r="S2628">
        <v>19.452999999999999</v>
      </c>
      <c r="T2628">
        <v>19.783000000000001</v>
      </c>
      <c r="U2628">
        <v>20.010999999999999</v>
      </c>
      <c r="V2628">
        <v>24.373000000000001</v>
      </c>
      <c r="W2628">
        <v>26.37</v>
      </c>
      <c r="X2628">
        <v>29.497</v>
      </c>
      <c r="Y2628">
        <v>39.396999999999998</v>
      </c>
      <c r="Z2628">
        <v>38.271999999999998</v>
      </c>
      <c r="AA2628">
        <v>29.1</v>
      </c>
      <c r="AB2628">
        <v>29.7</v>
      </c>
    </row>
    <row r="2629" spans="1:28" x14ac:dyDescent="0.25">
      <c r="A2629" t="s">
        <v>4273</v>
      </c>
      <c r="N2629">
        <v>0</v>
      </c>
      <c r="O2629">
        <v>1.1819999999999999</v>
      </c>
      <c r="P2629">
        <v>2.0099999999999998</v>
      </c>
      <c r="Q2629">
        <v>2.2320000000000002</v>
      </c>
      <c r="R2629">
        <v>2.5579999999999998</v>
      </c>
      <c r="S2629">
        <v>2.7109999999999999</v>
      </c>
      <c r="T2629">
        <v>2.6440000000000001</v>
      </c>
      <c r="U2629">
        <v>2.343</v>
      </c>
      <c r="V2629">
        <v>2.8879999999999999</v>
      </c>
      <c r="W2629">
        <v>2.6190000000000002</v>
      </c>
      <c r="X2629">
        <v>2.1789999999999998</v>
      </c>
      <c r="Y2629">
        <v>2.984</v>
      </c>
      <c r="Z2629">
        <v>2.89</v>
      </c>
      <c r="AA2629">
        <v>2.6</v>
      </c>
      <c r="AB2629">
        <v>2.4</v>
      </c>
    </row>
    <row r="2630" spans="1:28" x14ac:dyDescent="0.25">
      <c r="A2630" t="s">
        <v>4274</v>
      </c>
      <c r="B2630">
        <v>2.9319999999999999</v>
      </c>
      <c r="C2630">
        <v>3.3149999999999999</v>
      </c>
      <c r="D2630">
        <v>3.5720000000000001</v>
      </c>
      <c r="E2630">
        <v>4.3540000000000001</v>
      </c>
      <c r="F2630">
        <v>3.9660000000000002</v>
      </c>
      <c r="G2630">
        <v>5.14</v>
      </c>
      <c r="H2630">
        <v>4.72</v>
      </c>
      <c r="I2630">
        <v>4.5</v>
      </c>
      <c r="J2630">
        <v>4.46</v>
      </c>
      <c r="K2630">
        <v>4.2889999999999997</v>
      </c>
      <c r="L2630">
        <v>4.6420000000000003</v>
      </c>
      <c r="M2630">
        <v>4.7699999999999996</v>
      </c>
      <c r="N2630">
        <v>4.3099999999999996</v>
      </c>
      <c r="O2630">
        <v>3.919</v>
      </c>
      <c r="P2630">
        <v>4.1230000000000002</v>
      </c>
      <c r="Q2630">
        <v>4.5590000000000002</v>
      </c>
      <c r="R2630">
        <v>4.3239999999999998</v>
      </c>
      <c r="S2630">
        <v>4.125</v>
      </c>
      <c r="T2630">
        <v>3.6219999999999999</v>
      </c>
      <c r="U2630">
        <v>4.1420000000000003</v>
      </c>
      <c r="V2630">
        <v>4.5540000000000003</v>
      </c>
      <c r="W2630">
        <v>5.0570000000000004</v>
      </c>
      <c r="X2630">
        <v>4.3440000000000003</v>
      </c>
      <c r="Y2630">
        <v>4.2539999999999996</v>
      </c>
      <c r="Z2630">
        <v>4.09</v>
      </c>
      <c r="AA2630">
        <v>3.8</v>
      </c>
      <c r="AB2630">
        <v>3.7</v>
      </c>
    </row>
    <row r="2631" spans="1:28" x14ac:dyDescent="0.25">
      <c r="A2631" t="s">
        <v>4275</v>
      </c>
      <c r="B2631">
        <v>3.6709999999999998</v>
      </c>
      <c r="C2631">
        <v>4.3490000000000002</v>
      </c>
      <c r="D2631">
        <v>4.1879999999999997</v>
      </c>
      <c r="E2631">
        <v>4.1509999999999998</v>
      </c>
      <c r="F2631">
        <v>2.7559999999999998</v>
      </c>
      <c r="G2631">
        <v>2.9289999999999998</v>
      </c>
      <c r="H2631">
        <v>3.6880000000000002</v>
      </c>
      <c r="I2631">
        <v>3.653</v>
      </c>
      <c r="J2631">
        <v>3</v>
      </c>
      <c r="K2631">
        <v>4.1870000000000003</v>
      </c>
      <c r="L2631">
        <v>3.8889999999999998</v>
      </c>
      <c r="M2631">
        <v>3.0049999999999999</v>
      </c>
      <c r="N2631">
        <v>3.1259999999999999</v>
      </c>
      <c r="O2631">
        <v>3.7440000000000002</v>
      </c>
      <c r="P2631">
        <v>2.802</v>
      </c>
      <c r="Q2631">
        <v>2.9449999999999998</v>
      </c>
      <c r="R2631">
        <v>2.5529999999999999</v>
      </c>
      <c r="S2631">
        <v>2.4159999999999999</v>
      </c>
      <c r="T2631">
        <v>2.532</v>
      </c>
      <c r="U2631">
        <v>3.6520000000000001</v>
      </c>
      <c r="V2631">
        <v>4.0439999999999996</v>
      </c>
      <c r="W2631">
        <v>4.681</v>
      </c>
      <c r="X2631">
        <v>4.5339999999999998</v>
      </c>
      <c r="Y2631">
        <v>5.9870000000000001</v>
      </c>
      <c r="Z2631">
        <v>5.8540000000000001</v>
      </c>
      <c r="AA2631">
        <v>6.4</v>
      </c>
      <c r="AB2631">
        <v>4.8</v>
      </c>
    </row>
    <row r="2632" spans="1:28" x14ac:dyDescent="0.25">
      <c r="A2632" t="s">
        <v>4276</v>
      </c>
      <c r="P2632">
        <v>0</v>
      </c>
      <c r="Q2632">
        <v>1.915</v>
      </c>
      <c r="R2632">
        <v>2.4169999999999998</v>
      </c>
      <c r="S2632">
        <v>2.9750000000000001</v>
      </c>
      <c r="T2632">
        <v>2.3330000000000002</v>
      </c>
      <c r="U2632">
        <v>1.93</v>
      </c>
      <c r="V2632">
        <v>2.351</v>
      </c>
      <c r="W2632">
        <v>2.1829999999999998</v>
      </c>
      <c r="X2632">
        <v>3.105</v>
      </c>
      <c r="Y2632">
        <v>2.5230000000000001</v>
      </c>
      <c r="Z2632">
        <v>2.169</v>
      </c>
      <c r="AA2632">
        <v>1.9</v>
      </c>
      <c r="AB2632">
        <v>1.4</v>
      </c>
    </row>
    <row r="2633" spans="1:28" x14ac:dyDescent="0.25">
      <c r="A2633" t="s">
        <v>4277</v>
      </c>
      <c r="B2633">
        <v>1.4890000000000001</v>
      </c>
      <c r="C2633">
        <v>1.554</v>
      </c>
      <c r="D2633">
        <v>1.756</v>
      </c>
      <c r="E2633">
        <v>1.625</v>
      </c>
      <c r="F2633">
        <v>1.5289999999999999</v>
      </c>
      <c r="G2633">
        <v>1.7130000000000001</v>
      </c>
      <c r="H2633">
        <v>1.542</v>
      </c>
      <c r="I2633">
        <v>1.577</v>
      </c>
      <c r="J2633">
        <v>1.64</v>
      </c>
      <c r="K2633">
        <v>1.544</v>
      </c>
      <c r="L2633">
        <v>1.5589999999999999</v>
      </c>
      <c r="M2633">
        <v>1.482</v>
      </c>
      <c r="N2633">
        <v>1.5369999999999999</v>
      </c>
      <c r="O2633">
        <v>1.5509999999999999</v>
      </c>
      <c r="P2633">
        <v>1.389</v>
      </c>
      <c r="Q2633">
        <v>1.929</v>
      </c>
    </row>
    <row r="2634" spans="1:28" x14ac:dyDescent="0.25">
      <c r="A2634" t="s">
        <v>4278</v>
      </c>
      <c r="R2634">
        <v>1.8620000000000001</v>
      </c>
      <c r="S2634">
        <v>2.7</v>
      </c>
      <c r="T2634">
        <v>2.8</v>
      </c>
      <c r="U2634">
        <v>1.8919999999999999</v>
      </c>
      <c r="V2634">
        <v>2.4319999999999999</v>
      </c>
      <c r="W2634">
        <v>3.1469999999999998</v>
      </c>
      <c r="X2634">
        <v>3.28</v>
      </c>
      <c r="Y2634">
        <v>4.069</v>
      </c>
      <c r="Z2634">
        <v>3.395</v>
      </c>
      <c r="AA2634">
        <v>2.5</v>
      </c>
      <c r="AB2634">
        <v>2.6</v>
      </c>
    </row>
    <row r="2635" spans="1:28" x14ac:dyDescent="0.25">
      <c r="A2635" t="s">
        <v>4279</v>
      </c>
      <c r="O2635">
        <v>1.857</v>
      </c>
      <c r="P2635">
        <v>1.5</v>
      </c>
      <c r="Q2635">
        <v>1.5940000000000001</v>
      </c>
      <c r="R2635">
        <v>1.286</v>
      </c>
      <c r="S2635">
        <v>2.0659999999999998</v>
      </c>
      <c r="T2635">
        <v>1.47</v>
      </c>
      <c r="U2635">
        <v>2.4039999999999999</v>
      </c>
      <c r="V2635">
        <v>3.016</v>
      </c>
      <c r="W2635">
        <v>3.153</v>
      </c>
      <c r="X2635">
        <v>2.1930000000000001</v>
      </c>
      <c r="Y2635">
        <v>3.9089999999999998</v>
      </c>
      <c r="Z2635">
        <v>5.6050000000000004</v>
      </c>
      <c r="AA2635">
        <v>4.9000000000000004</v>
      </c>
      <c r="AB2635">
        <v>3.5</v>
      </c>
    </row>
    <row r="2636" spans="1:28" x14ac:dyDescent="0.25">
      <c r="A2636" t="s">
        <v>4280</v>
      </c>
      <c r="B2636">
        <v>1.2689999999999999</v>
      </c>
      <c r="C2636">
        <v>1.931</v>
      </c>
      <c r="D2636">
        <v>2.2930000000000001</v>
      </c>
      <c r="E2636">
        <v>2.82</v>
      </c>
      <c r="F2636">
        <v>2.3820000000000001</v>
      </c>
      <c r="G2636">
        <v>2.7589999999999999</v>
      </c>
      <c r="H2636">
        <v>3.13</v>
      </c>
      <c r="I2636">
        <v>3.52</v>
      </c>
      <c r="J2636">
        <v>4.0860000000000003</v>
      </c>
      <c r="K2636">
        <v>4.3129999999999997</v>
      </c>
      <c r="L2636">
        <v>3.7280000000000002</v>
      </c>
      <c r="M2636">
        <v>3.8039999999999998</v>
      </c>
      <c r="N2636">
        <v>3.7909999999999999</v>
      </c>
      <c r="O2636">
        <v>4.2930000000000001</v>
      </c>
      <c r="P2636">
        <v>3.7010000000000001</v>
      </c>
      <c r="Q2636">
        <v>3.637</v>
      </c>
      <c r="R2636">
        <v>3.9430000000000001</v>
      </c>
      <c r="S2636">
        <v>3.9409999999999998</v>
      </c>
      <c r="T2636">
        <v>4.8460000000000001</v>
      </c>
      <c r="U2636">
        <v>4.7110000000000003</v>
      </c>
      <c r="V2636">
        <v>4.2249999999999996</v>
      </c>
      <c r="W2636">
        <v>4.9000000000000004</v>
      </c>
      <c r="X2636">
        <v>5.4420000000000002</v>
      </c>
      <c r="Y2636">
        <v>6.968</v>
      </c>
      <c r="Z2636">
        <v>6.63</v>
      </c>
      <c r="AA2636">
        <v>5.8</v>
      </c>
      <c r="AB2636">
        <v>4.5999999999999996</v>
      </c>
    </row>
    <row r="2637" spans="1:28" x14ac:dyDescent="0.25">
      <c r="A2637" t="s">
        <v>4281</v>
      </c>
      <c r="S2637">
        <v>3.8570000000000002</v>
      </c>
      <c r="T2637">
        <v>6.665</v>
      </c>
      <c r="U2637">
        <v>8.2840000000000007</v>
      </c>
      <c r="V2637">
        <v>9.1880000000000006</v>
      </c>
      <c r="W2637">
        <v>8.6189999999999998</v>
      </c>
      <c r="X2637">
        <v>8.7279999999999998</v>
      </c>
      <c r="Y2637">
        <v>11.151</v>
      </c>
      <c r="Z2637">
        <v>12.02</v>
      </c>
      <c r="AA2637">
        <v>10.1</v>
      </c>
      <c r="AB2637">
        <v>8.1</v>
      </c>
    </row>
    <row r="2638" spans="1:28" x14ac:dyDescent="0.25">
      <c r="A2638" t="s">
        <v>4282</v>
      </c>
      <c r="B2638">
        <v>1.57</v>
      </c>
      <c r="C2638">
        <v>1.6970000000000001</v>
      </c>
      <c r="D2638">
        <v>1.514</v>
      </c>
      <c r="E2638">
        <v>1.5269999999999999</v>
      </c>
      <c r="F2638">
        <v>1.611</v>
      </c>
      <c r="G2638">
        <v>1.85</v>
      </c>
      <c r="H2638">
        <v>2.0659999999999998</v>
      </c>
      <c r="I2638">
        <v>1.9350000000000001</v>
      </c>
      <c r="J2638">
        <v>1.849</v>
      </c>
      <c r="K2638">
        <v>2.335</v>
      </c>
      <c r="L2638">
        <v>2.1059999999999999</v>
      </c>
      <c r="M2638">
        <v>1.976</v>
      </c>
      <c r="N2638">
        <v>2.105</v>
      </c>
      <c r="O2638">
        <v>2.39</v>
      </c>
      <c r="P2638">
        <v>1.847</v>
      </c>
      <c r="Q2638">
        <v>2.238</v>
      </c>
      <c r="R2638">
        <v>2.06</v>
      </c>
      <c r="S2638">
        <v>2.218</v>
      </c>
      <c r="T2638">
        <v>2.2309999999999999</v>
      </c>
      <c r="U2638">
        <v>2.0070000000000001</v>
      </c>
      <c r="V2638">
        <v>2.0529999999999999</v>
      </c>
      <c r="W2638">
        <v>1.962</v>
      </c>
      <c r="X2638">
        <v>2.3980000000000001</v>
      </c>
      <c r="Y2638">
        <v>2.1760000000000002</v>
      </c>
      <c r="Z2638">
        <v>2.3679999999999999</v>
      </c>
      <c r="AA2638">
        <v>2.4</v>
      </c>
      <c r="AB2638">
        <v>1.8</v>
      </c>
    </row>
    <row r="2639" spans="1:28" x14ac:dyDescent="0.25">
      <c r="A2639" t="s">
        <v>4283</v>
      </c>
      <c r="B2639">
        <v>1.0880000000000001</v>
      </c>
      <c r="C2639">
        <v>0.90200000000000002</v>
      </c>
      <c r="D2639">
        <v>0.52</v>
      </c>
      <c r="E2639">
        <v>0.39400000000000002</v>
      </c>
      <c r="F2639">
        <v>2.0939999999999999</v>
      </c>
      <c r="G2639">
        <v>2.4220000000000002</v>
      </c>
      <c r="H2639">
        <v>2.9550000000000001</v>
      </c>
      <c r="I2639">
        <v>2.5129999999999999</v>
      </c>
      <c r="J2639">
        <v>2.5049999999999999</v>
      </c>
      <c r="K2639">
        <v>2.028</v>
      </c>
      <c r="L2639">
        <v>1.673</v>
      </c>
      <c r="M2639">
        <v>2.7690000000000001</v>
      </c>
      <c r="N2639">
        <v>3.4710000000000001</v>
      </c>
      <c r="O2639">
        <v>2.88</v>
      </c>
      <c r="P2639">
        <v>3.2559999999999998</v>
      </c>
      <c r="Q2639">
        <v>3.6619999999999999</v>
      </c>
      <c r="R2639">
        <v>3.605</v>
      </c>
      <c r="S2639">
        <v>4.2370000000000001</v>
      </c>
      <c r="T2639">
        <v>3.496</v>
      </c>
      <c r="U2639">
        <v>4.218</v>
      </c>
      <c r="V2639">
        <v>3.5190000000000001</v>
      </c>
      <c r="W2639">
        <v>2.3159999999999998</v>
      </c>
      <c r="X2639">
        <v>3.1360000000000001</v>
      </c>
      <c r="Y2639">
        <v>3.36</v>
      </c>
      <c r="Z2639">
        <v>2.0739999999999998</v>
      </c>
      <c r="AA2639">
        <v>2.2000000000000002</v>
      </c>
      <c r="AB2639">
        <v>2.6</v>
      </c>
    </row>
    <row r="2640" spans="1:28" x14ac:dyDescent="0.25">
      <c r="A2640" t="s">
        <v>4284</v>
      </c>
      <c r="D2640">
        <v>2.742</v>
      </c>
    </row>
    <row r="2641" spans="1:28" x14ac:dyDescent="0.25">
      <c r="A2641" t="s">
        <v>4285</v>
      </c>
      <c r="B2641">
        <v>1.44</v>
      </c>
      <c r="C2641">
        <v>1.363</v>
      </c>
      <c r="D2641">
        <v>1.518</v>
      </c>
      <c r="E2641">
        <v>1.5169999999999999</v>
      </c>
      <c r="F2641">
        <v>1.7410000000000001</v>
      </c>
      <c r="G2641">
        <v>2.3460000000000001</v>
      </c>
      <c r="H2641">
        <v>2.6139999999999999</v>
      </c>
      <c r="I2641">
        <v>2.9380000000000002</v>
      </c>
      <c r="J2641">
        <v>3.0489999999999999</v>
      </c>
      <c r="K2641">
        <v>3.2770000000000001</v>
      </c>
      <c r="L2641">
        <v>3.3980000000000001</v>
      </c>
      <c r="M2641">
        <v>3.504</v>
      </c>
      <c r="N2641">
        <v>3.7410000000000001</v>
      </c>
      <c r="O2641">
        <v>4.8639999999999999</v>
      </c>
      <c r="P2641">
        <v>4.2380000000000004</v>
      </c>
      <c r="Q2641">
        <v>4.258</v>
      </c>
      <c r="R2641">
        <v>5.016</v>
      </c>
      <c r="S2641">
        <v>5.6210000000000004</v>
      </c>
      <c r="T2641">
        <v>5.992</v>
      </c>
      <c r="U2641">
        <v>6.375</v>
      </c>
      <c r="V2641">
        <v>6.4909999999999997</v>
      </c>
      <c r="W2641">
        <v>6.508</v>
      </c>
      <c r="X2641">
        <v>7.36</v>
      </c>
      <c r="Y2641">
        <v>8.6790000000000003</v>
      </c>
      <c r="Z2641">
        <v>9.7560000000000002</v>
      </c>
      <c r="AA2641">
        <v>9.6999999999999993</v>
      </c>
      <c r="AB2641">
        <v>9.1</v>
      </c>
    </row>
    <row r="2642" spans="1:28" x14ac:dyDescent="0.25">
      <c r="A2642" t="s">
        <v>4286</v>
      </c>
      <c r="U2642">
        <v>3.851</v>
      </c>
      <c r="V2642">
        <v>3.702</v>
      </c>
      <c r="W2642">
        <v>2.2429999999999999</v>
      </c>
      <c r="X2642">
        <v>2.8860000000000001</v>
      </c>
      <c r="Y2642">
        <v>3.9889999999999999</v>
      </c>
      <c r="Z2642">
        <v>3.6019999999999999</v>
      </c>
      <c r="AA2642">
        <v>3.3</v>
      </c>
      <c r="AB2642">
        <v>2.5</v>
      </c>
    </row>
    <row r="2643" spans="1:28" x14ac:dyDescent="0.25">
      <c r="A2643" t="s">
        <v>4287</v>
      </c>
      <c r="S2643">
        <v>2.5</v>
      </c>
      <c r="T2643">
        <v>2.915</v>
      </c>
      <c r="U2643">
        <v>3.3620000000000001</v>
      </c>
      <c r="V2643">
        <v>3.202</v>
      </c>
      <c r="W2643">
        <v>3.3570000000000002</v>
      </c>
      <c r="X2643">
        <v>3.4910000000000001</v>
      </c>
      <c r="Y2643">
        <v>4.452</v>
      </c>
      <c r="Z2643">
        <v>4.7110000000000003</v>
      </c>
      <c r="AA2643">
        <v>4</v>
      </c>
      <c r="AB2643">
        <v>2.9</v>
      </c>
    </row>
    <row r="2644" spans="1:28" x14ac:dyDescent="0.25">
      <c r="A2644" t="s">
        <v>4288</v>
      </c>
      <c r="W2644">
        <v>2.68</v>
      </c>
      <c r="X2644">
        <v>2.6</v>
      </c>
    </row>
    <row r="2645" spans="1:28" x14ac:dyDescent="0.25">
      <c r="A2645" t="s">
        <v>4289</v>
      </c>
      <c r="X2645">
        <v>4.7</v>
      </c>
      <c r="Y2645">
        <v>5.0949999999999998</v>
      </c>
      <c r="Z2645">
        <v>7.9169999999999998</v>
      </c>
      <c r="AA2645">
        <v>5.7</v>
      </c>
      <c r="AB2645">
        <v>4.5</v>
      </c>
    </row>
    <row r="2646" spans="1:28" x14ac:dyDescent="0.25">
      <c r="A2646" t="s">
        <v>4290</v>
      </c>
      <c r="B2646">
        <v>0.61799999999999999</v>
      </c>
      <c r="C2646">
        <v>0.66700000000000004</v>
      </c>
      <c r="D2646">
        <v>0.94799999999999995</v>
      </c>
      <c r="E2646">
        <v>0.85499999999999998</v>
      </c>
      <c r="F2646">
        <v>0.78200000000000003</v>
      </c>
      <c r="G2646">
        <v>0.77500000000000002</v>
      </c>
      <c r="H2646">
        <v>1.101</v>
      </c>
      <c r="I2646">
        <v>1.079</v>
      </c>
      <c r="J2646">
        <v>0.82299999999999995</v>
      </c>
      <c r="K2646">
        <v>0.96499999999999997</v>
      </c>
      <c r="L2646">
        <v>1.262</v>
      </c>
      <c r="M2646">
        <v>1.7050000000000001</v>
      </c>
      <c r="N2646">
        <v>1.8779999999999999</v>
      </c>
      <c r="O2646">
        <v>2.0649999999999999</v>
      </c>
      <c r="P2646">
        <v>1.792</v>
      </c>
      <c r="Q2646">
        <v>1.8240000000000001</v>
      </c>
      <c r="R2646">
        <v>1.931</v>
      </c>
      <c r="S2646">
        <v>1.966</v>
      </c>
      <c r="T2646">
        <v>2.0169999999999999</v>
      </c>
      <c r="U2646">
        <v>1.665</v>
      </c>
      <c r="V2646">
        <v>1.8440000000000001</v>
      </c>
      <c r="W2646">
        <v>2.0219999999999998</v>
      </c>
      <c r="X2646">
        <v>1.85</v>
      </c>
      <c r="Y2646">
        <v>2.5920000000000001</v>
      </c>
      <c r="Z2646">
        <v>2.76</v>
      </c>
      <c r="AA2646">
        <v>2.6</v>
      </c>
      <c r="AB2646">
        <v>2.4</v>
      </c>
    </row>
    <row r="2647" spans="1:28" x14ac:dyDescent="0.25">
      <c r="A2647" t="s">
        <v>4291</v>
      </c>
      <c r="D2647">
        <v>0.92200000000000004</v>
      </c>
      <c r="E2647">
        <v>0.74099999999999999</v>
      </c>
      <c r="F2647">
        <v>0.84299999999999997</v>
      </c>
      <c r="G2647">
        <v>0.84099999999999997</v>
      </c>
      <c r="H2647">
        <v>0.81100000000000005</v>
      </c>
      <c r="I2647">
        <v>1.5529999999999999</v>
      </c>
    </row>
    <row r="2648" spans="1:28" x14ac:dyDescent="0.25">
      <c r="A2648" t="s">
        <v>4292</v>
      </c>
      <c r="N2648">
        <v>6</v>
      </c>
      <c r="O2648">
        <v>4.9779999999999998</v>
      </c>
      <c r="P2648">
        <v>4.9080000000000004</v>
      </c>
      <c r="Q2648">
        <v>4.891</v>
      </c>
      <c r="R2648">
        <v>5.2690000000000001</v>
      </c>
      <c r="S2648">
        <v>4.444</v>
      </c>
      <c r="T2648">
        <v>3.887</v>
      </c>
      <c r="U2648">
        <v>3.9849999999999999</v>
      </c>
      <c r="V2648">
        <v>4.0209999999999999</v>
      </c>
      <c r="W2648">
        <v>3.8660000000000001</v>
      </c>
      <c r="X2648">
        <v>3.4729999999999999</v>
      </c>
      <c r="Y2648">
        <v>3.4910000000000001</v>
      </c>
      <c r="Z2648">
        <v>3.2959999999999998</v>
      </c>
      <c r="AA2648">
        <v>3.3</v>
      </c>
      <c r="AB2648">
        <v>2.9</v>
      </c>
    </row>
    <row r="2649" spans="1:28" x14ac:dyDescent="0.25">
      <c r="A2649" t="s">
        <v>4293</v>
      </c>
      <c r="N2649">
        <v>1.4379999999999999</v>
      </c>
      <c r="O2649">
        <v>1.306</v>
      </c>
      <c r="P2649">
        <v>1.488</v>
      </c>
      <c r="Q2649">
        <v>1.4770000000000001</v>
      </c>
      <c r="R2649">
        <v>1.109</v>
      </c>
      <c r="S2649">
        <v>1.411</v>
      </c>
      <c r="T2649">
        <v>1.2989999999999999</v>
      </c>
      <c r="U2649">
        <v>0.93</v>
      </c>
      <c r="V2649">
        <v>1.1279999999999999</v>
      </c>
      <c r="W2649">
        <v>1.2629999999999999</v>
      </c>
      <c r="X2649">
        <v>1.014</v>
      </c>
      <c r="Y2649">
        <v>1.018</v>
      </c>
      <c r="Z2649">
        <v>1.2170000000000001</v>
      </c>
      <c r="AA2649">
        <v>1.3</v>
      </c>
      <c r="AB2649">
        <v>1.5</v>
      </c>
    </row>
    <row r="2650" spans="1:28" x14ac:dyDescent="0.25">
      <c r="A2650" t="s">
        <v>4294</v>
      </c>
      <c r="B2650">
        <v>8.4260000000000002</v>
      </c>
      <c r="C2650">
        <v>8.3699999999999992</v>
      </c>
      <c r="D2650">
        <v>8.6140000000000008</v>
      </c>
      <c r="E2650">
        <v>8.4600000000000009</v>
      </c>
      <c r="F2650">
        <v>8.3019999999999996</v>
      </c>
      <c r="G2650">
        <v>8.3179999999999996</v>
      </c>
      <c r="H2650">
        <v>8.6489999999999991</v>
      </c>
      <c r="I2650">
        <v>7.69</v>
      </c>
      <c r="J2650">
        <v>7.6159999999999997</v>
      </c>
      <c r="K2650">
        <v>7.6559999999999997</v>
      </c>
      <c r="L2650">
        <v>7.6719999999999997</v>
      </c>
      <c r="M2650">
        <v>7.5140000000000002</v>
      </c>
      <c r="N2650">
        <v>7.5430000000000001</v>
      </c>
      <c r="O2650">
        <v>8.234</v>
      </c>
      <c r="P2650">
        <v>7.8559999999999999</v>
      </c>
      <c r="Q2650">
        <v>8.65</v>
      </c>
      <c r="R2650">
        <v>9.2840000000000007</v>
      </c>
      <c r="S2650">
        <v>9.3290000000000006</v>
      </c>
      <c r="T2650">
        <v>8.5559999999999992</v>
      </c>
      <c r="U2650">
        <v>9.1219999999999999</v>
      </c>
      <c r="V2650">
        <v>9.1300000000000008</v>
      </c>
      <c r="W2650">
        <v>8.3780000000000001</v>
      </c>
      <c r="X2650">
        <v>9.7270000000000003</v>
      </c>
      <c r="Y2650">
        <v>12.701000000000001</v>
      </c>
      <c r="Z2650">
        <v>13.311999999999999</v>
      </c>
      <c r="AA2650">
        <v>11.2</v>
      </c>
      <c r="AB2650">
        <v>12.5</v>
      </c>
    </row>
    <row r="2651" spans="1:28" x14ac:dyDescent="0.25">
      <c r="A2651" t="s">
        <v>4295</v>
      </c>
      <c r="Q2651">
        <v>1.962</v>
      </c>
      <c r="R2651">
        <v>2.9750000000000001</v>
      </c>
      <c r="S2651">
        <v>3.3180000000000001</v>
      </c>
      <c r="T2651">
        <v>4.2450000000000001</v>
      </c>
      <c r="U2651">
        <v>3.7719999999999998</v>
      </c>
      <c r="V2651">
        <v>3.23</v>
      </c>
      <c r="W2651">
        <v>3.363</v>
      </c>
      <c r="X2651">
        <v>3.7610000000000001</v>
      </c>
      <c r="Y2651">
        <v>4.6790000000000003</v>
      </c>
      <c r="Z2651">
        <v>5.0359999999999996</v>
      </c>
      <c r="AA2651">
        <v>4.5999999999999996</v>
      </c>
      <c r="AB2651">
        <v>4.0999999999999996</v>
      </c>
    </row>
    <row r="2652" spans="1:28" x14ac:dyDescent="0.25">
      <c r="A2652" t="s">
        <v>4296</v>
      </c>
      <c r="B2652">
        <v>0.48099999999999998</v>
      </c>
    </row>
    <row r="2653" spans="1:28" x14ac:dyDescent="0.25">
      <c r="A2653" t="s">
        <v>4297</v>
      </c>
      <c r="H2653">
        <v>0</v>
      </c>
      <c r="I2653">
        <v>2.6520000000000001</v>
      </c>
      <c r="J2653">
        <v>3.8290000000000002</v>
      </c>
      <c r="K2653">
        <v>3.8690000000000002</v>
      </c>
      <c r="L2653">
        <v>3.165</v>
      </c>
      <c r="M2653">
        <v>3.4710000000000001</v>
      </c>
      <c r="N2653">
        <v>3.7709999999999999</v>
      </c>
      <c r="O2653">
        <v>3.8460000000000001</v>
      </c>
      <c r="P2653">
        <v>3.3250000000000002</v>
      </c>
      <c r="Q2653">
        <v>3.4790000000000001</v>
      </c>
      <c r="R2653">
        <v>3.5339999999999998</v>
      </c>
      <c r="S2653">
        <v>3.5230000000000001</v>
      </c>
      <c r="T2653">
        <v>3.8959999999999999</v>
      </c>
      <c r="U2653">
        <v>3.9740000000000002</v>
      </c>
      <c r="V2653">
        <v>4.3719999999999999</v>
      </c>
      <c r="W2653">
        <v>4.7510000000000003</v>
      </c>
      <c r="X2653">
        <v>4.9660000000000002</v>
      </c>
      <c r="Y2653">
        <v>6.7160000000000002</v>
      </c>
      <c r="Z2653">
        <v>6.5179999999999998</v>
      </c>
      <c r="AA2653">
        <v>5.7</v>
      </c>
      <c r="AB2653">
        <v>4.5</v>
      </c>
    </row>
    <row r="2654" spans="1:28" x14ac:dyDescent="0.25">
      <c r="A2654" t="s">
        <v>4298</v>
      </c>
      <c r="B2654">
        <v>2.2200000000000002</v>
      </c>
      <c r="C2654">
        <v>4.4429999999999996</v>
      </c>
      <c r="D2654">
        <v>3.7450000000000001</v>
      </c>
      <c r="E2654">
        <v>1.8240000000000001</v>
      </c>
      <c r="F2654">
        <v>3</v>
      </c>
    </row>
    <row r="2655" spans="1:28" x14ac:dyDescent="0.25">
      <c r="A2655" t="s">
        <v>4299</v>
      </c>
      <c r="B2655">
        <v>1.1200000000000001</v>
      </c>
      <c r="C2655">
        <v>1.6759999999999999</v>
      </c>
      <c r="D2655">
        <v>1.4550000000000001</v>
      </c>
      <c r="E2655">
        <v>2.0529999999999999</v>
      </c>
      <c r="F2655">
        <v>3.339</v>
      </c>
      <c r="G2655">
        <v>3.6720000000000002</v>
      </c>
      <c r="H2655">
        <v>2.9689999999999999</v>
      </c>
      <c r="I2655">
        <v>3.5150000000000001</v>
      </c>
      <c r="J2655">
        <v>4.5490000000000004</v>
      </c>
      <c r="K2655">
        <v>4.37</v>
      </c>
      <c r="L2655">
        <v>4.5389999999999997</v>
      </c>
      <c r="M2655">
        <v>4.7290000000000001</v>
      </c>
      <c r="N2655">
        <v>5.2949999999999999</v>
      </c>
      <c r="O2655">
        <v>6.8109999999999999</v>
      </c>
      <c r="P2655">
        <v>6.0540000000000003</v>
      </c>
      <c r="Q2655">
        <v>6.024</v>
      </c>
      <c r="R2655">
        <v>6.4660000000000002</v>
      </c>
      <c r="S2655">
        <v>7.5880000000000001</v>
      </c>
      <c r="T2655">
        <v>7.9829999999999997</v>
      </c>
      <c r="U2655">
        <v>8.5890000000000004</v>
      </c>
      <c r="V2655">
        <v>8.1219999999999999</v>
      </c>
      <c r="W2655">
        <v>8.3320000000000007</v>
      </c>
      <c r="X2655">
        <v>8.8849999999999998</v>
      </c>
      <c r="Y2655">
        <v>12.111000000000001</v>
      </c>
      <c r="Z2655">
        <v>13.608000000000001</v>
      </c>
      <c r="AA2655">
        <v>11.8</v>
      </c>
      <c r="AB2655">
        <v>9.6</v>
      </c>
    </row>
    <row r="2656" spans="1:28" x14ac:dyDescent="0.25">
      <c r="A2656" t="s">
        <v>4300</v>
      </c>
      <c r="V2656">
        <v>5.3259999999999996</v>
      </c>
      <c r="W2656">
        <v>6.1619999999999999</v>
      </c>
      <c r="X2656">
        <v>6.1260000000000003</v>
      </c>
      <c r="Y2656">
        <v>6.6390000000000002</v>
      </c>
      <c r="Z2656">
        <v>6.5750000000000002</v>
      </c>
      <c r="AA2656">
        <v>5.2</v>
      </c>
      <c r="AB2656">
        <v>4.5</v>
      </c>
    </row>
    <row r="2657" spans="1:28" x14ac:dyDescent="0.25">
      <c r="A2657" t="s">
        <v>4301</v>
      </c>
      <c r="J2657">
        <v>0.29799999999999999</v>
      </c>
      <c r="K2657">
        <v>0.67400000000000004</v>
      </c>
      <c r="L2657">
        <v>0.41699999999999998</v>
      </c>
      <c r="M2657">
        <v>0.36699999999999999</v>
      </c>
      <c r="N2657">
        <v>0.189</v>
      </c>
      <c r="O2657">
        <v>0.17199999999999999</v>
      </c>
      <c r="P2657">
        <v>0.35499999999999998</v>
      </c>
      <c r="Q2657">
        <v>0.37</v>
      </c>
      <c r="R2657">
        <v>0.44</v>
      </c>
      <c r="S2657">
        <v>0.46800000000000003</v>
      </c>
      <c r="T2657">
        <v>0.38600000000000001</v>
      </c>
      <c r="U2657">
        <v>0.46200000000000002</v>
      </c>
      <c r="V2657">
        <v>0.47599999999999998</v>
      </c>
      <c r="W2657">
        <v>0.56100000000000005</v>
      </c>
      <c r="X2657">
        <v>0.27300000000000002</v>
      </c>
      <c r="Y2657">
        <v>0.57399999999999995</v>
      </c>
      <c r="Z2657">
        <v>0.625</v>
      </c>
      <c r="AA2657">
        <v>0.6</v>
      </c>
      <c r="AB2657">
        <v>0.6</v>
      </c>
    </row>
    <row r="2658" spans="1:28" x14ac:dyDescent="0.25">
      <c r="A2658" t="s">
        <v>4302</v>
      </c>
      <c r="B2658">
        <v>0.34799999999999998</v>
      </c>
      <c r="C2658">
        <v>0.36099999999999999</v>
      </c>
      <c r="D2658">
        <v>0.36399999999999999</v>
      </c>
      <c r="E2658">
        <v>0.30599999999999999</v>
      </c>
      <c r="F2658">
        <v>0.41699999999999998</v>
      </c>
      <c r="G2658">
        <v>0.27300000000000002</v>
      </c>
    </row>
    <row r="2659" spans="1:28" x14ac:dyDescent="0.25">
      <c r="A2659" t="s">
        <v>4303</v>
      </c>
      <c r="Y2659">
        <v>5.7640000000000002</v>
      </c>
      <c r="Z2659">
        <v>4.7859999999999996</v>
      </c>
      <c r="AA2659">
        <v>3.8</v>
      </c>
      <c r="AB2659">
        <v>3.1</v>
      </c>
    </row>
    <row r="2660" spans="1:28" x14ac:dyDescent="0.25">
      <c r="A2660" t="s">
        <v>4304</v>
      </c>
      <c r="B2660">
        <v>0.95599999999999996</v>
      </c>
      <c r="C2660">
        <v>1.129</v>
      </c>
      <c r="D2660">
        <v>0.98699999999999999</v>
      </c>
      <c r="E2660">
        <v>1.1839999999999999</v>
      </c>
      <c r="F2660">
        <v>1.2030000000000001</v>
      </c>
      <c r="G2660">
        <v>1.655</v>
      </c>
      <c r="H2660">
        <v>1.597</v>
      </c>
      <c r="I2660">
        <v>1.71</v>
      </c>
      <c r="J2660">
        <v>1.583</v>
      </c>
      <c r="K2660">
        <v>1.784</v>
      </c>
      <c r="L2660">
        <v>1.782</v>
      </c>
      <c r="M2660">
        <v>2.6440000000000001</v>
      </c>
      <c r="N2660">
        <v>3.1669999999999998</v>
      </c>
      <c r="O2660">
        <v>3.4630000000000001</v>
      </c>
      <c r="P2660">
        <v>3.6280000000000001</v>
      </c>
      <c r="Q2660">
        <v>3.4790000000000001</v>
      </c>
      <c r="R2660">
        <v>3.9159999999999999</v>
      </c>
      <c r="S2660">
        <v>4.0739999999999998</v>
      </c>
      <c r="T2660">
        <v>4.2190000000000003</v>
      </c>
      <c r="U2660">
        <v>4.8109999999999999</v>
      </c>
      <c r="V2660">
        <v>5.1580000000000004</v>
      </c>
      <c r="W2660">
        <v>6.0439999999999996</v>
      </c>
      <c r="X2660">
        <v>7.1820000000000004</v>
      </c>
      <c r="Y2660">
        <v>9.3810000000000002</v>
      </c>
      <c r="Z2660">
        <v>10.723000000000001</v>
      </c>
      <c r="AA2660">
        <v>11.2</v>
      </c>
      <c r="AB2660">
        <v>10.7</v>
      </c>
    </row>
    <row r="2661" spans="1:28" x14ac:dyDescent="0.25">
      <c r="A2661" t="s">
        <v>4305</v>
      </c>
      <c r="B2661">
        <v>1.4370000000000001</v>
      </c>
      <c r="C2661">
        <v>1.3540000000000001</v>
      </c>
      <c r="D2661">
        <v>1.252</v>
      </c>
      <c r="E2661">
        <v>1.6060000000000001</v>
      </c>
      <c r="F2661">
        <v>1.349</v>
      </c>
      <c r="G2661">
        <v>1.631</v>
      </c>
      <c r="H2661">
        <v>1.5329999999999999</v>
      </c>
      <c r="I2661">
        <v>1.4510000000000001</v>
      </c>
      <c r="J2661">
        <v>1.669</v>
      </c>
      <c r="K2661">
        <v>1.7030000000000001</v>
      </c>
      <c r="L2661">
        <v>1.7230000000000001</v>
      </c>
      <c r="M2661">
        <v>1.96</v>
      </c>
      <c r="N2661">
        <v>2.0249999999999999</v>
      </c>
      <c r="O2661">
        <v>1.8979999999999999</v>
      </c>
      <c r="P2661">
        <v>2.3319999999999999</v>
      </c>
      <c r="Q2661">
        <v>2.044</v>
      </c>
      <c r="R2661">
        <v>1.966</v>
      </c>
      <c r="S2661">
        <v>1.929</v>
      </c>
      <c r="T2661">
        <v>1.8169999999999999</v>
      </c>
      <c r="U2661">
        <v>2.0960000000000001</v>
      </c>
      <c r="V2661">
        <v>2.0739999999999998</v>
      </c>
      <c r="W2661">
        <v>1.873</v>
      </c>
      <c r="X2661">
        <v>1.841</v>
      </c>
      <c r="Y2661">
        <v>2.1040000000000001</v>
      </c>
      <c r="Z2661">
        <v>2.9750000000000001</v>
      </c>
      <c r="AA2661">
        <v>3.1</v>
      </c>
      <c r="AB2661">
        <v>2.4</v>
      </c>
    </row>
    <row r="2662" spans="1:28" x14ac:dyDescent="0.25">
      <c r="A2662" t="s">
        <v>4306</v>
      </c>
      <c r="B2662">
        <v>1.617</v>
      </c>
      <c r="C2662">
        <v>1.2929999999999999</v>
      </c>
      <c r="D2662">
        <v>1.722</v>
      </c>
      <c r="E2662">
        <v>1.7150000000000001</v>
      </c>
      <c r="F2662">
        <v>2.34</v>
      </c>
      <c r="G2662">
        <v>3.048</v>
      </c>
      <c r="H2662">
        <v>3.12</v>
      </c>
      <c r="I2662">
        <v>3.331</v>
      </c>
      <c r="J2662">
        <v>3.419</v>
      </c>
      <c r="K2662">
        <v>3.8839999999999999</v>
      </c>
      <c r="L2662">
        <v>4.26</v>
      </c>
      <c r="M2662">
        <v>4.3730000000000002</v>
      </c>
      <c r="N2662">
        <v>4.5039999999999996</v>
      </c>
      <c r="O2662">
        <v>4.8959999999999999</v>
      </c>
      <c r="P2662">
        <v>5.3780000000000001</v>
      </c>
      <c r="Q2662">
        <v>5.8680000000000003</v>
      </c>
      <c r="R2662">
        <v>6.16</v>
      </c>
      <c r="S2662">
        <v>6.1959999999999997</v>
      </c>
      <c r="T2662">
        <v>6.1980000000000004</v>
      </c>
      <c r="U2662">
        <v>6.3369999999999997</v>
      </c>
      <c r="V2662">
        <v>7.0819999999999999</v>
      </c>
      <c r="W2662">
        <v>7.4660000000000002</v>
      </c>
      <c r="X2662">
        <v>8.8209999999999997</v>
      </c>
      <c r="Y2662">
        <v>9.5939999999999994</v>
      </c>
      <c r="Z2662">
        <v>11.307</v>
      </c>
      <c r="AA2662">
        <v>10.9</v>
      </c>
      <c r="AB2662">
        <v>10.5</v>
      </c>
    </row>
    <row r="2663" spans="1:28" x14ac:dyDescent="0.25">
      <c r="A2663" t="s">
        <v>4307</v>
      </c>
      <c r="W2663">
        <v>4.3719999999999999</v>
      </c>
      <c r="X2663">
        <v>4.0670000000000002</v>
      </c>
      <c r="Y2663">
        <v>3</v>
      </c>
      <c r="Z2663">
        <v>4.3559999999999999</v>
      </c>
      <c r="AA2663">
        <v>3.8</v>
      </c>
      <c r="AB2663">
        <v>3.9</v>
      </c>
    </row>
    <row r="2664" spans="1:28" x14ac:dyDescent="0.25">
      <c r="A2664" t="s">
        <v>4308</v>
      </c>
      <c r="Z2664">
        <v>21.556000000000001</v>
      </c>
      <c r="AA2664">
        <v>20.5</v>
      </c>
      <c r="AB2664">
        <v>19.5</v>
      </c>
    </row>
    <row r="2665" spans="1:28" x14ac:dyDescent="0.25">
      <c r="A2665" t="s">
        <v>4309</v>
      </c>
      <c r="S2665">
        <v>1.625</v>
      </c>
      <c r="T2665">
        <v>1.5880000000000001</v>
      </c>
      <c r="U2665">
        <v>2.1120000000000001</v>
      </c>
      <c r="V2665">
        <v>1.4319999999999999</v>
      </c>
      <c r="W2665">
        <v>1.8069999999999999</v>
      </c>
      <c r="X2665">
        <v>1.992</v>
      </c>
      <c r="Y2665">
        <v>1.917</v>
      </c>
      <c r="Z2665">
        <v>3.117</v>
      </c>
      <c r="AA2665">
        <v>4.5</v>
      </c>
      <c r="AB2665">
        <v>5.5</v>
      </c>
    </row>
    <row r="2666" spans="1:28" x14ac:dyDescent="0.25">
      <c r="A2666" t="s">
        <v>4310</v>
      </c>
      <c r="Q2666">
        <v>2.0680000000000001</v>
      </c>
      <c r="R2666">
        <v>1.722</v>
      </c>
      <c r="S2666">
        <v>1.589</v>
      </c>
      <c r="T2666">
        <v>2.0920000000000001</v>
      </c>
      <c r="U2666">
        <v>1.661</v>
      </c>
      <c r="V2666">
        <v>1.109</v>
      </c>
      <c r="W2666">
        <v>1.4630000000000001</v>
      </c>
      <c r="X2666">
        <v>1.667</v>
      </c>
      <c r="Y2666">
        <v>3.1819999999999999</v>
      </c>
      <c r="Z2666">
        <v>3.52</v>
      </c>
      <c r="AA2666">
        <v>3.1</v>
      </c>
      <c r="AB2666">
        <v>2.8</v>
      </c>
    </row>
    <row r="2667" spans="1:28" x14ac:dyDescent="0.25">
      <c r="A2667" t="s">
        <v>4311</v>
      </c>
      <c r="B2667">
        <v>0.44400000000000001</v>
      </c>
      <c r="C2667">
        <v>0.36699999999999999</v>
      </c>
      <c r="D2667">
        <v>0.245</v>
      </c>
      <c r="E2667">
        <v>0.25</v>
      </c>
      <c r="F2667">
        <v>0.16700000000000001</v>
      </c>
      <c r="G2667">
        <v>0.125</v>
      </c>
      <c r="H2667">
        <v>0.35699999999999998</v>
      </c>
      <c r="I2667">
        <v>0.52200000000000002</v>
      </c>
      <c r="J2667">
        <v>0.12</v>
      </c>
      <c r="K2667">
        <v>0.28999999999999998</v>
      </c>
      <c r="L2667">
        <v>0.19400000000000001</v>
      </c>
      <c r="M2667">
        <v>0.32100000000000001</v>
      </c>
      <c r="N2667">
        <v>0.32</v>
      </c>
      <c r="O2667">
        <v>0.38900000000000001</v>
      </c>
      <c r="P2667">
        <v>0.27</v>
      </c>
      <c r="Q2667">
        <v>0.45800000000000002</v>
      </c>
      <c r="R2667">
        <v>0.308</v>
      </c>
      <c r="S2667">
        <v>0.375</v>
      </c>
      <c r="T2667">
        <v>0.44</v>
      </c>
      <c r="U2667">
        <v>0.63200000000000001</v>
      </c>
      <c r="V2667">
        <v>0.94699999999999995</v>
      </c>
      <c r="W2667">
        <v>0.88100000000000001</v>
      </c>
      <c r="X2667">
        <v>1.415</v>
      </c>
      <c r="Y2667">
        <v>1.3</v>
      </c>
      <c r="Z2667">
        <v>1.492</v>
      </c>
      <c r="AA2667">
        <v>1.4</v>
      </c>
      <c r="AB2667">
        <v>1.1000000000000001</v>
      </c>
    </row>
    <row r="2668" spans="1:28" x14ac:dyDescent="0.25">
      <c r="A2668" t="s">
        <v>4312</v>
      </c>
      <c r="B2668">
        <v>3.3359999999999999</v>
      </c>
      <c r="C2668">
        <v>3.3969999999999998</v>
      </c>
      <c r="D2668">
        <v>4.1180000000000003</v>
      </c>
      <c r="E2668">
        <v>4.0309999999999997</v>
      </c>
      <c r="F2668">
        <v>4.5430000000000001</v>
      </c>
      <c r="G2668">
        <v>5.4050000000000002</v>
      </c>
      <c r="H2668">
        <v>4.6630000000000003</v>
      </c>
      <c r="I2668">
        <v>5.375</v>
      </c>
      <c r="J2668">
        <v>5.1079999999999997</v>
      </c>
      <c r="K2668">
        <v>5.3659999999999997</v>
      </c>
      <c r="L2668">
        <v>5.4059999999999997</v>
      </c>
      <c r="M2668">
        <v>4.93</v>
      </c>
      <c r="N2668">
        <v>4.7949999999999999</v>
      </c>
      <c r="O2668">
        <v>5.4020000000000001</v>
      </c>
      <c r="P2668">
        <v>5.702</v>
      </c>
      <c r="Q2668">
        <v>5.6349999999999998</v>
      </c>
      <c r="R2668">
        <v>5.266</v>
      </c>
      <c r="S2668">
        <v>5.3339999999999996</v>
      </c>
      <c r="T2668">
        <v>4.8739999999999997</v>
      </c>
      <c r="U2668">
        <v>5.1050000000000004</v>
      </c>
      <c r="V2668">
        <v>5.0720000000000001</v>
      </c>
      <c r="W2668">
        <v>4.0039999999999996</v>
      </c>
      <c r="X2668">
        <v>4.6029999999999998</v>
      </c>
      <c r="Y2668">
        <v>4.944</v>
      </c>
      <c r="Z2668">
        <v>4.7409999999999997</v>
      </c>
      <c r="AA2668">
        <v>4.7</v>
      </c>
      <c r="AB2668">
        <v>3.3</v>
      </c>
    </row>
    <row r="2669" spans="1:28" x14ac:dyDescent="0.25">
      <c r="A2669" t="s">
        <v>4313</v>
      </c>
      <c r="B2669">
        <v>0.69199999999999995</v>
      </c>
      <c r="C2669">
        <v>0.78400000000000003</v>
      </c>
      <c r="D2669">
        <v>0.73899999999999999</v>
      </c>
      <c r="E2669">
        <v>0.67800000000000005</v>
      </c>
      <c r="F2669">
        <v>0.75700000000000001</v>
      </c>
      <c r="G2669">
        <v>0.95199999999999996</v>
      </c>
      <c r="H2669">
        <v>1.127</v>
      </c>
      <c r="I2669">
        <v>1.585</v>
      </c>
      <c r="J2669">
        <v>2.0920000000000001</v>
      </c>
      <c r="K2669">
        <v>1.7949999999999999</v>
      </c>
      <c r="L2669">
        <v>1.7010000000000001</v>
      </c>
      <c r="M2669">
        <v>1.837</v>
      </c>
      <c r="N2669">
        <v>1.637</v>
      </c>
      <c r="O2669">
        <v>1.982</v>
      </c>
      <c r="P2669">
        <v>1.7050000000000001</v>
      </c>
      <c r="Q2669">
        <v>1.5189999999999999</v>
      </c>
      <c r="R2669">
        <v>2.044</v>
      </c>
      <c r="S2669">
        <v>2.177</v>
      </c>
      <c r="T2669">
        <v>1.994</v>
      </c>
      <c r="U2669">
        <v>1.742</v>
      </c>
      <c r="V2669">
        <v>1.714</v>
      </c>
      <c r="W2669">
        <v>1.5609999999999999</v>
      </c>
      <c r="X2669">
        <v>1.7909999999999999</v>
      </c>
      <c r="Y2669">
        <v>1.869</v>
      </c>
      <c r="Z2669">
        <v>2.3420000000000001</v>
      </c>
      <c r="AA2669">
        <v>1.9</v>
      </c>
      <c r="AB2669">
        <v>1.9</v>
      </c>
    </row>
    <row r="2670" spans="1:28" x14ac:dyDescent="0.25">
      <c r="A2670" t="s">
        <v>4314</v>
      </c>
      <c r="K2670">
        <v>1.4330000000000001</v>
      </c>
      <c r="L2670">
        <v>0.96799999999999997</v>
      </c>
      <c r="M2670">
        <v>0.753</v>
      </c>
      <c r="N2670">
        <v>1.2470000000000001</v>
      </c>
      <c r="O2670">
        <v>1.1619999999999999</v>
      </c>
      <c r="P2670">
        <v>1.357</v>
      </c>
      <c r="Q2670">
        <v>1.3220000000000001</v>
      </c>
      <c r="R2670">
        <v>1.0640000000000001</v>
      </c>
      <c r="S2670">
        <v>1.0309999999999999</v>
      </c>
      <c r="T2670">
        <v>1.1839999999999999</v>
      </c>
      <c r="U2670">
        <v>1.36</v>
      </c>
      <c r="V2670">
        <v>1.42</v>
      </c>
      <c r="W2670">
        <v>2.0609999999999999</v>
      </c>
      <c r="X2670">
        <v>1.8109999999999999</v>
      </c>
      <c r="Y2670">
        <v>2.2130000000000001</v>
      </c>
      <c r="Z2670">
        <v>2.41</v>
      </c>
      <c r="AA2670">
        <v>2.4</v>
      </c>
      <c r="AB2670">
        <v>2.6</v>
      </c>
    </row>
    <row r="2671" spans="1:28" x14ac:dyDescent="0.25">
      <c r="A2671" t="s">
        <v>4315</v>
      </c>
      <c r="O2671">
        <v>2.8620000000000001</v>
      </c>
      <c r="P2671">
        <v>2.88</v>
      </c>
      <c r="Q2671">
        <v>3.0750000000000002</v>
      </c>
      <c r="R2671">
        <v>3.238</v>
      </c>
      <c r="S2671">
        <v>2.407</v>
      </c>
      <c r="T2671">
        <v>2.59</v>
      </c>
      <c r="U2671">
        <v>2.5190000000000001</v>
      </c>
      <c r="V2671">
        <v>1.9510000000000001</v>
      </c>
      <c r="W2671">
        <v>1.552</v>
      </c>
      <c r="X2671">
        <v>1.8160000000000001</v>
      </c>
      <c r="Y2671">
        <v>2.6440000000000001</v>
      </c>
      <c r="Z2671">
        <v>3.109</v>
      </c>
      <c r="AA2671">
        <v>2.1</v>
      </c>
      <c r="AB2671">
        <v>2</v>
      </c>
    </row>
    <row r="2672" spans="1:28" x14ac:dyDescent="0.25">
      <c r="A2672" t="s">
        <v>4316</v>
      </c>
      <c r="B2672">
        <v>0.19600000000000001</v>
      </c>
      <c r="C2672">
        <v>0.312</v>
      </c>
      <c r="D2672">
        <v>0.75</v>
      </c>
    </row>
    <row r="2673" spans="1:28" x14ac:dyDescent="0.25">
      <c r="A2673" t="s">
        <v>4317</v>
      </c>
      <c r="D2673">
        <v>0.64200000000000002</v>
      </c>
      <c r="E2673">
        <v>0.61499999999999999</v>
      </c>
      <c r="F2673">
        <v>0.66500000000000004</v>
      </c>
      <c r="G2673">
        <v>0.73</v>
      </c>
      <c r="H2673">
        <v>0.59499999999999997</v>
      </c>
      <c r="I2673">
        <v>0.433</v>
      </c>
      <c r="J2673">
        <v>0.47099999999999997</v>
      </c>
      <c r="K2673">
        <v>0.88400000000000001</v>
      </c>
      <c r="L2673">
        <v>0.91200000000000003</v>
      </c>
      <c r="M2673">
        <v>0.95599999999999996</v>
      </c>
      <c r="N2673">
        <v>1.1830000000000001</v>
      </c>
      <c r="O2673">
        <v>0.85799999999999998</v>
      </c>
      <c r="P2673">
        <v>0.75900000000000001</v>
      </c>
      <c r="Q2673">
        <v>0.94799999999999995</v>
      </c>
      <c r="R2673">
        <v>0.85699999999999998</v>
      </c>
      <c r="S2673">
        <v>0.83499999999999996</v>
      </c>
      <c r="T2673">
        <v>0.82499999999999996</v>
      </c>
      <c r="U2673">
        <v>0.90500000000000003</v>
      </c>
      <c r="V2673">
        <v>0.97799999999999998</v>
      </c>
      <c r="W2673">
        <v>0.94299999999999995</v>
      </c>
      <c r="X2673">
        <v>1</v>
      </c>
      <c r="Y2673">
        <v>1.093</v>
      </c>
      <c r="Z2673">
        <v>1.0229999999999999</v>
      </c>
      <c r="AA2673">
        <v>1</v>
      </c>
      <c r="AB2673">
        <v>0.9</v>
      </c>
    </row>
    <row r="2674" spans="1:28" x14ac:dyDescent="0.25">
      <c r="A2674" t="s">
        <v>4318</v>
      </c>
      <c r="P2674">
        <v>1.3089999999999999</v>
      </c>
      <c r="Q2674">
        <v>1.147</v>
      </c>
      <c r="R2674">
        <v>1.2150000000000001</v>
      </c>
      <c r="S2674">
        <v>1.0620000000000001</v>
      </c>
      <c r="T2674">
        <v>1.1299999999999999</v>
      </c>
      <c r="U2674">
        <v>1.256</v>
      </c>
      <c r="V2674">
        <v>1.339</v>
      </c>
      <c r="W2674">
        <v>1.7430000000000001</v>
      </c>
      <c r="X2674">
        <v>1.669</v>
      </c>
      <c r="Y2674">
        <v>2.7370000000000001</v>
      </c>
      <c r="Z2674">
        <v>3.4870000000000001</v>
      </c>
      <c r="AA2674">
        <v>3</v>
      </c>
      <c r="AB2674">
        <v>2.5</v>
      </c>
    </row>
    <row r="2675" spans="1:28" x14ac:dyDescent="0.25">
      <c r="A2675" t="s">
        <v>4319</v>
      </c>
      <c r="V2675">
        <v>1.143</v>
      </c>
      <c r="W2675">
        <v>2.14</v>
      </c>
      <c r="X2675">
        <v>1.292</v>
      </c>
      <c r="Y2675">
        <v>1.8660000000000001</v>
      </c>
      <c r="Z2675">
        <v>1.99</v>
      </c>
      <c r="AA2675">
        <v>2.1</v>
      </c>
      <c r="AB2675">
        <v>1.8</v>
      </c>
    </row>
    <row r="2676" spans="1:28" x14ac:dyDescent="0.25">
      <c r="A2676" t="s">
        <v>4320</v>
      </c>
      <c r="Q2676">
        <v>1.556</v>
      </c>
      <c r="R2676">
        <v>1.887</v>
      </c>
      <c r="S2676">
        <v>1.762</v>
      </c>
      <c r="T2676">
        <v>1.6950000000000001</v>
      </c>
      <c r="U2676">
        <v>1.8440000000000001</v>
      </c>
      <c r="V2676">
        <v>2.2210000000000001</v>
      </c>
      <c r="W2676">
        <v>2.214</v>
      </c>
      <c r="X2676">
        <v>1.754</v>
      </c>
      <c r="Y2676">
        <v>2.0409999999999999</v>
      </c>
      <c r="Z2676">
        <v>4.3600000000000003</v>
      </c>
      <c r="AA2676">
        <v>3.8</v>
      </c>
      <c r="AB2676">
        <v>2.4</v>
      </c>
    </row>
    <row r="2677" spans="1:28" x14ac:dyDescent="0.25">
      <c r="A2677" t="s">
        <v>4321</v>
      </c>
      <c r="B2677">
        <v>0.63200000000000001</v>
      </c>
    </row>
    <row r="2678" spans="1:28" x14ac:dyDescent="0.25">
      <c r="A2678" t="s">
        <v>4322</v>
      </c>
      <c r="B2678">
        <v>0.86499999999999999</v>
      </c>
      <c r="C2678">
        <v>1.1839999999999999</v>
      </c>
      <c r="D2678">
        <v>1.1779999999999999</v>
      </c>
      <c r="E2678">
        <v>1.0289999999999999</v>
      </c>
      <c r="F2678">
        <v>0.90700000000000003</v>
      </c>
      <c r="G2678">
        <v>0.95599999999999996</v>
      </c>
      <c r="H2678">
        <v>1.2070000000000001</v>
      </c>
      <c r="I2678">
        <v>0.95199999999999996</v>
      </c>
      <c r="J2678">
        <v>0.90700000000000003</v>
      </c>
      <c r="K2678">
        <v>1.149</v>
      </c>
      <c r="L2678">
        <v>1.2509999999999999</v>
      </c>
      <c r="M2678">
        <v>1.7210000000000001</v>
      </c>
      <c r="N2678">
        <v>1.9490000000000001</v>
      </c>
      <c r="O2678">
        <v>2.0030000000000001</v>
      </c>
      <c r="P2678">
        <v>2.093</v>
      </c>
      <c r="Q2678">
        <v>2.1379999999999999</v>
      </c>
      <c r="R2678">
        <v>1.9650000000000001</v>
      </c>
      <c r="S2678">
        <v>2.0710000000000002</v>
      </c>
      <c r="T2678">
        <v>2.1440000000000001</v>
      </c>
      <c r="U2678">
        <v>2.1909999999999998</v>
      </c>
      <c r="V2678">
        <v>2.21</v>
      </c>
      <c r="W2678">
        <v>1.9279999999999999</v>
      </c>
      <c r="X2678">
        <v>2.0339999999999998</v>
      </c>
      <c r="Y2678">
        <v>2.74</v>
      </c>
      <c r="Z2678">
        <v>2.7970000000000002</v>
      </c>
      <c r="AA2678">
        <v>2.9</v>
      </c>
      <c r="AB2678">
        <v>2.8</v>
      </c>
    </row>
    <row r="2679" spans="1:28" x14ac:dyDescent="0.25">
      <c r="A2679" t="s">
        <v>4323</v>
      </c>
      <c r="N2679">
        <v>2.77</v>
      </c>
      <c r="O2679">
        <v>2.72</v>
      </c>
      <c r="P2679">
        <v>3.3460000000000001</v>
      </c>
      <c r="Q2679">
        <v>4.2089999999999996</v>
      </c>
      <c r="R2679">
        <v>3.706</v>
      </c>
      <c r="S2679">
        <v>4.0149999999999997</v>
      </c>
      <c r="T2679">
        <v>4.5339999999999998</v>
      </c>
      <c r="U2679">
        <v>4.7519999999999998</v>
      </c>
      <c r="V2679">
        <v>5.2350000000000003</v>
      </c>
      <c r="W2679">
        <v>5.9480000000000004</v>
      </c>
      <c r="X2679">
        <v>7.3319999999999999</v>
      </c>
      <c r="Y2679">
        <v>9.9510000000000005</v>
      </c>
      <c r="Z2679">
        <v>8.9489999999999998</v>
      </c>
      <c r="AA2679">
        <v>9.3000000000000007</v>
      </c>
      <c r="AB2679">
        <v>8.5</v>
      </c>
    </row>
    <row r="2680" spans="1:28" x14ac:dyDescent="0.25">
      <c r="A2680" t="s">
        <v>4324</v>
      </c>
      <c r="W2680">
        <v>2.0059999999999998</v>
      </c>
      <c r="X2680">
        <v>2.6150000000000002</v>
      </c>
      <c r="Y2680">
        <v>2.8450000000000002</v>
      </c>
      <c r="Z2680">
        <v>2.552</v>
      </c>
      <c r="AA2680">
        <v>2.4</v>
      </c>
      <c r="AB2680">
        <v>2.1</v>
      </c>
    </row>
    <row r="2681" spans="1:28" x14ac:dyDescent="0.25">
      <c r="A2681" t="s">
        <v>4325</v>
      </c>
      <c r="B2681">
        <v>0.72099999999999997</v>
      </c>
      <c r="C2681">
        <v>0.52400000000000002</v>
      </c>
      <c r="D2681">
        <v>0.95</v>
      </c>
      <c r="E2681">
        <v>0.88100000000000001</v>
      </c>
      <c r="F2681">
        <v>0.63200000000000001</v>
      </c>
      <c r="G2681">
        <v>0.6</v>
      </c>
      <c r="H2681">
        <v>2.25</v>
      </c>
      <c r="I2681">
        <v>2</v>
      </c>
      <c r="J2681">
        <v>2.1219999999999999</v>
      </c>
      <c r="K2681">
        <v>1.698</v>
      </c>
      <c r="L2681">
        <v>1.738</v>
      </c>
      <c r="M2681">
        <v>4.1139999999999999</v>
      </c>
      <c r="N2681">
        <v>5.2080000000000002</v>
      </c>
    </row>
    <row r="2682" spans="1:28" x14ac:dyDescent="0.25">
      <c r="A2682" t="s">
        <v>4326</v>
      </c>
      <c r="B2682">
        <v>1.0980000000000001</v>
      </c>
      <c r="C2682">
        <v>1.139</v>
      </c>
      <c r="D2682">
        <v>1.135</v>
      </c>
      <c r="E2682">
        <v>0.95099999999999996</v>
      </c>
      <c r="F2682">
        <v>1.0089999999999999</v>
      </c>
      <c r="G2682">
        <v>0.90800000000000003</v>
      </c>
      <c r="H2682">
        <v>1.129</v>
      </c>
      <c r="I2682">
        <v>1.486</v>
      </c>
      <c r="J2682">
        <v>1.6240000000000001</v>
      </c>
      <c r="K2682">
        <v>1.3959999999999999</v>
      </c>
      <c r="L2682">
        <v>1.8560000000000001</v>
      </c>
      <c r="M2682">
        <v>2.4529999999999998</v>
      </c>
      <c r="N2682">
        <v>2.5150000000000001</v>
      </c>
      <c r="O2682">
        <v>3.0979999999999999</v>
      </c>
      <c r="P2682">
        <v>3.13</v>
      </c>
      <c r="Q2682">
        <v>2.673</v>
      </c>
      <c r="R2682">
        <v>2.952</v>
      </c>
      <c r="S2682">
        <v>3.1890000000000001</v>
      </c>
      <c r="T2682">
        <v>3.1890000000000001</v>
      </c>
      <c r="U2682">
        <v>2.82</v>
      </c>
      <c r="V2682">
        <v>2.7709999999999999</v>
      </c>
      <c r="W2682">
        <v>4.181</v>
      </c>
      <c r="X2682">
        <v>4.069</v>
      </c>
      <c r="Y2682">
        <v>3.7269999999999999</v>
      </c>
      <c r="Z2682">
        <v>3.9470000000000001</v>
      </c>
      <c r="AA2682">
        <v>3.4</v>
      </c>
      <c r="AB2682">
        <v>3.1</v>
      </c>
    </row>
    <row r="2683" spans="1:28" x14ac:dyDescent="0.25">
      <c r="A2683" t="s">
        <v>4327</v>
      </c>
      <c r="O2683">
        <v>1.395</v>
      </c>
      <c r="P2683">
        <v>0.80900000000000005</v>
      </c>
      <c r="Q2683">
        <v>1.2</v>
      </c>
    </row>
    <row r="2684" spans="1:28" x14ac:dyDescent="0.25">
      <c r="A2684" t="s">
        <v>4328</v>
      </c>
      <c r="U2684">
        <v>1.0640000000000001</v>
      </c>
      <c r="V2684">
        <v>1.4510000000000001</v>
      </c>
      <c r="W2684">
        <v>1.776</v>
      </c>
      <c r="X2684">
        <v>1.7709999999999999</v>
      </c>
      <c r="Y2684">
        <v>2.4950000000000001</v>
      </c>
      <c r="Z2684">
        <v>2.3050000000000002</v>
      </c>
      <c r="AA2684">
        <v>1.8</v>
      </c>
      <c r="AB2684">
        <v>1.6</v>
      </c>
    </row>
    <row r="2685" spans="1:28" x14ac:dyDescent="0.25">
      <c r="A2685" t="s">
        <v>4329</v>
      </c>
      <c r="O2685">
        <v>0.70799999999999996</v>
      </c>
      <c r="P2685">
        <v>0.76700000000000002</v>
      </c>
      <c r="Q2685">
        <v>0.84799999999999998</v>
      </c>
      <c r="R2685">
        <v>0.79300000000000004</v>
      </c>
      <c r="S2685">
        <v>0.78900000000000003</v>
      </c>
      <c r="T2685">
        <v>1.022</v>
      </c>
      <c r="U2685">
        <v>0.96699999999999997</v>
      </c>
      <c r="V2685">
        <v>1.1279999999999999</v>
      </c>
      <c r="W2685">
        <v>1.41</v>
      </c>
      <c r="X2685">
        <v>0.89700000000000002</v>
      </c>
      <c r="Y2685">
        <v>1.167</v>
      </c>
      <c r="Z2685">
        <v>0.80200000000000005</v>
      </c>
      <c r="AA2685">
        <v>0.7</v>
      </c>
      <c r="AB2685">
        <v>0.7</v>
      </c>
    </row>
    <row r="2686" spans="1:28" x14ac:dyDescent="0.25">
      <c r="A2686" t="s">
        <v>4330</v>
      </c>
      <c r="B2686">
        <v>0.77</v>
      </c>
      <c r="C2686">
        <v>0.65300000000000002</v>
      </c>
      <c r="D2686">
        <v>0.89700000000000002</v>
      </c>
      <c r="E2686">
        <v>0.34699999999999998</v>
      </c>
      <c r="F2686">
        <v>0.77600000000000002</v>
      </c>
      <c r="G2686">
        <v>1.3069999999999999</v>
      </c>
      <c r="H2686">
        <v>1.9630000000000001</v>
      </c>
      <c r="I2686">
        <v>1.488</v>
      </c>
      <c r="J2686">
        <v>1.706</v>
      </c>
      <c r="K2686">
        <v>1.917</v>
      </c>
      <c r="L2686">
        <v>1.8</v>
      </c>
      <c r="M2686">
        <v>1.956</v>
      </c>
      <c r="N2686">
        <v>1.6259999999999999</v>
      </c>
      <c r="O2686">
        <v>1.881</v>
      </c>
      <c r="P2686">
        <v>2.0659999999999998</v>
      </c>
      <c r="Q2686">
        <v>2.3519999999999999</v>
      </c>
      <c r="R2686">
        <v>2.3359999999999999</v>
      </c>
      <c r="S2686">
        <v>2</v>
      </c>
      <c r="T2686">
        <v>2.19</v>
      </c>
      <c r="U2686">
        <v>2.359</v>
      </c>
      <c r="V2686">
        <v>2.496</v>
      </c>
      <c r="W2686">
        <v>1.7649999999999999</v>
      </c>
      <c r="X2686">
        <v>1.756</v>
      </c>
      <c r="Y2686">
        <v>2.1850000000000001</v>
      </c>
      <c r="Z2686">
        <v>3.9750000000000001</v>
      </c>
      <c r="AA2686">
        <v>3.7</v>
      </c>
      <c r="AB2686">
        <v>2.2999999999999998</v>
      </c>
    </row>
    <row r="2687" spans="1:28" x14ac:dyDescent="0.25">
      <c r="A2687" t="s">
        <v>4331</v>
      </c>
      <c r="B2687">
        <v>2.8849999999999998</v>
      </c>
      <c r="C2687">
        <v>2.996</v>
      </c>
      <c r="D2687">
        <v>3.0920000000000001</v>
      </c>
      <c r="E2687">
        <v>3.7829999999999999</v>
      </c>
      <c r="F2687">
        <v>4.5519999999999996</v>
      </c>
      <c r="G2687">
        <v>4.6920000000000002</v>
      </c>
      <c r="H2687">
        <v>5.1639999999999997</v>
      </c>
      <c r="I2687">
        <v>4.5750000000000002</v>
      </c>
      <c r="J2687">
        <v>5.2830000000000004</v>
      </c>
      <c r="K2687">
        <v>5.8259999999999996</v>
      </c>
      <c r="L2687">
        <v>6.1269999999999998</v>
      </c>
      <c r="M2687">
        <v>5.9470000000000001</v>
      </c>
      <c r="N2687">
        <v>5.8010000000000002</v>
      </c>
      <c r="O2687">
        <v>6.0510000000000002</v>
      </c>
      <c r="P2687">
        <v>6.0640000000000001</v>
      </c>
      <c r="Q2687">
        <v>5.94</v>
      </c>
      <c r="R2687">
        <v>5.8079999999999998</v>
      </c>
      <c r="S2687">
        <v>5.94</v>
      </c>
      <c r="T2687">
        <v>5.4649999999999999</v>
      </c>
      <c r="U2687">
        <v>5.8780000000000001</v>
      </c>
      <c r="V2687">
        <v>6.29</v>
      </c>
      <c r="W2687">
        <v>7.0140000000000002</v>
      </c>
      <c r="X2687">
        <v>8.1679999999999993</v>
      </c>
      <c r="Y2687">
        <v>10.787000000000001</v>
      </c>
      <c r="Z2687">
        <v>13.081</v>
      </c>
      <c r="AA2687">
        <v>10.9</v>
      </c>
      <c r="AB2687">
        <v>10.199999999999999</v>
      </c>
    </row>
    <row r="2688" spans="1:28" x14ac:dyDescent="0.25">
      <c r="A2688" t="s">
        <v>4332</v>
      </c>
      <c r="C2688">
        <v>0.39500000000000002</v>
      </c>
    </row>
    <row r="2689" spans="1:28" x14ac:dyDescent="0.25">
      <c r="A2689" t="s">
        <v>4333</v>
      </c>
      <c r="E2689">
        <v>0.86199999999999999</v>
      </c>
      <c r="F2689">
        <v>0.77600000000000002</v>
      </c>
      <c r="G2689">
        <v>0.82199999999999995</v>
      </c>
      <c r="H2689">
        <v>0.872</v>
      </c>
      <c r="I2689">
        <v>0.81899999999999995</v>
      </c>
      <c r="J2689">
        <v>0.97699999999999998</v>
      </c>
    </row>
    <row r="2690" spans="1:28" x14ac:dyDescent="0.25">
      <c r="A2690" t="s">
        <v>4334</v>
      </c>
      <c r="M2690">
        <v>0</v>
      </c>
      <c r="N2690">
        <v>2.7410000000000001</v>
      </c>
      <c r="O2690">
        <v>2.1829999999999998</v>
      </c>
      <c r="P2690">
        <v>2.3530000000000002</v>
      </c>
      <c r="Q2690">
        <v>2.8519999999999999</v>
      </c>
      <c r="R2690">
        <v>2.536</v>
      </c>
      <c r="S2690">
        <v>2.3620000000000001</v>
      </c>
      <c r="T2690">
        <v>2.2429999999999999</v>
      </c>
      <c r="U2690">
        <v>2.4780000000000002</v>
      </c>
      <c r="V2690">
        <v>2.2450000000000001</v>
      </c>
      <c r="W2690">
        <v>2.3149999999999999</v>
      </c>
      <c r="X2690">
        <v>2.5379999999999998</v>
      </c>
      <c r="Y2690">
        <v>3.0230000000000001</v>
      </c>
      <c r="Z2690">
        <v>3.3679999999999999</v>
      </c>
      <c r="AA2690">
        <v>3.1</v>
      </c>
      <c r="AB2690">
        <v>3.4</v>
      </c>
    </row>
    <row r="2691" spans="1:28" x14ac:dyDescent="0.25">
      <c r="A2691" t="s">
        <v>4335</v>
      </c>
      <c r="O2691">
        <v>0</v>
      </c>
      <c r="Q2691">
        <v>4.0000000000000001E-3</v>
      </c>
    </row>
    <row r="2692" spans="1:28" x14ac:dyDescent="0.25">
      <c r="A2692" t="s">
        <v>4336</v>
      </c>
      <c r="L2692">
        <v>1.706</v>
      </c>
      <c r="M2692">
        <v>2.222</v>
      </c>
      <c r="N2692">
        <v>2.5609999999999999</v>
      </c>
      <c r="O2692">
        <v>1.8089999999999999</v>
      </c>
      <c r="P2692">
        <v>2.0670000000000002</v>
      </c>
      <c r="Q2692">
        <v>2.351</v>
      </c>
      <c r="R2692">
        <v>2.06</v>
      </c>
      <c r="S2692">
        <v>1.7210000000000001</v>
      </c>
      <c r="T2692">
        <v>2.0630000000000002</v>
      </c>
      <c r="U2692">
        <v>2.7120000000000002</v>
      </c>
      <c r="V2692">
        <v>2.9889999999999999</v>
      </c>
      <c r="W2692">
        <v>2.63</v>
      </c>
      <c r="X2692">
        <v>2.2839999999999998</v>
      </c>
      <c r="Y2692">
        <v>3.2309999999999999</v>
      </c>
      <c r="Z2692">
        <v>2.7549999999999999</v>
      </c>
      <c r="AA2692">
        <v>3.2</v>
      </c>
      <c r="AB2692">
        <v>3.4</v>
      </c>
    </row>
    <row r="2693" spans="1:28" x14ac:dyDescent="0.25">
      <c r="A2693" t="s">
        <v>4337</v>
      </c>
      <c r="O2693">
        <v>1.5609999999999999</v>
      </c>
      <c r="P2693">
        <v>1.2649999999999999</v>
      </c>
      <c r="Q2693">
        <v>1.32</v>
      </c>
      <c r="R2693">
        <v>1.2829999999999999</v>
      </c>
      <c r="S2693">
        <v>1.337</v>
      </c>
      <c r="T2693">
        <v>1.4630000000000001</v>
      </c>
      <c r="U2693">
        <v>1.5980000000000001</v>
      </c>
      <c r="V2693">
        <v>1.6519999999999999</v>
      </c>
      <c r="W2693">
        <v>2.0430000000000001</v>
      </c>
      <c r="X2693">
        <v>2.0510000000000002</v>
      </c>
      <c r="Y2693">
        <v>2.0619999999999998</v>
      </c>
      <c r="Z2693">
        <v>2.2629999999999999</v>
      </c>
      <c r="AA2693">
        <v>1.9</v>
      </c>
      <c r="AB2693">
        <v>1.9</v>
      </c>
    </row>
    <row r="2694" spans="1:28" x14ac:dyDescent="0.25">
      <c r="A2694" t="s">
        <v>4338</v>
      </c>
      <c r="X2694">
        <v>0.80800000000000005</v>
      </c>
      <c r="Y2694">
        <v>1.923</v>
      </c>
      <c r="Z2694">
        <v>2.7639999999999998</v>
      </c>
      <c r="AA2694">
        <v>3.3</v>
      </c>
      <c r="AB2694">
        <v>1.6</v>
      </c>
    </row>
    <row r="2695" spans="1:28" x14ac:dyDescent="0.25">
      <c r="A2695" t="s">
        <v>4339</v>
      </c>
      <c r="P2695">
        <v>1.014</v>
      </c>
      <c r="Q2695">
        <v>1.0429999999999999</v>
      </c>
      <c r="R2695">
        <v>1</v>
      </c>
      <c r="S2695">
        <v>1.29</v>
      </c>
      <c r="T2695">
        <v>1.054</v>
      </c>
      <c r="U2695">
        <v>1.038</v>
      </c>
      <c r="V2695">
        <v>1.7250000000000001</v>
      </c>
      <c r="W2695">
        <v>1.5609999999999999</v>
      </c>
      <c r="X2695">
        <v>2.3199999999999998</v>
      </c>
      <c r="Y2695">
        <v>3.7919999999999998</v>
      </c>
      <c r="Z2695">
        <v>2.4430000000000001</v>
      </c>
      <c r="AA2695">
        <v>3</v>
      </c>
      <c r="AB2695">
        <v>3.4</v>
      </c>
    </row>
    <row r="2696" spans="1:28" x14ac:dyDescent="0.25">
      <c r="A2696" t="s">
        <v>4340</v>
      </c>
      <c r="B2696">
        <v>1.113</v>
      </c>
      <c r="C2696">
        <v>1.1719999999999999</v>
      </c>
      <c r="D2696">
        <v>1.702</v>
      </c>
      <c r="E2696">
        <v>1.298</v>
      </c>
      <c r="F2696">
        <v>0.60399999999999998</v>
      </c>
      <c r="G2696">
        <v>1.655</v>
      </c>
      <c r="H2696">
        <v>1.345</v>
      </c>
      <c r="I2696">
        <v>0.73399999999999999</v>
      </c>
      <c r="J2696">
        <v>0.83899999999999997</v>
      </c>
      <c r="K2696">
        <v>1</v>
      </c>
      <c r="L2696">
        <v>1.593</v>
      </c>
      <c r="M2696">
        <v>1.127</v>
      </c>
      <c r="N2696">
        <v>1.113</v>
      </c>
      <c r="O2696">
        <v>1.345</v>
      </c>
      <c r="P2696">
        <v>0.96499999999999997</v>
      </c>
      <c r="Q2696">
        <v>1.26</v>
      </c>
      <c r="R2696">
        <v>0.94199999999999995</v>
      </c>
      <c r="S2696">
        <v>0.53300000000000003</v>
      </c>
      <c r="T2696">
        <v>0.873</v>
      </c>
      <c r="U2696">
        <v>1.06</v>
      </c>
      <c r="V2696">
        <v>1.5</v>
      </c>
      <c r="W2696">
        <v>0.92900000000000005</v>
      </c>
      <c r="X2696">
        <v>1.518</v>
      </c>
      <c r="Y2696">
        <v>2.4910000000000001</v>
      </c>
      <c r="Z2696">
        <v>2.4079999999999999</v>
      </c>
      <c r="AA2696">
        <v>2.1</v>
      </c>
      <c r="AB2696">
        <v>2.1</v>
      </c>
    </row>
    <row r="2697" spans="1:28" x14ac:dyDescent="0.25">
      <c r="A2697" t="s">
        <v>4341</v>
      </c>
      <c r="G2697">
        <v>0.189</v>
      </c>
      <c r="H2697">
        <v>0.36799999999999999</v>
      </c>
      <c r="I2697">
        <v>0.53300000000000003</v>
      </c>
      <c r="J2697">
        <v>0.46100000000000002</v>
      </c>
      <c r="K2697">
        <v>0.4</v>
      </c>
      <c r="L2697">
        <v>0.52700000000000002</v>
      </c>
      <c r="M2697">
        <v>0.373</v>
      </c>
      <c r="N2697">
        <v>0.309</v>
      </c>
      <c r="O2697">
        <v>0.36099999999999999</v>
      </c>
      <c r="P2697">
        <v>0.22</v>
      </c>
      <c r="Q2697">
        <v>0</v>
      </c>
      <c r="R2697">
        <v>0.29199999999999998</v>
      </c>
      <c r="S2697">
        <v>0.35299999999999998</v>
      </c>
      <c r="T2697">
        <v>0.217</v>
      </c>
      <c r="U2697">
        <v>0.2</v>
      </c>
      <c r="X2697">
        <v>1.583</v>
      </c>
      <c r="Y2697">
        <v>0.94399999999999995</v>
      </c>
      <c r="Z2697">
        <v>0.89600000000000002</v>
      </c>
      <c r="AA2697">
        <v>0.4</v>
      </c>
      <c r="AB2697">
        <v>0.5</v>
      </c>
    </row>
    <row r="2698" spans="1:28" x14ac:dyDescent="0.25">
      <c r="A2698" t="s">
        <v>4342</v>
      </c>
      <c r="B2698">
        <v>1.319</v>
      </c>
      <c r="C2698">
        <v>1.2829999999999999</v>
      </c>
      <c r="D2698">
        <v>1.6240000000000001</v>
      </c>
      <c r="E2698">
        <v>1.708</v>
      </c>
      <c r="F2698">
        <v>1.667</v>
      </c>
      <c r="G2698">
        <v>1.31</v>
      </c>
      <c r="H2698">
        <v>1.486</v>
      </c>
      <c r="I2698">
        <v>1.262</v>
      </c>
      <c r="J2698">
        <v>1.7210000000000001</v>
      </c>
      <c r="K2698">
        <v>2.3039999999999998</v>
      </c>
      <c r="L2698">
        <v>1.6359999999999999</v>
      </c>
      <c r="M2698">
        <v>1.9930000000000001</v>
      </c>
      <c r="N2698">
        <v>2.4620000000000002</v>
      </c>
      <c r="O2698">
        <v>2.9260000000000002</v>
      </c>
      <c r="P2698">
        <v>2.3279999999999998</v>
      </c>
      <c r="Q2698">
        <v>2.5139999999999998</v>
      </c>
      <c r="R2698">
        <v>2.5</v>
      </c>
      <c r="S2698">
        <v>2.2810000000000001</v>
      </c>
      <c r="T2698">
        <v>2.278</v>
      </c>
      <c r="U2698">
        <v>1.8109999999999999</v>
      </c>
      <c r="V2698">
        <v>2.1880000000000002</v>
      </c>
      <c r="W2698">
        <v>2.3260000000000001</v>
      </c>
      <c r="X2698">
        <v>2.1859999999999999</v>
      </c>
      <c r="Y2698">
        <v>4.056</v>
      </c>
      <c r="Z2698">
        <v>3.9180000000000001</v>
      </c>
      <c r="AA2698">
        <v>4.2</v>
      </c>
      <c r="AB2698">
        <v>2.9</v>
      </c>
    </row>
    <row r="2699" spans="1:28" x14ac:dyDescent="0.25">
      <c r="A2699" t="s">
        <v>4343</v>
      </c>
      <c r="Q2699">
        <v>0.71899999999999997</v>
      </c>
      <c r="R2699">
        <v>0.46700000000000003</v>
      </c>
      <c r="S2699">
        <v>0.40600000000000003</v>
      </c>
      <c r="T2699">
        <v>0.436</v>
      </c>
      <c r="U2699">
        <v>0.878</v>
      </c>
      <c r="V2699">
        <v>0.76100000000000001</v>
      </c>
      <c r="W2699">
        <v>1.175</v>
      </c>
      <c r="X2699">
        <v>0.71399999999999997</v>
      </c>
      <c r="Y2699">
        <v>0.82399999999999995</v>
      </c>
      <c r="Z2699">
        <v>1.075</v>
      </c>
      <c r="AA2699">
        <v>1.4</v>
      </c>
      <c r="AB2699">
        <v>1.5</v>
      </c>
    </row>
    <row r="2700" spans="1:28" x14ac:dyDescent="0.25">
      <c r="A2700" t="s">
        <v>4344</v>
      </c>
      <c r="M2700">
        <v>0.28599999999999998</v>
      </c>
      <c r="N2700">
        <v>0.60599999999999998</v>
      </c>
      <c r="O2700">
        <v>1.579</v>
      </c>
      <c r="P2700">
        <v>1.45</v>
      </c>
      <c r="Q2700">
        <v>1.4950000000000001</v>
      </c>
      <c r="R2700">
        <v>0.72699999999999998</v>
      </c>
      <c r="S2700">
        <v>0.63</v>
      </c>
      <c r="T2700">
        <v>0.73</v>
      </c>
      <c r="U2700">
        <v>0.88</v>
      </c>
      <c r="V2700">
        <v>0.67100000000000004</v>
      </c>
      <c r="W2700">
        <v>0.90700000000000003</v>
      </c>
      <c r="X2700">
        <v>1.3069999999999999</v>
      </c>
      <c r="Y2700">
        <v>1.347</v>
      </c>
      <c r="Z2700">
        <v>1.3160000000000001</v>
      </c>
      <c r="AA2700">
        <v>1.2</v>
      </c>
      <c r="AB2700">
        <v>0.9</v>
      </c>
    </row>
    <row r="2701" spans="1:28" x14ac:dyDescent="0.25">
      <c r="A2701" t="s">
        <v>4345</v>
      </c>
      <c r="O2701">
        <v>0.9</v>
      </c>
      <c r="P2701">
        <v>0.90600000000000003</v>
      </c>
      <c r="Q2701">
        <v>0.85199999999999998</v>
      </c>
      <c r="R2701">
        <v>0.64200000000000002</v>
      </c>
      <c r="S2701">
        <v>0.79200000000000004</v>
      </c>
      <c r="T2701">
        <v>0.61</v>
      </c>
      <c r="U2701">
        <v>0.78800000000000003</v>
      </c>
      <c r="V2701">
        <v>0.878</v>
      </c>
      <c r="W2701">
        <v>0.48799999999999999</v>
      </c>
      <c r="X2701">
        <v>1.4379999999999999</v>
      </c>
      <c r="Y2701">
        <v>1.778</v>
      </c>
      <c r="Z2701">
        <v>1.36</v>
      </c>
      <c r="AA2701">
        <v>1.4</v>
      </c>
      <c r="AB2701">
        <v>1.4</v>
      </c>
    </row>
    <row r="2702" spans="1:28" x14ac:dyDescent="0.25">
      <c r="A2702" t="s">
        <v>4346</v>
      </c>
      <c r="S2702">
        <v>0.69399999999999995</v>
      </c>
      <c r="T2702">
        <v>1.127</v>
      </c>
      <c r="U2702">
        <v>2</v>
      </c>
      <c r="V2702">
        <v>2.621</v>
      </c>
      <c r="W2702">
        <v>2.9609999999999999</v>
      </c>
      <c r="X2702">
        <v>3.8570000000000002</v>
      </c>
      <c r="Y2702">
        <v>4.6340000000000003</v>
      </c>
      <c r="Z2702">
        <v>3.117</v>
      </c>
      <c r="AA2702">
        <v>2.8</v>
      </c>
      <c r="AB2702">
        <v>2.7</v>
      </c>
    </row>
    <row r="2703" spans="1:28" x14ac:dyDescent="0.25">
      <c r="A2703" t="s">
        <v>4347</v>
      </c>
      <c r="B2703">
        <v>0.125</v>
      </c>
      <c r="C2703">
        <v>0.214</v>
      </c>
      <c r="D2703">
        <v>0.156</v>
      </c>
      <c r="E2703">
        <v>0.161</v>
      </c>
      <c r="F2703">
        <v>8.6999999999999994E-2</v>
      </c>
      <c r="G2703">
        <v>6.9000000000000006E-2</v>
      </c>
      <c r="H2703">
        <v>0.152</v>
      </c>
      <c r="I2703">
        <v>0.29499999999999998</v>
      </c>
      <c r="J2703">
        <v>0.26</v>
      </c>
      <c r="K2703">
        <v>0.33300000000000002</v>
      </c>
      <c r="L2703">
        <v>0.34899999999999998</v>
      </c>
      <c r="M2703">
        <v>0.51400000000000001</v>
      </c>
      <c r="N2703">
        <v>0.75</v>
      </c>
      <c r="O2703">
        <v>0.60699999999999998</v>
      </c>
      <c r="P2703">
        <v>0.59</v>
      </c>
      <c r="Q2703">
        <v>0.42399999999999999</v>
      </c>
      <c r="R2703">
        <v>0.23</v>
      </c>
      <c r="S2703">
        <v>0.29899999999999999</v>
      </c>
      <c r="T2703">
        <v>0.56899999999999995</v>
      </c>
      <c r="U2703">
        <v>0.77200000000000002</v>
      </c>
      <c r="V2703">
        <v>0.81399999999999995</v>
      </c>
      <c r="W2703">
        <v>1.276</v>
      </c>
      <c r="X2703">
        <v>0.57099999999999995</v>
      </c>
      <c r="Y2703">
        <v>1.3109999999999999</v>
      </c>
      <c r="Z2703">
        <v>1.3660000000000001</v>
      </c>
      <c r="AA2703">
        <v>1</v>
      </c>
      <c r="AB2703">
        <v>1</v>
      </c>
    </row>
    <row r="2704" spans="1:28" x14ac:dyDescent="0.25">
      <c r="A2704" t="s">
        <v>4348</v>
      </c>
      <c r="P2704">
        <v>0.83</v>
      </c>
      <c r="Q2704">
        <v>0.61099999999999999</v>
      </c>
      <c r="R2704">
        <v>0.5</v>
      </c>
      <c r="S2704">
        <v>0.94399999999999995</v>
      </c>
      <c r="T2704">
        <v>2.2240000000000002</v>
      </c>
      <c r="U2704">
        <v>2.391</v>
      </c>
      <c r="V2704">
        <v>1.7849999999999999</v>
      </c>
      <c r="W2704">
        <v>2.2709999999999999</v>
      </c>
      <c r="X2704">
        <v>2.4289999999999998</v>
      </c>
      <c r="Y2704">
        <v>3.2269999999999999</v>
      </c>
      <c r="Z2704">
        <v>2.3540000000000001</v>
      </c>
      <c r="AA2704">
        <v>2.5</v>
      </c>
      <c r="AB2704">
        <v>2.6</v>
      </c>
    </row>
    <row r="2705" spans="1:28" x14ac:dyDescent="0.25">
      <c r="A2705" t="s">
        <v>4349</v>
      </c>
      <c r="B2705">
        <v>0.221</v>
      </c>
      <c r="C2705">
        <v>0.33800000000000002</v>
      </c>
      <c r="D2705">
        <v>0.18</v>
      </c>
      <c r="E2705">
        <v>0.36099999999999999</v>
      </c>
      <c r="F2705">
        <v>0.25800000000000001</v>
      </c>
      <c r="G2705">
        <v>0.26700000000000002</v>
      </c>
      <c r="H2705">
        <v>0.33700000000000002</v>
      </c>
      <c r="I2705">
        <v>0.36599999999999999</v>
      </c>
      <c r="J2705">
        <v>0.29499999999999998</v>
      </c>
      <c r="K2705">
        <v>0.26100000000000001</v>
      </c>
      <c r="L2705">
        <v>0.23</v>
      </c>
      <c r="M2705">
        <v>0.23100000000000001</v>
      </c>
      <c r="N2705">
        <v>0.45</v>
      </c>
      <c r="O2705">
        <v>0.39800000000000002</v>
      </c>
      <c r="P2705">
        <v>0.53300000000000003</v>
      </c>
      <c r="Q2705">
        <v>0.63200000000000001</v>
      </c>
      <c r="R2705">
        <v>0.84899999999999998</v>
      </c>
      <c r="S2705">
        <v>0.74</v>
      </c>
      <c r="T2705">
        <v>0.49399999999999999</v>
      </c>
      <c r="U2705">
        <v>0.51600000000000001</v>
      </c>
      <c r="V2705">
        <v>0.60799999999999998</v>
      </c>
      <c r="W2705">
        <v>1.1739999999999999</v>
      </c>
      <c r="X2705">
        <v>0.621</v>
      </c>
      <c r="Y2705">
        <v>0.91800000000000004</v>
      </c>
      <c r="Z2705">
        <v>0.69</v>
      </c>
      <c r="AA2705">
        <v>2.1</v>
      </c>
    </row>
    <row r="2706" spans="1:28" x14ac:dyDescent="0.25">
      <c r="A2706" t="s">
        <v>4350</v>
      </c>
      <c r="Y2706">
        <v>3.3279999999999998</v>
      </c>
      <c r="Z2706">
        <v>4.9340000000000002</v>
      </c>
      <c r="AA2706">
        <v>6.2</v>
      </c>
      <c r="AB2706">
        <v>6.5</v>
      </c>
    </row>
    <row r="2707" spans="1:28" x14ac:dyDescent="0.25">
      <c r="A2707" t="s">
        <v>4351</v>
      </c>
      <c r="X2707">
        <v>4.01</v>
      </c>
      <c r="Y2707">
        <v>4.7240000000000002</v>
      </c>
      <c r="Z2707">
        <v>6.2679999999999998</v>
      </c>
      <c r="AA2707">
        <v>6.8</v>
      </c>
      <c r="AB2707">
        <v>6.4</v>
      </c>
    </row>
    <row r="2708" spans="1:28" x14ac:dyDescent="0.25">
      <c r="A2708" t="s">
        <v>4352</v>
      </c>
      <c r="K2708">
        <v>0.28799999999999998</v>
      </c>
      <c r="L2708">
        <v>0.28299999999999997</v>
      </c>
      <c r="M2708">
        <v>0.38800000000000001</v>
      </c>
      <c r="N2708">
        <v>0.39500000000000002</v>
      </c>
      <c r="O2708">
        <v>0.25</v>
      </c>
      <c r="P2708">
        <v>0.33800000000000002</v>
      </c>
      <c r="Q2708">
        <v>0.36099999999999999</v>
      </c>
      <c r="R2708">
        <v>0.28799999999999998</v>
      </c>
      <c r="S2708">
        <v>0.39300000000000002</v>
      </c>
      <c r="T2708">
        <v>0.255</v>
      </c>
      <c r="U2708">
        <v>0.41899999999999998</v>
      </c>
      <c r="V2708">
        <v>0.53800000000000003</v>
      </c>
      <c r="W2708">
        <v>0.7</v>
      </c>
      <c r="X2708">
        <v>0.38900000000000001</v>
      </c>
      <c r="Y2708">
        <v>0.54300000000000004</v>
      </c>
      <c r="Z2708">
        <v>0.255</v>
      </c>
      <c r="AA2708">
        <v>0.4</v>
      </c>
      <c r="AB2708">
        <v>0.2</v>
      </c>
    </row>
    <row r="2709" spans="1:28" x14ac:dyDescent="0.25">
      <c r="A2709" t="s">
        <v>4353</v>
      </c>
      <c r="I2709">
        <v>1.89</v>
      </c>
      <c r="J2709">
        <v>2.0979999999999999</v>
      </c>
      <c r="K2709">
        <v>1.8779999999999999</v>
      </c>
      <c r="L2709">
        <v>2.3940000000000001</v>
      </c>
      <c r="M2709">
        <v>2.7909999999999999</v>
      </c>
      <c r="N2709">
        <v>3</v>
      </c>
      <c r="O2709">
        <v>2.827</v>
      </c>
      <c r="P2709">
        <v>2.9860000000000002</v>
      </c>
      <c r="Q2709">
        <v>2.915</v>
      </c>
      <c r="R2709">
        <v>3.32</v>
      </c>
      <c r="S2709">
        <v>3.6989999999999998</v>
      </c>
      <c r="T2709">
        <v>3.3889999999999998</v>
      </c>
      <c r="U2709">
        <v>3.33</v>
      </c>
      <c r="V2709">
        <v>3.4630000000000001</v>
      </c>
      <c r="W2709">
        <v>3.6739999999999999</v>
      </c>
      <c r="X2709">
        <v>3.6120000000000001</v>
      </c>
      <c r="Y2709">
        <v>3.6259999999999999</v>
      </c>
      <c r="Z2709">
        <v>3.51</v>
      </c>
      <c r="AA2709">
        <v>3.7</v>
      </c>
      <c r="AB2709">
        <v>3.4</v>
      </c>
    </row>
    <row r="2710" spans="1:28" x14ac:dyDescent="0.25">
      <c r="A2710" t="s">
        <v>4354</v>
      </c>
      <c r="B2710">
        <v>2.2519999999999998</v>
      </c>
      <c r="C2710">
        <v>2.1709999999999998</v>
      </c>
      <c r="D2710">
        <v>2.0510000000000002</v>
      </c>
      <c r="E2710">
        <v>1.762</v>
      </c>
      <c r="F2710">
        <v>1.8520000000000001</v>
      </c>
      <c r="G2710">
        <v>1.5589999999999999</v>
      </c>
      <c r="H2710">
        <v>1.581</v>
      </c>
      <c r="I2710">
        <v>1.9039999999999999</v>
      </c>
      <c r="J2710">
        <v>2.0880000000000001</v>
      </c>
      <c r="K2710">
        <v>1.772</v>
      </c>
      <c r="L2710">
        <v>1.883</v>
      </c>
      <c r="M2710">
        <v>1.867</v>
      </c>
      <c r="N2710">
        <v>2.0209999999999999</v>
      </c>
      <c r="O2710">
        <v>1.907</v>
      </c>
      <c r="P2710">
        <v>2.242</v>
      </c>
      <c r="Q2710">
        <v>2.2440000000000002</v>
      </c>
      <c r="R2710">
        <v>2.2909999999999999</v>
      </c>
      <c r="S2710">
        <v>2.3069999999999999</v>
      </c>
      <c r="T2710">
        <v>2.294</v>
      </c>
      <c r="U2710">
        <v>2.7989999999999999</v>
      </c>
      <c r="V2710">
        <v>2.911</v>
      </c>
      <c r="W2710">
        <v>2.3719999999999999</v>
      </c>
      <c r="X2710">
        <v>2.4820000000000002</v>
      </c>
      <c r="Y2710">
        <v>3.1859999999999999</v>
      </c>
      <c r="Z2710">
        <v>2.9359999999999999</v>
      </c>
      <c r="AA2710">
        <v>2.8</v>
      </c>
      <c r="AB2710">
        <v>2.2999999999999998</v>
      </c>
    </row>
    <row r="2711" spans="1:28" x14ac:dyDescent="0.25">
      <c r="A2711" t="s">
        <v>375</v>
      </c>
      <c r="B2711">
        <v>7.87</v>
      </c>
      <c r="C2711">
        <v>8.85</v>
      </c>
      <c r="D2711">
        <v>6.056</v>
      </c>
      <c r="E2711">
        <v>6.5620000000000003</v>
      </c>
      <c r="F2711">
        <v>8.4710000000000001</v>
      </c>
      <c r="G2711">
        <v>6.4550000000000001</v>
      </c>
      <c r="H2711">
        <v>5.7080000000000002</v>
      </c>
      <c r="I2711">
        <v>8</v>
      </c>
      <c r="J2711">
        <v>5.3120000000000003</v>
      </c>
      <c r="K2711">
        <v>9.2219999999999995</v>
      </c>
      <c r="L2711">
        <v>6.3330000000000002</v>
      </c>
      <c r="M2711">
        <v>5.625</v>
      </c>
      <c r="N2711">
        <v>7.7649999999999997</v>
      </c>
      <c r="O2711">
        <v>7</v>
      </c>
      <c r="P2711">
        <v>7.5</v>
      </c>
      <c r="Q2711">
        <v>6.375</v>
      </c>
      <c r="R2711">
        <v>6.875</v>
      </c>
      <c r="S2711">
        <v>8.4710000000000001</v>
      </c>
      <c r="T2711">
        <v>7.5259999999999998</v>
      </c>
      <c r="U2711">
        <v>6.1429999999999998</v>
      </c>
      <c r="V2711">
        <v>6.6</v>
      </c>
      <c r="W2711">
        <v>9</v>
      </c>
      <c r="X2711">
        <v>11.388999999999999</v>
      </c>
      <c r="Y2711">
        <v>20.216999999999999</v>
      </c>
      <c r="Z2711">
        <v>13.6</v>
      </c>
      <c r="AA2711">
        <v>10.9</v>
      </c>
      <c r="AB2711">
        <v>9.3000000000000007</v>
      </c>
    </row>
    <row r="2712" spans="1:28" x14ac:dyDescent="0.25">
      <c r="A2712" t="s">
        <v>4355</v>
      </c>
      <c r="P2712">
        <v>0</v>
      </c>
      <c r="Q2712">
        <v>3.7530000000000001</v>
      </c>
      <c r="R2712">
        <v>4.76</v>
      </c>
      <c r="S2712">
        <v>5.4260000000000002</v>
      </c>
      <c r="T2712">
        <v>5.2869999999999999</v>
      </c>
      <c r="U2712">
        <v>5.7729999999999997</v>
      </c>
      <c r="V2712">
        <v>5.3650000000000002</v>
      </c>
      <c r="W2712">
        <v>5.726</v>
      </c>
      <c r="X2712">
        <v>5.7210000000000001</v>
      </c>
      <c r="Y2712">
        <v>6.1189999999999998</v>
      </c>
      <c r="Z2712">
        <v>6.1769999999999996</v>
      </c>
      <c r="AA2712">
        <v>5</v>
      </c>
      <c r="AB2712">
        <v>4.4000000000000004</v>
      </c>
    </row>
    <row r="2713" spans="1:28" x14ac:dyDescent="0.25">
      <c r="A2713" t="s">
        <v>4356</v>
      </c>
      <c r="H2713">
        <v>0</v>
      </c>
      <c r="I2713">
        <v>1.3080000000000001</v>
      </c>
      <c r="J2713">
        <v>1.236</v>
      </c>
      <c r="K2713">
        <v>1.2450000000000001</v>
      </c>
      <c r="L2713">
        <v>1</v>
      </c>
      <c r="M2713">
        <v>1.31</v>
      </c>
      <c r="N2713">
        <v>1.8420000000000001</v>
      </c>
      <c r="O2713">
        <v>2.4319999999999999</v>
      </c>
      <c r="P2713">
        <v>1.897</v>
      </c>
      <c r="Q2713">
        <v>1.897</v>
      </c>
      <c r="R2713">
        <v>2.9209999999999998</v>
      </c>
      <c r="S2713">
        <v>3.2759999999999998</v>
      </c>
      <c r="T2713">
        <v>2.0379999999999998</v>
      </c>
      <c r="U2713">
        <v>3.2189999999999999</v>
      </c>
      <c r="V2713">
        <v>3.081</v>
      </c>
      <c r="W2713">
        <v>2.25</v>
      </c>
      <c r="X2713">
        <v>2.194</v>
      </c>
      <c r="Y2713">
        <v>3.1059999999999999</v>
      </c>
      <c r="Z2713">
        <v>2.964</v>
      </c>
      <c r="AA2713">
        <v>3</v>
      </c>
      <c r="AB2713">
        <v>2.1</v>
      </c>
    </row>
    <row r="2714" spans="1:28" x14ac:dyDescent="0.25">
      <c r="A2714" t="s">
        <v>4357</v>
      </c>
      <c r="E2714">
        <v>1.1819999999999999</v>
      </c>
      <c r="F2714">
        <v>0.55200000000000005</v>
      </c>
      <c r="G2714">
        <v>0.42899999999999999</v>
      </c>
      <c r="H2714">
        <v>1.3640000000000001</v>
      </c>
      <c r="I2714">
        <v>1.625</v>
      </c>
    </row>
    <row r="2715" spans="1:28" x14ac:dyDescent="0.25">
      <c r="A2715" t="s">
        <v>4358</v>
      </c>
      <c r="B2715">
        <v>1.5369999999999999</v>
      </c>
      <c r="C2715">
        <v>1.86</v>
      </c>
      <c r="D2715">
        <v>1.7230000000000001</v>
      </c>
      <c r="E2715">
        <v>1.9330000000000001</v>
      </c>
      <c r="F2715">
        <v>2.3330000000000002</v>
      </c>
      <c r="G2715">
        <v>2.1459999999999999</v>
      </c>
      <c r="H2715">
        <v>2.6269999999999998</v>
      </c>
      <c r="I2715">
        <v>3.1080000000000001</v>
      </c>
      <c r="J2715">
        <v>2.3650000000000002</v>
      </c>
      <c r="K2715">
        <v>2.1480000000000001</v>
      </c>
      <c r="L2715">
        <v>2.7639999999999998</v>
      </c>
      <c r="M2715">
        <v>3.004</v>
      </c>
      <c r="N2715">
        <v>3.5259999999999998</v>
      </c>
      <c r="O2715">
        <v>2.9929999999999999</v>
      </c>
      <c r="P2715">
        <v>3.407</v>
      </c>
      <c r="Q2715">
        <v>2.98</v>
      </c>
      <c r="R2715">
        <v>3.3090000000000002</v>
      </c>
      <c r="S2715">
        <v>3.8929999999999998</v>
      </c>
      <c r="T2715">
        <v>4.3120000000000003</v>
      </c>
      <c r="U2715">
        <v>4.6360000000000001</v>
      </c>
      <c r="V2715">
        <v>4.6669999999999998</v>
      </c>
      <c r="W2715">
        <v>4.8879999999999999</v>
      </c>
      <c r="X2715">
        <v>5.8250000000000002</v>
      </c>
      <c r="Y2715">
        <v>6.766</v>
      </c>
      <c r="Z2715">
        <v>6.5620000000000003</v>
      </c>
      <c r="AA2715">
        <v>5.3</v>
      </c>
      <c r="AB2715">
        <v>5.2</v>
      </c>
    </row>
    <row r="2716" spans="1:28" x14ac:dyDescent="0.25">
      <c r="A2716" t="s">
        <v>4359</v>
      </c>
      <c r="S2716">
        <v>2</v>
      </c>
      <c r="T2716">
        <v>2.964</v>
      </c>
      <c r="U2716">
        <v>3.0819999999999999</v>
      </c>
      <c r="V2716">
        <v>3.4649999999999999</v>
      </c>
      <c r="W2716">
        <v>3.444</v>
      </c>
      <c r="X2716">
        <v>3.52</v>
      </c>
      <c r="Y2716">
        <v>4.1459999999999999</v>
      </c>
      <c r="Z2716">
        <v>4.5010000000000003</v>
      </c>
      <c r="AA2716">
        <v>3.9</v>
      </c>
      <c r="AB2716">
        <v>3.8</v>
      </c>
    </row>
    <row r="2717" spans="1:28" x14ac:dyDescent="0.25">
      <c r="A2717" t="s">
        <v>4360</v>
      </c>
      <c r="B2717">
        <v>0.63900000000000001</v>
      </c>
      <c r="C2717">
        <v>0.78800000000000003</v>
      </c>
      <c r="D2717">
        <v>0.86</v>
      </c>
      <c r="E2717">
        <v>1.0820000000000001</v>
      </c>
      <c r="F2717">
        <v>1.2</v>
      </c>
      <c r="G2717">
        <v>1.0349999999999999</v>
      </c>
      <c r="H2717">
        <v>1.083</v>
      </c>
      <c r="I2717">
        <v>0.92900000000000005</v>
      </c>
      <c r="J2717">
        <v>1.3129999999999999</v>
      </c>
      <c r="K2717">
        <v>1.2849999999999999</v>
      </c>
      <c r="L2717">
        <v>1.3460000000000001</v>
      </c>
      <c r="M2717">
        <v>1.8740000000000001</v>
      </c>
      <c r="N2717">
        <v>1.9330000000000001</v>
      </c>
      <c r="O2717">
        <v>1.893</v>
      </c>
      <c r="P2717">
        <v>1.889</v>
      </c>
      <c r="Q2717">
        <v>1.881</v>
      </c>
      <c r="R2717">
        <v>2.4820000000000002</v>
      </c>
      <c r="S2717">
        <v>2.82</v>
      </c>
      <c r="T2717">
        <v>2.6120000000000001</v>
      </c>
      <c r="U2717">
        <v>3.1909999999999998</v>
      </c>
      <c r="V2717">
        <v>3.2559999999999998</v>
      </c>
      <c r="W2717">
        <v>3.851</v>
      </c>
      <c r="X2717">
        <v>4.3330000000000002</v>
      </c>
      <c r="Y2717">
        <v>5.1980000000000004</v>
      </c>
      <c r="Z2717">
        <v>6.367</v>
      </c>
      <c r="AA2717">
        <v>6.2</v>
      </c>
      <c r="AB2717">
        <v>5.4</v>
      </c>
    </row>
    <row r="2718" spans="1:28" x14ac:dyDescent="0.25">
      <c r="A2718" t="s">
        <v>4361</v>
      </c>
      <c r="B2718">
        <v>1.1060000000000001</v>
      </c>
      <c r="C2718">
        <v>1.345</v>
      </c>
    </row>
    <row r="2719" spans="1:28" x14ac:dyDescent="0.25">
      <c r="A2719" t="s">
        <v>4362</v>
      </c>
      <c r="D2719">
        <v>1.4139999999999999</v>
      </c>
      <c r="E2719">
        <v>1.321</v>
      </c>
      <c r="F2719">
        <v>1.0449999999999999</v>
      </c>
      <c r="G2719">
        <v>1.0740000000000001</v>
      </c>
      <c r="H2719">
        <v>1.5189999999999999</v>
      </c>
      <c r="I2719">
        <v>1.589</v>
      </c>
      <c r="J2719">
        <v>1.6060000000000001</v>
      </c>
      <c r="K2719">
        <v>1.569</v>
      </c>
      <c r="L2719">
        <v>1.7549999999999999</v>
      </c>
      <c r="M2719">
        <v>2.2480000000000002</v>
      </c>
      <c r="N2719">
        <v>2.363</v>
      </c>
      <c r="O2719">
        <v>2.3980000000000001</v>
      </c>
      <c r="P2719">
        <v>2.29</v>
      </c>
      <c r="Q2719">
        <v>2.5139999999999998</v>
      </c>
      <c r="R2719">
        <v>2.3959999999999999</v>
      </c>
      <c r="S2719">
        <v>2.1070000000000002</v>
      </c>
      <c r="T2719">
        <v>2.181</v>
      </c>
      <c r="U2719">
        <v>2.6019999999999999</v>
      </c>
      <c r="V2719">
        <v>2.6019999999999999</v>
      </c>
      <c r="W2719">
        <v>2.5510000000000002</v>
      </c>
      <c r="X2719">
        <v>2.044</v>
      </c>
      <c r="Y2719">
        <v>2.6920000000000002</v>
      </c>
      <c r="Z2719">
        <v>2.585</v>
      </c>
      <c r="AA2719">
        <v>2.2999999999999998</v>
      </c>
      <c r="AB2719">
        <v>2.1</v>
      </c>
    </row>
    <row r="2720" spans="1:28" x14ac:dyDescent="0.25">
      <c r="A2720" t="s">
        <v>4363</v>
      </c>
      <c r="C2720">
        <v>0.63800000000000001</v>
      </c>
      <c r="D2720">
        <v>0.55900000000000005</v>
      </c>
      <c r="E2720">
        <v>0.82399999999999995</v>
      </c>
      <c r="F2720">
        <v>0.60899999999999999</v>
      </c>
      <c r="G2720">
        <v>0.38900000000000001</v>
      </c>
      <c r="H2720">
        <v>0.33300000000000002</v>
      </c>
      <c r="I2720">
        <v>0.26300000000000001</v>
      </c>
      <c r="J2720">
        <v>0.51800000000000002</v>
      </c>
      <c r="K2720">
        <v>0.71899999999999997</v>
      </c>
      <c r="L2720">
        <v>0.38100000000000001</v>
      </c>
      <c r="M2720">
        <v>0.59299999999999997</v>
      </c>
      <c r="N2720">
        <v>0.22700000000000001</v>
      </c>
      <c r="O2720">
        <v>0.34699999999999998</v>
      </c>
      <c r="P2720">
        <v>0.33300000000000002</v>
      </c>
      <c r="Q2720">
        <v>0.375</v>
      </c>
      <c r="S2720">
        <v>0.26600000000000001</v>
      </c>
      <c r="T2720">
        <v>0.28100000000000003</v>
      </c>
      <c r="U2720">
        <v>0.309</v>
      </c>
      <c r="V2720">
        <v>0.15</v>
      </c>
      <c r="W2720">
        <v>0.32400000000000001</v>
      </c>
      <c r="X2720">
        <v>0.2</v>
      </c>
      <c r="Y2720">
        <v>0.51100000000000001</v>
      </c>
      <c r="Z2720">
        <v>0.28599999999999998</v>
      </c>
      <c r="AA2720">
        <v>0.2</v>
      </c>
      <c r="AB2720">
        <v>0.2</v>
      </c>
    </row>
    <row r="2721" spans="1:28" x14ac:dyDescent="0.25">
      <c r="A2721" t="s">
        <v>4364</v>
      </c>
      <c r="B2721">
        <v>0.35699999999999998</v>
      </c>
    </row>
    <row r="2722" spans="1:28" x14ac:dyDescent="0.25">
      <c r="A2722" t="s">
        <v>4365</v>
      </c>
      <c r="H2722">
        <v>3.4380000000000002</v>
      </c>
      <c r="I2722">
        <v>4.4119999999999999</v>
      </c>
      <c r="J2722">
        <v>2.8</v>
      </c>
    </row>
    <row r="2723" spans="1:28" x14ac:dyDescent="0.25">
      <c r="A2723" t="s">
        <v>4366</v>
      </c>
      <c r="J2723">
        <v>0.12</v>
      </c>
      <c r="K2723">
        <v>0.29499999999999998</v>
      </c>
      <c r="L2723">
        <v>0.26600000000000001</v>
      </c>
      <c r="M2723">
        <v>0.10199999999999999</v>
      </c>
      <c r="N2723">
        <v>0.19400000000000001</v>
      </c>
      <c r="O2723">
        <v>0.32900000000000001</v>
      </c>
      <c r="P2723">
        <v>0.17100000000000001</v>
      </c>
      <c r="Q2723">
        <v>0.221</v>
      </c>
      <c r="R2723">
        <v>7.0999999999999994E-2</v>
      </c>
      <c r="S2723">
        <v>0.19</v>
      </c>
      <c r="T2723">
        <v>0.115</v>
      </c>
      <c r="U2723">
        <v>2.9000000000000001E-2</v>
      </c>
      <c r="V2723">
        <v>3.5000000000000003E-2</v>
      </c>
      <c r="W2723">
        <v>0.03</v>
      </c>
      <c r="X2723">
        <v>6.0999999999999999E-2</v>
      </c>
      <c r="Y2723">
        <v>7.0999999999999994E-2</v>
      </c>
      <c r="Z2723">
        <v>0.214</v>
      </c>
      <c r="AA2723">
        <v>0.3</v>
      </c>
      <c r="AB2723">
        <v>0.2</v>
      </c>
    </row>
    <row r="2724" spans="1:28" x14ac:dyDescent="0.25">
      <c r="A2724" t="s">
        <v>376</v>
      </c>
      <c r="O2724">
        <v>1.1819999999999999</v>
      </c>
      <c r="P2724">
        <v>1.1910000000000001</v>
      </c>
      <c r="Q2724">
        <v>1.1879999999999999</v>
      </c>
      <c r="R2724">
        <v>1.8779999999999999</v>
      </c>
      <c r="S2724">
        <v>1.8939999999999999</v>
      </c>
      <c r="T2724">
        <v>1.9079999999999999</v>
      </c>
      <c r="U2724">
        <v>3.93</v>
      </c>
      <c r="V2724">
        <v>2.4129999999999998</v>
      </c>
      <c r="W2724">
        <v>2.38</v>
      </c>
      <c r="X2724">
        <v>2.2410000000000001</v>
      </c>
      <c r="Y2724">
        <v>3.3250000000000002</v>
      </c>
      <c r="Z2724">
        <v>3.9550000000000001</v>
      </c>
      <c r="AA2724">
        <v>3.7</v>
      </c>
      <c r="AB2724">
        <v>4.5999999999999996</v>
      </c>
    </row>
    <row r="2725" spans="1:28" x14ac:dyDescent="0.25">
      <c r="A2725" t="s">
        <v>4367</v>
      </c>
      <c r="G2725">
        <v>1.2170000000000001</v>
      </c>
      <c r="H2725">
        <v>0.48</v>
      </c>
      <c r="I2725">
        <v>0.83299999999999996</v>
      </c>
      <c r="J2725">
        <v>0.39100000000000001</v>
      </c>
      <c r="K2725">
        <v>1.038</v>
      </c>
      <c r="L2725">
        <v>1.115</v>
      </c>
      <c r="M2725">
        <v>1.389</v>
      </c>
      <c r="N2725">
        <v>1.286</v>
      </c>
      <c r="O2725">
        <v>0.8</v>
      </c>
      <c r="P2725">
        <v>0.375</v>
      </c>
      <c r="Q2725">
        <v>0.29199999999999998</v>
      </c>
      <c r="R2725">
        <v>0.55000000000000004</v>
      </c>
      <c r="S2725">
        <v>1</v>
      </c>
      <c r="T2725">
        <v>1</v>
      </c>
      <c r="U2725">
        <v>1.429</v>
      </c>
      <c r="V2725">
        <v>0.83299999999999996</v>
      </c>
      <c r="X2725">
        <v>0.32800000000000001</v>
      </c>
    </row>
    <row r="2726" spans="1:28" x14ac:dyDescent="0.25">
      <c r="A2726" t="s">
        <v>4368</v>
      </c>
      <c r="X2726">
        <v>1.212</v>
      </c>
      <c r="Y2726">
        <v>0.72699999999999998</v>
      </c>
      <c r="Z2726">
        <v>1.167</v>
      </c>
      <c r="AA2726">
        <v>1.5</v>
      </c>
      <c r="AB2726">
        <v>0.6</v>
      </c>
    </row>
    <row r="2727" spans="1:28" x14ac:dyDescent="0.25">
      <c r="A2727" t="s">
        <v>4369</v>
      </c>
      <c r="B2727">
        <v>0.33600000000000002</v>
      </c>
      <c r="C2727">
        <v>0.45500000000000002</v>
      </c>
      <c r="D2727">
        <v>0.51100000000000001</v>
      </c>
      <c r="E2727">
        <v>0.496</v>
      </c>
      <c r="F2727">
        <v>0.69699999999999995</v>
      </c>
      <c r="G2727">
        <v>0.53400000000000003</v>
      </c>
      <c r="H2727">
        <v>0.63400000000000001</v>
      </c>
      <c r="I2727">
        <v>0.72</v>
      </c>
      <c r="J2727">
        <v>0.85599999999999998</v>
      </c>
      <c r="K2727">
        <v>1.175</v>
      </c>
      <c r="L2727">
        <v>0.84399999999999997</v>
      </c>
      <c r="M2727">
        <v>1.5620000000000001</v>
      </c>
      <c r="N2727">
        <v>1.8109999999999999</v>
      </c>
      <c r="O2727">
        <v>1.722</v>
      </c>
      <c r="P2727">
        <v>1.4570000000000001</v>
      </c>
      <c r="Q2727">
        <v>2.319</v>
      </c>
      <c r="R2727">
        <v>2.0840000000000001</v>
      </c>
      <c r="S2727">
        <v>1.6</v>
      </c>
      <c r="T2727">
        <v>1.5940000000000001</v>
      </c>
      <c r="U2727">
        <v>1.5840000000000001</v>
      </c>
      <c r="V2727">
        <v>2.121</v>
      </c>
      <c r="W2727">
        <v>1.837</v>
      </c>
      <c r="X2727">
        <v>1.613</v>
      </c>
      <c r="Y2727">
        <v>1.6639999999999999</v>
      </c>
      <c r="Z2727">
        <v>1.595</v>
      </c>
      <c r="AA2727">
        <v>1.6</v>
      </c>
      <c r="AB2727">
        <v>1.6</v>
      </c>
    </row>
    <row r="2728" spans="1:28" x14ac:dyDescent="0.25">
      <c r="A2728" t="s">
        <v>4370</v>
      </c>
      <c r="B2728">
        <v>37.296999999999997</v>
      </c>
      <c r="C2728">
        <v>38.686</v>
      </c>
      <c r="D2728">
        <v>36.241999999999997</v>
      </c>
      <c r="E2728">
        <v>32.44</v>
      </c>
      <c r="F2728">
        <v>29.219000000000001</v>
      </c>
      <c r="G2728">
        <v>27.254000000000001</v>
      </c>
      <c r="H2728">
        <v>26.626000000000001</v>
      </c>
      <c r="I2728">
        <v>28.388999999999999</v>
      </c>
      <c r="J2728">
        <v>29.431000000000001</v>
      </c>
      <c r="K2728">
        <v>29.193999999999999</v>
      </c>
      <c r="L2728">
        <v>29.887</v>
      </c>
      <c r="M2728">
        <v>31.253</v>
      </c>
      <c r="N2728">
        <v>31.152000000000001</v>
      </c>
      <c r="O2728">
        <v>32.405999999999999</v>
      </c>
      <c r="P2728">
        <v>32.402999999999999</v>
      </c>
      <c r="Q2728">
        <v>31.957000000000001</v>
      </c>
      <c r="R2728">
        <v>33.116</v>
      </c>
      <c r="S2728">
        <v>32.241999999999997</v>
      </c>
      <c r="T2728">
        <v>28.71</v>
      </c>
      <c r="U2728">
        <v>30.41</v>
      </c>
      <c r="V2728">
        <v>31.398</v>
      </c>
      <c r="W2728">
        <v>36.216000000000001</v>
      </c>
      <c r="X2728">
        <v>38.637</v>
      </c>
      <c r="Y2728">
        <v>41.582000000000001</v>
      </c>
      <c r="Z2728">
        <v>66.849999999999994</v>
      </c>
      <c r="AA2728">
        <v>64.5</v>
      </c>
      <c r="AB2728">
        <v>45.5</v>
      </c>
    </row>
    <row r="2729" spans="1:28" x14ac:dyDescent="0.25">
      <c r="A2729" t="s">
        <v>4371</v>
      </c>
      <c r="P2729">
        <v>1.8160000000000001</v>
      </c>
      <c r="Q2729">
        <v>2.3359999999999999</v>
      </c>
      <c r="R2729">
        <v>3.395</v>
      </c>
      <c r="S2729">
        <v>4.5049999999999999</v>
      </c>
      <c r="T2729">
        <v>3.306</v>
      </c>
      <c r="U2729">
        <v>3.8719999999999999</v>
      </c>
      <c r="V2729">
        <v>3.5659999999999998</v>
      </c>
      <c r="W2729">
        <v>3.2959999999999998</v>
      </c>
      <c r="X2729">
        <v>3.694</v>
      </c>
      <c r="Y2729">
        <v>3.4049999999999998</v>
      </c>
      <c r="Z2729">
        <v>3.2549999999999999</v>
      </c>
      <c r="AA2729">
        <v>3.2</v>
      </c>
      <c r="AB2729">
        <v>3.3</v>
      </c>
    </row>
    <row r="2730" spans="1:28" x14ac:dyDescent="0.25">
      <c r="A2730" t="s">
        <v>4372</v>
      </c>
      <c r="B2730">
        <v>1.462</v>
      </c>
      <c r="C2730">
        <v>2.78</v>
      </c>
      <c r="D2730">
        <v>1.976</v>
      </c>
      <c r="E2730">
        <v>2.4849999999999999</v>
      </c>
      <c r="F2730">
        <v>1.8</v>
      </c>
      <c r="G2730">
        <v>2.3679999999999999</v>
      </c>
    </row>
    <row r="2731" spans="1:28" x14ac:dyDescent="0.25">
      <c r="A2731" t="s">
        <v>4373</v>
      </c>
      <c r="Q2731">
        <v>3</v>
      </c>
      <c r="R2731">
        <v>3.21</v>
      </c>
      <c r="S2731">
        <v>3.63</v>
      </c>
      <c r="T2731">
        <v>2.883</v>
      </c>
      <c r="U2731">
        <v>3.294</v>
      </c>
      <c r="V2731">
        <v>3.4049999999999998</v>
      </c>
      <c r="W2731">
        <v>3.355</v>
      </c>
      <c r="X2731">
        <v>5.0259999999999998</v>
      </c>
      <c r="Y2731">
        <v>7.133</v>
      </c>
      <c r="Z2731">
        <v>9.5839999999999996</v>
      </c>
      <c r="AA2731">
        <v>7.5</v>
      </c>
      <c r="AB2731">
        <v>6.1</v>
      </c>
    </row>
    <row r="2732" spans="1:28" x14ac:dyDescent="0.25">
      <c r="A2732" t="s">
        <v>4374</v>
      </c>
      <c r="O2732">
        <v>1.157</v>
      </c>
      <c r="P2732">
        <v>0.96499999999999997</v>
      </c>
      <c r="Q2732">
        <v>1.171</v>
      </c>
      <c r="R2732">
        <v>1.026</v>
      </c>
      <c r="S2732">
        <v>1.2450000000000001</v>
      </c>
      <c r="T2732">
        <v>1.248</v>
      </c>
      <c r="U2732">
        <v>1.331</v>
      </c>
      <c r="V2732">
        <v>1.5269999999999999</v>
      </c>
      <c r="W2732">
        <v>1.9390000000000001</v>
      </c>
      <c r="X2732">
        <v>1.149</v>
      </c>
      <c r="Y2732">
        <v>1.522</v>
      </c>
      <c r="Z2732">
        <v>1.752</v>
      </c>
      <c r="AA2732">
        <v>1.5</v>
      </c>
      <c r="AB2732">
        <v>1.4</v>
      </c>
    </row>
    <row r="2733" spans="1:28" x14ac:dyDescent="0.25">
      <c r="A2733" t="s">
        <v>4375</v>
      </c>
      <c r="B2733">
        <v>1.74</v>
      </c>
      <c r="C2733">
        <v>2.0840000000000001</v>
      </c>
      <c r="D2733">
        <v>2.488</v>
      </c>
      <c r="E2733">
        <v>2.1920000000000002</v>
      </c>
      <c r="F2733">
        <v>2.492</v>
      </c>
      <c r="G2733">
        <v>2.5880000000000001</v>
      </c>
      <c r="H2733">
        <v>2.9910000000000001</v>
      </c>
      <c r="I2733">
        <v>2.67</v>
      </c>
      <c r="J2733">
        <v>2.383</v>
      </c>
      <c r="K2733">
        <v>2.58</v>
      </c>
      <c r="L2733">
        <v>2.613</v>
      </c>
      <c r="M2733">
        <v>2.74</v>
      </c>
      <c r="N2733">
        <v>2.3079999999999998</v>
      </c>
      <c r="O2733">
        <v>2.8039999999999998</v>
      </c>
      <c r="P2733">
        <v>3.1139999999999999</v>
      </c>
      <c r="Q2733">
        <v>3.677</v>
      </c>
      <c r="R2733">
        <v>3.3330000000000002</v>
      </c>
      <c r="S2733">
        <v>3.5649999999999999</v>
      </c>
      <c r="T2733">
        <v>2.948</v>
      </c>
      <c r="U2733">
        <v>2.7869999999999999</v>
      </c>
      <c r="V2733">
        <v>3.0430000000000001</v>
      </c>
      <c r="W2733">
        <v>3.36</v>
      </c>
      <c r="X2733">
        <v>4.0439999999999996</v>
      </c>
      <c r="Y2733">
        <v>5.2489999999999997</v>
      </c>
      <c r="Z2733">
        <v>4.0510000000000002</v>
      </c>
      <c r="AA2733">
        <v>3.6</v>
      </c>
      <c r="AB2733">
        <v>3.2</v>
      </c>
    </row>
    <row r="2734" spans="1:28" x14ac:dyDescent="0.25">
      <c r="A2734" t="s">
        <v>4376</v>
      </c>
      <c r="F2734">
        <v>1.9259999999999999</v>
      </c>
      <c r="G2734">
        <v>1.5209999999999999</v>
      </c>
      <c r="H2734">
        <v>3.1850000000000001</v>
      </c>
      <c r="I2734">
        <v>1.9450000000000001</v>
      </c>
      <c r="J2734">
        <v>2.1379999999999999</v>
      </c>
      <c r="K2734">
        <v>1.6930000000000001</v>
      </c>
      <c r="L2734">
        <v>1.9530000000000001</v>
      </c>
      <c r="M2734">
        <v>2.2570000000000001</v>
      </c>
      <c r="N2734">
        <v>3.3370000000000002</v>
      </c>
      <c r="O2734">
        <v>4.3120000000000003</v>
      </c>
      <c r="P2734">
        <v>3.7429999999999999</v>
      </c>
      <c r="Q2734">
        <v>1.9119999999999999</v>
      </c>
      <c r="R2734">
        <v>2.38</v>
      </c>
      <c r="S2734">
        <v>1.68</v>
      </c>
      <c r="T2734">
        <v>1.627</v>
      </c>
      <c r="U2734">
        <v>1.32</v>
      </c>
      <c r="V2734">
        <v>1.4550000000000001</v>
      </c>
      <c r="W2734">
        <v>2.323</v>
      </c>
      <c r="X2734">
        <v>2.073</v>
      </c>
      <c r="Y2734">
        <v>2.194</v>
      </c>
      <c r="Z2734">
        <v>2.9889999999999999</v>
      </c>
      <c r="AA2734">
        <v>2.6</v>
      </c>
      <c r="AB2734">
        <v>1.8</v>
      </c>
    </row>
    <row r="2735" spans="1:28" x14ac:dyDescent="0.25">
      <c r="A2735" t="s">
        <v>4377</v>
      </c>
      <c r="B2735">
        <v>0.88200000000000001</v>
      </c>
      <c r="C2735">
        <v>0.54100000000000004</v>
      </c>
      <c r="D2735">
        <v>1.014</v>
      </c>
      <c r="E2735">
        <v>1</v>
      </c>
      <c r="F2735">
        <v>0.73599999999999999</v>
      </c>
      <c r="G2735">
        <v>0.94599999999999995</v>
      </c>
      <c r="H2735">
        <v>1.452</v>
      </c>
      <c r="I2735">
        <v>1.179</v>
      </c>
      <c r="J2735">
        <v>1.36</v>
      </c>
      <c r="K2735">
        <v>1.246</v>
      </c>
      <c r="L2735">
        <v>1.5609999999999999</v>
      </c>
      <c r="M2735">
        <v>1.333</v>
      </c>
      <c r="N2735">
        <v>1.5149999999999999</v>
      </c>
      <c r="O2735">
        <v>1.651</v>
      </c>
      <c r="P2735">
        <v>1.7709999999999999</v>
      </c>
      <c r="Q2735">
        <v>1.8540000000000001</v>
      </c>
      <c r="R2735">
        <v>2.1339999999999999</v>
      </c>
      <c r="S2735">
        <v>2.0049999999999999</v>
      </c>
      <c r="T2735">
        <v>2.016</v>
      </c>
      <c r="U2735">
        <v>2.1859999999999999</v>
      </c>
      <c r="V2735">
        <v>2.1859999999999999</v>
      </c>
      <c r="W2735">
        <v>2.1419999999999999</v>
      </c>
      <c r="X2735">
        <v>2.6320000000000001</v>
      </c>
      <c r="Y2735">
        <v>3.6850000000000001</v>
      </c>
      <c r="Z2735">
        <v>3.9630000000000001</v>
      </c>
      <c r="AA2735">
        <v>3.6</v>
      </c>
      <c r="AB2735">
        <v>2.8</v>
      </c>
    </row>
    <row r="2736" spans="1:28" x14ac:dyDescent="0.25">
      <c r="A2736" t="s">
        <v>4378</v>
      </c>
      <c r="B2736">
        <v>0.49199999999999999</v>
      </c>
      <c r="C2736">
        <v>0.51100000000000001</v>
      </c>
      <c r="D2736">
        <v>1.3</v>
      </c>
      <c r="E2736">
        <v>1.107</v>
      </c>
      <c r="F2736">
        <v>1.177</v>
      </c>
      <c r="G2736">
        <v>1.2749999999999999</v>
      </c>
      <c r="H2736">
        <v>1.58</v>
      </c>
      <c r="I2736">
        <v>1.3380000000000001</v>
      </c>
      <c r="J2736">
        <v>1.548</v>
      </c>
      <c r="K2736">
        <v>1.4</v>
      </c>
      <c r="L2736">
        <v>1.758</v>
      </c>
      <c r="M2736">
        <v>2.1549999999999998</v>
      </c>
      <c r="N2736">
        <v>1.746</v>
      </c>
      <c r="O2736">
        <v>2.056</v>
      </c>
      <c r="P2736">
        <v>2.5110000000000001</v>
      </c>
      <c r="Q2736">
        <v>2.3380000000000001</v>
      </c>
      <c r="R2736">
        <v>1.9710000000000001</v>
      </c>
      <c r="S2736">
        <v>2.677</v>
      </c>
      <c r="T2736">
        <v>2.8420000000000001</v>
      </c>
      <c r="U2736">
        <v>2.3330000000000002</v>
      </c>
      <c r="V2736">
        <v>3.39</v>
      </c>
      <c r="W2736">
        <v>5.0970000000000004</v>
      </c>
      <c r="X2736">
        <v>6.2839999999999998</v>
      </c>
      <c r="Y2736">
        <v>6.6909999999999998</v>
      </c>
      <c r="Z2736">
        <v>6.819</v>
      </c>
      <c r="AA2736">
        <v>6.1</v>
      </c>
      <c r="AB2736">
        <v>5.3</v>
      </c>
    </row>
    <row r="2737" spans="1:28" x14ac:dyDescent="0.25">
      <c r="A2737" t="s">
        <v>4379</v>
      </c>
      <c r="B2737">
        <v>1.1240000000000001</v>
      </c>
      <c r="C2737">
        <v>0.88400000000000001</v>
      </c>
      <c r="D2737">
        <v>0.73099999999999998</v>
      </c>
      <c r="E2737">
        <v>0.59199999999999997</v>
      </c>
      <c r="F2737">
        <v>0.94199999999999995</v>
      </c>
      <c r="G2737">
        <v>1.0169999999999999</v>
      </c>
      <c r="H2737">
        <v>1.0920000000000001</v>
      </c>
      <c r="I2737">
        <v>1.0149999999999999</v>
      </c>
      <c r="J2737">
        <v>1.194</v>
      </c>
      <c r="K2737">
        <v>1.363</v>
      </c>
      <c r="L2737">
        <v>1.5469999999999999</v>
      </c>
      <c r="M2737">
        <v>1.619</v>
      </c>
      <c r="N2737">
        <v>1.8</v>
      </c>
      <c r="O2737">
        <v>1.7470000000000001</v>
      </c>
      <c r="P2737">
        <v>1.482</v>
      </c>
      <c r="Q2737">
        <v>1.64</v>
      </c>
      <c r="R2737">
        <v>1.635</v>
      </c>
      <c r="S2737">
        <v>1.9330000000000001</v>
      </c>
      <c r="T2737">
        <v>1.663</v>
      </c>
      <c r="U2737">
        <v>1.831</v>
      </c>
      <c r="V2737">
        <v>1.9359999999999999</v>
      </c>
      <c r="W2737">
        <v>2.1269999999999998</v>
      </c>
      <c r="X2737">
        <v>2.5710000000000002</v>
      </c>
      <c r="Y2737">
        <v>3.6120000000000001</v>
      </c>
      <c r="Z2737">
        <v>4.4729999999999999</v>
      </c>
      <c r="AA2737">
        <v>3.9</v>
      </c>
      <c r="AB2737">
        <v>3.3</v>
      </c>
    </row>
    <row r="2738" spans="1:28" x14ac:dyDescent="0.25">
      <c r="A2738" t="s">
        <v>4380</v>
      </c>
      <c r="B2738">
        <v>2.2650000000000001</v>
      </c>
      <c r="C2738">
        <v>2.8740000000000001</v>
      </c>
      <c r="D2738">
        <v>3.4380000000000002</v>
      </c>
      <c r="E2738">
        <v>3.7109999999999999</v>
      </c>
      <c r="F2738">
        <v>3.0710000000000002</v>
      </c>
      <c r="G2738">
        <v>3.2869999999999999</v>
      </c>
      <c r="H2738">
        <v>2.7810000000000001</v>
      </c>
      <c r="I2738">
        <v>5.1859999999999999</v>
      </c>
      <c r="J2738">
        <v>4.9390000000000001</v>
      </c>
      <c r="K2738">
        <v>4.1180000000000003</v>
      </c>
      <c r="L2738">
        <v>4.3380000000000001</v>
      </c>
      <c r="M2738">
        <v>4.4809999999999999</v>
      </c>
      <c r="N2738">
        <v>4.2880000000000003</v>
      </c>
      <c r="O2738">
        <v>3.5529999999999999</v>
      </c>
      <c r="P2738">
        <v>3.766</v>
      </c>
      <c r="Q2738">
        <v>4.327</v>
      </c>
      <c r="R2738">
        <v>4.21</v>
      </c>
      <c r="S2738">
        <v>3.5129999999999999</v>
      </c>
      <c r="T2738">
        <v>2.9089999999999998</v>
      </c>
      <c r="U2738">
        <v>3.7069999999999999</v>
      </c>
      <c r="V2738">
        <v>3.718</v>
      </c>
      <c r="W2738">
        <v>3.9319999999999999</v>
      </c>
      <c r="X2738">
        <v>4.8739999999999997</v>
      </c>
      <c r="Y2738">
        <v>6.8170000000000002</v>
      </c>
      <c r="Z2738">
        <v>4.6900000000000004</v>
      </c>
      <c r="AA2738">
        <v>4.3</v>
      </c>
      <c r="AB2738">
        <v>4.3</v>
      </c>
    </row>
    <row r="2739" spans="1:28" x14ac:dyDescent="0.25">
      <c r="A2739" t="s">
        <v>4381</v>
      </c>
      <c r="U2739">
        <v>0</v>
      </c>
      <c r="V2739">
        <v>5.5919999999999996</v>
      </c>
      <c r="W2739">
        <v>6.7619999999999996</v>
      </c>
      <c r="X2739">
        <v>7.7389999999999999</v>
      </c>
      <c r="Y2739">
        <v>8.1159999999999997</v>
      </c>
      <c r="Z2739">
        <v>9.0389999999999997</v>
      </c>
      <c r="AA2739">
        <v>8.6</v>
      </c>
      <c r="AB2739">
        <v>6.6</v>
      </c>
    </row>
    <row r="2740" spans="1:28" x14ac:dyDescent="0.25">
      <c r="A2740" t="s">
        <v>4382</v>
      </c>
      <c r="G2740">
        <v>0.14299999999999999</v>
      </c>
      <c r="H2740">
        <v>1.2889999999999999</v>
      </c>
      <c r="I2740">
        <v>1.1819999999999999</v>
      </c>
      <c r="J2740">
        <v>2.0880000000000001</v>
      </c>
      <c r="K2740">
        <v>0.73099999999999998</v>
      </c>
      <c r="L2740">
        <v>1.4470000000000001</v>
      </c>
      <c r="M2740">
        <v>1.244</v>
      </c>
      <c r="N2740">
        <v>1.722</v>
      </c>
      <c r="O2740">
        <v>2.15</v>
      </c>
      <c r="P2740">
        <v>1.1759999999999999</v>
      </c>
      <c r="Q2740">
        <v>1.048</v>
      </c>
      <c r="R2740">
        <v>1.522</v>
      </c>
      <c r="S2740">
        <v>2.4140000000000001</v>
      </c>
      <c r="T2740">
        <v>1.9550000000000001</v>
      </c>
      <c r="U2740">
        <v>2.1469999999999998</v>
      </c>
      <c r="V2740">
        <v>1.875</v>
      </c>
      <c r="W2740">
        <v>2.5</v>
      </c>
    </row>
    <row r="2741" spans="1:28" x14ac:dyDescent="0.25">
      <c r="A2741" t="s">
        <v>4383</v>
      </c>
      <c r="P2741">
        <v>5.5</v>
      </c>
      <c r="Q2741">
        <v>5.093</v>
      </c>
      <c r="R2741">
        <v>4.6719999999999997</v>
      </c>
      <c r="S2741">
        <v>3.3780000000000001</v>
      </c>
      <c r="T2741">
        <v>3.661</v>
      </c>
      <c r="U2741">
        <v>3.9430000000000001</v>
      </c>
      <c r="V2741">
        <v>5.3239999999999998</v>
      </c>
      <c r="W2741">
        <v>5.1109999999999998</v>
      </c>
      <c r="X2741">
        <v>4.3440000000000003</v>
      </c>
      <c r="Y2741">
        <v>5.7119999999999997</v>
      </c>
      <c r="Z2741">
        <v>7.5250000000000004</v>
      </c>
      <c r="AA2741">
        <v>8.4</v>
      </c>
      <c r="AB2741">
        <v>8.1999999999999993</v>
      </c>
    </row>
    <row r="2742" spans="1:28" x14ac:dyDescent="0.25">
      <c r="A2742" t="s">
        <v>4384</v>
      </c>
      <c r="K2742">
        <v>3.214</v>
      </c>
      <c r="L2742">
        <v>3.3140000000000001</v>
      </c>
      <c r="M2742">
        <v>4.12</v>
      </c>
      <c r="N2742">
        <v>4.0869999999999997</v>
      </c>
      <c r="O2742">
        <v>4.9989999999999997</v>
      </c>
      <c r="P2742">
        <v>5.359</v>
      </c>
      <c r="Q2742">
        <v>5.3209999999999997</v>
      </c>
      <c r="R2742">
        <v>5.0060000000000002</v>
      </c>
      <c r="S2742">
        <v>4.5650000000000004</v>
      </c>
      <c r="T2742">
        <v>3.952</v>
      </c>
      <c r="U2742">
        <v>3.53</v>
      </c>
      <c r="V2742">
        <v>3.3039999999999998</v>
      </c>
      <c r="W2742">
        <v>3.2589999999999999</v>
      </c>
      <c r="X2742">
        <v>3.6989999999999998</v>
      </c>
      <c r="Y2742">
        <v>4.5339999999999998</v>
      </c>
      <c r="Z2742">
        <v>5.173</v>
      </c>
      <c r="AA2742">
        <v>4.3</v>
      </c>
      <c r="AB2742">
        <v>3.4</v>
      </c>
    </row>
    <row r="2743" spans="1:28" x14ac:dyDescent="0.25">
      <c r="A2743" t="s">
        <v>4385</v>
      </c>
      <c r="O2743">
        <v>0</v>
      </c>
      <c r="P2743">
        <v>5.3330000000000002</v>
      </c>
      <c r="Q2743">
        <v>6.0439999999999996</v>
      </c>
      <c r="R2743">
        <v>5.1769999999999996</v>
      </c>
      <c r="S2743">
        <v>5.0140000000000002</v>
      </c>
      <c r="T2743">
        <v>5.3780000000000001</v>
      </c>
      <c r="U2743">
        <v>5.9649999999999999</v>
      </c>
      <c r="V2743">
        <v>5.6379999999999999</v>
      </c>
      <c r="W2743">
        <v>5.9589999999999996</v>
      </c>
      <c r="X2743">
        <v>6.3040000000000003</v>
      </c>
      <c r="Y2743">
        <v>8.4689999999999994</v>
      </c>
      <c r="Z2743">
        <v>9.6850000000000005</v>
      </c>
      <c r="AA2743">
        <v>9</v>
      </c>
      <c r="AB2743">
        <v>8.1</v>
      </c>
    </row>
    <row r="2744" spans="1:28" x14ac:dyDescent="0.25">
      <c r="A2744" t="s">
        <v>4386</v>
      </c>
      <c r="B2744">
        <v>5.274</v>
      </c>
      <c r="C2744">
        <v>4.0209999999999999</v>
      </c>
      <c r="D2744">
        <v>4.7329999999999997</v>
      </c>
      <c r="E2744">
        <v>7.7850000000000001</v>
      </c>
      <c r="F2744">
        <v>8.0269999999999992</v>
      </c>
      <c r="G2744">
        <v>5.7009999999999996</v>
      </c>
      <c r="H2744">
        <v>7.008</v>
      </c>
      <c r="I2744">
        <v>8.1920000000000002</v>
      </c>
      <c r="J2744">
        <v>7.7850000000000001</v>
      </c>
      <c r="K2744">
        <v>7.4630000000000001</v>
      </c>
      <c r="L2744">
        <v>8.2539999999999996</v>
      </c>
      <c r="M2744">
        <v>7.548</v>
      </c>
      <c r="N2744">
        <v>8.24</v>
      </c>
      <c r="O2744">
        <v>9.0500000000000007</v>
      </c>
      <c r="P2744">
        <v>8.8490000000000002</v>
      </c>
      <c r="Q2744">
        <v>8.3710000000000004</v>
      </c>
      <c r="R2744">
        <v>8.3849999999999998</v>
      </c>
      <c r="S2744">
        <v>8.1839999999999993</v>
      </c>
      <c r="T2744">
        <v>8.218</v>
      </c>
      <c r="U2744">
        <v>8.3390000000000004</v>
      </c>
      <c r="V2744">
        <v>8</v>
      </c>
      <c r="W2744">
        <v>8.0860000000000003</v>
      </c>
      <c r="X2744">
        <v>10.717000000000001</v>
      </c>
      <c r="Y2744">
        <v>15.827999999999999</v>
      </c>
      <c r="Z2744">
        <v>12.067</v>
      </c>
      <c r="AA2744">
        <v>12.4</v>
      </c>
      <c r="AB2744">
        <v>13.7</v>
      </c>
    </row>
    <row r="2745" spans="1:28" x14ac:dyDescent="0.25">
      <c r="A2745" t="s">
        <v>4387</v>
      </c>
      <c r="X2745">
        <v>4.1139999999999999</v>
      </c>
      <c r="Y2745">
        <v>5.2409999999999997</v>
      </c>
      <c r="Z2745">
        <v>7.109</v>
      </c>
      <c r="AA2745">
        <v>7</v>
      </c>
      <c r="AB2745">
        <v>6.1</v>
      </c>
    </row>
    <row r="2746" spans="1:28" x14ac:dyDescent="0.25">
      <c r="A2746" t="s">
        <v>4388</v>
      </c>
      <c r="V2746">
        <v>4.4619999999999997</v>
      </c>
      <c r="W2746">
        <v>4.5999999999999996</v>
      </c>
      <c r="X2746">
        <v>6.2549999999999999</v>
      </c>
      <c r="Y2746">
        <v>10.849</v>
      </c>
      <c r="Z2746">
        <v>38.079000000000001</v>
      </c>
      <c r="AA2746">
        <v>33.5</v>
      </c>
      <c r="AB2746">
        <v>13</v>
      </c>
    </row>
    <row r="2747" spans="1:28" x14ac:dyDescent="0.25">
      <c r="A2747" t="s">
        <v>4389</v>
      </c>
      <c r="O2747">
        <v>4.0910000000000002</v>
      </c>
      <c r="P2747">
        <v>3</v>
      </c>
      <c r="Q2747">
        <v>3.4710000000000001</v>
      </c>
      <c r="R2747">
        <v>2.625</v>
      </c>
      <c r="S2747">
        <v>3.5259999999999998</v>
      </c>
      <c r="T2747">
        <v>2.278</v>
      </c>
      <c r="U2747">
        <v>3.9089999999999998</v>
      </c>
      <c r="V2747">
        <v>4.6840000000000002</v>
      </c>
      <c r="W2747">
        <v>4.056</v>
      </c>
      <c r="X2747">
        <v>3.6669999999999998</v>
      </c>
      <c r="Y2747">
        <v>5.13</v>
      </c>
      <c r="Z2747">
        <v>2.8260000000000001</v>
      </c>
      <c r="AA2747">
        <v>2.2999999999999998</v>
      </c>
      <c r="AB2747">
        <v>2.8</v>
      </c>
    </row>
    <row r="2748" spans="1:28" x14ac:dyDescent="0.25">
      <c r="A2748" t="s">
        <v>4390</v>
      </c>
      <c r="B2748">
        <v>3.68</v>
      </c>
      <c r="C2748">
        <v>4.2690000000000001</v>
      </c>
      <c r="D2748">
        <v>4.8689999999999998</v>
      </c>
      <c r="E2748">
        <v>5.2350000000000003</v>
      </c>
      <c r="F2748">
        <v>3.677</v>
      </c>
      <c r="G2748">
        <v>3.6419999999999999</v>
      </c>
      <c r="H2748">
        <v>4.3840000000000003</v>
      </c>
      <c r="I2748">
        <v>3.8260000000000001</v>
      </c>
    </row>
    <row r="2749" spans="1:28" x14ac:dyDescent="0.25">
      <c r="A2749" t="s">
        <v>4391</v>
      </c>
      <c r="L2749">
        <v>0</v>
      </c>
      <c r="M2749">
        <v>7.4359999999999999</v>
      </c>
      <c r="N2749">
        <v>13.021000000000001</v>
      </c>
      <c r="O2749">
        <v>13.728</v>
      </c>
      <c r="P2749">
        <v>13.5</v>
      </c>
      <c r="Q2749">
        <v>12.609</v>
      </c>
      <c r="R2749">
        <v>12.194000000000001</v>
      </c>
      <c r="S2749">
        <v>12.327999999999999</v>
      </c>
      <c r="T2749">
        <v>12.552</v>
      </c>
      <c r="U2749">
        <v>14.946</v>
      </c>
      <c r="V2749">
        <v>17.872</v>
      </c>
      <c r="W2749">
        <v>15.753</v>
      </c>
      <c r="X2749">
        <v>15.923</v>
      </c>
      <c r="Y2749">
        <v>21.023</v>
      </c>
      <c r="Z2749">
        <v>31.315999999999999</v>
      </c>
      <c r="AA2749">
        <v>30.3</v>
      </c>
      <c r="AB2749">
        <v>20.6</v>
      </c>
    </row>
    <row r="2750" spans="1:28" x14ac:dyDescent="0.25">
      <c r="A2750" t="s">
        <v>4392</v>
      </c>
      <c r="P2750">
        <v>0</v>
      </c>
      <c r="Q2750">
        <v>0.23300000000000001</v>
      </c>
      <c r="R2750">
        <v>0.45800000000000002</v>
      </c>
      <c r="S2750">
        <v>1.105</v>
      </c>
      <c r="T2750">
        <v>1.2749999999999999</v>
      </c>
      <c r="U2750">
        <v>1.6359999999999999</v>
      </c>
      <c r="V2750">
        <v>2.363</v>
      </c>
      <c r="W2750">
        <v>2.0459999999999998</v>
      </c>
      <c r="X2750">
        <v>1.9830000000000001</v>
      </c>
      <c r="Y2750">
        <v>2.4790000000000001</v>
      </c>
      <c r="Z2750">
        <v>3.1280000000000001</v>
      </c>
      <c r="AA2750">
        <v>2</v>
      </c>
      <c r="AB2750">
        <v>1.7</v>
      </c>
    </row>
    <row r="2751" spans="1:28" x14ac:dyDescent="0.25">
      <c r="A2751" t="s">
        <v>4393</v>
      </c>
      <c r="J2751">
        <v>0</v>
      </c>
      <c r="K2751">
        <v>16.71</v>
      </c>
      <c r="L2751">
        <v>17.148</v>
      </c>
      <c r="M2751">
        <v>16.106999999999999</v>
      </c>
      <c r="N2751">
        <v>17.350000000000001</v>
      </c>
      <c r="O2751">
        <v>18.207000000000001</v>
      </c>
      <c r="P2751">
        <v>13.667999999999999</v>
      </c>
      <c r="Q2751">
        <v>14.619</v>
      </c>
      <c r="R2751">
        <v>16.747</v>
      </c>
      <c r="S2751">
        <v>17.565000000000001</v>
      </c>
      <c r="T2751">
        <v>17.303000000000001</v>
      </c>
      <c r="U2751">
        <v>18.164000000000001</v>
      </c>
      <c r="V2751">
        <v>20.565000000000001</v>
      </c>
      <c r="W2751">
        <v>22.414999999999999</v>
      </c>
      <c r="X2751">
        <v>21.567</v>
      </c>
      <c r="Y2751">
        <v>27.286999999999999</v>
      </c>
      <c r="Z2751">
        <v>31.373000000000001</v>
      </c>
      <c r="AA2751">
        <v>29</v>
      </c>
      <c r="AB2751">
        <v>27.7</v>
      </c>
    </row>
    <row r="2752" spans="1:28" x14ac:dyDescent="0.25">
      <c r="A2752" t="s">
        <v>4394</v>
      </c>
      <c r="B2752">
        <v>2.4609999999999999</v>
      </c>
      <c r="C2752">
        <v>2.5640000000000001</v>
      </c>
      <c r="D2752">
        <v>2.7719999999999998</v>
      </c>
      <c r="E2752">
        <v>3.0289999999999999</v>
      </c>
      <c r="F2752">
        <v>2.6030000000000002</v>
      </c>
      <c r="G2752">
        <v>2.44</v>
      </c>
      <c r="H2752">
        <v>2.9049999999999998</v>
      </c>
      <c r="I2752">
        <v>3.0680000000000001</v>
      </c>
      <c r="J2752">
        <v>2.4849999999999999</v>
      </c>
      <c r="K2752">
        <v>3.089</v>
      </c>
      <c r="L2752">
        <v>2.5419999999999998</v>
      </c>
      <c r="M2752">
        <v>2.625</v>
      </c>
      <c r="N2752">
        <v>2.84</v>
      </c>
      <c r="O2752">
        <v>3.0710000000000002</v>
      </c>
      <c r="P2752">
        <v>4.194</v>
      </c>
    </row>
    <row r="2753" spans="1:28" x14ac:dyDescent="0.25">
      <c r="A2753" t="s">
        <v>4395</v>
      </c>
      <c r="M2753">
        <v>0.37</v>
      </c>
      <c r="N2753">
        <v>1.026</v>
      </c>
      <c r="O2753">
        <v>1.4119999999999999</v>
      </c>
    </row>
    <row r="2754" spans="1:28" x14ac:dyDescent="0.25">
      <c r="A2754" t="s">
        <v>4396</v>
      </c>
      <c r="B2754">
        <v>1.3959999999999999</v>
      </c>
      <c r="C2754">
        <v>1.0249999999999999</v>
      </c>
      <c r="D2754">
        <v>0.91300000000000003</v>
      </c>
      <c r="E2754">
        <v>0.95499999999999996</v>
      </c>
      <c r="F2754">
        <v>1.617</v>
      </c>
      <c r="G2754">
        <v>1.8979999999999999</v>
      </c>
      <c r="H2754">
        <v>1.5289999999999999</v>
      </c>
      <c r="I2754">
        <v>1.907</v>
      </c>
      <c r="J2754">
        <v>4.4619999999999997</v>
      </c>
      <c r="K2754">
        <v>4.492</v>
      </c>
      <c r="L2754">
        <v>3.12</v>
      </c>
      <c r="M2754">
        <v>2.423</v>
      </c>
      <c r="N2754">
        <v>2.9169999999999998</v>
      </c>
      <c r="O2754">
        <v>2.742</v>
      </c>
      <c r="P2754">
        <v>2.5209999999999999</v>
      </c>
      <c r="Q2754">
        <v>2.2650000000000001</v>
      </c>
      <c r="R2754">
        <v>3.28</v>
      </c>
      <c r="S2754">
        <v>3.1160000000000001</v>
      </c>
      <c r="T2754">
        <v>3.0840000000000001</v>
      </c>
      <c r="U2754">
        <v>4.1120000000000001</v>
      </c>
      <c r="V2754">
        <v>4.9359999999999999</v>
      </c>
      <c r="W2754">
        <v>5.0389999999999997</v>
      </c>
      <c r="X2754">
        <v>5.7530000000000001</v>
      </c>
      <c r="Y2754">
        <v>6.8310000000000004</v>
      </c>
      <c r="Z2754">
        <v>8.7550000000000008</v>
      </c>
      <c r="AA2754">
        <v>8.5</v>
      </c>
      <c r="AB2754">
        <v>5.9</v>
      </c>
    </row>
    <row r="2755" spans="1:28" x14ac:dyDescent="0.25">
      <c r="A2755" t="s">
        <v>4397</v>
      </c>
      <c r="Q2755">
        <v>0</v>
      </c>
      <c r="R2755">
        <v>7.2069999999999999</v>
      </c>
      <c r="S2755">
        <v>8.3580000000000005</v>
      </c>
      <c r="T2755">
        <v>7.87</v>
      </c>
      <c r="U2755">
        <v>8.282</v>
      </c>
      <c r="V2755">
        <v>8.032</v>
      </c>
      <c r="W2755">
        <v>7.8150000000000004</v>
      </c>
      <c r="X2755">
        <v>8.109</v>
      </c>
      <c r="Y2755">
        <v>9.423</v>
      </c>
      <c r="Z2755">
        <v>9.9949999999999992</v>
      </c>
      <c r="AA2755">
        <v>8.8000000000000007</v>
      </c>
      <c r="AB2755">
        <v>7.5</v>
      </c>
    </row>
    <row r="2756" spans="1:28" x14ac:dyDescent="0.25">
      <c r="A2756" t="s">
        <v>4398</v>
      </c>
      <c r="Z2756">
        <v>16.988</v>
      </c>
      <c r="AA2756">
        <v>14.3</v>
      </c>
      <c r="AB2756">
        <v>11.7</v>
      </c>
    </row>
    <row r="2757" spans="1:28" x14ac:dyDescent="0.25">
      <c r="A2757" t="s">
        <v>4399</v>
      </c>
      <c r="Z2757">
        <v>7.8319999999999999</v>
      </c>
      <c r="AA2757">
        <v>8.9</v>
      </c>
      <c r="AB2757">
        <v>7.9</v>
      </c>
    </row>
    <row r="2758" spans="1:28" x14ac:dyDescent="0.25">
      <c r="A2758" t="s">
        <v>4400</v>
      </c>
      <c r="F2758">
        <v>2.1019999999999999</v>
      </c>
      <c r="G2758">
        <v>1.958</v>
      </c>
      <c r="H2758">
        <v>1.7290000000000001</v>
      </c>
      <c r="I2758">
        <v>1.9359999999999999</v>
      </c>
      <c r="J2758">
        <v>2.161</v>
      </c>
      <c r="K2758">
        <v>3.4260000000000002</v>
      </c>
      <c r="L2758">
        <v>4.2169999999999996</v>
      </c>
      <c r="M2758">
        <v>4.5350000000000001</v>
      </c>
      <c r="N2758">
        <v>8.1509999999999998</v>
      </c>
      <c r="O2758">
        <v>9.4169999999999998</v>
      </c>
      <c r="P2758">
        <v>8.19</v>
      </c>
      <c r="Q2758">
        <v>10.526</v>
      </c>
      <c r="R2758">
        <v>11.981</v>
      </c>
      <c r="S2758">
        <v>12.413</v>
      </c>
      <c r="T2758">
        <v>14.811999999999999</v>
      </c>
      <c r="U2758">
        <v>15.606</v>
      </c>
      <c r="V2758">
        <v>15.393000000000001</v>
      </c>
      <c r="W2758">
        <v>17.847999999999999</v>
      </c>
      <c r="X2758">
        <v>20.507000000000001</v>
      </c>
      <c r="Y2758">
        <v>25.617000000000001</v>
      </c>
      <c r="Z2758">
        <v>46.296999999999997</v>
      </c>
      <c r="AA2758">
        <v>44.1</v>
      </c>
      <c r="AB2758">
        <v>28.1</v>
      </c>
    </row>
    <row r="2759" spans="1:28" x14ac:dyDescent="0.25">
      <c r="A2759" t="s">
        <v>4401</v>
      </c>
      <c r="L2759">
        <v>0</v>
      </c>
      <c r="M2759">
        <v>16.826000000000001</v>
      </c>
      <c r="N2759">
        <v>23.562999999999999</v>
      </c>
      <c r="O2759">
        <v>25.943000000000001</v>
      </c>
      <c r="P2759">
        <v>25.420999999999999</v>
      </c>
      <c r="Q2759">
        <v>25.315000000000001</v>
      </c>
      <c r="R2759">
        <v>22.151</v>
      </c>
      <c r="S2759">
        <v>22.268000000000001</v>
      </c>
      <c r="T2759">
        <v>22.387</v>
      </c>
      <c r="U2759">
        <v>23.393999999999998</v>
      </c>
      <c r="V2759">
        <v>23.29</v>
      </c>
      <c r="W2759">
        <v>21.463999999999999</v>
      </c>
      <c r="X2759">
        <v>20.86</v>
      </c>
      <c r="Y2759">
        <v>24.632999999999999</v>
      </c>
      <c r="Z2759">
        <v>25.268999999999998</v>
      </c>
      <c r="AA2759">
        <v>23.9</v>
      </c>
      <c r="AB2759">
        <v>19.8</v>
      </c>
    </row>
    <row r="2760" spans="1:28" x14ac:dyDescent="0.25">
      <c r="A2760" t="s">
        <v>4402</v>
      </c>
      <c r="B2760">
        <v>2.5830000000000002</v>
      </c>
      <c r="C2760">
        <v>3.6419999999999999</v>
      </c>
      <c r="D2760">
        <v>2.847</v>
      </c>
      <c r="E2760">
        <v>3.4359999999999999</v>
      </c>
      <c r="F2760">
        <v>2.0270000000000001</v>
      </c>
      <c r="G2760">
        <v>2.9159999999999999</v>
      </c>
      <c r="H2760">
        <v>2.7269999999999999</v>
      </c>
      <c r="I2760">
        <v>2.718</v>
      </c>
      <c r="J2760">
        <v>2.875</v>
      </c>
      <c r="K2760">
        <v>3.097</v>
      </c>
      <c r="L2760">
        <v>2.8530000000000002</v>
      </c>
      <c r="M2760">
        <v>2.238</v>
      </c>
      <c r="N2760">
        <v>2.1669999999999998</v>
      </c>
      <c r="O2760">
        <v>3.1619999999999999</v>
      </c>
      <c r="P2760">
        <v>3.0129999999999999</v>
      </c>
      <c r="Q2760">
        <v>2.484</v>
      </c>
      <c r="R2760">
        <v>2.5369999999999999</v>
      </c>
      <c r="S2760">
        <v>3.1629999999999998</v>
      </c>
      <c r="T2760">
        <v>2.5830000000000002</v>
      </c>
      <c r="U2760">
        <v>2.411</v>
      </c>
      <c r="V2760">
        <v>2.5710000000000002</v>
      </c>
      <c r="W2760">
        <v>2.903</v>
      </c>
      <c r="X2760">
        <v>2.8919999999999999</v>
      </c>
      <c r="Y2760">
        <v>3.6669999999999998</v>
      </c>
      <c r="Z2760">
        <v>3.827</v>
      </c>
      <c r="AA2760">
        <v>3.8</v>
      </c>
      <c r="AB2760">
        <v>3.3</v>
      </c>
    </row>
    <row r="2761" spans="1:28" x14ac:dyDescent="0.25">
      <c r="A2761" t="s">
        <v>4403</v>
      </c>
      <c r="B2761">
        <v>0.94199999999999995</v>
      </c>
      <c r="C2761">
        <v>1.4530000000000001</v>
      </c>
      <c r="D2761">
        <v>1.3220000000000001</v>
      </c>
      <c r="E2761">
        <v>0.96</v>
      </c>
      <c r="F2761">
        <v>1.26</v>
      </c>
      <c r="G2761">
        <v>0.872</v>
      </c>
      <c r="H2761">
        <v>1.6639999999999999</v>
      </c>
      <c r="I2761">
        <v>2.9319999999999999</v>
      </c>
      <c r="J2761">
        <v>3.3540000000000001</v>
      </c>
      <c r="K2761">
        <v>2.1429999999999998</v>
      </c>
      <c r="L2761">
        <v>1.8819999999999999</v>
      </c>
      <c r="M2761">
        <v>2.1520000000000001</v>
      </c>
      <c r="N2761">
        <v>2.5680000000000001</v>
      </c>
      <c r="O2761">
        <v>3.2650000000000001</v>
      </c>
      <c r="P2761">
        <v>2.2919999999999998</v>
      </c>
      <c r="Q2761">
        <v>1.647</v>
      </c>
      <c r="R2761">
        <v>2.35</v>
      </c>
      <c r="S2761">
        <v>1.6839999999999999</v>
      </c>
      <c r="T2761">
        <v>1.9690000000000001</v>
      </c>
      <c r="U2761">
        <v>1.9</v>
      </c>
      <c r="V2761">
        <v>2.391</v>
      </c>
      <c r="W2761">
        <v>3.5</v>
      </c>
      <c r="X2761">
        <v>2.4289999999999998</v>
      </c>
      <c r="Y2761">
        <v>2.2120000000000002</v>
      </c>
      <c r="Z2761">
        <v>2.29</v>
      </c>
      <c r="AA2761">
        <v>1.5</v>
      </c>
      <c r="AB2761">
        <v>2</v>
      </c>
    </row>
    <row r="2762" spans="1:28" x14ac:dyDescent="0.25">
      <c r="A2762" t="s">
        <v>4404</v>
      </c>
      <c r="U2762">
        <v>8.4060000000000006</v>
      </c>
      <c r="V2762">
        <v>8.9819999999999993</v>
      </c>
      <c r="W2762">
        <v>8.64</v>
      </c>
      <c r="X2762">
        <v>8.673</v>
      </c>
      <c r="Y2762">
        <v>10.304</v>
      </c>
      <c r="Z2762">
        <v>11.090999999999999</v>
      </c>
      <c r="AA2762">
        <v>9.3000000000000007</v>
      </c>
      <c r="AB2762">
        <v>9</v>
      </c>
    </row>
    <row r="2763" spans="1:28" x14ac:dyDescent="0.25">
      <c r="A2763" t="s">
        <v>4405</v>
      </c>
      <c r="B2763">
        <v>1.744</v>
      </c>
      <c r="C2763">
        <v>1.8180000000000001</v>
      </c>
      <c r="D2763">
        <v>2.4929999999999999</v>
      </c>
      <c r="E2763">
        <v>2.9590000000000001</v>
      </c>
      <c r="F2763">
        <v>2.19</v>
      </c>
      <c r="G2763">
        <v>2.42</v>
      </c>
      <c r="H2763">
        <v>2.327</v>
      </c>
      <c r="I2763">
        <v>2.4969999999999999</v>
      </c>
      <c r="J2763">
        <v>3.4809999999999999</v>
      </c>
      <c r="K2763">
        <v>3.4820000000000002</v>
      </c>
      <c r="L2763">
        <v>3.871</v>
      </c>
      <c r="M2763">
        <v>5.2510000000000003</v>
      </c>
      <c r="N2763">
        <v>5.1260000000000003</v>
      </c>
      <c r="O2763">
        <v>6.2039999999999997</v>
      </c>
      <c r="Q2763">
        <v>4.4219999999999997</v>
      </c>
      <c r="R2763">
        <v>3.57</v>
      </c>
      <c r="S2763">
        <v>3.1269999999999998</v>
      </c>
      <c r="T2763">
        <v>3.427</v>
      </c>
      <c r="U2763">
        <v>3.0059999999999998</v>
      </c>
      <c r="V2763">
        <v>2.8849999999999998</v>
      </c>
      <c r="W2763">
        <v>3.4769999999999999</v>
      </c>
      <c r="X2763">
        <v>3.3410000000000002</v>
      </c>
      <c r="Y2763">
        <v>4.0640000000000001</v>
      </c>
      <c r="Z2763">
        <v>4.1390000000000002</v>
      </c>
      <c r="AA2763">
        <v>3.3</v>
      </c>
      <c r="AB2763">
        <v>3.2</v>
      </c>
    </row>
    <row r="2764" spans="1:28" x14ac:dyDescent="0.25">
      <c r="A2764" t="s">
        <v>4406</v>
      </c>
      <c r="V2764">
        <v>4.8289999999999997</v>
      </c>
      <c r="W2764">
        <v>5.6559999999999997</v>
      </c>
      <c r="X2764">
        <v>4.3659999999999997</v>
      </c>
      <c r="Y2764">
        <v>6.6</v>
      </c>
      <c r="Z2764">
        <v>7.6660000000000004</v>
      </c>
      <c r="AA2764">
        <v>6</v>
      </c>
      <c r="AB2764">
        <v>5.0999999999999996</v>
      </c>
    </row>
    <row r="2765" spans="1:28" x14ac:dyDescent="0.25">
      <c r="A2765" t="s">
        <v>4407</v>
      </c>
      <c r="AA2765">
        <v>3.9</v>
      </c>
      <c r="AB2765">
        <v>2.1</v>
      </c>
    </row>
    <row r="2766" spans="1:28" x14ac:dyDescent="0.25">
      <c r="A2766" t="s">
        <v>4408</v>
      </c>
      <c r="D2766">
        <v>0</v>
      </c>
      <c r="E2766">
        <v>0.89600000000000002</v>
      </c>
      <c r="F2766">
        <v>1.071</v>
      </c>
      <c r="G2766">
        <v>1.4419999999999999</v>
      </c>
      <c r="H2766">
        <v>1.7569999999999999</v>
      </c>
      <c r="I2766">
        <v>1.319</v>
      </c>
      <c r="J2766">
        <v>1.645</v>
      </c>
      <c r="K2766">
        <v>1.841</v>
      </c>
      <c r="L2766">
        <v>1.776</v>
      </c>
      <c r="M2766">
        <v>2.3759999999999999</v>
      </c>
      <c r="N2766">
        <v>3.3220000000000001</v>
      </c>
      <c r="O2766">
        <v>2.302</v>
      </c>
      <c r="P2766">
        <v>2.2029999999999998</v>
      </c>
      <c r="Q2766">
        <v>1.9610000000000001</v>
      </c>
      <c r="R2766">
        <v>2.1379999999999999</v>
      </c>
      <c r="S2766">
        <v>2.137</v>
      </c>
      <c r="T2766">
        <v>1.228</v>
      </c>
      <c r="U2766">
        <v>0.77600000000000002</v>
      </c>
      <c r="V2766">
        <v>1.2749999999999999</v>
      </c>
      <c r="W2766">
        <v>1.333</v>
      </c>
      <c r="X2766">
        <v>2.0640000000000001</v>
      </c>
      <c r="Y2766">
        <v>2.4809999999999999</v>
      </c>
      <c r="Z2766">
        <v>2.2080000000000002</v>
      </c>
      <c r="AA2766">
        <v>2.7</v>
      </c>
      <c r="AB2766">
        <v>2.9</v>
      </c>
    </row>
    <row r="2767" spans="1:28" x14ac:dyDescent="0.25">
      <c r="A2767" t="s">
        <v>4409</v>
      </c>
      <c r="F2767">
        <v>0.85699999999999998</v>
      </c>
      <c r="G2767">
        <v>0.65100000000000002</v>
      </c>
      <c r="H2767">
        <v>0.45500000000000002</v>
      </c>
      <c r="I2767">
        <v>0.495</v>
      </c>
      <c r="J2767">
        <v>0.82899999999999996</v>
      </c>
      <c r="K2767">
        <v>1.238</v>
      </c>
      <c r="L2767">
        <v>1.6759999999999999</v>
      </c>
      <c r="M2767">
        <v>1.454</v>
      </c>
      <c r="N2767">
        <v>1.127</v>
      </c>
      <c r="O2767">
        <v>1.4550000000000001</v>
      </c>
      <c r="P2767">
        <v>1.5049999999999999</v>
      </c>
      <c r="Q2767">
        <v>1.9530000000000001</v>
      </c>
      <c r="R2767">
        <v>1.782</v>
      </c>
      <c r="S2767">
        <v>1.593</v>
      </c>
      <c r="T2767">
        <v>1.7529999999999999</v>
      </c>
      <c r="U2767">
        <v>1.26</v>
      </c>
      <c r="V2767">
        <v>1.2909999999999999</v>
      </c>
      <c r="W2767">
        <v>3.367</v>
      </c>
      <c r="X2767">
        <v>3.4510000000000001</v>
      </c>
      <c r="Y2767">
        <v>5.7869999999999999</v>
      </c>
      <c r="Z2767">
        <v>8.702</v>
      </c>
      <c r="AA2767">
        <v>8.3000000000000007</v>
      </c>
      <c r="AB2767">
        <v>9.1999999999999993</v>
      </c>
    </row>
    <row r="2768" spans="1:28" x14ac:dyDescent="0.25">
      <c r="A2768" t="s">
        <v>4410</v>
      </c>
      <c r="B2768">
        <v>1.45</v>
      </c>
    </row>
    <row r="2769" spans="1:28" x14ac:dyDescent="0.25">
      <c r="A2769" t="s">
        <v>4411</v>
      </c>
      <c r="N2769">
        <v>2.7650000000000001</v>
      </c>
      <c r="O2769">
        <v>2.0259999999999998</v>
      </c>
      <c r="P2769">
        <v>2.992</v>
      </c>
      <c r="Q2769">
        <v>3.419</v>
      </c>
      <c r="R2769">
        <v>4.1849999999999996</v>
      </c>
      <c r="S2769">
        <v>4.1120000000000001</v>
      </c>
      <c r="T2769">
        <v>5.1929999999999996</v>
      </c>
      <c r="U2769">
        <v>5.8970000000000002</v>
      </c>
      <c r="V2769">
        <v>7.5510000000000002</v>
      </c>
      <c r="W2769">
        <v>8.2129999999999992</v>
      </c>
      <c r="X2769">
        <v>8.484</v>
      </c>
      <c r="Y2769">
        <v>11.53</v>
      </c>
      <c r="Z2769">
        <v>22.096</v>
      </c>
      <c r="AA2769">
        <v>24.1</v>
      </c>
      <c r="AB2769">
        <v>21.8</v>
      </c>
    </row>
    <row r="2770" spans="1:28" x14ac:dyDescent="0.25">
      <c r="A2770" t="s">
        <v>4412</v>
      </c>
      <c r="N2770">
        <v>0.72699999999999998</v>
      </c>
      <c r="O2770">
        <v>1.5680000000000001</v>
      </c>
      <c r="P2770">
        <v>1.9470000000000001</v>
      </c>
      <c r="Q2770">
        <v>1.4430000000000001</v>
      </c>
      <c r="R2770">
        <v>1.23</v>
      </c>
      <c r="S2770">
        <v>1.3180000000000001</v>
      </c>
      <c r="T2770">
        <v>1.589</v>
      </c>
      <c r="U2770">
        <v>2.5350000000000001</v>
      </c>
      <c r="V2770">
        <v>2.4350000000000001</v>
      </c>
      <c r="W2770">
        <v>2.4769999999999999</v>
      </c>
      <c r="X2770">
        <v>1.72</v>
      </c>
      <c r="Y2770">
        <v>2.3210000000000002</v>
      </c>
      <c r="Z2770">
        <v>3.3370000000000002</v>
      </c>
      <c r="AA2770">
        <v>2.8</v>
      </c>
      <c r="AB2770">
        <v>2.2999999999999998</v>
      </c>
    </row>
    <row r="2771" spans="1:28" x14ac:dyDescent="0.25">
      <c r="A2771" t="s">
        <v>4413</v>
      </c>
      <c r="B2771">
        <v>1.113</v>
      </c>
      <c r="C2771">
        <v>1.151</v>
      </c>
      <c r="D2771">
        <v>1.1719999999999999</v>
      </c>
      <c r="E2771">
        <v>1.4490000000000001</v>
      </c>
      <c r="F2771">
        <v>1.625</v>
      </c>
      <c r="G2771">
        <v>1.7470000000000001</v>
      </c>
      <c r="H2771">
        <v>1.153</v>
      </c>
      <c r="I2771">
        <v>0.873</v>
      </c>
      <c r="J2771">
        <v>1.018</v>
      </c>
      <c r="K2771">
        <v>0.95899999999999996</v>
      </c>
      <c r="L2771">
        <v>1.1539999999999999</v>
      </c>
      <c r="M2771">
        <v>1.333</v>
      </c>
      <c r="N2771">
        <v>1.1759999999999999</v>
      </c>
      <c r="O2771">
        <v>0.83299999999999996</v>
      </c>
      <c r="P2771">
        <v>0.97499999999999998</v>
      </c>
      <c r="Q2771">
        <v>0.81200000000000006</v>
      </c>
      <c r="R2771">
        <v>0.69099999999999995</v>
      </c>
      <c r="S2771">
        <v>1.234</v>
      </c>
      <c r="T2771">
        <v>0.60499999999999998</v>
      </c>
      <c r="U2771">
        <v>0.92</v>
      </c>
      <c r="V2771">
        <v>1.3720000000000001</v>
      </c>
      <c r="W2771">
        <v>1.4630000000000001</v>
      </c>
      <c r="X2771">
        <v>1.27</v>
      </c>
      <c r="Y2771">
        <v>1.77</v>
      </c>
      <c r="Z2771">
        <v>1.206</v>
      </c>
      <c r="AA2771">
        <v>1.6</v>
      </c>
      <c r="AB2771">
        <v>1.5</v>
      </c>
    </row>
    <row r="2772" spans="1:28" x14ac:dyDescent="0.25">
      <c r="A2772" t="s">
        <v>4414</v>
      </c>
      <c r="X2772">
        <v>7.0759999999999996</v>
      </c>
      <c r="Y2772">
        <v>9.2249999999999996</v>
      </c>
      <c r="Z2772">
        <v>8.7970000000000006</v>
      </c>
      <c r="AA2772">
        <v>7.2</v>
      </c>
      <c r="AB2772">
        <v>7.1</v>
      </c>
    </row>
    <row r="2773" spans="1:28" x14ac:dyDescent="0.25">
      <c r="A2773" t="s">
        <v>4415</v>
      </c>
      <c r="B2773">
        <v>0</v>
      </c>
      <c r="C2773">
        <v>1.5449999999999999</v>
      </c>
      <c r="D2773">
        <v>2.891</v>
      </c>
      <c r="E2773">
        <v>3.6680000000000001</v>
      </c>
      <c r="F2773">
        <v>4.5389999999999997</v>
      </c>
      <c r="G2773">
        <v>5.2590000000000003</v>
      </c>
      <c r="H2773">
        <v>4.9950000000000001</v>
      </c>
      <c r="I2773">
        <v>4.8120000000000003</v>
      </c>
      <c r="K2773">
        <v>4.6550000000000002</v>
      </c>
      <c r="L2773">
        <v>5.2389999999999999</v>
      </c>
      <c r="M2773">
        <v>5.5110000000000001</v>
      </c>
      <c r="N2773">
        <v>6.09</v>
      </c>
      <c r="O2773">
        <v>7.0469999999999997</v>
      </c>
      <c r="P2773">
        <v>6.57</v>
      </c>
      <c r="Q2773">
        <v>5.6150000000000002</v>
      </c>
      <c r="R2773">
        <v>5.8559999999999999</v>
      </c>
      <c r="S2773">
        <v>5.8079999999999998</v>
      </c>
      <c r="T2773">
        <v>5.694</v>
      </c>
      <c r="U2773">
        <v>5.7880000000000003</v>
      </c>
      <c r="V2773">
        <v>6.7210000000000001</v>
      </c>
      <c r="W2773">
        <v>7.0140000000000002</v>
      </c>
      <c r="X2773">
        <v>6.4960000000000004</v>
      </c>
      <c r="Y2773">
        <v>9.2609999999999992</v>
      </c>
      <c r="Z2773">
        <v>9.2070000000000007</v>
      </c>
      <c r="AA2773">
        <v>8</v>
      </c>
      <c r="AB2773">
        <v>6.2</v>
      </c>
    </row>
    <row r="2774" spans="1:28" x14ac:dyDescent="0.25">
      <c r="A2774" t="s">
        <v>4416</v>
      </c>
      <c r="B2774">
        <v>1.968</v>
      </c>
      <c r="C2774">
        <v>1.96</v>
      </c>
      <c r="D2774">
        <v>1.752</v>
      </c>
      <c r="E2774">
        <v>2.093</v>
      </c>
      <c r="F2774">
        <v>2.1019999999999999</v>
      </c>
      <c r="G2774">
        <v>2.0289999999999999</v>
      </c>
      <c r="H2774">
        <v>1.464</v>
      </c>
      <c r="I2774">
        <v>1.97</v>
      </c>
      <c r="J2774">
        <v>2.0219999999999998</v>
      </c>
      <c r="K2774">
        <v>2.2189999999999999</v>
      </c>
      <c r="L2774">
        <v>2.4830000000000001</v>
      </c>
      <c r="M2774">
        <v>2.5499999999999998</v>
      </c>
      <c r="N2774">
        <v>2.1070000000000002</v>
      </c>
      <c r="O2774">
        <v>2.423</v>
      </c>
      <c r="P2774">
        <v>1.9690000000000001</v>
      </c>
      <c r="Q2774">
        <v>2.2930000000000001</v>
      </c>
      <c r="R2774">
        <v>2.2010000000000001</v>
      </c>
      <c r="S2774">
        <v>2.5059999999999998</v>
      </c>
      <c r="T2774">
        <v>2.3279999999999998</v>
      </c>
      <c r="U2774">
        <v>2.9390000000000001</v>
      </c>
      <c r="V2774">
        <v>3.895</v>
      </c>
      <c r="W2774">
        <v>3.8109999999999999</v>
      </c>
      <c r="X2774">
        <v>3.6059999999999999</v>
      </c>
      <c r="Y2774">
        <v>5.0460000000000003</v>
      </c>
      <c r="Z2774">
        <v>4.2309999999999999</v>
      </c>
      <c r="AA2774">
        <v>4</v>
      </c>
      <c r="AB2774">
        <v>3.6</v>
      </c>
    </row>
    <row r="2775" spans="1:28" x14ac:dyDescent="0.25">
      <c r="A2775" t="s">
        <v>4417</v>
      </c>
      <c r="B2775">
        <v>1.83</v>
      </c>
      <c r="C2775">
        <v>2.125</v>
      </c>
      <c r="D2775">
        <v>2.2519999999999998</v>
      </c>
      <c r="E2775">
        <v>2.206</v>
      </c>
      <c r="F2775">
        <v>2.6040000000000001</v>
      </c>
      <c r="G2775">
        <v>1.988</v>
      </c>
      <c r="H2775">
        <v>1.829</v>
      </c>
      <c r="I2775">
        <v>1.988</v>
      </c>
      <c r="J2775">
        <v>1.5580000000000001</v>
      </c>
      <c r="K2775">
        <v>1.7090000000000001</v>
      </c>
      <c r="L2775">
        <v>1.8080000000000001</v>
      </c>
      <c r="M2775">
        <v>1.893</v>
      </c>
      <c r="N2775">
        <v>2.698</v>
      </c>
      <c r="O2775">
        <v>2.5750000000000002</v>
      </c>
      <c r="P2775">
        <v>1.974</v>
      </c>
      <c r="Q2775">
        <v>1.7430000000000001</v>
      </c>
      <c r="R2775">
        <v>1.8740000000000001</v>
      </c>
      <c r="S2775">
        <v>1.9239999999999999</v>
      </c>
      <c r="T2775">
        <v>2.399</v>
      </c>
      <c r="U2775">
        <v>3.1720000000000002</v>
      </c>
      <c r="V2775">
        <v>2.9950000000000001</v>
      </c>
      <c r="W2775">
        <v>3.2909999999999999</v>
      </c>
      <c r="X2775">
        <v>4.0780000000000003</v>
      </c>
      <c r="Y2775">
        <v>4.8680000000000003</v>
      </c>
      <c r="Z2775">
        <v>4.1779999999999999</v>
      </c>
      <c r="AA2775">
        <v>4.3</v>
      </c>
      <c r="AB2775">
        <v>3.7</v>
      </c>
    </row>
    <row r="2776" spans="1:28" x14ac:dyDescent="0.25">
      <c r="A2776" t="s">
        <v>4418</v>
      </c>
      <c r="E2776">
        <v>3.4089999999999998</v>
      </c>
      <c r="F2776">
        <v>4.5570000000000004</v>
      </c>
      <c r="G2776">
        <v>4.8949999999999996</v>
      </c>
      <c r="H2776">
        <v>5.3360000000000003</v>
      </c>
      <c r="I2776">
        <v>6.0970000000000004</v>
      </c>
      <c r="J2776">
        <v>6.3330000000000002</v>
      </c>
      <c r="K2776">
        <v>5.07</v>
      </c>
      <c r="L2776">
        <v>5.2930000000000001</v>
      </c>
      <c r="M2776">
        <v>5.5979999999999999</v>
      </c>
      <c r="N2776">
        <v>5.7249999999999996</v>
      </c>
      <c r="O2776">
        <v>5.625</v>
      </c>
      <c r="P2776">
        <v>5.4580000000000002</v>
      </c>
      <c r="Q2776">
        <v>4.8109999999999999</v>
      </c>
      <c r="R2776">
        <v>4.8159999999999998</v>
      </c>
      <c r="S2776">
        <v>4.915</v>
      </c>
      <c r="T2776">
        <v>4.46</v>
      </c>
      <c r="U2776">
        <v>4.5540000000000003</v>
      </c>
      <c r="V2776">
        <v>4.41</v>
      </c>
      <c r="W2776">
        <v>4.2880000000000003</v>
      </c>
      <c r="X2776">
        <v>3.43</v>
      </c>
      <c r="Y2776">
        <v>3.7149999999999999</v>
      </c>
      <c r="Z2776">
        <v>4.1150000000000002</v>
      </c>
      <c r="AA2776">
        <v>3.4</v>
      </c>
      <c r="AB2776">
        <v>2.6</v>
      </c>
    </row>
    <row r="2777" spans="1:28" x14ac:dyDescent="0.25">
      <c r="A2777" t="s">
        <v>4419</v>
      </c>
      <c r="I2777">
        <v>0</v>
      </c>
      <c r="J2777">
        <v>4.16</v>
      </c>
      <c r="K2777">
        <v>2.9790000000000001</v>
      </c>
      <c r="L2777">
        <v>4.17</v>
      </c>
      <c r="M2777">
        <v>3.383</v>
      </c>
      <c r="N2777">
        <v>4.1689999999999996</v>
      </c>
      <c r="O2777">
        <v>3.1749999999999998</v>
      </c>
      <c r="P2777">
        <v>3.105</v>
      </c>
      <c r="Q2777">
        <v>2.4</v>
      </c>
      <c r="R2777">
        <v>2.1240000000000001</v>
      </c>
      <c r="S2777">
        <v>3.032</v>
      </c>
      <c r="T2777">
        <v>3.5619999999999998</v>
      </c>
      <c r="U2777">
        <v>3.786</v>
      </c>
      <c r="V2777">
        <v>4.7610000000000001</v>
      </c>
      <c r="W2777">
        <v>5.0199999999999996</v>
      </c>
      <c r="X2777">
        <v>5.3040000000000003</v>
      </c>
      <c r="Y2777">
        <v>6.73</v>
      </c>
      <c r="Z2777">
        <v>7.0510000000000002</v>
      </c>
      <c r="AA2777">
        <v>6.6</v>
      </c>
      <c r="AB2777">
        <v>4.9000000000000004</v>
      </c>
    </row>
    <row r="2778" spans="1:28" x14ac:dyDescent="0.25">
      <c r="A2778" t="s">
        <v>4420</v>
      </c>
      <c r="B2778">
        <v>1.0740000000000001</v>
      </c>
      <c r="C2778">
        <v>1.583</v>
      </c>
      <c r="D2778">
        <v>1.276</v>
      </c>
      <c r="E2778">
        <v>2.5190000000000001</v>
      </c>
      <c r="F2778">
        <v>2.8530000000000002</v>
      </c>
      <c r="G2778">
        <v>3.0590000000000002</v>
      </c>
      <c r="H2778">
        <v>2.48</v>
      </c>
      <c r="I2778">
        <v>3.093</v>
      </c>
      <c r="J2778">
        <v>4.0330000000000004</v>
      </c>
      <c r="K2778">
        <v>3.5579999999999998</v>
      </c>
      <c r="L2778">
        <v>3.5569999999999999</v>
      </c>
      <c r="M2778">
        <v>3.246</v>
      </c>
      <c r="N2778">
        <v>3.5630000000000002</v>
      </c>
      <c r="O2778">
        <v>3.585</v>
      </c>
      <c r="P2778">
        <v>2.8570000000000002</v>
      </c>
      <c r="Q2778">
        <v>3.415</v>
      </c>
      <c r="R2778">
        <v>3.55</v>
      </c>
      <c r="S2778">
        <v>2.875</v>
      </c>
      <c r="T2778">
        <v>4.6520000000000001</v>
      </c>
      <c r="U2778">
        <v>5.1040000000000001</v>
      </c>
      <c r="V2778">
        <v>5.5</v>
      </c>
    </row>
    <row r="2779" spans="1:28" x14ac:dyDescent="0.25">
      <c r="A2779" t="s">
        <v>4421</v>
      </c>
      <c r="B2779">
        <v>0.20499999999999999</v>
      </c>
      <c r="C2779">
        <v>0.27500000000000002</v>
      </c>
      <c r="D2779">
        <v>0.52800000000000002</v>
      </c>
      <c r="E2779">
        <v>0.36799999999999999</v>
      </c>
      <c r="F2779">
        <v>0.436</v>
      </c>
      <c r="G2779">
        <v>0.378</v>
      </c>
      <c r="H2779">
        <v>0.41699999999999998</v>
      </c>
      <c r="I2779">
        <v>0.48599999999999999</v>
      </c>
      <c r="J2779">
        <v>0.57099999999999995</v>
      </c>
      <c r="K2779">
        <v>0.61099999999999999</v>
      </c>
      <c r="L2779">
        <v>0.64700000000000002</v>
      </c>
      <c r="M2779">
        <v>0.56699999999999995</v>
      </c>
      <c r="N2779">
        <v>0.72699999999999998</v>
      </c>
      <c r="O2779">
        <v>0.314</v>
      </c>
      <c r="P2779">
        <v>0.35499999999999998</v>
      </c>
      <c r="Q2779">
        <v>0.312</v>
      </c>
      <c r="R2779">
        <v>0.6</v>
      </c>
      <c r="S2779">
        <v>0.42299999999999999</v>
      </c>
      <c r="T2779">
        <v>0.61499999999999999</v>
      </c>
      <c r="U2779">
        <v>0.40699999999999997</v>
      </c>
      <c r="V2779">
        <v>1</v>
      </c>
      <c r="W2779">
        <v>0.83899999999999997</v>
      </c>
      <c r="X2779">
        <v>1.68</v>
      </c>
      <c r="Y2779">
        <v>2.0529999999999999</v>
      </c>
      <c r="Z2779">
        <v>1.786</v>
      </c>
      <c r="AA2779">
        <v>1.6</v>
      </c>
      <c r="AB2779">
        <v>1.3</v>
      </c>
    </row>
    <row r="2780" spans="1:28" x14ac:dyDescent="0.25">
      <c r="A2780" t="s">
        <v>4422</v>
      </c>
      <c r="O2780">
        <v>0</v>
      </c>
      <c r="P2780">
        <v>2.286</v>
      </c>
      <c r="Q2780">
        <v>2.7440000000000002</v>
      </c>
      <c r="R2780">
        <v>2.3450000000000002</v>
      </c>
      <c r="S2780">
        <v>1.788</v>
      </c>
      <c r="T2780">
        <v>1.462</v>
      </c>
      <c r="U2780">
        <v>1.2549999999999999</v>
      </c>
      <c r="V2780">
        <v>1.43</v>
      </c>
      <c r="W2780">
        <v>1.4530000000000001</v>
      </c>
      <c r="X2780">
        <v>1.702</v>
      </c>
      <c r="Y2780">
        <v>1.9870000000000001</v>
      </c>
      <c r="Z2780">
        <v>2.2570000000000001</v>
      </c>
      <c r="AA2780">
        <v>1.6</v>
      </c>
      <c r="AB2780">
        <v>1.2</v>
      </c>
    </row>
    <row r="2781" spans="1:28" x14ac:dyDescent="0.25">
      <c r="A2781" t="s">
        <v>4423</v>
      </c>
      <c r="B2781">
        <v>2.1739999999999999</v>
      </c>
      <c r="C2781">
        <v>2.6080000000000001</v>
      </c>
      <c r="D2781">
        <v>3.5089999999999999</v>
      </c>
      <c r="E2781">
        <v>3.294</v>
      </c>
      <c r="F2781">
        <v>3.3980000000000001</v>
      </c>
      <c r="G2781">
        <v>4.3620000000000001</v>
      </c>
      <c r="H2781">
        <v>5.1849999999999996</v>
      </c>
      <c r="I2781">
        <v>4.7409999999999997</v>
      </c>
      <c r="J2781">
        <v>4.3979999999999997</v>
      </c>
      <c r="K2781">
        <v>4.8869999999999996</v>
      </c>
      <c r="L2781">
        <v>4.1470000000000002</v>
      </c>
      <c r="M2781">
        <v>4.3049999999999997</v>
      </c>
      <c r="N2781">
        <v>4.0940000000000003</v>
      </c>
      <c r="O2781">
        <v>4.2430000000000003</v>
      </c>
      <c r="P2781">
        <v>4.0579999999999998</v>
      </c>
      <c r="Q2781">
        <v>4.3040000000000003</v>
      </c>
      <c r="R2781">
        <v>4.4710000000000001</v>
      </c>
      <c r="S2781">
        <v>4.3150000000000004</v>
      </c>
      <c r="T2781">
        <v>4.1909999999999998</v>
      </c>
      <c r="U2781">
        <v>3.9369999999999998</v>
      </c>
      <c r="V2781">
        <v>3.4870000000000001</v>
      </c>
      <c r="W2781">
        <v>3.3879999999999999</v>
      </c>
      <c r="X2781">
        <v>3.968</v>
      </c>
      <c r="Y2781">
        <v>4.3150000000000004</v>
      </c>
      <c r="Z2781">
        <v>4.8499999999999996</v>
      </c>
      <c r="AA2781">
        <v>4.8</v>
      </c>
      <c r="AB2781">
        <v>4.4000000000000004</v>
      </c>
    </row>
    <row r="2782" spans="1:28" x14ac:dyDescent="0.25">
      <c r="A2782" t="s">
        <v>4424</v>
      </c>
      <c r="C2782">
        <v>1.1819999999999999</v>
      </c>
      <c r="D2782">
        <v>0.93600000000000005</v>
      </c>
      <c r="E2782">
        <v>0.70499999999999996</v>
      </c>
      <c r="F2782">
        <v>0.84799999999999998</v>
      </c>
      <c r="G2782">
        <v>0.85699999999999998</v>
      </c>
      <c r="H2782">
        <v>1.224</v>
      </c>
      <c r="I2782">
        <v>1.4370000000000001</v>
      </c>
      <c r="J2782">
        <v>1.8080000000000001</v>
      </c>
      <c r="K2782">
        <v>1.5389999999999999</v>
      </c>
      <c r="L2782">
        <v>1.4059999999999999</v>
      </c>
      <c r="M2782">
        <v>1.8440000000000001</v>
      </c>
      <c r="N2782">
        <v>2.1560000000000001</v>
      </c>
      <c r="O2782">
        <v>2.8170000000000002</v>
      </c>
      <c r="P2782">
        <v>3.6</v>
      </c>
      <c r="Q2782">
        <v>3.476</v>
      </c>
      <c r="R2782">
        <v>3.0329999999999999</v>
      </c>
      <c r="S2782">
        <v>3.573</v>
      </c>
      <c r="T2782">
        <v>3.1949999999999998</v>
      </c>
      <c r="U2782">
        <v>3.4169999999999998</v>
      </c>
      <c r="V2782">
        <v>3.8090000000000002</v>
      </c>
      <c r="W2782">
        <v>3.9169999999999998</v>
      </c>
      <c r="X2782">
        <v>4.21</v>
      </c>
      <c r="Y2782">
        <v>5.0439999999999996</v>
      </c>
      <c r="Z2782">
        <v>6.1230000000000002</v>
      </c>
      <c r="AA2782">
        <v>5.7</v>
      </c>
      <c r="AB2782">
        <v>4.9000000000000004</v>
      </c>
    </row>
    <row r="2783" spans="1:28" x14ac:dyDescent="0.25">
      <c r="A2783" t="s">
        <v>4425</v>
      </c>
      <c r="B2783">
        <v>0.16900000000000001</v>
      </c>
      <c r="D2783">
        <v>0.106</v>
      </c>
      <c r="E2783">
        <v>0.112</v>
      </c>
      <c r="F2783">
        <v>7.8E-2</v>
      </c>
      <c r="H2783">
        <v>0.111</v>
      </c>
      <c r="I2783">
        <v>0.161</v>
      </c>
      <c r="J2783">
        <v>0.155</v>
      </c>
      <c r="K2783">
        <v>0.13500000000000001</v>
      </c>
      <c r="L2783">
        <v>0.113</v>
      </c>
      <c r="M2783">
        <v>0.26200000000000001</v>
      </c>
      <c r="N2783">
        <v>0.32</v>
      </c>
      <c r="O2783">
        <v>0.29199999999999998</v>
      </c>
      <c r="P2783">
        <v>0.55000000000000004</v>
      </c>
      <c r="Q2783">
        <v>0.82499999999999996</v>
      </c>
      <c r="R2783">
        <v>0.83299999999999996</v>
      </c>
      <c r="S2783">
        <v>0.67500000000000004</v>
      </c>
      <c r="T2783">
        <v>0.56200000000000006</v>
      </c>
      <c r="U2783">
        <v>0.76300000000000001</v>
      </c>
      <c r="V2783">
        <v>0.76400000000000001</v>
      </c>
      <c r="W2783">
        <v>0.85699999999999998</v>
      </c>
      <c r="Y2783">
        <v>1.4670000000000001</v>
      </c>
      <c r="Z2783">
        <v>1.387</v>
      </c>
      <c r="AA2783">
        <v>1.3</v>
      </c>
      <c r="AB2783">
        <v>1.3</v>
      </c>
    </row>
    <row r="2784" spans="1:28" x14ac:dyDescent="0.25">
      <c r="A2784" t="s">
        <v>4426</v>
      </c>
      <c r="C2784">
        <v>0.22800000000000001</v>
      </c>
      <c r="D2784">
        <v>0.23699999999999999</v>
      </c>
      <c r="E2784">
        <v>0.44800000000000001</v>
      </c>
      <c r="F2784">
        <v>0.371</v>
      </c>
      <c r="G2784">
        <v>0.40400000000000003</v>
      </c>
      <c r="H2784">
        <v>0.57799999999999996</v>
      </c>
      <c r="I2784">
        <v>0.52900000000000003</v>
      </c>
      <c r="J2784">
        <v>0.45700000000000002</v>
      </c>
      <c r="K2784">
        <v>0.79100000000000004</v>
      </c>
      <c r="L2784">
        <v>0.96199999999999997</v>
      </c>
      <c r="M2784">
        <v>1.3120000000000001</v>
      </c>
      <c r="N2784">
        <v>1.839</v>
      </c>
      <c r="O2784">
        <v>1.5269999999999999</v>
      </c>
      <c r="P2784">
        <v>2.4209999999999998</v>
      </c>
      <c r="Q2784">
        <v>2.5230000000000001</v>
      </c>
      <c r="R2784">
        <v>2.76</v>
      </c>
      <c r="S2784">
        <v>3.33</v>
      </c>
      <c r="T2784">
        <v>3.399</v>
      </c>
      <c r="U2784">
        <v>4.2649999999999997</v>
      </c>
      <c r="V2784">
        <v>4.66</v>
      </c>
      <c r="W2784">
        <v>5.1719999999999997</v>
      </c>
      <c r="X2784">
        <v>6.2569999999999997</v>
      </c>
      <c r="Y2784">
        <v>7.5860000000000003</v>
      </c>
      <c r="Z2784">
        <v>9.93</v>
      </c>
      <c r="AA2784">
        <v>10.5</v>
      </c>
      <c r="AB2784">
        <v>10.8</v>
      </c>
    </row>
    <row r="2785" spans="1:28" x14ac:dyDescent="0.25">
      <c r="A2785" t="s">
        <v>4427</v>
      </c>
      <c r="B2785">
        <v>0.622</v>
      </c>
      <c r="C2785">
        <v>0.55700000000000005</v>
      </c>
      <c r="D2785">
        <v>0.621</v>
      </c>
      <c r="E2785">
        <v>0.73299999999999998</v>
      </c>
      <c r="F2785">
        <v>0.73799999999999999</v>
      </c>
      <c r="G2785">
        <v>0.76400000000000001</v>
      </c>
      <c r="H2785">
        <v>0.64100000000000001</v>
      </c>
      <c r="I2785">
        <v>0.83399999999999996</v>
      </c>
      <c r="J2785">
        <v>0.72699999999999998</v>
      </c>
      <c r="K2785">
        <v>1.1850000000000001</v>
      </c>
      <c r="L2785">
        <v>1.028</v>
      </c>
      <c r="M2785">
        <v>1.5489999999999999</v>
      </c>
      <c r="N2785">
        <v>2.3759999999999999</v>
      </c>
      <c r="O2785">
        <v>2.1869999999999998</v>
      </c>
      <c r="P2785">
        <v>2.7810000000000001</v>
      </c>
      <c r="Q2785">
        <v>3.1120000000000001</v>
      </c>
      <c r="R2785">
        <v>3.8479999999999999</v>
      </c>
      <c r="S2785">
        <v>2.8639999999999999</v>
      </c>
      <c r="T2785">
        <v>3.48</v>
      </c>
      <c r="U2785">
        <v>4.7619999999999996</v>
      </c>
      <c r="V2785">
        <v>5.43</v>
      </c>
      <c r="W2785">
        <v>5.6180000000000003</v>
      </c>
      <c r="X2785">
        <v>8.3279999999999994</v>
      </c>
      <c r="Y2785">
        <v>10.933</v>
      </c>
      <c r="Z2785">
        <v>11.958</v>
      </c>
      <c r="AA2785">
        <v>11.4</v>
      </c>
      <c r="AB2785">
        <v>10.9</v>
      </c>
    </row>
    <row r="2786" spans="1:28" x14ac:dyDescent="0.25">
      <c r="A2786" t="s">
        <v>4428</v>
      </c>
      <c r="C2786">
        <v>0.33300000000000002</v>
      </c>
      <c r="D2786">
        <v>0.23499999999999999</v>
      </c>
      <c r="E2786">
        <v>0.27900000000000003</v>
      </c>
      <c r="F2786">
        <v>0.111</v>
      </c>
      <c r="G2786">
        <v>0.17100000000000001</v>
      </c>
      <c r="H2786">
        <v>3.5999999999999997E-2</v>
      </c>
      <c r="I2786">
        <v>4.2999999999999997E-2</v>
      </c>
      <c r="J2786">
        <v>6.7000000000000004E-2</v>
      </c>
      <c r="K2786">
        <v>0.38100000000000001</v>
      </c>
    </row>
    <row r="2787" spans="1:28" x14ac:dyDescent="0.25">
      <c r="A2787" t="s">
        <v>4429</v>
      </c>
      <c r="O2787">
        <v>0.14299999999999999</v>
      </c>
      <c r="P2787">
        <v>0.183</v>
      </c>
      <c r="Q2787">
        <v>0.38500000000000001</v>
      </c>
      <c r="R2787">
        <v>0.42599999999999999</v>
      </c>
      <c r="S2787">
        <v>0.30399999999999999</v>
      </c>
      <c r="T2787">
        <v>0.51200000000000001</v>
      </c>
      <c r="U2787">
        <v>0.55600000000000005</v>
      </c>
      <c r="V2787">
        <v>0.46800000000000003</v>
      </c>
      <c r="W2787">
        <v>0.47599999999999998</v>
      </c>
      <c r="X2787">
        <v>0.57099999999999995</v>
      </c>
      <c r="Y2787">
        <v>0.82799999999999996</v>
      </c>
      <c r="Z2787">
        <v>0.75900000000000001</v>
      </c>
      <c r="AA2787">
        <v>0.7</v>
      </c>
      <c r="AB2787">
        <v>0.5</v>
      </c>
    </row>
    <row r="2788" spans="1:28" x14ac:dyDescent="0.25">
      <c r="A2788" t="s">
        <v>4430</v>
      </c>
      <c r="Q2788">
        <v>0.5</v>
      </c>
      <c r="R2788">
        <v>0.28599999999999998</v>
      </c>
      <c r="S2788">
        <v>0.56399999999999995</v>
      </c>
      <c r="T2788">
        <v>0.38700000000000001</v>
      </c>
      <c r="U2788">
        <v>0.28000000000000003</v>
      </c>
      <c r="V2788">
        <v>0.111</v>
      </c>
      <c r="W2788">
        <v>0.16200000000000001</v>
      </c>
      <c r="X2788">
        <v>0.23100000000000001</v>
      </c>
      <c r="Y2788">
        <v>0.2</v>
      </c>
      <c r="Z2788">
        <v>1.198</v>
      </c>
      <c r="AA2788">
        <v>1.2</v>
      </c>
      <c r="AB2788">
        <v>0.5</v>
      </c>
    </row>
    <row r="2789" spans="1:28" x14ac:dyDescent="0.25">
      <c r="A2789" t="s">
        <v>4431</v>
      </c>
      <c r="X2789">
        <v>0.64800000000000002</v>
      </c>
      <c r="Y2789">
        <v>2.2080000000000002</v>
      </c>
      <c r="Z2789">
        <v>1.81</v>
      </c>
      <c r="AA2789">
        <v>1.2</v>
      </c>
      <c r="AB2789">
        <v>1.1000000000000001</v>
      </c>
    </row>
    <row r="2790" spans="1:28" x14ac:dyDescent="0.25">
      <c r="A2790" t="s">
        <v>4432</v>
      </c>
      <c r="Q2790">
        <v>0.40500000000000003</v>
      </c>
      <c r="R2790">
        <v>0.11600000000000001</v>
      </c>
      <c r="S2790">
        <v>0.32600000000000001</v>
      </c>
      <c r="T2790">
        <v>0.27100000000000002</v>
      </c>
      <c r="U2790">
        <v>0.19600000000000001</v>
      </c>
      <c r="V2790">
        <v>0.48499999999999999</v>
      </c>
      <c r="W2790">
        <v>0.48099999999999998</v>
      </c>
      <c r="X2790">
        <v>0.27100000000000002</v>
      </c>
      <c r="Y2790">
        <v>0.28299999999999997</v>
      </c>
      <c r="Z2790">
        <v>0.52</v>
      </c>
      <c r="AB2790">
        <v>0.4</v>
      </c>
    </row>
    <row r="2791" spans="1:28" x14ac:dyDescent="0.25">
      <c r="A2791" t="s">
        <v>4433</v>
      </c>
      <c r="L2791">
        <v>0.25</v>
      </c>
      <c r="M2791">
        <v>0.66200000000000003</v>
      </c>
      <c r="N2791">
        <v>0.91500000000000004</v>
      </c>
      <c r="O2791">
        <v>0.68500000000000005</v>
      </c>
      <c r="P2791">
        <v>1</v>
      </c>
      <c r="Q2791">
        <v>0.81799999999999995</v>
      </c>
      <c r="R2791">
        <v>0.63300000000000001</v>
      </c>
      <c r="S2791">
        <v>0.71</v>
      </c>
      <c r="T2791">
        <v>0.81399999999999995</v>
      </c>
      <c r="U2791">
        <v>1.016</v>
      </c>
    </row>
    <row r="2792" spans="1:28" x14ac:dyDescent="0.25">
      <c r="A2792" t="s">
        <v>4434</v>
      </c>
      <c r="I2792">
        <v>0.17100000000000001</v>
      </c>
      <c r="J2792">
        <v>0.55400000000000005</v>
      </c>
      <c r="K2792">
        <v>0.56100000000000005</v>
      </c>
      <c r="L2792">
        <v>0.754</v>
      </c>
      <c r="M2792">
        <v>0.74099999999999999</v>
      </c>
      <c r="N2792">
        <v>1.0649999999999999</v>
      </c>
      <c r="O2792">
        <v>0.99099999999999999</v>
      </c>
      <c r="P2792">
        <v>1.073</v>
      </c>
      <c r="Q2792">
        <v>1.167</v>
      </c>
      <c r="R2792">
        <v>1.329</v>
      </c>
      <c r="T2792">
        <v>1.2070000000000001</v>
      </c>
      <c r="U2792">
        <v>1.46</v>
      </c>
    </row>
    <row r="2793" spans="1:28" x14ac:dyDescent="0.25">
      <c r="A2793" t="s">
        <v>4435</v>
      </c>
      <c r="Q2793">
        <v>1.327</v>
      </c>
      <c r="R2793">
        <v>1.925</v>
      </c>
      <c r="S2793">
        <v>1.25</v>
      </c>
      <c r="T2793">
        <v>1.28</v>
      </c>
      <c r="U2793">
        <v>1.0409999999999999</v>
      </c>
      <c r="V2793">
        <v>1.04</v>
      </c>
      <c r="W2793">
        <v>1.0980000000000001</v>
      </c>
      <c r="X2793">
        <v>1.133</v>
      </c>
      <c r="Y2793">
        <v>0.94799999999999995</v>
      </c>
      <c r="Z2793">
        <v>1.1040000000000001</v>
      </c>
      <c r="AA2793">
        <v>0.8</v>
      </c>
      <c r="AB2793">
        <v>0.7</v>
      </c>
    </row>
    <row r="2794" spans="1:28" x14ac:dyDescent="0.25">
      <c r="A2794" t="s">
        <v>4436</v>
      </c>
      <c r="Q2794">
        <v>0.50600000000000001</v>
      </c>
      <c r="R2794">
        <v>0.432</v>
      </c>
      <c r="S2794">
        <v>0.66300000000000003</v>
      </c>
      <c r="T2794">
        <v>0.72599999999999998</v>
      </c>
      <c r="U2794">
        <v>1.071</v>
      </c>
    </row>
    <row r="2795" spans="1:28" x14ac:dyDescent="0.25">
      <c r="A2795" t="s">
        <v>4437</v>
      </c>
      <c r="O2795">
        <v>0.45100000000000001</v>
      </c>
      <c r="P2795">
        <v>0.317</v>
      </c>
      <c r="Q2795">
        <v>0.378</v>
      </c>
      <c r="R2795">
        <v>0.35799999999999998</v>
      </c>
      <c r="S2795">
        <v>0.28000000000000003</v>
      </c>
      <c r="T2795">
        <v>0.309</v>
      </c>
      <c r="U2795">
        <v>0.77600000000000002</v>
      </c>
      <c r="V2795">
        <v>1.7869999999999999</v>
      </c>
      <c r="W2795">
        <v>1.4550000000000001</v>
      </c>
      <c r="X2795">
        <v>1.415</v>
      </c>
      <c r="Y2795">
        <v>2.085</v>
      </c>
      <c r="Z2795">
        <v>1.6339999999999999</v>
      </c>
      <c r="AA2795">
        <v>1.3</v>
      </c>
      <c r="AB2795">
        <v>1.5</v>
      </c>
    </row>
    <row r="2796" spans="1:28" x14ac:dyDescent="0.25">
      <c r="A2796" t="s">
        <v>4438</v>
      </c>
      <c r="N2796">
        <v>0.36099999999999999</v>
      </c>
      <c r="O2796">
        <v>0.58099999999999996</v>
      </c>
      <c r="P2796">
        <v>0.44</v>
      </c>
      <c r="Q2796">
        <v>0.40500000000000003</v>
      </c>
      <c r="R2796">
        <v>0.51900000000000002</v>
      </c>
      <c r="S2796">
        <v>0.57799999999999996</v>
      </c>
      <c r="T2796">
        <v>0.51200000000000001</v>
      </c>
      <c r="U2796">
        <v>0.48899999999999999</v>
      </c>
    </row>
    <row r="2797" spans="1:28" x14ac:dyDescent="0.25">
      <c r="A2797" t="s">
        <v>4439</v>
      </c>
      <c r="N2797">
        <v>0.224</v>
      </c>
      <c r="O2797">
        <v>0.24399999999999999</v>
      </c>
      <c r="P2797">
        <v>0.312</v>
      </c>
      <c r="Q2797">
        <v>0.26200000000000001</v>
      </c>
      <c r="R2797">
        <v>0.20899999999999999</v>
      </c>
      <c r="S2797">
        <v>0.153</v>
      </c>
      <c r="T2797">
        <v>0.19</v>
      </c>
      <c r="U2797">
        <v>0.11600000000000001</v>
      </c>
    </row>
    <row r="2798" spans="1:28" x14ac:dyDescent="0.25">
      <c r="A2798" t="s">
        <v>4440</v>
      </c>
      <c r="N2798">
        <v>0.35299999999999998</v>
      </c>
      <c r="O2798">
        <v>0.42899999999999999</v>
      </c>
      <c r="P2798">
        <v>0.48399999999999999</v>
      </c>
      <c r="Q2798">
        <v>0.629</v>
      </c>
      <c r="R2798">
        <v>0.78700000000000003</v>
      </c>
      <c r="S2798">
        <v>0.83199999999999996</v>
      </c>
      <c r="T2798">
        <v>0.97799999999999998</v>
      </c>
      <c r="U2798">
        <v>0.65900000000000003</v>
      </c>
      <c r="V2798">
        <v>0.73</v>
      </c>
      <c r="W2798">
        <v>1.26</v>
      </c>
      <c r="X2798">
        <v>2</v>
      </c>
      <c r="Y2798">
        <v>2.3450000000000002</v>
      </c>
      <c r="Z2798">
        <v>2.407</v>
      </c>
      <c r="AA2798">
        <v>1.7</v>
      </c>
      <c r="AB2798">
        <v>1.4</v>
      </c>
    </row>
    <row r="2799" spans="1:28" x14ac:dyDescent="0.25">
      <c r="A2799" t="s">
        <v>4441</v>
      </c>
      <c r="I2799">
        <v>0.375</v>
      </c>
      <c r="J2799">
        <v>0.52400000000000002</v>
      </c>
      <c r="K2799">
        <v>0.81100000000000005</v>
      </c>
      <c r="L2799">
        <v>0.53800000000000003</v>
      </c>
      <c r="M2799">
        <v>0.44800000000000001</v>
      </c>
      <c r="N2799">
        <v>0.72799999999999998</v>
      </c>
      <c r="O2799">
        <v>0.69599999999999995</v>
      </c>
      <c r="P2799">
        <v>0.90900000000000003</v>
      </c>
      <c r="Q2799">
        <v>0.90500000000000003</v>
      </c>
      <c r="R2799">
        <v>1.077</v>
      </c>
      <c r="S2799">
        <v>1.085</v>
      </c>
      <c r="T2799">
        <v>0.94799999999999995</v>
      </c>
      <c r="U2799">
        <v>0.76500000000000001</v>
      </c>
    </row>
    <row r="2800" spans="1:28" x14ac:dyDescent="0.25">
      <c r="A2800" t="s">
        <v>4442</v>
      </c>
      <c r="R2800">
        <v>0.79800000000000004</v>
      </c>
      <c r="S2800">
        <v>0.53300000000000003</v>
      </c>
      <c r="T2800">
        <v>0.52500000000000002</v>
      </c>
      <c r="U2800">
        <v>0.68200000000000005</v>
      </c>
      <c r="V2800">
        <v>0.8</v>
      </c>
      <c r="W2800">
        <v>0.63600000000000001</v>
      </c>
      <c r="X2800">
        <v>0.65300000000000002</v>
      </c>
      <c r="Y2800">
        <v>1.163</v>
      </c>
      <c r="Z2800">
        <v>1.1539999999999999</v>
      </c>
      <c r="AA2800">
        <v>1.2</v>
      </c>
      <c r="AB2800">
        <v>1.1000000000000001</v>
      </c>
    </row>
    <row r="2801" spans="1:28" x14ac:dyDescent="0.25">
      <c r="A2801" t="s">
        <v>4443</v>
      </c>
      <c r="O2801">
        <v>0.47199999999999998</v>
      </c>
      <c r="P2801">
        <v>0.83799999999999997</v>
      </c>
      <c r="Q2801">
        <v>0.71899999999999997</v>
      </c>
      <c r="R2801">
        <v>0.86699999999999999</v>
      </c>
    </row>
    <row r="2802" spans="1:28" x14ac:dyDescent="0.25">
      <c r="A2802" t="s">
        <v>4444</v>
      </c>
      <c r="K2802">
        <v>0</v>
      </c>
      <c r="L2802">
        <v>0</v>
      </c>
      <c r="N2802">
        <v>0</v>
      </c>
      <c r="O2802">
        <v>0</v>
      </c>
      <c r="P2802">
        <v>0</v>
      </c>
      <c r="Q2802">
        <v>0</v>
      </c>
    </row>
    <row r="2803" spans="1:28" x14ac:dyDescent="0.25">
      <c r="A2803" t="s">
        <v>4445</v>
      </c>
      <c r="N2803">
        <v>0.316</v>
      </c>
      <c r="O2803">
        <v>0.254</v>
      </c>
      <c r="P2803">
        <v>0.158</v>
      </c>
      <c r="Q2803">
        <v>0.25900000000000001</v>
      </c>
      <c r="R2803">
        <v>0.23300000000000001</v>
      </c>
      <c r="S2803">
        <v>0.13300000000000001</v>
      </c>
      <c r="T2803">
        <v>0.2</v>
      </c>
      <c r="U2803">
        <v>0.23300000000000001</v>
      </c>
      <c r="V2803">
        <v>0.19400000000000001</v>
      </c>
      <c r="W2803">
        <v>0.58699999999999997</v>
      </c>
      <c r="X2803">
        <v>0.441</v>
      </c>
      <c r="Y2803">
        <v>0.65500000000000003</v>
      </c>
      <c r="Z2803">
        <v>0.63100000000000001</v>
      </c>
      <c r="AA2803">
        <v>0.6</v>
      </c>
      <c r="AB2803">
        <v>0.3</v>
      </c>
    </row>
    <row r="2804" spans="1:28" x14ac:dyDescent="0.25">
      <c r="A2804" t="s">
        <v>4446</v>
      </c>
      <c r="B2804">
        <v>2.234</v>
      </c>
      <c r="C2804">
        <v>2.9140000000000001</v>
      </c>
      <c r="D2804">
        <v>2.7589999999999999</v>
      </c>
      <c r="E2804">
        <v>2.391</v>
      </c>
      <c r="F2804">
        <v>3.5019999999999998</v>
      </c>
      <c r="G2804">
        <v>3.7749999999999999</v>
      </c>
      <c r="H2804">
        <v>2.9849999999999999</v>
      </c>
      <c r="I2804">
        <v>3.133</v>
      </c>
      <c r="J2804">
        <v>4.657</v>
      </c>
      <c r="K2804">
        <v>6.0490000000000004</v>
      </c>
      <c r="L2804">
        <v>2.8079999999999998</v>
      </c>
      <c r="M2804">
        <v>3.6859999999999999</v>
      </c>
      <c r="N2804">
        <v>3.464</v>
      </c>
      <c r="O2804">
        <v>4.2649999999999997</v>
      </c>
      <c r="P2804">
        <v>3.43</v>
      </c>
      <c r="Q2804">
        <v>3.4849999999999999</v>
      </c>
      <c r="R2804">
        <v>4.1210000000000004</v>
      </c>
      <c r="S2804">
        <v>4.891</v>
      </c>
      <c r="T2804">
        <v>6.0519999999999996</v>
      </c>
      <c r="U2804">
        <v>3.609</v>
      </c>
      <c r="V2804">
        <v>3.8860000000000001</v>
      </c>
      <c r="W2804">
        <v>4.4379999999999997</v>
      </c>
      <c r="X2804">
        <v>4.8680000000000003</v>
      </c>
      <c r="Y2804">
        <v>6.2919999999999998</v>
      </c>
      <c r="Z2804">
        <v>6.0750000000000002</v>
      </c>
      <c r="AA2804">
        <v>4.9000000000000004</v>
      </c>
      <c r="AB2804">
        <v>5</v>
      </c>
    </row>
    <row r="2805" spans="1:28" x14ac:dyDescent="0.25">
      <c r="A2805" t="s">
        <v>4447</v>
      </c>
      <c r="B2805">
        <v>0.376</v>
      </c>
      <c r="C2805">
        <v>0.38300000000000001</v>
      </c>
      <c r="D2805">
        <v>0.32500000000000001</v>
      </c>
      <c r="E2805">
        <v>0.49</v>
      </c>
      <c r="F2805">
        <v>0.59299999999999997</v>
      </c>
      <c r="G2805">
        <v>0.73099999999999998</v>
      </c>
      <c r="H2805">
        <v>0.70399999999999996</v>
      </c>
      <c r="I2805">
        <v>1.04</v>
      </c>
      <c r="J2805">
        <v>0.70199999999999996</v>
      </c>
      <c r="K2805">
        <v>1.1279999999999999</v>
      </c>
      <c r="L2805">
        <v>1.36</v>
      </c>
      <c r="M2805">
        <v>1.369</v>
      </c>
      <c r="N2805">
        <v>1.6859999999999999</v>
      </c>
      <c r="O2805">
        <v>1.472</v>
      </c>
      <c r="P2805">
        <v>1.7509999999999999</v>
      </c>
      <c r="Q2805">
        <v>1.7889999999999999</v>
      </c>
      <c r="R2805">
        <v>2.0859999999999999</v>
      </c>
      <c r="S2805">
        <v>2.605</v>
      </c>
      <c r="T2805">
        <v>2.758</v>
      </c>
      <c r="U2805">
        <v>2.9860000000000002</v>
      </c>
      <c r="V2805">
        <v>3.0569999999999999</v>
      </c>
      <c r="W2805">
        <v>3.45</v>
      </c>
      <c r="X2805">
        <v>3.83</v>
      </c>
      <c r="Y2805">
        <v>4.5270000000000001</v>
      </c>
      <c r="Z2805">
        <v>5.532</v>
      </c>
      <c r="AA2805">
        <v>5.2</v>
      </c>
      <c r="AB2805">
        <v>5.0999999999999996</v>
      </c>
    </row>
    <row r="2806" spans="1:28" x14ac:dyDescent="0.25">
      <c r="A2806" t="s">
        <v>377</v>
      </c>
      <c r="B2806">
        <v>9.8000000000000004E-2</v>
      </c>
      <c r="C2806">
        <v>0.152</v>
      </c>
      <c r="D2806">
        <v>0.20799999999999999</v>
      </c>
      <c r="E2806">
        <v>0.16700000000000001</v>
      </c>
      <c r="F2806">
        <v>0.25900000000000001</v>
      </c>
      <c r="G2806">
        <v>0.35399999999999998</v>
      </c>
      <c r="H2806">
        <v>0.44900000000000001</v>
      </c>
      <c r="I2806">
        <v>0.38500000000000001</v>
      </c>
      <c r="J2806">
        <v>0.46300000000000002</v>
      </c>
      <c r="K2806">
        <v>0.59699999999999998</v>
      </c>
      <c r="L2806">
        <v>0.48799999999999999</v>
      </c>
      <c r="M2806">
        <v>0.64400000000000002</v>
      </c>
      <c r="N2806">
        <v>0.64900000000000002</v>
      </c>
      <c r="O2806">
        <v>0.29699999999999999</v>
      </c>
      <c r="P2806">
        <v>0.38200000000000001</v>
      </c>
      <c r="Q2806">
        <v>0.41799999999999998</v>
      </c>
      <c r="R2806">
        <v>0.434</v>
      </c>
      <c r="S2806">
        <v>0.435</v>
      </c>
      <c r="T2806">
        <v>0.48499999999999999</v>
      </c>
      <c r="U2806">
        <v>0.439</v>
      </c>
      <c r="V2806">
        <v>0.68</v>
      </c>
      <c r="W2806">
        <v>0.84</v>
      </c>
      <c r="X2806">
        <v>0.82</v>
      </c>
      <c r="Y2806">
        <v>0.94</v>
      </c>
      <c r="Z2806">
        <v>1.01</v>
      </c>
      <c r="AA2806">
        <v>0.9</v>
      </c>
      <c r="AB2806">
        <v>0.6</v>
      </c>
    </row>
    <row r="2807" spans="1:28" x14ac:dyDescent="0.25">
      <c r="A2807" t="s">
        <v>4448</v>
      </c>
      <c r="B2807">
        <v>1.071</v>
      </c>
      <c r="C2807">
        <v>1.093</v>
      </c>
      <c r="D2807">
        <v>1.238</v>
      </c>
      <c r="E2807">
        <v>1.1419999999999999</v>
      </c>
      <c r="F2807">
        <v>1.175</v>
      </c>
      <c r="G2807">
        <v>1.087</v>
      </c>
      <c r="H2807">
        <v>1.141</v>
      </c>
      <c r="I2807">
        <v>1.1779999999999999</v>
      </c>
      <c r="J2807">
        <v>1.1040000000000001</v>
      </c>
      <c r="K2807">
        <v>1.254</v>
      </c>
      <c r="L2807">
        <v>0.99099999999999999</v>
      </c>
      <c r="M2807">
        <v>1.274</v>
      </c>
      <c r="N2807">
        <v>1.3140000000000001</v>
      </c>
      <c r="O2807">
        <v>1.4219999999999999</v>
      </c>
      <c r="P2807">
        <v>1.452</v>
      </c>
      <c r="Q2807">
        <v>1.2509999999999999</v>
      </c>
      <c r="R2807">
        <v>1.0589999999999999</v>
      </c>
      <c r="S2807">
        <v>1.2310000000000001</v>
      </c>
      <c r="T2807">
        <v>1.036</v>
      </c>
      <c r="U2807">
        <v>0.97799999999999998</v>
      </c>
      <c r="V2807">
        <v>1.1379999999999999</v>
      </c>
      <c r="W2807">
        <v>1.2889999999999999</v>
      </c>
      <c r="X2807">
        <v>1.8069999999999999</v>
      </c>
      <c r="Y2807">
        <v>1.984</v>
      </c>
      <c r="Z2807">
        <v>2.5339999999999998</v>
      </c>
      <c r="AA2807">
        <v>2.4</v>
      </c>
      <c r="AB2807">
        <v>2.2000000000000002</v>
      </c>
    </row>
    <row r="2808" spans="1:28" x14ac:dyDescent="0.25">
      <c r="A2808" t="s">
        <v>4449</v>
      </c>
      <c r="B2808">
        <v>0.42499999999999999</v>
      </c>
      <c r="C2808">
        <v>0.42699999999999999</v>
      </c>
      <c r="D2808">
        <v>0.55000000000000004</v>
      </c>
      <c r="E2808">
        <v>0.504</v>
      </c>
      <c r="F2808">
        <v>0.83299999999999996</v>
      </c>
      <c r="G2808">
        <v>0.41099999999999998</v>
      </c>
      <c r="H2808">
        <v>0.55800000000000005</v>
      </c>
      <c r="I2808">
        <v>0.52700000000000002</v>
      </c>
      <c r="J2808">
        <v>0.45200000000000001</v>
      </c>
      <c r="K2808">
        <v>0.2</v>
      </c>
      <c r="L2808">
        <v>0.54500000000000004</v>
      </c>
      <c r="M2808">
        <v>0.93500000000000005</v>
      </c>
      <c r="N2808">
        <v>0.64200000000000002</v>
      </c>
      <c r="O2808">
        <v>1.0680000000000001</v>
      </c>
      <c r="P2808">
        <v>0.69099999999999995</v>
      </c>
      <c r="Q2808">
        <v>0.64</v>
      </c>
      <c r="R2808">
        <v>0.59099999999999997</v>
      </c>
      <c r="S2808">
        <v>0.745</v>
      </c>
      <c r="T2808">
        <v>0.88900000000000001</v>
      </c>
      <c r="U2808">
        <v>0.84799999999999998</v>
      </c>
      <c r="V2808">
        <v>1.5580000000000001</v>
      </c>
      <c r="W2808">
        <v>0.50900000000000001</v>
      </c>
      <c r="X2808">
        <v>0.72399999999999998</v>
      </c>
      <c r="Y2808">
        <v>0.53800000000000003</v>
      </c>
    </row>
    <row r="2809" spans="1:28" x14ac:dyDescent="0.25">
      <c r="A2809" t="s">
        <v>4450</v>
      </c>
      <c r="B2809">
        <v>0.20699999999999999</v>
      </c>
      <c r="C2809">
        <v>0.17299999999999999</v>
      </c>
      <c r="D2809">
        <v>0.26300000000000001</v>
      </c>
      <c r="E2809">
        <v>0.19800000000000001</v>
      </c>
      <c r="F2809">
        <v>0.29399999999999998</v>
      </c>
      <c r="G2809">
        <v>0.23499999999999999</v>
      </c>
      <c r="H2809">
        <v>0.22800000000000001</v>
      </c>
      <c r="I2809">
        <v>0.2</v>
      </c>
      <c r="J2809">
        <v>0.32</v>
      </c>
      <c r="K2809">
        <v>1.0369999999999999</v>
      </c>
      <c r="L2809">
        <v>1.19</v>
      </c>
      <c r="O2809">
        <v>8.4000000000000005E-2</v>
      </c>
      <c r="P2809">
        <v>0.39200000000000002</v>
      </c>
      <c r="Q2809">
        <v>0.54900000000000004</v>
      </c>
      <c r="R2809">
        <v>0.624</v>
      </c>
      <c r="S2809">
        <v>0.60699999999999998</v>
      </c>
      <c r="T2809">
        <v>0.52800000000000002</v>
      </c>
      <c r="U2809">
        <v>0.496</v>
      </c>
      <c r="V2809">
        <v>0.48899999999999999</v>
      </c>
      <c r="W2809">
        <v>0.70799999999999996</v>
      </c>
      <c r="X2809">
        <v>0.81100000000000005</v>
      </c>
      <c r="Y2809">
        <v>0.85</v>
      </c>
      <c r="Z2809">
        <v>1.24</v>
      </c>
      <c r="AA2809">
        <v>1.6</v>
      </c>
      <c r="AB2809">
        <v>1.6</v>
      </c>
    </row>
    <row r="2810" spans="1:28" x14ac:dyDescent="0.25">
      <c r="A2810" t="s">
        <v>4451</v>
      </c>
      <c r="J2810">
        <v>1.762</v>
      </c>
      <c r="K2810">
        <v>2.1230000000000002</v>
      </c>
      <c r="L2810">
        <v>2.306</v>
      </c>
      <c r="M2810">
        <v>3.847</v>
      </c>
      <c r="N2810">
        <v>3.28</v>
      </c>
      <c r="O2810">
        <v>3.2879999999999998</v>
      </c>
      <c r="P2810">
        <v>3.2069999999999999</v>
      </c>
      <c r="Q2810">
        <v>2.5950000000000002</v>
      </c>
      <c r="R2810">
        <v>2.8639999999999999</v>
      </c>
      <c r="S2810">
        <v>2.7170000000000001</v>
      </c>
      <c r="T2810">
        <v>2.4289999999999998</v>
      </c>
      <c r="U2810">
        <v>3.234</v>
      </c>
      <c r="V2810">
        <v>3.1989999999999998</v>
      </c>
      <c r="W2810">
        <v>3.4129999999999998</v>
      </c>
      <c r="X2810">
        <v>3.129</v>
      </c>
      <c r="Y2810">
        <v>3.847</v>
      </c>
      <c r="Z2810">
        <v>3.6480000000000001</v>
      </c>
      <c r="AA2810">
        <v>3.5</v>
      </c>
      <c r="AB2810">
        <v>2.7</v>
      </c>
    </row>
    <row r="2811" spans="1:28" x14ac:dyDescent="0.25">
      <c r="A2811" t="s">
        <v>4452</v>
      </c>
      <c r="B2811">
        <v>5.5810000000000004</v>
      </c>
      <c r="C2811">
        <v>7.4130000000000003</v>
      </c>
      <c r="D2811">
        <v>5.9009999999999998</v>
      </c>
      <c r="E2811">
        <v>4.8220000000000001</v>
      </c>
      <c r="F2811">
        <v>6.5780000000000003</v>
      </c>
      <c r="G2811">
        <v>6.1879999999999997</v>
      </c>
      <c r="H2811">
        <v>5.6260000000000003</v>
      </c>
      <c r="I2811">
        <v>5.3220000000000001</v>
      </c>
      <c r="J2811">
        <v>6.1870000000000003</v>
      </c>
      <c r="K2811">
        <v>6.3680000000000003</v>
      </c>
      <c r="L2811">
        <v>6.5190000000000001</v>
      </c>
      <c r="M2811">
        <v>5.907</v>
      </c>
      <c r="N2811">
        <v>6.9790000000000001</v>
      </c>
      <c r="O2811">
        <v>6.8440000000000003</v>
      </c>
      <c r="P2811">
        <v>6.5439999999999996</v>
      </c>
      <c r="Q2811">
        <v>6.8280000000000003</v>
      </c>
      <c r="R2811">
        <v>8.3049999999999997</v>
      </c>
      <c r="S2811">
        <v>8.6649999999999991</v>
      </c>
      <c r="T2811">
        <v>8.2850000000000001</v>
      </c>
      <c r="U2811">
        <v>6.5590000000000002</v>
      </c>
      <c r="V2811">
        <v>6.3079999999999998</v>
      </c>
      <c r="W2811">
        <v>5.4370000000000003</v>
      </c>
      <c r="X2811">
        <v>5.0430000000000001</v>
      </c>
      <c r="Y2811">
        <v>5.3570000000000002</v>
      </c>
      <c r="Z2811">
        <v>4.8609999999999998</v>
      </c>
      <c r="AA2811">
        <v>3.7</v>
      </c>
      <c r="AB2811">
        <v>2.9</v>
      </c>
    </row>
    <row r="2812" spans="1:28" x14ac:dyDescent="0.25">
      <c r="A2812" t="s">
        <v>4453</v>
      </c>
      <c r="B2812">
        <v>6.2859999999999996</v>
      </c>
      <c r="C2812">
        <v>6.9</v>
      </c>
    </row>
    <row r="2813" spans="1:28" x14ac:dyDescent="0.25">
      <c r="A2813" t="s">
        <v>4454</v>
      </c>
      <c r="B2813">
        <v>1.615</v>
      </c>
      <c r="C2813">
        <v>1.288</v>
      </c>
      <c r="D2813">
        <v>1.744</v>
      </c>
      <c r="E2813">
        <v>2.95</v>
      </c>
      <c r="F2813">
        <v>1.665</v>
      </c>
      <c r="G2813">
        <v>1.8520000000000001</v>
      </c>
      <c r="H2813">
        <v>2.0299999999999998</v>
      </c>
      <c r="I2813">
        <v>2.15</v>
      </c>
      <c r="J2813">
        <v>2.319</v>
      </c>
      <c r="K2813">
        <v>2.0030000000000001</v>
      </c>
      <c r="L2813">
        <v>2.5339999999999998</v>
      </c>
      <c r="M2813">
        <v>3.0409999999999999</v>
      </c>
      <c r="N2813">
        <v>3.5350000000000001</v>
      </c>
      <c r="O2813">
        <v>2.9870000000000001</v>
      </c>
      <c r="P2813">
        <v>2.7229999999999999</v>
      </c>
      <c r="Q2813">
        <v>2.8140000000000001</v>
      </c>
      <c r="R2813">
        <v>3.698</v>
      </c>
      <c r="S2813">
        <v>3.754</v>
      </c>
      <c r="T2813">
        <v>3.359</v>
      </c>
      <c r="U2813">
        <v>2.9740000000000002</v>
      </c>
      <c r="V2813">
        <v>2.931</v>
      </c>
      <c r="W2813">
        <v>2.681</v>
      </c>
      <c r="X2813">
        <v>2.698</v>
      </c>
      <c r="Y2813">
        <v>2.762</v>
      </c>
      <c r="Z2813">
        <v>3.1040000000000001</v>
      </c>
      <c r="AA2813">
        <v>2.9</v>
      </c>
      <c r="AB2813">
        <v>2.2000000000000002</v>
      </c>
    </row>
    <row r="2814" spans="1:28" x14ac:dyDescent="0.25">
      <c r="A2814" t="s">
        <v>4455</v>
      </c>
      <c r="N2814">
        <v>0.26600000000000001</v>
      </c>
      <c r="O2814">
        <v>0.23799999999999999</v>
      </c>
      <c r="P2814">
        <v>0.28299999999999997</v>
      </c>
      <c r="Q2814">
        <v>0.215</v>
      </c>
      <c r="R2814">
        <v>0.36</v>
      </c>
      <c r="S2814">
        <v>0.24399999999999999</v>
      </c>
      <c r="T2814">
        <v>0.23799999999999999</v>
      </c>
      <c r="U2814">
        <v>0.33100000000000002</v>
      </c>
      <c r="V2814">
        <v>0.5</v>
      </c>
      <c r="W2814">
        <v>0.79500000000000004</v>
      </c>
      <c r="X2814">
        <v>0.77400000000000002</v>
      </c>
      <c r="Y2814">
        <v>1.1200000000000001</v>
      </c>
      <c r="Z2814">
        <v>1.01</v>
      </c>
      <c r="AA2814">
        <v>0.8</v>
      </c>
      <c r="AB2814">
        <v>0.7</v>
      </c>
    </row>
    <row r="2815" spans="1:28" x14ac:dyDescent="0.25">
      <c r="A2815" t="s">
        <v>4456</v>
      </c>
      <c r="L2815">
        <v>0.442</v>
      </c>
      <c r="M2815">
        <v>0.66700000000000004</v>
      </c>
      <c r="N2815">
        <v>0.56499999999999995</v>
      </c>
      <c r="O2815">
        <v>0.47099999999999997</v>
      </c>
      <c r="P2815">
        <v>0.62</v>
      </c>
      <c r="Q2815">
        <v>0.56100000000000005</v>
      </c>
      <c r="R2815">
        <v>0.73799999999999999</v>
      </c>
      <c r="S2815">
        <v>0.64300000000000002</v>
      </c>
      <c r="T2815">
        <v>0.745</v>
      </c>
      <c r="U2815">
        <v>0.64300000000000002</v>
      </c>
      <c r="V2815">
        <v>0.83099999999999996</v>
      </c>
      <c r="W2815">
        <v>0.82099999999999995</v>
      </c>
      <c r="X2815">
        <v>0.67900000000000005</v>
      </c>
      <c r="Y2815">
        <v>0.76</v>
      </c>
      <c r="Z2815">
        <v>1.2310000000000001</v>
      </c>
      <c r="AA2815">
        <v>1.3</v>
      </c>
      <c r="AB2815">
        <v>0.8</v>
      </c>
    </row>
    <row r="2816" spans="1:28" x14ac:dyDescent="0.25">
      <c r="A2816" t="s">
        <v>4457</v>
      </c>
      <c r="C2816">
        <v>2.9000000000000001E-2</v>
      </c>
      <c r="D2816">
        <v>6.5000000000000002E-2</v>
      </c>
      <c r="E2816">
        <v>5.8999999999999997E-2</v>
      </c>
      <c r="F2816">
        <v>4.1000000000000002E-2</v>
      </c>
      <c r="G2816">
        <v>5.1999999999999998E-2</v>
      </c>
      <c r="H2816">
        <v>4.7E-2</v>
      </c>
      <c r="I2816">
        <v>3.6999999999999998E-2</v>
      </c>
      <c r="J2816">
        <v>7.0000000000000007E-2</v>
      </c>
      <c r="K2816">
        <v>4.4999999999999998E-2</v>
      </c>
      <c r="L2816">
        <v>3.6999999999999998E-2</v>
      </c>
      <c r="M2816">
        <v>0.31900000000000001</v>
      </c>
      <c r="N2816">
        <v>0.246</v>
      </c>
      <c r="O2816">
        <v>0.39300000000000002</v>
      </c>
      <c r="P2816">
        <v>0.27900000000000003</v>
      </c>
      <c r="Q2816">
        <v>0.372</v>
      </c>
      <c r="R2816">
        <v>0.159</v>
      </c>
      <c r="S2816">
        <v>0.16500000000000001</v>
      </c>
      <c r="T2816">
        <v>0.20899999999999999</v>
      </c>
      <c r="U2816">
        <v>0.36799999999999999</v>
      </c>
      <c r="V2816">
        <v>0.50800000000000001</v>
      </c>
      <c r="W2816">
        <v>0.35499999999999998</v>
      </c>
      <c r="X2816">
        <v>0.377</v>
      </c>
      <c r="Y2816">
        <v>0.35</v>
      </c>
      <c r="Z2816">
        <v>0.41099999999999998</v>
      </c>
      <c r="AA2816">
        <v>0.5</v>
      </c>
      <c r="AB2816">
        <v>0.3</v>
      </c>
    </row>
    <row r="2817" spans="1:28" x14ac:dyDescent="0.25">
      <c r="A2817" t="s">
        <v>4458</v>
      </c>
      <c r="B2817">
        <v>0.23300000000000001</v>
      </c>
      <c r="C2817">
        <v>0.14000000000000001</v>
      </c>
      <c r="D2817">
        <v>0.19600000000000001</v>
      </c>
      <c r="E2817">
        <v>0.29499999999999998</v>
      </c>
      <c r="F2817">
        <v>0.19500000000000001</v>
      </c>
      <c r="G2817">
        <v>0.19</v>
      </c>
      <c r="H2817">
        <v>0.23200000000000001</v>
      </c>
      <c r="I2817">
        <v>0.20899999999999999</v>
      </c>
      <c r="J2817">
        <v>0.24099999999999999</v>
      </c>
      <c r="K2817">
        <v>0.27900000000000003</v>
      </c>
      <c r="L2817">
        <v>0.13300000000000001</v>
      </c>
      <c r="M2817">
        <v>0.10100000000000001</v>
      </c>
      <c r="N2817">
        <v>0.22600000000000001</v>
      </c>
      <c r="O2817">
        <v>0.23</v>
      </c>
      <c r="P2817">
        <v>8.6999999999999994E-2</v>
      </c>
      <c r="Q2817">
        <v>0.24399999999999999</v>
      </c>
      <c r="R2817">
        <v>0.29199999999999998</v>
      </c>
      <c r="S2817">
        <v>0.23899999999999999</v>
      </c>
      <c r="T2817">
        <v>0.23599999999999999</v>
      </c>
      <c r="U2817">
        <v>0.24199999999999999</v>
      </c>
      <c r="V2817">
        <v>0.193</v>
      </c>
      <c r="W2817">
        <v>0.33300000000000002</v>
      </c>
      <c r="X2817">
        <v>0.47799999999999998</v>
      </c>
      <c r="Y2817">
        <v>0.47099999999999997</v>
      </c>
      <c r="Z2817">
        <v>0.252</v>
      </c>
      <c r="AA2817">
        <v>0.4</v>
      </c>
      <c r="AB2817">
        <v>0.5</v>
      </c>
    </row>
    <row r="2818" spans="1:28" x14ac:dyDescent="0.25">
      <c r="A2818" t="s">
        <v>1583</v>
      </c>
      <c r="O2818">
        <v>0.34300000000000003</v>
      </c>
      <c r="P2818">
        <v>9.4E-2</v>
      </c>
      <c r="Q2818">
        <v>9.4E-2</v>
      </c>
    </row>
    <row r="2819" spans="1:28" x14ac:dyDescent="0.25">
      <c r="A2819" t="s">
        <v>378</v>
      </c>
      <c r="C2819">
        <v>9.6000000000000002E-2</v>
      </c>
      <c r="D2819">
        <v>9.9000000000000005E-2</v>
      </c>
      <c r="E2819">
        <v>0.09</v>
      </c>
      <c r="F2819">
        <v>0.22700000000000001</v>
      </c>
      <c r="G2819">
        <v>0.27300000000000002</v>
      </c>
      <c r="H2819">
        <v>7.2999999999999995E-2</v>
      </c>
      <c r="I2819">
        <v>5.7000000000000002E-2</v>
      </c>
      <c r="J2819">
        <v>0.108</v>
      </c>
      <c r="K2819">
        <v>0.23200000000000001</v>
      </c>
      <c r="L2819">
        <v>8.8999999999999996E-2</v>
      </c>
      <c r="M2819">
        <v>2.5000000000000001E-2</v>
      </c>
      <c r="N2819">
        <v>0.13</v>
      </c>
      <c r="O2819">
        <v>7.0000000000000007E-2</v>
      </c>
      <c r="P2819">
        <v>5.0999999999999997E-2</v>
      </c>
      <c r="Q2819">
        <v>4.8000000000000001E-2</v>
      </c>
      <c r="R2819">
        <v>0.17899999999999999</v>
      </c>
      <c r="S2819">
        <v>0.10199999999999999</v>
      </c>
    </row>
    <row r="2820" spans="1:28" x14ac:dyDescent="0.25">
      <c r="A2820" t="s">
        <v>4459</v>
      </c>
      <c r="N2820">
        <v>0.68799999999999994</v>
      </c>
      <c r="O2820">
        <v>0.83599999999999997</v>
      </c>
      <c r="P2820">
        <v>0.83399999999999996</v>
      </c>
      <c r="Q2820">
        <v>0.93400000000000005</v>
      </c>
      <c r="R2820">
        <v>1.1839999999999999</v>
      </c>
      <c r="S2820">
        <v>0.91300000000000003</v>
      </c>
      <c r="T2820">
        <v>0.67600000000000005</v>
      </c>
      <c r="U2820">
        <v>0.73199999999999998</v>
      </c>
      <c r="V2820">
        <v>0.624</v>
      </c>
      <c r="W2820">
        <v>0.97699999999999998</v>
      </c>
      <c r="X2820">
        <v>0.77900000000000003</v>
      </c>
      <c r="Y2820">
        <v>0.88500000000000001</v>
      </c>
      <c r="Z2820">
        <v>0.85499999999999998</v>
      </c>
      <c r="AA2820">
        <v>1</v>
      </c>
      <c r="AB2820">
        <v>1.2</v>
      </c>
    </row>
    <row r="2821" spans="1:28" x14ac:dyDescent="0.25">
      <c r="A2821" t="s">
        <v>4460</v>
      </c>
      <c r="M2821">
        <v>1.5129999999999999</v>
      </c>
      <c r="N2821">
        <v>1.9079999999999999</v>
      </c>
      <c r="O2821">
        <v>2.1030000000000002</v>
      </c>
      <c r="P2821">
        <v>2.14</v>
      </c>
      <c r="Q2821">
        <v>2.1589999999999998</v>
      </c>
      <c r="R2821">
        <v>2.3170000000000002</v>
      </c>
      <c r="S2821">
        <v>2.41</v>
      </c>
      <c r="T2821">
        <v>2.008</v>
      </c>
      <c r="U2821">
        <v>2.0419999999999998</v>
      </c>
      <c r="V2821">
        <v>2.5379999999999998</v>
      </c>
      <c r="W2821">
        <v>2.2890000000000001</v>
      </c>
      <c r="X2821">
        <v>2.3109999999999999</v>
      </c>
      <c r="Y2821">
        <v>2.581</v>
      </c>
      <c r="Z2821">
        <v>3.4929999999999999</v>
      </c>
      <c r="AA2821">
        <v>3.3</v>
      </c>
      <c r="AB2821">
        <v>3.3</v>
      </c>
    </row>
    <row r="2822" spans="1:28" x14ac:dyDescent="0.25">
      <c r="A2822" t="s">
        <v>4461</v>
      </c>
      <c r="B2822">
        <v>1.3660000000000001</v>
      </c>
      <c r="C2822">
        <v>1.1040000000000001</v>
      </c>
      <c r="D2822">
        <v>2.0059999999999998</v>
      </c>
      <c r="E2822">
        <v>2.35</v>
      </c>
      <c r="F2822">
        <v>1.9350000000000001</v>
      </c>
      <c r="G2822">
        <v>1.982</v>
      </c>
      <c r="H2822">
        <v>1.7989999999999999</v>
      </c>
      <c r="I2822">
        <v>1.9419999999999999</v>
      </c>
      <c r="J2822">
        <v>1.76</v>
      </c>
      <c r="K2822">
        <v>1.9259999999999999</v>
      </c>
      <c r="L2822">
        <v>2.1880000000000002</v>
      </c>
      <c r="M2822">
        <v>2.1520000000000001</v>
      </c>
      <c r="N2822">
        <v>1.7949999999999999</v>
      </c>
      <c r="O2822">
        <v>2.081</v>
      </c>
      <c r="P2822">
        <v>2.0760000000000001</v>
      </c>
      <c r="Q2822">
        <v>2.1880000000000002</v>
      </c>
      <c r="R2822">
        <v>1.7609999999999999</v>
      </c>
      <c r="S2822">
        <v>1.954</v>
      </c>
      <c r="T2822">
        <v>2.0489999999999999</v>
      </c>
      <c r="U2822">
        <v>2.2829999999999999</v>
      </c>
      <c r="V2822">
        <v>2.415</v>
      </c>
      <c r="W2822">
        <v>2.6429999999999998</v>
      </c>
      <c r="X2822">
        <v>2.8319999999999999</v>
      </c>
      <c r="Y2822">
        <v>3.6419999999999999</v>
      </c>
      <c r="Z2822">
        <v>3.7410000000000001</v>
      </c>
      <c r="AA2822">
        <v>2.9</v>
      </c>
      <c r="AB2822">
        <v>2.7</v>
      </c>
    </row>
    <row r="2823" spans="1:28" x14ac:dyDescent="0.25">
      <c r="A2823" t="s">
        <v>4462</v>
      </c>
      <c r="B2823">
        <v>0.69799999999999995</v>
      </c>
      <c r="C2823">
        <v>0.80700000000000005</v>
      </c>
      <c r="D2823">
        <v>0.78800000000000003</v>
      </c>
      <c r="E2823">
        <v>0.74199999999999999</v>
      </c>
      <c r="F2823">
        <v>0.83899999999999997</v>
      </c>
      <c r="G2823">
        <v>0.872</v>
      </c>
      <c r="H2823">
        <v>1.0640000000000001</v>
      </c>
      <c r="I2823">
        <v>1.526</v>
      </c>
      <c r="J2823">
        <v>1.9379999999999999</v>
      </c>
      <c r="K2823">
        <v>2.0419999999999998</v>
      </c>
      <c r="L2823">
        <v>3.0249999999999999</v>
      </c>
      <c r="M2823">
        <v>2.98</v>
      </c>
      <c r="N2823">
        <v>3.3149999999999999</v>
      </c>
      <c r="O2823">
        <v>1.268</v>
      </c>
      <c r="P2823">
        <v>1.222</v>
      </c>
      <c r="Q2823">
        <v>1.246</v>
      </c>
      <c r="R2823">
        <v>1.5029999999999999</v>
      </c>
      <c r="S2823">
        <v>1.448</v>
      </c>
      <c r="T2823">
        <v>1.611</v>
      </c>
      <c r="U2823">
        <v>1.4550000000000001</v>
      </c>
      <c r="V2823">
        <v>2.2130000000000001</v>
      </c>
      <c r="W2823">
        <v>3.0640000000000001</v>
      </c>
      <c r="X2823">
        <v>3.7639999999999998</v>
      </c>
      <c r="Y2823">
        <v>5.944</v>
      </c>
      <c r="Z2823">
        <v>9.9220000000000006</v>
      </c>
      <c r="AA2823">
        <v>7.8</v>
      </c>
      <c r="AB2823">
        <v>5.3</v>
      </c>
    </row>
    <row r="2824" spans="1:28" x14ac:dyDescent="0.25">
      <c r="A2824" t="s">
        <v>4463</v>
      </c>
      <c r="L2824">
        <v>0.69199999999999995</v>
      </c>
      <c r="M2824">
        <v>1.294</v>
      </c>
      <c r="N2824">
        <v>0.56799999999999995</v>
      </c>
      <c r="O2824">
        <v>0.80800000000000005</v>
      </c>
      <c r="P2824">
        <v>0.91300000000000003</v>
      </c>
      <c r="Q2824">
        <v>0.74399999999999999</v>
      </c>
      <c r="R2824">
        <v>0.69599999999999995</v>
      </c>
      <c r="S2824">
        <v>0.73799999999999999</v>
      </c>
      <c r="T2824">
        <v>0.6</v>
      </c>
      <c r="U2824">
        <v>0.8</v>
      </c>
      <c r="V2824">
        <v>0.82799999999999996</v>
      </c>
      <c r="W2824">
        <v>0.77300000000000002</v>
      </c>
      <c r="X2824">
        <v>1.016</v>
      </c>
      <c r="Y2824">
        <v>1.667</v>
      </c>
      <c r="Z2824">
        <v>1.2090000000000001</v>
      </c>
      <c r="AA2824">
        <v>0.7</v>
      </c>
      <c r="AB2824">
        <v>0.9</v>
      </c>
    </row>
    <row r="2825" spans="1:28" x14ac:dyDescent="0.25">
      <c r="A2825" t="s">
        <v>4464</v>
      </c>
      <c r="V2825">
        <v>14.103999999999999</v>
      </c>
      <c r="W2825">
        <v>18.204999999999998</v>
      </c>
      <c r="X2825">
        <v>19.734999999999999</v>
      </c>
      <c r="Y2825">
        <v>22.803999999999998</v>
      </c>
      <c r="Z2825">
        <v>25.832000000000001</v>
      </c>
      <c r="AA2825">
        <v>23.5</v>
      </c>
      <c r="AB2825">
        <v>19.100000000000001</v>
      </c>
    </row>
    <row r="2826" spans="1:28" x14ac:dyDescent="0.25">
      <c r="A2826" t="s">
        <v>4465</v>
      </c>
      <c r="E2826">
        <v>0</v>
      </c>
      <c r="F2826">
        <v>2.92</v>
      </c>
      <c r="G2826">
        <v>3.2330000000000001</v>
      </c>
      <c r="H2826">
        <v>3.992</v>
      </c>
      <c r="I2826">
        <v>3.4740000000000002</v>
      </c>
      <c r="J2826">
        <v>3.94</v>
      </c>
      <c r="K2826">
        <v>4.0999999999999996</v>
      </c>
      <c r="L2826">
        <v>3.4460000000000002</v>
      </c>
      <c r="M2826">
        <v>3.3220000000000001</v>
      </c>
      <c r="N2826">
        <v>3.8239999999999998</v>
      </c>
      <c r="O2826">
        <v>3.9449999999999998</v>
      </c>
      <c r="P2826">
        <v>3.944</v>
      </c>
      <c r="Q2826">
        <v>3.74</v>
      </c>
      <c r="R2826">
        <v>3.06</v>
      </c>
      <c r="S2826">
        <v>3.0880000000000001</v>
      </c>
      <c r="T2826">
        <v>2.85</v>
      </c>
      <c r="U2826">
        <v>2.847</v>
      </c>
      <c r="V2826">
        <v>2.774</v>
      </c>
      <c r="W2826">
        <v>2.641</v>
      </c>
      <c r="X2826">
        <v>2.5760000000000001</v>
      </c>
      <c r="Y2826">
        <v>3.1640000000000001</v>
      </c>
      <c r="Z2826">
        <v>3.4609999999999999</v>
      </c>
      <c r="AA2826">
        <v>3.2</v>
      </c>
      <c r="AB2826">
        <v>2.6</v>
      </c>
    </row>
    <row r="2827" spans="1:28" x14ac:dyDescent="0.25">
      <c r="A2827" t="s">
        <v>4466</v>
      </c>
      <c r="X2827">
        <v>3.83</v>
      </c>
      <c r="Y2827">
        <v>2.927</v>
      </c>
      <c r="Z2827">
        <v>6.2069999999999999</v>
      </c>
      <c r="AA2827">
        <v>4.8</v>
      </c>
      <c r="AB2827">
        <v>6.2</v>
      </c>
    </row>
    <row r="2828" spans="1:28" x14ac:dyDescent="0.25">
      <c r="A2828" t="s">
        <v>4467</v>
      </c>
      <c r="N2828">
        <v>0</v>
      </c>
      <c r="O2828">
        <v>3.3450000000000002</v>
      </c>
      <c r="P2828">
        <v>5.2069999999999999</v>
      </c>
      <c r="Q2828">
        <v>5.181</v>
      </c>
      <c r="R2828">
        <v>5.0439999999999996</v>
      </c>
      <c r="S2828">
        <v>4.556</v>
      </c>
      <c r="T2828">
        <v>4.7240000000000002</v>
      </c>
      <c r="U2828">
        <v>4.8029999999999999</v>
      </c>
      <c r="V2828">
        <v>4.6740000000000004</v>
      </c>
      <c r="W2828">
        <v>4.4950000000000001</v>
      </c>
      <c r="X2828">
        <v>4.8529999999999998</v>
      </c>
      <c r="Y2828">
        <v>5.6859999999999999</v>
      </c>
      <c r="Z2828">
        <v>5.4969999999999999</v>
      </c>
      <c r="AA2828">
        <v>4.5</v>
      </c>
      <c r="AB2828">
        <v>3.8</v>
      </c>
    </row>
    <row r="2829" spans="1:28" x14ac:dyDescent="0.25">
      <c r="A2829" t="s">
        <v>4468</v>
      </c>
      <c r="S2829">
        <v>0</v>
      </c>
      <c r="T2829">
        <v>3.5059999999999998</v>
      </c>
      <c r="U2829">
        <v>4.1360000000000001</v>
      </c>
      <c r="V2829">
        <v>4.4459999999999997</v>
      </c>
      <c r="W2829">
        <v>3.9750000000000001</v>
      </c>
      <c r="X2829">
        <v>4.1539999999999999</v>
      </c>
      <c r="Y2829">
        <v>4.59</v>
      </c>
      <c r="Z2829">
        <v>4.782</v>
      </c>
      <c r="AA2829">
        <v>4</v>
      </c>
      <c r="AB2829">
        <v>3.5</v>
      </c>
    </row>
    <row r="2830" spans="1:28" x14ac:dyDescent="0.25">
      <c r="A2830" t="s">
        <v>4469</v>
      </c>
      <c r="B2830">
        <v>0.56399999999999995</v>
      </c>
      <c r="C2830">
        <v>0.54200000000000004</v>
      </c>
      <c r="D2830">
        <v>0.51500000000000001</v>
      </c>
      <c r="E2830">
        <v>0.68899999999999995</v>
      </c>
      <c r="F2830">
        <v>0.33700000000000002</v>
      </c>
      <c r="G2830">
        <v>0.53900000000000003</v>
      </c>
      <c r="H2830">
        <v>0.41499999999999998</v>
      </c>
      <c r="I2830">
        <v>0.622</v>
      </c>
      <c r="J2830">
        <v>0.56599999999999995</v>
      </c>
      <c r="K2830">
        <v>0.56000000000000005</v>
      </c>
      <c r="L2830">
        <v>0.52900000000000003</v>
      </c>
      <c r="M2830">
        <v>0.56399999999999995</v>
      </c>
      <c r="N2830">
        <v>0.70199999999999996</v>
      </c>
      <c r="O2830">
        <v>0.42799999999999999</v>
      </c>
      <c r="P2830">
        <v>0.52</v>
      </c>
    </row>
    <row r="2831" spans="1:28" x14ac:dyDescent="0.25">
      <c r="A2831" t="s">
        <v>4470</v>
      </c>
      <c r="B2831">
        <v>0.36399999999999999</v>
      </c>
      <c r="C2831">
        <v>0.45100000000000001</v>
      </c>
      <c r="D2831">
        <v>0.51800000000000002</v>
      </c>
      <c r="E2831">
        <v>0.54200000000000004</v>
      </c>
      <c r="F2831">
        <v>0.56399999999999995</v>
      </c>
      <c r="G2831">
        <v>0.46500000000000002</v>
      </c>
      <c r="H2831">
        <v>0.35399999999999998</v>
      </c>
      <c r="I2831">
        <v>0.48099999999999998</v>
      </c>
      <c r="J2831">
        <v>0.52100000000000002</v>
      </c>
      <c r="K2831">
        <v>0.379</v>
      </c>
      <c r="L2831">
        <v>0.38300000000000001</v>
      </c>
      <c r="M2831">
        <v>0.37</v>
      </c>
      <c r="N2831">
        <v>0.34799999999999998</v>
      </c>
      <c r="O2831">
        <v>0.254</v>
      </c>
      <c r="P2831">
        <v>0.28999999999999998</v>
      </c>
      <c r="Q2831">
        <v>0.24399999999999999</v>
      </c>
      <c r="R2831">
        <v>0.20399999999999999</v>
      </c>
      <c r="S2831">
        <v>0.26900000000000002</v>
      </c>
      <c r="T2831">
        <v>0.33</v>
      </c>
      <c r="U2831">
        <v>0.22900000000000001</v>
      </c>
      <c r="V2831">
        <v>0.46600000000000003</v>
      </c>
      <c r="W2831">
        <v>0.68700000000000006</v>
      </c>
      <c r="X2831">
        <v>0.46100000000000002</v>
      </c>
      <c r="Y2831">
        <v>0.48099999999999998</v>
      </c>
      <c r="Z2831">
        <v>0.77600000000000002</v>
      </c>
      <c r="AA2831">
        <v>1.5</v>
      </c>
    </row>
    <row r="2832" spans="1:28" x14ac:dyDescent="0.25">
      <c r="A2832" t="s">
        <v>4471</v>
      </c>
      <c r="B2832">
        <v>1.1559999999999999</v>
      </c>
      <c r="C2832">
        <v>1.135</v>
      </c>
      <c r="D2832">
        <v>1.1619999999999999</v>
      </c>
      <c r="E2832">
        <v>1.177</v>
      </c>
      <c r="F2832">
        <v>1.113</v>
      </c>
      <c r="G2832">
        <v>1.133</v>
      </c>
      <c r="H2832">
        <v>1.103</v>
      </c>
      <c r="I2832">
        <v>1.1839999999999999</v>
      </c>
      <c r="J2832">
        <v>1.246</v>
      </c>
      <c r="K2832">
        <v>1.262</v>
      </c>
      <c r="L2832">
        <v>1.2230000000000001</v>
      </c>
      <c r="M2832">
        <v>1.623</v>
      </c>
      <c r="N2832">
        <v>1.698</v>
      </c>
      <c r="O2832">
        <v>1.5069999999999999</v>
      </c>
      <c r="P2832">
        <v>1.5920000000000001</v>
      </c>
      <c r="Q2832">
        <v>1.5640000000000001</v>
      </c>
      <c r="R2832">
        <v>1.375</v>
      </c>
      <c r="S2832">
        <v>1.1639999999999999</v>
      </c>
      <c r="T2832">
        <v>1.228</v>
      </c>
      <c r="U2832">
        <v>1.133</v>
      </c>
      <c r="V2832">
        <v>1.258</v>
      </c>
      <c r="W2832">
        <v>1.405</v>
      </c>
      <c r="X2832">
        <v>1.4159999999999999</v>
      </c>
      <c r="Y2832">
        <v>1.645</v>
      </c>
      <c r="Z2832">
        <v>1.903</v>
      </c>
      <c r="AA2832">
        <v>1.7</v>
      </c>
      <c r="AB2832">
        <v>1.5</v>
      </c>
    </row>
    <row r="2833" spans="1:28" x14ac:dyDescent="0.25">
      <c r="A2833" t="s">
        <v>4472</v>
      </c>
      <c r="C2833">
        <v>0.20799999999999999</v>
      </c>
      <c r="D2833">
        <v>0.438</v>
      </c>
      <c r="E2833">
        <v>0.29399999999999998</v>
      </c>
      <c r="F2833">
        <v>0.29799999999999999</v>
      </c>
      <c r="G2833">
        <v>0.156</v>
      </c>
      <c r="H2833">
        <v>0.27500000000000002</v>
      </c>
      <c r="I2833">
        <v>0.32800000000000001</v>
      </c>
      <c r="J2833">
        <v>0.63200000000000001</v>
      </c>
      <c r="K2833">
        <v>0.35699999999999998</v>
      </c>
      <c r="L2833">
        <v>0.35299999999999998</v>
      </c>
      <c r="M2833">
        <v>0.34599999999999997</v>
      </c>
      <c r="N2833">
        <v>0.38700000000000001</v>
      </c>
      <c r="O2833">
        <v>0.48299999999999998</v>
      </c>
      <c r="P2833">
        <v>0.68899999999999995</v>
      </c>
      <c r="Q2833">
        <v>0.56899999999999995</v>
      </c>
      <c r="R2833">
        <v>0.91100000000000003</v>
      </c>
      <c r="S2833">
        <v>0.80200000000000005</v>
      </c>
      <c r="T2833">
        <v>0.67500000000000004</v>
      </c>
      <c r="U2833">
        <v>0.92300000000000004</v>
      </c>
      <c r="V2833">
        <v>1.383</v>
      </c>
      <c r="W2833">
        <v>0.85899999999999999</v>
      </c>
      <c r="X2833">
        <v>0.96</v>
      </c>
      <c r="Y2833">
        <v>1.5820000000000001</v>
      </c>
      <c r="Z2833">
        <v>1.677</v>
      </c>
      <c r="AA2833">
        <v>1.5</v>
      </c>
      <c r="AB2833">
        <v>1.6</v>
      </c>
    </row>
    <row r="2834" spans="1:28" x14ac:dyDescent="0.25">
      <c r="A2834" t="s">
        <v>4473</v>
      </c>
      <c r="X2834">
        <v>2.9289999999999998</v>
      </c>
      <c r="Y2834">
        <v>2.7919999999999998</v>
      </c>
      <c r="Z2834">
        <v>4.8390000000000004</v>
      </c>
      <c r="AA2834">
        <v>6.6</v>
      </c>
      <c r="AB2834">
        <v>5.2</v>
      </c>
    </row>
    <row r="2835" spans="1:28" x14ac:dyDescent="0.25">
      <c r="A2835" t="s">
        <v>4474</v>
      </c>
      <c r="C2835">
        <v>3.3000000000000002E-2</v>
      </c>
      <c r="D2835">
        <v>3.5000000000000003E-2</v>
      </c>
      <c r="E2835">
        <v>0.06</v>
      </c>
      <c r="F2835">
        <v>4.2000000000000003E-2</v>
      </c>
      <c r="G2835">
        <v>2.5999999999999999E-2</v>
      </c>
      <c r="H2835">
        <v>0.05</v>
      </c>
    </row>
    <row r="2836" spans="1:28" x14ac:dyDescent="0.25">
      <c r="A2836" t="s">
        <v>379</v>
      </c>
      <c r="M2836">
        <v>0.19900000000000001</v>
      </c>
      <c r="N2836">
        <v>0.18</v>
      </c>
      <c r="O2836">
        <v>0.252</v>
      </c>
      <c r="P2836">
        <v>0.378</v>
      </c>
      <c r="Q2836">
        <v>0.39400000000000002</v>
      </c>
      <c r="R2836">
        <v>0.46700000000000003</v>
      </c>
      <c r="S2836">
        <v>0.65300000000000002</v>
      </c>
      <c r="T2836">
        <v>0.5</v>
      </c>
      <c r="U2836">
        <v>0.97099999999999997</v>
      </c>
      <c r="V2836">
        <v>0.89200000000000002</v>
      </c>
      <c r="W2836">
        <v>0.75900000000000001</v>
      </c>
      <c r="X2836">
        <v>0.66300000000000003</v>
      </c>
      <c r="Y2836">
        <v>0.48499999999999999</v>
      </c>
      <c r="Z2836">
        <v>0.67900000000000005</v>
      </c>
      <c r="AA2836">
        <v>0.6</v>
      </c>
    </row>
    <row r="2837" spans="1:28" x14ac:dyDescent="0.25">
      <c r="A2837" t="s">
        <v>4475</v>
      </c>
      <c r="AB2837">
        <v>0.5</v>
      </c>
    </row>
    <row r="2838" spans="1:28" x14ac:dyDescent="0.25">
      <c r="A2838" t="s">
        <v>4476</v>
      </c>
      <c r="K2838">
        <v>0</v>
      </c>
      <c r="L2838">
        <v>2.0430000000000001</v>
      </c>
      <c r="M2838">
        <v>2.375</v>
      </c>
      <c r="N2838">
        <v>2.4729999999999999</v>
      </c>
      <c r="O2838">
        <v>2.5270000000000001</v>
      </c>
      <c r="P2838">
        <v>2.282</v>
      </c>
      <c r="Q2838">
        <v>2.4689999999999999</v>
      </c>
      <c r="R2838">
        <v>2.5070000000000001</v>
      </c>
      <c r="S2838">
        <v>2.4849999999999999</v>
      </c>
      <c r="T2838">
        <v>2.802</v>
      </c>
      <c r="U2838">
        <v>2.3959999999999999</v>
      </c>
      <c r="V2838">
        <v>2.3279999999999998</v>
      </c>
      <c r="W2838">
        <v>2.2559999999999998</v>
      </c>
      <c r="X2838">
        <v>2.548</v>
      </c>
      <c r="Y2838">
        <v>2.8170000000000002</v>
      </c>
      <c r="Z2838">
        <v>2.8730000000000002</v>
      </c>
      <c r="AA2838">
        <v>3</v>
      </c>
      <c r="AB2838">
        <v>3.2</v>
      </c>
    </row>
    <row r="2839" spans="1:28" x14ac:dyDescent="0.25">
      <c r="A2839" t="s">
        <v>4477</v>
      </c>
      <c r="B2839">
        <v>3.2</v>
      </c>
      <c r="C2839">
        <v>3.407</v>
      </c>
      <c r="D2839">
        <v>3.4769999999999999</v>
      </c>
      <c r="E2839">
        <v>3.6949999999999998</v>
      </c>
      <c r="F2839">
        <v>3.9020000000000001</v>
      </c>
      <c r="G2839">
        <v>4.0380000000000003</v>
      </c>
      <c r="H2839">
        <v>4.0309999999999997</v>
      </c>
      <c r="I2839">
        <v>3.9969999999999999</v>
      </c>
      <c r="J2839">
        <v>4.4260000000000002</v>
      </c>
      <c r="K2839">
        <v>4.5209999999999999</v>
      </c>
      <c r="L2839">
        <v>5.141</v>
      </c>
      <c r="M2839">
        <v>5.34</v>
      </c>
      <c r="N2839">
        <v>5.5039999999999996</v>
      </c>
      <c r="O2839">
        <v>5.7869999999999999</v>
      </c>
      <c r="P2839">
        <v>6.1689999999999996</v>
      </c>
      <c r="Q2839">
        <v>6.3780000000000001</v>
      </c>
      <c r="R2839">
        <v>6.718</v>
      </c>
      <c r="S2839">
        <v>6.8339999999999996</v>
      </c>
      <c r="T2839">
        <v>6.5670000000000002</v>
      </c>
      <c r="U2839">
        <v>6.319</v>
      </c>
      <c r="V2839">
        <v>6.29</v>
      </c>
      <c r="W2839">
        <v>6.1639999999999997</v>
      </c>
      <c r="X2839">
        <v>5.9960000000000004</v>
      </c>
      <c r="Y2839">
        <v>6.2220000000000004</v>
      </c>
      <c r="Z2839">
        <v>6.0650000000000004</v>
      </c>
      <c r="AA2839">
        <v>4.9000000000000004</v>
      </c>
      <c r="AB2839">
        <v>4.3</v>
      </c>
    </row>
    <row r="2840" spans="1:28" x14ac:dyDescent="0.25">
      <c r="A2840" t="s">
        <v>4478</v>
      </c>
      <c r="B2840">
        <v>0.16200000000000001</v>
      </c>
      <c r="C2840">
        <v>0.30599999999999999</v>
      </c>
      <c r="D2840">
        <v>0.22800000000000001</v>
      </c>
      <c r="E2840">
        <v>0.24299999999999999</v>
      </c>
      <c r="F2840">
        <v>0.13200000000000001</v>
      </c>
      <c r="G2840">
        <v>6.4000000000000001E-2</v>
      </c>
      <c r="H2840">
        <v>0.106</v>
      </c>
      <c r="I2840">
        <v>0.08</v>
      </c>
      <c r="J2840">
        <v>5.3999999999999999E-2</v>
      </c>
      <c r="K2840">
        <v>0.10199999999999999</v>
      </c>
      <c r="L2840">
        <v>0.184</v>
      </c>
      <c r="M2840">
        <v>8.7999999999999995E-2</v>
      </c>
      <c r="N2840">
        <v>0.122</v>
      </c>
      <c r="O2840">
        <v>0.16700000000000001</v>
      </c>
      <c r="P2840">
        <v>0.13600000000000001</v>
      </c>
      <c r="Q2840">
        <v>0.28399999999999997</v>
      </c>
      <c r="R2840">
        <v>0.35599999999999998</v>
      </c>
      <c r="S2840">
        <v>0.33</v>
      </c>
      <c r="T2840">
        <v>0.21099999999999999</v>
      </c>
      <c r="U2840">
        <v>0.81599999999999995</v>
      </c>
      <c r="V2840">
        <v>0.20899999999999999</v>
      </c>
    </row>
    <row r="2841" spans="1:28" x14ac:dyDescent="0.25">
      <c r="A2841" t="s">
        <v>4479</v>
      </c>
      <c r="B2841">
        <v>0.42599999999999999</v>
      </c>
      <c r="C2841">
        <v>0.222</v>
      </c>
      <c r="D2841">
        <v>0.46700000000000003</v>
      </c>
      <c r="E2841">
        <v>0.38400000000000001</v>
      </c>
      <c r="F2841">
        <v>0.44400000000000001</v>
      </c>
      <c r="G2841">
        <v>0.42499999999999999</v>
      </c>
      <c r="H2841">
        <v>0.54200000000000004</v>
      </c>
      <c r="I2841">
        <v>0.79100000000000004</v>
      </c>
      <c r="J2841">
        <v>0.67800000000000005</v>
      </c>
      <c r="K2841">
        <v>0.94</v>
      </c>
      <c r="L2841">
        <v>1.2230000000000001</v>
      </c>
      <c r="M2841">
        <v>0.92300000000000004</v>
      </c>
      <c r="N2841">
        <v>1.266</v>
      </c>
      <c r="O2841">
        <v>1.3939999999999999</v>
      </c>
      <c r="P2841">
        <v>1.5980000000000001</v>
      </c>
      <c r="Q2841">
        <v>1.3660000000000001</v>
      </c>
      <c r="R2841">
        <v>2.1749999999999998</v>
      </c>
      <c r="S2841">
        <v>2.4420000000000002</v>
      </c>
      <c r="T2841">
        <v>2.3849999999999998</v>
      </c>
      <c r="U2841">
        <v>2.0510000000000002</v>
      </c>
      <c r="V2841">
        <v>1.5880000000000001</v>
      </c>
      <c r="W2841">
        <v>2.4180000000000001</v>
      </c>
      <c r="X2841">
        <v>3.742</v>
      </c>
      <c r="Y2841">
        <v>1.728</v>
      </c>
      <c r="Z2841">
        <v>2.2149999999999999</v>
      </c>
      <c r="AA2841">
        <v>2.1</v>
      </c>
      <c r="AB2841">
        <v>1.8</v>
      </c>
    </row>
    <row r="2842" spans="1:28" x14ac:dyDescent="0.25">
      <c r="A2842" t="s">
        <v>4480</v>
      </c>
      <c r="B2842">
        <v>0.29199999999999998</v>
      </c>
      <c r="C2842">
        <v>0.32400000000000001</v>
      </c>
      <c r="D2842">
        <v>0.34300000000000003</v>
      </c>
      <c r="E2842">
        <v>0.38800000000000001</v>
      </c>
      <c r="F2842">
        <v>0.96599999999999997</v>
      </c>
      <c r="G2842">
        <v>0.70099999999999996</v>
      </c>
      <c r="H2842">
        <v>0.79300000000000004</v>
      </c>
      <c r="I2842">
        <v>1.0329999999999999</v>
      </c>
      <c r="J2842">
        <v>1.159</v>
      </c>
      <c r="K2842">
        <v>1.129</v>
      </c>
      <c r="L2842">
        <v>1.1559999999999999</v>
      </c>
      <c r="M2842">
        <v>1.518</v>
      </c>
      <c r="N2842">
        <v>1.742</v>
      </c>
      <c r="O2842">
        <v>1.7290000000000001</v>
      </c>
      <c r="P2842">
        <v>1.9239999999999999</v>
      </c>
      <c r="Q2842">
        <v>1.95</v>
      </c>
      <c r="R2842">
        <v>1.9590000000000001</v>
      </c>
      <c r="S2842">
        <v>2.0710000000000002</v>
      </c>
      <c r="T2842">
        <v>2.1539999999999999</v>
      </c>
      <c r="U2842">
        <v>2.234</v>
      </c>
      <c r="V2842">
        <v>2.8260000000000001</v>
      </c>
    </row>
    <row r="2843" spans="1:28" x14ac:dyDescent="0.25">
      <c r="A2843" t="s">
        <v>380</v>
      </c>
      <c r="W2843">
        <v>3.0310000000000001</v>
      </c>
      <c r="X2843">
        <v>3.7309999999999999</v>
      </c>
      <c r="Y2843">
        <v>4.2370000000000001</v>
      </c>
      <c r="Z2843">
        <v>4.2640000000000002</v>
      </c>
      <c r="AA2843">
        <v>4.3</v>
      </c>
      <c r="AB2843">
        <v>3.8</v>
      </c>
    </row>
    <row r="2844" spans="1:28" x14ac:dyDescent="0.25">
      <c r="A2844" t="s">
        <v>4481</v>
      </c>
      <c r="B2844">
        <v>1.2190000000000001</v>
      </c>
      <c r="C2844">
        <v>0.35599999999999998</v>
      </c>
      <c r="D2844">
        <v>0.254</v>
      </c>
      <c r="E2844">
        <v>0.34799999999999998</v>
      </c>
      <c r="F2844">
        <v>0.41</v>
      </c>
      <c r="G2844">
        <v>0.32500000000000001</v>
      </c>
      <c r="H2844">
        <v>0.27800000000000002</v>
      </c>
      <c r="I2844">
        <v>0.377</v>
      </c>
      <c r="J2844">
        <v>0.39700000000000002</v>
      </c>
      <c r="K2844">
        <v>0.35</v>
      </c>
      <c r="L2844">
        <v>0.45</v>
      </c>
      <c r="M2844">
        <v>0.58499999999999996</v>
      </c>
      <c r="N2844">
        <v>0.58599999999999997</v>
      </c>
      <c r="O2844">
        <v>0.91300000000000003</v>
      </c>
      <c r="P2844">
        <v>0.94599999999999995</v>
      </c>
      <c r="Q2844">
        <v>1.052</v>
      </c>
      <c r="R2844">
        <v>0.78800000000000003</v>
      </c>
      <c r="S2844">
        <v>1.1040000000000001</v>
      </c>
      <c r="T2844">
        <v>1.4330000000000001</v>
      </c>
      <c r="U2844">
        <v>1.2969999999999999</v>
      </c>
      <c r="V2844">
        <v>1.282</v>
      </c>
      <c r="W2844">
        <v>1.431</v>
      </c>
      <c r="X2844">
        <v>1.802</v>
      </c>
      <c r="Y2844">
        <v>2.4940000000000002</v>
      </c>
      <c r="Z2844">
        <v>2.5859999999999999</v>
      </c>
      <c r="AA2844">
        <v>2.5</v>
      </c>
      <c r="AB2844">
        <v>1.9</v>
      </c>
    </row>
    <row r="2845" spans="1:28" x14ac:dyDescent="0.25">
      <c r="A2845" t="s">
        <v>4482</v>
      </c>
      <c r="B2845">
        <v>0.54500000000000004</v>
      </c>
      <c r="C2845">
        <v>0.56999999999999995</v>
      </c>
      <c r="D2845">
        <v>0.63700000000000001</v>
      </c>
      <c r="E2845">
        <v>0.67700000000000005</v>
      </c>
      <c r="F2845">
        <v>0.84699999999999998</v>
      </c>
      <c r="G2845">
        <v>0.67100000000000004</v>
      </c>
      <c r="H2845">
        <v>0.99199999999999999</v>
      </c>
      <c r="I2845">
        <v>1.383</v>
      </c>
      <c r="J2845">
        <v>2.0339999999999998</v>
      </c>
      <c r="K2845">
        <v>1.5940000000000001</v>
      </c>
      <c r="L2845">
        <v>1.7070000000000001</v>
      </c>
      <c r="M2845">
        <v>2.8130000000000002</v>
      </c>
      <c r="N2845">
        <v>2.8159999999999998</v>
      </c>
      <c r="O2845">
        <v>3.0739999999999998</v>
      </c>
      <c r="P2845">
        <v>3.4609999999999999</v>
      </c>
      <c r="Q2845">
        <v>3.4729999999999999</v>
      </c>
      <c r="R2845">
        <v>4.0579999999999998</v>
      </c>
      <c r="S2845">
        <v>4.3209999999999997</v>
      </c>
      <c r="T2845">
        <v>5.31</v>
      </c>
      <c r="U2845">
        <v>6.2160000000000002</v>
      </c>
      <c r="V2845">
        <v>6.7350000000000003</v>
      </c>
      <c r="W2845">
        <v>8.3550000000000004</v>
      </c>
      <c r="X2845">
        <v>10.651999999999999</v>
      </c>
      <c r="Y2845">
        <v>13.273</v>
      </c>
      <c r="Z2845">
        <v>16.744</v>
      </c>
      <c r="AA2845">
        <v>15.1</v>
      </c>
      <c r="AB2845">
        <v>13.3</v>
      </c>
    </row>
    <row r="2846" spans="1:28" x14ac:dyDescent="0.25">
      <c r="A2846" t="s">
        <v>4483</v>
      </c>
      <c r="B2846">
        <v>0.52300000000000002</v>
      </c>
      <c r="C2846">
        <v>0.45400000000000001</v>
      </c>
      <c r="D2846">
        <v>0.45100000000000001</v>
      </c>
      <c r="E2846">
        <v>0.56699999999999995</v>
      </c>
      <c r="F2846">
        <v>0.44400000000000001</v>
      </c>
      <c r="G2846">
        <v>0.437</v>
      </c>
      <c r="H2846">
        <v>0.40100000000000002</v>
      </c>
      <c r="I2846">
        <v>0.44700000000000001</v>
      </c>
      <c r="J2846">
        <v>0.28899999999999998</v>
      </c>
      <c r="K2846">
        <v>0.29299999999999998</v>
      </c>
      <c r="L2846">
        <v>0.33</v>
      </c>
      <c r="M2846">
        <v>0.40799999999999997</v>
      </c>
      <c r="N2846">
        <v>0.51500000000000001</v>
      </c>
      <c r="O2846">
        <v>0.73199999999999998</v>
      </c>
      <c r="P2846">
        <v>0.65200000000000002</v>
      </c>
      <c r="Q2846">
        <v>0.71199999999999997</v>
      </c>
      <c r="R2846">
        <v>0.63200000000000001</v>
      </c>
      <c r="S2846">
        <v>0.33300000000000002</v>
      </c>
      <c r="T2846">
        <v>0.36399999999999999</v>
      </c>
      <c r="U2846">
        <v>0.57399999999999995</v>
      </c>
      <c r="V2846">
        <v>0.56000000000000005</v>
      </c>
      <c r="W2846">
        <v>0.46600000000000003</v>
      </c>
      <c r="X2846">
        <v>0.34200000000000003</v>
      </c>
      <c r="Y2846">
        <v>0.38900000000000001</v>
      </c>
      <c r="Z2846">
        <v>0.34300000000000003</v>
      </c>
      <c r="AA2846">
        <v>0.4</v>
      </c>
    </row>
    <row r="2847" spans="1:28" x14ac:dyDescent="0.25">
      <c r="A2847" t="s">
        <v>4484</v>
      </c>
      <c r="B2847">
        <v>0.502</v>
      </c>
      <c r="C2847">
        <v>0.51600000000000001</v>
      </c>
      <c r="D2847">
        <v>0.68600000000000005</v>
      </c>
      <c r="E2847">
        <v>0.73199999999999998</v>
      </c>
      <c r="F2847">
        <v>0.60499999999999998</v>
      </c>
      <c r="G2847">
        <v>0.41299999999999998</v>
      </c>
      <c r="H2847">
        <v>0.73699999999999999</v>
      </c>
      <c r="I2847">
        <v>0.70699999999999996</v>
      </c>
      <c r="J2847">
        <v>0.79200000000000004</v>
      </c>
      <c r="K2847">
        <v>0.747</v>
      </c>
      <c r="L2847">
        <v>0.83699999999999997</v>
      </c>
      <c r="M2847">
        <v>0.98899999999999999</v>
      </c>
      <c r="N2847">
        <v>1.2230000000000001</v>
      </c>
      <c r="O2847">
        <v>1.5189999999999999</v>
      </c>
      <c r="P2847">
        <v>1.968</v>
      </c>
      <c r="Q2847">
        <v>1.927</v>
      </c>
      <c r="R2847">
        <v>2.2810000000000001</v>
      </c>
      <c r="S2847">
        <v>2.3479999999999999</v>
      </c>
      <c r="T2847">
        <v>2.5249999999999999</v>
      </c>
      <c r="U2847">
        <v>2.5379999999999998</v>
      </c>
      <c r="V2847">
        <v>2.7949999999999999</v>
      </c>
      <c r="W2847">
        <v>3.073</v>
      </c>
      <c r="X2847">
        <v>3.35</v>
      </c>
      <c r="Y2847">
        <v>3.7389999999999999</v>
      </c>
      <c r="Z2847">
        <v>4.1189999999999998</v>
      </c>
      <c r="AA2847">
        <v>3.9</v>
      </c>
      <c r="AB2847">
        <v>3.7</v>
      </c>
    </row>
    <row r="2848" spans="1:28" x14ac:dyDescent="0.25">
      <c r="A2848" t="s">
        <v>4485</v>
      </c>
      <c r="B2848">
        <v>1.083</v>
      </c>
      <c r="C2848">
        <v>0.998</v>
      </c>
      <c r="D2848">
        <v>1.218</v>
      </c>
      <c r="E2848">
        <v>1.0529999999999999</v>
      </c>
      <c r="F2848">
        <v>1.5469999999999999</v>
      </c>
      <c r="G2848">
        <v>1.224</v>
      </c>
      <c r="H2848">
        <v>1.5620000000000001</v>
      </c>
      <c r="I2848">
        <v>1.655</v>
      </c>
      <c r="J2848">
        <v>1.7350000000000001</v>
      </c>
      <c r="K2848">
        <v>1.629</v>
      </c>
      <c r="L2848">
        <v>1.7749999999999999</v>
      </c>
      <c r="M2848">
        <v>1.8839999999999999</v>
      </c>
      <c r="N2848">
        <v>2.1360000000000001</v>
      </c>
      <c r="O2848">
        <v>2.379</v>
      </c>
      <c r="P2848">
        <v>2.431</v>
      </c>
      <c r="Q2848">
        <v>2.3860000000000001</v>
      </c>
      <c r="R2848">
        <v>2.613</v>
      </c>
      <c r="S2848">
        <v>2.3370000000000002</v>
      </c>
      <c r="T2848">
        <v>2.75</v>
      </c>
      <c r="U2848">
        <v>2.895</v>
      </c>
      <c r="V2848">
        <v>3.306</v>
      </c>
      <c r="W2848">
        <v>3.3719999999999999</v>
      </c>
      <c r="X2848">
        <v>3.871</v>
      </c>
      <c r="Y2848">
        <v>4.3109999999999999</v>
      </c>
      <c r="Z2848">
        <v>4.8890000000000002</v>
      </c>
      <c r="AA2848">
        <v>4.7</v>
      </c>
      <c r="AB2848">
        <v>4.0999999999999996</v>
      </c>
    </row>
    <row r="2849" spans="1:28" x14ac:dyDescent="0.25">
      <c r="A2849" t="s">
        <v>381</v>
      </c>
      <c r="B2849">
        <v>8.0000000000000002E-3</v>
      </c>
      <c r="C2849">
        <v>0</v>
      </c>
      <c r="D2849">
        <v>0.01</v>
      </c>
      <c r="E2849">
        <v>5.0000000000000001E-3</v>
      </c>
      <c r="F2849">
        <v>0</v>
      </c>
    </row>
    <row r="2850" spans="1:28" x14ac:dyDescent="0.25">
      <c r="A2850" t="s">
        <v>4486</v>
      </c>
      <c r="B2850">
        <v>1.7569999999999999</v>
      </c>
      <c r="C2850">
        <v>1.673</v>
      </c>
      <c r="D2850">
        <v>1.8460000000000001</v>
      </c>
      <c r="E2850">
        <v>1.8240000000000001</v>
      </c>
      <c r="F2850">
        <v>2.532</v>
      </c>
      <c r="G2850">
        <v>2.4369999999999998</v>
      </c>
      <c r="H2850">
        <v>2.33</v>
      </c>
      <c r="I2850">
        <v>3.1739999999999999</v>
      </c>
      <c r="J2850">
        <v>2.94</v>
      </c>
      <c r="K2850">
        <v>2.7160000000000002</v>
      </c>
      <c r="L2850">
        <v>3.2309999999999999</v>
      </c>
      <c r="M2850">
        <v>3.5310000000000001</v>
      </c>
      <c r="N2850">
        <v>3.407</v>
      </c>
      <c r="O2850">
        <v>3.722</v>
      </c>
      <c r="P2850">
        <v>3.5179999999999998</v>
      </c>
      <c r="Q2850">
        <v>3.1539999999999999</v>
      </c>
      <c r="R2850">
        <v>3.4820000000000002</v>
      </c>
      <c r="S2850">
        <v>3.524</v>
      </c>
      <c r="T2850">
        <v>3.4820000000000002</v>
      </c>
      <c r="U2850">
        <v>3.347</v>
      </c>
      <c r="V2850">
        <v>3.57</v>
      </c>
      <c r="W2850">
        <v>3.6179999999999999</v>
      </c>
      <c r="X2850">
        <v>3.3620000000000001</v>
      </c>
      <c r="Y2850">
        <v>4.0149999999999997</v>
      </c>
      <c r="Z2850">
        <v>4.6849999999999996</v>
      </c>
      <c r="AA2850">
        <v>3.9</v>
      </c>
      <c r="AB2850">
        <v>3.6</v>
      </c>
    </row>
    <row r="2851" spans="1:28" x14ac:dyDescent="0.25">
      <c r="A2851" t="s">
        <v>4487</v>
      </c>
      <c r="B2851">
        <v>1.9259999999999999</v>
      </c>
      <c r="C2851">
        <v>1.5509999999999999</v>
      </c>
      <c r="D2851">
        <v>1.8360000000000001</v>
      </c>
      <c r="F2851">
        <v>1.9770000000000001</v>
      </c>
      <c r="G2851">
        <v>1.6140000000000001</v>
      </c>
      <c r="H2851">
        <v>1.486</v>
      </c>
      <c r="I2851">
        <v>1.2410000000000001</v>
      </c>
      <c r="J2851">
        <v>0.94299999999999995</v>
      </c>
      <c r="K2851">
        <v>0.27300000000000002</v>
      </c>
      <c r="L2851">
        <v>0</v>
      </c>
      <c r="P2851">
        <v>0</v>
      </c>
    </row>
    <row r="2852" spans="1:28" x14ac:dyDescent="0.25">
      <c r="A2852" t="s">
        <v>4488</v>
      </c>
      <c r="O2852">
        <v>0.57999999999999996</v>
      </c>
      <c r="P2852">
        <v>0.61</v>
      </c>
      <c r="Q2852">
        <v>0.53300000000000003</v>
      </c>
      <c r="R2852">
        <v>0.65900000000000003</v>
      </c>
      <c r="S2852">
        <v>0.89200000000000002</v>
      </c>
      <c r="T2852">
        <v>0.61699999999999999</v>
      </c>
      <c r="U2852">
        <v>0.66400000000000003</v>
      </c>
      <c r="V2852">
        <v>0.94399999999999995</v>
      </c>
      <c r="W2852">
        <v>0.80600000000000005</v>
      </c>
      <c r="X2852">
        <v>0.72</v>
      </c>
      <c r="Y2852">
        <v>0.63800000000000001</v>
      </c>
      <c r="Z2852">
        <v>0.92500000000000004</v>
      </c>
      <c r="AA2852">
        <v>1.2</v>
      </c>
      <c r="AB2852">
        <v>1</v>
      </c>
    </row>
    <row r="2853" spans="1:28" x14ac:dyDescent="0.25">
      <c r="A2853" t="s">
        <v>4489</v>
      </c>
      <c r="E2853">
        <v>0</v>
      </c>
      <c r="F2853">
        <v>0.61799999999999999</v>
      </c>
      <c r="G2853">
        <v>0.51200000000000001</v>
      </c>
      <c r="H2853">
        <v>0.65500000000000003</v>
      </c>
    </row>
    <row r="2854" spans="1:28" x14ac:dyDescent="0.25">
      <c r="A2854" t="s">
        <v>382</v>
      </c>
      <c r="B2854">
        <v>0.19700000000000001</v>
      </c>
      <c r="C2854">
        <v>0.33100000000000002</v>
      </c>
      <c r="D2854">
        <v>0.54</v>
      </c>
      <c r="E2854">
        <v>0.59</v>
      </c>
      <c r="F2854">
        <v>0.90400000000000003</v>
      </c>
      <c r="G2854">
        <v>0.83</v>
      </c>
      <c r="H2854">
        <v>0.79600000000000004</v>
      </c>
      <c r="I2854">
        <v>0.76400000000000001</v>
      </c>
      <c r="J2854">
        <v>0.77100000000000002</v>
      </c>
      <c r="K2854">
        <v>0.72399999999999998</v>
      </c>
      <c r="L2854">
        <v>0.69499999999999995</v>
      </c>
      <c r="M2854">
        <v>0.59199999999999997</v>
      </c>
      <c r="N2854">
        <v>0.62</v>
      </c>
      <c r="O2854">
        <v>0.65600000000000003</v>
      </c>
      <c r="P2854">
        <v>0.61899999999999999</v>
      </c>
      <c r="Q2854">
        <v>0.85599999999999998</v>
      </c>
      <c r="R2854">
        <v>0.95399999999999996</v>
      </c>
      <c r="S2854">
        <v>0.79900000000000004</v>
      </c>
      <c r="T2854">
        <v>0.79100000000000004</v>
      </c>
      <c r="U2854">
        <v>0.67700000000000005</v>
      </c>
      <c r="V2854">
        <v>0.69499999999999995</v>
      </c>
      <c r="W2854">
        <v>0.67600000000000005</v>
      </c>
      <c r="X2854">
        <v>0.57599999999999996</v>
      </c>
      <c r="Y2854">
        <v>0.65</v>
      </c>
      <c r="Z2854">
        <v>0.78600000000000003</v>
      </c>
      <c r="AA2854">
        <v>1</v>
      </c>
      <c r="AB2854">
        <v>0.7</v>
      </c>
    </row>
    <row r="2855" spans="1:28" x14ac:dyDescent="0.25">
      <c r="A2855" t="s">
        <v>4490</v>
      </c>
      <c r="K2855">
        <v>0.36</v>
      </c>
      <c r="L2855">
        <v>0.36699999999999999</v>
      </c>
      <c r="M2855">
        <v>0.75800000000000001</v>
      </c>
      <c r="N2855">
        <v>0.79100000000000004</v>
      </c>
      <c r="O2855">
        <v>0.754</v>
      </c>
      <c r="P2855">
        <v>1.0960000000000001</v>
      </c>
      <c r="Q2855">
        <v>0.879</v>
      </c>
      <c r="R2855">
        <v>1.1930000000000001</v>
      </c>
      <c r="S2855">
        <v>1.468</v>
      </c>
      <c r="T2855">
        <v>1.3260000000000001</v>
      </c>
      <c r="U2855">
        <v>1.258</v>
      </c>
      <c r="V2855">
        <v>0.96299999999999997</v>
      </c>
      <c r="W2855">
        <v>1.246</v>
      </c>
      <c r="X2855">
        <v>1.68</v>
      </c>
      <c r="Y2855">
        <v>2.097</v>
      </c>
      <c r="Z2855">
        <v>2.1459999999999999</v>
      </c>
      <c r="AA2855">
        <v>2.2000000000000002</v>
      </c>
      <c r="AB2855">
        <v>2.1</v>
      </c>
    </row>
    <row r="2856" spans="1:28" x14ac:dyDescent="0.25">
      <c r="A2856" t="s">
        <v>383</v>
      </c>
      <c r="B2856">
        <v>0.15</v>
      </c>
      <c r="C2856">
        <v>0.156</v>
      </c>
      <c r="D2856">
        <v>6.7000000000000004E-2</v>
      </c>
      <c r="E2856">
        <v>0.154</v>
      </c>
      <c r="F2856">
        <v>0.34899999999999998</v>
      </c>
      <c r="G2856">
        <v>0.33600000000000002</v>
      </c>
      <c r="H2856">
        <v>0.22600000000000001</v>
      </c>
      <c r="I2856">
        <v>0.28499999999999998</v>
      </c>
      <c r="J2856">
        <v>0.40899999999999997</v>
      </c>
    </row>
    <row r="2857" spans="1:28" x14ac:dyDescent="0.25">
      <c r="A2857" t="s">
        <v>4491</v>
      </c>
      <c r="B2857">
        <v>1.99</v>
      </c>
      <c r="C2857">
        <v>1.7070000000000001</v>
      </c>
      <c r="D2857">
        <v>1.766</v>
      </c>
      <c r="E2857">
        <v>1.9079999999999999</v>
      </c>
      <c r="F2857">
        <v>1.9570000000000001</v>
      </c>
      <c r="G2857">
        <v>2.2029999999999998</v>
      </c>
      <c r="H2857">
        <v>2.0699999999999998</v>
      </c>
      <c r="I2857">
        <v>2.3159999999999998</v>
      </c>
      <c r="J2857">
        <v>1.9339999999999999</v>
      </c>
      <c r="K2857">
        <v>1.984</v>
      </c>
      <c r="L2857">
        <v>1.8049999999999999</v>
      </c>
      <c r="M2857">
        <v>1.9610000000000001</v>
      </c>
      <c r="N2857">
        <v>2.2770000000000001</v>
      </c>
      <c r="O2857">
        <v>2.0169999999999999</v>
      </c>
      <c r="P2857">
        <v>1.8959999999999999</v>
      </c>
      <c r="Q2857">
        <v>1.9570000000000001</v>
      </c>
      <c r="R2857">
        <v>2.028</v>
      </c>
      <c r="S2857">
        <v>1.6519999999999999</v>
      </c>
      <c r="T2857">
        <v>1.758</v>
      </c>
      <c r="U2857">
        <v>1.7669999999999999</v>
      </c>
      <c r="V2857">
        <v>1.7070000000000001</v>
      </c>
      <c r="W2857">
        <v>1.8220000000000001</v>
      </c>
      <c r="X2857">
        <v>1.7709999999999999</v>
      </c>
      <c r="Y2857">
        <v>2.3479999999999999</v>
      </c>
      <c r="Z2857">
        <v>2.552</v>
      </c>
      <c r="AA2857">
        <v>2.2999999999999998</v>
      </c>
      <c r="AB2857">
        <v>2</v>
      </c>
    </row>
    <row r="2858" spans="1:28" x14ac:dyDescent="0.25">
      <c r="A2858" t="s">
        <v>4492</v>
      </c>
      <c r="B2858">
        <v>2.4409999999999998</v>
      </c>
      <c r="C2858">
        <v>2.2570000000000001</v>
      </c>
      <c r="D2858">
        <v>2.2690000000000001</v>
      </c>
      <c r="E2858">
        <v>2.3639999999999999</v>
      </c>
      <c r="F2858">
        <v>2.3639999999999999</v>
      </c>
      <c r="G2858">
        <v>2.5259999999999998</v>
      </c>
      <c r="H2858">
        <v>2.4380000000000002</v>
      </c>
      <c r="I2858">
        <v>2.4380000000000002</v>
      </c>
      <c r="J2858">
        <v>2.4380000000000002</v>
      </c>
      <c r="K2858">
        <v>2.4620000000000002</v>
      </c>
      <c r="L2858">
        <v>2.2069999999999999</v>
      </c>
      <c r="M2858">
        <v>2.169</v>
      </c>
      <c r="N2858">
        <v>2.2909999999999999</v>
      </c>
      <c r="O2858">
        <v>2.282</v>
      </c>
      <c r="P2858">
        <v>2.3370000000000002</v>
      </c>
      <c r="Q2858">
        <v>2.145</v>
      </c>
      <c r="R2858">
        <v>1.9910000000000001</v>
      </c>
      <c r="S2858">
        <v>1.897</v>
      </c>
      <c r="T2858">
        <v>1.86</v>
      </c>
      <c r="U2858">
        <v>1.8149999999999999</v>
      </c>
      <c r="V2858">
        <v>1.6859999999999999</v>
      </c>
      <c r="W2858">
        <v>1.901</v>
      </c>
      <c r="X2858">
        <v>2.0289999999999999</v>
      </c>
      <c r="Y2858">
        <v>2.3279999999999998</v>
      </c>
      <c r="Z2858">
        <v>2.7189999999999999</v>
      </c>
      <c r="AA2858">
        <v>2.8</v>
      </c>
      <c r="AB2858">
        <v>2.8</v>
      </c>
    </row>
    <row r="2859" spans="1:28" x14ac:dyDescent="0.25">
      <c r="A2859" t="s">
        <v>4493</v>
      </c>
      <c r="B2859">
        <v>0.29899999999999999</v>
      </c>
      <c r="C2859">
        <v>0.218</v>
      </c>
      <c r="D2859">
        <v>0.312</v>
      </c>
      <c r="E2859">
        <v>0.38600000000000001</v>
      </c>
      <c r="F2859">
        <v>0.35099999999999998</v>
      </c>
      <c r="G2859">
        <v>0.91200000000000003</v>
      </c>
    </row>
    <row r="2860" spans="1:28" x14ac:dyDescent="0.25">
      <c r="A2860" t="s">
        <v>4494</v>
      </c>
      <c r="B2860">
        <v>1.2E-2</v>
      </c>
      <c r="C2860">
        <v>1.6E-2</v>
      </c>
      <c r="D2860">
        <v>8.9999999999999993E-3</v>
      </c>
      <c r="E2860">
        <v>1.7999999999999999E-2</v>
      </c>
      <c r="F2860">
        <v>1.4E-2</v>
      </c>
      <c r="G2860">
        <v>0</v>
      </c>
      <c r="H2860">
        <v>1.0999999999999999E-2</v>
      </c>
    </row>
    <row r="2861" spans="1:28" x14ac:dyDescent="0.25">
      <c r="A2861" t="s">
        <v>4495</v>
      </c>
      <c r="H2861">
        <v>2.4590000000000001</v>
      </c>
      <c r="I2861">
        <v>2.714</v>
      </c>
      <c r="J2861">
        <v>3.8</v>
      </c>
      <c r="K2861">
        <v>3.5830000000000002</v>
      </c>
      <c r="L2861">
        <v>2.641</v>
      </c>
      <c r="M2861">
        <v>3.4769999999999999</v>
      </c>
      <c r="N2861">
        <v>3.8620000000000001</v>
      </c>
      <c r="O2861">
        <v>4.6040000000000001</v>
      </c>
      <c r="P2861">
        <v>4.3769999999999998</v>
      </c>
      <c r="Q2861">
        <v>4.3769999999999998</v>
      </c>
      <c r="R2861">
        <v>5.577</v>
      </c>
      <c r="S2861">
        <v>5.492</v>
      </c>
      <c r="T2861">
        <v>3.4590000000000001</v>
      </c>
      <c r="U2861">
        <v>3.855</v>
      </c>
      <c r="V2861">
        <v>4.891</v>
      </c>
      <c r="W2861">
        <v>5.3869999999999996</v>
      </c>
      <c r="X2861">
        <v>6.1630000000000003</v>
      </c>
      <c r="Y2861">
        <v>6.7709999999999999</v>
      </c>
      <c r="Z2861">
        <v>6.9349999999999996</v>
      </c>
      <c r="AA2861">
        <v>6.6</v>
      </c>
      <c r="AB2861">
        <v>7</v>
      </c>
    </row>
    <row r="2862" spans="1:28" x14ac:dyDescent="0.25">
      <c r="A2862" t="s">
        <v>4496</v>
      </c>
      <c r="C2862">
        <v>0.20799999999999999</v>
      </c>
      <c r="D2862">
        <v>0.27500000000000002</v>
      </c>
      <c r="E2862">
        <v>0.26</v>
      </c>
      <c r="F2862">
        <v>0.223</v>
      </c>
      <c r="G2862">
        <v>0.22900000000000001</v>
      </c>
      <c r="H2862">
        <v>0.37</v>
      </c>
      <c r="I2862">
        <v>0.53800000000000003</v>
      </c>
      <c r="J2862">
        <v>0.41099999999999998</v>
      </c>
      <c r="K2862">
        <v>0.36299999999999999</v>
      </c>
      <c r="L2862">
        <v>0.39200000000000002</v>
      </c>
      <c r="M2862">
        <v>0.40799999999999997</v>
      </c>
      <c r="N2862">
        <v>0.55600000000000005</v>
      </c>
      <c r="O2862">
        <v>0.46</v>
      </c>
      <c r="P2862">
        <v>0.379</v>
      </c>
      <c r="Q2862">
        <v>0.73499999999999999</v>
      </c>
      <c r="R2862">
        <v>1.119</v>
      </c>
      <c r="S2862">
        <v>0.875</v>
      </c>
      <c r="T2862">
        <v>1.0860000000000001</v>
      </c>
      <c r="U2862">
        <v>1.024</v>
      </c>
      <c r="V2862">
        <v>1.248</v>
      </c>
      <c r="W2862">
        <v>1.071</v>
      </c>
      <c r="X2862">
        <v>1.0629999999999999</v>
      </c>
      <c r="Y2862">
        <v>1.3069999999999999</v>
      </c>
      <c r="Z2862">
        <v>2.726</v>
      </c>
      <c r="AA2862">
        <v>3.1</v>
      </c>
      <c r="AB2862">
        <v>3.1</v>
      </c>
    </row>
    <row r="2863" spans="1:28" x14ac:dyDescent="0.25">
      <c r="A2863" t="s">
        <v>4497</v>
      </c>
      <c r="B2863">
        <v>2.919</v>
      </c>
      <c r="C2863">
        <v>3.3359999999999999</v>
      </c>
      <c r="D2863">
        <v>3.47</v>
      </c>
      <c r="E2863">
        <v>3.1869999999999998</v>
      </c>
      <c r="F2863">
        <v>3.1789999999999998</v>
      </c>
      <c r="G2863">
        <v>3.6070000000000002</v>
      </c>
      <c r="H2863">
        <v>3.3319999999999999</v>
      </c>
      <c r="I2863">
        <v>2.7970000000000002</v>
      </c>
      <c r="J2863">
        <v>3.339</v>
      </c>
      <c r="K2863">
        <v>3.1619999999999999</v>
      </c>
      <c r="L2863">
        <v>3.508</v>
      </c>
      <c r="M2863">
        <v>3.4910000000000001</v>
      </c>
      <c r="N2863">
        <v>3.74</v>
      </c>
      <c r="O2863">
        <v>4.1479999999999997</v>
      </c>
      <c r="P2863">
        <v>3.7789999999999999</v>
      </c>
      <c r="Q2863">
        <v>3.6669999999999998</v>
      </c>
      <c r="R2863">
        <v>4.1900000000000004</v>
      </c>
      <c r="S2863">
        <v>3.5289999999999999</v>
      </c>
      <c r="T2863">
        <v>3.0249999999999999</v>
      </c>
      <c r="U2863">
        <v>3.278</v>
      </c>
      <c r="V2863">
        <v>3.4319999999999999</v>
      </c>
      <c r="W2863">
        <v>3.274</v>
      </c>
      <c r="X2863">
        <v>3.1840000000000002</v>
      </c>
      <c r="Y2863">
        <v>3.7389999999999999</v>
      </c>
      <c r="Z2863">
        <v>3.9729999999999999</v>
      </c>
      <c r="AA2863">
        <v>4.0999999999999996</v>
      </c>
      <c r="AB2863">
        <v>3.7</v>
      </c>
    </row>
    <row r="2864" spans="1:28" x14ac:dyDescent="0.25">
      <c r="A2864" t="s">
        <v>4498</v>
      </c>
      <c r="B2864">
        <v>18.286000000000001</v>
      </c>
      <c r="C2864">
        <v>20.228000000000002</v>
      </c>
      <c r="D2864">
        <v>21.244</v>
      </c>
      <c r="E2864">
        <v>20.036000000000001</v>
      </c>
      <c r="F2864">
        <v>21.044</v>
      </c>
      <c r="G2864">
        <v>20.992999999999999</v>
      </c>
      <c r="H2864">
        <v>21.036000000000001</v>
      </c>
      <c r="I2864">
        <v>20.233000000000001</v>
      </c>
      <c r="J2864">
        <v>20.869</v>
      </c>
      <c r="K2864">
        <v>26.053999999999998</v>
      </c>
      <c r="L2864">
        <v>22.757000000000001</v>
      </c>
      <c r="M2864">
        <v>23.591999999999999</v>
      </c>
      <c r="N2864">
        <v>35.957000000000001</v>
      </c>
      <c r="O2864">
        <v>33.036000000000001</v>
      </c>
      <c r="P2864">
        <v>40.197000000000003</v>
      </c>
      <c r="Q2864">
        <v>41.298000000000002</v>
      </c>
      <c r="R2864">
        <v>45.661000000000001</v>
      </c>
      <c r="S2864">
        <v>46.567999999999998</v>
      </c>
      <c r="T2864">
        <v>37.369</v>
      </c>
      <c r="U2864">
        <v>47.927999999999997</v>
      </c>
      <c r="V2864">
        <v>52.613</v>
      </c>
      <c r="W2864">
        <v>54.301000000000002</v>
      </c>
      <c r="X2864">
        <v>52.758000000000003</v>
      </c>
      <c r="Y2864">
        <v>60.622</v>
      </c>
      <c r="Z2864">
        <v>72.087000000000003</v>
      </c>
      <c r="AA2864">
        <v>62.1</v>
      </c>
      <c r="AB2864">
        <v>51.4</v>
      </c>
    </row>
    <row r="2865" spans="1:28" x14ac:dyDescent="0.25">
      <c r="A2865" t="s">
        <v>4499</v>
      </c>
      <c r="O2865">
        <v>0</v>
      </c>
      <c r="P2865">
        <v>7.5250000000000004</v>
      </c>
      <c r="Q2865">
        <v>8.3140000000000001</v>
      </c>
      <c r="R2865">
        <v>8.6010000000000009</v>
      </c>
      <c r="S2865">
        <v>9.2110000000000003</v>
      </c>
      <c r="T2865">
        <v>9.1440000000000001</v>
      </c>
      <c r="U2865">
        <v>8.6679999999999993</v>
      </c>
      <c r="V2865">
        <v>9.0630000000000006</v>
      </c>
      <c r="W2865">
        <v>9.5559999999999992</v>
      </c>
      <c r="X2865">
        <v>9.3460000000000001</v>
      </c>
      <c r="Y2865">
        <v>9.8249999999999993</v>
      </c>
      <c r="Z2865">
        <v>9.9689999999999994</v>
      </c>
      <c r="AA2865">
        <v>8.4</v>
      </c>
      <c r="AB2865">
        <v>7.6</v>
      </c>
    </row>
    <row r="2866" spans="1:28" x14ac:dyDescent="0.25">
      <c r="A2866" t="s">
        <v>4500</v>
      </c>
      <c r="B2866">
        <v>2.4830000000000001</v>
      </c>
      <c r="C2866">
        <v>2.6080000000000001</v>
      </c>
      <c r="D2866">
        <v>2.1629999999999998</v>
      </c>
      <c r="E2866">
        <v>2.1760000000000002</v>
      </c>
      <c r="F2866">
        <v>2.6469999999999998</v>
      </c>
      <c r="G2866">
        <v>2.5259999999999998</v>
      </c>
      <c r="H2866">
        <v>2.6909999999999998</v>
      </c>
      <c r="I2866">
        <v>2.5939999999999999</v>
      </c>
      <c r="J2866">
        <v>2.5059999999999998</v>
      </c>
      <c r="K2866">
        <v>1.6080000000000001</v>
      </c>
      <c r="L2866">
        <v>1.8959999999999999</v>
      </c>
      <c r="M2866">
        <v>3.0409999999999999</v>
      </c>
      <c r="N2866">
        <v>3.0310000000000001</v>
      </c>
      <c r="O2866">
        <v>2.327</v>
      </c>
      <c r="P2866">
        <v>2.5990000000000002</v>
      </c>
      <c r="Q2866">
        <v>3.222</v>
      </c>
      <c r="R2866">
        <v>3.278</v>
      </c>
      <c r="S2866">
        <v>3.157</v>
      </c>
      <c r="T2866">
        <v>2.5</v>
      </c>
      <c r="U2866">
        <v>2.52</v>
      </c>
      <c r="V2866">
        <v>3.2349999999999999</v>
      </c>
      <c r="W2866">
        <v>2.3359999999999999</v>
      </c>
      <c r="X2866">
        <v>2.2610000000000001</v>
      </c>
      <c r="Y2866">
        <v>3.16</v>
      </c>
      <c r="Z2866">
        <v>4.9850000000000003</v>
      </c>
      <c r="AA2866">
        <v>4.2</v>
      </c>
      <c r="AB2866">
        <v>2.8</v>
      </c>
    </row>
    <row r="2867" spans="1:28" x14ac:dyDescent="0.25">
      <c r="A2867" t="s">
        <v>4501</v>
      </c>
      <c r="B2867">
        <v>6.67</v>
      </c>
      <c r="C2867">
        <v>5.9359999999999999</v>
      </c>
      <c r="D2867">
        <v>8.798</v>
      </c>
      <c r="E2867">
        <v>10.747</v>
      </c>
      <c r="F2867">
        <v>9.1370000000000005</v>
      </c>
      <c r="G2867">
        <v>8.718</v>
      </c>
      <c r="H2867">
        <v>9.5690000000000008</v>
      </c>
      <c r="I2867">
        <v>10.836</v>
      </c>
      <c r="J2867">
        <v>13.747</v>
      </c>
      <c r="K2867">
        <v>13.69</v>
      </c>
      <c r="L2867">
        <v>13.082000000000001</v>
      </c>
      <c r="M2867">
        <v>17.419</v>
      </c>
      <c r="N2867">
        <v>20.085999999999999</v>
      </c>
      <c r="O2867">
        <v>26.585000000000001</v>
      </c>
      <c r="P2867">
        <v>28.76</v>
      </c>
      <c r="Q2867">
        <v>24.891999999999999</v>
      </c>
      <c r="R2867">
        <v>30.425000000000001</v>
      </c>
      <c r="S2867">
        <v>33.383000000000003</v>
      </c>
      <c r="T2867">
        <v>34.090000000000003</v>
      </c>
      <c r="U2867">
        <v>38.618000000000002</v>
      </c>
      <c r="V2867">
        <v>40.182000000000002</v>
      </c>
      <c r="W2867">
        <v>40.442999999999998</v>
      </c>
      <c r="X2867">
        <v>42.845999999999997</v>
      </c>
      <c r="Y2867">
        <v>54.564</v>
      </c>
      <c r="Z2867">
        <v>60.615000000000002</v>
      </c>
      <c r="AA2867">
        <v>46.2</v>
      </c>
      <c r="AB2867">
        <v>40.4</v>
      </c>
    </row>
    <row r="2868" spans="1:28" x14ac:dyDescent="0.25">
      <c r="A2868" t="s">
        <v>4502</v>
      </c>
      <c r="B2868">
        <v>0.42899999999999999</v>
      </c>
      <c r="C2868">
        <v>0.48</v>
      </c>
      <c r="D2868">
        <v>0.53300000000000003</v>
      </c>
      <c r="E2868">
        <v>0.69</v>
      </c>
      <c r="F2868">
        <v>0.42299999999999999</v>
      </c>
      <c r="G2868">
        <v>0.88500000000000001</v>
      </c>
      <c r="H2868">
        <v>0.61499999999999999</v>
      </c>
      <c r="I2868">
        <v>0.182</v>
      </c>
      <c r="J2868">
        <v>0.97399999999999998</v>
      </c>
      <c r="K2868">
        <v>0.879</v>
      </c>
      <c r="L2868">
        <v>0.73299999999999998</v>
      </c>
      <c r="M2868">
        <v>0.64500000000000002</v>
      </c>
      <c r="N2868">
        <v>0.75</v>
      </c>
      <c r="O2868">
        <v>0.47099999999999997</v>
      </c>
      <c r="P2868">
        <v>0.39700000000000002</v>
      </c>
      <c r="Q2868">
        <v>0.65</v>
      </c>
      <c r="R2868">
        <v>0.377</v>
      </c>
      <c r="S2868">
        <v>0.59099999999999997</v>
      </c>
      <c r="T2868">
        <v>0.45700000000000002</v>
      </c>
      <c r="U2868">
        <v>1.054</v>
      </c>
      <c r="V2868">
        <v>1.3620000000000001</v>
      </c>
      <c r="W2868">
        <v>1.8</v>
      </c>
      <c r="X2868">
        <v>2.077</v>
      </c>
    </row>
    <row r="2869" spans="1:28" x14ac:dyDescent="0.25">
      <c r="A2869" t="s">
        <v>4503</v>
      </c>
      <c r="B2869">
        <v>1.36</v>
      </c>
      <c r="C2869">
        <v>1.944</v>
      </c>
      <c r="D2869">
        <v>2.1549999999999998</v>
      </c>
      <c r="E2869">
        <v>1.72</v>
      </c>
      <c r="F2869">
        <v>2.1230000000000002</v>
      </c>
      <c r="G2869">
        <v>1.64</v>
      </c>
      <c r="H2869">
        <v>2.0710000000000002</v>
      </c>
      <c r="I2869">
        <v>2.2090000000000001</v>
      </c>
      <c r="J2869">
        <v>2.367</v>
      </c>
      <c r="K2869">
        <v>1.679</v>
      </c>
      <c r="L2869">
        <v>1.9359999999999999</v>
      </c>
      <c r="M2869">
        <v>1.4830000000000001</v>
      </c>
      <c r="N2869">
        <v>1.829</v>
      </c>
      <c r="O2869">
        <v>1.804</v>
      </c>
      <c r="P2869">
        <v>1.796</v>
      </c>
      <c r="Q2869">
        <v>1.3160000000000001</v>
      </c>
      <c r="R2869">
        <v>1.371</v>
      </c>
      <c r="S2869">
        <v>1.7030000000000001</v>
      </c>
      <c r="T2869">
        <v>1.7889999999999999</v>
      </c>
      <c r="U2869">
        <v>1.333</v>
      </c>
      <c r="V2869">
        <v>2.2269999999999999</v>
      </c>
    </row>
    <row r="2870" spans="1:28" x14ac:dyDescent="0.25">
      <c r="A2870" t="s">
        <v>4504</v>
      </c>
      <c r="B2870">
        <v>5.6000000000000001E-2</v>
      </c>
      <c r="C2870">
        <v>0.252</v>
      </c>
      <c r="D2870">
        <v>0.42199999999999999</v>
      </c>
      <c r="E2870">
        <v>0.26200000000000001</v>
      </c>
      <c r="G2870">
        <v>0.66700000000000004</v>
      </c>
      <c r="J2870">
        <v>0.151</v>
      </c>
    </row>
    <row r="2871" spans="1:28" x14ac:dyDescent="0.25">
      <c r="A2871" t="s">
        <v>4505</v>
      </c>
      <c r="B2871">
        <v>0.159</v>
      </c>
      <c r="C2871">
        <v>0.108</v>
      </c>
      <c r="D2871">
        <v>0.19</v>
      </c>
      <c r="E2871">
        <v>0.27800000000000002</v>
      </c>
      <c r="F2871">
        <v>0.317</v>
      </c>
      <c r="G2871">
        <v>0.33600000000000002</v>
      </c>
      <c r="H2871">
        <v>0.34499999999999997</v>
      </c>
      <c r="I2871">
        <v>0.34799999999999998</v>
      </c>
      <c r="J2871">
        <v>0.44500000000000001</v>
      </c>
      <c r="K2871">
        <v>0.43099999999999999</v>
      </c>
      <c r="L2871">
        <v>0.68300000000000005</v>
      </c>
      <c r="M2871">
        <v>0.59299999999999997</v>
      </c>
      <c r="N2871">
        <v>0.71699999999999997</v>
      </c>
      <c r="O2871">
        <v>0.62</v>
      </c>
      <c r="P2871">
        <v>0.52900000000000003</v>
      </c>
      <c r="Q2871">
        <v>0.45300000000000001</v>
      </c>
      <c r="R2871">
        <v>0.19600000000000001</v>
      </c>
      <c r="S2871">
        <v>0.27200000000000002</v>
      </c>
      <c r="T2871">
        <v>0.27900000000000003</v>
      </c>
      <c r="U2871">
        <v>0.38700000000000001</v>
      </c>
      <c r="V2871">
        <v>0.26</v>
      </c>
      <c r="W2871">
        <v>0.311</v>
      </c>
      <c r="X2871">
        <v>0.39</v>
      </c>
      <c r="Y2871">
        <v>0.38100000000000001</v>
      </c>
      <c r="Z2871">
        <v>0.35599999999999998</v>
      </c>
      <c r="AA2871">
        <v>0.6</v>
      </c>
      <c r="AB2871">
        <v>0.6</v>
      </c>
    </row>
    <row r="2872" spans="1:28" x14ac:dyDescent="0.25">
      <c r="A2872" t="s">
        <v>384</v>
      </c>
      <c r="B2872">
        <v>1.619</v>
      </c>
      <c r="C2872">
        <v>1.1970000000000001</v>
      </c>
      <c r="D2872">
        <v>1.887</v>
      </c>
      <c r="E2872">
        <v>1.7070000000000001</v>
      </c>
      <c r="F2872">
        <v>1.706</v>
      </c>
      <c r="G2872">
        <v>1.2609999999999999</v>
      </c>
      <c r="H2872">
        <v>1.5580000000000001</v>
      </c>
      <c r="I2872">
        <v>2.7890000000000001</v>
      </c>
      <c r="J2872">
        <v>1.968</v>
      </c>
      <c r="K2872">
        <v>1.8</v>
      </c>
      <c r="L2872">
        <v>3.09</v>
      </c>
      <c r="M2872">
        <v>3.077</v>
      </c>
      <c r="N2872">
        <v>2.4569999999999999</v>
      </c>
      <c r="O2872">
        <v>2.8319999999999999</v>
      </c>
      <c r="P2872">
        <v>2.8650000000000002</v>
      </c>
      <c r="Q2872">
        <v>2.9670000000000001</v>
      </c>
      <c r="R2872">
        <v>2.9820000000000002</v>
      </c>
      <c r="S2872">
        <v>2.577</v>
      </c>
      <c r="T2872">
        <v>2.6179999999999999</v>
      </c>
      <c r="U2872">
        <v>3.1429999999999998</v>
      </c>
      <c r="V2872">
        <v>3.2959999999999998</v>
      </c>
      <c r="W2872">
        <v>3.407</v>
      </c>
      <c r="X2872">
        <v>3.7229999999999999</v>
      </c>
      <c r="Y2872">
        <v>5.1920000000000002</v>
      </c>
      <c r="Z2872">
        <v>5.1680000000000001</v>
      </c>
      <c r="AA2872">
        <v>5.0999999999999996</v>
      </c>
      <c r="AB2872">
        <v>4.7</v>
      </c>
    </row>
    <row r="2873" spans="1:28" x14ac:dyDescent="0.25">
      <c r="A2873" t="s">
        <v>385</v>
      </c>
      <c r="B2873">
        <v>0.23899999999999999</v>
      </c>
      <c r="C2873">
        <v>0.20599999999999999</v>
      </c>
      <c r="D2873">
        <v>0.216</v>
      </c>
      <c r="E2873">
        <v>0.14699999999999999</v>
      </c>
      <c r="F2873">
        <v>0.158</v>
      </c>
      <c r="G2873">
        <v>0.2</v>
      </c>
      <c r="H2873">
        <v>0.28599999999999998</v>
      </c>
      <c r="I2873">
        <v>0.64300000000000002</v>
      </c>
      <c r="J2873">
        <v>0.84599999999999997</v>
      </c>
      <c r="K2873">
        <v>1.8240000000000001</v>
      </c>
      <c r="L2873">
        <v>1.179</v>
      </c>
      <c r="M2873">
        <v>1.139</v>
      </c>
      <c r="N2873">
        <v>1.2609999999999999</v>
      </c>
      <c r="O2873">
        <v>1.5249999999999999</v>
      </c>
      <c r="P2873">
        <v>1.4470000000000001</v>
      </c>
      <c r="Q2873">
        <v>1.351</v>
      </c>
      <c r="R2873">
        <v>1.397</v>
      </c>
      <c r="S2873">
        <v>1.2689999999999999</v>
      </c>
      <c r="T2873">
        <v>1.6220000000000001</v>
      </c>
      <c r="U2873">
        <v>1.38</v>
      </c>
      <c r="V2873">
        <v>1.7230000000000001</v>
      </c>
      <c r="W2873">
        <v>2.3639999999999999</v>
      </c>
      <c r="X2873">
        <v>2.871</v>
      </c>
      <c r="Y2873">
        <v>3.133</v>
      </c>
    </row>
    <row r="2874" spans="1:28" x14ac:dyDescent="0.25">
      <c r="A2874" t="s">
        <v>4506</v>
      </c>
      <c r="B2874">
        <v>0.5</v>
      </c>
      <c r="C2874">
        <v>0.79200000000000004</v>
      </c>
      <c r="D2874">
        <v>0.81699999999999995</v>
      </c>
      <c r="E2874">
        <v>0.67100000000000004</v>
      </c>
      <c r="F2874">
        <v>0.55200000000000005</v>
      </c>
      <c r="G2874">
        <v>0.60699999999999998</v>
      </c>
      <c r="H2874">
        <v>0.36099999999999999</v>
      </c>
      <c r="I2874">
        <v>0.49199999999999999</v>
      </c>
      <c r="J2874">
        <v>0.71899999999999997</v>
      </c>
      <c r="K2874">
        <v>0.39700000000000002</v>
      </c>
      <c r="L2874">
        <v>0.4</v>
      </c>
      <c r="M2874">
        <v>0.27900000000000003</v>
      </c>
      <c r="N2874">
        <v>0.35499999999999998</v>
      </c>
      <c r="O2874">
        <v>0.60899999999999999</v>
      </c>
      <c r="P2874">
        <v>0.51700000000000002</v>
      </c>
      <c r="Q2874">
        <v>0.51900000000000002</v>
      </c>
      <c r="R2874">
        <v>0.36399999999999999</v>
      </c>
      <c r="S2874">
        <v>0.26300000000000001</v>
      </c>
      <c r="T2874">
        <v>0.25800000000000001</v>
      </c>
      <c r="U2874">
        <v>0.40500000000000003</v>
      </c>
      <c r="V2874">
        <v>0.52900000000000003</v>
      </c>
      <c r="W2874">
        <v>0.36599999999999999</v>
      </c>
      <c r="X2874">
        <v>0.34899999999999998</v>
      </c>
      <c r="Y2874">
        <v>0.47299999999999998</v>
      </c>
      <c r="Z2874">
        <v>0.51800000000000002</v>
      </c>
      <c r="AA2874">
        <v>0.8</v>
      </c>
      <c r="AB2874">
        <v>0.9</v>
      </c>
    </row>
    <row r="2875" spans="1:28" x14ac:dyDescent="0.25">
      <c r="A2875" t="s">
        <v>4507</v>
      </c>
      <c r="B2875">
        <v>0.32800000000000001</v>
      </c>
      <c r="C2875">
        <v>0.38</v>
      </c>
      <c r="D2875">
        <v>0.66300000000000003</v>
      </c>
      <c r="E2875">
        <v>0.38600000000000001</v>
      </c>
      <c r="F2875">
        <v>0.32200000000000001</v>
      </c>
      <c r="G2875">
        <v>0.33</v>
      </c>
      <c r="H2875">
        <v>0.30599999999999999</v>
      </c>
      <c r="I2875">
        <v>0.34899999999999998</v>
      </c>
      <c r="J2875">
        <v>0.39200000000000002</v>
      </c>
      <c r="K2875">
        <v>0.40699999999999997</v>
      </c>
      <c r="L2875">
        <v>0.40100000000000002</v>
      </c>
      <c r="M2875">
        <v>0.315</v>
      </c>
      <c r="N2875">
        <v>0.51700000000000002</v>
      </c>
      <c r="O2875">
        <v>0.34699999999999998</v>
      </c>
      <c r="P2875">
        <v>0.58899999999999997</v>
      </c>
      <c r="Q2875">
        <v>0.69799999999999995</v>
      </c>
      <c r="R2875">
        <v>0.66100000000000003</v>
      </c>
      <c r="S2875">
        <v>0.65800000000000003</v>
      </c>
      <c r="T2875">
        <v>0.79800000000000004</v>
      </c>
      <c r="U2875">
        <v>0.877</v>
      </c>
      <c r="V2875">
        <v>1.1000000000000001</v>
      </c>
      <c r="W2875">
        <v>1.075</v>
      </c>
      <c r="X2875">
        <v>1.147</v>
      </c>
      <c r="Y2875">
        <v>1.6719999999999999</v>
      </c>
      <c r="Z2875">
        <v>1.794</v>
      </c>
      <c r="AA2875">
        <v>1.9</v>
      </c>
      <c r="AB2875">
        <v>1.5</v>
      </c>
    </row>
    <row r="2876" spans="1:28" x14ac:dyDescent="0.25">
      <c r="A2876" t="s">
        <v>4508</v>
      </c>
      <c r="N2876">
        <v>0.254</v>
      </c>
      <c r="O2876">
        <v>0.67700000000000005</v>
      </c>
      <c r="P2876">
        <v>0.58599999999999997</v>
      </c>
      <c r="Q2876">
        <v>0.27600000000000002</v>
      </c>
      <c r="R2876">
        <v>0.35699999999999998</v>
      </c>
      <c r="S2876">
        <v>0.47199999999999998</v>
      </c>
      <c r="T2876">
        <v>0.54700000000000004</v>
      </c>
      <c r="U2876">
        <v>0.35699999999999998</v>
      </c>
      <c r="V2876">
        <v>0.39400000000000002</v>
      </c>
      <c r="W2876">
        <v>0.42399999999999999</v>
      </c>
      <c r="X2876">
        <v>0.30499999999999999</v>
      </c>
      <c r="Y2876">
        <v>0.63600000000000001</v>
      </c>
      <c r="Z2876">
        <v>0.63800000000000001</v>
      </c>
      <c r="AA2876">
        <v>0.6</v>
      </c>
      <c r="AB2876">
        <v>0.5</v>
      </c>
    </row>
    <row r="2877" spans="1:28" x14ac:dyDescent="0.25">
      <c r="A2877" t="s">
        <v>386</v>
      </c>
      <c r="B2877">
        <v>2.15</v>
      </c>
      <c r="C2877">
        <v>2.29</v>
      </c>
      <c r="D2877">
        <v>2.2210000000000001</v>
      </c>
    </row>
    <row r="2878" spans="1:28" x14ac:dyDescent="0.25">
      <c r="A2878" t="s">
        <v>4509</v>
      </c>
      <c r="B2878">
        <v>0.32900000000000001</v>
      </c>
      <c r="C2878">
        <v>0.41299999999999998</v>
      </c>
      <c r="E2878">
        <v>1.357</v>
      </c>
    </row>
    <row r="2879" spans="1:28" x14ac:dyDescent="0.25">
      <c r="A2879" t="s">
        <v>4510</v>
      </c>
      <c r="I2879">
        <v>0</v>
      </c>
      <c r="J2879">
        <v>1.4159999999999999</v>
      </c>
      <c r="K2879">
        <v>1.6160000000000001</v>
      </c>
      <c r="L2879">
        <v>1.42</v>
      </c>
      <c r="M2879">
        <v>1.659</v>
      </c>
      <c r="N2879">
        <v>1.9259999999999999</v>
      </c>
      <c r="O2879">
        <v>1.5860000000000001</v>
      </c>
      <c r="P2879">
        <v>1.804</v>
      </c>
      <c r="Q2879">
        <v>1.8080000000000001</v>
      </c>
      <c r="R2879">
        <v>1.7949999999999999</v>
      </c>
      <c r="S2879">
        <v>1.5149999999999999</v>
      </c>
      <c r="T2879">
        <v>1.444</v>
      </c>
      <c r="U2879">
        <v>1.44</v>
      </c>
      <c r="V2879">
        <v>1.617</v>
      </c>
      <c r="W2879">
        <v>1.4490000000000001</v>
      </c>
      <c r="X2879">
        <v>2.0390000000000001</v>
      </c>
      <c r="Y2879">
        <v>2.4079999999999999</v>
      </c>
      <c r="Z2879">
        <v>2.7450000000000001</v>
      </c>
      <c r="AA2879">
        <v>2.9</v>
      </c>
      <c r="AB2879">
        <v>2.2999999999999998</v>
      </c>
    </row>
    <row r="2880" spans="1:28" x14ac:dyDescent="0.25">
      <c r="A2880" t="s">
        <v>4511</v>
      </c>
      <c r="B2880">
        <v>5.7960000000000003</v>
      </c>
      <c r="C2880">
        <v>6.157</v>
      </c>
      <c r="D2880">
        <v>6.242</v>
      </c>
      <c r="E2880">
        <v>5.7169999999999996</v>
      </c>
      <c r="F2880">
        <v>5.9870000000000001</v>
      </c>
      <c r="G2880">
        <v>6.109</v>
      </c>
      <c r="H2880">
        <v>6.1289999999999996</v>
      </c>
      <c r="I2880">
        <v>5.7249999999999996</v>
      </c>
      <c r="J2880">
        <v>6.1379999999999999</v>
      </c>
      <c r="K2880">
        <v>6.6769999999999996</v>
      </c>
      <c r="L2880">
        <v>5.718</v>
      </c>
      <c r="M2880">
        <v>5.6029999999999998</v>
      </c>
      <c r="N2880">
        <v>6.5229999999999997</v>
      </c>
      <c r="O2880">
        <v>5.8380000000000001</v>
      </c>
      <c r="P2880">
        <v>5.8289999999999997</v>
      </c>
      <c r="Q2880">
        <v>6.157</v>
      </c>
      <c r="R2880">
        <v>6.5860000000000003</v>
      </c>
      <c r="S2880">
        <v>6.6449999999999996</v>
      </c>
      <c r="T2880">
        <v>5.774</v>
      </c>
      <c r="U2880">
        <v>6.7430000000000003</v>
      </c>
      <c r="V2880">
        <v>5.915</v>
      </c>
    </row>
    <row r="2881" spans="1:28" x14ac:dyDescent="0.25">
      <c r="A2881" t="s">
        <v>4512</v>
      </c>
      <c r="B2881">
        <v>0.39400000000000002</v>
      </c>
      <c r="C2881">
        <v>1.1180000000000001</v>
      </c>
      <c r="D2881">
        <v>0.82299999999999995</v>
      </c>
      <c r="E2881">
        <v>0.71899999999999997</v>
      </c>
      <c r="F2881">
        <v>0.48599999999999999</v>
      </c>
      <c r="G2881">
        <v>0.41599999999999998</v>
      </c>
      <c r="H2881">
        <v>0.192</v>
      </c>
      <c r="I2881">
        <v>0.17100000000000001</v>
      </c>
      <c r="J2881">
        <v>0.32400000000000001</v>
      </c>
      <c r="K2881">
        <v>0.22500000000000001</v>
      </c>
      <c r="L2881">
        <v>0.33100000000000002</v>
      </c>
      <c r="M2881">
        <v>0.22</v>
      </c>
      <c r="N2881">
        <v>0.14399999999999999</v>
      </c>
      <c r="O2881">
        <v>0.14399999999999999</v>
      </c>
      <c r="P2881">
        <v>0.12</v>
      </c>
      <c r="Q2881">
        <v>0.13</v>
      </c>
      <c r="R2881">
        <v>0.106</v>
      </c>
      <c r="S2881">
        <v>0.16300000000000001</v>
      </c>
      <c r="T2881">
        <v>0.129</v>
      </c>
      <c r="U2881">
        <v>0.182</v>
      </c>
      <c r="V2881">
        <v>0.126</v>
      </c>
      <c r="W2881">
        <v>0.19800000000000001</v>
      </c>
      <c r="X2881">
        <v>0.161</v>
      </c>
      <c r="Y2881">
        <v>0.161</v>
      </c>
      <c r="Z2881">
        <v>0.23200000000000001</v>
      </c>
      <c r="AA2881">
        <v>0.4</v>
      </c>
      <c r="AB2881">
        <v>0.3</v>
      </c>
    </row>
    <row r="2882" spans="1:28" x14ac:dyDescent="0.25">
      <c r="A2882" t="s">
        <v>4513</v>
      </c>
      <c r="L2882">
        <v>0.47499999999999998</v>
      </c>
      <c r="M2882">
        <v>0.83799999999999997</v>
      </c>
      <c r="N2882">
        <v>0.63400000000000001</v>
      </c>
      <c r="O2882">
        <v>0.77600000000000002</v>
      </c>
      <c r="P2882">
        <v>0.61499999999999999</v>
      </c>
      <c r="Q2882">
        <v>1.069</v>
      </c>
      <c r="R2882">
        <v>1.18</v>
      </c>
      <c r="S2882">
        <v>1.0469999999999999</v>
      </c>
      <c r="T2882">
        <v>1.2809999999999999</v>
      </c>
      <c r="U2882">
        <v>1.4630000000000001</v>
      </c>
      <c r="V2882">
        <v>1.091</v>
      </c>
      <c r="W2882">
        <v>1.214</v>
      </c>
      <c r="X2882">
        <v>1.4</v>
      </c>
      <c r="Y2882">
        <v>2.2440000000000002</v>
      </c>
      <c r="Z2882">
        <v>2.3809999999999998</v>
      </c>
      <c r="AA2882">
        <v>2.5</v>
      </c>
      <c r="AB2882">
        <v>1.3</v>
      </c>
    </row>
    <row r="2883" spans="1:28" x14ac:dyDescent="0.25">
      <c r="A2883" t="s">
        <v>4514</v>
      </c>
      <c r="B2883">
        <v>0</v>
      </c>
      <c r="C2883">
        <v>8.6669999999999998</v>
      </c>
      <c r="D2883">
        <v>6.6669999999999998</v>
      </c>
      <c r="E2883">
        <v>0.33300000000000002</v>
      </c>
      <c r="F2883">
        <v>5</v>
      </c>
      <c r="G2883">
        <v>8.75</v>
      </c>
      <c r="H2883">
        <v>5.75</v>
      </c>
      <c r="I2883">
        <v>3.25</v>
      </c>
      <c r="J2883">
        <v>4.4290000000000003</v>
      </c>
      <c r="M2883">
        <v>0</v>
      </c>
      <c r="N2883">
        <v>3.25</v>
      </c>
      <c r="O2883">
        <v>4.75</v>
      </c>
      <c r="P2883">
        <v>0</v>
      </c>
      <c r="Q2883">
        <v>0</v>
      </c>
      <c r="S2883">
        <v>1.333</v>
      </c>
    </row>
    <row r="2884" spans="1:28" x14ac:dyDescent="0.25">
      <c r="A2884" t="s">
        <v>4515</v>
      </c>
      <c r="B2884">
        <v>1.7749999999999999</v>
      </c>
      <c r="C2884">
        <v>2.2149999999999999</v>
      </c>
      <c r="D2884">
        <v>1.266</v>
      </c>
      <c r="E2884">
        <v>2.3279999999999998</v>
      </c>
      <c r="F2884">
        <v>2.1640000000000001</v>
      </c>
      <c r="G2884">
        <v>2.9060000000000001</v>
      </c>
      <c r="H2884">
        <v>1.5189999999999999</v>
      </c>
      <c r="I2884">
        <v>1.9710000000000001</v>
      </c>
      <c r="J2884">
        <v>2.351</v>
      </c>
      <c r="K2884">
        <v>2.371</v>
      </c>
      <c r="L2884">
        <v>2.3959999999999999</v>
      </c>
      <c r="M2884">
        <v>2.6469999999999998</v>
      </c>
      <c r="N2884">
        <v>2.145</v>
      </c>
      <c r="O2884">
        <v>2.8610000000000002</v>
      </c>
      <c r="P2884">
        <v>2.5710000000000002</v>
      </c>
      <c r="Q2884">
        <v>2.1469999999999998</v>
      </c>
      <c r="R2884">
        <v>2.593</v>
      </c>
      <c r="S2884">
        <v>2.4220000000000002</v>
      </c>
      <c r="T2884">
        <v>2.9009999999999998</v>
      </c>
      <c r="U2884">
        <v>3.3610000000000002</v>
      </c>
      <c r="V2884">
        <v>2.766</v>
      </c>
      <c r="W2884">
        <v>2.536</v>
      </c>
      <c r="X2884">
        <v>2.0939999999999999</v>
      </c>
      <c r="Y2884">
        <v>3.3290000000000002</v>
      </c>
      <c r="Z2884">
        <v>3.57</v>
      </c>
      <c r="AA2884">
        <v>3.4</v>
      </c>
      <c r="AB2884">
        <v>3.4</v>
      </c>
    </row>
    <row r="2885" spans="1:28" x14ac:dyDescent="0.25">
      <c r="A2885" t="s">
        <v>4516</v>
      </c>
      <c r="B2885">
        <v>0</v>
      </c>
      <c r="C2885">
        <v>7.0999999999999994E-2</v>
      </c>
      <c r="D2885">
        <v>8.6999999999999994E-2</v>
      </c>
      <c r="E2885">
        <v>8.1000000000000003E-2</v>
      </c>
      <c r="F2885">
        <v>0.10299999999999999</v>
      </c>
      <c r="G2885">
        <v>0.10199999999999999</v>
      </c>
      <c r="H2885">
        <v>7.3999999999999996E-2</v>
      </c>
      <c r="I2885">
        <v>7.5999999999999998E-2</v>
      </c>
      <c r="J2885">
        <v>4.4999999999999998E-2</v>
      </c>
      <c r="K2885">
        <v>0.13100000000000001</v>
      </c>
      <c r="L2885">
        <v>0.122</v>
      </c>
      <c r="M2885">
        <v>0.127</v>
      </c>
      <c r="N2885">
        <v>9.7000000000000003E-2</v>
      </c>
      <c r="O2885">
        <v>5.2999999999999999E-2</v>
      </c>
      <c r="P2885">
        <v>0.128</v>
      </c>
      <c r="Q2885">
        <v>0.11600000000000001</v>
      </c>
      <c r="R2885">
        <v>0.14099999999999999</v>
      </c>
      <c r="S2885">
        <v>0.13300000000000001</v>
      </c>
      <c r="T2885">
        <v>0.27300000000000002</v>
      </c>
      <c r="U2885">
        <v>0.317</v>
      </c>
      <c r="V2885">
        <v>0.36</v>
      </c>
      <c r="W2885">
        <v>0.35599999999999998</v>
      </c>
      <c r="X2885">
        <v>0.40500000000000003</v>
      </c>
      <c r="Y2885">
        <v>0.39300000000000002</v>
      </c>
      <c r="Z2885">
        <v>0.51</v>
      </c>
      <c r="AA2885">
        <v>0.6</v>
      </c>
      <c r="AB2885">
        <v>0.6</v>
      </c>
    </row>
    <row r="2886" spans="1:28" x14ac:dyDescent="0.25">
      <c r="A2886" t="s">
        <v>4517</v>
      </c>
      <c r="M2886">
        <v>0.81799999999999995</v>
      </c>
      <c r="N2886">
        <v>1.31</v>
      </c>
      <c r="O2886">
        <v>1.65</v>
      </c>
      <c r="P2886">
        <v>3.2810000000000001</v>
      </c>
      <c r="Q2886">
        <v>1.3120000000000001</v>
      </c>
      <c r="R2886">
        <v>1.663</v>
      </c>
      <c r="S2886">
        <v>2.1869999999999998</v>
      </c>
      <c r="T2886">
        <v>2.552</v>
      </c>
      <c r="U2886">
        <v>2.4420000000000002</v>
      </c>
      <c r="V2886">
        <v>2.2839999999999998</v>
      </c>
      <c r="W2886">
        <v>2.0939999999999999</v>
      </c>
      <c r="X2886">
        <v>2.4929999999999999</v>
      </c>
      <c r="Y2886">
        <v>4.2149999999999999</v>
      </c>
    </row>
    <row r="2887" spans="1:28" x14ac:dyDescent="0.25">
      <c r="A2887" t="s">
        <v>4518</v>
      </c>
      <c r="N2887">
        <v>0.74199999999999999</v>
      </c>
      <c r="O2887">
        <v>0.66200000000000003</v>
      </c>
      <c r="P2887">
        <v>0.85499999999999998</v>
      </c>
      <c r="Q2887">
        <v>1.075</v>
      </c>
      <c r="R2887">
        <v>1.3089999999999999</v>
      </c>
      <c r="S2887">
        <v>2.0910000000000002</v>
      </c>
      <c r="T2887">
        <v>1.802</v>
      </c>
      <c r="U2887">
        <v>1.9059999999999999</v>
      </c>
      <c r="V2887">
        <v>1.621</v>
      </c>
      <c r="W2887">
        <v>2.2850000000000001</v>
      </c>
      <c r="X2887">
        <v>1.9019999999999999</v>
      </c>
      <c r="Y2887">
        <v>2.9590000000000001</v>
      </c>
      <c r="Z2887">
        <v>3.367</v>
      </c>
      <c r="AA2887">
        <v>3</v>
      </c>
      <c r="AB2887">
        <v>2.6</v>
      </c>
    </row>
    <row r="2888" spans="1:28" x14ac:dyDescent="0.25">
      <c r="A2888" t="s">
        <v>4519</v>
      </c>
      <c r="B2888">
        <v>1.141</v>
      </c>
      <c r="C2888">
        <v>0.48</v>
      </c>
      <c r="D2888">
        <v>0.65900000000000003</v>
      </c>
      <c r="E2888">
        <v>1.169</v>
      </c>
      <c r="F2888">
        <v>0.58599999999999997</v>
      </c>
      <c r="G2888">
        <v>0.26800000000000002</v>
      </c>
      <c r="H2888">
        <v>0.33200000000000002</v>
      </c>
      <c r="I2888">
        <v>0.254</v>
      </c>
      <c r="J2888">
        <v>0.19700000000000001</v>
      </c>
    </row>
    <row r="2889" spans="1:28" x14ac:dyDescent="0.25">
      <c r="A2889" t="s">
        <v>4520</v>
      </c>
      <c r="B2889">
        <v>1.605</v>
      </c>
      <c r="C2889">
        <v>1.546</v>
      </c>
      <c r="D2889">
        <v>1.536</v>
      </c>
      <c r="E2889">
        <v>1.633</v>
      </c>
      <c r="F2889">
        <v>1.5569999999999999</v>
      </c>
      <c r="G2889">
        <v>1.5289999999999999</v>
      </c>
      <c r="H2889">
        <v>1.579</v>
      </c>
      <c r="I2889">
        <v>1.65</v>
      </c>
      <c r="J2889">
        <v>1.83</v>
      </c>
      <c r="K2889">
        <v>1.734</v>
      </c>
      <c r="L2889">
        <v>1.48</v>
      </c>
      <c r="M2889">
        <v>1.478</v>
      </c>
      <c r="N2889">
        <v>1.46</v>
      </c>
      <c r="O2889">
        <v>1.401</v>
      </c>
      <c r="P2889">
        <v>1.587</v>
      </c>
      <c r="Q2889">
        <v>1.5940000000000001</v>
      </c>
      <c r="R2889">
        <v>1.3</v>
      </c>
      <c r="S2889">
        <v>1.23</v>
      </c>
      <c r="T2889">
        <v>1.55</v>
      </c>
      <c r="U2889">
        <v>1.8009999999999999</v>
      </c>
      <c r="V2889">
        <v>1.625</v>
      </c>
      <c r="W2889">
        <v>1.4850000000000001</v>
      </c>
      <c r="X2889">
        <v>1.361</v>
      </c>
      <c r="Y2889">
        <v>1.389</v>
      </c>
      <c r="Z2889">
        <v>1.7150000000000001</v>
      </c>
      <c r="AA2889">
        <v>1.6</v>
      </c>
      <c r="AB2889">
        <v>1.4</v>
      </c>
    </row>
    <row r="2890" spans="1:28" x14ac:dyDescent="0.25">
      <c r="A2890" t="s">
        <v>4521</v>
      </c>
      <c r="N2890">
        <v>0.7</v>
      </c>
      <c r="O2890">
        <v>0.51200000000000001</v>
      </c>
      <c r="P2890">
        <v>0.72499999999999998</v>
      </c>
      <c r="Q2890">
        <v>0.63400000000000001</v>
      </c>
      <c r="R2890">
        <v>0.69799999999999995</v>
      </c>
      <c r="S2890">
        <v>0.621</v>
      </c>
      <c r="T2890">
        <v>0.81499999999999995</v>
      </c>
      <c r="U2890">
        <v>0.86499999999999999</v>
      </c>
      <c r="V2890">
        <v>1.2010000000000001</v>
      </c>
      <c r="W2890">
        <v>1.492</v>
      </c>
      <c r="X2890">
        <v>1.5189999999999999</v>
      </c>
      <c r="Y2890">
        <v>1.2769999999999999</v>
      </c>
      <c r="Z2890">
        <v>1.49</v>
      </c>
      <c r="AA2890">
        <v>1.5</v>
      </c>
      <c r="AB2890">
        <v>1.4</v>
      </c>
    </row>
    <row r="2891" spans="1:28" x14ac:dyDescent="0.25">
      <c r="A2891" t="s">
        <v>4522</v>
      </c>
      <c r="B2891">
        <v>3.2730000000000001</v>
      </c>
      <c r="C2891">
        <v>3.359</v>
      </c>
      <c r="D2891">
        <v>3.2730000000000001</v>
      </c>
      <c r="E2891">
        <v>3.58</v>
      </c>
      <c r="F2891">
        <v>3.69</v>
      </c>
      <c r="G2891">
        <v>3.9670000000000001</v>
      </c>
      <c r="H2891">
        <v>4.3739999999999997</v>
      </c>
      <c r="I2891">
        <v>4.1029999999999998</v>
      </c>
      <c r="J2891">
        <v>4.8179999999999996</v>
      </c>
      <c r="K2891">
        <v>5.1040000000000001</v>
      </c>
      <c r="L2891">
        <v>4.883</v>
      </c>
      <c r="M2891">
        <v>5.0460000000000003</v>
      </c>
      <c r="N2891">
        <v>5.3680000000000003</v>
      </c>
      <c r="O2891">
        <v>6.4</v>
      </c>
      <c r="P2891">
        <v>7.2859999999999996</v>
      </c>
      <c r="Q2891">
        <v>8.2379999999999995</v>
      </c>
      <c r="R2891">
        <v>8.5350000000000001</v>
      </c>
      <c r="S2891">
        <v>8.3539999999999992</v>
      </c>
      <c r="T2891">
        <v>9.407</v>
      </c>
      <c r="U2891">
        <v>9.4659999999999993</v>
      </c>
      <c r="V2891">
        <v>9.89</v>
      </c>
      <c r="W2891">
        <v>10.159000000000001</v>
      </c>
      <c r="X2891">
        <v>9.5670000000000002</v>
      </c>
      <c r="Y2891">
        <v>9.8109999999999999</v>
      </c>
      <c r="Z2891">
        <v>10.507999999999999</v>
      </c>
      <c r="AA2891">
        <v>8.6</v>
      </c>
      <c r="AB2891">
        <v>7.2</v>
      </c>
    </row>
    <row r="2892" spans="1:28" x14ac:dyDescent="0.25">
      <c r="A2892" t="s">
        <v>4523</v>
      </c>
      <c r="F2892">
        <v>0.31900000000000001</v>
      </c>
      <c r="G2892">
        <v>0.39100000000000001</v>
      </c>
      <c r="H2892">
        <v>0.375</v>
      </c>
      <c r="I2892">
        <v>0.49199999999999999</v>
      </c>
      <c r="J2892">
        <v>0.311</v>
      </c>
      <c r="K2892">
        <v>0.39300000000000002</v>
      </c>
      <c r="L2892">
        <v>0.442</v>
      </c>
      <c r="M2892">
        <v>0.46800000000000003</v>
      </c>
      <c r="N2892">
        <v>0.57199999999999995</v>
      </c>
      <c r="O2892">
        <v>0.69299999999999995</v>
      </c>
      <c r="P2892">
        <v>1.0289999999999999</v>
      </c>
      <c r="Q2892">
        <v>0.59899999999999998</v>
      </c>
      <c r="R2892">
        <v>0.5</v>
      </c>
      <c r="S2892">
        <v>0.50900000000000001</v>
      </c>
      <c r="T2892">
        <v>0.47299999999999998</v>
      </c>
      <c r="U2892">
        <v>0.46</v>
      </c>
      <c r="V2892">
        <v>0.45</v>
      </c>
      <c r="W2892">
        <v>0.56699999999999995</v>
      </c>
      <c r="X2892">
        <v>0.65300000000000002</v>
      </c>
      <c r="Y2892">
        <v>0.80900000000000005</v>
      </c>
      <c r="Z2892">
        <v>0.83</v>
      </c>
      <c r="AA2892">
        <v>0.8</v>
      </c>
      <c r="AB2892">
        <v>0.8</v>
      </c>
    </row>
    <row r="2893" spans="1:28" x14ac:dyDescent="0.25">
      <c r="A2893" t="s">
        <v>4524</v>
      </c>
      <c r="I2893">
        <v>0</v>
      </c>
      <c r="J2893">
        <v>4.2999999999999997E-2</v>
      </c>
      <c r="K2893">
        <v>0.54700000000000004</v>
      </c>
      <c r="L2893">
        <v>0.434</v>
      </c>
      <c r="M2893">
        <v>0.35499999999999998</v>
      </c>
      <c r="N2893">
        <v>0.21199999999999999</v>
      </c>
      <c r="O2893">
        <v>0.185</v>
      </c>
      <c r="P2893">
        <v>0.159</v>
      </c>
    </row>
    <row r="2894" spans="1:28" x14ac:dyDescent="0.25">
      <c r="A2894" t="s">
        <v>387</v>
      </c>
      <c r="B2894">
        <v>4.8280000000000003</v>
      </c>
      <c r="C2894">
        <v>5.1529999999999996</v>
      </c>
      <c r="D2894">
        <v>4.8140000000000001</v>
      </c>
      <c r="E2894">
        <v>4.6980000000000004</v>
      </c>
      <c r="F2894">
        <v>4.6139999999999999</v>
      </c>
      <c r="G2894">
        <v>4.2380000000000004</v>
      </c>
      <c r="H2894">
        <v>4.3529999999999998</v>
      </c>
      <c r="I2894">
        <v>4.5170000000000003</v>
      </c>
      <c r="J2894">
        <v>4.907</v>
      </c>
      <c r="K2894">
        <v>5.0149999999999997</v>
      </c>
      <c r="L2894">
        <v>5.33</v>
      </c>
      <c r="M2894">
        <v>5.4539999999999997</v>
      </c>
      <c r="N2894">
        <v>5.3819999999999997</v>
      </c>
      <c r="O2894">
        <v>5.476</v>
      </c>
      <c r="P2894">
        <v>5.9249999999999998</v>
      </c>
      <c r="Q2894">
        <v>5.8310000000000004</v>
      </c>
      <c r="R2894">
        <v>5.6959999999999997</v>
      </c>
      <c r="S2894">
        <v>5.7309999999999999</v>
      </c>
      <c r="T2894">
        <v>5.7709999999999999</v>
      </c>
      <c r="U2894">
        <v>5.3170000000000002</v>
      </c>
      <c r="V2894">
        <v>5.16</v>
      </c>
      <c r="W2894">
        <v>5.16</v>
      </c>
      <c r="X2894">
        <v>4.8570000000000002</v>
      </c>
      <c r="Y2894">
        <v>5.2359999999999998</v>
      </c>
      <c r="Z2894">
        <v>5.0199999999999996</v>
      </c>
      <c r="AA2894">
        <v>4.3</v>
      </c>
      <c r="AB2894">
        <v>3.9</v>
      </c>
    </row>
    <row r="2895" spans="1:28" x14ac:dyDescent="0.25">
      <c r="A2895" t="s">
        <v>388</v>
      </c>
      <c r="L2895">
        <v>2.34</v>
      </c>
      <c r="M2895">
        <v>4.1970000000000001</v>
      </c>
      <c r="N2895">
        <v>4.3730000000000002</v>
      </c>
      <c r="O2895">
        <v>4.1879999999999997</v>
      </c>
      <c r="P2895">
        <v>4.5</v>
      </c>
      <c r="Q2895">
        <v>4.5720000000000001</v>
      </c>
      <c r="R2895">
        <v>3.9350000000000001</v>
      </c>
      <c r="S2895">
        <v>4.5869999999999997</v>
      </c>
      <c r="T2895">
        <v>4.5919999999999996</v>
      </c>
      <c r="U2895">
        <v>4.0830000000000002</v>
      </c>
      <c r="V2895">
        <v>3.6920000000000002</v>
      </c>
      <c r="W2895">
        <v>3.698</v>
      </c>
      <c r="X2895">
        <v>4.056</v>
      </c>
      <c r="Y2895">
        <v>4.5679999999999996</v>
      </c>
      <c r="Z2895">
        <v>4.8390000000000004</v>
      </c>
      <c r="AA2895">
        <v>4.0999999999999996</v>
      </c>
      <c r="AB2895">
        <v>3.5</v>
      </c>
    </row>
    <row r="2896" spans="1:28" x14ac:dyDescent="0.25">
      <c r="A2896" t="s">
        <v>4525</v>
      </c>
      <c r="R2896">
        <v>2.9380000000000002</v>
      </c>
      <c r="S2896">
        <v>3.25</v>
      </c>
      <c r="T2896">
        <v>3.585</v>
      </c>
      <c r="U2896">
        <v>2.9180000000000001</v>
      </c>
      <c r="V2896">
        <v>2.8010000000000002</v>
      </c>
      <c r="W2896">
        <v>2.2050000000000001</v>
      </c>
      <c r="X2896">
        <v>2.37</v>
      </c>
      <c r="Y2896">
        <v>2.911</v>
      </c>
      <c r="Z2896">
        <v>2.63</v>
      </c>
      <c r="AA2896">
        <v>2.2999999999999998</v>
      </c>
      <c r="AB2896">
        <v>2.5</v>
      </c>
    </row>
    <row r="2897" spans="1:28" x14ac:dyDescent="0.25">
      <c r="A2897" t="s">
        <v>4526</v>
      </c>
      <c r="U2897">
        <v>0</v>
      </c>
      <c r="V2897">
        <v>1.5049999999999999</v>
      </c>
      <c r="W2897">
        <v>1.716</v>
      </c>
      <c r="X2897">
        <v>1.8109999999999999</v>
      </c>
      <c r="Y2897">
        <v>2.109</v>
      </c>
      <c r="Z2897">
        <v>2.3069999999999999</v>
      </c>
      <c r="AA2897">
        <v>2.1</v>
      </c>
      <c r="AB2897">
        <v>1.9</v>
      </c>
    </row>
    <row r="2898" spans="1:28" x14ac:dyDescent="0.25">
      <c r="A2898" t="s">
        <v>4527</v>
      </c>
      <c r="L2898">
        <v>2.8250000000000002</v>
      </c>
      <c r="M2898">
        <v>3.15</v>
      </c>
      <c r="N2898">
        <v>3.2320000000000002</v>
      </c>
      <c r="O2898">
        <v>3.306</v>
      </c>
      <c r="P2898">
        <v>3.1509999999999998</v>
      </c>
      <c r="Q2898">
        <v>2.835</v>
      </c>
      <c r="R2898">
        <v>3.0459999999999998</v>
      </c>
      <c r="S2898">
        <v>2.968</v>
      </c>
      <c r="T2898">
        <v>2.98</v>
      </c>
      <c r="U2898">
        <v>3.2250000000000001</v>
      </c>
      <c r="V2898">
        <v>3.0089999999999999</v>
      </c>
      <c r="W2898">
        <v>3.016</v>
      </c>
      <c r="X2898">
        <v>3.1240000000000001</v>
      </c>
      <c r="Y2898">
        <v>3.4660000000000002</v>
      </c>
      <c r="Z2898">
        <v>3.54</v>
      </c>
      <c r="AA2898">
        <v>3.4</v>
      </c>
      <c r="AB2898">
        <v>3.6</v>
      </c>
    </row>
    <row r="2899" spans="1:28" x14ac:dyDescent="0.25">
      <c r="A2899" t="s">
        <v>4528</v>
      </c>
      <c r="U2899">
        <v>2.9369999999999998</v>
      </c>
      <c r="V2899">
        <v>3.173</v>
      </c>
      <c r="W2899">
        <v>3.431</v>
      </c>
      <c r="X2899">
        <v>3.3839999999999999</v>
      </c>
      <c r="Y2899">
        <v>3.1539999999999999</v>
      </c>
      <c r="Z2899">
        <v>3.82</v>
      </c>
      <c r="AA2899">
        <v>3.8</v>
      </c>
      <c r="AB2899">
        <v>2.6</v>
      </c>
    </row>
    <row r="2900" spans="1:28" x14ac:dyDescent="0.25">
      <c r="A2900" t="s">
        <v>4529</v>
      </c>
      <c r="G2900">
        <v>0.94899999999999995</v>
      </c>
      <c r="H2900">
        <v>1.2170000000000001</v>
      </c>
      <c r="I2900">
        <v>1.464</v>
      </c>
      <c r="J2900">
        <v>1.4390000000000001</v>
      </c>
      <c r="K2900">
        <v>0.96699999999999997</v>
      </c>
      <c r="L2900">
        <v>1.25</v>
      </c>
      <c r="M2900">
        <v>1.446</v>
      </c>
      <c r="N2900">
        <v>1.474</v>
      </c>
      <c r="O2900">
        <v>1.6080000000000001</v>
      </c>
      <c r="P2900">
        <v>1.556</v>
      </c>
      <c r="Q2900">
        <v>1.9450000000000001</v>
      </c>
      <c r="R2900">
        <v>1.9630000000000001</v>
      </c>
      <c r="S2900">
        <v>1.923</v>
      </c>
      <c r="T2900">
        <v>1.863</v>
      </c>
      <c r="U2900">
        <v>1.298</v>
      </c>
      <c r="V2900">
        <v>1.6419999999999999</v>
      </c>
      <c r="W2900">
        <v>2.488</v>
      </c>
      <c r="X2900">
        <v>2.0499999999999998</v>
      </c>
      <c r="Y2900">
        <v>1.7250000000000001</v>
      </c>
      <c r="Z2900">
        <v>2.169</v>
      </c>
      <c r="AA2900">
        <v>1.8</v>
      </c>
      <c r="AB2900">
        <v>1.6</v>
      </c>
    </row>
    <row r="2901" spans="1:28" x14ac:dyDescent="0.25">
      <c r="A2901" t="s">
        <v>4530</v>
      </c>
      <c r="B2901">
        <v>1.3480000000000001</v>
      </c>
      <c r="C2901">
        <v>1.754</v>
      </c>
      <c r="D2901">
        <v>1.657</v>
      </c>
      <c r="E2901">
        <v>1.462</v>
      </c>
      <c r="F2901">
        <v>1.4119999999999999</v>
      </c>
      <c r="G2901">
        <v>1.841</v>
      </c>
      <c r="H2901">
        <v>2.2290000000000001</v>
      </c>
      <c r="I2901">
        <v>1.899</v>
      </c>
      <c r="J2901">
        <v>1.77</v>
      </c>
      <c r="K2901">
        <v>2.4500000000000002</v>
      </c>
      <c r="L2901">
        <v>2.0630000000000002</v>
      </c>
      <c r="M2901">
        <v>1.94</v>
      </c>
      <c r="N2901">
        <v>2.1110000000000002</v>
      </c>
      <c r="O2901">
        <v>2.222</v>
      </c>
      <c r="P2901">
        <v>1.92</v>
      </c>
      <c r="Q2901">
        <v>2.2909999999999999</v>
      </c>
      <c r="R2901">
        <v>2.3809999999999998</v>
      </c>
      <c r="S2901">
        <v>2.3210000000000002</v>
      </c>
      <c r="T2901">
        <v>2.2170000000000001</v>
      </c>
      <c r="U2901">
        <v>2.3029999999999999</v>
      </c>
      <c r="V2901">
        <v>2.7010000000000001</v>
      </c>
      <c r="W2901">
        <v>2.786</v>
      </c>
      <c r="X2901">
        <v>2.895</v>
      </c>
      <c r="Y2901">
        <v>3.4910000000000001</v>
      </c>
      <c r="Z2901">
        <v>4.1749999999999998</v>
      </c>
      <c r="AA2901">
        <v>3.9</v>
      </c>
      <c r="AB2901">
        <v>3.7</v>
      </c>
    </row>
    <row r="2902" spans="1:28" x14ac:dyDescent="0.25">
      <c r="A2902" t="s">
        <v>4531</v>
      </c>
      <c r="X2902">
        <v>3.1080000000000001</v>
      </c>
      <c r="Y2902">
        <v>3.3980000000000001</v>
      </c>
      <c r="Z2902">
        <v>4.2290000000000001</v>
      </c>
      <c r="AA2902">
        <v>4.2</v>
      </c>
      <c r="AB2902">
        <v>3.7</v>
      </c>
    </row>
    <row r="2903" spans="1:28" x14ac:dyDescent="0.25">
      <c r="A2903" t="s">
        <v>4532</v>
      </c>
      <c r="M2903">
        <v>0</v>
      </c>
      <c r="N2903">
        <v>1</v>
      </c>
      <c r="O2903">
        <v>1.091</v>
      </c>
      <c r="P2903">
        <v>1.643</v>
      </c>
      <c r="Q2903">
        <v>1.3169999999999999</v>
      </c>
      <c r="R2903">
        <v>1.365</v>
      </c>
      <c r="S2903">
        <v>1.302</v>
      </c>
      <c r="T2903">
        <v>1.0529999999999999</v>
      </c>
      <c r="U2903">
        <v>1.474</v>
      </c>
      <c r="V2903">
        <v>1.641</v>
      </c>
      <c r="W2903">
        <v>0.82399999999999995</v>
      </c>
      <c r="X2903">
        <v>2</v>
      </c>
      <c r="Y2903">
        <v>1.833</v>
      </c>
      <c r="Z2903">
        <v>1.323</v>
      </c>
      <c r="AA2903">
        <v>1</v>
      </c>
    </row>
    <row r="2904" spans="1:28" x14ac:dyDescent="0.25">
      <c r="A2904" t="s">
        <v>4533</v>
      </c>
      <c r="B2904">
        <v>1.145</v>
      </c>
      <c r="C2904">
        <v>1.0189999999999999</v>
      </c>
      <c r="D2904">
        <v>1.2549999999999999</v>
      </c>
      <c r="E2904">
        <v>1.0329999999999999</v>
      </c>
      <c r="F2904">
        <v>1.181</v>
      </c>
      <c r="G2904">
        <v>1.4610000000000001</v>
      </c>
      <c r="H2904">
        <v>1.9039999999999999</v>
      </c>
      <c r="I2904">
        <v>2.359</v>
      </c>
      <c r="J2904">
        <v>2.2970000000000002</v>
      </c>
      <c r="K2904">
        <v>2.4420000000000002</v>
      </c>
      <c r="L2904">
        <v>2.7389999999999999</v>
      </c>
      <c r="M2904">
        <v>3.0539999999999998</v>
      </c>
      <c r="N2904">
        <v>3.2530000000000001</v>
      </c>
      <c r="O2904">
        <v>3.1549999999999998</v>
      </c>
      <c r="P2904">
        <v>3.206</v>
      </c>
      <c r="Q2904">
        <v>3.137</v>
      </c>
      <c r="R2904">
        <v>3.4990000000000001</v>
      </c>
      <c r="S2904">
        <v>3.34</v>
      </c>
      <c r="T2904">
        <v>3.698</v>
      </c>
      <c r="U2904">
        <v>4.2080000000000002</v>
      </c>
      <c r="V2904">
        <v>4.4269999999999996</v>
      </c>
      <c r="W2904">
        <v>5.1079999999999997</v>
      </c>
      <c r="X2904">
        <v>5.7779999999999996</v>
      </c>
      <c r="Y2904">
        <v>7.0860000000000003</v>
      </c>
      <c r="Z2904">
        <v>8.9429999999999996</v>
      </c>
      <c r="AA2904">
        <v>8.8000000000000007</v>
      </c>
      <c r="AB2904">
        <v>8.1</v>
      </c>
    </row>
    <row r="2905" spans="1:28" x14ac:dyDescent="0.25">
      <c r="A2905" t="s">
        <v>4534</v>
      </c>
      <c r="B2905">
        <v>0.70899999999999996</v>
      </c>
      <c r="C2905">
        <v>0.752</v>
      </c>
      <c r="D2905">
        <v>0.79700000000000004</v>
      </c>
      <c r="E2905">
        <v>1.0209999999999999</v>
      </c>
      <c r="F2905">
        <v>1.129</v>
      </c>
      <c r="G2905">
        <v>0.96699999999999997</v>
      </c>
      <c r="H2905">
        <v>1.1839999999999999</v>
      </c>
      <c r="I2905">
        <v>1.248</v>
      </c>
      <c r="J2905">
        <v>1.413</v>
      </c>
      <c r="K2905">
        <v>1.5109999999999999</v>
      </c>
      <c r="L2905">
        <v>1.5029999999999999</v>
      </c>
      <c r="M2905">
        <v>1.5149999999999999</v>
      </c>
      <c r="N2905">
        <v>2.028</v>
      </c>
      <c r="O2905">
        <v>2.1080000000000001</v>
      </c>
      <c r="P2905">
        <v>1.8160000000000001</v>
      </c>
      <c r="Q2905">
        <v>2.0659999999999998</v>
      </c>
      <c r="R2905">
        <v>1.554</v>
      </c>
      <c r="S2905">
        <v>1.288</v>
      </c>
      <c r="T2905">
        <v>0.99199999999999999</v>
      </c>
      <c r="U2905">
        <v>0.84299999999999997</v>
      </c>
      <c r="V2905">
        <v>2</v>
      </c>
      <c r="W2905">
        <v>1.571</v>
      </c>
      <c r="X2905">
        <v>1.641</v>
      </c>
      <c r="Y2905">
        <v>2.544</v>
      </c>
      <c r="Z2905">
        <v>3.5489999999999999</v>
      </c>
      <c r="AA2905">
        <v>3.3</v>
      </c>
      <c r="AB2905">
        <v>2</v>
      </c>
    </row>
    <row r="2906" spans="1:28" x14ac:dyDescent="0.25">
      <c r="A2906" t="s">
        <v>4535</v>
      </c>
      <c r="X2906">
        <v>2.8380000000000001</v>
      </c>
      <c r="Y2906">
        <v>3.8490000000000002</v>
      </c>
      <c r="Z2906">
        <v>3.6789999999999998</v>
      </c>
      <c r="AA2906">
        <v>3.7</v>
      </c>
      <c r="AB2906">
        <v>3</v>
      </c>
    </row>
    <row r="2907" spans="1:28" x14ac:dyDescent="0.25">
      <c r="A2907" t="s">
        <v>4536</v>
      </c>
      <c r="F2907">
        <v>4.2169999999999996</v>
      </c>
      <c r="G2907">
        <v>3.8620000000000001</v>
      </c>
      <c r="H2907">
        <v>3.3159999999999998</v>
      </c>
      <c r="I2907">
        <v>3.5960000000000001</v>
      </c>
      <c r="J2907">
        <v>3.6070000000000002</v>
      </c>
      <c r="K2907">
        <v>3.4489999999999998</v>
      </c>
      <c r="L2907">
        <v>3.5019999999999998</v>
      </c>
      <c r="M2907">
        <v>3.6360000000000001</v>
      </c>
      <c r="N2907">
        <v>3.4529999999999998</v>
      </c>
      <c r="O2907">
        <v>3.34</v>
      </c>
      <c r="P2907">
        <v>3.4119999999999999</v>
      </c>
      <c r="Q2907">
        <v>3.3490000000000002</v>
      </c>
      <c r="R2907">
        <v>3.36</v>
      </c>
      <c r="S2907">
        <v>3.419</v>
      </c>
      <c r="T2907">
        <v>3.1379999999999999</v>
      </c>
      <c r="U2907">
        <v>3.0750000000000002</v>
      </c>
      <c r="V2907">
        <v>2.9470000000000001</v>
      </c>
      <c r="W2907">
        <v>3.077</v>
      </c>
      <c r="X2907">
        <v>3.1440000000000001</v>
      </c>
      <c r="Y2907">
        <v>3.1019999999999999</v>
      </c>
      <c r="Z2907">
        <v>3.52</v>
      </c>
      <c r="AA2907">
        <v>2.9</v>
      </c>
      <c r="AB2907">
        <v>2.2999999999999998</v>
      </c>
    </row>
    <row r="2908" spans="1:28" x14ac:dyDescent="0.25">
      <c r="A2908" t="s">
        <v>4537</v>
      </c>
      <c r="Q2908">
        <v>0</v>
      </c>
      <c r="R2908">
        <v>3.242</v>
      </c>
      <c r="S2908">
        <v>3.0259999999999998</v>
      </c>
      <c r="T2908">
        <v>2.8359999999999999</v>
      </c>
      <c r="U2908">
        <v>2.7970000000000002</v>
      </c>
      <c r="V2908">
        <v>3.2050000000000001</v>
      </c>
      <c r="W2908">
        <v>3.4409999999999998</v>
      </c>
      <c r="X2908">
        <v>2.7530000000000001</v>
      </c>
      <c r="Y2908">
        <v>2.863</v>
      </c>
      <c r="Z2908">
        <v>3.21</v>
      </c>
      <c r="AA2908">
        <v>3.4</v>
      </c>
      <c r="AB2908">
        <v>3</v>
      </c>
    </row>
    <row r="2909" spans="1:28" x14ac:dyDescent="0.25">
      <c r="A2909" t="s">
        <v>4538</v>
      </c>
      <c r="N2909">
        <v>4.7670000000000003</v>
      </c>
      <c r="O2909">
        <v>6.3250000000000002</v>
      </c>
      <c r="P2909">
        <v>6.827</v>
      </c>
      <c r="Q2909">
        <v>7.4749999999999996</v>
      </c>
      <c r="R2909">
        <v>7.117</v>
      </c>
      <c r="S2909">
        <v>7.657</v>
      </c>
      <c r="T2909">
        <v>7.1159999999999997</v>
      </c>
      <c r="U2909">
        <v>7.226</v>
      </c>
      <c r="V2909">
        <v>7.4109999999999996</v>
      </c>
      <c r="W2909">
        <v>7.8040000000000003</v>
      </c>
      <c r="X2909">
        <v>7.9619999999999997</v>
      </c>
      <c r="Y2909">
        <v>8.9280000000000008</v>
      </c>
      <c r="Z2909">
        <v>9.14</v>
      </c>
      <c r="AA2909">
        <v>8.4</v>
      </c>
      <c r="AB2909">
        <v>7.5</v>
      </c>
    </row>
    <row r="2910" spans="1:28" x14ac:dyDescent="0.25">
      <c r="A2910" t="s">
        <v>4539</v>
      </c>
      <c r="B2910">
        <v>0.83899999999999997</v>
      </c>
      <c r="C2910">
        <v>1.0169999999999999</v>
      </c>
      <c r="D2910">
        <v>1.109</v>
      </c>
      <c r="E2910">
        <v>1.25</v>
      </c>
      <c r="F2910">
        <v>1.613</v>
      </c>
    </row>
    <row r="2911" spans="1:28" x14ac:dyDescent="0.25">
      <c r="A2911" t="s">
        <v>4540</v>
      </c>
      <c r="B2911">
        <v>2.3410000000000002</v>
      </c>
      <c r="C2911">
        <v>2.246</v>
      </c>
      <c r="D2911">
        <v>2.41</v>
      </c>
      <c r="E2911">
        <v>2.4510000000000001</v>
      </c>
      <c r="F2911">
        <v>2.48</v>
      </c>
      <c r="G2911">
        <v>2.9689999999999999</v>
      </c>
      <c r="H2911">
        <v>3.2639999999999998</v>
      </c>
      <c r="I2911">
        <v>3.1179999999999999</v>
      </c>
      <c r="J2911">
        <v>4.008</v>
      </c>
      <c r="K2911">
        <v>3.9239999999999999</v>
      </c>
      <c r="L2911">
        <v>4.1429999999999998</v>
      </c>
      <c r="M2911">
        <v>5.1539999999999999</v>
      </c>
      <c r="N2911">
        <v>6.36</v>
      </c>
      <c r="O2911">
        <v>6.5190000000000001</v>
      </c>
      <c r="P2911">
        <v>5.25</v>
      </c>
      <c r="Q2911">
        <v>5.8540000000000001</v>
      </c>
      <c r="R2911">
        <v>7.1319999999999997</v>
      </c>
      <c r="S2911">
        <v>7.4829999999999997</v>
      </c>
      <c r="T2911">
        <v>6.1360000000000001</v>
      </c>
      <c r="U2911">
        <v>6.1470000000000002</v>
      </c>
      <c r="V2911">
        <v>7.6520000000000001</v>
      </c>
      <c r="W2911">
        <v>9.657</v>
      </c>
      <c r="X2911">
        <v>8.3079999999999998</v>
      </c>
      <c r="Y2911">
        <v>9.41</v>
      </c>
      <c r="Z2911">
        <v>10.262</v>
      </c>
      <c r="AA2911">
        <v>10.1</v>
      </c>
      <c r="AB2911">
        <v>9.5</v>
      </c>
    </row>
    <row r="2912" spans="1:28" x14ac:dyDescent="0.25">
      <c r="A2912" t="s">
        <v>4541</v>
      </c>
      <c r="O2912">
        <v>0.34</v>
      </c>
      <c r="P2912">
        <v>0.47299999999999998</v>
      </c>
      <c r="Q2912">
        <v>0.51600000000000001</v>
      </c>
      <c r="R2912">
        <v>0.41799999999999998</v>
      </c>
      <c r="S2912">
        <v>0.371</v>
      </c>
      <c r="T2912">
        <v>0.42</v>
      </c>
      <c r="U2912">
        <v>0.437</v>
      </c>
      <c r="V2912">
        <v>0.40899999999999997</v>
      </c>
      <c r="W2912">
        <v>0.34200000000000003</v>
      </c>
      <c r="X2912">
        <v>0.32500000000000001</v>
      </c>
      <c r="Y2912">
        <v>0.52300000000000002</v>
      </c>
      <c r="Z2912">
        <v>0.50700000000000001</v>
      </c>
      <c r="AA2912">
        <v>0.4</v>
      </c>
      <c r="AB2912">
        <v>0.6</v>
      </c>
    </row>
    <row r="2913" spans="1:28" x14ac:dyDescent="0.25">
      <c r="A2913" t="s">
        <v>4542</v>
      </c>
      <c r="D2913">
        <v>0</v>
      </c>
      <c r="E2913">
        <v>0</v>
      </c>
      <c r="F2913">
        <v>0</v>
      </c>
      <c r="G2913">
        <v>0</v>
      </c>
    </row>
    <row r="2914" spans="1:28" x14ac:dyDescent="0.25">
      <c r="A2914" t="s">
        <v>4543</v>
      </c>
      <c r="B2914">
        <v>4.2999999999999997E-2</v>
      </c>
      <c r="C2914">
        <v>0.217</v>
      </c>
      <c r="D2914">
        <v>0.36</v>
      </c>
      <c r="E2914">
        <v>0.34499999999999997</v>
      </c>
      <c r="F2914">
        <v>0.23300000000000001</v>
      </c>
      <c r="G2914">
        <v>0.23300000000000001</v>
      </c>
      <c r="H2914">
        <v>0.65600000000000003</v>
      </c>
      <c r="I2914">
        <v>0.312</v>
      </c>
      <c r="J2914">
        <v>0.23300000000000001</v>
      </c>
      <c r="K2914">
        <v>0.42399999999999999</v>
      </c>
      <c r="L2914">
        <v>0.33300000000000002</v>
      </c>
      <c r="M2914">
        <v>0.38700000000000001</v>
      </c>
      <c r="N2914">
        <v>0.35299999999999998</v>
      </c>
      <c r="O2914">
        <v>0.38200000000000001</v>
      </c>
      <c r="P2914">
        <v>0.66700000000000004</v>
      </c>
      <c r="Q2914">
        <v>0.68799999999999994</v>
      </c>
      <c r="R2914">
        <v>0.45500000000000002</v>
      </c>
      <c r="S2914">
        <v>0.47099999999999997</v>
      </c>
      <c r="T2914">
        <v>0.71399999999999997</v>
      </c>
      <c r="U2914">
        <v>0.33300000000000002</v>
      </c>
      <c r="V2914">
        <v>0.53100000000000003</v>
      </c>
      <c r="W2914">
        <v>0.73099999999999998</v>
      </c>
      <c r="X2914">
        <v>0.52</v>
      </c>
      <c r="Y2914">
        <v>0.95699999999999996</v>
      </c>
      <c r="Z2914">
        <v>1.08</v>
      </c>
      <c r="AA2914">
        <v>0.5</v>
      </c>
      <c r="AB2914">
        <v>0.4</v>
      </c>
    </row>
    <row r="2915" spans="1:28" x14ac:dyDescent="0.25">
      <c r="A2915" t="s">
        <v>4544</v>
      </c>
      <c r="N2915">
        <v>0.95199999999999996</v>
      </c>
      <c r="O2915">
        <v>0.85399999999999998</v>
      </c>
      <c r="P2915">
        <v>0.93300000000000005</v>
      </c>
      <c r="Q2915">
        <v>0.83099999999999996</v>
      </c>
      <c r="R2915">
        <v>0.82399999999999995</v>
      </c>
      <c r="S2915">
        <v>1.0860000000000001</v>
      </c>
      <c r="T2915">
        <v>1.0640000000000001</v>
      </c>
      <c r="U2915">
        <v>1.3939999999999999</v>
      </c>
      <c r="V2915">
        <v>1.907</v>
      </c>
      <c r="W2915">
        <v>1.2330000000000001</v>
      </c>
      <c r="X2915">
        <v>1.337</v>
      </c>
      <c r="Y2915">
        <v>2.3860000000000001</v>
      </c>
      <c r="Z2915">
        <v>1.83</v>
      </c>
      <c r="AA2915">
        <v>1.7</v>
      </c>
      <c r="AB2915">
        <v>1.6</v>
      </c>
    </row>
    <row r="2916" spans="1:28" x14ac:dyDescent="0.25">
      <c r="A2916" t="s">
        <v>4545</v>
      </c>
      <c r="O2916">
        <v>1</v>
      </c>
      <c r="P2916">
        <v>1.2450000000000001</v>
      </c>
      <c r="Q2916">
        <v>1.115</v>
      </c>
      <c r="R2916">
        <v>0.92400000000000004</v>
      </c>
      <c r="S2916">
        <v>1.0860000000000001</v>
      </c>
      <c r="T2916">
        <v>1</v>
      </c>
      <c r="U2916">
        <v>1.054</v>
      </c>
      <c r="V2916">
        <v>1.224</v>
      </c>
      <c r="W2916">
        <v>1.4690000000000001</v>
      </c>
      <c r="X2916">
        <v>1.355</v>
      </c>
      <c r="Y2916">
        <v>1.5960000000000001</v>
      </c>
      <c r="Z2916">
        <v>2.2029999999999998</v>
      </c>
      <c r="AA2916">
        <v>1.8</v>
      </c>
      <c r="AB2916">
        <v>1.7</v>
      </c>
    </row>
    <row r="2917" spans="1:28" x14ac:dyDescent="0.25">
      <c r="A2917" t="s">
        <v>4546</v>
      </c>
      <c r="B2917">
        <v>1.038</v>
      </c>
      <c r="C2917">
        <v>1.3720000000000001</v>
      </c>
      <c r="D2917">
        <v>1.0920000000000001</v>
      </c>
      <c r="E2917">
        <v>1.0720000000000001</v>
      </c>
      <c r="F2917">
        <v>1.2090000000000001</v>
      </c>
      <c r="G2917">
        <v>0.79500000000000004</v>
      </c>
      <c r="H2917">
        <v>0.97699999999999998</v>
      </c>
      <c r="I2917">
        <v>1.1160000000000001</v>
      </c>
      <c r="J2917">
        <v>1.627</v>
      </c>
      <c r="K2917">
        <v>1.623</v>
      </c>
      <c r="L2917">
        <v>1.506</v>
      </c>
      <c r="M2917">
        <v>2</v>
      </c>
      <c r="N2917">
        <v>2.339</v>
      </c>
      <c r="O2917">
        <v>1.9450000000000001</v>
      </c>
      <c r="P2917">
        <v>2.4710000000000001</v>
      </c>
      <c r="Q2917">
        <v>1.61</v>
      </c>
      <c r="R2917">
        <v>2.1349999999999998</v>
      </c>
      <c r="S2917">
        <v>2.5739999999999998</v>
      </c>
      <c r="T2917">
        <v>2.3969999999999998</v>
      </c>
      <c r="U2917">
        <v>2.2930000000000001</v>
      </c>
      <c r="V2917">
        <v>2.899</v>
      </c>
      <c r="W2917">
        <v>2.8450000000000002</v>
      </c>
      <c r="X2917">
        <v>2.569</v>
      </c>
      <c r="Y2917">
        <v>3.9279999999999999</v>
      </c>
      <c r="Z2917">
        <v>4.8630000000000004</v>
      </c>
      <c r="AA2917">
        <v>4.8</v>
      </c>
      <c r="AB2917">
        <v>3.4</v>
      </c>
    </row>
    <row r="2918" spans="1:28" x14ac:dyDescent="0.25">
      <c r="A2918" t="s">
        <v>4547</v>
      </c>
      <c r="O2918">
        <v>1.4630000000000001</v>
      </c>
      <c r="P2918">
        <v>0.55600000000000005</v>
      </c>
      <c r="Q2918">
        <v>0.69799999999999995</v>
      </c>
      <c r="R2918">
        <v>0.78700000000000003</v>
      </c>
      <c r="S2918">
        <v>0.84099999999999997</v>
      </c>
      <c r="T2918">
        <v>0.94099999999999995</v>
      </c>
      <c r="U2918">
        <v>1.5429999999999999</v>
      </c>
      <c r="V2918">
        <v>2.3530000000000002</v>
      </c>
      <c r="W2918">
        <v>1.206</v>
      </c>
      <c r="X2918">
        <v>1.19</v>
      </c>
      <c r="Y2918">
        <v>1.3540000000000001</v>
      </c>
      <c r="Z2918">
        <v>2.0859999999999999</v>
      </c>
      <c r="AA2918">
        <v>1.6</v>
      </c>
      <c r="AB2918">
        <v>0.9</v>
      </c>
    </row>
    <row r="2919" spans="1:28" x14ac:dyDescent="0.25">
      <c r="A2919" t="s">
        <v>4548</v>
      </c>
      <c r="O2919">
        <v>1.143</v>
      </c>
      <c r="P2919">
        <v>0.88300000000000001</v>
      </c>
      <c r="Q2919">
        <v>0.63500000000000001</v>
      </c>
      <c r="R2919">
        <v>0.95399999999999996</v>
      </c>
      <c r="S2919">
        <v>1.4410000000000001</v>
      </c>
      <c r="T2919">
        <v>1.405</v>
      </c>
      <c r="U2919">
        <v>1.597</v>
      </c>
      <c r="V2919">
        <v>1.593</v>
      </c>
      <c r="W2919">
        <v>1.4390000000000001</v>
      </c>
      <c r="X2919">
        <v>1.77</v>
      </c>
      <c r="Y2919">
        <v>2.1749999999999998</v>
      </c>
      <c r="Z2919">
        <v>4.1109999999999998</v>
      </c>
      <c r="AA2919">
        <v>6.1</v>
      </c>
      <c r="AB2919">
        <v>6.8</v>
      </c>
    </row>
    <row r="2920" spans="1:28" x14ac:dyDescent="0.25">
      <c r="A2920" t="s">
        <v>4549</v>
      </c>
      <c r="C2920">
        <v>0.88200000000000001</v>
      </c>
      <c r="D2920">
        <v>0.436</v>
      </c>
      <c r="E2920">
        <v>0.90100000000000002</v>
      </c>
      <c r="F2920">
        <v>1.149</v>
      </c>
      <c r="G2920">
        <v>1.196</v>
      </c>
      <c r="H2920">
        <v>1.252</v>
      </c>
      <c r="I2920">
        <v>1.843</v>
      </c>
      <c r="J2920">
        <v>1.1220000000000001</v>
      </c>
      <c r="K2920">
        <v>1.3720000000000001</v>
      </c>
      <c r="L2920">
        <v>1.66</v>
      </c>
      <c r="M2920">
        <v>1.8560000000000001</v>
      </c>
      <c r="N2920">
        <v>2.8820000000000001</v>
      </c>
      <c r="O2920">
        <v>4.0910000000000002</v>
      </c>
      <c r="P2920">
        <v>2.5979999999999999</v>
      </c>
      <c r="Q2920">
        <v>2.1539999999999999</v>
      </c>
      <c r="R2920">
        <v>2.4809999999999999</v>
      </c>
      <c r="S2920">
        <v>3.1930000000000001</v>
      </c>
      <c r="T2920">
        <v>1.59</v>
      </c>
      <c r="U2920">
        <v>2.4790000000000001</v>
      </c>
      <c r="V2920">
        <v>1.798</v>
      </c>
      <c r="W2920">
        <v>1.6419999999999999</v>
      </c>
      <c r="X2920">
        <v>1.8</v>
      </c>
      <c r="Y2920">
        <v>2.41</v>
      </c>
      <c r="Z2920">
        <v>3.0190000000000001</v>
      </c>
      <c r="AA2920">
        <v>2.4</v>
      </c>
      <c r="AB2920">
        <v>2.2999999999999998</v>
      </c>
    </row>
    <row r="2921" spans="1:28" x14ac:dyDescent="0.25">
      <c r="A2921" t="s">
        <v>4550</v>
      </c>
      <c r="T2921">
        <v>2.1339999999999999</v>
      </c>
      <c r="U2921">
        <v>1.538</v>
      </c>
      <c r="V2921">
        <v>2.0329999999999999</v>
      </c>
      <c r="W2921">
        <v>1.6419999999999999</v>
      </c>
      <c r="X2921">
        <v>2.0609999999999999</v>
      </c>
      <c r="Y2921">
        <v>3.0329999999999999</v>
      </c>
      <c r="Z2921">
        <v>7.4939999999999998</v>
      </c>
      <c r="AA2921">
        <v>5.6</v>
      </c>
      <c r="AB2921">
        <v>3.4</v>
      </c>
    </row>
    <row r="2922" spans="1:28" x14ac:dyDescent="0.25">
      <c r="A2922" t="s">
        <v>4551</v>
      </c>
      <c r="X2922">
        <v>1.1559999999999999</v>
      </c>
      <c r="Y2922">
        <v>1.8620000000000001</v>
      </c>
      <c r="Z2922">
        <v>1.744</v>
      </c>
      <c r="AA2922">
        <v>1.7</v>
      </c>
      <c r="AB2922">
        <v>1.4</v>
      </c>
    </row>
    <row r="2923" spans="1:28" x14ac:dyDescent="0.25">
      <c r="A2923" t="s">
        <v>4552</v>
      </c>
      <c r="B2923">
        <v>0.44900000000000001</v>
      </c>
      <c r="C2923">
        <v>0.433</v>
      </c>
      <c r="D2923">
        <v>0.76500000000000001</v>
      </c>
      <c r="E2923">
        <v>0.63600000000000001</v>
      </c>
      <c r="F2923">
        <v>0.435</v>
      </c>
      <c r="G2923">
        <v>0.58299999999999996</v>
      </c>
      <c r="H2923">
        <v>0.61399999999999999</v>
      </c>
      <c r="I2923">
        <v>0.74</v>
      </c>
      <c r="J2923">
        <v>0.78900000000000003</v>
      </c>
      <c r="K2923">
        <v>0.877</v>
      </c>
      <c r="L2923">
        <v>1.3959999999999999</v>
      </c>
      <c r="M2923">
        <v>1.1539999999999999</v>
      </c>
      <c r="N2923">
        <v>1.137</v>
      </c>
      <c r="O2923">
        <v>1.3080000000000001</v>
      </c>
      <c r="P2923">
        <v>1.2010000000000001</v>
      </c>
      <c r="Q2923">
        <v>1.7</v>
      </c>
      <c r="R2923">
        <v>1.8320000000000001</v>
      </c>
      <c r="S2923">
        <v>1.6919999999999999</v>
      </c>
      <c r="T2923">
        <v>1.754</v>
      </c>
      <c r="U2923">
        <v>1.4450000000000001</v>
      </c>
      <c r="V2923">
        <v>1.6990000000000001</v>
      </c>
      <c r="W2923">
        <v>1.9179999999999999</v>
      </c>
      <c r="X2923">
        <v>1.8280000000000001</v>
      </c>
      <c r="Y2923">
        <v>2.508</v>
      </c>
      <c r="Z2923">
        <v>2.9430000000000001</v>
      </c>
      <c r="AA2923">
        <v>1.9</v>
      </c>
      <c r="AB2923">
        <v>1.8</v>
      </c>
    </row>
    <row r="2924" spans="1:28" x14ac:dyDescent="0.25">
      <c r="A2924" t="s">
        <v>4553</v>
      </c>
      <c r="B2924">
        <v>2.0670000000000002</v>
      </c>
      <c r="C2924">
        <v>2.625</v>
      </c>
      <c r="D2924">
        <v>3.15</v>
      </c>
      <c r="E2924">
        <v>2.7679999999999998</v>
      </c>
      <c r="F2924">
        <v>2.5830000000000002</v>
      </c>
      <c r="G2924">
        <v>3.2719999999999998</v>
      </c>
      <c r="H2924">
        <v>3.3239999999999998</v>
      </c>
      <c r="I2924">
        <v>3.278</v>
      </c>
      <c r="J2924">
        <v>3.0430000000000001</v>
      </c>
      <c r="K2924">
        <v>3.8929999999999998</v>
      </c>
      <c r="L2924">
        <v>3.3820000000000001</v>
      </c>
      <c r="M2924">
        <v>3.8210000000000002</v>
      </c>
      <c r="N2924">
        <v>3.6309999999999998</v>
      </c>
      <c r="O2924">
        <v>3.77</v>
      </c>
      <c r="P2924">
        <v>4.718</v>
      </c>
      <c r="Q2924">
        <v>4.915</v>
      </c>
      <c r="R2924">
        <v>4.2350000000000003</v>
      </c>
      <c r="S2924">
        <v>4.0609999999999999</v>
      </c>
      <c r="T2924">
        <v>3.7909999999999999</v>
      </c>
      <c r="U2924">
        <v>4.1950000000000003</v>
      </c>
      <c r="V2924">
        <v>3.7789999999999999</v>
      </c>
      <c r="W2924">
        <v>5.024</v>
      </c>
      <c r="X2924">
        <v>4.891</v>
      </c>
      <c r="Y2924">
        <v>5.899</v>
      </c>
      <c r="Z2924">
        <v>5.6609999999999996</v>
      </c>
      <c r="AA2924">
        <v>4.5999999999999996</v>
      </c>
      <c r="AB2924">
        <v>3.9</v>
      </c>
    </row>
    <row r="2925" spans="1:28" x14ac:dyDescent="0.25">
      <c r="A2925" t="s">
        <v>4554</v>
      </c>
      <c r="N2925">
        <v>1.268</v>
      </c>
      <c r="O2925">
        <v>1.6759999999999999</v>
      </c>
      <c r="P2925">
        <v>1.5589999999999999</v>
      </c>
      <c r="Q2925">
        <v>2.12</v>
      </c>
      <c r="R2925">
        <v>2.6019999999999999</v>
      </c>
      <c r="S2925">
        <v>3.2639999999999998</v>
      </c>
      <c r="T2925">
        <v>3.2839999999999998</v>
      </c>
      <c r="U2925">
        <v>3.911</v>
      </c>
      <c r="V2925">
        <v>3.2069999999999999</v>
      </c>
      <c r="W2925">
        <v>4.4269999999999996</v>
      </c>
      <c r="X2925">
        <v>4.6360000000000001</v>
      </c>
      <c r="Y2925">
        <v>6.2210000000000001</v>
      </c>
      <c r="Z2925">
        <v>6.16</v>
      </c>
      <c r="AA2925">
        <v>6.4</v>
      </c>
      <c r="AB2925">
        <v>5.0999999999999996</v>
      </c>
    </row>
    <row r="2926" spans="1:28" x14ac:dyDescent="0.25">
      <c r="A2926" t="s">
        <v>4555</v>
      </c>
      <c r="N2926">
        <v>0.26300000000000001</v>
      </c>
      <c r="O2926">
        <v>0.75</v>
      </c>
      <c r="P2926">
        <v>0.95799999999999996</v>
      </c>
      <c r="Q2926">
        <v>0.86399999999999999</v>
      </c>
      <c r="R2926">
        <v>1.038</v>
      </c>
      <c r="S2926">
        <v>1.1619999999999999</v>
      </c>
      <c r="T2926">
        <v>1.0109999999999999</v>
      </c>
      <c r="U2926">
        <v>1.194</v>
      </c>
      <c r="V2926">
        <v>1.8580000000000001</v>
      </c>
      <c r="W2926">
        <v>1.6559999999999999</v>
      </c>
      <c r="X2926">
        <v>1.468</v>
      </c>
      <c r="Y2926">
        <v>2.42</v>
      </c>
      <c r="Z2926">
        <v>2.3220000000000001</v>
      </c>
      <c r="AA2926">
        <v>2.8</v>
      </c>
      <c r="AB2926">
        <v>2</v>
      </c>
    </row>
    <row r="2927" spans="1:28" x14ac:dyDescent="0.25">
      <c r="A2927" t="s">
        <v>4556</v>
      </c>
      <c r="O2927">
        <v>0.53300000000000003</v>
      </c>
      <c r="P2927">
        <v>0.41699999999999998</v>
      </c>
      <c r="Q2927">
        <v>0.68200000000000005</v>
      </c>
      <c r="R2927">
        <v>0.57099999999999995</v>
      </c>
      <c r="S2927">
        <v>1.0249999999999999</v>
      </c>
      <c r="T2927">
        <v>1.093</v>
      </c>
      <c r="U2927">
        <v>0.97799999999999998</v>
      </c>
      <c r="V2927">
        <v>0.84799999999999998</v>
      </c>
      <c r="W2927">
        <v>0.86</v>
      </c>
      <c r="X2927">
        <v>0.9</v>
      </c>
      <c r="Y2927">
        <v>1.3240000000000001</v>
      </c>
      <c r="Z2927">
        <v>0.91200000000000003</v>
      </c>
      <c r="AA2927">
        <v>1</v>
      </c>
      <c r="AB2927">
        <v>0.8</v>
      </c>
    </row>
    <row r="2928" spans="1:28" x14ac:dyDescent="0.25">
      <c r="A2928" t="s">
        <v>4557</v>
      </c>
      <c r="K2928">
        <v>1.345</v>
      </c>
      <c r="L2928">
        <v>2.3519999999999999</v>
      </c>
      <c r="M2928">
        <v>1.8280000000000001</v>
      </c>
      <c r="N2928">
        <v>2.613</v>
      </c>
      <c r="O2928">
        <v>1.984</v>
      </c>
      <c r="P2928">
        <v>2.77</v>
      </c>
      <c r="Q2928">
        <v>2.589</v>
      </c>
      <c r="R2928">
        <v>2.706</v>
      </c>
      <c r="S2928">
        <v>2.3730000000000002</v>
      </c>
      <c r="T2928">
        <v>2.2919999999999998</v>
      </c>
      <c r="U2928">
        <v>2.278</v>
      </c>
      <c r="V2928">
        <v>2.984</v>
      </c>
      <c r="W2928">
        <v>4.0469999999999997</v>
      </c>
      <c r="X2928">
        <v>2.9</v>
      </c>
      <c r="Y2928">
        <v>3.0510000000000002</v>
      </c>
      <c r="Z2928">
        <v>3.95</v>
      </c>
      <c r="AA2928">
        <v>5.0999999999999996</v>
      </c>
      <c r="AB2928">
        <v>4.5</v>
      </c>
    </row>
    <row r="2929" spans="1:28" x14ac:dyDescent="0.25">
      <c r="A2929" t="s">
        <v>4558</v>
      </c>
      <c r="C2929">
        <v>0.314</v>
      </c>
      <c r="D2929">
        <v>0.94099999999999995</v>
      </c>
      <c r="E2929">
        <v>0.6</v>
      </c>
      <c r="F2929">
        <v>0.56499999999999995</v>
      </c>
      <c r="G2929">
        <v>0.41299999999999998</v>
      </c>
      <c r="H2929">
        <v>0.5</v>
      </c>
      <c r="I2929">
        <v>0.93200000000000005</v>
      </c>
      <c r="J2929">
        <v>0.75</v>
      </c>
      <c r="K2929">
        <v>0.86699999999999999</v>
      </c>
      <c r="L2929">
        <v>1.2809999999999999</v>
      </c>
      <c r="M2929">
        <v>1.9350000000000001</v>
      </c>
      <c r="N2929">
        <v>1.8120000000000001</v>
      </c>
      <c r="O2929">
        <v>1.7270000000000001</v>
      </c>
      <c r="P2929">
        <v>1.7969999999999999</v>
      </c>
      <c r="Q2929">
        <v>2.2429999999999999</v>
      </c>
      <c r="R2929">
        <v>2.181</v>
      </c>
      <c r="S2929">
        <v>2.4159999999999999</v>
      </c>
      <c r="T2929">
        <v>2.0339999999999998</v>
      </c>
      <c r="U2929">
        <v>2.66</v>
      </c>
      <c r="V2929">
        <v>2.74</v>
      </c>
      <c r="W2929">
        <v>2.577</v>
      </c>
      <c r="X2929">
        <v>2.4049999999999998</v>
      </c>
      <c r="Y2929">
        <v>2.5</v>
      </c>
      <c r="Z2929">
        <v>2.597</v>
      </c>
      <c r="AA2929">
        <v>2.2000000000000002</v>
      </c>
      <c r="AB2929">
        <v>1.6</v>
      </c>
    </row>
    <row r="2930" spans="1:28" x14ac:dyDescent="0.25">
      <c r="A2930" t="s">
        <v>4559</v>
      </c>
      <c r="B2930">
        <v>0.48799999999999999</v>
      </c>
      <c r="C2930">
        <v>0.45200000000000001</v>
      </c>
      <c r="D2930">
        <v>0.378</v>
      </c>
      <c r="E2930">
        <v>0.42199999999999999</v>
      </c>
      <c r="F2930">
        <v>0.625</v>
      </c>
      <c r="G2930">
        <v>0.72499999999999998</v>
      </c>
      <c r="H2930">
        <v>0.56100000000000005</v>
      </c>
      <c r="I2930">
        <v>0.65</v>
      </c>
      <c r="J2930">
        <v>1.024</v>
      </c>
      <c r="K2930">
        <v>0.92500000000000004</v>
      </c>
      <c r="L2930">
        <v>1</v>
      </c>
      <c r="M2930">
        <v>1.123</v>
      </c>
      <c r="N2930">
        <v>1.5329999999999999</v>
      </c>
      <c r="O2930">
        <v>1.5429999999999999</v>
      </c>
      <c r="P2930">
        <v>1.9339999999999999</v>
      </c>
      <c r="Q2930">
        <v>1.8540000000000001</v>
      </c>
      <c r="R2930">
        <v>1.633</v>
      </c>
      <c r="S2930">
        <v>2.032</v>
      </c>
      <c r="T2930">
        <v>1.839</v>
      </c>
      <c r="U2930">
        <v>2.012</v>
      </c>
      <c r="V2930">
        <v>2.2250000000000001</v>
      </c>
      <c r="W2930">
        <v>2.0710000000000002</v>
      </c>
      <c r="X2930">
        <v>1.889</v>
      </c>
      <c r="Y2930">
        <v>2.35</v>
      </c>
      <c r="Z2930">
        <v>2.7759999999999998</v>
      </c>
      <c r="AA2930">
        <v>2.9</v>
      </c>
      <c r="AB2930">
        <v>2.2999999999999998</v>
      </c>
    </row>
    <row r="2931" spans="1:28" x14ac:dyDescent="0.25">
      <c r="A2931" t="s">
        <v>4560</v>
      </c>
      <c r="B2931">
        <v>0.36599999999999999</v>
      </c>
      <c r="C2931">
        <v>0.67100000000000004</v>
      </c>
      <c r="D2931">
        <v>0.45100000000000001</v>
      </c>
      <c r="E2931">
        <v>0.71199999999999997</v>
      </c>
      <c r="F2931">
        <v>0.38900000000000001</v>
      </c>
      <c r="G2931">
        <v>0.51400000000000001</v>
      </c>
      <c r="H2931">
        <v>0.47399999999999998</v>
      </c>
      <c r="I2931">
        <v>0.27800000000000002</v>
      </c>
      <c r="J2931">
        <v>0.35499999999999998</v>
      </c>
      <c r="K2931">
        <v>0.5</v>
      </c>
      <c r="L2931">
        <v>0.379</v>
      </c>
      <c r="M2931">
        <v>0.41899999999999998</v>
      </c>
      <c r="N2931">
        <v>0.66700000000000004</v>
      </c>
      <c r="O2931">
        <v>0.65700000000000003</v>
      </c>
      <c r="P2931">
        <v>0.58899999999999997</v>
      </c>
      <c r="V2931">
        <v>0.71099999999999997</v>
      </c>
      <c r="W2931">
        <v>0.34499999999999997</v>
      </c>
      <c r="X2931">
        <v>0.72299999999999998</v>
      </c>
      <c r="Y2931">
        <v>0.84499999999999997</v>
      </c>
      <c r="Z2931">
        <v>0.52900000000000003</v>
      </c>
      <c r="AA2931">
        <v>0.7</v>
      </c>
      <c r="AB2931">
        <v>0.8</v>
      </c>
    </row>
    <row r="2932" spans="1:28" x14ac:dyDescent="0.25">
      <c r="A2932" t="s">
        <v>4561</v>
      </c>
      <c r="S2932">
        <v>1.8680000000000001</v>
      </c>
      <c r="T2932">
        <v>2.5430000000000001</v>
      </c>
      <c r="U2932">
        <v>2.2429999999999999</v>
      </c>
      <c r="V2932">
        <v>2.532</v>
      </c>
      <c r="W2932">
        <v>2.4260000000000002</v>
      </c>
      <c r="X2932">
        <v>2.548</v>
      </c>
      <c r="Y2932">
        <v>2.992</v>
      </c>
      <c r="Z2932">
        <v>2.867</v>
      </c>
      <c r="AA2932">
        <v>2.5</v>
      </c>
      <c r="AB2932">
        <v>1.5</v>
      </c>
    </row>
    <row r="2933" spans="1:28" x14ac:dyDescent="0.25">
      <c r="A2933" t="s">
        <v>1584</v>
      </c>
      <c r="C2933">
        <v>0.57099999999999995</v>
      </c>
      <c r="D2933">
        <v>0.25</v>
      </c>
      <c r="E2933">
        <v>0.46899999999999997</v>
      </c>
      <c r="F2933">
        <v>0.5</v>
      </c>
      <c r="G2933">
        <v>0.57799999999999996</v>
      </c>
      <c r="H2933">
        <v>0.35599999999999998</v>
      </c>
      <c r="I2933">
        <v>0.312</v>
      </c>
      <c r="J2933">
        <v>0.36499999999999999</v>
      </c>
      <c r="K2933">
        <v>0.623</v>
      </c>
      <c r="L2933">
        <v>0.64</v>
      </c>
      <c r="M2933">
        <v>0.86</v>
      </c>
      <c r="N2933">
        <v>0.37</v>
      </c>
      <c r="O2933">
        <v>1.0609999999999999</v>
      </c>
      <c r="P2933">
        <v>1.1000000000000001</v>
      </c>
      <c r="Q2933">
        <v>1.046</v>
      </c>
      <c r="R2933">
        <v>0.88200000000000001</v>
      </c>
      <c r="S2933">
        <v>0.84099999999999997</v>
      </c>
      <c r="T2933">
        <v>0.97</v>
      </c>
      <c r="U2933">
        <v>0.98499999999999999</v>
      </c>
      <c r="V2933">
        <v>1.357</v>
      </c>
      <c r="W2933">
        <v>1.9570000000000001</v>
      </c>
      <c r="X2933">
        <v>1.776</v>
      </c>
      <c r="Y2933">
        <v>2.8639999999999999</v>
      </c>
      <c r="Z2933">
        <v>1.802</v>
      </c>
      <c r="AA2933">
        <v>1.9</v>
      </c>
      <c r="AB2933">
        <v>1.6</v>
      </c>
    </row>
    <row r="2934" spans="1:28" x14ac:dyDescent="0.25">
      <c r="A2934" t="s">
        <v>4562</v>
      </c>
      <c r="O2934">
        <v>0.875</v>
      </c>
      <c r="P2934">
        <v>0.73</v>
      </c>
      <c r="Q2934">
        <v>0.88600000000000001</v>
      </c>
      <c r="R2934">
        <v>0.68400000000000005</v>
      </c>
      <c r="S2934">
        <v>0.83299999999999996</v>
      </c>
      <c r="T2934">
        <v>0.80800000000000005</v>
      </c>
      <c r="U2934">
        <v>0.80200000000000005</v>
      </c>
      <c r="V2934">
        <v>1.1499999999999999</v>
      </c>
      <c r="W2934">
        <v>0.82599999999999996</v>
      </c>
      <c r="X2934">
        <v>0.96399999999999997</v>
      </c>
      <c r="Y2934">
        <v>1.952</v>
      </c>
      <c r="Z2934">
        <v>1.764</v>
      </c>
      <c r="AA2934">
        <v>1.7</v>
      </c>
      <c r="AB2934">
        <v>1.4</v>
      </c>
    </row>
    <row r="2935" spans="1:28" x14ac:dyDescent="0.25">
      <c r="A2935" t="s">
        <v>4563</v>
      </c>
      <c r="B2935">
        <v>0.53</v>
      </c>
      <c r="C2935">
        <v>0.42199999999999999</v>
      </c>
      <c r="D2935">
        <v>0.28399999999999997</v>
      </c>
      <c r="E2935">
        <v>0.33800000000000002</v>
      </c>
      <c r="F2935">
        <v>0.40500000000000003</v>
      </c>
      <c r="G2935">
        <v>0.47499999999999998</v>
      </c>
      <c r="H2935">
        <v>0.42899999999999999</v>
      </c>
      <c r="I2935">
        <v>0.76500000000000001</v>
      </c>
      <c r="J2935">
        <v>0.66400000000000003</v>
      </c>
      <c r="K2935">
        <v>0.96299999999999997</v>
      </c>
      <c r="L2935">
        <v>0.90800000000000003</v>
      </c>
      <c r="M2935">
        <v>0.77600000000000002</v>
      </c>
      <c r="N2935">
        <v>1.1659999999999999</v>
      </c>
      <c r="O2935">
        <v>1.1299999999999999</v>
      </c>
      <c r="P2935">
        <v>1.2689999999999999</v>
      </c>
      <c r="Q2935">
        <v>1.006</v>
      </c>
      <c r="R2935">
        <v>1.046</v>
      </c>
      <c r="S2935">
        <v>1.105</v>
      </c>
      <c r="T2935">
        <v>0.96899999999999997</v>
      </c>
      <c r="U2935">
        <v>1.226</v>
      </c>
      <c r="V2935">
        <v>1.383</v>
      </c>
      <c r="W2935">
        <v>1.6839999999999999</v>
      </c>
      <c r="X2935">
        <v>1.5209999999999999</v>
      </c>
      <c r="Y2935">
        <v>2.3929999999999998</v>
      </c>
      <c r="Z2935">
        <v>2.5190000000000001</v>
      </c>
      <c r="AA2935">
        <v>3.3</v>
      </c>
      <c r="AB2935">
        <v>2.4</v>
      </c>
    </row>
    <row r="2936" spans="1:28" x14ac:dyDescent="0.25">
      <c r="A2936" t="s">
        <v>389</v>
      </c>
      <c r="X2936">
        <v>2.0779999999999998</v>
      </c>
      <c r="Y2936">
        <v>2.863</v>
      </c>
      <c r="Z2936">
        <v>2.835</v>
      </c>
      <c r="AA2936">
        <v>2.4</v>
      </c>
      <c r="AB2936">
        <v>2</v>
      </c>
    </row>
    <row r="2937" spans="1:28" x14ac:dyDescent="0.25">
      <c r="A2937" t="s">
        <v>4564</v>
      </c>
      <c r="O2937">
        <v>1.833</v>
      </c>
      <c r="P2937">
        <v>1.1579999999999999</v>
      </c>
      <c r="Q2937">
        <v>0.86</v>
      </c>
      <c r="R2937">
        <v>1.2629999999999999</v>
      </c>
      <c r="S2937">
        <v>1.2789999999999999</v>
      </c>
      <c r="T2937">
        <v>1.143</v>
      </c>
      <c r="U2937">
        <v>1.054</v>
      </c>
      <c r="V2937">
        <v>1.867</v>
      </c>
      <c r="W2937">
        <v>1.4390000000000001</v>
      </c>
      <c r="X2937">
        <v>1.8560000000000001</v>
      </c>
      <c r="Y2937">
        <v>2.2909999999999999</v>
      </c>
      <c r="Z2937">
        <v>2.3069999999999999</v>
      </c>
      <c r="AA2937">
        <v>2.2999999999999998</v>
      </c>
      <c r="AB2937">
        <v>1.9</v>
      </c>
    </row>
    <row r="2938" spans="1:28" x14ac:dyDescent="0.25">
      <c r="A2938" t="s">
        <v>4565</v>
      </c>
      <c r="B2938">
        <v>0.184</v>
      </c>
      <c r="C2938">
        <v>0.184</v>
      </c>
      <c r="D2938">
        <v>0.158</v>
      </c>
      <c r="E2938">
        <v>0.35</v>
      </c>
      <c r="F2938">
        <v>0.24399999999999999</v>
      </c>
      <c r="G2938">
        <v>0.58499999999999996</v>
      </c>
      <c r="H2938">
        <v>0.56100000000000005</v>
      </c>
      <c r="I2938">
        <v>0.308</v>
      </c>
      <c r="J2938">
        <v>0.48699999999999999</v>
      </c>
      <c r="K2938">
        <v>0.45</v>
      </c>
      <c r="L2938">
        <v>0.66700000000000004</v>
      </c>
      <c r="M2938">
        <v>0.42199999999999999</v>
      </c>
      <c r="N2938">
        <v>0.77300000000000002</v>
      </c>
      <c r="O2938">
        <v>0.61</v>
      </c>
      <c r="P2938">
        <v>0.95</v>
      </c>
      <c r="Q2938">
        <v>0.55000000000000004</v>
      </c>
      <c r="R2938">
        <v>0.42899999999999999</v>
      </c>
      <c r="S2938">
        <v>0.53500000000000003</v>
      </c>
      <c r="T2938">
        <v>0.628</v>
      </c>
      <c r="U2938">
        <v>0.4</v>
      </c>
      <c r="V2938">
        <v>0.36699999999999999</v>
      </c>
      <c r="W2938">
        <v>0.51900000000000002</v>
      </c>
      <c r="X2938">
        <v>0.57399999999999995</v>
      </c>
      <c r="Y2938">
        <v>0.94299999999999995</v>
      </c>
      <c r="Z2938">
        <v>1.032</v>
      </c>
      <c r="AA2938">
        <v>0.9</v>
      </c>
      <c r="AB2938">
        <v>0.7</v>
      </c>
    </row>
    <row r="2939" spans="1:28" x14ac:dyDescent="0.25">
      <c r="A2939" t="s">
        <v>4566</v>
      </c>
      <c r="B2939">
        <v>0.47099999999999997</v>
      </c>
      <c r="C2939">
        <v>0.61</v>
      </c>
      <c r="D2939">
        <v>0.80200000000000005</v>
      </c>
      <c r="E2939">
        <v>0.56299999999999994</v>
      </c>
      <c r="F2939">
        <v>0.79100000000000004</v>
      </c>
      <c r="G2939">
        <v>0.81899999999999995</v>
      </c>
      <c r="H2939">
        <v>0.89600000000000002</v>
      </c>
      <c r="I2939">
        <v>1.0289999999999999</v>
      </c>
      <c r="J2939">
        <v>0.95699999999999996</v>
      </c>
      <c r="K2939">
        <v>1.2569999999999999</v>
      </c>
      <c r="L2939">
        <v>0.99299999999999999</v>
      </c>
      <c r="M2939">
        <v>1.351</v>
      </c>
      <c r="N2939">
        <v>1.214</v>
      </c>
      <c r="O2939">
        <v>1.3140000000000001</v>
      </c>
      <c r="P2939">
        <v>1.542</v>
      </c>
      <c r="Q2939">
        <v>1.2410000000000001</v>
      </c>
      <c r="R2939">
        <v>1.163</v>
      </c>
      <c r="S2939">
        <v>1.1140000000000001</v>
      </c>
      <c r="T2939">
        <v>1.08</v>
      </c>
      <c r="U2939">
        <v>1.081</v>
      </c>
      <c r="V2939">
        <v>1.2350000000000001</v>
      </c>
      <c r="W2939">
        <v>1.327</v>
      </c>
      <c r="X2939">
        <v>1.298</v>
      </c>
      <c r="Y2939">
        <v>1.4750000000000001</v>
      </c>
      <c r="Z2939">
        <v>1.532</v>
      </c>
      <c r="AA2939">
        <v>1.4</v>
      </c>
      <c r="AB2939">
        <v>1.3</v>
      </c>
    </row>
    <row r="2940" spans="1:28" x14ac:dyDescent="0.25">
      <c r="A2940" t="s">
        <v>4567</v>
      </c>
      <c r="N2940">
        <v>0.40500000000000003</v>
      </c>
      <c r="O2940">
        <v>0.38500000000000001</v>
      </c>
      <c r="P2940">
        <v>0.44700000000000001</v>
      </c>
      <c r="Q2940">
        <v>0.55300000000000005</v>
      </c>
      <c r="R2940">
        <v>0.53800000000000003</v>
      </c>
      <c r="S2940">
        <v>0.69699999999999995</v>
      </c>
      <c r="T2940">
        <v>0.63700000000000001</v>
      </c>
      <c r="U2940">
        <v>0.71899999999999997</v>
      </c>
      <c r="V2940">
        <v>0.77500000000000002</v>
      </c>
      <c r="W2940">
        <v>0.99099999999999999</v>
      </c>
      <c r="X2940">
        <v>0.88300000000000001</v>
      </c>
      <c r="Y2940">
        <v>1.677</v>
      </c>
      <c r="Z2940">
        <v>1.917</v>
      </c>
      <c r="AA2940">
        <v>1.7</v>
      </c>
      <c r="AB2940">
        <v>1.5</v>
      </c>
    </row>
    <row r="2941" spans="1:28" x14ac:dyDescent="0.25">
      <c r="A2941" t="s">
        <v>4568</v>
      </c>
      <c r="B2941">
        <v>0.63200000000000001</v>
      </c>
      <c r="C2941">
        <v>1.0580000000000001</v>
      </c>
      <c r="D2941">
        <v>1.2529999999999999</v>
      </c>
      <c r="E2941">
        <v>1.081</v>
      </c>
      <c r="F2941">
        <v>0.59699999999999998</v>
      </c>
      <c r="G2941">
        <v>0.52800000000000002</v>
      </c>
      <c r="H2941">
        <v>0.71699999999999997</v>
      </c>
      <c r="I2941">
        <v>0.57599999999999996</v>
      </c>
      <c r="J2941">
        <v>0.45400000000000001</v>
      </c>
      <c r="K2941">
        <v>0.626</v>
      </c>
      <c r="L2941">
        <v>0.91900000000000004</v>
      </c>
      <c r="M2941">
        <v>1.2829999999999999</v>
      </c>
      <c r="N2941">
        <v>1.577</v>
      </c>
      <c r="O2941">
        <v>1.1459999999999999</v>
      </c>
      <c r="P2941">
        <v>1.212</v>
      </c>
      <c r="Q2941">
        <v>1.0449999999999999</v>
      </c>
      <c r="R2941">
        <v>1.091</v>
      </c>
      <c r="S2941">
        <v>1.349</v>
      </c>
      <c r="T2941">
        <v>1</v>
      </c>
      <c r="U2941">
        <v>0.94799999999999995</v>
      </c>
      <c r="V2941">
        <v>1.2450000000000001</v>
      </c>
      <c r="W2941">
        <v>1.0960000000000001</v>
      </c>
      <c r="X2941">
        <v>1.478</v>
      </c>
      <c r="Y2941">
        <v>1.5089999999999999</v>
      </c>
      <c r="Z2941">
        <v>1.6559999999999999</v>
      </c>
      <c r="AA2941">
        <v>1.2</v>
      </c>
      <c r="AB2941">
        <v>1.1000000000000001</v>
      </c>
    </row>
    <row r="2942" spans="1:28" x14ac:dyDescent="0.25">
      <c r="A2942" t="s">
        <v>390</v>
      </c>
      <c r="C2942">
        <v>0.21099999999999999</v>
      </c>
      <c r="D2942">
        <v>0.17</v>
      </c>
      <c r="E2942">
        <v>0.22500000000000001</v>
      </c>
      <c r="F2942">
        <v>0.246</v>
      </c>
      <c r="G2942">
        <v>0.25700000000000001</v>
      </c>
      <c r="H2942">
        <v>0.28299999999999997</v>
      </c>
      <c r="I2942">
        <v>0.218</v>
      </c>
      <c r="J2942">
        <v>0.26300000000000001</v>
      </c>
      <c r="K2942">
        <v>0.26700000000000002</v>
      </c>
      <c r="L2942">
        <v>0.318</v>
      </c>
      <c r="M2942">
        <v>0.40400000000000003</v>
      </c>
      <c r="N2942">
        <v>0.48299999999999998</v>
      </c>
      <c r="O2942">
        <v>0.40500000000000003</v>
      </c>
      <c r="P2942">
        <v>0.59299999999999997</v>
      </c>
      <c r="Q2942">
        <v>0.53900000000000003</v>
      </c>
      <c r="R2942">
        <v>0.45</v>
      </c>
      <c r="S2942">
        <v>0.39</v>
      </c>
      <c r="T2942">
        <v>0.53800000000000003</v>
      </c>
      <c r="U2942">
        <v>0.59699999999999998</v>
      </c>
      <c r="V2942">
        <v>0.39600000000000002</v>
      </c>
    </row>
    <row r="2943" spans="1:28" x14ac:dyDescent="0.25">
      <c r="A2943" t="s">
        <v>4569</v>
      </c>
      <c r="M2943">
        <v>0.41499999999999998</v>
      </c>
      <c r="N2943">
        <v>0.42399999999999999</v>
      </c>
      <c r="O2943">
        <v>0.57499999999999996</v>
      </c>
      <c r="P2943">
        <v>0.51900000000000002</v>
      </c>
      <c r="Q2943">
        <v>0.47599999999999998</v>
      </c>
      <c r="R2943">
        <v>0.77200000000000002</v>
      </c>
      <c r="S2943">
        <v>0.64900000000000002</v>
      </c>
      <c r="T2943">
        <v>0.74</v>
      </c>
      <c r="U2943">
        <v>0.79200000000000004</v>
      </c>
      <c r="V2943">
        <v>0.94599999999999995</v>
      </c>
      <c r="W2943">
        <v>1.0660000000000001</v>
      </c>
      <c r="X2943">
        <v>1.865</v>
      </c>
      <c r="Y2943">
        <v>2.3570000000000002</v>
      </c>
      <c r="Z2943">
        <v>2.4510000000000001</v>
      </c>
      <c r="AA2943">
        <v>3.1</v>
      </c>
      <c r="AB2943">
        <v>2.9</v>
      </c>
    </row>
    <row r="2944" spans="1:28" x14ac:dyDescent="0.25">
      <c r="A2944" t="s">
        <v>4570</v>
      </c>
      <c r="O2944">
        <v>0.16700000000000001</v>
      </c>
      <c r="P2944">
        <v>0.36699999999999999</v>
      </c>
      <c r="Q2944">
        <v>0.47599999999999998</v>
      </c>
      <c r="R2944">
        <v>0.54</v>
      </c>
      <c r="S2944">
        <v>0.89800000000000002</v>
      </c>
      <c r="T2944">
        <v>0.60899999999999999</v>
      </c>
      <c r="U2944">
        <v>0.57699999999999996</v>
      </c>
      <c r="V2944">
        <v>0.71799999999999997</v>
      </c>
      <c r="W2944">
        <v>1.05</v>
      </c>
      <c r="X2944">
        <v>1.7529999999999999</v>
      </c>
      <c r="Y2944">
        <v>2.2389999999999999</v>
      </c>
      <c r="Z2944">
        <v>4.2649999999999997</v>
      </c>
      <c r="AA2944">
        <v>5.0999999999999996</v>
      </c>
      <c r="AB2944">
        <v>4.4000000000000004</v>
      </c>
    </row>
    <row r="2945" spans="1:28" x14ac:dyDescent="0.25">
      <c r="A2945" t="s">
        <v>4571</v>
      </c>
      <c r="AA2945">
        <v>4.7</v>
      </c>
      <c r="AB2945">
        <v>4.3</v>
      </c>
    </row>
    <row r="2946" spans="1:28" x14ac:dyDescent="0.25">
      <c r="A2946" t="s">
        <v>4572</v>
      </c>
      <c r="N2946">
        <v>0.11799999999999999</v>
      </c>
      <c r="O2946">
        <v>5.8000000000000003E-2</v>
      </c>
      <c r="P2946">
        <v>0.14599999999999999</v>
      </c>
      <c r="Q2946">
        <v>0.46400000000000002</v>
      </c>
      <c r="R2946">
        <v>0.42</v>
      </c>
      <c r="S2946">
        <v>0.34399999999999997</v>
      </c>
      <c r="T2946">
        <v>0.42399999999999999</v>
      </c>
      <c r="U2946">
        <v>0.90300000000000002</v>
      </c>
      <c r="V2946">
        <v>1.514</v>
      </c>
      <c r="W2946">
        <v>1.8819999999999999</v>
      </c>
      <c r="X2946">
        <v>2.024</v>
      </c>
      <c r="Y2946">
        <v>2.6880000000000002</v>
      </c>
      <c r="Z2946">
        <v>3.17</v>
      </c>
      <c r="AA2946">
        <v>4.0999999999999996</v>
      </c>
      <c r="AB2946">
        <v>3.1</v>
      </c>
    </row>
    <row r="2947" spans="1:28" x14ac:dyDescent="0.25">
      <c r="A2947" t="s">
        <v>4573</v>
      </c>
      <c r="B2947">
        <v>0.33300000000000002</v>
      </c>
      <c r="C2947">
        <v>0.5</v>
      </c>
      <c r="D2947">
        <v>0.44</v>
      </c>
      <c r="E2947">
        <v>0.40899999999999997</v>
      </c>
      <c r="F2947">
        <v>0.29299999999999998</v>
      </c>
      <c r="G2947">
        <v>0.47299999999999998</v>
      </c>
      <c r="H2947">
        <v>1.143</v>
      </c>
      <c r="I2947">
        <v>0.52900000000000003</v>
      </c>
      <c r="J2947">
        <v>0.34</v>
      </c>
      <c r="K2947">
        <v>0.63500000000000001</v>
      </c>
      <c r="L2947">
        <v>0.47899999999999998</v>
      </c>
      <c r="M2947">
        <v>1.1539999999999999</v>
      </c>
      <c r="N2947">
        <v>1.0660000000000001</v>
      </c>
      <c r="O2947">
        <v>0.94699999999999995</v>
      </c>
      <c r="P2947">
        <v>0.94099999999999995</v>
      </c>
      <c r="Q2947">
        <v>1.39</v>
      </c>
      <c r="R2947">
        <v>1.1419999999999999</v>
      </c>
      <c r="S2947">
        <v>1.264</v>
      </c>
      <c r="T2947">
        <v>1.1160000000000001</v>
      </c>
      <c r="U2947">
        <v>1.3660000000000001</v>
      </c>
      <c r="V2947">
        <v>1.8</v>
      </c>
      <c r="W2947">
        <v>2.1059999999999999</v>
      </c>
      <c r="X2947">
        <v>2.7360000000000002</v>
      </c>
      <c r="Y2947">
        <v>4.2270000000000003</v>
      </c>
      <c r="Z2947">
        <v>4.7439999999999998</v>
      </c>
      <c r="AA2947">
        <v>6.8</v>
      </c>
      <c r="AB2947">
        <v>5.2</v>
      </c>
    </row>
    <row r="2948" spans="1:28" x14ac:dyDescent="0.25">
      <c r="A2948" t="s">
        <v>4574</v>
      </c>
      <c r="N2948">
        <v>0.159</v>
      </c>
      <c r="O2948">
        <v>0.20399999999999999</v>
      </c>
      <c r="P2948">
        <v>0.27800000000000002</v>
      </c>
      <c r="Q2948">
        <v>0.34599999999999997</v>
      </c>
      <c r="R2948">
        <v>0.34100000000000003</v>
      </c>
      <c r="S2948">
        <v>0.433</v>
      </c>
      <c r="T2948">
        <v>0.35399999999999998</v>
      </c>
      <c r="U2948">
        <v>0.371</v>
      </c>
      <c r="V2948">
        <v>0.36</v>
      </c>
      <c r="W2948">
        <v>0.73299999999999998</v>
      </c>
      <c r="X2948">
        <v>0.94699999999999995</v>
      </c>
      <c r="Y2948">
        <v>1.202</v>
      </c>
      <c r="Z2948">
        <v>1.0449999999999999</v>
      </c>
      <c r="AA2948">
        <v>1.6</v>
      </c>
      <c r="AB2948">
        <v>1.7</v>
      </c>
    </row>
    <row r="2949" spans="1:28" x14ac:dyDescent="0.25">
      <c r="A2949" t="s">
        <v>4575</v>
      </c>
      <c r="T2949">
        <v>0.96599999999999997</v>
      </c>
      <c r="U2949">
        <v>0.93500000000000005</v>
      </c>
      <c r="V2949">
        <v>0.7</v>
      </c>
      <c r="W2949">
        <v>0.97</v>
      </c>
      <c r="X2949">
        <v>1.417</v>
      </c>
      <c r="Y2949">
        <v>1.6759999999999999</v>
      </c>
      <c r="Z2949">
        <v>1.34</v>
      </c>
      <c r="AA2949">
        <v>2.1</v>
      </c>
      <c r="AB2949">
        <v>2.2999999999999998</v>
      </c>
    </row>
    <row r="2950" spans="1:28" x14ac:dyDescent="0.25">
      <c r="A2950" t="s">
        <v>4576</v>
      </c>
      <c r="B2950">
        <v>0.41399999999999998</v>
      </c>
      <c r="C2950">
        <v>0.79300000000000004</v>
      </c>
      <c r="D2950">
        <v>1.294</v>
      </c>
      <c r="E2950">
        <v>0.9</v>
      </c>
      <c r="F2950">
        <v>1.042</v>
      </c>
      <c r="G2950">
        <v>0.73499999999999999</v>
      </c>
      <c r="H2950">
        <v>0.61799999999999999</v>
      </c>
      <c r="I2950">
        <v>1.28</v>
      </c>
      <c r="J2950">
        <v>1.1739999999999999</v>
      </c>
      <c r="K2950">
        <v>0.71399999999999997</v>
      </c>
      <c r="L2950">
        <v>0.4</v>
      </c>
      <c r="M2950">
        <v>1.421</v>
      </c>
      <c r="N2950">
        <v>1.095</v>
      </c>
      <c r="O2950">
        <v>0.82599999999999996</v>
      </c>
      <c r="P2950">
        <v>0.85199999999999998</v>
      </c>
      <c r="Q2950">
        <v>1.0289999999999999</v>
      </c>
      <c r="R2950">
        <v>0.94099999999999995</v>
      </c>
      <c r="S2950">
        <v>1.03</v>
      </c>
      <c r="T2950">
        <v>0.90600000000000003</v>
      </c>
      <c r="U2950">
        <v>1.484</v>
      </c>
      <c r="V2950">
        <v>2.25</v>
      </c>
      <c r="W2950">
        <v>2.6520000000000001</v>
      </c>
      <c r="X2950">
        <v>2.75</v>
      </c>
      <c r="Y2950">
        <v>3.84</v>
      </c>
      <c r="Z2950">
        <v>3.1739999999999999</v>
      </c>
      <c r="AA2950">
        <v>4.3</v>
      </c>
      <c r="AB2950">
        <v>4.7</v>
      </c>
    </row>
    <row r="2951" spans="1:28" x14ac:dyDescent="0.25">
      <c r="A2951" t="s">
        <v>4577</v>
      </c>
      <c r="D2951">
        <v>8.8999999999999996E-2</v>
      </c>
      <c r="E2951">
        <v>0.13700000000000001</v>
      </c>
      <c r="F2951">
        <v>0.20599999999999999</v>
      </c>
      <c r="G2951">
        <v>0.19600000000000001</v>
      </c>
      <c r="H2951">
        <v>0.41299999999999998</v>
      </c>
      <c r="I2951">
        <v>0.27500000000000002</v>
      </c>
      <c r="J2951">
        <v>0.35</v>
      </c>
      <c r="K2951">
        <v>0.52800000000000002</v>
      </c>
      <c r="L2951">
        <v>0.32500000000000001</v>
      </c>
      <c r="M2951">
        <v>0.43</v>
      </c>
      <c r="N2951">
        <v>0.26</v>
      </c>
      <c r="O2951">
        <v>0.30199999999999999</v>
      </c>
      <c r="P2951">
        <v>0.46800000000000003</v>
      </c>
      <c r="Q2951">
        <v>0.4</v>
      </c>
      <c r="R2951">
        <v>0.40699999999999997</v>
      </c>
      <c r="S2951">
        <v>0.34399999999999997</v>
      </c>
      <c r="T2951">
        <v>0.435</v>
      </c>
      <c r="U2951">
        <v>0.621</v>
      </c>
      <c r="V2951">
        <v>0.67400000000000004</v>
      </c>
      <c r="W2951">
        <v>0.69299999999999995</v>
      </c>
      <c r="X2951">
        <v>0.83499999999999996</v>
      </c>
      <c r="Y2951">
        <v>1.2010000000000001</v>
      </c>
      <c r="Z2951">
        <v>1.2529999999999999</v>
      </c>
      <c r="AA2951">
        <v>1.6</v>
      </c>
      <c r="AB2951">
        <v>1.8</v>
      </c>
    </row>
    <row r="2952" spans="1:28" x14ac:dyDescent="0.25">
      <c r="A2952" t="s">
        <v>4578</v>
      </c>
      <c r="N2952">
        <v>1.1020000000000001</v>
      </c>
    </row>
    <row r="2953" spans="1:28" x14ac:dyDescent="0.25">
      <c r="A2953" t="s">
        <v>4579</v>
      </c>
      <c r="X2953">
        <v>1.857</v>
      </c>
      <c r="Y2953">
        <v>1.8</v>
      </c>
      <c r="Z2953">
        <v>1.204</v>
      </c>
      <c r="AA2953">
        <v>1.6</v>
      </c>
      <c r="AB2953">
        <v>1.4</v>
      </c>
    </row>
    <row r="2954" spans="1:28" x14ac:dyDescent="0.25">
      <c r="A2954" t="s">
        <v>4580</v>
      </c>
      <c r="N2954">
        <v>7.0000000000000007E-2</v>
      </c>
      <c r="O2954">
        <v>8.7999999999999995E-2</v>
      </c>
      <c r="P2954">
        <v>0.12</v>
      </c>
      <c r="Q2954">
        <v>8.3000000000000004E-2</v>
      </c>
      <c r="R2954">
        <v>0.248</v>
      </c>
      <c r="S2954">
        <v>0.27700000000000002</v>
      </c>
      <c r="T2954">
        <v>0.38800000000000001</v>
      </c>
      <c r="U2954">
        <v>0.53300000000000003</v>
      </c>
      <c r="V2954">
        <v>0.32500000000000001</v>
      </c>
      <c r="W2954">
        <v>0.6</v>
      </c>
      <c r="X2954">
        <v>0.59199999999999997</v>
      </c>
      <c r="Y2954">
        <v>0.85</v>
      </c>
      <c r="Z2954">
        <v>0.59499999999999997</v>
      </c>
      <c r="AA2954">
        <v>0.9</v>
      </c>
      <c r="AB2954">
        <v>0.6</v>
      </c>
    </row>
    <row r="2955" spans="1:28" x14ac:dyDescent="0.25">
      <c r="A2955" t="s">
        <v>4581</v>
      </c>
      <c r="B2955">
        <v>0.78300000000000003</v>
      </c>
      <c r="C2955">
        <v>0.60499999999999998</v>
      </c>
      <c r="D2955">
        <v>0.95199999999999996</v>
      </c>
      <c r="E2955">
        <v>0.93200000000000005</v>
      </c>
      <c r="F2955">
        <v>1.0249999999999999</v>
      </c>
      <c r="G2955">
        <v>0.93</v>
      </c>
      <c r="H2955">
        <v>0.66700000000000004</v>
      </c>
      <c r="I2955">
        <v>1.1559999999999999</v>
      </c>
      <c r="J2955">
        <v>0.97399999999999998</v>
      </c>
      <c r="K2955">
        <v>1.216</v>
      </c>
      <c r="L2955">
        <v>0.80600000000000005</v>
      </c>
      <c r="M2955">
        <v>0.73599999999999999</v>
      </c>
      <c r="N2955">
        <v>0.95699999999999996</v>
      </c>
      <c r="O2955">
        <v>0.90700000000000003</v>
      </c>
      <c r="P2955">
        <v>1.026</v>
      </c>
      <c r="Q2955">
        <v>0.84199999999999997</v>
      </c>
      <c r="R2955">
        <v>0.872</v>
      </c>
      <c r="S2955">
        <v>0.95199999999999996</v>
      </c>
      <c r="T2955">
        <v>1.54</v>
      </c>
      <c r="U2955">
        <v>1.895</v>
      </c>
      <c r="V2955">
        <v>2.2759999999999998</v>
      </c>
      <c r="W2955">
        <v>2.2360000000000002</v>
      </c>
      <c r="X2955">
        <v>2.2280000000000002</v>
      </c>
      <c r="Y2955">
        <v>3.1539999999999999</v>
      </c>
      <c r="Z2955">
        <v>2.2309999999999999</v>
      </c>
      <c r="AA2955">
        <v>2.5</v>
      </c>
      <c r="AB2955">
        <v>2.5</v>
      </c>
    </row>
    <row r="2956" spans="1:28" x14ac:dyDescent="0.25">
      <c r="A2956" t="s">
        <v>1585</v>
      </c>
      <c r="L2956">
        <v>0.34799999999999998</v>
      </c>
      <c r="M2956">
        <v>0.57699999999999996</v>
      </c>
      <c r="N2956">
        <v>0.188</v>
      </c>
      <c r="O2956">
        <v>0.125</v>
      </c>
      <c r="P2956">
        <v>0.35499999999999998</v>
      </c>
      <c r="Q2956">
        <v>0.5</v>
      </c>
      <c r="R2956">
        <v>0.217</v>
      </c>
      <c r="S2956">
        <v>0.35</v>
      </c>
      <c r="T2956">
        <v>0.53600000000000003</v>
      </c>
      <c r="U2956">
        <v>0.90600000000000003</v>
      </c>
      <c r="V2956">
        <v>0.69399999999999995</v>
      </c>
      <c r="W2956">
        <v>1.171</v>
      </c>
      <c r="X2956">
        <v>0.93500000000000005</v>
      </c>
      <c r="Y2956">
        <v>1.48</v>
      </c>
      <c r="Z2956">
        <v>1.712</v>
      </c>
      <c r="AA2956">
        <v>1.6</v>
      </c>
      <c r="AB2956">
        <v>1.2</v>
      </c>
    </row>
    <row r="2957" spans="1:28" x14ac:dyDescent="0.25">
      <c r="A2957" t="s">
        <v>1586</v>
      </c>
      <c r="P2957">
        <v>0.182</v>
      </c>
      <c r="Q2957">
        <v>0.39400000000000002</v>
      </c>
      <c r="R2957">
        <v>0.24399999999999999</v>
      </c>
      <c r="S2957">
        <v>0.192</v>
      </c>
      <c r="T2957">
        <v>0.20799999999999999</v>
      </c>
      <c r="U2957">
        <v>0.21099999999999999</v>
      </c>
      <c r="V2957">
        <v>0.17399999999999999</v>
      </c>
      <c r="W2957">
        <v>0.311</v>
      </c>
      <c r="X2957">
        <v>0.31900000000000001</v>
      </c>
      <c r="Y2957">
        <v>0.67500000000000004</v>
      </c>
      <c r="Z2957">
        <v>0.75600000000000001</v>
      </c>
      <c r="AA2957">
        <v>0.5</v>
      </c>
      <c r="AB2957">
        <v>0.5</v>
      </c>
    </row>
    <row r="2958" spans="1:28" x14ac:dyDescent="0.25">
      <c r="A2958" t="s">
        <v>4582</v>
      </c>
      <c r="B2958">
        <v>0.14699999999999999</v>
      </c>
      <c r="C2958">
        <v>0.17299999999999999</v>
      </c>
      <c r="D2958">
        <v>0.193</v>
      </c>
      <c r="E2958">
        <v>0.153</v>
      </c>
      <c r="F2958">
        <v>0.14399999999999999</v>
      </c>
      <c r="G2958">
        <v>0.29599999999999999</v>
      </c>
      <c r="H2958">
        <v>0.34300000000000003</v>
      </c>
      <c r="I2958">
        <v>0.43099999999999999</v>
      </c>
      <c r="J2958">
        <v>0.317</v>
      </c>
      <c r="K2958">
        <v>0.47</v>
      </c>
      <c r="L2958">
        <v>0.35399999999999998</v>
      </c>
      <c r="M2958">
        <v>0.443</v>
      </c>
      <c r="N2958">
        <v>0.35599999999999998</v>
      </c>
      <c r="O2958">
        <v>0.45200000000000001</v>
      </c>
      <c r="P2958">
        <v>0.52100000000000002</v>
      </c>
      <c r="Q2958">
        <v>0.504</v>
      </c>
      <c r="R2958">
        <v>0.316</v>
      </c>
      <c r="S2958">
        <v>0.44800000000000001</v>
      </c>
      <c r="T2958">
        <v>0.45200000000000001</v>
      </c>
      <c r="U2958">
        <v>0.36199999999999999</v>
      </c>
      <c r="V2958">
        <v>0.39200000000000002</v>
      </c>
      <c r="W2958">
        <v>0.41899999999999998</v>
      </c>
      <c r="X2958">
        <v>0.58599999999999997</v>
      </c>
      <c r="Y2958">
        <v>0.75600000000000001</v>
      </c>
      <c r="Z2958">
        <v>0.53100000000000003</v>
      </c>
      <c r="AA2958">
        <v>0.5</v>
      </c>
      <c r="AB2958">
        <v>0.5</v>
      </c>
    </row>
    <row r="2959" spans="1:28" x14ac:dyDescent="0.25">
      <c r="A2959" t="s">
        <v>4583</v>
      </c>
      <c r="E2959">
        <v>0.16400000000000001</v>
      </c>
      <c r="F2959">
        <v>0.14399999999999999</v>
      </c>
      <c r="G2959">
        <v>0.18099999999999999</v>
      </c>
      <c r="H2959">
        <v>0.14899999999999999</v>
      </c>
      <c r="I2959">
        <v>5.2999999999999999E-2</v>
      </c>
    </row>
    <row r="2960" spans="1:28" x14ac:dyDescent="0.25">
      <c r="A2960" t="s">
        <v>4584</v>
      </c>
      <c r="C2960">
        <v>0.19500000000000001</v>
      </c>
      <c r="D2960">
        <v>0.224</v>
      </c>
      <c r="E2960">
        <v>0.22900000000000001</v>
      </c>
      <c r="F2960">
        <v>0.28899999999999998</v>
      </c>
      <c r="G2960">
        <v>0.34699999999999998</v>
      </c>
      <c r="H2960">
        <v>0.34200000000000003</v>
      </c>
      <c r="I2960">
        <v>0.30499999999999999</v>
      </c>
      <c r="J2960">
        <v>0.35499999999999998</v>
      </c>
      <c r="K2960">
        <v>0.26600000000000001</v>
      </c>
      <c r="L2960">
        <v>0.33600000000000002</v>
      </c>
      <c r="M2960">
        <v>0.48799999999999999</v>
      </c>
      <c r="N2960">
        <v>0.64300000000000002</v>
      </c>
      <c r="O2960">
        <v>0.77500000000000002</v>
      </c>
      <c r="P2960">
        <v>0.97799999999999998</v>
      </c>
      <c r="Q2960">
        <v>1.21</v>
      </c>
      <c r="R2960">
        <v>1.1779999999999999</v>
      </c>
      <c r="S2960">
        <v>1.587</v>
      </c>
      <c r="T2960">
        <v>1.9470000000000001</v>
      </c>
      <c r="U2960">
        <v>1.9319999999999999</v>
      </c>
      <c r="V2960">
        <v>2.6309999999999998</v>
      </c>
      <c r="W2960">
        <v>3.839</v>
      </c>
      <c r="X2960">
        <v>4.6319999999999997</v>
      </c>
      <c r="Y2960">
        <v>6.7789999999999999</v>
      </c>
      <c r="Z2960">
        <v>8.4550000000000001</v>
      </c>
      <c r="AA2960">
        <v>9.1</v>
      </c>
      <c r="AB2960">
        <v>9.4</v>
      </c>
    </row>
    <row r="2961" spans="1:28" x14ac:dyDescent="0.25">
      <c r="A2961" t="s">
        <v>4585</v>
      </c>
      <c r="B2961">
        <v>8.9999999999999993E-3</v>
      </c>
      <c r="C2961">
        <v>5.0999999999999997E-2</v>
      </c>
      <c r="D2961">
        <v>2.1999999999999999E-2</v>
      </c>
      <c r="E2961">
        <v>2.4E-2</v>
      </c>
      <c r="F2961">
        <v>0.02</v>
      </c>
      <c r="G2961">
        <v>1.7000000000000001E-2</v>
      </c>
      <c r="H2961">
        <v>7.4999999999999997E-2</v>
      </c>
      <c r="I2961">
        <v>8.9999999999999993E-3</v>
      </c>
      <c r="J2961">
        <v>9.8000000000000004E-2</v>
      </c>
      <c r="K2961">
        <v>7.0999999999999994E-2</v>
      </c>
      <c r="L2961">
        <v>0.05</v>
      </c>
      <c r="M2961">
        <v>8.2000000000000003E-2</v>
      </c>
      <c r="N2961">
        <v>0.13100000000000001</v>
      </c>
    </row>
    <row r="2962" spans="1:28" x14ac:dyDescent="0.25">
      <c r="A2962" t="s">
        <v>4586</v>
      </c>
      <c r="N2962">
        <v>0.42599999999999999</v>
      </c>
      <c r="O2962">
        <v>0.65600000000000003</v>
      </c>
      <c r="P2962">
        <v>0.5</v>
      </c>
      <c r="Q2962">
        <v>0.5</v>
      </c>
      <c r="R2962">
        <v>0.72699999999999998</v>
      </c>
      <c r="S2962">
        <v>0.877</v>
      </c>
      <c r="T2962">
        <v>1.145</v>
      </c>
      <c r="U2962">
        <v>1.1539999999999999</v>
      </c>
      <c r="V2962">
        <v>1.1140000000000001</v>
      </c>
      <c r="W2962">
        <v>1.464</v>
      </c>
      <c r="X2962">
        <v>1.8540000000000001</v>
      </c>
      <c r="Y2962">
        <v>2.8919999999999999</v>
      </c>
      <c r="Z2962">
        <v>3.101</v>
      </c>
      <c r="AA2962">
        <v>3.4</v>
      </c>
      <c r="AB2962">
        <v>3.4</v>
      </c>
    </row>
    <row r="2963" spans="1:28" x14ac:dyDescent="0.25">
      <c r="A2963" t="s">
        <v>4587</v>
      </c>
      <c r="N2963">
        <v>0.29399999999999998</v>
      </c>
      <c r="O2963">
        <v>0.30099999999999999</v>
      </c>
      <c r="P2963">
        <v>0.40600000000000003</v>
      </c>
      <c r="Q2963">
        <v>0.438</v>
      </c>
      <c r="R2963">
        <v>0.68899999999999995</v>
      </c>
      <c r="S2963">
        <v>1.07</v>
      </c>
      <c r="T2963">
        <v>0.97699999999999998</v>
      </c>
      <c r="U2963">
        <v>1.3069999999999999</v>
      </c>
      <c r="V2963">
        <v>1.6140000000000001</v>
      </c>
      <c r="W2963">
        <v>2.0950000000000002</v>
      </c>
      <c r="X2963">
        <v>2.2149999999999999</v>
      </c>
      <c r="Y2963">
        <v>2.7690000000000001</v>
      </c>
      <c r="Z2963">
        <v>4.0609999999999999</v>
      </c>
      <c r="AA2963">
        <v>5.7</v>
      </c>
      <c r="AB2963">
        <v>5.3</v>
      </c>
    </row>
    <row r="2964" spans="1:28" x14ac:dyDescent="0.25">
      <c r="A2964" t="s">
        <v>4588</v>
      </c>
      <c r="F2964">
        <v>0.28799999999999998</v>
      </c>
      <c r="G2964">
        <v>0.24</v>
      </c>
      <c r="H2964">
        <v>0.224</v>
      </c>
      <c r="I2964">
        <v>0.41199999999999998</v>
      </c>
      <c r="J2964">
        <v>0.39700000000000002</v>
      </c>
      <c r="K2964">
        <v>0.36099999999999999</v>
      </c>
      <c r="L2964">
        <v>0.51300000000000001</v>
      </c>
      <c r="M2964">
        <v>0.63300000000000001</v>
      </c>
      <c r="N2964">
        <v>0.79</v>
      </c>
      <c r="O2964">
        <v>0.79800000000000004</v>
      </c>
      <c r="P2964">
        <v>0.94099999999999995</v>
      </c>
      <c r="Q2964">
        <v>0.76900000000000002</v>
      </c>
      <c r="R2964">
        <v>0.7</v>
      </c>
      <c r="S2964">
        <v>0.754</v>
      </c>
      <c r="T2964">
        <v>0.56599999999999995</v>
      </c>
      <c r="U2964">
        <v>0.79500000000000004</v>
      </c>
      <c r="V2964">
        <v>0.82399999999999995</v>
      </c>
      <c r="W2964">
        <v>0.93100000000000005</v>
      </c>
      <c r="X2964">
        <v>0.93600000000000005</v>
      </c>
      <c r="Y2964">
        <v>1.1339999999999999</v>
      </c>
      <c r="Z2964">
        <v>1.1930000000000001</v>
      </c>
      <c r="AA2964">
        <v>1.2</v>
      </c>
      <c r="AB2964">
        <v>1.2</v>
      </c>
    </row>
    <row r="2965" spans="1:28" x14ac:dyDescent="0.25">
      <c r="A2965" t="s">
        <v>4589</v>
      </c>
      <c r="F2965">
        <v>0</v>
      </c>
      <c r="G2965">
        <v>0.879</v>
      </c>
      <c r="H2965">
        <v>1.768</v>
      </c>
      <c r="I2965">
        <v>0.99199999999999999</v>
      </c>
      <c r="J2965">
        <v>0.67200000000000004</v>
      </c>
      <c r="K2965">
        <v>0.746</v>
      </c>
      <c r="L2965">
        <v>0.65200000000000002</v>
      </c>
      <c r="M2965">
        <v>0.68899999999999995</v>
      </c>
      <c r="N2965">
        <v>0.88800000000000001</v>
      </c>
      <c r="O2965">
        <v>0.84899999999999998</v>
      </c>
    </row>
    <row r="2966" spans="1:28" x14ac:dyDescent="0.25">
      <c r="A2966" t="s">
        <v>4590</v>
      </c>
      <c r="S2966">
        <v>2.1549999999999998</v>
      </c>
      <c r="T2966">
        <v>2.8140000000000001</v>
      </c>
      <c r="U2966">
        <v>4.1109999999999998</v>
      </c>
      <c r="V2966">
        <v>3.8220000000000001</v>
      </c>
      <c r="W2966">
        <v>3.62</v>
      </c>
      <c r="X2966">
        <v>5.76</v>
      </c>
    </row>
    <row r="2967" spans="1:28" x14ac:dyDescent="0.25">
      <c r="A2967" t="s">
        <v>4591</v>
      </c>
      <c r="N2967">
        <v>0.19800000000000001</v>
      </c>
      <c r="O2967">
        <v>0.252</v>
      </c>
      <c r="P2967">
        <v>0.182</v>
      </c>
      <c r="Q2967">
        <v>0.44800000000000001</v>
      </c>
      <c r="R2967">
        <v>0.93200000000000005</v>
      </c>
      <c r="S2967">
        <v>1.9350000000000001</v>
      </c>
      <c r="T2967">
        <v>2.2010000000000001</v>
      </c>
      <c r="U2967">
        <v>3</v>
      </c>
      <c r="V2967">
        <v>3.6890000000000001</v>
      </c>
      <c r="W2967">
        <v>2.5150000000000001</v>
      </c>
      <c r="X2967">
        <v>4.1349999999999998</v>
      </c>
      <c r="Y2967">
        <v>5.0869999999999997</v>
      </c>
      <c r="Z2967">
        <v>4.0259999999999998</v>
      </c>
      <c r="AA2967">
        <v>5.0999999999999996</v>
      </c>
      <c r="AB2967">
        <v>7</v>
      </c>
    </row>
    <row r="2968" spans="1:28" x14ac:dyDescent="0.25">
      <c r="A2968" t="s">
        <v>4592</v>
      </c>
      <c r="H2968">
        <v>0.54200000000000004</v>
      </c>
      <c r="I2968">
        <v>0.72099999999999997</v>
      </c>
      <c r="J2968">
        <v>0.66500000000000004</v>
      </c>
      <c r="K2968">
        <v>0.65900000000000003</v>
      </c>
      <c r="L2968">
        <v>0.59599999999999997</v>
      </c>
      <c r="M2968">
        <v>0.70699999999999996</v>
      </c>
      <c r="N2968">
        <v>0.78600000000000003</v>
      </c>
      <c r="O2968">
        <v>0.752</v>
      </c>
      <c r="P2968">
        <v>1.171</v>
      </c>
      <c r="Q2968">
        <v>1.304</v>
      </c>
      <c r="R2968">
        <v>1.552</v>
      </c>
      <c r="S2968">
        <v>1.964</v>
      </c>
      <c r="T2968">
        <v>2.6280000000000001</v>
      </c>
      <c r="U2968">
        <v>2.8130000000000002</v>
      </c>
      <c r="V2968">
        <v>3.5249999999999999</v>
      </c>
      <c r="W2968">
        <v>4.9139999999999997</v>
      </c>
      <c r="X2968">
        <v>6.1459999999999999</v>
      </c>
      <c r="Y2968">
        <v>8.2710000000000008</v>
      </c>
      <c r="Z2968">
        <v>12.92</v>
      </c>
      <c r="AA2968">
        <v>16.5</v>
      </c>
      <c r="AB2968">
        <v>15.7</v>
      </c>
    </row>
    <row r="2969" spans="1:28" x14ac:dyDescent="0.25">
      <c r="A2969" t="s">
        <v>4593</v>
      </c>
      <c r="B2969">
        <v>6.9000000000000006E-2</v>
      </c>
      <c r="C2969">
        <v>0.20200000000000001</v>
      </c>
      <c r="D2969">
        <v>0.26100000000000001</v>
      </c>
      <c r="E2969">
        <v>0.124</v>
      </c>
      <c r="F2969">
        <v>0.223</v>
      </c>
      <c r="G2969">
        <v>0.222</v>
      </c>
      <c r="H2969">
        <v>0.35699999999999998</v>
      </c>
      <c r="I2969">
        <v>0.33700000000000002</v>
      </c>
      <c r="J2969">
        <v>0.34</v>
      </c>
      <c r="K2969">
        <v>0.39300000000000002</v>
      </c>
      <c r="L2969">
        <v>0.46200000000000002</v>
      </c>
      <c r="M2969">
        <v>0.57199999999999995</v>
      </c>
      <c r="N2969">
        <v>0.69299999999999995</v>
      </c>
      <c r="O2969">
        <v>0.90100000000000002</v>
      </c>
      <c r="P2969">
        <v>0.82599999999999996</v>
      </c>
      <c r="Q2969">
        <v>0.92</v>
      </c>
      <c r="R2969">
        <v>0.872</v>
      </c>
      <c r="S2969">
        <v>1.0980000000000001</v>
      </c>
      <c r="T2969">
        <v>1.2070000000000001</v>
      </c>
      <c r="U2969">
        <v>1.1739999999999999</v>
      </c>
      <c r="V2969">
        <v>1.712</v>
      </c>
      <c r="W2969">
        <v>1.911</v>
      </c>
      <c r="X2969">
        <v>2.6269999999999998</v>
      </c>
      <c r="Y2969">
        <v>3.1709999999999998</v>
      </c>
      <c r="Z2969">
        <v>3.8980000000000001</v>
      </c>
      <c r="AA2969">
        <v>3.8</v>
      </c>
      <c r="AB2969">
        <v>3.7</v>
      </c>
    </row>
    <row r="2970" spans="1:28" x14ac:dyDescent="0.25">
      <c r="A2970" t="s">
        <v>4594</v>
      </c>
      <c r="I2970">
        <v>0.48199999999999998</v>
      </c>
      <c r="J2970">
        <v>0.67300000000000004</v>
      </c>
      <c r="K2970">
        <v>0.437</v>
      </c>
      <c r="L2970">
        <v>0.46899999999999997</v>
      </c>
      <c r="M2970">
        <v>0.45500000000000002</v>
      </c>
      <c r="N2970">
        <v>0.48899999999999999</v>
      </c>
      <c r="O2970">
        <v>0.64200000000000002</v>
      </c>
      <c r="P2970">
        <v>0.69199999999999995</v>
      </c>
      <c r="Q2970">
        <v>0.63200000000000001</v>
      </c>
      <c r="R2970">
        <v>0.72</v>
      </c>
      <c r="S2970">
        <v>0.498</v>
      </c>
      <c r="T2970">
        <v>0.496</v>
      </c>
      <c r="U2970">
        <v>0.498</v>
      </c>
      <c r="V2970">
        <v>0.58599999999999997</v>
      </c>
      <c r="W2970">
        <v>0.79100000000000004</v>
      </c>
      <c r="X2970">
        <v>1.0669999999999999</v>
      </c>
      <c r="Y2970">
        <v>1.1140000000000001</v>
      </c>
      <c r="Z2970">
        <v>1.0900000000000001</v>
      </c>
      <c r="AA2970">
        <v>1</v>
      </c>
      <c r="AB2970">
        <v>1.2</v>
      </c>
    </row>
    <row r="2971" spans="1:28" x14ac:dyDescent="0.25">
      <c r="A2971" t="s">
        <v>4595</v>
      </c>
      <c r="B2971">
        <v>0.25700000000000001</v>
      </c>
      <c r="C2971">
        <v>0.22900000000000001</v>
      </c>
      <c r="D2971">
        <v>0.34599999999999997</v>
      </c>
      <c r="E2971">
        <v>0.70699999999999996</v>
      </c>
      <c r="F2971">
        <v>0.66300000000000003</v>
      </c>
      <c r="G2971">
        <v>0.55800000000000005</v>
      </c>
      <c r="H2971">
        <v>0.59199999999999997</v>
      </c>
      <c r="I2971">
        <v>0.76800000000000002</v>
      </c>
      <c r="J2971">
        <v>0.81899999999999995</v>
      </c>
      <c r="K2971">
        <v>0.71199999999999997</v>
      </c>
      <c r="L2971">
        <v>0.71899999999999997</v>
      </c>
      <c r="M2971">
        <v>0.94499999999999995</v>
      </c>
      <c r="N2971">
        <v>0.89100000000000001</v>
      </c>
      <c r="O2971">
        <v>0.77300000000000002</v>
      </c>
      <c r="P2971">
        <v>0.755</v>
      </c>
      <c r="Q2971">
        <v>0.91700000000000004</v>
      </c>
      <c r="R2971">
        <v>1.04</v>
      </c>
      <c r="S2971">
        <v>1.5780000000000001</v>
      </c>
      <c r="T2971">
        <v>1.8720000000000001</v>
      </c>
      <c r="U2971">
        <v>1.8520000000000001</v>
      </c>
      <c r="V2971">
        <v>2.3780000000000001</v>
      </c>
      <c r="W2971">
        <v>2.3759999999999999</v>
      </c>
      <c r="X2971">
        <v>3.8260000000000001</v>
      </c>
      <c r="Y2971">
        <v>6</v>
      </c>
      <c r="Z2971">
        <v>5.56</v>
      </c>
      <c r="AA2971">
        <v>5.4</v>
      </c>
      <c r="AB2971">
        <v>5.5</v>
      </c>
    </row>
    <row r="2972" spans="1:28" x14ac:dyDescent="0.25">
      <c r="A2972" t="s">
        <v>4596</v>
      </c>
      <c r="P2972">
        <v>0.39100000000000001</v>
      </c>
      <c r="Q2972">
        <v>0.35399999999999998</v>
      </c>
      <c r="R2972">
        <v>0.36399999999999999</v>
      </c>
      <c r="S2972">
        <v>0.315</v>
      </c>
      <c r="T2972">
        <v>0.26100000000000001</v>
      </c>
      <c r="U2972">
        <v>0.56200000000000006</v>
      </c>
      <c r="V2972">
        <v>1.1879999999999999</v>
      </c>
      <c r="W2972">
        <v>1.0640000000000001</v>
      </c>
      <c r="X2972">
        <v>1.3540000000000001</v>
      </c>
      <c r="Y2972">
        <v>2.714</v>
      </c>
      <c r="Z2972">
        <v>3.698</v>
      </c>
      <c r="AA2972">
        <v>2.7</v>
      </c>
      <c r="AB2972">
        <v>2.1</v>
      </c>
    </row>
    <row r="2973" spans="1:28" x14ac:dyDescent="0.25">
      <c r="A2973" t="s">
        <v>4597</v>
      </c>
      <c r="G2973">
        <v>0.192</v>
      </c>
      <c r="H2973">
        <v>0.12</v>
      </c>
      <c r="I2973">
        <v>0.112</v>
      </c>
      <c r="J2973">
        <v>0.13600000000000001</v>
      </c>
      <c r="K2973">
        <v>0.185</v>
      </c>
      <c r="L2973">
        <v>0.12</v>
      </c>
      <c r="M2973">
        <v>0.14799999999999999</v>
      </c>
      <c r="N2973">
        <v>0.156</v>
      </c>
      <c r="O2973">
        <v>0.13800000000000001</v>
      </c>
      <c r="P2973">
        <v>0.14699999999999999</v>
      </c>
      <c r="Q2973">
        <v>0.26500000000000001</v>
      </c>
      <c r="R2973">
        <v>0.32500000000000001</v>
      </c>
      <c r="S2973">
        <v>0.31900000000000001</v>
      </c>
      <c r="T2973">
        <v>0.31900000000000001</v>
      </c>
      <c r="U2973">
        <v>0.51300000000000001</v>
      </c>
      <c r="V2973">
        <v>0.65</v>
      </c>
      <c r="W2973">
        <v>0.94499999999999995</v>
      </c>
      <c r="X2973">
        <v>0.94099999999999995</v>
      </c>
      <c r="Y2973">
        <v>1.014</v>
      </c>
      <c r="Z2973">
        <v>1.0189999999999999</v>
      </c>
      <c r="AA2973">
        <v>1.2</v>
      </c>
      <c r="AB2973">
        <v>1.6</v>
      </c>
    </row>
    <row r="2974" spans="1:28" x14ac:dyDescent="0.25">
      <c r="A2974" t="s">
        <v>391</v>
      </c>
      <c r="E2974">
        <v>9.7000000000000003E-2</v>
      </c>
      <c r="F2974">
        <v>0.155</v>
      </c>
      <c r="G2974">
        <v>0.122</v>
      </c>
      <c r="H2974">
        <v>0.375</v>
      </c>
      <c r="I2974">
        <v>0.56299999999999994</v>
      </c>
      <c r="J2974">
        <v>0.48699999999999999</v>
      </c>
      <c r="K2974">
        <v>0.55900000000000005</v>
      </c>
      <c r="L2974">
        <v>0.66200000000000003</v>
      </c>
      <c r="M2974">
        <v>0.63900000000000001</v>
      </c>
      <c r="N2974">
        <v>0.84399999999999997</v>
      </c>
      <c r="O2974">
        <v>0.83199999999999996</v>
      </c>
      <c r="P2974">
        <v>0.72</v>
      </c>
      <c r="Q2974">
        <v>0.66700000000000004</v>
      </c>
      <c r="R2974">
        <v>0.626</v>
      </c>
      <c r="S2974">
        <v>0.70299999999999996</v>
      </c>
      <c r="T2974">
        <v>0.98399999999999999</v>
      </c>
      <c r="U2974">
        <v>0.79500000000000004</v>
      </c>
      <c r="V2974">
        <v>0.88</v>
      </c>
      <c r="W2974">
        <v>0.82899999999999996</v>
      </c>
      <c r="X2974">
        <v>0.81100000000000005</v>
      </c>
      <c r="Y2974">
        <v>0.84699999999999998</v>
      </c>
      <c r="Z2974">
        <v>1.0589999999999999</v>
      </c>
      <c r="AA2974">
        <v>1.4</v>
      </c>
      <c r="AB2974">
        <v>1.6</v>
      </c>
    </row>
    <row r="2975" spans="1:28" x14ac:dyDescent="0.25">
      <c r="A2975" t="s">
        <v>4598</v>
      </c>
      <c r="F2975">
        <v>0.30099999999999999</v>
      </c>
      <c r="G2975">
        <v>0.49399999999999999</v>
      </c>
      <c r="H2975">
        <v>0.53500000000000003</v>
      </c>
      <c r="I2975">
        <v>0.6</v>
      </c>
      <c r="J2975">
        <v>0.69699999999999995</v>
      </c>
      <c r="K2975">
        <v>0.58299999999999996</v>
      </c>
      <c r="L2975">
        <v>0.56899999999999995</v>
      </c>
      <c r="M2975">
        <v>0.53200000000000003</v>
      </c>
      <c r="N2975">
        <v>0.60599999999999998</v>
      </c>
      <c r="O2975">
        <v>0.67</v>
      </c>
      <c r="P2975">
        <v>0.628</v>
      </c>
      <c r="Q2975">
        <v>0.72</v>
      </c>
      <c r="R2975">
        <v>0.74199999999999999</v>
      </c>
      <c r="S2975">
        <v>0.63</v>
      </c>
      <c r="T2975">
        <v>0.48799999999999999</v>
      </c>
      <c r="U2975">
        <v>0.48899999999999999</v>
      </c>
      <c r="V2975">
        <v>0.65400000000000003</v>
      </c>
      <c r="W2975">
        <v>0.79700000000000004</v>
      </c>
      <c r="X2975">
        <v>0.75600000000000001</v>
      </c>
      <c r="Y2975">
        <v>0.83399999999999996</v>
      </c>
      <c r="Z2975">
        <v>0.82699999999999996</v>
      </c>
      <c r="AA2975">
        <v>0.7</v>
      </c>
      <c r="AB2975">
        <v>0.8</v>
      </c>
    </row>
    <row r="2976" spans="1:28" x14ac:dyDescent="0.25">
      <c r="A2976" t="s">
        <v>4599</v>
      </c>
      <c r="N2976">
        <v>0.42</v>
      </c>
      <c r="O2976">
        <v>0.57799999999999996</v>
      </c>
      <c r="P2976">
        <v>0.79900000000000004</v>
      </c>
      <c r="Q2976">
        <v>1.0589999999999999</v>
      </c>
      <c r="R2976">
        <v>1.401</v>
      </c>
      <c r="S2976">
        <v>1.2170000000000001</v>
      </c>
      <c r="T2976">
        <v>1.234</v>
      </c>
      <c r="U2976">
        <v>1.1160000000000001</v>
      </c>
      <c r="V2976">
        <v>1.3460000000000001</v>
      </c>
      <c r="W2976">
        <v>1.4450000000000001</v>
      </c>
      <c r="X2976">
        <v>1.5449999999999999</v>
      </c>
      <c r="Y2976">
        <v>1.978</v>
      </c>
      <c r="Z2976">
        <v>2.6259999999999999</v>
      </c>
      <c r="AA2976">
        <v>2.9</v>
      </c>
      <c r="AB2976">
        <v>2.2000000000000002</v>
      </c>
    </row>
    <row r="2977" spans="1:28" x14ac:dyDescent="0.25">
      <c r="A2977" t="s">
        <v>4600</v>
      </c>
      <c r="O2977">
        <v>0.20599999999999999</v>
      </c>
      <c r="P2977">
        <v>0.58099999999999996</v>
      </c>
      <c r="Q2977">
        <v>0.67200000000000004</v>
      </c>
      <c r="R2977">
        <v>0.49</v>
      </c>
      <c r="S2977">
        <v>0.60899999999999999</v>
      </c>
      <c r="T2977">
        <v>1.1859999999999999</v>
      </c>
      <c r="U2977">
        <v>0.85699999999999998</v>
      </c>
      <c r="V2977">
        <v>1.659</v>
      </c>
      <c r="W2977">
        <v>1.2669999999999999</v>
      </c>
      <c r="X2977">
        <v>1.075</v>
      </c>
      <c r="Y2977">
        <v>1.395</v>
      </c>
      <c r="Z2977">
        <v>1</v>
      </c>
      <c r="AA2977">
        <v>1</v>
      </c>
      <c r="AB2977">
        <v>1.3</v>
      </c>
    </row>
    <row r="2978" spans="1:28" x14ac:dyDescent="0.25">
      <c r="A2978" t="s">
        <v>4601</v>
      </c>
      <c r="Q2978">
        <v>0.871</v>
      </c>
      <c r="R2978">
        <v>1</v>
      </c>
      <c r="S2978">
        <v>1.3120000000000001</v>
      </c>
      <c r="T2978">
        <v>1.5940000000000001</v>
      </c>
      <c r="U2978">
        <v>1.4059999999999999</v>
      </c>
      <c r="V2978">
        <v>1.8129999999999999</v>
      </c>
      <c r="W2978">
        <v>2.3439999999999999</v>
      </c>
      <c r="X2978">
        <v>1.879</v>
      </c>
      <c r="Y2978">
        <v>3.649</v>
      </c>
      <c r="Z2978">
        <v>3.3</v>
      </c>
      <c r="AA2978">
        <v>2</v>
      </c>
      <c r="AB2978">
        <v>3</v>
      </c>
    </row>
    <row r="2979" spans="1:28" x14ac:dyDescent="0.25">
      <c r="A2979" t="s">
        <v>4602</v>
      </c>
      <c r="O2979">
        <v>0.19400000000000001</v>
      </c>
      <c r="P2979">
        <v>0.20799999999999999</v>
      </c>
      <c r="Q2979">
        <v>0.26300000000000001</v>
      </c>
      <c r="R2979">
        <v>0.45400000000000001</v>
      </c>
      <c r="S2979">
        <v>0.59799999999999998</v>
      </c>
      <c r="T2979">
        <v>0.53100000000000003</v>
      </c>
      <c r="U2979">
        <v>0.81399999999999995</v>
      </c>
      <c r="W2979">
        <v>1.413</v>
      </c>
      <c r="X2979">
        <v>1.8240000000000001</v>
      </c>
      <c r="Y2979">
        <v>1.9359999999999999</v>
      </c>
      <c r="Z2979">
        <v>2.964</v>
      </c>
      <c r="AA2979">
        <v>4.2</v>
      </c>
      <c r="AB2979">
        <v>4.5999999999999996</v>
      </c>
    </row>
    <row r="2980" spans="1:28" x14ac:dyDescent="0.25">
      <c r="A2980" t="s">
        <v>392</v>
      </c>
      <c r="F2980">
        <v>0</v>
      </c>
      <c r="G2980">
        <v>0.216</v>
      </c>
      <c r="H2980">
        <v>0.312</v>
      </c>
      <c r="I2980">
        <v>0.17299999999999999</v>
      </c>
      <c r="J2980">
        <v>0.255</v>
      </c>
    </row>
    <row r="2981" spans="1:28" x14ac:dyDescent="0.25">
      <c r="A2981" t="s">
        <v>4603</v>
      </c>
      <c r="S2981">
        <v>1.1140000000000001</v>
      </c>
      <c r="T2981">
        <v>1.3819999999999999</v>
      </c>
      <c r="U2981">
        <v>1.667</v>
      </c>
      <c r="V2981">
        <v>1.9910000000000001</v>
      </c>
      <c r="W2981">
        <v>1.7729999999999999</v>
      </c>
      <c r="X2981">
        <v>2.0139999999999998</v>
      </c>
      <c r="Y2981">
        <v>3</v>
      </c>
      <c r="Z2981">
        <v>3.887</v>
      </c>
      <c r="AA2981">
        <v>4.5999999999999996</v>
      </c>
      <c r="AB2981">
        <v>4</v>
      </c>
    </row>
    <row r="2982" spans="1:28" x14ac:dyDescent="0.25">
      <c r="A2982" t="s">
        <v>4604</v>
      </c>
      <c r="O2982">
        <v>0.32500000000000001</v>
      </c>
      <c r="P2982">
        <v>0.498</v>
      </c>
      <c r="Q2982">
        <v>0.57699999999999996</v>
      </c>
      <c r="R2982">
        <v>0.68400000000000005</v>
      </c>
      <c r="S2982">
        <v>0.65700000000000003</v>
      </c>
      <c r="T2982">
        <v>0.54700000000000004</v>
      </c>
      <c r="U2982">
        <v>0.68799999999999994</v>
      </c>
      <c r="V2982">
        <v>0.71699999999999997</v>
      </c>
      <c r="W2982">
        <v>0.74099999999999999</v>
      </c>
      <c r="X2982">
        <v>1.0680000000000001</v>
      </c>
    </row>
    <row r="2983" spans="1:28" x14ac:dyDescent="0.25">
      <c r="A2983" t="s">
        <v>4605</v>
      </c>
      <c r="F2983">
        <v>0.29399999999999998</v>
      </c>
      <c r="G2983">
        <v>0.377</v>
      </c>
      <c r="H2983">
        <v>0.497</v>
      </c>
      <c r="I2983">
        <v>0.74</v>
      </c>
      <c r="J2983">
        <v>0.81</v>
      </c>
      <c r="K2983">
        <v>0.73799999999999999</v>
      </c>
      <c r="L2983">
        <v>0.76600000000000001</v>
      </c>
      <c r="M2983">
        <v>0.66200000000000003</v>
      </c>
      <c r="N2983">
        <v>0.60299999999999998</v>
      </c>
      <c r="O2983">
        <v>0.55500000000000005</v>
      </c>
      <c r="P2983">
        <v>0.60799999999999998</v>
      </c>
      <c r="Q2983">
        <v>0.74099999999999999</v>
      </c>
      <c r="R2983">
        <v>0.85799999999999998</v>
      </c>
      <c r="S2983">
        <v>0.99099999999999999</v>
      </c>
      <c r="T2983">
        <v>1.3089999999999999</v>
      </c>
      <c r="U2983">
        <v>1.01</v>
      </c>
      <c r="V2983">
        <v>1.3919999999999999</v>
      </c>
      <c r="W2983">
        <v>1.3180000000000001</v>
      </c>
      <c r="X2983">
        <v>1.3440000000000001</v>
      </c>
      <c r="Y2983">
        <v>1.6519999999999999</v>
      </c>
      <c r="AA2983">
        <v>1.9</v>
      </c>
      <c r="AB2983">
        <v>1.8</v>
      </c>
    </row>
    <row r="2984" spans="1:28" x14ac:dyDescent="0.25">
      <c r="A2984" t="s">
        <v>4606</v>
      </c>
      <c r="B2984">
        <v>0.17499999999999999</v>
      </c>
      <c r="C2984">
        <v>0.17699999999999999</v>
      </c>
      <c r="D2984">
        <v>0.22800000000000001</v>
      </c>
      <c r="E2984">
        <v>0.28799999999999998</v>
      </c>
      <c r="F2984">
        <v>0.36499999999999999</v>
      </c>
      <c r="G2984">
        <v>0.51800000000000002</v>
      </c>
      <c r="H2984">
        <v>0.372</v>
      </c>
      <c r="I2984">
        <v>0.28899999999999998</v>
      </c>
      <c r="J2984">
        <v>0.44</v>
      </c>
      <c r="K2984">
        <v>0.23799999999999999</v>
      </c>
      <c r="L2984">
        <v>0.16500000000000001</v>
      </c>
      <c r="M2984">
        <v>0.27</v>
      </c>
      <c r="N2984">
        <v>0.51500000000000001</v>
      </c>
      <c r="O2984">
        <v>0.44400000000000001</v>
      </c>
      <c r="P2984">
        <v>0.44800000000000001</v>
      </c>
      <c r="Q2984">
        <v>0.47699999999999998</v>
      </c>
      <c r="R2984">
        <v>0.43099999999999999</v>
      </c>
      <c r="S2984">
        <v>0.41299999999999998</v>
      </c>
      <c r="T2984">
        <v>0.46400000000000002</v>
      </c>
      <c r="U2984">
        <v>0.51400000000000001</v>
      </c>
      <c r="V2984">
        <v>1.0509999999999999</v>
      </c>
      <c r="W2984">
        <v>2.544</v>
      </c>
      <c r="X2984">
        <v>2.6379999999999999</v>
      </c>
      <c r="Y2984">
        <v>3.2370000000000001</v>
      </c>
      <c r="Z2984">
        <v>3.9569999999999999</v>
      </c>
      <c r="AA2984">
        <v>5</v>
      </c>
      <c r="AB2984">
        <v>4.5999999999999996</v>
      </c>
    </row>
    <row r="2985" spans="1:28" x14ac:dyDescent="0.25">
      <c r="A2985" t="s">
        <v>4607</v>
      </c>
      <c r="E2985">
        <v>0.42199999999999999</v>
      </c>
      <c r="F2985">
        <v>0.621</v>
      </c>
      <c r="G2985">
        <v>0.92</v>
      </c>
      <c r="H2985">
        <v>1.143</v>
      </c>
      <c r="I2985">
        <v>0.442</v>
      </c>
      <c r="J2985">
        <v>0.46300000000000002</v>
      </c>
      <c r="K2985">
        <v>0.70199999999999996</v>
      </c>
      <c r="L2985">
        <v>0.80300000000000005</v>
      </c>
      <c r="M2985">
        <v>0.65500000000000003</v>
      </c>
      <c r="N2985">
        <v>0.69799999999999995</v>
      </c>
      <c r="O2985">
        <v>0.68300000000000005</v>
      </c>
      <c r="P2985">
        <v>0.55800000000000005</v>
      </c>
      <c r="Q2985">
        <v>0.748</v>
      </c>
      <c r="R2985">
        <v>1.2749999999999999</v>
      </c>
      <c r="S2985">
        <v>1.163</v>
      </c>
      <c r="T2985">
        <v>0.96199999999999997</v>
      </c>
      <c r="U2985">
        <v>1.167</v>
      </c>
      <c r="V2985">
        <v>0.82699999999999996</v>
      </c>
      <c r="W2985">
        <v>1.1080000000000001</v>
      </c>
      <c r="X2985">
        <v>1.151</v>
      </c>
      <c r="Y2985">
        <v>1.764</v>
      </c>
      <c r="Z2985">
        <v>1.5680000000000001</v>
      </c>
      <c r="AA2985">
        <v>1.8</v>
      </c>
      <c r="AB2985">
        <v>1.4</v>
      </c>
    </row>
    <row r="2986" spans="1:28" x14ac:dyDescent="0.25">
      <c r="A2986" t="s">
        <v>4608</v>
      </c>
      <c r="C2986">
        <v>8.7999999999999995E-2</v>
      </c>
      <c r="D2986">
        <v>0.34300000000000003</v>
      </c>
      <c r="E2986">
        <v>0.442</v>
      </c>
      <c r="F2986">
        <v>0.32300000000000001</v>
      </c>
      <c r="G2986">
        <v>0.52600000000000002</v>
      </c>
      <c r="H2986">
        <v>0.68</v>
      </c>
      <c r="I2986">
        <v>0.39500000000000002</v>
      </c>
      <c r="J2986">
        <v>0.38300000000000001</v>
      </c>
      <c r="K2986">
        <v>0.50600000000000001</v>
      </c>
      <c r="L2986">
        <v>0.753</v>
      </c>
      <c r="M2986">
        <v>0.64400000000000002</v>
      </c>
      <c r="N2986">
        <v>0.52600000000000002</v>
      </c>
      <c r="O2986">
        <v>0.47799999999999998</v>
      </c>
      <c r="P2986">
        <v>0.91900000000000004</v>
      </c>
      <c r="Q2986">
        <v>1.27</v>
      </c>
      <c r="R2986">
        <v>1.42</v>
      </c>
      <c r="S2986">
        <v>1.835</v>
      </c>
      <c r="T2986">
        <v>1.8109999999999999</v>
      </c>
      <c r="U2986">
        <v>1.6919999999999999</v>
      </c>
      <c r="V2986">
        <v>2.016</v>
      </c>
      <c r="W2986">
        <v>2.8039999999999998</v>
      </c>
      <c r="X2986">
        <v>3.1539999999999999</v>
      </c>
      <c r="Y2986">
        <v>3.6030000000000002</v>
      </c>
      <c r="Z2986">
        <v>3.8149999999999999</v>
      </c>
      <c r="AA2986">
        <v>4.3</v>
      </c>
      <c r="AB2986">
        <v>4.0999999999999996</v>
      </c>
    </row>
    <row r="2987" spans="1:28" x14ac:dyDescent="0.25">
      <c r="A2987" t="s">
        <v>4609</v>
      </c>
      <c r="F2987">
        <v>0.184</v>
      </c>
      <c r="G2987">
        <v>0.32400000000000001</v>
      </c>
      <c r="H2987">
        <v>0.54800000000000004</v>
      </c>
      <c r="I2987">
        <v>0.73399999999999999</v>
      </c>
      <c r="J2987">
        <v>0.66900000000000004</v>
      </c>
      <c r="K2987">
        <v>0.72899999999999998</v>
      </c>
      <c r="L2987">
        <v>0.69599999999999995</v>
      </c>
      <c r="M2987">
        <v>0.64300000000000002</v>
      </c>
      <c r="N2987">
        <v>0.54400000000000004</v>
      </c>
      <c r="O2987">
        <v>0.624</v>
      </c>
      <c r="P2987">
        <v>0.44</v>
      </c>
      <c r="Q2987">
        <v>0.40500000000000003</v>
      </c>
      <c r="R2987">
        <v>0.47699999999999998</v>
      </c>
      <c r="S2987">
        <v>0.50700000000000001</v>
      </c>
      <c r="T2987">
        <v>0.53800000000000003</v>
      </c>
      <c r="U2987">
        <v>0.58299999999999996</v>
      </c>
      <c r="V2987">
        <v>0.65900000000000003</v>
      </c>
      <c r="W2987">
        <v>0.69499999999999995</v>
      </c>
      <c r="X2987">
        <v>0.73699999999999999</v>
      </c>
      <c r="Y2987">
        <v>0.89300000000000002</v>
      </c>
      <c r="Z2987">
        <v>0.84699999999999998</v>
      </c>
      <c r="AA2987">
        <v>2.2000000000000002</v>
      </c>
      <c r="AB2987">
        <v>5.9</v>
      </c>
    </row>
    <row r="2988" spans="1:28" x14ac:dyDescent="0.25">
      <c r="A2988" t="s">
        <v>4610</v>
      </c>
      <c r="B2988">
        <v>1.9E-2</v>
      </c>
      <c r="C2988">
        <v>2.1999999999999999E-2</v>
      </c>
      <c r="D2988">
        <v>4.8000000000000001E-2</v>
      </c>
      <c r="E2988">
        <v>3.3000000000000002E-2</v>
      </c>
      <c r="F2988">
        <v>1.9E-2</v>
      </c>
      <c r="G2988">
        <v>0.01</v>
      </c>
      <c r="H2988">
        <v>0.42599999999999999</v>
      </c>
      <c r="I2988">
        <v>4.1000000000000002E-2</v>
      </c>
      <c r="J2988">
        <v>5.6000000000000001E-2</v>
      </c>
      <c r="K2988">
        <v>3.6999999999999998E-2</v>
      </c>
      <c r="L2988">
        <v>9.0999999999999998E-2</v>
      </c>
      <c r="M2988">
        <v>8.9999999999999993E-3</v>
      </c>
      <c r="N2988">
        <v>9.4E-2</v>
      </c>
      <c r="O2988">
        <v>4.8000000000000001E-2</v>
      </c>
    </row>
    <row r="2989" spans="1:28" x14ac:dyDescent="0.25">
      <c r="A2989" t="s">
        <v>4611</v>
      </c>
      <c r="O2989">
        <v>0.75</v>
      </c>
      <c r="P2989">
        <v>0.56799999999999995</v>
      </c>
      <c r="Q2989">
        <v>0.32700000000000001</v>
      </c>
      <c r="R2989">
        <v>0.33800000000000002</v>
      </c>
      <c r="S2989">
        <v>0.29399999999999998</v>
      </c>
      <c r="T2989">
        <v>0.379</v>
      </c>
      <c r="U2989">
        <v>0.39400000000000002</v>
      </c>
      <c r="V2989">
        <v>0.85699999999999998</v>
      </c>
      <c r="W2989">
        <v>0.93600000000000005</v>
      </c>
      <c r="X2989">
        <v>1.036</v>
      </c>
      <c r="Y2989">
        <v>1.6759999999999999</v>
      </c>
      <c r="Z2989">
        <v>2.351</v>
      </c>
      <c r="AA2989">
        <v>2.2000000000000002</v>
      </c>
      <c r="AB2989">
        <v>1.9</v>
      </c>
    </row>
    <row r="2990" spans="1:28" x14ac:dyDescent="0.25">
      <c r="A2990" t="s">
        <v>4612</v>
      </c>
      <c r="B2990">
        <v>0.127</v>
      </c>
      <c r="C2990">
        <v>0.126</v>
      </c>
      <c r="D2990">
        <v>0.111</v>
      </c>
      <c r="E2990">
        <v>0.107</v>
      </c>
      <c r="F2990">
        <v>0.108</v>
      </c>
      <c r="G2990">
        <v>0.182</v>
      </c>
      <c r="H2990">
        <v>0.39300000000000002</v>
      </c>
      <c r="I2990">
        <v>0.45900000000000002</v>
      </c>
      <c r="J2990">
        <v>0.56100000000000005</v>
      </c>
      <c r="K2990">
        <v>0.61499999999999999</v>
      </c>
      <c r="L2990">
        <v>0.63600000000000001</v>
      </c>
      <c r="M2990">
        <v>0.85799999999999998</v>
      </c>
      <c r="N2990">
        <v>0.95199999999999996</v>
      </c>
      <c r="O2990">
        <v>0.98299999999999998</v>
      </c>
      <c r="P2990">
        <v>0.86399999999999999</v>
      </c>
      <c r="Q2990">
        <v>0.90100000000000002</v>
      </c>
      <c r="R2990">
        <v>1.016</v>
      </c>
      <c r="S2990">
        <v>1.0529999999999999</v>
      </c>
      <c r="T2990">
        <v>0.95699999999999996</v>
      </c>
      <c r="U2990">
        <v>1.0640000000000001</v>
      </c>
      <c r="V2990">
        <v>1.5960000000000001</v>
      </c>
      <c r="W2990">
        <v>1.5549999999999999</v>
      </c>
      <c r="X2990">
        <v>1.585</v>
      </c>
      <c r="Y2990">
        <v>2.6280000000000001</v>
      </c>
      <c r="Z2990">
        <v>6.133</v>
      </c>
      <c r="AA2990">
        <v>6.1</v>
      </c>
      <c r="AB2990">
        <v>7.5</v>
      </c>
    </row>
    <row r="2991" spans="1:28" x14ac:dyDescent="0.25">
      <c r="A2991" t="s">
        <v>4613</v>
      </c>
      <c r="R2991">
        <v>2.343</v>
      </c>
      <c r="S2991">
        <v>1.49</v>
      </c>
      <c r="T2991">
        <v>1.58</v>
      </c>
      <c r="U2991">
        <v>1.508</v>
      </c>
      <c r="V2991">
        <v>1.802</v>
      </c>
      <c r="W2991">
        <v>2.2650000000000001</v>
      </c>
      <c r="X2991">
        <v>2.96</v>
      </c>
      <c r="Y2991">
        <v>5.4550000000000001</v>
      </c>
      <c r="Z2991">
        <v>4.5460000000000003</v>
      </c>
      <c r="AA2991">
        <v>4.9000000000000004</v>
      </c>
      <c r="AB2991">
        <v>5.3</v>
      </c>
    </row>
    <row r="2992" spans="1:28" x14ac:dyDescent="0.25">
      <c r="A2992" t="s">
        <v>4614</v>
      </c>
      <c r="N2992">
        <v>0.80400000000000005</v>
      </c>
      <c r="O2992">
        <v>0.69399999999999995</v>
      </c>
      <c r="P2992">
        <v>0.96699999999999997</v>
      </c>
      <c r="Q2992">
        <v>0.96799999999999997</v>
      </c>
      <c r="R2992">
        <v>1.073</v>
      </c>
      <c r="S2992">
        <v>1.851</v>
      </c>
      <c r="T2992">
        <v>1.899</v>
      </c>
      <c r="U2992">
        <v>1.859</v>
      </c>
      <c r="V2992">
        <v>1.948</v>
      </c>
      <c r="W2992">
        <v>1.907</v>
      </c>
      <c r="X2992">
        <v>2.0449999999999999</v>
      </c>
      <c r="Y2992">
        <v>2.448</v>
      </c>
      <c r="Z2992">
        <v>2.56</v>
      </c>
      <c r="AA2992">
        <v>3.5</v>
      </c>
      <c r="AB2992">
        <v>3.3</v>
      </c>
    </row>
    <row r="2993" spans="1:28" x14ac:dyDescent="0.25">
      <c r="A2993" t="s">
        <v>4615</v>
      </c>
      <c r="E2993">
        <v>0</v>
      </c>
      <c r="F2993">
        <v>0.82799999999999996</v>
      </c>
      <c r="G2993">
        <v>1.1850000000000001</v>
      </c>
      <c r="H2993">
        <v>1.347</v>
      </c>
      <c r="I2993">
        <v>1.5589999999999999</v>
      </c>
      <c r="J2993">
        <v>1.256</v>
      </c>
      <c r="K2993">
        <v>1.4970000000000001</v>
      </c>
      <c r="L2993">
        <v>2.1030000000000002</v>
      </c>
      <c r="M2993">
        <v>1.68</v>
      </c>
      <c r="N2993">
        <v>1.343</v>
      </c>
    </row>
    <row r="2994" spans="1:28" x14ac:dyDescent="0.25">
      <c r="A2994" t="s">
        <v>4616</v>
      </c>
      <c r="M2994">
        <v>0</v>
      </c>
      <c r="N2994">
        <v>1.2929999999999999</v>
      </c>
      <c r="O2994">
        <v>1.631</v>
      </c>
      <c r="P2994">
        <v>1.3759999999999999</v>
      </c>
      <c r="Q2994">
        <v>1.1479999999999999</v>
      </c>
      <c r="R2994">
        <v>1.3919999999999999</v>
      </c>
      <c r="S2994">
        <v>1.603</v>
      </c>
      <c r="T2994">
        <v>1.4359999999999999</v>
      </c>
      <c r="U2994">
        <v>1.2230000000000001</v>
      </c>
      <c r="V2994">
        <v>1.321</v>
      </c>
      <c r="W2994">
        <v>1.4690000000000001</v>
      </c>
      <c r="X2994">
        <v>1.2230000000000001</v>
      </c>
      <c r="Y2994">
        <v>1.494</v>
      </c>
      <c r="Z2994">
        <v>1.6519999999999999</v>
      </c>
      <c r="AA2994">
        <v>1.7</v>
      </c>
      <c r="AB2994">
        <v>1.5</v>
      </c>
    </row>
    <row r="2995" spans="1:28" x14ac:dyDescent="0.25">
      <c r="A2995" t="s">
        <v>4617</v>
      </c>
      <c r="M2995">
        <v>0</v>
      </c>
      <c r="N2995">
        <v>0.251</v>
      </c>
      <c r="O2995">
        <v>0.26600000000000001</v>
      </c>
      <c r="P2995">
        <v>0.27200000000000002</v>
      </c>
      <c r="Q2995">
        <v>0.33800000000000002</v>
      </c>
      <c r="R2995">
        <v>0.81899999999999995</v>
      </c>
      <c r="S2995">
        <v>1.3129999999999999</v>
      </c>
      <c r="T2995">
        <v>3.7610000000000001</v>
      </c>
      <c r="U2995">
        <v>5.0839999999999996</v>
      </c>
      <c r="V2995">
        <v>3.298</v>
      </c>
      <c r="W2995">
        <v>5.8609999999999998</v>
      </c>
      <c r="X2995">
        <v>2.4630000000000001</v>
      </c>
      <c r="Y2995">
        <v>2.145</v>
      </c>
      <c r="Z2995">
        <v>2.944</v>
      </c>
      <c r="AA2995">
        <v>3.6</v>
      </c>
      <c r="AB2995">
        <v>3.6</v>
      </c>
    </row>
    <row r="2996" spans="1:28" x14ac:dyDescent="0.25">
      <c r="A2996" t="s">
        <v>4618</v>
      </c>
      <c r="B2996">
        <v>0.218</v>
      </c>
      <c r="C2996">
        <v>0.254</v>
      </c>
      <c r="D2996">
        <v>0.68100000000000005</v>
      </c>
      <c r="E2996">
        <v>0.63800000000000001</v>
      </c>
      <c r="F2996">
        <v>0.81299999999999994</v>
      </c>
      <c r="G2996">
        <v>1.036</v>
      </c>
      <c r="H2996">
        <v>1.095</v>
      </c>
      <c r="I2996">
        <v>1.1759999999999999</v>
      </c>
      <c r="J2996">
        <v>1.276</v>
      </c>
      <c r="K2996">
        <v>1.135</v>
      </c>
      <c r="L2996">
        <v>0.81200000000000006</v>
      </c>
      <c r="M2996">
        <v>0.74299999999999999</v>
      </c>
      <c r="N2996">
        <v>0.97199999999999998</v>
      </c>
      <c r="O2996">
        <v>1.0780000000000001</v>
      </c>
      <c r="P2996">
        <v>0.73099999999999998</v>
      </c>
      <c r="Q2996">
        <v>0.81100000000000005</v>
      </c>
      <c r="R2996">
        <v>0.92400000000000004</v>
      </c>
      <c r="S2996">
        <v>0.94699999999999995</v>
      </c>
      <c r="T2996">
        <v>0.875</v>
      </c>
      <c r="U2996">
        <v>0.8</v>
      </c>
      <c r="V2996">
        <v>0.84699999999999998</v>
      </c>
      <c r="W2996">
        <v>1.0660000000000001</v>
      </c>
      <c r="X2996">
        <v>1.08</v>
      </c>
      <c r="Y2996">
        <v>1.4830000000000001</v>
      </c>
      <c r="Z2996">
        <v>2.2930000000000001</v>
      </c>
      <c r="AA2996">
        <v>3.5</v>
      </c>
      <c r="AB2996">
        <v>3.5</v>
      </c>
    </row>
    <row r="2997" spans="1:28" x14ac:dyDescent="0.25">
      <c r="A2997" t="s">
        <v>4619</v>
      </c>
      <c r="B2997">
        <v>0.3</v>
      </c>
      <c r="C2997">
        <v>0.251</v>
      </c>
      <c r="D2997">
        <v>0.39500000000000002</v>
      </c>
      <c r="E2997">
        <v>0.41399999999999998</v>
      </c>
      <c r="F2997">
        <v>0.51100000000000001</v>
      </c>
      <c r="G2997">
        <v>0.56999999999999995</v>
      </c>
      <c r="H2997">
        <v>0.59299999999999997</v>
      </c>
      <c r="I2997">
        <v>0.68300000000000005</v>
      </c>
      <c r="J2997">
        <v>0.78300000000000003</v>
      </c>
      <c r="K2997">
        <v>0.72199999999999998</v>
      </c>
      <c r="L2997">
        <v>0.77</v>
      </c>
      <c r="M2997">
        <v>0.68300000000000005</v>
      </c>
      <c r="N2997">
        <v>0.91700000000000004</v>
      </c>
      <c r="O2997">
        <v>1.087</v>
      </c>
      <c r="P2997">
        <v>1.321</v>
      </c>
      <c r="Q2997">
        <v>1.319</v>
      </c>
      <c r="R2997">
        <v>1.365</v>
      </c>
      <c r="S2997">
        <v>1.579</v>
      </c>
      <c r="T2997">
        <v>1.7889999999999999</v>
      </c>
      <c r="U2997">
        <v>1.649</v>
      </c>
    </row>
    <row r="2998" spans="1:28" x14ac:dyDescent="0.25">
      <c r="A2998" t="s">
        <v>4620</v>
      </c>
      <c r="Q2998">
        <v>1.222</v>
      </c>
      <c r="R2998">
        <v>0.46200000000000002</v>
      </c>
      <c r="S2998">
        <v>1.212</v>
      </c>
      <c r="T2998">
        <v>1.226</v>
      </c>
      <c r="U2998">
        <v>1.476</v>
      </c>
      <c r="V2998">
        <v>2.2999999999999998</v>
      </c>
      <c r="W2998">
        <v>1.4</v>
      </c>
      <c r="X2998">
        <v>2.5760000000000001</v>
      </c>
      <c r="Y2998">
        <v>2.0790000000000002</v>
      </c>
      <c r="Z2998">
        <v>3.6669999999999998</v>
      </c>
      <c r="AA2998">
        <v>4</v>
      </c>
      <c r="AB2998">
        <v>2.2000000000000002</v>
      </c>
    </row>
    <row r="2999" spans="1:28" x14ac:dyDescent="0.25">
      <c r="A2999" t="s">
        <v>4621</v>
      </c>
      <c r="B2999">
        <v>1.6E-2</v>
      </c>
      <c r="C2999">
        <v>0</v>
      </c>
      <c r="D2999">
        <v>1.7999999999999999E-2</v>
      </c>
      <c r="E2999">
        <v>3.3000000000000002E-2</v>
      </c>
      <c r="F2999">
        <v>0</v>
      </c>
      <c r="G2999">
        <v>2.7E-2</v>
      </c>
      <c r="H2999">
        <v>2.5000000000000001E-2</v>
      </c>
      <c r="I2999">
        <v>0</v>
      </c>
      <c r="J2999">
        <v>7.3999999999999996E-2</v>
      </c>
      <c r="K2999">
        <v>0</v>
      </c>
      <c r="L2999">
        <v>0</v>
      </c>
      <c r="M2999">
        <v>0.22900000000000001</v>
      </c>
      <c r="N2999">
        <v>8.1000000000000003E-2</v>
      </c>
      <c r="O2999">
        <v>5.2999999999999999E-2</v>
      </c>
      <c r="P2999">
        <v>2.4E-2</v>
      </c>
      <c r="Q2999">
        <v>3.3000000000000002E-2</v>
      </c>
      <c r="R2999">
        <v>0</v>
      </c>
    </row>
    <row r="3000" spans="1:28" x14ac:dyDescent="0.25">
      <c r="A3000" t="s">
        <v>4622</v>
      </c>
      <c r="B3000">
        <v>1.915</v>
      </c>
      <c r="C3000">
        <v>1.472</v>
      </c>
      <c r="D3000">
        <v>1.327</v>
      </c>
      <c r="E3000">
        <v>1.603</v>
      </c>
      <c r="F3000">
        <v>1.554</v>
      </c>
      <c r="G3000">
        <v>1.575</v>
      </c>
      <c r="H3000">
        <v>1.7929999999999999</v>
      </c>
      <c r="I3000">
        <v>1.976</v>
      </c>
      <c r="J3000">
        <v>2.0720000000000001</v>
      </c>
      <c r="K3000">
        <v>2.165</v>
      </c>
      <c r="L3000">
        <v>2.4359999999999999</v>
      </c>
      <c r="M3000">
        <v>2.2120000000000002</v>
      </c>
      <c r="N3000">
        <v>2.677</v>
      </c>
      <c r="O3000">
        <v>2.8919999999999999</v>
      </c>
      <c r="P3000">
        <v>2.35</v>
      </c>
      <c r="Q3000">
        <v>1.8939999999999999</v>
      </c>
      <c r="R3000">
        <v>1.724</v>
      </c>
      <c r="S3000">
        <v>1.8859999999999999</v>
      </c>
      <c r="T3000">
        <v>2.0249999999999999</v>
      </c>
      <c r="U3000">
        <v>1.956</v>
      </c>
      <c r="V3000">
        <v>1.833</v>
      </c>
      <c r="W3000">
        <v>1.927</v>
      </c>
      <c r="X3000">
        <v>2.1709999999999998</v>
      </c>
      <c r="Y3000">
        <v>2.4369999999999998</v>
      </c>
      <c r="Z3000">
        <v>2.1829999999999998</v>
      </c>
      <c r="AA3000">
        <v>2</v>
      </c>
      <c r="AB3000">
        <v>2.8</v>
      </c>
    </row>
    <row r="3001" spans="1:28" x14ac:dyDescent="0.25">
      <c r="A3001" t="s">
        <v>4623</v>
      </c>
      <c r="X3001">
        <v>1.512</v>
      </c>
      <c r="Y3001">
        <v>2.073</v>
      </c>
      <c r="Z3001">
        <v>1.8680000000000001</v>
      </c>
      <c r="AA3001">
        <v>1.9</v>
      </c>
      <c r="AB3001">
        <v>2</v>
      </c>
    </row>
    <row r="3002" spans="1:28" x14ac:dyDescent="0.25">
      <c r="A3002" t="s">
        <v>4624</v>
      </c>
      <c r="B3002">
        <v>0.75700000000000001</v>
      </c>
      <c r="C3002">
        <v>0.93200000000000005</v>
      </c>
      <c r="D3002">
        <v>0.72499999999999998</v>
      </c>
      <c r="E3002">
        <v>0.72099999999999997</v>
      </c>
      <c r="F3002">
        <v>0.73399999999999999</v>
      </c>
      <c r="G3002">
        <v>0.84799999999999998</v>
      </c>
      <c r="H3002">
        <v>0.70899999999999996</v>
      </c>
      <c r="I3002">
        <v>0.73499999999999999</v>
      </c>
      <c r="J3002">
        <v>0.72899999999999998</v>
      </c>
      <c r="K3002">
        <v>0.48899999999999999</v>
      </c>
      <c r="L3002">
        <v>0.53900000000000003</v>
      </c>
      <c r="M3002">
        <v>0.623</v>
      </c>
      <c r="N3002">
        <v>0.60099999999999998</v>
      </c>
      <c r="O3002">
        <v>0.65700000000000003</v>
      </c>
      <c r="P3002">
        <v>0.70299999999999996</v>
      </c>
      <c r="Q3002">
        <v>0.51700000000000002</v>
      </c>
      <c r="R3002">
        <v>0.51600000000000001</v>
      </c>
      <c r="S3002">
        <v>0.57399999999999995</v>
      </c>
      <c r="T3002">
        <v>0.63</v>
      </c>
      <c r="U3002">
        <v>0.64600000000000002</v>
      </c>
      <c r="V3002">
        <v>0.66900000000000004</v>
      </c>
      <c r="W3002">
        <v>0.66900000000000004</v>
      </c>
      <c r="X3002">
        <v>0.752</v>
      </c>
      <c r="Y3002">
        <v>0.95499999999999996</v>
      </c>
      <c r="Z3002">
        <v>0.92</v>
      </c>
    </row>
    <row r="3003" spans="1:28" x14ac:dyDescent="0.25">
      <c r="A3003" t="s">
        <v>4625</v>
      </c>
      <c r="O3003">
        <v>0.56000000000000005</v>
      </c>
      <c r="P3003">
        <v>0.375</v>
      </c>
      <c r="Q3003">
        <v>0.77700000000000002</v>
      </c>
    </row>
    <row r="3004" spans="1:28" x14ac:dyDescent="0.25">
      <c r="A3004" t="s">
        <v>4626</v>
      </c>
      <c r="AA3004">
        <v>0.9</v>
      </c>
      <c r="AB3004">
        <v>0.6</v>
      </c>
    </row>
    <row r="3005" spans="1:28" x14ac:dyDescent="0.25">
      <c r="A3005" t="s">
        <v>4627</v>
      </c>
      <c r="N3005">
        <v>0.314</v>
      </c>
      <c r="O3005">
        <v>0.36499999999999999</v>
      </c>
      <c r="P3005">
        <v>0.52900000000000003</v>
      </c>
      <c r="Q3005">
        <v>0.30099999999999999</v>
      </c>
      <c r="R3005">
        <v>0.251</v>
      </c>
      <c r="S3005">
        <v>0.28699999999999998</v>
      </c>
      <c r="T3005">
        <v>0.439</v>
      </c>
      <c r="U3005">
        <v>0.59699999999999998</v>
      </c>
      <c r="V3005">
        <v>1.1399999999999999</v>
      </c>
    </row>
    <row r="3006" spans="1:28" x14ac:dyDescent="0.25">
      <c r="A3006" t="s">
        <v>4628</v>
      </c>
      <c r="C3006">
        <v>0.13</v>
      </c>
      <c r="D3006">
        <v>0.16300000000000001</v>
      </c>
      <c r="E3006">
        <v>7.8E-2</v>
      </c>
      <c r="F3006">
        <v>0.16400000000000001</v>
      </c>
      <c r="G3006">
        <v>0.12</v>
      </c>
      <c r="H3006">
        <v>0.157</v>
      </c>
      <c r="I3006">
        <v>5.0999999999999997E-2</v>
      </c>
      <c r="J3006">
        <v>0.128</v>
      </c>
      <c r="K3006">
        <v>0.17799999999999999</v>
      </c>
      <c r="L3006">
        <v>0.11</v>
      </c>
      <c r="M3006">
        <v>7.0999999999999994E-2</v>
      </c>
      <c r="N3006">
        <v>0.14299999999999999</v>
      </c>
      <c r="O3006">
        <v>4.8000000000000001E-2</v>
      </c>
    </row>
    <row r="3007" spans="1:28" x14ac:dyDescent="0.25">
      <c r="A3007" t="s">
        <v>4629</v>
      </c>
      <c r="B3007">
        <v>2.0790000000000002</v>
      </c>
      <c r="C3007">
        <v>1.8440000000000001</v>
      </c>
      <c r="D3007">
        <v>1.7410000000000001</v>
      </c>
      <c r="E3007">
        <v>1.619</v>
      </c>
      <c r="F3007">
        <v>1.3169999999999999</v>
      </c>
      <c r="G3007">
        <v>1.23</v>
      </c>
      <c r="H3007">
        <v>1.145</v>
      </c>
      <c r="I3007">
        <v>1.145</v>
      </c>
      <c r="J3007">
        <v>0.95899999999999996</v>
      </c>
      <c r="K3007">
        <v>1.171</v>
      </c>
      <c r="L3007">
        <v>1.145</v>
      </c>
      <c r="M3007">
        <v>1.3120000000000001</v>
      </c>
      <c r="N3007">
        <v>1.0980000000000001</v>
      </c>
      <c r="O3007">
        <v>1.075</v>
      </c>
      <c r="P3007">
        <v>1.1950000000000001</v>
      </c>
      <c r="Q3007">
        <v>1.4370000000000001</v>
      </c>
      <c r="R3007">
        <v>1.37</v>
      </c>
      <c r="S3007">
        <v>1.411</v>
      </c>
      <c r="T3007">
        <v>1.3320000000000001</v>
      </c>
      <c r="U3007">
        <v>1.4019999999999999</v>
      </c>
      <c r="V3007">
        <v>1.401</v>
      </c>
      <c r="W3007">
        <v>1.552</v>
      </c>
      <c r="X3007">
        <v>1.5960000000000001</v>
      </c>
      <c r="Y3007">
        <v>2.044</v>
      </c>
      <c r="Z3007">
        <v>2.2130000000000001</v>
      </c>
      <c r="AA3007">
        <v>1.7</v>
      </c>
      <c r="AB3007">
        <v>1.2</v>
      </c>
    </row>
    <row r="3008" spans="1:28" x14ac:dyDescent="0.25">
      <c r="A3008" t="s">
        <v>4630</v>
      </c>
      <c r="B3008">
        <v>2.669</v>
      </c>
      <c r="C3008">
        <v>2.6509999999999998</v>
      </c>
      <c r="D3008">
        <v>2.5299999999999998</v>
      </c>
      <c r="E3008">
        <v>3.157</v>
      </c>
      <c r="F3008">
        <v>3.286</v>
      </c>
      <c r="G3008">
        <v>2.8290000000000002</v>
      </c>
      <c r="H3008">
        <v>2.6339999999999999</v>
      </c>
      <c r="I3008">
        <v>2.714</v>
      </c>
      <c r="J3008">
        <v>3.34</v>
      </c>
      <c r="K3008">
        <v>4.0650000000000004</v>
      </c>
      <c r="L3008">
        <v>4.3369999999999997</v>
      </c>
      <c r="M3008">
        <v>5.1109999999999998</v>
      </c>
      <c r="N3008">
        <v>4.9790000000000001</v>
      </c>
      <c r="O3008">
        <v>4.1959999999999997</v>
      </c>
      <c r="P3008">
        <v>3.847</v>
      </c>
      <c r="Q3008">
        <v>3.34</v>
      </c>
      <c r="R3008">
        <v>3.26</v>
      </c>
      <c r="S3008">
        <v>4.6020000000000003</v>
      </c>
      <c r="T3008">
        <v>4.3029999999999999</v>
      </c>
      <c r="U3008">
        <v>4.4139999999999997</v>
      </c>
      <c r="V3008">
        <v>4.0209999999999999</v>
      </c>
      <c r="W3008">
        <v>3.53</v>
      </c>
      <c r="X3008">
        <v>3.4420000000000002</v>
      </c>
      <c r="Y3008">
        <v>4.3159999999999998</v>
      </c>
      <c r="Z3008">
        <v>2.919</v>
      </c>
      <c r="AA3008">
        <v>1.6</v>
      </c>
      <c r="AB3008">
        <v>2.5</v>
      </c>
    </row>
    <row r="3009" spans="1:28" x14ac:dyDescent="0.25">
      <c r="A3009" t="s">
        <v>4631</v>
      </c>
      <c r="B3009">
        <v>2.0059999999999998</v>
      </c>
      <c r="C3009">
        <v>2.2559999999999998</v>
      </c>
      <c r="D3009">
        <v>1.5760000000000001</v>
      </c>
      <c r="E3009">
        <v>1.7250000000000001</v>
      </c>
      <c r="F3009">
        <v>1.835</v>
      </c>
      <c r="G3009">
        <v>1.8280000000000001</v>
      </c>
      <c r="H3009">
        <v>2.0379999999999998</v>
      </c>
      <c r="I3009">
        <v>2.3460000000000001</v>
      </c>
      <c r="J3009">
        <v>3.0070000000000001</v>
      </c>
      <c r="K3009">
        <v>3.0569999999999999</v>
      </c>
      <c r="L3009">
        <v>3.4689999999999999</v>
      </c>
      <c r="M3009">
        <v>3.4049999999999998</v>
      </c>
      <c r="N3009">
        <v>3.23</v>
      </c>
      <c r="O3009">
        <v>3.13</v>
      </c>
      <c r="P3009">
        <v>3.0870000000000002</v>
      </c>
      <c r="Q3009">
        <v>2.847</v>
      </c>
      <c r="R3009">
        <v>2.6880000000000002</v>
      </c>
      <c r="S3009">
        <v>2.4780000000000002</v>
      </c>
      <c r="T3009">
        <v>2.59</v>
      </c>
      <c r="U3009">
        <v>2.3849999999999998</v>
      </c>
      <c r="V3009">
        <v>2.9089999999999998</v>
      </c>
      <c r="W3009">
        <v>2.1829999999999998</v>
      </c>
      <c r="X3009">
        <v>3.4129999999999998</v>
      </c>
      <c r="Y3009">
        <v>5.2389999999999999</v>
      </c>
      <c r="Z3009">
        <v>4.62</v>
      </c>
      <c r="AA3009">
        <v>2.6</v>
      </c>
      <c r="AB3009">
        <v>2.4</v>
      </c>
    </row>
    <row r="3010" spans="1:28" x14ac:dyDescent="0.25">
      <c r="A3010" t="s">
        <v>4632</v>
      </c>
      <c r="P3010">
        <v>0</v>
      </c>
      <c r="Q3010">
        <v>0.68400000000000005</v>
      </c>
      <c r="R3010">
        <v>1.222</v>
      </c>
      <c r="S3010">
        <v>1.633</v>
      </c>
      <c r="T3010">
        <v>1.5580000000000001</v>
      </c>
      <c r="U3010">
        <v>1.621</v>
      </c>
    </row>
    <row r="3011" spans="1:28" x14ac:dyDescent="0.25">
      <c r="A3011" t="s">
        <v>4633</v>
      </c>
      <c r="O3011">
        <v>1.0940000000000001</v>
      </c>
      <c r="P3011">
        <v>0.97899999999999998</v>
      </c>
      <c r="Q3011">
        <v>1.212</v>
      </c>
      <c r="R3011">
        <v>1.6</v>
      </c>
    </row>
    <row r="3012" spans="1:28" x14ac:dyDescent="0.25">
      <c r="A3012" t="s">
        <v>4634</v>
      </c>
      <c r="Y3012">
        <v>2.4089999999999998</v>
      </c>
      <c r="Z3012">
        <v>1.639</v>
      </c>
      <c r="AA3012">
        <v>1.3</v>
      </c>
      <c r="AB3012">
        <v>1.8</v>
      </c>
    </row>
    <row r="3013" spans="1:28" x14ac:dyDescent="0.25">
      <c r="A3013" t="s">
        <v>1872</v>
      </c>
      <c r="Y3013">
        <v>3.39</v>
      </c>
      <c r="Z3013">
        <v>3.903</v>
      </c>
      <c r="AA3013">
        <v>2.4</v>
      </c>
      <c r="AB3013">
        <v>2.2999999999999998</v>
      </c>
    </row>
    <row r="3014" spans="1:28" x14ac:dyDescent="0.25">
      <c r="A3014" t="s">
        <v>4635</v>
      </c>
      <c r="R3014">
        <v>2.3079999999999998</v>
      </c>
      <c r="S3014">
        <v>2.694</v>
      </c>
      <c r="T3014">
        <v>1.6459999999999999</v>
      </c>
      <c r="U3014">
        <v>1.8180000000000001</v>
      </c>
      <c r="V3014">
        <v>2.2749999999999999</v>
      </c>
      <c r="W3014">
        <v>2.8849999999999998</v>
      </c>
      <c r="X3014">
        <v>2.1680000000000001</v>
      </c>
      <c r="Y3014">
        <v>2.444</v>
      </c>
      <c r="Z3014">
        <v>3.1150000000000002</v>
      </c>
      <c r="AA3014">
        <v>4.0999999999999996</v>
      </c>
      <c r="AB3014">
        <v>3.5</v>
      </c>
    </row>
    <row r="3015" spans="1:28" x14ac:dyDescent="0.25">
      <c r="A3015" t="s">
        <v>4636</v>
      </c>
      <c r="B3015">
        <v>0.82399999999999995</v>
      </c>
      <c r="C3015">
        <v>1.1060000000000001</v>
      </c>
      <c r="D3015">
        <v>1.78</v>
      </c>
      <c r="E3015">
        <v>1.883</v>
      </c>
      <c r="F3015">
        <v>1.7430000000000001</v>
      </c>
      <c r="G3015">
        <v>1.595</v>
      </c>
      <c r="H3015">
        <v>1.59</v>
      </c>
      <c r="I3015">
        <v>1.5209999999999999</v>
      </c>
      <c r="J3015">
        <v>2.472</v>
      </c>
      <c r="K3015">
        <v>2.5169999999999999</v>
      </c>
      <c r="L3015">
        <v>3.7709999999999999</v>
      </c>
      <c r="M3015">
        <v>3.4950000000000001</v>
      </c>
      <c r="N3015">
        <v>3.9870000000000001</v>
      </c>
      <c r="O3015">
        <v>5.5759999999999996</v>
      </c>
      <c r="P3015">
        <v>4.0279999999999996</v>
      </c>
      <c r="Q3015">
        <v>4.3499999999999996</v>
      </c>
      <c r="R3015">
        <v>2.8780000000000001</v>
      </c>
      <c r="S3015">
        <v>3.343</v>
      </c>
      <c r="T3015">
        <v>3.54</v>
      </c>
      <c r="U3015">
        <v>2.5619999999999998</v>
      </c>
      <c r="V3015">
        <v>2.6429999999999998</v>
      </c>
      <c r="W3015">
        <v>2.5619999999999998</v>
      </c>
      <c r="X3015">
        <v>2.4860000000000002</v>
      </c>
      <c r="Y3015">
        <v>2.8769999999999998</v>
      </c>
      <c r="Z3015">
        <v>3.7490000000000001</v>
      </c>
      <c r="AA3015">
        <v>2.8</v>
      </c>
      <c r="AB3015">
        <v>2.2000000000000002</v>
      </c>
    </row>
    <row r="3016" spans="1:28" x14ac:dyDescent="0.25">
      <c r="A3016" t="s">
        <v>1587</v>
      </c>
      <c r="L3016">
        <v>0.2</v>
      </c>
      <c r="M3016">
        <v>0.41399999999999998</v>
      </c>
      <c r="N3016">
        <v>0.41699999999999998</v>
      </c>
      <c r="O3016">
        <v>0.30599999999999999</v>
      </c>
      <c r="P3016">
        <v>0.34200000000000003</v>
      </c>
      <c r="Q3016">
        <v>0.28599999999999998</v>
      </c>
      <c r="R3016">
        <v>0.63800000000000001</v>
      </c>
      <c r="S3016">
        <v>0.58399999999999996</v>
      </c>
      <c r="T3016">
        <v>0.70099999999999996</v>
      </c>
      <c r="U3016">
        <v>0.53</v>
      </c>
      <c r="V3016">
        <v>0.71299999999999997</v>
      </c>
      <c r="W3016">
        <v>0.67</v>
      </c>
      <c r="X3016">
        <v>0.65400000000000003</v>
      </c>
      <c r="Y3016">
        <v>0.78200000000000003</v>
      </c>
      <c r="Z3016">
        <v>0.89700000000000002</v>
      </c>
      <c r="AA3016">
        <v>0.4</v>
      </c>
      <c r="AB3016">
        <v>0.7</v>
      </c>
    </row>
    <row r="3017" spans="1:28" x14ac:dyDescent="0.25">
      <c r="A3017" t="s">
        <v>4637</v>
      </c>
      <c r="B3017">
        <v>0.66</v>
      </c>
      <c r="C3017">
        <v>0.94</v>
      </c>
      <c r="D3017">
        <v>1.373</v>
      </c>
    </row>
    <row r="3018" spans="1:28" x14ac:dyDescent="0.25">
      <c r="A3018" t="s">
        <v>4638</v>
      </c>
      <c r="O3018">
        <v>0.438</v>
      </c>
      <c r="P3018">
        <v>0.39900000000000002</v>
      </c>
      <c r="Q3018">
        <v>0.42499999999999999</v>
      </c>
      <c r="R3018">
        <v>0.57199999999999995</v>
      </c>
      <c r="S3018">
        <v>0.88100000000000001</v>
      </c>
      <c r="T3018">
        <v>0.66900000000000004</v>
      </c>
      <c r="U3018">
        <v>0.78</v>
      </c>
      <c r="V3018">
        <v>0.75700000000000001</v>
      </c>
      <c r="W3018">
        <v>1.008</v>
      </c>
      <c r="X3018">
        <v>1.0189999999999999</v>
      </c>
      <c r="Y3018">
        <v>1.3360000000000001</v>
      </c>
      <c r="Z3018">
        <v>1.917</v>
      </c>
      <c r="AA3018">
        <v>1.7</v>
      </c>
      <c r="AB3018">
        <v>1.1000000000000001</v>
      </c>
    </row>
    <row r="3019" spans="1:28" x14ac:dyDescent="0.25">
      <c r="A3019" t="s">
        <v>4639</v>
      </c>
      <c r="N3019">
        <v>0.44800000000000001</v>
      </c>
      <c r="O3019">
        <v>0.56699999999999995</v>
      </c>
      <c r="P3019">
        <v>0.53100000000000003</v>
      </c>
      <c r="Q3019">
        <v>0.39500000000000002</v>
      </c>
      <c r="R3019">
        <v>0.72599999999999998</v>
      </c>
      <c r="S3019">
        <v>0.64</v>
      </c>
      <c r="T3019">
        <v>0.70099999999999996</v>
      </c>
      <c r="U3019">
        <v>0.61799999999999999</v>
      </c>
      <c r="V3019">
        <v>0.67200000000000004</v>
      </c>
      <c r="W3019">
        <v>1.0980000000000001</v>
      </c>
      <c r="X3019">
        <v>1.1439999999999999</v>
      </c>
      <c r="Y3019">
        <v>1.39</v>
      </c>
      <c r="Z3019">
        <v>1.39</v>
      </c>
      <c r="AA3019">
        <v>1.1000000000000001</v>
      </c>
      <c r="AB3019">
        <v>1.2</v>
      </c>
    </row>
    <row r="3020" spans="1:28" x14ac:dyDescent="0.25">
      <c r="A3020" t="s">
        <v>4640</v>
      </c>
      <c r="N3020">
        <v>0.49099999999999999</v>
      </c>
      <c r="O3020">
        <v>0.52800000000000002</v>
      </c>
      <c r="P3020">
        <v>0.439</v>
      </c>
      <c r="Q3020">
        <v>0.31</v>
      </c>
      <c r="R3020">
        <v>0.28299999999999997</v>
      </c>
      <c r="S3020">
        <v>0.318</v>
      </c>
      <c r="T3020">
        <v>0.40400000000000003</v>
      </c>
      <c r="U3020">
        <v>0.39800000000000002</v>
      </c>
      <c r="V3020">
        <v>0.33700000000000002</v>
      </c>
      <c r="W3020">
        <v>0.307</v>
      </c>
      <c r="X3020">
        <v>0.53300000000000003</v>
      </c>
      <c r="Y3020">
        <v>0.83099999999999996</v>
      </c>
      <c r="Z3020">
        <v>1</v>
      </c>
    </row>
    <row r="3021" spans="1:28" x14ac:dyDescent="0.25">
      <c r="A3021" t="s">
        <v>4641</v>
      </c>
      <c r="N3021">
        <v>0.3</v>
      </c>
      <c r="O3021">
        <v>0.63600000000000001</v>
      </c>
      <c r="P3021">
        <v>0.26300000000000001</v>
      </c>
      <c r="Q3021">
        <v>0.27800000000000002</v>
      </c>
      <c r="R3021">
        <v>0.1</v>
      </c>
      <c r="S3021">
        <v>0.36799999999999999</v>
      </c>
      <c r="T3021">
        <v>0.44400000000000001</v>
      </c>
      <c r="U3021">
        <v>0.85</v>
      </c>
      <c r="V3021">
        <v>0.55000000000000004</v>
      </c>
      <c r="W3021">
        <v>0.875</v>
      </c>
      <c r="X3021">
        <v>1.0669999999999999</v>
      </c>
      <c r="Y3021">
        <v>1.296</v>
      </c>
      <c r="Z3021">
        <v>1.25</v>
      </c>
      <c r="AA3021">
        <v>0.8</v>
      </c>
      <c r="AB3021">
        <v>1.1000000000000001</v>
      </c>
    </row>
    <row r="3022" spans="1:28" x14ac:dyDescent="0.25">
      <c r="A3022" t="s">
        <v>4642</v>
      </c>
      <c r="N3022">
        <v>0.27600000000000002</v>
      </c>
      <c r="O3022">
        <v>0.26600000000000001</v>
      </c>
      <c r="P3022">
        <v>0.221</v>
      </c>
      <c r="Q3022">
        <v>0.32600000000000001</v>
      </c>
      <c r="R3022">
        <v>0.41199999999999998</v>
      </c>
      <c r="S3022">
        <v>0.625</v>
      </c>
    </row>
    <row r="3023" spans="1:28" x14ac:dyDescent="0.25">
      <c r="A3023" t="s">
        <v>4643</v>
      </c>
      <c r="L3023">
        <v>6.3E-2</v>
      </c>
      <c r="M3023">
        <v>0.10299999999999999</v>
      </c>
      <c r="N3023">
        <v>0.128</v>
      </c>
      <c r="O3023">
        <v>0.191</v>
      </c>
      <c r="P3023">
        <v>0.24</v>
      </c>
      <c r="Q3023">
        <v>0.28599999999999998</v>
      </c>
      <c r="R3023">
        <v>0.24399999999999999</v>
      </c>
      <c r="S3023">
        <v>0.222</v>
      </c>
      <c r="T3023">
        <v>0.24</v>
      </c>
      <c r="U3023">
        <v>0.33</v>
      </c>
      <c r="V3023">
        <v>0.436</v>
      </c>
      <c r="W3023">
        <v>0.52900000000000003</v>
      </c>
      <c r="X3023">
        <v>0.5</v>
      </c>
      <c r="Y3023">
        <v>0.57399999999999995</v>
      </c>
      <c r="Z3023">
        <v>0.63</v>
      </c>
      <c r="AA3023">
        <v>0.3</v>
      </c>
      <c r="AB3023">
        <v>0.4</v>
      </c>
    </row>
    <row r="3024" spans="1:28" x14ac:dyDescent="0.25">
      <c r="A3024" t="s">
        <v>4644</v>
      </c>
      <c r="O3024">
        <v>0.34300000000000003</v>
      </c>
      <c r="P3024">
        <v>0.434</v>
      </c>
      <c r="Q3024">
        <v>0.38300000000000001</v>
      </c>
      <c r="R3024">
        <v>0.40100000000000002</v>
      </c>
      <c r="S3024">
        <v>0.38200000000000001</v>
      </c>
      <c r="T3024">
        <v>0.376</v>
      </c>
      <c r="U3024">
        <v>0.41699999999999998</v>
      </c>
      <c r="V3024">
        <v>0.52500000000000002</v>
      </c>
      <c r="W3024">
        <v>0.55300000000000005</v>
      </c>
      <c r="X3024">
        <v>0.55600000000000005</v>
      </c>
      <c r="Y3024">
        <v>0.80300000000000005</v>
      </c>
      <c r="Z3024">
        <v>0.90100000000000002</v>
      </c>
      <c r="AA3024">
        <v>0.8</v>
      </c>
      <c r="AB3024">
        <v>0.8</v>
      </c>
    </row>
    <row r="3025" spans="1:28" x14ac:dyDescent="0.25">
      <c r="A3025" t="s">
        <v>4645</v>
      </c>
      <c r="L3025">
        <v>0.94099999999999995</v>
      </c>
      <c r="N3025">
        <v>8.5999999999999993E-2</v>
      </c>
      <c r="O3025">
        <v>0.9</v>
      </c>
    </row>
    <row r="3026" spans="1:28" x14ac:dyDescent="0.25">
      <c r="A3026" t="s">
        <v>4646</v>
      </c>
      <c r="B3026">
        <v>0.16700000000000001</v>
      </c>
      <c r="C3026">
        <v>0.47799999999999998</v>
      </c>
      <c r="D3026">
        <v>0.29399999999999998</v>
      </c>
      <c r="E3026">
        <v>0.33300000000000002</v>
      </c>
      <c r="F3026">
        <v>0.33800000000000002</v>
      </c>
      <c r="G3026">
        <v>0.40300000000000002</v>
      </c>
      <c r="H3026">
        <v>0.17899999999999999</v>
      </c>
      <c r="I3026">
        <v>0.39100000000000001</v>
      </c>
      <c r="J3026">
        <v>0.36399999999999999</v>
      </c>
      <c r="K3026">
        <v>0.439</v>
      </c>
      <c r="L3026">
        <v>0.82</v>
      </c>
      <c r="M3026">
        <v>1.038</v>
      </c>
      <c r="N3026">
        <v>0.65500000000000003</v>
      </c>
      <c r="O3026">
        <v>0.61799999999999999</v>
      </c>
      <c r="P3026">
        <v>0.45200000000000001</v>
      </c>
      <c r="Q3026">
        <v>0.60899999999999999</v>
      </c>
      <c r="R3026">
        <v>0.624</v>
      </c>
      <c r="S3026">
        <v>0.68400000000000005</v>
      </c>
      <c r="T3026">
        <v>0.75</v>
      </c>
      <c r="U3026">
        <v>0.68899999999999995</v>
      </c>
      <c r="V3026">
        <v>1.0489999999999999</v>
      </c>
      <c r="W3026">
        <v>0.73</v>
      </c>
      <c r="X3026">
        <v>0.54100000000000004</v>
      </c>
      <c r="Y3026">
        <v>0.84399999999999997</v>
      </c>
      <c r="Z3026">
        <v>0.60499999999999998</v>
      </c>
      <c r="AA3026">
        <v>0.7</v>
      </c>
      <c r="AB3026">
        <v>0.5</v>
      </c>
    </row>
    <row r="3027" spans="1:28" x14ac:dyDescent="0.25">
      <c r="A3027" t="s">
        <v>4647</v>
      </c>
      <c r="B3027">
        <v>0.16</v>
      </c>
      <c r="C3027">
        <v>0.19800000000000001</v>
      </c>
      <c r="D3027">
        <v>0.20499999999999999</v>
      </c>
      <c r="E3027">
        <v>7.0000000000000007E-2</v>
      </c>
      <c r="F3027">
        <v>0.124</v>
      </c>
      <c r="G3027">
        <v>0.04</v>
      </c>
      <c r="H3027">
        <v>0.16900000000000001</v>
      </c>
      <c r="I3027">
        <v>0.28499999999999998</v>
      </c>
      <c r="J3027">
        <v>5.3999999999999999E-2</v>
      </c>
    </row>
    <row r="3028" spans="1:28" x14ac:dyDescent="0.25">
      <c r="A3028" t="s">
        <v>393</v>
      </c>
      <c r="G3028">
        <v>0</v>
      </c>
      <c r="H3028">
        <v>0.217</v>
      </c>
      <c r="I3028">
        <v>0.81799999999999995</v>
      </c>
      <c r="J3028">
        <v>0.83099999999999996</v>
      </c>
      <c r="K3028">
        <v>1.042</v>
      </c>
      <c r="L3028">
        <v>0.95699999999999996</v>
      </c>
      <c r="M3028">
        <v>0.96799999999999997</v>
      </c>
      <c r="N3028">
        <v>0.95299999999999996</v>
      </c>
      <c r="O3028">
        <v>0.95699999999999996</v>
      </c>
      <c r="P3028">
        <v>0.83099999999999996</v>
      </c>
      <c r="Q3028">
        <v>0.81599999999999995</v>
      </c>
      <c r="R3028">
        <v>0.81200000000000006</v>
      </c>
      <c r="S3028">
        <v>0.75800000000000001</v>
      </c>
      <c r="T3028">
        <v>0.86799999999999999</v>
      </c>
      <c r="U3028">
        <v>1.3009999999999999</v>
      </c>
      <c r="V3028">
        <v>1.056</v>
      </c>
      <c r="W3028">
        <v>1.0289999999999999</v>
      </c>
      <c r="X3028">
        <v>1.321</v>
      </c>
      <c r="Y3028">
        <v>1.9850000000000001</v>
      </c>
      <c r="Z3028">
        <v>2.1459999999999999</v>
      </c>
      <c r="AA3028">
        <v>1.3</v>
      </c>
      <c r="AB3028">
        <v>1.3</v>
      </c>
    </row>
    <row r="3029" spans="1:28" x14ac:dyDescent="0.25">
      <c r="A3029" t="s">
        <v>4648</v>
      </c>
      <c r="L3029">
        <v>0.29199999999999998</v>
      </c>
      <c r="M3029">
        <v>0.46400000000000002</v>
      </c>
      <c r="N3029">
        <v>0.5</v>
      </c>
      <c r="O3029">
        <v>0.40400000000000003</v>
      </c>
      <c r="P3029">
        <v>0.44400000000000001</v>
      </c>
      <c r="Q3029">
        <v>0.68300000000000005</v>
      </c>
      <c r="R3029">
        <v>0.59499999999999997</v>
      </c>
      <c r="S3029">
        <v>0.5</v>
      </c>
      <c r="T3029">
        <v>0.52500000000000002</v>
      </c>
      <c r="U3029">
        <v>0.72699999999999998</v>
      </c>
      <c r="V3029">
        <v>0.40400000000000003</v>
      </c>
      <c r="W3029">
        <v>1.042</v>
      </c>
      <c r="X3029">
        <v>1.395</v>
      </c>
      <c r="Y3029">
        <v>0.875</v>
      </c>
      <c r="Z3029">
        <v>1.0269999999999999</v>
      </c>
      <c r="AA3029">
        <v>0.9</v>
      </c>
      <c r="AB3029">
        <v>0.8</v>
      </c>
    </row>
    <row r="3030" spans="1:28" x14ac:dyDescent="0.25">
      <c r="A3030" t="s">
        <v>4649</v>
      </c>
      <c r="B3030">
        <v>0.21299999999999999</v>
      </c>
      <c r="C3030">
        <v>0.25600000000000001</v>
      </c>
      <c r="D3030">
        <v>0.26700000000000002</v>
      </c>
      <c r="E3030">
        <v>0.30399999999999999</v>
      </c>
      <c r="F3030">
        <v>0.29599999999999999</v>
      </c>
      <c r="G3030">
        <v>0.42299999999999999</v>
      </c>
      <c r="H3030">
        <v>0.28000000000000003</v>
      </c>
      <c r="I3030">
        <v>0.151</v>
      </c>
      <c r="J3030">
        <v>0.64600000000000002</v>
      </c>
      <c r="K3030">
        <v>0.184</v>
      </c>
      <c r="L3030">
        <v>0.45600000000000002</v>
      </c>
      <c r="M3030">
        <v>0.39600000000000002</v>
      </c>
      <c r="N3030">
        <v>0.79400000000000004</v>
      </c>
      <c r="O3030">
        <v>0.752</v>
      </c>
      <c r="P3030">
        <v>0.81699999999999995</v>
      </c>
      <c r="Q3030">
        <v>0.98199999999999998</v>
      </c>
      <c r="R3030">
        <v>1.264</v>
      </c>
      <c r="S3030">
        <v>1.1180000000000001</v>
      </c>
      <c r="T3030">
        <v>1.1779999999999999</v>
      </c>
      <c r="U3030">
        <v>1.694</v>
      </c>
      <c r="V3030">
        <v>1.998</v>
      </c>
      <c r="W3030">
        <v>1.9219999999999999</v>
      </c>
      <c r="X3030">
        <v>1.681</v>
      </c>
      <c r="Y3030">
        <v>2.2250000000000001</v>
      </c>
      <c r="Z3030">
        <v>2.3109999999999999</v>
      </c>
      <c r="AA3030">
        <v>2.2999999999999998</v>
      </c>
      <c r="AB3030">
        <v>1.8</v>
      </c>
    </row>
    <row r="3031" spans="1:28" x14ac:dyDescent="0.25">
      <c r="A3031" t="s">
        <v>4650</v>
      </c>
      <c r="B3031">
        <v>9.7620000000000005</v>
      </c>
      <c r="C3031">
        <v>9.173</v>
      </c>
      <c r="D3031">
        <v>9.9030000000000005</v>
      </c>
      <c r="E3031">
        <v>10.893000000000001</v>
      </c>
      <c r="F3031">
        <v>10.516999999999999</v>
      </c>
      <c r="G3031">
        <v>10.255000000000001</v>
      </c>
      <c r="H3031">
        <v>11.164</v>
      </c>
      <c r="I3031">
        <v>12.563000000000001</v>
      </c>
      <c r="J3031">
        <v>11.632</v>
      </c>
      <c r="K3031">
        <v>10.94</v>
      </c>
      <c r="L3031">
        <v>12.755000000000001</v>
      </c>
      <c r="M3031">
        <v>14.595000000000001</v>
      </c>
      <c r="N3031">
        <v>14.816000000000001</v>
      </c>
      <c r="O3031">
        <v>14.432</v>
      </c>
      <c r="P3031">
        <v>14.739000000000001</v>
      </c>
      <c r="Q3031">
        <v>15.202</v>
      </c>
      <c r="R3031">
        <v>14.948</v>
      </c>
      <c r="S3031">
        <v>15.073</v>
      </c>
      <c r="T3031">
        <v>17.202000000000002</v>
      </c>
      <c r="U3031">
        <v>19.309000000000001</v>
      </c>
      <c r="V3031">
        <v>18.881</v>
      </c>
      <c r="W3031">
        <v>23.053999999999998</v>
      </c>
      <c r="X3031">
        <v>23.603000000000002</v>
      </c>
      <c r="Y3031">
        <v>29.69</v>
      </c>
      <c r="Z3031">
        <v>39.917999999999999</v>
      </c>
      <c r="AA3031">
        <v>37.799999999999997</v>
      </c>
      <c r="AB3031">
        <v>35.5</v>
      </c>
    </row>
    <row r="3032" spans="1:28" x14ac:dyDescent="0.25">
      <c r="A3032" t="s">
        <v>4651</v>
      </c>
      <c r="G3032">
        <v>0</v>
      </c>
      <c r="H3032">
        <v>1.1830000000000001</v>
      </c>
      <c r="I3032">
        <v>1.7969999999999999</v>
      </c>
      <c r="J3032">
        <v>1.998</v>
      </c>
      <c r="K3032">
        <v>2.1349999999999998</v>
      </c>
      <c r="L3032">
        <v>2.3730000000000002</v>
      </c>
      <c r="M3032">
        <v>2.387</v>
      </c>
      <c r="N3032">
        <v>2.6920000000000002</v>
      </c>
      <c r="O3032">
        <v>3.2250000000000001</v>
      </c>
      <c r="P3032">
        <v>3.766</v>
      </c>
      <c r="Q3032">
        <v>3.5779999999999998</v>
      </c>
      <c r="R3032">
        <v>3.6850000000000001</v>
      </c>
      <c r="S3032">
        <v>3.94</v>
      </c>
      <c r="T3032">
        <v>4.1239999999999997</v>
      </c>
      <c r="U3032">
        <v>3.544</v>
      </c>
      <c r="V3032">
        <v>2.895</v>
      </c>
      <c r="W3032">
        <v>3.0249999999999999</v>
      </c>
      <c r="X3032">
        <v>2.54</v>
      </c>
      <c r="Y3032">
        <v>2.9929999999999999</v>
      </c>
      <c r="Z3032">
        <v>3.35</v>
      </c>
      <c r="AA3032">
        <v>3.3</v>
      </c>
      <c r="AB3032">
        <v>3.1</v>
      </c>
    </row>
    <row r="3033" spans="1:28" x14ac:dyDescent="0.25">
      <c r="A3033" t="s">
        <v>4652</v>
      </c>
      <c r="B3033">
        <v>8.4380000000000006</v>
      </c>
      <c r="C3033">
        <v>7.9880000000000004</v>
      </c>
      <c r="D3033">
        <v>8.2810000000000006</v>
      </c>
      <c r="E3033">
        <v>9.1929999999999996</v>
      </c>
      <c r="F3033">
        <v>9.2129999999999992</v>
      </c>
      <c r="G3033">
        <v>9.6940000000000008</v>
      </c>
      <c r="H3033">
        <v>10.117000000000001</v>
      </c>
      <c r="I3033">
        <v>9.9719999999999995</v>
      </c>
      <c r="J3033">
        <v>9.4079999999999995</v>
      </c>
      <c r="K3033">
        <v>9.8539999999999992</v>
      </c>
      <c r="L3033">
        <v>9.7210000000000001</v>
      </c>
      <c r="M3033">
        <v>9.9890000000000008</v>
      </c>
      <c r="N3033">
        <v>9.2140000000000004</v>
      </c>
      <c r="O3033">
        <v>9.5039999999999996</v>
      </c>
      <c r="P3033">
        <v>9.4890000000000008</v>
      </c>
      <c r="Q3033">
        <v>11.861000000000001</v>
      </c>
      <c r="R3033">
        <v>11.089</v>
      </c>
      <c r="S3033">
        <v>11.019</v>
      </c>
      <c r="T3033">
        <v>11.551</v>
      </c>
      <c r="U3033">
        <v>13.965</v>
      </c>
      <c r="V3033">
        <v>15.211</v>
      </c>
      <c r="W3033">
        <v>15.862</v>
      </c>
      <c r="X3033">
        <v>14.467000000000001</v>
      </c>
      <c r="Y3033">
        <v>17.367000000000001</v>
      </c>
      <c r="Z3033">
        <v>23.213000000000001</v>
      </c>
      <c r="AA3033">
        <v>20.100000000000001</v>
      </c>
      <c r="AB3033">
        <v>16.5</v>
      </c>
    </row>
    <row r="3034" spans="1:28" x14ac:dyDescent="0.25">
      <c r="A3034" t="s">
        <v>394</v>
      </c>
      <c r="N3034">
        <v>3.4</v>
      </c>
      <c r="O3034">
        <v>4.8049999999999997</v>
      </c>
      <c r="P3034">
        <v>6.4619999999999997</v>
      </c>
      <c r="Q3034">
        <v>5.9470000000000001</v>
      </c>
      <c r="R3034">
        <v>5.4169999999999998</v>
      </c>
      <c r="S3034">
        <v>4.6779999999999999</v>
      </c>
      <c r="T3034">
        <v>4.4279999999999999</v>
      </c>
      <c r="U3034">
        <v>5.41</v>
      </c>
      <c r="V3034">
        <v>4.7279999999999998</v>
      </c>
      <c r="W3034">
        <v>4.968</v>
      </c>
      <c r="X3034">
        <v>4.3929999999999998</v>
      </c>
      <c r="Y3034">
        <v>6.5679999999999996</v>
      </c>
      <c r="Z3034">
        <v>7.718</v>
      </c>
      <c r="AA3034">
        <v>8.4</v>
      </c>
      <c r="AB3034">
        <v>9.1</v>
      </c>
    </row>
    <row r="3035" spans="1:28" x14ac:dyDescent="0.25">
      <c r="A3035" t="s">
        <v>395</v>
      </c>
      <c r="O3035">
        <v>4.0430000000000001</v>
      </c>
      <c r="P3035">
        <v>6.1050000000000004</v>
      </c>
      <c r="Q3035">
        <v>6.7279999999999998</v>
      </c>
      <c r="R3035">
        <v>5.3369999999999997</v>
      </c>
      <c r="S3035">
        <v>4.6310000000000002</v>
      </c>
      <c r="T3035">
        <v>3.8079999999999998</v>
      </c>
      <c r="U3035">
        <v>4.7430000000000003</v>
      </c>
      <c r="V3035">
        <v>5.6639999999999997</v>
      </c>
      <c r="W3035">
        <v>4.8970000000000002</v>
      </c>
      <c r="X3035">
        <v>4.5339999999999998</v>
      </c>
    </row>
    <row r="3036" spans="1:28" x14ac:dyDescent="0.25">
      <c r="A3036" t="s">
        <v>396</v>
      </c>
      <c r="N3036">
        <v>1.7829999999999999</v>
      </c>
      <c r="O3036">
        <v>4.7569999999999997</v>
      </c>
      <c r="P3036">
        <v>5.9409999999999998</v>
      </c>
      <c r="Q3036">
        <v>5.7949999999999999</v>
      </c>
      <c r="R3036">
        <v>6.7519999999999998</v>
      </c>
      <c r="S3036">
        <v>5.5549999999999997</v>
      </c>
      <c r="T3036">
        <v>5.7709999999999999</v>
      </c>
      <c r="U3036">
        <v>6.8029999999999999</v>
      </c>
      <c r="V3036">
        <v>6.2210000000000001</v>
      </c>
      <c r="W3036">
        <v>5.8129999999999997</v>
      </c>
      <c r="X3036">
        <v>5.6909999999999998</v>
      </c>
      <c r="Y3036">
        <v>7.7919999999999998</v>
      </c>
      <c r="Z3036">
        <v>8.5890000000000004</v>
      </c>
      <c r="AA3036">
        <v>7.5</v>
      </c>
      <c r="AB3036">
        <v>6.5</v>
      </c>
    </row>
    <row r="3037" spans="1:28" x14ac:dyDescent="0.25">
      <c r="A3037" t="s">
        <v>397</v>
      </c>
      <c r="O3037">
        <v>4.3639999999999999</v>
      </c>
      <c r="P3037">
        <v>6.0579999999999998</v>
      </c>
      <c r="Q3037">
        <v>6.5430000000000001</v>
      </c>
      <c r="R3037">
        <v>6.9820000000000002</v>
      </c>
      <c r="S3037">
        <v>6.3239999999999998</v>
      </c>
      <c r="T3037">
        <v>5.7060000000000004</v>
      </c>
      <c r="U3037">
        <v>6.5979999999999999</v>
      </c>
      <c r="V3037">
        <v>6.5039999999999996</v>
      </c>
      <c r="W3037">
        <v>6.0880000000000001</v>
      </c>
      <c r="X3037">
        <v>5.4930000000000003</v>
      </c>
      <c r="Y3037">
        <v>6.5460000000000003</v>
      </c>
      <c r="Z3037">
        <v>7.5140000000000002</v>
      </c>
      <c r="AA3037">
        <v>5.6</v>
      </c>
      <c r="AB3037">
        <v>6.1</v>
      </c>
    </row>
    <row r="3038" spans="1:28" x14ac:dyDescent="0.25">
      <c r="A3038" t="s">
        <v>398</v>
      </c>
      <c r="O3038">
        <v>4.84</v>
      </c>
      <c r="P3038">
        <v>4.9059999999999997</v>
      </c>
      <c r="Q3038">
        <v>5.6580000000000004</v>
      </c>
      <c r="R3038">
        <v>5.04</v>
      </c>
      <c r="S3038">
        <v>5.9059999999999997</v>
      </c>
      <c r="T3038">
        <v>4.282</v>
      </c>
      <c r="U3038">
        <v>4.524</v>
      </c>
      <c r="V3038">
        <v>5.0359999999999996</v>
      </c>
      <c r="W3038">
        <v>4.4240000000000004</v>
      </c>
      <c r="X3038">
        <v>5.0709999999999997</v>
      </c>
      <c r="Y3038">
        <v>5.8819999999999997</v>
      </c>
      <c r="Z3038">
        <v>8.2710000000000008</v>
      </c>
      <c r="AA3038">
        <v>6.9</v>
      </c>
      <c r="AB3038">
        <v>6.2</v>
      </c>
    </row>
    <row r="3039" spans="1:28" x14ac:dyDescent="0.25">
      <c r="A3039" t="s">
        <v>399</v>
      </c>
      <c r="W3039">
        <v>0</v>
      </c>
      <c r="X3039">
        <v>4.0629999999999997</v>
      </c>
      <c r="Y3039">
        <v>6.0540000000000003</v>
      </c>
      <c r="Z3039">
        <v>7.4649999999999999</v>
      </c>
      <c r="AA3039">
        <v>7.4</v>
      </c>
      <c r="AB3039">
        <v>6</v>
      </c>
    </row>
    <row r="3040" spans="1:28" x14ac:dyDescent="0.25">
      <c r="A3040" t="s">
        <v>400</v>
      </c>
      <c r="N3040">
        <v>3.4329999999999998</v>
      </c>
      <c r="O3040">
        <v>4.3150000000000004</v>
      </c>
      <c r="P3040">
        <v>6.2859999999999996</v>
      </c>
      <c r="Q3040">
        <v>6.6840000000000002</v>
      </c>
      <c r="R3040">
        <v>5.9450000000000003</v>
      </c>
      <c r="S3040">
        <v>5.867</v>
      </c>
      <c r="T3040">
        <v>6.8330000000000002</v>
      </c>
      <c r="U3040">
        <v>6.3719999999999999</v>
      </c>
      <c r="V3040">
        <v>5.6840000000000002</v>
      </c>
      <c r="W3040">
        <v>6.5259999999999998</v>
      </c>
      <c r="X3040">
        <v>6.0330000000000004</v>
      </c>
      <c r="Y3040">
        <v>8.7899999999999991</v>
      </c>
      <c r="Z3040">
        <v>10.446999999999999</v>
      </c>
      <c r="AA3040">
        <v>9.6999999999999993</v>
      </c>
      <c r="AB3040">
        <v>7.8</v>
      </c>
    </row>
    <row r="3041" spans="1:28" x14ac:dyDescent="0.25">
      <c r="A3041" t="s">
        <v>4653</v>
      </c>
      <c r="P3041">
        <v>7.0999999999999994E-2</v>
      </c>
      <c r="Q3041">
        <v>0.13</v>
      </c>
      <c r="R3041">
        <v>0.26100000000000001</v>
      </c>
      <c r="S3041">
        <v>0</v>
      </c>
      <c r="T3041">
        <v>0.156</v>
      </c>
      <c r="U3041">
        <v>0.25800000000000001</v>
      </c>
      <c r="V3041">
        <v>0.13100000000000001</v>
      </c>
      <c r="W3041">
        <v>0.26300000000000001</v>
      </c>
      <c r="X3041">
        <v>0.30299999999999999</v>
      </c>
      <c r="Y3041">
        <v>0.58299999999999996</v>
      </c>
      <c r="Z3041">
        <v>0.436</v>
      </c>
      <c r="AA3041">
        <v>0.4</v>
      </c>
      <c r="AB3041">
        <v>0.7</v>
      </c>
    </row>
    <row r="3042" spans="1:28" x14ac:dyDescent="0.25">
      <c r="A3042" t="s">
        <v>401</v>
      </c>
      <c r="H3042">
        <v>0.97399999999999998</v>
      </c>
      <c r="I3042">
        <v>0.97299999999999998</v>
      </c>
      <c r="J3042">
        <v>0.89100000000000001</v>
      </c>
      <c r="K3042">
        <v>0.98899999999999999</v>
      </c>
      <c r="L3042">
        <v>0.77900000000000003</v>
      </c>
      <c r="M3042">
        <v>1.123</v>
      </c>
      <c r="N3042">
        <v>1.603</v>
      </c>
      <c r="O3042">
        <v>1.6839999999999999</v>
      </c>
      <c r="P3042">
        <v>1.708</v>
      </c>
      <c r="Q3042">
        <v>2.2509999999999999</v>
      </c>
      <c r="R3042">
        <v>2.5409999999999999</v>
      </c>
      <c r="S3042">
        <v>2.5419999999999998</v>
      </c>
      <c r="T3042">
        <v>2.492</v>
      </c>
      <c r="U3042">
        <v>2.8929999999999998</v>
      </c>
      <c r="V3042">
        <v>3.3330000000000002</v>
      </c>
      <c r="W3042">
        <v>3.8260000000000001</v>
      </c>
      <c r="X3042">
        <v>3.641</v>
      </c>
      <c r="Y3042">
        <v>3.9159999999999999</v>
      </c>
      <c r="Z3042">
        <v>4.4820000000000002</v>
      </c>
      <c r="AA3042">
        <v>4.0999999999999996</v>
      </c>
      <c r="AB3042">
        <v>3.2</v>
      </c>
    </row>
    <row r="3043" spans="1:28" x14ac:dyDescent="0.25">
      <c r="A3043" t="s">
        <v>4654</v>
      </c>
      <c r="W3043">
        <v>2.3330000000000002</v>
      </c>
      <c r="X3043">
        <v>2.9910000000000001</v>
      </c>
      <c r="Y3043">
        <v>3.6019999999999999</v>
      </c>
      <c r="Z3043">
        <v>3.56</v>
      </c>
      <c r="AA3043">
        <v>4.8</v>
      </c>
      <c r="AB3043">
        <v>4.5999999999999996</v>
      </c>
    </row>
    <row r="3044" spans="1:28" x14ac:dyDescent="0.25">
      <c r="A3044" t="s">
        <v>4655</v>
      </c>
      <c r="P3044">
        <v>0.874</v>
      </c>
      <c r="Q3044">
        <v>0.871</v>
      </c>
      <c r="R3044">
        <v>0.89</v>
      </c>
      <c r="S3044">
        <v>0.74299999999999999</v>
      </c>
      <c r="T3044">
        <v>1</v>
      </c>
      <c r="U3044">
        <v>1.276</v>
      </c>
      <c r="V3044">
        <v>0.84099999999999997</v>
      </c>
      <c r="W3044">
        <v>0.83499999999999996</v>
      </c>
      <c r="X3044">
        <v>1.323</v>
      </c>
      <c r="Y3044">
        <v>1.653</v>
      </c>
      <c r="Z3044">
        <v>2.242</v>
      </c>
      <c r="AA3044">
        <v>1.9</v>
      </c>
      <c r="AB3044">
        <v>1.3</v>
      </c>
    </row>
    <row r="3045" spans="1:28" x14ac:dyDescent="0.25">
      <c r="A3045" t="s">
        <v>4656</v>
      </c>
      <c r="N3045">
        <v>0.182</v>
      </c>
      <c r="O3045">
        <v>0.13300000000000001</v>
      </c>
      <c r="P3045">
        <v>0.13800000000000001</v>
      </c>
      <c r="Q3045">
        <v>0.316</v>
      </c>
      <c r="R3045">
        <v>0.32200000000000001</v>
      </c>
      <c r="S3045">
        <v>0.18099999999999999</v>
      </c>
      <c r="T3045">
        <v>0.13700000000000001</v>
      </c>
      <c r="U3045">
        <v>0.27600000000000002</v>
      </c>
      <c r="V3045">
        <v>0.42699999999999999</v>
      </c>
      <c r="W3045">
        <v>0.35399999999999998</v>
      </c>
      <c r="X3045">
        <v>0.26400000000000001</v>
      </c>
      <c r="Y3045">
        <v>0.36099999999999999</v>
      </c>
      <c r="Z3045">
        <v>0.41599999999999998</v>
      </c>
      <c r="AA3045">
        <v>0.5</v>
      </c>
      <c r="AB3045">
        <v>0.5</v>
      </c>
    </row>
    <row r="3046" spans="1:28" x14ac:dyDescent="0.25">
      <c r="A3046" t="s">
        <v>4657</v>
      </c>
      <c r="B3046">
        <v>0.438</v>
      </c>
      <c r="C3046">
        <v>0.20499999999999999</v>
      </c>
      <c r="D3046">
        <v>0.46800000000000003</v>
      </c>
      <c r="E3046">
        <v>0.49299999999999999</v>
      </c>
      <c r="F3046">
        <v>0.50700000000000001</v>
      </c>
      <c r="G3046">
        <v>0.47899999999999998</v>
      </c>
      <c r="H3046">
        <v>0.57699999999999996</v>
      </c>
      <c r="I3046">
        <v>0.81799999999999995</v>
      </c>
      <c r="J3046">
        <v>0.63800000000000001</v>
      </c>
      <c r="K3046">
        <v>0.73199999999999998</v>
      </c>
      <c r="L3046">
        <v>0.61199999999999999</v>
      </c>
      <c r="M3046">
        <v>0.57399999999999995</v>
      </c>
      <c r="N3046">
        <v>1.246</v>
      </c>
      <c r="O3046">
        <v>1.0900000000000001</v>
      </c>
      <c r="P3046">
        <v>1.143</v>
      </c>
      <c r="Q3046">
        <v>1.127</v>
      </c>
      <c r="R3046">
        <v>1.8360000000000001</v>
      </c>
      <c r="S3046">
        <v>1.728</v>
      </c>
      <c r="T3046">
        <v>2.0510000000000002</v>
      </c>
      <c r="U3046">
        <v>2.4489999999999998</v>
      </c>
      <c r="V3046">
        <v>2.7040000000000002</v>
      </c>
      <c r="W3046">
        <v>3.8530000000000002</v>
      </c>
      <c r="X3046">
        <v>4.8019999999999996</v>
      </c>
      <c r="Y3046">
        <v>5.835</v>
      </c>
      <c r="Z3046">
        <v>6.077</v>
      </c>
      <c r="AA3046">
        <v>6.7</v>
      </c>
      <c r="AB3046">
        <v>6</v>
      </c>
    </row>
    <row r="3047" spans="1:28" x14ac:dyDescent="0.25">
      <c r="A3047" t="s">
        <v>4658</v>
      </c>
      <c r="P3047">
        <v>0.71199999999999997</v>
      </c>
      <c r="Q3047">
        <v>0.73799999999999999</v>
      </c>
      <c r="R3047">
        <v>0.374</v>
      </c>
      <c r="S3047">
        <v>0.61899999999999999</v>
      </c>
      <c r="T3047">
        <v>0.621</v>
      </c>
      <c r="U3047">
        <v>0.91100000000000003</v>
      </c>
      <c r="V3047">
        <v>1.24</v>
      </c>
      <c r="W3047">
        <v>1.3779999999999999</v>
      </c>
      <c r="X3047">
        <v>1.256</v>
      </c>
      <c r="Y3047">
        <v>1.67</v>
      </c>
      <c r="Z3047">
        <v>1.7969999999999999</v>
      </c>
      <c r="AA3047">
        <v>1.8</v>
      </c>
      <c r="AB3047">
        <v>1.2</v>
      </c>
    </row>
    <row r="3048" spans="1:28" x14ac:dyDescent="0.25">
      <c r="A3048" t="s">
        <v>4659</v>
      </c>
      <c r="N3048">
        <v>1</v>
      </c>
      <c r="O3048">
        <v>0.97599999999999998</v>
      </c>
      <c r="P3048">
        <v>1.095</v>
      </c>
      <c r="Q3048">
        <v>0.85</v>
      </c>
      <c r="R3048">
        <v>0.77800000000000002</v>
      </c>
      <c r="S3048">
        <v>1</v>
      </c>
      <c r="T3048">
        <v>1.079</v>
      </c>
      <c r="U3048">
        <v>0.54100000000000004</v>
      </c>
      <c r="V3048">
        <v>1.087</v>
      </c>
      <c r="W3048">
        <v>1.0549999999999999</v>
      </c>
      <c r="X3048">
        <v>1.133</v>
      </c>
      <c r="Y3048">
        <v>1.722</v>
      </c>
      <c r="Z3048">
        <v>2.2519999999999998</v>
      </c>
      <c r="AA3048">
        <v>2.5</v>
      </c>
      <c r="AB3048">
        <v>2.4</v>
      </c>
    </row>
    <row r="3049" spans="1:28" x14ac:dyDescent="0.25">
      <c r="A3049" t="s">
        <v>4660</v>
      </c>
      <c r="B3049">
        <v>0.14599999999999999</v>
      </c>
      <c r="C3049">
        <v>0.11700000000000001</v>
      </c>
      <c r="D3049">
        <v>0.113</v>
      </c>
      <c r="E3049">
        <v>9.1999999999999998E-2</v>
      </c>
      <c r="F3049">
        <v>5.8999999999999997E-2</v>
      </c>
      <c r="G3049">
        <v>0.04</v>
      </c>
      <c r="H3049">
        <v>9.1999999999999998E-2</v>
      </c>
      <c r="I3049">
        <v>6.0999999999999999E-2</v>
      </c>
      <c r="J3049">
        <v>0.107</v>
      </c>
      <c r="K3049">
        <v>7.1999999999999995E-2</v>
      </c>
      <c r="L3049">
        <v>0.221</v>
      </c>
      <c r="M3049">
        <v>0.151</v>
      </c>
      <c r="N3049">
        <v>0.08</v>
      </c>
      <c r="O3049">
        <v>0.16200000000000001</v>
      </c>
      <c r="P3049">
        <v>0.17599999999999999</v>
      </c>
      <c r="Q3049">
        <v>7.9000000000000001E-2</v>
      </c>
      <c r="R3049">
        <v>0.16700000000000001</v>
      </c>
      <c r="S3049">
        <v>0.26900000000000002</v>
      </c>
      <c r="T3049">
        <v>0.153</v>
      </c>
      <c r="U3049">
        <v>0.22800000000000001</v>
      </c>
      <c r="V3049">
        <v>0.182</v>
      </c>
      <c r="W3049">
        <v>0.46400000000000002</v>
      </c>
      <c r="X3049">
        <v>0.47799999999999998</v>
      </c>
      <c r="Y3049">
        <v>1.0509999999999999</v>
      </c>
      <c r="Z3049">
        <v>0.86699999999999999</v>
      </c>
      <c r="AA3049">
        <v>1.5</v>
      </c>
      <c r="AB3049">
        <v>1.4</v>
      </c>
    </row>
    <row r="3050" spans="1:28" x14ac:dyDescent="0.25">
      <c r="A3050" t="s">
        <v>4661</v>
      </c>
      <c r="E3050">
        <v>0.17100000000000001</v>
      </c>
      <c r="F3050">
        <v>9.4E-2</v>
      </c>
      <c r="G3050">
        <v>8.3000000000000004E-2</v>
      </c>
      <c r="H3050">
        <v>0.13800000000000001</v>
      </c>
      <c r="I3050">
        <v>0.129</v>
      </c>
      <c r="J3050">
        <v>0.14699999999999999</v>
      </c>
      <c r="K3050">
        <v>0.188</v>
      </c>
      <c r="L3050">
        <v>0.222</v>
      </c>
      <c r="M3050">
        <v>0.42499999999999999</v>
      </c>
      <c r="N3050">
        <v>0.5</v>
      </c>
      <c r="O3050">
        <v>0.59499999999999997</v>
      </c>
      <c r="P3050">
        <v>0.56200000000000006</v>
      </c>
      <c r="Q3050">
        <v>0.47699999999999998</v>
      </c>
      <c r="R3050">
        <v>0.72499999999999998</v>
      </c>
      <c r="S3050">
        <v>0.51200000000000001</v>
      </c>
      <c r="T3050">
        <v>0.89100000000000001</v>
      </c>
      <c r="U3050">
        <v>0.7</v>
      </c>
      <c r="V3050">
        <v>0.97699999999999998</v>
      </c>
      <c r="W3050">
        <v>1.3939999999999999</v>
      </c>
      <c r="X3050">
        <v>1.04</v>
      </c>
      <c r="Y3050">
        <v>2.13</v>
      </c>
      <c r="Z3050">
        <v>2.9129999999999998</v>
      </c>
      <c r="AA3050">
        <v>1.8</v>
      </c>
      <c r="AB3050">
        <v>1.7</v>
      </c>
    </row>
    <row r="3051" spans="1:28" x14ac:dyDescent="0.25">
      <c r="A3051" t="s">
        <v>4662</v>
      </c>
      <c r="B3051">
        <v>6.0999999999999999E-2</v>
      </c>
      <c r="C3051">
        <v>3.3000000000000002E-2</v>
      </c>
      <c r="D3051">
        <v>0.28599999999999998</v>
      </c>
    </row>
    <row r="3052" spans="1:28" x14ac:dyDescent="0.25">
      <c r="A3052" t="s">
        <v>4663</v>
      </c>
      <c r="N3052">
        <v>9.0999999999999998E-2</v>
      </c>
      <c r="O3052">
        <v>5.6000000000000001E-2</v>
      </c>
      <c r="P3052">
        <v>0.13700000000000001</v>
      </c>
      <c r="Q3052">
        <v>0.14899999999999999</v>
      </c>
      <c r="R3052">
        <v>3.9E-2</v>
      </c>
      <c r="S3052">
        <v>0.26400000000000001</v>
      </c>
      <c r="T3052">
        <v>0.13600000000000001</v>
      </c>
      <c r="U3052">
        <v>2.4E-2</v>
      </c>
      <c r="V3052">
        <v>0.108</v>
      </c>
      <c r="W3052">
        <v>0</v>
      </c>
      <c r="X3052">
        <v>9.2999999999999999E-2</v>
      </c>
      <c r="Y3052">
        <v>0.188</v>
      </c>
      <c r="Z3052">
        <v>0.24299999999999999</v>
      </c>
      <c r="AA3052">
        <v>0.4</v>
      </c>
      <c r="AB3052">
        <v>0.4</v>
      </c>
    </row>
    <row r="3053" spans="1:28" x14ac:dyDescent="0.25">
      <c r="A3053" t="s">
        <v>4664</v>
      </c>
      <c r="I3053">
        <v>4.4139999999999997</v>
      </c>
      <c r="J3053">
        <v>4.7830000000000004</v>
      </c>
      <c r="K3053">
        <v>4.2699999999999996</v>
      </c>
      <c r="L3053">
        <v>4.6420000000000003</v>
      </c>
      <c r="M3053">
        <v>3.5150000000000001</v>
      </c>
      <c r="N3053">
        <v>4.9290000000000003</v>
      </c>
      <c r="O3053">
        <v>6.74</v>
      </c>
      <c r="P3053">
        <v>5.25</v>
      </c>
      <c r="Q3053">
        <v>5.0430000000000001</v>
      </c>
      <c r="R3053">
        <v>6.0910000000000002</v>
      </c>
      <c r="S3053">
        <v>6.2169999999999996</v>
      </c>
      <c r="T3053">
        <v>4.952</v>
      </c>
      <c r="U3053">
        <v>4.3090000000000002</v>
      </c>
      <c r="V3053">
        <v>5.8769999999999998</v>
      </c>
      <c r="W3053">
        <v>7.7789999999999999</v>
      </c>
      <c r="X3053">
        <v>4.7270000000000003</v>
      </c>
      <c r="Y3053">
        <v>5.2539999999999996</v>
      </c>
      <c r="Z3053">
        <v>4.7140000000000004</v>
      </c>
      <c r="AA3053">
        <v>3.6</v>
      </c>
      <c r="AB3053">
        <v>3.9</v>
      </c>
    </row>
    <row r="3054" spans="1:28" x14ac:dyDescent="0.25">
      <c r="A3054" t="s">
        <v>402</v>
      </c>
      <c r="B3054">
        <v>1.911</v>
      </c>
      <c r="C3054">
        <v>3.9380000000000002</v>
      </c>
      <c r="D3054">
        <v>2.1800000000000002</v>
      </c>
      <c r="E3054">
        <v>3.3620000000000001</v>
      </c>
      <c r="F3054">
        <v>5.5289999999999999</v>
      </c>
      <c r="G3054">
        <v>3.06</v>
      </c>
      <c r="H3054">
        <v>3.5</v>
      </c>
    </row>
    <row r="3055" spans="1:28" x14ac:dyDescent="0.25">
      <c r="A3055" t="s">
        <v>4665</v>
      </c>
      <c r="B3055">
        <v>1.5</v>
      </c>
      <c r="C3055">
        <v>1.7470000000000001</v>
      </c>
      <c r="D3055">
        <v>2.0459999999999998</v>
      </c>
      <c r="E3055">
        <v>1.9890000000000001</v>
      </c>
      <c r="F3055">
        <v>1.9850000000000001</v>
      </c>
      <c r="G3055">
        <v>2.1070000000000002</v>
      </c>
      <c r="H3055">
        <v>2.2919999999999998</v>
      </c>
      <c r="I3055">
        <v>2.9409999999999998</v>
      </c>
      <c r="J3055">
        <v>2.9380000000000002</v>
      </c>
      <c r="K3055">
        <v>2.7730000000000001</v>
      </c>
      <c r="L3055">
        <v>2.8460000000000001</v>
      </c>
      <c r="M3055">
        <v>3.0350000000000001</v>
      </c>
      <c r="N3055">
        <v>3.0289999999999999</v>
      </c>
      <c r="O3055">
        <v>3.0990000000000002</v>
      </c>
      <c r="P3055">
        <v>3.32</v>
      </c>
      <c r="Q3055">
        <v>3.5619999999999998</v>
      </c>
      <c r="R3055">
        <v>3.1030000000000002</v>
      </c>
      <c r="S3055">
        <v>3.1680000000000001</v>
      </c>
      <c r="T3055">
        <v>2.8370000000000002</v>
      </c>
      <c r="U3055">
        <v>3.1190000000000002</v>
      </c>
      <c r="V3055">
        <v>3.2829999999999999</v>
      </c>
      <c r="W3055">
        <v>3.4870000000000001</v>
      </c>
      <c r="X3055">
        <v>3.0710000000000002</v>
      </c>
      <c r="Y3055">
        <v>3.528</v>
      </c>
      <c r="Z3055">
        <v>3.8530000000000002</v>
      </c>
      <c r="AA3055">
        <v>3.5</v>
      </c>
      <c r="AB3055">
        <v>3.6</v>
      </c>
    </row>
    <row r="3056" spans="1:28" x14ac:dyDescent="0.25">
      <c r="A3056" t="s">
        <v>4666</v>
      </c>
      <c r="B3056">
        <v>0.64</v>
      </c>
      <c r="C3056">
        <v>1.1259999999999999</v>
      </c>
      <c r="D3056">
        <v>1.0900000000000001</v>
      </c>
      <c r="E3056">
        <v>0.84799999999999998</v>
      </c>
      <c r="F3056">
        <v>0.61</v>
      </c>
      <c r="G3056">
        <v>0.96599999999999997</v>
      </c>
      <c r="H3056">
        <v>0.73799999999999999</v>
      </c>
      <c r="I3056">
        <v>0.95</v>
      </c>
      <c r="J3056">
        <v>1.1839999999999999</v>
      </c>
      <c r="K3056">
        <v>0.97399999999999998</v>
      </c>
      <c r="L3056">
        <v>0.70699999999999996</v>
      </c>
      <c r="M3056">
        <v>0.5</v>
      </c>
      <c r="N3056">
        <v>0.96399999999999997</v>
      </c>
      <c r="O3056">
        <v>1.341</v>
      </c>
      <c r="P3056">
        <v>1.0529999999999999</v>
      </c>
      <c r="Q3056">
        <v>1.069</v>
      </c>
      <c r="R3056">
        <v>0.75600000000000001</v>
      </c>
      <c r="S3056">
        <v>0.96899999999999997</v>
      </c>
      <c r="T3056">
        <v>0.874</v>
      </c>
      <c r="U3056">
        <v>1.052</v>
      </c>
      <c r="V3056">
        <v>1.2190000000000001</v>
      </c>
      <c r="W3056">
        <v>1.7869999999999999</v>
      </c>
      <c r="X3056">
        <v>1.361</v>
      </c>
      <c r="Y3056">
        <v>1.478</v>
      </c>
      <c r="Z3056">
        <v>1.734</v>
      </c>
      <c r="AA3056">
        <v>1.5</v>
      </c>
      <c r="AB3056">
        <v>1.1000000000000001</v>
      </c>
    </row>
    <row r="3057" spans="1:28" x14ac:dyDescent="0.25">
      <c r="A3057" t="s">
        <v>4667</v>
      </c>
      <c r="B3057">
        <v>1.206</v>
      </c>
      <c r="C3057">
        <v>1.006</v>
      </c>
      <c r="D3057">
        <v>1.411</v>
      </c>
      <c r="E3057">
        <v>1.244</v>
      </c>
      <c r="F3057">
        <v>1.0960000000000001</v>
      </c>
      <c r="G3057">
        <v>1.5940000000000001</v>
      </c>
      <c r="H3057">
        <v>0.97799999999999998</v>
      </c>
      <c r="I3057">
        <v>1.1160000000000001</v>
      </c>
      <c r="J3057">
        <v>1.3640000000000001</v>
      </c>
      <c r="K3057">
        <v>1.423</v>
      </c>
      <c r="L3057">
        <v>1.375</v>
      </c>
      <c r="M3057">
        <v>1.171</v>
      </c>
      <c r="N3057">
        <v>1.431</v>
      </c>
      <c r="O3057">
        <v>1.631</v>
      </c>
      <c r="P3057">
        <v>1.1619999999999999</v>
      </c>
      <c r="Q3057">
        <v>1.1140000000000001</v>
      </c>
      <c r="R3057">
        <v>1.3979999999999999</v>
      </c>
      <c r="S3057">
        <v>1.228</v>
      </c>
      <c r="T3057">
        <v>1.222</v>
      </c>
      <c r="U3057">
        <v>1.014</v>
      </c>
      <c r="V3057">
        <v>1.825</v>
      </c>
      <c r="W3057">
        <v>1.835</v>
      </c>
      <c r="X3057">
        <v>1.5069999999999999</v>
      </c>
      <c r="Y3057">
        <v>1.609</v>
      </c>
      <c r="Z3057">
        <v>2.2069999999999999</v>
      </c>
      <c r="AA3057">
        <v>2.2000000000000002</v>
      </c>
      <c r="AB3057">
        <v>2</v>
      </c>
    </row>
    <row r="3058" spans="1:28" x14ac:dyDescent="0.25">
      <c r="A3058" t="s">
        <v>4668</v>
      </c>
      <c r="N3058">
        <v>1.016</v>
      </c>
      <c r="O3058">
        <v>1.1200000000000001</v>
      </c>
      <c r="P3058">
        <v>1.7529999999999999</v>
      </c>
      <c r="Q3058">
        <v>1.827</v>
      </c>
      <c r="R3058">
        <v>1.671</v>
      </c>
      <c r="S3058">
        <v>1.9339999999999999</v>
      </c>
      <c r="U3058">
        <v>3.331</v>
      </c>
      <c r="V3058">
        <v>2.343</v>
      </c>
      <c r="W3058">
        <v>2.2770000000000001</v>
      </c>
      <c r="X3058">
        <v>2.4289999999999998</v>
      </c>
      <c r="Y3058">
        <v>3.6360000000000001</v>
      </c>
      <c r="Z3058">
        <v>4.7</v>
      </c>
      <c r="AA3058">
        <v>4.3</v>
      </c>
      <c r="AB3058">
        <v>4.2</v>
      </c>
    </row>
    <row r="3059" spans="1:28" x14ac:dyDescent="0.25">
      <c r="A3059" t="s">
        <v>403</v>
      </c>
      <c r="L3059">
        <v>0</v>
      </c>
      <c r="M3059">
        <v>1.145</v>
      </c>
      <c r="N3059">
        <v>1.4119999999999999</v>
      </c>
      <c r="O3059">
        <v>1.5069999999999999</v>
      </c>
      <c r="P3059">
        <v>2.177</v>
      </c>
      <c r="Q3059">
        <v>2.0459999999999998</v>
      </c>
      <c r="R3059">
        <v>1.8380000000000001</v>
      </c>
      <c r="S3059">
        <v>1.9450000000000001</v>
      </c>
      <c r="T3059">
        <v>1.716</v>
      </c>
      <c r="U3059">
        <v>1.4730000000000001</v>
      </c>
      <c r="V3059">
        <v>1.3380000000000001</v>
      </c>
      <c r="W3059">
        <v>1.512</v>
      </c>
      <c r="X3059">
        <v>1.603</v>
      </c>
      <c r="Y3059">
        <v>1.77</v>
      </c>
      <c r="Z3059">
        <v>2.4039999999999999</v>
      </c>
      <c r="AA3059">
        <v>1.7</v>
      </c>
      <c r="AB3059">
        <v>1.5</v>
      </c>
    </row>
    <row r="3060" spans="1:28" x14ac:dyDescent="0.25">
      <c r="A3060" t="s">
        <v>4669</v>
      </c>
      <c r="AA3060">
        <v>1.1000000000000001</v>
      </c>
      <c r="AB3060">
        <v>1.2</v>
      </c>
    </row>
    <row r="3061" spans="1:28" x14ac:dyDescent="0.25">
      <c r="A3061" t="s">
        <v>404</v>
      </c>
      <c r="B3061">
        <v>0.69899999999999995</v>
      </c>
      <c r="C3061">
        <v>0.65800000000000003</v>
      </c>
      <c r="D3061">
        <v>0.99399999999999999</v>
      </c>
      <c r="E3061">
        <v>0.71799999999999997</v>
      </c>
      <c r="F3061">
        <v>0.68600000000000005</v>
      </c>
      <c r="G3061">
        <v>0.52300000000000002</v>
      </c>
      <c r="H3061">
        <v>0.88800000000000001</v>
      </c>
      <c r="I3061">
        <v>0.86099999999999999</v>
      </c>
      <c r="J3061">
        <v>0.57399999999999995</v>
      </c>
      <c r="K3061">
        <v>0.72399999999999998</v>
      </c>
      <c r="L3061">
        <v>0.96199999999999997</v>
      </c>
      <c r="M3061">
        <v>0.95699999999999996</v>
      </c>
      <c r="N3061">
        <v>0.88400000000000001</v>
      </c>
      <c r="O3061">
        <v>0.77</v>
      </c>
      <c r="P3061">
        <v>0.82199999999999995</v>
      </c>
      <c r="Q3061">
        <v>1.238</v>
      </c>
      <c r="R3061">
        <v>1.1060000000000001</v>
      </c>
      <c r="S3061">
        <v>1.2030000000000001</v>
      </c>
      <c r="T3061">
        <v>1.05</v>
      </c>
      <c r="U3061">
        <v>1.133</v>
      </c>
      <c r="V3061">
        <v>1.262</v>
      </c>
      <c r="W3061">
        <v>1.4710000000000001</v>
      </c>
      <c r="X3061">
        <v>1.347</v>
      </c>
      <c r="Y3061">
        <v>1.4330000000000001</v>
      </c>
      <c r="Z3061">
        <v>1.915</v>
      </c>
    </row>
    <row r="3062" spans="1:28" x14ac:dyDescent="0.25">
      <c r="A3062" t="s">
        <v>4670</v>
      </c>
      <c r="B3062">
        <v>0.51</v>
      </c>
      <c r="C3062">
        <v>0.41</v>
      </c>
      <c r="D3062">
        <v>0.36699999999999999</v>
      </c>
      <c r="E3062">
        <v>0.82699999999999996</v>
      </c>
      <c r="F3062">
        <v>0.78800000000000003</v>
      </c>
      <c r="G3062">
        <v>0.72199999999999998</v>
      </c>
      <c r="H3062">
        <v>0.88500000000000001</v>
      </c>
      <c r="I3062">
        <v>1.095</v>
      </c>
      <c r="J3062">
        <v>1.1419999999999999</v>
      </c>
      <c r="K3062">
        <v>1.179</v>
      </c>
      <c r="L3062">
        <v>1.3120000000000001</v>
      </c>
      <c r="M3062">
        <v>1.9690000000000001</v>
      </c>
      <c r="N3062">
        <v>2.149</v>
      </c>
      <c r="O3062">
        <v>3.4950000000000001</v>
      </c>
      <c r="P3062">
        <v>3.7730000000000001</v>
      </c>
      <c r="Q3062">
        <v>3.4</v>
      </c>
      <c r="R3062">
        <v>3.37</v>
      </c>
      <c r="S3062">
        <v>2.7120000000000002</v>
      </c>
      <c r="T3062">
        <v>1.792</v>
      </c>
      <c r="U3062">
        <v>1.38</v>
      </c>
      <c r="V3062">
        <v>1.7829999999999999</v>
      </c>
      <c r="W3062">
        <v>1.855</v>
      </c>
      <c r="X3062">
        <v>1.552</v>
      </c>
      <c r="Y3062">
        <v>2.3210000000000002</v>
      </c>
      <c r="Z3062">
        <v>6.5220000000000002</v>
      </c>
      <c r="AA3062">
        <v>6.1</v>
      </c>
      <c r="AB3062">
        <v>3.4</v>
      </c>
    </row>
    <row r="3063" spans="1:28" x14ac:dyDescent="0.25">
      <c r="A3063" t="s">
        <v>4671</v>
      </c>
      <c r="I3063">
        <v>1.9319999999999999</v>
      </c>
      <c r="J3063">
        <v>2.2989999999999999</v>
      </c>
      <c r="K3063">
        <v>2.1629999999999998</v>
      </c>
      <c r="L3063">
        <v>2.2749999999999999</v>
      </c>
      <c r="M3063">
        <v>2.145</v>
      </c>
      <c r="N3063">
        <v>2.5680000000000001</v>
      </c>
      <c r="O3063">
        <v>1.9379999999999999</v>
      </c>
      <c r="P3063">
        <v>1.986</v>
      </c>
      <c r="Q3063">
        <v>1.9610000000000001</v>
      </c>
      <c r="R3063">
        <v>2.2440000000000002</v>
      </c>
      <c r="S3063">
        <v>2.2639999999999998</v>
      </c>
      <c r="T3063">
        <v>2.492</v>
      </c>
      <c r="U3063">
        <v>2.2709999999999999</v>
      </c>
      <c r="V3063">
        <v>2.8069999999999999</v>
      </c>
      <c r="W3063">
        <v>2.5329999999999999</v>
      </c>
      <c r="X3063">
        <v>2.5659999999999998</v>
      </c>
      <c r="Y3063">
        <v>3.0049999999999999</v>
      </c>
      <c r="Z3063">
        <v>3.024</v>
      </c>
      <c r="AA3063">
        <v>2.8</v>
      </c>
      <c r="AB3063">
        <v>2.9</v>
      </c>
    </row>
    <row r="3064" spans="1:28" x14ac:dyDescent="0.25">
      <c r="A3064" t="s">
        <v>4672</v>
      </c>
      <c r="P3064">
        <v>1.206</v>
      </c>
      <c r="Q3064">
        <v>1</v>
      </c>
      <c r="R3064">
        <v>1.143</v>
      </c>
      <c r="S3064">
        <v>1.379</v>
      </c>
      <c r="T3064">
        <v>1.466</v>
      </c>
      <c r="U3064">
        <v>2.0510000000000002</v>
      </c>
      <c r="V3064">
        <v>2.4049999999999998</v>
      </c>
      <c r="W3064">
        <v>2.4710000000000001</v>
      </c>
      <c r="X3064">
        <v>2.3109999999999999</v>
      </c>
      <c r="Y3064">
        <v>4.28</v>
      </c>
      <c r="Z3064">
        <v>4.6529999999999996</v>
      </c>
      <c r="AA3064">
        <v>4.3</v>
      </c>
      <c r="AB3064">
        <v>3.5</v>
      </c>
    </row>
    <row r="3065" spans="1:28" x14ac:dyDescent="0.25">
      <c r="A3065" t="s">
        <v>4673</v>
      </c>
      <c r="W3065">
        <v>0.64100000000000001</v>
      </c>
      <c r="X3065">
        <v>1.2709999999999999</v>
      </c>
      <c r="Y3065">
        <v>1.4650000000000001</v>
      </c>
      <c r="Z3065">
        <v>1.341</v>
      </c>
      <c r="AA3065">
        <v>2.2999999999999998</v>
      </c>
    </row>
    <row r="3066" spans="1:28" x14ac:dyDescent="0.25">
      <c r="A3066" t="s">
        <v>4674</v>
      </c>
      <c r="B3066">
        <v>2.67</v>
      </c>
      <c r="C3066">
        <v>3.2949999999999999</v>
      </c>
      <c r="D3066">
        <v>4.2409999999999997</v>
      </c>
      <c r="E3066">
        <v>3.5459999999999998</v>
      </c>
      <c r="F3066">
        <v>4.3840000000000003</v>
      </c>
      <c r="G3066">
        <v>3.286</v>
      </c>
      <c r="H3066">
        <v>3.4369999999999998</v>
      </c>
      <c r="I3066">
        <v>3.4969999999999999</v>
      </c>
      <c r="J3066">
        <v>3.468</v>
      </c>
      <c r="K3066">
        <v>3.3439999999999999</v>
      </c>
      <c r="L3066">
        <v>3.9609999999999999</v>
      </c>
      <c r="M3066">
        <v>4.0460000000000003</v>
      </c>
      <c r="N3066">
        <v>3.9169999999999998</v>
      </c>
      <c r="O3066">
        <v>3.843</v>
      </c>
      <c r="P3066">
        <v>4.6020000000000003</v>
      </c>
      <c r="Q3066">
        <v>4.2309999999999999</v>
      </c>
      <c r="R3066">
        <v>4.6189999999999998</v>
      </c>
      <c r="S3066">
        <v>4.673</v>
      </c>
      <c r="T3066">
        <v>4.7080000000000002</v>
      </c>
      <c r="U3066">
        <v>4.1459999999999999</v>
      </c>
      <c r="V3066">
        <v>3.774</v>
      </c>
      <c r="W3066">
        <v>4.048</v>
      </c>
      <c r="X3066">
        <v>4.4859999999999998</v>
      </c>
      <c r="Y3066">
        <v>4.375</v>
      </c>
      <c r="Z3066">
        <v>4.9009999999999998</v>
      </c>
      <c r="AA3066">
        <v>4.5999999999999996</v>
      </c>
      <c r="AB3066">
        <v>3.8</v>
      </c>
    </row>
    <row r="3067" spans="1:28" x14ac:dyDescent="0.25">
      <c r="A3067" t="s">
        <v>4675</v>
      </c>
      <c r="L3067">
        <v>1.45</v>
      </c>
      <c r="M3067">
        <v>2.5419999999999998</v>
      </c>
      <c r="N3067">
        <v>3.8260000000000001</v>
      </c>
      <c r="O3067">
        <v>2.8210000000000002</v>
      </c>
      <c r="P3067">
        <v>3.5089999999999999</v>
      </c>
      <c r="Q3067">
        <v>3.556</v>
      </c>
      <c r="R3067">
        <v>3.4820000000000002</v>
      </c>
      <c r="S3067">
        <v>3.3820000000000001</v>
      </c>
      <c r="T3067">
        <v>3.6379999999999999</v>
      </c>
      <c r="U3067">
        <v>3.5430000000000001</v>
      </c>
      <c r="V3067">
        <v>3.1739999999999999</v>
      </c>
      <c r="W3067">
        <v>3.47</v>
      </c>
      <c r="X3067">
        <v>3.536</v>
      </c>
      <c r="Y3067">
        <v>4.2949999999999999</v>
      </c>
      <c r="Z3067">
        <v>4.4980000000000002</v>
      </c>
      <c r="AA3067">
        <v>4.3</v>
      </c>
      <c r="AB3067">
        <v>3.8</v>
      </c>
    </row>
    <row r="3068" spans="1:28" x14ac:dyDescent="0.25">
      <c r="A3068" t="s">
        <v>4676</v>
      </c>
      <c r="I3068">
        <v>0.77600000000000002</v>
      </c>
      <c r="J3068">
        <v>1.1759999999999999</v>
      </c>
      <c r="K3068">
        <v>0.33900000000000002</v>
      </c>
      <c r="L3068">
        <v>0.66700000000000004</v>
      </c>
      <c r="M3068">
        <v>1.135</v>
      </c>
      <c r="N3068">
        <v>1.4019999999999999</v>
      </c>
      <c r="O3068">
        <v>1.63</v>
      </c>
      <c r="P3068">
        <v>1.1120000000000001</v>
      </c>
      <c r="Q3068">
        <v>1.536</v>
      </c>
      <c r="R3068">
        <v>1.7030000000000001</v>
      </c>
      <c r="S3068">
        <v>1.675</v>
      </c>
      <c r="T3068">
        <v>1.98</v>
      </c>
      <c r="U3068">
        <v>2.7349999999999999</v>
      </c>
      <c r="V3068">
        <v>3.8319999999999999</v>
      </c>
      <c r="W3068">
        <v>4.7969999999999997</v>
      </c>
      <c r="X3068">
        <v>4.0110000000000001</v>
      </c>
      <c r="Y3068">
        <v>5.085</v>
      </c>
      <c r="Z3068">
        <v>6.056</v>
      </c>
      <c r="AA3068">
        <v>7.1</v>
      </c>
      <c r="AB3068">
        <v>5.3</v>
      </c>
    </row>
    <row r="3069" spans="1:28" x14ac:dyDescent="0.25">
      <c r="A3069" t="s">
        <v>4677</v>
      </c>
      <c r="B3069">
        <v>0.84699999999999998</v>
      </c>
      <c r="C3069">
        <v>1</v>
      </c>
      <c r="D3069">
        <v>0.78600000000000003</v>
      </c>
      <c r="E3069">
        <v>1.4430000000000001</v>
      </c>
      <c r="F3069">
        <v>0.71</v>
      </c>
      <c r="G3069">
        <v>1.016</v>
      </c>
      <c r="H3069">
        <v>1.159</v>
      </c>
      <c r="I3069">
        <v>1.575</v>
      </c>
      <c r="J3069">
        <v>1.3580000000000001</v>
      </c>
      <c r="K3069">
        <v>1.5189999999999999</v>
      </c>
      <c r="L3069">
        <v>1.3069999999999999</v>
      </c>
      <c r="M3069">
        <v>1.7250000000000001</v>
      </c>
      <c r="N3069">
        <v>2.25</v>
      </c>
      <c r="O3069">
        <v>2.11</v>
      </c>
      <c r="P3069">
        <v>1.994</v>
      </c>
      <c r="Q3069">
        <v>2.6840000000000002</v>
      </c>
      <c r="R3069">
        <v>2.7069999999999999</v>
      </c>
      <c r="S3069">
        <v>2.496</v>
      </c>
      <c r="T3069">
        <v>1.69</v>
      </c>
      <c r="U3069">
        <v>1.5780000000000001</v>
      </c>
      <c r="V3069">
        <v>1.859</v>
      </c>
      <c r="W3069">
        <v>1.984</v>
      </c>
      <c r="X3069">
        <v>2.0230000000000001</v>
      </c>
      <c r="Y3069">
        <v>1.972</v>
      </c>
      <c r="Z3069">
        <v>1.4590000000000001</v>
      </c>
      <c r="AA3069">
        <v>1.1000000000000001</v>
      </c>
      <c r="AB3069">
        <v>1.2</v>
      </c>
    </row>
    <row r="3070" spans="1:28" x14ac:dyDescent="0.25">
      <c r="A3070" t="s">
        <v>4678</v>
      </c>
      <c r="X3070">
        <v>4.9039999999999999</v>
      </c>
      <c r="Y3070">
        <v>4.09</v>
      </c>
      <c r="Z3070">
        <v>5.266</v>
      </c>
      <c r="AA3070">
        <v>4.4000000000000004</v>
      </c>
      <c r="AB3070">
        <v>4.8</v>
      </c>
    </row>
    <row r="3071" spans="1:28" x14ac:dyDescent="0.25">
      <c r="A3071" t="s">
        <v>4679</v>
      </c>
      <c r="Y3071">
        <v>5.6559999999999997</v>
      </c>
      <c r="Z3071">
        <v>4.3810000000000002</v>
      </c>
      <c r="AA3071">
        <v>3.2</v>
      </c>
      <c r="AB3071">
        <v>4</v>
      </c>
    </row>
    <row r="3072" spans="1:28" x14ac:dyDescent="0.25">
      <c r="A3072" t="s">
        <v>4680</v>
      </c>
      <c r="B3072">
        <v>1.532</v>
      </c>
      <c r="C3072">
        <v>1.181</v>
      </c>
      <c r="D3072">
        <v>1.871</v>
      </c>
      <c r="E3072">
        <v>1.9159999999999999</v>
      </c>
      <c r="F3072">
        <v>1.87</v>
      </c>
      <c r="G3072">
        <v>1.5429999999999999</v>
      </c>
      <c r="H3072">
        <v>2.3260000000000001</v>
      </c>
      <c r="I3072">
        <v>2.0350000000000001</v>
      </c>
      <c r="J3072">
        <v>2.4790000000000001</v>
      </c>
      <c r="K3072">
        <v>2.4590000000000001</v>
      </c>
      <c r="L3072">
        <v>2.89</v>
      </c>
      <c r="M3072">
        <v>3.202</v>
      </c>
      <c r="N3072">
        <v>3.6349999999999998</v>
      </c>
      <c r="O3072">
        <v>3.016</v>
      </c>
      <c r="P3072">
        <v>3.3849999999999998</v>
      </c>
      <c r="Q3072">
        <v>3.6339999999999999</v>
      </c>
      <c r="R3072">
        <v>4.6219999999999999</v>
      </c>
      <c r="S3072">
        <v>3.43</v>
      </c>
      <c r="T3072">
        <v>3.3439999999999999</v>
      </c>
      <c r="U3072">
        <v>3.496</v>
      </c>
      <c r="V3072">
        <v>3.5369999999999999</v>
      </c>
      <c r="W3072">
        <v>4.1680000000000001</v>
      </c>
      <c r="X3072">
        <v>4.1340000000000003</v>
      </c>
      <c r="Y3072">
        <v>4.7430000000000003</v>
      </c>
      <c r="Z3072">
        <v>5.1740000000000004</v>
      </c>
      <c r="AA3072">
        <v>4.8</v>
      </c>
      <c r="AB3072">
        <v>4.8</v>
      </c>
    </row>
    <row r="3073" spans="1:28" x14ac:dyDescent="0.25">
      <c r="A3073" t="s">
        <v>4681</v>
      </c>
      <c r="B3073">
        <v>1.0669999999999999</v>
      </c>
      <c r="C3073">
        <v>1.099</v>
      </c>
      <c r="D3073">
        <v>1.0349999999999999</v>
      </c>
      <c r="E3073">
        <v>1.0409999999999999</v>
      </c>
      <c r="F3073">
        <v>1.302</v>
      </c>
      <c r="G3073">
        <v>1.339</v>
      </c>
      <c r="H3073">
        <v>1.633</v>
      </c>
      <c r="I3073">
        <v>1.9610000000000001</v>
      </c>
      <c r="J3073">
        <v>2.149</v>
      </c>
      <c r="K3073">
        <v>2.3279999999999998</v>
      </c>
      <c r="L3073">
        <v>2.601</v>
      </c>
      <c r="M3073">
        <v>2.96</v>
      </c>
      <c r="N3073">
        <v>2.5350000000000001</v>
      </c>
      <c r="O3073">
        <v>2.3889999999999998</v>
      </c>
      <c r="P3073">
        <v>2.5350000000000001</v>
      </c>
      <c r="Q3073">
        <v>2.85</v>
      </c>
      <c r="R3073">
        <v>2.7639999999999998</v>
      </c>
      <c r="S3073">
        <v>2.8239999999999998</v>
      </c>
      <c r="T3073">
        <v>2.7989999999999999</v>
      </c>
      <c r="U3073">
        <v>2.8730000000000002</v>
      </c>
      <c r="V3073">
        <v>2.9260000000000002</v>
      </c>
      <c r="W3073">
        <v>2.7349999999999999</v>
      </c>
      <c r="X3073">
        <v>2.6150000000000002</v>
      </c>
      <c r="Y3073">
        <v>3.786</v>
      </c>
      <c r="Z3073">
        <v>6.3140000000000001</v>
      </c>
      <c r="AA3073">
        <v>5</v>
      </c>
      <c r="AB3073">
        <v>3.2</v>
      </c>
    </row>
    <row r="3074" spans="1:28" x14ac:dyDescent="0.25">
      <c r="A3074" t="s">
        <v>4682</v>
      </c>
      <c r="M3074">
        <v>0.35</v>
      </c>
      <c r="O3074">
        <v>0.25700000000000001</v>
      </c>
      <c r="P3074">
        <v>0.26600000000000001</v>
      </c>
      <c r="Q3074">
        <v>0.32800000000000001</v>
      </c>
      <c r="R3074">
        <v>0.32900000000000001</v>
      </c>
    </row>
    <row r="3075" spans="1:28" x14ac:dyDescent="0.25">
      <c r="A3075" t="s">
        <v>4683</v>
      </c>
      <c r="N3075">
        <v>6.0999999999999999E-2</v>
      </c>
      <c r="O3075">
        <v>2.1999999999999999E-2</v>
      </c>
      <c r="P3075">
        <v>0</v>
      </c>
      <c r="Q3075">
        <v>2.9000000000000001E-2</v>
      </c>
    </row>
    <row r="3076" spans="1:28" x14ac:dyDescent="0.25">
      <c r="A3076" t="s">
        <v>4684</v>
      </c>
      <c r="V3076">
        <v>0.32400000000000001</v>
      </c>
      <c r="W3076">
        <v>0.63200000000000001</v>
      </c>
      <c r="X3076">
        <v>0.45200000000000001</v>
      </c>
      <c r="Y3076">
        <v>0.7</v>
      </c>
      <c r="Z3076">
        <v>2.972</v>
      </c>
      <c r="AA3076">
        <v>2.7</v>
      </c>
      <c r="AB3076">
        <v>2.2999999999999998</v>
      </c>
    </row>
    <row r="3077" spans="1:28" x14ac:dyDescent="0.25">
      <c r="A3077" t="s">
        <v>4685</v>
      </c>
      <c r="M3077">
        <v>1.647</v>
      </c>
      <c r="N3077">
        <v>3</v>
      </c>
      <c r="O3077">
        <v>2.2629999999999999</v>
      </c>
      <c r="P3077">
        <v>1.8380000000000001</v>
      </c>
      <c r="Q3077">
        <v>3.0640000000000001</v>
      </c>
      <c r="R3077">
        <v>2.9340000000000002</v>
      </c>
      <c r="S3077">
        <v>2.9340000000000002</v>
      </c>
      <c r="T3077">
        <v>3.6030000000000002</v>
      </c>
    </row>
    <row r="3078" spans="1:28" x14ac:dyDescent="0.25">
      <c r="A3078" t="s">
        <v>4686</v>
      </c>
      <c r="B3078">
        <v>2.524</v>
      </c>
      <c r="C3078">
        <v>2.5219999999999998</v>
      </c>
      <c r="D3078">
        <v>2</v>
      </c>
      <c r="E3078">
        <v>1.845</v>
      </c>
      <c r="F3078">
        <v>1.966</v>
      </c>
      <c r="G3078">
        <v>2.08</v>
      </c>
      <c r="H3078">
        <v>1.944</v>
      </c>
      <c r="I3078">
        <v>3.048</v>
      </c>
      <c r="J3078">
        <v>2.8109999999999999</v>
      </c>
      <c r="K3078">
        <v>1.986</v>
      </c>
      <c r="L3078">
        <v>2.5139999999999998</v>
      </c>
      <c r="M3078">
        <v>2.9049999999999998</v>
      </c>
      <c r="N3078">
        <v>3.91</v>
      </c>
      <c r="O3078">
        <v>4.1130000000000004</v>
      </c>
      <c r="P3078">
        <v>3.524</v>
      </c>
      <c r="Q3078">
        <v>3.46</v>
      </c>
      <c r="R3078">
        <v>3.7250000000000001</v>
      </c>
      <c r="S3078">
        <v>3.4910000000000001</v>
      </c>
      <c r="T3078">
        <v>2.7280000000000002</v>
      </c>
      <c r="U3078">
        <v>3.1440000000000001</v>
      </c>
      <c r="V3078">
        <v>3.4550000000000001</v>
      </c>
      <c r="W3078">
        <v>2.5129999999999999</v>
      </c>
      <c r="X3078">
        <v>3.0270000000000001</v>
      </c>
      <c r="Y3078">
        <v>5.15</v>
      </c>
      <c r="Z3078">
        <v>4.51</v>
      </c>
      <c r="AA3078">
        <v>4</v>
      </c>
      <c r="AB3078">
        <v>4.2</v>
      </c>
    </row>
    <row r="3079" spans="1:28" x14ac:dyDescent="0.25">
      <c r="A3079" t="s">
        <v>4687</v>
      </c>
      <c r="W3079">
        <v>7.2709999999999999</v>
      </c>
      <c r="X3079">
        <v>6.4640000000000004</v>
      </c>
      <c r="Y3079">
        <v>6.1609999999999996</v>
      </c>
      <c r="Z3079">
        <v>6.5149999999999997</v>
      </c>
      <c r="AA3079">
        <v>5.8</v>
      </c>
      <c r="AB3079">
        <v>4.5999999999999996</v>
      </c>
    </row>
    <row r="3080" spans="1:28" x14ac:dyDescent="0.25">
      <c r="A3080" t="s">
        <v>4688</v>
      </c>
      <c r="N3080">
        <v>1.1459999999999999</v>
      </c>
      <c r="O3080">
        <v>1.254</v>
      </c>
      <c r="P3080">
        <v>1.327</v>
      </c>
      <c r="Q3080">
        <v>1.276</v>
      </c>
      <c r="R3080">
        <v>1.6</v>
      </c>
      <c r="S3080">
        <v>2.077</v>
      </c>
      <c r="T3080">
        <v>2.0750000000000002</v>
      </c>
      <c r="U3080">
        <v>2.3530000000000002</v>
      </c>
      <c r="V3080">
        <v>2.3919999999999999</v>
      </c>
      <c r="W3080">
        <v>2.4409999999999998</v>
      </c>
      <c r="X3080">
        <v>2.7370000000000001</v>
      </c>
      <c r="Y3080">
        <v>3.4049999999999998</v>
      </c>
      <c r="Z3080">
        <v>3.34</v>
      </c>
      <c r="AA3080">
        <v>3.4</v>
      </c>
      <c r="AB3080">
        <v>2.8</v>
      </c>
    </row>
    <row r="3081" spans="1:28" x14ac:dyDescent="0.25">
      <c r="A3081" t="s">
        <v>4689</v>
      </c>
      <c r="B3081">
        <v>0.44600000000000001</v>
      </c>
      <c r="C3081">
        <v>0.41099999999999998</v>
      </c>
      <c r="D3081">
        <v>0.504</v>
      </c>
      <c r="E3081">
        <v>0.65</v>
      </c>
      <c r="F3081">
        <v>0.51300000000000001</v>
      </c>
      <c r="G3081">
        <v>0.438</v>
      </c>
      <c r="H3081">
        <v>0.57199999999999995</v>
      </c>
      <c r="I3081">
        <v>0.66400000000000003</v>
      </c>
      <c r="J3081">
        <v>0.70199999999999996</v>
      </c>
      <c r="K3081">
        <v>0.68600000000000005</v>
      </c>
      <c r="L3081">
        <v>0.626</v>
      </c>
      <c r="M3081">
        <v>0.77800000000000002</v>
      </c>
      <c r="N3081">
        <v>1.0840000000000001</v>
      </c>
      <c r="O3081">
        <v>1.3520000000000001</v>
      </c>
      <c r="P3081">
        <v>1.2889999999999999</v>
      </c>
      <c r="Q3081">
        <v>1.159</v>
      </c>
      <c r="R3081">
        <v>1.159</v>
      </c>
      <c r="S3081">
        <v>1.3320000000000001</v>
      </c>
      <c r="T3081">
        <v>1.3160000000000001</v>
      </c>
      <c r="U3081">
        <v>1.8240000000000001</v>
      </c>
      <c r="V3081">
        <v>1.9079999999999999</v>
      </c>
      <c r="W3081">
        <v>1.8129999999999999</v>
      </c>
      <c r="X3081">
        <v>1.9670000000000001</v>
      </c>
      <c r="Y3081">
        <v>2.4140000000000001</v>
      </c>
      <c r="Z3081">
        <v>2.4089999999999998</v>
      </c>
      <c r="AA3081">
        <v>2.4</v>
      </c>
      <c r="AB3081">
        <v>2.2999999999999998</v>
      </c>
    </row>
    <row r="3082" spans="1:28" x14ac:dyDescent="0.25">
      <c r="A3082" t="s">
        <v>405</v>
      </c>
      <c r="B3082">
        <v>0.54800000000000004</v>
      </c>
      <c r="C3082">
        <v>0.55900000000000005</v>
      </c>
      <c r="D3082">
        <v>0.65900000000000003</v>
      </c>
      <c r="E3082">
        <v>0.56699999999999995</v>
      </c>
      <c r="F3082">
        <v>1.2350000000000001</v>
      </c>
      <c r="G3082">
        <v>0.93</v>
      </c>
      <c r="H3082">
        <v>1.1539999999999999</v>
      </c>
      <c r="I3082">
        <v>1.0860000000000001</v>
      </c>
      <c r="J3082">
        <v>1.1830000000000001</v>
      </c>
      <c r="K3082">
        <v>1.008</v>
      </c>
      <c r="L3082">
        <v>1.286</v>
      </c>
      <c r="M3082">
        <v>1.421</v>
      </c>
      <c r="N3082">
        <v>1.351</v>
      </c>
      <c r="O3082">
        <v>1.476</v>
      </c>
      <c r="P3082">
        <v>1.3320000000000001</v>
      </c>
      <c r="Q3082">
        <v>1.016</v>
      </c>
      <c r="R3082">
        <v>1.575</v>
      </c>
      <c r="S3082">
        <v>2.3919999999999999</v>
      </c>
      <c r="T3082">
        <v>1.9730000000000001</v>
      </c>
      <c r="U3082">
        <v>2.0960000000000001</v>
      </c>
      <c r="V3082">
        <v>1.8520000000000001</v>
      </c>
      <c r="W3082">
        <v>1.8460000000000001</v>
      </c>
      <c r="X3082">
        <v>1.3740000000000001</v>
      </c>
      <c r="Y3082">
        <v>2.3889999999999998</v>
      </c>
      <c r="Z3082">
        <v>3.512</v>
      </c>
      <c r="AA3082">
        <v>2.9</v>
      </c>
      <c r="AB3082">
        <v>2.2999999999999998</v>
      </c>
    </row>
    <row r="3083" spans="1:28" x14ac:dyDescent="0.25">
      <c r="A3083" t="s">
        <v>4690</v>
      </c>
      <c r="B3083">
        <v>1.0449999999999999</v>
      </c>
      <c r="C3083">
        <v>1.2430000000000001</v>
      </c>
      <c r="D3083">
        <v>1.583</v>
      </c>
      <c r="E3083">
        <v>1.796</v>
      </c>
      <c r="F3083">
        <v>1.4830000000000001</v>
      </c>
      <c r="G3083">
        <v>1.6539999999999999</v>
      </c>
      <c r="H3083">
        <v>1.8089999999999999</v>
      </c>
      <c r="I3083">
        <v>1.724</v>
      </c>
      <c r="J3083">
        <v>2.056</v>
      </c>
      <c r="K3083">
        <v>1.988</v>
      </c>
      <c r="L3083">
        <v>2.5110000000000001</v>
      </c>
    </row>
    <row r="3084" spans="1:28" x14ac:dyDescent="0.25">
      <c r="A3084" t="s">
        <v>4691</v>
      </c>
      <c r="B3084">
        <v>0.52</v>
      </c>
      <c r="C3084">
        <v>0.89400000000000002</v>
      </c>
      <c r="D3084">
        <v>1.6439999999999999</v>
      </c>
      <c r="E3084">
        <v>3.2559999999999998</v>
      </c>
    </row>
    <row r="3085" spans="1:28" x14ac:dyDescent="0.25">
      <c r="A3085" t="s">
        <v>4692</v>
      </c>
      <c r="B3085">
        <v>2.5590000000000002</v>
      </c>
      <c r="C3085">
        <v>2.9390000000000001</v>
      </c>
      <c r="D3085">
        <v>2.702</v>
      </c>
      <c r="E3085">
        <v>2.9470000000000001</v>
      </c>
      <c r="F3085">
        <v>3.8260000000000001</v>
      </c>
      <c r="G3085">
        <v>3.7210000000000001</v>
      </c>
      <c r="H3085">
        <v>3.1760000000000002</v>
      </c>
      <c r="I3085">
        <v>3.069</v>
      </c>
      <c r="J3085">
        <v>3.5529999999999999</v>
      </c>
      <c r="K3085">
        <v>3.6680000000000001</v>
      </c>
      <c r="L3085">
        <v>3.7290000000000001</v>
      </c>
      <c r="M3085">
        <v>3.556</v>
      </c>
      <c r="N3085">
        <v>4.0839999999999996</v>
      </c>
      <c r="O3085">
        <v>4.1950000000000003</v>
      </c>
      <c r="P3085">
        <v>5.032</v>
      </c>
      <c r="Q3085">
        <v>4.7889999999999997</v>
      </c>
      <c r="R3085">
        <v>4.3239999999999998</v>
      </c>
      <c r="S3085">
        <v>4.7690000000000001</v>
      </c>
      <c r="T3085">
        <v>5.5869999999999997</v>
      </c>
      <c r="U3085">
        <v>5.2640000000000002</v>
      </c>
      <c r="V3085">
        <v>5.1580000000000004</v>
      </c>
      <c r="W3085">
        <v>4.7409999999999997</v>
      </c>
      <c r="X3085">
        <v>4.2169999999999996</v>
      </c>
      <c r="Y3085">
        <v>5.0179999999999998</v>
      </c>
      <c r="Z3085">
        <v>5.4009999999999998</v>
      </c>
      <c r="AA3085">
        <v>6.1</v>
      </c>
      <c r="AB3085">
        <v>6.3</v>
      </c>
    </row>
    <row r="3086" spans="1:28" x14ac:dyDescent="0.25">
      <c r="A3086" t="s">
        <v>4693</v>
      </c>
      <c r="B3086">
        <v>0.58699999999999997</v>
      </c>
      <c r="C3086">
        <v>0.61299999999999999</v>
      </c>
      <c r="D3086">
        <v>0.49299999999999999</v>
      </c>
      <c r="E3086">
        <v>0.60099999999999998</v>
      </c>
      <c r="F3086">
        <v>0.78700000000000003</v>
      </c>
      <c r="G3086">
        <v>1.2649999999999999</v>
      </c>
      <c r="H3086">
        <v>1.2230000000000001</v>
      </c>
      <c r="I3086">
        <v>1.149</v>
      </c>
      <c r="J3086">
        <v>1.4259999999999999</v>
      </c>
      <c r="K3086">
        <v>1.2949999999999999</v>
      </c>
      <c r="L3086">
        <v>1.522</v>
      </c>
      <c r="M3086">
        <v>1.7789999999999999</v>
      </c>
      <c r="N3086">
        <v>1.55</v>
      </c>
      <c r="O3086">
        <v>1.2669999999999999</v>
      </c>
      <c r="P3086">
        <v>1.198</v>
      </c>
      <c r="Q3086">
        <v>1.329</v>
      </c>
      <c r="R3086">
        <v>1.234</v>
      </c>
      <c r="S3086">
        <v>1.0920000000000001</v>
      </c>
      <c r="T3086">
        <v>1.3149999999999999</v>
      </c>
      <c r="U3086">
        <v>1.589</v>
      </c>
      <c r="V3086">
        <v>1.484</v>
      </c>
      <c r="W3086">
        <v>1.7709999999999999</v>
      </c>
      <c r="X3086">
        <v>1.9770000000000001</v>
      </c>
      <c r="Y3086">
        <v>3.47</v>
      </c>
      <c r="Z3086">
        <v>4.4809999999999999</v>
      </c>
      <c r="AA3086">
        <v>4.0999999999999996</v>
      </c>
      <c r="AB3086">
        <v>3.7</v>
      </c>
    </row>
    <row r="3087" spans="1:28" x14ac:dyDescent="0.25">
      <c r="A3087" t="s">
        <v>4694</v>
      </c>
      <c r="B3087">
        <v>1.1850000000000001</v>
      </c>
      <c r="C3087">
        <v>1.0249999999999999</v>
      </c>
      <c r="D3087">
        <v>1.171</v>
      </c>
      <c r="E3087">
        <v>1.266</v>
      </c>
      <c r="F3087">
        <v>1.2829999999999999</v>
      </c>
      <c r="G3087">
        <v>0.88900000000000001</v>
      </c>
      <c r="H3087">
        <v>0.81599999999999995</v>
      </c>
      <c r="I3087">
        <v>0.99</v>
      </c>
      <c r="J3087">
        <v>0.95099999999999996</v>
      </c>
      <c r="K3087">
        <v>1.147</v>
      </c>
      <c r="L3087">
        <v>0.98399999999999999</v>
      </c>
      <c r="M3087">
        <v>1.079</v>
      </c>
      <c r="N3087">
        <v>1.292</v>
      </c>
      <c r="O3087">
        <v>1.1419999999999999</v>
      </c>
      <c r="P3087">
        <v>1.0740000000000001</v>
      </c>
      <c r="Q3087">
        <v>1.276</v>
      </c>
      <c r="R3087">
        <v>1.456</v>
      </c>
      <c r="S3087">
        <v>1.234</v>
      </c>
      <c r="T3087">
        <v>1.3069999999999999</v>
      </c>
      <c r="U3087">
        <v>1.1619999999999999</v>
      </c>
      <c r="V3087">
        <v>1.367</v>
      </c>
      <c r="W3087">
        <v>1.522</v>
      </c>
      <c r="X3087">
        <v>1.7889999999999999</v>
      </c>
      <c r="Y3087">
        <v>1.7490000000000001</v>
      </c>
      <c r="Z3087">
        <v>2.0880000000000001</v>
      </c>
      <c r="AA3087">
        <v>2.6</v>
      </c>
      <c r="AB3087">
        <v>1.5</v>
      </c>
    </row>
    <row r="3088" spans="1:28" x14ac:dyDescent="0.25">
      <c r="A3088" t="s">
        <v>4695</v>
      </c>
      <c r="B3088">
        <v>2.5059999999999998</v>
      </c>
      <c r="C3088">
        <v>2.6829999999999998</v>
      </c>
      <c r="D3088">
        <v>2.831</v>
      </c>
      <c r="E3088">
        <v>2.544</v>
      </c>
      <c r="F3088">
        <v>2.7160000000000002</v>
      </c>
      <c r="G3088">
        <v>2.3050000000000002</v>
      </c>
      <c r="H3088">
        <v>2.347</v>
      </c>
      <c r="I3088">
        <v>2.5179999999999998</v>
      </c>
      <c r="J3088">
        <v>2.8050000000000002</v>
      </c>
      <c r="K3088">
        <v>2.7469999999999999</v>
      </c>
      <c r="L3088">
        <v>2.5990000000000002</v>
      </c>
      <c r="M3088">
        <v>2.8530000000000002</v>
      </c>
      <c r="N3088">
        <v>3.0089999999999999</v>
      </c>
      <c r="O3088">
        <v>3.1339999999999999</v>
      </c>
      <c r="P3088">
        <v>3.36</v>
      </c>
      <c r="Q3088">
        <v>3.4089999999999998</v>
      </c>
      <c r="R3088">
        <v>3.278</v>
      </c>
      <c r="S3088">
        <v>3.0369999999999999</v>
      </c>
      <c r="T3088">
        <v>3.1480000000000001</v>
      </c>
      <c r="U3088">
        <v>3.41</v>
      </c>
      <c r="V3088">
        <v>3.5419999999999998</v>
      </c>
      <c r="W3088">
        <v>3.7109999999999999</v>
      </c>
      <c r="X3088">
        <v>3.532</v>
      </c>
      <c r="Y3088">
        <v>4.33</v>
      </c>
      <c r="Z3088">
        <v>5.7320000000000002</v>
      </c>
      <c r="AA3088">
        <v>4.5999999999999996</v>
      </c>
      <c r="AB3088">
        <v>3.4</v>
      </c>
    </row>
    <row r="3089" spans="1:28" x14ac:dyDescent="0.25">
      <c r="A3089" t="s">
        <v>4696</v>
      </c>
      <c r="G3089">
        <v>0.51600000000000001</v>
      </c>
      <c r="H3089">
        <v>0.90600000000000003</v>
      </c>
      <c r="I3089">
        <v>0.90600000000000003</v>
      </c>
      <c r="J3089">
        <v>1.228</v>
      </c>
      <c r="K3089">
        <v>1.5740000000000001</v>
      </c>
      <c r="L3089">
        <v>1.5309999999999999</v>
      </c>
      <c r="M3089">
        <v>1.9650000000000001</v>
      </c>
      <c r="N3089">
        <v>1.581</v>
      </c>
      <c r="O3089">
        <v>1.6</v>
      </c>
      <c r="P3089">
        <v>2</v>
      </c>
      <c r="Q3089">
        <v>2.3969999999999998</v>
      </c>
      <c r="R3089">
        <v>2.8239999999999998</v>
      </c>
      <c r="S3089">
        <v>2.9590000000000001</v>
      </c>
      <c r="T3089">
        <v>2.8540000000000001</v>
      </c>
      <c r="U3089">
        <v>2.919</v>
      </c>
      <c r="V3089">
        <v>2.7869999999999999</v>
      </c>
      <c r="W3089">
        <v>2.6419999999999999</v>
      </c>
      <c r="X3089">
        <v>2.6440000000000001</v>
      </c>
      <c r="Y3089">
        <v>3.984</v>
      </c>
      <c r="Z3089">
        <v>5.0570000000000004</v>
      </c>
      <c r="AA3089">
        <v>4.5999999999999996</v>
      </c>
      <c r="AB3089">
        <v>3.2</v>
      </c>
    </row>
    <row r="3090" spans="1:28" x14ac:dyDescent="0.25">
      <c r="A3090" t="s">
        <v>4697</v>
      </c>
      <c r="O3090">
        <v>1.46</v>
      </c>
      <c r="P3090">
        <v>1.3740000000000001</v>
      </c>
      <c r="Q3090">
        <v>1.246</v>
      </c>
      <c r="R3090">
        <v>1.708</v>
      </c>
      <c r="S3090">
        <v>2.02</v>
      </c>
      <c r="T3090">
        <v>1.9450000000000001</v>
      </c>
      <c r="U3090">
        <v>1.764</v>
      </c>
      <c r="V3090">
        <v>2.016</v>
      </c>
      <c r="W3090">
        <v>1.9710000000000001</v>
      </c>
      <c r="X3090">
        <v>1.77</v>
      </c>
      <c r="Y3090">
        <v>2.8010000000000002</v>
      </c>
      <c r="Z3090">
        <v>2.617</v>
      </c>
      <c r="AA3090">
        <v>2.2999999999999998</v>
      </c>
      <c r="AB3090">
        <v>2.2000000000000002</v>
      </c>
    </row>
    <row r="3091" spans="1:28" x14ac:dyDescent="0.25">
      <c r="A3091" t="s">
        <v>4698</v>
      </c>
      <c r="N3091">
        <v>0.45</v>
      </c>
      <c r="O3091">
        <v>0.433</v>
      </c>
      <c r="P3091">
        <v>0.42899999999999999</v>
      </c>
      <c r="Q3091">
        <v>0.379</v>
      </c>
      <c r="R3091">
        <v>0.35699999999999998</v>
      </c>
      <c r="S3091">
        <v>0.42399999999999999</v>
      </c>
      <c r="T3091">
        <v>0.434</v>
      </c>
      <c r="U3091">
        <v>0.42899999999999999</v>
      </c>
      <c r="V3091">
        <v>0.40400000000000003</v>
      </c>
      <c r="W3091">
        <v>0.17</v>
      </c>
      <c r="X3091">
        <v>0.13900000000000001</v>
      </c>
      <c r="Y3091">
        <v>0.14599999999999999</v>
      </c>
      <c r="Z3091">
        <v>0.192</v>
      </c>
      <c r="AA3091">
        <v>0.2</v>
      </c>
      <c r="AB3091">
        <v>0.4</v>
      </c>
    </row>
    <row r="3092" spans="1:28" x14ac:dyDescent="0.25">
      <c r="A3092" t="s">
        <v>4699</v>
      </c>
      <c r="E3092">
        <v>0</v>
      </c>
      <c r="F3092">
        <v>0.35799999999999998</v>
      </c>
      <c r="G3092">
        <v>0.70899999999999996</v>
      </c>
      <c r="H3092">
        <v>1.151</v>
      </c>
      <c r="I3092">
        <v>1.0309999999999999</v>
      </c>
      <c r="J3092">
        <v>1.1930000000000001</v>
      </c>
      <c r="K3092">
        <v>1.2470000000000001</v>
      </c>
      <c r="L3092">
        <v>1.2529999999999999</v>
      </c>
      <c r="M3092">
        <v>1.347</v>
      </c>
      <c r="N3092">
        <v>1.7549999999999999</v>
      </c>
      <c r="O3092">
        <v>1.766</v>
      </c>
      <c r="P3092">
        <v>1.9770000000000001</v>
      </c>
      <c r="Q3092">
        <v>1.964</v>
      </c>
      <c r="R3092">
        <v>1.9530000000000001</v>
      </c>
      <c r="S3092">
        <v>2.347</v>
      </c>
      <c r="T3092">
        <v>2.5459999999999998</v>
      </c>
      <c r="U3092">
        <v>3</v>
      </c>
      <c r="V3092">
        <v>3.2170000000000001</v>
      </c>
      <c r="W3092">
        <v>3.411</v>
      </c>
      <c r="X3092">
        <v>2.8319999999999999</v>
      </c>
      <c r="Y3092">
        <v>4.2069999999999999</v>
      </c>
      <c r="Z3092">
        <v>4.383</v>
      </c>
      <c r="AA3092">
        <v>4</v>
      </c>
      <c r="AB3092">
        <v>4.9000000000000004</v>
      </c>
    </row>
    <row r="3093" spans="1:28" x14ac:dyDescent="0.25">
      <c r="A3093" t="s">
        <v>4700</v>
      </c>
      <c r="M3093">
        <v>1.0309999999999999</v>
      </c>
      <c r="N3093">
        <v>1.236</v>
      </c>
      <c r="O3093">
        <v>1.1559999999999999</v>
      </c>
      <c r="P3093">
        <v>1.0469999999999999</v>
      </c>
      <c r="Q3093">
        <v>0.91600000000000004</v>
      </c>
      <c r="R3093">
        <v>1.256</v>
      </c>
      <c r="S3093">
        <v>1.343</v>
      </c>
      <c r="T3093">
        <v>1.28</v>
      </c>
      <c r="U3093">
        <v>1.256</v>
      </c>
      <c r="V3093">
        <v>1.335</v>
      </c>
      <c r="W3093">
        <v>1.5589999999999999</v>
      </c>
      <c r="X3093">
        <v>1.9179999999999999</v>
      </c>
      <c r="Y3093">
        <v>2.742</v>
      </c>
      <c r="Z3093">
        <v>3.1429999999999998</v>
      </c>
      <c r="AA3093">
        <v>1.9</v>
      </c>
      <c r="AB3093">
        <v>1.7</v>
      </c>
    </row>
    <row r="3094" spans="1:28" x14ac:dyDescent="0.25">
      <c r="A3094" t="s">
        <v>4701</v>
      </c>
      <c r="N3094">
        <v>7.4999999999999997E-2</v>
      </c>
      <c r="O3094">
        <v>0.72799999999999998</v>
      </c>
      <c r="P3094">
        <v>0.91500000000000004</v>
      </c>
      <c r="Q3094">
        <v>0.877</v>
      </c>
      <c r="R3094">
        <v>0.83499999999999996</v>
      </c>
      <c r="S3094">
        <v>0.85199999999999998</v>
      </c>
      <c r="T3094">
        <v>0.85499999999999998</v>
      </c>
      <c r="U3094">
        <v>1.149</v>
      </c>
      <c r="V3094">
        <v>1.4419999999999999</v>
      </c>
      <c r="W3094">
        <v>1.55</v>
      </c>
      <c r="X3094">
        <v>1.9790000000000001</v>
      </c>
      <c r="Y3094">
        <v>3.3719999999999999</v>
      </c>
      <c r="Z3094">
        <v>3.34</v>
      </c>
      <c r="AA3094">
        <v>3</v>
      </c>
      <c r="AB3094">
        <v>2.9</v>
      </c>
    </row>
    <row r="3095" spans="1:28" x14ac:dyDescent="0.25">
      <c r="A3095" t="s">
        <v>4702</v>
      </c>
      <c r="B3095">
        <v>0.93799999999999994</v>
      </c>
      <c r="C3095">
        <v>1.1240000000000001</v>
      </c>
      <c r="D3095">
        <v>1.2709999999999999</v>
      </c>
      <c r="E3095">
        <v>1.5189999999999999</v>
      </c>
      <c r="F3095">
        <v>1.4239999999999999</v>
      </c>
      <c r="G3095">
        <v>1.47</v>
      </c>
      <c r="H3095">
        <v>1.744</v>
      </c>
      <c r="I3095">
        <v>1.6719999999999999</v>
      </c>
      <c r="J3095">
        <v>1.4370000000000001</v>
      </c>
      <c r="K3095">
        <v>1.78</v>
      </c>
      <c r="L3095">
        <v>2.0379999999999998</v>
      </c>
      <c r="M3095">
        <v>2.1960000000000002</v>
      </c>
      <c r="N3095">
        <v>1.9359999999999999</v>
      </c>
      <c r="O3095">
        <v>1.96</v>
      </c>
      <c r="P3095">
        <v>1.851</v>
      </c>
      <c r="Q3095">
        <v>2.16</v>
      </c>
      <c r="R3095">
        <v>2.4049999999999998</v>
      </c>
      <c r="S3095">
        <v>2.3719999999999999</v>
      </c>
      <c r="T3095">
        <v>2.004</v>
      </c>
      <c r="U3095">
        <v>2.0099999999999998</v>
      </c>
      <c r="V3095">
        <v>2.0920000000000001</v>
      </c>
      <c r="W3095">
        <v>2.3359999999999999</v>
      </c>
      <c r="X3095">
        <v>2.456</v>
      </c>
      <c r="Y3095">
        <v>2.5569999999999999</v>
      </c>
      <c r="Z3095">
        <v>2.9630000000000001</v>
      </c>
      <c r="AA3095">
        <v>2.9</v>
      </c>
      <c r="AB3095">
        <v>2.4</v>
      </c>
    </row>
    <row r="3096" spans="1:28" x14ac:dyDescent="0.25">
      <c r="A3096" t="s">
        <v>4703</v>
      </c>
      <c r="B3096">
        <v>1.1519999999999999</v>
      </c>
      <c r="C3096">
        <v>1.27</v>
      </c>
      <c r="D3096">
        <v>1.3480000000000001</v>
      </c>
      <c r="E3096">
        <v>1.6379999999999999</v>
      </c>
      <c r="F3096">
        <v>1.6140000000000001</v>
      </c>
      <c r="G3096">
        <v>1.284</v>
      </c>
      <c r="H3096">
        <v>1.919</v>
      </c>
      <c r="I3096">
        <v>1.504</v>
      </c>
      <c r="J3096">
        <v>2.3660000000000001</v>
      </c>
      <c r="K3096">
        <v>2.1890000000000001</v>
      </c>
      <c r="L3096">
        <v>2.27</v>
      </c>
      <c r="M3096">
        <v>2.3639999999999999</v>
      </c>
      <c r="N3096">
        <v>2.3959999999999999</v>
      </c>
      <c r="O3096">
        <v>2.3580000000000001</v>
      </c>
      <c r="P3096">
        <v>2.1480000000000001</v>
      </c>
      <c r="Q3096">
        <v>2.6549999999999998</v>
      </c>
      <c r="R3096">
        <v>2.9729999999999999</v>
      </c>
      <c r="S3096">
        <v>2.7240000000000002</v>
      </c>
      <c r="T3096">
        <v>2.4950000000000001</v>
      </c>
      <c r="U3096">
        <v>2.6339999999999999</v>
      </c>
      <c r="V3096">
        <v>3.2010000000000001</v>
      </c>
      <c r="W3096">
        <v>3.238</v>
      </c>
      <c r="X3096">
        <v>3.319</v>
      </c>
      <c r="Y3096">
        <v>4.4729999999999999</v>
      </c>
      <c r="Z3096">
        <v>4.8620000000000001</v>
      </c>
      <c r="AA3096">
        <v>3.7</v>
      </c>
      <c r="AB3096">
        <v>3.4</v>
      </c>
    </row>
    <row r="3097" spans="1:28" x14ac:dyDescent="0.25">
      <c r="A3097" t="s">
        <v>4704</v>
      </c>
      <c r="J3097">
        <v>1.865</v>
      </c>
      <c r="K3097">
        <v>1.0580000000000001</v>
      </c>
      <c r="L3097">
        <v>0.64900000000000002</v>
      </c>
      <c r="M3097">
        <v>0.90500000000000003</v>
      </c>
      <c r="N3097">
        <v>1.149</v>
      </c>
      <c r="O3097">
        <v>1.097</v>
      </c>
      <c r="P3097">
        <v>1.167</v>
      </c>
      <c r="Q3097">
        <v>1.085</v>
      </c>
      <c r="R3097">
        <v>0.97099999999999997</v>
      </c>
      <c r="S3097">
        <v>1.2270000000000001</v>
      </c>
      <c r="T3097">
        <v>1.1910000000000001</v>
      </c>
      <c r="U3097">
        <v>0.93799999999999994</v>
      </c>
      <c r="V3097">
        <v>0.83199999999999996</v>
      </c>
      <c r="W3097">
        <v>0.96599999999999997</v>
      </c>
      <c r="X3097">
        <v>0.96599999999999997</v>
      </c>
      <c r="Y3097">
        <v>0.82499999999999996</v>
      </c>
      <c r="Z3097">
        <v>1.2789999999999999</v>
      </c>
      <c r="AA3097">
        <v>0.8</v>
      </c>
      <c r="AB3097">
        <v>1.2</v>
      </c>
    </row>
    <row r="3098" spans="1:28" x14ac:dyDescent="0.25">
      <c r="A3098" t="s">
        <v>406</v>
      </c>
      <c r="B3098">
        <v>0.96299999999999997</v>
      </c>
      <c r="C3098">
        <v>1.1910000000000001</v>
      </c>
      <c r="D3098">
        <v>1.1180000000000001</v>
      </c>
      <c r="E3098">
        <v>1.2889999999999999</v>
      </c>
      <c r="F3098">
        <v>0.88300000000000001</v>
      </c>
      <c r="G3098">
        <v>1.0289999999999999</v>
      </c>
      <c r="H3098">
        <v>1.4</v>
      </c>
      <c r="I3098">
        <v>1.0509999999999999</v>
      </c>
    </row>
    <row r="3099" spans="1:28" x14ac:dyDescent="0.25">
      <c r="A3099" t="s">
        <v>4705</v>
      </c>
      <c r="B3099">
        <v>0.36199999999999999</v>
      </c>
      <c r="C3099">
        <v>0.32200000000000001</v>
      </c>
      <c r="D3099">
        <v>0.63800000000000001</v>
      </c>
      <c r="E3099">
        <v>0.70499999999999996</v>
      </c>
      <c r="F3099">
        <v>0.72899999999999998</v>
      </c>
      <c r="G3099">
        <v>0.66900000000000004</v>
      </c>
      <c r="H3099">
        <v>0.61199999999999999</v>
      </c>
      <c r="I3099">
        <v>0.86899999999999999</v>
      </c>
      <c r="J3099">
        <v>0.84599999999999997</v>
      </c>
      <c r="K3099">
        <v>0.92100000000000004</v>
      </c>
      <c r="L3099">
        <v>1.107</v>
      </c>
      <c r="M3099">
        <v>1.304</v>
      </c>
    </row>
    <row r="3100" spans="1:28" x14ac:dyDescent="0.25">
      <c r="A3100" t="s">
        <v>4706</v>
      </c>
      <c r="X3100">
        <v>3.9870000000000001</v>
      </c>
      <c r="Y3100">
        <v>6.0739999999999998</v>
      </c>
      <c r="Z3100">
        <v>8.3369999999999997</v>
      </c>
      <c r="AA3100">
        <v>8.9</v>
      </c>
      <c r="AB3100">
        <v>14</v>
      </c>
    </row>
    <row r="3101" spans="1:28" x14ac:dyDescent="0.25">
      <c r="A3101" t="s">
        <v>4707</v>
      </c>
      <c r="U3101">
        <v>3.2389999999999999</v>
      </c>
      <c r="V3101">
        <v>3.5390000000000001</v>
      </c>
      <c r="W3101">
        <v>4.2320000000000002</v>
      </c>
      <c r="X3101">
        <v>5.1289999999999996</v>
      </c>
      <c r="Y3101">
        <v>5.8710000000000004</v>
      </c>
      <c r="Z3101">
        <v>5.657</v>
      </c>
      <c r="AA3101">
        <v>4.4000000000000004</v>
      </c>
      <c r="AB3101">
        <v>4.5999999999999996</v>
      </c>
    </row>
    <row r="3102" spans="1:28" x14ac:dyDescent="0.25">
      <c r="A3102" t="s">
        <v>4708</v>
      </c>
      <c r="T3102">
        <v>3.472</v>
      </c>
      <c r="U3102">
        <v>3.923</v>
      </c>
      <c r="V3102">
        <v>4.6210000000000004</v>
      </c>
      <c r="W3102">
        <v>4.8029999999999999</v>
      </c>
      <c r="X3102">
        <v>3.968</v>
      </c>
      <c r="Y3102">
        <v>4.4880000000000004</v>
      </c>
      <c r="Z3102">
        <v>4.3959999999999999</v>
      </c>
      <c r="AA3102">
        <v>3.6</v>
      </c>
      <c r="AB3102">
        <v>3</v>
      </c>
    </row>
    <row r="3103" spans="1:28" x14ac:dyDescent="0.25">
      <c r="A3103" t="s">
        <v>4709</v>
      </c>
      <c r="X3103">
        <v>2.5059999999999998</v>
      </c>
      <c r="Y3103">
        <v>2.75</v>
      </c>
      <c r="Z3103">
        <v>2.5070000000000001</v>
      </c>
      <c r="AA3103">
        <v>2.1</v>
      </c>
      <c r="AB3103">
        <v>2.2999999999999998</v>
      </c>
    </row>
    <row r="3104" spans="1:28" x14ac:dyDescent="0.25">
      <c r="A3104" t="s">
        <v>4710</v>
      </c>
      <c r="X3104">
        <v>7.9189999999999996</v>
      </c>
      <c r="Y3104">
        <v>11.492000000000001</v>
      </c>
      <c r="Z3104">
        <v>8.5540000000000003</v>
      </c>
      <c r="AA3104">
        <v>10.6</v>
      </c>
      <c r="AB3104">
        <v>7.9</v>
      </c>
    </row>
    <row r="3105" spans="1:28" x14ac:dyDescent="0.25">
      <c r="A3105" t="s">
        <v>4711</v>
      </c>
      <c r="Z3105">
        <v>4.7389999999999999</v>
      </c>
      <c r="AA3105">
        <v>3.1</v>
      </c>
      <c r="AB3105">
        <v>2.7</v>
      </c>
    </row>
    <row r="3106" spans="1:28" x14ac:dyDescent="0.25">
      <c r="A3106" t="s">
        <v>4712</v>
      </c>
      <c r="K3106">
        <v>0</v>
      </c>
      <c r="L3106">
        <v>1.9950000000000001</v>
      </c>
      <c r="M3106">
        <v>2.2370000000000001</v>
      </c>
      <c r="N3106">
        <v>2.3730000000000002</v>
      </c>
      <c r="O3106">
        <v>2.4710000000000001</v>
      </c>
      <c r="P3106">
        <v>2.5459999999999998</v>
      </c>
      <c r="Q3106">
        <v>2.5979999999999999</v>
      </c>
      <c r="R3106">
        <v>2.37</v>
      </c>
      <c r="S3106">
        <v>2.4700000000000002</v>
      </c>
      <c r="T3106">
        <v>2.2770000000000001</v>
      </c>
      <c r="U3106">
        <v>2.4249999999999998</v>
      </c>
      <c r="V3106">
        <v>2.8719999999999999</v>
      </c>
      <c r="W3106">
        <v>3.2330000000000001</v>
      </c>
    </row>
    <row r="3107" spans="1:28" x14ac:dyDescent="0.25">
      <c r="A3107" t="s">
        <v>4713</v>
      </c>
      <c r="B3107">
        <v>0.91100000000000003</v>
      </c>
      <c r="C3107">
        <v>1</v>
      </c>
      <c r="D3107">
        <v>0.91300000000000003</v>
      </c>
      <c r="E3107">
        <v>0.94199999999999995</v>
      </c>
      <c r="F3107">
        <v>1.0409999999999999</v>
      </c>
      <c r="G3107">
        <v>0.91600000000000004</v>
      </c>
      <c r="H3107">
        <v>1.2370000000000001</v>
      </c>
      <c r="I3107">
        <v>0.83299999999999996</v>
      </c>
      <c r="J3107">
        <v>0.84599999999999997</v>
      </c>
      <c r="K3107">
        <v>1.286</v>
      </c>
      <c r="L3107">
        <v>1.5569999999999999</v>
      </c>
      <c r="M3107">
        <v>1.5169999999999999</v>
      </c>
      <c r="N3107">
        <v>1.278</v>
      </c>
      <c r="O3107">
        <v>1.333</v>
      </c>
      <c r="P3107">
        <v>1.2989999999999999</v>
      </c>
      <c r="Q3107">
        <v>1.478</v>
      </c>
      <c r="R3107">
        <v>1.8640000000000001</v>
      </c>
      <c r="S3107">
        <v>1.4870000000000001</v>
      </c>
      <c r="T3107">
        <v>1.2569999999999999</v>
      </c>
      <c r="U3107">
        <v>1.276</v>
      </c>
      <c r="V3107">
        <v>1.635</v>
      </c>
      <c r="W3107">
        <v>2.4849999999999999</v>
      </c>
      <c r="X3107">
        <v>2.968</v>
      </c>
      <c r="Y3107">
        <v>4.4349999999999996</v>
      </c>
      <c r="Z3107">
        <v>5.625</v>
      </c>
      <c r="AA3107">
        <v>5.8</v>
      </c>
      <c r="AB3107">
        <v>3.9</v>
      </c>
    </row>
    <row r="3108" spans="1:28" x14ac:dyDescent="0.25">
      <c r="A3108" t="s">
        <v>4714</v>
      </c>
      <c r="B3108">
        <v>1.135</v>
      </c>
      <c r="C3108">
        <v>1.2629999999999999</v>
      </c>
      <c r="D3108">
        <v>1.4359999999999999</v>
      </c>
      <c r="E3108">
        <v>1.327</v>
      </c>
      <c r="F3108">
        <v>1.516</v>
      </c>
      <c r="G3108">
        <v>1.724</v>
      </c>
      <c r="H3108">
        <v>1.825</v>
      </c>
      <c r="I3108">
        <v>1.7310000000000001</v>
      </c>
      <c r="J3108">
        <v>2.359</v>
      </c>
      <c r="K3108">
        <v>2.331</v>
      </c>
      <c r="L3108">
        <v>2.0720000000000001</v>
      </c>
      <c r="M3108">
        <v>1.9259999999999999</v>
      </c>
      <c r="N3108">
        <v>2.0190000000000001</v>
      </c>
      <c r="O3108">
        <v>2.0430000000000001</v>
      </c>
      <c r="P3108">
        <v>2.0760000000000001</v>
      </c>
      <c r="Q3108">
        <v>2.4500000000000002</v>
      </c>
      <c r="R3108">
        <v>2.2290000000000001</v>
      </c>
      <c r="S3108">
        <v>2.2749999999999999</v>
      </c>
      <c r="T3108">
        <v>2.3820000000000001</v>
      </c>
      <c r="U3108">
        <v>2.4340000000000002</v>
      </c>
      <c r="V3108">
        <v>2.5840000000000001</v>
      </c>
      <c r="W3108">
        <v>2.4300000000000002</v>
      </c>
      <c r="X3108">
        <v>2.573</v>
      </c>
      <c r="Y3108">
        <v>3.2810000000000001</v>
      </c>
      <c r="Z3108">
        <v>3.625</v>
      </c>
      <c r="AA3108">
        <v>2.8</v>
      </c>
      <c r="AB3108">
        <v>2.5</v>
      </c>
    </row>
    <row r="3109" spans="1:28" x14ac:dyDescent="0.25">
      <c r="A3109" t="s">
        <v>4715</v>
      </c>
      <c r="B3109">
        <v>0.746</v>
      </c>
      <c r="C3109">
        <v>0.82499999999999996</v>
      </c>
      <c r="D3109">
        <v>0.83599999999999997</v>
      </c>
      <c r="E3109">
        <v>1.056</v>
      </c>
      <c r="F3109">
        <v>1.2569999999999999</v>
      </c>
      <c r="G3109">
        <v>0.996</v>
      </c>
      <c r="H3109">
        <v>1.1759999999999999</v>
      </c>
      <c r="I3109">
        <v>1.25</v>
      </c>
      <c r="J3109">
        <v>1.5049999999999999</v>
      </c>
      <c r="K3109">
        <v>1.4450000000000001</v>
      </c>
      <c r="L3109">
        <v>1.6419999999999999</v>
      </c>
      <c r="M3109">
        <v>2</v>
      </c>
      <c r="N3109">
        <v>1.7589999999999999</v>
      </c>
      <c r="O3109">
        <v>2.036</v>
      </c>
      <c r="P3109">
        <v>2.0710000000000002</v>
      </c>
      <c r="Q3109">
        <v>1.869</v>
      </c>
      <c r="R3109">
        <v>1.88</v>
      </c>
      <c r="S3109">
        <v>1.97</v>
      </c>
      <c r="T3109">
        <v>1.6359999999999999</v>
      </c>
      <c r="U3109">
        <v>1.8740000000000001</v>
      </c>
      <c r="V3109">
        <v>1.863</v>
      </c>
      <c r="W3109">
        <v>1.9770000000000001</v>
      </c>
      <c r="X3109">
        <v>1.6240000000000001</v>
      </c>
      <c r="Y3109">
        <v>2.0630000000000002</v>
      </c>
      <c r="Z3109">
        <v>2.0339999999999998</v>
      </c>
      <c r="AA3109">
        <v>1.8</v>
      </c>
      <c r="AB3109">
        <v>1.4</v>
      </c>
    </row>
    <row r="3110" spans="1:28" x14ac:dyDescent="0.25">
      <c r="A3110" t="s">
        <v>4716</v>
      </c>
      <c r="M3110">
        <v>2.427</v>
      </c>
      <c r="N3110">
        <v>2.0649999999999999</v>
      </c>
      <c r="O3110">
        <v>2.79</v>
      </c>
      <c r="P3110">
        <v>2.375</v>
      </c>
      <c r="Q3110">
        <v>2.4220000000000002</v>
      </c>
      <c r="R3110">
        <v>2.6280000000000001</v>
      </c>
      <c r="S3110">
        <v>2.1070000000000002</v>
      </c>
      <c r="T3110">
        <v>3.0819999999999999</v>
      </c>
      <c r="U3110">
        <v>2.8159999999999998</v>
      </c>
      <c r="V3110">
        <v>2.7029999999999998</v>
      </c>
      <c r="W3110">
        <v>2.762</v>
      </c>
      <c r="X3110">
        <v>2.6469999999999998</v>
      </c>
      <c r="Y3110">
        <v>3.2250000000000001</v>
      </c>
      <c r="Z3110">
        <v>3.0779999999999998</v>
      </c>
      <c r="AA3110">
        <v>3.1</v>
      </c>
      <c r="AB3110">
        <v>2.9</v>
      </c>
    </row>
    <row r="3111" spans="1:28" x14ac:dyDescent="0.25">
      <c r="A3111" t="s">
        <v>4717</v>
      </c>
      <c r="B3111">
        <v>3.419</v>
      </c>
      <c r="C3111">
        <v>2.9409999999999998</v>
      </c>
      <c r="D3111">
        <v>3.4420000000000002</v>
      </c>
      <c r="E3111">
        <v>4.6429999999999998</v>
      </c>
      <c r="F3111">
        <v>5.0759999999999996</v>
      </c>
      <c r="G3111">
        <v>5.9909999999999997</v>
      </c>
      <c r="H3111">
        <v>6.5110000000000001</v>
      </c>
      <c r="I3111">
        <v>5.6230000000000002</v>
      </c>
      <c r="J3111">
        <v>5.7149999999999999</v>
      </c>
      <c r="K3111">
        <v>6.1769999999999996</v>
      </c>
      <c r="L3111">
        <v>6.25</v>
      </c>
      <c r="M3111">
        <v>6.4880000000000004</v>
      </c>
      <c r="N3111">
        <v>6.7469999999999999</v>
      </c>
      <c r="O3111">
        <v>7.3380000000000001</v>
      </c>
      <c r="P3111">
        <v>7.742</v>
      </c>
      <c r="Q3111">
        <v>7.8369999999999997</v>
      </c>
      <c r="R3111">
        <v>8.1929999999999996</v>
      </c>
      <c r="S3111">
        <v>8.7219999999999995</v>
      </c>
      <c r="T3111">
        <v>8.7379999999999995</v>
      </c>
      <c r="U3111">
        <v>9.6189999999999998</v>
      </c>
      <c r="V3111">
        <v>10.199</v>
      </c>
      <c r="W3111">
        <v>8.9109999999999996</v>
      </c>
      <c r="X3111">
        <v>10.106999999999999</v>
      </c>
      <c r="Y3111">
        <v>12.531000000000001</v>
      </c>
      <c r="Z3111">
        <v>13.801</v>
      </c>
      <c r="AA3111">
        <v>11.5</v>
      </c>
      <c r="AB3111">
        <v>10</v>
      </c>
    </row>
    <row r="3112" spans="1:28" x14ac:dyDescent="0.25">
      <c r="A3112" t="s">
        <v>4718</v>
      </c>
      <c r="B3112">
        <v>0.81799999999999995</v>
      </c>
      <c r="C3112">
        <v>0.86399999999999999</v>
      </c>
      <c r="D3112">
        <v>1.1830000000000001</v>
      </c>
      <c r="E3112">
        <v>1.079</v>
      </c>
      <c r="F3112">
        <v>1.008</v>
      </c>
      <c r="G3112">
        <v>0.98199999999999998</v>
      </c>
      <c r="H3112">
        <v>1.2210000000000001</v>
      </c>
      <c r="I3112">
        <v>1.069</v>
      </c>
      <c r="J3112">
        <v>1.1080000000000001</v>
      </c>
      <c r="K3112">
        <v>0.98899999999999999</v>
      </c>
      <c r="L3112">
        <v>1.0669999999999999</v>
      </c>
      <c r="M3112">
        <v>1.2110000000000001</v>
      </c>
      <c r="N3112">
        <v>1.6020000000000001</v>
      </c>
      <c r="O3112">
        <v>1.8069999999999999</v>
      </c>
      <c r="P3112">
        <v>2.1509999999999998</v>
      </c>
      <c r="Q3112">
        <v>1.8340000000000001</v>
      </c>
      <c r="R3112">
        <v>2.2250000000000001</v>
      </c>
      <c r="S3112">
        <v>2.5859999999999999</v>
      </c>
      <c r="T3112">
        <v>2.431</v>
      </c>
      <c r="U3112">
        <v>2.7570000000000001</v>
      </c>
      <c r="V3112">
        <v>2.7330000000000001</v>
      </c>
      <c r="W3112">
        <v>2.4550000000000001</v>
      </c>
      <c r="X3112">
        <v>2.2480000000000002</v>
      </c>
      <c r="Y3112">
        <v>2.8820000000000001</v>
      </c>
      <c r="Z3112">
        <v>3.2869999999999999</v>
      </c>
      <c r="AA3112">
        <v>2.7</v>
      </c>
      <c r="AB3112">
        <v>2.4</v>
      </c>
    </row>
    <row r="3113" spans="1:28" x14ac:dyDescent="0.25">
      <c r="A3113" t="s">
        <v>4719</v>
      </c>
      <c r="S3113">
        <v>0.27900000000000003</v>
      </c>
      <c r="T3113">
        <v>0.35899999999999999</v>
      </c>
      <c r="U3113">
        <v>0.52300000000000002</v>
      </c>
      <c r="V3113">
        <v>0.74199999999999999</v>
      </c>
      <c r="W3113">
        <v>0.86699999999999999</v>
      </c>
      <c r="X3113">
        <v>0.81699999999999995</v>
      </c>
      <c r="Y3113">
        <v>0.86899999999999999</v>
      </c>
      <c r="Z3113">
        <v>0.64</v>
      </c>
      <c r="AA3113">
        <v>1</v>
      </c>
      <c r="AB3113">
        <v>0.8</v>
      </c>
    </row>
    <row r="3114" spans="1:28" x14ac:dyDescent="0.25">
      <c r="A3114" t="s">
        <v>4720</v>
      </c>
      <c r="B3114">
        <v>3.7029999999999998</v>
      </c>
      <c r="C3114">
        <v>3.423</v>
      </c>
      <c r="D3114">
        <v>3.7690000000000001</v>
      </c>
      <c r="E3114">
        <v>4.2610000000000001</v>
      </c>
      <c r="F3114">
        <v>4.3710000000000004</v>
      </c>
      <c r="G3114">
        <v>4.7880000000000003</v>
      </c>
      <c r="H3114">
        <v>5.5380000000000003</v>
      </c>
      <c r="I3114">
        <v>6.5010000000000003</v>
      </c>
      <c r="J3114">
        <v>7.7169999999999996</v>
      </c>
      <c r="K3114">
        <v>5.4539999999999997</v>
      </c>
      <c r="L3114">
        <v>4.8029999999999999</v>
      </c>
      <c r="M3114">
        <v>5.5789999999999997</v>
      </c>
      <c r="N3114">
        <v>6.2629999999999999</v>
      </c>
      <c r="O3114">
        <v>6.8860000000000001</v>
      </c>
      <c r="P3114">
        <v>7.9050000000000002</v>
      </c>
      <c r="Q3114">
        <v>7.149</v>
      </c>
      <c r="R3114">
        <v>7.7679999999999998</v>
      </c>
      <c r="S3114">
        <v>7.9109999999999996</v>
      </c>
      <c r="T3114">
        <v>7.4569999999999999</v>
      </c>
      <c r="U3114">
        <v>8.0079999999999991</v>
      </c>
      <c r="V3114">
        <v>8.6359999999999992</v>
      </c>
      <c r="W3114">
        <v>6.9160000000000004</v>
      </c>
      <c r="X3114">
        <v>7.2919999999999998</v>
      </c>
      <c r="Y3114">
        <v>8.327</v>
      </c>
      <c r="Z3114">
        <v>12.167</v>
      </c>
      <c r="AA3114">
        <v>9.3000000000000007</v>
      </c>
      <c r="AB3114">
        <v>7.1</v>
      </c>
    </row>
    <row r="3115" spans="1:28" x14ac:dyDescent="0.25">
      <c r="A3115" t="s">
        <v>4721</v>
      </c>
      <c r="C3115">
        <v>0</v>
      </c>
      <c r="D3115">
        <v>1.0840000000000001</v>
      </c>
      <c r="E3115">
        <v>1.744</v>
      </c>
      <c r="F3115">
        <v>1.595</v>
      </c>
      <c r="G3115">
        <v>1.407</v>
      </c>
      <c r="H3115">
        <v>1.5229999999999999</v>
      </c>
      <c r="I3115">
        <v>1.6850000000000001</v>
      </c>
      <c r="J3115">
        <v>1.9179999999999999</v>
      </c>
      <c r="K3115">
        <v>1.7250000000000001</v>
      </c>
      <c r="L3115">
        <v>1.7410000000000001</v>
      </c>
      <c r="M3115">
        <v>1.8879999999999999</v>
      </c>
      <c r="N3115">
        <v>1.8859999999999999</v>
      </c>
      <c r="O3115">
        <v>2.069</v>
      </c>
      <c r="P3115">
        <v>2.15</v>
      </c>
      <c r="Q3115">
        <v>3.0089999999999999</v>
      </c>
      <c r="R3115">
        <v>2.9550000000000001</v>
      </c>
      <c r="S3115">
        <v>2.7069999999999999</v>
      </c>
      <c r="T3115">
        <v>3.0169999999999999</v>
      </c>
      <c r="U3115">
        <v>3.4319999999999999</v>
      </c>
      <c r="V3115">
        <v>3.556</v>
      </c>
      <c r="W3115">
        <v>3.6379999999999999</v>
      </c>
      <c r="X3115">
        <v>3.5950000000000002</v>
      </c>
      <c r="Y3115">
        <v>3.694</v>
      </c>
      <c r="Z3115">
        <v>8.49</v>
      </c>
      <c r="AA3115">
        <v>6.8</v>
      </c>
      <c r="AB3115">
        <v>3.8</v>
      </c>
    </row>
    <row r="3116" spans="1:28" x14ac:dyDescent="0.25">
      <c r="A3116" t="s">
        <v>4722</v>
      </c>
      <c r="H3116">
        <v>1.321</v>
      </c>
      <c r="I3116">
        <v>1.97</v>
      </c>
      <c r="J3116">
        <v>1.9410000000000001</v>
      </c>
      <c r="K3116">
        <v>1.552</v>
      </c>
      <c r="L3116">
        <v>1.7310000000000001</v>
      </c>
      <c r="M3116">
        <v>2.5</v>
      </c>
      <c r="N3116">
        <v>2.6</v>
      </c>
      <c r="O3116">
        <v>2.31</v>
      </c>
      <c r="P3116">
        <v>3.1320000000000001</v>
      </c>
      <c r="Q3116">
        <v>4.2160000000000002</v>
      </c>
      <c r="R3116">
        <v>4.75</v>
      </c>
      <c r="S3116">
        <v>3.1459999999999999</v>
      </c>
      <c r="T3116">
        <v>3.1459999999999999</v>
      </c>
      <c r="U3116">
        <v>4.1710000000000003</v>
      </c>
      <c r="V3116">
        <v>3.6</v>
      </c>
      <c r="W3116">
        <v>3.5579999999999998</v>
      </c>
      <c r="X3116">
        <v>3.468</v>
      </c>
      <c r="Y3116">
        <v>5.5739999999999998</v>
      </c>
      <c r="Z3116">
        <v>7.41</v>
      </c>
      <c r="AA3116">
        <v>6.9</v>
      </c>
      <c r="AB3116">
        <v>5.5</v>
      </c>
    </row>
    <row r="3117" spans="1:28" x14ac:dyDescent="0.25">
      <c r="A3117" t="s">
        <v>4723</v>
      </c>
      <c r="S3117">
        <v>1.0249999999999999</v>
      </c>
      <c r="T3117">
        <v>1.1919999999999999</v>
      </c>
      <c r="U3117">
        <v>1.145</v>
      </c>
      <c r="V3117">
        <v>1.7050000000000001</v>
      </c>
      <c r="W3117">
        <v>1.36</v>
      </c>
      <c r="X3117">
        <v>1.647</v>
      </c>
      <c r="Y3117">
        <v>2.544</v>
      </c>
      <c r="Z3117">
        <v>2.0870000000000002</v>
      </c>
      <c r="AA3117">
        <v>1.8</v>
      </c>
      <c r="AB3117">
        <v>1.8</v>
      </c>
    </row>
    <row r="3118" spans="1:28" x14ac:dyDescent="0.25">
      <c r="A3118" t="s">
        <v>4724</v>
      </c>
      <c r="M3118">
        <v>2.7240000000000002</v>
      </c>
      <c r="N3118">
        <v>1.764</v>
      </c>
      <c r="O3118">
        <v>2.6320000000000001</v>
      </c>
      <c r="P3118">
        <v>1.6759999999999999</v>
      </c>
      <c r="Q3118">
        <v>1.8</v>
      </c>
      <c r="R3118">
        <v>2.907</v>
      </c>
      <c r="S3118">
        <v>2.8130000000000002</v>
      </c>
      <c r="T3118">
        <v>3.09</v>
      </c>
      <c r="U3118">
        <v>4.5069999999999997</v>
      </c>
      <c r="V3118">
        <v>3.8610000000000002</v>
      </c>
      <c r="W3118">
        <v>3.1760000000000002</v>
      </c>
      <c r="X3118">
        <v>3.2450000000000001</v>
      </c>
      <c r="Y3118">
        <v>4.4809999999999999</v>
      </c>
      <c r="Z3118">
        <v>4.0350000000000001</v>
      </c>
      <c r="AA3118">
        <v>3.4</v>
      </c>
      <c r="AB3118">
        <v>3.3</v>
      </c>
    </row>
    <row r="3119" spans="1:28" x14ac:dyDescent="0.25">
      <c r="A3119" t="s">
        <v>4725</v>
      </c>
      <c r="X3119">
        <v>1.97</v>
      </c>
      <c r="Y3119">
        <v>2.4889999999999999</v>
      </c>
      <c r="Z3119">
        <v>2.7650000000000001</v>
      </c>
      <c r="AA3119">
        <v>2.2999999999999998</v>
      </c>
      <c r="AB3119">
        <v>1.9</v>
      </c>
    </row>
    <row r="3120" spans="1:28" x14ac:dyDescent="0.25">
      <c r="A3120" t="s">
        <v>4726</v>
      </c>
      <c r="B3120">
        <v>0.91300000000000003</v>
      </c>
      <c r="C3120">
        <v>0.71</v>
      </c>
      <c r="D3120">
        <v>0.65100000000000002</v>
      </c>
      <c r="E3120">
        <v>0.88800000000000001</v>
      </c>
      <c r="F3120">
        <v>0.84599999999999997</v>
      </c>
      <c r="G3120">
        <v>0.91400000000000003</v>
      </c>
      <c r="H3120">
        <v>0.70899999999999996</v>
      </c>
      <c r="I3120">
        <v>0.77</v>
      </c>
      <c r="J3120">
        <v>0.70699999999999996</v>
      </c>
      <c r="K3120">
        <v>0.55900000000000005</v>
      </c>
      <c r="L3120">
        <v>0.60199999999999998</v>
      </c>
      <c r="M3120">
        <v>1.3009999999999999</v>
      </c>
      <c r="N3120">
        <v>1.4139999999999999</v>
      </c>
      <c r="O3120">
        <v>1.6220000000000001</v>
      </c>
      <c r="P3120">
        <v>1.8220000000000001</v>
      </c>
      <c r="Q3120">
        <v>1.915</v>
      </c>
      <c r="R3120">
        <v>1.704</v>
      </c>
      <c r="S3120">
        <v>1.5569999999999999</v>
      </c>
      <c r="T3120">
        <v>1.806</v>
      </c>
      <c r="U3120">
        <v>1.853</v>
      </c>
      <c r="V3120">
        <v>1.9179999999999999</v>
      </c>
      <c r="W3120">
        <v>2.1579999999999999</v>
      </c>
      <c r="X3120">
        <v>2.2669999999999999</v>
      </c>
      <c r="Y3120">
        <v>2.859</v>
      </c>
      <c r="Z3120">
        <v>3.58</v>
      </c>
      <c r="AA3120">
        <v>3.2</v>
      </c>
      <c r="AB3120">
        <v>2.9</v>
      </c>
    </row>
    <row r="3121" spans="1:28" x14ac:dyDescent="0.25">
      <c r="A3121" t="s">
        <v>4727</v>
      </c>
      <c r="B3121">
        <v>0.57099999999999995</v>
      </c>
      <c r="C3121">
        <v>0.505</v>
      </c>
      <c r="D3121">
        <v>0.68</v>
      </c>
      <c r="E3121">
        <v>0.61899999999999999</v>
      </c>
      <c r="F3121">
        <v>0.64</v>
      </c>
      <c r="G3121">
        <v>0.60599999999999998</v>
      </c>
      <c r="H3121">
        <v>0.64900000000000002</v>
      </c>
      <c r="I3121">
        <v>0.54500000000000004</v>
      </c>
      <c r="J3121">
        <v>0.66700000000000004</v>
      </c>
      <c r="K3121">
        <v>0.53400000000000003</v>
      </c>
      <c r="L3121">
        <v>0.52300000000000002</v>
      </c>
      <c r="M3121">
        <v>0.52100000000000002</v>
      </c>
      <c r="N3121">
        <v>0.46800000000000003</v>
      </c>
      <c r="O3121">
        <v>0.57999999999999996</v>
      </c>
      <c r="P3121">
        <v>0.54300000000000004</v>
      </c>
      <c r="Q3121">
        <v>0.378</v>
      </c>
      <c r="R3121">
        <v>0.41599999999999998</v>
      </c>
      <c r="S3121">
        <v>0.60799999999999998</v>
      </c>
      <c r="T3121">
        <v>0.51800000000000002</v>
      </c>
      <c r="U3121">
        <v>0.57299999999999995</v>
      </c>
      <c r="V3121">
        <v>0.42699999999999999</v>
      </c>
      <c r="W3121">
        <v>0.76</v>
      </c>
      <c r="X3121">
        <v>0.52100000000000002</v>
      </c>
      <c r="Y3121">
        <v>0.81599999999999995</v>
      </c>
      <c r="Z3121">
        <v>0.88400000000000001</v>
      </c>
      <c r="AA3121">
        <v>0.7</v>
      </c>
      <c r="AB3121">
        <v>0.4</v>
      </c>
    </row>
    <row r="3122" spans="1:28" x14ac:dyDescent="0.25">
      <c r="A3122" t="s">
        <v>4728</v>
      </c>
      <c r="I3122">
        <v>0</v>
      </c>
      <c r="J3122">
        <v>0.58099999999999996</v>
      </c>
      <c r="K3122">
        <v>1.2549999999999999</v>
      </c>
      <c r="L3122">
        <v>1.288</v>
      </c>
      <c r="M3122">
        <v>1.151</v>
      </c>
      <c r="N3122">
        <v>1.1220000000000001</v>
      </c>
      <c r="O3122">
        <v>1.325</v>
      </c>
      <c r="P3122">
        <v>1.7250000000000001</v>
      </c>
      <c r="Q3122">
        <v>1.8180000000000001</v>
      </c>
      <c r="R3122">
        <v>3.157</v>
      </c>
      <c r="S3122">
        <v>2.2189999999999999</v>
      </c>
      <c r="T3122">
        <v>1.8620000000000001</v>
      </c>
      <c r="U3122">
        <v>2.1629999999999998</v>
      </c>
      <c r="V3122">
        <v>1.8069999999999999</v>
      </c>
      <c r="W3122">
        <v>1.8220000000000001</v>
      </c>
      <c r="X3122">
        <v>1.7649999999999999</v>
      </c>
      <c r="Y3122">
        <v>1.843</v>
      </c>
      <c r="Z3122">
        <v>2.0459999999999998</v>
      </c>
      <c r="AA3122">
        <v>2</v>
      </c>
      <c r="AB3122">
        <v>1.6</v>
      </c>
    </row>
    <row r="3123" spans="1:28" x14ac:dyDescent="0.25">
      <c r="A3123" t="s">
        <v>4729</v>
      </c>
      <c r="B3123">
        <v>0.64100000000000001</v>
      </c>
      <c r="C3123">
        <v>0.57099999999999995</v>
      </c>
      <c r="D3123">
        <v>0.68500000000000005</v>
      </c>
      <c r="E3123">
        <v>0.68100000000000005</v>
      </c>
      <c r="F3123">
        <v>0.77900000000000003</v>
      </c>
      <c r="G3123">
        <v>0.86199999999999999</v>
      </c>
      <c r="H3123">
        <v>0.52500000000000002</v>
      </c>
      <c r="I3123">
        <v>0.70199999999999996</v>
      </c>
      <c r="J3123">
        <v>0.72399999999999998</v>
      </c>
    </row>
    <row r="3124" spans="1:28" x14ac:dyDescent="0.25">
      <c r="A3124" t="s">
        <v>4730</v>
      </c>
      <c r="B3124">
        <v>2.4470000000000001</v>
      </c>
      <c r="C3124">
        <v>3.101</v>
      </c>
      <c r="D3124">
        <v>2.8330000000000002</v>
      </c>
      <c r="E3124">
        <v>2.9220000000000002</v>
      </c>
      <c r="F3124">
        <v>2.4649999999999999</v>
      </c>
      <c r="G3124">
        <v>2.6739999999999999</v>
      </c>
      <c r="H3124">
        <v>2.7669999999999999</v>
      </c>
      <c r="I3124">
        <v>3.0230000000000001</v>
      </c>
      <c r="J3124">
        <v>3.4119999999999999</v>
      </c>
      <c r="K3124">
        <v>3.3580000000000001</v>
      </c>
      <c r="L3124">
        <v>3.37</v>
      </c>
      <c r="M3124">
        <v>3.3980000000000001</v>
      </c>
      <c r="N3124">
        <v>3.2010000000000001</v>
      </c>
      <c r="O3124">
        <v>3.323</v>
      </c>
      <c r="P3124">
        <v>3.1680000000000001</v>
      </c>
      <c r="Q3124">
        <v>3.3959999999999999</v>
      </c>
      <c r="R3124">
        <v>3.3530000000000002</v>
      </c>
      <c r="S3124">
        <v>3.4569999999999999</v>
      </c>
      <c r="T3124">
        <v>3.4870000000000001</v>
      </c>
      <c r="U3124">
        <v>3.327</v>
      </c>
      <c r="V3124">
        <v>3.077</v>
      </c>
      <c r="W3124">
        <v>2.8969999999999998</v>
      </c>
      <c r="X3124">
        <v>3.38</v>
      </c>
      <c r="Y3124">
        <v>3.4780000000000002</v>
      </c>
      <c r="Z3124">
        <v>3.5230000000000001</v>
      </c>
      <c r="AA3124">
        <v>3.2</v>
      </c>
      <c r="AB3124">
        <v>3</v>
      </c>
    </row>
    <row r="3125" spans="1:28" x14ac:dyDescent="0.25">
      <c r="A3125" t="s">
        <v>4731</v>
      </c>
      <c r="U3125">
        <v>7.056</v>
      </c>
      <c r="V3125">
        <v>3.7989999999999999</v>
      </c>
      <c r="W3125">
        <v>3.1779999999999999</v>
      </c>
      <c r="X3125">
        <v>2.9420000000000002</v>
      </c>
      <c r="Y3125">
        <v>4.79</v>
      </c>
      <c r="Z3125">
        <v>5.8140000000000001</v>
      </c>
      <c r="AA3125">
        <v>3.9</v>
      </c>
      <c r="AB3125">
        <v>3.4</v>
      </c>
    </row>
    <row r="3126" spans="1:28" x14ac:dyDescent="0.25">
      <c r="A3126" t="s">
        <v>4732</v>
      </c>
      <c r="R3126">
        <v>6.2190000000000003</v>
      </c>
      <c r="S3126">
        <v>4.5430000000000001</v>
      </c>
      <c r="T3126">
        <v>4.327</v>
      </c>
      <c r="U3126">
        <v>4.9870000000000001</v>
      </c>
      <c r="V3126">
        <v>6.0910000000000002</v>
      </c>
      <c r="W3126">
        <v>5.4960000000000004</v>
      </c>
      <c r="X3126">
        <v>5.0279999999999996</v>
      </c>
      <c r="Y3126">
        <v>6.5510000000000002</v>
      </c>
      <c r="Z3126">
        <v>7.2590000000000003</v>
      </c>
      <c r="AA3126">
        <v>5.7</v>
      </c>
      <c r="AB3126">
        <v>4.8</v>
      </c>
    </row>
    <row r="3127" spans="1:28" x14ac:dyDescent="0.25">
      <c r="A3127" t="s">
        <v>4733</v>
      </c>
      <c r="L3127">
        <v>5.4649999999999999</v>
      </c>
      <c r="M3127">
        <v>6.0679999999999996</v>
      </c>
      <c r="N3127">
        <v>5.6420000000000003</v>
      </c>
      <c r="O3127">
        <v>5.2859999999999996</v>
      </c>
      <c r="P3127">
        <v>5.6269999999999998</v>
      </c>
      <c r="Q3127">
        <v>6.6479999999999997</v>
      </c>
      <c r="R3127">
        <v>6.5339999999999998</v>
      </c>
      <c r="S3127">
        <v>7.8959999999999999</v>
      </c>
      <c r="T3127">
        <v>7.68</v>
      </c>
      <c r="U3127">
        <v>7.3979999999999997</v>
      </c>
      <c r="V3127">
        <v>7.6829999999999998</v>
      </c>
      <c r="W3127">
        <v>7.9580000000000002</v>
      </c>
      <c r="X3127">
        <v>8.5489999999999995</v>
      </c>
      <c r="Y3127">
        <v>11.382</v>
      </c>
      <c r="Z3127">
        <v>13.576000000000001</v>
      </c>
      <c r="AA3127">
        <v>12.6</v>
      </c>
      <c r="AB3127">
        <v>11.6</v>
      </c>
    </row>
    <row r="3128" spans="1:28" x14ac:dyDescent="0.25">
      <c r="A3128" t="s">
        <v>4734</v>
      </c>
      <c r="B3128">
        <v>0.69799999999999995</v>
      </c>
      <c r="C3128">
        <v>0.92800000000000005</v>
      </c>
      <c r="D3128">
        <v>1.391</v>
      </c>
      <c r="E3128">
        <v>1.643</v>
      </c>
      <c r="F3128">
        <v>2.395</v>
      </c>
      <c r="G3128">
        <v>2.2370000000000001</v>
      </c>
      <c r="H3128">
        <v>2.0249999999999999</v>
      </c>
      <c r="I3128">
        <v>2.367</v>
      </c>
      <c r="J3128">
        <v>3.2759999999999998</v>
      </c>
      <c r="K3128">
        <v>3.14</v>
      </c>
      <c r="L3128">
        <v>3.181</v>
      </c>
      <c r="M3128">
        <v>3.206</v>
      </c>
      <c r="N3128">
        <v>3.3039999999999998</v>
      </c>
      <c r="O3128">
        <v>2.9420000000000002</v>
      </c>
      <c r="P3128">
        <v>3.1280000000000001</v>
      </c>
      <c r="Q3128">
        <v>4.2469999999999999</v>
      </c>
      <c r="R3128">
        <v>3.6520000000000001</v>
      </c>
      <c r="S3128">
        <v>3.931</v>
      </c>
      <c r="T3128">
        <v>3.8919999999999999</v>
      </c>
      <c r="U3128">
        <v>3.3260000000000001</v>
      </c>
      <c r="V3128">
        <v>3.512</v>
      </c>
      <c r="W3128">
        <v>4.1040000000000001</v>
      </c>
      <c r="X3128">
        <v>3.5779999999999998</v>
      </c>
      <c r="Y3128">
        <v>4.4379999999999997</v>
      </c>
      <c r="Z3128">
        <v>4.2960000000000003</v>
      </c>
      <c r="AA3128">
        <v>3.5</v>
      </c>
      <c r="AB3128">
        <v>2.9</v>
      </c>
    </row>
    <row r="3129" spans="1:28" x14ac:dyDescent="0.25">
      <c r="A3129" t="s">
        <v>4735</v>
      </c>
      <c r="M3129">
        <v>1.722</v>
      </c>
      <c r="N3129">
        <v>1.9139999999999999</v>
      </c>
      <c r="O3129">
        <v>1.6379999999999999</v>
      </c>
      <c r="P3129">
        <v>2.605</v>
      </c>
      <c r="Q3129">
        <v>1.429</v>
      </c>
      <c r="R3129">
        <v>1.6930000000000001</v>
      </c>
      <c r="S3129">
        <v>2.3220000000000001</v>
      </c>
      <c r="T3129">
        <v>2.5990000000000002</v>
      </c>
      <c r="U3129">
        <v>2.5350000000000001</v>
      </c>
      <c r="V3129">
        <v>2.5390000000000001</v>
      </c>
      <c r="W3129">
        <v>2.4500000000000002</v>
      </c>
      <c r="X3129">
        <v>2.6949999999999998</v>
      </c>
      <c r="Y3129">
        <v>2.8719999999999999</v>
      </c>
      <c r="Z3129">
        <v>3.121</v>
      </c>
      <c r="AA3129">
        <v>3.2</v>
      </c>
      <c r="AB3129">
        <v>2.2999999999999998</v>
      </c>
    </row>
    <row r="3130" spans="1:28" x14ac:dyDescent="0.25">
      <c r="A3130" t="s">
        <v>4736</v>
      </c>
      <c r="O3130">
        <v>0.48599999999999999</v>
      </c>
      <c r="P3130">
        <v>0.72699999999999998</v>
      </c>
      <c r="Q3130">
        <v>0.46400000000000002</v>
      </c>
      <c r="R3130">
        <v>0.66</v>
      </c>
      <c r="S3130">
        <v>0.94</v>
      </c>
      <c r="T3130">
        <v>0.58899999999999997</v>
      </c>
      <c r="U3130">
        <v>0.59299999999999997</v>
      </c>
      <c r="V3130">
        <v>0.86199999999999999</v>
      </c>
      <c r="W3130">
        <v>1.5860000000000001</v>
      </c>
      <c r="X3130">
        <v>1.375</v>
      </c>
      <c r="Y3130">
        <v>2.6190000000000002</v>
      </c>
      <c r="Z3130">
        <v>2.871</v>
      </c>
      <c r="AA3130">
        <v>2.8</v>
      </c>
      <c r="AB3130">
        <v>2.6</v>
      </c>
    </row>
    <row r="3131" spans="1:28" x14ac:dyDescent="0.25">
      <c r="A3131" t="s">
        <v>4737</v>
      </c>
      <c r="B3131">
        <v>0.27</v>
      </c>
      <c r="C3131">
        <v>0.72499999999999998</v>
      </c>
      <c r="D3131">
        <v>0.39500000000000002</v>
      </c>
      <c r="E3131">
        <v>0.55300000000000005</v>
      </c>
      <c r="F3131">
        <v>0.29699999999999999</v>
      </c>
      <c r="G3131">
        <v>0.623</v>
      </c>
      <c r="H3131">
        <v>0.83299999999999996</v>
      </c>
      <c r="I3131">
        <v>0.63</v>
      </c>
      <c r="J3131">
        <v>1.0369999999999999</v>
      </c>
      <c r="K3131">
        <v>1.242</v>
      </c>
      <c r="L3131">
        <v>0.97699999999999998</v>
      </c>
      <c r="M3131">
        <v>1.8140000000000001</v>
      </c>
      <c r="N3131">
        <v>1.78</v>
      </c>
      <c r="O3131">
        <v>2.8380000000000001</v>
      </c>
      <c r="P3131">
        <v>3.3980000000000001</v>
      </c>
      <c r="R3131">
        <v>2.2149999999999999</v>
      </c>
      <c r="S3131">
        <v>2.242</v>
      </c>
      <c r="T3131">
        <v>1.8149999999999999</v>
      </c>
      <c r="U3131">
        <v>1.679</v>
      </c>
      <c r="V3131">
        <v>1.9139999999999999</v>
      </c>
      <c r="W3131">
        <v>1.6419999999999999</v>
      </c>
      <c r="X3131">
        <v>1.7410000000000001</v>
      </c>
      <c r="Y3131">
        <v>2.375</v>
      </c>
      <c r="Z3131">
        <v>2.411</v>
      </c>
      <c r="AA3131">
        <v>2.1</v>
      </c>
      <c r="AB3131">
        <v>2.1</v>
      </c>
    </row>
    <row r="3132" spans="1:28" x14ac:dyDescent="0.25">
      <c r="A3132" t="s">
        <v>4738</v>
      </c>
      <c r="B3132">
        <v>0.39800000000000002</v>
      </c>
      <c r="C3132">
        <v>0.311</v>
      </c>
      <c r="D3132">
        <v>0.45500000000000002</v>
      </c>
      <c r="E3132">
        <v>0.36799999999999999</v>
      </c>
      <c r="F3132">
        <v>0.314</v>
      </c>
      <c r="G3132">
        <v>0.34200000000000003</v>
      </c>
      <c r="H3132">
        <v>0.65800000000000003</v>
      </c>
      <c r="I3132">
        <v>0.77200000000000002</v>
      </c>
      <c r="J3132">
        <v>0.71099999999999997</v>
      </c>
      <c r="K3132">
        <v>0.75800000000000001</v>
      </c>
      <c r="L3132">
        <v>0.74199999999999999</v>
      </c>
      <c r="M3132">
        <v>0.77800000000000002</v>
      </c>
      <c r="N3132">
        <v>0.72499999999999998</v>
      </c>
      <c r="O3132">
        <v>0.77500000000000002</v>
      </c>
      <c r="P3132">
        <v>0.746</v>
      </c>
      <c r="Q3132">
        <v>0.64800000000000002</v>
      </c>
      <c r="R3132">
        <v>0.59599999999999997</v>
      </c>
      <c r="S3132">
        <v>0.81</v>
      </c>
      <c r="T3132">
        <v>0.96599999999999997</v>
      </c>
      <c r="U3132">
        <v>1.0149999999999999</v>
      </c>
      <c r="V3132">
        <v>1.014</v>
      </c>
      <c r="W3132">
        <v>1.1359999999999999</v>
      </c>
      <c r="X3132">
        <v>1.109</v>
      </c>
      <c r="Y3132">
        <v>1.605</v>
      </c>
      <c r="Z3132">
        <v>2.42</v>
      </c>
      <c r="AA3132">
        <v>2.1</v>
      </c>
      <c r="AB3132">
        <v>1.8</v>
      </c>
    </row>
    <row r="3133" spans="1:28" x14ac:dyDescent="0.25">
      <c r="A3133" t="s">
        <v>4739</v>
      </c>
      <c r="D3133">
        <v>2.242</v>
      </c>
      <c r="E3133">
        <v>2.3769999999999998</v>
      </c>
      <c r="F3133">
        <v>2.76</v>
      </c>
      <c r="G3133">
        <v>2.5640000000000001</v>
      </c>
      <c r="H3133">
        <v>2.915</v>
      </c>
      <c r="I3133">
        <v>3.0339999999999998</v>
      </c>
      <c r="J3133">
        <v>3.2170000000000001</v>
      </c>
      <c r="K3133">
        <v>3.6059999999999999</v>
      </c>
      <c r="L3133">
        <v>3.5510000000000002</v>
      </c>
      <c r="M3133">
        <v>3.6059999999999999</v>
      </c>
      <c r="N3133">
        <v>3.863</v>
      </c>
      <c r="O3133">
        <v>3.9319999999999999</v>
      </c>
      <c r="P3133">
        <v>4.0460000000000003</v>
      </c>
      <c r="Q3133">
        <v>3.7709999999999999</v>
      </c>
      <c r="R3133">
        <v>3.992</v>
      </c>
      <c r="S3133">
        <v>3.6720000000000002</v>
      </c>
      <c r="T3133">
        <v>4.0339999999999998</v>
      </c>
      <c r="U3133">
        <v>3.99</v>
      </c>
      <c r="V3133">
        <v>3.5569999999999999</v>
      </c>
      <c r="W3133">
        <v>3.548</v>
      </c>
      <c r="X3133">
        <v>3.3679999999999999</v>
      </c>
      <c r="Y3133">
        <v>3.9689999999999999</v>
      </c>
      <c r="Z3133">
        <v>10.19</v>
      </c>
      <c r="AA3133">
        <v>8.6</v>
      </c>
      <c r="AB3133">
        <v>4.5</v>
      </c>
    </row>
    <row r="3134" spans="1:28" x14ac:dyDescent="0.25">
      <c r="A3134" t="s">
        <v>4740</v>
      </c>
      <c r="B3134">
        <v>1.891</v>
      </c>
      <c r="C3134">
        <v>2.0470000000000002</v>
      </c>
    </row>
    <row r="3135" spans="1:28" x14ac:dyDescent="0.25">
      <c r="A3135" t="s">
        <v>4741</v>
      </c>
      <c r="B3135">
        <v>0.71299999999999997</v>
      </c>
      <c r="C3135">
        <v>0.86199999999999999</v>
      </c>
    </row>
    <row r="3136" spans="1:28" x14ac:dyDescent="0.25">
      <c r="A3136" t="s">
        <v>4742</v>
      </c>
      <c r="L3136">
        <v>2.4079999999999999</v>
      </c>
      <c r="M3136">
        <v>1.782</v>
      </c>
      <c r="N3136">
        <v>2.452</v>
      </c>
      <c r="O3136">
        <v>2.8029999999999999</v>
      </c>
      <c r="P3136">
        <v>3.532</v>
      </c>
      <c r="Q3136">
        <v>3.8210000000000002</v>
      </c>
      <c r="R3136">
        <v>2.7959999999999998</v>
      </c>
      <c r="S3136">
        <v>3.589</v>
      </c>
      <c r="T3136">
        <v>4.1520000000000001</v>
      </c>
      <c r="U3136">
        <v>2.9390000000000001</v>
      </c>
      <c r="V3136">
        <v>3.097</v>
      </c>
      <c r="W3136">
        <v>3.2120000000000002</v>
      </c>
      <c r="X3136">
        <v>3.3959999999999999</v>
      </c>
      <c r="Y3136">
        <v>3.9319999999999999</v>
      </c>
      <c r="Z3136">
        <v>4.2590000000000003</v>
      </c>
      <c r="AA3136">
        <v>3.6</v>
      </c>
      <c r="AB3136">
        <v>3.7</v>
      </c>
    </row>
    <row r="3137" spans="1:28" x14ac:dyDescent="0.25">
      <c r="A3137" t="s">
        <v>4743</v>
      </c>
      <c r="B3137">
        <v>2.8029999999999999</v>
      </c>
      <c r="C3137">
        <v>2.798</v>
      </c>
      <c r="D3137">
        <v>3.1989999999999998</v>
      </c>
      <c r="E3137">
        <v>2.972</v>
      </c>
      <c r="F3137">
        <v>3.5449999999999999</v>
      </c>
      <c r="G3137">
        <v>4.75</v>
      </c>
      <c r="H3137">
        <v>5.3929999999999998</v>
      </c>
      <c r="I3137">
        <v>5.5940000000000003</v>
      </c>
      <c r="J3137">
        <v>6.51</v>
      </c>
      <c r="K3137">
        <v>6.1859999999999999</v>
      </c>
      <c r="L3137">
        <v>6.75</v>
      </c>
      <c r="M3137">
        <v>8.266</v>
      </c>
      <c r="N3137">
        <v>8.1950000000000003</v>
      </c>
      <c r="O3137">
        <v>8.1859999999999999</v>
      </c>
      <c r="P3137">
        <v>9.1539999999999999</v>
      </c>
      <c r="Q3137">
        <v>9.3740000000000006</v>
      </c>
      <c r="R3137">
        <v>9.4160000000000004</v>
      </c>
      <c r="S3137">
        <v>8.8859999999999992</v>
      </c>
      <c r="T3137">
        <v>8.7360000000000007</v>
      </c>
      <c r="U3137">
        <v>8.2159999999999993</v>
      </c>
      <c r="V3137">
        <v>9.1170000000000009</v>
      </c>
      <c r="W3137">
        <v>9.0549999999999997</v>
      </c>
      <c r="X3137">
        <v>8.3130000000000006</v>
      </c>
      <c r="Y3137">
        <v>9.0790000000000006</v>
      </c>
      <c r="Z3137">
        <v>20.998999999999999</v>
      </c>
      <c r="AA3137">
        <v>11.8</v>
      </c>
      <c r="AB3137">
        <v>8.1999999999999993</v>
      </c>
    </row>
    <row r="3138" spans="1:28" x14ac:dyDescent="0.25">
      <c r="A3138" t="s">
        <v>4744</v>
      </c>
      <c r="P3138">
        <v>2.0830000000000002</v>
      </c>
      <c r="Q3138">
        <v>2.6509999999999998</v>
      </c>
      <c r="R3138">
        <v>1.8240000000000001</v>
      </c>
      <c r="S3138">
        <v>2.077</v>
      </c>
      <c r="T3138">
        <v>2.133</v>
      </c>
      <c r="U3138">
        <v>2.581</v>
      </c>
      <c r="V3138">
        <v>2.5049999999999999</v>
      </c>
      <c r="W3138">
        <v>2.585</v>
      </c>
      <c r="X3138">
        <v>3.0230000000000001</v>
      </c>
      <c r="Y3138">
        <v>4.4580000000000002</v>
      </c>
      <c r="Z3138">
        <v>3.8290000000000002</v>
      </c>
      <c r="AA3138">
        <v>3.6</v>
      </c>
      <c r="AB3138">
        <v>3.5</v>
      </c>
    </row>
    <row r="3139" spans="1:28" x14ac:dyDescent="0.25">
      <c r="A3139" t="s">
        <v>4745</v>
      </c>
      <c r="O3139">
        <v>1.208</v>
      </c>
      <c r="P3139">
        <v>0.72899999999999998</v>
      </c>
      <c r="Q3139">
        <v>0.91</v>
      </c>
      <c r="R3139">
        <v>0.94499999999999995</v>
      </c>
      <c r="S3139">
        <v>0.91</v>
      </c>
      <c r="T3139">
        <v>0.755</v>
      </c>
      <c r="U3139">
        <v>0.627</v>
      </c>
      <c r="V3139">
        <v>0.88100000000000001</v>
      </c>
      <c r="W3139">
        <v>1</v>
      </c>
      <c r="X3139">
        <v>1.224</v>
      </c>
      <c r="Y3139">
        <v>1.0269999999999999</v>
      </c>
      <c r="Z3139">
        <v>1.2829999999999999</v>
      </c>
      <c r="AA3139">
        <v>1.1000000000000001</v>
      </c>
      <c r="AB3139">
        <v>1.3</v>
      </c>
    </row>
    <row r="3140" spans="1:28" x14ac:dyDescent="0.25">
      <c r="A3140" t="s">
        <v>4746</v>
      </c>
      <c r="B3140">
        <v>1.292</v>
      </c>
      <c r="C3140">
        <v>1.784</v>
      </c>
      <c r="D3140">
        <v>2.6619999999999999</v>
      </c>
      <c r="E3140">
        <v>1.9</v>
      </c>
      <c r="F3140">
        <v>1.613</v>
      </c>
      <c r="G3140">
        <v>1.9390000000000001</v>
      </c>
      <c r="H3140">
        <v>2.08</v>
      </c>
      <c r="I3140">
        <v>3.0579999999999998</v>
      </c>
      <c r="J3140">
        <v>2.7130000000000001</v>
      </c>
      <c r="K3140">
        <v>2.448</v>
      </c>
      <c r="L3140">
        <v>2.548</v>
      </c>
      <c r="M3140">
        <v>2.8889999999999998</v>
      </c>
      <c r="N3140">
        <v>3.0049999999999999</v>
      </c>
      <c r="O3140">
        <v>3.1139999999999999</v>
      </c>
      <c r="P3140">
        <v>2.8130000000000002</v>
      </c>
      <c r="Q3140">
        <v>2.552</v>
      </c>
      <c r="R3140">
        <v>2.7029999999999998</v>
      </c>
      <c r="S3140">
        <v>2.5270000000000001</v>
      </c>
      <c r="T3140">
        <v>2.7120000000000002</v>
      </c>
      <c r="U3140">
        <v>3.492</v>
      </c>
      <c r="V3140">
        <v>3.2090000000000001</v>
      </c>
      <c r="W3140">
        <v>2.8929999999999998</v>
      </c>
      <c r="X3140">
        <v>2.8929999999999998</v>
      </c>
      <c r="Y3140">
        <v>3.4420000000000002</v>
      </c>
      <c r="Z3140">
        <v>3.423</v>
      </c>
      <c r="AA3140">
        <v>2.9</v>
      </c>
      <c r="AB3140">
        <v>2.6</v>
      </c>
    </row>
    <row r="3141" spans="1:28" x14ac:dyDescent="0.25">
      <c r="A3141" t="s">
        <v>4747</v>
      </c>
      <c r="B3141">
        <v>0.87</v>
      </c>
      <c r="C3141">
        <v>0.68600000000000005</v>
      </c>
      <c r="D3141">
        <v>1.115</v>
      </c>
      <c r="E3141">
        <v>1.2549999999999999</v>
      </c>
      <c r="F3141">
        <v>0.95699999999999996</v>
      </c>
      <c r="G3141">
        <v>1.6859999999999999</v>
      </c>
      <c r="H3141">
        <v>1.784</v>
      </c>
      <c r="I3141">
        <v>1.43</v>
      </c>
      <c r="J3141">
        <v>2.7829999999999999</v>
      </c>
      <c r="K3141">
        <v>1.6719999999999999</v>
      </c>
      <c r="L3141">
        <v>1.6359999999999999</v>
      </c>
      <c r="M3141">
        <v>1.595</v>
      </c>
      <c r="N3141">
        <v>1.5</v>
      </c>
      <c r="O3141">
        <v>2.11</v>
      </c>
      <c r="P3141">
        <v>2.1190000000000002</v>
      </c>
      <c r="Q3141">
        <v>1.6</v>
      </c>
      <c r="R3141">
        <v>2.012</v>
      </c>
      <c r="S3141">
        <v>2.2679999999999998</v>
      </c>
      <c r="T3141">
        <v>2.3079999999999998</v>
      </c>
      <c r="U3141">
        <v>2.1890000000000001</v>
      </c>
      <c r="V3141">
        <v>2.2240000000000002</v>
      </c>
      <c r="W3141">
        <v>2.702</v>
      </c>
      <c r="X3141">
        <v>3.165</v>
      </c>
      <c r="Y3141">
        <v>3.6379999999999999</v>
      </c>
      <c r="Z3141">
        <v>3.4540000000000002</v>
      </c>
      <c r="AA3141">
        <v>2.7</v>
      </c>
      <c r="AB3141">
        <v>2.1</v>
      </c>
    </row>
    <row r="3142" spans="1:28" x14ac:dyDescent="0.25">
      <c r="A3142" t="s">
        <v>4748</v>
      </c>
      <c r="K3142">
        <v>0</v>
      </c>
      <c r="L3142">
        <v>2.2360000000000002</v>
      </c>
      <c r="M3142">
        <v>4.3609999999999998</v>
      </c>
      <c r="N3142">
        <v>4.8440000000000003</v>
      </c>
      <c r="O3142">
        <v>4.7629999999999999</v>
      </c>
      <c r="P3142">
        <v>5.2270000000000003</v>
      </c>
      <c r="Q3142">
        <v>5.0679999999999996</v>
      </c>
      <c r="R3142">
        <v>5.25</v>
      </c>
      <c r="S3142">
        <v>4.6130000000000004</v>
      </c>
      <c r="T3142">
        <v>4.657</v>
      </c>
      <c r="U3142">
        <v>4.78</v>
      </c>
      <c r="V3142">
        <v>5.835</v>
      </c>
      <c r="W3142">
        <v>6.2430000000000003</v>
      </c>
      <c r="X3142">
        <v>6.6280000000000001</v>
      </c>
      <c r="Y3142">
        <v>8.2370000000000001</v>
      </c>
      <c r="Z3142">
        <v>10.614000000000001</v>
      </c>
      <c r="AA3142">
        <v>9.8000000000000007</v>
      </c>
      <c r="AB3142">
        <v>8.5</v>
      </c>
    </row>
    <row r="3143" spans="1:28" x14ac:dyDescent="0.25">
      <c r="A3143" t="s">
        <v>4749</v>
      </c>
      <c r="W3143">
        <v>2.9750000000000001</v>
      </c>
      <c r="X3143">
        <v>3.3879999999999999</v>
      </c>
      <c r="Y3143">
        <v>4.452</v>
      </c>
      <c r="Z3143">
        <v>5.86</v>
      </c>
      <c r="AA3143">
        <v>4.5999999999999996</v>
      </c>
      <c r="AB3143">
        <v>3.9</v>
      </c>
    </row>
    <row r="3144" spans="1:28" x14ac:dyDescent="0.25">
      <c r="A3144" t="s">
        <v>4750</v>
      </c>
      <c r="L3144">
        <v>1.5229999999999999</v>
      </c>
      <c r="M3144">
        <v>1.2609999999999999</v>
      </c>
      <c r="N3144">
        <v>1.01</v>
      </c>
      <c r="O3144">
        <v>0.82699999999999996</v>
      </c>
      <c r="P3144">
        <v>0.90400000000000003</v>
      </c>
      <c r="Q3144">
        <v>0.92</v>
      </c>
      <c r="R3144">
        <v>1.0840000000000001</v>
      </c>
      <c r="S3144">
        <v>1.129</v>
      </c>
      <c r="T3144">
        <v>0.93600000000000005</v>
      </c>
      <c r="U3144">
        <v>0.84</v>
      </c>
      <c r="V3144">
        <v>0.84799999999999998</v>
      </c>
      <c r="W3144">
        <v>0.95499999999999996</v>
      </c>
      <c r="X3144">
        <v>0.94</v>
      </c>
      <c r="Y3144">
        <v>1.1379999999999999</v>
      </c>
      <c r="Z3144">
        <v>1.0529999999999999</v>
      </c>
      <c r="AA3144">
        <v>0.7</v>
      </c>
      <c r="AB3144">
        <v>0.7</v>
      </c>
    </row>
    <row r="3145" spans="1:28" x14ac:dyDescent="0.25">
      <c r="A3145" t="s">
        <v>4751</v>
      </c>
      <c r="B3145">
        <v>0.375</v>
      </c>
      <c r="C3145">
        <v>0.27300000000000002</v>
      </c>
      <c r="D3145">
        <v>0.53100000000000003</v>
      </c>
      <c r="E3145">
        <v>0.83699999999999997</v>
      </c>
      <c r="F3145">
        <v>0.59599999999999997</v>
      </c>
      <c r="G3145">
        <v>0.41599999999999998</v>
      </c>
      <c r="H3145">
        <v>0.46</v>
      </c>
      <c r="I3145">
        <v>0.53400000000000003</v>
      </c>
      <c r="J3145">
        <v>0.49399999999999999</v>
      </c>
      <c r="K3145">
        <v>0.69299999999999995</v>
      </c>
      <c r="L3145">
        <v>0.61499999999999999</v>
      </c>
      <c r="M3145">
        <v>0.58299999999999996</v>
      </c>
      <c r="N3145">
        <v>0.52900000000000003</v>
      </c>
      <c r="O3145">
        <v>0.57399999999999995</v>
      </c>
      <c r="P3145">
        <v>0.63600000000000001</v>
      </c>
      <c r="Q3145">
        <v>0.78300000000000003</v>
      </c>
      <c r="R3145">
        <v>0.78</v>
      </c>
      <c r="S3145">
        <v>0.57499999999999996</v>
      </c>
      <c r="T3145">
        <v>0.61699999999999999</v>
      </c>
      <c r="U3145">
        <v>0.89300000000000002</v>
      </c>
      <c r="V3145">
        <v>1.1910000000000001</v>
      </c>
      <c r="W3145">
        <v>1.083</v>
      </c>
      <c r="X3145">
        <v>0.97499999999999998</v>
      </c>
      <c r="Y3145">
        <v>1.3460000000000001</v>
      </c>
      <c r="Z3145">
        <v>1.339</v>
      </c>
      <c r="AA3145">
        <v>1.2</v>
      </c>
      <c r="AB3145">
        <v>0.8</v>
      </c>
    </row>
    <row r="3146" spans="1:28" x14ac:dyDescent="0.25">
      <c r="A3146" t="s">
        <v>4752</v>
      </c>
      <c r="N3146">
        <v>0</v>
      </c>
      <c r="O3146">
        <v>0.55600000000000005</v>
      </c>
      <c r="P3146">
        <v>0.754</v>
      </c>
      <c r="Q3146">
        <v>0.86699999999999999</v>
      </c>
      <c r="R3146">
        <v>0.85499999999999998</v>
      </c>
      <c r="S3146">
        <v>0.86699999999999999</v>
      </c>
      <c r="T3146">
        <v>0.76900000000000002</v>
      </c>
      <c r="U3146">
        <v>0.54</v>
      </c>
    </row>
    <row r="3147" spans="1:28" x14ac:dyDescent="0.25">
      <c r="A3147" t="s">
        <v>4753</v>
      </c>
      <c r="M3147">
        <v>2.3929999999999998</v>
      </c>
      <c r="N3147">
        <v>1.5089999999999999</v>
      </c>
      <c r="O3147">
        <v>2.3620000000000001</v>
      </c>
      <c r="P3147">
        <v>2.944</v>
      </c>
      <c r="Q3147">
        <v>2.0379999999999998</v>
      </c>
      <c r="R3147">
        <v>3.22</v>
      </c>
      <c r="S3147">
        <v>3.1040000000000001</v>
      </c>
      <c r="T3147">
        <v>3.03</v>
      </c>
      <c r="U3147">
        <v>3.4340000000000002</v>
      </c>
      <c r="V3147">
        <v>4.2039999999999997</v>
      </c>
      <c r="W3147">
        <v>4.117</v>
      </c>
      <c r="X3147">
        <v>3.55</v>
      </c>
      <c r="Y3147">
        <v>4.7850000000000001</v>
      </c>
      <c r="Z3147">
        <v>4.84</v>
      </c>
      <c r="AA3147">
        <v>3.6</v>
      </c>
      <c r="AB3147">
        <v>3.3</v>
      </c>
    </row>
    <row r="3148" spans="1:28" x14ac:dyDescent="0.25">
      <c r="A3148" t="s">
        <v>4754</v>
      </c>
      <c r="H3148">
        <v>2.1840000000000002</v>
      </c>
      <c r="I3148">
        <v>1.758</v>
      </c>
      <c r="J3148">
        <v>1.8380000000000001</v>
      </c>
      <c r="K3148">
        <v>2.4910000000000001</v>
      </c>
      <c r="L3148">
        <v>3.105</v>
      </c>
    </row>
    <row r="3149" spans="1:28" x14ac:dyDescent="0.25">
      <c r="A3149" t="s">
        <v>4755</v>
      </c>
      <c r="K3149">
        <v>2.444</v>
      </c>
      <c r="M3149">
        <v>1.5960000000000001</v>
      </c>
      <c r="N3149">
        <v>1.1299999999999999</v>
      </c>
    </row>
    <row r="3150" spans="1:28" x14ac:dyDescent="0.25">
      <c r="A3150" t="s">
        <v>4756</v>
      </c>
      <c r="O3150">
        <v>1.988</v>
      </c>
      <c r="P3150">
        <v>1.88</v>
      </c>
      <c r="Q3150">
        <v>1.667</v>
      </c>
      <c r="R3150">
        <v>1.929</v>
      </c>
      <c r="S3150">
        <v>2.02</v>
      </c>
      <c r="T3150">
        <v>2.3159999999999998</v>
      </c>
      <c r="U3150">
        <v>2.4940000000000002</v>
      </c>
      <c r="V3150">
        <v>2.3079999999999998</v>
      </c>
      <c r="W3150">
        <v>2.274</v>
      </c>
      <c r="X3150">
        <v>2.298</v>
      </c>
      <c r="Y3150">
        <v>3.2309999999999999</v>
      </c>
      <c r="Z3150">
        <v>2.8220000000000001</v>
      </c>
      <c r="AA3150">
        <v>2.7</v>
      </c>
      <c r="AB3150">
        <v>2.7</v>
      </c>
    </row>
    <row r="3151" spans="1:28" x14ac:dyDescent="0.25">
      <c r="A3151" t="s">
        <v>4757</v>
      </c>
      <c r="X3151">
        <v>1.1719999999999999</v>
      </c>
      <c r="Y3151">
        <v>2.1459999999999999</v>
      </c>
      <c r="Z3151">
        <v>2</v>
      </c>
      <c r="AA3151">
        <v>2.1</v>
      </c>
    </row>
    <row r="3152" spans="1:28" x14ac:dyDescent="0.25">
      <c r="A3152" t="s">
        <v>4758</v>
      </c>
      <c r="F3152">
        <v>0</v>
      </c>
      <c r="G3152">
        <v>0.754</v>
      </c>
      <c r="H3152">
        <v>1.236</v>
      </c>
      <c r="I3152">
        <v>1.3</v>
      </c>
      <c r="J3152">
        <v>1.2809999999999999</v>
      </c>
      <c r="K3152">
        <v>1.2949999999999999</v>
      </c>
      <c r="L3152">
        <v>1.3080000000000001</v>
      </c>
      <c r="M3152">
        <v>1.2170000000000001</v>
      </c>
      <c r="N3152">
        <v>1.038</v>
      </c>
      <c r="O3152">
        <v>1.204</v>
      </c>
      <c r="P3152">
        <v>1.153</v>
      </c>
      <c r="Q3152">
        <v>1.3169999999999999</v>
      </c>
      <c r="R3152">
        <v>1.6850000000000001</v>
      </c>
      <c r="S3152">
        <v>1.4870000000000001</v>
      </c>
      <c r="T3152">
        <v>1.6319999999999999</v>
      </c>
      <c r="U3152">
        <v>1.423</v>
      </c>
      <c r="V3152">
        <v>1.4970000000000001</v>
      </c>
      <c r="W3152">
        <v>2.0459999999999998</v>
      </c>
      <c r="X3152">
        <v>1.883</v>
      </c>
      <c r="Y3152">
        <v>2.6589999999999998</v>
      </c>
      <c r="Z3152">
        <v>5.41</v>
      </c>
      <c r="AA3152">
        <v>4.4000000000000004</v>
      </c>
      <c r="AB3152">
        <v>3.6</v>
      </c>
    </row>
    <row r="3153" spans="1:28" x14ac:dyDescent="0.25">
      <c r="A3153" t="s">
        <v>407</v>
      </c>
      <c r="X3153">
        <v>2.133</v>
      </c>
      <c r="Y3153">
        <v>2.4119999999999999</v>
      </c>
      <c r="Z3153">
        <v>1.7949999999999999</v>
      </c>
      <c r="AA3153">
        <v>2.2000000000000002</v>
      </c>
      <c r="AB3153">
        <v>1.9</v>
      </c>
    </row>
    <row r="3154" spans="1:28" x14ac:dyDescent="0.25">
      <c r="A3154" t="s">
        <v>4759</v>
      </c>
      <c r="G3154">
        <v>1.198</v>
      </c>
      <c r="H3154">
        <v>2.238</v>
      </c>
      <c r="I3154">
        <v>2.3610000000000002</v>
      </c>
      <c r="J3154">
        <v>2.6789999999999998</v>
      </c>
      <c r="K3154">
        <v>3.254</v>
      </c>
      <c r="L3154">
        <v>2.98</v>
      </c>
      <c r="M3154">
        <v>3.5539999999999998</v>
      </c>
      <c r="N3154">
        <v>4.0140000000000002</v>
      </c>
      <c r="O3154">
        <v>4.7839999999999998</v>
      </c>
      <c r="P3154">
        <v>4.54</v>
      </c>
      <c r="Q3154">
        <v>4.5780000000000003</v>
      </c>
      <c r="R3154">
        <v>5.1970000000000001</v>
      </c>
      <c r="S3154">
        <v>5.7679999999999998</v>
      </c>
      <c r="T3154">
        <v>4.5750000000000002</v>
      </c>
      <c r="U3154">
        <v>5.2919999999999998</v>
      </c>
      <c r="V3154">
        <v>5.3940000000000001</v>
      </c>
      <c r="W3154">
        <v>6.4249999999999998</v>
      </c>
      <c r="X3154">
        <v>7.117</v>
      </c>
      <c r="Y3154">
        <v>8.0670000000000002</v>
      </c>
      <c r="Z3154">
        <v>13.31</v>
      </c>
      <c r="AA3154">
        <v>14.2</v>
      </c>
      <c r="AB3154">
        <v>10.9</v>
      </c>
    </row>
    <row r="3155" spans="1:28" x14ac:dyDescent="0.25">
      <c r="A3155" t="s">
        <v>4760</v>
      </c>
      <c r="B3155">
        <v>8.5850000000000009</v>
      </c>
      <c r="C3155">
        <v>9.6379999999999999</v>
      </c>
      <c r="D3155">
        <v>13.194000000000001</v>
      </c>
      <c r="E3155">
        <v>12.141</v>
      </c>
      <c r="F3155">
        <v>10.651999999999999</v>
      </c>
      <c r="G3155">
        <v>10.321</v>
      </c>
      <c r="H3155">
        <v>11.53</v>
      </c>
      <c r="I3155">
        <v>10.670999999999999</v>
      </c>
      <c r="J3155">
        <v>10.443</v>
      </c>
      <c r="K3155">
        <v>12.643000000000001</v>
      </c>
      <c r="L3155">
        <v>15.763999999999999</v>
      </c>
      <c r="M3155">
        <v>16.408999999999999</v>
      </c>
      <c r="N3155">
        <v>14.691000000000001</v>
      </c>
      <c r="O3155">
        <v>13.5</v>
      </c>
      <c r="P3155">
        <v>16.129000000000001</v>
      </c>
      <c r="Q3155">
        <v>17.312999999999999</v>
      </c>
      <c r="R3155">
        <v>16</v>
      </c>
      <c r="S3155">
        <v>17.405999999999999</v>
      </c>
      <c r="T3155">
        <v>16.187000000000001</v>
      </c>
      <c r="U3155">
        <v>19.957999999999998</v>
      </c>
      <c r="V3155">
        <v>20.641999999999999</v>
      </c>
      <c r="W3155">
        <v>17.75</v>
      </c>
      <c r="X3155">
        <v>22.556000000000001</v>
      </c>
      <c r="Y3155">
        <v>26.132000000000001</v>
      </c>
      <c r="Z3155">
        <v>50.128999999999998</v>
      </c>
      <c r="AA3155">
        <v>36.799999999999997</v>
      </c>
      <c r="AB3155">
        <v>19</v>
      </c>
    </row>
    <row r="3156" spans="1:28" x14ac:dyDescent="0.25">
      <c r="A3156" t="s">
        <v>4761</v>
      </c>
      <c r="B3156">
        <v>1.4370000000000001</v>
      </c>
      <c r="C3156">
        <v>1.323</v>
      </c>
      <c r="D3156">
        <v>1.5529999999999999</v>
      </c>
      <c r="E3156">
        <v>1.6379999999999999</v>
      </c>
      <c r="F3156">
        <v>1.5309999999999999</v>
      </c>
      <c r="G3156">
        <v>1.341</v>
      </c>
      <c r="H3156">
        <v>1.341</v>
      </c>
      <c r="I3156">
        <v>1.3160000000000001</v>
      </c>
      <c r="J3156">
        <v>1.5429999999999999</v>
      </c>
      <c r="K3156">
        <v>1.4179999999999999</v>
      </c>
      <c r="L3156">
        <v>1.32</v>
      </c>
      <c r="M3156">
        <v>1.413</v>
      </c>
      <c r="N3156">
        <v>1.373</v>
      </c>
      <c r="O3156">
        <v>1.0580000000000001</v>
      </c>
      <c r="P3156">
        <v>1.171</v>
      </c>
      <c r="Q3156">
        <v>1.288</v>
      </c>
      <c r="R3156">
        <v>1.232</v>
      </c>
      <c r="S3156">
        <v>1.129</v>
      </c>
      <c r="T3156">
        <v>1.0649999999999999</v>
      </c>
      <c r="U3156">
        <v>1.0660000000000001</v>
      </c>
      <c r="V3156">
        <v>1.3520000000000001</v>
      </c>
      <c r="W3156">
        <v>1.079</v>
      </c>
      <c r="X3156">
        <v>0.99099999999999999</v>
      </c>
      <c r="Y3156">
        <v>0.97499999999999998</v>
      </c>
      <c r="Z3156">
        <v>1.2430000000000001</v>
      </c>
      <c r="AA3156">
        <v>1.1000000000000001</v>
      </c>
      <c r="AB3156">
        <v>1.1000000000000001</v>
      </c>
    </row>
    <row r="3157" spans="1:28" x14ac:dyDescent="0.25">
      <c r="A3157" t="s">
        <v>4762</v>
      </c>
      <c r="B3157">
        <v>0.61299999999999999</v>
      </c>
      <c r="C3157">
        <v>0.40600000000000003</v>
      </c>
      <c r="D3157">
        <v>0.56399999999999995</v>
      </c>
      <c r="E3157">
        <v>0.61899999999999999</v>
      </c>
      <c r="F3157">
        <v>0.59499999999999997</v>
      </c>
      <c r="G3157">
        <v>0.74299999999999999</v>
      </c>
      <c r="H3157">
        <v>0.77100000000000002</v>
      </c>
      <c r="I3157">
        <v>0.95399999999999996</v>
      </c>
      <c r="J3157">
        <v>1.089</v>
      </c>
      <c r="K3157">
        <v>1.506</v>
      </c>
      <c r="L3157">
        <v>1.5529999999999999</v>
      </c>
      <c r="M3157">
        <v>1.323</v>
      </c>
      <c r="N3157">
        <v>1.3029999999999999</v>
      </c>
      <c r="O3157">
        <v>1.6359999999999999</v>
      </c>
      <c r="P3157">
        <v>1.581</v>
      </c>
      <c r="Q3157">
        <v>1.234</v>
      </c>
      <c r="R3157">
        <v>1.248</v>
      </c>
      <c r="S3157">
        <v>1.127</v>
      </c>
      <c r="T3157">
        <v>1.198</v>
      </c>
      <c r="U3157">
        <v>1.381</v>
      </c>
      <c r="V3157">
        <v>1.736</v>
      </c>
      <c r="W3157">
        <v>1.6719999999999999</v>
      </c>
      <c r="X3157">
        <v>1.53</v>
      </c>
      <c r="Y3157">
        <v>1.8759999999999999</v>
      </c>
      <c r="Z3157">
        <v>1.885</v>
      </c>
      <c r="AA3157">
        <v>1.9</v>
      </c>
      <c r="AB3157">
        <v>1.8</v>
      </c>
    </row>
    <row r="3158" spans="1:28" x14ac:dyDescent="0.25">
      <c r="A3158" t="s">
        <v>4763</v>
      </c>
      <c r="B3158">
        <v>0.63600000000000001</v>
      </c>
      <c r="C3158">
        <v>0.90600000000000003</v>
      </c>
      <c r="D3158">
        <v>0.96799999999999997</v>
      </c>
      <c r="E3158">
        <v>1.012</v>
      </c>
      <c r="F3158">
        <v>0.55300000000000005</v>
      </c>
      <c r="G3158">
        <v>0.72599999999999998</v>
      </c>
      <c r="H3158">
        <v>1.0509999999999999</v>
      </c>
      <c r="I3158">
        <v>0.75600000000000001</v>
      </c>
      <c r="J3158">
        <v>0.91800000000000004</v>
      </c>
      <c r="K3158">
        <v>1.034</v>
      </c>
      <c r="L3158">
        <v>0.72</v>
      </c>
      <c r="M3158">
        <v>1.2</v>
      </c>
      <c r="N3158">
        <v>1.0369999999999999</v>
      </c>
      <c r="O3158">
        <v>1.0669999999999999</v>
      </c>
      <c r="P3158">
        <v>1.0429999999999999</v>
      </c>
      <c r="Q3158">
        <v>1.341</v>
      </c>
      <c r="R3158">
        <v>1.3109999999999999</v>
      </c>
      <c r="S3158">
        <v>1.528</v>
      </c>
      <c r="T3158">
        <v>1.2669999999999999</v>
      </c>
      <c r="U3158">
        <v>1.532</v>
      </c>
      <c r="V3158">
        <v>1.0149999999999999</v>
      </c>
      <c r="W3158">
        <v>0.94699999999999995</v>
      </c>
      <c r="X3158">
        <v>1.103</v>
      </c>
      <c r="Y3158">
        <v>1.3680000000000001</v>
      </c>
      <c r="Z3158">
        <v>1.1359999999999999</v>
      </c>
      <c r="AA3158">
        <v>1.1000000000000001</v>
      </c>
      <c r="AB3158">
        <v>0.8</v>
      </c>
    </row>
    <row r="3159" spans="1:28" x14ac:dyDescent="0.25">
      <c r="A3159" t="s">
        <v>4764</v>
      </c>
      <c r="B3159">
        <v>1.6040000000000001</v>
      </c>
      <c r="C3159">
        <v>1.6359999999999999</v>
      </c>
      <c r="D3159">
        <v>2.016</v>
      </c>
      <c r="E3159">
        <v>1.9430000000000001</v>
      </c>
      <c r="F3159">
        <v>1.5329999999999999</v>
      </c>
      <c r="G3159">
        <v>1.58</v>
      </c>
      <c r="H3159">
        <v>1.9059999999999999</v>
      </c>
      <c r="I3159">
        <v>2.2040000000000002</v>
      </c>
      <c r="J3159">
        <v>1.89</v>
      </c>
      <c r="K3159">
        <v>2.323</v>
      </c>
      <c r="L3159">
        <v>2.3170000000000002</v>
      </c>
      <c r="M3159">
        <v>2.5470000000000002</v>
      </c>
      <c r="N3159">
        <v>2.3490000000000002</v>
      </c>
      <c r="O3159">
        <v>1.5780000000000001</v>
      </c>
      <c r="P3159">
        <v>2.1659999999999999</v>
      </c>
      <c r="Q3159">
        <v>1.8149999999999999</v>
      </c>
      <c r="R3159">
        <v>1.8360000000000001</v>
      </c>
      <c r="S3159">
        <v>2.0089999999999999</v>
      </c>
      <c r="T3159">
        <v>1.748</v>
      </c>
      <c r="U3159">
        <v>1.4510000000000001</v>
      </c>
      <c r="V3159">
        <v>1.37</v>
      </c>
      <c r="W3159">
        <v>1.272</v>
      </c>
      <c r="X3159">
        <v>1.2949999999999999</v>
      </c>
      <c r="Y3159">
        <v>1.5920000000000001</v>
      </c>
      <c r="Z3159">
        <v>1.379</v>
      </c>
      <c r="AA3159">
        <v>1</v>
      </c>
      <c r="AB3159">
        <v>0.8</v>
      </c>
    </row>
    <row r="3160" spans="1:28" x14ac:dyDescent="0.25">
      <c r="A3160" t="s">
        <v>4765</v>
      </c>
      <c r="D3160">
        <v>0</v>
      </c>
      <c r="E3160">
        <v>1.6719999999999999</v>
      </c>
      <c r="F3160">
        <v>1.9219999999999999</v>
      </c>
      <c r="G3160">
        <v>2.12</v>
      </c>
      <c r="H3160">
        <v>2.4849999999999999</v>
      </c>
      <c r="I3160">
        <v>2.5379999999999998</v>
      </c>
      <c r="J3160">
        <v>2.64</v>
      </c>
      <c r="K3160">
        <v>2.718</v>
      </c>
      <c r="L3160">
        <v>2.468</v>
      </c>
      <c r="M3160">
        <v>2.972</v>
      </c>
      <c r="N3160">
        <v>3.1219999999999999</v>
      </c>
      <c r="O3160">
        <v>2.786</v>
      </c>
      <c r="P3160">
        <v>3.4060000000000001</v>
      </c>
      <c r="Q3160">
        <v>3.1440000000000001</v>
      </c>
      <c r="R3160">
        <v>2.9790000000000001</v>
      </c>
      <c r="S3160">
        <v>3.097</v>
      </c>
      <c r="T3160">
        <v>3.4260000000000002</v>
      </c>
      <c r="U3160">
        <v>3.8660000000000001</v>
      </c>
      <c r="V3160">
        <v>3.6139999999999999</v>
      </c>
      <c r="W3160">
        <v>3.6749999999999998</v>
      </c>
      <c r="X3160">
        <v>3.214</v>
      </c>
      <c r="Y3160">
        <v>3.7080000000000002</v>
      </c>
      <c r="Z3160">
        <v>4.8609999999999998</v>
      </c>
      <c r="AA3160">
        <v>4.7</v>
      </c>
      <c r="AB3160">
        <v>3.7</v>
      </c>
    </row>
    <row r="3161" spans="1:28" x14ac:dyDescent="0.25">
      <c r="A3161" t="s">
        <v>4766</v>
      </c>
      <c r="B3161">
        <v>0.90600000000000003</v>
      </c>
      <c r="C3161">
        <v>0.67400000000000004</v>
      </c>
      <c r="D3161">
        <v>0.56100000000000005</v>
      </c>
      <c r="E3161">
        <v>0.94799999999999995</v>
      </c>
      <c r="F3161">
        <v>0.55100000000000005</v>
      </c>
      <c r="G3161">
        <v>0.72299999999999998</v>
      </c>
      <c r="H3161">
        <v>0.95599999999999996</v>
      </c>
      <c r="I3161">
        <v>1.1619999999999999</v>
      </c>
      <c r="J3161">
        <v>1.143</v>
      </c>
      <c r="K3161">
        <v>1.2789999999999999</v>
      </c>
      <c r="L3161">
        <v>1.716</v>
      </c>
      <c r="M3161">
        <v>1.75</v>
      </c>
      <c r="N3161">
        <v>1.766</v>
      </c>
      <c r="O3161">
        <v>2.0750000000000002</v>
      </c>
      <c r="P3161">
        <v>2.1150000000000002</v>
      </c>
      <c r="Q3161">
        <v>1.6779999999999999</v>
      </c>
      <c r="R3161">
        <v>1.583</v>
      </c>
      <c r="S3161">
        <v>1.7190000000000001</v>
      </c>
      <c r="T3161">
        <v>1.556</v>
      </c>
      <c r="U3161">
        <v>1.5640000000000001</v>
      </c>
      <c r="V3161">
        <v>1.8069999999999999</v>
      </c>
      <c r="W3161">
        <v>2.0059999999999998</v>
      </c>
      <c r="X3161">
        <v>2.2320000000000002</v>
      </c>
      <c r="Y3161">
        <v>3.5350000000000001</v>
      </c>
      <c r="Z3161">
        <v>4.3730000000000002</v>
      </c>
      <c r="AA3161">
        <v>3.9</v>
      </c>
      <c r="AB3161">
        <v>3</v>
      </c>
    </row>
    <row r="3162" spans="1:28" x14ac:dyDescent="0.25">
      <c r="A3162" t="s">
        <v>4767</v>
      </c>
      <c r="O3162">
        <v>0.60399999999999998</v>
      </c>
      <c r="P3162">
        <v>1.091</v>
      </c>
      <c r="Q3162">
        <v>1.379</v>
      </c>
      <c r="R3162">
        <v>1.615</v>
      </c>
      <c r="S3162">
        <v>2.25</v>
      </c>
      <c r="T3162">
        <v>2.887</v>
      </c>
      <c r="U3162">
        <v>2.6179999999999999</v>
      </c>
      <c r="V3162">
        <v>2.79</v>
      </c>
      <c r="W3162">
        <v>2.8</v>
      </c>
      <c r="X3162">
        <v>3.1829999999999998</v>
      </c>
      <c r="Y3162">
        <v>3.649</v>
      </c>
      <c r="Z3162">
        <v>3.1560000000000001</v>
      </c>
      <c r="AA3162">
        <v>2.8</v>
      </c>
      <c r="AB3162">
        <v>2.4</v>
      </c>
    </row>
    <row r="3163" spans="1:28" x14ac:dyDescent="0.25">
      <c r="A3163" t="s">
        <v>4768</v>
      </c>
      <c r="B3163">
        <v>1.75</v>
      </c>
      <c r="C3163">
        <v>1.014</v>
      </c>
      <c r="D3163">
        <v>1.7809999999999999</v>
      </c>
    </row>
    <row r="3164" spans="1:28" x14ac:dyDescent="0.25">
      <c r="A3164" t="s">
        <v>4769</v>
      </c>
      <c r="H3164">
        <v>1.3380000000000001</v>
      </c>
      <c r="I3164">
        <v>1.0760000000000001</v>
      </c>
      <c r="J3164">
        <v>0.91200000000000003</v>
      </c>
      <c r="K3164">
        <v>0.69199999999999995</v>
      </c>
      <c r="L3164">
        <v>0.80900000000000005</v>
      </c>
      <c r="M3164">
        <v>1.4690000000000001</v>
      </c>
      <c r="N3164">
        <v>0.8</v>
      </c>
    </row>
    <row r="3165" spans="1:28" x14ac:dyDescent="0.25">
      <c r="A3165" t="s">
        <v>4770</v>
      </c>
      <c r="B3165">
        <v>0.34</v>
      </c>
      <c r="C3165">
        <v>0.28299999999999997</v>
      </c>
      <c r="D3165">
        <v>0.253</v>
      </c>
      <c r="E3165">
        <v>0.39900000000000002</v>
      </c>
      <c r="F3165">
        <v>0.36099999999999999</v>
      </c>
      <c r="G3165">
        <v>0.502</v>
      </c>
      <c r="H3165">
        <v>0.73699999999999999</v>
      </c>
      <c r="I3165">
        <v>1.5820000000000001</v>
      </c>
      <c r="J3165">
        <v>1.8</v>
      </c>
      <c r="K3165">
        <v>2.2170000000000001</v>
      </c>
      <c r="L3165">
        <v>3.2309999999999999</v>
      </c>
      <c r="M3165">
        <v>3.181</v>
      </c>
      <c r="N3165">
        <v>3.915</v>
      </c>
      <c r="O3165">
        <v>3.766</v>
      </c>
      <c r="P3165">
        <v>3.6739999999999999</v>
      </c>
      <c r="Q3165">
        <v>2.9550000000000001</v>
      </c>
      <c r="R3165">
        <v>2.8570000000000002</v>
      </c>
      <c r="S3165">
        <v>3.931</v>
      </c>
      <c r="T3165">
        <v>4.2779999999999996</v>
      </c>
      <c r="U3165">
        <v>4.5629999999999997</v>
      </c>
      <c r="V3165">
        <v>6.3090000000000002</v>
      </c>
      <c r="W3165">
        <v>6.7030000000000003</v>
      </c>
      <c r="X3165">
        <v>6.5869999999999997</v>
      </c>
      <c r="Y3165">
        <v>7.7939999999999996</v>
      </c>
      <c r="Z3165">
        <v>10.782</v>
      </c>
      <c r="AA3165">
        <v>10.6</v>
      </c>
      <c r="AB3165">
        <v>9.6</v>
      </c>
    </row>
    <row r="3166" spans="1:28" x14ac:dyDescent="0.25">
      <c r="A3166" t="s">
        <v>4771</v>
      </c>
      <c r="L3166">
        <v>0.89400000000000002</v>
      </c>
      <c r="M3166">
        <v>0.90600000000000003</v>
      </c>
      <c r="N3166">
        <v>0.73699999999999999</v>
      </c>
      <c r="O3166">
        <v>0.57899999999999996</v>
      </c>
      <c r="P3166">
        <v>0.81</v>
      </c>
      <c r="Q3166">
        <v>1.1579999999999999</v>
      </c>
      <c r="R3166">
        <v>0.90400000000000003</v>
      </c>
      <c r="S3166">
        <v>0.98599999999999999</v>
      </c>
      <c r="T3166">
        <v>0.60799999999999998</v>
      </c>
      <c r="U3166">
        <v>0.76600000000000001</v>
      </c>
      <c r="V3166">
        <v>1.012</v>
      </c>
      <c r="W3166">
        <v>0.77200000000000002</v>
      </c>
      <c r="X3166">
        <v>0.82899999999999996</v>
      </c>
      <c r="Y3166">
        <v>1.0669999999999999</v>
      </c>
      <c r="Z3166">
        <v>1.143</v>
      </c>
      <c r="AA3166">
        <v>1.2</v>
      </c>
      <c r="AB3166">
        <v>1.1000000000000001</v>
      </c>
    </row>
    <row r="3167" spans="1:28" x14ac:dyDescent="0.25">
      <c r="A3167" t="s">
        <v>4772</v>
      </c>
      <c r="P3167">
        <v>0.88100000000000001</v>
      </c>
      <c r="Q3167">
        <v>0.85699999999999998</v>
      </c>
      <c r="R3167">
        <v>0.87</v>
      </c>
      <c r="S3167">
        <v>1.278</v>
      </c>
      <c r="T3167">
        <v>1.359</v>
      </c>
      <c r="U3167">
        <v>1.3109999999999999</v>
      </c>
      <c r="V3167">
        <v>1.466</v>
      </c>
      <c r="W3167">
        <v>1.5</v>
      </c>
      <c r="X3167">
        <v>1.538</v>
      </c>
      <c r="Y3167">
        <v>2.0750000000000002</v>
      </c>
      <c r="Z3167">
        <v>1.724</v>
      </c>
      <c r="AA3167">
        <v>1.7</v>
      </c>
      <c r="AB3167">
        <v>1.7</v>
      </c>
    </row>
    <row r="3168" spans="1:28" x14ac:dyDescent="0.25">
      <c r="A3168" t="s">
        <v>4773</v>
      </c>
      <c r="B3168">
        <v>1.0409999999999999</v>
      </c>
      <c r="C3168">
        <v>1.1870000000000001</v>
      </c>
      <c r="D3168">
        <v>1.117</v>
      </c>
      <c r="E3168">
        <v>1.387</v>
      </c>
      <c r="F3168">
        <v>2.4590000000000001</v>
      </c>
      <c r="G3168">
        <v>1.5509999999999999</v>
      </c>
      <c r="H3168">
        <v>1.1850000000000001</v>
      </c>
      <c r="I3168">
        <v>2.0190000000000001</v>
      </c>
      <c r="J3168">
        <v>2.2959999999999998</v>
      </c>
      <c r="K3168">
        <v>2.4740000000000002</v>
      </c>
      <c r="L3168">
        <v>2.8780000000000001</v>
      </c>
      <c r="M3168">
        <v>3.2029999999999998</v>
      </c>
      <c r="N3168">
        <v>3.274</v>
      </c>
      <c r="O3168">
        <v>3.41</v>
      </c>
      <c r="P3168">
        <v>3.7309999999999999</v>
      </c>
      <c r="Q3168">
        <v>3.298</v>
      </c>
      <c r="R3168">
        <v>3.94</v>
      </c>
      <c r="S3168">
        <v>4.476</v>
      </c>
      <c r="T3168">
        <v>4.4870000000000001</v>
      </c>
      <c r="U3168">
        <v>4.548</v>
      </c>
      <c r="V3168">
        <v>5.4960000000000004</v>
      </c>
      <c r="W3168">
        <v>6.4020000000000001</v>
      </c>
      <c r="X3168">
        <v>6.36</v>
      </c>
      <c r="Y3168">
        <v>7.3239999999999998</v>
      </c>
      <c r="Z3168">
        <v>7.6429999999999998</v>
      </c>
      <c r="AA3168">
        <v>6.3</v>
      </c>
      <c r="AB3168">
        <v>6.6</v>
      </c>
    </row>
    <row r="3169" spans="1:28" x14ac:dyDescent="0.25">
      <c r="A3169" t="s">
        <v>4774</v>
      </c>
      <c r="B3169">
        <v>0.59599999999999997</v>
      </c>
      <c r="C3169">
        <v>0.79900000000000004</v>
      </c>
      <c r="D3169">
        <v>0.70499999999999996</v>
      </c>
      <c r="E3169">
        <v>0.81</v>
      </c>
      <c r="F3169">
        <v>0.93</v>
      </c>
      <c r="G3169">
        <v>0.81499999999999995</v>
      </c>
      <c r="H3169">
        <v>0.84799999999999998</v>
      </c>
      <c r="I3169">
        <v>0.72699999999999998</v>
      </c>
      <c r="J3169">
        <v>0.91</v>
      </c>
      <c r="K3169">
        <v>0.92800000000000005</v>
      </c>
      <c r="L3169">
        <v>1.196</v>
      </c>
      <c r="M3169">
        <v>2.0329999999999999</v>
      </c>
      <c r="N3169">
        <v>2.0609999999999999</v>
      </c>
      <c r="O3169">
        <v>1.992</v>
      </c>
      <c r="P3169">
        <v>1.9350000000000001</v>
      </c>
      <c r="Q3169">
        <v>1.841</v>
      </c>
      <c r="R3169">
        <v>1.532</v>
      </c>
      <c r="S3169">
        <v>1.7649999999999999</v>
      </c>
      <c r="T3169">
        <v>1.619</v>
      </c>
      <c r="U3169">
        <v>1.329</v>
      </c>
      <c r="V3169">
        <v>1.331</v>
      </c>
      <c r="W3169">
        <v>1.4870000000000001</v>
      </c>
      <c r="X3169">
        <v>1.49</v>
      </c>
      <c r="Y3169">
        <v>2.19</v>
      </c>
      <c r="Z3169">
        <v>1.966</v>
      </c>
      <c r="AA3169">
        <v>1.5</v>
      </c>
      <c r="AB3169">
        <v>1.4</v>
      </c>
    </row>
    <row r="3170" spans="1:28" x14ac:dyDescent="0.25">
      <c r="A3170" t="s">
        <v>4775</v>
      </c>
      <c r="F3170">
        <v>0.80400000000000005</v>
      </c>
      <c r="G3170">
        <v>0.77100000000000002</v>
      </c>
      <c r="H3170">
        <v>0.92300000000000004</v>
      </c>
      <c r="I3170">
        <v>0.91</v>
      </c>
      <c r="J3170">
        <v>1.288</v>
      </c>
      <c r="K3170">
        <v>1.4710000000000001</v>
      </c>
      <c r="L3170">
        <v>1.5609999999999999</v>
      </c>
      <c r="M3170">
        <v>2.1840000000000002</v>
      </c>
      <c r="N3170">
        <v>2.8460000000000001</v>
      </c>
      <c r="O3170">
        <v>2.294</v>
      </c>
      <c r="P3170">
        <v>2.0720000000000001</v>
      </c>
      <c r="Q3170">
        <v>2.8580000000000001</v>
      </c>
      <c r="R3170">
        <v>2.8260000000000001</v>
      </c>
      <c r="S3170">
        <v>3.3980000000000001</v>
      </c>
      <c r="T3170">
        <v>3.2120000000000002</v>
      </c>
      <c r="U3170">
        <v>3.2360000000000002</v>
      </c>
      <c r="V3170">
        <v>3.06</v>
      </c>
      <c r="W3170">
        <v>3.0470000000000002</v>
      </c>
      <c r="X3170">
        <v>3.113</v>
      </c>
      <c r="Y3170">
        <v>4.1260000000000003</v>
      </c>
      <c r="Z3170">
        <v>4.9249999999999998</v>
      </c>
      <c r="AA3170">
        <v>3.4</v>
      </c>
      <c r="AB3170">
        <v>3.2</v>
      </c>
    </row>
    <row r="3171" spans="1:28" x14ac:dyDescent="0.25">
      <c r="A3171" t="s">
        <v>4776</v>
      </c>
      <c r="B3171">
        <v>2.0960000000000001</v>
      </c>
      <c r="C3171">
        <v>2.7109999999999999</v>
      </c>
      <c r="D3171">
        <v>1.8160000000000001</v>
      </c>
      <c r="E3171">
        <v>1.68</v>
      </c>
      <c r="F3171">
        <v>1.2050000000000001</v>
      </c>
      <c r="G3171">
        <v>1.5029999999999999</v>
      </c>
      <c r="H3171">
        <v>1.9219999999999999</v>
      </c>
      <c r="I3171">
        <v>2.1389999999999998</v>
      </c>
      <c r="J3171">
        <v>1.897</v>
      </c>
      <c r="K3171">
        <v>2.4969999999999999</v>
      </c>
      <c r="L3171">
        <v>2.1480000000000001</v>
      </c>
      <c r="M3171">
        <v>2.7559999999999998</v>
      </c>
      <c r="N3171">
        <v>2.92</v>
      </c>
      <c r="O3171">
        <v>2.8119999999999998</v>
      </c>
      <c r="P3171">
        <v>2.5139999999999998</v>
      </c>
      <c r="Q3171">
        <v>3.4329999999999998</v>
      </c>
      <c r="R3171">
        <v>3.1230000000000002</v>
      </c>
      <c r="S3171">
        <v>3.8889999999999998</v>
      </c>
      <c r="T3171">
        <v>3.464</v>
      </c>
      <c r="U3171">
        <v>3.6240000000000001</v>
      </c>
      <c r="V3171">
        <v>4.3049999999999997</v>
      </c>
      <c r="W3171">
        <v>3.8250000000000002</v>
      </c>
      <c r="X3171">
        <v>3.7229999999999999</v>
      </c>
      <c r="Y3171">
        <v>5.9770000000000003</v>
      </c>
      <c r="Z3171">
        <v>5.0209999999999999</v>
      </c>
      <c r="AA3171">
        <v>4.3</v>
      </c>
      <c r="AB3171">
        <v>4.8</v>
      </c>
    </row>
    <row r="3172" spans="1:28" x14ac:dyDescent="0.25">
      <c r="A3172" t="s">
        <v>4777</v>
      </c>
      <c r="L3172">
        <v>1.956</v>
      </c>
      <c r="M3172">
        <v>1.9530000000000001</v>
      </c>
      <c r="N3172">
        <v>2.2330000000000001</v>
      </c>
      <c r="O3172">
        <v>2.25</v>
      </c>
      <c r="P3172">
        <v>2.3639999999999999</v>
      </c>
      <c r="Q3172">
        <v>2.2000000000000002</v>
      </c>
      <c r="R3172">
        <v>2.2850000000000001</v>
      </c>
      <c r="S3172">
        <v>2.3519999999999999</v>
      </c>
      <c r="T3172">
        <v>2.2069999999999999</v>
      </c>
      <c r="U3172">
        <v>2.3079999999999998</v>
      </c>
      <c r="V3172">
        <v>2.3860000000000001</v>
      </c>
      <c r="W3172">
        <v>2.4529999999999998</v>
      </c>
      <c r="X3172">
        <v>2.8119999999999998</v>
      </c>
      <c r="Y3172">
        <v>3.573</v>
      </c>
      <c r="Z3172">
        <v>3.6059999999999999</v>
      </c>
      <c r="AA3172">
        <v>3.4</v>
      </c>
      <c r="AB3172">
        <v>3.1</v>
      </c>
    </row>
    <row r="3173" spans="1:28" x14ac:dyDescent="0.25">
      <c r="A3173" t="s">
        <v>4778</v>
      </c>
      <c r="B3173">
        <v>1.1379999999999999</v>
      </c>
      <c r="C3173">
        <v>1.0720000000000001</v>
      </c>
      <c r="D3173">
        <v>1.2509999999999999</v>
      </c>
      <c r="E3173">
        <v>1.1819999999999999</v>
      </c>
      <c r="F3173">
        <v>1.1659999999999999</v>
      </c>
      <c r="G3173">
        <v>1.208</v>
      </c>
      <c r="H3173">
        <v>1.357</v>
      </c>
      <c r="I3173">
        <v>1.403</v>
      </c>
      <c r="J3173">
        <v>1.528</v>
      </c>
      <c r="K3173">
        <v>2.161</v>
      </c>
      <c r="L3173">
        <v>1.891</v>
      </c>
      <c r="M3173">
        <v>1.893</v>
      </c>
      <c r="N3173">
        <v>2.0649999999999999</v>
      </c>
      <c r="O3173">
        <v>2.1160000000000001</v>
      </c>
      <c r="P3173">
        <v>2.5329999999999999</v>
      </c>
      <c r="Q3173">
        <v>2.7869999999999999</v>
      </c>
      <c r="R3173">
        <v>2.8820000000000001</v>
      </c>
      <c r="S3173">
        <v>2.7650000000000001</v>
      </c>
      <c r="T3173">
        <v>3.1269999999999998</v>
      </c>
      <c r="U3173">
        <v>3.8969999999999998</v>
      </c>
      <c r="V3173">
        <v>4.0910000000000002</v>
      </c>
      <c r="W3173">
        <v>4.1539999999999999</v>
      </c>
      <c r="X3173">
        <v>4.3289999999999997</v>
      </c>
      <c r="Y3173">
        <v>4.1760000000000002</v>
      </c>
      <c r="Z3173">
        <v>4.7549999999999999</v>
      </c>
      <c r="AA3173">
        <v>4.3</v>
      </c>
      <c r="AB3173">
        <v>4.2</v>
      </c>
    </row>
    <row r="3174" spans="1:28" x14ac:dyDescent="0.25">
      <c r="A3174" t="s">
        <v>4779</v>
      </c>
      <c r="B3174">
        <v>0.59099999999999997</v>
      </c>
      <c r="C3174">
        <v>0.53200000000000003</v>
      </c>
      <c r="D3174">
        <v>0.74299999999999999</v>
      </c>
      <c r="E3174">
        <v>0.83899999999999997</v>
      </c>
      <c r="F3174">
        <v>0.70399999999999996</v>
      </c>
      <c r="G3174">
        <v>0.77</v>
      </c>
      <c r="H3174">
        <v>0.66500000000000004</v>
      </c>
      <c r="I3174">
        <v>0.79400000000000004</v>
      </c>
      <c r="J3174">
        <v>0.98299999999999998</v>
      </c>
      <c r="K3174">
        <v>1.0980000000000001</v>
      </c>
      <c r="L3174">
        <v>1.4770000000000001</v>
      </c>
      <c r="M3174">
        <v>1.6140000000000001</v>
      </c>
      <c r="N3174">
        <v>1.569</v>
      </c>
      <c r="O3174">
        <v>1.5609999999999999</v>
      </c>
      <c r="P3174">
        <v>2.3929999999999998</v>
      </c>
      <c r="Q3174">
        <v>1.869</v>
      </c>
      <c r="R3174">
        <v>2.2679999999999998</v>
      </c>
      <c r="S3174">
        <v>2.113</v>
      </c>
      <c r="T3174">
        <v>2.6269999999999998</v>
      </c>
      <c r="U3174">
        <v>2.5230000000000001</v>
      </c>
      <c r="V3174">
        <v>2.6960000000000002</v>
      </c>
      <c r="W3174">
        <v>2.3769999999999998</v>
      </c>
      <c r="X3174">
        <v>2.1970000000000001</v>
      </c>
      <c r="Y3174">
        <v>2.597</v>
      </c>
      <c r="Z3174">
        <v>2.7290000000000001</v>
      </c>
      <c r="AA3174">
        <v>2.1</v>
      </c>
      <c r="AB3174">
        <v>1.7</v>
      </c>
    </row>
    <row r="3175" spans="1:28" x14ac:dyDescent="0.25">
      <c r="A3175" t="s">
        <v>4780</v>
      </c>
      <c r="B3175">
        <v>0.41399999999999998</v>
      </c>
      <c r="C3175">
        <v>0.58099999999999996</v>
      </c>
      <c r="D3175">
        <v>0.83499999999999996</v>
      </c>
      <c r="E3175">
        <v>0.83399999999999996</v>
      </c>
      <c r="F3175">
        <v>0.80700000000000005</v>
      </c>
      <c r="G3175">
        <v>0.52700000000000002</v>
      </c>
      <c r="H3175">
        <v>0.51700000000000002</v>
      </c>
      <c r="I3175">
        <v>0.69199999999999995</v>
      </c>
      <c r="J3175">
        <v>0.67900000000000005</v>
      </c>
      <c r="K3175">
        <v>0.72599999999999998</v>
      </c>
      <c r="L3175">
        <v>0.73499999999999999</v>
      </c>
      <c r="M3175">
        <v>1.01</v>
      </c>
      <c r="N3175">
        <v>0.97699999999999998</v>
      </c>
      <c r="O3175">
        <v>0.89600000000000002</v>
      </c>
      <c r="P3175">
        <v>1.151</v>
      </c>
      <c r="Q3175">
        <v>1.2669999999999999</v>
      </c>
      <c r="R3175">
        <v>1.2609999999999999</v>
      </c>
      <c r="S3175">
        <v>1.1459999999999999</v>
      </c>
      <c r="T3175">
        <v>0.95399999999999996</v>
      </c>
      <c r="U3175">
        <v>1.371</v>
      </c>
      <c r="V3175">
        <v>1.409</v>
      </c>
      <c r="W3175">
        <v>1.383</v>
      </c>
      <c r="X3175">
        <v>1.026</v>
      </c>
      <c r="Y3175">
        <v>1.1679999999999999</v>
      </c>
      <c r="Z3175">
        <v>1.7010000000000001</v>
      </c>
      <c r="AA3175">
        <v>1.6</v>
      </c>
      <c r="AB3175">
        <v>1</v>
      </c>
    </row>
    <row r="3176" spans="1:28" x14ac:dyDescent="0.25">
      <c r="A3176" t="s">
        <v>4781</v>
      </c>
      <c r="B3176">
        <v>4.5129999999999999</v>
      </c>
      <c r="C3176">
        <v>4.4379999999999997</v>
      </c>
      <c r="D3176">
        <v>5.0979999999999999</v>
      </c>
      <c r="E3176">
        <v>3.992</v>
      </c>
      <c r="F3176">
        <v>4.2039999999999997</v>
      </c>
      <c r="G3176">
        <v>4.2069999999999999</v>
      </c>
      <c r="H3176">
        <v>3.899</v>
      </c>
      <c r="I3176">
        <v>5.4530000000000003</v>
      </c>
      <c r="J3176">
        <v>5.1950000000000003</v>
      </c>
      <c r="K3176">
        <v>4.1150000000000002</v>
      </c>
      <c r="L3176">
        <v>4.1449999999999996</v>
      </c>
      <c r="M3176">
        <v>4.2060000000000004</v>
      </c>
      <c r="N3176">
        <v>4.5599999999999996</v>
      </c>
      <c r="O3176">
        <v>4.5129999999999999</v>
      </c>
      <c r="P3176">
        <v>5.3979999999999997</v>
      </c>
      <c r="Q3176">
        <v>6.109</v>
      </c>
      <c r="R3176">
        <v>5.4859999999999998</v>
      </c>
      <c r="S3176">
        <v>5.0529999999999999</v>
      </c>
      <c r="T3176">
        <v>4.8289999999999997</v>
      </c>
      <c r="U3176">
        <v>5.2160000000000002</v>
      </c>
      <c r="V3176">
        <v>4.4640000000000004</v>
      </c>
      <c r="W3176">
        <v>4.68</v>
      </c>
      <c r="X3176">
        <v>4.6040000000000001</v>
      </c>
      <c r="Y3176">
        <v>6.4470000000000001</v>
      </c>
      <c r="Z3176">
        <v>5.577</v>
      </c>
      <c r="AA3176">
        <v>4.5</v>
      </c>
      <c r="AB3176">
        <v>4.5999999999999996</v>
      </c>
    </row>
    <row r="3177" spans="1:28" x14ac:dyDescent="0.25">
      <c r="A3177" t="s">
        <v>4782</v>
      </c>
      <c r="B3177">
        <v>4.7510000000000003</v>
      </c>
      <c r="C3177">
        <v>4.3940000000000001</v>
      </c>
      <c r="D3177">
        <v>4.8460000000000001</v>
      </c>
      <c r="E3177">
        <v>5.2750000000000004</v>
      </c>
      <c r="F3177">
        <v>5.0609999999999999</v>
      </c>
      <c r="G3177">
        <v>5.3360000000000003</v>
      </c>
      <c r="H3177">
        <v>6.141</v>
      </c>
      <c r="I3177">
        <v>6.8250000000000002</v>
      </c>
      <c r="J3177">
        <v>7.5259999999999998</v>
      </c>
      <c r="K3177">
        <v>8.0660000000000007</v>
      </c>
      <c r="L3177">
        <v>8.0329999999999995</v>
      </c>
      <c r="M3177">
        <v>7.5860000000000003</v>
      </c>
      <c r="N3177">
        <v>6.9610000000000003</v>
      </c>
      <c r="O3177">
        <v>6.3780000000000001</v>
      </c>
      <c r="P3177">
        <v>6.0430000000000001</v>
      </c>
      <c r="Q3177">
        <v>6.8460000000000001</v>
      </c>
      <c r="R3177">
        <v>7.39</v>
      </c>
      <c r="S3177">
        <v>7.9029999999999996</v>
      </c>
      <c r="T3177">
        <v>7.2679999999999998</v>
      </c>
      <c r="U3177">
        <v>7.266</v>
      </c>
      <c r="V3177">
        <v>6.5439999999999996</v>
      </c>
      <c r="W3177">
        <v>6.3360000000000003</v>
      </c>
      <c r="X3177">
        <v>6.5650000000000004</v>
      </c>
      <c r="Y3177">
        <v>6.875</v>
      </c>
      <c r="Z3177">
        <v>6.9029999999999996</v>
      </c>
      <c r="AA3177">
        <v>6.7</v>
      </c>
      <c r="AB3177">
        <v>6.3</v>
      </c>
    </row>
    <row r="3178" spans="1:28" x14ac:dyDescent="0.25">
      <c r="A3178" t="s">
        <v>4783</v>
      </c>
      <c r="T3178">
        <v>1.3120000000000001</v>
      </c>
      <c r="U3178">
        <v>0.91100000000000003</v>
      </c>
      <c r="V3178">
        <v>1.375</v>
      </c>
      <c r="W3178">
        <v>2.2269999999999999</v>
      </c>
      <c r="X3178">
        <v>1.903</v>
      </c>
      <c r="Y3178">
        <v>2.448</v>
      </c>
      <c r="Z3178">
        <v>2.1509999999999998</v>
      </c>
      <c r="AA3178">
        <v>2</v>
      </c>
      <c r="AB3178">
        <v>1.5</v>
      </c>
    </row>
    <row r="3179" spans="1:28" x14ac:dyDescent="0.25">
      <c r="A3179" t="s">
        <v>4784</v>
      </c>
      <c r="B3179">
        <v>0.77500000000000002</v>
      </c>
      <c r="C3179">
        <v>0.80900000000000005</v>
      </c>
      <c r="D3179">
        <v>0.746</v>
      </c>
      <c r="E3179">
        <v>0.98399999999999999</v>
      </c>
      <c r="F3179">
        <v>1.1040000000000001</v>
      </c>
      <c r="G3179">
        <v>0.78400000000000003</v>
      </c>
      <c r="H3179">
        <v>1.3839999999999999</v>
      </c>
    </row>
    <row r="3180" spans="1:28" x14ac:dyDescent="0.25">
      <c r="A3180" t="s">
        <v>4785</v>
      </c>
      <c r="G3180">
        <v>0</v>
      </c>
      <c r="H3180">
        <v>0.75800000000000001</v>
      </c>
      <c r="I3180">
        <v>0.86299999999999999</v>
      </c>
      <c r="J3180">
        <v>0.97299999999999998</v>
      </c>
      <c r="K3180">
        <v>0.93799999999999994</v>
      </c>
      <c r="L3180">
        <v>1</v>
      </c>
      <c r="M3180">
        <v>1.1830000000000001</v>
      </c>
      <c r="N3180">
        <v>1.333</v>
      </c>
      <c r="O3180">
        <v>1.302</v>
      </c>
      <c r="P3180">
        <v>1.2130000000000001</v>
      </c>
      <c r="Q3180">
        <v>1.1950000000000001</v>
      </c>
      <c r="R3180">
        <v>1.3759999999999999</v>
      </c>
      <c r="S3180">
        <v>1.4379999999999999</v>
      </c>
      <c r="T3180">
        <v>1.869</v>
      </c>
      <c r="U3180">
        <v>2.2999999999999998</v>
      </c>
      <c r="V3180">
        <v>2.6</v>
      </c>
      <c r="W3180">
        <v>2.2730000000000001</v>
      </c>
      <c r="X3180">
        <v>1.704</v>
      </c>
      <c r="Y3180">
        <v>2.2730000000000001</v>
      </c>
      <c r="Z3180">
        <v>2.121</v>
      </c>
      <c r="AA3180">
        <v>1.8</v>
      </c>
      <c r="AB3180">
        <v>1.3</v>
      </c>
    </row>
    <row r="3181" spans="1:28" x14ac:dyDescent="0.25">
      <c r="A3181" t="s">
        <v>4786</v>
      </c>
      <c r="T3181">
        <v>3.476</v>
      </c>
      <c r="U3181">
        <v>3.274</v>
      </c>
      <c r="V3181">
        <v>3.516</v>
      </c>
      <c r="W3181">
        <v>2.8919999999999999</v>
      </c>
      <c r="X3181">
        <v>2.5680000000000001</v>
      </c>
      <c r="Y3181">
        <v>3.988</v>
      </c>
      <c r="Z3181">
        <v>5</v>
      </c>
      <c r="AA3181">
        <v>3.8</v>
      </c>
      <c r="AB3181">
        <v>2.8</v>
      </c>
    </row>
    <row r="3182" spans="1:28" x14ac:dyDescent="0.25">
      <c r="A3182" t="s">
        <v>4787</v>
      </c>
      <c r="X3182">
        <v>5.415</v>
      </c>
      <c r="Y3182">
        <v>7.1689999999999996</v>
      </c>
      <c r="Z3182">
        <v>7.2160000000000002</v>
      </c>
      <c r="AA3182">
        <v>4.8</v>
      </c>
      <c r="AB3182">
        <v>4.8</v>
      </c>
    </row>
    <row r="3183" spans="1:28" x14ac:dyDescent="0.25">
      <c r="A3183" t="s">
        <v>4788</v>
      </c>
      <c r="P3183">
        <v>0.51700000000000002</v>
      </c>
      <c r="Q3183">
        <v>0.53600000000000003</v>
      </c>
      <c r="R3183">
        <v>0.42899999999999999</v>
      </c>
      <c r="S3183">
        <v>0.93300000000000005</v>
      </c>
      <c r="T3183">
        <v>0.96699999999999997</v>
      </c>
      <c r="U3183">
        <v>1.0369999999999999</v>
      </c>
      <c r="V3183">
        <v>1.4330000000000001</v>
      </c>
      <c r="W3183">
        <v>1.2929999999999999</v>
      </c>
      <c r="X3183">
        <v>1.333</v>
      </c>
      <c r="Y3183">
        <v>1.508</v>
      </c>
      <c r="Z3183">
        <v>2.133</v>
      </c>
      <c r="AA3183">
        <v>1.5</v>
      </c>
      <c r="AB3183">
        <v>1.2</v>
      </c>
    </row>
    <row r="3184" spans="1:28" x14ac:dyDescent="0.25">
      <c r="A3184" t="s">
        <v>4789</v>
      </c>
      <c r="B3184">
        <v>0.65400000000000003</v>
      </c>
      <c r="C3184">
        <v>0.45500000000000002</v>
      </c>
      <c r="D3184">
        <v>0.64700000000000002</v>
      </c>
      <c r="E3184">
        <v>0.56499999999999995</v>
      </c>
      <c r="F3184">
        <v>0.55700000000000005</v>
      </c>
      <c r="G3184">
        <v>0.30499999999999999</v>
      </c>
      <c r="H3184">
        <v>0.51900000000000002</v>
      </c>
      <c r="I3184">
        <v>0.52100000000000002</v>
      </c>
      <c r="J3184">
        <v>0.77</v>
      </c>
      <c r="K3184">
        <v>1.0509999999999999</v>
      </c>
      <c r="L3184">
        <v>0.8</v>
      </c>
      <c r="M3184">
        <v>0.65900000000000003</v>
      </c>
      <c r="N3184">
        <v>1.1879999999999999</v>
      </c>
      <c r="O3184">
        <v>1.2749999999999999</v>
      </c>
      <c r="P3184">
        <v>1.6559999999999999</v>
      </c>
      <c r="Q3184">
        <v>2</v>
      </c>
      <c r="R3184">
        <v>2.59</v>
      </c>
      <c r="S3184">
        <v>2.6320000000000001</v>
      </c>
      <c r="T3184">
        <v>2.5779999999999998</v>
      </c>
      <c r="U3184">
        <v>1.9330000000000001</v>
      </c>
      <c r="V3184">
        <v>2.508</v>
      </c>
      <c r="W3184">
        <v>2.335</v>
      </c>
      <c r="X3184">
        <v>2.4769999999999999</v>
      </c>
      <c r="Y3184">
        <v>2.9380000000000002</v>
      </c>
      <c r="Z3184">
        <v>3.198</v>
      </c>
      <c r="AA3184">
        <v>3.6</v>
      </c>
      <c r="AB3184">
        <v>3.2</v>
      </c>
    </row>
    <row r="3185" spans="1:28" x14ac:dyDescent="0.25">
      <c r="A3185" t="s">
        <v>4790</v>
      </c>
      <c r="B3185">
        <v>1.3779999999999999</v>
      </c>
      <c r="C3185">
        <v>1.5189999999999999</v>
      </c>
      <c r="D3185">
        <v>1.7929999999999999</v>
      </c>
      <c r="E3185">
        <v>1.43</v>
      </c>
      <c r="F3185">
        <v>2.3119999999999998</v>
      </c>
      <c r="G3185">
        <v>2.5</v>
      </c>
      <c r="H3185">
        <v>2.4529999999999998</v>
      </c>
      <c r="I3185">
        <v>2.855</v>
      </c>
      <c r="J3185">
        <v>3.7879999999999998</v>
      </c>
      <c r="K3185">
        <v>3.9470000000000001</v>
      </c>
      <c r="L3185">
        <v>4.8540000000000001</v>
      </c>
      <c r="M3185">
        <v>6.7629999999999999</v>
      </c>
      <c r="N3185">
        <v>4.9009999999999998</v>
      </c>
      <c r="O3185">
        <v>5.8819999999999997</v>
      </c>
      <c r="P3185">
        <v>7.0709999999999997</v>
      </c>
      <c r="Q3185">
        <v>6.6959999999999997</v>
      </c>
      <c r="R3185">
        <v>7.1790000000000003</v>
      </c>
      <c r="S3185">
        <v>6.9320000000000004</v>
      </c>
      <c r="T3185">
        <v>8.1460000000000008</v>
      </c>
      <c r="U3185">
        <v>8.8970000000000002</v>
      </c>
      <c r="V3185">
        <v>9.577</v>
      </c>
      <c r="W3185">
        <v>9.9039999999999999</v>
      </c>
      <c r="X3185">
        <v>10.255000000000001</v>
      </c>
      <c r="Y3185">
        <v>12.792</v>
      </c>
      <c r="Z3185">
        <v>11.397</v>
      </c>
      <c r="AA3185">
        <v>12.8</v>
      </c>
      <c r="AB3185">
        <v>13.7</v>
      </c>
    </row>
    <row r="3186" spans="1:28" x14ac:dyDescent="0.25">
      <c r="A3186" t="s">
        <v>1588</v>
      </c>
      <c r="B3186">
        <v>1.823</v>
      </c>
      <c r="C3186">
        <v>2.456</v>
      </c>
      <c r="D3186">
        <v>1.37</v>
      </c>
      <c r="E3186">
        <v>1.6819999999999999</v>
      </c>
      <c r="F3186">
        <v>1.2230000000000001</v>
      </c>
      <c r="G3186">
        <v>1.5449999999999999</v>
      </c>
      <c r="H3186">
        <v>1.7290000000000001</v>
      </c>
      <c r="I3186">
        <v>2.2349999999999999</v>
      </c>
      <c r="J3186">
        <v>1.8240000000000001</v>
      </c>
      <c r="K3186">
        <v>2.0110000000000001</v>
      </c>
      <c r="L3186">
        <v>1.8919999999999999</v>
      </c>
      <c r="M3186">
        <v>2.5</v>
      </c>
      <c r="N3186">
        <v>3</v>
      </c>
      <c r="O3186">
        <v>2.7709999999999999</v>
      </c>
      <c r="P3186">
        <v>2.9220000000000002</v>
      </c>
      <c r="Q3186">
        <v>4.4000000000000004</v>
      </c>
      <c r="R3186">
        <v>3.2450000000000001</v>
      </c>
      <c r="S3186">
        <v>1.6</v>
      </c>
      <c r="T3186">
        <v>2.113</v>
      </c>
      <c r="U3186">
        <v>2.38</v>
      </c>
      <c r="V3186">
        <v>4.95</v>
      </c>
      <c r="W3186">
        <v>6.0279999999999996</v>
      </c>
      <c r="X3186">
        <v>5.5410000000000004</v>
      </c>
      <c r="Y3186">
        <v>6.7240000000000002</v>
      </c>
      <c r="Z3186">
        <v>6.3330000000000002</v>
      </c>
      <c r="AA3186">
        <v>5.8</v>
      </c>
      <c r="AB3186">
        <v>4.7</v>
      </c>
    </row>
    <row r="3187" spans="1:28" x14ac:dyDescent="0.25">
      <c r="A3187" t="s">
        <v>4791</v>
      </c>
      <c r="T3187">
        <v>1.5</v>
      </c>
      <c r="U3187">
        <v>2</v>
      </c>
      <c r="V3187">
        <v>2.09</v>
      </c>
      <c r="W3187">
        <v>2.4700000000000002</v>
      </c>
      <c r="X3187">
        <v>2.5670000000000002</v>
      </c>
      <c r="Y3187">
        <v>2.5819999999999999</v>
      </c>
      <c r="Z3187">
        <v>3.7309999999999999</v>
      </c>
      <c r="AA3187">
        <v>3.2</v>
      </c>
      <c r="AB3187">
        <v>2.4</v>
      </c>
    </row>
    <row r="3188" spans="1:28" x14ac:dyDescent="0.25">
      <c r="A3188" t="s">
        <v>4792</v>
      </c>
      <c r="B3188">
        <v>0.94599999999999995</v>
      </c>
      <c r="C3188">
        <v>1.1140000000000001</v>
      </c>
      <c r="D3188">
        <v>1.117</v>
      </c>
      <c r="E3188">
        <v>0.93400000000000005</v>
      </c>
      <c r="F3188">
        <v>1.0589999999999999</v>
      </c>
      <c r="G3188">
        <v>1.048</v>
      </c>
      <c r="H3188">
        <v>1.27</v>
      </c>
      <c r="I3188">
        <v>1.514</v>
      </c>
      <c r="J3188">
        <v>1.7989999999999999</v>
      </c>
      <c r="K3188">
        <v>1.665</v>
      </c>
      <c r="L3188">
        <v>1.429</v>
      </c>
      <c r="M3188">
        <v>1.6220000000000001</v>
      </c>
      <c r="N3188">
        <v>1.645</v>
      </c>
      <c r="O3188">
        <v>1.7649999999999999</v>
      </c>
      <c r="P3188">
        <v>1.952</v>
      </c>
      <c r="Q3188">
        <v>1.8180000000000001</v>
      </c>
      <c r="R3188">
        <v>1.663</v>
      </c>
      <c r="S3188">
        <v>1.7589999999999999</v>
      </c>
      <c r="T3188">
        <v>2.1509999999999998</v>
      </c>
      <c r="U3188">
        <v>2.141</v>
      </c>
      <c r="V3188">
        <v>2.282</v>
      </c>
      <c r="W3188">
        <v>2.0819999999999999</v>
      </c>
      <c r="X3188">
        <v>2.1179999999999999</v>
      </c>
      <c r="Y3188">
        <v>2.35</v>
      </c>
      <c r="Z3188">
        <v>3.3889999999999998</v>
      </c>
      <c r="AA3188">
        <v>2.6</v>
      </c>
      <c r="AB3188">
        <v>2.1</v>
      </c>
    </row>
    <row r="3189" spans="1:28" x14ac:dyDescent="0.25">
      <c r="A3189" t="s">
        <v>4793</v>
      </c>
      <c r="D3189">
        <v>0.98099999999999998</v>
      </c>
      <c r="E3189">
        <v>1.123</v>
      </c>
      <c r="F3189">
        <v>1</v>
      </c>
      <c r="G3189">
        <v>0.88100000000000001</v>
      </c>
      <c r="H3189">
        <v>1.0169999999999999</v>
      </c>
      <c r="I3189">
        <v>1.115</v>
      </c>
      <c r="J3189">
        <v>1.4470000000000001</v>
      </c>
      <c r="K3189">
        <v>1.5</v>
      </c>
      <c r="L3189">
        <v>1.6020000000000001</v>
      </c>
      <c r="M3189">
        <v>1.84</v>
      </c>
      <c r="N3189">
        <v>1.7669999999999999</v>
      </c>
      <c r="O3189">
        <v>1.772</v>
      </c>
      <c r="P3189">
        <v>2.1230000000000002</v>
      </c>
      <c r="Q3189">
        <v>2.1909999999999998</v>
      </c>
      <c r="R3189">
        <v>2.1800000000000002</v>
      </c>
      <c r="S3189">
        <v>2.2389999999999999</v>
      </c>
      <c r="T3189">
        <v>2.403</v>
      </c>
      <c r="U3189">
        <v>2.823</v>
      </c>
      <c r="V3189">
        <v>2.93</v>
      </c>
      <c r="W3189">
        <v>2.738</v>
      </c>
      <c r="X3189">
        <v>2.5990000000000002</v>
      </c>
      <c r="Y3189">
        <v>3.4769999999999999</v>
      </c>
      <c r="Z3189">
        <v>2.8839999999999999</v>
      </c>
      <c r="AA3189">
        <v>3</v>
      </c>
      <c r="AB3189">
        <v>2.6</v>
      </c>
    </row>
    <row r="3190" spans="1:28" x14ac:dyDescent="0.25">
      <c r="A3190" t="s">
        <v>4794</v>
      </c>
      <c r="C3190">
        <v>0.214</v>
      </c>
      <c r="D3190">
        <v>0.19500000000000001</v>
      </c>
      <c r="E3190">
        <v>0.13800000000000001</v>
      </c>
      <c r="F3190">
        <v>9.0999999999999998E-2</v>
      </c>
      <c r="G3190">
        <v>0</v>
      </c>
      <c r="H3190">
        <v>0.03</v>
      </c>
    </row>
    <row r="3191" spans="1:28" x14ac:dyDescent="0.25">
      <c r="A3191" t="s">
        <v>4795</v>
      </c>
      <c r="K3191">
        <v>0</v>
      </c>
      <c r="L3191">
        <v>1.4419999999999999</v>
      </c>
      <c r="M3191">
        <v>2.4180000000000001</v>
      </c>
      <c r="N3191">
        <v>2.9580000000000002</v>
      </c>
      <c r="O3191">
        <v>3.4660000000000002</v>
      </c>
      <c r="P3191">
        <v>2.9609999999999999</v>
      </c>
      <c r="Q3191">
        <v>3.6669999999999998</v>
      </c>
      <c r="R3191">
        <v>4.1669999999999998</v>
      </c>
      <c r="S3191">
        <v>4.5599999999999996</v>
      </c>
      <c r="T3191">
        <v>4.3239999999999998</v>
      </c>
      <c r="U3191">
        <v>4.76</v>
      </c>
      <c r="V3191">
        <v>4.4550000000000001</v>
      </c>
      <c r="W3191">
        <v>4.907</v>
      </c>
      <c r="X3191">
        <v>5.2679999999999998</v>
      </c>
      <c r="Y3191">
        <v>5.46</v>
      </c>
      <c r="Z3191">
        <v>6.1379999999999999</v>
      </c>
      <c r="AA3191">
        <v>5</v>
      </c>
      <c r="AB3191">
        <v>3.8</v>
      </c>
    </row>
    <row r="3192" spans="1:28" x14ac:dyDescent="0.25">
      <c r="A3192" t="s">
        <v>4796</v>
      </c>
      <c r="M3192">
        <v>0.84599999999999997</v>
      </c>
      <c r="N3192">
        <v>0.59699999999999998</v>
      </c>
      <c r="O3192">
        <v>0.51200000000000001</v>
      </c>
      <c r="P3192">
        <v>1.056</v>
      </c>
      <c r="Q3192">
        <v>1.6579999999999999</v>
      </c>
      <c r="R3192">
        <v>2.1970000000000001</v>
      </c>
      <c r="S3192">
        <v>1.512</v>
      </c>
      <c r="T3192">
        <v>2.1469999999999998</v>
      </c>
      <c r="U3192">
        <v>2.3559999999999999</v>
      </c>
      <c r="V3192">
        <v>2.2109999999999999</v>
      </c>
      <c r="W3192">
        <v>1.7509999999999999</v>
      </c>
      <c r="X3192">
        <v>1.514</v>
      </c>
      <c r="Y3192">
        <v>2.57</v>
      </c>
      <c r="Z3192">
        <v>1.7609999999999999</v>
      </c>
      <c r="AA3192">
        <v>1.7</v>
      </c>
      <c r="AB3192">
        <v>1.9</v>
      </c>
    </row>
    <row r="3193" spans="1:28" x14ac:dyDescent="0.25">
      <c r="A3193" t="s">
        <v>4797</v>
      </c>
      <c r="B3193">
        <v>0.78600000000000003</v>
      </c>
      <c r="C3193">
        <v>1.036</v>
      </c>
      <c r="D3193">
        <v>0.86299999999999999</v>
      </c>
      <c r="E3193">
        <v>0.74099999999999999</v>
      </c>
      <c r="F3193">
        <v>0.93100000000000005</v>
      </c>
      <c r="G3193">
        <v>0.67100000000000004</v>
      </c>
      <c r="H3193">
        <v>1.173</v>
      </c>
      <c r="I3193">
        <v>1.7529999999999999</v>
      </c>
      <c r="J3193">
        <v>1.974</v>
      </c>
      <c r="K3193">
        <v>1.677</v>
      </c>
      <c r="L3193">
        <v>2.077</v>
      </c>
      <c r="M3193">
        <v>3.5329999999999999</v>
      </c>
      <c r="N3193">
        <v>2.597</v>
      </c>
      <c r="O3193">
        <v>3.4350000000000001</v>
      </c>
      <c r="P3193">
        <v>3.677</v>
      </c>
      <c r="Q3193">
        <v>5.59</v>
      </c>
      <c r="R3193">
        <v>4.7279999999999998</v>
      </c>
      <c r="S3193">
        <v>5.4630000000000001</v>
      </c>
      <c r="T3193">
        <v>5.3129999999999997</v>
      </c>
      <c r="U3193">
        <v>5.2629999999999999</v>
      </c>
      <c r="V3193">
        <v>6.4420000000000002</v>
      </c>
      <c r="W3193">
        <v>7.3280000000000003</v>
      </c>
      <c r="X3193">
        <v>6.4370000000000003</v>
      </c>
      <c r="Y3193">
        <v>8.6669999999999998</v>
      </c>
      <c r="Z3193">
        <v>10.817</v>
      </c>
      <c r="AA3193">
        <v>9.1</v>
      </c>
      <c r="AB3193">
        <v>8.4</v>
      </c>
    </row>
    <row r="3194" spans="1:28" x14ac:dyDescent="0.25">
      <c r="A3194" t="s">
        <v>4798</v>
      </c>
      <c r="B3194">
        <v>0.63800000000000001</v>
      </c>
      <c r="C3194">
        <v>0.63300000000000001</v>
      </c>
      <c r="D3194">
        <v>0.61499999999999999</v>
      </c>
      <c r="E3194">
        <v>0.72399999999999998</v>
      </c>
      <c r="F3194">
        <v>0.83799999999999997</v>
      </c>
      <c r="G3194">
        <v>0.97599999999999998</v>
      </c>
      <c r="H3194">
        <v>0.85</v>
      </c>
      <c r="I3194">
        <v>1.1539999999999999</v>
      </c>
      <c r="J3194">
        <v>1.2609999999999999</v>
      </c>
      <c r="K3194">
        <v>1.4590000000000001</v>
      </c>
      <c r="L3194">
        <v>1.6439999999999999</v>
      </c>
      <c r="M3194">
        <v>1.5589999999999999</v>
      </c>
      <c r="N3194">
        <v>1.6679999999999999</v>
      </c>
      <c r="O3194">
        <v>1.6870000000000001</v>
      </c>
      <c r="P3194">
        <v>1.996</v>
      </c>
      <c r="Q3194">
        <v>2.0369999999999999</v>
      </c>
      <c r="R3194">
        <v>1.774</v>
      </c>
      <c r="S3194">
        <v>1.696</v>
      </c>
      <c r="T3194">
        <v>2.0419999999999998</v>
      </c>
      <c r="U3194">
        <v>2.3650000000000002</v>
      </c>
      <c r="V3194">
        <v>2.141</v>
      </c>
      <c r="W3194">
        <v>2.2930000000000001</v>
      </c>
      <c r="X3194">
        <v>2.3940000000000001</v>
      </c>
      <c r="Y3194">
        <v>2.98</v>
      </c>
      <c r="Z3194">
        <v>3.65</v>
      </c>
      <c r="AA3194">
        <v>3.4</v>
      </c>
      <c r="AB3194">
        <v>2.9</v>
      </c>
    </row>
    <row r="3195" spans="1:28" x14ac:dyDescent="0.25">
      <c r="A3195" t="s">
        <v>4799</v>
      </c>
      <c r="X3195">
        <v>2.048</v>
      </c>
    </row>
    <row r="3196" spans="1:28" x14ac:dyDescent="0.25">
      <c r="A3196" t="s">
        <v>4800</v>
      </c>
      <c r="B3196">
        <v>1.82</v>
      </c>
      <c r="C3196">
        <v>2.0910000000000002</v>
      </c>
      <c r="D3196">
        <v>2.2709999999999999</v>
      </c>
      <c r="E3196">
        <v>1.9590000000000001</v>
      </c>
      <c r="F3196">
        <v>2.3359999999999999</v>
      </c>
      <c r="G3196">
        <v>1.9410000000000001</v>
      </c>
      <c r="H3196">
        <v>2.117</v>
      </c>
      <c r="I3196">
        <v>2.1680000000000001</v>
      </c>
      <c r="J3196">
        <v>2.641</v>
      </c>
      <c r="K3196">
        <v>3.2629999999999999</v>
      </c>
      <c r="L3196">
        <v>3.9</v>
      </c>
      <c r="M3196">
        <v>4.1870000000000003</v>
      </c>
      <c r="N3196">
        <v>3.9820000000000002</v>
      </c>
      <c r="O3196">
        <v>4.6130000000000004</v>
      </c>
      <c r="P3196">
        <v>4.3170000000000002</v>
      </c>
      <c r="Q3196">
        <v>4.859</v>
      </c>
      <c r="R3196">
        <v>5.6289999999999996</v>
      </c>
      <c r="S3196">
        <v>5.5979999999999999</v>
      </c>
      <c r="T3196">
        <v>5.016</v>
      </c>
      <c r="U3196">
        <v>4.9359999999999999</v>
      </c>
      <c r="V3196">
        <v>5.22</v>
      </c>
      <c r="W3196">
        <v>5.2370000000000001</v>
      </c>
      <c r="X3196">
        <v>5.2229999999999999</v>
      </c>
      <c r="Y3196">
        <v>6.1239999999999997</v>
      </c>
      <c r="Z3196">
        <v>6.8760000000000003</v>
      </c>
      <c r="AA3196">
        <v>6</v>
      </c>
      <c r="AB3196">
        <v>6.7</v>
      </c>
    </row>
    <row r="3197" spans="1:28" x14ac:dyDescent="0.25">
      <c r="A3197" t="s">
        <v>4801</v>
      </c>
      <c r="T3197">
        <v>1.36</v>
      </c>
      <c r="U3197">
        <v>1.2769999999999999</v>
      </c>
      <c r="V3197">
        <v>1.64</v>
      </c>
      <c r="W3197">
        <v>2.286</v>
      </c>
      <c r="X3197">
        <v>1.7130000000000001</v>
      </c>
      <c r="Y3197">
        <v>2.391</v>
      </c>
      <c r="Z3197">
        <v>2.8559999999999999</v>
      </c>
      <c r="AA3197">
        <v>2.6</v>
      </c>
      <c r="AB3197">
        <v>3.4</v>
      </c>
    </row>
    <row r="3198" spans="1:28" x14ac:dyDescent="0.25">
      <c r="A3198" t="s">
        <v>4802</v>
      </c>
      <c r="B3198">
        <v>0.29799999999999999</v>
      </c>
      <c r="C3198">
        <v>0.245</v>
      </c>
      <c r="D3198">
        <v>0.51</v>
      </c>
      <c r="E3198">
        <v>0.255</v>
      </c>
      <c r="F3198">
        <v>0.16700000000000001</v>
      </c>
      <c r="G3198">
        <v>0.10199999999999999</v>
      </c>
      <c r="H3198">
        <v>0.14599999999999999</v>
      </c>
      <c r="I3198">
        <v>8.2000000000000003E-2</v>
      </c>
      <c r="J3198">
        <v>0.122</v>
      </c>
      <c r="K3198">
        <v>0.26500000000000001</v>
      </c>
      <c r="L3198">
        <v>0.158</v>
      </c>
      <c r="M3198">
        <v>0.623</v>
      </c>
      <c r="N3198">
        <v>0.58099999999999996</v>
      </c>
      <c r="O3198">
        <v>0.29199999999999998</v>
      </c>
      <c r="P3198">
        <v>0.27400000000000002</v>
      </c>
      <c r="Q3198">
        <v>0.49399999999999999</v>
      </c>
      <c r="R3198">
        <v>0.48799999999999999</v>
      </c>
      <c r="S3198">
        <v>0.72</v>
      </c>
      <c r="T3198">
        <v>0.59499999999999997</v>
      </c>
      <c r="U3198">
        <v>0.79300000000000004</v>
      </c>
      <c r="V3198">
        <v>0.80700000000000005</v>
      </c>
      <c r="W3198">
        <v>0.436</v>
      </c>
      <c r="X3198">
        <v>0.83599999999999997</v>
      </c>
      <c r="Y3198">
        <v>1.7869999999999999</v>
      </c>
      <c r="Z3198">
        <v>2.5910000000000002</v>
      </c>
      <c r="AA3198">
        <v>2.8</v>
      </c>
      <c r="AB3198">
        <v>2.7</v>
      </c>
    </row>
    <row r="3199" spans="1:28" x14ac:dyDescent="0.25">
      <c r="A3199" t="s">
        <v>4803</v>
      </c>
      <c r="U3199">
        <v>0</v>
      </c>
      <c r="V3199">
        <v>1.9870000000000001</v>
      </c>
      <c r="W3199">
        <v>1.726</v>
      </c>
      <c r="X3199">
        <v>1.5940000000000001</v>
      </c>
      <c r="Y3199">
        <v>1.8759999999999999</v>
      </c>
      <c r="Z3199">
        <v>1.7230000000000001</v>
      </c>
      <c r="AA3199">
        <v>1.9</v>
      </c>
      <c r="AB3199">
        <v>1.6</v>
      </c>
    </row>
    <row r="3200" spans="1:28" x14ac:dyDescent="0.25">
      <c r="A3200" t="s">
        <v>4804</v>
      </c>
      <c r="D3200">
        <v>5.7000000000000002E-2</v>
      </c>
      <c r="E3200">
        <v>0.22800000000000001</v>
      </c>
      <c r="F3200">
        <v>0.8</v>
      </c>
      <c r="G3200">
        <v>0.17100000000000001</v>
      </c>
      <c r="H3200">
        <v>0.16700000000000001</v>
      </c>
      <c r="I3200">
        <v>0.40600000000000003</v>
      </c>
      <c r="J3200">
        <v>0.38700000000000001</v>
      </c>
      <c r="K3200">
        <v>0.623</v>
      </c>
      <c r="L3200">
        <v>0.71</v>
      </c>
      <c r="M3200">
        <v>0.69</v>
      </c>
      <c r="N3200">
        <v>0.81499999999999995</v>
      </c>
    </row>
    <row r="3201" spans="1:28" x14ac:dyDescent="0.25">
      <c r="A3201" t="s">
        <v>4805</v>
      </c>
      <c r="B3201">
        <v>1.0449999999999999</v>
      </c>
      <c r="C3201">
        <v>1.5389999999999999</v>
      </c>
      <c r="D3201">
        <v>1.9550000000000001</v>
      </c>
      <c r="E3201">
        <v>2.069</v>
      </c>
      <c r="F3201">
        <v>2.7210000000000001</v>
      </c>
      <c r="G3201">
        <v>3.073</v>
      </c>
      <c r="H3201">
        <v>2.67</v>
      </c>
      <c r="I3201">
        <v>3.0089999999999999</v>
      </c>
      <c r="J3201">
        <v>3.03</v>
      </c>
      <c r="K3201">
        <v>2.8929999999999998</v>
      </c>
      <c r="L3201">
        <v>3.2610000000000001</v>
      </c>
      <c r="M3201">
        <v>3.0640000000000001</v>
      </c>
      <c r="N3201">
        <v>3.25</v>
      </c>
      <c r="O3201">
        <v>2.5510000000000002</v>
      </c>
      <c r="P3201">
        <v>2.3210000000000002</v>
      </c>
      <c r="Q3201">
        <v>2.23</v>
      </c>
      <c r="R3201">
        <v>2.5859999999999999</v>
      </c>
      <c r="S3201">
        <v>2.7309999999999999</v>
      </c>
      <c r="T3201">
        <v>2.9249999999999998</v>
      </c>
      <c r="U3201">
        <v>2.9470000000000001</v>
      </c>
      <c r="V3201">
        <v>3.1850000000000001</v>
      </c>
      <c r="W3201">
        <v>2.9350000000000001</v>
      </c>
      <c r="X3201">
        <v>3.1190000000000002</v>
      </c>
      <c r="Y3201">
        <v>3.3929999999999998</v>
      </c>
      <c r="Z3201">
        <v>3.637</v>
      </c>
      <c r="AA3201">
        <v>3.2</v>
      </c>
      <c r="AB3201">
        <v>3.2</v>
      </c>
    </row>
    <row r="3202" spans="1:28" x14ac:dyDescent="0.25">
      <c r="A3202" t="s">
        <v>4806</v>
      </c>
      <c r="J3202">
        <v>0</v>
      </c>
      <c r="K3202">
        <v>1.091</v>
      </c>
      <c r="L3202">
        <v>1.706</v>
      </c>
      <c r="M3202">
        <v>1.5049999999999999</v>
      </c>
      <c r="N3202">
        <v>1.46</v>
      </c>
      <c r="O3202">
        <v>1.623</v>
      </c>
      <c r="P3202">
        <v>2.2210000000000001</v>
      </c>
      <c r="Q3202">
        <v>2.5920000000000001</v>
      </c>
      <c r="R3202">
        <v>3.1219999999999999</v>
      </c>
      <c r="S3202">
        <v>3.673</v>
      </c>
      <c r="T3202">
        <v>2.8860000000000001</v>
      </c>
      <c r="U3202">
        <v>3.677</v>
      </c>
      <c r="V3202">
        <v>4.3810000000000002</v>
      </c>
      <c r="W3202">
        <v>4.3979999999999997</v>
      </c>
      <c r="X3202">
        <v>3.6589999999999998</v>
      </c>
      <c r="Y3202">
        <v>4.4669999999999996</v>
      </c>
      <c r="Z3202">
        <v>3.738</v>
      </c>
      <c r="AA3202">
        <v>3.3</v>
      </c>
      <c r="AB3202">
        <v>3</v>
      </c>
    </row>
    <row r="3203" spans="1:28" x14ac:dyDescent="0.25">
      <c r="A3203" t="s">
        <v>4807</v>
      </c>
      <c r="B3203">
        <v>1.079</v>
      </c>
      <c r="C3203">
        <v>1.508</v>
      </c>
      <c r="D3203">
        <v>1.29</v>
      </c>
      <c r="E3203">
        <v>1.841</v>
      </c>
      <c r="F3203">
        <v>1.893</v>
      </c>
      <c r="G3203">
        <v>1.534</v>
      </c>
      <c r="H3203">
        <v>1.5820000000000001</v>
      </c>
      <c r="I3203">
        <v>1.635</v>
      </c>
      <c r="J3203">
        <v>1.887</v>
      </c>
      <c r="K3203">
        <v>2.0510000000000002</v>
      </c>
      <c r="L3203">
        <v>1.923</v>
      </c>
      <c r="M3203">
        <v>1.915</v>
      </c>
      <c r="N3203">
        <v>2.004</v>
      </c>
      <c r="O3203">
        <v>1.7509999999999999</v>
      </c>
      <c r="P3203">
        <v>1.667</v>
      </c>
      <c r="Q3203">
        <v>1.6339999999999999</v>
      </c>
      <c r="R3203">
        <v>1.486</v>
      </c>
      <c r="S3203">
        <v>1.522</v>
      </c>
      <c r="T3203">
        <v>1.8440000000000001</v>
      </c>
      <c r="U3203">
        <v>1.865</v>
      </c>
      <c r="V3203">
        <v>1.518</v>
      </c>
      <c r="W3203">
        <v>1.667</v>
      </c>
      <c r="X3203">
        <v>1.665</v>
      </c>
      <c r="Y3203">
        <v>2.863</v>
      </c>
      <c r="Z3203">
        <v>3.456</v>
      </c>
      <c r="AA3203">
        <v>2.1</v>
      </c>
      <c r="AB3203">
        <v>1.9</v>
      </c>
    </row>
    <row r="3204" spans="1:28" x14ac:dyDescent="0.25">
      <c r="A3204" t="s">
        <v>4808</v>
      </c>
      <c r="L3204">
        <v>1.887</v>
      </c>
      <c r="M3204">
        <v>1.694</v>
      </c>
      <c r="N3204">
        <v>1.917</v>
      </c>
      <c r="O3204">
        <v>2.3559999999999999</v>
      </c>
      <c r="P3204">
        <v>2.3620000000000001</v>
      </c>
      <c r="Q3204">
        <v>2.2000000000000002</v>
      </c>
      <c r="R3204">
        <v>1.944</v>
      </c>
      <c r="S3204">
        <v>1.925</v>
      </c>
      <c r="T3204">
        <v>1.8580000000000001</v>
      </c>
      <c r="U3204">
        <v>2.7149999999999999</v>
      </c>
      <c r="V3204">
        <v>2.7069999999999999</v>
      </c>
      <c r="W3204">
        <v>2.2570000000000001</v>
      </c>
      <c r="X3204">
        <v>2.4620000000000002</v>
      </c>
      <c r="Y3204">
        <v>2.4860000000000002</v>
      </c>
      <c r="Z3204">
        <v>2.5990000000000002</v>
      </c>
      <c r="AA3204">
        <v>2.7</v>
      </c>
      <c r="AB3204">
        <v>2.2000000000000002</v>
      </c>
    </row>
    <row r="3205" spans="1:28" x14ac:dyDescent="0.25">
      <c r="A3205" t="s">
        <v>4809</v>
      </c>
      <c r="N3205">
        <v>1.5960000000000001</v>
      </c>
      <c r="O3205">
        <v>1.4219999999999999</v>
      </c>
      <c r="P3205">
        <v>2.0579999999999998</v>
      </c>
      <c r="R3205">
        <v>1.4219999999999999</v>
      </c>
      <c r="S3205">
        <v>1.1850000000000001</v>
      </c>
      <c r="T3205">
        <v>1.3280000000000001</v>
      </c>
      <c r="U3205">
        <v>1.171</v>
      </c>
      <c r="V3205">
        <v>1.2450000000000001</v>
      </c>
      <c r="W3205">
        <v>1.127</v>
      </c>
      <c r="X3205">
        <v>1.4350000000000001</v>
      </c>
      <c r="Y3205">
        <v>2.3650000000000002</v>
      </c>
      <c r="Z3205">
        <v>2.8980000000000001</v>
      </c>
      <c r="AA3205">
        <v>2.7</v>
      </c>
      <c r="AB3205">
        <v>2.2000000000000002</v>
      </c>
    </row>
    <row r="3206" spans="1:28" x14ac:dyDescent="0.25">
      <c r="A3206" t="s">
        <v>4810</v>
      </c>
      <c r="P3206">
        <v>0</v>
      </c>
      <c r="Q3206">
        <v>1.3480000000000001</v>
      </c>
      <c r="R3206">
        <v>1.9830000000000001</v>
      </c>
      <c r="S3206">
        <v>1.6379999999999999</v>
      </c>
      <c r="T3206">
        <v>1.8720000000000001</v>
      </c>
      <c r="U3206">
        <v>2.323</v>
      </c>
      <c r="V3206">
        <v>2.6230000000000002</v>
      </c>
      <c r="W3206">
        <v>2.8069999999999999</v>
      </c>
      <c r="X3206">
        <v>2.718</v>
      </c>
      <c r="Y3206">
        <v>2.9470000000000001</v>
      </c>
      <c r="Z3206">
        <v>3.1890000000000001</v>
      </c>
      <c r="AA3206">
        <v>2.7</v>
      </c>
      <c r="AB3206">
        <v>2.6</v>
      </c>
    </row>
    <row r="3207" spans="1:28" x14ac:dyDescent="0.25">
      <c r="A3207" t="s">
        <v>4811</v>
      </c>
      <c r="B3207">
        <v>1.3069999999999999</v>
      </c>
      <c r="C3207">
        <v>1.3160000000000001</v>
      </c>
      <c r="D3207">
        <v>2.0419999999999998</v>
      </c>
      <c r="E3207">
        <v>1.627</v>
      </c>
      <c r="F3207">
        <v>1.891</v>
      </c>
      <c r="G3207">
        <v>2.0259999999999998</v>
      </c>
      <c r="H3207">
        <v>1.3080000000000001</v>
      </c>
      <c r="I3207">
        <v>1.65</v>
      </c>
      <c r="J3207">
        <v>1.456</v>
      </c>
      <c r="K3207">
        <v>1.9910000000000001</v>
      </c>
      <c r="L3207">
        <v>1.8580000000000001</v>
      </c>
      <c r="M3207">
        <v>2.3570000000000002</v>
      </c>
      <c r="N3207">
        <v>2.5049999999999999</v>
      </c>
      <c r="O3207">
        <v>3.11</v>
      </c>
      <c r="P3207">
        <v>3.2839999999999998</v>
      </c>
      <c r="Q3207">
        <v>2.0659999999999998</v>
      </c>
      <c r="R3207">
        <v>2.1680000000000001</v>
      </c>
      <c r="S3207">
        <v>2.0739999999999998</v>
      </c>
      <c r="T3207">
        <v>2.359</v>
      </c>
      <c r="U3207">
        <v>3.7370000000000001</v>
      </c>
      <c r="V3207">
        <v>4.3470000000000004</v>
      </c>
      <c r="W3207">
        <v>3.4550000000000001</v>
      </c>
      <c r="X3207">
        <v>2.6669999999999998</v>
      </c>
      <c r="Y3207">
        <v>2.8780000000000001</v>
      </c>
      <c r="Z3207">
        <v>4.9669999999999996</v>
      </c>
      <c r="AA3207">
        <v>5.7</v>
      </c>
      <c r="AB3207">
        <v>2.8</v>
      </c>
    </row>
    <row r="3208" spans="1:28" x14ac:dyDescent="0.25">
      <c r="A3208" t="s">
        <v>4812</v>
      </c>
      <c r="T3208">
        <v>0.71399999999999997</v>
      </c>
      <c r="U3208">
        <v>0.83899999999999997</v>
      </c>
      <c r="V3208">
        <v>1.3160000000000001</v>
      </c>
      <c r="W3208">
        <v>1.617</v>
      </c>
      <c r="X3208">
        <v>1.798</v>
      </c>
      <c r="Y3208">
        <v>2.3730000000000002</v>
      </c>
      <c r="Z3208">
        <v>2.403</v>
      </c>
      <c r="AA3208">
        <v>1.4</v>
      </c>
      <c r="AB3208">
        <v>1.2</v>
      </c>
    </row>
    <row r="3209" spans="1:28" x14ac:dyDescent="0.25">
      <c r="A3209" t="s">
        <v>4813</v>
      </c>
      <c r="B3209">
        <v>0.64200000000000002</v>
      </c>
      <c r="C3209">
        <v>0.70099999999999996</v>
      </c>
      <c r="D3209">
        <v>0.85499999999999998</v>
      </c>
      <c r="E3209">
        <v>0.623</v>
      </c>
      <c r="F3209">
        <v>0.65900000000000003</v>
      </c>
      <c r="G3209">
        <v>0.629</v>
      </c>
      <c r="H3209">
        <v>0.64700000000000002</v>
      </c>
      <c r="I3209">
        <v>0.70799999999999996</v>
      </c>
      <c r="J3209">
        <v>1.1060000000000001</v>
      </c>
      <c r="K3209">
        <v>1.6</v>
      </c>
      <c r="L3209">
        <v>1.4019999999999999</v>
      </c>
      <c r="M3209">
        <v>2.3769999999999998</v>
      </c>
      <c r="N3209">
        <v>3.1070000000000002</v>
      </c>
      <c r="O3209">
        <v>2.4239999999999999</v>
      </c>
      <c r="P3209">
        <v>2.3330000000000002</v>
      </c>
      <c r="Q3209">
        <v>2.3410000000000002</v>
      </c>
      <c r="R3209">
        <v>1.93</v>
      </c>
      <c r="S3209">
        <v>2.4700000000000002</v>
      </c>
      <c r="T3209">
        <v>2.367</v>
      </c>
      <c r="U3209">
        <v>2.2530000000000001</v>
      </c>
      <c r="V3209">
        <v>2.0550000000000002</v>
      </c>
      <c r="W3209">
        <v>2.0670000000000002</v>
      </c>
      <c r="X3209">
        <v>2.4580000000000002</v>
      </c>
      <c r="Y3209">
        <v>3.5409999999999999</v>
      </c>
      <c r="Z3209">
        <v>2.7970000000000002</v>
      </c>
      <c r="AA3209">
        <v>2.7</v>
      </c>
      <c r="AB3209">
        <v>2.2999999999999998</v>
      </c>
    </row>
    <row r="3210" spans="1:28" x14ac:dyDescent="0.25">
      <c r="A3210" t="s">
        <v>4814</v>
      </c>
      <c r="B3210">
        <v>0.71399999999999997</v>
      </c>
      <c r="C3210">
        <v>1.218</v>
      </c>
      <c r="D3210">
        <v>0.90200000000000002</v>
      </c>
      <c r="E3210">
        <v>1.232</v>
      </c>
      <c r="F3210">
        <v>0.89400000000000002</v>
      </c>
      <c r="G3210">
        <v>1.2869999999999999</v>
      </c>
      <c r="H3210">
        <v>1.484</v>
      </c>
      <c r="I3210">
        <v>1.5289999999999999</v>
      </c>
      <c r="J3210">
        <v>1.34</v>
      </c>
      <c r="K3210">
        <v>1.129</v>
      </c>
      <c r="L3210">
        <v>0.76800000000000002</v>
      </c>
      <c r="M3210">
        <v>1.0980000000000001</v>
      </c>
      <c r="N3210">
        <v>1.4690000000000001</v>
      </c>
      <c r="O3210">
        <v>1.633</v>
      </c>
      <c r="P3210">
        <v>2.484</v>
      </c>
      <c r="Q3210">
        <v>3.1440000000000001</v>
      </c>
      <c r="R3210">
        <v>3.1880000000000002</v>
      </c>
      <c r="S3210">
        <v>1.8260000000000001</v>
      </c>
      <c r="T3210">
        <v>1.5249999999999999</v>
      </c>
      <c r="U3210">
        <v>2.0099999999999998</v>
      </c>
      <c r="V3210">
        <v>2.3780000000000001</v>
      </c>
      <c r="W3210">
        <v>2.1629999999999998</v>
      </c>
      <c r="X3210">
        <v>2.9660000000000002</v>
      </c>
      <c r="Y3210">
        <v>3.0760000000000001</v>
      </c>
      <c r="Z3210">
        <v>3.5289999999999999</v>
      </c>
      <c r="AA3210">
        <v>3.3</v>
      </c>
      <c r="AB3210">
        <v>3.1</v>
      </c>
    </row>
    <row r="3211" spans="1:28" x14ac:dyDescent="0.25">
      <c r="A3211" t="s">
        <v>4815</v>
      </c>
      <c r="B3211">
        <v>0.88800000000000001</v>
      </c>
      <c r="C3211">
        <v>0.68</v>
      </c>
      <c r="D3211">
        <v>0.86</v>
      </c>
      <c r="E3211">
        <v>0.46</v>
      </c>
      <c r="F3211">
        <v>0.61399999999999999</v>
      </c>
      <c r="G3211">
        <v>1.099</v>
      </c>
      <c r="H3211">
        <v>0.85399999999999998</v>
      </c>
      <c r="I3211">
        <v>0.89100000000000001</v>
      </c>
      <c r="J3211">
        <v>1.466</v>
      </c>
      <c r="K3211">
        <v>1.9039999999999999</v>
      </c>
      <c r="L3211">
        <v>1.57</v>
      </c>
      <c r="M3211">
        <v>1.385</v>
      </c>
      <c r="N3211">
        <v>1.1719999999999999</v>
      </c>
      <c r="O3211">
        <v>1.966</v>
      </c>
      <c r="P3211">
        <v>1.9710000000000001</v>
      </c>
      <c r="Q3211">
        <v>1.99</v>
      </c>
      <c r="R3211">
        <v>1.3520000000000001</v>
      </c>
      <c r="S3211">
        <v>1.3660000000000001</v>
      </c>
      <c r="T3211">
        <v>1.69</v>
      </c>
      <c r="U3211">
        <v>2.3959999999999999</v>
      </c>
      <c r="V3211">
        <v>1.897</v>
      </c>
      <c r="W3211">
        <v>1.869</v>
      </c>
      <c r="X3211">
        <v>2.5979999999999999</v>
      </c>
      <c r="Y3211">
        <v>1.9350000000000001</v>
      </c>
      <c r="Z3211">
        <v>2.1720000000000002</v>
      </c>
      <c r="AA3211">
        <v>1.7</v>
      </c>
      <c r="AB3211">
        <v>1.7</v>
      </c>
    </row>
    <row r="3212" spans="1:28" x14ac:dyDescent="0.25">
      <c r="A3212" t="s">
        <v>4816</v>
      </c>
      <c r="O3212">
        <v>4.1749999999999998</v>
      </c>
      <c r="P3212">
        <v>3.18</v>
      </c>
      <c r="Q3212">
        <v>2.8220000000000001</v>
      </c>
      <c r="R3212">
        <v>2.7029999999999998</v>
      </c>
      <c r="S3212">
        <v>3.66</v>
      </c>
      <c r="T3212">
        <v>2.944</v>
      </c>
      <c r="U3212">
        <v>3.4</v>
      </c>
      <c r="V3212">
        <v>4.7709999999999999</v>
      </c>
      <c r="W3212">
        <v>5.2329999999999997</v>
      </c>
      <c r="X3212">
        <v>4.6230000000000002</v>
      </c>
      <c r="Y3212">
        <v>6.1260000000000003</v>
      </c>
      <c r="Z3212">
        <v>6.2649999999999997</v>
      </c>
      <c r="AA3212">
        <v>5.0999999999999996</v>
      </c>
      <c r="AB3212">
        <v>2.9</v>
      </c>
    </row>
    <row r="3213" spans="1:28" x14ac:dyDescent="0.25">
      <c r="A3213" t="s">
        <v>4817</v>
      </c>
      <c r="Z3213">
        <v>2.5030000000000001</v>
      </c>
      <c r="AA3213">
        <v>2.5</v>
      </c>
      <c r="AB3213">
        <v>1.9</v>
      </c>
    </row>
    <row r="3214" spans="1:28" x14ac:dyDescent="0.25">
      <c r="A3214" t="s">
        <v>4818</v>
      </c>
      <c r="B3214">
        <v>0.97899999999999998</v>
      </c>
      <c r="C3214">
        <v>1.468</v>
      </c>
      <c r="D3214">
        <v>1.5349999999999999</v>
      </c>
      <c r="E3214">
        <v>1.36</v>
      </c>
      <c r="F3214">
        <v>1.7549999999999999</v>
      </c>
      <c r="G3214">
        <v>1.417</v>
      </c>
      <c r="H3214">
        <v>1.181</v>
      </c>
      <c r="I3214">
        <v>1.522</v>
      </c>
      <c r="J3214">
        <v>1.0189999999999999</v>
      </c>
      <c r="K3214">
        <v>1.405</v>
      </c>
      <c r="L3214">
        <v>1.357</v>
      </c>
      <c r="M3214">
        <v>1.73</v>
      </c>
      <c r="N3214">
        <v>1.5429999999999999</v>
      </c>
      <c r="O3214">
        <v>2.359</v>
      </c>
      <c r="P3214">
        <v>2.4569999999999999</v>
      </c>
      <c r="Q3214">
        <v>2.5819999999999999</v>
      </c>
      <c r="R3214">
        <v>2.13</v>
      </c>
      <c r="S3214">
        <v>2.4409999999999998</v>
      </c>
      <c r="T3214">
        <v>2.6110000000000002</v>
      </c>
      <c r="U3214">
        <v>3.2330000000000001</v>
      </c>
      <c r="V3214">
        <v>2.915</v>
      </c>
      <c r="W3214">
        <v>2.798</v>
      </c>
      <c r="X3214">
        <v>3.5190000000000001</v>
      </c>
      <c r="Y3214">
        <v>3.43</v>
      </c>
      <c r="Z3214">
        <v>2.6419999999999999</v>
      </c>
      <c r="AA3214">
        <v>2.1</v>
      </c>
      <c r="AB3214">
        <v>2.9</v>
      </c>
    </row>
    <row r="3215" spans="1:28" x14ac:dyDescent="0.25">
      <c r="A3215" t="s">
        <v>4819</v>
      </c>
      <c r="B3215">
        <v>0.93799999999999994</v>
      </c>
      <c r="C3215">
        <v>0.68899999999999995</v>
      </c>
      <c r="D3215">
        <v>0.98099999999999998</v>
      </c>
      <c r="E3215">
        <v>0.81599999999999995</v>
      </c>
      <c r="F3215">
        <v>0.48199999999999998</v>
      </c>
      <c r="G3215">
        <v>0.88900000000000001</v>
      </c>
      <c r="H3215">
        <v>0.52600000000000002</v>
      </c>
      <c r="I3215">
        <v>1.0329999999999999</v>
      </c>
      <c r="J3215">
        <v>1.6259999999999999</v>
      </c>
      <c r="K3215">
        <v>1.08</v>
      </c>
      <c r="L3215">
        <v>0.83699999999999997</v>
      </c>
      <c r="M3215">
        <v>0.99</v>
      </c>
      <c r="N3215">
        <v>0.95199999999999996</v>
      </c>
      <c r="O3215">
        <v>0.94199999999999995</v>
      </c>
      <c r="P3215">
        <v>1.4219999999999999</v>
      </c>
      <c r="Q3215">
        <v>1.2230000000000001</v>
      </c>
      <c r="R3215">
        <v>1.35</v>
      </c>
      <c r="S3215">
        <v>0.90600000000000003</v>
      </c>
      <c r="T3215">
        <v>1.0649999999999999</v>
      </c>
      <c r="U3215">
        <v>1.6579999999999999</v>
      </c>
      <c r="V3215">
        <v>2.016</v>
      </c>
      <c r="W3215">
        <v>1.2150000000000001</v>
      </c>
      <c r="X3215">
        <v>1.9590000000000001</v>
      </c>
      <c r="Y3215">
        <v>2.0169999999999999</v>
      </c>
      <c r="Z3215">
        <v>2.5299999999999998</v>
      </c>
      <c r="AA3215">
        <v>2.2999999999999998</v>
      </c>
      <c r="AB3215">
        <v>1.8</v>
      </c>
    </row>
    <row r="3216" spans="1:28" x14ac:dyDescent="0.25">
      <c r="A3216" t="s">
        <v>4820</v>
      </c>
      <c r="R3216">
        <v>0.505</v>
      </c>
      <c r="S3216">
        <v>0.56100000000000005</v>
      </c>
      <c r="T3216">
        <v>1.181</v>
      </c>
      <c r="U3216">
        <v>0.72599999999999998</v>
      </c>
      <c r="V3216">
        <v>0.91900000000000004</v>
      </c>
      <c r="W3216">
        <v>0.57799999999999996</v>
      </c>
      <c r="X3216">
        <v>0.72899999999999998</v>
      </c>
      <c r="Y3216">
        <v>1.2310000000000001</v>
      </c>
      <c r="Z3216">
        <v>0.76900000000000002</v>
      </c>
      <c r="AA3216">
        <v>0.6</v>
      </c>
      <c r="AB3216">
        <v>0.7</v>
      </c>
    </row>
    <row r="3217" spans="1:28" x14ac:dyDescent="0.25">
      <c r="A3217" t="s">
        <v>4821</v>
      </c>
      <c r="B3217">
        <v>0.53100000000000003</v>
      </c>
      <c r="C3217">
        <v>0.60899999999999999</v>
      </c>
      <c r="D3217">
        <v>0.90800000000000003</v>
      </c>
      <c r="E3217">
        <v>1.143</v>
      </c>
      <c r="F3217">
        <v>1.39</v>
      </c>
      <c r="G3217">
        <v>1.546</v>
      </c>
      <c r="H3217">
        <v>1.121</v>
      </c>
      <c r="I3217">
        <v>0.76200000000000001</v>
      </c>
      <c r="J3217">
        <v>1.1200000000000001</v>
      </c>
      <c r="K3217">
        <v>0.83199999999999996</v>
      </c>
      <c r="L3217">
        <v>1.663</v>
      </c>
      <c r="M3217">
        <v>1.298</v>
      </c>
      <c r="N3217">
        <v>1.333</v>
      </c>
      <c r="O3217">
        <v>2.3559999999999999</v>
      </c>
      <c r="P3217">
        <v>1.554</v>
      </c>
      <c r="Q3217">
        <v>2.3839999999999999</v>
      </c>
      <c r="R3217">
        <v>2.5830000000000002</v>
      </c>
      <c r="S3217">
        <v>1.22</v>
      </c>
      <c r="T3217">
        <v>1.2210000000000001</v>
      </c>
      <c r="U3217">
        <v>1.4750000000000001</v>
      </c>
      <c r="V3217">
        <v>1.75</v>
      </c>
      <c r="W3217">
        <v>2.1779999999999999</v>
      </c>
      <c r="X3217">
        <v>2.2269999999999999</v>
      </c>
      <c r="Y3217">
        <v>2.1819999999999999</v>
      </c>
      <c r="Z3217">
        <v>2.1859999999999999</v>
      </c>
      <c r="AA3217">
        <v>2</v>
      </c>
      <c r="AB3217">
        <v>1.9</v>
      </c>
    </row>
    <row r="3218" spans="1:28" x14ac:dyDescent="0.25">
      <c r="A3218" t="s">
        <v>4822</v>
      </c>
      <c r="O3218">
        <v>0.95699999999999996</v>
      </c>
      <c r="P3218">
        <v>0.48</v>
      </c>
      <c r="Q3218">
        <v>1.615</v>
      </c>
      <c r="R3218">
        <v>1.036</v>
      </c>
      <c r="S3218">
        <v>0.75900000000000001</v>
      </c>
      <c r="T3218">
        <v>0.73099999999999998</v>
      </c>
      <c r="U3218">
        <v>1.1919999999999999</v>
      </c>
      <c r="V3218">
        <v>0.70399999999999996</v>
      </c>
      <c r="W3218">
        <v>1.034</v>
      </c>
      <c r="X3218">
        <v>1.4379999999999999</v>
      </c>
      <c r="Y3218">
        <v>2.1669999999999998</v>
      </c>
      <c r="Z3218">
        <v>1.583</v>
      </c>
      <c r="AA3218">
        <v>1.6</v>
      </c>
      <c r="AB3218">
        <v>1.5</v>
      </c>
    </row>
    <row r="3219" spans="1:28" x14ac:dyDescent="0.25">
      <c r="A3219" t="s">
        <v>4823</v>
      </c>
      <c r="J3219">
        <v>3.0259999999999998</v>
      </c>
      <c r="K3219">
        <v>2.431</v>
      </c>
      <c r="L3219">
        <v>2.9369999999999998</v>
      </c>
      <c r="M3219">
        <v>2.6219999999999999</v>
      </c>
      <c r="N3219">
        <v>2.6920000000000002</v>
      </c>
      <c r="O3219">
        <v>2.4409999999999998</v>
      </c>
      <c r="P3219">
        <v>2.66</v>
      </c>
    </row>
    <row r="3220" spans="1:28" x14ac:dyDescent="0.25">
      <c r="A3220" t="s">
        <v>4824</v>
      </c>
      <c r="O3220">
        <v>0.19</v>
      </c>
      <c r="P3220">
        <v>0.36799999999999999</v>
      </c>
      <c r="Q3220">
        <v>0.36599999999999999</v>
      </c>
      <c r="R3220">
        <v>0.47599999999999998</v>
      </c>
      <c r="S3220">
        <v>0.75</v>
      </c>
      <c r="T3220">
        <v>0.6</v>
      </c>
      <c r="U3220">
        <v>0.85</v>
      </c>
      <c r="V3220">
        <v>0.85</v>
      </c>
      <c r="W3220">
        <v>0.89700000000000002</v>
      </c>
      <c r="X3220">
        <v>1.1000000000000001</v>
      </c>
      <c r="Y3220">
        <v>1.9</v>
      </c>
      <c r="Z3220">
        <v>0.98499999999999999</v>
      </c>
      <c r="AA3220">
        <v>1.9</v>
      </c>
      <c r="AB3220">
        <v>2.4</v>
      </c>
    </row>
    <row r="3221" spans="1:28" x14ac:dyDescent="0.25">
      <c r="A3221" t="s">
        <v>408</v>
      </c>
      <c r="L3221">
        <v>0.42399999999999999</v>
      </c>
      <c r="M3221">
        <v>0.59099999999999997</v>
      </c>
      <c r="N3221">
        <v>0.69499999999999995</v>
      </c>
      <c r="O3221">
        <v>0.67900000000000005</v>
      </c>
      <c r="P3221">
        <v>0.51900000000000002</v>
      </c>
      <c r="Q3221">
        <v>0.77600000000000002</v>
      </c>
      <c r="R3221">
        <v>0.94899999999999995</v>
      </c>
      <c r="S3221">
        <v>1.51</v>
      </c>
      <c r="T3221">
        <v>1.514</v>
      </c>
      <c r="U3221">
        <v>2.04</v>
      </c>
      <c r="V3221">
        <v>1.601</v>
      </c>
      <c r="W3221">
        <v>1.851</v>
      </c>
      <c r="X3221">
        <v>3.4580000000000002</v>
      </c>
      <c r="Y3221">
        <v>1.8089999999999999</v>
      </c>
      <c r="Z3221">
        <v>2.3029999999999999</v>
      </c>
      <c r="AA3221">
        <v>4.4000000000000004</v>
      </c>
      <c r="AB3221">
        <v>3.6</v>
      </c>
    </row>
    <row r="3222" spans="1:28" x14ac:dyDescent="0.25">
      <c r="A3222" t="s">
        <v>409</v>
      </c>
      <c r="J3222">
        <v>0.75</v>
      </c>
      <c r="K3222">
        <v>1.417</v>
      </c>
      <c r="L3222">
        <v>1.2410000000000001</v>
      </c>
      <c r="M3222">
        <v>1.6950000000000001</v>
      </c>
      <c r="N3222">
        <v>2.3159999999999998</v>
      </c>
      <c r="O3222">
        <v>1.36</v>
      </c>
      <c r="P3222">
        <v>0.97199999999999998</v>
      </c>
      <c r="Q3222">
        <v>0.72399999999999998</v>
      </c>
      <c r="R3222">
        <v>1.0429999999999999</v>
      </c>
      <c r="S3222">
        <v>0.96399999999999997</v>
      </c>
      <c r="T3222">
        <v>0.47499999999999998</v>
      </c>
      <c r="U3222">
        <v>0.33900000000000002</v>
      </c>
      <c r="V3222">
        <v>0.4</v>
      </c>
      <c r="W3222">
        <v>3.024</v>
      </c>
      <c r="X3222">
        <v>4.8899999999999997</v>
      </c>
      <c r="Y3222">
        <v>3.7719999999999998</v>
      </c>
      <c r="Z3222">
        <v>3.86</v>
      </c>
      <c r="AA3222">
        <v>3.1</v>
      </c>
      <c r="AB3222">
        <v>2</v>
      </c>
    </row>
    <row r="3223" spans="1:28" x14ac:dyDescent="0.25">
      <c r="A3223" t="s">
        <v>410</v>
      </c>
      <c r="F3223">
        <v>0.41499999999999998</v>
      </c>
      <c r="G3223">
        <v>1.256</v>
      </c>
      <c r="H3223">
        <v>1.9570000000000001</v>
      </c>
      <c r="I3223">
        <v>2.21</v>
      </c>
      <c r="J3223">
        <v>2.1779999999999999</v>
      </c>
      <c r="K3223">
        <v>2.0379999999999998</v>
      </c>
      <c r="L3223">
        <v>1.653</v>
      </c>
      <c r="M3223">
        <v>4.7850000000000001</v>
      </c>
      <c r="P3223">
        <v>1.123</v>
      </c>
      <c r="Q3223">
        <v>0.84899999999999998</v>
      </c>
      <c r="R3223">
        <v>1.1830000000000001</v>
      </c>
      <c r="S3223">
        <v>1.03</v>
      </c>
      <c r="T3223">
        <v>0.84099999999999997</v>
      </c>
      <c r="U3223">
        <v>0.67</v>
      </c>
      <c r="V3223">
        <v>0.58099999999999996</v>
      </c>
      <c r="W3223">
        <v>0.79600000000000004</v>
      </c>
      <c r="X3223">
        <v>0.80500000000000005</v>
      </c>
      <c r="Y3223">
        <v>1.593</v>
      </c>
      <c r="Z3223">
        <v>2.0270000000000001</v>
      </c>
      <c r="AA3223">
        <v>2.4</v>
      </c>
      <c r="AB3223">
        <v>2.2000000000000002</v>
      </c>
    </row>
    <row r="3224" spans="1:28" x14ac:dyDescent="0.25">
      <c r="A3224" t="s">
        <v>411</v>
      </c>
      <c r="J3224">
        <v>4.5819999999999999</v>
      </c>
    </row>
    <row r="3225" spans="1:28" x14ac:dyDescent="0.25">
      <c r="A3225" t="s">
        <v>412</v>
      </c>
      <c r="M3225">
        <v>4.6970000000000001</v>
      </c>
      <c r="N3225">
        <v>3.5710000000000002</v>
      </c>
      <c r="O3225">
        <v>3.6179999999999999</v>
      </c>
      <c r="P3225">
        <v>3.81</v>
      </c>
      <c r="Q3225">
        <v>3.7690000000000001</v>
      </c>
      <c r="R3225">
        <v>2.702</v>
      </c>
      <c r="S3225">
        <v>2.6280000000000001</v>
      </c>
      <c r="T3225">
        <v>2.1880000000000002</v>
      </c>
      <c r="U3225">
        <v>2.5059999999999998</v>
      </c>
      <c r="V3225">
        <v>2.0840000000000001</v>
      </c>
      <c r="W3225">
        <v>2.7610000000000001</v>
      </c>
      <c r="Y3225">
        <v>4.3879999999999999</v>
      </c>
      <c r="Z3225">
        <v>2.8239999999999998</v>
      </c>
      <c r="AA3225">
        <v>3</v>
      </c>
      <c r="AB3225">
        <v>2.7</v>
      </c>
    </row>
    <row r="3226" spans="1:28" x14ac:dyDescent="0.25">
      <c r="A3226" t="s">
        <v>4825</v>
      </c>
      <c r="G3226">
        <v>0.94099999999999995</v>
      </c>
      <c r="H3226">
        <v>2.61</v>
      </c>
      <c r="I3226">
        <v>3</v>
      </c>
      <c r="J3226">
        <v>3.3530000000000002</v>
      </c>
      <c r="K3226">
        <v>3.4740000000000002</v>
      </c>
      <c r="L3226">
        <v>3.7949999999999999</v>
      </c>
      <c r="M3226">
        <v>4.4320000000000004</v>
      </c>
      <c r="N3226">
        <v>4.923</v>
      </c>
    </row>
    <row r="3227" spans="1:28" x14ac:dyDescent="0.25">
      <c r="A3227" t="s">
        <v>4826</v>
      </c>
      <c r="B3227">
        <v>1.7310000000000001</v>
      </c>
      <c r="C3227">
        <v>1.7909999999999999</v>
      </c>
      <c r="D3227">
        <v>1.51</v>
      </c>
      <c r="E3227">
        <v>1.5620000000000001</v>
      </c>
      <c r="F3227">
        <v>1.333</v>
      </c>
      <c r="G3227">
        <v>1.8220000000000001</v>
      </c>
      <c r="H3227">
        <v>3.8039999999999998</v>
      </c>
      <c r="I3227">
        <v>4.18</v>
      </c>
      <c r="J3227">
        <v>3.6709999999999998</v>
      </c>
      <c r="K3227">
        <v>4.21</v>
      </c>
      <c r="L3227">
        <v>4.5140000000000002</v>
      </c>
      <c r="M3227">
        <v>3.78</v>
      </c>
      <c r="N3227">
        <v>3.879</v>
      </c>
      <c r="O3227">
        <v>4.4969999999999999</v>
      </c>
      <c r="P3227">
        <v>4.7949999999999999</v>
      </c>
      <c r="Q3227">
        <v>4.8259999999999996</v>
      </c>
      <c r="R3227">
        <v>4.3760000000000003</v>
      </c>
      <c r="S3227">
        <v>5.1130000000000004</v>
      </c>
      <c r="T3227">
        <v>4.91</v>
      </c>
      <c r="U3227">
        <v>4.3940000000000001</v>
      </c>
      <c r="V3227">
        <v>4.2060000000000004</v>
      </c>
      <c r="W3227">
        <v>4.1920000000000002</v>
      </c>
      <c r="X3227">
        <v>4.7859999999999996</v>
      </c>
      <c r="Y3227">
        <v>5.7489999999999997</v>
      </c>
      <c r="Z3227">
        <v>6.4969999999999999</v>
      </c>
      <c r="AA3227">
        <v>6</v>
      </c>
      <c r="AB3227">
        <v>7.4</v>
      </c>
    </row>
    <row r="3228" spans="1:28" x14ac:dyDescent="0.25">
      <c r="A3228" t="s">
        <v>4827</v>
      </c>
      <c r="M3228">
        <v>0</v>
      </c>
      <c r="N3228">
        <v>2.69</v>
      </c>
      <c r="O3228">
        <v>3.492</v>
      </c>
      <c r="P3228">
        <v>4.4429999999999996</v>
      </c>
      <c r="Q3228">
        <v>4.4580000000000002</v>
      </c>
      <c r="R3228">
        <v>3.7839999999999998</v>
      </c>
      <c r="S3228">
        <v>3.931</v>
      </c>
      <c r="T3228">
        <v>4.0190000000000001</v>
      </c>
      <c r="U3228">
        <v>3.919</v>
      </c>
      <c r="V3228">
        <v>3.4950000000000001</v>
      </c>
      <c r="W3228">
        <v>3.3940000000000001</v>
      </c>
      <c r="X3228">
        <v>4.0739999999999998</v>
      </c>
      <c r="Y3228">
        <v>5.2430000000000003</v>
      </c>
      <c r="Z3228">
        <v>7.0350000000000001</v>
      </c>
      <c r="AA3228">
        <v>5.5</v>
      </c>
      <c r="AB3228">
        <v>4.8</v>
      </c>
    </row>
    <row r="3229" spans="1:28" x14ac:dyDescent="0.25">
      <c r="A3229" t="s">
        <v>4828</v>
      </c>
      <c r="J3229">
        <v>2.0369999999999999</v>
      </c>
      <c r="K3229">
        <v>2.0510000000000002</v>
      </c>
      <c r="L3229">
        <v>2.222</v>
      </c>
      <c r="M3229">
        <v>1.974</v>
      </c>
      <c r="N3229">
        <v>2.1970000000000001</v>
      </c>
      <c r="O3229">
        <v>2.6669999999999998</v>
      </c>
      <c r="P3229">
        <v>2.1859999999999999</v>
      </c>
      <c r="Q3229">
        <v>1.7270000000000001</v>
      </c>
      <c r="R3229">
        <v>1.304</v>
      </c>
      <c r="S3229">
        <v>2.71</v>
      </c>
      <c r="T3229">
        <v>3.5819999999999999</v>
      </c>
      <c r="U3229">
        <v>3.589</v>
      </c>
      <c r="V3229">
        <v>3.504</v>
      </c>
      <c r="W3229">
        <v>3.94</v>
      </c>
      <c r="X3229">
        <v>3.3559999999999999</v>
      </c>
      <c r="Y3229">
        <v>3.79</v>
      </c>
      <c r="Z3229">
        <v>4.6040000000000001</v>
      </c>
      <c r="AA3229">
        <v>3.3</v>
      </c>
      <c r="AB3229">
        <v>3.4</v>
      </c>
    </row>
    <row r="3230" spans="1:28" x14ac:dyDescent="0.25">
      <c r="A3230" t="s">
        <v>4829</v>
      </c>
      <c r="J3230">
        <v>0.29699999999999999</v>
      </c>
      <c r="K3230">
        <v>0.17899999999999999</v>
      </c>
      <c r="L3230">
        <v>0.29399999999999998</v>
      </c>
      <c r="M3230">
        <v>0.222</v>
      </c>
      <c r="N3230">
        <v>7.6999999999999999E-2</v>
      </c>
    </row>
    <row r="3231" spans="1:28" x14ac:dyDescent="0.25">
      <c r="A3231" t="s">
        <v>4830</v>
      </c>
      <c r="B3231">
        <v>0.56299999999999994</v>
      </c>
      <c r="C3231">
        <v>0.67100000000000004</v>
      </c>
      <c r="D3231">
        <v>0.77400000000000002</v>
      </c>
      <c r="E3231">
        <v>0.71099999999999997</v>
      </c>
      <c r="F3231">
        <v>0.66</v>
      </c>
      <c r="G3231">
        <v>1.0109999999999999</v>
      </c>
      <c r="H3231">
        <v>1.181</v>
      </c>
      <c r="I3231">
        <v>1.379</v>
      </c>
      <c r="J3231">
        <v>1.0089999999999999</v>
      </c>
      <c r="K3231">
        <v>1.3149999999999999</v>
      </c>
      <c r="L3231">
        <v>1.3620000000000001</v>
      </c>
      <c r="M3231">
        <v>1.8440000000000001</v>
      </c>
      <c r="N3231">
        <v>2.4039999999999999</v>
      </c>
      <c r="O3231">
        <v>1.6240000000000001</v>
      </c>
      <c r="P3231">
        <v>1.7569999999999999</v>
      </c>
      <c r="Q3231">
        <v>2.2389999999999999</v>
      </c>
      <c r="R3231">
        <v>2.0619999999999998</v>
      </c>
      <c r="S3231">
        <v>2.4279999999999999</v>
      </c>
      <c r="T3231">
        <v>2.8410000000000002</v>
      </c>
      <c r="U3231">
        <v>3.2210000000000001</v>
      </c>
      <c r="V3231">
        <v>2.6739999999999999</v>
      </c>
      <c r="W3231">
        <v>3.85</v>
      </c>
      <c r="X3231">
        <v>4.1189999999999998</v>
      </c>
      <c r="Y3231">
        <v>4.83</v>
      </c>
      <c r="Z3231">
        <v>5.4269999999999996</v>
      </c>
      <c r="AA3231">
        <v>4.4000000000000004</v>
      </c>
      <c r="AB3231">
        <v>4.2</v>
      </c>
    </row>
    <row r="3232" spans="1:28" x14ac:dyDescent="0.25">
      <c r="A3232" t="s">
        <v>4831</v>
      </c>
      <c r="G3232">
        <v>0.57599999999999996</v>
      </c>
      <c r="H3232">
        <v>0.39400000000000002</v>
      </c>
      <c r="I3232">
        <v>0.28299999999999997</v>
      </c>
      <c r="J3232">
        <v>0.435</v>
      </c>
      <c r="K3232">
        <v>0.33300000000000002</v>
      </c>
      <c r="L3232">
        <v>0.28999999999999998</v>
      </c>
      <c r="M3232">
        <v>0.69199999999999995</v>
      </c>
      <c r="N3232">
        <v>1.026</v>
      </c>
      <c r="O3232">
        <v>0.47199999999999998</v>
      </c>
      <c r="P3232">
        <v>0.45200000000000001</v>
      </c>
      <c r="Q3232">
        <v>0.66700000000000004</v>
      </c>
      <c r="R3232">
        <v>1.478</v>
      </c>
      <c r="S3232">
        <v>2.25</v>
      </c>
      <c r="T3232">
        <v>0.70299999999999996</v>
      </c>
      <c r="U3232">
        <v>0.88700000000000001</v>
      </c>
      <c r="V3232">
        <v>1.246</v>
      </c>
      <c r="W3232">
        <v>2.016</v>
      </c>
      <c r="X3232">
        <v>2.032</v>
      </c>
      <c r="Y3232">
        <v>3.2160000000000002</v>
      </c>
      <c r="Z3232">
        <v>3.2890000000000001</v>
      </c>
      <c r="AA3232">
        <v>2.4</v>
      </c>
      <c r="AB3232">
        <v>1.9</v>
      </c>
    </row>
    <row r="3233" spans="1:28" x14ac:dyDescent="0.25">
      <c r="A3233" t="s">
        <v>4832</v>
      </c>
      <c r="B3233">
        <v>0.58299999999999996</v>
      </c>
      <c r="C3233">
        <v>0.70299999999999996</v>
      </c>
      <c r="D3233">
        <v>0.71099999999999997</v>
      </c>
      <c r="E3233">
        <v>0.308</v>
      </c>
      <c r="F3233">
        <v>0.27700000000000002</v>
      </c>
      <c r="G3233">
        <v>0.41299999999999998</v>
      </c>
      <c r="H3233">
        <v>0.63600000000000001</v>
      </c>
      <c r="I3233">
        <v>0.94299999999999995</v>
      </c>
      <c r="J3233">
        <v>0.42599999999999999</v>
      </c>
      <c r="K3233">
        <v>0.73799999999999999</v>
      </c>
      <c r="L3233">
        <v>0.91100000000000003</v>
      </c>
      <c r="M3233">
        <v>1.3</v>
      </c>
      <c r="N3233">
        <v>1.0629999999999999</v>
      </c>
      <c r="O3233">
        <v>0.88700000000000001</v>
      </c>
      <c r="P3233">
        <v>1.194</v>
      </c>
      <c r="Q3233">
        <v>0.81399999999999995</v>
      </c>
      <c r="R3233">
        <v>1.0129999999999999</v>
      </c>
      <c r="S3233">
        <v>0.877</v>
      </c>
      <c r="T3233">
        <v>1.4330000000000001</v>
      </c>
      <c r="U3233">
        <v>1.3029999999999999</v>
      </c>
      <c r="V3233">
        <v>0.97299999999999998</v>
      </c>
      <c r="W3233">
        <v>1.7010000000000001</v>
      </c>
      <c r="X3233">
        <v>1.5469999999999999</v>
      </c>
      <c r="Y3233">
        <v>1.9219999999999999</v>
      </c>
      <c r="Z3233">
        <v>3.9249999999999998</v>
      </c>
      <c r="AA3233">
        <v>2.5</v>
      </c>
      <c r="AB3233">
        <v>1.7</v>
      </c>
    </row>
    <row r="3234" spans="1:28" x14ac:dyDescent="0.25">
      <c r="A3234" t="s">
        <v>4833</v>
      </c>
      <c r="U3234">
        <v>2.1749999999999998</v>
      </c>
      <c r="V3234">
        <v>2.35</v>
      </c>
      <c r="W3234">
        <v>2.33</v>
      </c>
      <c r="X3234">
        <v>2.4359999999999999</v>
      </c>
      <c r="Y3234">
        <v>2.8809999999999998</v>
      </c>
      <c r="Z3234">
        <v>3.2360000000000002</v>
      </c>
      <c r="AA3234">
        <v>3.4</v>
      </c>
      <c r="AB3234">
        <v>2.9</v>
      </c>
    </row>
    <row r="3235" spans="1:28" x14ac:dyDescent="0.25">
      <c r="A3235" t="s">
        <v>4834</v>
      </c>
      <c r="W3235">
        <v>0.04</v>
      </c>
      <c r="X3235">
        <v>0.10100000000000001</v>
      </c>
      <c r="Y3235">
        <v>0.108</v>
      </c>
      <c r="AA3235">
        <v>0.2</v>
      </c>
    </row>
    <row r="3236" spans="1:28" x14ac:dyDescent="0.25">
      <c r="A3236" t="s">
        <v>4835</v>
      </c>
      <c r="L3236">
        <v>4.6539999999999999</v>
      </c>
      <c r="M3236">
        <v>5.1820000000000004</v>
      </c>
      <c r="N3236">
        <v>5.6529999999999996</v>
      </c>
      <c r="O3236">
        <v>6.1859999999999999</v>
      </c>
      <c r="P3236">
        <v>5.9119999999999999</v>
      </c>
      <c r="Q3236">
        <v>5.7850000000000001</v>
      </c>
      <c r="R3236">
        <v>5.9390000000000001</v>
      </c>
      <c r="S3236">
        <v>6.0350000000000001</v>
      </c>
      <c r="T3236">
        <v>6.1029999999999998</v>
      </c>
      <c r="U3236">
        <v>6.2640000000000002</v>
      </c>
      <c r="V3236">
        <v>6.7539999999999996</v>
      </c>
      <c r="W3236">
        <v>7.7549999999999999</v>
      </c>
      <c r="X3236">
        <v>7.89</v>
      </c>
      <c r="Y3236">
        <v>9.266</v>
      </c>
      <c r="Z3236">
        <v>12.007999999999999</v>
      </c>
      <c r="AA3236">
        <v>8.4</v>
      </c>
      <c r="AB3236">
        <v>8.8000000000000007</v>
      </c>
    </row>
    <row r="3237" spans="1:28" x14ac:dyDescent="0.25">
      <c r="A3237" t="s">
        <v>4836</v>
      </c>
      <c r="Z3237">
        <v>2.161</v>
      </c>
      <c r="AA3237">
        <v>2</v>
      </c>
      <c r="AB3237">
        <v>1.7</v>
      </c>
    </row>
    <row r="3238" spans="1:28" x14ac:dyDescent="0.25">
      <c r="A3238" t="s">
        <v>4837</v>
      </c>
      <c r="B3238">
        <v>2.9729999999999999</v>
      </c>
      <c r="C3238">
        <v>2.8330000000000002</v>
      </c>
      <c r="D3238">
        <v>3.3849999999999998</v>
      </c>
      <c r="E3238">
        <v>2.6219999999999999</v>
      </c>
      <c r="F3238">
        <v>2.661</v>
      </c>
      <c r="G3238">
        <v>3.0990000000000002</v>
      </c>
      <c r="H3238">
        <v>4.3040000000000003</v>
      </c>
      <c r="I3238">
        <v>3.444</v>
      </c>
      <c r="J3238">
        <v>3.78</v>
      </c>
      <c r="K3238">
        <v>4.2290000000000001</v>
      </c>
      <c r="L3238">
        <v>3.831</v>
      </c>
      <c r="M3238">
        <v>3.4809999999999999</v>
      </c>
      <c r="N3238">
        <v>3.5619999999999998</v>
      </c>
      <c r="O3238">
        <v>3.7080000000000002</v>
      </c>
      <c r="P3238">
        <v>3.1619999999999999</v>
      </c>
      <c r="Q3238">
        <v>3.5230000000000001</v>
      </c>
      <c r="R3238">
        <v>3.6339999999999999</v>
      </c>
      <c r="S3238">
        <v>3.4790000000000001</v>
      </c>
      <c r="T3238">
        <v>3.411</v>
      </c>
      <c r="U3238">
        <v>3.4140000000000001</v>
      </c>
      <c r="V3238">
        <v>3.3540000000000001</v>
      </c>
      <c r="W3238">
        <v>3.5369999999999999</v>
      </c>
      <c r="X3238">
        <v>3.294</v>
      </c>
      <c r="Y3238">
        <v>3.65</v>
      </c>
      <c r="Z3238">
        <v>4.0110000000000001</v>
      </c>
      <c r="AA3238">
        <v>3.4</v>
      </c>
      <c r="AB3238">
        <v>2.8</v>
      </c>
    </row>
    <row r="3239" spans="1:28" x14ac:dyDescent="0.25">
      <c r="A3239" t="s">
        <v>4838</v>
      </c>
      <c r="B3239">
        <v>1.4139999999999999</v>
      </c>
      <c r="C3239">
        <v>1.1479999999999999</v>
      </c>
      <c r="D3239">
        <v>1.6910000000000001</v>
      </c>
      <c r="E3239">
        <v>1.863</v>
      </c>
      <c r="F3239">
        <v>1.7669999999999999</v>
      </c>
      <c r="G3239">
        <v>1.833</v>
      </c>
      <c r="H3239">
        <v>1.6819999999999999</v>
      </c>
      <c r="I3239">
        <v>1.839</v>
      </c>
      <c r="J3239">
        <v>1.5049999999999999</v>
      </c>
      <c r="K3239">
        <v>1.623</v>
      </c>
      <c r="L3239">
        <v>1.5109999999999999</v>
      </c>
      <c r="M3239">
        <v>1.4239999999999999</v>
      </c>
      <c r="N3239">
        <v>1.901</v>
      </c>
      <c r="O3239">
        <v>2.0830000000000002</v>
      </c>
      <c r="P3239">
        <v>2.5219999999999998</v>
      </c>
      <c r="Q3239">
        <v>2.3769999999999998</v>
      </c>
      <c r="R3239">
        <v>2.3109999999999999</v>
      </c>
      <c r="S3239">
        <v>2.2010000000000001</v>
      </c>
      <c r="T3239">
        <v>2.4180000000000001</v>
      </c>
      <c r="U3239">
        <v>2.6880000000000002</v>
      </c>
      <c r="V3239">
        <v>2.5630000000000002</v>
      </c>
      <c r="W3239">
        <v>2.37</v>
      </c>
      <c r="X3239">
        <v>2.4729999999999999</v>
      </c>
      <c r="Y3239">
        <v>2.6779999999999999</v>
      </c>
      <c r="Z3239">
        <v>2.72</v>
      </c>
      <c r="AA3239">
        <v>2.6</v>
      </c>
      <c r="AB3239">
        <v>2.6</v>
      </c>
    </row>
    <row r="3240" spans="1:28" x14ac:dyDescent="0.25">
      <c r="A3240" t="s">
        <v>4839</v>
      </c>
      <c r="B3240">
        <v>1.056</v>
      </c>
      <c r="C3240">
        <v>1.4810000000000001</v>
      </c>
      <c r="D3240">
        <v>1.083</v>
      </c>
      <c r="E3240">
        <v>0.69599999999999995</v>
      </c>
      <c r="F3240">
        <v>0.74099999999999999</v>
      </c>
      <c r="G3240">
        <v>2</v>
      </c>
      <c r="H3240">
        <v>1.56</v>
      </c>
      <c r="I3240">
        <v>0.8</v>
      </c>
      <c r="J3240">
        <v>1.1599999999999999</v>
      </c>
      <c r="K3240">
        <v>1</v>
      </c>
      <c r="L3240">
        <v>1.5189999999999999</v>
      </c>
      <c r="M3240">
        <v>1.1599999999999999</v>
      </c>
      <c r="N3240">
        <v>1.208</v>
      </c>
      <c r="O3240">
        <v>1.885</v>
      </c>
      <c r="P3240">
        <v>0.92600000000000005</v>
      </c>
      <c r="Q3240">
        <v>1.179</v>
      </c>
      <c r="R3240">
        <v>1.75</v>
      </c>
      <c r="S3240">
        <v>2</v>
      </c>
      <c r="T3240">
        <v>2.1720000000000002</v>
      </c>
      <c r="U3240">
        <v>1.2170000000000001</v>
      </c>
      <c r="V3240">
        <v>2.6539999999999999</v>
      </c>
      <c r="W3240">
        <v>3.3</v>
      </c>
      <c r="X3240">
        <v>2.516</v>
      </c>
      <c r="Y3240">
        <v>3.2160000000000002</v>
      </c>
      <c r="Z3240">
        <v>3.3559999999999999</v>
      </c>
      <c r="AA3240">
        <v>3.3</v>
      </c>
      <c r="AB3240">
        <v>2.2999999999999998</v>
      </c>
    </row>
    <row r="3241" spans="1:28" x14ac:dyDescent="0.25">
      <c r="A3241" t="s">
        <v>4840</v>
      </c>
      <c r="Q3241">
        <v>0.65900000000000003</v>
      </c>
      <c r="R3241">
        <v>1</v>
      </c>
      <c r="S3241">
        <v>1.3080000000000001</v>
      </c>
      <c r="T3241">
        <v>0.98699999999999999</v>
      </c>
      <c r="U3241">
        <v>1.105</v>
      </c>
      <c r="V3241">
        <v>1.26</v>
      </c>
      <c r="W3241">
        <v>1.1879999999999999</v>
      </c>
      <c r="X3241">
        <v>1.206</v>
      </c>
      <c r="Y3241">
        <v>2.3719999999999999</v>
      </c>
      <c r="Z3241">
        <v>2.8180000000000001</v>
      </c>
      <c r="AA3241">
        <v>2.6</v>
      </c>
      <c r="AB3241">
        <v>2.4</v>
      </c>
    </row>
    <row r="3242" spans="1:28" x14ac:dyDescent="0.25">
      <c r="A3242" t="s">
        <v>4841</v>
      </c>
      <c r="L3242">
        <v>2.9129999999999998</v>
      </c>
      <c r="M3242">
        <v>3.1320000000000001</v>
      </c>
      <c r="N3242">
        <v>4.0510000000000002</v>
      </c>
      <c r="O3242">
        <v>3.512</v>
      </c>
      <c r="P3242">
        <v>3.5649999999999999</v>
      </c>
      <c r="Q3242">
        <v>3.8660000000000001</v>
      </c>
      <c r="R3242">
        <v>3.2090000000000001</v>
      </c>
      <c r="S3242">
        <v>3.2869999999999999</v>
      </c>
      <c r="T3242">
        <v>2.8860000000000001</v>
      </c>
      <c r="U3242">
        <v>3.2629999999999999</v>
      </c>
      <c r="V3242">
        <v>2.5649999999999999</v>
      </c>
      <c r="W3242">
        <v>2.661</v>
      </c>
      <c r="X3242">
        <v>2.206</v>
      </c>
      <c r="Y3242">
        <v>3.282</v>
      </c>
      <c r="Z3242">
        <v>3.5259999999999998</v>
      </c>
      <c r="AA3242">
        <v>2.9</v>
      </c>
      <c r="AB3242">
        <v>2.5</v>
      </c>
    </row>
    <row r="3243" spans="1:28" x14ac:dyDescent="0.25">
      <c r="A3243" t="s">
        <v>4842</v>
      </c>
      <c r="J3243">
        <v>0</v>
      </c>
      <c r="K3243">
        <v>2.774</v>
      </c>
      <c r="L3243">
        <v>2.6139999999999999</v>
      </c>
      <c r="M3243">
        <v>1.8819999999999999</v>
      </c>
      <c r="N3243">
        <v>1.0920000000000001</v>
      </c>
      <c r="O3243">
        <v>1.2470000000000001</v>
      </c>
      <c r="P3243">
        <v>1.3420000000000001</v>
      </c>
      <c r="Q3243">
        <v>1.194</v>
      </c>
      <c r="R3243">
        <v>1.1379999999999999</v>
      </c>
      <c r="S3243">
        <v>0.94599999999999995</v>
      </c>
      <c r="T3243">
        <v>1.1850000000000001</v>
      </c>
      <c r="U3243">
        <v>1.3120000000000001</v>
      </c>
      <c r="V3243">
        <v>1.444</v>
      </c>
      <c r="W3243">
        <v>1.3959999999999999</v>
      </c>
      <c r="X3243">
        <v>0.75</v>
      </c>
      <c r="Y3243">
        <v>1.6</v>
      </c>
      <c r="Z3243">
        <v>1.59</v>
      </c>
      <c r="AA3243">
        <v>1.4</v>
      </c>
      <c r="AB3243">
        <v>1.3</v>
      </c>
    </row>
    <row r="3244" spans="1:28" x14ac:dyDescent="0.25">
      <c r="A3244" t="s">
        <v>4843</v>
      </c>
      <c r="B3244">
        <v>0.63200000000000001</v>
      </c>
      <c r="C3244">
        <v>0.48599999999999999</v>
      </c>
      <c r="D3244">
        <v>0.438</v>
      </c>
      <c r="E3244">
        <v>0.86199999999999999</v>
      </c>
      <c r="G3244">
        <v>0.32700000000000001</v>
      </c>
      <c r="I3244">
        <v>0.60799999999999998</v>
      </c>
      <c r="J3244">
        <v>1.0129999999999999</v>
      </c>
      <c r="K3244">
        <v>0.624</v>
      </c>
      <c r="L3244">
        <v>1.1779999999999999</v>
      </c>
      <c r="M3244">
        <v>0.95599999999999996</v>
      </c>
      <c r="N3244">
        <v>0.91</v>
      </c>
      <c r="O3244">
        <v>0.75</v>
      </c>
      <c r="P3244">
        <v>1.325</v>
      </c>
      <c r="Q3244">
        <v>1.1439999999999999</v>
      </c>
      <c r="R3244">
        <v>1.474</v>
      </c>
      <c r="S3244">
        <v>1.5620000000000001</v>
      </c>
      <c r="T3244">
        <v>2.15</v>
      </c>
      <c r="U3244">
        <v>2.5369999999999999</v>
      </c>
      <c r="V3244">
        <v>2.38</v>
      </c>
      <c r="W3244">
        <v>1.9319999999999999</v>
      </c>
      <c r="X3244">
        <v>2.0960000000000001</v>
      </c>
      <c r="Y3244">
        <v>2.9460000000000002</v>
      </c>
      <c r="Z3244">
        <v>3.274</v>
      </c>
      <c r="AA3244">
        <v>2.9</v>
      </c>
      <c r="AB3244">
        <v>2.9</v>
      </c>
    </row>
    <row r="3245" spans="1:28" x14ac:dyDescent="0.25">
      <c r="A3245" t="s">
        <v>4844</v>
      </c>
      <c r="T3245">
        <v>2.129</v>
      </c>
      <c r="U3245">
        <v>2.2639999999999998</v>
      </c>
      <c r="V3245">
        <v>2.802</v>
      </c>
      <c r="W3245">
        <v>2.843</v>
      </c>
      <c r="X3245">
        <v>4.4130000000000003</v>
      </c>
      <c r="Y3245">
        <v>5.7610000000000001</v>
      </c>
      <c r="Z3245">
        <v>3.9279999999999999</v>
      </c>
      <c r="AA3245">
        <v>4.7</v>
      </c>
      <c r="AB3245">
        <v>4.3</v>
      </c>
    </row>
    <row r="3246" spans="1:28" x14ac:dyDescent="0.25">
      <c r="A3246" t="s">
        <v>4845</v>
      </c>
      <c r="B3246">
        <v>1.5760000000000001</v>
      </c>
      <c r="C3246">
        <v>2.7549999999999999</v>
      </c>
      <c r="D3246">
        <v>2.3330000000000002</v>
      </c>
      <c r="E3246">
        <v>2.7330000000000001</v>
      </c>
      <c r="F3246">
        <v>2.8839999999999999</v>
      </c>
      <c r="G3246">
        <v>2.4039999999999999</v>
      </c>
      <c r="H3246">
        <v>2.8650000000000002</v>
      </c>
      <c r="I3246">
        <v>2.3940000000000001</v>
      </c>
      <c r="J3246">
        <v>2.4710000000000001</v>
      </c>
      <c r="K3246">
        <v>2.5680000000000001</v>
      </c>
      <c r="L3246">
        <v>3.7690000000000001</v>
      </c>
    </row>
    <row r="3247" spans="1:28" x14ac:dyDescent="0.25">
      <c r="A3247" t="s">
        <v>4846</v>
      </c>
      <c r="P3247">
        <v>1</v>
      </c>
      <c r="Q3247">
        <v>0.86699999999999999</v>
      </c>
      <c r="R3247">
        <v>1.1000000000000001</v>
      </c>
      <c r="S3247">
        <v>1.44</v>
      </c>
      <c r="T3247">
        <v>1.9330000000000001</v>
      </c>
      <c r="U3247">
        <v>3.4409999999999998</v>
      </c>
      <c r="V3247">
        <v>3.4790000000000001</v>
      </c>
      <c r="W3247">
        <v>4.2869999999999999</v>
      </c>
      <c r="Y3247">
        <v>5.4180000000000001</v>
      </c>
      <c r="Z3247">
        <v>4.8899999999999997</v>
      </c>
      <c r="AA3247">
        <v>5.4</v>
      </c>
      <c r="AB3247">
        <v>4.3</v>
      </c>
    </row>
    <row r="3248" spans="1:28" x14ac:dyDescent="0.25">
      <c r="A3248" t="s">
        <v>4847</v>
      </c>
      <c r="B3248">
        <v>1.2709999999999999</v>
      </c>
      <c r="C3248">
        <v>1.2769999999999999</v>
      </c>
      <c r="D3248">
        <v>1.5960000000000001</v>
      </c>
      <c r="E3248">
        <v>0.96199999999999997</v>
      </c>
      <c r="F3248">
        <v>0.72199999999999998</v>
      </c>
      <c r="G3248">
        <v>0.88</v>
      </c>
      <c r="H3248">
        <v>1.4259999999999999</v>
      </c>
      <c r="I3248">
        <v>1.679</v>
      </c>
      <c r="J3248">
        <v>0.71199999999999997</v>
      </c>
      <c r="K3248">
        <v>1.109</v>
      </c>
      <c r="L3248">
        <v>1.1970000000000001</v>
      </c>
      <c r="M3248">
        <v>1.014</v>
      </c>
      <c r="N3248">
        <v>1.6859999999999999</v>
      </c>
      <c r="O3248">
        <v>1.3620000000000001</v>
      </c>
      <c r="P3248">
        <v>1.7270000000000001</v>
      </c>
      <c r="Q3248">
        <v>1.446</v>
      </c>
      <c r="R3248">
        <v>1.623</v>
      </c>
      <c r="S3248">
        <v>2.1720000000000002</v>
      </c>
      <c r="T3248">
        <v>1.571</v>
      </c>
      <c r="U3248">
        <v>1.444</v>
      </c>
      <c r="V3248">
        <v>1.44</v>
      </c>
      <c r="W3248">
        <v>2.06</v>
      </c>
      <c r="X3248">
        <v>2.0499999999999998</v>
      </c>
      <c r="Y3248">
        <v>2.9780000000000002</v>
      </c>
      <c r="Z3248">
        <v>1.897</v>
      </c>
      <c r="AA3248">
        <v>1.8</v>
      </c>
      <c r="AB3248">
        <v>1.8</v>
      </c>
    </row>
    <row r="3249" spans="1:28" x14ac:dyDescent="0.25">
      <c r="A3249" t="s">
        <v>4848</v>
      </c>
      <c r="L3249">
        <v>0.97099999999999997</v>
      </c>
      <c r="M3249">
        <v>1.75</v>
      </c>
      <c r="N3249">
        <v>0.81399999999999995</v>
      </c>
      <c r="O3249">
        <v>1.0209999999999999</v>
      </c>
      <c r="P3249">
        <v>1</v>
      </c>
      <c r="Q3249">
        <v>0.78</v>
      </c>
      <c r="R3249">
        <v>0.83299999999999996</v>
      </c>
      <c r="S3249">
        <v>1.175</v>
      </c>
      <c r="T3249">
        <v>1.375</v>
      </c>
      <c r="U3249">
        <v>2.1349999999999998</v>
      </c>
      <c r="V3249">
        <v>1.9019999999999999</v>
      </c>
      <c r="W3249">
        <v>1.63</v>
      </c>
      <c r="X3249">
        <v>1.4419999999999999</v>
      </c>
      <c r="Y3249">
        <v>1.5529999999999999</v>
      </c>
      <c r="Z3249">
        <v>1.796</v>
      </c>
      <c r="AA3249">
        <v>1.7</v>
      </c>
      <c r="AB3249">
        <v>1.8</v>
      </c>
    </row>
    <row r="3250" spans="1:28" x14ac:dyDescent="0.25">
      <c r="A3250" t="s">
        <v>4849</v>
      </c>
      <c r="N3250">
        <v>2.2629999999999999</v>
      </c>
      <c r="O3250">
        <v>1.625</v>
      </c>
      <c r="P3250">
        <v>0.98499999999999999</v>
      </c>
      <c r="Q3250">
        <v>1.742</v>
      </c>
      <c r="R3250">
        <v>1.77</v>
      </c>
      <c r="S3250">
        <v>1.671</v>
      </c>
      <c r="T3250">
        <v>2.1589999999999998</v>
      </c>
      <c r="U3250">
        <v>1.8280000000000001</v>
      </c>
      <c r="V3250">
        <v>2</v>
      </c>
      <c r="W3250">
        <v>3.0209999999999999</v>
      </c>
      <c r="X3250">
        <v>3.9249999999999998</v>
      </c>
      <c r="Y3250">
        <v>5.0819999999999999</v>
      </c>
      <c r="Z3250">
        <v>3.4729999999999999</v>
      </c>
      <c r="AA3250">
        <v>3.7</v>
      </c>
      <c r="AB3250">
        <v>3.1</v>
      </c>
    </row>
    <row r="3251" spans="1:28" x14ac:dyDescent="0.25">
      <c r="A3251" t="s">
        <v>4850</v>
      </c>
      <c r="Q3251">
        <v>1.68</v>
      </c>
      <c r="R3251">
        <v>2.1760000000000002</v>
      </c>
      <c r="S3251">
        <v>1.9119999999999999</v>
      </c>
      <c r="T3251">
        <v>1.9239999999999999</v>
      </c>
      <c r="U3251">
        <v>1.3380000000000001</v>
      </c>
      <c r="V3251">
        <v>1.329</v>
      </c>
      <c r="W3251">
        <v>1.542</v>
      </c>
      <c r="X3251">
        <v>1.2809999999999999</v>
      </c>
      <c r="Y3251">
        <v>1.871</v>
      </c>
      <c r="Z3251">
        <v>1.9570000000000001</v>
      </c>
      <c r="AA3251">
        <v>1.7</v>
      </c>
      <c r="AB3251">
        <v>1.5</v>
      </c>
    </row>
    <row r="3252" spans="1:28" x14ac:dyDescent="0.25">
      <c r="A3252" t="s">
        <v>4851</v>
      </c>
      <c r="B3252">
        <v>1.722</v>
      </c>
      <c r="C3252">
        <v>2.9</v>
      </c>
      <c r="D3252">
        <v>2.492</v>
      </c>
      <c r="E3252">
        <v>2.1800000000000002</v>
      </c>
      <c r="F3252">
        <v>3.3969999999999998</v>
      </c>
      <c r="G3252">
        <v>3.391</v>
      </c>
      <c r="H3252">
        <v>2.3170000000000002</v>
      </c>
      <c r="I3252">
        <v>2.746</v>
      </c>
      <c r="J3252">
        <v>3</v>
      </c>
      <c r="K3252">
        <v>2.4300000000000002</v>
      </c>
      <c r="L3252">
        <v>1.925</v>
      </c>
      <c r="M3252">
        <v>1.7549999999999999</v>
      </c>
      <c r="N3252">
        <v>1.6739999999999999</v>
      </c>
      <c r="O3252">
        <v>2.0819999999999999</v>
      </c>
      <c r="P3252">
        <v>2.1339999999999999</v>
      </c>
      <c r="Q3252">
        <v>1.5169999999999999</v>
      </c>
      <c r="R3252">
        <v>1.964</v>
      </c>
      <c r="S3252">
        <v>2.073</v>
      </c>
      <c r="T3252">
        <v>1.444</v>
      </c>
      <c r="U3252">
        <v>1.1459999999999999</v>
      </c>
      <c r="V3252">
        <v>1.796</v>
      </c>
      <c r="W3252">
        <v>2.125</v>
      </c>
      <c r="Y3252">
        <v>2.468</v>
      </c>
      <c r="Z3252">
        <v>3.75</v>
      </c>
      <c r="AA3252">
        <v>3.4</v>
      </c>
      <c r="AB3252">
        <v>2.6</v>
      </c>
    </row>
    <row r="3253" spans="1:28" x14ac:dyDescent="0.25">
      <c r="A3253" t="s">
        <v>4852</v>
      </c>
      <c r="O3253">
        <v>0</v>
      </c>
      <c r="P3253">
        <v>1.379</v>
      </c>
      <c r="Q3253">
        <v>2.1920000000000002</v>
      </c>
      <c r="R3253">
        <v>2.375</v>
      </c>
      <c r="S3253">
        <v>2.653</v>
      </c>
      <c r="T3253">
        <v>2.3730000000000002</v>
      </c>
      <c r="U3253">
        <v>1.87</v>
      </c>
      <c r="V3253">
        <v>3.4169999999999998</v>
      </c>
      <c r="W3253">
        <v>3.3610000000000002</v>
      </c>
      <c r="X3253">
        <v>3</v>
      </c>
      <c r="Y3253">
        <v>3.0649999999999999</v>
      </c>
      <c r="Z3253">
        <v>2.5499999999999998</v>
      </c>
      <c r="AA3253">
        <v>2</v>
      </c>
      <c r="AB3253">
        <v>2</v>
      </c>
    </row>
    <row r="3254" spans="1:28" x14ac:dyDescent="0.25">
      <c r="A3254" t="s">
        <v>4853</v>
      </c>
      <c r="O3254">
        <v>1.03</v>
      </c>
      <c r="P3254">
        <v>1.5669999999999999</v>
      </c>
      <c r="Q3254">
        <v>1.754</v>
      </c>
      <c r="R3254">
        <v>1.357</v>
      </c>
      <c r="S3254">
        <v>1.3879999999999999</v>
      </c>
      <c r="T3254">
        <v>1.34</v>
      </c>
      <c r="U3254">
        <v>0.97399999999999998</v>
      </c>
      <c r="V3254">
        <v>1.1499999999999999</v>
      </c>
      <c r="W3254">
        <v>1.2330000000000001</v>
      </c>
      <c r="X3254">
        <v>0.96</v>
      </c>
      <c r="Y3254">
        <v>1.903</v>
      </c>
      <c r="Z3254">
        <v>1.5229999999999999</v>
      </c>
      <c r="AA3254">
        <v>1.7</v>
      </c>
      <c r="AB3254">
        <v>1.7</v>
      </c>
    </row>
    <row r="3255" spans="1:28" x14ac:dyDescent="0.25">
      <c r="A3255" t="s">
        <v>4854</v>
      </c>
      <c r="B3255">
        <v>3.516</v>
      </c>
      <c r="C3255">
        <v>3.7370000000000001</v>
      </c>
      <c r="D3255">
        <v>4.1669999999999998</v>
      </c>
      <c r="E3255">
        <v>3.4630000000000001</v>
      </c>
      <c r="F3255">
        <v>3.7109999999999999</v>
      </c>
      <c r="G3255">
        <v>4.0590000000000002</v>
      </c>
      <c r="H3255">
        <v>3.6840000000000002</v>
      </c>
      <c r="I3255">
        <v>3.9769999999999999</v>
      </c>
      <c r="J3255">
        <v>3.9319999999999999</v>
      </c>
      <c r="K3255">
        <v>3.6589999999999998</v>
      </c>
      <c r="L3255">
        <v>4.0259999999999998</v>
      </c>
      <c r="M3255">
        <v>4.2560000000000002</v>
      </c>
      <c r="N3255">
        <v>4.1219999999999999</v>
      </c>
      <c r="O3255">
        <v>3.9</v>
      </c>
      <c r="P3255">
        <v>4.2729999999999997</v>
      </c>
      <c r="Q3255">
        <v>4.0469999999999997</v>
      </c>
      <c r="R3255">
        <v>3.5710000000000002</v>
      </c>
      <c r="S3255">
        <v>5.0640000000000001</v>
      </c>
      <c r="T3255">
        <v>4.5369999999999999</v>
      </c>
      <c r="U3255">
        <v>3.7189999999999999</v>
      </c>
      <c r="V3255">
        <v>3.1040000000000001</v>
      </c>
      <c r="W3255">
        <v>3.746</v>
      </c>
      <c r="X3255">
        <v>3.0289999999999999</v>
      </c>
      <c r="Y3255">
        <v>3.468</v>
      </c>
      <c r="Z3255">
        <v>3.746</v>
      </c>
      <c r="AA3255">
        <v>2.6</v>
      </c>
      <c r="AB3255">
        <v>3</v>
      </c>
    </row>
    <row r="3256" spans="1:28" x14ac:dyDescent="0.25">
      <c r="A3256" t="s">
        <v>1873</v>
      </c>
      <c r="Y3256">
        <v>3.7010000000000001</v>
      </c>
      <c r="Z3256">
        <v>3.657</v>
      </c>
      <c r="AA3256">
        <v>4.0999999999999996</v>
      </c>
      <c r="AB3256">
        <v>3.4</v>
      </c>
    </row>
    <row r="3257" spans="1:28" x14ac:dyDescent="0.25">
      <c r="A3257" t="s">
        <v>4855</v>
      </c>
      <c r="B3257">
        <v>1.5329999999999999</v>
      </c>
      <c r="C3257">
        <v>1.962</v>
      </c>
      <c r="D3257">
        <v>2.2690000000000001</v>
      </c>
      <c r="E3257">
        <v>1.629</v>
      </c>
      <c r="F3257">
        <v>2.4359999999999999</v>
      </c>
      <c r="G3257">
        <v>1.522</v>
      </c>
      <c r="H3257">
        <v>2.6669999999999998</v>
      </c>
      <c r="I3257">
        <v>2.41</v>
      </c>
      <c r="J3257">
        <v>2.387</v>
      </c>
      <c r="K3257">
        <v>2.089</v>
      </c>
      <c r="L3257">
        <v>2.1789999999999998</v>
      </c>
      <c r="M3257">
        <v>2.383</v>
      </c>
      <c r="N3257">
        <v>2.5939999999999999</v>
      </c>
      <c r="O3257">
        <v>2.3220000000000001</v>
      </c>
      <c r="P3257">
        <v>2.3759999999999999</v>
      </c>
      <c r="Q3257">
        <v>2.3849999999999998</v>
      </c>
      <c r="R3257">
        <v>2.496</v>
      </c>
      <c r="S3257">
        <v>2.4460000000000002</v>
      </c>
      <c r="T3257">
        <v>2.706</v>
      </c>
      <c r="U3257">
        <v>2.9169999999999998</v>
      </c>
      <c r="V3257">
        <v>2.617</v>
      </c>
      <c r="W3257">
        <v>2.2519999999999998</v>
      </c>
      <c r="X3257">
        <v>2.214</v>
      </c>
      <c r="Y3257">
        <v>2.5609999999999999</v>
      </c>
      <c r="Z3257">
        <v>2.617</v>
      </c>
      <c r="AA3257">
        <v>2.5</v>
      </c>
      <c r="AB3257">
        <v>2.2999999999999998</v>
      </c>
    </row>
    <row r="3258" spans="1:28" x14ac:dyDescent="0.25">
      <c r="A3258" t="s">
        <v>4856</v>
      </c>
      <c r="L3258">
        <v>1.111</v>
      </c>
      <c r="M3258">
        <v>1.581</v>
      </c>
      <c r="N3258">
        <v>0.57099999999999995</v>
      </c>
      <c r="O3258">
        <v>1</v>
      </c>
      <c r="P3258">
        <v>1.173</v>
      </c>
      <c r="Q3258">
        <v>0.75</v>
      </c>
      <c r="R3258">
        <v>0.754</v>
      </c>
      <c r="S3258">
        <v>0.83099999999999996</v>
      </c>
      <c r="T3258">
        <v>1.204</v>
      </c>
      <c r="U3258">
        <v>1.1819999999999999</v>
      </c>
      <c r="V3258">
        <v>1.425</v>
      </c>
      <c r="W3258">
        <v>1.3839999999999999</v>
      </c>
      <c r="X3258">
        <v>1.9019999999999999</v>
      </c>
      <c r="Y3258">
        <v>3.5230000000000001</v>
      </c>
      <c r="Z3258">
        <v>4.5410000000000004</v>
      </c>
      <c r="AA3258">
        <v>3.9</v>
      </c>
      <c r="AB3258">
        <v>2.1</v>
      </c>
    </row>
    <row r="3259" spans="1:28" x14ac:dyDescent="0.25">
      <c r="A3259" t="s">
        <v>4857</v>
      </c>
      <c r="B3259">
        <v>1.43</v>
      </c>
      <c r="C3259">
        <v>0.90700000000000003</v>
      </c>
      <c r="D3259">
        <v>0.80600000000000005</v>
      </c>
      <c r="E3259">
        <v>0.75600000000000001</v>
      </c>
      <c r="F3259">
        <v>1.2050000000000001</v>
      </c>
      <c r="G3259">
        <v>1.286</v>
      </c>
      <c r="H3259">
        <v>0.96299999999999997</v>
      </c>
      <c r="I3259">
        <v>1.19</v>
      </c>
      <c r="J3259">
        <v>1.075</v>
      </c>
      <c r="K3259">
        <v>1.2669999999999999</v>
      </c>
      <c r="L3259">
        <v>1.135</v>
      </c>
      <c r="M3259">
        <v>1.0740000000000001</v>
      </c>
      <c r="N3259">
        <v>1.4650000000000001</v>
      </c>
      <c r="O3259">
        <v>1.583</v>
      </c>
      <c r="P3259">
        <v>1.33</v>
      </c>
      <c r="Q3259">
        <v>1.8680000000000001</v>
      </c>
      <c r="R3259">
        <v>1.7030000000000001</v>
      </c>
      <c r="S3259">
        <v>1.587</v>
      </c>
      <c r="T3259">
        <v>2.0270000000000001</v>
      </c>
      <c r="U3259">
        <v>2.3130000000000002</v>
      </c>
      <c r="V3259">
        <v>2.4319999999999999</v>
      </c>
      <c r="W3259">
        <v>2.278</v>
      </c>
      <c r="X3259">
        <v>2.6030000000000002</v>
      </c>
      <c r="Y3259">
        <v>2.5030000000000001</v>
      </c>
      <c r="Z3259">
        <v>3.0910000000000002</v>
      </c>
      <c r="AA3259">
        <v>2.8</v>
      </c>
      <c r="AB3259">
        <v>2.8</v>
      </c>
    </row>
    <row r="3260" spans="1:28" x14ac:dyDescent="0.25">
      <c r="A3260" t="s">
        <v>4858</v>
      </c>
      <c r="B3260">
        <v>0.48</v>
      </c>
      <c r="C3260">
        <v>0.438</v>
      </c>
      <c r="D3260">
        <v>0.30599999999999999</v>
      </c>
      <c r="E3260">
        <v>0.61</v>
      </c>
      <c r="F3260">
        <v>0.73099999999999998</v>
      </c>
      <c r="G3260">
        <v>0.35599999999999998</v>
      </c>
      <c r="H3260">
        <v>1.014</v>
      </c>
      <c r="I3260">
        <v>0.85399999999999998</v>
      </c>
      <c r="J3260">
        <v>0.76100000000000001</v>
      </c>
      <c r="K3260">
        <v>1</v>
      </c>
      <c r="L3260">
        <v>0.88300000000000001</v>
      </c>
      <c r="M3260">
        <v>1.264</v>
      </c>
      <c r="N3260">
        <v>1.4159999999999999</v>
      </c>
      <c r="O3260">
        <v>1.488</v>
      </c>
      <c r="P3260">
        <v>1.429</v>
      </c>
      <c r="Q3260">
        <v>1.2929999999999999</v>
      </c>
      <c r="R3260">
        <v>1.444</v>
      </c>
      <c r="S3260">
        <v>1.367</v>
      </c>
      <c r="T3260">
        <v>1.6930000000000001</v>
      </c>
      <c r="U3260">
        <v>1.909</v>
      </c>
      <c r="V3260">
        <v>1.925</v>
      </c>
      <c r="W3260">
        <v>2.7669999999999999</v>
      </c>
      <c r="X3260">
        <v>2.7389999999999999</v>
      </c>
      <c r="Y3260">
        <v>3.726</v>
      </c>
      <c r="Z3260">
        <v>4.4269999999999996</v>
      </c>
      <c r="AA3260">
        <v>4.0999999999999996</v>
      </c>
      <c r="AB3260">
        <v>3.8</v>
      </c>
    </row>
    <row r="3261" spans="1:28" x14ac:dyDescent="0.25">
      <c r="A3261" t="s">
        <v>4859</v>
      </c>
      <c r="O3261">
        <v>5.3710000000000004</v>
      </c>
      <c r="P3261">
        <v>9.4019999999999992</v>
      </c>
      <c r="Q3261">
        <v>9.6300000000000008</v>
      </c>
      <c r="R3261">
        <v>8.2260000000000009</v>
      </c>
      <c r="S3261">
        <v>8.6790000000000003</v>
      </c>
      <c r="T3261">
        <v>9.173</v>
      </c>
      <c r="U3261">
        <v>8.7690000000000001</v>
      </c>
      <c r="V3261">
        <v>9.2469999999999999</v>
      </c>
      <c r="W3261">
        <v>9.11</v>
      </c>
      <c r="X3261">
        <v>7.64</v>
      </c>
      <c r="Y3261">
        <v>10.005000000000001</v>
      </c>
      <c r="Z3261">
        <v>9.7080000000000002</v>
      </c>
      <c r="AA3261">
        <v>7.2</v>
      </c>
      <c r="AB3261">
        <v>6.9</v>
      </c>
    </row>
    <row r="3262" spans="1:28" x14ac:dyDescent="0.25">
      <c r="A3262" t="s">
        <v>4860</v>
      </c>
      <c r="Q3262">
        <v>5.5</v>
      </c>
      <c r="R3262">
        <v>7.5590000000000002</v>
      </c>
      <c r="S3262">
        <v>9.4689999999999994</v>
      </c>
      <c r="T3262">
        <v>4.8659999999999997</v>
      </c>
      <c r="U3262">
        <v>3.968</v>
      </c>
      <c r="V3262">
        <v>3.9790000000000001</v>
      </c>
      <c r="W3262">
        <v>5.5640000000000001</v>
      </c>
      <c r="X3262">
        <v>6</v>
      </c>
      <c r="Y3262">
        <v>6.915</v>
      </c>
      <c r="Z3262">
        <v>5.1589999999999998</v>
      </c>
      <c r="AA3262">
        <v>5.4</v>
      </c>
      <c r="AB3262">
        <v>7.8</v>
      </c>
    </row>
    <row r="3263" spans="1:28" x14ac:dyDescent="0.25">
      <c r="A3263" t="s">
        <v>4861</v>
      </c>
      <c r="B3263">
        <v>1.2809999999999999</v>
      </c>
      <c r="C3263">
        <v>1.5740000000000001</v>
      </c>
      <c r="D3263">
        <v>1.8879999999999999</v>
      </c>
      <c r="E3263">
        <v>2.3010000000000002</v>
      </c>
      <c r="F3263">
        <v>0.89600000000000002</v>
      </c>
      <c r="G3263">
        <v>0.90200000000000002</v>
      </c>
      <c r="H3263">
        <v>0.69899999999999995</v>
      </c>
      <c r="I3263">
        <v>0.876</v>
      </c>
      <c r="J3263">
        <v>0.85599999999999998</v>
      </c>
    </row>
    <row r="3264" spans="1:28" x14ac:dyDescent="0.25">
      <c r="A3264" t="s">
        <v>4862</v>
      </c>
      <c r="S3264">
        <v>0.35699999999999998</v>
      </c>
      <c r="T3264">
        <v>0.36199999999999999</v>
      </c>
      <c r="U3264">
        <v>0.51700000000000002</v>
      </c>
      <c r="V3264">
        <v>0.42</v>
      </c>
      <c r="W3264">
        <v>0.84399999999999997</v>
      </c>
      <c r="X3264">
        <v>0.61199999999999999</v>
      </c>
      <c r="Y3264">
        <v>0.80700000000000005</v>
      </c>
      <c r="Z3264">
        <v>0.746</v>
      </c>
      <c r="AA3264">
        <v>0.6</v>
      </c>
      <c r="AB3264">
        <v>0.4</v>
      </c>
    </row>
    <row r="3265" spans="1:28" x14ac:dyDescent="0.25">
      <c r="A3265" t="s">
        <v>4863</v>
      </c>
      <c r="B3265">
        <v>0.19500000000000001</v>
      </c>
      <c r="C3265">
        <v>0.25700000000000001</v>
      </c>
      <c r="D3265">
        <v>0.157</v>
      </c>
      <c r="E3265">
        <v>0.115</v>
      </c>
      <c r="F3265">
        <v>0.13900000000000001</v>
      </c>
      <c r="G3265">
        <v>0.19800000000000001</v>
      </c>
      <c r="H3265">
        <v>0.24</v>
      </c>
      <c r="I3265">
        <v>0.28399999999999997</v>
      </c>
      <c r="J3265">
        <v>0.24</v>
      </c>
      <c r="K3265">
        <v>0.39700000000000002</v>
      </c>
      <c r="L3265">
        <v>0.39200000000000002</v>
      </c>
      <c r="M3265">
        <v>0.40799999999999997</v>
      </c>
      <c r="N3265">
        <v>0.42699999999999999</v>
      </c>
      <c r="O3265">
        <v>0.52800000000000002</v>
      </c>
      <c r="P3265">
        <v>0.40400000000000003</v>
      </c>
      <c r="Q3265">
        <v>0.39800000000000002</v>
      </c>
      <c r="R3265">
        <v>0.72599999999999998</v>
      </c>
      <c r="S3265">
        <v>0.495</v>
      </c>
      <c r="T3265">
        <v>0.57499999999999996</v>
      </c>
      <c r="U3265">
        <v>0.496</v>
      </c>
      <c r="V3265">
        <v>0.63200000000000001</v>
      </c>
      <c r="W3265">
        <v>0.69699999999999995</v>
      </c>
      <c r="X3265">
        <v>0.66900000000000004</v>
      </c>
      <c r="Y3265">
        <v>0.77600000000000002</v>
      </c>
      <c r="Z3265">
        <v>0.79500000000000004</v>
      </c>
      <c r="AA3265">
        <v>0.7</v>
      </c>
      <c r="AB3265">
        <v>0.8</v>
      </c>
    </row>
    <row r="3266" spans="1:28" x14ac:dyDescent="0.25">
      <c r="A3266" t="s">
        <v>1589</v>
      </c>
      <c r="X3266">
        <v>1.7609999999999999</v>
      </c>
      <c r="Y3266">
        <v>3.02</v>
      </c>
      <c r="Z3266">
        <v>3.0979999999999999</v>
      </c>
      <c r="AA3266">
        <v>2.5</v>
      </c>
      <c r="AB3266">
        <v>3.1</v>
      </c>
    </row>
    <row r="3267" spans="1:28" x14ac:dyDescent="0.25">
      <c r="A3267" t="s">
        <v>4864</v>
      </c>
      <c r="L3267">
        <v>0.432</v>
      </c>
      <c r="M3267">
        <v>0.57399999999999995</v>
      </c>
      <c r="N3267">
        <v>0.38900000000000001</v>
      </c>
      <c r="O3267">
        <v>0.47399999999999998</v>
      </c>
      <c r="P3267">
        <v>0.628</v>
      </c>
      <c r="Q3267">
        <v>0.78600000000000003</v>
      </c>
      <c r="R3267">
        <v>0.60899999999999999</v>
      </c>
      <c r="S3267">
        <v>0.84299999999999997</v>
      </c>
      <c r="T3267">
        <v>0.59299999999999997</v>
      </c>
      <c r="U3267">
        <v>0.67300000000000004</v>
      </c>
      <c r="V3267">
        <v>1.0349999999999999</v>
      </c>
      <c r="W3267">
        <v>0.83599999999999997</v>
      </c>
      <c r="X3267">
        <v>0.76900000000000002</v>
      </c>
      <c r="Y3267">
        <v>0.873</v>
      </c>
      <c r="Z3267">
        <v>1.349</v>
      </c>
      <c r="AA3267">
        <v>1.1000000000000001</v>
      </c>
      <c r="AB3267">
        <v>0.7</v>
      </c>
    </row>
    <row r="3268" spans="1:28" x14ac:dyDescent="0.25">
      <c r="A3268" t="s">
        <v>4865</v>
      </c>
      <c r="B3268">
        <v>0.55000000000000004</v>
      </c>
      <c r="C3268">
        <v>0.54600000000000004</v>
      </c>
      <c r="D3268">
        <v>0.71699999999999997</v>
      </c>
      <c r="E3268">
        <v>0.96</v>
      </c>
      <c r="F3268">
        <v>0.77800000000000002</v>
      </c>
      <c r="G3268">
        <v>0.84799999999999998</v>
      </c>
      <c r="H3268">
        <v>1.0409999999999999</v>
      </c>
      <c r="I3268">
        <v>1.0620000000000001</v>
      </c>
      <c r="J3268">
        <v>0.94899999999999995</v>
      </c>
      <c r="K3268">
        <v>0.88100000000000001</v>
      </c>
      <c r="L3268">
        <v>0.879</v>
      </c>
      <c r="M3268">
        <v>0.78400000000000003</v>
      </c>
      <c r="N3268">
        <v>0.85599999999999998</v>
      </c>
      <c r="O3268">
        <v>0.85299999999999998</v>
      </c>
      <c r="P3268">
        <v>1.2829999999999999</v>
      </c>
      <c r="Q3268">
        <v>1</v>
      </c>
      <c r="R3268">
        <v>1.137</v>
      </c>
    </row>
    <row r="3269" spans="1:28" x14ac:dyDescent="0.25">
      <c r="A3269" t="s">
        <v>4866</v>
      </c>
      <c r="B3269">
        <v>0.78500000000000003</v>
      </c>
      <c r="C3269">
        <v>1.014</v>
      </c>
      <c r="D3269">
        <v>1.056</v>
      </c>
      <c r="E3269">
        <v>0.90500000000000003</v>
      </c>
      <c r="F3269">
        <v>0.68</v>
      </c>
      <c r="G3269">
        <v>1.181</v>
      </c>
      <c r="H3269">
        <v>1.343</v>
      </c>
      <c r="I3269">
        <v>1.159</v>
      </c>
      <c r="J3269">
        <v>1.2450000000000001</v>
      </c>
      <c r="K3269">
        <v>1.1639999999999999</v>
      </c>
      <c r="L3269">
        <v>0.82</v>
      </c>
      <c r="M3269">
        <v>0.78100000000000003</v>
      </c>
      <c r="N3269">
        <v>0.85499999999999998</v>
      </c>
      <c r="O3269">
        <v>0.68300000000000005</v>
      </c>
      <c r="P3269">
        <v>0.82499999999999996</v>
      </c>
      <c r="Q3269">
        <v>1.016</v>
      </c>
      <c r="R3269">
        <v>1.333</v>
      </c>
      <c r="S3269">
        <v>1.206</v>
      </c>
      <c r="T3269">
        <v>1.5680000000000001</v>
      </c>
      <c r="U3269">
        <v>1.5149999999999999</v>
      </c>
      <c r="V3269">
        <v>1.6259999999999999</v>
      </c>
      <c r="W3269">
        <v>1.946</v>
      </c>
      <c r="X3269">
        <v>2.052</v>
      </c>
      <c r="Y3269">
        <v>2.3809999999999998</v>
      </c>
      <c r="Z3269">
        <v>1.8140000000000001</v>
      </c>
      <c r="AA3269">
        <v>1.8</v>
      </c>
      <c r="AB3269">
        <v>1.4</v>
      </c>
    </row>
    <row r="3270" spans="1:28" x14ac:dyDescent="0.25">
      <c r="A3270" t="s">
        <v>4867</v>
      </c>
      <c r="O3270">
        <v>0.82199999999999995</v>
      </c>
      <c r="P3270">
        <v>0.89800000000000002</v>
      </c>
      <c r="Q3270">
        <v>0.72899999999999998</v>
      </c>
      <c r="R3270">
        <v>0.84299999999999997</v>
      </c>
      <c r="S3270">
        <v>1.175</v>
      </c>
      <c r="T3270">
        <v>1.1220000000000001</v>
      </c>
      <c r="U3270">
        <v>1.3979999999999999</v>
      </c>
      <c r="V3270">
        <v>1.153</v>
      </c>
      <c r="W3270">
        <v>1.2310000000000001</v>
      </c>
      <c r="X3270">
        <v>1.83</v>
      </c>
      <c r="Y3270">
        <v>2.573</v>
      </c>
      <c r="Z3270">
        <v>1.8069999999999999</v>
      </c>
      <c r="AA3270">
        <v>1.5</v>
      </c>
      <c r="AB3270">
        <v>1.6</v>
      </c>
    </row>
    <row r="3271" spans="1:28" x14ac:dyDescent="0.25">
      <c r="A3271" t="s">
        <v>4868</v>
      </c>
      <c r="B3271">
        <v>0.33100000000000002</v>
      </c>
      <c r="C3271">
        <v>0.22800000000000001</v>
      </c>
      <c r="D3271">
        <v>0.376</v>
      </c>
      <c r="E3271">
        <v>0.35499999999999998</v>
      </c>
      <c r="F3271">
        <v>0.41399999999999998</v>
      </c>
      <c r="G3271">
        <v>0.30599999999999999</v>
      </c>
      <c r="H3271">
        <v>0.35599999999999998</v>
      </c>
      <c r="I3271">
        <v>0.373</v>
      </c>
      <c r="J3271">
        <v>0.32500000000000001</v>
      </c>
      <c r="K3271">
        <v>0.34899999999999998</v>
      </c>
      <c r="L3271">
        <v>0.41399999999999998</v>
      </c>
      <c r="M3271">
        <v>0.68700000000000006</v>
      </c>
      <c r="N3271">
        <v>0.503</v>
      </c>
      <c r="O3271">
        <v>0.49099999999999999</v>
      </c>
      <c r="P3271">
        <v>0.61399999999999999</v>
      </c>
      <c r="Q3271">
        <v>0.41399999999999998</v>
      </c>
      <c r="R3271">
        <v>0.60899999999999999</v>
      </c>
    </row>
    <row r="3272" spans="1:28" x14ac:dyDescent="0.25">
      <c r="A3272" t="s">
        <v>4869</v>
      </c>
      <c r="W3272">
        <v>1.87</v>
      </c>
      <c r="X3272">
        <v>2.831</v>
      </c>
      <c r="Y3272">
        <v>4.9139999999999997</v>
      </c>
      <c r="Z3272">
        <v>5.633</v>
      </c>
      <c r="AA3272">
        <v>4.5</v>
      </c>
      <c r="AB3272">
        <v>4.7</v>
      </c>
    </row>
    <row r="3273" spans="1:28" x14ac:dyDescent="0.25">
      <c r="A3273" t="s">
        <v>4870</v>
      </c>
      <c r="B3273">
        <v>1.268</v>
      </c>
      <c r="C3273">
        <v>1.1160000000000001</v>
      </c>
      <c r="D3273">
        <v>1.2689999999999999</v>
      </c>
      <c r="E3273">
        <v>1.1319999999999999</v>
      </c>
      <c r="F3273">
        <v>1.1859999999999999</v>
      </c>
      <c r="G3273">
        <v>1.1819999999999999</v>
      </c>
      <c r="H3273">
        <v>1.232</v>
      </c>
      <c r="I3273">
        <v>1.1100000000000001</v>
      </c>
      <c r="J3273">
        <v>1.2629999999999999</v>
      </c>
      <c r="K3273">
        <v>1.2490000000000001</v>
      </c>
      <c r="L3273">
        <v>1.62</v>
      </c>
      <c r="M3273">
        <v>1.736</v>
      </c>
      <c r="N3273">
        <v>2.0569999999999999</v>
      </c>
      <c r="O3273">
        <v>2.4430000000000001</v>
      </c>
      <c r="P3273">
        <v>2.331</v>
      </c>
      <c r="Q3273">
        <v>2.161</v>
      </c>
      <c r="R3273">
        <v>2.41</v>
      </c>
      <c r="S3273">
        <v>1.865</v>
      </c>
      <c r="T3273">
        <v>1.89</v>
      </c>
      <c r="U3273">
        <v>1.7230000000000001</v>
      </c>
      <c r="V3273">
        <v>1.9670000000000001</v>
      </c>
      <c r="W3273">
        <v>1.9059999999999999</v>
      </c>
      <c r="X3273">
        <v>1.536</v>
      </c>
      <c r="Y3273">
        <v>1.931</v>
      </c>
      <c r="Z3273">
        <v>2.4340000000000002</v>
      </c>
      <c r="AA3273">
        <v>2.4</v>
      </c>
      <c r="AB3273">
        <v>2.2000000000000002</v>
      </c>
    </row>
    <row r="3274" spans="1:28" x14ac:dyDescent="0.25">
      <c r="A3274" t="s">
        <v>4871</v>
      </c>
      <c r="B3274">
        <v>0.41599999999999998</v>
      </c>
      <c r="C3274">
        <v>0.47099999999999997</v>
      </c>
      <c r="D3274">
        <v>0.44400000000000001</v>
      </c>
      <c r="E3274">
        <v>0.34499999999999997</v>
      </c>
      <c r="F3274">
        <v>0.38400000000000001</v>
      </c>
      <c r="G3274">
        <v>0.41899999999999998</v>
      </c>
      <c r="H3274">
        <v>0.40400000000000003</v>
      </c>
      <c r="I3274">
        <v>0.63400000000000001</v>
      </c>
      <c r="J3274">
        <v>0.53200000000000003</v>
      </c>
      <c r="K3274">
        <v>0.61099999999999999</v>
      </c>
      <c r="L3274">
        <v>0.72899999999999998</v>
      </c>
      <c r="M3274">
        <v>0.56000000000000005</v>
      </c>
      <c r="N3274">
        <v>0.58799999999999997</v>
      </c>
      <c r="O3274">
        <v>0.622</v>
      </c>
      <c r="P3274">
        <v>0.70699999999999996</v>
      </c>
      <c r="Q3274">
        <v>0.625</v>
      </c>
      <c r="R3274">
        <v>0.73499999999999999</v>
      </c>
      <c r="S3274">
        <v>0.78900000000000003</v>
      </c>
      <c r="T3274">
        <v>0.77</v>
      </c>
      <c r="U3274">
        <v>0.85899999999999999</v>
      </c>
      <c r="V3274">
        <v>1.1120000000000001</v>
      </c>
      <c r="W3274">
        <v>0.96599999999999997</v>
      </c>
      <c r="X3274">
        <v>0.86199999999999999</v>
      </c>
      <c r="Y3274">
        <v>0.93700000000000006</v>
      </c>
      <c r="Z3274">
        <v>1.119</v>
      </c>
      <c r="AA3274">
        <v>1.1000000000000001</v>
      </c>
      <c r="AB3274">
        <v>1.4</v>
      </c>
    </row>
    <row r="3275" spans="1:28" x14ac:dyDescent="0.25">
      <c r="A3275" t="s">
        <v>413</v>
      </c>
      <c r="B3275">
        <v>1.181</v>
      </c>
      <c r="C3275">
        <v>1.1459999999999999</v>
      </c>
      <c r="D3275">
        <v>0.86099999999999999</v>
      </c>
      <c r="E3275">
        <v>0.86899999999999999</v>
      </c>
      <c r="F3275">
        <v>1.0980000000000001</v>
      </c>
      <c r="G3275">
        <v>1.35</v>
      </c>
      <c r="H3275">
        <v>1.44</v>
      </c>
      <c r="I3275">
        <v>1.5129999999999999</v>
      </c>
      <c r="J3275">
        <v>1.4990000000000001</v>
      </c>
      <c r="K3275">
        <v>1.611</v>
      </c>
      <c r="L3275">
        <v>1.601</v>
      </c>
      <c r="M3275">
        <v>1.9259999999999999</v>
      </c>
      <c r="N3275">
        <v>1.988</v>
      </c>
      <c r="O3275">
        <v>2.13</v>
      </c>
      <c r="P3275">
        <v>2.2360000000000002</v>
      </c>
      <c r="Q3275">
        <v>2.1080000000000001</v>
      </c>
      <c r="R3275">
        <v>2.3540000000000001</v>
      </c>
      <c r="S3275">
        <v>2.7519999999999998</v>
      </c>
      <c r="T3275">
        <v>2.76</v>
      </c>
      <c r="U3275">
        <v>2.714</v>
      </c>
      <c r="V3275">
        <v>2.8290000000000002</v>
      </c>
      <c r="W3275">
        <v>3.1309999999999998</v>
      </c>
      <c r="X3275">
        <v>3.99</v>
      </c>
      <c r="Y3275">
        <v>4.5389999999999997</v>
      </c>
      <c r="Z3275">
        <v>5.5179999999999998</v>
      </c>
      <c r="AA3275">
        <v>5.2</v>
      </c>
      <c r="AB3275">
        <v>4.9000000000000004</v>
      </c>
    </row>
    <row r="3276" spans="1:28" x14ac:dyDescent="0.25">
      <c r="A3276" t="s">
        <v>414</v>
      </c>
      <c r="C3276">
        <v>0.84799999999999998</v>
      </c>
      <c r="D3276">
        <v>0.94399999999999995</v>
      </c>
      <c r="E3276">
        <v>0.88800000000000001</v>
      </c>
      <c r="F3276">
        <v>1.476</v>
      </c>
      <c r="G3276">
        <v>1.429</v>
      </c>
      <c r="H3276">
        <v>1.5860000000000001</v>
      </c>
      <c r="I3276">
        <v>1.325</v>
      </c>
      <c r="J3276">
        <v>1.5880000000000001</v>
      </c>
      <c r="K3276">
        <v>1.7889999999999999</v>
      </c>
      <c r="L3276">
        <v>2.109</v>
      </c>
      <c r="M3276">
        <v>2.593</v>
      </c>
      <c r="N3276">
        <v>2.6</v>
      </c>
      <c r="O3276">
        <v>2.78</v>
      </c>
      <c r="P3276">
        <v>3.456</v>
      </c>
      <c r="Q3276">
        <v>3.5539999999999998</v>
      </c>
      <c r="R3276">
        <v>4.2869999999999999</v>
      </c>
      <c r="S3276">
        <v>4.1520000000000001</v>
      </c>
      <c r="T3276">
        <v>3.9020000000000001</v>
      </c>
      <c r="U3276">
        <v>3.887</v>
      </c>
      <c r="V3276">
        <v>3.9969999999999999</v>
      </c>
      <c r="W3276">
        <v>3.9729999999999999</v>
      </c>
      <c r="X3276">
        <v>4.3890000000000002</v>
      </c>
      <c r="Y3276">
        <v>5.2679999999999998</v>
      </c>
      <c r="Z3276">
        <v>5.9989999999999997</v>
      </c>
      <c r="AA3276">
        <v>5.8</v>
      </c>
      <c r="AB3276">
        <v>5.4</v>
      </c>
    </row>
    <row r="3277" spans="1:28" x14ac:dyDescent="0.25">
      <c r="A3277" t="s">
        <v>4872</v>
      </c>
      <c r="P3277">
        <v>0.35699999999999998</v>
      </c>
      <c r="Q3277">
        <v>0.40300000000000002</v>
      </c>
      <c r="R3277">
        <v>0.42199999999999999</v>
      </c>
      <c r="S3277">
        <v>0.45300000000000001</v>
      </c>
      <c r="T3277">
        <v>0.33300000000000002</v>
      </c>
      <c r="U3277">
        <v>0.55500000000000005</v>
      </c>
      <c r="V3277">
        <v>0.42</v>
      </c>
      <c r="W3277">
        <v>0.54</v>
      </c>
      <c r="X3277">
        <v>0.53500000000000003</v>
      </c>
      <c r="Y3277">
        <v>0.51</v>
      </c>
      <c r="Z3277">
        <v>0.63100000000000001</v>
      </c>
      <c r="AA3277">
        <v>0.4</v>
      </c>
      <c r="AB3277">
        <v>0.4</v>
      </c>
    </row>
    <row r="3278" spans="1:28" x14ac:dyDescent="0.25">
      <c r="A3278" t="s">
        <v>4873</v>
      </c>
      <c r="O3278">
        <v>0.113</v>
      </c>
      <c r="P3278">
        <v>7.3999999999999996E-2</v>
      </c>
      <c r="Q3278">
        <v>9.4E-2</v>
      </c>
      <c r="R3278">
        <v>7.6999999999999999E-2</v>
      </c>
      <c r="S3278">
        <v>0.36399999999999999</v>
      </c>
      <c r="T3278">
        <v>0.873</v>
      </c>
      <c r="U3278">
        <v>0.73299999999999998</v>
      </c>
      <c r="V3278">
        <v>0.76700000000000002</v>
      </c>
      <c r="W3278">
        <v>0.98199999999999998</v>
      </c>
      <c r="X3278">
        <v>1</v>
      </c>
      <c r="Y3278">
        <v>1.2949999999999999</v>
      </c>
      <c r="Z3278">
        <v>1.7410000000000001</v>
      </c>
      <c r="AA3278">
        <v>1.1000000000000001</v>
      </c>
      <c r="AB3278">
        <v>0.7</v>
      </c>
    </row>
    <row r="3279" spans="1:28" x14ac:dyDescent="0.25">
      <c r="A3279" t="s">
        <v>4874</v>
      </c>
      <c r="B3279">
        <v>0.72399999999999998</v>
      </c>
      <c r="C3279">
        <v>0.34799999999999998</v>
      </c>
      <c r="D3279">
        <v>0.34100000000000003</v>
      </c>
      <c r="E3279">
        <v>0.5</v>
      </c>
    </row>
    <row r="3280" spans="1:28" x14ac:dyDescent="0.25">
      <c r="A3280" t="s">
        <v>4875</v>
      </c>
      <c r="B3280">
        <v>0.64600000000000002</v>
      </c>
      <c r="C3280">
        <v>0.66700000000000004</v>
      </c>
      <c r="D3280">
        <v>0.68500000000000005</v>
      </c>
      <c r="E3280">
        <v>1</v>
      </c>
      <c r="F3280">
        <v>1.0589999999999999</v>
      </c>
      <c r="G3280">
        <v>0.625</v>
      </c>
      <c r="H3280">
        <v>0.51700000000000002</v>
      </c>
      <c r="I3280">
        <v>0.73899999999999999</v>
      </c>
      <c r="J3280">
        <v>0.874</v>
      </c>
      <c r="K3280">
        <v>1.032</v>
      </c>
      <c r="L3280">
        <v>0.61899999999999999</v>
      </c>
      <c r="M3280">
        <v>1</v>
      </c>
      <c r="N3280">
        <v>0.82399999999999995</v>
      </c>
      <c r="O3280">
        <v>0.753</v>
      </c>
      <c r="P3280">
        <v>0.94299999999999995</v>
      </c>
      <c r="Q3280">
        <v>1.012</v>
      </c>
      <c r="R3280">
        <v>0.93400000000000005</v>
      </c>
      <c r="S3280">
        <v>1</v>
      </c>
      <c r="T3280">
        <v>0.84699999999999998</v>
      </c>
      <c r="U3280">
        <v>0.79800000000000004</v>
      </c>
      <c r="V3280">
        <v>1.0229999999999999</v>
      </c>
      <c r="W3280">
        <v>1.0269999999999999</v>
      </c>
      <c r="X3280">
        <v>1.091</v>
      </c>
      <c r="Y3280">
        <v>1.3</v>
      </c>
      <c r="Z3280">
        <v>1.6679999999999999</v>
      </c>
      <c r="AA3280">
        <v>1.4</v>
      </c>
      <c r="AB3280">
        <v>1.2</v>
      </c>
    </row>
    <row r="3281" spans="1:28" x14ac:dyDescent="0.25">
      <c r="A3281" t="s">
        <v>4876</v>
      </c>
      <c r="F3281">
        <v>0</v>
      </c>
      <c r="G3281">
        <v>0.55700000000000005</v>
      </c>
      <c r="H3281">
        <v>0.55000000000000004</v>
      </c>
      <c r="I3281">
        <v>0.79</v>
      </c>
      <c r="J3281">
        <v>0.51900000000000002</v>
      </c>
      <c r="K3281">
        <v>0.44400000000000001</v>
      </c>
      <c r="L3281">
        <v>0.65</v>
      </c>
      <c r="M3281">
        <v>0.84299999999999997</v>
      </c>
      <c r="N3281">
        <v>1.1299999999999999</v>
      </c>
      <c r="O3281">
        <v>0.97</v>
      </c>
      <c r="P3281">
        <v>0.95899999999999996</v>
      </c>
      <c r="Q3281">
        <v>0.89900000000000002</v>
      </c>
      <c r="R3281">
        <v>1.173</v>
      </c>
      <c r="S3281">
        <v>1.262</v>
      </c>
      <c r="T3281">
        <v>1.127</v>
      </c>
      <c r="U3281">
        <v>1.107</v>
      </c>
      <c r="V3281">
        <v>1.1679999999999999</v>
      </c>
      <c r="W3281">
        <v>1.2410000000000001</v>
      </c>
      <c r="X3281">
        <v>1.5</v>
      </c>
      <c r="Y3281">
        <v>1.6140000000000001</v>
      </c>
      <c r="Z3281">
        <v>2.0489999999999999</v>
      </c>
      <c r="AA3281">
        <v>1.8</v>
      </c>
      <c r="AB3281">
        <v>2</v>
      </c>
    </row>
    <row r="3282" spans="1:28" x14ac:dyDescent="0.25">
      <c r="A3282" t="s">
        <v>4877</v>
      </c>
      <c r="L3282">
        <v>2.0590000000000002</v>
      </c>
      <c r="M3282">
        <v>2.2930000000000001</v>
      </c>
      <c r="N3282">
        <v>2.4380000000000002</v>
      </c>
      <c r="O3282">
        <v>2.7280000000000002</v>
      </c>
      <c r="P3282">
        <v>2.58</v>
      </c>
      <c r="Q3282">
        <v>2.081</v>
      </c>
      <c r="R3282">
        <v>2.0169999999999999</v>
      </c>
      <c r="S3282">
        <v>2.351</v>
      </c>
      <c r="T3282">
        <v>2.452</v>
      </c>
      <c r="U3282">
        <v>2.6890000000000001</v>
      </c>
      <c r="V3282">
        <v>2.778</v>
      </c>
      <c r="W3282">
        <v>2.9969999999999999</v>
      </c>
      <c r="X3282">
        <v>2.7690000000000001</v>
      </c>
      <c r="Y3282">
        <v>3.7879999999999998</v>
      </c>
      <c r="Z3282">
        <v>3.9169999999999998</v>
      </c>
      <c r="AA3282">
        <v>3.4</v>
      </c>
      <c r="AB3282">
        <v>2.9</v>
      </c>
    </row>
    <row r="3283" spans="1:28" x14ac:dyDescent="0.25">
      <c r="A3283" t="s">
        <v>4878</v>
      </c>
      <c r="B3283">
        <v>0.61299999999999999</v>
      </c>
      <c r="C3283">
        <v>0.83299999999999996</v>
      </c>
      <c r="D3283">
        <v>0.92</v>
      </c>
      <c r="E3283">
        <v>0.3</v>
      </c>
      <c r="F3283">
        <v>0.34599999999999997</v>
      </c>
      <c r="G3283">
        <v>0.45500000000000002</v>
      </c>
      <c r="H3283">
        <v>0.57099999999999995</v>
      </c>
      <c r="I3283">
        <v>3.6999999999999998E-2</v>
      </c>
      <c r="J3283">
        <v>0.20699999999999999</v>
      </c>
      <c r="K3283">
        <v>0.31</v>
      </c>
      <c r="L3283">
        <v>0.28000000000000003</v>
      </c>
      <c r="M3283">
        <v>0.121</v>
      </c>
      <c r="N3283">
        <v>5.6000000000000001E-2</v>
      </c>
      <c r="O3283">
        <v>0.23300000000000001</v>
      </c>
      <c r="P3283">
        <v>0.23300000000000001</v>
      </c>
      <c r="Q3283">
        <v>0.156</v>
      </c>
      <c r="R3283">
        <v>0.161</v>
      </c>
      <c r="S3283">
        <v>0.24099999999999999</v>
      </c>
      <c r="T3283">
        <v>0.34599999999999997</v>
      </c>
      <c r="U3283">
        <v>0.161</v>
      </c>
      <c r="V3283">
        <v>0.41899999999999998</v>
      </c>
      <c r="W3283">
        <v>0.32300000000000001</v>
      </c>
      <c r="X3283">
        <v>0.4</v>
      </c>
      <c r="Y3283">
        <v>0.48099999999999998</v>
      </c>
      <c r="Z3283">
        <v>0.44400000000000001</v>
      </c>
      <c r="AA3283">
        <v>0.2</v>
      </c>
      <c r="AB3283">
        <v>0.2</v>
      </c>
    </row>
    <row r="3284" spans="1:28" x14ac:dyDescent="0.25">
      <c r="A3284" t="s">
        <v>4879</v>
      </c>
      <c r="B3284">
        <v>0.38200000000000001</v>
      </c>
      <c r="C3284">
        <v>0.85099999999999998</v>
      </c>
      <c r="D3284">
        <v>0.67300000000000004</v>
      </c>
      <c r="E3284">
        <v>1.139</v>
      </c>
      <c r="F3284">
        <v>1.139</v>
      </c>
      <c r="G3284">
        <v>0.96599999999999997</v>
      </c>
      <c r="H3284">
        <v>0.84399999999999997</v>
      </c>
      <c r="I3284">
        <v>1.054</v>
      </c>
      <c r="J3284">
        <v>0.7</v>
      </c>
      <c r="K3284">
        <v>0.92700000000000005</v>
      </c>
      <c r="L3284">
        <v>0.90500000000000003</v>
      </c>
      <c r="M3284">
        <v>0.86099999999999999</v>
      </c>
      <c r="N3284">
        <v>0.78600000000000003</v>
      </c>
      <c r="O3284">
        <v>0.74099999999999999</v>
      </c>
      <c r="P3284">
        <v>0.23300000000000001</v>
      </c>
      <c r="Q3284">
        <v>0.82799999999999996</v>
      </c>
      <c r="R3284">
        <v>0.53800000000000003</v>
      </c>
      <c r="S3284">
        <v>0.25700000000000001</v>
      </c>
      <c r="T3284">
        <v>0.878</v>
      </c>
      <c r="U3284">
        <v>0.71399999999999997</v>
      </c>
      <c r="V3284">
        <v>0.90600000000000003</v>
      </c>
      <c r="W3284">
        <v>0.79300000000000004</v>
      </c>
      <c r="X3284">
        <v>0.54300000000000004</v>
      </c>
      <c r="Y3284">
        <v>0.51500000000000001</v>
      </c>
      <c r="Z3284">
        <v>1.0740000000000001</v>
      </c>
      <c r="AA3284">
        <v>1</v>
      </c>
      <c r="AB3284">
        <v>1.2</v>
      </c>
    </row>
    <row r="3285" spans="1:28" x14ac:dyDescent="0.25">
      <c r="A3285" t="s">
        <v>4880</v>
      </c>
      <c r="B3285">
        <v>0.19</v>
      </c>
      <c r="C3285">
        <v>0.32300000000000001</v>
      </c>
    </row>
    <row r="3286" spans="1:28" x14ac:dyDescent="0.25">
      <c r="A3286" t="s">
        <v>4881</v>
      </c>
      <c r="B3286">
        <v>4.9870000000000001</v>
      </c>
      <c r="C3286">
        <v>4.6109999999999998</v>
      </c>
      <c r="D3286">
        <v>3.4169999999999998</v>
      </c>
      <c r="E3286">
        <v>4.7</v>
      </c>
      <c r="F3286">
        <v>4.7960000000000003</v>
      </c>
      <c r="G3286">
        <v>4.2050000000000001</v>
      </c>
      <c r="H3286">
        <v>4.4470000000000001</v>
      </c>
      <c r="I3286">
        <v>4.0590000000000002</v>
      </c>
      <c r="J3286">
        <v>3.383</v>
      </c>
      <c r="K3286">
        <v>4.2039999999999997</v>
      </c>
      <c r="L3286">
        <v>3.363</v>
      </c>
      <c r="M3286">
        <v>4.9630000000000001</v>
      </c>
      <c r="N3286">
        <v>3.61</v>
      </c>
      <c r="O3286">
        <v>3.919</v>
      </c>
      <c r="P3286">
        <v>3.36</v>
      </c>
      <c r="Q3286">
        <v>4.13</v>
      </c>
      <c r="R3286">
        <v>2.3980000000000001</v>
      </c>
      <c r="S3286">
        <v>4.0119999999999996</v>
      </c>
      <c r="T3286">
        <v>3.7160000000000002</v>
      </c>
      <c r="U3286">
        <v>3.7749999999999999</v>
      </c>
      <c r="V3286">
        <v>3.89</v>
      </c>
      <c r="W3286">
        <v>2.2240000000000002</v>
      </c>
      <c r="Y3286">
        <v>3.33</v>
      </c>
      <c r="Z3286">
        <v>3.899</v>
      </c>
      <c r="AA3286">
        <v>2.9</v>
      </c>
      <c r="AB3286">
        <v>3.4</v>
      </c>
    </row>
    <row r="3287" spans="1:28" x14ac:dyDescent="0.25">
      <c r="A3287" t="s">
        <v>4882</v>
      </c>
      <c r="D3287">
        <v>1.625</v>
      </c>
      <c r="E3287">
        <v>2.3410000000000002</v>
      </c>
      <c r="F3287">
        <v>2.278</v>
      </c>
      <c r="G3287">
        <v>1.7649999999999999</v>
      </c>
      <c r="H3287">
        <v>2.5339999999999998</v>
      </c>
      <c r="I3287">
        <v>2.12</v>
      </c>
      <c r="J3287">
        <v>2.5179999999999998</v>
      </c>
      <c r="K3287">
        <v>2.5499999999999998</v>
      </c>
      <c r="L3287">
        <v>2.3439999999999999</v>
      </c>
      <c r="M3287">
        <v>1.7470000000000001</v>
      </c>
      <c r="N3287">
        <v>2.464</v>
      </c>
      <c r="O3287">
        <v>2.573</v>
      </c>
      <c r="P3287">
        <v>1.7849999999999999</v>
      </c>
      <c r="Q3287">
        <v>2</v>
      </c>
      <c r="R3287">
        <v>1.925</v>
      </c>
      <c r="S3287">
        <v>1.222</v>
      </c>
      <c r="T3287">
        <v>1.0409999999999999</v>
      </c>
      <c r="U3287">
        <v>0.95199999999999996</v>
      </c>
      <c r="V3287">
        <v>1.2050000000000001</v>
      </c>
      <c r="W3287">
        <v>1.5029999999999999</v>
      </c>
      <c r="X3287">
        <v>1.1950000000000001</v>
      </c>
      <c r="Y3287">
        <v>1.339</v>
      </c>
      <c r="Z3287">
        <v>1.714</v>
      </c>
      <c r="AA3287">
        <v>1.8</v>
      </c>
      <c r="AB3287">
        <v>1.6</v>
      </c>
    </row>
    <row r="3288" spans="1:28" x14ac:dyDescent="0.25">
      <c r="A3288" t="s">
        <v>4883</v>
      </c>
      <c r="B3288">
        <v>0.39600000000000002</v>
      </c>
      <c r="C3288">
        <v>0.51200000000000001</v>
      </c>
      <c r="D3288">
        <v>0.38</v>
      </c>
      <c r="E3288">
        <v>0.76400000000000001</v>
      </c>
      <c r="F3288">
        <v>0.64300000000000002</v>
      </c>
      <c r="G3288">
        <v>0.83099999999999996</v>
      </c>
      <c r="H3288">
        <v>0.47899999999999998</v>
      </c>
      <c r="I3288">
        <v>0.38800000000000001</v>
      </c>
      <c r="J3288">
        <v>0.84199999999999997</v>
      </c>
      <c r="K3288">
        <v>0.78400000000000003</v>
      </c>
      <c r="L3288">
        <v>0.63900000000000001</v>
      </c>
      <c r="M3288">
        <v>0.79</v>
      </c>
      <c r="N3288">
        <v>0.871</v>
      </c>
      <c r="O3288">
        <v>0.91</v>
      </c>
      <c r="P3288">
        <v>0.67100000000000004</v>
      </c>
      <c r="Q3288">
        <v>0.56000000000000005</v>
      </c>
      <c r="R3288">
        <v>0.63</v>
      </c>
      <c r="S3288">
        <v>0.69599999999999995</v>
      </c>
      <c r="T3288">
        <v>0.71899999999999997</v>
      </c>
      <c r="U3288">
        <v>1.048</v>
      </c>
      <c r="V3288">
        <v>1.4059999999999999</v>
      </c>
      <c r="W3288">
        <v>1.143</v>
      </c>
      <c r="X3288">
        <v>1.143</v>
      </c>
      <c r="Y3288">
        <v>1.0649999999999999</v>
      </c>
      <c r="Z3288">
        <v>1.2889999999999999</v>
      </c>
      <c r="AA3288">
        <v>1.1000000000000001</v>
      </c>
      <c r="AB3288">
        <v>1</v>
      </c>
    </row>
    <row r="3289" spans="1:28" x14ac:dyDescent="0.25">
      <c r="A3289" t="s">
        <v>4884</v>
      </c>
      <c r="E3289">
        <v>0.36799999999999999</v>
      </c>
      <c r="F3289">
        <v>0.51200000000000001</v>
      </c>
      <c r="G3289">
        <v>0.46800000000000003</v>
      </c>
      <c r="H3289">
        <v>0.40699999999999997</v>
      </c>
      <c r="I3289">
        <v>0.40400000000000003</v>
      </c>
      <c r="J3289">
        <v>0.48899999999999999</v>
      </c>
      <c r="K3289">
        <v>0.66700000000000004</v>
      </c>
      <c r="L3289">
        <v>0.61899999999999999</v>
      </c>
      <c r="M3289">
        <v>0.78400000000000003</v>
      </c>
      <c r="N3289">
        <v>0.64500000000000002</v>
      </c>
      <c r="O3289">
        <v>0.99</v>
      </c>
      <c r="P3289">
        <v>0.77800000000000002</v>
      </c>
      <c r="Q3289">
        <v>0.60799999999999998</v>
      </c>
      <c r="R3289">
        <v>0.61899999999999999</v>
      </c>
      <c r="S3289">
        <v>0.623</v>
      </c>
      <c r="T3289">
        <v>0.627</v>
      </c>
      <c r="U3289">
        <v>0.82599999999999996</v>
      </c>
      <c r="V3289">
        <v>0.70499999999999996</v>
      </c>
      <c r="W3289">
        <v>0.97</v>
      </c>
      <c r="X3289">
        <v>0.879</v>
      </c>
      <c r="Y3289">
        <v>1.032</v>
      </c>
      <c r="Z3289">
        <v>1.2110000000000001</v>
      </c>
      <c r="AA3289">
        <v>0.9</v>
      </c>
      <c r="AB3289">
        <v>0.9</v>
      </c>
    </row>
    <row r="3290" spans="1:28" x14ac:dyDescent="0.25">
      <c r="A3290" t="s">
        <v>4885</v>
      </c>
      <c r="B3290">
        <v>1.0309999999999999</v>
      </c>
      <c r="C3290">
        <v>1.2709999999999999</v>
      </c>
      <c r="D3290">
        <v>1.3380000000000001</v>
      </c>
      <c r="E3290">
        <v>1.56</v>
      </c>
      <c r="F3290">
        <v>1.839</v>
      </c>
      <c r="G3290">
        <v>1.4259999999999999</v>
      </c>
      <c r="H3290">
        <v>1.8720000000000001</v>
      </c>
      <c r="I3290">
        <v>1.0229999999999999</v>
      </c>
      <c r="J3290">
        <v>2.258</v>
      </c>
      <c r="K3290">
        <v>1.8280000000000001</v>
      </c>
      <c r="L3290">
        <v>2.1840000000000002</v>
      </c>
      <c r="M3290">
        <v>2.16</v>
      </c>
      <c r="N3290">
        <v>2.923</v>
      </c>
      <c r="O3290">
        <v>2.7469999999999999</v>
      </c>
      <c r="P3290">
        <v>3.585</v>
      </c>
      <c r="Q3290">
        <v>3.5990000000000002</v>
      </c>
      <c r="R3290">
        <v>3.7080000000000002</v>
      </c>
      <c r="S3290">
        <v>3.0819999999999999</v>
      </c>
      <c r="T3290">
        <v>4.1680000000000001</v>
      </c>
      <c r="U3290">
        <v>3.6629999999999998</v>
      </c>
      <c r="V3290">
        <v>4.4939999999999998</v>
      </c>
      <c r="W3290">
        <v>4.12</v>
      </c>
      <c r="X3290">
        <v>4.57</v>
      </c>
      <c r="Y3290">
        <v>4.1849999999999996</v>
      </c>
      <c r="Z3290">
        <v>5.7670000000000003</v>
      </c>
      <c r="AA3290">
        <v>4.4000000000000004</v>
      </c>
      <c r="AB3290">
        <v>5.8</v>
      </c>
    </row>
    <row r="3291" spans="1:28" x14ac:dyDescent="0.25">
      <c r="A3291" t="s">
        <v>4886</v>
      </c>
      <c r="B3291">
        <v>8.4000000000000005E-2</v>
      </c>
      <c r="C3291">
        <v>7.8E-2</v>
      </c>
      <c r="D3291">
        <v>0.27500000000000002</v>
      </c>
      <c r="E3291">
        <v>0.255</v>
      </c>
      <c r="F3291">
        <v>0.22800000000000001</v>
      </c>
      <c r="G3291">
        <v>0.33500000000000002</v>
      </c>
      <c r="H3291">
        <v>0.24099999999999999</v>
      </c>
      <c r="I3291">
        <v>0.28100000000000003</v>
      </c>
      <c r="J3291">
        <v>0.27400000000000002</v>
      </c>
      <c r="K3291">
        <v>0.35799999999999998</v>
      </c>
      <c r="L3291">
        <v>0.53</v>
      </c>
      <c r="M3291">
        <v>0.52600000000000002</v>
      </c>
      <c r="N3291">
        <v>0.54700000000000004</v>
      </c>
      <c r="O3291">
        <v>0.51600000000000001</v>
      </c>
      <c r="P3291">
        <v>0.53900000000000003</v>
      </c>
      <c r="Q3291">
        <v>0.39900000000000002</v>
      </c>
      <c r="R3291">
        <v>0.48599999999999999</v>
      </c>
      <c r="S3291">
        <v>0.57199999999999995</v>
      </c>
      <c r="T3291">
        <v>0.60399999999999998</v>
      </c>
      <c r="U3291">
        <v>0.88900000000000001</v>
      </c>
      <c r="V3291">
        <v>1.1140000000000001</v>
      </c>
      <c r="W3291">
        <v>0.82499999999999996</v>
      </c>
      <c r="X3291">
        <v>0.84</v>
      </c>
      <c r="Y3291">
        <v>0.94599999999999995</v>
      </c>
      <c r="Z3291">
        <v>1.085</v>
      </c>
      <c r="AA3291">
        <v>1.2</v>
      </c>
      <c r="AB3291">
        <v>0.9</v>
      </c>
    </row>
    <row r="3292" spans="1:28" x14ac:dyDescent="0.25">
      <c r="A3292" t="s">
        <v>4887</v>
      </c>
      <c r="B3292">
        <v>0.58799999999999997</v>
      </c>
      <c r="C3292">
        <v>0.63</v>
      </c>
      <c r="D3292">
        <v>0.60399999999999998</v>
      </c>
      <c r="E3292">
        <v>0.621</v>
      </c>
      <c r="F3292">
        <v>0.60599999999999998</v>
      </c>
      <c r="G3292">
        <v>0.498</v>
      </c>
      <c r="H3292">
        <v>0.60399999999999998</v>
      </c>
      <c r="I3292">
        <v>0.56799999999999995</v>
      </c>
      <c r="J3292">
        <v>0.77400000000000002</v>
      </c>
      <c r="K3292">
        <v>0.65100000000000002</v>
      </c>
      <c r="L3292">
        <v>0.98399999999999999</v>
      </c>
      <c r="M3292">
        <v>0.877</v>
      </c>
      <c r="N3292">
        <v>1.1419999999999999</v>
      </c>
      <c r="O3292">
        <v>1.105</v>
      </c>
      <c r="P3292">
        <v>0.85699999999999998</v>
      </c>
      <c r="Q3292">
        <v>1.0109999999999999</v>
      </c>
      <c r="R3292">
        <v>0.97599999999999998</v>
      </c>
      <c r="S3292">
        <v>0.99099999999999999</v>
      </c>
      <c r="T3292">
        <v>1.1930000000000001</v>
      </c>
      <c r="U3292">
        <v>1.2410000000000001</v>
      </c>
      <c r="V3292">
        <v>1.1319999999999999</v>
      </c>
      <c r="W3292">
        <v>1.5640000000000001</v>
      </c>
      <c r="X3292">
        <v>1.73</v>
      </c>
      <c r="Y3292">
        <v>2.1739999999999999</v>
      </c>
      <c r="Z3292">
        <v>2.133</v>
      </c>
      <c r="AA3292">
        <v>1.9</v>
      </c>
      <c r="AB3292">
        <v>1.7</v>
      </c>
    </row>
    <row r="3293" spans="1:28" x14ac:dyDescent="0.25">
      <c r="A3293" t="s">
        <v>4888</v>
      </c>
      <c r="B3293">
        <v>0</v>
      </c>
      <c r="C3293">
        <v>0.54500000000000004</v>
      </c>
      <c r="D3293">
        <v>1.4</v>
      </c>
      <c r="E3293">
        <v>1.4259999999999999</v>
      </c>
      <c r="F3293">
        <v>1.1180000000000001</v>
      </c>
      <c r="G3293">
        <v>0.85899999999999999</v>
      </c>
      <c r="H3293">
        <v>1.123</v>
      </c>
      <c r="I3293">
        <v>0.85699999999999998</v>
      </c>
      <c r="J3293">
        <v>1.2909999999999999</v>
      </c>
      <c r="K3293">
        <v>0.98599999999999999</v>
      </c>
      <c r="L3293">
        <v>1.103</v>
      </c>
      <c r="M3293">
        <v>1.1120000000000001</v>
      </c>
      <c r="N3293">
        <v>1.4850000000000001</v>
      </c>
      <c r="O3293">
        <v>0.93799999999999994</v>
      </c>
      <c r="P3293">
        <v>1.095</v>
      </c>
      <c r="Q3293">
        <v>1.462</v>
      </c>
      <c r="R3293">
        <v>1.4890000000000001</v>
      </c>
      <c r="S3293">
        <v>1.28</v>
      </c>
      <c r="T3293">
        <v>2.23</v>
      </c>
      <c r="U3293">
        <v>1.855</v>
      </c>
      <c r="V3293">
        <v>1.744</v>
      </c>
      <c r="W3293">
        <v>1.6539999999999999</v>
      </c>
      <c r="X3293">
        <v>2.0760000000000001</v>
      </c>
      <c r="Y3293">
        <v>1.7769999999999999</v>
      </c>
      <c r="Z3293">
        <v>1.6439999999999999</v>
      </c>
      <c r="AA3293">
        <v>1.3</v>
      </c>
      <c r="AB3293">
        <v>1.9</v>
      </c>
    </row>
    <row r="3294" spans="1:28" x14ac:dyDescent="0.25">
      <c r="A3294" t="s">
        <v>4889</v>
      </c>
      <c r="B3294">
        <v>0.66700000000000004</v>
      </c>
      <c r="C3294">
        <v>0.58799999999999997</v>
      </c>
      <c r="D3294">
        <v>0.72699999999999998</v>
      </c>
      <c r="E3294">
        <v>0.64600000000000002</v>
      </c>
      <c r="F3294">
        <v>0.5</v>
      </c>
      <c r="G3294">
        <v>0.48399999999999999</v>
      </c>
      <c r="H3294">
        <v>0.6</v>
      </c>
      <c r="I3294">
        <v>0.81599999999999995</v>
      </c>
      <c r="J3294">
        <v>0.86099999999999999</v>
      </c>
      <c r="K3294">
        <v>0.78400000000000003</v>
      </c>
      <c r="L3294">
        <v>0.875</v>
      </c>
      <c r="M3294">
        <v>1.155</v>
      </c>
      <c r="N3294">
        <v>0.93799999999999994</v>
      </c>
      <c r="O3294">
        <v>1.141</v>
      </c>
      <c r="P3294">
        <v>0.86199999999999999</v>
      </c>
      <c r="Q3294">
        <v>1</v>
      </c>
      <c r="R3294">
        <v>0.90200000000000002</v>
      </c>
      <c r="S3294">
        <v>0.93799999999999994</v>
      </c>
      <c r="T3294">
        <v>1.0449999999999999</v>
      </c>
      <c r="U3294">
        <v>0.84399999999999997</v>
      </c>
      <c r="V3294">
        <v>0.91800000000000004</v>
      </c>
      <c r="W3294">
        <v>0.84599999999999997</v>
      </c>
      <c r="X3294">
        <v>0.85399999999999998</v>
      </c>
      <c r="Y3294">
        <v>1.294</v>
      </c>
      <c r="Z3294">
        <v>1.038</v>
      </c>
      <c r="AA3294">
        <v>0.9</v>
      </c>
      <c r="AB3294">
        <v>1.1000000000000001</v>
      </c>
    </row>
    <row r="3295" spans="1:28" x14ac:dyDescent="0.25">
      <c r="A3295" t="s">
        <v>4890</v>
      </c>
      <c r="B3295">
        <v>0.21199999999999999</v>
      </c>
      <c r="C3295">
        <v>0.14000000000000001</v>
      </c>
      <c r="D3295">
        <v>0.17100000000000001</v>
      </c>
      <c r="E3295">
        <v>0.23400000000000001</v>
      </c>
      <c r="F3295">
        <v>0.252</v>
      </c>
      <c r="G3295">
        <v>0.25</v>
      </c>
      <c r="H3295">
        <v>0.159</v>
      </c>
      <c r="I3295">
        <v>0.10199999999999999</v>
      </c>
      <c r="J3295">
        <v>0.17100000000000001</v>
      </c>
      <c r="K3295">
        <v>0.13300000000000001</v>
      </c>
      <c r="L3295">
        <v>0.20399999999999999</v>
      </c>
      <c r="M3295">
        <v>0.214</v>
      </c>
      <c r="N3295">
        <v>9.9000000000000005E-2</v>
      </c>
      <c r="O3295">
        <v>5.8999999999999997E-2</v>
      </c>
      <c r="P3295">
        <v>5.8000000000000003E-2</v>
      </c>
      <c r="Q3295">
        <v>7.0999999999999994E-2</v>
      </c>
      <c r="R3295">
        <v>8.8999999999999996E-2</v>
      </c>
      <c r="S3295">
        <v>7.1999999999999995E-2</v>
      </c>
    </row>
    <row r="3296" spans="1:28" x14ac:dyDescent="0.25">
      <c r="A3296" t="s">
        <v>4891</v>
      </c>
      <c r="B3296">
        <v>2.3610000000000002</v>
      </c>
      <c r="C3296">
        <v>2.2410000000000001</v>
      </c>
      <c r="D3296">
        <v>1.714</v>
      </c>
      <c r="E3296">
        <v>1.5</v>
      </c>
      <c r="F3296">
        <v>2.9390000000000001</v>
      </c>
      <c r="G3296">
        <v>1.9379999999999999</v>
      </c>
      <c r="H3296">
        <v>1.84</v>
      </c>
      <c r="I3296">
        <v>1.9259999999999999</v>
      </c>
      <c r="J3296">
        <v>2.923</v>
      </c>
      <c r="K3296">
        <v>4</v>
      </c>
      <c r="L3296">
        <v>2.1179999999999999</v>
      </c>
      <c r="M3296">
        <v>2</v>
      </c>
      <c r="N3296">
        <v>2.9329999999999998</v>
      </c>
      <c r="O3296">
        <v>2.4670000000000001</v>
      </c>
      <c r="P3296">
        <v>1.917</v>
      </c>
      <c r="Q3296">
        <v>1.643</v>
      </c>
      <c r="R3296">
        <v>1.7370000000000001</v>
      </c>
      <c r="S3296">
        <v>1</v>
      </c>
      <c r="T3296">
        <v>1.1000000000000001</v>
      </c>
      <c r="U3296">
        <v>1.524</v>
      </c>
      <c r="V3296">
        <v>2.9169999999999998</v>
      </c>
      <c r="W3296">
        <v>3.3639999999999999</v>
      </c>
      <c r="X3296">
        <v>3.3330000000000002</v>
      </c>
      <c r="Y3296">
        <v>4.5330000000000004</v>
      </c>
      <c r="Z3296">
        <v>5.476</v>
      </c>
      <c r="AA3296">
        <v>5.4</v>
      </c>
      <c r="AB3296">
        <v>3.8</v>
      </c>
    </row>
    <row r="3297" spans="1:28" x14ac:dyDescent="0.25">
      <c r="A3297" t="s">
        <v>4892</v>
      </c>
      <c r="G3297">
        <v>0.121</v>
      </c>
      <c r="H3297">
        <v>0.154</v>
      </c>
      <c r="I3297">
        <v>0.158</v>
      </c>
    </row>
    <row r="3298" spans="1:28" x14ac:dyDescent="0.25">
      <c r="A3298" t="s">
        <v>4893</v>
      </c>
      <c r="B3298">
        <v>0.64800000000000002</v>
      </c>
      <c r="C3298">
        <v>0.42</v>
      </c>
      <c r="D3298">
        <v>0.28799999999999998</v>
      </c>
      <c r="E3298">
        <v>1.367</v>
      </c>
      <c r="F3298">
        <v>0.67800000000000005</v>
      </c>
      <c r="G3298">
        <v>0.72299999999999998</v>
      </c>
      <c r="H3298">
        <v>0.60299999999999998</v>
      </c>
      <c r="I3298">
        <v>0.67200000000000004</v>
      </c>
      <c r="J3298">
        <v>0.70599999999999996</v>
      </c>
      <c r="K3298">
        <v>0.88400000000000001</v>
      </c>
      <c r="L3298">
        <v>1.117</v>
      </c>
      <c r="M3298">
        <v>1.431</v>
      </c>
      <c r="N3298">
        <v>0.91900000000000004</v>
      </c>
      <c r="O3298">
        <v>2.194</v>
      </c>
      <c r="P3298">
        <v>2.4220000000000002</v>
      </c>
      <c r="Q3298">
        <v>3</v>
      </c>
      <c r="R3298">
        <v>2.0430000000000001</v>
      </c>
      <c r="S3298">
        <v>1.7949999999999999</v>
      </c>
      <c r="T3298">
        <v>1.8240000000000001</v>
      </c>
      <c r="U3298">
        <v>2.3180000000000001</v>
      </c>
      <c r="V3298">
        <v>4.0730000000000004</v>
      </c>
      <c r="W3298">
        <v>3.9180000000000001</v>
      </c>
      <c r="X3298">
        <v>3.5219999999999998</v>
      </c>
      <c r="Y3298">
        <v>3.2570000000000001</v>
      </c>
      <c r="Z3298">
        <v>2.02</v>
      </c>
      <c r="AA3298">
        <v>2.2999999999999998</v>
      </c>
      <c r="AB3298">
        <v>1.7</v>
      </c>
    </row>
    <row r="3299" spans="1:28" x14ac:dyDescent="0.25">
      <c r="A3299" t="s">
        <v>4894</v>
      </c>
      <c r="D3299">
        <v>5.8999999999999997E-2</v>
      </c>
    </row>
    <row r="3300" spans="1:28" x14ac:dyDescent="0.25">
      <c r="A3300" t="s">
        <v>4895</v>
      </c>
      <c r="V3300">
        <v>2.395</v>
      </c>
      <c r="W3300">
        <v>1.22</v>
      </c>
      <c r="X3300">
        <v>1.292</v>
      </c>
      <c r="Y3300">
        <v>3.1779999999999999</v>
      </c>
      <c r="Z3300">
        <v>3.1829999999999998</v>
      </c>
      <c r="AA3300">
        <v>2.7</v>
      </c>
      <c r="AB3300">
        <v>3.2</v>
      </c>
    </row>
    <row r="3301" spans="1:28" x14ac:dyDescent="0.25">
      <c r="A3301" t="s">
        <v>1590</v>
      </c>
      <c r="Q3301">
        <v>0.27700000000000002</v>
      </c>
      <c r="R3301">
        <v>0.48899999999999999</v>
      </c>
      <c r="S3301">
        <v>0.26500000000000001</v>
      </c>
      <c r="T3301">
        <v>0.379</v>
      </c>
      <c r="U3301">
        <v>0.76700000000000002</v>
      </c>
      <c r="V3301">
        <v>0.47199999999999998</v>
      </c>
      <c r="W3301">
        <v>0.95299999999999996</v>
      </c>
      <c r="X3301">
        <v>1.0580000000000001</v>
      </c>
      <c r="Y3301">
        <v>2.653</v>
      </c>
      <c r="Z3301">
        <v>2.4260000000000002</v>
      </c>
      <c r="AA3301">
        <v>1.9</v>
      </c>
      <c r="AB3301">
        <v>1.1000000000000001</v>
      </c>
    </row>
    <row r="3302" spans="1:28" x14ac:dyDescent="0.25">
      <c r="A3302" t="s">
        <v>4896</v>
      </c>
      <c r="T3302">
        <v>0.39400000000000002</v>
      </c>
      <c r="U3302">
        <v>0.44800000000000001</v>
      </c>
      <c r="V3302">
        <v>0.56899999999999995</v>
      </c>
      <c r="W3302">
        <v>0.65300000000000002</v>
      </c>
      <c r="X3302">
        <v>1.2470000000000001</v>
      </c>
      <c r="Y3302">
        <v>1.863</v>
      </c>
      <c r="Z3302">
        <v>2.052</v>
      </c>
      <c r="AA3302">
        <v>1.7</v>
      </c>
      <c r="AB3302">
        <v>1.5</v>
      </c>
    </row>
    <row r="3303" spans="1:28" x14ac:dyDescent="0.25">
      <c r="A3303" t="s">
        <v>4897</v>
      </c>
      <c r="R3303">
        <v>0.36699999999999999</v>
      </c>
      <c r="S3303">
        <v>0.54900000000000004</v>
      </c>
      <c r="T3303">
        <v>0.54</v>
      </c>
      <c r="U3303">
        <v>0.56899999999999995</v>
      </c>
      <c r="V3303">
        <v>0.66</v>
      </c>
      <c r="W3303">
        <v>0.72</v>
      </c>
      <c r="X3303">
        <v>0.86299999999999999</v>
      </c>
      <c r="Y3303">
        <v>0.98</v>
      </c>
      <c r="Z3303">
        <v>0.76400000000000001</v>
      </c>
      <c r="AA3303">
        <v>0.9</v>
      </c>
      <c r="AB3303">
        <v>0.7</v>
      </c>
    </row>
    <row r="3304" spans="1:28" x14ac:dyDescent="0.25">
      <c r="A3304" t="s">
        <v>4898</v>
      </c>
      <c r="B3304">
        <v>0.32100000000000001</v>
      </c>
      <c r="C3304">
        <v>0.51900000000000002</v>
      </c>
      <c r="D3304">
        <v>0.61499999999999999</v>
      </c>
      <c r="E3304">
        <v>0.35</v>
      </c>
      <c r="F3304">
        <v>0.14799999999999999</v>
      </c>
    </row>
    <row r="3305" spans="1:28" x14ac:dyDescent="0.25">
      <c r="A3305" t="s">
        <v>4899</v>
      </c>
      <c r="W3305">
        <v>2.306</v>
      </c>
      <c r="X3305">
        <v>5.2809999999999997</v>
      </c>
      <c r="Y3305">
        <v>7.8819999999999997</v>
      </c>
      <c r="Z3305">
        <v>8.0440000000000005</v>
      </c>
      <c r="AA3305">
        <v>11.4</v>
      </c>
      <c r="AB3305">
        <v>6.3</v>
      </c>
    </row>
    <row r="3306" spans="1:28" x14ac:dyDescent="0.25">
      <c r="A3306" t="s">
        <v>4900</v>
      </c>
      <c r="B3306">
        <v>0.622</v>
      </c>
      <c r="C3306">
        <v>0.59499999999999997</v>
      </c>
      <c r="D3306">
        <v>0.41199999999999998</v>
      </c>
      <c r="E3306">
        <v>1.0489999999999999</v>
      </c>
      <c r="F3306">
        <v>0.39100000000000001</v>
      </c>
      <c r="G3306">
        <v>0.52100000000000002</v>
      </c>
      <c r="H3306">
        <v>0.59599999999999997</v>
      </c>
      <c r="I3306">
        <v>1.214</v>
      </c>
      <c r="J3306">
        <v>0.442</v>
      </c>
      <c r="K3306">
        <v>0.90900000000000003</v>
      </c>
      <c r="L3306">
        <v>1.512</v>
      </c>
      <c r="M3306">
        <v>0.873</v>
      </c>
      <c r="N3306">
        <v>1.18</v>
      </c>
      <c r="O3306">
        <v>2.0289999999999999</v>
      </c>
      <c r="P3306">
        <v>2.54</v>
      </c>
      <c r="Q3306">
        <v>0.76800000000000002</v>
      </c>
      <c r="R3306">
        <v>1.319</v>
      </c>
      <c r="S3306">
        <v>0.83299999999999996</v>
      </c>
      <c r="T3306">
        <v>1.2</v>
      </c>
      <c r="U3306">
        <v>1.738</v>
      </c>
      <c r="V3306">
        <v>1.8939999999999999</v>
      </c>
      <c r="W3306">
        <v>2.3650000000000002</v>
      </c>
      <c r="X3306">
        <v>3.843</v>
      </c>
      <c r="Y3306">
        <v>8.6669999999999998</v>
      </c>
      <c r="Z3306">
        <v>2.6949999999999998</v>
      </c>
      <c r="AA3306">
        <v>2.5</v>
      </c>
      <c r="AB3306">
        <v>3.1</v>
      </c>
    </row>
    <row r="3307" spans="1:28" x14ac:dyDescent="0.25">
      <c r="A3307" t="s">
        <v>4901</v>
      </c>
      <c r="B3307">
        <v>0.63</v>
      </c>
      <c r="C3307">
        <v>0.6</v>
      </c>
      <c r="D3307">
        <v>0.91100000000000003</v>
      </c>
      <c r="E3307">
        <v>1.091</v>
      </c>
      <c r="F3307">
        <v>0.92600000000000005</v>
      </c>
      <c r="G3307">
        <v>0.85199999999999998</v>
      </c>
      <c r="H3307">
        <v>1.145</v>
      </c>
      <c r="I3307">
        <v>1.018</v>
      </c>
      <c r="J3307">
        <v>1.2549999999999999</v>
      </c>
      <c r="K3307">
        <v>1.056</v>
      </c>
      <c r="L3307">
        <v>1.4810000000000001</v>
      </c>
      <c r="M3307">
        <v>1.4730000000000001</v>
      </c>
      <c r="N3307">
        <v>1.3540000000000001</v>
      </c>
      <c r="O3307">
        <v>1.819</v>
      </c>
      <c r="P3307">
        <v>2.0139999999999998</v>
      </c>
      <c r="Q3307">
        <v>2.028</v>
      </c>
      <c r="R3307">
        <v>2.444</v>
      </c>
      <c r="S3307">
        <v>2.4929999999999999</v>
      </c>
      <c r="T3307">
        <v>1.976</v>
      </c>
      <c r="U3307">
        <v>3.0209999999999999</v>
      </c>
      <c r="V3307">
        <v>3.391</v>
      </c>
      <c r="W3307">
        <v>3.0870000000000002</v>
      </c>
      <c r="X3307">
        <v>3.758</v>
      </c>
      <c r="Y3307">
        <v>4.8559999999999999</v>
      </c>
      <c r="Z3307">
        <v>6.3</v>
      </c>
      <c r="AA3307">
        <v>6.2</v>
      </c>
      <c r="AB3307">
        <v>4.9000000000000004</v>
      </c>
    </row>
    <row r="3308" spans="1:28" x14ac:dyDescent="0.25">
      <c r="A3308" t="s">
        <v>4902</v>
      </c>
      <c r="B3308">
        <v>0</v>
      </c>
      <c r="C3308">
        <v>0.88200000000000001</v>
      </c>
      <c r="D3308">
        <v>0.53100000000000003</v>
      </c>
      <c r="E3308">
        <v>0.81799999999999995</v>
      </c>
      <c r="F3308">
        <v>0.64900000000000002</v>
      </c>
      <c r="G3308">
        <v>0.38100000000000001</v>
      </c>
      <c r="H3308">
        <v>0.68300000000000005</v>
      </c>
      <c r="I3308">
        <v>1.2629999999999999</v>
      </c>
      <c r="J3308">
        <v>1.472</v>
      </c>
      <c r="K3308">
        <v>1.05</v>
      </c>
      <c r="L3308">
        <v>1.4650000000000001</v>
      </c>
      <c r="M3308">
        <v>1.4219999999999999</v>
      </c>
      <c r="N3308">
        <v>1.208</v>
      </c>
      <c r="O3308">
        <v>1.37</v>
      </c>
      <c r="P3308">
        <v>1.476</v>
      </c>
      <c r="Q3308">
        <v>1.1950000000000001</v>
      </c>
      <c r="R3308">
        <v>1.048</v>
      </c>
      <c r="S3308">
        <v>1.667</v>
      </c>
      <c r="T3308">
        <v>2.4319999999999999</v>
      </c>
      <c r="U3308">
        <v>2.7730000000000001</v>
      </c>
      <c r="V3308">
        <v>2.7330000000000001</v>
      </c>
      <c r="W3308">
        <v>3.395</v>
      </c>
      <c r="X3308">
        <v>1.905</v>
      </c>
      <c r="Y3308">
        <v>2.9780000000000002</v>
      </c>
      <c r="Z3308">
        <v>4.1109999999999998</v>
      </c>
      <c r="AA3308">
        <v>3.7</v>
      </c>
      <c r="AB3308">
        <v>4.7</v>
      </c>
    </row>
    <row r="3309" spans="1:28" x14ac:dyDescent="0.25">
      <c r="A3309" t="s">
        <v>4903</v>
      </c>
      <c r="X3309">
        <v>4.165</v>
      </c>
      <c r="Y3309">
        <v>6.2679999999999998</v>
      </c>
      <c r="Z3309">
        <v>6.548</v>
      </c>
      <c r="AA3309">
        <v>5.9</v>
      </c>
      <c r="AB3309">
        <v>5.2</v>
      </c>
    </row>
    <row r="3310" spans="1:28" x14ac:dyDescent="0.25">
      <c r="A3310" t="s">
        <v>4904</v>
      </c>
      <c r="X3310">
        <v>4.2530000000000001</v>
      </c>
      <c r="Y3310">
        <v>6.5810000000000004</v>
      </c>
      <c r="Z3310">
        <v>7.2110000000000003</v>
      </c>
      <c r="AA3310">
        <v>5.9</v>
      </c>
      <c r="AB3310">
        <v>5.9</v>
      </c>
    </row>
    <row r="3311" spans="1:28" x14ac:dyDescent="0.25">
      <c r="A3311" t="s">
        <v>4905</v>
      </c>
      <c r="Z3311">
        <v>7.29</v>
      </c>
      <c r="AA3311">
        <v>7.9</v>
      </c>
      <c r="AB3311">
        <v>8.1</v>
      </c>
    </row>
    <row r="3312" spans="1:28" x14ac:dyDescent="0.25">
      <c r="A3312" t="s">
        <v>4906</v>
      </c>
      <c r="B3312">
        <v>0.26700000000000002</v>
      </c>
      <c r="C3312">
        <v>0.24199999999999999</v>
      </c>
      <c r="D3312">
        <v>0.28599999999999998</v>
      </c>
      <c r="E3312">
        <v>0.28999999999999998</v>
      </c>
      <c r="F3312">
        <v>0.32</v>
      </c>
      <c r="G3312">
        <v>0.30499999999999999</v>
      </c>
      <c r="H3312">
        <v>0.28699999999999998</v>
      </c>
      <c r="I3312">
        <v>0.35</v>
      </c>
      <c r="J3312">
        <v>0.30299999999999999</v>
      </c>
      <c r="K3312">
        <v>0.26800000000000002</v>
      </c>
      <c r="L3312">
        <v>0.29699999999999999</v>
      </c>
      <c r="M3312">
        <v>0.33700000000000002</v>
      </c>
      <c r="N3312">
        <v>0.42</v>
      </c>
      <c r="O3312">
        <v>0.36899999999999999</v>
      </c>
      <c r="P3312">
        <v>0.34699999999999998</v>
      </c>
      <c r="Q3312">
        <v>0.35599999999999998</v>
      </c>
      <c r="R3312">
        <v>0.38800000000000001</v>
      </c>
      <c r="S3312">
        <v>0.38800000000000001</v>
      </c>
      <c r="T3312">
        <v>0.36799999999999999</v>
      </c>
      <c r="U3312">
        <v>0.42899999999999999</v>
      </c>
      <c r="V3312">
        <v>0.48099999999999998</v>
      </c>
      <c r="W3312">
        <v>0.501</v>
      </c>
      <c r="X3312">
        <v>0.55600000000000005</v>
      </c>
      <c r="Y3312">
        <v>0.76200000000000001</v>
      </c>
      <c r="Z3312">
        <v>0.61699999999999999</v>
      </c>
      <c r="AA3312">
        <v>0.7</v>
      </c>
      <c r="AB3312">
        <v>0.6</v>
      </c>
    </row>
    <row r="3313" spans="1:28" x14ac:dyDescent="0.25">
      <c r="A3313" t="s">
        <v>4907</v>
      </c>
      <c r="E3313">
        <v>0.56399999999999995</v>
      </c>
      <c r="F3313">
        <v>0.58599999999999997</v>
      </c>
      <c r="G3313">
        <v>0.57399999999999995</v>
      </c>
      <c r="H3313">
        <v>0.52200000000000002</v>
      </c>
      <c r="I3313">
        <v>0.59499999999999997</v>
      </c>
      <c r="J3313">
        <v>0.50700000000000001</v>
      </c>
      <c r="K3313">
        <v>0.72799999999999998</v>
      </c>
      <c r="L3313">
        <v>0.45900000000000002</v>
      </c>
      <c r="M3313">
        <v>0.54200000000000004</v>
      </c>
      <c r="N3313">
        <v>0.69099999999999995</v>
      </c>
      <c r="O3313">
        <v>0.70799999999999996</v>
      </c>
      <c r="P3313">
        <v>0.68700000000000006</v>
      </c>
      <c r="Q3313">
        <v>0.50800000000000001</v>
      </c>
      <c r="R3313">
        <v>1.18</v>
      </c>
      <c r="S3313">
        <v>0.54100000000000004</v>
      </c>
      <c r="T3313">
        <v>0.623</v>
      </c>
      <c r="U3313">
        <v>0.66700000000000004</v>
      </c>
      <c r="V3313">
        <v>0.73899999999999999</v>
      </c>
      <c r="W3313">
        <v>0.69399999999999995</v>
      </c>
      <c r="X3313">
        <v>0.62</v>
      </c>
      <c r="Y3313">
        <v>0.73599999999999999</v>
      </c>
      <c r="Z3313">
        <v>1.0780000000000001</v>
      </c>
      <c r="AA3313">
        <v>0.7</v>
      </c>
      <c r="AB3313">
        <v>0.7</v>
      </c>
    </row>
    <row r="3314" spans="1:28" x14ac:dyDescent="0.25">
      <c r="A3314" t="s">
        <v>4908</v>
      </c>
      <c r="O3314">
        <v>1</v>
      </c>
      <c r="P3314">
        <v>1.5620000000000001</v>
      </c>
      <c r="Q3314">
        <v>2.4</v>
      </c>
      <c r="R3314">
        <v>1.167</v>
      </c>
      <c r="S3314">
        <v>1</v>
      </c>
      <c r="T3314">
        <v>0.91700000000000004</v>
      </c>
      <c r="U3314">
        <v>1.786</v>
      </c>
      <c r="V3314">
        <v>2.125</v>
      </c>
      <c r="W3314">
        <v>1.3080000000000001</v>
      </c>
      <c r="X3314">
        <v>0.68799999999999994</v>
      </c>
      <c r="Y3314">
        <v>0.8</v>
      </c>
      <c r="Z3314">
        <v>1.4379999999999999</v>
      </c>
      <c r="AA3314">
        <v>2.1</v>
      </c>
      <c r="AB3314">
        <v>1.9</v>
      </c>
    </row>
    <row r="3315" spans="1:28" x14ac:dyDescent="0.25">
      <c r="A3315" t="s">
        <v>4909</v>
      </c>
      <c r="K3315">
        <v>0</v>
      </c>
      <c r="L3315">
        <v>1.633</v>
      </c>
      <c r="M3315">
        <v>2.33</v>
      </c>
      <c r="N3315">
        <v>2.077</v>
      </c>
      <c r="O3315">
        <v>1.835</v>
      </c>
      <c r="P3315">
        <v>1.397</v>
      </c>
      <c r="Q3315">
        <v>1.863</v>
      </c>
      <c r="R3315">
        <v>1.7749999999999999</v>
      </c>
      <c r="S3315">
        <v>1.9430000000000001</v>
      </c>
      <c r="T3315">
        <v>1.778</v>
      </c>
      <c r="U3315">
        <v>2.004</v>
      </c>
      <c r="V3315">
        <v>1.762</v>
      </c>
      <c r="W3315">
        <v>1.8129999999999999</v>
      </c>
      <c r="X3315">
        <v>2.6070000000000002</v>
      </c>
      <c r="Y3315">
        <v>3.246</v>
      </c>
      <c r="Z3315">
        <v>3.7909999999999999</v>
      </c>
      <c r="AA3315">
        <v>3.7</v>
      </c>
      <c r="AB3315">
        <v>2.6</v>
      </c>
    </row>
    <row r="3316" spans="1:28" x14ac:dyDescent="0.25">
      <c r="A3316" t="s">
        <v>4910</v>
      </c>
      <c r="E3316">
        <v>1.05</v>
      </c>
      <c r="F3316">
        <v>0.72699999999999998</v>
      </c>
      <c r="G3316">
        <v>0.38</v>
      </c>
      <c r="H3316">
        <v>0.47399999999999998</v>
      </c>
      <c r="I3316">
        <v>0.56100000000000005</v>
      </c>
      <c r="J3316">
        <v>0.70799999999999996</v>
      </c>
      <c r="K3316">
        <v>0.66700000000000004</v>
      </c>
      <c r="L3316">
        <v>0.54500000000000004</v>
      </c>
      <c r="M3316">
        <v>0.56200000000000006</v>
      </c>
      <c r="N3316">
        <v>0.83599999999999997</v>
      </c>
      <c r="O3316">
        <v>1.1539999999999999</v>
      </c>
      <c r="P3316">
        <v>0.57399999999999995</v>
      </c>
      <c r="Q3316">
        <v>0.753</v>
      </c>
      <c r="R3316">
        <v>0.74199999999999999</v>
      </c>
      <c r="S3316">
        <v>0.83499999999999996</v>
      </c>
      <c r="T3316">
        <v>1.167</v>
      </c>
      <c r="U3316">
        <v>1.1910000000000001</v>
      </c>
      <c r="V3316">
        <v>1.155</v>
      </c>
      <c r="W3316">
        <v>1.3939999999999999</v>
      </c>
      <c r="X3316">
        <v>1.278</v>
      </c>
      <c r="Y3316">
        <v>1.665</v>
      </c>
      <c r="Z3316">
        <v>1.708</v>
      </c>
      <c r="AA3316">
        <v>1.6</v>
      </c>
      <c r="AB3316">
        <v>1.2</v>
      </c>
    </row>
    <row r="3317" spans="1:28" x14ac:dyDescent="0.25">
      <c r="A3317" t="s">
        <v>4911</v>
      </c>
      <c r="B3317">
        <v>1.651</v>
      </c>
      <c r="C3317">
        <v>1.7370000000000001</v>
      </c>
      <c r="D3317">
        <v>1.5369999999999999</v>
      </c>
      <c r="E3317">
        <v>1.7210000000000001</v>
      </c>
      <c r="F3317">
        <v>1.7290000000000001</v>
      </c>
      <c r="G3317">
        <v>1.851</v>
      </c>
      <c r="H3317">
        <v>1.65</v>
      </c>
      <c r="I3317">
        <v>1.7410000000000001</v>
      </c>
      <c r="J3317">
        <v>2.0070000000000001</v>
      </c>
      <c r="K3317">
        <v>2.077</v>
      </c>
      <c r="L3317">
        <v>2.0699999999999998</v>
      </c>
      <c r="M3317">
        <v>2.0750000000000002</v>
      </c>
      <c r="N3317">
        <v>2.0670000000000002</v>
      </c>
      <c r="O3317">
        <v>2</v>
      </c>
      <c r="P3317">
        <v>1.9410000000000001</v>
      </c>
      <c r="Q3317">
        <v>1.9710000000000001</v>
      </c>
      <c r="R3317">
        <v>1.901</v>
      </c>
      <c r="S3317">
        <v>2.0859999999999999</v>
      </c>
      <c r="T3317">
        <v>2.375</v>
      </c>
      <c r="U3317">
        <v>2.5</v>
      </c>
      <c r="V3317">
        <v>2.3380000000000001</v>
      </c>
      <c r="W3317">
        <v>2.2389999999999999</v>
      </c>
      <c r="X3317">
        <v>2.1019999999999999</v>
      </c>
      <c r="Y3317">
        <v>2.3860000000000001</v>
      </c>
      <c r="Z3317">
        <v>2.3610000000000002</v>
      </c>
      <c r="AA3317">
        <v>2.4</v>
      </c>
      <c r="AB3317">
        <v>2.2000000000000002</v>
      </c>
    </row>
    <row r="3318" spans="1:28" x14ac:dyDescent="0.25">
      <c r="A3318" t="s">
        <v>4912</v>
      </c>
      <c r="L3318">
        <v>1.3779999999999999</v>
      </c>
      <c r="M3318">
        <v>0.89600000000000002</v>
      </c>
      <c r="N3318">
        <v>0.98199999999999998</v>
      </c>
      <c r="O3318">
        <v>1.181</v>
      </c>
      <c r="P3318">
        <v>1.4119999999999999</v>
      </c>
      <c r="Q3318">
        <v>1.589</v>
      </c>
      <c r="R3318">
        <v>1</v>
      </c>
      <c r="S3318">
        <v>1.1200000000000001</v>
      </c>
      <c r="T3318">
        <v>1.198</v>
      </c>
      <c r="U3318">
        <v>1.425</v>
      </c>
      <c r="V3318">
        <v>1.4510000000000001</v>
      </c>
      <c r="W3318">
        <v>1.3029999999999999</v>
      </c>
      <c r="X3318">
        <v>0.85799999999999998</v>
      </c>
      <c r="Y3318">
        <v>1.1200000000000001</v>
      </c>
      <c r="Z3318">
        <v>1.2649999999999999</v>
      </c>
      <c r="AA3318">
        <v>1</v>
      </c>
      <c r="AB3318">
        <v>1.2</v>
      </c>
    </row>
    <row r="3319" spans="1:28" x14ac:dyDescent="0.25">
      <c r="A3319" t="s">
        <v>4913</v>
      </c>
      <c r="X3319">
        <v>1.5</v>
      </c>
      <c r="Y3319">
        <v>1.9379999999999999</v>
      </c>
      <c r="Z3319">
        <v>0.86799999999999999</v>
      </c>
      <c r="AA3319">
        <v>0.9</v>
      </c>
      <c r="AB3319">
        <v>1.1000000000000001</v>
      </c>
    </row>
    <row r="3320" spans="1:28" x14ac:dyDescent="0.25">
      <c r="A3320" t="s">
        <v>4914</v>
      </c>
      <c r="O3320">
        <v>2.698</v>
      </c>
      <c r="P3320">
        <v>2.806</v>
      </c>
      <c r="Q3320">
        <v>2.7730000000000001</v>
      </c>
      <c r="R3320">
        <v>2.569</v>
      </c>
      <c r="S3320">
        <v>2.8660000000000001</v>
      </c>
      <c r="T3320">
        <v>2.8340000000000001</v>
      </c>
      <c r="U3320">
        <v>2.7839999999999998</v>
      </c>
      <c r="V3320">
        <v>3.181</v>
      </c>
      <c r="W3320">
        <v>3.9670000000000001</v>
      </c>
      <c r="X3320">
        <v>4.1150000000000002</v>
      </c>
      <c r="Y3320">
        <v>4.26</v>
      </c>
      <c r="Z3320">
        <v>4.1859999999999999</v>
      </c>
      <c r="AA3320">
        <v>3.9</v>
      </c>
      <c r="AB3320">
        <v>3.4</v>
      </c>
    </row>
    <row r="3321" spans="1:28" x14ac:dyDescent="0.25">
      <c r="A3321" t="s">
        <v>4915</v>
      </c>
      <c r="O3321">
        <v>0.97</v>
      </c>
      <c r="P3321">
        <v>1.4119999999999999</v>
      </c>
      <c r="Q3321">
        <v>1.3939999999999999</v>
      </c>
      <c r="R3321">
        <v>1.4330000000000001</v>
      </c>
      <c r="S3321">
        <v>1.4319999999999999</v>
      </c>
      <c r="T3321">
        <v>0.47399999999999998</v>
      </c>
      <c r="U3321">
        <v>1.125</v>
      </c>
      <c r="V3321">
        <v>1.222</v>
      </c>
      <c r="W3321">
        <v>1.5429999999999999</v>
      </c>
      <c r="X3321">
        <v>2.25</v>
      </c>
      <c r="Y3321">
        <v>2.024</v>
      </c>
      <c r="Z3321">
        <v>1.897</v>
      </c>
      <c r="AA3321">
        <v>1.9</v>
      </c>
      <c r="AB3321">
        <v>1.2</v>
      </c>
    </row>
    <row r="3322" spans="1:28" x14ac:dyDescent="0.25">
      <c r="A3322" t="s">
        <v>4916</v>
      </c>
      <c r="B3322">
        <v>0.41399999999999998</v>
      </c>
      <c r="C3322">
        <v>0.249</v>
      </c>
      <c r="D3322">
        <v>0.34</v>
      </c>
      <c r="E3322">
        <v>0.38</v>
      </c>
      <c r="F3322">
        <v>0.30199999999999999</v>
      </c>
      <c r="G3322">
        <v>0.34599999999999997</v>
      </c>
      <c r="H3322">
        <v>0.45</v>
      </c>
      <c r="I3322">
        <v>0.47599999999999998</v>
      </c>
      <c r="J3322">
        <v>0.38900000000000001</v>
      </c>
      <c r="K3322">
        <v>0.51800000000000002</v>
      </c>
      <c r="L3322">
        <v>0.436</v>
      </c>
      <c r="M3322">
        <v>0.75600000000000001</v>
      </c>
      <c r="N3322">
        <v>0.59499999999999997</v>
      </c>
      <c r="O3322">
        <v>1.0840000000000001</v>
      </c>
      <c r="P3322">
        <v>1.754</v>
      </c>
    </row>
    <row r="3323" spans="1:28" x14ac:dyDescent="0.25">
      <c r="A3323" t="s">
        <v>4917</v>
      </c>
      <c r="B3323">
        <v>0.49399999999999999</v>
      </c>
      <c r="C3323">
        <v>0.69899999999999995</v>
      </c>
      <c r="D3323">
        <v>0.72399999999999998</v>
      </c>
      <c r="E3323">
        <v>0.627</v>
      </c>
      <c r="F3323">
        <v>0.75</v>
      </c>
      <c r="G3323">
        <v>0.79700000000000004</v>
      </c>
      <c r="H3323">
        <v>0.872</v>
      </c>
      <c r="I3323">
        <v>0.67100000000000004</v>
      </c>
      <c r="J3323">
        <v>0.72099999999999997</v>
      </c>
      <c r="K3323">
        <v>1.0940000000000001</v>
      </c>
      <c r="L3323">
        <v>1.0409999999999999</v>
      </c>
      <c r="M3323">
        <v>1.242</v>
      </c>
      <c r="N3323">
        <v>1.218</v>
      </c>
      <c r="O3323">
        <v>1.123</v>
      </c>
      <c r="P3323">
        <v>0.89400000000000002</v>
      </c>
      <c r="Q3323">
        <v>1.0249999999999999</v>
      </c>
      <c r="R3323">
        <v>1.194</v>
      </c>
      <c r="S3323">
        <v>1.0129999999999999</v>
      </c>
      <c r="T3323">
        <v>1.444</v>
      </c>
      <c r="U3323">
        <v>1.6080000000000001</v>
      </c>
      <c r="V3323">
        <v>1.379</v>
      </c>
      <c r="W3323">
        <v>1.2390000000000001</v>
      </c>
      <c r="X3323">
        <v>1.079</v>
      </c>
      <c r="Y3323">
        <v>1.766</v>
      </c>
      <c r="Z3323">
        <v>1.95</v>
      </c>
      <c r="AA3323">
        <v>1.9</v>
      </c>
      <c r="AB3323">
        <v>2.1</v>
      </c>
    </row>
    <row r="3324" spans="1:28" x14ac:dyDescent="0.25">
      <c r="A3324" t="s">
        <v>4918</v>
      </c>
      <c r="B3324">
        <v>0.43</v>
      </c>
      <c r="C3324">
        <v>0.46600000000000003</v>
      </c>
      <c r="D3324">
        <v>0.39200000000000002</v>
      </c>
      <c r="E3324">
        <v>0.36299999999999999</v>
      </c>
      <c r="F3324">
        <v>0.32300000000000001</v>
      </c>
      <c r="G3324">
        <v>0.48699999999999999</v>
      </c>
      <c r="H3324">
        <v>0.36599999999999999</v>
      </c>
      <c r="I3324">
        <v>0.35499999999999998</v>
      </c>
      <c r="J3324">
        <v>0.442</v>
      </c>
      <c r="K3324">
        <v>0.30199999999999999</v>
      </c>
      <c r="L3324">
        <v>0.46200000000000002</v>
      </c>
      <c r="M3324">
        <v>0.35699999999999998</v>
      </c>
      <c r="N3324">
        <v>0.39700000000000002</v>
      </c>
      <c r="O3324">
        <v>0.432</v>
      </c>
      <c r="P3324">
        <v>0.50600000000000001</v>
      </c>
      <c r="Q3324">
        <v>0.42</v>
      </c>
      <c r="R3324">
        <v>0.42299999999999999</v>
      </c>
      <c r="S3324">
        <v>0.39</v>
      </c>
      <c r="T3324">
        <v>0.52900000000000003</v>
      </c>
      <c r="U3324">
        <v>0.58899999999999997</v>
      </c>
      <c r="V3324">
        <v>0.54</v>
      </c>
      <c r="W3324">
        <v>0.68700000000000006</v>
      </c>
      <c r="X3324">
        <v>0.76700000000000002</v>
      </c>
      <c r="Y3324">
        <v>1.327</v>
      </c>
      <c r="Z3324">
        <v>1.58</v>
      </c>
      <c r="AA3324">
        <v>1.8</v>
      </c>
      <c r="AB3324">
        <v>1.3</v>
      </c>
    </row>
    <row r="3325" spans="1:28" x14ac:dyDescent="0.25">
      <c r="A3325" t="s">
        <v>415</v>
      </c>
      <c r="B3325">
        <v>0.14199999999999999</v>
      </c>
      <c r="C3325">
        <v>8.4000000000000005E-2</v>
      </c>
      <c r="D3325">
        <v>0.22900000000000001</v>
      </c>
      <c r="E3325">
        <v>0.18099999999999999</v>
      </c>
      <c r="F3325">
        <v>0.153</v>
      </c>
      <c r="G3325">
        <v>0.17599999999999999</v>
      </c>
      <c r="H3325">
        <v>0.22</v>
      </c>
      <c r="I3325">
        <v>0.14399999999999999</v>
      </c>
      <c r="J3325">
        <v>0.17899999999999999</v>
      </c>
      <c r="K3325">
        <v>0.17399999999999999</v>
      </c>
      <c r="L3325">
        <v>0.20699999999999999</v>
      </c>
      <c r="M3325">
        <v>0.27700000000000002</v>
      </c>
      <c r="N3325">
        <v>0.38300000000000001</v>
      </c>
      <c r="O3325">
        <v>0.34300000000000003</v>
      </c>
      <c r="P3325">
        <v>0.38700000000000001</v>
      </c>
      <c r="Q3325">
        <v>0.29499999999999998</v>
      </c>
      <c r="R3325">
        <v>0.28799999999999998</v>
      </c>
      <c r="S3325">
        <v>0.32500000000000001</v>
      </c>
      <c r="T3325">
        <v>0.39700000000000002</v>
      </c>
      <c r="U3325">
        <v>0.45700000000000002</v>
      </c>
      <c r="V3325">
        <v>0.501</v>
      </c>
      <c r="W3325">
        <v>0.49</v>
      </c>
      <c r="X3325">
        <v>0.65100000000000002</v>
      </c>
      <c r="Y3325">
        <v>1.1180000000000001</v>
      </c>
      <c r="Z3325">
        <v>1.1619999999999999</v>
      </c>
      <c r="AA3325">
        <v>0.9</v>
      </c>
      <c r="AB3325">
        <v>0.8</v>
      </c>
    </row>
    <row r="3326" spans="1:28" x14ac:dyDescent="0.25">
      <c r="A3326" t="s">
        <v>416</v>
      </c>
      <c r="B3326">
        <v>0.19400000000000001</v>
      </c>
      <c r="C3326">
        <v>0.17199999999999999</v>
      </c>
      <c r="D3326">
        <v>0.20899999999999999</v>
      </c>
      <c r="E3326">
        <v>0.193</v>
      </c>
      <c r="F3326">
        <v>0.157</v>
      </c>
      <c r="G3326">
        <v>0.17100000000000001</v>
      </c>
      <c r="H3326">
        <v>0.192</v>
      </c>
      <c r="I3326">
        <v>0.186</v>
      </c>
      <c r="J3326">
        <v>0.20899999999999999</v>
      </c>
      <c r="K3326">
        <v>0.23400000000000001</v>
      </c>
      <c r="L3326">
        <v>0.24</v>
      </c>
      <c r="M3326">
        <v>0.32400000000000001</v>
      </c>
      <c r="N3326">
        <v>0.40600000000000003</v>
      </c>
      <c r="O3326">
        <v>0.35099999999999998</v>
      </c>
      <c r="P3326">
        <v>0.27400000000000002</v>
      </c>
      <c r="Q3326">
        <v>0.29799999999999999</v>
      </c>
      <c r="R3326">
        <v>0.28899999999999998</v>
      </c>
      <c r="S3326">
        <v>0.27400000000000002</v>
      </c>
      <c r="T3326">
        <v>0.3</v>
      </c>
      <c r="U3326">
        <v>0.311</v>
      </c>
      <c r="V3326">
        <v>0.35299999999999998</v>
      </c>
      <c r="W3326">
        <v>0.42399999999999999</v>
      </c>
      <c r="X3326">
        <v>0.61199999999999999</v>
      </c>
      <c r="Y3326">
        <v>0.89300000000000002</v>
      </c>
      <c r="Z3326">
        <v>0.86299999999999999</v>
      </c>
      <c r="AA3326">
        <v>0.8</v>
      </c>
      <c r="AB3326">
        <v>0.6</v>
      </c>
    </row>
    <row r="3327" spans="1:28" x14ac:dyDescent="0.25">
      <c r="A3327" t="s">
        <v>4919</v>
      </c>
      <c r="B3327">
        <v>0.17100000000000001</v>
      </c>
      <c r="C3327">
        <v>0.15</v>
      </c>
      <c r="D3327">
        <v>0.22800000000000001</v>
      </c>
      <c r="E3327">
        <v>0.30199999999999999</v>
      </c>
      <c r="F3327">
        <v>0.39700000000000002</v>
      </c>
      <c r="G3327">
        <v>0.45300000000000001</v>
      </c>
      <c r="H3327">
        <v>0.66600000000000004</v>
      </c>
      <c r="I3327">
        <v>0.871</v>
      </c>
      <c r="J3327">
        <v>0.872</v>
      </c>
      <c r="K3327">
        <v>0.72599999999999998</v>
      </c>
      <c r="L3327">
        <v>0.67600000000000005</v>
      </c>
      <c r="M3327">
        <v>0.71899999999999997</v>
      </c>
      <c r="N3327">
        <v>0.57899999999999996</v>
      </c>
      <c r="O3327">
        <v>0.48799999999999999</v>
      </c>
      <c r="P3327">
        <v>0.747</v>
      </c>
      <c r="Q3327">
        <v>0.95399999999999996</v>
      </c>
      <c r="R3327">
        <v>1.0489999999999999</v>
      </c>
      <c r="S3327">
        <v>0.89300000000000002</v>
      </c>
      <c r="T3327">
        <v>0.94799999999999995</v>
      </c>
      <c r="U3327">
        <v>0.98899999999999999</v>
      </c>
      <c r="V3327">
        <v>1.1779999999999999</v>
      </c>
      <c r="W3327">
        <v>1.4159999999999999</v>
      </c>
      <c r="X3327">
        <v>1.3220000000000001</v>
      </c>
      <c r="Y3327">
        <v>1.968</v>
      </c>
      <c r="Z3327">
        <v>2.8769999999999998</v>
      </c>
      <c r="AA3327">
        <v>3.1</v>
      </c>
      <c r="AB3327">
        <v>2.4</v>
      </c>
    </row>
    <row r="3328" spans="1:28" x14ac:dyDescent="0.25">
      <c r="A3328" t="s">
        <v>4920</v>
      </c>
      <c r="C3328">
        <v>7.0000000000000001E-3</v>
      </c>
      <c r="D3328">
        <v>1.0999999999999999E-2</v>
      </c>
      <c r="E3328">
        <v>7.0000000000000001E-3</v>
      </c>
      <c r="G3328">
        <v>8.0000000000000002E-3</v>
      </c>
      <c r="H3328">
        <v>1.7999999999999999E-2</v>
      </c>
      <c r="I3328">
        <v>0.02</v>
      </c>
      <c r="J3328">
        <v>0</v>
      </c>
      <c r="K3328">
        <v>0</v>
      </c>
      <c r="L3328">
        <v>0.01</v>
      </c>
      <c r="M3328">
        <v>5.0000000000000001E-3</v>
      </c>
      <c r="N3328">
        <v>1.0999999999999999E-2</v>
      </c>
      <c r="O3328">
        <v>2.4E-2</v>
      </c>
    </row>
    <row r="3329" spans="1:28" x14ac:dyDescent="0.25">
      <c r="A3329" t="s">
        <v>4921</v>
      </c>
      <c r="B3329">
        <v>1.2929999999999999</v>
      </c>
      <c r="C3329">
        <v>1.698</v>
      </c>
      <c r="D3329">
        <v>1.7789999999999999</v>
      </c>
      <c r="E3329">
        <v>1.6240000000000001</v>
      </c>
      <c r="F3329">
        <v>2.238</v>
      </c>
      <c r="G3329">
        <v>1.4970000000000001</v>
      </c>
      <c r="H3329">
        <v>1.546</v>
      </c>
      <c r="I3329">
        <v>1.865</v>
      </c>
      <c r="J3329">
        <v>1.7969999999999999</v>
      </c>
      <c r="K3329">
        <v>1.5089999999999999</v>
      </c>
      <c r="L3329">
        <v>1.593</v>
      </c>
      <c r="M3329">
        <v>2.6459999999999999</v>
      </c>
      <c r="N3329">
        <v>2.3460000000000001</v>
      </c>
      <c r="O3329">
        <v>2.3620000000000001</v>
      </c>
      <c r="P3329">
        <v>1.919</v>
      </c>
      <c r="Q3329">
        <v>2.5110000000000001</v>
      </c>
      <c r="R3329">
        <v>2.863</v>
      </c>
      <c r="S3329">
        <v>3.621</v>
      </c>
      <c r="T3329">
        <v>3.3010000000000002</v>
      </c>
      <c r="U3329">
        <v>4.0270000000000001</v>
      </c>
      <c r="V3329">
        <v>3.0630000000000002</v>
      </c>
      <c r="W3329">
        <v>5.41</v>
      </c>
      <c r="X3329">
        <v>6.9880000000000004</v>
      </c>
      <c r="Y3329">
        <v>4.6539999999999999</v>
      </c>
      <c r="Z3329">
        <v>14.065</v>
      </c>
      <c r="AA3329">
        <v>22.7</v>
      </c>
      <c r="AB3329">
        <v>11.1</v>
      </c>
    </row>
    <row r="3330" spans="1:28" x14ac:dyDescent="0.25">
      <c r="A3330" t="s">
        <v>4922</v>
      </c>
      <c r="H3330">
        <v>0.58099999999999996</v>
      </c>
      <c r="I3330">
        <v>0.61799999999999999</v>
      </c>
      <c r="J3330">
        <v>0.433</v>
      </c>
      <c r="K3330">
        <v>0.85699999999999998</v>
      </c>
      <c r="L3330">
        <v>0.60899999999999999</v>
      </c>
      <c r="M3330">
        <v>0.83899999999999997</v>
      </c>
      <c r="N3330">
        <v>0.91800000000000004</v>
      </c>
      <c r="O3330">
        <v>0.71299999999999997</v>
      </c>
      <c r="P3330">
        <v>0.69199999999999995</v>
      </c>
      <c r="Q3330">
        <v>0.58899999999999997</v>
      </c>
      <c r="R3330">
        <v>0.70799999999999996</v>
      </c>
      <c r="S3330">
        <v>0.84399999999999997</v>
      </c>
      <c r="T3330">
        <v>0.92600000000000005</v>
      </c>
      <c r="U3330">
        <v>0.80100000000000005</v>
      </c>
      <c r="V3330">
        <v>0.88400000000000001</v>
      </c>
      <c r="W3330">
        <v>0.92500000000000004</v>
      </c>
      <c r="X3330">
        <v>1.105</v>
      </c>
      <c r="Y3330">
        <v>1.9159999999999999</v>
      </c>
      <c r="Z3330">
        <v>1.2729999999999999</v>
      </c>
      <c r="AA3330">
        <v>1</v>
      </c>
      <c r="AB3330">
        <v>1</v>
      </c>
    </row>
    <row r="3331" spans="1:28" x14ac:dyDescent="0.25">
      <c r="A3331" t="s">
        <v>4923</v>
      </c>
      <c r="B3331">
        <v>0.91</v>
      </c>
      <c r="C3331">
        <v>1.6930000000000001</v>
      </c>
      <c r="D3331">
        <v>1.4390000000000001</v>
      </c>
      <c r="E3331">
        <v>1.6739999999999999</v>
      </c>
      <c r="F3331">
        <v>1.5680000000000001</v>
      </c>
      <c r="G3331">
        <v>2.0219999999999998</v>
      </c>
      <c r="H3331">
        <v>2.25</v>
      </c>
      <c r="I3331">
        <v>1.694</v>
      </c>
      <c r="J3331">
        <v>1.841</v>
      </c>
      <c r="K3331">
        <v>2.0310000000000001</v>
      </c>
      <c r="L3331">
        <v>2.6960000000000002</v>
      </c>
      <c r="M3331">
        <v>3.806</v>
      </c>
      <c r="N3331">
        <v>2.657</v>
      </c>
      <c r="O3331">
        <v>2.4630000000000001</v>
      </c>
      <c r="P3331">
        <v>2.5750000000000002</v>
      </c>
      <c r="Q3331">
        <v>3.3370000000000002</v>
      </c>
      <c r="R3331">
        <v>3.08</v>
      </c>
      <c r="S3331">
        <v>3.13</v>
      </c>
      <c r="T3331">
        <v>3.617</v>
      </c>
      <c r="U3331">
        <v>3.7930000000000001</v>
      </c>
      <c r="V3331">
        <v>3.3860000000000001</v>
      </c>
      <c r="W3331">
        <v>3.1379999999999999</v>
      </c>
      <c r="X3331">
        <v>2.6760000000000002</v>
      </c>
      <c r="Y3331">
        <v>3.2189999999999999</v>
      </c>
      <c r="Z3331">
        <v>2.774</v>
      </c>
      <c r="AA3331">
        <v>3</v>
      </c>
      <c r="AB3331">
        <v>3.1</v>
      </c>
    </row>
    <row r="3332" spans="1:28" x14ac:dyDescent="0.25">
      <c r="A3332" t="s">
        <v>4924</v>
      </c>
      <c r="X3332">
        <v>4.6840000000000002</v>
      </c>
      <c r="Y3332">
        <v>6.3680000000000003</v>
      </c>
      <c r="Z3332">
        <v>6.4969999999999999</v>
      </c>
      <c r="AA3332">
        <v>5.5</v>
      </c>
      <c r="AB3332">
        <v>5.4</v>
      </c>
    </row>
    <row r="3333" spans="1:28" x14ac:dyDescent="0.25">
      <c r="A3333" t="s">
        <v>1591</v>
      </c>
      <c r="P3333">
        <v>0.186</v>
      </c>
      <c r="Q3333">
        <v>0.29299999999999998</v>
      </c>
      <c r="R3333">
        <v>0.54100000000000004</v>
      </c>
      <c r="S3333">
        <v>0.29699999999999999</v>
      </c>
      <c r="T3333">
        <v>0.59499999999999997</v>
      </c>
      <c r="U3333">
        <v>0.93300000000000005</v>
      </c>
      <c r="V3333">
        <v>0.74399999999999999</v>
      </c>
      <c r="W3333">
        <v>0.70699999999999996</v>
      </c>
      <c r="X3333">
        <v>1.302</v>
      </c>
      <c r="Y3333">
        <v>2.0950000000000002</v>
      </c>
      <c r="Z3333">
        <v>1.339</v>
      </c>
      <c r="AA3333">
        <v>1.6</v>
      </c>
      <c r="AB3333">
        <v>1.5</v>
      </c>
    </row>
    <row r="3334" spans="1:28" x14ac:dyDescent="0.25">
      <c r="A3334" t="s">
        <v>1592</v>
      </c>
      <c r="B3334">
        <v>0.28599999999999998</v>
      </c>
      <c r="C3334">
        <v>0.28000000000000003</v>
      </c>
      <c r="D3334">
        <v>0.14899999999999999</v>
      </c>
      <c r="E3334">
        <v>0.26500000000000001</v>
      </c>
      <c r="F3334">
        <v>0.46899999999999997</v>
      </c>
      <c r="G3334">
        <v>0.48899999999999999</v>
      </c>
      <c r="H3334">
        <v>0.34</v>
      </c>
      <c r="I3334">
        <v>0.442</v>
      </c>
      <c r="J3334">
        <v>0.27300000000000002</v>
      </c>
      <c r="K3334">
        <v>0.37</v>
      </c>
      <c r="L3334">
        <v>0.52900000000000003</v>
      </c>
      <c r="M3334">
        <v>0.66</v>
      </c>
      <c r="N3334">
        <v>0.45600000000000002</v>
      </c>
      <c r="O3334">
        <v>0.21099999999999999</v>
      </c>
      <c r="P3334">
        <v>0.55700000000000005</v>
      </c>
      <c r="Q3334">
        <v>0.36899999999999999</v>
      </c>
      <c r="R3334">
        <v>0.11799999999999999</v>
      </c>
      <c r="S3334">
        <v>0.34499999999999997</v>
      </c>
      <c r="T3334">
        <v>0.308</v>
      </c>
      <c r="U3334">
        <v>0.60699999999999998</v>
      </c>
      <c r="V3334">
        <v>0.72199999999999998</v>
      </c>
      <c r="W3334">
        <v>1.351</v>
      </c>
      <c r="X3334">
        <v>0.95099999999999996</v>
      </c>
      <c r="Y3334">
        <v>1.0620000000000001</v>
      </c>
      <c r="Z3334">
        <v>0.65400000000000003</v>
      </c>
      <c r="AA3334">
        <v>0.9</v>
      </c>
      <c r="AB3334">
        <v>1.1000000000000001</v>
      </c>
    </row>
    <row r="3335" spans="1:28" x14ac:dyDescent="0.25">
      <c r="A3335" t="s">
        <v>4925</v>
      </c>
      <c r="B3335">
        <v>0.33300000000000002</v>
      </c>
      <c r="C3335">
        <v>0.46200000000000002</v>
      </c>
      <c r="D3335">
        <v>0.47499999999999998</v>
      </c>
      <c r="E3335">
        <v>0.5</v>
      </c>
    </row>
    <row r="3336" spans="1:28" x14ac:dyDescent="0.25">
      <c r="A3336" t="s">
        <v>4926</v>
      </c>
      <c r="F3336">
        <v>0.80500000000000005</v>
      </c>
      <c r="G3336">
        <v>0.53200000000000003</v>
      </c>
      <c r="L3336">
        <v>0.73599999999999999</v>
      </c>
      <c r="M3336">
        <v>0.6</v>
      </c>
      <c r="N3336">
        <v>0.96899999999999997</v>
      </c>
      <c r="O3336">
        <v>0.51200000000000001</v>
      </c>
      <c r="P3336">
        <v>0.753</v>
      </c>
      <c r="Q3336">
        <v>0.93200000000000005</v>
      </c>
      <c r="R3336">
        <v>0.871</v>
      </c>
      <c r="S3336">
        <v>0.60399999999999998</v>
      </c>
      <c r="T3336">
        <v>0.76700000000000002</v>
      </c>
      <c r="U3336">
        <v>0.81599999999999995</v>
      </c>
      <c r="V3336">
        <v>0.95599999999999996</v>
      </c>
      <c r="W3336">
        <v>1.079</v>
      </c>
      <c r="X3336">
        <v>0.67900000000000005</v>
      </c>
      <c r="Y3336">
        <v>1.349</v>
      </c>
      <c r="Z3336">
        <v>1.33</v>
      </c>
      <c r="AA3336">
        <v>1.7</v>
      </c>
      <c r="AB3336">
        <v>0.9</v>
      </c>
    </row>
    <row r="3337" spans="1:28" x14ac:dyDescent="0.25">
      <c r="A3337" t="s">
        <v>4927</v>
      </c>
      <c r="B3337">
        <v>0.66</v>
      </c>
      <c r="C3337">
        <v>0.82799999999999996</v>
      </c>
      <c r="D3337">
        <v>1.196</v>
      </c>
      <c r="E3337">
        <v>1.35</v>
      </c>
      <c r="F3337">
        <v>1.321</v>
      </c>
      <c r="G3337">
        <v>1.2949999999999999</v>
      </c>
      <c r="H3337">
        <v>1.1000000000000001</v>
      </c>
      <c r="I3337">
        <v>1.1379999999999999</v>
      </c>
      <c r="J3337">
        <v>1.631</v>
      </c>
      <c r="K3337">
        <v>1.87</v>
      </c>
      <c r="L3337">
        <v>2.0390000000000001</v>
      </c>
      <c r="M3337">
        <v>1.9630000000000001</v>
      </c>
      <c r="N3337">
        <v>2.4180000000000001</v>
      </c>
      <c r="O3337">
        <v>2.3279999999999998</v>
      </c>
      <c r="P3337">
        <v>1.8939999999999999</v>
      </c>
      <c r="Q3337">
        <v>1.7969999999999999</v>
      </c>
      <c r="R3337">
        <v>1.944</v>
      </c>
      <c r="S3337">
        <v>2.0249999999999999</v>
      </c>
      <c r="T3337">
        <v>2.2330000000000001</v>
      </c>
      <c r="U3337">
        <v>2.302</v>
      </c>
      <c r="V3337">
        <v>1.992</v>
      </c>
      <c r="W3337">
        <v>2.278</v>
      </c>
      <c r="X3337">
        <v>2.1349999999999998</v>
      </c>
      <c r="Y3337">
        <v>3.383</v>
      </c>
      <c r="Z3337">
        <v>2.4889999999999999</v>
      </c>
      <c r="AA3337">
        <v>2.2999999999999998</v>
      </c>
      <c r="AB3337">
        <v>1.8</v>
      </c>
    </row>
    <row r="3338" spans="1:28" x14ac:dyDescent="0.25">
      <c r="A3338" t="s">
        <v>4928</v>
      </c>
      <c r="P3338">
        <v>0.68899999999999995</v>
      </c>
      <c r="Q3338">
        <v>0.60199999999999998</v>
      </c>
      <c r="R3338">
        <v>0.36</v>
      </c>
      <c r="S3338">
        <v>1.1739999999999999</v>
      </c>
      <c r="T3338">
        <v>1.145</v>
      </c>
      <c r="U3338">
        <v>0.68500000000000005</v>
      </c>
      <c r="V3338">
        <v>0.75</v>
      </c>
      <c r="W3338">
        <v>0.72499999999999998</v>
      </c>
      <c r="X3338">
        <v>0.88300000000000001</v>
      </c>
      <c r="Y3338">
        <v>1.147</v>
      </c>
      <c r="Z3338">
        <v>1.514</v>
      </c>
      <c r="AA3338">
        <v>1.5</v>
      </c>
      <c r="AB3338">
        <v>1.2</v>
      </c>
    </row>
    <row r="3339" spans="1:28" x14ac:dyDescent="0.25">
      <c r="A3339" t="s">
        <v>4929</v>
      </c>
      <c r="K3339">
        <v>0.55300000000000005</v>
      </c>
      <c r="L3339">
        <v>0.60399999999999998</v>
      </c>
      <c r="M3339">
        <v>0.89800000000000002</v>
      </c>
      <c r="N3339">
        <v>0.79200000000000004</v>
      </c>
      <c r="O3339">
        <v>0.97399999999999998</v>
      </c>
      <c r="P3339">
        <v>1.679</v>
      </c>
      <c r="Q3339">
        <v>1.623</v>
      </c>
      <c r="R3339">
        <v>1.2</v>
      </c>
      <c r="S3339">
        <v>1.214</v>
      </c>
      <c r="T3339">
        <v>1.0189999999999999</v>
      </c>
      <c r="U3339">
        <v>0.78200000000000003</v>
      </c>
      <c r="V3339">
        <v>0.94299999999999995</v>
      </c>
      <c r="W3339">
        <v>0.746</v>
      </c>
      <c r="X3339">
        <v>0.85099999999999998</v>
      </c>
      <c r="Y3339">
        <v>1.1850000000000001</v>
      </c>
      <c r="Z3339">
        <v>1.8029999999999999</v>
      </c>
      <c r="AA3339">
        <v>1.7</v>
      </c>
      <c r="AB3339">
        <v>1.2</v>
      </c>
    </row>
    <row r="3340" spans="1:28" x14ac:dyDescent="0.25">
      <c r="A3340" t="s">
        <v>4930</v>
      </c>
      <c r="K3340">
        <v>0.98399999999999999</v>
      </c>
      <c r="L3340">
        <v>1.1970000000000001</v>
      </c>
      <c r="M3340">
        <v>1.403</v>
      </c>
      <c r="N3340">
        <v>1.319</v>
      </c>
      <c r="O3340">
        <v>1.538</v>
      </c>
    </row>
    <row r="3341" spans="1:28" x14ac:dyDescent="0.25">
      <c r="A3341" t="s">
        <v>4931</v>
      </c>
      <c r="B3341">
        <v>0.63200000000000001</v>
      </c>
      <c r="C3341">
        <v>0.57399999999999995</v>
      </c>
      <c r="D3341">
        <v>0.72399999999999998</v>
      </c>
      <c r="E3341">
        <v>0.78900000000000003</v>
      </c>
      <c r="F3341">
        <v>0.86599999999999999</v>
      </c>
      <c r="G3341">
        <v>0.63600000000000001</v>
      </c>
      <c r="H3341">
        <v>0.76600000000000001</v>
      </c>
      <c r="I3341">
        <v>1.117</v>
      </c>
      <c r="J3341">
        <v>0.96199999999999997</v>
      </c>
      <c r="K3341">
        <v>1.054</v>
      </c>
      <c r="L3341">
        <v>1.323</v>
      </c>
      <c r="M3341">
        <v>1.506</v>
      </c>
      <c r="N3341">
        <v>1.232</v>
      </c>
      <c r="O3341">
        <v>1.028</v>
      </c>
      <c r="P3341">
        <v>1.03</v>
      </c>
      <c r="Q3341">
        <v>1.31</v>
      </c>
      <c r="R3341">
        <v>1.1459999999999999</v>
      </c>
      <c r="S3341">
        <v>1.111</v>
      </c>
      <c r="T3341">
        <v>0.97899999999999998</v>
      </c>
      <c r="U3341">
        <v>1.1539999999999999</v>
      </c>
      <c r="V3341">
        <v>1.159</v>
      </c>
      <c r="W3341">
        <v>1.46</v>
      </c>
      <c r="X3341">
        <v>1.292</v>
      </c>
      <c r="Y3341">
        <v>1.7609999999999999</v>
      </c>
      <c r="Z3341">
        <v>2.4689999999999999</v>
      </c>
      <c r="AA3341">
        <v>2.7</v>
      </c>
      <c r="AB3341">
        <v>1.8</v>
      </c>
    </row>
    <row r="3342" spans="1:28" x14ac:dyDescent="0.25">
      <c r="A3342" t="s">
        <v>4932</v>
      </c>
      <c r="H3342">
        <v>1.2969999999999999</v>
      </c>
      <c r="I3342">
        <v>1.038</v>
      </c>
      <c r="J3342">
        <v>0.99199999999999999</v>
      </c>
      <c r="K3342">
        <v>1.341</v>
      </c>
      <c r="L3342">
        <v>1.621</v>
      </c>
      <c r="M3342">
        <v>0.308</v>
      </c>
      <c r="N3342">
        <v>0.82599999999999996</v>
      </c>
      <c r="O3342">
        <v>1.361</v>
      </c>
      <c r="P3342">
        <v>1.282</v>
      </c>
      <c r="Q3342">
        <v>0.92300000000000004</v>
      </c>
      <c r="R3342">
        <v>1.7470000000000001</v>
      </c>
      <c r="S3342">
        <v>2.032</v>
      </c>
    </row>
    <row r="3343" spans="1:28" x14ac:dyDescent="0.25">
      <c r="A3343" t="s">
        <v>417</v>
      </c>
      <c r="H3343">
        <v>1.556</v>
      </c>
      <c r="I3343">
        <v>1.635</v>
      </c>
      <c r="J3343">
        <v>1.351</v>
      </c>
      <c r="K3343">
        <v>1.5529999999999999</v>
      </c>
      <c r="L3343">
        <v>1.863</v>
      </c>
      <c r="M3343">
        <v>1.7090000000000001</v>
      </c>
      <c r="N3343">
        <v>2.1960000000000002</v>
      </c>
      <c r="O3343">
        <v>2.1339999999999999</v>
      </c>
      <c r="P3343">
        <v>2.2349999999999999</v>
      </c>
      <c r="Q3343">
        <v>2.1669999999999998</v>
      </c>
      <c r="R3343">
        <v>2.371</v>
      </c>
      <c r="S3343">
        <v>1.966</v>
      </c>
      <c r="T3343">
        <v>2.0390000000000001</v>
      </c>
      <c r="U3343">
        <v>1.8120000000000001</v>
      </c>
      <c r="V3343">
        <v>2.258</v>
      </c>
      <c r="W3343">
        <v>2.1419999999999999</v>
      </c>
      <c r="X3343">
        <v>1.966</v>
      </c>
      <c r="Y3343">
        <v>2.3199999999999998</v>
      </c>
      <c r="Z3343">
        <v>2.8879999999999999</v>
      </c>
      <c r="AA3343">
        <v>2.2999999999999998</v>
      </c>
      <c r="AB3343">
        <v>2.1</v>
      </c>
    </row>
    <row r="3344" spans="1:28" x14ac:dyDescent="0.25">
      <c r="A3344" t="s">
        <v>418</v>
      </c>
      <c r="B3344">
        <v>0.748</v>
      </c>
      <c r="C3344">
        <v>0.64500000000000002</v>
      </c>
      <c r="D3344">
        <v>0.91600000000000004</v>
      </c>
      <c r="E3344">
        <v>0.88300000000000001</v>
      </c>
      <c r="F3344">
        <v>1.026</v>
      </c>
      <c r="G3344">
        <v>1.274</v>
      </c>
    </row>
    <row r="3345" spans="1:28" x14ac:dyDescent="0.25">
      <c r="A3345" t="s">
        <v>419</v>
      </c>
      <c r="B3345">
        <v>0.94799999999999995</v>
      </c>
      <c r="C3345">
        <v>0.872</v>
      </c>
      <c r="D3345">
        <v>0.81399999999999995</v>
      </c>
      <c r="E3345">
        <v>1.0149999999999999</v>
      </c>
      <c r="F3345">
        <v>0.83099999999999996</v>
      </c>
      <c r="G3345">
        <v>1.1950000000000001</v>
      </c>
      <c r="H3345">
        <v>1.579</v>
      </c>
      <c r="I3345">
        <v>1.393</v>
      </c>
      <c r="J3345">
        <v>1.4039999999999999</v>
      </c>
      <c r="K3345">
        <v>1.532</v>
      </c>
      <c r="L3345">
        <v>1.651</v>
      </c>
      <c r="M3345">
        <v>1.468</v>
      </c>
      <c r="N3345">
        <v>1.607</v>
      </c>
      <c r="O3345">
        <v>1.9890000000000001</v>
      </c>
      <c r="P3345">
        <v>1.923</v>
      </c>
      <c r="Q3345">
        <v>2.069</v>
      </c>
      <c r="R3345">
        <v>1.9039999999999999</v>
      </c>
      <c r="S3345">
        <v>1.5509999999999999</v>
      </c>
      <c r="T3345">
        <v>1.651</v>
      </c>
      <c r="U3345">
        <v>1.7569999999999999</v>
      </c>
      <c r="V3345">
        <v>1.6839999999999999</v>
      </c>
      <c r="W3345">
        <v>1.99</v>
      </c>
      <c r="X3345">
        <v>2.2189999999999999</v>
      </c>
      <c r="Y3345">
        <v>2.2309999999999999</v>
      </c>
      <c r="Z3345">
        <v>2.4950000000000001</v>
      </c>
      <c r="AA3345">
        <v>2.2000000000000002</v>
      </c>
      <c r="AB3345">
        <v>1.9</v>
      </c>
    </row>
    <row r="3346" spans="1:28" x14ac:dyDescent="0.25">
      <c r="A3346" t="s">
        <v>420</v>
      </c>
      <c r="B3346">
        <v>0.81299999999999994</v>
      </c>
      <c r="C3346">
        <v>0.60799999999999998</v>
      </c>
      <c r="D3346">
        <v>0.65500000000000003</v>
      </c>
    </row>
    <row r="3347" spans="1:28" x14ac:dyDescent="0.25">
      <c r="A3347" t="s">
        <v>421</v>
      </c>
      <c r="E3347">
        <v>1.2490000000000001</v>
      </c>
      <c r="F3347">
        <v>0.93</v>
      </c>
      <c r="G3347">
        <v>0.97899999999999998</v>
      </c>
      <c r="H3347">
        <v>1.496</v>
      </c>
      <c r="I3347">
        <v>1.651</v>
      </c>
      <c r="J3347">
        <v>1.456</v>
      </c>
      <c r="K3347">
        <v>1.9910000000000001</v>
      </c>
      <c r="L3347">
        <v>2.3450000000000002</v>
      </c>
      <c r="M3347">
        <v>2.5299999999999998</v>
      </c>
      <c r="N3347">
        <v>2.5819999999999999</v>
      </c>
      <c r="O3347">
        <v>2.3250000000000002</v>
      </c>
      <c r="P3347">
        <v>2.6160000000000001</v>
      </c>
      <c r="Q3347">
        <v>2.7069999999999999</v>
      </c>
      <c r="R3347">
        <v>2.8290000000000002</v>
      </c>
      <c r="S3347">
        <v>2.3010000000000002</v>
      </c>
      <c r="T3347">
        <v>2.5459999999999998</v>
      </c>
      <c r="U3347">
        <v>2.4159999999999999</v>
      </c>
      <c r="V3347">
        <v>2.4260000000000002</v>
      </c>
      <c r="W3347">
        <v>2.6970000000000001</v>
      </c>
      <c r="X3347">
        <v>2.8919999999999999</v>
      </c>
      <c r="Y3347">
        <v>3.2280000000000002</v>
      </c>
      <c r="Z3347">
        <v>4.5199999999999996</v>
      </c>
      <c r="AA3347">
        <v>3.9</v>
      </c>
      <c r="AB3347">
        <v>3.9</v>
      </c>
    </row>
    <row r="3348" spans="1:28" x14ac:dyDescent="0.25">
      <c r="A3348" t="s">
        <v>422</v>
      </c>
      <c r="K3348">
        <v>0</v>
      </c>
      <c r="L3348">
        <v>1.391</v>
      </c>
      <c r="M3348">
        <v>1.5429999999999999</v>
      </c>
      <c r="N3348">
        <v>1.758</v>
      </c>
      <c r="O3348">
        <v>1.8</v>
      </c>
      <c r="P3348">
        <v>1.718</v>
      </c>
      <c r="Q3348">
        <v>2.875</v>
      </c>
      <c r="R3348">
        <v>2.823</v>
      </c>
      <c r="S3348">
        <v>2.0550000000000002</v>
      </c>
      <c r="T3348">
        <v>2.254</v>
      </c>
      <c r="U3348">
        <v>2.8570000000000002</v>
      </c>
      <c r="V3348">
        <v>2.9129999999999998</v>
      </c>
      <c r="W3348">
        <v>2.573</v>
      </c>
      <c r="X3348">
        <v>3.0110000000000001</v>
      </c>
      <c r="Y3348">
        <v>2.6739999999999999</v>
      </c>
      <c r="Z3348">
        <v>3.306</v>
      </c>
      <c r="AA3348">
        <v>3</v>
      </c>
      <c r="AB3348">
        <v>2.2000000000000002</v>
      </c>
    </row>
    <row r="3349" spans="1:28" x14ac:dyDescent="0.25">
      <c r="A3349" t="s">
        <v>4933</v>
      </c>
      <c r="N3349">
        <v>0.97299999999999998</v>
      </c>
      <c r="O3349">
        <v>0.60599999999999998</v>
      </c>
      <c r="P3349">
        <v>0.59499999999999997</v>
      </c>
      <c r="Q3349">
        <v>0.755</v>
      </c>
      <c r="R3349">
        <v>1.2110000000000001</v>
      </c>
      <c r="S3349">
        <v>1.21</v>
      </c>
      <c r="T3349">
        <v>1.5189999999999999</v>
      </c>
      <c r="U3349">
        <v>1.151</v>
      </c>
      <c r="V3349">
        <v>1.319</v>
      </c>
      <c r="W3349">
        <v>0.88200000000000001</v>
      </c>
      <c r="X3349">
        <v>1.036</v>
      </c>
      <c r="Y3349">
        <v>1.8</v>
      </c>
      <c r="Z3349">
        <v>1.1819999999999999</v>
      </c>
      <c r="AA3349">
        <v>1</v>
      </c>
      <c r="AB3349">
        <v>1</v>
      </c>
    </row>
    <row r="3350" spans="1:28" x14ac:dyDescent="0.25">
      <c r="A3350" t="s">
        <v>4934</v>
      </c>
      <c r="B3350">
        <v>0.3</v>
      </c>
      <c r="C3350">
        <v>0.32600000000000001</v>
      </c>
      <c r="D3350">
        <v>0.57099999999999995</v>
      </c>
      <c r="E3350">
        <v>0.67500000000000004</v>
      </c>
      <c r="F3350">
        <v>1.0189999999999999</v>
      </c>
      <c r="G3350">
        <v>0.26300000000000001</v>
      </c>
      <c r="H3350">
        <v>0.47199999999999998</v>
      </c>
      <c r="I3350">
        <v>0.32100000000000001</v>
      </c>
      <c r="J3350">
        <v>0.59299999999999997</v>
      </c>
      <c r="K3350">
        <v>0.28599999999999998</v>
      </c>
      <c r="L3350">
        <v>0.435</v>
      </c>
      <c r="M3350">
        <v>0.74099999999999999</v>
      </c>
      <c r="N3350">
        <v>0.83</v>
      </c>
      <c r="O3350">
        <v>0.63500000000000001</v>
      </c>
      <c r="P3350">
        <v>0.69599999999999995</v>
      </c>
      <c r="Q3350">
        <v>0.625</v>
      </c>
      <c r="R3350">
        <v>0.72399999999999998</v>
      </c>
      <c r="S3350">
        <v>1.083</v>
      </c>
      <c r="T3350">
        <v>1.052</v>
      </c>
      <c r="U3350">
        <v>1.123</v>
      </c>
      <c r="V3350">
        <v>1.579</v>
      </c>
      <c r="W3350">
        <v>2.4550000000000001</v>
      </c>
      <c r="X3350">
        <v>2.2040000000000002</v>
      </c>
      <c r="Y3350">
        <v>2.4529999999999998</v>
      </c>
      <c r="Z3350">
        <v>2.8610000000000002</v>
      </c>
      <c r="AA3350">
        <v>3.3</v>
      </c>
      <c r="AB3350">
        <v>3.1</v>
      </c>
    </row>
    <row r="3351" spans="1:28" x14ac:dyDescent="0.25">
      <c r="A3351" t="s">
        <v>4935</v>
      </c>
      <c r="B3351">
        <v>0.33300000000000002</v>
      </c>
      <c r="C3351">
        <v>0.44400000000000001</v>
      </c>
      <c r="D3351">
        <v>0.39400000000000002</v>
      </c>
      <c r="E3351">
        <v>0.71</v>
      </c>
      <c r="F3351">
        <v>0.60499999999999998</v>
      </c>
      <c r="G3351">
        <v>0.3</v>
      </c>
      <c r="H3351">
        <v>0.47199999999999998</v>
      </c>
      <c r="I3351">
        <v>0.48499999999999999</v>
      </c>
      <c r="J3351">
        <v>0.56200000000000006</v>
      </c>
      <c r="K3351">
        <v>0.45900000000000002</v>
      </c>
      <c r="L3351">
        <v>0.38800000000000001</v>
      </c>
      <c r="M3351">
        <v>0.86</v>
      </c>
      <c r="N3351">
        <v>0.9</v>
      </c>
      <c r="O3351">
        <v>0.97599999999999998</v>
      </c>
      <c r="P3351">
        <v>0.75700000000000001</v>
      </c>
      <c r="Q3351">
        <v>1.1319999999999999</v>
      </c>
      <c r="R3351">
        <v>0.90700000000000003</v>
      </c>
      <c r="S3351">
        <v>0.84</v>
      </c>
      <c r="T3351">
        <v>0.94299999999999995</v>
      </c>
      <c r="U3351">
        <v>1.2310000000000001</v>
      </c>
      <c r="V3351">
        <v>1.8149999999999999</v>
      </c>
      <c r="W3351">
        <v>1.952</v>
      </c>
      <c r="X3351">
        <v>2.246</v>
      </c>
      <c r="Y3351">
        <v>1.8959999999999999</v>
      </c>
      <c r="Z3351">
        <v>2.0369999999999999</v>
      </c>
      <c r="AA3351">
        <v>1.8</v>
      </c>
      <c r="AB3351">
        <v>2</v>
      </c>
    </row>
    <row r="3352" spans="1:28" x14ac:dyDescent="0.25">
      <c r="A3352" t="s">
        <v>4936</v>
      </c>
      <c r="O3352">
        <v>0.88600000000000001</v>
      </c>
      <c r="P3352">
        <v>0.58299999999999996</v>
      </c>
      <c r="Q3352">
        <v>0.54700000000000004</v>
      </c>
      <c r="R3352">
        <v>0.49099999999999999</v>
      </c>
      <c r="S3352">
        <v>0.64200000000000002</v>
      </c>
      <c r="T3352">
        <v>1.2609999999999999</v>
      </c>
      <c r="U3352">
        <v>1.524</v>
      </c>
      <c r="V3352">
        <v>2.286</v>
      </c>
      <c r="W3352">
        <v>1.202</v>
      </c>
      <c r="X3352">
        <v>1.151</v>
      </c>
      <c r="Y3352">
        <v>2.0099999999999998</v>
      </c>
      <c r="Z3352">
        <v>1.845</v>
      </c>
      <c r="AA3352">
        <v>1.7</v>
      </c>
      <c r="AB3352">
        <v>2.6</v>
      </c>
    </row>
    <row r="3353" spans="1:28" x14ac:dyDescent="0.25">
      <c r="A3353" t="s">
        <v>4937</v>
      </c>
      <c r="B3353">
        <v>0.30499999999999999</v>
      </c>
      <c r="C3353">
        <v>0.57999999999999996</v>
      </c>
      <c r="D3353">
        <v>0.38700000000000001</v>
      </c>
      <c r="E3353">
        <v>0.33800000000000002</v>
      </c>
      <c r="F3353">
        <v>0.16700000000000001</v>
      </c>
    </row>
    <row r="3354" spans="1:28" x14ac:dyDescent="0.25">
      <c r="A3354" t="s">
        <v>4938</v>
      </c>
      <c r="B3354">
        <v>0.39100000000000001</v>
      </c>
      <c r="C3354">
        <v>0.79500000000000004</v>
      </c>
      <c r="D3354">
        <v>0.63200000000000001</v>
      </c>
      <c r="E3354">
        <v>0.90200000000000002</v>
      </c>
      <c r="F3354">
        <v>0.83</v>
      </c>
      <c r="G3354">
        <v>0.84399999999999997</v>
      </c>
      <c r="H3354">
        <v>0.77400000000000002</v>
      </c>
      <c r="I3354">
        <v>1.0149999999999999</v>
      </c>
      <c r="J3354">
        <v>1.5620000000000001</v>
      </c>
      <c r="K3354">
        <v>2</v>
      </c>
      <c r="L3354">
        <v>0.81</v>
      </c>
      <c r="M3354">
        <v>1.607</v>
      </c>
      <c r="N3354">
        <v>2.9860000000000002</v>
      </c>
      <c r="O3354">
        <v>3.605</v>
      </c>
      <c r="P3354">
        <v>2.3370000000000002</v>
      </c>
      <c r="Q3354">
        <v>1.8080000000000001</v>
      </c>
      <c r="R3354">
        <v>2.1070000000000002</v>
      </c>
      <c r="S3354">
        <v>2.0150000000000001</v>
      </c>
      <c r="T3354">
        <v>1.9430000000000001</v>
      </c>
      <c r="U3354">
        <v>1.875</v>
      </c>
      <c r="V3354">
        <v>1.92</v>
      </c>
      <c r="W3354">
        <v>1.871</v>
      </c>
      <c r="X3354">
        <v>1.573</v>
      </c>
      <c r="Y3354">
        <v>2.2679999999999998</v>
      </c>
      <c r="Z3354">
        <v>2.7290000000000001</v>
      </c>
      <c r="AA3354">
        <v>2</v>
      </c>
      <c r="AB3354">
        <v>2</v>
      </c>
    </row>
    <row r="3355" spans="1:28" x14ac:dyDescent="0.25">
      <c r="A3355" t="s">
        <v>4939</v>
      </c>
      <c r="E3355">
        <v>0</v>
      </c>
      <c r="F3355">
        <v>0.56399999999999995</v>
      </c>
      <c r="G3355">
        <v>0.82599999999999996</v>
      </c>
      <c r="H3355">
        <v>0.83299999999999996</v>
      </c>
      <c r="I3355">
        <v>1.022</v>
      </c>
      <c r="J3355">
        <v>1.0840000000000001</v>
      </c>
      <c r="K3355">
        <v>0.99299999999999999</v>
      </c>
      <c r="L3355">
        <v>1.153</v>
      </c>
      <c r="M3355">
        <v>1.089</v>
      </c>
      <c r="N3355">
        <v>1.0940000000000001</v>
      </c>
      <c r="O3355">
        <v>1.2050000000000001</v>
      </c>
      <c r="P3355">
        <v>1.052</v>
      </c>
      <c r="Q3355">
        <v>1.1200000000000001</v>
      </c>
      <c r="R3355">
        <v>0.76</v>
      </c>
      <c r="S3355">
        <v>0.74199999999999999</v>
      </c>
      <c r="T3355">
        <v>1</v>
      </c>
      <c r="U3355">
        <v>0.83199999999999996</v>
      </c>
      <c r="V3355">
        <v>0.58499999999999996</v>
      </c>
      <c r="W3355">
        <v>0.70199999999999996</v>
      </c>
      <c r="X3355">
        <v>1.0669999999999999</v>
      </c>
      <c r="Y3355">
        <v>0.98199999999999998</v>
      </c>
      <c r="Z3355">
        <v>1.5649999999999999</v>
      </c>
      <c r="AA3355">
        <v>0.8</v>
      </c>
      <c r="AB3355">
        <v>1.3</v>
      </c>
    </row>
    <row r="3356" spans="1:28" x14ac:dyDescent="0.25">
      <c r="A3356" t="s">
        <v>4940</v>
      </c>
      <c r="Z3356">
        <v>4.4169999999999998</v>
      </c>
      <c r="AA3356">
        <v>3.5</v>
      </c>
      <c r="AB3356">
        <v>4.3</v>
      </c>
    </row>
    <row r="3357" spans="1:28" x14ac:dyDescent="0.25">
      <c r="A3357" t="s">
        <v>4941</v>
      </c>
      <c r="E3357">
        <v>0</v>
      </c>
      <c r="F3357">
        <v>0.94699999999999995</v>
      </c>
      <c r="G3357">
        <v>0.61299999999999999</v>
      </c>
      <c r="H3357">
        <v>0.57499999999999996</v>
      </c>
      <c r="I3357">
        <v>0.40799999999999997</v>
      </c>
      <c r="J3357">
        <v>0.61499999999999999</v>
      </c>
      <c r="K3357">
        <v>0.65900000000000003</v>
      </c>
      <c r="L3357">
        <v>0.432</v>
      </c>
      <c r="M3357">
        <v>0.47699999999999998</v>
      </c>
      <c r="N3357">
        <v>0.70499999999999996</v>
      </c>
      <c r="O3357">
        <v>0.86899999999999999</v>
      </c>
      <c r="P3357">
        <v>0.75700000000000001</v>
      </c>
      <c r="Q3357">
        <v>0.876</v>
      </c>
      <c r="R3357">
        <v>0.73699999999999999</v>
      </c>
      <c r="S3357">
        <v>0.7</v>
      </c>
      <c r="T3357">
        <v>0.8</v>
      </c>
      <c r="U3357">
        <v>0.65900000000000003</v>
      </c>
      <c r="V3357">
        <v>0.63600000000000001</v>
      </c>
      <c r="W3357">
        <v>0.52</v>
      </c>
      <c r="X3357">
        <v>0.48399999999999999</v>
      </c>
      <c r="Y3357">
        <v>0.42899999999999999</v>
      </c>
      <c r="Z3357">
        <v>0.65300000000000002</v>
      </c>
      <c r="AA3357">
        <v>0.5</v>
      </c>
      <c r="AB3357">
        <v>0.4</v>
      </c>
    </row>
    <row r="3358" spans="1:28" x14ac:dyDescent="0.25">
      <c r="A3358" t="s">
        <v>4942</v>
      </c>
      <c r="B3358">
        <v>1.137</v>
      </c>
      <c r="C3358">
        <v>1.218</v>
      </c>
      <c r="D3358">
        <v>1.143</v>
      </c>
      <c r="E3358">
        <v>1.071</v>
      </c>
      <c r="F3358">
        <v>1.2110000000000001</v>
      </c>
      <c r="G3358">
        <v>1.171</v>
      </c>
      <c r="H3358">
        <v>0.92800000000000005</v>
      </c>
      <c r="I3358">
        <v>1.268</v>
      </c>
      <c r="J3358">
        <v>1.22</v>
      </c>
      <c r="K3358">
        <v>0.90600000000000003</v>
      </c>
      <c r="L3358">
        <v>1.2130000000000001</v>
      </c>
      <c r="M3358">
        <v>1.71</v>
      </c>
      <c r="N3358">
        <v>1.4550000000000001</v>
      </c>
      <c r="O3358">
        <v>1.8129999999999999</v>
      </c>
      <c r="P3358">
        <v>1.6040000000000001</v>
      </c>
      <c r="Q3358">
        <v>1.673</v>
      </c>
      <c r="R3358">
        <v>1.4770000000000001</v>
      </c>
      <c r="S3358">
        <v>2.028</v>
      </c>
      <c r="T3358">
        <v>2.214</v>
      </c>
      <c r="U3358">
        <v>2.4809999999999999</v>
      </c>
      <c r="V3358">
        <v>2.919</v>
      </c>
      <c r="W3358">
        <v>3.19</v>
      </c>
      <c r="X3358">
        <v>3.1970000000000001</v>
      </c>
      <c r="Y3358">
        <v>5.1429999999999998</v>
      </c>
      <c r="Z3358">
        <v>3.9550000000000001</v>
      </c>
      <c r="AA3358">
        <v>5</v>
      </c>
      <c r="AB3358">
        <v>4.2</v>
      </c>
    </row>
    <row r="3359" spans="1:28" x14ac:dyDescent="0.25">
      <c r="A3359" t="s">
        <v>4943</v>
      </c>
      <c r="B3359">
        <v>1.028</v>
      </c>
      <c r="C3359">
        <v>1.7689999999999999</v>
      </c>
      <c r="D3359">
        <v>1.19</v>
      </c>
      <c r="E3359">
        <v>0.90200000000000002</v>
      </c>
      <c r="F3359">
        <v>1.2390000000000001</v>
      </c>
      <c r="G3359">
        <v>1.083</v>
      </c>
      <c r="H3359">
        <v>1.0620000000000001</v>
      </c>
      <c r="I3359">
        <v>1.0209999999999999</v>
      </c>
      <c r="J3359">
        <v>0.68799999999999994</v>
      </c>
      <c r="K3359">
        <v>1.0429999999999999</v>
      </c>
      <c r="L3359">
        <v>0.48899999999999999</v>
      </c>
      <c r="M3359">
        <v>0.64600000000000002</v>
      </c>
      <c r="N3359">
        <v>0.64600000000000002</v>
      </c>
      <c r="O3359">
        <v>0.97899999999999998</v>
      </c>
      <c r="P3359">
        <v>0.77100000000000002</v>
      </c>
      <c r="Q3359">
        <v>0.75</v>
      </c>
      <c r="R3359">
        <v>1.1040000000000001</v>
      </c>
      <c r="S3359">
        <v>1.2290000000000001</v>
      </c>
      <c r="T3359">
        <v>1.1040000000000001</v>
      </c>
      <c r="U3359">
        <v>1.4690000000000001</v>
      </c>
      <c r="V3359">
        <v>1.377</v>
      </c>
      <c r="W3359">
        <v>1.5189999999999999</v>
      </c>
      <c r="X3359">
        <v>1.4810000000000001</v>
      </c>
      <c r="Y3359">
        <v>1.7969999999999999</v>
      </c>
      <c r="Z3359">
        <v>2.177</v>
      </c>
      <c r="AA3359">
        <v>2.2999999999999998</v>
      </c>
      <c r="AB3359">
        <v>2</v>
      </c>
    </row>
    <row r="3360" spans="1:28" x14ac:dyDescent="0.25">
      <c r="A3360" t="s">
        <v>4944</v>
      </c>
      <c r="B3360">
        <v>0.74099999999999999</v>
      </c>
      <c r="C3360">
        <v>0.25</v>
      </c>
      <c r="D3360">
        <v>0.35299999999999998</v>
      </c>
      <c r="E3360">
        <v>0.315</v>
      </c>
      <c r="F3360">
        <v>0.38700000000000001</v>
      </c>
      <c r="G3360">
        <v>0.6</v>
      </c>
      <c r="H3360">
        <v>0.30599999999999999</v>
      </c>
      <c r="I3360">
        <v>0.377</v>
      </c>
      <c r="J3360">
        <v>0.51600000000000001</v>
      </c>
      <c r="K3360">
        <v>0.28999999999999998</v>
      </c>
      <c r="L3360">
        <v>0.19700000000000001</v>
      </c>
      <c r="M3360">
        <v>0.48399999999999999</v>
      </c>
      <c r="N3360">
        <v>0.56200000000000006</v>
      </c>
      <c r="O3360">
        <v>0.63800000000000001</v>
      </c>
      <c r="P3360">
        <v>0.754</v>
      </c>
      <c r="Q3360">
        <v>0.8</v>
      </c>
      <c r="R3360">
        <v>0.63600000000000001</v>
      </c>
      <c r="S3360">
        <v>0.67700000000000005</v>
      </c>
      <c r="T3360">
        <v>0.77300000000000002</v>
      </c>
      <c r="U3360">
        <v>0.95599999999999996</v>
      </c>
      <c r="V3360">
        <v>0.623</v>
      </c>
      <c r="W3360">
        <v>0.98499999999999999</v>
      </c>
      <c r="X3360">
        <v>0.79700000000000004</v>
      </c>
      <c r="Y3360">
        <v>1.2190000000000001</v>
      </c>
      <c r="Z3360">
        <v>1.016</v>
      </c>
      <c r="AA3360">
        <v>0.7</v>
      </c>
      <c r="AB3360">
        <v>1.1000000000000001</v>
      </c>
    </row>
    <row r="3361" spans="1:28" x14ac:dyDescent="0.25">
      <c r="A3361" t="s">
        <v>1593</v>
      </c>
      <c r="Q3361">
        <v>0.45800000000000002</v>
      </c>
      <c r="R3361">
        <v>0.435</v>
      </c>
      <c r="S3361">
        <v>0.45600000000000002</v>
      </c>
      <c r="T3361">
        <v>0.80200000000000005</v>
      </c>
      <c r="U3361">
        <v>1.01</v>
      </c>
      <c r="V3361">
        <v>1.8280000000000001</v>
      </c>
      <c r="W3361">
        <v>1.7649999999999999</v>
      </c>
      <c r="X3361">
        <v>1.607</v>
      </c>
      <c r="Y3361">
        <v>1.8169999999999999</v>
      </c>
      <c r="Z3361">
        <v>1.879</v>
      </c>
      <c r="AA3361">
        <v>1.8</v>
      </c>
      <c r="AB3361">
        <v>1.6</v>
      </c>
    </row>
    <row r="3362" spans="1:28" x14ac:dyDescent="0.25">
      <c r="A3362" t="s">
        <v>423</v>
      </c>
      <c r="B3362">
        <v>0.02</v>
      </c>
      <c r="C3362">
        <v>0.214</v>
      </c>
      <c r="D3362">
        <v>5.6000000000000001E-2</v>
      </c>
      <c r="E3362">
        <v>0.34</v>
      </c>
      <c r="F3362">
        <v>0.188</v>
      </c>
      <c r="G3362">
        <v>0.34499999999999997</v>
      </c>
      <c r="H3362">
        <v>0.33600000000000002</v>
      </c>
      <c r="I3362">
        <v>0.18</v>
      </c>
      <c r="J3362">
        <v>0.188</v>
      </c>
      <c r="K3362">
        <v>0.27400000000000002</v>
      </c>
      <c r="L3362">
        <v>0.22600000000000001</v>
      </c>
      <c r="M3362">
        <v>0.441</v>
      </c>
      <c r="N3362">
        <v>0.46</v>
      </c>
      <c r="O3362">
        <v>0.39400000000000002</v>
      </c>
      <c r="P3362">
        <v>0.30099999999999999</v>
      </c>
      <c r="Q3362">
        <v>0.28100000000000003</v>
      </c>
      <c r="R3362">
        <v>0.44</v>
      </c>
      <c r="S3362">
        <v>0.371</v>
      </c>
      <c r="T3362">
        <v>0.43</v>
      </c>
      <c r="U3362">
        <v>0.48699999999999999</v>
      </c>
      <c r="V3362">
        <v>0.53400000000000003</v>
      </c>
      <c r="W3362">
        <v>0.70499999999999996</v>
      </c>
      <c r="X3362">
        <v>0.59</v>
      </c>
      <c r="Y3362">
        <v>0.755</v>
      </c>
      <c r="Z3362">
        <v>0.80800000000000005</v>
      </c>
      <c r="AA3362">
        <v>0.7</v>
      </c>
      <c r="AB3362">
        <v>1</v>
      </c>
    </row>
    <row r="3363" spans="1:28" x14ac:dyDescent="0.25">
      <c r="A3363" t="s">
        <v>4945</v>
      </c>
      <c r="B3363">
        <v>0.54700000000000004</v>
      </c>
      <c r="C3363">
        <v>0.52600000000000002</v>
      </c>
      <c r="D3363">
        <v>0.67700000000000005</v>
      </c>
      <c r="E3363">
        <v>0.42699999999999999</v>
      </c>
      <c r="F3363">
        <v>0.32800000000000001</v>
      </c>
      <c r="G3363">
        <v>0.41499999999999998</v>
      </c>
      <c r="H3363">
        <v>0.47799999999999998</v>
      </c>
      <c r="I3363">
        <v>0.55900000000000005</v>
      </c>
      <c r="J3363">
        <v>0.71699999999999997</v>
      </c>
      <c r="K3363">
        <v>0.55000000000000004</v>
      </c>
      <c r="L3363">
        <v>0.313</v>
      </c>
    </row>
    <row r="3364" spans="1:28" x14ac:dyDescent="0.25">
      <c r="A3364" t="s">
        <v>424</v>
      </c>
      <c r="M3364">
        <v>0.54200000000000004</v>
      </c>
      <c r="N3364">
        <v>0.64200000000000002</v>
      </c>
      <c r="O3364">
        <v>0.22900000000000001</v>
      </c>
    </row>
    <row r="3365" spans="1:28" x14ac:dyDescent="0.25">
      <c r="A3365" t="s">
        <v>4946</v>
      </c>
      <c r="X3365">
        <v>2.1880000000000002</v>
      </c>
      <c r="Y3365">
        <v>3.0430000000000001</v>
      </c>
      <c r="Z3365">
        <v>3.0619999999999998</v>
      </c>
      <c r="AA3365">
        <v>3.9</v>
      </c>
      <c r="AB3365">
        <v>3</v>
      </c>
    </row>
    <row r="3366" spans="1:28" x14ac:dyDescent="0.25">
      <c r="A3366" t="s">
        <v>4947</v>
      </c>
      <c r="O3366">
        <v>0.32300000000000001</v>
      </c>
      <c r="P3366">
        <v>0.42499999999999999</v>
      </c>
      <c r="Q3366">
        <v>0.5</v>
      </c>
      <c r="R3366">
        <v>0.14000000000000001</v>
      </c>
      <c r="S3366">
        <v>7.0000000000000007E-2</v>
      </c>
      <c r="T3366">
        <v>0.16700000000000001</v>
      </c>
      <c r="U3366">
        <v>0.156</v>
      </c>
      <c r="X3366">
        <v>0.33300000000000002</v>
      </c>
    </row>
    <row r="3367" spans="1:28" x14ac:dyDescent="0.25">
      <c r="A3367" t="s">
        <v>4948</v>
      </c>
      <c r="V3367">
        <v>0</v>
      </c>
      <c r="W3367">
        <v>0.80500000000000005</v>
      </c>
      <c r="X3367">
        <v>1.089</v>
      </c>
      <c r="Y3367">
        <v>1.2110000000000001</v>
      </c>
      <c r="Z3367">
        <v>1.4490000000000001</v>
      </c>
      <c r="AA3367">
        <v>1.8</v>
      </c>
      <c r="AB3367">
        <v>1.1000000000000001</v>
      </c>
    </row>
    <row r="3368" spans="1:28" x14ac:dyDescent="0.25">
      <c r="A3368" t="s">
        <v>4949</v>
      </c>
      <c r="T3368">
        <v>1.1579999999999999</v>
      </c>
      <c r="U3368">
        <v>1.4359999999999999</v>
      </c>
      <c r="V3368">
        <v>1.7010000000000001</v>
      </c>
      <c r="W3368">
        <v>1.587</v>
      </c>
      <c r="X3368">
        <v>1.77</v>
      </c>
      <c r="Y3368">
        <v>2.4460000000000002</v>
      </c>
      <c r="Z3368">
        <v>3.577</v>
      </c>
      <c r="AA3368">
        <v>3</v>
      </c>
      <c r="AB3368">
        <v>2.2000000000000002</v>
      </c>
    </row>
    <row r="3369" spans="1:28" x14ac:dyDescent="0.25">
      <c r="A3369" t="s">
        <v>4950</v>
      </c>
      <c r="G3369">
        <v>1.5069999999999999</v>
      </c>
      <c r="H3369">
        <v>1.194</v>
      </c>
      <c r="I3369">
        <v>1.3169999999999999</v>
      </c>
      <c r="J3369">
        <v>1.3620000000000001</v>
      </c>
      <c r="K3369">
        <v>1.2789999999999999</v>
      </c>
      <c r="L3369">
        <v>1.1000000000000001</v>
      </c>
      <c r="M3369">
        <v>1.841</v>
      </c>
      <c r="N3369">
        <v>1.95</v>
      </c>
      <c r="O3369">
        <v>1.484</v>
      </c>
      <c r="P3369">
        <v>1.8720000000000001</v>
      </c>
      <c r="Q3369">
        <v>2.093</v>
      </c>
      <c r="R3369">
        <v>2.2160000000000002</v>
      </c>
      <c r="S3369">
        <v>1.5449999999999999</v>
      </c>
      <c r="T3369">
        <v>1.9350000000000001</v>
      </c>
      <c r="U3369">
        <v>2.0129999999999999</v>
      </c>
      <c r="V3369">
        <v>2.0840000000000001</v>
      </c>
      <c r="W3369">
        <v>1.9790000000000001</v>
      </c>
      <c r="X3369">
        <v>2.0630000000000002</v>
      </c>
      <c r="Y3369">
        <v>2.4460000000000002</v>
      </c>
      <c r="Z3369">
        <v>3.335</v>
      </c>
      <c r="AA3369">
        <v>3.6</v>
      </c>
      <c r="AB3369">
        <v>3.3</v>
      </c>
    </row>
    <row r="3370" spans="1:28" x14ac:dyDescent="0.25">
      <c r="A3370" t="s">
        <v>4951</v>
      </c>
      <c r="X3370">
        <v>3.7909999999999999</v>
      </c>
      <c r="Y3370">
        <v>4.9269999999999996</v>
      </c>
      <c r="Z3370">
        <v>6.7</v>
      </c>
      <c r="AA3370">
        <v>5.8</v>
      </c>
      <c r="AB3370">
        <v>5</v>
      </c>
    </row>
    <row r="3371" spans="1:28" x14ac:dyDescent="0.25">
      <c r="A3371" t="s">
        <v>4952</v>
      </c>
      <c r="N3371">
        <v>0.71199999999999997</v>
      </c>
      <c r="O3371">
        <v>0.34799999999999998</v>
      </c>
      <c r="P3371">
        <v>0.6</v>
      </c>
      <c r="Q3371">
        <v>0.40400000000000003</v>
      </c>
      <c r="R3371">
        <v>0.51900000000000002</v>
      </c>
      <c r="S3371">
        <v>0.54500000000000004</v>
      </c>
      <c r="T3371">
        <v>0.66300000000000003</v>
      </c>
      <c r="U3371">
        <v>0.60499999999999998</v>
      </c>
      <c r="V3371">
        <v>0.79900000000000004</v>
      </c>
      <c r="W3371">
        <v>0.71099999999999997</v>
      </c>
      <c r="X3371">
        <v>0.73899999999999999</v>
      </c>
      <c r="Y3371">
        <v>0.84299999999999997</v>
      </c>
      <c r="Z3371">
        <v>0.81899999999999995</v>
      </c>
      <c r="AA3371">
        <v>0.8</v>
      </c>
      <c r="AB3371">
        <v>0.7</v>
      </c>
    </row>
    <row r="3372" spans="1:28" x14ac:dyDescent="0.25">
      <c r="A3372" t="s">
        <v>4953</v>
      </c>
      <c r="O3372">
        <v>0.40899999999999997</v>
      </c>
      <c r="P3372">
        <v>0.53200000000000003</v>
      </c>
      <c r="Q3372">
        <v>0.5</v>
      </c>
      <c r="R3372">
        <v>0.65</v>
      </c>
      <c r="S3372">
        <v>0.61</v>
      </c>
      <c r="T3372">
        <v>0.46600000000000003</v>
      </c>
      <c r="U3372">
        <v>0.61599999999999999</v>
      </c>
      <c r="V3372">
        <v>0.83199999999999996</v>
      </c>
      <c r="W3372">
        <v>0.80600000000000005</v>
      </c>
      <c r="X3372">
        <v>0.69499999999999995</v>
      </c>
      <c r="Y3372">
        <v>0.84599999999999997</v>
      </c>
      <c r="Z3372">
        <v>0.76500000000000001</v>
      </c>
      <c r="AA3372">
        <v>0.9</v>
      </c>
      <c r="AB3372">
        <v>0.6</v>
      </c>
    </row>
    <row r="3373" spans="1:28" x14ac:dyDescent="0.25">
      <c r="A3373" t="s">
        <v>4954</v>
      </c>
      <c r="J3373">
        <v>1.0509999999999999</v>
      </c>
      <c r="K3373">
        <v>1.018</v>
      </c>
      <c r="L3373">
        <v>0.84499999999999997</v>
      </c>
      <c r="M3373">
        <v>0.8</v>
      </c>
      <c r="N3373">
        <v>0.94799999999999995</v>
      </c>
      <c r="O3373">
        <v>1.367</v>
      </c>
      <c r="P3373">
        <v>1.02</v>
      </c>
      <c r="Q3373">
        <v>1.333</v>
      </c>
      <c r="R3373">
        <v>1.0289999999999999</v>
      </c>
      <c r="S3373">
        <v>1.0409999999999999</v>
      </c>
      <c r="T3373">
        <v>3.5139999999999998</v>
      </c>
      <c r="U3373">
        <v>4.6210000000000004</v>
      </c>
      <c r="V3373">
        <v>1.829</v>
      </c>
      <c r="W3373">
        <v>2.5910000000000002</v>
      </c>
      <c r="X3373">
        <v>2.4620000000000002</v>
      </c>
      <c r="Y3373">
        <v>2.8330000000000002</v>
      </c>
      <c r="Z3373">
        <v>2.121</v>
      </c>
      <c r="AA3373">
        <v>2.2999999999999998</v>
      </c>
      <c r="AB3373">
        <v>1.7</v>
      </c>
    </row>
    <row r="3374" spans="1:28" x14ac:dyDescent="0.25">
      <c r="A3374" t="s">
        <v>4955</v>
      </c>
      <c r="E3374">
        <v>0.629</v>
      </c>
      <c r="F3374">
        <v>0.63100000000000001</v>
      </c>
      <c r="G3374">
        <v>0.27500000000000002</v>
      </c>
      <c r="H3374">
        <v>0.38700000000000001</v>
      </c>
      <c r="I3374">
        <v>0.35299999999999998</v>
      </c>
      <c r="J3374">
        <v>0.92900000000000005</v>
      </c>
      <c r="K3374">
        <v>0.78800000000000003</v>
      </c>
      <c r="L3374">
        <v>0.91100000000000003</v>
      </c>
      <c r="M3374">
        <v>0.69</v>
      </c>
      <c r="N3374">
        <v>0.67</v>
      </c>
      <c r="O3374">
        <v>0.57299999999999995</v>
      </c>
      <c r="P3374">
        <v>0.438</v>
      </c>
      <c r="Q3374">
        <v>0.628</v>
      </c>
      <c r="R3374">
        <v>0.70099999999999996</v>
      </c>
      <c r="S3374">
        <v>0.72599999999999998</v>
      </c>
      <c r="T3374">
        <v>1.046</v>
      </c>
      <c r="U3374">
        <v>1.083</v>
      </c>
      <c r="V3374">
        <v>1.048</v>
      </c>
      <c r="W3374">
        <v>2.0249999999999999</v>
      </c>
      <c r="X3374">
        <v>2.3199999999999998</v>
      </c>
      <c r="Y3374">
        <v>2.952</v>
      </c>
      <c r="Z3374">
        <v>2.839</v>
      </c>
      <c r="AA3374">
        <v>2.6</v>
      </c>
      <c r="AB3374">
        <v>2.1</v>
      </c>
    </row>
    <row r="3375" spans="1:28" x14ac:dyDescent="0.25">
      <c r="A3375" t="s">
        <v>4956</v>
      </c>
      <c r="B3375">
        <v>0.47499999999999998</v>
      </c>
      <c r="C3375">
        <v>0.27600000000000002</v>
      </c>
      <c r="D3375">
        <v>0.35899999999999999</v>
      </c>
      <c r="E3375">
        <v>0.46800000000000003</v>
      </c>
      <c r="F3375">
        <v>0.55600000000000005</v>
      </c>
      <c r="G3375">
        <v>0.78600000000000003</v>
      </c>
      <c r="H3375">
        <v>0.65900000000000003</v>
      </c>
      <c r="I3375">
        <v>0.79600000000000004</v>
      </c>
      <c r="J3375">
        <v>0.95299999999999996</v>
      </c>
      <c r="K3375">
        <v>1.002</v>
      </c>
      <c r="L3375">
        <v>1.1160000000000001</v>
      </c>
      <c r="M3375">
        <v>1.454</v>
      </c>
      <c r="N3375">
        <v>2.0059999999999998</v>
      </c>
      <c r="O3375">
        <v>2.036</v>
      </c>
      <c r="P3375">
        <v>2.2400000000000002</v>
      </c>
      <c r="Q3375">
        <v>2.2309999999999999</v>
      </c>
      <c r="R3375">
        <v>3.12</v>
      </c>
      <c r="S3375">
        <v>3.3180000000000001</v>
      </c>
      <c r="T3375">
        <v>3.8530000000000002</v>
      </c>
      <c r="U3375">
        <v>3.8580000000000001</v>
      </c>
      <c r="V3375">
        <v>4.101</v>
      </c>
      <c r="W3375">
        <v>4.8289999999999997</v>
      </c>
      <c r="X3375">
        <v>5.1379999999999999</v>
      </c>
      <c r="Y3375">
        <v>5.407</v>
      </c>
      <c r="Z3375">
        <v>6.6029999999999998</v>
      </c>
      <c r="AA3375">
        <v>6.3</v>
      </c>
      <c r="AB3375">
        <v>6.3</v>
      </c>
    </row>
    <row r="3376" spans="1:28" x14ac:dyDescent="0.25">
      <c r="A3376" t="s">
        <v>4957</v>
      </c>
      <c r="B3376">
        <v>0.76500000000000001</v>
      </c>
    </row>
    <row r="3377" spans="1:28" x14ac:dyDescent="0.25">
      <c r="A3377" t="s">
        <v>4958</v>
      </c>
      <c r="AA3377">
        <v>1.6</v>
      </c>
      <c r="AB3377">
        <v>1.7</v>
      </c>
    </row>
    <row r="3378" spans="1:28" x14ac:dyDescent="0.25">
      <c r="A3378" t="s">
        <v>4959</v>
      </c>
      <c r="X3378">
        <v>4.915</v>
      </c>
      <c r="Y3378">
        <v>6.617</v>
      </c>
      <c r="Z3378">
        <v>7.6849999999999996</v>
      </c>
      <c r="AA3378">
        <v>8</v>
      </c>
      <c r="AB3378">
        <v>6.5</v>
      </c>
    </row>
    <row r="3379" spans="1:28" x14ac:dyDescent="0.25">
      <c r="A3379" t="s">
        <v>4960</v>
      </c>
      <c r="B3379">
        <v>0.69199999999999995</v>
      </c>
    </row>
    <row r="3380" spans="1:28" x14ac:dyDescent="0.25">
      <c r="A3380" t="s">
        <v>425</v>
      </c>
      <c r="B3380">
        <v>0.68899999999999995</v>
      </c>
      <c r="C3380">
        <v>0.85699999999999998</v>
      </c>
      <c r="D3380">
        <v>0.72299999999999998</v>
      </c>
      <c r="E3380">
        <v>0.78400000000000003</v>
      </c>
      <c r="F3380">
        <v>1.1279999999999999</v>
      </c>
      <c r="G3380">
        <v>1.1160000000000001</v>
      </c>
      <c r="H3380">
        <v>1.131</v>
      </c>
      <c r="I3380">
        <v>1.145</v>
      </c>
      <c r="J3380">
        <v>1.446</v>
      </c>
      <c r="K3380">
        <v>1.875</v>
      </c>
      <c r="L3380">
        <v>1.6619999999999999</v>
      </c>
      <c r="M3380">
        <v>1.9510000000000001</v>
      </c>
      <c r="N3380">
        <v>2.41</v>
      </c>
      <c r="O3380">
        <v>2.3490000000000002</v>
      </c>
      <c r="P3380">
        <v>2.6949999999999998</v>
      </c>
      <c r="Q3380">
        <v>2.7440000000000002</v>
      </c>
      <c r="R3380">
        <v>3.012</v>
      </c>
      <c r="S3380">
        <v>3.0710000000000002</v>
      </c>
      <c r="T3380">
        <v>3.7189999999999999</v>
      </c>
      <c r="U3380">
        <v>4.0750000000000002</v>
      </c>
      <c r="V3380">
        <v>4.5140000000000002</v>
      </c>
      <c r="W3380">
        <v>6.282</v>
      </c>
      <c r="X3380">
        <v>6.444</v>
      </c>
      <c r="Y3380">
        <v>7.6639999999999997</v>
      </c>
      <c r="Z3380">
        <v>9.4629999999999992</v>
      </c>
      <c r="AA3380">
        <v>8.6999999999999993</v>
      </c>
      <c r="AB3380">
        <v>8.1</v>
      </c>
    </row>
    <row r="3381" spans="1:28" x14ac:dyDescent="0.25">
      <c r="A3381" t="s">
        <v>426</v>
      </c>
      <c r="B3381">
        <v>0.35299999999999998</v>
      </c>
      <c r="C3381">
        <v>0.38200000000000001</v>
      </c>
      <c r="D3381">
        <v>0.436</v>
      </c>
      <c r="E3381">
        <v>0.75800000000000001</v>
      </c>
      <c r="F3381">
        <v>0.74099999999999999</v>
      </c>
      <c r="G3381">
        <v>0.69299999999999995</v>
      </c>
      <c r="H3381">
        <v>0.89</v>
      </c>
      <c r="I3381">
        <v>1.1160000000000001</v>
      </c>
      <c r="J3381">
        <v>1.121</v>
      </c>
      <c r="K3381">
        <v>1.85</v>
      </c>
      <c r="L3381">
        <v>1.3109999999999999</v>
      </c>
      <c r="M3381">
        <v>1.4810000000000001</v>
      </c>
      <c r="N3381">
        <v>1.704</v>
      </c>
      <c r="O3381">
        <v>1.7729999999999999</v>
      </c>
      <c r="P3381">
        <v>1.7310000000000001</v>
      </c>
      <c r="Q3381">
        <v>2.1429999999999998</v>
      </c>
      <c r="R3381">
        <v>2.6019999999999999</v>
      </c>
      <c r="S3381">
        <v>2.9830000000000001</v>
      </c>
      <c r="T3381">
        <v>3.85</v>
      </c>
      <c r="U3381">
        <v>4.7270000000000003</v>
      </c>
      <c r="V3381">
        <v>4.92</v>
      </c>
      <c r="W3381">
        <v>6.8639999999999999</v>
      </c>
      <c r="X3381">
        <v>7.6349999999999998</v>
      </c>
      <c r="Y3381">
        <v>9.0779999999999994</v>
      </c>
      <c r="Z3381">
        <v>11.321999999999999</v>
      </c>
      <c r="AA3381">
        <v>13.1</v>
      </c>
      <c r="AB3381">
        <v>12.7</v>
      </c>
    </row>
    <row r="3382" spans="1:28" x14ac:dyDescent="0.25">
      <c r="A3382" t="s">
        <v>4961</v>
      </c>
      <c r="B3382">
        <v>0.55000000000000004</v>
      </c>
      <c r="C3382">
        <v>0.68100000000000005</v>
      </c>
      <c r="D3382">
        <v>0.68</v>
      </c>
      <c r="E3382">
        <v>0.67500000000000004</v>
      </c>
      <c r="F3382">
        <v>0.81200000000000006</v>
      </c>
      <c r="G3382">
        <v>1.0089999999999999</v>
      </c>
      <c r="H3382">
        <v>1.32</v>
      </c>
      <c r="I3382">
        <v>1.7829999999999999</v>
      </c>
      <c r="J3382">
        <v>2.1840000000000002</v>
      </c>
      <c r="K3382">
        <v>2.0270000000000001</v>
      </c>
      <c r="L3382">
        <v>2.1709999999999998</v>
      </c>
      <c r="M3382">
        <v>2.5329999999999999</v>
      </c>
      <c r="N3382">
        <v>2.9009999999999998</v>
      </c>
      <c r="O3382">
        <v>2.863</v>
      </c>
      <c r="P3382">
        <v>3.1440000000000001</v>
      </c>
      <c r="Q3382">
        <v>3.3279999999999998</v>
      </c>
      <c r="R3382">
        <v>3.633</v>
      </c>
      <c r="S3382">
        <v>3.569</v>
      </c>
      <c r="T3382">
        <v>3.8969999999999998</v>
      </c>
      <c r="U3382">
        <v>4.8730000000000002</v>
      </c>
      <c r="V3382">
        <v>5.16</v>
      </c>
      <c r="W3382">
        <v>6.3090000000000002</v>
      </c>
      <c r="X3382">
        <v>7.0940000000000003</v>
      </c>
      <c r="Y3382">
        <v>8.5280000000000005</v>
      </c>
      <c r="Z3382">
        <v>9.8789999999999996</v>
      </c>
      <c r="AA3382">
        <v>9.1</v>
      </c>
      <c r="AB3382">
        <v>8.3000000000000007</v>
      </c>
    </row>
    <row r="3383" spans="1:28" x14ac:dyDescent="0.25">
      <c r="A3383" t="s">
        <v>4962</v>
      </c>
      <c r="B3383">
        <v>0.46300000000000002</v>
      </c>
      <c r="C3383">
        <v>0.67600000000000005</v>
      </c>
      <c r="D3383">
        <v>0.63900000000000001</v>
      </c>
      <c r="E3383">
        <v>0.6</v>
      </c>
      <c r="F3383">
        <v>0.44700000000000001</v>
      </c>
      <c r="G3383">
        <v>0.60099999999999998</v>
      </c>
      <c r="H3383">
        <v>0.66200000000000003</v>
      </c>
      <c r="I3383">
        <v>0.90600000000000003</v>
      </c>
      <c r="J3383">
        <v>0.75800000000000001</v>
      </c>
      <c r="K3383">
        <v>0.67500000000000004</v>
      </c>
      <c r="L3383">
        <v>0.88200000000000001</v>
      </c>
      <c r="M3383">
        <v>0.99299999999999999</v>
      </c>
      <c r="N3383">
        <v>1.246</v>
      </c>
      <c r="O3383">
        <v>0.94099999999999995</v>
      </c>
      <c r="P3383">
        <v>1.1870000000000001</v>
      </c>
      <c r="Q3383">
        <v>1.024</v>
      </c>
      <c r="R3383">
        <v>1.0429999999999999</v>
      </c>
      <c r="S3383">
        <v>0.99299999999999999</v>
      </c>
      <c r="T3383">
        <v>1.069</v>
      </c>
      <c r="U3383">
        <v>1.3120000000000001</v>
      </c>
      <c r="V3383">
        <v>1.252</v>
      </c>
      <c r="W3383">
        <v>1.3009999999999999</v>
      </c>
      <c r="X3383">
        <v>1.2</v>
      </c>
      <c r="Y3383">
        <v>1.456</v>
      </c>
      <c r="Z3383">
        <v>1.387</v>
      </c>
      <c r="AA3383">
        <v>1.8</v>
      </c>
      <c r="AB3383">
        <v>1.3</v>
      </c>
    </row>
    <row r="3384" spans="1:28" x14ac:dyDescent="0.25">
      <c r="A3384" t="s">
        <v>4963</v>
      </c>
      <c r="D3384">
        <v>0.89900000000000002</v>
      </c>
      <c r="E3384">
        <v>0.47099999999999997</v>
      </c>
      <c r="F3384">
        <v>0.35299999999999998</v>
      </c>
      <c r="G3384">
        <v>0.52200000000000002</v>
      </c>
      <c r="H3384">
        <v>0.5</v>
      </c>
      <c r="I3384">
        <v>1.03</v>
      </c>
      <c r="J3384">
        <v>0.84299999999999997</v>
      </c>
      <c r="K3384">
        <v>0.78</v>
      </c>
      <c r="L3384">
        <v>0.92800000000000005</v>
      </c>
      <c r="M3384">
        <v>0.63800000000000001</v>
      </c>
      <c r="N3384">
        <v>0.71199999999999997</v>
      </c>
      <c r="O3384">
        <v>0.48399999999999999</v>
      </c>
      <c r="P3384">
        <v>0.63900000000000001</v>
      </c>
      <c r="Q3384">
        <v>0.59699999999999998</v>
      </c>
      <c r="R3384">
        <v>0.66200000000000003</v>
      </c>
      <c r="S3384">
        <v>0.58299999999999996</v>
      </c>
      <c r="T3384">
        <v>0.56399999999999995</v>
      </c>
      <c r="U3384">
        <v>0.7</v>
      </c>
      <c r="V3384">
        <v>0.88900000000000001</v>
      </c>
      <c r="W3384">
        <v>1</v>
      </c>
      <c r="X3384">
        <v>0.96899999999999997</v>
      </c>
      <c r="Y3384">
        <v>1.149</v>
      </c>
      <c r="Z3384">
        <v>1.1879999999999999</v>
      </c>
      <c r="AB3384">
        <v>2</v>
      </c>
    </row>
    <row r="3385" spans="1:28" x14ac:dyDescent="0.25">
      <c r="A3385" t="s">
        <v>4964</v>
      </c>
      <c r="Q3385">
        <v>0.80700000000000005</v>
      </c>
      <c r="R3385">
        <v>1.6850000000000001</v>
      </c>
      <c r="S3385">
        <v>4.7389999999999999</v>
      </c>
      <c r="T3385">
        <v>6.3639999999999999</v>
      </c>
      <c r="U3385">
        <v>6.9489999999999998</v>
      </c>
      <c r="V3385">
        <v>5.7969999999999997</v>
      </c>
      <c r="W3385">
        <v>6.2460000000000004</v>
      </c>
      <c r="X3385">
        <v>6.6040000000000001</v>
      </c>
      <c r="Y3385">
        <v>9.09</v>
      </c>
      <c r="Z3385">
        <v>8.9149999999999991</v>
      </c>
      <c r="AA3385">
        <v>5.8</v>
      </c>
      <c r="AB3385">
        <v>4.2</v>
      </c>
    </row>
    <row r="3386" spans="1:28" x14ac:dyDescent="0.25">
      <c r="A3386" t="s">
        <v>4965</v>
      </c>
      <c r="B3386">
        <v>1.246</v>
      </c>
      <c r="C3386">
        <v>1.234</v>
      </c>
      <c r="D3386">
        <v>1.6879999999999999</v>
      </c>
      <c r="E3386">
        <v>1.4</v>
      </c>
      <c r="F3386">
        <v>1.28</v>
      </c>
      <c r="G3386">
        <v>1.5620000000000001</v>
      </c>
      <c r="H3386">
        <v>1.6060000000000001</v>
      </c>
      <c r="I3386">
        <v>1.667</v>
      </c>
      <c r="J3386">
        <v>1.748</v>
      </c>
      <c r="K3386">
        <v>2.181</v>
      </c>
      <c r="L3386">
        <v>1.857</v>
      </c>
      <c r="M3386">
        <v>2.0539999999999998</v>
      </c>
      <c r="N3386">
        <v>2.0819999999999999</v>
      </c>
      <c r="O3386">
        <v>2.3769999999999998</v>
      </c>
      <c r="P3386">
        <v>2.2570000000000001</v>
      </c>
      <c r="Q3386">
        <v>2.3759999999999999</v>
      </c>
      <c r="R3386">
        <v>2.2559999999999998</v>
      </c>
      <c r="S3386">
        <v>2.2519999999999998</v>
      </c>
      <c r="T3386">
        <v>2.0430000000000001</v>
      </c>
      <c r="U3386">
        <v>2.194</v>
      </c>
      <c r="V3386">
        <v>2.1280000000000001</v>
      </c>
      <c r="W3386">
        <v>2.5859999999999999</v>
      </c>
      <c r="X3386">
        <v>2.5670000000000002</v>
      </c>
      <c r="Y3386">
        <v>3.7349999999999999</v>
      </c>
      <c r="Z3386">
        <v>7.2110000000000003</v>
      </c>
      <c r="AA3386">
        <v>7.3</v>
      </c>
      <c r="AB3386">
        <v>4.3</v>
      </c>
    </row>
    <row r="3387" spans="1:28" x14ac:dyDescent="0.25">
      <c r="A3387" t="s">
        <v>4966</v>
      </c>
      <c r="K3387">
        <v>2.1179999999999999</v>
      </c>
      <c r="L3387">
        <v>2.2109999999999999</v>
      </c>
      <c r="M3387">
        <v>3.5259999999999998</v>
      </c>
      <c r="N3387">
        <v>1.333</v>
      </c>
      <c r="O3387">
        <v>2.673</v>
      </c>
      <c r="P3387">
        <v>3.7240000000000002</v>
      </c>
      <c r="Q3387">
        <v>5.0529999999999999</v>
      </c>
      <c r="R3387">
        <v>3.54</v>
      </c>
      <c r="S3387">
        <v>4.1820000000000004</v>
      </c>
      <c r="T3387">
        <v>4.9029999999999996</v>
      </c>
      <c r="U3387">
        <v>5.9740000000000002</v>
      </c>
      <c r="V3387">
        <v>7.0279999999999996</v>
      </c>
      <c r="W3387">
        <v>8.7379999999999995</v>
      </c>
      <c r="X3387">
        <v>9.9120000000000008</v>
      </c>
      <c r="Y3387">
        <v>12.811</v>
      </c>
      <c r="Z3387">
        <v>15.786</v>
      </c>
      <c r="AA3387">
        <v>14.8</v>
      </c>
      <c r="AB3387">
        <v>12</v>
      </c>
    </row>
    <row r="3388" spans="1:28" x14ac:dyDescent="0.25">
      <c r="A3388" t="s">
        <v>4967</v>
      </c>
      <c r="R3388">
        <v>0.29399999999999998</v>
      </c>
      <c r="S3388">
        <v>0.25800000000000001</v>
      </c>
      <c r="T3388">
        <v>0.37</v>
      </c>
      <c r="U3388">
        <v>0.16700000000000001</v>
      </c>
      <c r="V3388">
        <v>0.25</v>
      </c>
      <c r="W3388">
        <v>0.5</v>
      </c>
      <c r="X3388">
        <v>0.16700000000000001</v>
      </c>
      <c r="Y3388">
        <v>0.45500000000000002</v>
      </c>
      <c r="Z3388">
        <v>0.75</v>
      </c>
      <c r="AA3388">
        <v>1</v>
      </c>
      <c r="AB3388">
        <v>0.5</v>
      </c>
    </row>
    <row r="3389" spans="1:28" x14ac:dyDescent="0.25">
      <c r="A3389" t="s">
        <v>4968</v>
      </c>
      <c r="G3389">
        <v>0</v>
      </c>
      <c r="H3389">
        <v>0.48099999999999998</v>
      </c>
      <c r="I3389">
        <v>0.875</v>
      </c>
      <c r="J3389">
        <v>1.1990000000000001</v>
      </c>
      <c r="K3389">
        <v>1.484</v>
      </c>
      <c r="L3389">
        <v>1.6319999999999999</v>
      </c>
      <c r="M3389">
        <v>1.454</v>
      </c>
      <c r="N3389">
        <v>1.712</v>
      </c>
      <c r="O3389">
        <v>1.603</v>
      </c>
      <c r="P3389">
        <v>1.5329999999999999</v>
      </c>
      <c r="Q3389">
        <v>1.804</v>
      </c>
      <c r="R3389">
        <v>1.681</v>
      </c>
      <c r="S3389">
        <v>0.98099999999999998</v>
      </c>
      <c r="T3389">
        <v>1.0640000000000001</v>
      </c>
      <c r="U3389">
        <v>1.1000000000000001</v>
      </c>
      <c r="V3389">
        <v>1.3129999999999999</v>
      </c>
      <c r="W3389">
        <v>1.867</v>
      </c>
      <c r="X3389">
        <v>1.9039999999999999</v>
      </c>
      <c r="Y3389">
        <v>1.583</v>
      </c>
      <c r="Z3389">
        <v>2.3570000000000002</v>
      </c>
      <c r="AA3389">
        <v>2</v>
      </c>
      <c r="AB3389">
        <v>0.7</v>
      </c>
    </row>
    <row r="3390" spans="1:28" x14ac:dyDescent="0.25">
      <c r="A3390" t="s">
        <v>4969</v>
      </c>
      <c r="G3390">
        <v>0</v>
      </c>
      <c r="H3390">
        <v>0.51800000000000002</v>
      </c>
      <c r="I3390">
        <v>1.1559999999999999</v>
      </c>
      <c r="J3390">
        <v>1.577</v>
      </c>
      <c r="K3390">
        <v>1.145</v>
      </c>
      <c r="L3390">
        <v>1.3049999999999999</v>
      </c>
      <c r="M3390">
        <v>1.5289999999999999</v>
      </c>
      <c r="N3390">
        <v>1.58</v>
      </c>
      <c r="O3390">
        <v>1.6</v>
      </c>
      <c r="P3390">
        <v>1.8029999999999999</v>
      </c>
      <c r="Q3390">
        <v>1.92</v>
      </c>
      <c r="R3390">
        <v>1.4830000000000001</v>
      </c>
      <c r="S3390">
        <v>1.7130000000000001</v>
      </c>
      <c r="T3390">
        <v>1.798</v>
      </c>
      <c r="U3390">
        <v>1.879</v>
      </c>
      <c r="V3390">
        <v>1.877</v>
      </c>
      <c r="W3390">
        <v>2.3660000000000001</v>
      </c>
      <c r="X3390">
        <v>2.2229999999999999</v>
      </c>
      <c r="Y3390">
        <v>3.117</v>
      </c>
      <c r="Z3390">
        <v>2.5499999999999998</v>
      </c>
      <c r="AA3390">
        <v>1.6</v>
      </c>
      <c r="AB3390">
        <v>1.2</v>
      </c>
    </row>
    <row r="3391" spans="1:28" x14ac:dyDescent="0.25">
      <c r="A3391" t="s">
        <v>4970</v>
      </c>
      <c r="L3391">
        <v>0.106</v>
      </c>
      <c r="M3391">
        <v>0.152</v>
      </c>
      <c r="N3391">
        <v>0.20399999999999999</v>
      </c>
      <c r="O3391">
        <v>0.219</v>
      </c>
      <c r="P3391">
        <v>0.21</v>
      </c>
      <c r="Q3391">
        <v>0.21099999999999999</v>
      </c>
      <c r="R3391">
        <v>0.19800000000000001</v>
      </c>
      <c r="S3391">
        <v>0.28399999999999997</v>
      </c>
      <c r="T3391">
        <v>0.23300000000000001</v>
      </c>
      <c r="U3391">
        <v>0.251</v>
      </c>
      <c r="V3391">
        <v>0.27</v>
      </c>
      <c r="W3391">
        <v>0.32100000000000001</v>
      </c>
      <c r="X3391">
        <v>0.34300000000000003</v>
      </c>
      <c r="Y3391">
        <v>0.378</v>
      </c>
      <c r="Z3391">
        <v>0.32600000000000001</v>
      </c>
      <c r="AA3391">
        <v>0.3</v>
      </c>
      <c r="AB3391">
        <v>0.3</v>
      </c>
    </row>
    <row r="3392" spans="1:28" x14ac:dyDescent="0.25">
      <c r="A3392" t="s">
        <v>4971</v>
      </c>
      <c r="B3392">
        <v>0.73099999999999998</v>
      </c>
    </row>
    <row r="3393" spans="1:28" x14ac:dyDescent="0.25">
      <c r="A3393" t="s">
        <v>427</v>
      </c>
      <c r="C3393">
        <v>0.38</v>
      </c>
      <c r="D3393">
        <v>0.42899999999999999</v>
      </c>
      <c r="E3393">
        <v>0.36399999999999999</v>
      </c>
      <c r="F3393">
        <v>0.36599999999999999</v>
      </c>
      <c r="G3393">
        <v>0.41199999999999998</v>
      </c>
    </row>
    <row r="3394" spans="1:28" x14ac:dyDescent="0.25">
      <c r="A3394" t="s">
        <v>428</v>
      </c>
      <c r="H3394">
        <v>0.74099999999999999</v>
      </c>
    </row>
    <row r="3395" spans="1:28" x14ac:dyDescent="0.25">
      <c r="A3395" t="s">
        <v>429</v>
      </c>
      <c r="B3395">
        <v>0.30199999999999999</v>
      </c>
    </row>
    <row r="3396" spans="1:28" x14ac:dyDescent="0.25">
      <c r="A3396" t="s">
        <v>430</v>
      </c>
      <c r="E3396">
        <v>0.248</v>
      </c>
      <c r="F3396">
        <v>0.28699999999999998</v>
      </c>
      <c r="G3396">
        <v>0.317</v>
      </c>
      <c r="H3396">
        <v>0.36599999999999999</v>
      </c>
    </row>
    <row r="3397" spans="1:28" x14ac:dyDescent="0.25">
      <c r="A3397" t="s">
        <v>431</v>
      </c>
      <c r="B3397">
        <v>0.43099999999999999</v>
      </c>
      <c r="C3397">
        <v>0.42199999999999999</v>
      </c>
      <c r="D3397">
        <v>0.33</v>
      </c>
    </row>
    <row r="3398" spans="1:28" x14ac:dyDescent="0.25">
      <c r="A3398" t="s">
        <v>432</v>
      </c>
      <c r="C3398">
        <v>0</v>
      </c>
      <c r="D3398">
        <v>0.23599999999999999</v>
      </c>
      <c r="E3398">
        <v>0.40699999999999997</v>
      </c>
      <c r="F3398">
        <v>0.55500000000000005</v>
      </c>
      <c r="G3398">
        <v>0.77700000000000002</v>
      </c>
      <c r="H3398">
        <v>0.95399999999999996</v>
      </c>
    </row>
    <row r="3399" spans="1:28" x14ac:dyDescent="0.25">
      <c r="A3399" t="s">
        <v>433</v>
      </c>
      <c r="B3399">
        <v>0.86</v>
      </c>
      <c r="C3399">
        <v>0.67500000000000004</v>
      </c>
      <c r="D3399">
        <v>0.61699999999999999</v>
      </c>
      <c r="E3399">
        <v>0.98</v>
      </c>
      <c r="F3399">
        <v>0.73399999999999999</v>
      </c>
      <c r="G3399">
        <v>0.52800000000000002</v>
      </c>
      <c r="H3399">
        <v>1.073</v>
      </c>
    </row>
    <row r="3400" spans="1:28" x14ac:dyDescent="0.25">
      <c r="A3400" t="s">
        <v>434</v>
      </c>
      <c r="B3400">
        <v>0.32200000000000001</v>
      </c>
      <c r="C3400">
        <v>0.308</v>
      </c>
      <c r="D3400">
        <v>0.29099999999999998</v>
      </c>
      <c r="E3400">
        <v>0.36699999999999999</v>
      </c>
      <c r="F3400">
        <v>0.373</v>
      </c>
      <c r="G3400">
        <v>0.36399999999999999</v>
      </c>
      <c r="H3400">
        <v>0.57299999999999995</v>
      </c>
    </row>
    <row r="3401" spans="1:28" x14ac:dyDescent="0.25">
      <c r="A3401" t="s">
        <v>4972</v>
      </c>
      <c r="F3401">
        <v>0.24399999999999999</v>
      </c>
      <c r="G3401">
        <v>0.61199999999999999</v>
      </c>
      <c r="H3401">
        <v>0.84</v>
      </c>
    </row>
    <row r="3402" spans="1:28" x14ac:dyDescent="0.25">
      <c r="A3402" t="s">
        <v>4973</v>
      </c>
      <c r="G3402">
        <v>0</v>
      </c>
      <c r="H3402">
        <v>0.36599999999999999</v>
      </c>
      <c r="I3402">
        <v>0.64500000000000002</v>
      </c>
      <c r="J3402">
        <v>0.92700000000000005</v>
      </c>
      <c r="K3402">
        <v>0.97399999999999998</v>
      </c>
      <c r="L3402">
        <v>0.88</v>
      </c>
      <c r="M3402">
        <v>1.048</v>
      </c>
      <c r="N3402">
        <v>0.93100000000000005</v>
      </c>
      <c r="O3402">
        <v>1.708</v>
      </c>
      <c r="P3402">
        <v>1.7250000000000001</v>
      </c>
      <c r="Q3402">
        <v>1.401</v>
      </c>
      <c r="R3402">
        <v>1.698</v>
      </c>
      <c r="S3402">
        <v>1.6519999999999999</v>
      </c>
      <c r="T3402">
        <v>1.61</v>
      </c>
      <c r="U3402">
        <v>1.5409999999999999</v>
      </c>
      <c r="V3402">
        <v>1.621</v>
      </c>
      <c r="W3402">
        <v>1.84</v>
      </c>
      <c r="X3402">
        <v>1.903</v>
      </c>
      <c r="Y3402">
        <v>2.2410000000000001</v>
      </c>
      <c r="Z3402">
        <v>1.4239999999999999</v>
      </c>
      <c r="AA3402">
        <v>1.4</v>
      </c>
      <c r="AB3402">
        <v>2</v>
      </c>
    </row>
    <row r="3403" spans="1:28" x14ac:dyDescent="0.25">
      <c r="A3403" t="s">
        <v>4974</v>
      </c>
      <c r="G3403">
        <v>0</v>
      </c>
      <c r="H3403">
        <v>0.19500000000000001</v>
      </c>
      <c r="I3403">
        <v>0.28399999999999997</v>
      </c>
      <c r="J3403">
        <v>0.46899999999999997</v>
      </c>
      <c r="K3403">
        <v>0.443</v>
      </c>
      <c r="L3403">
        <v>0.35</v>
      </c>
      <c r="M3403">
        <v>0.39200000000000002</v>
      </c>
      <c r="N3403">
        <v>0.52900000000000003</v>
      </c>
      <c r="O3403">
        <v>0.39900000000000002</v>
      </c>
      <c r="P3403">
        <v>0.38400000000000001</v>
      </c>
      <c r="Q3403">
        <v>0.47699999999999998</v>
      </c>
      <c r="R3403">
        <v>0.42499999999999999</v>
      </c>
      <c r="S3403">
        <v>0.46899999999999997</v>
      </c>
      <c r="T3403">
        <v>0.44600000000000001</v>
      </c>
      <c r="U3403">
        <v>0.39600000000000002</v>
      </c>
      <c r="V3403">
        <v>0.51500000000000001</v>
      </c>
      <c r="W3403">
        <v>0.61099999999999999</v>
      </c>
      <c r="X3403">
        <v>0.71899999999999997</v>
      </c>
      <c r="Y3403">
        <v>0.78700000000000003</v>
      </c>
      <c r="Z3403">
        <v>0.77300000000000002</v>
      </c>
      <c r="AA3403">
        <v>0.8</v>
      </c>
      <c r="AB3403">
        <v>0.8</v>
      </c>
    </row>
    <row r="3404" spans="1:28" x14ac:dyDescent="0.25">
      <c r="A3404" t="s">
        <v>4975</v>
      </c>
      <c r="G3404">
        <v>0</v>
      </c>
      <c r="H3404">
        <v>0.20899999999999999</v>
      </c>
      <c r="I3404">
        <v>0.29299999999999998</v>
      </c>
      <c r="J3404">
        <v>0.38900000000000001</v>
      </c>
      <c r="K3404">
        <v>0.49</v>
      </c>
      <c r="L3404">
        <v>0.39700000000000002</v>
      </c>
      <c r="M3404">
        <v>0.53800000000000003</v>
      </c>
      <c r="N3404">
        <v>0.66700000000000004</v>
      </c>
      <c r="O3404">
        <v>0.52900000000000003</v>
      </c>
      <c r="P3404">
        <v>0.79900000000000004</v>
      </c>
      <c r="Q3404">
        <v>0.873</v>
      </c>
      <c r="R3404">
        <v>1.052</v>
      </c>
      <c r="S3404">
        <v>1.0900000000000001</v>
      </c>
      <c r="T3404">
        <v>0.98799999999999999</v>
      </c>
      <c r="U3404">
        <v>1.0289999999999999</v>
      </c>
      <c r="V3404">
        <v>1.127</v>
      </c>
      <c r="W3404">
        <v>0.96599999999999997</v>
      </c>
      <c r="X3404">
        <v>1.5089999999999999</v>
      </c>
      <c r="Y3404">
        <v>2.0859999999999999</v>
      </c>
      <c r="Z3404">
        <v>1.4370000000000001</v>
      </c>
      <c r="AA3404">
        <v>0.8</v>
      </c>
      <c r="AB3404">
        <v>1</v>
      </c>
    </row>
    <row r="3405" spans="1:28" x14ac:dyDescent="0.25">
      <c r="A3405" t="s">
        <v>4976</v>
      </c>
      <c r="H3405">
        <v>0.46500000000000002</v>
      </c>
      <c r="I3405">
        <v>0.41699999999999998</v>
      </c>
      <c r="J3405">
        <v>0.77</v>
      </c>
      <c r="K3405">
        <v>1.1519999999999999</v>
      </c>
      <c r="L3405">
        <v>0.88900000000000001</v>
      </c>
      <c r="M3405">
        <v>0.63</v>
      </c>
      <c r="N3405">
        <v>0.88100000000000001</v>
      </c>
      <c r="O3405">
        <v>1</v>
      </c>
      <c r="P3405">
        <v>1.0429999999999999</v>
      </c>
      <c r="Q3405">
        <v>1.0089999999999999</v>
      </c>
      <c r="R3405">
        <v>1.167</v>
      </c>
      <c r="S3405">
        <v>1.1919999999999999</v>
      </c>
      <c r="T3405">
        <v>1.0469999999999999</v>
      </c>
      <c r="U3405">
        <v>1.3759999999999999</v>
      </c>
      <c r="V3405">
        <v>1.4330000000000001</v>
      </c>
      <c r="W3405">
        <v>1.8180000000000001</v>
      </c>
      <c r="X3405">
        <v>1.6240000000000001</v>
      </c>
      <c r="Y3405">
        <v>1.542</v>
      </c>
      <c r="Z3405">
        <v>2.3260000000000001</v>
      </c>
      <c r="AA3405">
        <v>1.1000000000000001</v>
      </c>
      <c r="AB3405">
        <v>1.2</v>
      </c>
    </row>
    <row r="3406" spans="1:28" x14ac:dyDescent="0.25">
      <c r="A3406" t="s">
        <v>4977</v>
      </c>
      <c r="G3406">
        <v>0</v>
      </c>
      <c r="H3406">
        <v>0.77800000000000002</v>
      </c>
      <c r="I3406">
        <v>1.1220000000000001</v>
      </c>
      <c r="J3406">
        <v>1.4410000000000001</v>
      </c>
      <c r="K3406">
        <v>1.254</v>
      </c>
      <c r="L3406">
        <v>0.88800000000000001</v>
      </c>
      <c r="M3406">
        <v>1.1639999999999999</v>
      </c>
      <c r="N3406">
        <v>1.3839999999999999</v>
      </c>
      <c r="O3406">
        <v>1.353</v>
      </c>
      <c r="P3406">
        <v>1.36</v>
      </c>
      <c r="Q3406">
        <v>1.8180000000000001</v>
      </c>
      <c r="R3406">
        <v>1.639</v>
      </c>
      <c r="S3406">
        <v>2.0350000000000001</v>
      </c>
      <c r="T3406">
        <v>2.081</v>
      </c>
      <c r="U3406">
        <v>2.048</v>
      </c>
      <c r="V3406">
        <v>2.6459999999999999</v>
      </c>
      <c r="W3406">
        <v>2.8919999999999999</v>
      </c>
      <c r="X3406">
        <v>2.8490000000000002</v>
      </c>
      <c r="Y3406">
        <v>3.7690000000000001</v>
      </c>
      <c r="Z3406">
        <v>1.6220000000000001</v>
      </c>
      <c r="AA3406">
        <v>1.4</v>
      </c>
      <c r="AB3406">
        <v>1.3</v>
      </c>
    </row>
    <row r="3407" spans="1:28" x14ac:dyDescent="0.25">
      <c r="A3407" t="s">
        <v>4978</v>
      </c>
      <c r="O3407">
        <v>0.44400000000000001</v>
      </c>
      <c r="P3407">
        <v>0.41299999999999998</v>
      </c>
      <c r="Q3407">
        <v>0.45200000000000001</v>
      </c>
      <c r="R3407">
        <v>0.48499999999999999</v>
      </c>
      <c r="S3407">
        <v>0.47299999999999998</v>
      </c>
      <c r="T3407">
        <v>0.80200000000000005</v>
      </c>
      <c r="U3407">
        <v>0.96099999999999997</v>
      </c>
      <c r="V3407">
        <v>0.86299999999999999</v>
      </c>
      <c r="W3407">
        <v>1.26</v>
      </c>
      <c r="X3407">
        <v>1.36</v>
      </c>
      <c r="Y3407">
        <v>2.2389999999999999</v>
      </c>
      <c r="Z3407">
        <v>2.9980000000000002</v>
      </c>
      <c r="AA3407">
        <v>2.6</v>
      </c>
      <c r="AB3407">
        <v>2.5</v>
      </c>
    </row>
    <row r="3408" spans="1:28" x14ac:dyDescent="0.25">
      <c r="A3408" t="s">
        <v>4979</v>
      </c>
      <c r="B3408">
        <v>0.152</v>
      </c>
      <c r="C3408">
        <v>0.17899999999999999</v>
      </c>
      <c r="D3408">
        <v>0.25</v>
      </c>
      <c r="E3408">
        <v>0.375</v>
      </c>
      <c r="F3408">
        <v>1.5</v>
      </c>
    </row>
    <row r="3409" spans="1:28" x14ac:dyDescent="0.25">
      <c r="A3409" t="s">
        <v>4980</v>
      </c>
      <c r="O3409">
        <v>0.81399999999999995</v>
      </c>
      <c r="P3409">
        <v>0.68400000000000005</v>
      </c>
      <c r="Q3409">
        <v>0.79100000000000004</v>
      </c>
      <c r="R3409">
        <v>1.018</v>
      </c>
      <c r="S3409">
        <v>0.76600000000000001</v>
      </c>
      <c r="T3409">
        <v>0.88700000000000001</v>
      </c>
      <c r="U3409">
        <v>0.95</v>
      </c>
      <c r="V3409">
        <v>1.5449999999999999</v>
      </c>
      <c r="W3409">
        <v>1.5629999999999999</v>
      </c>
      <c r="X3409">
        <v>1.77</v>
      </c>
      <c r="Y3409">
        <v>2.238</v>
      </c>
      <c r="Z3409">
        <v>2.8090000000000002</v>
      </c>
    </row>
    <row r="3410" spans="1:28" x14ac:dyDescent="0.25">
      <c r="A3410" t="s">
        <v>4981</v>
      </c>
      <c r="O3410">
        <v>0.58299999999999996</v>
      </c>
      <c r="P3410">
        <v>0.38900000000000001</v>
      </c>
      <c r="Q3410">
        <v>0.42399999999999999</v>
      </c>
      <c r="R3410">
        <v>0.92300000000000004</v>
      </c>
      <c r="S3410">
        <v>0.84</v>
      </c>
      <c r="T3410">
        <v>0.37</v>
      </c>
      <c r="U3410">
        <v>0.76900000000000002</v>
      </c>
      <c r="V3410">
        <v>0.64100000000000001</v>
      </c>
      <c r="W3410">
        <v>1.3720000000000001</v>
      </c>
      <c r="X3410">
        <v>1.5580000000000001</v>
      </c>
      <c r="Y3410">
        <v>2.0230000000000001</v>
      </c>
      <c r="Z3410">
        <v>1.9019999999999999</v>
      </c>
      <c r="AA3410">
        <v>1.8</v>
      </c>
      <c r="AB3410">
        <v>1.8</v>
      </c>
    </row>
    <row r="3411" spans="1:28" x14ac:dyDescent="0.25">
      <c r="A3411" t="s">
        <v>4982</v>
      </c>
      <c r="V3411">
        <v>4.1479999999999997</v>
      </c>
      <c r="W3411">
        <v>4.72</v>
      </c>
      <c r="X3411">
        <v>6.0179999999999998</v>
      </c>
      <c r="Y3411">
        <v>7.2709999999999999</v>
      </c>
      <c r="Z3411">
        <v>6.1550000000000002</v>
      </c>
      <c r="AA3411">
        <v>6</v>
      </c>
      <c r="AB3411">
        <v>4.4000000000000004</v>
      </c>
    </row>
    <row r="3412" spans="1:28" x14ac:dyDescent="0.25">
      <c r="A3412" t="s">
        <v>4983</v>
      </c>
      <c r="P3412">
        <v>0</v>
      </c>
      <c r="Q3412">
        <v>1.139</v>
      </c>
      <c r="R3412">
        <v>1.3680000000000001</v>
      </c>
      <c r="S3412">
        <v>1.5449999999999999</v>
      </c>
      <c r="T3412">
        <v>1.403</v>
      </c>
      <c r="U3412">
        <v>1.5489999999999999</v>
      </c>
      <c r="V3412">
        <v>1.4430000000000001</v>
      </c>
      <c r="W3412">
        <v>1.3440000000000001</v>
      </c>
      <c r="X3412">
        <v>1.605</v>
      </c>
      <c r="Y3412">
        <v>1.9259999999999999</v>
      </c>
      <c r="Z3412">
        <v>2.2919999999999998</v>
      </c>
      <c r="AA3412">
        <v>2.8</v>
      </c>
      <c r="AB3412">
        <v>3</v>
      </c>
    </row>
    <row r="3413" spans="1:28" x14ac:dyDescent="0.25">
      <c r="A3413" t="s">
        <v>4984</v>
      </c>
      <c r="C3413">
        <v>0.442</v>
      </c>
      <c r="D3413">
        <v>0.91</v>
      </c>
      <c r="E3413">
        <v>0.94699999999999995</v>
      </c>
      <c r="F3413">
        <v>1.044</v>
      </c>
      <c r="G3413">
        <v>1.1779999999999999</v>
      </c>
      <c r="H3413">
        <v>1.1279999999999999</v>
      </c>
    </row>
    <row r="3414" spans="1:28" x14ac:dyDescent="0.25">
      <c r="A3414" t="s">
        <v>4985</v>
      </c>
      <c r="H3414">
        <v>0</v>
      </c>
      <c r="I3414">
        <v>1.655</v>
      </c>
      <c r="J3414">
        <v>2.1960000000000002</v>
      </c>
      <c r="K3414">
        <v>2.1349999999999998</v>
      </c>
      <c r="L3414">
        <v>1.653</v>
      </c>
      <c r="M3414">
        <v>1.837</v>
      </c>
      <c r="N3414">
        <v>1.37</v>
      </c>
      <c r="O3414">
        <v>1.2809999999999999</v>
      </c>
      <c r="P3414">
        <v>1.5509999999999999</v>
      </c>
      <c r="Q3414">
        <v>1.7929999999999999</v>
      </c>
      <c r="R3414">
        <v>1.595</v>
      </c>
      <c r="S3414">
        <v>1.117</v>
      </c>
      <c r="T3414">
        <v>1.014</v>
      </c>
      <c r="U3414">
        <v>1.331</v>
      </c>
      <c r="V3414">
        <v>1.4119999999999999</v>
      </c>
      <c r="W3414">
        <v>1.581</v>
      </c>
      <c r="X3414">
        <v>1.85</v>
      </c>
      <c r="Y3414">
        <v>2.8769999999999998</v>
      </c>
      <c r="Z3414">
        <v>3.7370000000000001</v>
      </c>
      <c r="AA3414">
        <v>3.1</v>
      </c>
      <c r="AB3414">
        <v>2.6</v>
      </c>
    </row>
    <row r="3415" spans="1:28" x14ac:dyDescent="0.25">
      <c r="A3415" t="s">
        <v>4986</v>
      </c>
      <c r="B3415">
        <v>0.3</v>
      </c>
      <c r="C3415">
        <v>0</v>
      </c>
      <c r="D3415">
        <v>0.161</v>
      </c>
      <c r="E3415">
        <v>0.58799999999999997</v>
      </c>
      <c r="F3415">
        <v>0.44800000000000001</v>
      </c>
      <c r="G3415">
        <v>0.45500000000000002</v>
      </c>
      <c r="H3415">
        <v>0.9</v>
      </c>
      <c r="I3415">
        <v>0.61499999999999999</v>
      </c>
      <c r="J3415">
        <v>2</v>
      </c>
      <c r="K3415">
        <v>1.125</v>
      </c>
      <c r="L3415">
        <v>1.1819999999999999</v>
      </c>
      <c r="M3415">
        <v>1.5620000000000001</v>
      </c>
      <c r="N3415">
        <v>1.1879999999999999</v>
      </c>
      <c r="O3415">
        <v>1.45</v>
      </c>
      <c r="P3415">
        <v>1.1220000000000001</v>
      </c>
      <c r="Q3415">
        <v>0.32500000000000001</v>
      </c>
      <c r="R3415">
        <v>0.56799999999999995</v>
      </c>
      <c r="S3415">
        <v>1.075</v>
      </c>
      <c r="T3415">
        <v>0.34200000000000003</v>
      </c>
      <c r="U3415">
        <v>0.441</v>
      </c>
      <c r="V3415">
        <v>0.48699999999999999</v>
      </c>
      <c r="W3415">
        <v>0.82199999999999995</v>
      </c>
      <c r="X3415">
        <v>0.85</v>
      </c>
      <c r="Y3415">
        <v>1.353</v>
      </c>
      <c r="Z3415">
        <v>0.96199999999999997</v>
      </c>
      <c r="AA3415">
        <v>1.4</v>
      </c>
      <c r="AB3415">
        <v>0.7</v>
      </c>
    </row>
    <row r="3416" spans="1:28" x14ac:dyDescent="0.25">
      <c r="A3416" t="s">
        <v>4987</v>
      </c>
      <c r="O3416">
        <v>0.51400000000000001</v>
      </c>
      <c r="P3416">
        <v>0.51400000000000001</v>
      </c>
      <c r="Q3416">
        <v>0.46300000000000002</v>
      </c>
      <c r="R3416">
        <v>0.48299999999999998</v>
      </c>
      <c r="S3416">
        <v>0.52100000000000002</v>
      </c>
      <c r="T3416">
        <v>0.69099999999999995</v>
      </c>
      <c r="U3416">
        <v>1.0529999999999999</v>
      </c>
      <c r="V3416">
        <v>1.038</v>
      </c>
      <c r="W3416">
        <v>1.1850000000000001</v>
      </c>
      <c r="X3416">
        <v>1.3169999999999999</v>
      </c>
      <c r="Y3416">
        <v>1.8759999999999999</v>
      </c>
      <c r="Z3416">
        <v>1.7410000000000001</v>
      </c>
      <c r="AA3416">
        <v>2</v>
      </c>
      <c r="AB3416">
        <v>1.9</v>
      </c>
    </row>
    <row r="3417" spans="1:28" x14ac:dyDescent="0.25">
      <c r="A3417" t="s">
        <v>435</v>
      </c>
      <c r="B3417">
        <v>0.40899999999999997</v>
      </c>
      <c r="C3417">
        <v>0.34200000000000003</v>
      </c>
      <c r="D3417">
        <v>0.87</v>
      </c>
      <c r="E3417">
        <v>0.63500000000000001</v>
      </c>
      <c r="F3417">
        <v>0.59</v>
      </c>
      <c r="G3417">
        <v>1</v>
      </c>
      <c r="H3417">
        <v>1.0129999999999999</v>
      </c>
      <c r="I3417">
        <v>0.74199999999999999</v>
      </c>
      <c r="J3417">
        <v>0.629</v>
      </c>
      <c r="K3417">
        <v>0.64</v>
      </c>
      <c r="L3417">
        <v>0.72299999999999998</v>
      </c>
      <c r="M3417">
        <v>0.89300000000000002</v>
      </c>
      <c r="N3417">
        <v>1.4590000000000001</v>
      </c>
      <c r="O3417">
        <v>1.3280000000000001</v>
      </c>
      <c r="P3417">
        <v>0.72499999999999998</v>
      </c>
      <c r="Q3417">
        <v>0.54500000000000004</v>
      </c>
      <c r="R3417">
        <v>0.56999999999999995</v>
      </c>
      <c r="S3417">
        <v>0.48</v>
      </c>
      <c r="T3417">
        <v>0.58899999999999997</v>
      </c>
      <c r="U3417">
        <v>0.54800000000000004</v>
      </c>
      <c r="V3417">
        <v>0.56799999999999995</v>
      </c>
      <c r="W3417">
        <v>0.34300000000000003</v>
      </c>
      <c r="X3417">
        <v>0.47599999999999998</v>
      </c>
      <c r="Y3417">
        <v>0.53700000000000003</v>
      </c>
      <c r="Z3417">
        <v>0.45500000000000002</v>
      </c>
      <c r="AA3417">
        <v>0.6</v>
      </c>
      <c r="AB3417">
        <v>0.4</v>
      </c>
    </row>
    <row r="3418" spans="1:28" x14ac:dyDescent="0.25">
      <c r="A3418" t="s">
        <v>4988</v>
      </c>
      <c r="E3418">
        <v>0.34399999999999997</v>
      </c>
      <c r="F3418">
        <v>0.53300000000000003</v>
      </c>
      <c r="G3418">
        <v>0.65500000000000003</v>
      </c>
      <c r="H3418">
        <v>0.17499999999999999</v>
      </c>
      <c r="I3418">
        <v>0.74399999999999999</v>
      </c>
      <c r="J3418">
        <v>0.80600000000000005</v>
      </c>
      <c r="K3418">
        <v>1</v>
      </c>
      <c r="L3418">
        <v>0.74199999999999999</v>
      </c>
      <c r="M3418">
        <v>1.222</v>
      </c>
      <c r="N3418">
        <v>1.306</v>
      </c>
      <c r="O3418">
        <v>1.056</v>
      </c>
      <c r="P3418">
        <v>1.3480000000000001</v>
      </c>
      <c r="Q3418">
        <v>1.4219999999999999</v>
      </c>
      <c r="R3418">
        <v>1.6120000000000001</v>
      </c>
      <c r="S3418">
        <v>1.8680000000000001</v>
      </c>
      <c r="T3418">
        <v>1.992</v>
      </c>
      <c r="U3418">
        <v>1.6020000000000001</v>
      </c>
      <c r="V3418">
        <v>2.726</v>
      </c>
      <c r="W3418">
        <v>2.1080000000000001</v>
      </c>
      <c r="X3418">
        <v>1.8069999999999999</v>
      </c>
      <c r="Y3418">
        <v>2.4129999999999998</v>
      </c>
      <c r="Z3418">
        <v>2.948</v>
      </c>
      <c r="AA3418">
        <v>2.5</v>
      </c>
      <c r="AB3418">
        <v>2.1</v>
      </c>
    </row>
    <row r="3419" spans="1:28" x14ac:dyDescent="0.25">
      <c r="A3419" t="s">
        <v>4989</v>
      </c>
      <c r="B3419">
        <v>0.64300000000000002</v>
      </c>
      <c r="C3419">
        <v>0.39100000000000001</v>
      </c>
      <c r="D3419">
        <v>0.63400000000000001</v>
      </c>
      <c r="E3419">
        <v>1.091</v>
      </c>
      <c r="F3419">
        <v>0.93899999999999995</v>
      </c>
      <c r="G3419">
        <v>0.55400000000000005</v>
      </c>
      <c r="H3419">
        <v>1.391</v>
      </c>
      <c r="I3419">
        <v>1.923</v>
      </c>
      <c r="J3419">
        <v>0.53200000000000003</v>
      </c>
      <c r="K3419">
        <v>1.415</v>
      </c>
      <c r="L3419">
        <v>1.972</v>
      </c>
      <c r="M3419">
        <v>3.31</v>
      </c>
      <c r="N3419">
        <v>5.3780000000000001</v>
      </c>
      <c r="O3419">
        <v>0.70399999999999996</v>
      </c>
      <c r="P3419">
        <v>0.97099999999999997</v>
      </c>
      <c r="Q3419">
        <v>1</v>
      </c>
      <c r="R3419">
        <v>0.87</v>
      </c>
      <c r="S3419">
        <v>0.67300000000000004</v>
      </c>
      <c r="T3419">
        <v>0.72199999999999998</v>
      </c>
      <c r="U3419">
        <v>0.96399999999999997</v>
      </c>
      <c r="V3419">
        <v>1.3520000000000001</v>
      </c>
      <c r="W3419">
        <v>0.77600000000000002</v>
      </c>
      <c r="X3419">
        <v>1.196</v>
      </c>
      <c r="Y3419">
        <v>2.33</v>
      </c>
      <c r="Z3419">
        <v>2.1419999999999999</v>
      </c>
      <c r="AA3419">
        <v>2.8</v>
      </c>
      <c r="AB3419">
        <v>1.8</v>
      </c>
    </row>
    <row r="3420" spans="1:28" x14ac:dyDescent="0.25">
      <c r="A3420" t="s">
        <v>4990</v>
      </c>
      <c r="S3420">
        <v>0.59599999999999997</v>
      </c>
      <c r="T3420">
        <v>0.43</v>
      </c>
      <c r="U3420">
        <v>1.2150000000000001</v>
      </c>
      <c r="V3420">
        <v>1.649</v>
      </c>
      <c r="W3420">
        <v>2.1539999999999999</v>
      </c>
      <c r="X3420">
        <v>2.2839999999999998</v>
      </c>
      <c r="Y3420">
        <v>3.633</v>
      </c>
      <c r="Z3420">
        <v>3.12</v>
      </c>
    </row>
    <row r="3421" spans="1:28" x14ac:dyDescent="0.25">
      <c r="A3421" t="s">
        <v>4991</v>
      </c>
      <c r="B3421">
        <v>0.59499999999999997</v>
      </c>
      <c r="C3421">
        <v>0.27300000000000002</v>
      </c>
      <c r="D3421">
        <v>0.5</v>
      </c>
      <c r="E3421">
        <v>1.1459999999999999</v>
      </c>
      <c r="F3421">
        <v>0.75</v>
      </c>
      <c r="G3421">
        <v>0.8</v>
      </c>
      <c r="H3421">
        <v>1.5149999999999999</v>
      </c>
      <c r="I3421">
        <v>1.657</v>
      </c>
      <c r="J3421">
        <v>2.6760000000000002</v>
      </c>
      <c r="K3421">
        <v>1.8</v>
      </c>
      <c r="L3421">
        <v>2.367</v>
      </c>
      <c r="M3421">
        <v>2.6560000000000001</v>
      </c>
      <c r="N3421">
        <v>2.2120000000000002</v>
      </c>
      <c r="O3421">
        <v>2.9710000000000001</v>
      </c>
      <c r="P3421">
        <v>0.72099999999999997</v>
      </c>
      <c r="Q3421">
        <v>0.94</v>
      </c>
      <c r="R3421">
        <v>1.468</v>
      </c>
      <c r="S3421">
        <v>1.226</v>
      </c>
      <c r="T3421">
        <v>2.0169999999999999</v>
      </c>
      <c r="U3421">
        <v>2.528</v>
      </c>
      <c r="V3421">
        <v>1.319</v>
      </c>
      <c r="W3421">
        <v>2.13</v>
      </c>
      <c r="X3421">
        <v>2.5099999999999998</v>
      </c>
      <c r="Y3421">
        <v>2.2709999999999999</v>
      </c>
      <c r="Z3421">
        <v>7.7779999999999996</v>
      </c>
      <c r="AA3421">
        <v>9.3000000000000007</v>
      </c>
      <c r="AB3421">
        <v>3.7</v>
      </c>
    </row>
    <row r="3422" spans="1:28" x14ac:dyDescent="0.25">
      <c r="A3422" t="s">
        <v>4992</v>
      </c>
      <c r="B3422">
        <v>0.66100000000000003</v>
      </c>
      <c r="C3422">
        <v>0.92700000000000005</v>
      </c>
      <c r="D3422">
        <v>0.67300000000000004</v>
      </c>
      <c r="E3422">
        <v>0.67200000000000004</v>
      </c>
      <c r="F3422">
        <v>0.67700000000000005</v>
      </c>
      <c r="G3422">
        <v>0.85599999999999998</v>
      </c>
      <c r="H3422">
        <v>1.0029999999999999</v>
      </c>
      <c r="I3422">
        <v>1.4239999999999999</v>
      </c>
      <c r="J3422">
        <v>1.494</v>
      </c>
      <c r="K3422">
        <v>1.1040000000000001</v>
      </c>
      <c r="L3422">
        <v>1.135</v>
      </c>
      <c r="M3422">
        <v>1.5489999999999999</v>
      </c>
      <c r="N3422">
        <v>1.522</v>
      </c>
      <c r="O3422">
        <v>1.46</v>
      </c>
      <c r="P3422">
        <v>1.5740000000000001</v>
      </c>
      <c r="Q3422">
        <v>1.8779999999999999</v>
      </c>
      <c r="R3422">
        <v>1.879</v>
      </c>
      <c r="S3422">
        <v>2.1309999999999998</v>
      </c>
      <c r="T3422">
        <v>2.0859999999999999</v>
      </c>
      <c r="U3422">
        <v>2.2919999999999998</v>
      </c>
      <c r="V3422">
        <v>2.5299999999999998</v>
      </c>
      <c r="W3422">
        <v>2.6440000000000001</v>
      </c>
      <c r="X3422">
        <v>2.863</v>
      </c>
      <c r="Y3422">
        <v>3.3</v>
      </c>
      <c r="Z3422">
        <v>3.5720000000000001</v>
      </c>
      <c r="AA3422">
        <v>3.3</v>
      </c>
      <c r="AB3422">
        <v>3.1</v>
      </c>
    </row>
    <row r="3423" spans="1:28" x14ac:dyDescent="0.25">
      <c r="A3423" t="s">
        <v>4993</v>
      </c>
      <c r="B3423">
        <v>3.3000000000000002E-2</v>
      </c>
      <c r="O3423">
        <v>0.38</v>
      </c>
      <c r="P3423">
        <v>0.30099999999999999</v>
      </c>
      <c r="Q3423">
        <v>0.40799999999999997</v>
      </c>
      <c r="R3423">
        <v>0.58499999999999996</v>
      </c>
      <c r="S3423">
        <v>0.78900000000000003</v>
      </c>
      <c r="T3423">
        <v>0.78900000000000003</v>
      </c>
      <c r="U3423">
        <v>0.99099999999999999</v>
      </c>
      <c r="V3423">
        <v>0.67700000000000005</v>
      </c>
      <c r="W3423">
        <v>0.77400000000000002</v>
      </c>
      <c r="X3423">
        <v>0.56499999999999995</v>
      </c>
      <c r="Y3423">
        <v>0.67500000000000004</v>
      </c>
      <c r="Z3423">
        <v>0.76900000000000002</v>
      </c>
      <c r="AA3423">
        <v>0.7</v>
      </c>
      <c r="AB3423">
        <v>0.7</v>
      </c>
    </row>
    <row r="3424" spans="1:28" x14ac:dyDescent="0.25">
      <c r="A3424" t="s">
        <v>4994</v>
      </c>
      <c r="B3424">
        <v>0.53200000000000003</v>
      </c>
      <c r="C3424">
        <v>0.95599999999999996</v>
      </c>
      <c r="D3424">
        <v>1.0780000000000001</v>
      </c>
      <c r="E3424">
        <v>1.0669999999999999</v>
      </c>
      <c r="F3424">
        <v>0.94599999999999995</v>
      </c>
      <c r="G3424">
        <v>0.95</v>
      </c>
      <c r="H3424">
        <v>0.81799999999999995</v>
      </c>
      <c r="I3424">
        <v>0.76400000000000001</v>
      </c>
      <c r="J3424">
        <v>0.93300000000000005</v>
      </c>
      <c r="K3424">
        <v>1.087</v>
      </c>
      <c r="L3424">
        <v>1.06</v>
      </c>
      <c r="M3424">
        <v>1.6379999999999999</v>
      </c>
      <c r="N3424">
        <v>1.5169999999999999</v>
      </c>
      <c r="O3424">
        <v>1.831</v>
      </c>
      <c r="P3424">
        <v>2.0649999999999999</v>
      </c>
      <c r="Q3424">
        <v>2.4319999999999999</v>
      </c>
      <c r="R3424">
        <v>2.044</v>
      </c>
      <c r="S3424">
        <v>2.5249999999999999</v>
      </c>
      <c r="T3424">
        <v>2.6389999999999998</v>
      </c>
      <c r="U3424">
        <v>2.8610000000000002</v>
      </c>
      <c r="V3424">
        <v>2.7240000000000002</v>
      </c>
      <c r="W3424">
        <v>3.1589999999999998</v>
      </c>
      <c r="X3424">
        <v>3.4590000000000001</v>
      </c>
      <c r="Y3424">
        <v>4.0140000000000002</v>
      </c>
      <c r="Z3424">
        <v>4.391</v>
      </c>
      <c r="AA3424">
        <v>4.0999999999999996</v>
      </c>
      <c r="AB3424">
        <v>3.7</v>
      </c>
    </row>
    <row r="3425" spans="1:28" x14ac:dyDescent="0.25">
      <c r="A3425" t="s">
        <v>4995</v>
      </c>
      <c r="Q3425">
        <v>0.5</v>
      </c>
      <c r="R3425">
        <v>0.439</v>
      </c>
      <c r="S3425">
        <v>0.38600000000000001</v>
      </c>
      <c r="T3425">
        <v>0.36199999999999999</v>
      </c>
      <c r="U3425">
        <v>0.45500000000000002</v>
      </c>
      <c r="V3425">
        <v>0.57099999999999995</v>
      </c>
      <c r="W3425">
        <v>0.69199999999999995</v>
      </c>
      <c r="X3425">
        <v>0.73799999999999999</v>
      </c>
      <c r="Y3425">
        <v>0.85499999999999998</v>
      </c>
      <c r="Z3425">
        <v>1.155</v>
      </c>
      <c r="AA3425">
        <v>2.1</v>
      </c>
      <c r="AB3425">
        <v>0.6</v>
      </c>
    </row>
    <row r="3426" spans="1:28" x14ac:dyDescent="0.25">
      <c r="A3426" t="s">
        <v>4996</v>
      </c>
      <c r="T3426">
        <v>0.67300000000000004</v>
      </c>
      <c r="U3426">
        <v>1.097</v>
      </c>
      <c r="V3426">
        <v>0.65800000000000003</v>
      </c>
      <c r="W3426">
        <v>1.218</v>
      </c>
      <c r="X3426">
        <v>1.2250000000000001</v>
      </c>
      <c r="Y3426">
        <v>1.375</v>
      </c>
      <c r="Z3426">
        <v>1.4890000000000001</v>
      </c>
      <c r="AA3426">
        <v>1.3</v>
      </c>
      <c r="AB3426">
        <v>1</v>
      </c>
    </row>
    <row r="3427" spans="1:28" x14ac:dyDescent="0.25">
      <c r="A3427" t="s">
        <v>4997</v>
      </c>
      <c r="D3427">
        <v>0.72599999999999998</v>
      </c>
      <c r="E3427">
        <v>1.012</v>
      </c>
      <c r="F3427">
        <v>0.73899999999999999</v>
      </c>
      <c r="G3427">
        <v>0.56499999999999995</v>
      </c>
      <c r="H3427">
        <v>0.65</v>
      </c>
      <c r="I3427">
        <v>0.81499999999999995</v>
      </c>
      <c r="J3427">
        <v>0.88600000000000001</v>
      </c>
      <c r="K3427">
        <v>0.8</v>
      </c>
      <c r="L3427">
        <v>0.85099999999999998</v>
      </c>
      <c r="M3427">
        <v>0.64800000000000002</v>
      </c>
      <c r="N3427">
        <v>1.264</v>
      </c>
      <c r="O3427">
        <v>1.274</v>
      </c>
      <c r="P3427">
        <v>1.35</v>
      </c>
      <c r="Q3427">
        <v>1.278</v>
      </c>
      <c r="R3427">
        <v>0.97699999999999998</v>
      </c>
      <c r="S3427">
        <v>1.3169999999999999</v>
      </c>
      <c r="T3427">
        <v>1.444</v>
      </c>
      <c r="U3427">
        <v>1.52</v>
      </c>
      <c r="V3427">
        <v>1.413</v>
      </c>
      <c r="W3427">
        <v>1.9059999999999999</v>
      </c>
      <c r="X3427">
        <v>1.7430000000000001</v>
      </c>
      <c r="Y3427">
        <v>2.1669999999999998</v>
      </c>
      <c r="Z3427">
        <v>2.0049999999999999</v>
      </c>
      <c r="AA3427">
        <v>2.2000000000000002</v>
      </c>
      <c r="AB3427">
        <v>1.6</v>
      </c>
    </row>
    <row r="3428" spans="1:28" x14ac:dyDescent="0.25">
      <c r="A3428" t="s">
        <v>4998</v>
      </c>
      <c r="V3428">
        <v>2.206</v>
      </c>
      <c r="W3428">
        <v>1.5660000000000001</v>
      </c>
      <c r="X3428">
        <v>1.696</v>
      </c>
      <c r="Y3428">
        <v>2.105</v>
      </c>
      <c r="Z3428">
        <v>3.1160000000000001</v>
      </c>
      <c r="AA3428">
        <v>3.3</v>
      </c>
      <c r="AB3428">
        <v>2.8</v>
      </c>
    </row>
    <row r="3429" spans="1:28" x14ac:dyDescent="0.25">
      <c r="A3429" t="s">
        <v>4999</v>
      </c>
      <c r="B3429">
        <v>0.255</v>
      </c>
      <c r="C3429">
        <v>0.28599999999999998</v>
      </c>
      <c r="D3429">
        <v>0.21299999999999999</v>
      </c>
      <c r="E3429">
        <v>0.159</v>
      </c>
      <c r="F3429">
        <v>0.185</v>
      </c>
      <c r="G3429">
        <v>0.22700000000000001</v>
      </c>
      <c r="H3429">
        <v>0.28199999999999997</v>
      </c>
      <c r="I3429">
        <v>0.20499999999999999</v>
      </c>
      <c r="J3429">
        <v>0.28599999999999998</v>
      </c>
      <c r="K3429">
        <v>0.20799999999999999</v>
      </c>
      <c r="L3429">
        <v>0.153</v>
      </c>
      <c r="M3429">
        <v>0.628</v>
      </c>
      <c r="N3429">
        <v>0.73099999999999998</v>
      </c>
      <c r="O3429">
        <v>0.5</v>
      </c>
      <c r="P3429">
        <v>0.27600000000000002</v>
      </c>
      <c r="Q3429">
        <v>0.48199999999999998</v>
      </c>
      <c r="R3429">
        <v>0.34499999999999997</v>
      </c>
      <c r="S3429">
        <v>0.40300000000000002</v>
      </c>
      <c r="T3429">
        <v>0.52</v>
      </c>
      <c r="U3429">
        <v>0.434</v>
      </c>
      <c r="V3429">
        <v>0.82799999999999996</v>
      </c>
      <c r="W3429">
        <v>0.68</v>
      </c>
      <c r="X3429">
        <v>0.74399999999999999</v>
      </c>
      <c r="Y3429">
        <v>1</v>
      </c>
      <c r="Z3429">
        <v>1.405</v>
      </c>
      <c r="AA3429">
        <v>1.3</v>
      </c>
      <c r="AB3429">
        <v>1</v>
      </c>
    </row>
    <row r="3430" spans="1:28" x14ac:dyDescent="0.25">
      <c r="A3430" t="s">
        <v>5000</v>
      </c>
      <c r="B3430">
        <v>0.27500000000000002</v>
      </c>
      <c r="C3430">
        <v>0.34599999999999997</v>
      </c>
      <c r="D3430">
        <v>0.29499999999999998</v>
      </c>
      <c r="E3430">
        <v>0.374</v>
      </c>
      <c r="F3430">
        <v>0.42</v>
      </c>
      <c r="G3430">
        <v>0.45800000000000002</v>
      </c>
      <c r="H3430">
        <v>0.71099999999999997</v>
      </c>
      <c r="I3430">
        <v>1.022</v>
      </c>
      <c r="J3430">
        <v>0.73299999999999998</v>
      </c>
      <c r="K3430">
        <v>0.92800000000000005</v>
      </c>
      <c r="L3430">
        <v>1.0289999999999999</v>
      </c>
      <c r="M3430">
        <v>1.1259999999999999</v>
      </c>
      <c r="N3430">
        <v>1.228</v>
      </c>
      <c r="O3430">
        <v>1.089</v>
      </c>
      <c r="P3430">
        <v>1.028</v>
      </c>
      <c r="Q3430">
        <v>1.304</v>
      </c>
      <c r="R3430">
        <v>1.151</v>
      </c>
      <c r="S3430">
        <v>1.4</v>
      </c>
      <c r="T3430">
        <v>1.179</v>
      </c>
      <c r="U3430">
        <v>1.6930000000000001</v>
      </c>
      <c r="V3430">
        <v>1.181</v>
      </c>
      <c r="W3430">
        <v>1.323</v>
      </c>
      <c r="X3430">
        <v>1.1859999999999999</v>
      </c>
      <c r="Y3430">
        <v>1.681</v>
      </c>
      <c r="Z3430">
        <v>2.0350000000000001</v>
      </c>
      <c r="AA3430">
        <v>1.8</v>
      </c>
      <c r="AB3430">
        <v>1.5</v>
      </c>
    </row>
    <row r="3431" spans="1:28" x14ac:dyDescent="0.25">
      <c r="A3431" t="s">
        <v>5001</v>
      </c>
      <c r="Z3431">
        <v>4.1269999999999998</v>
      </c>
      <c r="AA3431">
        <v>6.9</v>
      </c>
      <c r="AB3431">
        <v>17.3</v>
      </c>
    </row>
    <row r="3432" spans="1:28" x14ac:dyDescent="0.25">
      <c r="A3432" t="s">
        <v>5002</v>
      </c>
      <c r="B3432">
        <v>0.60799999999999998</v>
      </c>
      <c r="C3432">
        <v>0.68700000000000006</v>
      </c>
      <c r="D3432">
        <v>0.79100000000000004</v>
      </c>
      <c r="E3432">
        <v>1.0429999999999999</v>
      </c>
      <c r="F3432">
        <v>1.0620000000000001</v>
      </c>
      <c r="G3432">
        <v>1.0309999999999999</v>
      </c>
      <c r="H3432">
        <v>1.552</v>
      </c>
      <c r="I3432">
        <v>1.4319999999999999</v>
      </c>
      <c r="J3432">
        <v>1.282</v>
      </c>
      <c r="K3432">
        <v>1.2889999999999999</v>
      </c>
      <c r="L3432">
        <v>1.367</v>
      </c>
      <c r="M3432">
        <v>2.093</v>
      </c>
      <c r="N3432">
        <v>2.2050000000000001</v>
      </c>
      <c r="O3432">
        <v>1.8120000000000001</v>
      </c>
      <c r="P3432">
        <v>1.47</v>
      </c>
      <c r="Q3432">
        <v>1.675</v>
      </c>
      <c r="R3432">
        <v>1.4379999999999999</v>
      </c>
      <c r="S3432">
        <v>1.4430000000000001</v>
      </c>
      <c r="T3432">
        <v>1.115</v>
      </c>
      <c r="U3432">
        <v>1.7549999999999999</v>
      </c>
      <c r="V3432">
        <v>1.94</v>
      </c>
      <c r="W3432">
        <v>3.5640000000000001</v>
      </c>
      <c r="X3432">
        <v>4.4189999999999996</v>
      </c>
      <c r="Y3432">
        <v>2.6829999999999998</v>
      </c>
      <c r="Z3432">
        <v>2.2559999999999998</v>
      </c>
      <c r="AA3432">
        <v>2.2000000000000002</v>
      </c>
      <c r="AB3432">
        <v>2</v>
      </c>
    </row>
    <row r="3433" spans="1:28" x14ac:dyDescent="0.25">
      <c r="A3433" t="s">
        <v>5003</v>
      </c>
      <c r="B3433">
        <v>0.65</v>
      </c>
      <c r="C3433">
        <v>0.51300000000000001</v>
      </c>
      <c r="D3433">
        <v>0.53600000000000003</v>
      </c>
      <c r="E3433">
        <v>0.48499999999999999</v>
      </c>
      <c r="F3433">
        <v>0.92900000000000005</v>
      </c>
      <c r="G3433">
        <v>0.95899999999999996</v>
      </c>
      <c r="H3433">
        <v>0.67700000000000005</v>
      </c>
      <c r="I3433">
        <v>0.91600000000000004</v>
      </c>
      <c r="J3433">
        <v>1.034</v>
      </c>
      <c r="K3433">
        <v>1.208</v>
      </c>
      <c r="L3433">
        <v>1.3819999999999999</v>
      </c>
      <c r="M3433">
        <v>1.512</v>
      </c>
      <c r="N3433">
        <v>1.33</v>
      </c>
      <c r="O3433">
        <v>0.85899999999999999</v>
      </c>
      <c r="P3433">
        <v>1.054</v>
      </c>
      <c r="Q3433">
        <v>0.81</v>
      </c>
      <c r="R3433">
        <v>0.89400000000000002</v>
      </c>
      <c r="S3433">
        <v>1.639</v>
      </c>
      <c r="T3433">
        <v>1.0920000000000001</v>
      </c>
      <c r="U3433">
        <v>1.3640000000000001</v>
      </c>
      <c r="V3433">
        <v>1.522</v>
      </c>
      <c r="W3433">
        <v>1.421</v>
      </c>
      <c r="X3433">
        <v>1.23</v>
      </c>
      <c r="Y3433">
        <v>1.3819999999999999</v>
      </c>
      <c r="Z3433">
        <v>1.3680000000000001</v>
      </c>
      <c r="AA3433">
        <v>1.5</v>
      </c>
      <c r="AB3433">
        <v>1.3</v>
      </c>
    </row>
    <row r="3434" spans="1:28" x14ac:dyDescent="0.25">
      <c r="A3434" t="s">
        <v>5004</v>
      </c>
      <c r="N3434">
        <v>1.2210000000000001</v>
      </c>
      <c r="O3434">
        <v>1.49</v>
      </c>
      <c r="P3434">
        <v>0.29599999999999999</v>
      </c>
      <c r="Q3434">
        <v>0.78300000000000003</v>
      </c>
      <c r="R3434">
        <v>1.077</v>
      </c>
      <c r="S3434">
        <v>0.69</v>
      </c>
      <c r="T3434">
        <v>0.60599999999999998</v>
      </c>
      <c r="U3434">
        <v>1.667</v>
      </c>
      <c r="V3434">
        <v>1.2</v>
      </c>
    </row>
    <row r="3435" spans="1:28" x14ac:dyDescent="0.25">
      <c r="A3435" t="s">
        <v>5005</v>
      </c>
      <c r="I3435">
        <v>0</v>
      </c>
      <c r="J3435">
        <v>1.091</v>
      </c>
      <c r="K3435">
        <v>0.64400000000000002</v>
      </c>
      <c r="L3435">
        <v>0.54700000000000004</v>
      </c>
      <c r="M3435">
        <v>0.55000000000000004</v>
      </c>
      <c r="N3435">
        <v>0.45500000000000002</v>
      </c>
      <c r="O3435">
        <v>0.629</v>
      </c>
      <c r="P3435">
        <v>0.39400000000000002</v>
      </c>
      <c r="Q3435">
        <v>0.436</v>
      </c>
      <c r="R3435">
        <v>0.42199999999999999</v>
      </c>
      <c r="S3435">
        <v>0.46300000000000002</v>
      </c>
      <c r="T3435">
        <v>0.54800000000000004</v>
      </c>
      <c r="U3435">
        <v>0.42399999999999999</v>
      </c>
      <c r="V3435">
        <v>0.69699999999999995</v>
      </c>
      <c r="W3435">
        <v>0.64400000000000002</v>
      </c>
      <c r="X3435">
        <v>0.65400000000000003</v>
      </c>
      <c r="Y3435">
        <v>1.02</v>
      </c>
      <c r="Z3435">
        <v>1.01</v>
      </c>
      <c r="AA3435">
        <v>1.1000000000000001</v>
      </c>
      <c r="AB3435">
        <v>0.9</v>
      </c>
    </row>
    <row r="3436" spans="1:28" x14ac:dyDescent="0.25">
      <c r="A3436" t="s">
        <v>5006</v>
      </c>
      <c r="D3436">
        <v>0.13800000000000001</v>
      </c>
      <c r="E3436">
        <v>0.104</v>
      </c>
      <c r="F3436">
        <v>0.16700000000000001</v>
      </c>
      <c r="G3436">
        <v>0.14000000000000001</v>
      </c>
      <c r="H3436">
        <v>0.39500000000000002</v>
      </c>
      <c r="I3436">
        <v>0.20499999999999999</v>
      </c>
      <c r="J3436">
        <v>9.4E-2</v>
      </c>
      <c r="K3436">
        <v>0.218</v>
      </c>
      <c r="L3436">
        <v>0.31</v>
      </c>
      <c r="M3436">
        <v>0.38800000000000001</v>
      </c>
      <c r="N3436">
        <v>0.20300000000000001</v>
      </c>
      <c r="O3436">
        <v>0.32100000000000001</v>
      </c>
      <c r="P3436">
        <v>0.33300000000000002</v>
      </c>
      <c r="Q3436">
        <v>0.33300000000000002</v>
      </c>
      <c r="R3436">
        <v>0.44900000000000001</v>
      </c>
      <c r="S3436">
        <v>0.29599999999999999</v>
      </c>
      <c r="T3436">
        <v>0.93500000000000005</v>
      </c>
      <c r="U3436">
        <v>0.69399999999999995</v>
      </c>
      <c r="V3436">
        <v>1.153</v>
      </c>
      <c r="W3436">
        <v>1.4350000000000001</v>
      </c>
      <c r="X3436">
        <v>0.85599999999999998</v>
      </c>
      <c r="Y3436">
        <v>1.532</v>
      </c>
      <c r="Z3436">
        <v>2.109</v>
      </c>
      <c r="AA3436">
        <v>2.9</v>
      </c>
      <c r="AB3436">
        <v>2</v>
      </c>
    </row>
    <row r="3437" spans="1:28" x14ac:dyDescent="0.25">
      <c r="A3437" t="s">
        <v>5007</v>
      </c>
      <c r="B3437">
        <v>1.982</v>
      </c>
      <c r="C3437">
        <v>2.8980000000000001</v>
      </c>
      <c r="D3437">
        <v>2.9239999999999999</v>
      </c>
    </row>
    <row r="3438" spans="1:28" x14ac:dyDescent="0.25">
      <c r="A3438" t="s">
        <v>5008</v>
      </c>
      <c r="O3438">
        <v>0.9</v>
      </c>
      <c r="P3438">
        <v>0.91500000000000004</v>
      </c>
      <c r="Q3438">
        <v>1.02</v>
      </c>
      <c r="R3438">
        <v>0.88</v>
      </c>
      <c r="S3438">
        <v>1</v>
      </c>
      <c r="T3438">
        <v>1.722</v>
      </c>
      <c r="U3438">
        <v>2.121</v>
      </c>
      <c r="V3438">
        <v>1.9279999999999999</v>
      </c>
      <c r="W3438">
        <v>2.0179999999999998</v>
      </c>
      <c r="X3438">
        <v>2.6419999999999999</v>
      </c>
      <c r="Y3438">
        <v>4.7889999999999997</v>
      </c>
      <c r="Z3438">
        <v>5.9640000000000004</v>
      </c>
      <c r="AA3438">
        <v>7</v>
      </c>
      <c r="AB3438">
        <v>6</v>
      </c>
    </row>
    <row r="3439" spans="1:28" x14ac:dyDescent="0.25">
      <c r="A3439" t="s">
        <v>5009</v>
      </c>
      <c r="V3439">
        <v>0.48899999999999999</v>
      </c>
      <c r="W3439">
        <v>0.58099999999999996</v>
      </c>
      <c r="X3439">
        <v>1.0940000000000001</v>
      </c>
      <c r="Y3439">
        <v>1.7869999999999999</v>
      </c>
      <c r="Z3439">
        <v>2.3570000000000002</v>
      </c>
      <c r="AA3439">
        <v>2.1</v>
      </c>
      <c r="AB3439">
        <v>1.5</v>
      </c>
    </row>
    <row r="3440" spans="1:28" x14ac:dyDescent="0.25">
      <c r="A3440" t="s">
        <v>5010</v>
      </c>
      <c r="G3440">
        <v>0.33300000000000002</v>
      </c>
      <c r="H3440">
        <v>0.26200000000000001</v>
      </c>
      <c r="I3440">
        <v>0.16400000000000001</v>
      </c>
      <c r="J3440">
        <v>0.53300000000000003</v>
      </c>
      <c r="K3440">
        <v>0.57799999999999996</v>
      </c>
      <c r="L3440">
        <v>0.497</v>
      </c>
      <c r="M3440">
        <v>0.61899999999999999</v>
      </c>
      <c r="N3440">
        <v>0.70099999999999996</v>
      </c>
      <c r="O3440">
        <v>1.056</v>
      </c>
      <c r="P3440">
        <v>0.64800000000000002</v>
      </c>
      <c r="Q3440">
        <v>0.90900000000000003</v>
      </c>
    </row>
    <row r="3441" spans="1:28" x14ac:dyDescent="0.25">
      <c r="A3441" t="s">
        <v>5011</v>
      </c>
      <c r="B3441">
        <v>0.182</v>
      </c>
      <c r="C3441">
        <v>0.16700000000000001</v>
      </c>
      <c r="D3441">
        <v>0.35299999999999998</v>
      </c>
      <c r="E3441">
        <v>0.34100000000000003</v>
      </c>
      <c r="F3441">
        <v>0.27700000000000002</v>
      </c>
      <c r="G3441">
        <v>0.46500000000000002</v>
      </c>
      <c r="H3441">
        <v>0.50800000000000001</v>
      </c>
      <c r="I3441">
        <v>0.57399999999999995</v>
      </c>
      <c r="J3441">
        <v>0.55600000000000005</v>
      </c>
      <c r="K3441">
        <v>0.44400000000000001</v>
      </c>
      <c r="L3441">
        <v>0.39100000000000001</v>
      </c>
      <c r="M3441">
        <v>0.88400000000000001</v>
      </c>
      <c r="N3441">
        <v>0.93300000000000005</v>
      </c>
      <c r="O3441">
        <v>0.81599999999999995</v>
      </c>
      <c r="P3441">
        <v>1.044</v>
      </c>
      <c r="Q3441">
        <v>1.079</v>
      </c>
      <c r="R3441">
        <v>1.3520000000000001</v>
      </c>
      <c r="S3441">
        <v>1.6950000000000001</v>
      </c>
      <c r="T3441">
        <v>2.0990000000000002</v>
      </c>
      <c r="U3441">
        <v>3.3380000000000001</v>
      </c>
      <c r="V3441">
        <v>2.613</v>
      </c>
      <c r="W3441">
        <v>2.766</v>
      </c>
      <c r="X3441">
        <v>2.8159999999999998</v>
      </c>
      <c r="Y3441">
        <v>3.1669999999999998</v>
      </c>
      <c r="Z3441">
        <v>5.0469999999999997</v>
      </c>
      <c r="AA3441">
        <v>6</v>
      </c>
      <c r="AB3441">
        <v>4.5</v>
      </c>
    </row>
    <row r="3442" spans="1:28" x14ac:dyDescent="0.25">
      <c r="A3442" t="s">
        <v>5012</v>
      </c>
      <c r="B3442">
        <v>8.0000000000000002E-3</v>
      </c>
      <c r="C3442">
        <v>2.1999999999999999E-2</v>
      </c>
      <c r="D3442">
        <v>1.0999999999999999E-2</v>
      </c>
      <c r="E3442">
        <v>3.1E-2</v>
      </c>
    </row>
    <row r="3443" spans="1:28" x14ac:dyDescent="0.25">
      <c r="A3443" t="s">
        <v>5013</v>
      </c>
      <c r="C3443">
        <v>0.112</v>
      </c>
      <c r="D3443">
        <v>0.16800000000000001</v>
      </c>
      <c r="E3443">
        <v>0.222</v>
      </c>
      <c r="F3443">
        <v>0.63100000000000001</v>
      </c>
      <c r="G3443">
        <v>0.56299999999999994</v>
      </c>
      <c r="H3443">
        <v>0.69899999999999995</v>
      </c>
      <c r="I3443">
        <v>0.80100000000000005</v>
      </c>
      <c r="J3443">
        <v>0.97199999999999998</v>
      </c>
      <c r="K3443">
        <v>1.1639999999999999</v>
      </c>
      <c r="L3443">
        <v>1.107</v>
      </c>
      <c r="M3443">
        <v>1.86</v>
      </c>
      <c r="N3443">
        <v>1.681</v>
      </c>
      <c r="O3443">
        <v>1.476</v>
      </c>
      <c r="P3443">
        <v>1.6359999999999999</v>
      </c>
      <c r="Q3443">
        <v>1.6379999999999999</v>
      </c>
      <c r="R3443">
        <v>1.595</v>
      </c>
      <c r="S3443">
        <v>1.6419999999999999</v>
      </c>
      <c r="T3443">
        <v>1.542</v>
      </c>
      <c r="U3443">
        <v>1.611</v>
      </c>
      <c r="V3443">
        <v>2.0459999999999998</v>
      </c>
      <c r="W3443">
        <v>2.3730000000000002</v>
      </c>
      <c r="X3443">
        <v>2.1160000000000001</v>
      </c>
      <c r="Y3443">
        <v>2.0779999999999998</v>
      </c>
      <c r="Z3443">
        <v>2.363</v>
      </c>
      <c r="AA3443">
        <v>2.5</v>
      </c>
      <c r="AB3443">
        <v>2.7</v>
      </c>
    </row>
    <row r="3444" spans="1:28" x14ac:dyDescent="0.25">
      <c r="A3444" t="s">
        <v>5014</v>
      </c>
      <c r="C3444">
        <v>3.5999999999999997E-2</v>
      </c>
      <c r="D3444">
        <v>7.4999999999999997E-2</v>
      </c>
      <c r="E3444">
        <v>8.6999999999999994E-2</v>
      </c>
      <c r="F3444">
        <v>6.6000000000000003E-2</v>
      </c>
      <c r="G3444">
        <v>2.4E-2</v>
      </c>
      <c r="H3444">
        <v>4.4999999999999998E-2</v>
      </c>
      <c r="I3444">
        <v>0</v>
      </c>
      <c r="J3444">
        <v>3.1E-2</v>
      </c>
      <c r="K3444">
        <v>8.0000000000000002E-3</v>
      </c>
      <c r="L3444">
        <v>1.6E-2</v>
      </c>
      <c r="M3444">
        <v>3.1E-2</v>
      </c>
      <c r="N3444">
        <v>7.0000000000000001E-3</v>
      </c>
      <c r="O3444">
        <v>1.4E-2</v>
      </c>
      <c r="P3444">
        <v>1.4999999999999999E-2</v>
      </c>
      <c r="Q3444">
        <v>0</v>
      </c>
      <c r="R3444">
        <v>0</v>
      </c>
    </row>
    <row r="3445" spans="1:28" x14ac:dyDescent="0.25">
      <c r="A3445" t="s">
        <v>436</v>
      </c>
      <c r="F3445">
        <v>0.16300000000000001</v>
      </c>
      <c r="G3445">
        <v>0.64500000000000002</v>
      </c>
      <c r="J3445">
        <v>0.20599999999999999</v>
      </c>
      <c r="K3445">
        <v>0.53600000000000003</v>
      </c>
      <c r="L3445">
        <v>1.125</v>
      </c>
    </row>
    <row r="3446" spans="1:28" x14ac:dyDescent="0.25">
      <c r="A3446" t="s">
        <v>5015</v>
      </c>
      <c r="B3446">
        <v>0.16</v>
      </c>
      <c r="C3446">
        <v>0.26700000000000002</v>
      </c>
      <c r="D3446">
        <v>0.115</v>
      </c>
      <c r="E3446">
        <v>0.41399999999999998</v>
      </c>
    </row>
    <row r="3447" spans="1:28" x14ac:dyDescent="0.25">
      <c r="A3447" t="s">
        <v>5016</v>
      </c>
      <c r="B3447">
        <v>0.25</v>
      </c>
      <c r="C3447">
        <v>0.24199999999999999</v>
      </c>
      <c r="D3447">
        <v>0.34899999999999998</v>
      </c>
      <c r="E3447">
        <v>0.39800000000000002</v>
      </c>
      <c r="F3447">
        <v>0.32300000000000001</v>
      </c>
      <c r="G3447">
        <v>0.36099999999999999</v>
      </c>
      <c r="H3447">
        <v>0.68100000000000005</v>
      </c>
      <c r="I3447">
        <v>0.55700000000000005</v>
      </c>
      <c r="J3447">
        <v>0.69099999999999995</v>
      </c>
      <c r="K3447">
        <v>0.59299999999999997</v>
      </c>
      <c r="L3447">
        <v>0.88</v>
      </c>
      <c r="M3447">
        <v>1</v>
      </c>
      <c r="N3447">
        <v>1.3939999999999999</v>
      </c>
      <c r="O3447">
        <v>1.363</v>
      </c>
      <c r="P3447">
        <v>0.78500000000000003</v>
      </c>
      <c r="Q3447">
        <v>0.755</v>
      </c>
      <c r="R3447">
        <v>0.88800000000000001</v>
      </c>
      <c r="S3447">
        <v>0.78700000000000003</v>
      </c>
      <c r="T3447">
        <v>1</v>
      </c>
      <c r="U3447">
        <v>0.71099999999999997</v>
      </c>
      <c r="V3447">
        <v>0.79200000000000004</v>
      </c>
      <c r="W3447">
        <v>0.98</v>
      </c>
      <c r="X3447">
        <v>1.077</v>
      </c>
      <c r="Y3447">
        <v>1.494</v>
      </c>
      <c r="Z3447">
        <v>1.762</v>
      </c>
      <c r="AA3447">
        <v>1.4</v>
      </c>
      <c r="AB3447">
        <v>1.5</v>
      </c>
    </row>
    <row r="3448" spans="1:28" x14ac:dyDescent="0.25">
      <c r="A3448" t="s">
        <v>5017</v>
      </c>
      <c r="B3448">
        <v>0</v>
      </c>
      <c r="C3448">
        <v>0.16</v>
      </c>
      <c r="D3448">
        <v>0.21099999999999999</v>
      </c>
      <c r="E3448">
        <v>0.2</v>
      </c>
      <c r="F3448">
        <v>0.188</v>
      </c>
      <c r="G3448">
        <v>0</v>
      </c>
      <c r="H3448">
        <v>1.125</v>
      </c>
    </row>
    <row r="3449" spans="1:28" x14ac:dyDescent="0.25">
      <c r="A3449" t="s">
        <v>5018</v>
      </c>
      <c r="I3449">
        <v>0.17599999999999999</v>
      </c>
      <c r="J3449">
        <v>0.46700000000000003</v>
      </c>
      <c r="K3449">
        <v>0.59099999999999997</v>
      </c>
      <c r="L3449">
        <v>0.42899999999999999</v>
      </c>
      <c r="M3449">
        <v>0.42099999999999999</v>
      </c>
      <c r="N3449">
        <v>0.61899999999999999</v>
      </c>
      <c r="O3449">
        <v>0.54100000000000004</v>
      </c>
      <c r="P3449">
        <v>0.27300000000000002</v>
      </c>
      <c r="Q3449">
        <v>0.29599999999999999</v>
      </c>
      <c r="R3449">
        <v>0.45800000000000002</v>
      </c>
      <c r="S3449">
        <v>0.44</v>
      </c>
      <c r="T3449">
        <v>0.55600000000000005</v>
      </c>
      <c r="U3449">
        <v>1.615</v>
      </c>
      <c r="V3449">
        <v>1.84</v>
      </c>
      <c r="W3449">
        <v>1.714</v>
      </c>
      <c r="X3449">
        <v>0.91500000000000004</v>
      </c>
    </row>
    <row r="3450" spans="1:28" x14ac:dyDescent="0.25">
      <c r="A3450" t="s">
        <v>5019</v>
      </c>
      <c r="S3450">
        <v>0.378</v>
      </c>
      <c r="T3450">
        <v>0.373</v>
      </c>
      <c r="U3450">
        <v>0.93799999999999994</v>
      </c>
      <c r="V3450">
        <v>0.86699999999999999</v>
      </c>
      <c r="W3450">
        <v>1.552</v>
      </c>
      <c r="X3450">
        <v>1.849</v>
      </c>
      <c r="Y3450">
        <v>2.98</v>
      </c>
      <c r="Z3450">
        <v>2.7069999999999999</v>
      </c>
      <c r="AA3450">
        <v>2.9</v>
      </c>
      <c r="AB3450">
        <v>3.3</v>
      </c>
    </row>
    <row r="3451" spans="1:28" x14ac:dyDescent="0.25">
      <c r="A3451" t="s">
        <v>5020</v>
      </c>
      <c r="B3451">
        <v>0.45800000000000002</v>
      </c>
      <c r="C3451">
        <v>0.66400000000000003</v>
      </c>
      <c r="D3451">
        <v>0.72899999999999998</v>
      </c>
      <c r="E3451">
        <v>0.58099999999999996</v>
      </c>
      <c r="F3451">
        <v>0.55900000000000005</v>
      </c>
      <c r="G3451">
        <v>0.56999999999999995</v>
      </c>
      <c r="H3451">
        <v>0.72399999999999998</v>
      </c>
      <c r="I3451">
        <v>0.68600000000000005</v>
      </c>
      <c r="J3451">
        <v>0.78800000000000003</v>
      </c>
      <c r="K3451">
        <v>0.624</v>
      </c>
      <c r="L3451">
        <v>0.88700000000000001</v>
      </c>
      <c r="M3451">
        <v>1.22</v>
      </c>
      <c r="N3451">
        <v>1.1439999999999999</v>
      </c>
      <c r="O3451">
        <v>1.238</v>
      </c>
      <c r="P3451">
        <v>1.516</v>
      </c>
      <c r="Q3451">
        <v>1.5549999999999999</v>
      </c>
      <c r="R3451">
        <v>1.093</v>
      </c>
      <c r="S3451">
        <v>1.897</v>
      </c>
      <c r="T3451">
        <v>1.8620000000000001</v>
      </c>
      <c r="U3451">
        <v>2.5030000000000001</v>
      </c>
      <c r="V3451">
        <v>2.6739999999999999</v>
      </c>
      <c r="W3451">
        <v>3.4239999999999999</v>
      </c>
      <c r="X3451">
        <v>3.6320000000000001</v>
      </c>
      <c r="Y3451">
        <v>5.4279999999999999</v>
      </c>
      <c r="Z3451">
        <v>7.0270000000000001</v>
      </c>
      <c r="AA3451">
        <v>6.1</v>
      </c>
      <c r="AB3451">
        <v>4.9000000000000004</v>
      </c>
    </row>
    <row r="3452" spans="1:28" x14ac:dyDescent="0.25">
      <c r="A3452" t="s">
        <v>5021</v>
      </c>
      <c r="B3452">
        <v>0.72699999999999998</v>
      </c>
      <c r="C3452">
        <v>0.93300000000000005</v>
      </c>
      <c r="D3452">
        <v>0.96599999999999997</v>
      </c>
      <c r="E3452">
        <v>0.97</v>
      </c>
      <c r="F3452">
        <v>0.91300000000000003</v>
      </c>
      <c r="G3452">
        <v>0.95699999999999996</v>
      </c>
      <c r="H3452">
        <v>1.252</v>
      </c>
      <c r="I3452">
        <v>1.2629999999999999</v>
      </c>
      <c r="J3452">
        <v>1.5529999999999999</v>
      </c>
      <c r="K3452">
        <v>2.0150000000000001</v>
      </c>
      <c r="L3452">
        <v>1.488</v>
      </c>
      <c r="M3452">
        <v>2.129</v>
      </c>
      <c r="N3452">
        <v>1.806</v>
      </c>
      <c r="O3452">
        <v>2.085</v>
      </c>
      <c r="P3452">
        <v>2.6509999999999998</v>
      </c>
      <c r="Q3452">
        <v>2.617</v>
      </c>
      <c r="R3452">
        <v>2.6259999999999999</v>
      </c>
      <c r="S3452">
        <v>2.9590000000000001</v>
      </c>
      <c r="T3452">
        <v>3.4670000000000001</v>
      </c>
      <c r="U3452">
        <v>3.9489999999999998</v>
      </c>
      <c r="V3452">
        <v>4.4409999999999998</v>
      </c>
      <c r="W3452">
        <v>4.8209999999999997</v>
      </c>
      <c r="X3452">
        <v>5.7629999999999999</v>
      </c>
      <c r="Y3452">
        <v>6.7560000000000002</v>
      </c>
      <c r="Z3452">
        <v>6.5880000000000001</v>
      </c>
      <c r="AA3452">
        <v>7.2</v>
      </c>
      <c r="AB3452">
        <v>6.9</v>
      </c>
    </row>
    <row r="3453" spans="1:28" x14ac:dyDescent="0.25">
      <c r="A3453" t="s">
        <v>5022</v>
      </c>
      <c r="L3453">
        <v>0.77900000000000003</v>
      </c>
      <c r="M3453">
        <v>1.0329999999999999</v>
      </c>
      <c r="N3453">
        <v>1.454</v>
      </c>
      <c r="O3453">
        <v>1.573</v>
      </c>
      <c r="P3453">
        <v>1.169</v>
      </c>
      <c r="Q3453">
        <v>1.393</v>
      </c>
      <c r="R3453">
        <v>1.7929999999999999</v>
      </c>
      <c r="S3453">
        <v>1.77</v>
      </c>
      <c r="T3453">
        <v>1.85</v>
      </c>
      <c r="U3453">
        <v>1.909</v>
      </c>
      <c r="V3453">
        <v>1.974</v>
      </c>
      <c r="W3453">
        <v>1.61</v>
      </c>
      <c r="X3453">
        <v>1.502</v>
      </c>
      <c r="Y3453">
        <v>1.7629999999999999</v>
      </c>
      <c r="Z3453">
        <v>1.669</v>
      </c>
      <c r="AA3453">
        <v>1.6</v>
      </c>
      <c r="AB3453">
        <v>1.7</v>
      </c>
    </row>
    <row r="3454" spans="1:28" x14ac:dyDescent="0.25">
      <c r="A3454" t="s">
        <v>5023</v>
      </c>
      <c r="B3454">
        <v>0.33300000000000002</v>
      </c>
      <c r="C3454">
        <v>0.45500000000000002</v>
      </c>
      <c r="D3454">
        <v>0.38500000000000001</v>
      </c>
      <c r="E3454">
        <v>0.30599999999999999</v>
      </c>
      <c r="F3454">
        <v>0.375</v>
      </c>
      <c r="G3454">
        <v>0.48599999999999999</v>
      </c>
      <c r="H3454">
        <v>0.56799999999999995</v>
      </c>
      <c r="I3454">
        <v>0.45900000000000002</v>
      </c>
      <c r="J3454">
        <v>0.48599999999999999</v>
      </c>
      <c r="K3454">
        <v>1.125</v>
      </c>
      <c r="L3454">
        <v>1.0940000000000001</v>
      </c>
      <c r="M3454">
        <v>0.90900000000000003</v>
      </c>
      <c r="N3454">
        <v>0.48599999999999999</v>
      </c>
      <c r="O3454">
        <v>1.5880000000000001</v>
      </c>
      <c r="P3454">
        <v>0.70599999999999996</v>
      </c>
      <c r="Q3454">
        <v>0.75600000000000001</v>
      </c>
      <c r="R3454">
        <v>0.41</v>
      </c>
      <c r="S3454">
        <v>0.47399999999999998</v>
      </c>
      <c r="T3454">
        <v>0.27900000000000003</v>
      </c>
      <c r="U3454">
        <v>0.40500000000000003</v>
      </c>
      <c r="V3454">
        <v>0.56799999999999995</v>
      </c>
      <c r="W3454">
        <v>0.48599999999999999</v>
      </c>
      <c r="X3454">
        <v>0.48099999999999998</v>
      </c>
      <c r="Y3454">
        <v>0.192</v>
      </c>
      <c r="Z3454">
        <v>0.68799999999999994</v>
      </c>
      <c r="AB3454">
        <v>0.4</v>
      </c>
    </row>
    <row r="3455" spans="1:28" x14ac:dyDescent="0.25">
      <c r="A3455" t="s">
        <v>5024</v>
      </c>
      <c r="J3455">
        <v>0.97799999999999998</v>
      </c>
      <c r="K3455">
        <v>0.63100000000000001</v>
      </c>
      <c r="L3455">
        <v>0.82899999999999996</v>
      </c>
      <c r="M3455">
        <v>1.304</v>
      </c>
      <c r="N3455">
        <v>1.2010000000000001</v>
      </c>
      <c r="O3455">
        <v>1.1759999999999999</v>
      </c>
      <c r="P3455">
        <v>1.2</v>
      </c>
      <c r="Q3455">
        <v>1.2310000000000001</v>
      </c>
      <c r="R3455">
        <v>1.282</v>
      </c>
      <c r="S3455">
        <v>1.256</v>
      </c>
      <c r="T3455">
        <v>1.446</v>
      </c>
      <c r="U3455">
        <v>2.516</v>
      </c>
      <c r="V3455">
        <v>2.5219999999999998</v>
      </c>
      <c r="W3455">
        <v>3.03</v>
      </c>
      <c r="X3455">
        <v>3.1110000000000002</v>
      </c>
      <c r="Y3455">
        <v>4.4740000000000002</v>
      </c>
      <c r="Z3455">
        <v>5.4930000000000003</v>
      </c>
      <c r="AA3455">
        <v>5.6</v>
      </c>
      <c r="AB3455">
        <v>4.4000000000000004</v>
      </c>
    </row>
    <row r="3456" spans="1:28" x14ac:dyDescent="0.25">
      <c r="A3456" t="s">
        <v>5025</v>
      </c>
      <c r="B3456">
        <v>0.32900000000000001</v>
      </c>
      <c r="C3456">
        <v>0.35199999999999998</v>
      </c>
    </row>
    <row r="3457" spans="1:28" x14ac:dyDescent="0.25">
      <c r="A3457" t="s">
        <v>437</v>
      </c>
      <c r="D3457">
        <v>0.25</v>
      </c>
      <c r="E3457">
        <v>0.39</v>
      </c>
      <c r="F3457">
        <v>0.49099999999999999</v>
      </c>
      <c r="G3457">
        <v>0.73299999999999998</v>
      </c>
      <c r="H3457">
        <v>0.91800000000000004</v>
      </c>
      <c r="I3457">
        <v>1.226</v>
      </c>
    </row>
    <row r="3458" spans="1:28" x14ac:dyDescent="0.25">
      <c r="A3458" t="s">
        <v>5026</v>
      </c>
      <c r="B3458">
        <v>1.7370000000000001</v>
      </c>
      <c r="C3458">
        <v>1.302</v>
      </c>
      <c r="D3458">
        <v>1.52</v>
      </c>
      <c r="E3458">
        <v>1.0900000000000001</v>
      </c>
      <c r="F3458">
        <v>1.0820000000000001</v>
      </c>
      <c r="G3458">
        <v>1.204</v>
      </c>
      <c r="H3458">
        <v>1.17</v>
      </c>
      <c r="I3458">
        <v>1.5149999999999999</v>
      </c>
      <c r="J3458">
        <v>1.6439999999999999</v>
      </c>
      <c r="K3458">
        <v>1.595</v>
      </c>
      <c r="L3458">
        <v>1.8420000000000001</v>
      </c>
      <c r="M3458">
        <v>2.12</v>
      </c>
      <c r="N3458">
        <v>1.958</v>
      </c>
      <c r="O3458">
        <v>2.2999999999999998</v>
      </c>
      <c r="P3458">
        <v>3.2679999999999998</v>
      </c>
      <c r="Q3458">
        <v>3.0779999999999998</v>
      </c>
      <c r="R3458">
        <v>2.407</v>
      </c>
      <c r="S3458">
        <v>3.1120000000000001</v>
      </c>
      <c r="T3458">
        <v>3.6349999999999998</v>
      </c>
      <c r="U3458">
        <v>3.9359999999999999</v>
      </c>
      <c r="V3458">
        <v>3.7480000000000002</v>
      </c>
      <c r="W3458">
        <v>3.3090000000000002</v>
      </c>
      <c r="X3458">
        <v>3.6269999999999998</v>
      </c>
      <c r="Y3458">
        <v>4.3899999999999997</v>
      </c>
      <c r="Z3458">
        <v>4.7169999999999996</v>
      </c>
      <c r="AA3458">
        <v>6.2</v>
      </c>
      <c r="AB3458">
        <v>7.2</v>
      </c>
    </row>
    <row r="3459" spans="1:28" x14ac:dyDescent="0.25">
      <c r="A3459" t="s">
        <v>5027</v>
      </c>
      <c r="O3459">
        <v>0.32400000000000001</v>
      </c>
      <c r="P3459">
        <v>0.625</v>
      </c>
      <c r="Q3459">
        <v>0.54900000000000004</v>
      </c>
      <c r="R3459">
        <v>0.57499999999999996</v>
      </c>
      <c r="S3459">
        <v>0.47699999999999998</v>
      </c>
      <c r="T3459">
        <v>0.623</v>
      </c>
      <c r="U3459">
        <v>0.83699999999999997</v>
      </c>
      <c r="V3459">
        <v>0.61299999999999999</v>
      </c>
      <c r="W3459">
        <v>0.62</v>
      </c>
      <c r="X3459">
        <v>0.92700000000000005</v>
      </c>
      <c r="Y3459">
        <v>1.167</v>
      </c>
      <c r="Z3459">
        <v>1.17</v>
      </c>
      <c r="AA3459">
        <v>1.4</v>
      </c>
      <c r="AB3459">
        <v>1.2</v>
      </c>
    </row>
    <row r="3460" spans="1:28" x14ac:dyDescent="0.25">
      <c r="A3460" t="s">
        <v>5028</v>
      </c>
      <c r="X3460">
        <v>7.7069999999999999</v>
      </c>
      <c r="Y3460">
        <v>7.8719999999999999</v>
      </c>
      <c r="Z3460">
        <v>8.7569999999999997</v>
      </c>
      <c r="AA3460">
        <v>12.9</v>
      </c>
      <c r="AB3460">
        <v>13.3</v>
      </c>
    </row>
    <row r="3461" spans="1:28" x14ac:dyDescent="0.25">
      <c r="A3461" t="s">
        <v>5029</v>
      </c>
      <c r="C3461">
        <v>0.46700000000000003</v>
      </c>
      <c r="D3461">
        <v>0.48599999999999999</v>
      </c>
      <c r="E3461">
        <v>0.65900000000000003</v>
      </c>
      <c r="F3461">
        <v>0.31</v>
      </c>
      <c r="G3461">
        <v>0.25</v>
      </c>
      <c r="H3461">
        <v>0.51400000000000001</v>
      </c>
      <c r="I3461">
        <v>0.51200000000000001</v>
      </c>
      <c r="J3461">
        <v>0.48699999999999999</v>
      </c>
      <c r="K3461">
        <v>0.68899999999999995</v>
      </c>
      <c r="L3461">
        <v>1.0940000000000001</v>
      </c>
      <c r="M3461">
        <v>1.413</v>
      </c>
      <c r="N3461">
        <v>1.034</v>
      </c>
      <c r="O3461">
        <v>1.353</v>
      </c>
      <c r="P3461">
        <v>1.319</v>
      </c>
      <c r="Q3461">
        <v>1.4630000000000001</v>
      </c>
      <c r="R3461">
        <v>1.8120000000000001</v>
      </c>
      <c r="S3461">
        <v>1.7529999999999999</v>
      </c>
      <c r="T3461">
        <v>1.3240000000000001</v>
      </c>
      <c r="U3461">
        <v>1.9</v>
      </c>
      <c r="V3461">
        <v>1.776</v>
      </c>
      <c r="W3461">
        <v>1.857</v>
      </c>
      <c r="X3461">
        <v>2.1160000000000001</v>
      </c>
      <c r="Y3461">
        <v>1.899</v>
      </c>
      <c r="Z3461">
        <v>3.2519999999999998</v>
      </c>
      <c r="AA3461">
        <v>4.3</v>
      </c>
      <c r="AB3461">
        <v>3.1</v>
      </c>
    </row>
    <row r="3462" spans="1:28" x14ac:dyDescent="0.25">
      <c r="A3462" t="s">
        <v>5030</v>
      </c>
      <c r="B3462">
        <v>3.9E-2</v>
      </c>
      <c r="C3462">
        <v>0.157</v>
      </c>
      <c r="D3462">
        <v>5.8999999999999997E-2</v>
      </c>
      <c r="E3462">
        <v>0.30399999999999999</v>
      </c>
      <c r="F3462">
        <v>0.28000000000000003</v>
      </c>
      <c r="G3462">
        <v>0.36199999999999999</v>
      </c>
      <c r="H3462">
        <v>0.52300000000000002</v>
      </c>
      <c r="I3462">
        <v>0.316</v>
      </c>
      <c r="J3462">
        <v>0.62</v>
      </c>
      <c r="K3462">
        <v>0.41399999999999998</v>
      </c>
      <c r="L3462">
        <v>0.50900000000000001</v>
      </c>
      <c r="M3462">
        <v>1.0740000000000001</v>
      </c>
      <c r="N3462">
        <v>1.373</v>
      </c>
      <c r="O3462">
        <v>0.86799999999999999</v>
      </c>
      <c r="P3462">
        <v>1.2569999999999999</v>
      </c>
      <c r="Q3462">
        <v>0.97799999999999998</v>
      </c>
      <c r="R3462">
        <v>1.177</v>
      </c>
      <c r="S3462">
        <v>0.879</v>
      </c>
      <c r="T3462">
        <v>1.268</v>
      </c>
      <c r="U3462">
        <v>1.633</v>
      </c>
      <c r="V3462">
        <v>1.4650000000000001</v>
      </c>
      <c r="W3462">
        <v>2.4409999999999998</v>
      </c>
      <c r="X3462">
        <v>2.8090000000000002</v>
      </c>
      <c r="Y3462">
        <v>2.4870000000000001</v>
      </c>
      <c r="Z3462">
        <v>3.7210000000000001</v>
      </c>
      <c r="AA3462">
        <v>5</v>
      </c>
      <c r="AB3462">
        <v>4.0999999999999996</v>
      </c>
    </row>
    <row r="3463" spans="1:28" x14ac:dyDescent="0.25">
      <c r="A3463" t="s">
        <v>438</v>
      </c>
      <c r="O3463">
        <v>0.48699999999999999</v>
      </c>
      <c r="P3463">
        <v>1.071</v>
      </c>
      <c r="Q3463">
        <v>0.60499999999999998</v>
      </c>
      <c r="R3463">
        <v>1.4850000000000001</v>
      </c>
      <c r="S3463">
        <v>0.82399999999999995</v>
      </c>
      <c r="T3463">
        <v>1.784</v>
      </c>
      <c r="U3463">
        <v>1.59</v>
      </c>
      <c r="V3463">
        <v>0.72499999999999998</v>
      </c>
      <c r="W3463">
        <v>1.4790000000000001</v>
      </c>
    </row>
    <row r="3464" spans="1:28" x14ac:dyDescent="0.25">
      <c r="A3464" t="s">
        <v>439</v>
      </c>
      <c r="X3464">
        <v>1.6719999999999999</v>
      </c>
      <c r="Y3464">
        <v>1.825</v>
      </c>
      <c r="Z3464">
        <v>2.8</v>
      </c>
      <c r="AA3464">
        <v>2.4</v>
      </c>
      <c r="AB3464">
        <v>2</v>
      </c>
    </row>
    <row r="3465" spans="1:28" x14ac:dyDescent="0.25">
      <c r="A3465" t="s">
        <v>5031</v>
      </c>
      <c r="B3465">
        <v>4.4999999999999998E-2</v>
      </c>
      <c r="C3465">
        <v>9.0999999999999998E-2</v>
      </c>
      <c r="D3465">
        <v>5.2999999999999999E-2</v>
      </c>
      <c r="E3465">
        <v>0.113</v>
      </c>
      <c r="F3465">
        <v>0.21099999999999999</v>
      </c>
      <c r="G3465">
        <v>0.33300000000000002</v>
      </c>
      <c r="H3465">
        <v>0.42399999999999999</v>
      </c>
      <c r="I3465">
        <v>0.16400000000000001</v>
      </c>
      <c r="J3465">
        <v>0.11899999999999999</v>
      </c>
      <c r="K3465">
        <v>0.186</v>
      </c>
      <c r="L3465">
        <v>0.37</v>
      </c>
      <c r="M3465">
        <v>0.27700000000000002</v>
      </c>
      <c r="N3465">
        <v>0.222</v>
      </c>
      <c r="O3465">
        <v>0.31900000000000001</v>
      </c>
      <c r="P3465">
        <v>0.371</v>
      </c>
      <c r="Q3465">
        <v>7.5999999999999998E-2</v>
      </c>
      <c r="R3465">
        <v>0.23499999999999999</v>
      </c>
      <c r="S3465">
        <v>0.52400000000000002</v>
      </c>
      <c r="T3465">
        <v>0.29099999999999998</v>
      </c>
      <c r="U3465">
        <v>0.34799999999999998</v>
      </c>
      <c r="V3465">
        <v>0.85499999999999998</v>
      </c>
      <c r="W3465">
        <v>0.60799999999999998</v>
      </c>
      <c r="X3465">
        <v>0.27800000000000002</v>
      </c>
      <c r="Y3465">
        <v>1.486</v>
      </c>
      <c r="Z3465">
        <v>4.3970000000000002</v>
      </c>
      <c r="AA3465">
        <v>2.2000000000000002</v>
      </c>
    </row>
    <row r="3466" spans="1:28" x14ac:dyDescent="0.25">
      <c r="A3466" t="s">
        <v>5032</v>
      </c>
      <c r="B3466">
        <v>0.85699999999999998</v>
      </c>
      <c r="C3466">
        <v>0.753</v>
      </c>
      <c r="D3466">
        <v>0.93799999999999994</v>
      </c>
      <c r="E3466">
        <v>0.874</v>
      </c>
      <c r="F3466">
        <v>1.298</v>
      </c>
      <c r="G3466">
        <v>1.165</v>
      </c>
      <c r="H3466">
        <v>1.8939999999999999</v>
      </c>
      <c r="I3466">
        <v>0.65100000000000002</v>
      </c>
      <c r="J3466">
        <v>1.468</v>
      </c>
      <c r="K3466">
        <v>1.548</v>
      </c>
      <c r="L3466">
        <v>1.417</v>
      </c>
      <c r="M3466">
        <v>2.2200000000000002</v>
      </c>
      <c r="N3466">
        <v>1.6759999999999999</v>
      </c>
      <c r="O3466">
        <v>2.5339999999999998</v>
      </c>
      <c r="P3466">
        <v>1.34</v>
      </c>
      <c r="Q3466">
        <v>1.232</v>
      </c>
      <c r="R3466">
        <v>1.3580000000000001</v>
      </c>
      <c r="S3466">
        <v>1.54</v>
      </c>
      <c r="T3466">
        <v>2.1339999999999999</v>
      </c>
      <c r="U3466">
        <v>2.4980000000000002</v>
      </c>
      <c r="V3466">
        <v>2.391</v>
      </c>
      <c r="W3466">
        <v>2.645</v>
      </c>
      <c r="X3466">
        <v>3.121</v>
      </c>
      <c r="Y3466">
        <v>3.8759999999999999</v>
      </c>
      <c r="Z3466">
        <v>4.8860000000000001</v>
      </c>
      <c r="AA3466">
        <v>4.5</v>
      </c>
      <c r="AB3466">
        <v>4.3</v>
      </c>
    </row>
    <row r="3467" spans="1:28" x14ac:dyDescent="0.25">
      <c r="A3467" t="s">
        <v>440</v>
      </c>
      <c r="G3467">
        <v>0.39500000000000002</v>
      </c>
      <c r="H3467">
        <v>0.34200000000000003</v>
      </c>
      <c r="I3467">
        <v>0.219</v>
      </c>
      <c r="J3467">
        <v>0.76800000000000002</v>
      </c>
      <c r="K3467">
        <v>0.65200000000000002</v>
      </c>
      <c r="L3467">
        <v>0.86099999999999999</v>
      </c>
      <c r="M3467">
        <v>0.747</v>
      </c>
      <c r="N3467">
        <v>1.9890000000000001</v>
      </c>
      <c r="O3467">
        <v>3.17</v>
      </c>
      <c r="P3467">
        <v>3.3820000000000001</v>
      </c>
      <c r="Q3467">
        <v>4.46</v>
      </c>
      <c r="R3467">
        <v>5.625</v>
      </c>
      <c r="S3467">
        <v>4.9249999999999998</v>
      </c>
      <c r="T3467">
        <v>5.2880000000000003</v>
      </c>
      <c r="U3467">
        <v>5.7859999999999996</v>
      </c>
      <c r="V3467">
        <v>5.4749999999999996</v>
      </c>
      <c r="W3467">
        <v>6.2080000000000002</v>
      </c>
      <c r="X3467">
        <v>8.5519999999999996</v>
      </c>
      <c r="Y3467">
        <v>11.775</v>
      </c>
      <c r="Z3467">
        <v>10.066000000000001</v>
      </c>
      <c r="AA3467">
        <v>9.6</v>
      </c>
      <c r="AB3467">
        <v>8.5</v>
      </c>
    </row>
    <row r="3468" spans="1:28" x14ac:dyDescent="0.25">
      <c r="A3468" t="s">
        <v>441</v>
      </c>
      <c r="B3468">
        <v>0.77</v>
      </c>
      <c r="C3468">
        <v>0.85399999999999998</v>
      </c>
      <c r="D3468">
        <v>1.216</v>
      </c>
      <c r="E3468">
        <v>0.98199999999999998</v>
      </c>
      <c r="F3468">
        <v>1.048</v>
      </c>
      <c r="G3468">
        <v>0.96499999999999997</v>
      </c>
      <c r="H3468">
        <v>1.036</v>
      </c>
      <c r="I3468">
        <v>1.052</v>
      </c>
      <c r="J3468">
        <v>1.173</v>
      </c>
      <c r="K3468">
        <v>1.446</v>
      </c>
      <c r="L3468">
        <v>1.222</v>
      </c>
      <c r="M3468">
        <v>1.474</v>
      </c>
      <c r="N3468">
        <v>1.667</v>
      </c>
      <c r="O3468">
        <v>1.542</v>
      </c>
      <c r="P3468">
        <v>1.234</v>
      </c>
      <c r="Q3468">
        <v>1.264</v>
      </c>
      <c r="R3468">
        <v>1.5149999999999999</v>
      </c>
      <c r="S3468">
        <v>1.8009999999999999</v>
      </c>
      <c r="T3468">
        <v>2.149</v>
      </c>
      <c r="U3468">
        <v>2.444</v>
      </c>
      <c r="V3468">
        <v>2.9470000000000001</v>
      </c>
      <c r="W3468">
        <v>3.0489999999999999</v>
      </c>
      <c r="X3468">
        <v>3.1560000000000001</v>
      </c>
      <c r="Y3468">
        <v>3.0270000000000001</v>
      </c>
      <c r="Z3468">
        <v>3.6520000000000001</v>
      </c>
      <c r="AA3468">
        <v>4.3</v>
      </c>
      <c r="AB3468">
        <v>3</v>
      </c>
    </row>
    <row r="3469" spans="1:28" x14ac:dyDescent="0.25">
      <c r="A3469" t="s">
        <v>5033</v>
      </c>
      <c r="B3469">
        <v>0.34300000000000003</v>
      </c>
      <c r="C3469">
        <v>0.30199999999999999</v>
      </c>
      <c r="D3469">
        <v>0.40200000000000002</v>
      </c>
      <c r="E3469">
        <v>0.5</v>
      </c>
      <c r="F3469">
        <v>0.68500000000000005</v>
      </c>
      <c r="G3469">
        <v>0.84399999999999997</v>
      </c>
      <c r="H3469">
        <v>1.1579999999999999</v>
      </c>
      <c r="I3469">
        <v>1.0900000000000001</v>
      </c>
      <c r="J3469">
        <v>1.087</v>
      </c>
      <c r="K3469">
        <v>0.90900000000000003</v>
      </c>
      <c r="L3469">
        <v>0.84799999999999998</v>
      </c>
      <c r="M3469">
        <v>1.1919999999999999</v>
      </c>
      <c r="N3469">
        <v>1.0409999999999999</v>
      </c>
      <c r="O3469">
        <v>1.1659999999999999</v>
      </c>
      <c r="P3469">
        <v>1.4670000000000001</v>
      </c>
      <c r="Q3469">
        <v>1.6639999999999999</v>
      </c>
      <c r="R3469">
        <v>1.496</v>
      </c>
      <c r="S3469">
        <v>1.218</v>
      </c>
      <c r="T3469">
        <v>1.385</v>
      </c>
      <c r="U3469">
        <v>1.738</v>
      </c>
      <c r="V3469">
        <v>2.4350000000000001</v>
      </c>
      <c r="W3469">
        <v>3.298</v>
      </c>
      <c r="X3469">
        <v>3.75</v>
      </c>
      <c r="Y3469">
        <v>4.79</v>
      </c>
      <c r="Z3469">
        <v>7.4219999999999997</v>
      </c>
      <c r="AA3469">
        <v>5.7</v>
      </c>
      <c r="AB3469">
        <v>5.4</v>
      </c>
    </row>
    <row r="3470" spans="1:28" x14ac:dyDescent="0.25">
      <c r="A3470" t="s">
        <v>5034</v>
      </c>
      <c r="B3470">
        <v>0.54200000000000004</v>
      </c>
      <c r="C3470">
        <v>0.54</v>
      </c>
      <c r="D3470">
        <v>0.56200000000000006</v>
      </c>
      <c r="E3470">
        <v>0.70899999999999996</v>
      </c>
      <c r="F3470">
        <v>0.42799999999999999</v>
      </c>
      <c r="G3470">
        <v>0.78400000000000003</v>
      </c>
      <c r="H3470">
        <v>1.2509999999999999</v>
      </c>
      <c r="I3470">
        <v>1.6779999999999999</v>
      </c>
      <c r="J3470">
        <v>1.5009999999999999</v>
      </c>
      <c r="K3470">
        <v>1.4039999999999999</v>
      </c>
      <c r="L3470">
        <v>1.238</v>
      </c>
      <c r="M3470">
        <v>1.7549999999999999</v>
      </c>
      <c r="N3470">
        <v>1.8080000000000001</v>
      </c>
      <c r="O3470">
        <v>2.0720000000000001</v>
      </c>
      <c r="P3470">
        <v>2.3199999999999998</v>
      </c>
      <c r="Q3470">
        <v>2.0910000000000002</v>
      </c>
      <c r="R3470">
        <v>2.452</v>
      </c>
      <c r="S3470">
        <v>2.7839999999999998</v>
      </c>
      <c r="T3470">
        <v>2.581</v>
      </c>
      <c r="U3470">
        <v>3.024</v>
      </c>
      <c r="V3470">
        <v>3.113</v>
      </c>
      <c r="W3470">
        <v>3.3340000000000001</v>
      </c>
      <c r="X3470">
        <v>4</v>
      </c>
      <c r="Y3470">
        <v>3.8450000000000002</v>
      </c>
      <c r="Z3470">
        <v>4.13</v>
      </c>
      <c r="AA3470">
        <v>4.3</v>
      </c>
      <c r="AB3470">
        <v>3.9</v>
      </c>
    </row>
    <row r="3471" spans="1:28" x14ac:dyDescent="0.25">
      <c r="A3471" t="s">
        <v>5035</v>
      </c>
      <c r="B3471">
        <v>1.0640000000000001</v>
      </c>
      <c r="C3471">
        <v>1.5660000000000001</v>
      </c>
      <c r="D3471">
        <v>0.85699999999999998</v>
      </c>
      <c r="E3471">
        <v>0.92600000000000005</v>
      </c>
      <c r="F3471">
        <v>1.6319999999999999</v>
      </c>
      <c r="G3471">
        <v>0.89</v>
      </c>
      <c r="H3471">
        <v>1.2330000000000001</v>
      </c>
      <c r="I3471">
        <v>1.923</v>
      </c>
    </row>
    <row r="3472" spans="1:28" x14ac:dyDescent="0.25">
      <c r="A3472" t="s">
        <v>5036</v>
      </c>
      <c r="B3472">
        <v>0.22</v>
      </c>
      <c r="C3472">
        <v>0.40200000000000002</v>
      </c>
      <c r="D3472">
        <v>0.28899999999999998</v>
      </c>
      <c r="E3472">
        <v>0.3</v>
      </c>
      <c r="F3472">
        <v>0.57099999999999995</v>
      </c>
      <c r="G3472">
        <v>0.442</v>
      </c>
      <c r="H3472">
        <v>0.84899999999999998</v>
      </c>
      <c r="I3472">
        <v>0.625</v>
      </c>
      <c r="J3472">
        <v>0.96799999999999997</v>
      </c>
      <c r="K3472">
        <v>1.085</v>
      </c>
      <c r="L3472">
        <v>1.6020000000000001</v>
      </c>
      <c r="M3472">
        <v>2.19</v>
      </c>
      <c r="N3472">
        <v>2.0590000000000002</v>
      </c>
      <c r="O3472">
        <v>2.617</v>
      </c>
      <c r="P3472">
        <v>2.621</v>
      </c>
      <c r="Q3472">
        <v>2.7749999999999999</v>
      </c>
      <c r="R3472">
        <v>2.63</v>
      </c>
      <c r="S3472">
        <v>2.556</v>
      </c>
      <c r="T3472">
        <v>2.8809999999999998</v>
      </c>
      <c r="U3472">
        <v>3.819</v>
      </c>
      <c r="V3472">
        <v>4.5380000000000003</v>
      </c>
      <c r="W3472">
        <v>5.6269999999999998</v>
      </c>
      <c r="X3472">
        <v>5.2960000000000003</v>
      </c>
      <c r="Y3472">
        <v>8.5380000000000003</v>
      </c>
      <c r="Z3472">
        <v>11.182</v>
      </c>
      <c r="AA3472">
        <v>12</v>
      </c>
      <c r="AB3472">
        <v>8.9</v>
      </c>
    </row>
    <row r="3473" spans="1:28" x14ac:dyDescent="0.25">
      <c r="A3473" t="s">
        <v>5037</v>
      </c>
      <c r="B3473">
        <v>4.2000000000000003E-2</v>
      </c>
      <c r="C3473">
        <v>8.5000000000000006E-2</v>
      </c>
      <c r="D3473">
        <v>6.9000000000000006E-2</v>
      </c>
      <c r="E3473">
        <v>6.7000000000000004E-2</v>
      </c>
      <c r="F3473">
        <v>0.105</v>
      </c>
      <c r="G3473">
        <v>0</v>
      </c>
      <c r="H3473">
        <v>0.16</v>
      </c>
      <c r="I3473">
        <v>0.21</v>
      </c>
      <c r="J3473">
        <v>0.28899999999999998</v>
      </c>
      <c r="K3473">
        <v>0.154</v>
      </c>
      <c r="L3473">
        <v>0.13</v>
      </c>
      <c r="M3473">
        <v>0.28399999999999997</v>
      </c>
      <c r="N3473">
        <v>0.47499999999999998</v>
      </c>
      <c r="O3473">
        <v>0.48399999999999999</v>
      </c>
      <c r="P3473">
        <v>0.83699999999999997</v>
      </c>
      <c r="Q3473">
        <v>0.92800000000000005</v>
      </c>
      <c r="R3473">
        <v>0.99199999999999999</v>
      </c>
      <c r="S3473">
        <v>0.81699999999999995</v>
      </c>
      <c r="T3473">
        <v>1.0840000000000001</v>
      </c>
      <c r="U3473">
        <v>1.57</v>
      </c>
      <c r="V3473">
        <v>1.7470000000000001</v>
      </c>
      <c r="W3473">
        <v>2.1890000000000001</v>
      </c>
      <c r="X3473">
        <v>2.6629999999999998</v>
      </c>
      <c r="Y3473">
        <v>3.8180000000000001</v>
      </c>
      <c r="Z3473">
        <v>4.1520000000000001</v>
      </c>
      <c r="AA3473">
        <v>4.3</v>
      </c>
      <c r="AB3473">
        <v>4</v>
      </c>
    </row>
    <row r="3474" spans="1:28" x14ac:dyDescent="0.25">
      <c r="A3474" t="s">
        <v>5038</v>
      </c>
      <c r="B3474">
        <v>0.62</v>
      </c>
      <c r="C3474">
        <v>0.5</v>
      </c>
      <c r="D3474">
        <v>0.79200000000000004</v>
      </c>
      <c r="E3474">
        <v>0.79200000000000004</v>
      </c>
      <c r="F3474">
        <v>0.67900000000000005</v>
      </c>
      <c r="G3474">
        <v>1.3440000000000001</v>
      </c>
      <c r="H3474">
        <v>1.4790000000000001</v>
      </c>
      <c r="I3474">
        <v>1.1639999999999999</v>
      </c>
      <c r="J3474">
        <v>1.4830000000000001</v>
      </c>
      <c r="K3474">
        <v>1.468</v>
      </c>
      <c r="L3474">
        <v>1.431</v>
      </c>
      <c r="M3474">
        <v>1.87</v>
      </c>
      <c r="N3474">
        <v>1.27</v>
      </c>
      <c r="O3474">
        <v>1.4330000000000001</v>
      </c>
      <c r="P3474">
        <v>1.81</v>
      </c>
      <c r="Q3474">
        <v>1.4670000000000001</v>
      </c>
      <c r="R3474">
        <v>1.532</v>
      </c>
      <c r="S3474">
        <v>1.619</v>
      </c>
      <c r="T3474">
        <v>1.891</v>
      </c>
      <c r="U3474">
        <v>2.3130000000000002</v>
      </c>
      <c r="V3474">
        <v>2.2210000000000001</v>
      </c>
      <c r="W3474">
        <v>2.2229999999999999</v>
      </c>
      <c r="X3474">
        <v>2.399</v>
      </c>
      <c r="Y3474">
        <v>3.0129999999999999</v>
      </c>
      <c r="Z3474">
        <v>3.077</v>
      </c>
      <c r="AA3474">
        <v>2.8</v>
      </c>
      <c r="AB3474">
        <v>2.5</v>
      </c>
    </row>
    <row r="3475" spans="1:28" x14ac:dyDescent="0.25">
      <c r="A3475" t="s">
        <v>5039</v>
      </c>
      <c r="B3475">
        <v>0.186</v>
      </c>
      <c r="C3475">
        <v>0.41199999999999998</v>
      </c>
      <c r="D3475">
        <v>0.10299999999999999</v>
      </c>
      <c r="E3475">
        <v>0.46800000000000003</v>
      </c>
      <c r="F3475">
        <v>0.42399999999999999</v>
      </c>
      <c r="G3475">
        <v>0.51600000000000001</v>
      </c>
      <c r="H3475">
        <v>0.70899999999999996</v>
      </c>
      <c r="I3475">
        <v>0.90300000000000002</v>
      </c>
      <c r="J3475">
        <v>0.77900000000000003</v>
      </c>
      <c r="K3475">
        <v>0.80200000000000005</v>
      </c>
      <c r="L3475">
        <v>0.89300000000000002</v>
      </c>
      <c r="M3475">
        <v>1.1879999999999999</v>
      </c>
      <c r="N3475">
        <v>1.1419999999999999</v>
      </c>
      <c r="O3475">
        <v>1.4159999999999999</v>
      </c>
      <c r="P3475">
        <v>1.429</v>
      </c>
      <c r="Q3475">
        <v>1.8340000000000001</v>
      </c>
      <c r="R3475">
        <v>1.5620000000000001</v>
      </c>
      <c r="S3475">
        <v>2.0539999999999998</v>
      </c>
      <c r="T3475">
        <v>2.4740000000000002</v>
      </c>
      <c r="U3475">
        <v>2.5329999999999999</v>
      </c>
      <c r="V3475">
        <v>2.5670000000000002</v>
      </c>
      <c r="W3475">
        <v>2.7210000000000001</v>
      </c>
      <c r="X3475">
        <v>2.9910000000000001</v>
      </c>
      <c r="Y3475">
        <v>3.3719999999999999</v>
      </c>
      <c r="Z3475">
        <v>5.1680000000000001</v>
      </c>
      <c r="AA3475">
        <v>4.4000000000000004</v>
      </c>
      <c r="AB3475">
        <v>4.2</v>
      </c>
    </row>
    <row r="3476" spans="1:28" x14ac:dyDescent="0.25">
      <c r="A3476" t="s">
        <v>5040</v>
      </c>
      <c r="B3476">
        <v>0.434</v>
      </c>
      <c r="C3476">
        <v>0.42</v>
      </c>
    </row>
    <row r="3477" spans="1:28" x14ac:dyDescent="0.25">
      <c r="A3477" t="s">
        <v>442</v>
      </c>
      <c r="D3477">
        <v>0.438</v>
      </c>
      <c r="E3477">
        <v>0.48299999999999998</v>
      </c>
      <c r="F3477">
        <v>0.46200000000000002</v>
      </c>
      <c r="G3477">
        <v>0.56599999999999995</v>
      </c>
      <c r="H3477">
        <v>0.54500000000000004</v>
      </c>
      <c r="I3477">
        <v>0.503</v>
      </c>
      <c r="J3477">
        <v>0.64100000000000001</v>
      </c>
      <c r="K3477">
        <v>0.60099999999999998</v>
      </c>
      <c r="L3477">
        <v>0.52300000000000002</v>
      </c>
      <c r="M3477">
        <v>0.73099999999999998</v>
      </c>
      <c r="N3477">
        <v>0.78700000000000003</v>
      </c>
      <c r="O3477">
        <v>0.73499999999999999</v>
      </c>
      <c r="P3477">
        <v>1</v>
      </c>
      <c r="Q3477">
        <v>0.79400000000000004</v>
      </c>
      <c r="R3477">
        <v>1.0289999999999999</v>
      </c>
      <c r="S3477">
        <v>0.90700000000000003</v>
      </c>
      <c r="T3477">
        <v>1.1200000000000001</v>
      </c>
      <c r="U3477">
        <v>1.1759999999999999</v>
      </c>
      <c r="V3477">
        <v>1.2</v>
      </c>
      <c r="W3477">
        <v>1.302</v>
      </c>
      <c r="X3477">
        <v>1.351</v>
      </c>
      <c r="Y3477">
        <v>1.9359999999999999</v>
      </c>
      <c r="Z3477">
        <v>1.821</v>
      </c>
      <c r="AA3477">
        <v>2.5</v>
      </c>
      <c r="AB3477">
        <v>2.5</v>
      </c>
    </row>
    <row r="3478" spans="1:28" x14ac:dyDescent="0.25">
      <c r="A3478" t="s">
        <v>5041</v>
      </c>
      <c r="B3478">
        <v>0.11700000000000001</v>
      </c>
      <c r="C3478">
        <v>0.105</v>
      </c>
      <c r="D3478">
        <v>9.2999999999999999E-2</v>
      </c>
      <c r="E3478">
        <v>0.128</v>
      </c>
      <c r="F3478">
        <v>0.39100000000000001</v>
      </c>
      <c r="G3478">
        <v>0.27</v>
      </c>
      <c r="H3478">
        <v>0.41299999999999998</v>
      </c>
      <c r="I3478">
        <v>0.63200000000000001</v>
      </c>
      <c r="J3478">
        <v>0.34699999999999998</v>
      </c>
      <c r="K3478">
        <v>0.65</v>
      </c>
      <c r="L3478">
        <v>0.55400000000000005</v>
      </c>
      <c r="M3478">
        <v>1.0569999999999999</v>
      </c>
      <c r="N3478">
        <v>1.4910000000000001</v>
      </c>
      <c r="O3478">
        <v>1.5429999999999999</v>
      </c>
      <c r="P3478">
        <v>1.589</v>
      </c>
      <c r="Q3478">
        <v>1.516</v>
      </c>
      <c r="R3478">
        <v>1.69</v>
      </c>
      <c r="S3478">
        <v>1.7829999999999999</v>
      </c>
      <c r="T3478">
        <v>2.0859999999999999</v>
      </c>
      <c r="U3478">
        <v>2.6230000000000002</v>
      </c>
      <c r="V3478">
        <v>3.1949999999999998</v>
      </c>
      <c r="W3478">
        <v>3.5179999999999998</v>
      </c>
      <c r="X3478">
        <v>4.1349999999999998</v>
      </c>
      <c r="Y3478">
        <v>5.431</v>
      </c>
      <c r="Z3478">
        <v>7.18</v>
      </c>
      <c r="AA3478">
        <v>7.9</v>
      </c>
      <c r="AB3478">
        <v>6.7</v>
      </c>
    </row>
    <row r="3479" spans="1:28" x14ac:dyDescent="0.25">
      <c r="A3479" t="s">
        <v>5042</v>
      </c>
      <c r="B3479">
        <v>0.313</v>
      </c>
      <c r="C3479">
        <v>0.3</v>
      </c>
      <c r="D3479">
        <v>0.314</v>
      </c>
      <c r="E3479">
        <v>0.33900000000000002</v>
      </c>
      <c r="F3479">
        <v>0.38300000000000001</v>
      </c>
      <c r="G3479">
        <v>0.41299999999999998</v>
      </c>
      <c r="H3479">
        <v>0.498</v>
      </c>
      <c r="I3479">
        <v>0.43099999999999999</v>
      </c>
      <c r="J3479">
        <v>0.43</v>
      </c>
      <c r="K3479">
        <v>0.61099999999999999</v>
      </c>
      <c r="L3479">
        <v>0.72</v>
      </c>
      <c r="M3479">
        <v>0.997</v>
      </c>
      <c r="N3479">
        <v>1.1919999999999999</v>
      </c>
      <c r="O3479">
        <v>1.472</v>
      </c>
      <c r="P3479">
        <v>1.7470000000000001</v>
      </c>
      <c r="Q3479">
        <v>2.069</v>
      </c>
      <c r="R3479">
        <v>1.996</v>
      </c>
      <c r="S3479">
        <v>1.6970000000000001</v>
      </c>
      <c r="T3479">
        <v>1.3979999999999999</v>
      </c>
      <c r="U3479">
        <v>1.5309999999999999</v>
      </c>
      <c r="V3479">
        <v>1.86</v>
      </c>
      <c r="W3479">
        <v>2.8109999999999999</v>
      </c>
      <c r="X3479">
        <v>3.37</v>
      </c>
      <c r="Y3479">
        <v>3.476</v>
      </c>
      <c r="Z3479">
        <v>3.218</v>
      </c>
      <c r="AA3479">
        <v>2.9</v>
      </c>
      <c r="AB3479">
        <v>2.9</v>
      </c>
    </row>
    <row r="3480" spans="1:28" x14ac:dyDescent="0.25">
      <c r="A3480" t="s">
        <v>5043</v>
      </c>
      <c r="B3480">
        <v>0.41699999999999998</v>
      </c>
      <c r="C3480">
        <v>0.246</v>
      </c>
      <c r="D3480">
        <v>0.317</v>
      </c>
      <c r="E3480">
        <v>0.33700000000000002</v>
      </c>
      <c r="F3480">
        <v>0.375</v>
      </c>
      <c r="G3480">
        <v>0.44600000000000001</v>
      </c>
      <c r="H3480">
        <v>0.48599999999999999</v>
      </c>
      <c r="I3480">
        <v>0.56200000000000006</v>
      </c>
      <c r="J3480">
        <v>0.746</v>
      </c>
      <c r="K3480">
        <v>0.89300000000000002</v>
      </c>
      <c r="L3480">
        <v>1.147</v>
      </c>
      <c r="M3480">
        <v>1.3660000000000001</v>
      </c>
      <c r="N3480">
        <v>2.1160000000000001</v>
      </c>
      <c r="O3480">
        <v>1.7689999999999999</v>
      </c>
      <c r="P3480">
        <v>1.72</v>
      </c>
      <c r="Q3480">
        <v>1.909</v>
      </c>
      <c r="R3480">
        <v>1.718</v>
      </c>
      <c r="S3480">
        <v>1.861</v>
      </c>
      <c r="T3480">
        <v>1.988</v>
      </c>
      <c r="U3480">
        <v>2.6</v>
      </c>
      <c r="V3480">
        <v>2.9620000000000002</v>
      </c>
      <c r="W3480">
        <v>3.0019999999999998</v>
      </c>
      <c r="X3480">
        <v>3.4239999999999999</v>
      </c>
      <c r="Y3480">
        <v>4.008</v>
      </c>
      <c r="Z3480">
        <v>5.1589999999999998</v>
      </c>
      <c r="AA3480">
        <v>4.5999999999999996</v>
      </c>
      <c r="AB3480">
        <v>4.0999999999999996</v>
      </c>
    </row>
    <row r="3481" spans="1:28" x14ac:dyDescent="0.25">
      <c r="A3481" t="s">
        <v>5044</v>
      </c>
      <c r="B3481">
        <v>7.4999999999999997E-2</v>
      </c>
      <c r="C3481">
        <v>0.128</v>
      </c>
      <c r="D3481">
        <v>5.8000000000000003E-2</v>
      </c>
      <c r="E3481">
        <v>0.127</v>
      </c>
      <c r="F3481">
        <v>0.192</v>
      </c>
      <c r="G3481">
        <v>8.5000000000000006E-2</v>
      </c>
      <c r="H3481">
        <v>0.45700000000000002</v>
      </c>
      <c r="I3481">
        <v>0.41199999999999998</v>
      </c>
      <c r="J3481">
        <v>0.74299999999999999</v>
      </c>
      <c r="K3481">
        <v>1.075</v>
      </c>
      <c r="L3481">
        <v>0.73699999999999999</v>
      </c>
      <c r="M3481">
        <v>1.028</v>
      </c>
      <c r="N3481">
        <v>1.488</v>
      </c>
      <c r="O3481">
        <v>0.88900000000000001</v>
      </c>
      <c r="P3481">
        <v>0.86799999999999999</v>
      </c>
      <c r="Q3481">
        <v>1.1579999999999999</v>
      </c>
      <c r="R3481">
        <v>1.1719999999999999</v>
      </c>
      <c r="S3481">
        <v>1.0309999999999999</v>
      </c>
      <c r="T3481">
        <v>1.64</v>
      </c>
      <c r="U3481">
        <v>2.8490000000000002</v>
      </c>
      <c r="V3481">
        <v>2.65</v>
      </c>
      <c r="W3481">
        <v>3.0619999999999998</v>
      </c>
      <c r="X3481">
        <v>3.5790000000000002</v>
      </c>
      <c r="Y3481">
        <v>4.4379999999999997</v>
      </c>
      <c r="Z3481">
        <v>5.1050000000000004</v>
      </c>
      <c r="AA3481">
        <v>5.6</v>
      </c>
      <c r="AB3481">
        <v>4.8</v>
      </c>
    </row>
    <row r="3482" spans="1:28" x14ac:dyDescent="0.25">
      <c r="A3482" t="s">
        <v>5045</v>
      </c>
      <c r="B3482">
        <v>0.376</v>
      </c>
      <c r="C3482">
        <v>0.16600000000000001</v>
      </c>
      <c r="D3482">
        <v>0.34599999999999997</v>
      </c>
      <c r="E3482">
        <v>0.38500000000000001</v>
      </c>
      <c r="F3482">
        <v>0.41799999999999998</v>
      </c>
      <c r="G3482">
        <v>0.68799999999999994</v>
      </c>
      <c r="H3482">
        <v>0.63400000000000001</v>
      </c>
      <c r="I3482">
        <v>0.74099999999999999</v>
      </c>
      <c r="J3482">
        <v>0.63200000000000001</v>
      </c>
      <c r="K3482">
        <v>0.84599999999999997</v>
      </c>
      <c r="L3482">
        <v>0.93400000000000005</v>
      </c>
      <c r="M3482">
        <v>1.2230000000000001</v>
      </c>
      <c r="N3482">
        <v>1.44</v>
      </c>
      <c r="O3482">
        <v>1.722</v>
      </c>
      <c r="P3482">
        <v>1.8740000000000001</v>
      </c>
      <c r="Q3482">
        <v>1.5089999999999999</v>
      </c>
      <c r="R3482">
        <v>2.1779999999999999</v>
      </c>
      <c r="S3482">
        <v>2.1339999999999999</v>
      </c>
      <c r="T3482">
        <v>2.4249999999999998</v>
      </c>
      <c r="U3482">
        <v>2.847</v>
      </c>
      <c r="V3482">
        <v>2.887</v>
      </c>
      <c r="W3482">
        <v>3.3540000000000001</v>
      </c>
      <c r="X3482">
        <v>3.6640000000000001</v>
      </c>
      <c r="Y3482">
        <v>4.5780000000000003</v>
      </c>
      <c r="Z3482">
        <v>5.3719999999999999</v>
      </c>
      <c r="AA3482">
        <v>4.7</v>
      </c>
      <c r="AB3482">
        <v>4.4000000000000004</v>
      </c>
    </row>
    <row r="3483" spans="1:28" x14ac:dyDescent="0.25">
      <c r="A3483" t="s">
        <v>5046</v>
      </c>
      <c r="B3483">
        <v>4.8000000000000001E-2</v>
      </c>
      <c r="C3483">
        <v>0.48399999999999999</v>
      </c>
      <c r="D3483">
        <v>0.16400000000000001</v>
      </c>
      <c r="E3483">
        <v>0.22600000000000001</v>
      </c>
      <c r="F3483">
        <v>0.1</v>
      </c>
      <c r="G3483">
        <v>6.9000000000000006E-2</v>
      </c>
    </row>
    <row r="3484" spans="1:28" x14ac:dyDescent="0.25">
      <c r="A3484" t="s">
        <v>5047</v>
      </c>
      <c r="B3484">
        <v>0.74199999999999999</v>
      </c>
      <c r="C3484">
        <v>0.83599999999999997</v>
      </c>
      <c r="D3484">
        <v>0.42899999999999999</v>
      </c>
      <c r="E3484">
        <v>0.63500000000000001</v>
      </c>
      <c r="F3484">
        <v>0.65500000000000003</v>
      </c>
      <c r="G3484">
        <v>0.85199999999999998</v>
      </c>
    </row>
    <row r="3485" spans="1:28" x14ac:dyDescent="0.25">
      <c r="A3485" t="s">
        <v>5048</v>
      </c>
      <c r="L3485">
        <v>0.35099999999999998</v>
      </c>
      <c r="M3485">
        <v>0.35099999999999998</v>
      </c>
      <c r="N3485">
        <v>0.441</v>
      </c>
      <c r="O3485">
        <v>0.76300000000000001</v>
      </c>
      <c r="P3485">
        <v>1.0149999999999999</v>
      </c>
      <c r="Q3485">
        <v>0.93600000000000005</v>
      </c>
      <c r="R3485">
        <v>0.63700000000000001</v>
      </c>
      <c r="S3485">
        <v>0.86899999999999999</v>
      </c>
      <c r="T3485">
        <v>0.84899999999999998</v>
      </c>
      <c r="U3485">
        <v>0.81299999999999994</v>
      </c>
      <c r="V3485">
        <v>1.637</v>
      </c>
      <c r="W3485">
        <v>1.889</v>
      </c>
      <c r="X3485">
        <v>1.5069999999999999</v>
      </c>
      <c r="Y3485">
        <v>3.948</v>
      </c>
      <c r="Z3485">
        <v>7.6280000000000001</v>
      </c>
      <c r="AA3485">
        <v>4.0999999999999996</v>
      </c>
      <c r="AB3485">
        <v>2.9</v>
      </c>
    </row>
    <row r="3486" spans="1:28" x14ac:dyDescent="0.25">
      <c r="A3486" t="s">
        <v>5049</v>
      </c>
      <c r="B3486">
        <v>0.46600000000000003</v>
      </c>
      <c r="C3486">
        <v>0.34699999999999998</v>
      </c>
      <c r="D3486">
        <v>0.35799999999999998</v>
      </c>
      <c r="E3486">
        <v>0.379</v>
      </c>
      <c r="F3486">
        <v>0.626</v>
      </c>
      <c r="G3486">
        <v>0.55600000000000005</v>
      </c>
      <c r="H3486">
        <v>0.68600000000000005</v>
      </c>
      <c r="I3486">
        <v>0.86299999999999999</v>
      </c>
      <c r="J3486">
        <v>0.80200000000000005</v>
      </c>
      <c r="K3486">
        <v>0.85099999999999998</v>
      </c>
      <c r="L3486">
        <v>1.242</v>
      </c>
      <c r="M3486">
        <v>1.2729999999999999</v>
      </c>
      <c r="N3486">
        <v>1.3120000000000001</v>
      </c>
      <c r="O3486">
        <v>1.431</v>
      </c>
      <c r="P3486">
        <v>1.8460000000000001</v>
      </c>
      <c r="Q3486">
        <v>1.766</v>
      </c>
      <c r="R3486">
        <v>1.486</v>
      </c>
      <c r="S3486">
        <v>1.7609999999999999</v>
      </c>
      <c r="T3486">
        <v>1.8919999999999999</v>
      </c>
      <c r="U3486">
        <v>2.2010000000000001</v>
      </c>
      <c r="V3486">
        <v>2.427</v>
      </c>
      <c r="W3486">
        <v>3.1709999999999998</v>
      </c>
      <c r="X3486">
        <v>3.8580000000000001</v>
      </c>
      <c r="Y3486">
        <v>5.5650000000000004</v>
      </c>
      <c r="Z3486">
        <v>6.7569999999999997</v>
      </c>
      <c r="AA3486">
        <v>8.3000000000000007</v>
      </c>
      <c r="AB3486">
        <v>7.7</v>
      </c>
    </row>
    <row r="3487" spans="1:28" x14ac:dyDescent="0.25">
      <c r="A3487" t="s">
        <v>5050</v>
      </c>
      <c r="B3487">
        <v>0.21099999999999999</v>
      </c>
      <c r="C3487">
        <v>0.13400000000000001</v>
      </c>
      <c r="D3487">
        <v>0.27</v>
      </c>
      <c r="E3487">
        <v>0.36699999999999999</v>
      </c>
      <c r="F3487">
        <v>0.24199999999999999</v>
      </c>
      <c r="G3487">
        <v>0.441</v>
      </c>
      <c r="H3487">
        <v>0.41399999999999998</v>
      </c>
      <c r="I3487">
        <v>0.39700000000000002</v>
      </c>
      <c r="J3487">
        <v>0.56200000000000006</v>
      </c>
      <c r="K3487">
        <v>0.57299999999999995</v>
      </c>
      <c r="L3487">
        <v>0.56999999999999995</v>
      </c>
      <c r="M3487">
        <v>0.63</v>
      </c>
      <c r="N3487">
        <v>1.2290000000000001</v>
      </c>
      <c r="O3487">
        <v>0.96499999999999997</v>
      </c>
      <c r="P3487">
        <v>0.98699999999999999</v>
      </c>
      <c r="Q3487">
        <v>1.224</v>
      </c>
      <c r="R3487">
        <v>1.647</v>
      </c>
      <c r="S3487">
        <v>1.6319999999999999</v>
      </c>
      <c r="T3487">
        <v>1.7050000000000001</v>
      </c>
      <c r="U3487">
        <v>2.3580000000000001</v>
      </c>
      <c r="V3487">
        <v>3.1379999999999999</v>
      </c>
      <c r="W3487">
        <v>3.3450000000000002</v>
      </c>
      <c r="X3487">
        <v>3.8180000000000001</v>
      </c>
      <c r="Y3487">
        <v>4.9560000000000004</v>
      </c>
      <c r="Z3487">
        <v>5.218</v>
      </c>
      <c r="AA3487">
        <v>5.3</v>
      </c>
      <c r="AB3487">
        <v>5.3</v>
      </c>
    </row>
    <row r="3488" spans="1:28" x14ac:dyDescent="0.25">
      <c r="A3488" t="s">
        <v>5051</v>
      </c>
      <c r="B3488">
        <v>0.19500000000000001</v>
      </c>
      <c r="C3488">
        <v>0.14799999999999999</v>
      </c>
      <c r="D3488">
        <v>0.29799999999999999</v>
      </c>
      <c r="E3488">
        <v>0.14299999999999999</v>
      </c>
      <c r="F3488">
        <v>0.2</v>
      </c>
      <c r="G3488">
        <v>7.8E-2</v>
      </c>
      <c r="H3488">
        <v>0.27900000000000003</v>
      </c>
      <c r="I3488">
        <v>0.22500000000000001</v>
      </c>
      <c r="J3488">
        <v>0.19600000000000001</v>
      </c>
      <c r="K3488">
        <v>0.28599999999999998</v>
      </c>
    </row>
    <row r="3489" spans="1:28" x14ac:dyDescent="0.25">
      <c r="A3489" t="s">
        <v>5052</v>
      </c>
      <c r="M3489">
        <v>1.0249999999999999</v>
      </c>
      <c r="N3489">
        <v>1.147</v>
      </c>
      <c r="O3489">
        <v>1.1830000000000001</v>
      </c>
      <c r="P3489">
        <v>1.7949999999999999</v>
      </c>
      <c r="Q3489">
        <v>1.6739999999999999</v>
      </c>
      <c r="R3489">
        <v>1.52</v>
      </c>
      <c r="S3489">
        <v>1.5369999999999999</v>
      </c>
      <c r="T3489">
        <v>2.0920000000000001</v>
      </c>
      <c r="U3489">
        <v>2.6589999999999998</v>
      </c>
      <c r="V3489">
        <v>3.7240000000000002</v>
      </c>
      <c r="W3489">
        <v>3.3929999999999998</v>
      </c>
      <c r="X3489">
        <v>4.6550000000000002</v>
      </c>
      <c r="Y3489">
        <v>5.3239999999999998</v>
      </c>
      <c r="Z3489">
        <v>6.4539999999999997</v>
      </c>
      <c r="AA3489">
        <v>6.8</v>
      </c>
      <c r="AB3489">
        <v>7.1</v>
      </c>
    </row>
    <row r="3490" spans="1:28" x14ac:dyDescent="0.25">
      <c r="A3490" t="s">
        <v>5053</v>
      </c>
      <c r="B3490">
        <v>0.63</v>
      </c>
      <c r="C3490">
        <v>0.42199999999999999</v>
      </c>
      <c r="D3490">
        <v>0.51800000000000002</v>
      </c>
      <c r="E3490">
        <v>0.64400000000000002</v>
      </c>
      <c r="F3490">
        <v>0.78400000000000003</v>
      </c>
      <c r="G3490">
        <v>0.81399999999999995</v>
      </c>
      <c r="H3490">
        <v>0.97299999999999998</v>
      </c>
      <c r="I3490">
        <v>0.97399999999999998</v>
      </c>
      <c r="J3490">
        <v>1.3580000000000001</v>
      </c>
      <c r="K3490">
        <v>1.0680000000000001</v>
      </c>
      <c r="L3490">
        <v>1.17</v>
      </c>
      <c r="M3490">
        <v>1.272</v>
      </c>
      <c r="N3490">
        <v>1.2689999999999999</v>
      </c>
      <c r="O3490">
        <v>1.127</v>
      </c>
      <c r="P3490">
        <v>1.089</v>
      </c>
      <c r="Q3490">
        <v>1.1619999999999999</v>
      </c>
      <c r="R3490">
        <v>1.4750000000000001</v>
      </c>
      <c r="S3490">
        <v>1.24</v>
      </c>
      <c r="T3490">
        <v>1.5209999999999999</v>
      </c>
      <c r="U3490">
        <v>1.8360000000000001</v>
      </c>
      <c r="V3490">
        <v>2.1150000000000002</v>
      </c>
      <c r="W3490">
        <v>2.286</v>
      </c>
      <c r="X3490">
        <v>3.4340000000000002</v>
      </c>
      <c r="Y3490">
        <v>4.5890000000000004</v>
      </c>
      <c r="Z3490">
        <v>6.6980000000000004</v>
      </c>
      <c r="AA3490">
        <v>7.7</v>
      </c>
      <c r="AB3490">
        <v>7</v>
      </c>
    </row>
    <row r="3491" spans="1:28" x14ac:dyDescent="0.25">
      <c r="A3491" t="s">
        <v>5054</v>
      </c>
      <c r="B3491">
        <v>0.22800000000000001</v>
      </c>
      <c r="C3491">
        <v>0.214</v>
      </c>
      <c r="D3491">
        <v>0.28999999999999998</v>
      </c>
      <c r="E3491">
        <v>0.33300000000000002</v>
      </c>
      <c r="F3491">
        <v>0.72699999999999998</v>
      </c>
      <c r="G3491">
        <v>1.1080000000000001</v>
      </c>
      <c r="H3491">
        <v>0.80500000000000005</v>
      </c>
      <c r="I3491">
        <v>1.03</v>
      </c>
      <c r="J3491">
        <v>1.1160000000000001</v>
      </c>
      <c r="K3491">
        <v>0.80800000000000005</v>
      </c>
      <c r="L3491">
        <v>1.3440000000000001</v>
      </c>
      <c r="M3491">
        <v>1.7669999999999999</v>
      </c>
      <c r="N3491">
        <v>1.677</v>
      </c>
      <c r="O3491">
        <v>1.865</v>
      </c>
      <c r="P3491">
        <v>2.2930000000000001</v>
      </c>
      <c r="Q3491">
        <v>2.0670000000000002</v>
      </c>
      <c r="R3491">
        <v>2.2730000000000001</v>
      </c>
      <c r="S3491">
        <v>2.694</v>
      </c>
      <c r="T3491">
        <v>2.88</v>
      </c>
      <c r="U3491">
        <v>3.4350000000000001</v>
      </c>
      <c r="V3491">
        <v>3.536</v>
      </c>
      <c r="W3491">
        <v>4.306</v>
      </c>
      <c r="X3491">
        <v>5.0030000000000001</v>
      </c>
      <c r="Y3491">
        <v>6.8289999999999997</v>
      </c>
      <c r="Z3491">
        <v>8.9570000000000007</v>
      </c>
      <c r="AA3491">
        <v>9.9</v>
      </c>
      <c r="AB3491">
        <v>9</v>
      </c>
    </row>
    <row r="3492" spans="1:28" x14ac:dyDescent="0.25">
      <c r="A3492" t="s">
        <v>5055</v>
      </c>
      <c r="B3492">
        <v>0.27900000000000003</v>
      </c>
      <c r="C3492">
        <v>0.23899999999999999</v>
      </c>
      <c r="D3492">
        <v>0.246</v>
      </c>
      <c r="E3492">
        <v>0.41799999999999998</v>
      </c>
      <c r="F3492">
        <v>0.35699999999999998</v>
      </c>
      <c r="G3492">
        <v>0.60199999999999998</v>
      </c>
      <c r="H3492">
        <v>0.69199999999999995</v>
      </c>
      <c r="I3492">
        <v>0.69</v>
      </c>
      <c r="J3492">
        <v>0.93500000000000005</v>
      </c>
      <c r="K3492">
        <v>1.141</v>
      </c>
      <c r="L3492">
        <v>0.89900000000000002</v>
      </c>
      <c r="M3492">
        <v>2.0139999999999998</v>
      </c>
      <c r="N3492">
        <v>1.524</v>
      </c>
      <c r="O3492">
        <v>1.62</v>
      </c>
      <c r="P3492">
        <v>1.5289999999999999</v>
      </c>
      <c r="Q3492">
        <v>1.7090000000000001</v>
      </c>
      <c r="R3492">
        <v>1.4570000000000001</v>
      </c>
      <c r="S3492">
        <v>1.2869999999999999</v>
      </c>
      <c r="T3492">
        <v>1.6850000000000001</v>
      </c>
      <c r="U3492">
        <v>2.6909999999999998</v>
      </c>
      <c r="V3492">
        <v>2.85</v>
      </c>
      <c r="W3492">
        <v>4.7690000000000001</v>
      </c>
      <c r="X3492">
        <v>3.9540000000000002</v>
      </c>
      <c r="Y3492">
        <v>7.6349999999999998</v>
      </c>
      <c r="Z3492">
        <v>11.244999999999999</v>
      </c>
      <c r="AA3492">
        <v>10</v>
      </c>
      <c r="AB3492">
        <v>8.1999999999999993</v>
      </c>
    </row>
    <row r="3493" spans="1:28" x14ac:dyDescent="0.25">
      <c r="A3493" t="s">
        <v>5056</v>
      </c>
      <c r="D3493">
        <v>0.623</v>
      </c>
      <c r="E3493">
        <v>1.153</v>
      </c>
    </row>
    <row r="3494" spans="1:28" x14ac:dyDescent="0.25">
      <c r="A3494" t="s">
        <v>5057</v>
      </c>
      <c r="B3494">
        <v>0.52700000000000002</v>
      </c>
      <c r="C3494">
        <v>0.54300000000000004</v>
      </c>
      <c r="D3494">
        <v>0.308</v>
      </c>
      <c r="E3494">
        <v>0.55100000000000005</v>
      </c>
      <c r="F3494">
        <v>0.66700000000000004</v>
      </c>
      <c r="G3494">
        <v>0.61399999999999999</v>
      </c>
      <c r="H3494">
        <v>0.70099999999999996</v>
      </c>
      <c r="I3494">
        <v>0.66700000000000004</v>
      </c>
      <c r="J3494">
        <v>0.94899999999999995</v>
      </c>
      <c r="K3494">
        <v>0.88100000000000001</v>
      </c>
      <c r="L3494">
        <v>0.88</v>
      </c>
      <c r="M3494">
        <v>0.78300000000000003</v>
      </c>
      <c r="N3494">
        <v>1.0329999999999999</v>
      </c>
      <c r="O3494">
        <v>0.95899999999999996</v>
      </c>
      <c r="P3494">
        <v>0.70099999999999996</v>
      </c>
      <c r="Q3494">
        <v>0.80700000000000005</v>
      </c>
      <c r="R3494">
        <v>1.0549999999999999</v>
      </c>
      <c r="S3494">
        <v>0.59299999999999997</v>
      </c>
      <c r="T3494">
        <v>0.872</v>
      </c>
      <c r="U3494">
        <v>1.589</v>
      </c>
      <c r="V3494">
        <v>1.6539999999999999</v>
      </c>
      <c r="W3494">
        <v>2.0630000000000002</v>
      </c>
      <c r="X3494">
        <v>2.044</v>
      </c>
      <c r="Y3494">
        <v>2.2200000000000002</v>
      </c>
      <c r="Z3494">
        <v>2.42</v>
      </c>
      <c r="AA3494">
        <v>3.7</v>
      </c>
      <c r="AB3494">
        <v>3.3</v>
      </c>
    </row>
    <row r="3495" spans="1:28" x14ac:dyDescent="0.25">
      <c r="A3495" t="s">
        <v>5058</v>
      </c>
      <c r="B3495">
        <v>3.5000000000000003E-2</v>
      </c>
      <c r="C3495">
        <v>5.2999999999999999E-2</v>
      </c>
      <c r="D3495">
        <v>0.14299999999999999</v>
      </c>
      <c r="E3495">
        <v>0.13600000000000001</v>
      </c>
      <c r="F3495">
        <v>0.21099999999999999</v>
      </c>
      <c r="G3495">
        <v>0.16700000000000001</v>
      </c>
      <c r="H3495">
        <v>0.122</v>
      </c>
      <c r="I3495">
        <v>0.13600000000000001</v>
      </c>
    </row>
    <row r="3496" spans="1:28" x14ac:dyDescent="0.25">
      <c r="A3496" t="s">
        <v>5059</v>
      </c>
      <c r="J3496">
        <v>0.151</v>
      </c>
      <c r="K3496">
        <v>0.193</v>
      </c>
      <c r="L3496">
        <v>0.16500000000000001</v>
      </c>
      <c r="M3496">
        <v>0.14299999999999999</v>
      </c>
      <c r="N3496">
        <v>0.158</v>
      </c>
    </row>
    <row r="3497" spans="1:28" x14ac:dyDescent="0.25">
      <c r="A3497" t="s">
        <v>5060</v>
      </c>
      <c r="F3497">
        <v>0</v>
      </c>
      <c r="G3497">
        <v>0.185</v>
      </c>
      <c r="H3497">
        <v>0.254</v>
      </c>
      <c r="I3497">
        <v>0.45600000000000002</v>
      </c>
      <c r="J3497">
        <v>9.0999999999999998E-2</v>
      </c>
      <c r="K3497">
        <v>0.13600000000000001</v>
      </c>
      <c r="L3497">
        <v>0.34899999999999998</v>
      </c>
      <c r="M3497">
        <v>0.49199999999999999</v>
      </c>
      <c r="N3497">
        <v>0.45600000000000002</v>
      </c>
      <c r="O3497">
        <v>0.35599999999999998</v>
      </c>
      <c r="P3497">
        <v>0.23899999999999999</v>
      </c>
      <c r="Q3497">
        <v>0.254</v>
      </c>
      <c r="R3497">
        <v>0.31900000000000001</v>
      </c>
      <c r="S3497">
        <v>0.504</v>
      </c>
      <c r="T3497">
        <v>0.52400000000000002</v>
      </c>
      <c r="U3497">
        <v>0.48799999999999999</v>
      </c>
      <c r="V3497">
        <v>0.41</v>
      </c>
      <c r="W3497">
        <v>0.42099999999999999</v>
      </c>
      <c r="X3497">
        <v>0.496</v>
      </c>
      <c r="Y3497">
        <v>0.31900000000000001</v>
      </c>
      <c r="Z3497">
        <v>0.45500000000000002</v>
      </c>
      <c r="AA3497">
        <v>0.7</v>
      </c>
      <c r="AB3497">
        <v>0.7</v>
      </c>
    </row>
    <row r="3498" spans="1:28" x14ac:dyDescent="0.25">
      <c r="A3498" t="s">
        <v>5061</v>
      </c>
      <c r="D3498">
        <v>0</v>
      </c>
      <c r="E3498">
        <v>1.2410000000000001</v>
      </c>
      <c r="F3498">
        <v>1.175</v>
      </c>
      <c r="G3498">
        <v>0.79500000000000004</v>
      </c>
      <c r="H3498">
        <v>0.90900000000000003</v>
      </c>
      <c r="I3498">
        <v>0.75</v>
      </c>
      <c r="J3498">
        <v>0.69799999999999995</v>
      </c>
      <c r="K3498">
        <v>0.86199999999999999</v>
      </c>
      <c r="L3498">
        <v>0.71399999999999997</v>
      </c>
      <c r="M3498">
        <v>0.97299999999999998</v>
      </c>
      <c r="N3498">
        <v>0.88600000000000001</v>
      </c>
      <c r="O3498">
        <v>0.89800000000000002</v>
      </c>
      <c r="P3498">
        <v>1.4219999999999999</v>
      </c>
      <c r="Q3498">
        <v>1.7290000000000001</v>
      </c>
      <c r="R3498">
        <v>1.248</v>
      </c>
      <c r="S3498">
        <v>0.99</v>
      </c>
      <c r="T3498">
        <v>1.361</v>
      </c>
      <c r="U3498">
        <v>2.0739999999999998</v>
      </c>
      <c r="V3498">
        <v>1.0740000000000001</v>
      </c>
      <c r="W3498">
        <v>1.879</v>
      </c>
      <c r="X3498">
        <v>1.9350000000000001</v>
      </c>
      <c r="Y3498">
        <v>2.08</v>
      </c>
      <c r="Z3498">
        <v>2.1520000000000001</v>
      </c>
      <c r="AA3498">
        <v>2.1</v>
      </c>
      <c r="AB3498">
        <v>1.8</v>
      </c>
    </row>
    <row r="3499" spans="1:28" x14ac:dyDescent="0.25">
      <c r="A3499" t="s">
        <v>5062</v>
      </c>
      <c r="B3499">
        <v>0.55600000000000005</v>
      </c>
      <c r="C3499">
        <v>0.312</v>
      </c>
    </row>
    <row r="3500" spans="1:28" x14ac:dyDescent="0.25">
      <c r="A3500" t="s">
        <v>5063</v>
      </c>
      <c r="B3500">
        <v>0.29599999999999999</v>
      </c>
    </row>
    <row r="3501" spans="1:28" x14ac:dyDescent="0.25">
      <c r="A3501" t="s">
        <v>5064</v>
      </c>
      <c r="O3501">
        <v>0.152</v>
      </c>
      <c r="P3501">
        <v>0.20499999999999999</v>
      </c>
      <c r="Q3501">
        <v>0.10199999999999999</v>
      </c>
    </row>
    <row r="3502" spans="1:28" x14ac:dyDescent="0.25">
      <c r="A3502" t="s">
        <v>5065</v>
      </c>
      <c r="N3502">
        <v>2.1999999999999999E-2</v>
      </c>
      <c r="O3502">
        <v>0.45500000000000002</v>
      </c>
      <c r="P3502">
        <v>0.47</v>
      </c>
      <c r="Q3502">
        <v>0.35</v>
      </c>
      <c r="R3502">
        <v>0.35</v>
      </c>
      <c r="S3502">
        <v>0.83799999999999997</v>
      </c>
      <c r="T3502">
        <v>1.4379999999999999</v>
      </c>
      <c r="U3502">
        <v>2.2120000000000002</v>
      </c>
      <c r="V3502">
        <v>2.8380000000000001</v>
      </c>
      <c r="W3502">
        <v>3.3380000000000001</v>
      </c>
      <c r="X3502">
        <v>3.375</v>
      </c>
      <c r="Y3502">
        <v>6.0129999999999999</v>
      </c>
      <c r="Z3502">
        <v>5.7249999999999996</v>
      </c>
      <c r="AA3502">
        <v>5.6</v>
      </c>
      <c r="AB3502">
        <v>5.0999999999999996</v>
      </c>
    </row>
    <row r="3503" spans="1:28" x14ac:dyDescent="0.25">
      <c r="A3503" t="s">
        <v>5066</v>
      </c>
      <c r="B3503">
        <v>0.94599999999999995</v>
      </c>
      <c r="C3503">
        <v>0.60899999999999999</v>
      </c>
      <c r="D3503">
        <v>1.419</v>
      </c>
      <c r="E3503">
        <v>1.619</v>
      </c>
      <c r="F3503">
        <v>1.4890000000000001</v>
      </c>
      <c r="G3503">
        <v>2.262</v>
      </c>
      <c r="H3503">
        <v>1.161</v>
      </c>
      <c r="I3503">
        <v>1.4419999999999999</v>
      </c>
    </row>
    <row r="3504" spans="1:28" x14ac:dyDescent="0.25">
      <c r="A3504" t="s">
        <v>5067</v>
      </c>
      <c r="H3504">
        <v>0</v>
      </c>
      <c r="I3504">
        <v>1</v>
      </c>
      <c r="J3504">
        <v>1.784</v>
      </c>
      <c r="K3504">
        <v>1.8720000000000001</v>
      </c>
      <c r="L3504">
        <v>0.81200000000000006</v>
      </c>
      <c r="M3504">
        <v>1.431</v>
      </c>
      <c r="N3504">
        <v>1.429</v>
      </c>
      <c r="O3504">
        <v>1.3260000000000001</v>
      </c>
      <c r="P3504">
        <v>1.6739999999999999</v>
      </c>
      <c r="Q3504">
        <v>1.244</v>
      </c>
      <c r="R3504">
        <v>1</v>
      </c>
      <c r="S3504">
        <v>1</v>
      </c>
      <c r="T3504">
        <v>0.52600000000000002</v>
      </c>
      <c r="U3504">
        <v>0.64900000000000002</v>
      </c>
      <c r="V3504">
        <v>0.39100000000000001</v>
      </c>
      <c r="X3504">
        <v>0.56000000000000005</v>
      </c>
      <c r="Y3504">
        <v>0.48099999999999998</v>
      </c>
      <c r="Z3504">
        <v>0.64300000000000002</v>
      </c>
      <c r="AA3504">
        <v>0.6</v>
      </c>
      <c r="AB3504">
        <v>0.4</v>
      </c>
    </row>
    <row r="3505" spans="1:28" x14ac:dyDescent="0.25">
      <c r="A3505" t="s">
        <v>443</v>
      </c>
      <c r="H3505">
        <v>0</v>
      </c>
      <c r="I3505">
        <v>0.438</v>
      </c>
      <c r="J3505">
        <v>1.0269999999999999</v>
      </c>
      <c r="K3505">
        <v>1.113</v>
      </c>
      <c r="L3505">
        <v>0.81799999999999995</v>
      </c>
      <c r="M3505">
        <v>0.97899999999999998</v>
      </c>
      <c r="N3505">
        <v>0.80800000000000005</v>
      </c>
      <c r="O3505">
        <v>0.93899999999999995</v>
      </c>
      <c r="P3505">
        <v>0.79200000000000004</v>
      </c>
      <c r="Q3505">
        <v>0.70799999999999996</v>
      </c>
      <c r="R3505">
        <v>0.94599999999999995</v>
      </c>
      <c r="S3505">
        <v>0.69</v>
      </c>
      <c r="T3505">
        <v>0.59299999999999997</v>
      </c>
      <c r="U3505">
        <v>0.38700000000000001</v>
      </c>
      <c r="V3505">
        <v>0.68400000000000005</v>
      </c>
      <c r="W3505">
        <v>0.94099999999999995</v>
      </c>
      <c r="X3505">
        <v>0.69</v>
      </c>
      <c r="Y3505">
        <v>1.1759999999999999</v>
      </c>
      <c r="Z3505">
        <v>1.2</v>
      </c>
      <c r="AA3505">
        <v>0.9</v>
      </c>
      <c r="AB3505">
        <v>0.9</v>
      </c>
    </row>
    <row r="3506" spans="1:28" x14ac:dyDescent="0.25">
      <c r="A3506" t="s">
        <v>444</v>
      </c>
      <c r="F3506">
        <v>0</v>
      </c>
      <c r="G3506">
        <v>0.4</v>
      </c>
      <c r="H3506">
        <v>0.56899999999999995</v>
      </c>
      <c r="I3506">
        <v>0.57799999999999996</v>
      </c>
      <c r="J3506">
        <v>0.53500000000000003</v>
      </c>
      <c r="K3506">
        <v>0.70399999999999996</v>
      </c>
      <c r="L3506">
        <v>1.1539999999999999</v>
      </c>
      <c r="M3506">
        <v>1.7909999999999999</v>
      </c>
      <c r="N3506">
        <v>1.004</v>
      </c>
      <c r="O3506">
        <v>0.90700000000000003</v>
      </c>
      <c r="P3506">
        <v>0.63600000000000001</v>
      </c>
      <c r="Q3506">
        <v>0.84499999999999997</v>
      </c>
      <c r="R3506">
        <v>0.78400000000000003</v>
      </c>
      <c r="S3506">
        <v>0.997</v>
      </c>
      <c r="T3506">
        <v>0.94199999999999995</v>
      </c>
      <c r="U3506">
        <v>1.133</v>
      </c>
      <c r="V3506">
        <v>1.1140000000000001</v>
      </c>
      <c r="W3506">
        <v>1.167</v>
      </c>
      <c r="X3506">
        <v>1.4470000000000001</v>
      </c>
      <c r="Y3506">
        <v>1.536</v>
      </c>
      <c r="Z3506">
        <v>1.831</v>
      </c>
      <c r="AA3506">
        <v>2</v>
      </c>
      <c r="AB3506">
        <v>1.5</v>
      </c>
    </row>
    <row r="3507" spans="1:28" x14ac:dyDescent="0.25">
      <c r="A3507" t="s">
        <v>445</v>
      </c>
      <c r="B3507">
        <v>0.158</v>
      </c>
      <c r="C3507">
        <v>0.308</v>
      </c>
      <c r="D3507">
        <v>0.245</v>
      </c>
      <c r="E3507">
        <v>0.55600000000000005</v>
      </c>
      <c r="F3507">
        <v>0.32200000000000001</v>
      </c>
      <c r="G3507">
        <v>0.56000000000000005</v>
      </c>
    </row>
    <row r="3508" spans="1:28" x14ac:dyDescent="0.25">
      <c r="A3508" t="s">
        <v>446</v>
      </c>
      <c r="B3508">
        <v>0.56599999999999995</v>
      </c>
      <c r="C3508">
        <v>0.47499999999999998</v>
      </c>
      <c r="D3508">
        <v>0.41799999999999998</v>
      </c>
      <c r="E3508">
        <v>0.73599999999999999</v>
      </c>
      <c r="F3508">
        <v>0.27500000000000002</v>
      </c>
      <c r="G3508">
        <v>0.35299999999999998</v>
      </c>
      <c r="H3508">
        <v>0.32100000000000001</v>
      </c>
      <c r="I3508">
        <v>0.41799999999999998</v>
      </c>
      <c r="J3508">
        <v>0.255</v>
      </c>
      <c r="K3508">
        <v>0.56899999999999995</v>
      </c>
      <c r="L3508">
        <v>0.48199999999999998</v>
      </c>
      <c r="M3508">
        <v>0.61099999999999999</v>
      </c>
      <c r="N3508">
        <v>0.95899999999999996</v>
      </c>
      <c r="O3508">
        <v>0.55300000000000005</v>
      </c>
      <c r="P3508">
        <v>0.47799999999999998</v>
      </c>
      <c r="Q3508">
        <v>0.54200000000000004</v>
      </c>
      <c r="R3508">
        <v>0.53100000000000003</v>
      </c>
      <c r="S3508">
        <v>0.85099999999999998</v>
      </c>
      <c r="T3508">
        <v>1.02</v>
      </c>
      <c r="U3508">
        <v>1</v>
      </c>
      <c r="V3508">
        <v>1.456</v>
      </c>
      <c r="W3508">
        <v>1.127</v>
      </c>
      <c r="X3508">
        <v>0.84899999999999998</v>
      </c>
      <c r="Y3508">
        <v>1.038</v>
      </c>
      <c r="Z3508">
        <v>2.1179999999999999</v>
      </c>
    </row>
    <row r="3509" spans="1:28" x14ac:dyDescent="0.25">
      <c r="A3509" t="s">
        <v>5068</v>
      </c>
      <c r="L3509">
        <v>0.47</v>
      </c>
      <c r="M3509">
        <v>0.48799999999999999</v>
      </c>
      <c r="N3509">
        <v>0.47499999999999998</v>
      </c>
      <c r="O3509">
        <v>0.8</v>
      </c>
      <c r="P3509">
        <v>0.81100000000000005</v>
      </c>
      <c r="Q3509">
        <v>0.75700000000000001</v>
      </c>
      <c r="R3509">
        <v>0.77100000000000002</v>
      </c>
      <c r="S3509">
        <v>0.748</v>
      </c>
      <c r="T3509">
        <v>0.621</v>
      </c>
      <c r="U3509">
        <v>0.88200000000000001</v>
      </c>
      <c r="V3509">
        <v>1.095</v>
      </c>
      <c r="W3509">
        <v>0.85199999999999998</v>
      </c>
      <c r="X3509">
        <v>0.58099999999999996</v>
      </c>
      <c r="Y3509">
        <v>1.1279999999999999</v>
      </c>
      <c r="Z3509">
        <v>0.75</v>
      </c>
      <c r="AA3509">
        <v>0.6</v>
      </c>
      <c r="AB3509">
        <v>0.9</v>
      </c>
    </row>
    <row r="3510" spans="1:28" x14ac:dyDescent="0.25">
      <c r="A3510" t="s">
        <v>5069</v>
      </c>
      <c r="B3510">
        <v>1</v>
      </c>
      <c r="C3510">
        <v>0.92700000000000005</v>
      </c>
      <c r="D3510">
        <v>1.222</v>
      </c>
      <c r="E3510">
        <v>1.2070000000000001</v>
      </c>
      <c r="F3510">
        <v>1.1040000000000001</v>
      </c>
      <c r="G3510">
        <v>1.4330000000000001</v>
      </c>
      <c r="H3510">
        <v>1.2250000000000001</v>
      </c>
      <c r="I3510">
        <v>1.4330000000000001</v>
      </c>
      <c r="J3510">
        <v>1.337</v>
      </c>
      <c r="K3510">
        <v>1.6040000000000001</v>
      </c>
      <c r="L3510">
        <v>1.448</v>
      </c>
      <c r="M3510">
        <v>1.448</v>
      </c>
      <c r="N3510">
        <v>1.4510000000000001</v>
      </c>
      <c r="O3510">
        <v>1.29</v>
      </c>
      <c r="P3510">
        <v>1.1180000000000001</v>
      </c>
      <c r="Q3510">
        <v>1.37</v>
      </c>
      <c r="R3510">
        <v>1.347</v>
      </c>
      <c r="S3510">
        <v>1</v>
      </c>
      <c r="T3510">
        <v>1.427</v>
      </c>
      <c r="U3510">
        <v>2.6539999999999999</v>
      </c>
      <c r="V3510">
        <v>2.722</v>
      </c>
      <c r="W3510">
        <v>2.8039999999999998</v>
      </c>
      <c r="X3510">
        <v>2.6280000000000001</v>
      </c>
      <c r="Y3510">
        <v>2.1349999999999998</v>
      </c>
      <c r="Z3510">
        <v>3.0430000000000001</v>
      </c>
      <c r="AA3510">
        <v>3.1</v>
      </c>
    </row>
    <row r="3511" spans="1:28" x14ac:dyDescent="0.25">
      <c r="A3511" t="s">
        <v>5070</v>
      </c>
      <c r="B3511">
        <v>0.25</v>
      </c>
      <c r="C3511">
        <v>0.38100000000000001</v>
      </c>
      <c r="D3511">
        <v>0.38500000000000001</v>
      </c>
      <c r="E3511">
        <v>0.28100000000000003</v>
      </c>
      <c r="F3511">
        <v>0.19400000000000001</v>
      </c>
      <c r="G3511">
        <v>0.214</v>
      </c>
      <c r="H3511">
        <v>0.31</v>
      </c>
      <c r="I3511">
        <v>3.3000000000000002E-2</v>
      </c>
      <c r="J3511">
        <v>0.375</v>
      </c>
      <c r="M3511">
        <v>0.14799999999999999</v>
      </c>
      <c r="N3511">
        <v>6.5000000000000002E-2</v>
      </c>
      <c r="O3511">
        <v>3.4000000000000002E-2</v>
      </c>
      <c r="P3511">
        <v>0.182</v>
      </c>
    </row>
    <row r="3512" spans="1:28" x14ac:dyDescent="0.25">
      <c r="A3512" t="s">
        <v>5071</v>
      </c>
      <c r="C3512">
        <v>6.9000000000000006E-2</v>
      </c>
      <c r="D3512">
        <v>0.111</v>
      </c>
      <c r="E3512">
        <v>4.4999999999999998E-2</v>
      </c>
      <c r="F3512">
        <v>0</v>
      </c>
      <c r="G3512">
        <v>3.5000000000000003E-2</v>
      </c>
      <c r="H3512">
        <v>6.0999999999999999E-2</v>
      </c>
    </row>
    <row r="3513" spans="1:28" x14ac:dyDescent="0.25">
      <c r="A3513" t="s">
        <v>5072</v>
      </c>
      <c r="V3513">
        <v>3.3050000000000002</v>
      </c>
      <c r="W3513">
        <v>2.6960000000000002</v>
      </c>
      <c r="X3513">
        <v>2</v>
      </c>
      <c r="Y3513">
        <v>2.7229999999999999</v>
      </c>
      <c r="Z3513">
        <v>4.5540000000000003</v>
      </c>
      <c r="AA3513">
        <v>3.6</v>
      </c>
      <c r="AB3513">
        <v>3.1</v>
      </c>
    </row>
    <row r="3514" spans="1:28" x14ac:dyDescent="0.25">
      <c r="A3514" t="s">
        <v>5073</v>
      </c>
      <c r="B3514">
        <v>0</v>
      </c>
      <c r="C3514">
        <v>0</v>
      </c>
      <c r="D3514">
        <v>0</v>
      </c>
      <c r="E3514">
        <v>0</v>
      </c>
      <c r="F3514">
        <v>0.23100000000000001</v>
      </c>
      <c r="G3514">
        <v>0.375</v>
      </c>
      <c r="H3514">
        <v>0.66700000000000004</v>
      </c>
      <c r="I3514">
        <v>0.56200000000000006</v>
      </c>
      <c r="J3514">
        <v>1.286</v>
      </c>
      <c r="K3514">
        <v>1.05</v>
      </c>
      <c r="L3514">
        <v>0.75600000000000001</v>
      </c>
      <c r="M3514">
        <v>0.42099999999999999</v>
      </c>
      <c r="N3514">
        <v>0.90200000000000002</v>
      </c>
      <c r="O3514">
        <v>0.68200000000000005</v>
      </c>
      <c r="P3514">
        <v>0.82599999999999996</v>
      </c>
      <c r="Q3514">
        <v>0.91800000000000004</v>
      </c>
      <c r="R3514">
        <v>1.0820000000000001</v>
      </c>
      <c r="S3514">
        <v>0.78400000000000003</v>
      </c>
      <c r="T3514">
        <v>1.2689999999999999</v>
      </c>
      <c r="U3514">
        <v>1.6080000000000001</v>
      </c>
      <c r="V3514">
        <v>1.6</v>
      </c>
      <c r="W3514">
        <v>1.345</v>
      </c>
      <c r="X3514">
        <v>2.0920000000000001</v>
      </c>
      <c r="Y3514">
        <v>2.5630000000000002</v>
      </c>
      <c r="Z3514">
        <v>1.819</v>
      </c>
      <c r="AA3514">
        <v>2.1</v>
      </c>
      <c r="AB3514">
        <v>1.7</v>
      </c>
    </row>
    <row r="3515" spans="1:28" x14ac:dyDescent="0.25">
      <c r="A3515" t="s">
        <v>5074</v>
      </c>
      <c r="Q3515">
        <v>1</v>
      </c>
      <c r="R3515">
        <v>0.78300000000000003</v>
      </c>
      <c r="S3515">
        <v>1.083</v>
      </c>
      <c r="T3515">
        <v>0.98499999999999999</v>
      </c>
      <c r="U3515">
        <v>1.5369999999999999</v>
      </c>
      <c r="V3515">
        <v>1.149</v>
      </c>
      <c r="W3515">
        <v>1.23</v>
      </c>
      <c r="X3515">
        <v>1.7609999999999999</v>
      </c>
      <c r="Y3515">
        <v>1.409</v>
      </c>
      <c r="Z3515">
        <v>1.474</v>
      </c>
      <c r="AA3515">
        <v>1.3</v>
      </c>
      <c r="AB3515">
        <v>1.3</v>
      </c>
    </row>
    <row r="3516" spans="1:28" x14ac:dyDescent="0.25">
      <c r="A3516" t="s">
        <v>5075</v>
      </c>
      <c r="P3516">
        <v>0.90100000000000002</v>
      </c>
      <c r="Q3516">
        <v>1.0129999999999999</v>
      </c>
      <c r="R3516">
        <v>1.202</v>
      </c>
      <c r="S3516">
        <v>1.0760000000000001</v>
      </c>
      <c r="T3516">
        <v>1.21</v>
      </c>
      <c r="U3516">
        <v>1.278</v>
      </c>
      <c r="V3516">
        <v>1.9950000000000001</v>
      </c>
      <c r="W3516">
        <v>2.036</v>
      </c>
      <c r="X3516">
        <v>1.663</v>
      </c>
      <c r="Y3516">
        <v>2.0070000000000001</v>
      </c>
      <c r="Z3516">
        <v>2.419</v>
      </c>
      <c r="AA3516">
        <v>0.3</v>
      </c>
      <c r="AB3516">
        <v>0.3</v>
      </c>
    </row>
    <row r="3517" spans="1:28" x14ac:dyDescent="0.25">
      <c r="A3517" t="s">
        <v>5076</v>
      </c>
      <c r="E3517">
        <v>0.81799999999999995</v>
      </c>
      <c r="F3517">
        <v>0.96399999999999997</v>
      </c>
      <c r="G3517">
        <v>0.56000000000000005</v>
      </c>
      <c r="H3517">
        <v>0.75</v>
      </c>
      <c r="I3517">
        <v>0.76500000000000001</v>
      </c>
      <c r="J3517">
        <v>0.96899999999999997</v>
      </c>
      <c r="K3517">
        <v>1.2969999999999999</v>
      </c>
      <c r="L3517">
        <v>1.5</v>
      </c>
      <c r="M3517">
        <v>0.88400000000000001</v>
      </c>
      <c r="N3517">
        <v>0.80600000000000005</v>
      </c>
      <c r="O3517">
        <v>1.0569999999999999</v>
      </c>
      <c r="P3517">
        <v>0.67600000000000005</v>
      </c>
      <c r="Q3517">
        <v>0.70599999999999996</v>
      </c>
      <c r="R3517">
        <v>0.76900000000000002</v>
      </c>
      <c r="S3517">
        <v>0.84199999999999997</v>
      </c>
      <c r="T3517">
        <v>1.125</v>
      </c>
      <c r="U3517">
        <v>0.86699999999999999</v>
      </c>
      <c r="V3517">
        <v>0.93300000000000005</v>
      </c>
      <c r="W3517">
        <v>0.67300000000000004</v>
      </c>
      <c r="X3517">
        <v>1.042</v>
      </c>
      <c r="Y3517">
        <v>1.9710000000000001</v>
      </c>
      <c r="AA3517">
        <v>5.3</v>
      </c>
      <c r="AB3517">
        <v>3.2</v>
      </c>
    </row>
    <row r="3518" spans="1:28" x14ac:dyDescent="0.25">
      <c r="A3518" t="s">
        <v>5077</v>
      </c>
      <c r="B3518">
        <v>0.98899999999999999</v>
      </c>
      <c r="C3518">
        <v>1.4179999999999999</v>
      </c>
      <c r="D3518">
        <v>0.90100000000000002</v>
      </c>
      <c r="E3518">
        <v>0.95199999999999996</v>
      </c>
      <c r="F3518">
        <v>1.2649999999999999</v>
      </c>
      <c r="G3518">
        <v>1.6459999999999999</v>
      </c>
      <c r="H3518">
        <v>0.86</v>
      </c>
      <c r="I3518">
        <v>1.149</v>
      </c>
      <c r="J3518">
        <v>2.1190000000000002</v>
      </c>
      <c r="K3518">
        <v>1.123</v>
      </c>
      <c r="L3518">
        <v>1.085</v>
      </c>
      <c r="M3518">
        <v>1.113</v>
      </c>
      <c r="N3518">
        <v>1.552</v>
      </c>
      <c r="O3518">
        <v>2.093</v>
      </c>
      <c r="P3518">
        <v>1.198</v>
      </c>
      <c r="Q3518">
        <v>1.788</v>
      </c>
      <c r="R3518">
        <v>1.982</v>
      </c>
      <c r="S3518">
        <v>1.607</v>
      </c>
      <c r="T3518">
        <v>1.411</v>
      </c>
      <c r="U3518">
        <v>1.8320000000000001</v>
      </c>
      <c r="V3518">
        <v>2.6080000000000001</v>
      </c>
      <c r="W3518">
        <v>2.1669999999999998</v>
      </c>
      <c r="X3518">
        <v>2.7949999999999999</v>
      </c>
      <c r="Y3518">
        <v>3.4169999999999998</v>
      </c>
      <c r="Z3518">
        <v>3.3420000000000001</v>
      </c>
      <c r="AA3518">
        <v>2.9</v>
      </c>
      <c r="AB3518">
        <v>2.8</v>
      </c>
    </row>
    <row r="3519" spans="1:28" x14ac:dyDescent="0.25">
      <c r="A3519" t="s">
        <v>5078</v>
      </c>
      <c r="D3519">
        <v>8.0000000000000002E-3</v>
      </c>
      <c r="E3519">
        <v>7.0000000000000001E-3</v>
      </c>
      <c r="F3519">
        <v>0.03</v>
      </c>
      <c r="G3519">
        <v>0</v>
      </c>
      <c r="H3519">
        <v>1.2E-2</v>
      </c>
      <c r="I3519">
        <v>3.1E-2</v>
      </c>
      <c r="J3519">
        <v>0</v>
      </c>
      <c r="K3519">
        <v>3.5999999999999997E-2</v>
      </c>
      <c r="L3519">
        <v>1.0999999999999999E-2</v>
      </c>
      <c r="M3519">
        <v>5.7000000000000002E-2</v>
      </c>
      <c r="N3519">
        <v>2.1000000000000001E-2</v>
      </c>
      <c r="O3519">
        <v>0</v>
      </c>
    </row>
    <row r="3520" spans="1:28" x14ac:dyDescent="0.25">
      <c r="A3520" t="s">
        <v>5079</v>
      </c>
      <c r="B3520">
        <v>0.83799999999999997</v>
      </c>
      <c r="C3520">
        <v>0.379</v>
      </c>
      <c r="D3520">
        <v>1.778</v>
      </c>
      <c r="E3520">
        <v>1.962</v>
      </c>
      <c r="F3520">
        <v>3.1819999999999999</v>
      </c>
      <c r="G3520">
        <v>2.1789999999999998</v>
      </c>
      <c r="H3520">
        <v>2.0579999999999998</v>
      </c>
      <c r="I3520">
        <v>1.72</v>
      </c>
      <c r="J3520">
        <v>2.0470000000000002</v>
      </c>
      <c r="K3520">
        <v>1.825</v>
      </c>
      <c r="L3520">
        <v>2.7320000000000002</v>
      </c>
      <c r="M3520">
        <v>2.69</v>
      </c>
      <c r="N3520">
        <v>2.1360000000000001</v>
      </c>
      <c r="O3520">
        <v>2.1789999999999998</v>
      </c>
      <c r="P3520">
        <v>2.3079999999999998</v>
      </c>
      <c r="Q3520">
        <v>2.0270000000000001</v>
      </c>
      <c r="R3520">
        <v>2.2349999999999999</v>
      </c>
      <c r="S3520">
        <v>1.9410000000000001</v>
      </c>
      <c r="T3520">
        <v>2.1819999999999999</v>
      </c>
      <c r="U3520">
        <v>2.1440000000000001</v>
      </c>
      <c r="V3520">
        <v>2.2719999999999998</v>
      </c>
      <c r="W3520">
        <v>1.855</v>
      </c>
      <c r="X3520">
        <v>2.044</v>
      </c>
      <c r="Y3520">
        <v>2.444</v>
      </c>
      <c r="Z3520">
        <v>2.7280000000000002</v>
      </c>
      <c r="AA3520">
        <v>2.4</v>
      </c>
      <c r="AB3520">
        <v>2.1</v>
      </c>
    </row>
    <row r="3521" spans="1:28" x14ac:dyDescent="0.25">
      <c r="A3521" t="s">
        <v>5080</v>
      </c>
      <c r="S3521">
        <v>1.6439999999999999</v>
      </c>
      <c r="T3521">
        <v>1.0309999999999999</v>
      </c>
      <c r="U3521">
        <v>0.79200000000000004</v>
      </c>
      <c r="V3521">
        <v>1.6519999999999999</v>
      </c>
      <c r="W3521">
        <v>1.7949999999999999</v>
      </c>
      <c r="X3521">
        <v>1.9039999999999999</v>
      </c>
      <c r="Y3521">
        <v>3.2029999999999998</v>
      </c>
      <c r="Z3521">
        <v>2.492</v>
      </c>
      <c r="AA3521">
        <v>1.6</v>
      </c>
      <c r="AB3521">
        <v>1.6</v>
      </c>
    </row>
    <row r="3522" spans="1:28" x14ac:dyDescent="0.25">
      <c r="A3522" t="s">
        <v>5081</v>
      </c>
      <c r="B3522">
        <v>1.8320000000000001</v>
      </c>
      <c r="C3522">
        <v>2.1629999999999998</v>
      </c>
      <c r="D3522">
        <v>3.24</v>
      </c>
      <c r="E3522">
        <v>2.8140000000000001</v>
      </c>
      <c r="F3522">
        <v>2.7829999999999999</v>
      </c>
      <c r="G3522">
        <v>2.6629999999999998</v>
      </c>
      <c r="H3522">
        <v>3.2789999999999999</v>
      </c>
      <c r="I3522">
        <v>3.6720000000000002</v>
      </c>
      <c r="J3522">
        <v>4.1100000000000003</v>
      </c>
      <c r="K3522">
        <v>3.762</v>
      </c>
      <c r="L3522">
        <v>3.9340000000000002</v>
      </c>
      <c r="M3522">
        <v>4.7050000000000001</v>
      </c>
      <c r="N3522">
        <v>4.6660000000000004</v>
      </c>
      <c r="O3522">
        <v>4.8940000000000001</v>
      </c>
      <c r="P3522">
        <v>4.6920000000000002</v>
      </c>
      <c r="Q3522">
        <v>4.3550000000000004</v>
      </c>
      <c r="R3522">
        <v>4.32</v>
      </c>
      <c r="S3522">
        <v>4.165</v>
      </c>
      <c r="T3522">
        <v>4.2670000000000003</v>
      </c>
      <c r="U3522">
        <v>4.8419999999999996</v>
      </c>
      <c r="V3522">
        <v>5.89</v>
      </c>
      <c r="W3522">
        <v>6.194</v>
      </c>
      <c r="X3522">
        <v>5.4050000000000002</v>
      </c>
      <c r="Y3522">
        <v>6.56</v>
      </c>
      <c r="Z3522">
        <v>7.5629999999999997</v>
      </c>
      <c r="AA3522">
        <v>6.3</v>
      </c>
      <c r="AB3522">
        <v>5.2</v>
      </c>
    </row>
    <row r="3523" spans="1:28" x14ac:dyDescent="0.25">
      <c r="A3523" t="s">
        <v>5082</v>
      </c>
      <c r="G3523">
        <v>3.88</v>
      </c>
      <c r="H3523">
        <v>2.101</v>
      </c>
      <c r="I3523">
        <v>1.72</v>
      </c>
      <c r="J3523">
        <v>2.6669999999999998</v>
      </c>
    </row>
    <row r="3524" spans="1:28" x14ac:dyDescent="0.25">
      <c r="A3524" t="s">
        <v>5083</v>
      </c>
      <c r="I3524">
        <v>1.488</v>
      </c>
      <c r="J3524">
        <v>1.784</v>
      </c>
      <c r="K3524">
        <v>1.429</v>
      </c>
      <c r="L3524">
        <v>1.7330000000000001</v>
      </c>
      <c r="M3524">
        <v>2.4079999999999999</v>
      </c>
      <c r="N3524">
        <v>1.849</v>
      </c>
      <c r="O3524">
        <v>1.2549999999999999</v>
      </c>
      <c r="P3524">
        <v>1.61</v>
      </c>
      <c r="Q3524">
        <v>2.1829999999999998</v>
      </c>
      <c r="R3524">
        <v>1.8460000000000001</v>
      </c>
      <c r="S3524">
        <v>2.1850000000000001</v>
      </c>
      <c r="T3524">
        <v>2.04</v>
      </c>
      <c r="U3524">
        <v>1.5149999999999999</v>
      </c>
      <c r="V3524">
        <v>2.0249999999999999</v>
      </c>
      <c r="W3524">
        <v>2.2829999999999999</v>
      </c>
      <c r="X3524">
        <v>1.917</v>
      </c>
      <c r="Y3524">
        <v>2.5379999999999998</v>
      </c>
      <c r="Z3524">
        <v>3.0920000000000001</v>
      </c>
      <c r="AA3524">
        <v>2.2000000000000002</v>
      </c>
      <c r="AB3524">
        <v>2</v>
      </c>
    </row>
    <row r="3525" spans="1:28" x14ac:dyDescent="0.25">
      <c r="A3525" t="s">
        <v>5084</v>
      </c>
      <c r="P3525">
        <v>0.48499999999999999</v>
      </c>
      <c r="Q3525">
        <v>0.70799999999999996</v>
      </c>
      <c r="R3525">
        <v>1.1359999999999999</v>
      </c>
      <c r="S3525">
        <v>1.1719999999999999</v>
      </c>
      <c r="T3525">
        <v>0.44600000000000001</v>
      </c>
      <c r="U3525">
        <v>0.47</v>
      </c>
      <c r="V3525">
        <v>0.74199999999999999</v>
      </c>
      <c r="W3525">
        <v>1.1539999999999999</v>
      </c>
      <c r="X3525">
        <v>1.107</v>
      </c>
      <c r="Y3525">
        <v>0.97299999999999998</v>
      </c>
      <c r="Z3525">
        <v>0.99099999999999999</v>
      </c>
      <c r="AA3525">
        <v>1.1000000000000001</v>
      </c>
      <c r="AB3525">
        <v>0.9</v>
      </c>
    </row>
    <row r="3526" spans="1:28" x14ac:dyDescent="0.25">
      <c r="A3526" t="s">
        <v>5085</v>
      </c>
      <c r="O3526">
        <v>4.694</v>
      </c>
      <c r="P3526">
        <v>4.0819999999999999</v>
      </c>
      <c r="Q3526">
        <v>4.3559999999999999</v>
      </c>
      <c r="R3526">
        <v>5.032</v>
      </c>
      <c r="S3526">
        <v>7.2409999999999997</v>
      </c>
      <c r="T3526">
        <v>7.1260000000000003</v>
      </c>
      <c r="U3526">
        <v>7.02</v>
      </c>
      <c r="V3526">
        <v>7.2789999999999999</v>
      </c>
      <c r="W3526">
        <v>7.3970000000000002</v>
      </c>
      <c r="X3526">
        <v>6.766</v>
      </c>
      <c r="Y3526">
        <v>8.1050000000000004</v>
      </c>
      <c r="Z3526">
        <v>10.068</v>
      </c>
      <c r="AA3526">
        <v>8.5</v>
      </c>
      <c r="AB3526">
        <v>7.7</v>
      </c>
    </row>
    <row r="3527" spans="1:28" x14ac:dyDescent="0.25">
      <c r="A3527" t="s">
        <v>5086</v>
      </c>
      <c r="U3527">
        <v>2.323</v>
      </c>
      <c r="V3527">
        <v>3.46</v>
      </c>
      <c r="W3527">
        <v>3.6339999999999999</v>
      </c>
      <c r="X3527">
        <v>2.57</v>
      </c>
      <c r="Y3527">
        <v>3.0790000000000002</v>
      </c>
      <c r="Z3527">
        <v>3.2519999999999998</v>
      </c>
      <c r="AA3527">
        <v>2.7</v>
      </c>
      <c r="AB3527">
        <v>2.6</v>
      </c>
    </row>
    <row r="3528" spans="1:28" x14ac:dyDescent="0.25">
      <c r="A3528" t="s">
        <v>5087</v>
      </c>
      <c r="Y3528">
        <v>3.2330000000000001</v>
      </c>
      <c r="Z3528">
        <v>3.57</v>
      </c>
      <c r="AA3528">
        <v>3.1</v>
      </c>
      <c r="AB3528">
        <v>2.8</v>
      </c>
    </row>
    <row r="3529" spans="1:28" x14ac:dyDescent="0.25">
      <c r="A3529" t="s">
        <v>5088</v>
      </c>
      <c r="J3529">
        <v>0.71399999999999997</v>
      </c>
      <c r="K3529">
        <v>0.75900000000000001</v>
      </c>
      <c r="L3529">
        <v>0.96899999999999997</v>
      </c>
      <c r="M3529">
        <v>0.879</v>
      </c>
      <c r="N3529">
        <v>1.2969999999999999</v>
      </c>
      <c r="O3529">
        <v>1.41</v>
      </c>
      <c r="P3529">
        <v>0.65900000000000003</v>
      </c>
      <c r="Q3529">
        <v>0.73699999999999999</v>
      </c>
      <c r="R3529">
        <v>1.1519999999999999</v>
      </c>
      <c r="S3529">
        <v>1.2569999999999999</v>
      </c>
      <c r="T3529">
        <v>0.622</v>
      </c>
      <c r="U3529">
        <v>1.054</v>
      </c>
      <c r="V3529">
        <v>0.66</v>
      </c>
      <c r="W3529">
        <v>1.1060000000000001</v>
      </c>
      <c r="X3529">
        <v>1.167</v>
      </c>
      <c r="Y3529">
        <v>1.679</v>
      </c>
      <c r="Z3529">
        <v>0.58299999999999996</v>
      </c>
      <c r="AA3529">
        <v>1.6</v>
      </c>
      <c r="AB3529">
        <v>0.5</v>
      </c>
    </row>
    <row r="3530" spans="1:28" x14ac:dyDescent="0.25">
      <c r="A3530" t="s">
        <v>5089</v>
      </c>
      <c r="C3530">
        <v>0.13200000000000001</v>
      </c>
      <c r="D3530">
        <v>0.11</v>
      </c>
      <c r="E3530">
        <v>0.156</v>
      </c>
      <c r="F3530">
        <v>0.34100000000000003</v>
      </c>
      <c r="G3530">
        <v>0.29399999999999998</v>
      </c>
      <c r="H3530">
        <v>0.33</v>
      </c>
      <c r="I3530">
        <v>0.56499999999999995</v>
      </c>
      <c r="J3530">
        <v>0.34300000000000003</v>
      </c>
      <c r="K3530">
        <v>0.50600000000000001</v>
      </c>
      <c r="L3530">
        <v>0.84099999999999997</v>
      </c>
      <c r="M3530">
        <v>0.94699999999999995</v>
      </c>
      <c r="N3530">
        <v>1.456</v>
      </c>
      <c r="O3530">
        <v>1.3660000000000001</v>
      </c>
      <c r="P3530">
        <v>1.8340000000000001</v>
      </c>
      <c r="Q3530">
        <v>2.2930000000000001</v>
      </c>
      <c r="R3530">
        <v>2.2650000000000001</v>
      </c>
      <c r="S3530">
        <v>2.2959999999999998</v>
      </c>
      <c r="T3530">
        <v>2.4209999999999998</v>
      </c>
      <c r="U3530">
        <v>3.169</v>
      </c>
      <c r="V3530">
        <v>3.4849999999999999</v>
      </c>
      <c r="W3530">
        <v>4.0460000000000003</v>
      </c>
      <c r="X3530">
        <v>4.4189999999999996</v>
      </c>
      <c r="Y3530">
        <v>6.141</v>
      </c>
      <c r="Z3530">
        <v>7.6929999999999996</v>
      </c>
      <c r="AA3530">
        <v>7.4</v>
      </c>
      <c r="AB3530">
        <v>7.4</v>
      </c>
    </row>
    <row r="3531" spans="1:28" x14ac:dyDescent="0.25">
      <c r="A3531" t="s">
        <v>5090</v>
      </c>
      <c r="B3531">
        <v>0.51800000000000002</v>
      </c>
      <c r="C3531">
        <v>0.98299999999999998</v>
      </c>
      <c r="D3531">
        <v>1.0940000000000001</v>
      </c>
      <c r="E3531">
        <v>0.90800000000000003</v>
      </c>
      <c r="F3531">
        <v>1.125</v>
      </c>
      <c r="G3531">
        <v>0.84499999999999997</v>
      </c>
      <c r="H3531">
        <v>0.57399999999999995</v>
      </c>
      <c r="I3531">
        <v>0.57799999999999996</v>
      </c>
      <c r="J3531">
        <v>0.90900000000000003</v>
      </c>
      <c r="K3531">
        <v>1.0940000000000001</v>
      </c>
      <c r="L3531">
        <v>1.738</v>
      </c>
      <c r="M3531">
        <v>1.3080000000000001</v>
      </c>
      <c r="N3531">
        <v>1.5940000000000001</v>
      </c>
      <c r="O3531">
        <v>1.9870000000000001</v>
      </c>
      <c r="P3531">
        <v>1.119</v>
      </c>
      <c r="Q3531">
        <v>1.0680000000000001</v>
      </c>
      <c r="R3531">
        <v>1.169</v>
      </c>
      <c r="S3531">
        <v>1.153</v>
      </c>
      <c r="T3531">
        <v>1.3460000000000001</v>
      </c>
      <c r="U3531">
        <v>0.96399999999999997</v>
      </c>
      <c r="V3531">
        <v>0.82699999999999996</v>
      </c>
      <c r="W3531">
        <v>1.1459999999999999</v>
      </c>
      <c r="X3531">
        <v>1.5309999999999999</v>
      </c>
      <c r="Y3531">
        <v>1.4870000000000001</v>
      </c>
      <c r="Z3531">
        <v>1.7789999999999999</v>
      </c>
      <c r="AA3531">
        <v>2.7</v>
      </c>
      <c r="AB3531">
        <v>2.2999999999999998</v>
      </c>
    </row>
    <row r="3532" spans="1:28" x14ac:dyDescent="0.25">
      <c r="A3532" t="s">
        <v>5091</v>
      </c>
      <c r="Q3532">
        <v>0.5</v>
      </c>
      <c r="R3532">
        <v>0.58299999999999996</v>
      </c>
      <c r="S3532">
        <v>1.294</v>
      </c>
      <c r="T3532">
        <v>2.6589999999999998</v>
      </c>
      <c r="U3532">
        <v>1.585</v>
      </c>
      <c r="V3532">
        <v>2.2320000000000002</v>
      </c>
      <c r="W3532">
        <v>1.9510000000000001</v>
      </c>
      <c r="X3532">
        <v>1.516</v>
      </c>
      <c r="Y3532">
        <v>2.8730000000000002</v>
      </c>
      <c r="Z3532">
        <v>2.46</v>
      </c>
      <c r="AA3532">
        <v>2.4</v>
      </c>
      <c r="AB3532">
        <v>1.9</v>
      </c>
    </row>
    <row r="3533" spans="1:28" x14ac:dyDescent="0.25">
      <c r="A3533" t="s">
        <v>5092</v>
      </c>
      <c r="B3533">
        <v>1.1299999999999999</v>
      </c>
      <c r="C3533">
        <v>0.96099999999999997</v>
      </c>
      <c r="D3533">
        <v>0.74099999999999999</v>
      </c>
      <c r="E3533">
        <v>0.67500000000000004</v>
      </c>
      <c r="F3533">
        <v>1.016</v>
      </c>
      <c r="G3533">
        <v>0.92800000000000005</v>
      </c>
      <c r="H3533">
        <v>1.095</v>
      </c>
      <c r="I3533">
        <v>1.716</v>
      </c>
      <c r="J3533">
        <v>2.7010000000000001</v>
      </c>
      <c r="K3533">
        <v>2.4460000000000002</v>
      </c>
      <c r="L3533">
        <v>2.7679999999999998</v>
      </c>
      <c r="M3533">
        <v>3.47</v>
      </c>
      <c r="N3533">
        <v>3.6349999999999998</v>
      </c>
      <c r="O3533">
        <v>3.6720000000000002</v>
      </c>
      <c r="P3533">
        <v>3.5089999999999999</v>
      </c>
      <c r="Q3533">
        <v>2.9249999999999998</v>
      </c>
      <c r="R3533">
        <v>3.6240000000000001</v>
      </c>
      <c r="S3533">
        <v>3.7469999999999999</v>
      </c>
      <c r="T3533">
        <v>5.6920000000000002</v>
      </c>
      <c r="U3533">
        <v>4.335</v>
      </c>
      <c r="V3533">
        <v>4.2750000000000004</v>
      </c>
      <c r="W3533">
        <v>5.5039999999999996</v>
      </c>
      <c r="X3533">
        <v>3.952</v>
      </c>
      <c r="Y3533">
        <v>6.6</v>
      </c>
      <c r="Z3533">
        <v>6.4189999999999996</v>
      </c>
      <c r="AA3533">
        <v>5.5</v>
      </c>
      <c r="AB3533">
        <v>4.8</v>
      </c>
    </row>
    <row r="3534" spans="1:28" x14ac:dyDescent="0.25">
      <c r="A3534" t="s">
        <v>5093</v>
      </c>
      <c r="P3534">
        <v>1.421</v>
      </c>
      <c r="Q3534">
        <v>1.5</v>
      </c>
      <c r="R3534">
        <v>2</v>
      </c>
      <c r="S3534">
        <v>1.367</v>
      </c>
      <c r="T3534">
        <v>1.752</v>
      </c>
      <c r="U3534">
        <v>1.7829999999999999</v>
      </c>
      <c r="V3534">
        <v>1.865</v>
      </c>
      <c r="W3534">
        <v>1.9850000000000001</v>
      </c>
      <c r="X3534">
        <v>2.5779999999999998</v>
      </c>
      <c r="Y3534">
        <v>3.077</v>
      </c>
      <c r="Z3534">
        <v>3.9460000000000002</v>
      </c>
      <c r="AA3534">
        <v>3.2</v>
      </c>
      <c r="AB3534">
        <v>4.0999999999999996</v>
      </c>
    </row>
    <row r="3535" spans="1:28" x14ac:dyDescent="0.25">
      <c r="A3535" t="s">
        <v>5094</v>
      </c>
      <c r="I3535">
        <v>0.66</v>
      </c>
      <c r="J3535">
        <v>0.75900000000000001</v>
      </c>
      <c r="K3535">
        <v>0.78300000000000003</v>
      </c>
      <c r="L3535">
        <v>1.2190000000000001</v>
      </c>
      <c r="M3535">
        <v>1.087</v>
      </c>
      <c r="N3535">
        <v>1.129</v>
      </c>
      <c r="O3535">
        <v>1.7350000000000001</v>
      </c>
      <c r="P3535">
        <v>1.431</v>
      </c>
      <c r="Q3535">
        <v>1.5640000000000001</v>
      </c>
      <c r="R3535">
        <v>1.5329999999999999</v>
      </c>
      <c r="S3535">
        <v>1.2629999999999999</v>
      </c>
      <c r="T3535">
        <v>1.782</v>
      </c>
      <c r="U3535">
        <v>2.2690000000000001</v>
      </c>
      <c r="V3535">
        <v>2.0649999999999999</v>
      </c>
      <c r="W3535">
        <v>2.2610000000000001</v>
      </c>
      <c r="X3535">
        <v>2.0259999999999998</v>
      </c>
      <c r="Y3535">
        <v>3.5430000000000001</v>
      </c>
      <c r="Z3535">
        <v>4.0410000000000004</v>
      </c>
      <c r="AA3535">
        <v>3.6</v>
      </c>
      <c r="AB3535">
        <v>3.2</v>
      </c>
    </row>
    <row r="3536" spans="1:28" x14ac:dyDescent="0.25">
      <c r="A3536" t="s">
        <v>5095</v>
      </c>
      <c r="J3536">
        <v>0</v>
      </c>
      <c r="K3536">
        <v>1.333</v>
      </c>
      <c r="L3536">
        <v>1.4379999999999999</v>
      </c>
      <c r="M3536">
        <v>1.415</v>
      </c>
      <c r="N3536">
        <v>1.506</v>
      </c>
      <c r="O3536">
        <v>1.698</v>
      </c>
      <c r="P3536">
        <v>1.8140000000000001</v>
      </c>
      <c r="Q3536">
        <v>1.597</v>
      </c>
      <c r="R3536">
        <v>1.986</v>
      </c>
      <c r="S3536">
        <v>1.9350000000000001</v>
      </c>
      <c r="T3536">
        <v>2.052</v>
      </c>
      <c r="U3536">
        <v>2.0950000000000002</v>
      </c>
      <c r="V3536">
        <v>2.6579999999999999</v>
      </c>
      <c r="W3536">
        <v>2.2799999999999998</v>
      </c>
      <c r="X3536">
        <v>1.8320000000000001</v>
      </c>
      <c r="Y3536">
        <v>2.226</v>
      </c>
      <c r="Z3536">
        <v>2.2610000000000001</v>
      </c>
      <c r="AA3536">
        <v>2.2000000000000002</v>
      </c>
      <c r="AB3536">
        <v>2</v>
      </c>
    </row>
    <row r="3537" spans="1:28" x14ac:dyDescent="0.25">
      <c r="A3537" t="s">
        <v>5096</v>
      </c>
      <c r="B3537">
        <v>0.33700000000000002</v>
      </c>
      <c r="C3537">
        <v>0.70699999999999996</v>
      </c>
      <c r="D3537">
        <v>0.34100000000000003</v>
      </c>
      <c r="E3537">
        <v>0.39800000000000002</v>
      </c>
      <c r="F3537">
        <v>0.30299999999999999</v>
      </c>
      <c r="G3537">
        <v>0.48199999999999998</v>
      </c>
      <c r="H3537">
        <v>0.35899999999999999</v>
      </c>
      <c r="I3537">
        <v>0.29499999999999998</v>
      </c>
      <c r="J3537">
        <v>0.52400000000000002</v>
      </c>
      <c r="K3537">
        <v>0.44400000000000001</v>
      </c>
      <c r="L3537">
        <v>0.52100000000000002</v>
      </c>
      <c r="M3537">
        <v>0.45600000000000002</v>
      </c>
      <c r="N3537">
        <v>0.65900000000000003</v>
      </c>
      <c r="O3537">
        <v>0.52300000000000002</v>
      </c>
      <c r="P3537">
        <v>0.59499999999999997</v>
      </c>
      <c r="Q3537">
        <v>0.67100000000000004</v>
      </c>
      <c r="R3537">
        <v>0.48199999999999998</v>
      </c>
      <c r="S3537">
        <v>0.47799999999999998</v>
      </c>
      <c r="T3537">
        <v>0.60199999999999998</v>
      </c>
      <c r="U3537">
        <v>0.88700000000000001</v>
      </c>
      <c r="V3537">
        <v>0.96</v>
      </c>
      <c r="W3537">
        <v>0.90500000000000003</v>
      </c>
      <c r="X3537">
        <v>1.087</v>
      </c>
      <c r="Y3537">
        <v>0.94299999999999995</v>
      </c>
      <c r="Z3537">
        <v>1.212</v>
      </c>
      <c r="AA3537">
        <v>1.5</v>
      </c>
      <c r="AB3537">
        <v>1.7</v>
      </c>
    </row>
    <row r="3538" spans="1:28" x14ac:dyDescent="0.25">
      <c r="A3538" t="s">
        <v>5097</v>
      </c>
      <c r="B3538">
        <v>0.5</v>
      </c>
      <c r="C3538">
        <v>0.65500000000000003</v>
      </c>
      <c r="D3538">
        <v>0.57999999999999996</v>
      </c>
      <c r="E3538">
        <v>0.59499999999999997</v>
      </c>
      <c r="F3538">
        <v>0.97499999999999998</v>
      </c>
      <c r="G3538">
        <v>1.07</v>
      </c>
      <c r="H3538">
        <v>0.64400000000000002</v>
      </c>
      <c r="I3538">
        <v>0.75</v>
      </c>
      <c r="J3538">
        <v>1.1200000000000001</v>
      </c>
      <c r="K3538">
        <v>1.089</v>
      </c>
      <c r="L3538">
        <v>1.4870000000000001</v>
      </c>
      <c r="M3538">
        <v>1.4079999999999999</v>
      </c>
      <c r="N3538">
        <v>1.0569999999999999</v>
      </c>
      <c r="O3538">
        <v>1.9279999999999999</v>
      </c>
      <c r="P3538">
        <v>2.2040000000000002</v>
      </c>
      <c r="Q3538">
        <v>2.8519999999999999</v>
      </c>
      <c r="R3538">
        <v>2</v>
      </c>
      <c r="S3538">
        <v>1.929</v>
      </c>
      <c r="T3538">
        <v>2.492</v>
      </c>
      <c r="U3538">
        <v>2.8769999999999998</v>
      </c>
      <c r="V3538">
        <v>3.3559999999999999</v>
      </c>
      <c r="W3538">
        <v>2.484</v>
      </c>
      <c r="X3538">
        <v>2.863</v>
      </c>
      <c r="Y3538">
        <v>4.2770000000000001</v>
      </c>
      <c r="Z3538">
        <v>6.9219999999999997</v>
      </c>
      <c r="AA3538">
        <v>10.3</v>
      </c>
      <c r="AB3538">
        <v>3.9</v>
      </c>
    </row>
    <row r="3539" spans="1:28" x14ac:dyDescent="0.25">
      <c r="A3539" t="s">
        <v>5098</v>
      </c>
      <c r="Q3539">
        <v>0.311</v>
      </c>
      <c r="R3539">
        <v>0.224</v>
      </c>
      <c r="S3539">
        <v>0.42199999999999999</v>
      </c>
      <c r="T3539">
        <v>0.40699999999999997</v>
      </c>
      <c r="U3539">
        <v>0.40600000000000003</v>
      </c>
      <c r="V3539">
        <v>0.308</v>
      </c>
      <c r="W3539">
        <v>0.81</v>
      </c>
      <c r="X3539">
        <v>0.36399999999999999</v>
      </c>
      <c r="Y3539">
        <v>0.78</v>
      </c>
      <c r="Z3539">
        <v>0.96199999999999997</v>
      </c>
      <c r="AA3539">
        <v>0.8</v>
      </c>
      <c r="AB3539">
        <v>0.8</v>
      </c>
    </row>
    <row r="3540" spans="1:28" x14ac:dyDescent="0.25">
      <c r="A3540" t="s">
        <v>5099</v>
      </c>
      <c r="B3540">
        <v>0.13300000000000001</v>
      </c>
      <c r="C3540">
        <v>0.105</v>
      </c>
      <c r="D3540">
        <v>0.2</v>
      </c>
      <c r="E3540">
        <v>0.16900000000000001</v>
      </c>
      <c r="F3540">
        <v>6.6000000000000003E-2</v>
      </c>
      <c r="G3540">
        <v>0.20699999999999999</v>
      </c>
      <c r="H3540">
        <v>0.127</v>
      </c>
      <c r="I3540">
        <v>9.8000000000000004E-2</v>
      </c>
    </row>
    <row r="3541" spans="1:28" x14ac:dyDescent="0.25">
      <c r="A3541" t="s">
        <v>5100</v>
      </c>
      <c r="N3541">
        <v>0.497</v>
      </c>
      <c r="O3541">
        <v>0.442</v>
      </c>
      <c r="P3541">
        <v>0.66700000000000004</v>
      </c>
      <c r="Q3541">
        <v>0.439</v>
      </c>
      <c r="R3541">
        <v>0.65100000000000002</v>
      </c>
      <c r="S3541">
        <v>0.65</v>
      </c>
      <c r="T3541">
        <v>0.88600000000000001</v>
      </c>
      <c r="U3541">
        <v>0.83599999999999997</v>
      </c>
      <c r="V3541">
        <v>0.67300000000000004</v>
      </c>
      <c r="W3541">
        <v>1.216</v>
      </c>
      <c r="X3541">
        <v>0.92500000000000004</v>
      </c>
      <c r="Y3541">
        <v>1.7869999999999999</v>
      </c>
      <c r="Z3541">
        <v>2.1389999999999998</v>
      </c>
      <c r="AA3541">
        <v>1.6</v>
      </c>
      <c r="AB3541">
        <v>1.2</v>
      </c>
    </row>
    <row r="3542" spans="1:28" x14ac:dyDescent="0.25">
      <c r="A3542" t="s">
        <v>5101</v>
      </c>
      <c r="C3542">
        <v>2.4380000000000002</v>
      </c>
      <c r="D3542">
        <v>2.9580000000000002</v>
      </c>
    </row>
    <row r="3543" spans="1:28" x14ac:dyDescent="0.25">
      <c r="A3543" t="s">
        <v>5102</v>
      </c>
      <c r="B3543">
        <v>0.22</v>
      </c>
      <c r="C3543">
        <v>0.34799999999999998</v>
      </c>
      <c r="D3543">
        <v>0.42899999999999999</v>
      </c>
      <c r="E3543">
        <v>0.14699999999999999</v>
      </c>
      <c r="F3543">
        <v>0.42499999999999999</v>
      </c>
      <c r="G3543">
        <v>0.48599999999999999</v>
      </c>
      <c r="H3543">
        <v>1.0620000000000001</v>
      </c>
      <c r="I3543">
        <v>0.63900000000000001</v>
      </c>
      <c r="J3543">
        <v>0.38200000000000001</v>
      </c>
      <c r="K3543">
        <v>0.433</v>
      </c>
      <c r="L3543">
        <v>0.64500000000000002</v>
      </c>
      <c r="M3543">
        <v>0.57799999999999996</v>
      </c>
      <c r="N3543">
        <v>0.53300000000000003</v>
      </c>
      <c r="O3543">
        <v>0.312</v>
      </c>
      <c r="P3543">
        <v>0.51</v>
      </c>
      <c r="Q3543">
        <v>0.22</v>
      </c>
      <c r="R3543">
        <v>0.32400000000000001</v>
      </c>
      <c r="S3543">
        <v>0.74099999999999999</v>
      </c>
      <c r="T3543">
        <v>0.73</v>
      </c>
      <c r="U3543">
        <v>0.6</v>
      </c>
      <c r="V3543">
        <v>0.61899999999999999</v>
      </c>
      <c r="W3543">
        <v>0.59099999999999997</v>
      </c>
      <c r="X3543">
        <v>0.42399999999999999</v>
      </c>
      <c r="Y3543">
        <v>1.129</v>
      </c>
      <c r="Z3543">
        <v>1.024</v>
      </c>
      <c r="AA3543">
        <v>0.6</v>
      </c>
      <c r="AB3543">
        <v>0.3</v>
      </c>
    </row>
    <row r="3544" spans="1:28" x14ac:dyDescent="0.25">
      <c r="A3544" t="s">
        <v>5103</v>
      </c>
      <c r="B3544">
        <v>1.5329999999999999</v>
      </c>
      <c r="C3544">
        <v>1.75</v>
      </c>
      <c r="D3544">
        <v>2.0950000000000002</v>
      </c>
      <c r="E3544">
        <v>2.0710000000000002</v>
      </c>
      <c r="F3544">
        <v>2.2999999999999998</v>
      </c>
      <c r="G3544">
        <v>2.6880000000000002</v>
      </c>
      <c r="H3544">
        <v>1.5429999999999999</v>
      </c>
      <c r="I3544">
        <v>1.756</v>
      </c>
      <c r="J3544">
        <v>2.7559999999999998</v>
      </c>
      <c r="K3544">
        <v>3.8570000000000002</v>
      </c>
      <c r="L3544">
        <v>4.6509999999999998</v>
      </c>
      <c r="M3544">
        <v>2.073</v>
      </c>
      <c r="N3544">
        <v>2.7890000000000001</v>
      </c>
      <c r="O3544">
        <v>3.2429999999999999</v>
      </c>
      <c r="P3544">
        <v>2.081</v>
      </c>
      <c r="Q3544">
        <v>2.6139999999999999</v>
      </c>
      <c r="R3544">
        <v>1.9750000000000001</v>
      </c>
      <c r="S3544">
        <v>2.9620000000000002</v>
      </c>
      <c r="T3544">
        <v>5</v>
      </c>
      <c r="U3544">
        <v>3.1619999999999999</v>
      </c>
      <c r="V3544">
        <v>4.07</v>
      </c>
      <c r="W3544">
        <v>5.2190000000000003</v>
      </c>
      <c r="X3544">
        <v>3.077</v>
      </c>
      <c r="Y3544">
        <v>5.1849999999999996</v>
      </c>
      <c r="Z3544">
        <v>6.8419999999999996</v>
      </c>
      <c r="AA3544">
        <v>2</v>
      </c>
      <c r="AB3544">
        <v>3</v>
      </c>
    </row>
    <row r="3545" spans="1:28" x14ac:dyDescent="0.25">
      <c r="A3545" t="s">
        <v>5104</v>
      </c>
      <c r="P3545">
        <v>0.28599999999999998</v>
      </c>
      <c r="Q3545">
        <v>0.23699999999999999</v>
      </c>
      <c r="R3545">
        <v>0.35099999999999998</v>
      </c>
      <c r="S3545">
        <v>0.36699999999999999</v>
      </c>
      <c r="T3545">
        <v>0.57699999999999996</v>
      </c>
      <c r="U3545">
        <v>0.6</v>
      </c>
      <c r="V3545">
        <v>0.86799999999999999</v>
      </c>
      <c r="W3545">
        <v>0.52300000000000002</v>
      </c>
      <c r="X3545">
        <v>0.67600000000000005</v>
      </c>
      <c r="Y3545">
        <v>0.89200000000000002</v>
      </c>
      <c r="Z3545">
        <v>1.0089999999999999</v>
      </c>
      <c r="AA3545">
        <v>1.8</v>
      </c>
      <c r="AB3545">
        <v>4.9000000000000004</v>
      </c>
    </row>
    <row r="3546" spans="1:28" x14ac:dyDescent="0.25">
      <c r="A3546" t="s">
        <v>5105</v>
      </c>
      <c r="Q3546">
        <v>0.63500000000000001</v>
      </c>
      <c r="R3546">
        <v>0.25</v>
      </c>
      <c r="S3546">
        <v>0.55200000000000005</v>
      </c>
      <c r="T3546">
        <v>0.93300000000000005</v>
      </c>
      <c r="U3546">
        <v>0.57099999999999995</v>
      </c>
      <c r="V3546">
        <v>0.66700000000000004</v>
      </c>
      <c r="W3546">
        <v>1.226</v>
      </c>
      <c r="X3546">
        <v>1.421</v>
      </c>
      <c r="Y3546">
        <v>1.5780000000000001</v>
      </c>
      <c r="Z3546">
        <v>1.6990000000000001</v>
      </c>
      <c r="AA3546">
        <v>2</v>
      </c>
      <c r="AB3546">
        <v>2.2999999999999998</v>
      </c>
    </row>
    <row r="3547" spans="1:28" x14ac:dyDescent="0.25">
      <c r="A3547" t="s">
        <v>5106</v>
      </c>
      <c r="N3547">
        <v>0.127</v>
      </c>
      <c r="O3547">
        <v>0.13200000000000001</v>
      </c>
      <c r="P3547">
        <v>9.9000000000000005E-2</v>
      </c>
      <c r="Q3547">
        <v>0.13700000000000001</v>
      </c>
      <c r="R3547">
        <v>0.14000000000000001</v>
      </c>
      <c r="S3547">
        <v>0.185</v>
      </c>
      <c r="T3547">
        <v>0.25900000000000001</v>
      </c>
      <c r="U3547">
        <v>0.30599999999999999</v>
      </c>
      <c r="V3547">
        <v>0.36599999999999999</v>
      </c>
      <c r="W3547">
        <v>0.44600000000000001</v>
      </c>
      <c r="X3547">
        <v>0.60199999999999998</v>
      </c>
      <c r="Y3547">
        <v>0.77100000000000002</v>
      </c>
      <c r="Z3547">
        <v>0.73199999999999998</v>
      </c>
      <c r="AA3547">
        <v>0.8</v>
      </c>
      <c r="AB3547">
        <v>0.7</v>
      </c>
    </row>
    <row r="3548" spans="1:28" x14ac:dyDescent="0.25">
      <c r="A3548" t="s">
        <v>5107</v>
      </c>
      <c r="B3548">
        <v>0.47099999999999997</v>
      </c>
      <c r="C3548">
        <v>0.81699999999999995</v>
      </c>
      <c r="D3548">
        <v>0.52700000000000002</v>
      </c>
      <c r="E3548">
        <v>0.75900000000000001</v>
      </c>
      <c r="F3548">
        <v>0.6</v>
      </c>
      <c r="G3548">
        <v>0.76100000000000001</v>
      </c>
      <c r="H3548">
        <v>0.35799999999999998</v>
      </c>
      <c r="I3548">
        <v>0.52</v>
      </c>
      <c r="J3548">
        <v>0.86699999999999999</v>
      </c>
      <c r="K3548">
        <v>0.40899999999999997</v>
      </c>
      <c r="L3548">
        <v>0.36399999999999999</v>
      </c>
      <c r="M3548">
        <v>0.317</v>
      </c>
      <c r="N3548">
        <v>0.41</v>
      </c>
      <c r="O3548">
        <v>0.152</v>
      </c>
      <c r="P3548">
        <v>0.32800000000000001</v>
      </c>
      <c r="Q3548">
        <v>0.28799999999999998</v>
      </c>
      <c r="R3548">
        <v>0.24099999999999999</v>
      </c>
      <c r="S3548">
        <v>0.129</v>
      </c>
      <c r="T3548">
        <v>0.25800000000000001</v>
      </c>
      <c r="U3548">
        <v>0.42399999999999999</v>
      </c>
      <c r="V3548">
        <v>0.30199999999999999</v>
      </c>
      <c r="W3548">
        <v>0.20399999999999999</v>
      </c>
      <c r="X3548">
        <v>0.27100000000000002</v>
      </c>
      <c r="Y3548">
        <v>0.38600000000000001</v>
      </c>
      <c r="Z3548">
        <v>0.25600000000000001</v>
      </c>
      <c r="AA3548">
        <v>0.5</v>
      </c>
      <c r="AB3548">
        <v>0.5</v>
      </c>
    </row>
    <row r="3549" spans="1:28" x14ac:dyDescent="0.25">
      <c r="A3549" t="s">
        <v>5108</v>
      </c>
      <c r="B3549">
        <v>3.2</v>
      </c>
      <c r="C3549">
        <v>10</v>
      </c>
    </row>
    <row r="3550" spans="1:28" x14ac:dyDescent="0.25">
      <c r="A3550" t="s">
        <v>1594</v>
      </c>
      <c r="D3550">
        <v>0</v>
      </c>
    </row>
    <row r="3551" spans="1:28" x14ac:dyDescent="0.25">
      <c r="A3551" t="s">
        <v>5109</v>
      </c>
      <c r="W3551">
        <v>1.5740000000000001</v>
      </c>
      <c r="X3551">
        <v>1.88</v>
      </c>
      <c r="Y3551">
        <v>2.64</v>
      </c>
      <c r="Z3551">
        <v>5.7190000000000003</v>
      </c>
      <c r="AA3551">
        <v>5.9</v>
      </c>
      <c r="AB3551">
        <v>4</v>
      </c>
    </row>
    <row r="3552" spans="1:28" x14ac:dyDescent="0.25">
      <c r="A3552" t="s">
        <v>1595</v>
      </c>
      <c r="B3552">
        <v>5.6669999999999998</v>
      </c>
      <c r="C3552">
        <v>0.91700000000000004</v>
      </c>
      <c r="D3552">
        <v>0.92300000000000004</v>
      </c>
      <c r="E3552">
        <v>0.97599999999999998</v>
      </c>
      <c r="F3552">
        <v>0.623</v>
      </c>
      <c r="G3552">
        <v>0.83299999999999996</v>
      </c>
      <c r="H3552">
        <v>0.214</v>
      </c>
      <c r="I3552">
        <v>0.40899999999999997</v>
      </c>
      <c r="J3552">
        <v>0.44400000000000001</v>
      </c>
      <c r="K3552">
        <v>0.46400000000000002</v>
      </c>
      <c r="L3552">
        <v>0.27500000000000002</v>
      </c>
      <c r="M3552">
        <v>0.48099999999999998</v>
      </c>
      <c r="N3552">
        <v>0.875</v>
      </c>
      <c r="O3552">
        <v>0.29399999999999998</v>
      </c>
      <c r="P3552">
        <v>0.17199999999999999</v>
      </c>
      <c r="Q3552">
        <v>0.33300000000000002</v>
      </c>
      <c r="R3552">
        <v>0.73699999999999999</v>
      </c>
      <c r="S3552">
        <v>0.74199999999999999</v>
      </c>
      <c r="T3552">
        <v>0.73899999999999999</v>
      </c>
      <c r="U3552">
        <v>1.857</v>
      </c>
      <c r="V3552">
        <v>0.34</v>
      </c>
      <c r="W3552">
        <v>0.45500000000000002</v>
      </c>
      <c r="X3552">
        <v>0.77400000000000002</v>
      </c>
      <c r="Y3552">
        <v>1.288</v>
      </c>
      <c r="Z3552">
        <v>0.35699999999999998</v>
      </c>
      <c r="AA3552">
        <v>0.2</v>
      </c>
      <c r="AB3552">
        <v>0.3</v>
      </c>
    </row>
    <row r="3553" spans="1:28" x14ac:dyDescent="0.25">
      <c r="A3553" t="s">
        <v>5110</v>
      </c>
      <c r="Z3553">
        <v>1.093</v>
      </c>
      <c r="AA3553">
        <v>1.4</v>
      </c>
      <c r="AB3553">
        <v>0.5</v>
      </c>
    </row>
    <row r="3554" spans="1:28" x14ac:dyDescent="0.25">
      <c r="A3554" t="s">
        <v>5111</v>
      </c>
      <c r="S3554">
        <v>0.46899999999999997</v>
      </c>
      <c r="T3554">
        <v>0.28100000000000003</v>
      </c>
      <c r="U3554">
        <v>0.68799999999999994</v>
      </c>
      <c r="V3554">
        <v>0.90600000000000003</v>
      </c>
      <c r="W3554">
        <v>1.02</v>
      </c>
      <c r="X3554">
        <v>0.71699999999999997</v>
      </c>
      <c r="Y3554">
        <v>1.3</v>
      </c>
      <c r="Z3554">
        <v>1.1140000000000001</v>
      </c>
      <c r="AA3554">
        <v>0.9</v>
      </c>
      <c r="AB3554">
        <v>1</v>
      </c>
    </row>
    <row r="3555" spans="1:28" x14ac:dyDescent="0.25">
      <c r="A3555" t="s">
        <v>5112</v>
      </c>
      <c r="C3555">
        <v>0.22900000000000001</v>
      </c>
      <c r="D3555">
        <v>0.4</v>
      </c>
      <c r="E3555">
        <v>0.159</v>
      </c>
      <c r="F3555">
        <v>0.315</v>
      </c>
      <c r="G3555">
        <v>0.61199999999999999</v>
      </c>
      <c r="H3555">
        <v>0.72399999999999998</v>
      </c>
      <c r="I3555">
        <v>0.56499999999999995</v>
      </c>
      <c r="J3555">
        <v>0.443</v>
      </c>
      <c r="K3555">
        <v>0.57499999999999996</v>
      </c>
      <c r="L3555">
        <v>0.82399999999999995</v>
      </c>
    </row>
    <row r="3556" spans="1:28" x14ac:dyDescent="0.25">
      <c r="A3556" t="s">
        <v>5113</v>
      </c>
      <c r="B3556">
        <v>1.093</v>
      </c>
      <c r="C3556">
        <v>1.2490000000000001</v>
      </c>
      <c r="D3556">
        <v>0.99399999999999999</v>
      </c>
      <c r="E3556">
        <v>1.0109999999999999</v>
      </c>
      <c r="F3556">
        <v>1.2310000000000001</v>
      </c>
      <c r="G3556">
        <v>1.4950000000000001</v>
      </c>
      <c r="H3556">
        <v>1.1910000000000001</v>
      </c>
      <c r="I3556">
        <v>1.431</v>
      </c>
      <c r="J3556">
        <v>1.694</v>
      </c>
      <c r="K3556">
        <v>2.0299999999999998</v>
      </c>
      <c r="L3556">
        <v>1.6839999999999999</v>
      </c>
      <c r="M3556">
        <v>2.1360000000000001</v>
      </c>
      <c r="N3556">
        <v>2.1829999999999998</v>
      </c>
      <c r="O3556">
        <v>1.9279999999999999</v>
      </c>
      <c r="P3556">
        <v>2.0880000000000001</v>
      </c>
      <c r="Q3556">
        <v>1.889</v>
      </c>
      <c r="R3556">
        <v>2.1150000000000002</v>
      </c>
      <c r="S3556">
        <v>1.8919999999999999</v>
      </c>
      <c r="T3556">
        <v>2.0110000000000001</v>
      </c>
      <c r="U3556">
        <v>2.0640000000000001</v>
      </c>
      <c r="V3556">
        <v>1.9419999999999999</v>
      </c>
      <c r="W3556">
        <v>2.1339999999999999</v>
      </c>
      <c r="X3556">
        <v>2.4239999999999999</v>
      </c>
      <c r="Y3556">
        <v>2.391</v>
      </c>
      <c r="Z3556">
        <v>2.629</v>
      </c>
      <c r="AA3556">
        <v>2.2999999999999998</v>
      </c>
      <c r="AB3556">
        <v>2.1</v>
      </c>
    </row>
    <row r="3557" spans="1:28" x14ac:dyDescent="0.25">
      <c r="A3557" t="s">
        <v>5114</v>
      </c>
      <c r="B3557">
        <v>0.46899999999999997</v>
      </c>
      <c r="C3557">
        <v>0.28599999999999998</v>
      </c>
      <c r="D3557">
        <v>0.30299999999999999</v>
      </c>
      <c r="E3557">
        <v>0.74199999999999999</v>
      </c>
      <c r="F3557">
        <v>0.58099999999999996</v>
      </c>
      <c r="G3557">
        <v>0.188</v>
      </c>
      <c r="H3557">
        <v>0.188</v>
      </c>
      <c r="I3557">
        <v>0.40600000000000003</v>
      </c>
      <c r="J3557">
        <v>0.25800000000000001</v>
      </c>
      <c r="K3557">
        <v>0.219</v>
      </c>
      <c r="L3557">
        <v>0.33300000000000002</v>
      </c>
      <c r="M3557">
        <v>9.0999999999999998E-2</v>
      </c>
      <c r="N3557">
        <v>0.40600000000000003</v>
      </c>
      <c r="O3557">
        <v>0.33300000000000002</v>
      </c>
      <c r="P3557">
        <v>0.57099999999999995</v>
      </c>
      <c r="Q3557">
        <v>0.375</v>
      </c>
      <c r="R3557">
        <v>0.46700000000000003</v>
      </c>
      <c r="S3557">
        <v>0.26700000000000002</v>
      </c>
      <c r="T3557">
        <v>0.27600000000000002</v>
      </c>
      <c r="U3557">
        <v>0.37</v>
      </c>
      <c r="V3557">
        <v>0.23100000000000001</v>
      </c>
      <c r="W3557">
        <v>0.59299999999999997</v>
      </c>
      <c r="X3557">
        <v>0.379</v>
      </c>
      <c r="Y3557">
        <v>1.2669999999999999</v>
      </c>
      <c r="Z3557">
        <v>0.9</v>
      </c>
      <c r="AA3557">
        <v>0.9</v>
      </c>
      <c r="AB3557">
        <v>0.4</v>
      </c>
    </row>
    <row r="3558" spans="1:28" x14ac:dyDescent="0.25">
      <c r="A3558" t="s">
        <v>5115</v>
      </c>
      <c r="B3558">
        <v>0.52</v>
      </c>
      <c r="C3558">
        <v>0.55800000000000005</v>
      </c>
      <c r="D3558">
        <v>0.74</v>
      </c>
      <c r="E3558">
        <v>0.87</v>
      </c>
      <c r="F3558">
        <v>0.56499999999999995</v>
      </c>
      <c r="G3558">
        <v>0.63800000000000001</v>
      </c>
      <c r="H3558">
        <v>0.70499999999999996</v>
      </c>
      <c r="I3558">
        <v>0.83799999999999997</v>
      </c>
      <c r="J3558">
        <v>0.82099999999999995</v>
      </c>
      <c r="K3558">
        <v>0.95399999999999996</v>
      </c>
      <c r="L3558">
        <v>0.45100000000000001</v>
      </c>
      <c r="M3558">
        <v>1.552</v>
      </c>
      <c r="N3558">
        <v>1.4830000000000001</v>
      </c>
      <c r="O3558">
        <v>0.73299999999999998</v>
      </c>
      <c r="P3558">
        <v>1.31</v>
      </c>
      <c r="Q3558">
        <v>1.091</v>
      </c>
      <c r="R3558">
        <v>1.431</v>
      </c>
      <c r="S3558">
        <v>1.7789999999999999</v>
      </c>
      <c r="T3558">
        <v>1.849</v>
      </c>
      <c r="U3558">
        <v>2.5289999999999999</v>
      </c>
      <c r="V3558">
        <v>2.3109999999999999</v>
      </c>
      <c r="W3558">
        <v>1.758</v>
      </c>
      <c r="X3558">
        <v>2.1389999999999998</v>
      </c>
      <c r="Y3558">
        <v>3.8220000000000001</v>
      </c>
      <c r="Z3558">
        <v>3.2850000000000001</v>
      </c>
      <c r="AA3558">
        <v>2.6</v>
      </c>
      <c r="AB3558">
        <v>1.9</v>
      </c>
    </row>
    <row r="3559" spans="1:28" x14ac:dyDescent="0.25">
      <c r="A3559" t="s">
        <v>1596</v>
      </c>
      <c r="O3559">
        <v>0.41699999999999998</v>
      </c>
      <c r="P3559">
        <v>0.216</v>
      </c>
      <c r="Q3559">
        <v>0.129</v>
      </c>
      <c r="R3559">
        <v>0.32600000000000001</v>
      </c>
      <c r="S3559">
        <v>0.26100000000000001</v>
      </c>
      <c r="T3559">
        <v>0.29099999999999998</v>
      </c>
      <c r="U3559">
        <v>0.46800000000000003</v>
      </c>
      <c r="V3559">
        <v>0.78200000000000003</v>
      </c>
      <c r="W3559">
        <v>0.48599999999999999</v>
      </c>
      <c r="X3559">
        <v>0.376</v>
      </c>
      <c r="Y3559">
        <v>0.96499999999999997</v>
      </c>
      <c r="Z3559">
        <v>2.1389999999999998</v>
      </c>
      <c r="AA3559">
        <v>0.8</v>
      </c>
      <c r="AB3559">
        <v>0.8</v>
      </c>
    </row>
    <row r="3560" spans="1:28" x14ac:dyDescent="0.25">
      <c r="A3560" t="s">
        <v>5116</v>
      </c>
      <c r="B3560">
        <v>1.0609999999999999</v>
      </c>
      <c r="C3560">
        <v>1.615</v>
      </c>
      <c r="D3560">
        <v>1.9159999999999999</v>
      </c>
      <c r="E3560">
        <v>1.704</v>
      </c>
      <c r="F3560">
        <v>1.758</v>
      </c>
      <c r="G3560">
        <v>1.4430000000000001</v>
      </c>
      <c r="H3560">
        <v>1.571</v>
      </c>
      <c r="I3560">
        <v>1.488</v>
      </c>
      <c r="J3560">
        <v>1.7130000000000001</v>
      </c>
      <c r="K3560">
        <v>1.8819999999999999</v>
      </c>
      <c r="L3560">
        <v>2.262</v>
      </c>
      <c r="M3560">
        <v>2.327</v>
      </c>
      <c r="N3560">
        <v>2.3690000000000002</v>
      </c>
      <c r="O3560">
        <v>2.5110000000000001</v>
      </c>
      <c r="P3560">
        <v>2.7240000000000002</v>
      </c>
      <c r="Q3560">
        <v>3.09</v>
      </c>
      <c r="R3560">
        <v>2.9319999999999999</v>
      </c>
      <c r="S3560">
        <v>2.335</v>
      </c>
      <c r="T3560">
        <v>2.7879999999999998</v>
      </c>
      <c r="U3560">
        <v>2.879</v>
      </c>
      <c r="V3560">
        <v>2.8940000000000001</v>
      </c>
      <c r="W3560">
        <v>2.9279999999999999</v>
      </c>
      <c r="X3560">
        <v>2.819</v>
      </c>
      <c r="Y3560">
        <v>3.375</v>
      </c>
      <c r="Z3560">
        <v>3.0510000000000002</v>
      </c>
      <c r="AA3560">
        <v>2.9</v>
      </c>
      <c r="AB3560">
        <v>2.8</v>
      </c>
    </row>
    <row r="3561" spans="1:28" x14ac:dyDescent="0.25">
      <c r="A3561" t="s">
        <v>5117</v>
      </c>
      <c r="B3561">
        <v>0.19400000000000001</v>
      </c>
      <c r="C3561">
        <v>0.25600000000000001</v>
      </c>
      <c r="D3561">
        <v>0.16700000000000001</v>
      </c>
      <c r="E3561">
        <v>0.17100000000000001</v>
      </c>
    </row>
    <row r="3562" spans="1:28" x14ac:dyDescent="0.25">
      <c r="A3562" t="s">
        <v>5118</v>
      </c>
      <c r="L3562">
        <v>1.478</v>
      </c>
      <c r="M3562">
        <v>3.2549999999999999</v>
      </c>
      <c r="N3562">
        <v>3.3919999999999999</v>
      </c>
      <c r="O3562">
        <v>4.0199999999999996</v>
      </c>
      <c r="P3562">
        <v>3.3279999999999998</v>
      </c>
      <c r="Q3562">
        <v>2.8719999999999999</v>
      </c>
      <c r="R3562">
        <v>3.3330000000000002</v>
      </c>
      <c r="S3562">
        <v>2.923</v>
      </c>
      <c r="T3562">
        <v>3.286</v>
      </c>
      <c r="U3562">
        <v>3.3069999999999999</v>
      </c>
      <c r="V3562">
        <v>2.9340000000000002</v>
      </c>
      <c r="W3562">
        <v>1.984</v>
      </c>
      <c r="X3562">
        <v>1.8720000000000001</v>
      </c>
      <c r="Y3562">
        <v>3.161</v>
      </c>
      <c r="Z3562">
        <v>3.0089999999999999</v>
      </c>
    </row>
    <row r="3563" spans="1:28" x14ac:dyDescent="0.25">
      <c r="A3563" t="s">
        <v>5119</v>
      </c>
      <c r="N3563">
        <v>0.36299999999999999</v>
      </c>
      <c r="O3563">
        <v>0.29599999999999999</v>
      </c>
      <c r="P3563">
        <v>0.152</v>
      </c>
      <c r="Q3563">
        <v>0.2</v>
      </c>
      <c r="R3563">
        <v>0.312</v>
      </c>
      <c r="S3563">
        <v>0.59099999999999997</v>
      </c>
      <c r="T3563">
        <v>0.38900000000000001</v>
      </c>
      <c r="U3563">
        <v>0.33600000000000002</v>
      </c>
      <c r="V3563">
        <v>0.73299999999999998</v>
      </c>
      <c r="W3563">
        <v>0.83299999999999996</v>
      </c>
      <c r="X3563">
        <v>0.63600000000000001</v>
      </c>
      <c r="Y3563">
        <v>0.316</v>
      </c>
      <c r="Z3563">
        <v>0.438</v>
      </c>
      <c r="AA3563">
        <v>0.5</v>
      </c>
      <c r="AB3563">
        <v>0.4</v>
      </c>
    </row>
    <row r="3564" spans="1:28" x14ac:dyDescent="0.25">
      <c r="A3564" t="s">
        <v>5120</v>
      </c>
      <c r="R3564">
        <v>8.3000000000000004E-2</v>
      </c>
      <c r="S3564">
        <v>9.4E-2</v>
      </c>
      <c r="T3564">
        <v>0.48</v>
      </c>
      <c r="U3564">
        <v>0.28000000000000003</v>
      </c>
      <c r="V3564">
        <v>0.35299999999999998</v>
      </c>
      <c r="W3564">
        <v>0.41899999999999998</v>
      </c>
      <c r="X3564">
        <v>0.34499999999999997</v>
      </c>
      <c r="Y3564">
        <v>0.74299999999999999</v>
      </c>
      <c r="Z3564">
        <v>0.56899999999999995</v>
      </c>
      <c r="AA3564">
        <v>0.5</v>
      </c>
      <c r="AB3564">
        <v>0.4</v>
      </c>
    </row>
    <row r="3565" spans="1:28" x14ac:dyDescent="0.25">
      <c r="A3565" t="s">
        <v>5121</v>
      </c>
      <c r="B3565">
        <v>7.6999999999999999E-2</v>
      </c>
      <c r="C3565">
        <v>5.2999999999999999E-2</v>
      </c>
      <c r="D3565">
        <v>3.3000000000000002E-2</v>
      </c>
      <c r="E3565">
        <v>5.3999999999999999E-2</v>
      </c>
      <c r="F3565">
        <v>0.111</v>
      </c>
      <c r="G3565">
        <v>9.5000000000000001E-2</v>
      </c>
      <c r="H3565">
        <v>3.7999999999999999E-2</v>
      </c>
      <c r="I3565">
        <v>6.2E-2</v>
      </c>
      <c r="J3565">
        <v>6.5000000000000002E-2</v>
      </c>
      <c r="K3565">
        <v>0.154</v>
      </c>
      <c r="L3565">
        <v>0</v>
      </c>
      <c r="M3565">
        <v>4.4999999999999998E-2</v>
      </c>
      <c r="N3565">
        <v>0.26900000000000002</v>
      </c>
      <c r="O3565">
        <v>0.10299999999999999</v>
      </c>
      <c r="P3565">
        <v>0.29599999999999999</v>
      </c>
      <c r="Q3565">
        <v>0.14799999999999999</v>
      </c>
      <c r="R3565">
        <v>0.12</v>
      </c>
      <c r="S3565">
        <v>0.91700000000000004</v>
      </c>
      <c r="T3565">
        <v>0.27600000000000002</v>
      </c>
      <c r="U3565">
        <v>0.26700000000000002</v>
      </c>
      <c r="V3565">
        <v>0.24099999999999999</v>
      </c>
      <c r="W3565">
        <v>0.77800000000000002</v>
      </c>
      <c r="X3565">
        <v>0.44</v>
      </c>
      <c r="Y3565">
        <v>0.71399999999999997</v>
      </c>
      <c r="Z3565">
        <v>0.93799999999999994</v>
      </c>
      <c r="AA3565">
        <v>0.6</v>
      </c>
      <c r="AB3565">
        <v>0.8</v>
      </c>
    </row>
    <row r="3566" spans="1:28" x14ac:dyDescent="0.25">
      <c r="A3566" t="s">
        <v>5122</v>
      </c>
      <c r="B3566">
        <v>2.0840000000000001</v>
      </c>
      <c r="C3566">
        <v>2.5870000000000002</v>
      </c>
      <c r="D3566">
        <v>2.0720000000000001</v>
      </c>
      <c r="E3566">
        <v>2.3410000000000002</v>
      </c>
      <c r="F3566">
        <v>2.5339999999999998</v>
      </c>
      <c r="G3566">
        <v>2.4329999999999998</v>
      </c>
      <c r="H3566">
        <v>2.831</v>
      </c>
      <c r="I3566">
        <v>2.7210000000000001</v>
      </c>
      <c r="J3566">
        <v>2.351</v>
      </c>
      <c r="K3566">
        <v>2.754</v>
      </c>
      <c r="L3566">
        <v>3.2160000000000002</v>
      </c>
      <c r="M3566">
        <v>3.8530000000000002</v>
      </c>
      <c r="N3566">
        <v>3.4969999999999999</v>
      </c>
      <c r="O3566">
        <v>3.4180000000000001</v>
      </c>
      <c r="P3566">
        <v>3.4409999999999998</v>
      </c>
      <c r="Q3566">
        <v>3.476</v>
      </c>
      <c r="R3566">
        <v>3.02</v>
      </c>
      <c r="S3566">
        <v>3.484</v>
      </c>
      <c r="T3566">
        <v>3.218</v>
      </c>
      <c r="U3566">
        <v>2.9129999999999998</v>
      </c>
      <c r="V3566">
        <v>3.6259999999999999</v>
      </c>
      <c r="W3566">
        <v>3.23</v>
      </c>
      <c r="X3566">
        <v>3.14</v>
      </c>
      <c r="Y3566">
        <v>4.0759999999999996</v>
      </c>
      <c r="Z3566">
        <v>4.1070000000000002</v>
      </c>
      <c r="AA3566">
        <v>3.5</v>
      </c>
      <c r="AB3566">
        <v>3.5</v>
      </c>
    </row>
    <row r="3567" spans="1:28" x14ac:dyDescent="0.25">
      <c r="A3567" t="s">
        <v>5123</v>
      </c>
      <c r="C3567">
        <v>0.54200000000000004</v>
      </c>
      <c r="D3567">
        <v>0.57299999999999995</v>
      </c>
      <c r="E3567">
        <v>2.4169999999999998</v>
      </c>
      <c r="F3567">
        <v>1.472</v>
      </c>
      <c r="G3567">
        <v>0.54900000000000004</v>
      </c>
      <c r="H3567">
        <v>0.82399999999999995</v>
      </c>
      <c r="I3567">
        <v>0.46300000000000002</v>
      </c>
      <c r="J3567">
        <v>0.80300000000000005</v>
      </c>
      <c r="K3567">
        <v>1.1479999999999999</v>
      </c>
      <c r="L3567">
        <v>1.9259999999999999</v>
      </c>
      <c r="M3567">
        <v>1.83</v>
      </c>
      <c r="N3567">
        <v>1.782</v>
      </c>
      <c r="O3567">
        <v>1.274</v>
      </c>
      <c r="P3567">
        <v>1.4870000000000001</v>
      </c>
      <c r="Q3567">
        <v>1.4850000000000001</v>
      </c>
      <c r="R3567">
        <v>1.534</v>
      </c>
      <c r="S3567">
        <v>1.796</v>
      </c>
      <c r="T3567">
        <v>2.4380000000000002</v>
      </c>
      <c r="U3567">
        <v>0.38800000000000001</v>
      </c>
      <c r="V3567">
        <v>0.93100000000000005</v>
      </c>
      <c r="W3567">
        <v>1.7010000000000001</v>
      </c>
      <c r="X3567">
        <v>1.294</v>
      </c>
      <c r="Y3567">
        <v>1.58</v>
      </c>
      <c r="Z3567">
        <v>1.4059999999999999</v>
      </c>
    </row>
    <row r="3568" spans="1:28" x14ac:dyDescent="0.25">
      <c r="A3568" t="s">
        <v>5124</v>
      </c>
      <c r="B3568">
        <v>1.008</v>
      </c>
      <c r="C3568">
        <v>0.79</v>
      </c>
      <c r="D3568">
        <v>1.008</v>
      </c>
      <c r="E3568">
        <v>0.78500000000000003</v>
      </c>
      <c r="F3568">
        <v>0.84599999999999997</v>
      </c>
      <c r="G3568">
        <v>0.80400000000000005</v>
      </c>
      <c r="H3568">
        <v>0.86299999999999999</v>
      </c>
      <c r="I3568">
        <v>0.70099999999999996</v>
      </c>
      <c r="J3568">
        <v>1</v>
      </c>
      <c r="K3568">
        <v>1.113</v>
      </c>
      <c r="L3568">
        <v>1.1859999999999999</v>
      </c>
      <c r="M3568">
        <v>1.25</v>
      </c>
      <c r="N3568">
        <v>1.5289999999999999</v>
      </c>
      <c r="O3568">
        <v>1.006</v>
      </c>
      <c r="P3568">
        <v>1.1080000000000001</v>
      </c>
      <c r="Q3568">
        <v>0.93400000000000005</v>
      </c>
      <c r="R3568">
        <v>0.98299999999999998</v>
      </c>
      <c r="S3568">
        <v>0.83799999999999997</v>
      </c>
      <c r="T3568">
        <v>1.2549999999999999</v>
      </c>
      <c r="U3568">
        <v>1.44</v>
      </c>
      <c r="V3568">
        <v>1.3180000000000001</v>
      </c>
      <c r="W3568">
        <v>1.234</v>
      </c>
      <c r="X3568">
        <v>1.226</v>
      </c>
      <c r="Y3568">
        <v>1.5629999999999999</v>
      </c>
      <c r="Z3568">
        <v>1.6080000000000001</v>
      </c>
      <c r="AA3568">
        <v>1.6</v>
      </c>
      <c r="AB3568">
        <v>1.3</v>
      </c>
    </row>
    <row r="3569" spans="1:28" x14ac:dyDescent="0.25">
      <c r="A3569" t="s">
        <v>5125</v>
      </c>
      <c r="B3569">
        <v>0.42299999999999999</v>
      </c>
      <c r="C3569">
        <v>0.65200000000000002</v>
      </c>
      <c r="D3569">
        <v>0.65200000000000002</v>
      </c>
      <c r="E3569">
        <v>0.73699999999999999</v>
      </c>
      <c r="F3569">
        <v>0.54300000000000004</v>
      </c>
      <c r="G3569">
        <v>0.9</v>
      </c>
      <c r="H3569">
        <v>0.72699999999999998</v>
      </c>
      <c r="I3569">
        <v>0.53800000000000003</v>
      </c>
      <c r="J3569">
        <v>0.69</v>
      </c>
      <c r="K3569">
        <v>0.81499999999999995</v>
      </c>
      <c r="L3569">
        <v>1.2070000000000001</v>
      </c>
      <c r="M3569">
        <v>1.333</v>
      </c>
      <c r="N3569">
        <v>1.244</v>
      </c>
      <c r="O3569">
        <v>1.1180000000000001</v>
      </c>
      <c r="P3569">
        <v>1.2310000000000001</v>
      </c>
      <c r="Q3569">
        <v>2.452</v>
      </c>
      <c r="R3569">
        <v>2.0289999999999999</v>
      </c>
      <c r="S3569">
        <v>1.6559999999999999</v>
      </c>
      <c r="T3569">
        <v>1.8440000000000001</v>
      </c>
      <c r="U3569">
        <v>1.972</v>
      </c>
      <c r="V3569">
        <v>1.641</v>
      </c>
      <c r="W3569">
        <v>2.1389999999999998</v>
      </c>
      <c r="X3569">
        <v>1.242</v>
      </c>
      <c r="Y3569">
        <v>2.839</v>
      </c>
      <c r="Z3569">
        <v>2.75</v>
      </c>
      <c r="AA3569">
        <v>2.2000000000000002</v>
      </c>
      <c r="AB3569">
        <v>2.1</v>
      </c>
    </row>
    <row r="3570" spans="1:28" x14ac:dyDescent="0.25">
      <c r="A3570" t="s">
        <v>5126</v>
      </c>
      <c r="L3570">
        <v>0</v>
      </c>
      <c r="M3570">
        <v>1.867</v>
      </c>
      <c r="N3570">
        <v>1</v>
      </c>
    </row>
    <row r="3571" spans="1:28" x14ac:dyDescent="0.25">
      <c r="A3571" t="s">
        <v>5127</v>
      </c>
      <c r="D3571">
        <v>0.151</v>
      </c>
      <c r="E3571">
        <v>0.152</v>
      </c>
      <c r="F3571">
        <v>0.154</v>
      </c>
      <c r="G3571">
        <v>0.32600000000000001</v>
      </c>
      <c r="H3571">
        <v>0.10100000000000001</v>
      </c>
      <c r="I3571">
        <v>0.33700000000000002</v>
      </c>
      <c r="J3571">
        <v>0.224</v>
      </c>
      <c r="K3571">
        <v>0.20200000000000001</v>
      </c>
      <c r="L3571">
        <v>0.495</v>
      </c>
      <c r="M3571">
        <v>0.68899999999999995</v>
      </c>
      <c r="N3571">
        <v>0.378</v>
      </c>
      <c r="O3571">
        <v>0.3</v>
      </c>
    </row>
    <row r="3572" spans="1:28" x14ac:dyDescent="0.25">
      <c r="A3572" t="s">
        <v>5128</v>
      </c>
      <c r="B3572">
        <v>2.7E-2</v>
      </c>
      <c r="C3572">
        <v>8.5999999999999993E-2</v>
      </c>
      <c r="D3572">
        <v>0.02</v>
      </c>
      <c r="E3572">
        <v>5.7000000000000002E-2</v>
      </c>
      <c r="F3572">
        <v>5.0000000000000001E-3</v>
      </c>
      <c r="G3572">
        <v>2.4E-2</v>
      </c>
      <c r="H3572">
        <v>0</v>
      </c>
    </row>
    <row r="3573" spans="1:28" x14ac:dyDescent="0.25">
      <c r="A3573" t="s">
        <v>5129</v>
      </c>
      <c r="B3573">
        <v>2.1000000000000001E-2</v>
      </c>
      <c r="C3573">
        <v>9.6000000000000002E-2</v>
      </c>
      <c r="D3573">
        <v>2.5999999999999999E-2</v>
      </c>
      <c r="E3573">
        <v>2.8000000000000001E-2</v>
      </c>
      <c r="F3573">
        <v>2.8000000000000001E-2</v>
      </c>
      <c r="G3573">
        <v>5.5E-2</v>
      </c>
      <c r="H3573">
        <v>7.6999999999999999E-2</v>
      </c>
      <c r="I3573">
        <v>2.1999999999999999E-2</v>
      </c>
      <c r="J3573">
        <v>2.3E-2</v>
      </c>
      <c r="K3573">
        <v>5.0999999999999997E-2</v>
      </c>
      <c r="L3573">
        <v>1.7999999999999999E-2</v>
      </c>
      <c r="M3573">
        <v>6.8000000000000005E-2</v>
      </c>
      <c r="N3573">
        <v>2.4E-2</v>
      </c>
      <c r="O3573">
        <v>2.5999999999999999E-2</v>
      </c>
    </row>
    <row r="3574" spans="1:28" x14ac:dyDescent="0.25">
      <c r="A3574" t="s">
        <v>5130</v>
      </c>
      <c r="P3574">
        <v>0.33800000000000002</v>
      </c>
      <c r="Q3574">
        <v>0.20200000000000001</v>
      </c>
      <c r="R3574">
        <v>0.371</v>
      </c>
      <c r="S3574">
        <v>0.53700000000000003</v>
      </c>
      <c r="T3574">
        <v>0.44900000000000001</v>
      </c>
      <c r="U3574">
        <v>0.69499999999999995</v>
      </c>
      <c r="V3574">
        <v>0.69799999999999995</v>
      </c>
      <c r="W3574">
        <v>0.58299999999999996</v>
      </c>
      <c r="X3574">
        <v>0.77500000000000002</v>
      </c>
      <c r="Y3574">
        <v>0.97299999999999998</v>
      </c>
      <c r="Z3574">
        <v>1.2989999999999999</v>
      </c>
      <c r="AA3574">
        <v>0.9</v>
      </c>
      <c r="AB3574">
        <v>0.4</v>
      </c>
    </row>
    <row r="3575" spans="1:28" x14ac:dyDescent="0.25">
      <c r="A3575" t="s">
        <v>5131</v>
      </c>
      <c r="B3575">
        <v>0.20399999999999999</v>
      </c>
      <c r="C3575">
        <v>0.159</v>
      </c>
      <c r="D3575">
        <v>0.28499999999999998</v>
      </c>
      <c r="E3575">
        <v>0.30299999999999999</v>
      </c>
      <c r="F3575">
        <v>0.53100000000000003</v>
      </c>
      <c r="G3575">
        <v>0.45200000000000001</v>
      </c>
      <c r="H3575">
        <v>0.53600000000000003</v>
      </c>
      <c r="I3575">
        <v>0.52700000000000002</v>
      </c>
      <c r="J3575">
        <v>0.76200000000000001</v>
      </c>
      <c r="K3575">
        <v>0.79700000000000004</v>
      </c>
      <c r="L3575">
        <v>1.2629999999999999</v>
      </c>
      <c r="M3575">
        <v>1.871</v>
      </c>
      <c r="N3575">
        <v>1.9430000000000001</v>
      </c>
      <c r="O3575">
        <v>1.4179999999999999</v>
      </c>
      <c r="P3575">
        <v>1.4810000000000001</v>
      </c>
      <c r="Q3575">
        <v>1.669</v>
      </c>
      <c r="R3575">
        <v>1.9119999999999999</v>
      </c>
      <c r="S3575">
        <v>1.8140000000000001</v>
      </c>
      <c r="T3575">
        <v>1.83</v>
      </c>
      <c r="U3575">
        <v>2.6019999999999999</v>
      </c>
      <c r="V3575">
        <v>2.6160000000000001</v>
      </c>
      <c r="W3575">
        <v>3.2320000000000002</v>
      </c>
      <c r="X3575">
        <v>3.1930000000000001</v>
      </c>
      <c r="Y3575">
        <v>3.4750000000000001</v>
      </c>
      <c r="Z3575">
        <v>4.0570000000000004</v>
      </c>
      <c r="AA3575">
        <v>4.9000000000000004</v>
      </c>
      <c r="AB3575">
        <v>5.4</v>
      </c>
    </row>
    <row r="3576" spans="1:28" x14ac:dyDescent="0.25">
      <c r="A3576" t="s">
        <v>5132</v>
      </c>
      <c r="F3576">
        <v>4.2000000000000003E-2</v>
      </c>
      <c r="G3576">
        <v>4.2999999999999997E-2</v>
      </c>
      <c r="H3576">
        <v>0</v>
      </c>
      <c r="I3576">
        <v>8.9999999999999993E-3</v>
      </c>
    </row>
    <row r="3577" spans="1:28" x14ac:dyDescent="0.25">
      <c r="A3577" t="s">
        <v>5133</v>
      </c>
      <c r="B3577">
        <v>1.4039999999999999</v>
      </c>
      <c r="C3577">
        <v>1.6359999999999999</v>
      </c>
      <c r="D3577">
        <v>1.8560000000000001</v>
      </c>
      <c r="E3577">
        <v>2.7069999999999999</v>
      </c>
      <c r="F3577">
        <v>1.534</v>
      </c>
      <c r="G3577">
        <v>1.8620000000000001</v>
      </c>
      <c r="H3577">
        <v>1.869</v>
      </c>
      <c r="I3577">
        <v>2</v>
      </c>
      <c r="J3577">
        <v>2.238</v>
      </c>
      <c r="K3577">
        <v>4.0250000000000004</v>
      </c>
    </row>
    <row r="3578" spans="1:28" x14ac:dyDescent="0.25">
      <c r="A3578" t="s">
        <v>447</v>
      </c>
      <c r="B3578">
        <v>0.28799999999999998</v>
      </c>
    </row>
    <row r="3579" spans="1:28" x14ac:dyDescent="0.25">
      <c r="A3579" t="s">
        <v>1597</v>
      </c>
      <c r="S3579">
        <v>0.75</v>
      </c>
      <c r="T3579">
        <v>0.84499999999999997</v>
      </c>
      <c r="U3579">
        <v>0.95</v>
      </c>
      <c r="V3579">
        <v>0.89300000000000002</v>
      </c>
      <c r="W3579">
        <v>1.607</v>
      </c>
      <c r="X3579">
        <v>1.714</v>
      </c>
      <c r="Y3579">
        <v>2.3109999999999999</v>
      </c>
      <c r="Z3579">
        <v>2.2679999999999998</v>
      </c>
      <c r="AA3579">
        <v>2.8</v>
      </c>
      <c r="AB3579">
        <v>2.4</v>
      </c>
    </row>
    <row r="3580" spans="1:28" x14ac:dyDescent="0.25">
      <c r="A3580" t="s">
        <v>1598</v>
      </c>
      <c r="N3580">
        <v>7.3999999999999996E-2</v>
      </c>
      <c r="O3580">
        <v>4.9000000000000002E-2</v>
      </c>
      <c r="P3580">
        <v>3.5000000000000003E-2</v>
      </c>
      <c r="Q3580">
        <v>0.14499999999999999</v>
      </c>
      <c r="R3580">
        <v>9.2999999999999999E-2</v>
      </c>
      <c r="S3580">
        <v>1.9E-2</v>
      </c>
      <c r="T3580">
        <v>0.13</v>
      </c>
      <c r="U3580">
        <v>0.23200000000000001</v>
      </c>
      <c r="V3580">
        <v>0.47299999999999998</v>
      </c>
      <c r="W3580">
        <v>0.34</v>
      </c>
      <c r="X3580">
        <v>0.70399999999999996</v>
      </c>
      <c r="Y3580">
        <v>0.70399999999999996</v>
      </c>
      <c r="Z3580">
        <v>0.79600000000000004</v>
      </c>
      <c r="AA3580">
        <v>0.7</v>
      </c>
      <c r="AB3580">
        <v>0.5</v>
      </c>
    </row>
    <row r="3581" spans="1:28" x14ac:dyDescent="0.25">
      <c r="A3581" t="s">
        <v>5134</v>
      </c>
      <c r="B3581">
        <v>0.69399999999999995</v>
      </c>
      <c r="C3581">
        <v>0.5</v>
      </c>
      <c r="D3581">
        <v>1.464</v>
      </c>
    </row>
    <row r="3582" spans="1:28" x14ac:dyDescent="0.25">
      <c r="A3582" t="s">
        <v>5135</v>
      </c>
      <c r="M3582">
        <v>0.2</v>
      </c>
      <c r="N3582">
        <v>0.5</v>
      </c>
      <c r="O3582">
        <v>0.86799999999999999</v>
      </c>
      <c r="P3582">
        <v>0.90200000000000002</v>
      </c>
      <c r="Q3582">
        <v>0.627</v>
      </c>
      <c r="R3582">
        <v>1.0529999999999999</v>
      </c>
      <c r="S3582">
        <v>1.375</v>
      </c>
      <c r="T3582">
        <v>1</v>
      </c>
      <c r="U3582">
        <v>1.4139999999999999</v>
      </c>
      <c r="V3582">
        <v>2.3159999999999998</v>
      </c>
      <c r="W3582">
        <v>1.877</v>
      </c>
      <c r="X3582">
        <v>1.78</v>
      </c>
      <c r="Y3582">
        <v>3.5790000000000002</v>
      </c>
      <c r="Z3582">
        <v>2.31</v>
      </c>
      <c r="AA3582">
        <v>2</v>
      </c>
      <c r="AB3582">
        <v>1.9</v>
      </c>
    </row>
    <row r="3583" spans="1:28" x14ac:dyDescent="0.25">
      <c r="A3583" t="s">
        <v>5136</v>
      </c>
      <c r="B3583">
        <v>2.9039999999999999</v>
      </c>
      <c r="C3583">
        <v>2.786</v>
      </c>
      <c r="D3583">
        <v>2.363</v>
      </c>
      <c r="E3583">
        <v>3.7629999999999999</v>
      </c>
      <c r="F3583">
        <v>5.2240000000000002</v>
      </c>
      <c r="G3583">
        <v>5.8529999999999998</v>
      </c>
      <c r="H3583">
        <v>5.9509999999999996</v>
      </c>
      <c r="I3583">
        <v>6.4459999999999997</v>
      </c>
      <c r="J3583">
        <v>9.7789999999999999</v>
      </c>
      <c r="K3583">
        <v>8.8149999999999995</v>
      </c>
      <c r="L3583">
        <v>8.5679999999999996</v>
      </c>
      <c r="M3583">
        <v>10.566000000000001</v>
      </c>
      <c r="N3583">
        <v>11.225</v>
      </c>
      <c r="O3583">
        <v>10.018000000000001</v>
      </c>
      <c r="P3583">
        <v>12.11</v>
      </c>
      <c r="Q3583">
        <v>11.016</v>
      </c>
      <c r="R3583">
        <v>12.098000000000001</v>
      </c>
      <c r="S3583">
        <v>12.239000000000001</v>
      </c>
      <c r="T3583">
        <v>12.994</v>
      </c>
      <c r="U3583">
        <v>13.324</v>
      </c>
      <c r="V3583">
        <v>14.499000000000001</v>
      </c>
      <c r="W3583">
        <v>13.476000000000001</v>
      </c>
      <c r="X3583">
        <v>15.367000000000001</v>
      </c>
      <c r="Y3583">
        <v>22.315000000000001</v>
      </c>
      <c r="Z3583">
        <v>24.832999999999998</v>
      </c>
      <c r="AA3583">
        <v>20.6</v>
      </c>
      <c r="AB3583">
        <v>20.3</v>
      </c>
    </row>
    <row r="3584" spans="1:28" x14ac:dyDescent="0.25">
      <c r="A3584" t="s">
        <v>448</v>
      </c>
      <c r="O3584">
        <v>2.25</v>
      </c>
      <c r="P3584">
        <v>1.794</v>
      </c>
      <c r="Q3584">
        <v>2.31</v>
      </c>
      <c r="R3584">
        <v>2.62</v>
      </c>
      <c r="S3584">
        <v>2.673</v>
      </c>
      <c r="T3584">
        <v>2.16</v>
      </c>
      <c r="U3584">
        <v>2.5760000000000001</v>
      </c>
      <c r="V3584">
        <v>2.6040000000000001</v>
      </c>
      <c r="W3584">
        <v>2.5030000000000001</v>
      </c>
      <c r="X3584">
        <v>2.5</v>
      </c>
      <c r="Y3584">
        <v>2.4089999999999998</v>
      </c>
      <c r="Z3584">
        <v>2.069</v>
      </c>
      <c r="AA3584">
        <v>2.2000000000000002</v>
      </c>
      <c r="AB3584">
        <v>2.2000000000000002</v>
      </c>
    </row>
    <row r="3585" spans="1:28" x14ac:dyDescent="0.25">
      <c r="A3585" t="s">
        <v>5137</v>
      </c>
      <c r="B3585">
        <v>0.64700000000000002</v>
      </c>
      <c r="C3585">
        <v>0.74099999999999999</v>
      </c>
      <c r="D3585">
        <v>0.83299999999999996</v>
      </c>
      <c r="E3585">
        <v>0.88</v>
      </c>
      <c r="F3585">
        <v>0.82699999999999996</v>
      </c>
      <c r="G3585">
        <v>0.85899999999999999</v>
      </c>
      <c r="H3585">
        <v>0.748</v>
      </c>
      <c r="I3585">
        <v>0.82399999999999995</v>
      </c>
      <c r="J3585">
        <v>0.97399999999999998</v>
      </c>
      <c r="K3585">
        <v>0.84</v>
      </c>
      <c r="L3585">
        <v>1.117</v>
      </c>
      <c r="M3585">
        <v>1.1000000000000001</v>
      </c>
      <c r="N3585">
        <v>1.044</v>
      </c>
      <c r="O3585">
        <v>0.78</v>
      </c>
      <c r="P3585">
        <v>1.101</v>
      </c>
      <c r="Q3585">
        <v>0.64400000000000002</v>
      </c>
      <c r="R3585">
        <v>0.90100000000000002</v>
      </c>
      <c r="S3585">
        <v>1.034</v>
      </c>
      <c r="T3585">
        <v>1.1439999999999999</v>
      </c>
      <c r="U3585">
        <v>0.98</v>
      </c>
      <c r="V3585">
        <v>1.22</v>
      </c>
      <c r="W3585">
        <v>1.018</v>
      </c>
      <c r="X3585">
        <v>1.1599999999999999</v>
      </c>
      <c r="Y3585">
        <v>1.4019999999999999</v>
      </c>
      <c r="Z3585">
        <v>1.857</v>
      </c>
      <c r="AA3585">
        <v>2.6</v>
      </c>
    </row>
    <row r="3586" spans="1:28" x14ac:dyDescent="0.25">
      <c r="A3586" t="s">
        <v>5138</v>
      </c>
      <c r="B3586">
        <v>1.1779999999999999</v>
      </c>
      <c r="C3586">
        <v>1.282</v>
      </c>
      <c r="D3586">
        <v>1.38</v>
      </c>
      <c r="E3586">
        <v>1.173</v>
      </c>
      <c r="F3586">
        <v>2.1150000000000002</v>
      </c>
      <c r="G3586">
        <v>1.552</v>
      </c>
      <c r="H3586">
        <v>1.9550000000000001</v>
      </c>
      <c r="I3586">
        <v>1.8280000000000001</v>
      </c>
      <c r="J3586">
        <v>2.3980000000000001</v>
      </c>
      <c r="K3586">
        <v>2.2029999999999998</v>
      </c>
      <c r="L3586">
        <v>2.2269999999999999</v>
      </c>
      <c r="M3586">
        <v>2.9750000000000001</v>
      </c>
      <c r="N3586">
        <v>3.056</v>
      </c>
      <c r="O3586">
        <v>3.78</v>
      </c>
      <c r="P3586">
        <v>3.8780000000000001</v>
      </c>
      <c r="Q3586">
        <v>3.6619999999999999</v>
      </c>
      <c r="R3586">
        <v>3.6230000000000002</v>
      </c>
      <c r="S3586">
        <v>3.3239999999999998</v>
      </c>
      <c r="T3586">
        <v>3</v>
      </c>
      <c r="U3586">
        <v>2.9060000000000001</v>
      </c>
      <c r="V3586">
        <v>3.0950000000000002</v>
      </c>
      <c r="W3586">
        <v>3.6309999999999998</v>
      </c>
      <c r="X3586">
        <v>3.536</v>
      </c>
      <c r="Y3586">
        <v>3.9020000000000001</v>
      </c>
      <c r="Z3586">
        <v>4.6399999999999997</v>
      </c>
      <c r="AA3586">
        <v>3.5</v>
      </c>
      <c r="AB3586">
        <v>2.7</v>
      </c>
    </row>
    <row r="3587" spans="1:28" x14ac:dyDescent="0.25">
      <c r="A3587" t="s">
        <v>5139</v>
      </c>
      <c r="B3587">
        <v>1.056</v>
      </c>
      <c r="C3587">
        <v>1.3859999999999999</v>
      </c>
      <c r="D3587">
        <v>1.198</v>
      </c>
      <c r="E3587">
        <v>1.391</v>
      </c>
      <c r="F3587">
        <v>1.2549999999999999</v>
      </c>
      <c r="G3587">
        <v>1.381</v>
      </c>
      <c r="H3587">
        <v>1.5169999999999999</v>
      </c>
      <c r="I3587">
        <v>1.29</v>
      </c>
      <c r="J3587">
        <v>1.3580000000000001</v>
      </c>
      <c r="K3587">
        <v>1.708</v>
      </c>
      <c r="L3587">
        <v>1.776</v>
      </c>
      <c r="M3587">
        <v>1.853</v>
      </c>
      <c r="N3587">
        <v>2.1059999999999999</v>
      </c>
      <c r="O3587">
        <v>1.762</v>
      </c>
      <c r="P3587">
        <v>1.7330000000000001</v>
      </c>
      <c r="Q3587">
        <v>1.746</v>
      </c>
      <c r="R3587">
        <v>2.36</v>
      </c>
      <c r="S3587">
        <v>2.0419999999999998</v>
      </c>
      <c r="T3587">
        <v>1.833</v>
      </c>
      <c r="U3587">
        <v>2.0099999999999998</v>
      </c>
      <c r="V3587">
        <v>2.464</v>
      </c>
      <c r="W3587">
        <v>2.3130000000000002</v>
      </c>
      <c r="X3587">
        <v>2.2149999999999999</v>
      </c>
      <c r="Y3587">
        <v>2.6509999999999998</v>
      </c>
      <c r="Z3587">
        <v>3.1520000000000001</v>
      </c>
      <c r="AA3587">
        <v>2.8</v>
      </c>
      <c r="AB3587">
        <v>1.9</v>
      </c>
    </row>
    <row r="3588" spans="1:28" x14ac:dyDescent="0.25">
      <c r="A3588" t="s">
        <v>5140</v>
      </c>
      <c r="M3588">
        <v>0</v>
      </c>
      <c r="N3588">
        <v>0.30299999999999999</v>
      </c>
      <c r="O3588">
        <v>0.54900000000000004</v>
      </c>
      <c r="P3588">
        <v>0.878</v>
      </c>
      <c r="Q3588">
        <v>1.8919999999999999</v>
      </c>
      <c r="R3588">
        <v>1.165</v>
      </c>
      <c r="S3588">
        <v>1.746</v>
      </c>
      <c r="T3588">
        <v>2.4079999999999999</v>
      </c>
      <c r="U3588">
        <v>2.657</v>
      </c>
      <c r="V3588">
        <v>2.06</v>
      </c>
      <c r="W3588">
        <v>2.492</v>
      </c>
      <c r="X3588">
        <v>2.8</v>
      </c>
      <c r="Y3588">
        <v>3.6459999999999999</v>
      </c>
      <c r="Z3588">
        <v>3.758</v>
      </c>
      <c r="AA3588">
        <v>3.5</v>
      </c>
      <c r="AB3588">
        <v>3.4</v>
      </c>
    </row>
    <row r="3589" spans="1:28" x14ac:dyDescent="0.25">
      <c r="A3589" t="s">
        <v>5141</v>
      </c>
      <c r="N3589">
        <v>0.67900000000000005</v>
      </c>
    </row>
    <row r="3590" spans="1:28" x14ac:dyDescent="0.25">
      <c r="A3590" t="s">
        <v>5142</v>
      </c>
      <c r="B3590">
        <v>0.214</v>
      </c>
      <c r="C3590">
        <v>0.82099999999999995</v>
      </c>
      <c r="D3590">
        <v>0.40400000000000003</v>
      </c>
      <c r="E3590">
        <v>1</v>
      </c>
      <c r="F3590">
        <v>1.516</v>
      </c>
      <c r="G3590">
        <v>0.28199999999999997</v>
      </c>
      <c r="H3590">
        <v>1.091</v>
      </c>
      <c r="I3590">
        <v>1.577</v>
      </c>
      <c r="J3590">
        <v>0.42499999999999999</v>
      </c>
      <c r="K3590">
        <v>0.38300000000000001</v>
      </c>
      <c r="L3590">
        <v>0.59599999999999997</v>
      </c>
      <c r="M3590">
        <v>0.432</v>
      </c>
      <c r="N3590">
        <v>0.56100000000000005</v>
      </c>
      <c r="O3590">
        <v>0.54100000000000004</v>
      </c>
      <c r="P3590">
        <v>0.46899999999999997</v>
      </c>
      <c r="Q3590">
        <v>0.28899999999999998</v>
      </c>
      <c r="R3590">
        <v>0.57499999999999996</v>
      </c>
      <c r="S3590">
        <v>0.51400000000000001</v>
      </c>
      <c r="T3590">
        <v>0.317</v>
      </c>
      <c r="U3590">
        <v>0.45</v>
      </c>
      <c r="V3590">
        <v>0.48599999999999999</v>
      </c>
      <c r="X3590">
        <v>0.625</v>
      </c>
      <c r="Y3590">
        <v>0.72</v>
      </c>
      <c r="AB3590">
        <v>0.2</v>
      </c>
    </row>
    <row r="3591" spans="1:28" x14ac:dyDescent="0.25">
      <c r="A3591" t="s">
        <v>5143</v>
      </c>
      <c r="B3591">
        <v>3</v>
      </c>
      <c r="C3591">
        <v>3.7320000000000002</v>
      </c>
      <c r="D3591">
        <v>3.3479999999999999</v>
      </c>
      <c r="E3591">
        <v>3.5169999999999999</v>
      </c>
      <c r="F3591">
        <v>3</v>
      </c>
      <c r="G3591">
        <v>3.633</v>
      </c>
      <c r="H3591">
        <v>4.0179999999999998</v>
      </c>
      <c r="I3591">
        <v>2.7610000000000001</v>
      </c>
      <c r="J3591">
        <v>2.4860000000000002</v>
      </c>
      <c r="K3591">
        <v>2.3439999999999999</v>
      </c>
      <c r="L3591">
        <v>2.6720000000000002</v>
      </c>
      <c r="M3591">
        <v>1.9370000000000001</v>
      </c>
      <c r="N3591">
        <v>1.9850000000000001</v>
      </c>
      <c r="O3591">
        <v>2.4700000000000002</v>
      </c>
      <c r="P3591">
        <v>3.3940000000000001</v>
      </c>
      <c r="Q3591">
        <v>2.169</v>
      </c>
      <c r="R3591">
        <v>1.603</v>
      </c>
      <c r="S3591">
        <v>2.3380000000000001</v>
      </c>
      <c r="T3591">
        <v>3.0659999999999998</v>
      </c>
      <c r="U3591">
        <v>2.15</v>
      </c>
      <c r="V3591">
        <v>1.403</v>
      </c>
      <c r="W3591">
        <v>1.7290000000000001</v>
      </c>
      <c r="X3591">
        <v>1.661</v>
      </c>
      <c r="Y3591">
        <v>1.2789999999999999</v>
      </c>
      <c r="Z3591">
        <v>2.56</v>
      </c>
      <c r="AA3591">
        <v>2.5</v>
      </c>
      <c r="AB3591">
        <v>2.5</v>
      </c>
    </row>
    <row r="3592" spans="1:28" x14ac:dyDescent="0.25">
      <c r="A3592" t="s">
        <v>5144</v>
      </c>
      <c r="B3592">
        <v>0.65300000000000002</v>
      </c>
      <c r="C3592">
        <v>0.879</v>
      </c>
      <c r="D3592">
        <v>0.89800000000000002</v>
      </c>
      <c r="E3592">
        <v>1.028</v>
      </c>
      <c r="F3592">
        <v>1.0980000000000001</v>
      </c>
      <c r="G3592">
        <v>1.25</v>
      </c>
      <c r="H3592">
        <v>1.3029999999999999</v>
      </c>
      <c r="I3592">
        <v>1.5329999999999999</v>
      </c>
      <c r="J3592">
        <v>1.5289999999999999</v>
      </c>
      <c r="K3592">
        <v>1.5069999999999999</v>
      </c>
      <c r="L3592">
        <v>1.556</v>
      </c>
      <c r="M3592">
        <v>1.254</v>
      </c>
      <c r="N3592">
        <v>1.5269999999999999</v>
      </c>
      <c r="O3592">
        <v>1.665</v>
      </c>
      <c r="P3592">
        <v>1.2370000000000001</v>
      </c>
      <c r="Q3592">
        <v>1.107</v>
      </c>
      <c r="R3592">
        <v>1.302</v>
      </c>
      <c r="S3592">
        <v>1.4970000000000001</v>
      </c>
      <c r="T3592">
        <v>1.5529999999999999</v>
      </c>
      <c r="U3592">
        <v>1.823</v>
      </c>
      <c r="V3592">
        <v>1.7050000000000001</v>
      </c>
      <c r="W3592">
        <v>1.554</v>
      </c>
      <c r="X3592">
        <v>1.335</v>
      </c>
      <c r="Y3592">
        <v>1.4390000000000001</v>
      </c>
      <c r="Z3592">
        <v>1.7170000000000001</v>
      </c>
      <c r="AA3592">
        <v>1.8</v>
      </c>
      <c r="AB3592">
        <v>1.5</v>
      </c>
    </row>
    <row r="3593" spans="1:28" x14ac:dyDescent="0.25">
      <c r="A3593" t="s">
        <v>1599</v>
      </c>
      <c r="G3593">
        <v>0.79300000000000004</v>
      </c>
      <c r="H3593">
        <v>1.1020000000000001</v>
      </c>
      <c r="I3593">
        <v>1.083</v>
      </c>
      <c r="J3593">
        <v>1.431</v>
      </c>
      <c r="K3593">
        <v>1.0549999999999999</v>
      </c>
      <c r="L3593">
        <v>1.59</v>
      </c>
      <c r="M3593">
        <v>1.0940000000000001</v>
      </c>
      <c r="N3593">
        <v>2.0680000000000001</v>
      </c>
      <c r="O3593">
        <v>2.7530000000000001</v>
      </c>
      <c r="P3593">
        <v>1.897</v>
      </c>
      <c r="Q3593">
        <v>1.4</v>
      </c>
      <c r="R3593">
        <v>1.766</v>
      </c>
      <c r="S3593">
        <v>1.734</v>
      </c>
      <c r="T3593">
        <v>2.169</v>
      </c>
      <c r="U3593">
        <v>3.5710000000000002</v>
      </c>
      <c r="V3593">
        <v>2.7050000000000001</v>
      </c>
      <c r="W3593">
        <v>3.39</v>
      </c>
      <c r="X3593">
        <v>2.294</v>
      </c>
      <c r="Y3593">
        <v>3.3959999999999999</v>
      </c>
      <c r="Z3593">
        <v>5.66</v>
      </c>
      <c r="AA3593">
        <v>5.3</v>
      </c>
      <c r="AB3593">
        <v>4.5999999999999996</v>
      </c>
    </row>
    <row r="3594" spans="1:28" x14ac:dyDescent="0.25">
      <c r="A3594" t="s">
        <v>5145</v>
      </c>
      <c r="O3594">
        <v>1.6719999999999999</v>
      </c>
      <c r="P3594">
        <v>1.448</v>
      </c>
      <c r="Q3594">
        <v>1.69</v>
      </c>
      <c r="R3594">
        <v>2.0539999999999998</v>
      </c>
      <c r="S3594">
        <v>2.3210000000000002</v>
      </c>
      <c r="T3594">
        <v>2.6469999999999998</v>
      </c>
      <c r="U3594">
        <v>2.8519999999999999</v>
      </c>
      <c r="V3594">
        <v>4.9180000000000001</v>
      </c>
      <c r="W3594">
        <v>5.5129999999999999</v>
      </c>
      <c r="X3594">
        <v>4.5419999999999998</v>
      </c>
      <c r="Y3594">
        <v>8.7409999999999997</v>
      </c>
      <c r="Z3594">
        <v>8.4640000000000004</v>
      </c>
      <c r="AA3594">
        <v>9.8000000000000007</v>
      </c>
      <c r="AB3594">
        <v>8.3000000000000007</v>
      </c>
    </row>
    <row r="3595" spans="1:28" x14ac:dyDescent="0.25">
      <c r="A3595" t="s">
        <v>5146</v>
      </c>
      <c r="O3595">
        <v>0.6</v>
      </c>
      <c r="P3595">
        <v>0.65</v>
      </c>
      <c r="Q3595">
        <v>0.90500000000000003</v>
      </c>
      <c r="R3595">
        <v>1</v>
      </c>
      <c r="S3595">
        <v>0.57899999999999996</v>
      </c>
      <c r="T3595">
        <v>0.42899999999999999</v>
      </c>
      <c r="U3595">
        <v>0.76</v>
      </c>
      <c r="V3595">
        <v>1.2</v>
      </c>
      <c r="W3595">
        <v>0.96</v>
      </c>
      <c r="X3595">
        <v>2.4169999999999998</v>
      </c>
      <c r="Y3595">
        <v>2.3460000000000001</v>
      </c>
      <c r="Z3595">
        <v>2.1429999999999998</v>
      </c>
      <c r="AA3595">
        <v>1.6</v>
      </c>
      <c r="AB3595">
        <v>1</v>
      </c>
    </row>
    <row r="3596" spans="1:28" x14ac:dyDescent="0.25">
      <c r="A3596" t="s">
        <v>5147</v>
      </c>
      <c r="R3596">
        <v>0</v>
      </c>
      <c r="U3596">
        <v>0</v>
      </c>
      <c r="V3596">
        <v>0</v>
      </c>
      <c r="W3596">
        <v>3.2000000000000001E-2</v>
      </c>
      <c r="X3596">
        <v>1.7999999999999999E-2</v>
      </c>
      <c r="Y3596">
        <v>0</v>
      </c>
      <c r="Z3596">
        <v>2.5999999999999999E-2</v>
      </c>
      <c r="AA3596">
        <v>0.1</v>
      </c>
      <c r="AB3596">
        <v>0.1</v>
      </c>
    </row>
    <row r="3597" spans="1:28" x14ac:dyDescent="0.25">
      <c r="A3597" t="s">
        <v>5148</v>
      </c>
      <c r="B3597">
        <v>0.56899999999999995</v>
      </c>
      <c r="C3597">
        <v>0.53500000000000003</v>
      </c>
      <c r="D3597">
        <v>0.81</v>
      </c>
      <c r="E3597">
        <v>0.69499999999999995</v>
      </c>
      <c r="F3597">
        <v>0.66</v>
      </c>
      <c r="G3597">
        <v>1.2090000000000001</v>
      </c>
      <c r="H3597">
        <v>0.77400000000000002</v>
      </c>
      <c r="I3597">
        <v>0.83299999999999996</v>
      </c>
      <c r="J3597">
        <v>0.85299999999999998</v>
      </c>
      <c r="K3597">
        <v>0.68700000000000006</v>
      </c>
      <c r="L3597">
        <v>0.69499999999999995</v>
      </c>
      <c r="M3597">
        <v>0.82099999999999995</v>
      </c>
      <c r="N3597">
        <v>0.95199999999999996</v>
      </c>
      <c r="O3597">
        <v>1.151</v>
      </c>
      <c r="P3597">
        <v>1.4410000000000001</v>
      </c>
      <c r="Q3597">
        <v>1.772</v>
      </c>
      <c r="R3597">
        <v>2.9079999999999999</v>
      </c>
      <c r="S3597">
        <v>0.93</v>
      </c>
      <c r="T3597">
        <v>1.391</v>
      </c>
      <c r="U3597">
        <v>1.661</v>
      </c>
      <c r="V3597">
        <v>1.927</v>
      </c>
      <c r="W3597">
        <v>1.865</v>
      </c>
      <c r="X3597">
        <v>1.804</v>
      </c>
      <c r="Y3597">
        <v>1.77</v>
      </c>
      <c r="Z3597">
        <v>2.0939999999999999</v>
      </c>
      <c r="AA3597">
        <v>1.6</v>
      </c>
      <c r="AB3597">
        <v>1.1000000000000001</v>
      </c>
    </row>
    <row r="3598" spans="1:28" x14ac:dyDescent="0.25">
      <c r="A3598" t="s">
        <v>5149</v>
      </c>
      <c r="H3598">
        <v>0</v>
      </c>
      <c r="I3598">
        <v>0.371</v>
      </c>
      <c r="J3598">
        <v>0.54100000000000004</v>
      </c>
      <c r="K3598">
        <v>0.55300000000000005</v>
      </c>
      <c r="L3598">
        <v>0.44700000000000001</v>
      </c>
      <c r="M3598">
        <v>0.35699999999999998</v>
      </c>
      <c r="N3598">
        <v>0.63200000000000001</v>
      </c>
      <c r="O3598">
        <v>0.495</v>
      </c>
      <c r="P3598">
        <v>0.65800000000000003</v>
      </c>
      <c r="Q3598">
        <v>0.53700000000000003</v>
      </c>
      <c r="R3598">
        <v>0.49399999999999999</v>
      </c>
      <c r="S3598">
        <v>0.83099999999999996</v>
      </c>
      <c r="T3598">
        <v>0.70499999999999996</v>
      </c>
      <c r="U3598">
        <v>0.879</v>
      </c>
      <c r="V3598">
        <v>1.071</v>
      </c>
      <c r="W3598">
        <v>1.393</v>
      </c>
      <c r="X3598">
        <v>1.706</v>
      </c>
      <c r="Y3598">
        <v>2.0870000000000002</v>
      </c>
      <c r="Z3598">
        <v>1.9710000000000001</v>
      </c>
      <c r="AA3598">
        <v>1.8</v>
      </c>
      <c r="AB3598">
        <v>1.5</v>
      </c>
    </row>
    <row r="3599" spans="1:28" x14ac:dyDescent="0.25">
      <c r="A3599" t="s">
        <v>5150</v>
      </c>
      <c r="E3599">
        <v>0.13</v>
      </c>
      <c r="F3599">
        <v>0.125</v>
      </c>
      <c r="G3599">
        <v>0.105</v>
      </c>
      <c r="H3599">
        <v>0.128</v>
      </c>
      <c r="I3599">
        <v>0.122</v>
      </c>
      <c r="J3599">
        <v>0.14299999999999999</v>
      </c>
      <c r="K3599">
        <v>0.13900000000000001</v>
      </c>
      <c r="L3599">
        <v>5.8999999999999997E-2</v>
      </c>
    </row>
    <row r="3600" spans="1:28" x14ac:dyDescent="0.25">
      <c r="A3600" t="s">
        <v>5151</v>
      </c>
      <c r="E3600">
        <v>0.21299999999999999</v>
      </c>
      <c r="F3600">
        <v>5.7000000000000002E-2</v>
      </c>
      <c r="G3600">
        <v>0.30599999999999999</v>
      </c>
      <c r="H3600">
        <v>0.14299999999999999</v>
      </c>
      <c r="I3600">
        <v>0.28299999999999997</v>
      </c>
      <c r="J3600">
        <v>0.52100000000000002</v>
      </c>
      <c r="K3600">
        <v>0.28899999999999998</v>
      </c>
      <c r="L3600">
        <v>0.38700000000000001</v>
      </c>
      <c r="M3600">
        <v>0.66</v>
      </c>
      <c r="N3600">
        <v>0.755</v>
      </c>
      <c r="O3600">
        <v>0.52900000000000003</v>
      </c>
      <c r="P3600">
        <v>0.69199999999999995</v>
      </c>
      <c r="Q3600">
        <v>0.5</v>
      </c>
      <c r="R3600">
        <v>1.714</v>
      </c>
      <c r="S3600">
        <v>1.526</v>
      </c>
      <c r="T3600">
        <v>1.45</v>
      </c>
      <c r="U3600">
        <v>1.085</v>
      </c>
      <c r="V3600">
        <v>1.66</v>
      </c>
      <c r="W3600">
        <v>2.528</v>
      </c>
      <c r="X3600">
        <v>1.9119999999999999</v>
      </c>
      <c r="Y3600">
        <v>2.4</v>
      </c>
      <c r="Z3600">
        <v>3.69</v>
      </c>
      <c r="AA3600">
        <v>3.2</v>
      </c>
      <c r="AB3600">
        <v>2.7</v>
      </c>
    </row>
    <row r="3601" spans="1:28" x14ac:dyDescent="0.25">
      <c r="A3601" t="s">
        <v>5152</v>
      </c>
      <c r="B3601">
        <v>0.90100000000000002</v>
      </c>
      <c r="C3601">
        <v>1.1259999999999999</v>
      </c>
      <c r="D3601">
        <v>0.874</v>
      </c>
      <c r="E3601">
        <v>0.88100000000000001</v>
      </c>
      <c r="F3601">
        <v>1.0209999999999999</v>
      </c>
      <c r="G3601">
        <v>1.4419999999999999</v>
      </c>
      <c r="H3601">
        <v>1.319</v>
      </c>
      <c r="I3601">
        <v>1.714</v>
      </c>
      <c r="J3601">
        <v>1.9219999999999999</v>
      </c>
      <c r="K3601">
        <v>1.885</v>
      </c>
      <c r="L3601">
        <v>1.895</v>
      </c>
      <c r="M3601">
        <v>2.2930000000000001</v>
      </c>
      <c r="N3601">
        <v>2.3159999999999998</v>
      </c>
      <c r="O3601">
        <v>3.2650000000000001</v>
      </c>
      <c r="P3601">
        <v>3.734</v>
      </c>
      <c r="Q3601">
        <v>3.6150000000000002</v>
      </c>
      <c r="R3601">
        <v>3.6859999999999999</v>
      </c>
      <c r="S3601">
        <v>4.4219999999999997</v>
      </c>
      <c r="T3601">
        <v>5.1539999999999999</v>
      </c>
      <c r="U3601">
        <v>5.2450000000000001</v>
      </c>
      <c r="V3601">
        <v>4.8620000000000001</v>
      </c>
      <c r="W3601">
        <v>6.3550000000000004</v>
      </c>
      <c r="X3601">
        <v>6.4790000000000001</v>
      </c>
      <c r="Y3601">
        <v>7.2050000000000001</v>
      </c>
      <c r="Z3601">
        <v>7.72</v>
      </c>
      <c r="AA3601">
        <v>8.3000000000000007</v>
      </c>
      <c r="AB3601">
        <v>7.4</v>
      </c>
    </row>
    <row r="3602" spans="1:28" x14ac:dyDescent="0.25">
      <c r="A3602" t="s">
        <v>5153</v>
      </c>
      <c r="B3602">
        <v>1.3779999999999999</v>
      </c>
      <c r="C3602">
        <v>1.5940000000000001</v>
      </c>
      <c r="D3602">
        <v>1.31</v>
      </c>
      <c r="E3602">
        <v>1.3819999999999999</v>
      </c>
      <c r="F3602">
        <v>1.204</v>
      </c>
      <c r="G3602">
        <v>0.94199999999999995</v>
      </c>
      <c r="H3602">
        <v>2</v>
      </c>
      <c r="I3602">
        <v>2.472</v>
      </c>
      <c r="J3602">
        <v>3.5840000000000001</v>
      </c>
      <c r="K3602">
        <v>3.7240000000000002</v>
      </c>
      <c r="L3602">
        <v>3.1230000000000002</v>
      </c>
      <c r="M3602">
        <v>2.7490000000000001</v>
      </c>
      <c r="N3602">
        <v>4.0579999999999998</v>
      </c>
      <c r="O3602">
        <v>7.2510000000000003</v>
      </c>
      <c r="P3602">
        <v>6.08</v>
      </c>
      <c r="Q3602">
        <v>6.1609999999999996</v>
      </c>
      <c r="R3602">
        <v>6.0419999999999998</v>
      </c>
      <c r="S3602">
        <v>5.1280000000000001</v>
      </c>
      <c r="T3602">
        <v>4.3140000000000001</v>
      </c>
      <c r="U3602">
        <v>4.2789999999999999</v>
      </c>
      <c r="V3602">
        <v>4.907</v>
      </c>
      <c r="W3602">
        <v>4.2750000000000004</v>
      </c>
      <c r="X3602">
        <v>4.0090000000000003</v>
      </c>
      <c r="Y3602">
        <v>4.0270000000000001</v>
      </c>
      <c r="Z3602">
        <v>4.6440000000000001</v>
      </c>
      <c r="AA3602">
        <v>3.6</v>
      </c>
      <c r="AB3602">
        <v>3.2</v>
      </c>
    </row>
    <row r="3603" spans="1:28" x14ac:dyDescent="0.25">
      <c r="A3603" t="s">
        <v>5154</v>
      </c>
      <c r="G3603">
        <v>0.32</v>
      </c>
      <c r="H3603">
        <v>0.29899999999999999</v>
      </c>
      <c r="I3603">
        <v>0.33600000000000002</v>
      </c>
      <c r="J3603">
        <v>0.46700000000000003</v>
      </c>
      <c r="K3603">
        <v>0.28299999999999997</v>
      </c>
      <c r="L3603">
        <v>0.36799999999999999</v>
      </c>
      <c r="M3603">
        <v>0.41</v>
      </c>
      <c r="N3603">
        <v>0.36599999999999999</v>
      </c>
      <c r="O3603">
        <v>0.32500000000000001</v>
      </c>
      <c r="P3603">
        <v>0.38700000000000001</v>
      </c>
      <c r="Q3603">
        <v>0.24399999999999999</v>
      </c>
      <c r="R3603">
        <v>0.34799999999999998</v>
      </c>
      <c r="S3603">
        <v>0.51</v>
      </c>
      <c r="T3603">
        <v>0.61</v>
      </c>
      <c r="U3603">
        <v>0.43</v>
      </c>
      <c r="V3603">
        <v>0.44400000000000001</v>
      </c>
      <c r="W3603">
        <v>0.69899999999999995</v>
      </c>
      <c r="X3603">
        <v>0.48</v>
      </c>
      <c r="Y3603">
        <v>0.41899999999999998</v>
      </c>
      <c r="Z3603">
        <v>0.54900000000000004</v>
      </c>
      <c r="AA3603">
        <v>0.6</v>
      </c>
      <c r="AB3603">
        <v>0.6</v>
      </c>
    </row>
    <row r="3604" spans="1:28" x14ac:dyDescent="0.25">
      <c r="A3604" t="s">
        <v>5155</v>
      </c>
      <c r="U3604">
        <v>1.766</v>
      </c>
      <c r="V3604">
        <v>1.788</v>
      </c>
      <c r="W3604">
        <v>1.6759999999999999</v>
      </c>
      <c r="X3604">
        <v>1.413</v>
      </c>
      <c r="Y3604">
        <v>2.532</v>
      </c>
      <c r="Z3604">
        <v>2.8029999999999999</v>
      </c>
      <c r="AA3604">
        <v>2.2999999999999998</v>
      </c>
      <c r="AB3604">
        <v>1.7</v>
      </c>
    </row>
    <row r="3605" spans="1:28" x14ac:dyDescent="0.25">
      <c r="A3605" t="s">
        <v>5156</v>
      </c>
      <c r="B3605">
        <v>1.387</v>
      </c>
      <c r="C3605">
        <v>1.1830000000000001</v>
      </c>
      <c r="D3605">
        <v>1.077</v>
      </c>
      <c r="E3605">
        <v>0.747</v>
      </c>
      <c r="F3605">
        <v>0.59199999999999997</v>
      </c>
      <c r="G3605">
        <v>2.2970000000000002</v>
      </c>
      <c r="H3605">
        <v>1.3939999999999999</v>
      </c>
      <c r="I3605">
        <v>2.258</v>
      </c>
      <c r="J3605">
        <v>3.488</v>
      </c>
      <c r="K3605">
        <v>2.6749999999999998</v>
      </c>
      <c r="L3605">
        <v>3.9769999999999999</v>
      </c>
      <c r="M3605">
        <v>2.6</v>
      </c>
      <c r="N3605">
        <v>1.9830000000000001</v>
      </c>
      <c r="O3605">
        <v>1.8779999999999999</v>
      </c>
      <c r="P3605">
        <v>1.821</v>
      </c>
      <c r="Q3605">
        <v>1.325</v>
      </c>
      <c r="R3605">
        <v>1.696</v>
      </c>
      <c r="S3605">
        <v>1.252</v>
      </c>
      <c r="T3605">
        <v>1.167</v>
      </c>
      <c r="U3605">
        <v>1.181</v>
      </c>
      <c r="V3605">
        <v>1.3480000000000001</v>
      </c>
      <c r="W3605">
        <v>1.518</v>
      </c>
      <c r="X3605">
        <v>2.2629999999999999</v>
      </c>
      <c r="Y3605">
        <v>2.2080000000000002</v>
      </c>
      <c r="Z3605">
        <v>3.88</v>
      </c>
      <c r="AA3605">
        <v>3.4</v>
      </c>
      <c r="AB3605">
        <v>1.9</v>
      </c>
    </row>
    <row r="3606" spans="1:28" x14ac:dyDescent="0.25">
      <c r="A3606" t="s">
        <v>1874</v>
      </c>
      <c r="Y3606">
        <v>4.0540000000000003</v>
      </c>
      <c r="Z3606">
        <v>4.3390000000000004</v>
      </c>
      <c r="AA3606">
        <v>3.5</v>
      </c>
      <c r="AB3606">
        <v>3.1</v>
      </c>
    </row>
    <row r="3607" spans="1:28" x14ac:dyDescent="0.25">
      <c r="A3607" t="s">
        <v>449</v>
      </c>
      <c r="W3607">
        <v>1.1439999999999999</v>
      </c>
      <c r="X3607">
        <v>1.173</v>
      </c>
      <c r="Y3607">
        <v>2.02</v>
      </c>
      <c r="Z3607">
        <v>1.67</v>
      </c>
      <c r="AA3607">
        <v>1.6</v>
      </c>
      <c r="AB3607">
        <v>2</v>
      </c>
    </row>
    <row r="3608" spans="1:28" x14ac:dyDescent="0.25">
      <c r="A3608" t="s">
        <v>450</v>
      </c>
      <c r="B3608">
        <v>0.55300000000000005</v>
      </c>
      <c r="C3608">
        <v>0.74099999999999999</v>
      </c>
      <c r="D3608">
        <v>0.68799999999999994</v>
      </c>
      <c r="E3608">
        <v>0.65700000000000003</v>
      </c>
      <c r="F3608">
        <v>0.51600000000000001</v>
      </c>
      <c r="G3608">
        <v>0.69699999999999995</v>
      </c>
      <c r="H3608">
        <v>0.375</v>
      </c>
      <c r="I3608">
        <v>0.50700000000000001</v>
      </c>
      <c r="J3608">
        <v>0.52200000000000002</v>
      </c>
      <c r="K3608">
        <v>0.60299999999999998</v>
      </c>
      <c r="L3608">
        <v>0.52800000000000002</v>
      </c>
      <c r="M3608">
        <v>0.55600000000000005</v>
      </c>
      <c r="N3608">
        <v>0.41199999999999998</v>
      </c>
      <c r="O3608">
        <v>0.64100000000000001</v>
      </c>
      <c r="P3608">
        <v>0.65600000000000003</v>
      </c>
      <c r="Q3608">
        <v>1.111</v>
      </c>
      <c r="R3608">
        <v>0.72299999999999998</v>
      </c>
      <c r="S3608">
        <v>0.68200000000000005</v>
      </c>
      <c r="T3608">
        <v>0.73799999999999999</v>
      </c>
      <c r="U3608">
        <v>0.877</v>
      </c>
      <c r="V3608">
        <v>1.0940000000000001</v>
      </c>
    </row>
    <row r="3609" spans="1:28" x14ac:dyDescent="0.25">
      <c r="A3609" t="s">
        <v>5157</v>
      </c>
      <c r="B3609">
        <v>0.5</v>
      </c>
    </row>
    <row r="3610" spans="1:28" x14ac:dyDescent="0.25">
      <c r="A3610" t="s">
        <v>5158</v>
      </c>
      <c r="Q3610">
        <v>0.85499999999999998</v>
      </c>
      <c r="R3610">
        <v>0.71399999999999997</v>
      </c>
      <c r="S3610">
        <v>1.016</v>
      </c>
      <c r="T3610">
        <v>1.143</v>
      </c>
      <c r="U3610">
        <v>1.423</v>
      </c>
      <c r="V3610">
        <v>1.5529999999999999</v>
      </c>
      <c r="W3610">
        <v>2.0150000000000001</v>
      </c>
      <c r="X3610">
        <v>2.113</v>
      </c>
      <c r="Y3610">
        <v>3.0510000000000002</v>
      </c>
      <c r="Z3610">
        <v>3.6440000000000001</v>
      </c>
      <c r="AA3610">
        <v>3.5</v>
      </c>
      <c r="AB3610">
        <v>3.7</v>
      </c>
    </row>
    <row r="3611" spans="1:28" x14ac:dyDescent="0.25">
      <c r="A3611" t="s">
        <v>5159</v>
      </c>
      <c r="B3611">
        <v>0.60599999999999998</v>
      </c>
      <c r="C3611">
        <v>0.66100000000000003</v>
      </c>
      <c r="D3611">
        <v>0.53300000000000003</v>
      </c>
      <c r="E3611">
        <v>0.20599999999999999</v>
      </c>
      <c r="F3611">
        <v>0.80800000000000005</v>
      </c>
      <c r="G3611">
        <v>0.25600000000000001</v>
      </c>
      <c r="H3611">
        <v>0.59499999999999997</v>
      </c>
      <c r="I3611">
        <v>0.373</v>
      </c>
      <c r="J3611">
        <v>0.41099999999999998</v>
      </c>
      <c r="K3611">
        <v>0.61499999999999999</v>
      </c>
      <c r="L3611">
        <v>0.57399999999999995</v>
      </c>
      <c r="M3611">
        <v>0.72399999999999998</v>
      </c>
      <c r="N3611">
        <v>0.51600000000000001</v>
      </c>
      <c r="O3611">
        <v>1.0589999999999999</v>
      </c>
      <c r="P3611">
        <v>0.753</v>
      </c>
      <c r="Q3611">
        <v>1.1619999999999999</v>
      </c>
      <c r="R3611">
        <v>1.514</v>
      </c>
      <c r="S3611">
        <v>1.46</v>
      </c>
      <c r="T3611">
        <v>0.88100000000000001</v>
      </c>
      <c r="U3611">
        <v>1.216</v>
      </c>
      <c r="V3611">
        <v>0.88600000000000001</v>
      </c>
      <c r="W3611">
        <v>1.1299999999999999</v>
      </c>
      <c r="X3611">
        <v>1.2889999999999999</v>
      </c>
      <c r="Y3611">
        <v>2.371</v>
      </c>
      <c r="Z3611">
        <v>2.032</v>
      </c>
      <c r="AA3611">
        <v>2.6</v>
      </c>
      <c r="AB3611">
        <v>2.5</v>
      </c>
    </row>
    <row r="3612" spans="1:28" x14ac:dyDescent="0.25">
      <c r="A3612" t="s">
        <v>5160</v>
      </c>
      <c r="B3612">
        <v>0.44400000000000001</v>
      </c>
      <c r="C3612">
        <v>0.55600000000000005</v>
      </c>
      <c r="D3612">
        <v>0.92500000000000004</v>
      </c>
      <c r="E3612">
        <v>0.59299999999999997</v>
      </c>
      <c r="F3612">
        <v>0.79500000000000004</v>
      </c>
      <c r="G3612">
        <v>0.53200000000000003</v>
      </c>
      <c r="H3612">
        <v>0.81599999999999995</v>
      </c>
      <c r="I3612">
        <v>0.58799999999999997</v>
      </c>
      <c r="J3612">
        <v>0.98099999999999998</v>
      </c>
      <c r="K3612">
        <v>0.93300000000000005</v>
      </c>
      <c r="L3612">
        <v>1.0449999999999999</v>
      </c>
      <c r="M3612">
        <v>0.93799999999999994</v>
      </c>
      <c r="N3612">
        <v>1.2210000000000001</v>
      </c>
      <c r="O3612">
        <v>1.706</v>
      </c>
      <c r="P3612">
        <v>1.5369999999999999</v>
      </c>
      <c r="Q3612">
        <v>1.63</v>
      </c>
      <c r="R3612">
        <v>2.39</v>
      </c>
      <c r="S3612">
        <v>1.9039999999999999</v>
      </c>
      <c r="T3612">
        <v>2.1960000000000002</v>
      </c>
      <c r="U3612">
        <v>2.0150000000000001</v>
      </c>
      <c r="V3612">
        <v>1.9279999999999999</v>
      </c>
      <c r="W3612">
        <v>2.12</v>
      </c>
      <c r="X3612">
        <v>1.8540000000000001</v>
      </c>
      <c r="Y3612">
        <v>2.1760000000000002</v>
      </c>
      <c r="Z3612">
        <v>2.4319999999999999</v>
      </c>
      <c r="AA3612">
        <v>2.1</v>
      </c>
      <c r="AB3612">
        <v>1.9</v>
      </c>
    </row>
    <row r="3613" spans="1:28" x14ac:dyDescent="0.25">
      <c r="A3613" t="s">
        <v>5161</v>
      </c>
      <c r="B3613">
        <v>0.59399999999999997</v>
      </c>
      <c r="C3613">
        <v>0.625</v>
      </c>
      <c r="D3613">
        <v>0.61799999999999999</v>
      </c>
      <c r="E3613">
        <v>0.89700000000000002</v>
      </c>
      <c r="F3613">
        <v>0.89300000000000002</v>
      </c>
      <c r="G3613">
        <v>0.90900000000000003</v>
      </c>
      <c r="H3613">
        <v>0.78600000000000003</v>
      </c>
      <c r="I3613">
        <v>0.6</v>
      </c>
      <c r="J3613">
        <v>0.88900000000000001</v>
      </c>
      <c r="K3613">
        <v>0.8</v>
      </c>
      <c r="L3613">
        <v>1.796</v>
      </c>
      <c r="M3613">
        <v>1.42</v>
      </c>
      <c r="N3613">
        <v>1.542</v>
      </c>
      <c r="O3613">
        <v>1.75</v>
      </c>
      <c r="P3613">
        <v>1.75</v>
      </c>
      <c r="Q3613">
        <v>1.508</v>
      </c>
      <c r="R3613">
        <v>1.1919999999999999</v>
      </c>
      <c r="S3613">
        <v>1.333</v>
      </c>
      <c r="T3613">
        <v>1.24</v>
      </c>
      <c r="U3613">
        <v>1.861</v>
      </c>
      <c r="V3613">
        <v>1.9410000000000001</v>
      </c>
      <c r="W3613">
        <v>1.9650000000000001</v>
      </c>
      <c r="X3613">
        <v>2.1880000000000002</v>
      </c>
      <c r="Y3613">
        <v>2.827</v>
      </c>
      <c r="Z3613">
        <v>2.3069999999999999</v>
      </c>
      <c r="AA3613">
        <v>2.1</v>
      </c>
      <c r="AB3613">
        <v>1.8</v>
      </c>
    </row>
    <row r="3614" spans="1:28" x14ac:dyDescent="0.25">
      <c r="A3614" t="s">
        <v>1600</v>
      </c>
      <c r="C3614">
        <v>0.52200000000000002</v>
      </c>
      <c r="D3614">
        <v>0.73499999999999999</v>
      </c>
      <c r="E3614">
        <v>0.71899999999999997</v>
      </c>
      <c r="F3614">
        <v>0.77300000000000002</v>
      </c>
      <c r="G3614">
        <v>1.292</v>
      </c>
      <c r="H3614">
        <v>0.92300000000000004</v>
      </c>
      <c r="I3614">
        <v>1.923</v>
      </c>
      <c r="J3614">
        <v>2.5880000000000001</v>
      </c>
      <c r="K3614">
        <v>1.4810000000000001</v>
      </c>
      <c r="M3614">
        <v>1.034</v>
      </c>
      <c r="N3614">
        <v>1.387</v>
      </c>
      <c r="O3614">
        <v>3.5619999999999998</v>
      </c>
      <c r="P3614">
        <v>2.1880000000000002</v>
      </c>
      <c r="Q3614">
        <v>1.75</v>
      </c>
      <c r="R3614">
        <v>0.68400000000000005</v>
      </c>
      <c r="S3614">
        <v>1.5289999999999999</v>
      </c>
      <c r="T3614">
        <v>4.9409999999999998</v>
      </c>
      <c r="U3614">
        <v>2.6840000000000002</v>
      </c>
      <c r="V3614">
        <v>1.909</v>
      </c>
      <c r="W3614">
        <v>1.476</v>
      </c>
      <c r="X3614">
        <v>2</v>
      </c>
      <c r="Y3614">
        <v>4.4740000000000002</v>
      </c>
      <c r="Z3614">
        <v>4.0449999999999999</v>
      </c>
      <c r="AA3614">
        <v>4.5</v>
      </c>
      <c r="AB3614">
        <v>3.6</v>
      </c>
    </row>
    <row r="3615" spans="1:28" x14ac:dyDescent="0.25">
      <c r="A3615" t="s">
        <v>5162</v>
      </c>
      <c r="B3615">
        <v>0.36399999999999999</v>
      </c>
      <c r="C3615">
        <v>0</v>
      </c>
      <c r="D3615">
        <v>0</v>
      </c>
    </row>
    <row r="3616" spans="1:28" x14ac:dyDescent="0.25">
      <c r="A3616" t="s">
        <v>5163</v>
      </c>
      <c r="B3616">
        <v>6.3E-2</v>
      </c>
      <c r="C3616">
        <v>6.6000000000000003E-2</v>
      </c>
      <c r="D3616">
        <v>0.19700000000000001</v>
      </c>
      <c r="E3616">
        <v>0.28299999999999997</v>
      </c>
      <c r="F3616">
        <v>0.183</v>
      </c>
      <c r="G3616">
        <v>0.08</v>
      </c>
      <c r="H3616">
        <v>0.27500000000000002</v>
      </c>
      <c r="I3616">
        <v>0.26100000000000001</v>
      </c>
      <c r="J3616">
        <v>0.16900000000000001</v>
      </c>
      <c r="K3616">
        <v>0.34799999999999998</v>
      </c>
      <c r="L3616">
        <v>0.254</v>
      </c>
      <c r="M3616">
        <v>0.26500000000000001</v>
      </c>
      <c r="N3616">
        <v>0.439</v>
      </c>
      <c r="O3616">
        <v>0.35199999999999998</v>
      </c>
      <c r="P3616">
        <v>0.34599999999999997</v>
      </c>
      <c r="Q3616">
        <v>0.32</v>
      </c>
      <c r="R3616">
        <v>0.42499999999999999</v>
      </c>
      <c r="S3616">
        <v>0.54300000000000004</v>
      </c>
      <c r="T3616">
        <v>0.49099999999999999</v>
      </c>
      <c r="U3616">
        <v>0.66700000000000004</v>
      </c>
      <c r="V3616">
        <v>0.66200000000000003</v>
      </c>
      <c r="W3616">
        <v>0.95199999999999996</v>
      </c>
      <c r="X3616">
        <v>0.92100000000000004</v>
      </c>
      <c r="Y3616">
        <v>1.4370000000000001</v>
      </c>
      <c r="Z3616">
        <v>1.6120000000000001</v>
      </c>
      <c r="AA3616">
        <v>1.1000000000000001</v>
      </c>
      <c r="AB3616">
        <v>1</v>
      </c>
    </row>
    <row r="3617" spans="1:28" x14ac:dyDescent="0.25">
      <c r="A3617" t="s">
        <v>5164</v>
      </c>
      <c r="O3617">
        <v>0.70299999999999996</v>
      </c>
      <c r="P3617">
        <v>0.433</v>
      </c>
      <c r="Q3617">
        <v>0.441</v>
      </c>
      <c r="R3617">
        <v>0.73</v>
      </c>
      <c r="S3617">
        <v>0.5</v>
      </c>
      <c r="T3617">
        <v>0.48599999999999999</v>
      </c>
      <c r="U3617">
        <v>0.69699999999999995</v>
      </c>
      <c r="V3617">
        <v>0.88600000000000001</v>
      </c>
      <c r="W3617">
        <v>1.7370000000000001</v>
      </c>
      <c r="X3617">
        <v>1.75</v>
      </c>
      <c r="Y3617">
        <v>2.7959999999999998</v>
      </c>
      <c r="Z3617">
        <v>1.8680000000000001</v>
      </c>
      <c r="AA3617">
        <v>1.8</v>
      </c>
      <c r="AB3617">
        <v>1.7</v>
      </c>
    </row>
    <row r="3618" spans="1:28" x14ac:dyDescent="0.25">
      <c r="A3618" t="s">
        <v>5165</v>
      </c>
      <c r="P3618">
        <v>1.2769999999999999</v>
      </c>
      <c r="Q3618">
        <v>1.923</v>
      </c>
      <c r="R3618">
        <v>1.4750000000000001</v>
      </c>
      <c r="S3618">
        <v>0.88100000000000001</v>
      </c>
      <c r="T3618">
        <v>1.446</v>
      </c>
      <c r="U3618">
        <v>1.571</v>
      </c>
      <c r="V3618">
        <v>1.1850000000000001</v>
      </c>
      <c r="W3618">
        <v>1.206</v>
      </c>
      <c r="X3618">
        <v>1.2210000000000001</v>
      </c>
      <c r="Y3618">
        <v>1.929</v>
      </c>
      <c r="Z3618">
        <v>1.444</v>
      </c>
      <c r="AA3618">
        <v>1.2</v>
      </c>
      <c r="AB3618">
        <v>1.1000000000000001</v>
      </c>
    </row>
    <row r="3619" spans="1:28" x14ac:dyDescent="0.25">
      <c r="A3619" t="s">
        <v>5166</v>
      </c>
      <c r="B3619">
        <v>0.73799999999999999</v>
      </c>
      <c r="C3619">
        <v>0.82099999999999995</v>
      </c>
      <c r="D3619">
        <v>0.74</v>
      </c>
      <c r="E3619">
        <v>0.97899999999999998</v>
      </c>
      <c r="F3619">
        <v>1.3680000000000001</v>
      </c>
      <c r="G3619">
        <v>1.5649999999999999</v>
      </c>
      <c r="H3619">
        <v>1.754</v>
      </c>
      <c r="I3619">
        <v>1.6559999999999999</v>
      </c>
      <c r="J3619">
        <v>0.96699999999999997</v>
      </c>
      <c r="K3619">
        <v>1.25</v>
      </c>
      <c r="L3619">
        <v>1.6719999999999999</v>
      </c>
      <c r="M3619">
        <v>1.496</v>
      </c>
      <c r="N3619">
        <v>1.69</v>
      </c>
      <c r="O3619">
        <v>1.59</v>
      </c>
      <c r="P3619">
        <v>1.708</v>
      </c>
      <c r="Q3619">
        <v>1.86</v>
      </c>
      <c r="R3619">
        <v>1.6619999999999999</v>
      </c>
      <c r="S3619">
        <v>1.528</v>
      </c>
      <c r="T3619">
        <v>1.383</v>
      </c>
      <c r="U3619">
        <v>2.0990000000000002</v>
      </c>
      <c r="V3619">
        <v>2.1680000000000001</v>
      </c>
      <c r="W3619">
        <v>2.1640000000000001</v>
      </c>
      <c r="X3619">
        <v>1.5229999999999999</v>
      </c>
      <c r="Y3619">
        <v>2.8010000000000002</v>
      </c>
      <c r="Z3619">
        <v>2.5619999999999998</v>
      </c>
      <c r="AA3619">
        <v>2.1</v>
      </c>
      <c r="AB3619">
        <v>2.1</v>
      </c>
    </row>
    <row r="3620" spans="1:28" x14ac:dyDescent="0.25">
      <c r="A3620" t="s">
        <v>5167</v>
      </c>
      <c r="B3620">
        <v>0.495</v>
      </c>
      <c r="C3620">
        <v>0.38900000000000001</v>
      </c>
      <c r="D3620">
        <v>0.33300000000000002</v>
      </c>
      <c r="E3620">
        <v>0.55200000000000005</v>
      </c>
      <c r="F3620">
        <v>0.495</v>
      </c>
      <c r="G3620">
        <v>0.59799999999999998</v>
      </c>
      <c r="H3620">
        <v>0.20300000000000001</v>
      </c>
      <c r="I3620">
        <v>0.71399999999999997</v>
      </c>
      <c r="J3620">
        <v>0.14000000000000001</v>
      </c>
      <c r="K3620">
        <v>0.43</v>
      </c>
      <c r="L3620">
        <v>0.17799999999999999</v>
      </c>
      <c r="M3620">
        <v>0.50700000000000001</v>
      </c>
      <c r="N3620">
        <v>0.47699999999999998</v>
      </c>
      <c r="O3620">
        <v>0.16</v>
      </c>
      <c r="P3620">
        <v>0.27300000000000002</v>
      </c>
    </row>
    <row r="3621" spans="1:28" x14ac:dyDescent="0.25">
      <c r="A3621" t="s">
        <v>5168</v>
      </c>
      <c r="B3621">
        <v>1.6859999999999999</v>
      </c>
      <c r="C3621">
        <v>1.768</v>
      </c>
      <c r="D3621">
        <v>1.873</v>
      </c>
      <c r="E3621">
        <v>2.3929999999999998</v>
      </c>
      <c r="F3621">
        <v>1.671</v>
      </c>
      <c r="G3621">
        <v>2.38</v>
      </c>
      <c r="H3621">
        <v>2.4239999999999999</v>
      </c>
      <c r="I3621">
        <v>1.65</v>
      </c>
      <c r="J3621">
        <v>2.0129999999999999</v>
      </c>
      <c r="K3621">
        <v>2.06</v>
      </c>
      <c r="L3621">
        <v>2.3439999999999999</v>
      </c>
      <c r="M3621">
        <v>2.069</v>
      </c>
      <c r="N3621">
        <v>2.6030000000000002</v>
      </c>
      <c r="O3621">
        <v>2.6579999999999999</v>
      </c>
      <c r="P3621">
        <v>2.4670000000000001</v>
      </c>
      <c r="Q3621">
        <v>3.2679999999999998</v>
      </c>
      <c r="R3621">
        <v>3.06</v>
      </c>
      <c r="S3621">
        <v>3.0979999999999999</v>
      </c>
      <c r="T3621">
        <v>4.7779999999999996</v>
      </c>
      <c r="U3621">
        <v>5.0190000000000001</v>
      </c>
      <c r="V3621">
        <v>3.7959999999999998</v>
      </c>
      <c r="W3621">
        <v>3.8420000000000001</v>
      </c>
      <c r="X3621">
        <v>3.879</v>
      </c>
      <c r="Y3621">
        <v>6.6920000000000002</v>
      </c>
      <c r="Z3621">
        <v>6.6669999999999998</v>
      </c>
      <c r="AA3621">
        <v>5.8</v>
      </c>
      <c r="AB3621">
        <v>4.5999999999999996</v>
      </c>
    </row>
    <row r="3622" spans="1:28" x14ac:dyDescent="0.25">
      <c r="A3622" t="s">
        <v>5169</v>
      </c>
      <c r="O3622">
        <v>0.37</v>
      </c>
      <c r="P3622">
        <v>0.56499999999999995</v>
      </c>
      <c r="Q3622">
        <v>0.755</v>
      </c>
      <c r="R3622">
        <v>0.66700000000000004</v>
      </c>
      <c r="S3622">
        <v>0.58299999999999996</v>
      </c>
      <c r="T3622">
        <v>0.754</v>
      </c>
      <c r="U3622">
        <v>1.0880000000000001</v>
      </c>
      <c r="V3622">
        <v>1.2769999999999999</v>
      </c>
      <c r="W3622">
        <v>1.4850000000000001</v>
      </c>
      <c r="X3622">
        <v>1.8089999999999999</v>
      </c>
      <c r="Y3622">
        <v>2.6720000000000002</v>
      </c>
      <c r="Z3622">
        <v>1.6040000000000001</v>
      </c>
      <c r="AA3622">
        <v>1.5</v>
      </c>
      <c r="AB3622">
        <v>1.6</v>
      </c>
    </row>
    <row r="3623" spans="1:28" x14ac:dyDescent="0.25">
      <c r="A3623" t="s">
        <v>5170</v>
      </c>
      <c r="Q3623">
        <v>0.97799999999999998</v>
      </c>
      <c r="R3623">
        <v>1.1439999999999999</v>
      </c>
      <c r="S3623">
        <v>0.90200000000000002</v>
      </c>
      <c r="T3623">
        <v>0.76900000000000002</v>
      </c>
      <c r="U3623">
        <v>1.419</v>
      </c>
      <c r="V3623">
        <v>2.2160000000000002</v>
      </c>
      <c r="W3623">
        <v>2.6840000000000002</v>
      </c>
      <c r="X3623">
        <v>2.04</v>
      </c>
      <c r="Y3623">
        <v>4.3330000000000002</v>
      </c>
      <c r="Z3623">
        <v>5.085</v>
      </c>
      <c r="AA3623">
        <v>4.5999999999999996</v>
      </c>
      <c r="AB3623">
        <v>3.5</v>
      </c>
    </row>
    <row r="3624" spans="1:28" x14ac:dyDescent="0.25">
      <c r="A3624" t="s">
        <v>1601</v>
      </c>
      <c r="B3624">
        <v>7.9000000000000001E-2</v>
      </c>
      <c r="C3624">
        <v>0.16700000000000001</v>
      </c>
      <c r="D3624">
        <v>0.16</v>
      </c>
      <c r="E3624">
        <v>0.308</v>
      </c>
      <c r="F3624">
        <v>0.154</v>
      </c>
      <c r="G3624">
        <v>5.6000000000000001E-2</v>
      </c>
    </row>
    <row r="3625" spans="1:28" x14ac:dyDescent="0.25">
      <c r="A3625" t="s">
        <v>1602</v>
      </c>
      <c r="L3625">
        <v>1.3120000000000001</v>
      </c>
      <c r="M3625">
        <v>1.127</v>
      </c>
      <c r="N3625">
        <v>1.141</v>
      </c>
      <c r="O3625">
        <v>1.383</v>
      </c>
      <c r="P3625">
        <v>1.085</v>
      </c>
      <c r="Q3625">
        <v>1.57</v>
      </c>
      <c r="R3625">
        <v>1.762</v>
      </c>
      <c r="S3625">
        <v>1.482</v>
      </c>
      <c r="T3625">
        <v>1.5269999999999999</v>
      </c>
      <c r="U3625">
        <v>1.44</v>
      </c>
      <c r="V3625">
        <v>1.583</v>
      </c>
      <c r="W3625">
        <v>2.2210000000000001</v>
      </c>
      <c r="X3625">
        <v>2.3559999999999999</v>
      </c>
      <c r="Y3625">
        <v>3.2869999999999999</v>
      </c>
      <c r="Z3625">
        <v>3.887</v>
      </c>
      <c r="AA3625">
        <v>3</v>
      </c>
      <c r="AB3625">
        <v>1.7</v>
      </c>
    </row>
    <row r="3626" spans="1:28" x14ac:dyDescent="0.25">
      <c r="A3626" t="s">
        <v>5171</v>
      </c>
      <c r="X3626">
        <v>5.343</v>
      </c>
      <c r="Y3626">
        <v>6.0709999999999997</v>
      </c>
      <c r="Z3626">
        <v>4.3209999999999997</v>
      </c>
      <c r="AA3626">
        <v>3.7</v>
      </c>
      <c r="AB3626">
        <v>3.7</v>
      </c>
    </row>
    <row r="3627" spans="1:28" x14ac:dyDescent="0.25">
      <c r="A3627" t="s">
        <v>1603</v>
      </c>
      <c r="P3627">
        <v>0.316</v>
      </c>
      <c r="Q3627">
        <v>0.111</v>
      </c>
      <c r="R3627">
        <v>0.16400000000000001</v>
      </c>
      <c r="S3627">
        <v>0.13300000000000001</v>
      </c>
      <c r="T3627">
        <v>0.40899999999999997</v>
      </c>
      <c r="U3627">
        <v>0.35599999999999998</v>
      </c>
      <c r="V3627">
        <v>0.22500000000000001</v>
      </c>
      <c r="W3627">
        <v>0.255</v>
      </c>
      <c r="X3627">
        <v>0.20399999999999999</v>
      </c>
      <c r="Y3627">
        <v>0.316</v>
      </c>
      <c r="Z3627">
        <v>0.46700000000000003</v>
      </c>
      <c r="AA3627">
        <v>0.3</v>
      </c>
      <c r="AB3627">
        <v>1.1000000000000001</v>
      </c>
    </row>
    <row r="3628" spans="1:28" x14ac:dyDescent="0.25">
      <c r="A3628" t="s">
        <v>5172</v>
      </c>
      <c r="F3628">
        <v>0</v>
      </c>
      <c r="G3628">
        <v>0.39100000000000001</v>
      </c>
      <c r="H3628">
        <v>0.24399999999999999</v>
      </c>
      <c r="I3628">
        <v>0.184</v>
      </c>
      <c r="J3628">
        <v>0.28299999999999997</v>
      </c>
      <c r="K3628">
        <v>0.23899999999999999</v>
      </c>
      <c r="L3628">
        <v>0.372</v>
      </c>
      <c r="M3628">
        <v>0.51</v>
      </c>
      <c r="N3628">
        <v>0.39600000000000002</v>
      </c>
      <c r="O3628">
        <v>0.73299999999999998</v>
      </c>
      <c r="P3628">
        <v>0.42</v>
      </c>
      <c r="Q3628">
        <v>0.309</v>
      </c>
      <c r="R3628">
        <v>0.308</v>
      </c>
      <c r="S3628">
        <v>0.67300000000000004</v>
      </c>
      <c r="T3628">
        <v>0.433</v>
      </c>
      <c r="U3628">
        <v>0.66100000000000003</v>
      </c>
      <c r="V3628">
        <v>0.875</v>
      </c>
      <c r="W3628">
        <v>1.083</v>
      </c>
      <c r="X3628">
        <v>1.4670000000000001</v>
      </c>
      <c r="Y3628">
        <v>1.7889999999999999</v>
      </c>
      <c r="Z3628">
        <v>3.0529999999999999</v>
      </c>
      <c r="AA3628">
        <v>2.6</v>
      </c>
      <c r="AB3628">
        <v>1.7</v>
      </c>
    </row>
    <row r="3629" spans="1:28" x14ac:dyDescent="0.25">
      <c r="A3629" t="s">
        <v>5173</v>
      </c>
      <c r="F3629">
        <v>0.70099999999999996</v>
      </c>
      <c r="G3629">
        <v>0.876</v>
      </c>
      <c r="H3629">
        <v>1.911</v>
      </c>
      <c r="I3629">
        <v>3.214</v>
      </c>
      <c r="J3629">
        <v>2.9319999999999999</v>
      </c>
      <c r="K3629">
        <v>3.1160000000000001</v>
      </c>
      <c r="L3629">
        <v>3.8340000000000001</v>
      </c>
      <c r="M3629">
        <v>4.5529999999999999</v>
      </c>
      <c r="N3629">
        <v>4.931</v>
      </c>
      <c r="O3629">
        <v>4.5949999999999998</v>
      </c>
      <c r="P3629">
        <v>4.6070000000000002</v>
      </c>
      <c r="Q3629">
        <v>4.718</v>
      </c>
      <c r="R3629">
        <v>5.0350000000000001</v>
      </c>
      <c r="S3629">
        <v>4.476</v>
      </c>
      <c r="T3629">
        <v>4.95</v>
      </c>
      <c r="U3629">
        <v>5.3579999999999997</v>
      </c>
      <c r="V3629">
        <v>6.4249999999999998</v>
      </c>
      <c r="W3629">
        <v>6.9589999999999996</v>
      </c>
      <c r="X3629">
        <v>6.407</v>
      </c>
      <c r="Y3629">
        <v>9.0969999999999995</v>
      </c>
      <c r="Z3629">
        <v>19.334</v>
      </c>
      <c r="AA3629">
        <v>15.1</v>
      </c>
      <c r="AB3629">
        <v>8.8000000000000007</v>
      </c>
    </row>
    <row r="3630" spans="1:28" x14ac:dyDescent="0.25">
      <c r="A3630" t="s">
        <v>5174</v>
      </c>
      <c r="P3630">
        <v>1.671</v>
      </c>
      <c r="Q3630">
        <v>1.5069999999999999</v>
      </c>
      <c r="R3630">
        <v>2.1539999999999999</v>
      </c>
      <c r="S3630">
        <v>2.012</v>
      </c>
      <c r="T3630">
        <v>3.3170000000000002</v>
      </c>
      <c r="U3630">
        <v>2.52</v>
      </c>
      <c r="V3630">
        <v>2.0139999999999998</v>
      </c>
      <c r="W3630">
        <v>2.52</v>
      </c>
      <c r="X3630">
        <v>2.4929999999999999</v>
      </c>
      <c r="Y3630">
        <v>2.1589999999999998</v>
      </c>
      <c r="Z3630">
        <v>5.6920000000000002</v>
      </c>
      <c r="AA3630">
        <v>2.9</v>
      </c>
      <c r="AB3630">
        <v>1.4</v>
      </c>
    </row>
    <row r="3631" spans="1:28" x14ac:dyDescent="0.25">
      <c r="A3631" t="s">
        <v>5175</v>
      </c>
      <c r="B3631">
        <v>0.88800000000000001</v>
      </c>
      <c r="C3631">
        <v>0.83699999999999997</v>
      </c>
      <c r="D3631">
        <v>1.0980000000000001</v>
      </c>
      <c r="E3631">
        <v>1.143</v>
      </c>
      <c r="F3631">
        <v>1.0569999999999999</v>
      </c>
      <c r="G3631">
        <v>1.585</v>
      </c>
      <c r="H3631">
        <v>1.4850000000000001</v>
      </c>
      <c r="I3631">
        <v>1.1559999999999999</v>
      </c>
      <c r="J3631">
        <v>1.278</v>
      </c>
      <c r="K3631">
        <v>1.845</v>
      </c>
      <c r="L3631">
        <v>1.796</v>
      </c>
      <c r="M3631">
        <v>1.857</v>
      </c>
      <c r="N3631">
        <v>1.7230000000000001</v>
      </c>
      <c r="O3631">
        <v>2.2839999999999998</v>
      </c>
      <c r="P3631">
        <v>2.0489999999999999</v>
      </c>
      <c r="Q3631">
        <v>1.952</v>
      </c>
      <c r="R3631">
        <v>2.4950000000000001</v>
      </c>
      <c r="S3631">
        <v>2.161</v>
      </c>
      <c r="T3631">
        <v>1.782</v>
      </c>
      <c r="U3631">
        <v>1.927</v>
      </c>
      <c r="V3631">
        <v>2.33</v>
      </c>
      <c r="W3631">
        <v>2.7440000000000002</v>
      </c>
      <c r="X3631">
        <v>3.8039999999999998</v>
      </c>
      <c r="Y3631">
        <v>3.5979999999999999</v>
      </c>
      <c r="Z3631">
        <v>3.879</v>
      </c>
      <c r="AA3631">
        <v>4.3</v>
      </c>
      <c r="AB3631">
        <v>3</v>
      </c>
    </row>
    <row r="3632" spans="1:28" x14ac:dyDescent="0.25">
      <c r="A3632" t="s">
        <v>5176</v>
      </c>
      <c r="B3632">
        <v>3.6389999999999998</v>
      </c>
      <c r="C3632">
        <v>3.7450000000000001</v>
      </c>
      <c r="D3632">
        <v>3.98</v>
      </c>
      <c r="E3632">
        <v>3.8239999999999998</v>
      </c>
      <c r="F3632">
        <v>3.4860000000000002</v>
      </c>
      <c r="G3632">
        <v>3.3610000000000002</v>
      </c>
      <c r="H3632">
        <v>4.1950000000000003</v>
      </c>
      <c r="I3632">
        <v>4.1820000000000004</v>
      </c>
      <c r="J3632">
        <v>5.077</v>
      </c>
      <c r="K3632">
        <v>6.5990000000000002</v>
      </c>
      <c r="L3632">
        <v>6.2830000000000004</v>
      </c>
      <c r="M3632">
        <v>6.5940000000000003</v>
      </c>
      <c r="N3632">
        <v>6.3730000000000002</v>
      </c>
      <c r="O3632">
        <v>6.2539999999999996</v>
      </c>
      <c r="P3632">
        <v>6.33</v>
      </c>
      <c r="Q3632">
        <v>6.1239999999999997</v>
      </c>
      <c r="R3632">
        <v>6.1470000000000002</v>
      </c>
      <c r="S3632">
        <v>6.3120000000000003</v>
      </c>
      <c r="T3632">
        <v>7.4219999999999997</v>
      </c>
      <c r="U3632">
        <v>7.05</v>
      </c>
      <c r="V3632">
        <v>6.63</v>
      </c>
      <c r="W3632">
        <v>6.9710000000000001</v>
      </c>
      <c r="X3632">
        <v>7.4139999999999997</v>
      </c>
      <c r="Y3632">
        <v>7.5979999999999999</v>
      </c>
      <c r="Z3632">
        <v>9.2959999999999994</v>
      </c>
      <c r="AA3632">
        <v>8.8000000000000007</v>
      </c>
      <c r="AB3632">
        <v>7.7</v>
      </c>
    </row>
    <row r="3633" spans="1:28" x14ac:dyDescent="0.25">
      <c r="A3633" t="s">
        <v>5177</v>
      </c>
      <c r="M3633">
        <v>1.119</v>
      </c>
      <c r="N3633">
        <v>1.0309999999999999</v>
      </c>
      <c r="O3633">
        <v>0.92800000000000005</v>
      </c>
      <c r="P3633">
        <v>1.077</v>
      </c>
      <c r="Q3633">
        <v>0.89900000000000002</v>
      </c>
      <c r="R3633">
        <v>1.0740000000000001</v>
      </c>
      <c r="S3633">
        <v>1.556</v>
      </c>
      <c r="T3633">
        <v>1.333</v>
      </c>
      <c r="U3633">
        <v>1.6080000000000001</v>
      </c>
      <c r="V3633">
        <v>1.7070000000000001</v>
      </c>
      <c r="W3633">
        <v>1.2909999999999999</v>
      </c>
      <c r="X3633">
        <v>1.484</v>
      </c>
      <c r="Y3633">
        <v>1.708</v>
      </c>
      <c r="Z3633">
        <v>2.1920000000000002</v>
      </c>
      <c r="AA3633">
        <v>1.6</v>
      </c>
      <c r="AB3633">
        <v>2</v>
      </c>
    </row>
    <row r="3634" spans="1:28" x14ac:dyDescent="0.25">
      <c r="A3634" t="s">
        <v>5178</v>
      </c>
      <c r="Q3634">
        <v>0.371</v>
      </c>
      <c r="R3634">
        <v>0.42899999999999999</v>
      </c>
      <c r="S3634">
        <v>0.48799999999999999</v>
      </c>
      <c r="T3634">
        <v>0.28399999999999997</v>
      </c>
      <c r="U3634">
        <v>0.39100000000000001</v>
      </c>
      <c r="V3634">
        <v>0.48799999999999999</v>
      </c>
      <c r="W3634">
        <v>0.75600000000000001</v>
      </c>
      <c r="X3634">
        <v>0.84899999999999998</v>
      </c>
      <c r="Y3634">
        <v>1.3260000000000001</v>
      </c>
      <c r="Z3634">
        <v>1.46</v>
      </c>
      <c r="AA3634">
        <v>1.5</v>
      </c>
      <c r="AB3634">
        <v>1.4</v>
      </c>
    </row>
    <row r="3635" spans="1:28" x14ac:dyDescent="0.25">
      <c r="A3635" t="s">
        <v>5179</v>
      </c>
      <c r="Q3635">
        <v>0.21099999999999999</v>
      </c>
      <c r="R3635">
        <v>0.191</v>
      </c>
      <c r="S3635">
        <v>0.316</v>
      </c>
      <c r="T3635">
        <v>0.65100000000000002</v>
      </c>
      <c r="U3635">
        <v>0.85</v>
      </c>
      <c r="V3635">
        <v>0.60699999999999998</v>
      </c>
      <c r="W3635">
        <v>1.0429999999999999</v>
      </c>
      <c r="X3635">
        <v>1.149</v>
      </c>
      <c r="Y3635">
        <v>1.8380000000000001</v>
      </c>
      <c r="Z3635">
        <v>2.109</v>
      </c>
      <c r="AA3635">
        <v>1.8</v>
      </c>
      <c r="AB3635">
        <v>1.4</v>
      </c>
    </row>
    <row r="3636" spans="1:28" x14ac:dyDescent="0.25">
      <c r="A3636" t="s">
        <v>5180</v>
      </c>
      <c r="S3636">
        <v>0.54700000000000004</v>
      </c>
      <c r="T3636">
        <v>0.377</v>
      </c>
      <c r="U3636">
        <v>0.88200000000000001</v>
      </c>
      <c r="V3636">
        <v>0.82099999999999995</v>
      </c>
      <c r="W3636">
        <v>0.98399999999999999</v>
      </c>
      <c r="X3636">
        <v>1.254</v>
      </c>
      <c r="Y3636">
        <v>2.5819999999999999</v>
      </c>
      <c r="Z3636">
        <v>1.6419999999999999</v>
      </c>
      <c r="AA3636">
        <v>1.5</v>
      </c>
      <c r="AB3636">
        <v>1.5</v>
      </c>
    </row>
    <row r="3637" spans="1:28" x14ac:dyDescent="0.25">
      <c r="A3637" t="s">
        <v>5181</v>
      </c>
      <c r="O3637">
        <v>0.66700000000000004</v>
      </c>
      <c r="P3637">
        <v>0.94799999999999995</v>
      </c>
      <c r="Q3637">
        <v>0.88200000000000001</v>
      </c>
      <c r="R3637">
        <v>0.81100000000000005</v>
      </c>
      <c r="S3637">
        <v>0.753</v>
      </c>
      <c r="T3637">
        <v>0.85699999999999998</v>
      </c>
      <c r="U3637">
        <v>0.95199999999999996</v>
      </c>
      <c r="V3637">
        <v>1.097</v>
      </c>
      <c r="W3637">
        <v>1.1060000000000001</v>
      </c>
      <c r="X3637">
        <v>0.68100000000000005</v>
      </c>
      <c r="Y3637">
        <v>1.23</v>
      </c>
      <c r="Z3637">
        <v>1.944</v>
      </c>
      <c r="AA3637">
        <v>1.7</v>
      </c>
      <c r="AB3637">
        <v>2</v>
      </c>
    </row>
    <row r="3638" spans="1:28" x14ac:dyDescent="0.25">
      <c r="A3638" t="s">
        <v>5182</v>
      </c>
      <c r="T3638">
        <v>1.454</v>
      </c>
      <c r="U3638">
        <v>1.5</v>
      </c>
      <c r="V3638">
        <v>3.1819999999999999</v>
      </c>
      <c r="W3638">
        <v>2.528</v>
      </c>
      <c r="X3638">
        <v>2.6840000000000002</v>
      </c>
      <c r="Y3638">
        <v>3.1760000000000002</v>
      </c>
      <c r="Z3638">
        <v>5.5380000000000003</v>
      </c>
      <c r="AA3638">
        <v>5.0999999999999996</v>
      </c>
      <c r="AB3638">
        <v>8.3000000000000007</v>
      </c>
    </row>
    <row r="3639" spans="1:28" x14ac:dyDescent="0.25">
      <c r="A3639" t="s">
        <v>5183</v>
      </c>
      <c r="X3639">
        <v>1.8680000000000001</v>
      </c>
      <c r="Y3639">
        <v>2.0979999999999999</v>
      </c>
      <c r="Z3639">
        <v>1.897</v>
      </c>
      <c r="AA3639">
        <v>1.5</v>
      </c>
      <c r="AB3639">
        <v>1.9</v>
      </c>
    </row>
    <row r="3640" spans="1:28" x14ac:dyDescent="0.25">
      <c r="A3640" t="s">
        <v>5184</v>
      </c>
      <c r="Q3640">
        <v>0.88200000000000001</v>
      </c>
      <c r="R3640">
        <v>1.282</v>
      </c>
      <c r="S3640">
        <v>1.712</v>
      </c>
      <c r="T3640">
        <v>2.5299999999999998</v>
      </c>
      <c r="U3640">
        <v>2.0680000000000001</v>
      </c>
      <c r="V3640">
        <v>2.4119999999999999</v>
      </c>
      <c r="W3640">
        <v>2.742</v>
      </c>
      <c r="X3640">
        <v>2.5249999999999999</v>
      </c>
      <c r="Y3640">
        <v>2.9</v>
      </c>
      <c r="Z3640">
        <v>3.2650000000000001</v>
      </c>
      <c r="AA3640">
        <v>2.8</v>
      </c>
      <c r="AB3640">
        <v>3.1</v>
      </c>
    </row>
    <row r="3641" spans="1:28" x14ac:dyDescent="0.25">
      <c r="A3641" t="s">
        <v>5185</v>
      </c>
      <c r="B3641">
        <v>0.22800000000000001</v>
      </c>
      <c r="C3641">
        <v>0.5</v>
      </c>
      <c r="D3641">
        <v>0.67900000000000005</v>
      </c>
      <c r="E3641">
        <v>0.18</v>
      </c>
      <c r="F3641">
        <v>0.23100000000000001</v>
      </c>
      <c r="H3641">
        <v>0</v>
      </c>
      <c r="I3641">
        <v>0.22700000000000001</v>
      </c>
      <c r="J3641">
        <v>0.16700000000000001</v>
      </c>
      <c r="K3641">
        <v>1.083</v>
      </c>
      <c r="L3641">
        <v>1.452</v>
      </c>
      <c r="M3641">
        <v>0.92900000000000005</v>
      </c>
      <c r="N3641">
        <v>0.182</v>
      </c>
      <c r="O3641">
        <v>1.111</v>
      </c>
      <c r="P3641">
        <v>0.625</v>
      </c>
      <c r="Q3641">
        <v>0.17</v>
      </c>
      <c r="R3641">
        <v>0.20799999999999999</v>
      </c>
      <c r="S3641">
        <v>0.32</v>
      </c>
      <c r="T3641">
        <v>0.30199999999999999</v>
      </c>
      <c r="U3641">
        <v>0.72499999999999998</v>
      </c>
      <c r="V3641">
        <v>1.091</v>
      </c>
      <c r="W3641">
        <v>0.83699999999999997</v>
      </c>
      <c r="X3641">
        <v>0.83699999999999997</v>
      </c>
      <c r="Y3641">
        <v>0.91300000000000003</v>
      </c>
      <c r="Z3641">
        <v>1.4850000000000001</v>
      </c>
      <c r="AA3641">
        <v>0.8</v>
      </c>
      <c r="AB3641">
        <v>0.4</v>
      </c>
    </row>
    <row r="3642" spans="1:28" x14ac:dyDescent="0.25">
      <c r="A3642" t="s">
        <v>5186</v>
      </c>
      <c r="B3642">
        <v>2.4119999999999999</v>
      </c>
      <c r="C3642">
        <v>3.0950000000000002</v>
      </c>
      <c r="D3642">
        <v>1.175</v>
      </c>
      <c r="E3642">
        <v>0.27600000000000002</v>
      </c>
      <c r="F3642">
        <v>1.262</v>
      </c>
      <c r="G3642">
        <v>2.0739999999999998</v>
      </c>
      <c r="H3642">
        <v>3.3330000000000002</v>
      </c>
      <c r="I3642">
        <v>2.3250000000000002</v>
      </c>
      <c r="J3642">
        <v>1.6319999999999999</v>
      </c>
      <c r="K3642">
        <v>1.6559999999999999</v>
      </c>
      <c r="L3642">
        <v>2.9729999999999999</v>
      </c>
      <c r="M3642">
        <v>3.5</v>
      </c>
      <c r="N3642">
        <v>2.621</v>
      </c>
      <c r="O3642">
        <v>3.25</v>
      </c>
      <c r="P3642">
        <v>3.9020000000000001</v>
      </c>
      <c r="Q3642">
        <v>2.8919999999999999</v>
      </c>
      <c r="R3642">
        <v>2.6920000000000002</v>
      </c>
      <c r="S3642">
        <v>1.6180000000000001</v>
      </c>
      <c r="T3642">
        <v>2.6669999999999998</v>
      </c>
      <c r="U3642">
        <v>4</v>
      </c>
      <c r="V3642">
        <v>3.2309999999999999</v>
      </c>
      <c r="W3642">
        <v>4.3250000000000002</v>
      </c>
      <c r="X3642">
        <v>4.5679999999999996</v>
      </c>
      <c r="Y3642">
        <v>6.5350000000000001</v>
      </c>
      <c r="Z3642">
        <v>5.6859999999999999</v>
      </c>
      <c r="AA3642">
        <v>5</v>
      </c>
      <c r="AB3642">
        <v>4.2</v>
      </c>
    </row>
    <row r="3643" spans="1:28" x14ac:dyDescent="0.25">
      <c r="A3643" t="s">
        <v>5187</v>
      </c>
      <c r="B3643">
        <v>11.696</v>
      </c>
      <c r="C3643">
        <v>6.391</v>
      </c>
      <c r="D3643">
        <v>7.8179999999999996</v>
      </c>
      <c r="E3643">
        <v>5.0830000000000002</v>
      </c>
      <c r="F3643">
        <v>4.1319999999999997</v>
      </c>
      <c r="G3643">
        <v>7.7830000000000004</v>
      </c>
      <c r="H3643">
        <v>5.3179999999999996</v>
      </c>
      <c r="I3643">
        <v>6.1150000000000002</v>
      </c>
      <c r="J3643">
        <v>7.423</v>
      </c>
      <c r="K3643">
        <v>9.3930000000000007</v>
      </c>
      <c r="L3643">
        <v>8.9329999999999998</v>
      </c>
      <c r="M3643">
        <v>8.3059999999999992</v>
      </c>
      <c r="N3643">
        <v>10.215999999999999</v>
      </c>
      <c r="O3643">
        <v>10.125</v>
      </c>
      <c r="P3643">
        <v>7.6550000000000002</v>
      </c>
      <c r="Q3643">
        <v>5.5780000000000003</v>
      </c>
      <c r="R3643">
        <v>5.81</v>
      </c>
      <c r="S3643">
        <v>7.7140000000000004</v>
      </c>
      <c r="T3643">
        <v>8.8670000000000009</v>
      </c>
      <c r="U3643">
        <v>6.6390000000000002</v>
      </c>
      <c r="V3643">
        <v>5.2789999999999999</v>
      </c>
      <c r="W3643">
        <v>6.069</v>
      </c>
      <c r="X3643">
        <v>7.6340000000000003</v>
      </c>
      <c r="Y3643">
        <v>8.25</v>
      </c>
      <c r="Z3643">
        <v>8.6969999999999992</v>
      </c>
      <c r="AA3643">
        <v>6.5</v>
      </c>
      <c r="AB3643">
        <v>6.2</v>
      </c>
    </row>
    <row r="3644" spans="1:28" x14ac:dyDescent="0.25">
      <c r="A3644" t="s">
        <v>5188</v>
      </c>
      <c r="C3644">
        <v>0.38100000000000001</v>
      </c>
      <c r="D3644">
        <v>0.72199999999999998</v>
      </c>
      <c r="E3644">
        <v>1.5620000000000001</v>
      </c>
      <c r="F3644">
        <v>0.29199999999999998</v>
      </c>
    </row>
    <row r="3645" spans="1:28" x14ac:dyDescent="0.25">
      <c r="A3645" t="s">
        <v>5189</v>
      </c>
      <c r="B3645">
        <v>1.8</v>
      </c>
      <c r="C3645">
        <v>2.0739999999999998</v>
      </c>
      <c r="D3645">
        <v>2.3479999999999999</v>
      </c>
      <c r="E3645">
        <v>2.3330000000000002</v>
      </c>
      <c r="F3645">
        <v>2.85</v>
      </c>
      <c r="G3645">
        <v>1.579</v>
      </c>
      <c r="H3645">
        <v>2.4089999999999998</v>
      </c>
      <c r="I3645">
        <v>3.2269999999999999</v>
      </c>
      <c r="J3645">
        <v>4</v>
      </c>
      <c r="K3645">
        <v>2.8889999999999998</v>
      </c>
      <c r="L3645">
        <v>4.25</v>
      </c>
      <c r="M3645">
        <v>4.4619999999999997</v>
      </c>
      <c r="N3645">
        <v>3.5670000000000002</v>
      </c>
      <c r="O3645">
        <v>5.2809999999999997</v>
      </c>
      <c r="P3645">
        <v>6.4720000000000004</v>
      </c>
      <c r="Q3645">
        <v>5.0949999999999998</v>
      </c>
      <c r="R3645">
        <v>7.8369999999999997</v>
      </c>
      <c r="S3645">
        <v>7.1779999999999999</v>
      </c>
      <c r="T3645">
        <v>7.51</v>
      </c>
      <c r="U3645">
        <v>6.5419999999999998</v>
      </c>
      <c r="V3645">
        <v>5.2389999999999999</v>
      </c>
      <c r="W3645">
        <v>7.0540000000000003</v>
      </c>
      <c r="X3645">
        <v>8.1080000000000005</v>
      </c>
      <c r="Y3645">
        <v>8.4290000000000003</v>
      </c>
      <c r="Z3645">
        <v>9.0619999999999994</v>
      </c>
      <c r="AA3645">
        <v>9</v>
      </c>
      <c r="AB3645">
        <v>8.1</v>
      </c>
    </row>
    <row r="3646" spans="1:28" x14ac:dyDescent="0.25">
      <c r="A3646" t="s">
        <v>5190</v>
      </c>
      <c r="B3646">
        <v>3.7919999999999998</v>
      </c>
      <c r="C3646">
        <v>1.96</v>
      </c>
      <c r="D3646">
        <v>3.1379999999999999</v>
      </c>
      <c r="E3646">
        <v>3.3570000000000002</v>
      </c>
      <c r="F3646">
        <v>3.931</v>
      </c>
      <c r="G3646">
        <v>4.2309999999999999</v>
      </c>
      <c r="H3646">
        <v>3.1360000000000001</v>
      </c>
      <c r="I3646">
        <v>3.444</v>
      </c>
      <c r="J3646">
        <v>3.9</v>
      </c>
      <c r="K3646">
        <v>6.1379999999999999</v>
      </c>
      <c r="L3646">
        <v>5.0369999999999999</v>
      </c>
      <c r="M3646">
        <v>5.1539999999999999</v>
      </c>
      <c r="N3646">
        <v>4.4800000000000004</v>
      </c>
      <c r="O3646">
        <v>5.7409999999999997</v>
      </c>
      <c r="P3646">
        <v>5.25</v>
      </c>
      <c r="Q3646">
        <v>3.7829999999999999</v>
      </c>
      <c r="R3646">
        <v>7</v>
      </c>
      <c r="S3646">
        <v>3.6920000000000002</v>
      </c>
      <c r="T3646">
        <v>4.1669999999999998</v>
      </c>
      <c r="U3646">
        <v>5.34</v>
      </c>
      <c r="V3646">
        <v>6.4809999999999999</v>
      </c>
      <c r="W3646">
        <v>4.8170000000000002</v>
      </c>
      <c r="X3646">
        <v>4.6769999999999996</v>
      </c>
      <c r="Y3646">
        <v>6.25</v>
      </c>
      <c r="Z3646">
        <v>7.7210000000000001</v>
      </c>
      <c r="AA3646">
        <v>10</v>
      </c>
      <c r="AB3646">
        <v>6.6</v>
      </c>
    </row>
    <row r="3647" spans="1:28" x14ac:dyDescent="0.25">
      <c r="A3647" t="s">
        <v>5191</v>
      </c>
      <c r="B3647">
        <v>0.40899999999999997</v>
      </c>
      <c r="C3647">
        <v>0.20799999999999999</v>
      </c>
      <c r="D3647">
        <v>0.47599999999999998</v>
      </c>
      <c r="E3647">
        <v>0.312</v>
      </c>
      <c r="F3647">
        <v>5.6000000000000001E-2</v>
      </c>
    </row>
    <row r="3648" spans="1:28" x14ac:dyDescent="0.25">
      <c r="A3648" t="s">
        <v>5192</v>
      </c>
      <c r="B3648">
        <v>2.75</v>
      </c>
      <c r="C3648">
        <v>1.024</v>
      </c>
      <c r="D3648">
        <v>0.65100000000000002</v>
      </c>
      <c r="E3648">
        <v>1.421</v>
      </c>
      <c r="F3648">
        <v>2.1760000000000002</v>
      </c>
      <c r="G3648">
        <v>2.8889999999999998</v>
      </c>
      <c r="H3648">
        <v>2.133</v>
      </c>
      <c r="I3648">
        <v>1.6839999999999999</v>
      </c>
      <c r="J3648">
        <v>3.08</v>
      </c>
      <c r="K3648">
        <v>2.7690000000000001</v>
      </c>
      <c r="L3648">
        <v>4.6150000000000002</v>
      </c>
      <c r="M3648">
        <v>7.4089999999999998</v>
      </c>
      <c r="N3648">
        <v>7.0910000000000002</v>
      </c>
      <c r="O3648">
        <v>4</v>
      </c>
      <c r="P3648">
        <v>4.8410000000000002</v>
      </c>
      <c r="Q3648">
        <v>3.383</v>
      </c>
      <c r="R3648">
        <v>3.238</v>
      </c>
      <c r="S3648">
        <v>3.468</v>
      </c>
      <c r="T3648">
        <v>4</v>
      </c>
      <c r="U3648">
        <v>5.79</v>
      </c>
      <c r="V3648">
        <v>7.6829999999999998</v>
      </c>
      <c r="W3648">
        <v>5.98</v>
      </c>
      <c r="X3648">
        <v>8.3019999999999996</v>
      </c>
      <c r="Y3648">
        <v>12.561</v>
      </c>
      <c r="Z3648">
        <v>11.75</v>
      </c>
      <c r="AA3648">
        <v>12.6</v>
      </c>
      <c r="AB3648">
        <v>11.4</v>
      </c>
    </row>
    <row r="3649" spans="1:28" x14ac:dyDescent="0.25">
      <c r="A3649" t="s">
        <v>5193</v>
      </c>
      <c r="C3649">
        <v>3.8330000000000002</v>
      </c>
      <c r="D3649">
        <v>4.2060000000000004</v>
      </c>
      <c r="E3649">
        <v>4.383</v>
      </c>
      <c r="F3649">
        <v>3.9430000000000001</v>
      </c>
      <c r="G3649">
        <v>3.1030000000000002</v>
      </c>
      <c r="H3649">
        <v>2.5760000000000001</v>
      </c>
      <c r="I3649">
        <v>2.359</v>
      </c>
      <c r="J3649">
        <v>2.8460000000000001</v>
      </c>
      <c r="K3649">
        <v>3.3420000000000001</v>
      </c>
      <c r="L3649">
        <v>2.1320000000000001</v>
      </c>
      <c r="M3649">
        <v>1.9470000000000001</v>
      </c>
      <c r="N3649">
        <v>2.9489999999999998</v>
      </c>
      <c r="O3649">
        <v>4.1109999999999998</v>
      </c>
      <c r="P3649">
        <v>3.0750000000000002</v>
      </c>
      <c r="Q3649">
        <v>2.0649999999999999</v>
      </c>
      <c r="R3649">
        <v>2.3849999999999998</v>
      </c>
      <c r="S3649">
        <v>1.571</v>
      </c>
      <c r="T3649">
        <v>1.66</v>
      </c>
      <c r="U3649">
        <v>1.5589999999999999</v>
      </c>
      <c r="V3649">
        <v>1.734</v>
      </c>
      <c r="W3649">
        <v>1.841</v>
      </c>
      <c r="X3649">
        <v>2.1560000000000001</v>
      </c>
      <c r="Y3649">
        <v>1.8069999999999999</v>
      </c>
      <c r="Z3649">
        <v>1.4059999999999999</v>
      </c>
      <c r="AA3649">
        <v>1.6</v>
      </c>
      <c r="AB3649">
        <v>1.5</v>
      </c>
    </row>
    <row r="3650" spans="1:28" x14ac:dyDescent="0.25">
      <c r="A3650" t="s">
        <v>5194</v>
      </c>
      <c r="B3650">
        <v>2.4390000000000001</v>
      </c>
      <c r="C3650">
        <v>2.1669999999999998</v>
      </c>
      <c r="D3650">
        <v>3.3959999999999999</v>
      </c>
      <c r="E3650">
        <v>2.73</v>
      </c>
      <c r="F3650">
        <v>2.5619999999999998</v>
      </c>
      <c r="G3650">
        <v>1.9470000000000001</v>
      </c>
      <c r="H3650">
        <v>1.3520000000000001</v>
      </c>
      <c r="I3650">
        <v>3.278</v>
      </c>
      <c r="J3650">
        <v>3.875</v>
      </c>
      <c r="K3650">
        <v>3.8050000000000002</v>
      </c>
      <c r="L3650">
        <v>4.2110000000000003</v>
      </c>
      <c r="M3650">
        <v>4.1539999999999999</v>
      </c>
      <c r="N3650">
        <v>3.7250000000000001</v>
      </c>
      <c r="O3650">
        <v>4.51</v>
      </c>
      <c r="P3650">
        <v>4.7889999999999997</v>
      </c>
      <c r="Q3650">
        <v>4.82</v>
      </c>
      <c r="R3650">
        <v>5.548</v>
      </c>
      <c r="S3650">
        <v>5.1760000000000002</v>
      </c>
      <c r="T3650">
        <v>5.492</v>
      </c>
      <c r="U3650">
        <v>6.077</v>
      </c>
      <c r="V3650">
        <v>6.202</v>
      </c>
      <c r="W3650">
        <v>6.7039999999999997</v>
      </c>
      <c r="X3650">
        <v>7.8620000000000001</v>
      </c>
      <c r="Y3650">
        <v>11.176</v>
      </c>
      <c r="Z3650">
        <v>11.208</v>
      </c>
      <c r="AA3650">
        <v>10.199999999999999</v>
      </c>
      <c r="AB3650">
        <v>7.3</v>
      </c>
    </row>
    <row r="3651" spans="1:28" x14ac:dyDescent="0.25">
      <c r="A3651" t="s">
        <v>5195</v>
      </c>
      <c r="B3651">
        <v>3.9670000000000001</v>
      </c>
      <c r="C3651">
        <v>5.9550000000000001</v>
      </c>
      <c r="D3651">
        <v>5.726</v>
      </c>
      <c r="E3651">
        <v>6.9809999999999999</v>
      </c>
      <c r="F3651">
        <v>6.07</v>
      </c>
      <c r="G3651">
        <v>3.0190000000000001</v>
      </c>
      <c r="H3651">
        <v>3.113</v>
      </c>
      <c r="I3651">
        <v>3.5950000000000002</v>
      </c>
      <c r="J3651">
        <v>3.214</v>
      </c>
      <c r="K3651">
        <v>3.9380000000000002</v>
      </c>
      <c r="L3651">
        <v>4.0579999999999998</v>
      </c>
      <c r="M3651">
        <v>3.2410000000000001</v>
      </c>
      <c r="N3651">
        <v>2.625</v>
      </c>
      <c r="O3651">
        <v>3.8570000000000002</v>
      </c>
      <c r="P3651">
        <v>3.3170000000000002</v>
      </c>
      <c r="Q3651">
        <v>3.383</v>
      </c>
      <c r="R3651">
        <v>3.8889999999999998</v>
      </c>
      <c r="S3651">
        <v>3.698</v>
      </c>
      <c r="T3651">
        <v>2.5510000000000002</v>
      </c>
      <c r="U3651">
        <v>2.327</v>
      </c>
      <c r="V3651">
        <v>1.3520000000000001</v>
      </c>
      <c r="W3651">
        <v>1.1910000000000001</v>
      </c>
      <c r="X3651">
        <v>1.4039999999999999</v>
      </c>
      <c r="Y3651">
        <v>2.214</v>
      </c>
      <c r="Z3651">
        <v>1.7350000000000001</v>
      </c>
      <c r="AA3651">
        <v>1.3</v>
      </c>
      <c r="AB3651">
        <v>0.8</v>
      </c>
    </row>
    <row r="3652" spans="1:28" x14ac:dyDescent="0.25">
      <c r="A3652" t="s">
        <v>5196</v>
      </c>
      <c r="B3652">
        <v>2.4350000000000001</v>
      </c>
      <c r="C3652">
        <v>2.2730000000000001</v>
      </c>
      <c r="D3652">
        <v>2.4620000000000002</v>
      </c>
      <c r="E3652">
        <v>1.917</v>
      </c>
      <c r="F3652">
        <v>2.0910000000000002</v>
      </c>
      <c r="G3652">
        <v>2.7309999999999999</v>
      </c>
      <c r="H3652">
        <v>1.8</v>
      </c>
      <c r="I3652">
        <v>2.9260000000000002</v>
      </c>
      <c r="J3652">
        <v>2.75</v>
      </c>
      <c r="K3652">
        <v>3.8290000000000002</v>
      </c>
      <c r="L3652">
        <v>3.3679999999999999</v>
      </c>
      <c r="M3652">
        <v>2.8</v>
      </c>
      <c r="N3652">
        <v>3.2069999999999999</v>
      </c>
      <c r="O3652">
        <v>5.3449999999999998</v>
      </c>
      <c r="P3652">
        <v>6.27</v>
      </c>
      <c r="Q3652">
        <v>5.0650000000000004</v>
      </c>
      <c r="R3652">
        <v>6.0869999999999997</v>
      </c>
      <c r="S3652">
        <v>6.02</v>
      </c>
      <c r="T3652">
        <v>8.1920000000000002</v>
      </c>
      <c r="U3652">
        <v>6.2809999999999997</v>
      </c>
      <c r="V3652">
        <v>4.7380000000000004</v>
      </c>
      <c r="W3652">
        <v>5.6970000000000001</v>
      </c>
      <c r="X3652">
        <v>7.3490000000000002</v>
      </c>
      <c r="Y3652">
        <v>7.6239999999999997</v>
      </c>
      <c r="Z3652">
        <v>7.391</v>
      </c>
      <c r="AA3652">
        <v>6.5</v>
      </c>
      <c r="AB3652">
        <v>6</v>
      </c>
    </row>
    <row r="3653" spans="1:28" x14ac:dyDescent="0.25">
      <c r="A3653" t="s">
        <v>5197</v>
      </c>
      <c r="B3653">
        <v>3.2970000000000002</v>
      </c>
      <c r="C3653">
        <v>5.3550000000000004</v>
      </c>
      <c r="D3653">
        <v>5.0739999999999998</v>
      </c>
      <c r="E3653">
        <v>7.7779999999999996</v>
      </c>
      <c r="F3653">
        <v>5.75</v>
      </c>
    </row>
    <row r="3654" spans="1:28" x14ac:dyDescent="0.25">
      <c r="A3654" t="s">
        <v>5198</v>
      </c>
      <c r="C3654">
        <v>9.4E-2</v>
      </c>
      <c r="D3654">
        <v>0.27500000000000002</v>
      </c>
      <c r="E3654">
        <v>0.23300000000000001</v>
      </c>
      <c r="F3654">
        <v>0.22700000000000001</v>
      </c>
    </row>
    <row r="3655" spans="1:28" x14ac:dyDescent="0.25">
      <c r="A3655" t="s">
        <v>5199</v>
      </c>
      <c r="C3655">
        <v>2.258</v>
      </c>
      <c r="D3655">
        <v>3.2810000000000001</v>
      </c>
      <c r="E3655">
        <v>2.8519999999999999</v>
      </c>
      <c r="F3655">
        <v>3.3639999999999999</v>
      </c>
    </row>
    <row r="3656" spans="1:28" x14ac:dyDescent="0.25">
      <c r="A3656" t="s">
        <v>5200</v>
      </c>
      <c r="C3656">
        <v>1.8680000000000001</v>
      </c>
      <c r="D3656">
        <v>1.4179999999999999</v>
      </c>
      <c r="E3656">
        <v>1.0189999999999999</v>
      </c>
      <c r="F3656">
        <v>1.7969999999999999</v>
      </c>
      <c r="G3656">
        <v>2.758</v>
      </c>
      <c r="H3656">
        <v>2.9790000000000001</v>
      </c>
      <c r="I3656">
        <v>2.6669999999999998</v>
      </c>
      <c r="J3656">
        <v>2.9620000000000002</v>
      </c>
      <c r="K3656">
        <v>4.49</v>
      </c>
      <c r="L3656">
        <v>4.6319999999999997</v>
      </c>
      <c r="M3656">
        <v>4.5890000000000004</v>
      </c>
      <c r="N3656">
        <v>5.2690000000000001</v>
      </c>
      <c r="O3656">
        <v>4.6890000000000001</v>
      </c>
      <c r="P3656">
        <v>4.4109999999999996</v>
      </c>
      <c r="Q3656">
        <v>4.6369999999999996</v>
      </c>
      <c r="R3656">
        <v>4.0460000000000003</v>
      </c>
      <c r="S3656">
        <v>4.0270000000000001</v>
      </c>
      <c r="T3656">
        <v>5.0389999999999997</v>
      </c>
      <c r="U3656">
        <v>4.9710000000000001</v>
      </c>
      <c r="V3656">
        <v>4.4950000000000001</v>
      </c>
      <c r="W3656">
        <v>5.0119999999999996</v>
      </c>
      <c r="X3656">
        <v>5.8330000000000002</v>
      </c>
      <c r="Y3656">
        <v>6.3120000000000003</v>
      </c>
      <c r="Z3656">
        <v>6.625</v>
      </c>
      <c r="AA3656">
        <v>6.2</v>
      </c>
      <c r="AB3656">
        <v>5.5</v>
      </c>
    </row>
    <row r="3657" spans="1:28" x14ac:dyDescent="0.25">
      <c r="A3657" t="s">
        <v>5201</v>
      </c>
      <c r="B3657">
        <v>1.627</v>
      </c>
    </row>
    <row r="3658" spans="1:28" x14ac:dyDescent="0.25">
      <c r="A3658" t="s">
        <v>5202</v>
      </c>
      <c r="B3658">
        <v>2.1030000000000002</v>
      </c>
      <c r="C3658">
        <v>2.4780000000000002</v>
      </c>
      <c r="D3658">
        <v>3.3530000000000002</v>
      </c>
      <c r="E3658">
        <v>3.1480000000000001</v>
      </c>
      <c r="F3658">
        <v>3.0939999999999999</v>
      </c>
      <c r="G3658">
        <v>2.649</v>
      </c>
      <c r="H3658">
        <v>2.6120000000000001</v>
      </c>
      <c r="I3658">
        <v>3.6419999999999999</v>
      </c>
      <c r="J3658">
        <v>3.9329999999999998</v>
      </c>
      <c r="K3658">
        <v>6</v>
      </c>
    </row>
    <row r="3659" spans="1:28" x14ac:dyDescent="0.25">
      <c r="A3659" t="s">
        <v>5203</v>
      </c>
      <c r="B3659">
        <v>4.6059999999999999</v>
      </c>
      <c r="C3659">
        <v>6.625</v>
      </c>
      <c r="D3659">
        <v>5.4480000000000004</v>
      </c>
      <c r="E3659">
        <v>3.4220000000000002</v>
      </c>
      <c r="F3659">
        <v>3.3879999999999999</v>
      </c>
      <c r="G3659">
        <v>3.6970000000000001</v>
      </c>
      <c r="H3659">
        <v>3.641</v>
      </c>
      <c r="I3659">
        <v>3.5249999999999999</v>
      </c>
      <c r="J3659">
        <v>3.4670000000000001</v>
      </c>
      <c r="K3659">
        <v>3.4</v>
      </c>
      <c r="L3659">
        <v>4.4770000000000003</v>
      </c>
      <c r="M3659">
        <v>6.2060000000000004</v>
      </c>
      <c r="N3659">
        <v>4.7690000000000001</v>
      </c>
      <c r="O3659">
        <v>3.8210000000000002</v>
      </c>
      <c r="P3659">
        <v>4.6589999999999998</v>
      </c>
      <c r="Q3659">
        <v>4.3559999999999999</v>
      </c>
      <c r="R3659">
        <v>5.2919999999999998</v>
      </c>
      <c r="S3659">
        <v>5.4420000000000002</v>
      </c>
      <c r="T3659">
        <v>4.8099999999999996</v>
      </c>
      <c r="U3659">
        <v>6.8250000000000002</v>
      </c>
      <c r="V3659">
        <v>6.1619999999999999</v>
      </c>
      <c r="W3659">
        <v>4.1890000000000001</v>
      </c>
      <c r="X3659">
        <v>6.2350000000000003</v>
      </c>
      <c r="Y3659">
        <v>5.1879999999999997</v>
      </c>
      <c r="Z3659">
        <v>6.2889999999999997</v>
      </c>
      <c r="AA3659">
        <v>6.9</v>
      </c>
      <c r="AB3659">
        <v>6</v>
      </c>
    </row>
    <row r="3660" spans="1:28" x14ac:dyDescent="0.25">
      <c r="A3660" t="s">
        <v>5204</v>
      </c>
      <c r="B3660">
        <v>4.0910000000000002</v>
      </c>
      <c r="C3660">
        <v>3.2730000000000001</v>
      </c>
      <c r="D3660">
        <v>4</v>
      </c>
      <c r="E3660">
        <v>1.1819999999999999</v>
      </c>
      <c r="F3660">
        <v>1.4550000000000001</v>
      </c>
      <c r="G3660">
        <v>2.6669999999999998</v>
      </c>
      <c r="H3660">
        <v>4.444</v>
      </c>
      <c r="I3660">
        <v>5.2220000000000004</v>
      </c>
      <c r="J3660">
        <v>2.75</v>
      </c>
      <c r="K3660">
        <v>4.5</v>
      </c>
      <c r="L3660">
        <v>4.1539999999999999</v>
      </c>
      <c r="M3660">
        <v>6.3</v>
      </c>
      <c r="N3660">
        <v>5.1669999999999998</v>
      </c>
      <c r="O3660">
        <v>6.1429999999999998</v>
      </c>
      <c r="P3660">
        <v>9.4670000000000005</v>
      </c>
      <c r="Q3660">
        <v>5.9470000000000001</v>
      </c>
      <c r="R3660">
        <v>2.714</v>
      </c>
      <c r="S3660">
        <v>6.45</v>
      </c>
      <c r="T3660">
        <v>5.556</v>
      </c>
      <c r="U3660">
        <v>6.4550000000000001</v>
      </c>
      <c r="V3660">
        <v>5.6559999999999997</v>
      </c>
      <c r="W3660">
        <v>6.4550000000000001</v>
      </c>
      <c r="X3660">
        <v>8.3439999999999994</v>
      </c>
      <c r="Y3660">
        <v>10.367000000000001</v>
      </c>
      <c r="Z3660">
        <v>11.178000000000001</v>
      </c>
      <c r="AA3660">
        <v>10.8</v>
      </c>
      <c r="AB3660">
        <v>8.1</v>
      </c>
    </row>
    <row r="3661" spans="1:28" x14ac:dyDescent="0.25">
      <c r="A3661" t="s">
        <v>5205</v>
      </c>
      <c r="B3661">
        <v>1.6919999999999999</v>
      </c>
      <c r="C3661">
        <v>4.8120000000000003</v>
      </c>
      <c r="D3661">
        <v>5</v>
      </c>
      <c r="E3661">
        <v>3.7690000000000001</v>
      </c>
      <c r="F3661">
        <v>2.8079999999999998</v>
      </c>
      <c r="G3661">
        <v>2.2069999999999999</v>
      </c>
      <c r="H3661">
        <v>2.9660000000000002</v>
      </c>
      <c r="I3661">
        <v>2.9260000000000002</v>
      </c>
      <c r="J3661">
        <v>3.6960000000000002</v>
      </c>
      <c r="K3661">
        <v>5</v>
      </c>
      <c r="L3661">
        <v>2.3330000000000002</v>
      </c>
      <c r="M3661">
        <v>3.0379999999999998</v>
      </c>
      <c r="N3661">
        <v>3.3079999999999998</v>
      </c>
      <c r="O3661">
        <v>3.04</v>
      </c>
      <c r="P3661">
        <v>2.609</v>
      </c>
      <c r="Q3661">
        <v>2.6819999999999999</v>
      </c>
      <c r="R3661">
        <v>3.1739999999999999</v>
      </c>
      <c r="S3661">
        <v>4.2590000000000003</v>
      </c>
      <c r="T3661">
        <v>5.367</v>
      </c>
      <c r="U3661">
        <v>6.6669999999999998</v>
      </c>
      <c r="V3661">
        <v>2.4140000000000001</v>
      </c>
      <c r="W3661">
        <v>2.9</v>
      </c>
      <c r="X3661">
        <v>2.1</v>
      </c>
      <c r="Y3661">
        <v>4.8890000000000002</v>
      </c>
      <c r="Z3661">
        <v>3.097</v>
      </c>
      <c r="AA3661">
        <v>2.7</v>
      </c>
      <c r="AB3661">
        <v>3</v>
      </c>
    </row>
    <row r="3662" spans="1:28" x14ac:dyDescent="0.25">
      <c r="A3662" t="s">
        <v>5206</v>
      </c>
      <c r="B3662">
        <v>4.8239999999999998</v>
      </c>
      <c r="C3662">
        <v>4.9740000000000002</v>
      </c>
      <c r="D3662">
        <v>4.9059999999999997</v>
      </c>
      <c r="E3662">
        <v>6.36</v>
      </c>
      <c r="F3662">
        <v>6.64</v>
      </c>
      <c r="G3662">
        <v>3.681</v>
      </c>
      <c r="H3662">
        <v>2.4710000000000001</v>
      </c>
      <c r="I3662">
        <v>3.5430000000000001</v>
      </c>
      <c r="J3662">
        <v>5</v>
      </c>
      <c r="K3662">
        <v>3.7069999999999999</v>
      </c>
      <c r="L3662">
        <v>5.1449999999999996</v>
      </c>
      <c r="M3662">
        <v>7.2039999999999997</v>
      </c>
      <c r="N3662">
        <v>4.2320000000000002</v>
      </c>
      <c r="O3662">
        <v>3.96</v>
      </c>
      <c r="P3662">
        <v>5.16</v>
      </c>
      <c r="Q3662">
        <v>6.2530000000000001</v>
      </c>
      <c r="R3662">
        <v>6.4139999999999997</v>
      </c>
      <c r="S3662">
        <v>5.0970000000000004</v>
      </c>
      <c r="T3662">
        <v>5.4219999999999997</v>
      </c>
      <c r="U3662">
        <v>5.1820000000000004</v>
      </c>
      <c r="V3662">
        <v>5.3129999999999997</v>
      </c>
      <c r="W3662">
        <v>4.7709999999999999</v>
      </c>
      <c r="X3662">
        <v>4.2569999999999997</v>
      </c>
      <c r="Y3662">
        <v>5.6349999999999998</v>
      </c>
      <c r="Z3662">
        <v>6.1840000000000002</v>
      </c>
      <c r="AA3662">
        <v>5.9</v>
      </c>
      <c r="AB3662">
        <v>5.7</v>
      </c>
    </row>
    <row r="3663" spans="1:28" x14ac:dyDescent="0.25">
      <c r="A3663" t="s">
        <v>5207</v>
      </c>
      <c r="J3663">
        <v>0.85399999999999998</v>
      </c>
      <c r="K3663">
        <v>1.222</v>
      </c>
      <c r="L3663">
        <v>0.86799999999999999</v>
      </c>
      <c r="M3663">
        <v>0.89700000000000002</v>
      </c>
      <c r="N3663">
        <v>1.333</v>
      </c>
      <c r="O3663">
        <v>0.67900000000000005</v>
      </c>
      <c r="P3663">
        <v>1.2410000000000001</v>
      </c>
      <c r="Q3663">
        <v>1.02</v>
      </c>
      <c r="R3663">
        <v>1.2969999999999999</v>
      </c>
      <c r="S3663">
        <v>1.319</v>
      </c>
      <c r="T3663">
        <v>1.175</v>
      </c>
      <c r="U3663">
        <v>1.294</v>
      </c>
      <c r="V3663">
        <v>1.8360000000000001</v>
      </c>
      <c r="W3663">
        <v>2.1850000000000001</v>
      </c>
      <c r="X3663">
        <v>2.8570000000000002</v>
      </c>
      <c r="Y3663">
        <v>3.569</v>
      </c>
      <c r="Z3663">
        <v>1.802</v>
      </c>
      <c r="AA3663">
        <v>2.2999999999999998</v>
      </c>
      <c r="AB3663">
        <v>2.2999999999999998</v>
      </c>
    </row>
    <row r="3664" spans="1:28" x14ac:dyDescent="0.25">
      <c r="A3664" t="s">
        <v>5208</v>
      </c>
      <c r="S3664">
        <v>0.49099999999999999</v>
      </c>
      <c r="T3664">
        <v>0.68400000000000005</v>
      </c>
      <c r="U3664">
        <v>0.97299999999999998</v>
      </c>
      <c r="V3664">
        <v>1.2949999999999999</v>
      </c>
      <c r="W3664">
        <v>1.4810000000000001</v>
      </c>
      <c r="X3664">
        <v>1.5069999999999999</v>
      </c>
      <c r="Y3664">
        <v>1.883</v>
      </c>
      <c r="Z3664">
        <v>1.611</v>
      </c>
      <c r="AA3664">
        <v>1.9</v>
      </c>
      <c r="AB3664">
        <v>1.7</v>
      </c>
    </row>
    <row r="3665" spans="1:28" x14ac:dyDescent="0.25">
      <c r="A3665" t="s">
        <v>5209</v>
      </c>
      <c r="Q3665">
        <v>0.86799999999999999</v>
      </c>
      <c r="R3665">
        <v>0.95199999999999996</v>
      </c>
      <c r="S3665">
        <v>1.2130000000000001</v>
      </c>
      <c r="T3665">
        <v>1.532</v>
      </c>
      <c r="U3665">
        <v>1.347</v>
      </c>
      <c r="V3665">
        <v>2.08</v>
      </c>
      <c r="W3665">
        <v>2.1059999999999999</v>
      </c>
      <c r="X3665">
        <v>2.7909999999999999</v>
      </c>
      <c r="Y3665">
        <v>3.8370000000000002</v>
      </c>
      <c r="Z3665">
        <v>3.6259999999999999</v>
      </c>
      <c r="AA3665">
        <v>3.9</v>
      </c>
      <c r="AB3665">
        <v>4</v>
      </c>
    </row>
    <row r="3666" spans="1:28" x14ac:dyDescent="0.25">
      <c r="A3666" t="s">
        <v>5210</v>
      </c>
      <c r="B3666">
        <v>0.61699999999999999</v>
      </c>
      <c r="C3666">
        <v>0.35899999999999999</v>
      </c>
      <c r="D3666">
        <v>0.52400000000000002</v>
      </c>
      <c r="E3666">
        <v>0.224</v>
      </c>
      <c r="F3666">
        <v>0.192</v>
      </c>
    </row>
    <row r="3667" spans="1:28" x14ac:dyDescent="0.25">
      <c r="A3667" t="s">
        <v>5211</v>
      </c>
      <c r="E3667">
        <v>0</v>
      </c>
      <c r="F3667">
        <v>0.44400000000000001</v>
      </c>
      <c r="G3667">
        <v>0.26</v>
      </c>
      <c r="H3667">
        <v>0.72</v>
      </c>
      <c r="I3667">
        <v>0.90200000000000002</v>
      </c>
      <c r="J3667">
        <v>0.41199999999999998</v>
      </c>
      <c r="K3667">
        <v>0.47499999999999998</v>
      </c>
      <c r="L3667">
        <v>0.14899999999999999</v>
      </c>
      <c r="M3667">
        <v>0.5</v>
      </c>
      <c r="N3667">
        <v>0.33300000000000002</v>
      </c>
      <c r="O3667">
        <v>0.63300000000000001</v>
      </c>
      <c r="P3667">
        <v>0.28799999999999998</v>
      </c>
      <c r="Q3667">
        <v>0.36499999999999999</v>
      </c>
      <c r="R3667">
        <v>0.30599999999999999</v>
      </c>
      <c r="S3667">
        <v>0.34499999999999997</v>
      </c>
      <c r="T3667">
        <v>0.24199999999999999</v>
      </c>
      <c r="U3667">
        <v>0.88100000000000001</v>
      </c>
      <c r="V3667">
        <v>0.78900000000000003</v>
      </c>
      <c r="W3667">
        <v>1.2669999999999999</v>
      </c>
      <c r="X3667">
        <v>1.6160000000000001</v>
      </c>
      <c r="Y3667">
        <v>2</v>
      </c>
      <c r="Z3667">
        <v>1.3280000000000001</v>
      </c>
      <c r="AA3667">
        <v>1</v>
      </c>
      <c r="AB3667">
        <v>1.1000000000000001</v>
      </c>
    </row>
    <row r="3668" spans="1:28" x14ac:dyDescent="0.25">
      <c r="A3668" t="s">
        <v>5212</v>
      </c>
      <c r="B3668">
        <v>0.48699999999999999</v>
      </c>
      <c r="C3668">
        <v>0.36599999999999999</v>
      </c>
      <c r="D3668">
        <v>0.35899999999999999</v>
      </c>
      <c r="E3668">
        <v>0.42899999999999999</v>
      </c>
      <c r="F3668">
        <v>0.25</v>
      </c>
      <c r="G3668">
        <v>0.17899999999999999</v>
      </c>
      <c r="H3668">
        <v>0.19400000000000001</v>
      </c>
      <c r="I3668">
        <v>0.158</v>
      </c>
      <c r="J3668">
        <v>0.48599999999999999</v>
      </c>
      <c r="K3668">
        <v>0.45700000000000002</v>
      </c>
      <c r="L3668">
        <v>0.23699999999999999</v>
      </c>
      <c r="M3668">
        <v>0.35699999999999998</v>
      </c>
      <c r="N3668">
        <v>0.439</v>
      </c>
      <c r="O3668">
        <v>0.42499999999999999</v>
      </c>
      <c r="P3668">
        <v>0.47499999999999998</v>
      </c>
      <c r="Q3668">
        <v>0.75700000000000001</v>
      </c>
      <c r="R3668">
        <v>0.41</v>
      </c>
      <c r="S3668">
        <v>0.47599999999999998</v>
      </c>
      <c r="T3668">
        <v>0.56399999999999995</v>
      </c>
      <c r="U3668">
        <v>0.54800000000000004</v>
      </c>
      <c r="V3668">
        <v>0.53200000000000003</v>
      </c>
      <c r="W3668">
        <v>0.91100000000000003</v>
      </c>
      <c r="X3668">
        <v>1.333</v>
      </c>
      <c r="Y3668">
        <v>1.196</v>
      </c>
      <c r="Z3668">
        <v>1.788</v>
      </c>
      <c r="AA3668">
        <v>1.2</v>
      </c>
      <c r="AB3668">
        <v>1.5</v>
      </c>
    </row>
    <row r="3669" spans="1:28" x14ac:dyDescent="0.25">
      <c r="A3669" t="s">
        <v>1604</v>
      </c>
      <c r="Q3669">
        <v>0.125</v>
      </c>
      <c r="R3669">
        <v>3.4000000000000002E-2</v>
      </c>
      <c r="S3669">
        <v>4.3999999999999997E-2</v>
      </c>
      <c r="T3669">
        <v>9.4E-2</v>
      </c>
      <c r="U3669">
        <v>0.126</v>
      </c>
      <c r="V3669">
        <v>0.158</v>
      </c>
      <c r="W3669">
        <v>0.109</v>
      </c>
      <c r="X3669">
        <v>0.31</v>
      </c>
      <c r="Y3669">
        <v>0.25</v>
      </c>
      <c r="Z3669">
        <v>0.25800000000000001</v>
      </c>
      <c r="AA3669">
        <v>0.2</v>
      </c>
      <c r="AB3669">
        <v>0.3</v>
      </c>
    </row>
    <row r="3670" spans="1:28" x14ac:dyDescent="0.25">
      <c r="A3670" t="s">
        <v>5213</v>
      </c>
      <c r="N3670">
        <v>0.23499999999999999</v>
      </c>
      <c r="O3670">
        <v>0.41199999999999998</v>
      </c>
      <c r="P3670">
        <v>0.39400000000000002</v>
      </c>
      <c r="Q3670">
        <v>0.59399999999999997</v>
      </c>
      <c r="R3670">
        <v>0.52600000000000002</v>
      </c>
      <c r="S3670">
        <v>0.49099999999999999</v>
      </c>
      <c r="T3670">
        <v>0.98</v>
      </c>
      <c r="U3670">
        <v>1.415</v>
      </c>
      <c r="V3670">
        <v>1.714</v>
      </c>
      <c r="W3670">
        <v>2.258</v>
      </c>
      <c r="X3670">
        <v>2.5</v>
      </c>
      <c r="Y3670">
        <v>2.0880000000000001</v>
      </c>
      <c r="Z3670">
        <v>2.5419999999999998</v>
      </c>
      <c r="AA3670">
        <v>3.2</v>
      </c>
      <c r="AB3670">
        <v>2.7</v>
      </c>
    </row>
    <row r="3671" spans="1:28" x14ac:dyDescent="0.25">
      <c r="A3671" t="s">
        <v>5214</v>
      </c>
      <c r="F3671">
        <v>0.43099999999999999</v>
      </c>
      <c r="G3671">
        <v>0.71</v>
      </c>
      <c r="H3671">
        <v>0.94299999999999995</v>
      </c>
      <c r="I3671">
        <v>0.69</v>
      </c>
      <c r="J3671">
        <v>0.79800000000000004</v>
      </c>
      <c r="K3671">
        <v>0.82499999999999996</v>
      </c>
      <c r="L3671">
        <v>1.1739999999999999</v>
      </c>
      <c r="M3671">
        <v>1.1140000000000001</v>
      </c>
      <c r="N3671">
        <v>1.373</v>
      </c>
      <c r="O3671">
        <v>1.4550000000000001</v>
      </c>
      <c r="P3671">
        <v>1.796</v>
      </c>
      <c r="Q3671">
        <v>1.25</v>
      </c>
      <c r="R3671">
        <v>1.373</v>
      </c>
      <c r="S3671">
        <v>1.3049999999999999</v>
      </c>
      <c r="T3671">
        <v>1.4830000000000001</v>
      </c>
      <c r="U3671">
        <v>1.619</v>
      </c>
      <c r="V3671">
        <v>1.4219999999999999</v>
      </c>
      <c r="W3671">
        <v>1.6240000000000001</v>
      </c>
      <c r="X3671">
        <v>1.2470000000000001</v>
      </c>
      <c r="Y3671">
        <v>1.351</v>
      </c>
      <c r="Z3671">
        <v>2.415</v>
      </c>
      <c r="AA3671">
        <v>1.9</v>
      </c>
      <c r="AB3671">
        <v>1.5</v>
      </c>
    </row>
    <row r="3672" spans="1:28" x14ac:dyDescent="0.25">
      <c r="A3672" t="s">
        <v>5215</v>
      </c>
      <c r="B3672">
        <v>0.83599999999999997</v>
      </c>
      <c r="C3672">
        <v>0.69699999999999995</v>
      </c>
      <c r="D3672">
        <v>0.53300000000000003</v>
      </c>
      <c r="E3672">
        <v>0.70099999999999996</v>
      </c>
      <c r="F3672">
        <v>0.57099999999999995</v>
      </c>
      <c r="G3672">
        <v>0.72199999999999998</v>
      </c>
      <c r="H3672">
        <v>0.72899999999999998</v>
      </c>
      <c r="I3672">
        <v>0.92400000000000004</v>
      </c>
      <c r="J3672">
        <v>0.93600000000000005</v>
      </c>
      <c r="K3672">
        <v>0.77800000000000002</v>
      </c>
      <c r="L3672">
        <v>0.60599999999999998</v>
      </c>
      <c r="M3672">
        <v>0.83099999999999996</v>
      </c>
      <c r="N3672">
        <v>0.80500000000000005</v>
      </c>
      <c r="O3672">
        <v>0.71299999999999997</v>
      </c>
      <c r="P3672">
        <v>0.76300000000000001</v>
      </c>
      <c r="Q3672">
        <v>0.61399999999999999</v>
      </c>
      <c r="R3672">
        <v>0.55600000000000005</v>
      </c>
      <c r="S3672">
        <v>0.72799999999999998</v>
      </c>
      <c r="T3672">
        <v>0.73199999999999998</v>
      </c>
      <c r="U3672">
        <v>0.58599999999999997</v>
      </c>
      <c r="V3672">
        <v>0.70499999999999996</v>
      </c>
      <c r="W3672">
        <v>0.73099999999999998</v>
      </c>
      <c r="X3672">
        <v>0.81200000000000006</v>
      </c>
      <c r="Y3672">
        <v>0.88700000000000001</v>
      </c>
      <c r="Z3672">
        <v>0.65900000000000003</v>
      </c>
      <c r="AA3672">
        <v>0.3</v>
      </c>
      <c r="AB3672">
        <v>0.7</v>
      </c>
    </row>
    <row r="3673" spans="1:28" x14ac:dyDescent="0.25">
      <c r="A3673" t="s">
        <v>5216</v>
      </c>
      <c r="O3673">
        <v>1.248</v>
      </c>
      <c r="P3673">
        <v>1.4179999999999999</v>
      </c>
      <c r="Q3673">
        <v>1.133</v>
      </c>
      <c r="R3673">
        <v>1.284</v>
      </c>
      <c r="S3673">
        <v>1.4830000000000001</v>
      </c>
      <c r="T3673">
        <v>1.488</v>
      </c>
      <c r="U3673">
        <v>1.804</v>
      </c>
      <c r="V3673">
        <v>1.3540000000000001</v>
      </c>
      <c r="W3673">
        <v>1.33</v>
      </c>
      <c r="X3673">
        <v>1.57</v>
      </c>
      <c r="Y3673">
        <v>2.286</v>
      </c>
      <c r="Z3673">
        <v>2.2490000000000001</v>
      </c>
      <c r="AA3673">
        <v>1.9</v>
      </c>
      <c r="AB3673">
        <v>1.8</v>
      </c>
    </row>
    <row r="3674" spans="1:28" x14ac:dyDescent="0.25">
      <c r="A3674" t="s">
        <v>5217</v>
      </c>
      <c r="N3674">
        <v>0.48699999999999999</v>
      </c>
      <c r="O3674">
        <v>0.50900000000000001</v>
      </c>
      <c r="P3674">
        <v>0.65500000000000003</v>
      </c>
      <c r="Q3674">
        <v>0.52400000000000002</v>
      </c>
      <c r="R3674">
        <v>0.504</v>
      </c>
      <c r="S3674">
        <v>0.56200000000000006</v>
      </c>
      <c r="T3674">
        <v>0.94599999999999995</v>
      </c>
      <c r="U3674">
        <v>0.70099999999999996</v>
      </c>
      <c r="V3674">
        <v>0.80600000000000005</v>
      </c>
      <c r="W3674">
        <v>1.026</v>
      </c>
      <c r="X3674">
        <v>1.0149999999999999</v>
      </c>
      <c r="Y3674">
        <v>1.282</v>
      </c>
      <c r="Z3674">
        <v>1.482</v>
      </c>
      <c r="AA3674">
        <v>1.5</v>
      </c>
      <c r="AB3674">
        <v>1.3</v>
      </c>
    </row>
    <row r="3675" spans="1:28" x14ac:dyDescent="0.25">
      <c r="A3675" t="s">
        <v>5218</v>
      </c>
      <c r="V3675">
        <v>2.6579999999999999</v>
      </c>
      <c r="W3675">
        <v>3.1789999999999998</v>
      </c>
      <c r="X3675">
        <v>3.395</v>
      </c>
      <c r="Y3675">
        <v>4.407</v>
      </c>
      <c r="Z3675">
        <v>4.6470000000000002</v>
      </c>
      <c r="AA3675">
        <v>6.6</v>
      </c>
      <c r="AB3675">
        <v>6</v>
      </c>
    </row>
    <row r="3676" spans="1:28" x14ac:dyDescent="0.25">
      <c r="A3676" t="s">
        <v>5219</v>
      </c>
      <c r="B3676">
        <v>0.52500000000000002</v>
      </c>
      <c r="C3676">
        <v>0.49199999999999999</v>
      </c>
      <c r="D3676">
        <v>0.56399999999999995</v>
      </c>
      <c r="E3676">
        <v>0.57299999999999995</v>
      </c>
      <c r="F3676">
        <v>0.67</v>
      </c>
      <c r="G3676">
        <v>0.96599999999999997</v>
      </c>
      <c r="H3676">
        <v>0.76400000000000001</v>
      </c>
      <c r="I3676">
        <v>0.86599999999999999</v>
      </c>
      <c r="J3676">
        <v>1.054</v>
      </c>
      <c r="K3676">
        <v>1.1990000000000001</v>
      </c>
      <c r="L3676">
        <v>1.129</v>
      </c>
      <c r="M3676">
        <v>1.2010000000000001</v>
      </c>
      <c r="N3676">
        <v>1.331</v>
      </c>
      <c r="O3676">
        <v>1.5169999999999999</v>
      </c>
      <c r="P3676">
        <v>1.4019999999999999</v>
      </c>
      <c r="Q3676">
        <v>1.3029999999999999</v>
      </c>
      <c r="R3676">
        <v>1.5389999999999999</v>
      </c>
      <c r="S3676">
        <v>1.4930000000000001</v>
      </c>
      <c r="T3676">
        <v>1.6519999999999999</v>
      </c>
      <c r="U3676">
        <v>1.8340000000000001</v>
      </c>
      <c r="V3676">
        <v>1.92</v>
      </c>
      <c r="W3676">
        <v>2.1720000000000002</v>
      </c>
      <c r="X3676">
        <v>2.3809999999999998</v>
      </c>
      <c r="Y3676">
        <v>2.5710000000000002</v>
      </c>
      <c r="Z3676">
        <v>3.036</v>
      </c>
      <c r="AA3676">
        <v>2.8</v>
      </c>
      <c r="AB3676">
        <v>2.5</v>
      </c>
    </row>
    <row r="3677" spans="1:28" x14ac:dyDescent="0.25">
      <c r="A3677" t="s">
        <v>5220</v>
      </c>
      <c r="B3677">
        <v>0.80100000000000005</v>
      </c>
      <c r="C3677">
        <v>0.8</v>
      </c>
      <c r="D3677">
        <v>0.72799999999999998</v>
      </c>
      <c r="E3677">
        <v>0.69</v>
      </c>
      <c r="F3677">
        <v>0.80700000000000005</v>
      </c>
      <c r="G3677">
        <v>0.69499999999999995</v>
      </c>
      <c r="H3677">
        <v>0.82799999999999996</v>
      </c>
      <c r="I3677">
        <v>0.95799999999999996</v>
      </c>
      <c r="J3677">
        <v>0.92500000000000004</v>
      </c>
      <c r="K3677">
        <v>1.153</v>
      </c>
      <c r="L3677">
        <v>1.151</v>
      </c>
      <c r="M3677">
        <v>1.325</v>
      </c>
      <c r="N3677">
        <v>1.7350000000000001</v>
      </c>
      <c r="O3677">
        <v>2.02</v>
      </c>
      <c r="P3677">
        <v>1.641</v>
      </c>
      <c r="Q3677">
        <v>1.5129999999999999</v>
      </c>
      <c r="R3677">
        <v>1.478</v>
      </c>
      <c r="S3677">
        <v>1.575</v>
      </c>
      <c r="T3677">
        <v>1.55</v>
      </c>
      <c r="U3677">
        <v>1.629</v>
      </c>
      <c r="V3677">
        <v>1.635</v>
      </c>
      <c r="W3677">
        <v>1.6439999999999999</v>
      </c>
      <c r="X3677">
        <v>1.8779999999999999</v>
      </c>
      <c r="Y3677">
        <v>2.319</v>
      </c>
      <c r="Z3677">
        <v>2.7629999999999999</v>
      </c>
      <c r="AA3677">
        <v>2.2999999999999998</v>
      </c>
      <c r="AB3677">
        <v>2</v>
      </c>
    </row>
    <row r="3678" spans="1:28" x14ac:dyDescent="0.25">
      <c r="A3678" t="s">
        <v>5221</v>
      </c>
      <c r="U3678">
        <v>0</v>
      </c>
      <c r="V3678">
        <v>1.516</v>
      </c>
      <c r="W3678">
        <v>2.6190000000000002</v>
      </c>
      <c r="X3678">
        <v>1.8380000000000001</v>
      </c>
      <c r="Y3678">
        <v>2.2029999999999998</v>
      </c>
      <c r="Z3678">
        <v>3.1669999999999998</v>
      </c>
      <c r="AA3678">
        <v>2.5</v>
      </c>
      <c r="AB3678">
        <v>1.9</v>
      </c>
    </row>
    <row r="3679" spans="1:28" x14ac:dyDescent="0.25">
      <c r="A3679" t="s">
        <v>1605</v>
      </c>
      <c r="P3679">
        <v>0.44900000000000001</v>
      </c>
      <c r="Q3679">
        <v>0.88200000000000001</v>
      </c>
      <c r="R3679">
        <v>0.85499999999999998</v>
      </c>
      <c r="S3679">
        <v>0.39600000000000002</v>
      </c>
      <c r="T3679">
        <v>0.77800000000000002</v>
      </c>
      <c r="U3679">
        <v>1.08</v>
      </c>
      <c r="V3679">
        <v>1.8</v>
      </c>
    </row>
    <row r="3680" spans="1:28" x14ac:dyDescent="0.25">
      <c r="A3680" t="s">
        <v>1606</v>
      </c>
      <c r="F3680">
        <v>0.42099999999999999</v>
      </c>
      <c r="G3680">
        <v>0.77800000000000002</v>
      </c>
      <c r="H3680">
        <v>0.47099999999999997</v>
      </c>
      <c r="I3680">
        <v>0.61799999999999999</v>
      </c>
      <c r="J3680">
        <v>0.75</v>
      </c>
      <c r="K3680">
        <v>0.65700000000000003</v>
      </c>
      <c r="L3680">
        <v>0.74299999999999999</v>
      </c>
      <c r="M3680">
        <v>0.89500000000000002</v>
      </c>
      <c r="N3680">
        <v>1.0980000000000001</v>
      </c>
      <c r="O3680">
        <v>0.64100000000000001</v>
      </c>
      <c r="P3680">
        <v>0.75</v>
      </c>
      <c r="Q3680">
        <v>0.66700000000000004</v>
      </c>
      <c r="R3680">
        <v>0.64700000000000002</v>
      </c>
      <c r="S3680">
        <v>1.212</v>
      </c>
      <c r="T3680">
        <v>0.80500000000000005</v>
      </c>
      <c r="U3680">
        <v>0.85099999999999998</v>
      </c>
      <c r="V3680">
        <v>0.97499999999999998</v>
      </c>
      <c r="W3680">
        <v>1.3240000000000001</v>
      </c>
      <c r="X3680">
        <v>1.7210000000000001</v>
      </c>
      <c r="Y3680">
        <v>1.909</v>
      </c>
      <c r="Z3680">
        <v>2.1779999999999999</v>
      </c>
      <c r="AA3680">
        <v>2.5</v>
      </c>
      <c r="AB3680">
        <v>2.2999999999999998</v>
      </c>
    </row>
    <row r="3681" spans="1:28" x14ac:dyDescent="0.25">
      <c r="A3681" t="s">
        <v>5222</v>
      </c>
      <c r="B3681">
        <v>0.25900000000000001</v>
      </c>
      <c r="C3681">
        <v>0.375</v>
      </c>
      <c r="D3681">
        <v>0.29699999999999999</v>
      </c>
      <c r="E3681">
        <v>0.45500000000000002</v>
      </c>
      <c r="F3681">
        <v>0.38300000000000001</v>
      </c>
      <c r="G3681">
        <v>0.39500000000000002</v>
      </c>
      <c r="H3681">
        <v>0.38700000000000001</v>
      </c>
      <c r="I3681">
        <v>0.32700000000000001</v>
      </c>
      <c r="J3681">
        <v>0.59399999999999997</v>
      </c>
      <c r="K3681">
        <v>0.42099999999999999</v>
      </c>
      <c r="L3681">
        <v>0.39</v>
      </c>
      <c r="M3681">
        <v>0.45</v>
      </c>
      <c r="N3681">
        <v>0.50700000000000001</v>
      </c>
      <c r="O3681">
        <v>0.63</v>
      </c>
      <c r="P3681">
        <v>0.46400000000000002</v>
      </c>
      <c r="Q3681">
        <v>0.46600000000000003</v>
      </c>
      <c r="R3681">
        <v>0.46500000000000002</v>
      </c>
      <c r="S3681">
        <v>0.47299999999999998</v>
      </c>
      <c r="T3681">
        <v>0.66400000000000003</v>
      </c>
      <c r="U3681">
        <v>0.748</v>
      </c>
      <c r="V3681">
        <v>0.51700000000000002</v>
      </c>
      <c r="W3681">
        <v>0.79400000000000004</v>
      </c>
      <c r="X3681">
        <v>0.55900000000000005</v>
      </c>
      <c r="Y3681">
        <v>0.52900000000000003</v>
      </c>
      <c r="Z3681">
        <v>0.75800000000000001</v>
      </c>
      <c r="AA3681">
        <v>0.6</v>
      </c>
      <c r="AB3681">
        <v>0.6</v>
      </c>
    </row>
    <row r="3682" spans="1:28" x14ac:dyDescent="0.25">
      <c r="A3682" t="s">
        <v>5223</v>
      </c>
      <c r="B3682">
        <v>1.25</v>
      </c>
      <c r="C3682">
        <v>1.45</v>
      </c>
      <c r="D3682">
        <v>1.3480000000000001</v>
      </c>
      <c r="E3682">
        <v>1.532</v>
      </c>
      <c r="F3682">
        <v>1.2809999999999999</v>
      </c>
      <c r="G3682">
        <v>2.044</v>
      </c>
      <c r="H3682">
        <v>1.4450000000000001</v>
      </c>
      <c r="I3682">
        <v>1.821</v>
      </c>
      <c r="J3682">
        <v>1.7649999999999999</v>
      </c>
      <c r="K3682">
        <v>2.1619999999999999</v>
      </c>
      <c r="L3682">
        <v>1.9359999999999999</v>
      </c>
      <c r="M3682">
        <v>1.7210000000000001</v>
      </c>
      <c r="N3682">
        <v>1.718</v>
      </c>
      <c r="O3682">
        <v>1.83</v>
      </c>
      <c r="P3682">
        <v>2.0619999999999998</v>
      </c>
      <c r="Q3682">
        <v>2.137</v>
      </c>
      <c r="R3682">
        <v>1.643</v>
      </c>
      <c r="S3682">
        <v>1.587</v>
      </c>
      <c r="T3682">
        <v>1.92</v>
      </c>
      <c r="U3682">
        <v>1.996</v>
      </c>
      <c r="V3682">
        <v>2.0499999999999998</v>
      </c>
      <c r="W3682">
        <v>2.141</v>
      </c>
      <c r="X3682">
        <v>2.2829999999999999</v>
      </c>
      <c r="Y3682">
        <v>2.4870000000000001</v>
      </c>
      <c r="Z3682">
        <v>2.7280000000000002</v>
      </c>
      <c r="AA3682">
        <v>2.7</v>
      </c>
      <c r="AB3682">
        <v>2.2999999999999998</v>
      </c>
    </row>
    <row r="3683" spans="1:28" x14ac:dyDescent="0.25">
      <c r="A3683" t="s">
        <v>5224</v>
      </c>
      <c r="B3683">
        <v>0.57499999999999996</v>
      </c>
      <c r="C3683">
        <v>0.71799999999999997</v>
      </c>
      <c r="D3683">
        <v>0.67500000000000004</v>
      </c>
      <c r="E3683">
        <v>0.55400000000000005</v>
      </c>
      <c r="F3683">
        <v>0.69699999999999995</v>
      </c>
      <c r="G3683">
        <v>0.83299999999999996</v>
      </c>
      <c r="H3683">
        <v>0.65900000000000003</v>
      </c>
      <c r="I3683">
        <v>1.0229999999999999</v>
      </c>
      <c r="J3683">
        <v>0.76200000000000001</v>
      </c>
      <c r="K3683">
        <v>0.92700000000000005</v>
      </c>
      <c r="L3683">
        <v>0.98099999999999998</v>
      </c>
      <c r="M3683">
        <v>0.91500000000000004</v>
      </c>
      <c r="N3683">
        <v>0.98699999999999999</v>
      </c>
      <c r="O3683">
        <v>1.1299999999999999</v>
      </c>
      <c r="P3683">
        <v>0.66900000000000004</v>
      </c>
      <c r="Q3683">
        <v>1.17</v>
      </c>
      <c r="R3683">
        <v>0.93500000000000005</v>
      </c>
      <c r="S3683">
        <v>1.1679999999999999</v>
      </c>
      <c r="T3683">
        <v>1.026</v>
      </c>
      <c r="U3683">
        <v>1.4650000000000001</v>
      </c>
      <c r="V3683">
        <v>1.196</v>
      </c>
      <c r="W3683">
        <v>1.3360000000000001</v>
      </c>
      <c r="X3683">
        <v>1.8180000000000001</v>
      </c>
      <c r="Y3683">
        <v>2.226</v>
      </c>
      <c r="Z3683">
        <v>2.1339999999999999</v>
      </c>
      <c r="AA3683">
        <v>2.1</v>
      </c>
      <c r="AB3683">
        <v>1.8</v>
      </c>
    </row>
    <row r="3684" spans="1:28" x14ac:dyDescent="0.25">
      <c r="A3684" t="s">
        <v>5225</v>
      </c>
      <c r="F3684">
        <v>1.135</v>
      </c>
      <c r="G3684">
        <v>0.72399999999999998</v>
      </c>
      <c r="H3684">
        <v>0.77500000000000002</v>
      </c>
      <c r="I3684">
        <v>0.94399999999999995</v>
      </c>
      <c r="J3684">
        <v>0.89700000000000002</v>
      </c>
      <c r="K3684">
        <v>1.1379999999999999</v>
      </c>
      <c r="L3684">
        <v>1.141</v>
      </c>
      <c r="M3684">
        <v>1.1930000000000001</v>
      </c>
      <c r="N3684">
        <v>1.0740000000000001</v>
      </c>
      <c r="O3684">
        <v>1.121</v>
      </c>
      <c r="P3684">
        <v>1.2450000000000001</v>
      </c>
      <c r="Q3684">
        <v>0.83699999999999997</v>
      </c>
      <c r="R3684">
        <v>0.64</v>
      </c>
      <c r="S3684">
        <v>1.1399999999999999</v>
      </c>
      <c r="T3684">
        <v>0.748</v>
      </c>
      <c r="U3684">
        <v>0.628</v>
      </c>
      <c r="V3684">
        <v>0.79</v>
      </c>
      <c r="W3684">
        <v>0.69399999999999995</v>
      </c>
      <c r="X3684">
        <v>0.70199999999999996</v>
      </c>
      <c r="Y3684">
        <v>1.0660000000000001</v>
      </c>
      <c r="Z3684">
        <v>0.89200000000000002</v>
      </c>
      <c r="AA3684">
        <v>1</v>
      </c>
      <c r="AB3684">
        <v>1</v>
      </c>
    </row>
    <row r="3685" spans="1:28" x14ac:dyDescent="0.25">
      <c r="A3685" t="s">
        <v>451</v>
      </c>
      <c r="B3685">
        <v>0.55600000000000005</v>
      </c>
      <c r="C3685">
        <v>0.77300000000000002</v>
      </c>
      <c r="D3685">
        <v>0.80400000000000005</v>
      </c>
      <c r="E3685">
        <v>1.0529999999999999</v>
      </c>
    </row>
    <row r="3686" spans="1:28" x14ac:dyDescent="0.25">
      <c r="A3686" t="s">
        <v>5226</v>
      </c>
      <c r="O3686">
        <v>3.641</v>
      </c>
      <c r="P3686">
        <v>3.2789999999999999</v>
      </c>
      <c r="Q3686">
        <v>3.77</v>
      </c>
      <c r="R3686">
        <v>4.3739999999999997</v>
      </c>
      <c r="S3686">
        <v>5.516</v>
      </c>
      <c r="T3686">
        <v>4.9059999999999997</v>
      </c>
      <c r="U3686">
        <v>4.8029999999999999</v>
      </c>
      <c r="V3686">
        <v>4.524</v>
      </c>
      <c r="W3686">
        <v>4.79</v>
      </c>
      <c r="X3686">
        <v>4.7130000000000001</v>
      </c>
      <c r="Y3686">
        <v>5.7709999999999999</v>
      </c>
      <c r="Z3686">
        <v>5.8049999999999997</v>
      </c>
      <c r="AA3686">
        <v>5.2</v>
      </c>
      <c r="AB3686">
        <v>4.4000000000000004</v>
      </c>
    </row>
    <row r="3687" spans="1:28" x14ac:dyDescent="0.25">
      <c r="A3687" t="s">
        <v>5227</v>
      </c>
      <c r="B3687">
        <v>0.14499999999999999</v>
      </c>
      <c r="C3687">
        <v>0.27300000000000002</v>
      </c>
      <c r="D3687">
        <v>0.34699999999999998</v>
      </c>
      <c r="E3687">
        <v>0.69</v>
      </c>
      <c r="F3687">
        <v>0.58099999999999996</v>
      </c>
      <c r="G3687">
        <v>0.63600000000000001</v>
      </c>
      <c r="H3687">
        <v>1.044</v>
      </c>
      <c r="I3687">
        <v>0.64</v>
      </c>
      <c r="J3687">
        <v>0.54</v>
      </c>
      <c r="K3687">
        <v>0.49099999999999999</v>
      </c>
      <c r="L3687">
        <v>0.48299999999999998</v>
      </c>
      <c r="M3687">
        <v>0.66700000000000004</v>
      </c>
      <c r="N3687">
        <v>0.57399999999999995</v>
      </c>
      <c r="O3687">
        <v>0.25</v>
      </c>
      <c r="P3687">
        <v>0.39500000000000002</v>
      </c>
      <c r="Q3687">
        <v>1.17</v>
      </c>
      <c r="R3687">
        <v>0.66700000000000004</v>
      </c>
      <c r="S3687">
        <v>1.3</v>
      </c>
      <c r="T3687">
        <v>1.4870000000000001</v>
      </c>
      <c r="U3687">
        <v>1.5109999999999999</v>
      </c>
      <c r="V3687">
        <v>1.1140000000000001</v>
      </c>
      <c r="W3687">
        <v>1.361</v>
      </c>
      <c r="X3687">
        <v>1.7909999999999999</v>
      </c>
      <c r="Y3687">
        <v>1.649</v>
      </c>
      <c r="Z3687">
        <v>1.2170000000000001</v>
      </c>
      <c r="AA3687">
        <v>1.3</v>
      </c>
      <c r="AB3687">
        <v>1.4</v>
      </c>
    </row>
    <row r="3688" spans="1:28" x14ac:dyDescent="0.25">
      <c r="A3688" t="s">
        <v>5228</v>
      </c>
      <c r="D3688">
        <v>0.26800000000000002</v>
      </c>
      <c r="E3688">
        <v>0.41099999999999998</v>
      </c>
      <c r="F3688">
        <v>0.41699999999999998</v>
      </c>
      <c r="G3688">
        <v>0.157</v>
      </c>
      <c r="H3688">
        <v>0.53600000000000003</v>
      </c>
      <c r="I3688">
        <v>0.60299999999999998</v>
      </c>
      <c r="J3688">
        <v>0.439</v>
      </c>
      <c r="K3688">
        <v>0.72099999999999997</v>
      </c>
      <c r="L3688">
        <v>0.65800000000000003</v>
      </c>
      <c r="M3688">
        <v>0.57099999999999995</v>
      </c>
      <c r="N3688">
        <v>1.161</v>
      </c>
      <c r="O3688">
        <v>0.77900000000000003</v>
      </c>
      <c r="P3688">
        <v>0.55100000000000005</v>
      </c>
      <c r="Q3688">
        <v>1.0389999999999999</v>
      </c>
      <c r="R3688">
        <v>1.5</v>
      </c>
      <c r="S3688">
        <v>1.804</v>
      </c>
      <c r="T3688">
        <v>1.389</v>
      </c>
      <c r="U3688">
        <v>1.0620000000000001</v>
      </c>
      <c r="V3688">
        <v>1.169</v>
      </c>
      <c r="W3688">
        <v>1.095</v>
      </c>
      <c r="X3688">
        <v>0.66200000000000003</v>
      </c>
      <c r="Y3688">
        <v>0.66100000000000003</v>
      </c>
      <c r="Z3688">
        <v>1.341</v>
      </c>
      <c r="AA3688">
        <v>0.8</v>
      </c>
      <c r="AB3688">
        <v>0.5</v>
      </c>
    </row>
    <row r="3689" spans="1:28" x14ac:dyDescent="0.25">
      <c r="A3689" t="s">
        <v>5229</v>
      </c>
      <c r="B3689">
        <v>0.14799999999999999</v>
      </c>
      <c r="C3689">
        <v>0.216</v>
      </c>
    </row>
    <row r="3690" spans="1:28" x14ac:dyDescent="0.25">
      <c r="A3690" t="s">
        <v>5230</v>
      </c>
      <c r="B3690">
        <v>0.184</v>
      </c>
      <c r="C3690">
        <v>0.24399999999999999</v>
      </c>
      <c r="D3690">
        <v>0.30199999999999999</v>
      </c>
      <c r="E3690">
        <v>0.3</v>
      </c>
      <c r="F3690">
        <v>0.34499999999999997</v>
      </c>
      <c r="G3690">
        <v>0.28799999999999998</v>
      </c>
      <c r="H3690">
        <v>0.28599999999999998</v>
      </c>
      <c r="I3690">
        <v>0.25</v>
      </c>
      <c r="J3690">
        <v>0.41799999999999998</v>
      </c>
      <c r="K3690">
        <v>0.46899999999999997</v>
      </c>
      <c r="L3690">
        <v>0.40400000000000003</v>
      </c>
      <c r="M3690">
        <v>0.55200000000000005</v>
      </c>
      <c r="N3690">
        <v>0.71699999999999997</v>
      </c>
      <c r="O3690">
        <v>0.47499999999999998</v>
      </c>
      <c r="P3690">
        <v>0.754</v>
      </c>
      <c r="Q3690">
        <v>1.044</v>
      </c>
      <c r="R3690">
        <v>1.153</v>
      </c>
      <c r="S3690">
        <v>1.524</v>
      </c>
      <c r="T3690">
        <v>1.5089999999999999</v>
      </c>
      <c r="U3690">
        <v>1.982</v>
      </c>
      <c r="V3690">
        <v>2</v>
      </c>
      <c r="W3690">
        <v>2.379</v>
      </c>
      <c r="X3690">
        <v>2.2450000000000001</v>
      </c>
      <c r="Y3690">
        <v>2.2309999999999999</v>
      </c>
      <c r="Z3690">
        <v>2.0499999999999998</v>
      </c>
      <c r="AA3690">
        <v>1.4</v>
      </c>
      <c r="AB3690">
        <v>1.8</v>
      </c>
    </row>
    <row r="3691" spans="1:28" x14ac:dyDescent="0.25">
      <c r="A3691" t="s">
        <v>452</v>
      </c>
      <c r="R3691">
        <v>0.64700000000000002</v>
      </c>
      <c r="S3691">
        <v>0.82799999999999996</v>
      </c>
      <c r="T3691">
        <v>0.74199999999999999</v>
      </c>
      <c r="U3691">
        <v>0.88400000000000001</v>
      </c>
      <c r="V3691">
        <v>1.2130000000000001</v>
      </c>
      <c r="W3691">
        <v>1.099</v>
      </c>
      <c r="X3691">
        <v>1.2909999999999999</v>
      </c>
      <c r="Y3691">
        <v>1.367</v>
      </c>
      <c r="Z3691">
        <v>1.3759999999999999</v>
      </c>
      <c r="AA3691">
        <v>1.4</v>
      </c>
      <c r="AB3691">
        <v>1.2</v>
      </c>
    </row>
    <row r="3692" spans="1:28" x14ac:dyDescent="0.25">
      <c r="A3692" t="s">
        <v>5231</v>
      </c>
      <c r="L3692">
        <v>0.152</v>
      </c>
      <c r="M3692">
        <v>7.3999999999999996E-2</v>
      </c>
      <c r="N3692">
        <v>0.22900000000000001</v>
      </c>
      <c r="O3692">
        <v>0.186</v>
      </c>
      <c r="P3692">
        <v>0.109</v>
      </c>
      <c r="Q3692">
        <v>0.23300000000000001</v>
      </c>
      <c r="R3692">
        <v>0.17899999999999999</v>
      </c>
      <c r="S3692">
        <v>0.186</v>
      </c>
      <c r="T3692">
        <v>0.21299999999999999</v>
      </c>
      <c r="U3692">
        <v>0.25600000000000001</v>
      </c>
      <c r="V3692">
        <v>0.32600000000000001</v>
      </c>
      <c r="W3692">
        <v>0.41699999999999998</v>
      </c>
      <c r="X3692">
        <v>0.432</v>
      </c>
      <c r="Y3692">
        <v>0.93300000000000005</v>
      </c>
      <c r="Z3692">
        <v>0.68</v>
      </c>
      <c r="AA3692">
        <v>0.6</v>
      </c>
      <c r="AB3692">
        <v>0.3</v>
      </c>
    </row>
    <row r="3693" spans="1:28" x14ac:dyDescent="0.25">
      <c r="A3693" t="s">
        <v>5232</v>
      </c>
      <c r="H3693">
        <v>0.97399999999999998</v>
      </c>
      <c r="I3693">
        <v>0.94499999999999995</v>
      </c>
      <c r="J3693">
        <v>1.208</v>
      </c>
    </row>
    <row r="3694" spans="1:28" x14ac:dyDescent="0.25">
      <c r="A3694" t="s">
        <v>5233</v>
      </c>
      <c r="G3694">
        <v>2.1859999999999999</v>
      </c>
      <c r="H3694">
        <v>2.742</v>
      </c>
      <c r="I3694">
        <v>2.8559999999999999</v>
      </c>
      <c r="J3694">
        <v>3.5510000000000002</v>
      </c>
      <c r="K3694">
        <v>4.3390000000000004</v>
      </c>
      <c r="L3694">
        <v>4.0460000000000003</v>
      </c>
      <c r="M3694">
        <v>4.2149999999999999</v>
      </c>
      <c r="N3694">
        <v>4.1619999999999999</v>
      </c>
      <c r="O3694">
        <v>4.3899999999999997</v>
      </c>
      <c r="P3694">
        <v>4.72</v>
      </c>
      <c r="Q3694">
        <v>4.6890000000000001</v>
      </c>
      <c r="R3694">
        <v>4.5579999999999998</v>
      </c>
      <c r="S3694">
        <v>4.891</v>
      </c>
      <c r="T3694">
        <v>4.4249999999999998</v>
      </c>
      <c r="U3694">
        <v>4.0549999999999997</v>
      </c>
      <c r="V3694">
        <v>3.972</v>
      </c>
      <c r="W3694">
        <v>4.1529999999999996</v>
      </c>
      <c r="X3694">
        <v>4.0890000000000004</v>
      </c>
      <c r="Y3694">
        <v>4.0759999999999996</v>
      </c>
      <c r="Z3694">
        <v>4.01</v>
      </c>
      <c r="AA3694">
        <v>3.8</v>
      </c>
      <c r="AB3694">
        <v>3.2</v>
      </c>
    </row>
    <row r="3695" spans="1:28" x14ac:dyDescent="0.25">
      <c r="A3695" t="s">
        <v>5234</v>
      </c>
      <c r="B3695">
        <v>0.46899999999999997</v>
      </c>
      <c r="C3695">
        <v>0.79700000000000004</v>
      </c>
      <c r="D3695">
        <v>0.57599999999999996</v>
      </c>
      <c r="E3695">
        <v>0.52200000000000002</v>
      </c>
      <c r="F3695">
        <v>0.53600000000000003</v>
      </c>
      <c r="G3695">
        <v>0.505</v>
      </c>
      <c r="H3695">
        <v>0.65200000000000002</v>
      </c>
      <c r="I3695">
        <v>0.77</v>
      </c>
      <c r="J3695">
        <v>0.83299999999999996</v>
      </c>
      <c r="K3695">
        <v>0.86299999999999999</v>
      </c>
      <c r="L3695">
        <v>0.76800000000000002</v>
      </c>
      <c r="M3695">
        <v>0.92100000000000004</v>
      </c>
      <c r="N3695">
        <v>0.89600000000000002</v>
      </c>
      <c r="O3695">
        <v>0.94799999999999995</v>
      </c>
      <c r="P3695">
        <v>0.94599999999999995</v>
      </c>
      <c r="Q3695">
        <v>1.1200000000000001</v>
      </c>
      <c r="R3695">
        <v>1.1639999999999999</v>
      </c>
      <c r="S3695">
        <v>0.93500000000000005</v>
      </c>
      <c r="T3695">
        <v>0.90800000000000003</v>
      </c>
      <c r="U3695">
        <v>1</v>
      </c>
      <c r="V3695">
        <v>1.1220000000000001</v>
      </c>
      <c r="W3695">
        <v>1.0900000000000001</v>
      </c>
      <c r="X3695">
        <v>1.169</v>
      </c>
      <c r="Y3695">
        <v>1.639</v>
      </c>
      <c r="Z3695">
        <v>1.599</v>
      </c>
      <c r="AA3695">
        <v>1.5</v>
      </c>
      <c r="AB3695">
        <v>1.5</v>
      </c>
    </row>
    <row r="3696" spans="1:28" x14ac:dyDescent="0.25">
      <c r="A3696" t="s">
        <v>5235</v>
      </c>
      <c r="B3696">
        <v>0.29899999999999999</v>
      </c>
      <c r="C3696">
        <v>0.34499999999999997</v>
      </c>
      <c r="D3696">
        <v>0.36899999999999999</v>
      </c>
      <c r="E3696">
        <v>0.41799999999999998</v>
      </c>
      <c r="F3696">
        <v>0.41399999999999998</v>
      </c>
      <c r="G3696">
        <v>0.57899999999999996</v>
      </c>
      <c r="H3696">
        <v>0.48499999999999999</v>
      </c>
      <c r="I3696">
        <v>0.496</v>
      </c>
      <c r="J3696">
        <v>0.58099999999999996</v>
      </c>
      <c r="K3696">
        <v>0.35799999999999998</v>
      </c>
      <c r="L3696">
        <v>0.38</v>
      </c>
      <c r="M3696">
        <v>0.48099999999999998</v>
      </c>
      <c r="N3696">
        <v>0.55900000000000005</v>
      </c>
      <c r="O3696">
        <v>0.64400000000000002</v>
      </c>
      <c r="P3696">
        <v>0.46899999999999997</v>
      </c>
      <c r="Q3696">
        <v>0.52</v>
      </c>
      <c r="R3696">
        <v>0.49399999999999999</v>
      </c>
      <c r="S3696">
        <v>0.48899999999999999</v>
      </c>
      <c r="T3696">
        <v>0.56100000000000005</v>
      </c>
      <c r="U3696">
        <v>0.56299999999999994</v>
      </c>
      <c r="V3696">
        <v>0.76200000000000001</v>
      </c>
      <c r="W3696">
        <v>0.751</v>
      </c>
      <c r="X3696">
        <v>0.66100000000000003</v>
      </c>
      <c r="Y3696">
        <v>0.73499999999999999</v>
      </c>
      <c r="Z3696">
        <v>0.66700000000000004</v>
      </c>
      <c r="AA3696">
        <v>0.7</v>
      </c>
      <c r="AB3696">
        <v>0.6</v>
      </c>
    </row>
    <row r="3697" spans="1:28" x14ac:dyDescent="0.25">
      <c r="A3697" t="s">
        <v>5236</v>
      </c>
      <c r="O3697">
        <v>4.0910000000000002</v>
      </c>
      <c r="P3697">
        <v>2.0670000000000002</v>
      </c>
      <c r="Q3697">
        <v>2.3159999999999998</v>
      </c>
      <c r="R3697">
        <v>2.8820000000000001</v>
      </c>
      <c r="S3697">
        <v>2.3119999999999998</v>
      </c>
      <c r="T3697">
        <v>1.5289999999999999</v>
      </c>
      <c r="U3697">
        <v>1.6</v>
      </c>
      <c r="V3697">
        <v>3.0670000000000002</v>
      </c>
      <c r="W3697">
        <v>2.6669999999999998</v>
      </c>
      <c r="X3697">
        <v>3.4</v>
      </c>
      <c r="Y3697">
        <v>2.4670000000000001</v>
      </c>
      <c r="Z3697">
        <v>2.3849999999999998</v>
      </c>
      <c r="AA3697">
        <v>3</v>
      </c>
      <c r="AB3697">
        <v>2</v>
      </c>
    </row>
    <row r="3698" spans="1:28" x14ac:dyDescent="0.25">
      <c r="A3698" t="s">
        <v>5237</v>
      </c>
      <c r="T3698">
        <v>2.0750000000000002</v>
      </c>
      <c r="U3698">
        <v>1.5660000000000001</v>
      </c>
      <c r="V3698">
        <v>2.1440000000000001</v>
      </c>
      <c r="W3698">
        <v>2.0609999999999999</v>
      </c>
      <c r="X3698">
        <v>2.4039999999999999</v>
      </c>
      <c r="Y3698">
        <v>2.589</v>
      </c>
      <c r="Z3698">
        <v>2.67</v>
      </c>
      <c r="AA3698">
        <v>2.7</v>
      </c>
      <c r="AB3698">
        <v>2.4</v>
      </c>
    </row>
    <row r="3699" spans="1:28" x14ac:dyDescent="0.25">
      <c r="A3699" t="s">
        <v>5238</v>
      </c>
      <c r="H3699">
        <v>2.73</v>
      </c>
      <c r="I3699">
        <v>2.5960000000000001</v>
      </c>
      <c r="J3699">
        <v>3.508</v>
      </c>
      <c r="K3699">
        <v>3.7290000000000001</v>
      </c>
      <c r="L3699">
        <v>3.468</v>
      </c>
      <c r="M3699">
        <v>3.5350000000000001</v>
      </c>
      <c r="N3699">
        <v>4.1829999999999998</v>
      </c>
      <c r="O3699">
        <v>4.0060000000000002</v>
      </c>
      <c r="P3699">
        <v>3.8420000000000001</v>
      </c>
      <c r="Q3699">
        <v>3.879</v>
      </c>
      <c r="R3699">
        <v>3.8580000000000001</v>
      </c>
      <c r="S3699">
        <v>4.0339999999999998</v>
      </c>
      <c r="T3699">
        <v>3.8490000000000002</v>
      </c>
      <c r="U3699">
        <v>3.4740000000000002</v>
      </c>
      <c r="V3699">
        <v>3.3039999999999998</v>
      </c>
      <c r="W3699">
        <v>3.3820000000000001</v>
      </c>
      <c r="X3699">
        <v>3.117</v>
      </c>
      <c r="Y3699">
        <v>3.5449999999999999</v>
      </c>
      <c r="Z3699">
        <v>3.7559999999999998</v>
      </c>
      <c r="AA3699">
        <v>3.1</v>
      </c>
      <c r="AB3699">
        <v>2.6</v>
      </c>
    </row>
    <row r="3700" spans="1:28" x14ac:dyDescent="0.25">
      <c r="A3700" t="s">
        <v>5239</v>
      </c>
      <c r="W3700">
        <v>2.68</v>
      </c>
      <c r="X3700">
        <v>3.1150000000000002</v>
      </c>
      <c r="Y3700">
        <v>3.9380000000000002</v>
      </c>
      <c r="Z3700">
        <v>6.0140000000000002</v>
      </c>
      <c r="AA3700">
        <v>7.1</v>
      </c>
      <c r="AB3700">
        <v>6.9</v>
      </c>
    </row>
    <row r="3701" spans="1:28" x14ac:dyDescent="0.25">
      <c r="A3701" t="s">
        <v>453</v>
      </c>
      <c r="O3701">
        <v>7.6999999999999999E-2</v>
      </c>
      <c r="Q3701">
        <v>0.152</v>
      </c>
      <c r="R3701">
        <v>0.19400000000000001</v>
      </c>
      <c r="S3701">
        <v>0.121</v>
      </c>
      <c r="T3701">
        <v>0.28100000000000003</v>
      </c>
      <c r="U3701">
        <v>0.31</v>
      </c>
      <c r="V3701">
        <v>0.24099999999999999</v>
      </c>
      <c r="W3701">
        <v>0.4</v>
      </c>
      <c r="X3701">
        <v>0.29699999999999999</v>
      </c>
      <c r="Y3701">
        <v>0.30199999999999999</v>
      </c>
      <c r="Z3701">
        <v>0.61499999999999999</v>
      </c>
      <c r="AA3701">
        <v>0.4</v>
      </c>
      <c r="AB3701">
        <v>0.5</v>
      </c>
    </row>
    <row r="3702" spans="1:28" x14ac:dyDescent="0.25">
      <c r="A3702" t="s">
        <v>454</v>
      </c>
      <c r="N3702">
        <v>1.1319999999999999</v>
      </c>
      <c r="O3702">
        <v>1.5580000000000001</v>
      </c>
      <c r="P3702">
        <v>2.1179999999999999</v>
      </c>
      <c r="Q3702">
        <v>2.33</v>
      </c>
      <c r="R3702">
        <v>2.11</v>
      </c>
      <c r="S3702">
        <v>1.43</v>
      </c>
      <c r="T3702">
        <v>1.052</v>
      </c>
      <c r="U3702">
        <v>0.86</v>
      </c>
      <c r="V3702">
        <v>1.954</v>
      </c>
      <c r="W3702">
        <v>3.9889999999999999</v>
      </c>
      <c r="X3702">
        <v>3.3730000000000002</v>
      </c>
      <c r="Y3702">
        <v>4.6890000000000001</v>
      </c>
      <c r="Z3702">
        <v>4.4379999999999997</v>
      </c>
      <c r="AA3702">
        <v>3.9</v>
      </c>
      <c r="AB3702">
        <v>3.1</v>
      </c>
    </row>
    <row r="3703" spans="1:28" x14ac:dyDescent="0.25">
      <c r="A3703" t="s">
        <v>5240</v>
      </c>
      <c r="O3703">
        <v>0.13800000000000001</v>
      </c>
      <c r="P3703">
        <v>0.14299999999999999</v>
      </c>
      <c r="Q3703">
        <v>0.129</v>
      </c>
      <c r="R3703">
        <v>0.13200000000000001</v>
      </c>
      <c r="S3703">
        <v>0.151</v>
      </c>
      <c r="T3703">
        <v>0.14000000000000001</v>
      </c>
      <c r="U3703">
        <v>0.621</v>
      </c>
      <c r="V3703">
        <v>0.30399999999999999</v>
      </c>
      <c r="W3703">
        <v>8.6999999999999994E-2</v>
      </c>
      <c r="X3703">
        <v>0.125</v>
      </c>
      <c r="Y3703">
        <v>0.29199999999999998</v>
      </c>
      <c r="Z3703">
        <v>0.36</v>
      </c>
      <c r="AA3703">
        <v>0.5</v>
      </c>
      <c r="AB3703">
        <v>0.5</v>
      </c>
    </row>
    <row r="3704" spans="1:28" x14ac:dyDescent="0.25">
      <c r="A3704" t="s">
        <v>5241</v>
      </c>
      <c r="O3704">
        <v>0.26800000000000002</v>
      </c>
      <c r="P3704">
        <v>0.26800000000000002</v>
      </c>
      <c r="Q3704">
        <v>0.39500000000000002</v>
      </c>
      <c r="R3704">
        <v>0.28599999999999998</v>
      </c>
      <c r="S3704">
        <v>0.29299999999999998</v>
      </c>
      <c r="T3704">
        <v>0.28599999999999998</v>
      </c>
    </row>
    <row r="3705" spans="1:28" x14ac:dyDescent="0.25">
      <c r="A3705" t="s">
        <v>455</v>
      </c>
      <c r="N3705">
        <v>0.875</v>
      </c>
      <c r="O3705">
        <v>1.1719999999999999</v>
      </c>
      <c r="P3705">
        <v>1.2370000000000001</v>
      </c>
      <c r="Q3705">
        <v>1.657</v>
      </c>
      <c r="R3705">
        <v>1.92</v>
      </c>
      <c r="S3705">
        <v>0.83699999999999997</v>
      </c>
      <c r="T3705">
        <v>0.86599999999999999</v>
      </c>
      <c r="U3705">
        <v>1.0820000000000001</v>
      </c>
      <c r="V3705">
        <v>1.179</v>
      </c>
      <c r="W3705">
        <v>1.2529999999999999</v>
      </c>
      <c r="X3705">
        <v>1.3720000000000001</v>
      </c>
      <c r="Y3705">
        <v>1.8620000000000001</v>
      </c>
      <c r="Z3705">
        <v>2.052</v>
      </c>
      <c r="AA3705">
        <v>1.9</v>
      </c>
      <c r="AB3705">
        <v>1.9</v>
      </c>
    </row>
    <row r="3706" spans="1:28" x14ac:dyDescent="0.25">
      <c r="A3706" t="s">
        <v>5242</v>
      </c>
      <c r="B3706">
        <v>0.183</v>
      </c>
      <c r="C3706">
        <v>0.20799999999999999</v>
      </c>
      <c r="D3706">
        <v>0.124</v>
      </c>
      <c r="E3706">
        <v>0.17699999999999999</v>
      </c>
      <c r="F3706">
        <v>2.4E-2</v>
      </c>
      <c r="G3706">
        <v>0.111</v>
      </c>
      <c r="H3706">
        <v>0.248</v>
      </c>
      <c r="I3706">
        <v>4.5999999999999999E-2</v>
      </c>
      <c r="J3706">
        <v>0.20799999999999999</v>
      </c>
      <c r="K3706">
        <v>0.193</v>
      </c>
      <c r="L3706">
        <v>6.8000000000000005E-2</v>
      </c>
      <c r="M3706">
        <v>0.105</v>
      </c>
      <c r="N3706">
        <v>5.1999999999999998E-2</v>
      </c>
    </row>
    <row r="3707" spans="1:28" x14ac:dyDescent="0.25">
      <c r="A3707" t="s">
        <v>5243</v>
      </c>
      <c r="O3707">
        <v>0.32300000000000001</v>
      </c>
      <c r="P3707">
        <v>0.27400000000000002</v>
      </c>
      <c r="Q3707">
        <v>0.224</v>
      </c>
      <c r="R3707">
        <v>0.375</v>
      </c>
      <c r="S3707">
        <v>5.2999999999999999E-2</v>
      </c>
      <c r="T3707">
        <v>0.30599999999999999</v>
      </c>
      <c r="U3707">
        <v>0.60699999999999998</v>
      </c>
      <c r="V3707">
        <v>0.71899999999999997</v>
      </c>
      <c r="W3707">
        <v>0.88500000000000001</v>
      </c>
      <c r="X3707">
        <v>0.72699999999999998</v>
      </c>
    </row>
    <row r="3708" spans="1:28" x14ac:dyDescent="0.25">
      <c r="A3708" t="s">
        <v>5244</v>
      </c>
      <c r="B3708">
        <v>0.59099999999999997</v>
      </c>
      <c r="C3708">
        <v>0.94899999999999995</v>
      </c>
      <c r="D3708">
        <v>0.86499999999999999</v>
      </c>
      <c r="E3708">
        <v>0.80500000000000005</v>
      </c>
      <c r="F3708">
        <v>0.94599999999999995</v>
      </c>
      <c r="G3708">
        <v>1.1879999999999999</v>
      </c>
      <c r="H3708">
        <v>1.3240000000000001</v>
      </c>
      <c r="I3708">
        <v>0.94099999999999995</v>
      </c>
      <c r="J3708">
        <v>0.64900000000000002</v>
      </c>
      <c r="K3708">
        <v>0.79500000000000004</v>
      </c>
      <c r="L3708">
        <v>1.6359999999999999</v>
      </c>
      <c r="M3708">
        <v>1.841</v>
      </c>
      <c r="N3708">
        <v>3.35</v>
      </c>
      <c r="O3708">
        <v>3.1459999999999999</v>
      </c>
      <c r="P3708">
        <v>2.95</v>
      </c>
      <c r="Q3708">
        <v>2.4900000000000002</v>
      </c>
      <c r="R3708">
        <v>1.6060000000000001</v>
      </c>
      <c r="S3708">
        <v>1.7889999999999999</v>
      </c>
      <c r="T3708">
        <v>2.3239999999999998</v>
      </c>
      <c r="U3708">
        <v>2.6030000000000002</v>
      </c>
      <c r="V3708">
        <v>2.556</v>
      </c>
      <c r="W3708">
        <v>4.1539999999999999</v>
      </c>
      <c r="X3708">
        <v>3.5539999999999998</v>
      </c>
      <c r="Y3708">
        <v>3.4390000000000001</v>
      </c>
      <c r="Z3708">
        <v>2.5259999999999998</v>
      </c>
      <c r="AA3708">
        <v>1.9</v>
      </c>
      <c r="AB3708">
        <v>1.9</v>
      </c>
    </row>
    <row r="3709" spans="1:28" x14ac:dyDescent="0.25">
      <c r="A3709" t="s">
        <v>5245</v>
      </c>
      <c r="P3709">
        <v>0.14000000000000001</v>
      </c>
      <c r="Q3709">
        <v>0.20499999999999999</v>
      </c>
      <c r="R3709">
        <v>7.9000000000000001E-2</v>
      </c>
      <c r="S3709">
        <v>0.105</v>
      </c>
      <c r="T3709">
        <v>0.158</v>
      </c>
      <c r="U3709">
        <v>0.33300000000000002</v>
      </c>
      <c r="V3709">
        <v>8.3000000000000004E-2</v>
      </c>
      <c r="W3709">
        <v>0.23300000000000001</v>
      </c>
      <c r="X3709">
        <v>0.26900000000000002</v>
      </c>
      <c r="Y3709">
        <v>7.6999999999999999E-2</v>
      </c>
      <c r="Z3709">
        <v>0.16900000000000001</v>
      </c>
      <c r="AA3709">
        <v>0.2</v>
      </c>
      <c r="AB3709">
        <v>0.2</v>
      </c>
    </row>
    <row r="3710" spans="1:28" x14ac:dyDescent="0.25">
      <c r="A3710" t="s">
        <v>5246</v>
      </c>
      <c r="O3710">
        <v>1.6220000000000001</v>
      </c>
      <c r="P3710">
        <v>1.3560000000000001</v>
      </c>
      <c r="Q3710">
        <v>1.603</v>
      </c>
      <c r="R3710">
        <v>1.7549999999999999</v>
      </c>
      <c r="S3710">
        <v>1.5620000000000001</v>
      </c>
      <c r="T3710">
        <v>1.79</v>
      </c>
      <c r="U3710">
        <v>2.04</v>
      </c>
      <c r="V3710">
        <v>1.756</v>
      </c>
      <c r="W3710">
        <v>1.8120000000000001</v>
      </c>
      <c r="X3710">
        <v>2.1469999999999998</v>
      </c>
      <c r="Y3710">
        <v>3.2290000000000001</v>
      </c>
      <c r="Z3710">
        <v>4.0350000000000001</v>
      </c>
      <c r="AA3710">
        <v>3.3</v>
      </c>
      <c r="AB3710">
        <v>3.2</v>
      </c>
    </row>
    <row r="3711" spans="1:28" x14ac:dyDescent="0.25">
      <c r="A3711" t="s">
        <v>5247</v>
      </c>
      <c r="G3711">
        <v>0</v>
      </c>
      <c r="H3711">
        <v>0.81</v>
      </c>
      <c r="I3711">
        <v>0.5</v>
      </c>
      <c r="J3711">
        <v>1.5429999999999999</v>
      </c>
      <c r="K3711">
        <v>1</v>
      </c>
      <c r="L3711">
        <v>1</v>
      </c>
      <c r="M3711">
        <v>2</v>
      </c>
      <c r="N3711">
        <v>1.143</v>
      </c>
      <c r="O3711">
        <v>1.476</v>
      </c>
      <c r="P3711">
        <v>1.659</v>
      </c>
      <c r="Q3711">
        <v>1.6220000000000001</v>
      </c>
      <c r="R3711">
        <v>1.244</v>
      </c>
      <c r="S3711">
        <v>1.887</v>
      </c>
      <c r="T3711">
        <v>2.0950000000000002</v>
      </c>
      <c r="U3711">
        <v>2.3650000000000002</v>
      </c>
      <c r="V3711">
        <v>3.35</v>
      </c>
      <c r="W3711">
        <v>1.736</v>
      </c>
      <c r="X3711">
        <v>2.274</v>
      </c>
      <c r="Y3711">
        <v>2.431</v>
      </c>
      <c r="Z3711">
        <v>1.786</v>
      </c>
      <c r="AA3711">
        <v>1.6</v>
      </c>
      <c r="AB3711">
        <v>1.6</v>
      </c>
    </row>
    <row r="3712" spans="1:28" x14ac:dyDescent="0.25">
      <c r="A3712" t="s">
        <v>5248</v>
      </c>
      <c r="N3712">
        <v>0.97099999999999997</v>
      </c>
      <c r="O3712">
        <v>0.55900000000000005</v>
      </c>
      <c r="P3712">
        <v>0.44400000000000001</v>
      </c>
      <c r="Q3712">
        <v>0.39100000000000001</v>
      </c>
      <c r="R3712">
        <v>1</v>
      </c>
      <c r="S3712">
        <v>0.43099999999999999</v>
      </c>
      <c r="T3712">
        <v>0.90900000000000003</v>
      </c>
      <c r="U3712">
        <v>0.96399999999999997</v>
      </c>
      <c r="V3712">
        <v>0.90400000000000003</v>
      </c>
      <c r="W3712">
        <v>1.2390000000000001</v>
      </c>
      <c r="X3712">
        <v>1.224</v>
      </c>
      <c r="Y3712">
        <v>1.792</v>
      </c>
      <c r="Z3712">
        <v>1.429</v>
      </c>
      <c r="AA3712">
        <v>1.9</v>
      </c>
      <c r="AB3712">
        <v>1.4</v>
      </c>
    </row>
    <row r="3713" spans="1:28" x14ac:dyDescent="0.25">
      <c r="A3713" t="s">
        <v>5249</v>
      </c>
      <c r="B3713">
        <v>9.2999999999999999E-2</v>
      </c>
      <c r="C3713">
        <v>0.41899999999999998</v>
      </c>
      <c r="D3713">
        <v>0.35699999999999998</v>
      </c>
      <c r="E3713">
        <v>0.28599999999999998</v>
      </c>
      <c r="F3713">
        <v>0.19600000000000001</v>
      </c>
      <c r="G3713">
        <v>0.28299999999999997</v>
      </c>
      <c r="H3713">
        <v>0.34300000000000003</v>
      </c>
      <c r="I3713">
        <v>0.28199999999999997</v>
      </c>
      <c r="J3713">
        <v>0.3</v>
      </c>
      <c r="K3713">
        <v>0.441</v>
      </c>
      <c r="L3713">
        <v>0.66100000000000003</v>
      </c>
      <c r="M3713">
        <v>0.52300000000000002</v>
      </c>
      <c r="N3713">
        <v>0.68400000000000005</v>
      </c>
      <c r="O3713">
        <v>0.66700000000000004</v>
      </c>
      <c r="P3713">
        <v>0.46800000000000003</v>
      </c>
      <c r="Q3713">
        <v>0.52600000000000002</v>
      </c>
      <c r="R3713">
        <v>0.40200000000000002</v>
      </c>
      <c r="S3713">
        <v>0.247</v>
      </c>
      <c r="T3713">
        <v>0.58899999999999997</v>
      </c>
      <c r="U3713">
        <v>1</v>
      </c>
      <c r="V3713">
        <v>1.0229999999999999</v>
      </c>
      <c r="W3713">
        <v>0.96299999999999997</v>
      </c>
      <c r="X3713">
        <v>1.1950000000000001</v>
      </c>
      <c r="Y3713">
        <v>1.6359999999999999</v>
      </c>
      <c r="Z3713">
        <v>1.5329999999999999</v>
      </c>
      <c r="AA3713">
        <v>1.5</v>
      </c>
      <c r="AB3713">
        <v>1.6</v>
      </c>
    </row>
    <row r="3714" spans="1:28" x14ac:dyDescent="0.25">
      <c r="A3714" t="s">
        <v>5250</v>
      </c>
      <c r="X3714">
        <v>0.437</v>
      </c>
      <c r="Y3714">
        <v>1.167</v>
      </c>
      <c r="Z3714">
        <v>1.538</v>
      </c>
      <c r="AA3714">
        <v>1.2</v>
      </c>
      <c r="AB3714">
        <v>1.3</v>
      </c>
    </row>
    <row r="3715" spans="1:28" x14ac:dyDescent="0.25">
      <c r="A3715" t="s">
        <v>5251</v>
      </c>
      <c r="W3715">
        <v>0.40500000000000003</v>
      </c>
      <c r="X3715">
        <v>0.14899999999999999</v>
      </c>
      <c r="Y3715">
        <v>0.22</v>
      </c>
    </row>
    <row r="3716" spans="1:28" x14ac:dyDescent="0.25">
      <c r="A3716" t="s">
        <v>1607</v>
      </c>
      <c r="X3716">
        <v>0.67</v>
      </c>
      <c r="Y3716">
        <v>0.88300000000000001</v>
      </c>
      <c r="Z3716">
        <v>0.68300000000000005</v>
      </c>
      <c r="AA3716">
        <v>0.6</v>
      </c>
      <c r="AB3716">
        <v>0.9</v>
      </c>
    </row>
    <row r="3717" spans="1:28" x14ac:dyDescent="0.25">
      <c r="A3717" t="s">
        <v>5252</v>
      </c>
      <c r="X3717">
        <v>1.8380000000000001</v>
      </c>
      <c r="Y3717">
        <v>1.6</v>
      </c>
      <c r="Z3717">
        <v>2.0590000000000002</v>
      </c>
      <c r="AA3717">
        <v>3.1</v>
      </c>
      <c r="AB3717">
        <v>1.7</v>
      </c>
    </row>
    <row r="3718" spans="1:28" x14ac:dyDescent="0.25">
      <c r="A3718" t="s">
        <v>5253</v>
      </c>
      <c r="X3718">
        <v>0.13500000000000001</v>
      </c>
      <c r="Y3718">
        <v>0.46300000000000002</v>
      </c>
      <c r="Z3718">
        <v>0.19500000000000001</v>
      </c>
      <c r="AA3718">
        <v>0.3</v>
      </c>
      <c r="AB3718">
        <v>0.4</v>
      </c>
    </row>
    <row r="3719" spans="1:28" x14ac:dyDescent="0.25">
      <c r="A3719" t="s">
        <v>5254</v>
      </c>
      <c r="C3719">
        <v>0.66700000000000004</v>
      </c>
      <c r="D3719">
        <v>0.69399999999999995</v>
      </c>
      <c r="E3719">
        <v>0.36799999999999999</v>
      </c>
      <c r="F3719">
        <v>1</v>
      </c>
      <c r="G3719">
        <v>0.86</v>
      </c>
      <c r="H3719">
        <v>0.88100000000000001</v>
      </c>
      <c r="I3719">
        <v>0.95699999999999996</v>
      </c>
      <c r="J3719">
        <v>0.61199999999999999</v>
      </c>
      <c r="K3719">
        <v>0.41299999999999998</v>
      </c>
      <c r="L3719">
        <v>0.38</v>
      </c>
      <c r="M3719">
        <v>0.42899999999999999</v>
      </c>
      <c r="N3719">
        <v>1.7949999999999999</v>
      </c>
      <c r="O3719">
        <v>0.94599999999999995</v>
      </c>
      <c r="P3719">
        <v>0.8</v>
      </c>
      <c r="Q3719">
        <v>1.113</v>
      </c>
      <c r="R3719">
        <v>0.754</v>
      </c>
      <c r="S3719">
        <v>0.95599999999999996</v>
      </c>
      <c r="T3719">
        <v>1</v>
      </c>
      <c r="U3719">
        <v>0.82799999999999996</v>
      </c>
      <c r="V3719">
        <v>0.92600000000000005</v>
      </c>
      <c r="W3719">
        <v>1.3380000000000001</v>
      </c>
      <c r="X3719">
        <v>1.71</v>
      </c>
      <c r="Y3719">
        <v>1.466</v>
      </c>
      <c r="Z3719">
        <v>1.1679999999999999</v>
      </c>
      <c r="AA3719">
        <v>1.6</v>
      </c>
      <c r="AB3719">
        <v>1</v>
      </c>
    </row>
    <row r="3720" spans="1:28" x14ac:dyDescent="0.25">
      <c r="A3720" t="s">
        <v>5255</v>
      </c>
      <c r="Z3720">
        <v>2.226</v>
      </c>
      <c r="AA3720">
        <v>1.1000000000000001</v>
      </c>
      <c r="AB3720">
        <v>1.1000000000000001</v>
      </c>
    </row>
    <row r="3721" spans="1:28" x14ac:dyDescent="0.25">
      <c r="A3721" t="s">
        <v>5256</v>
      </c>
      <c r="P3721">
        <v>0.31</v>
      </c>
      <c r="Q3721">
        <v>0.37</v>
      </c>
      <c r="R3721">
        <v>0.53100000000000003</v>
      </c>
      <c r="S3721">
        <v>0.16700000000000001</v>
      </c>
      <c r="T3721">
        <v>0.35399999999999998</v>
      </c>
      <c r="U3721">
        <v>0.48899999999999999</v>
      </c>
      <c r="V3721">
        <v>0.95699999999999996</v>
      </c>
      <c r="W3721">
        <v>0.53100000000000003</v>
      </c>
      <c r="X3721">
        <v>0.61199999999999999</v>
      </c>
      <c r="Y3721">
        <v>1.542</v>
      </c>
      <c r="Z3721">
        <v>2.2090000000000001</v>
      </c>
      <c r="AA3721">
        <v>1.6</v>
      </c>
      <c r="AB3721">
        <v>1.2</v>
      </c>
    </row>
    <row r="3722" spans="1:28" x14ac:dyDescent="0.25">
      <c r="A3722" t="s">
        <v>5257</v>
      </c>
      <c r="Y3722">
        <v>1.456</v>
      </c>
    </row>
    <row r="3723" spans="1:28" x14ac:dyDescent="0.25">
      <c r="A3723" t="s">
        <v>5258</v>
      </c>
      <c r="I3723">
        <v>0.32100000000000001</v>
      </c>
      <c r="J3723">
        <v>0.63800000000000001</v>
      </c>
      <c r="K3723">
        <v>0.88900000000000001</v>
      </c>
      <c r="L3723">
        <v>1.236</v>
      </c>
      <c r="M3723">
        <v>1.367</v>
      </c>
      <c r="N3723">
        <v>1.0680000000000001</v>
      </c>
      <c r="O3723">
        <v>1.1950000000000001</v>
      </c>
      <c r="P3723">
        <v>1.5529999999999999</v>
      </c>
      <c r="Q3723">
        <v>1.494</v>
      </c>
      <c r="R3723">
        <v>1.6339999999999999</v>
      </c>
      <c r="S3723">
        <v>1.784</v>
      </c>
      <c r="T3723">
        <v>1.5880000000000001</v>
      </c>
      <c r="U3723">
        <v>1.9510000000000001</v>
      </c>
      <c r="V3723">
        <v>1.742</v>
      </c>
      <c r="W3723">
        <v>1.746</v>
      </c>
      <c r="X3723">
        <v>1.9690000000000001</v>
      </c>
      <c r="Y3723">
        <v>2.9689999999999999</v>
      </c>
      <c r="Z3723">
        <v>2.1539999999999999</v>
      </c>
      <c r="AA3723">
        <v>2.2000000000000002</v>
      </c>
      <c r="AB3723">
        <v>1.8</v>
      </c>
    </row>
    <row r="3724" spans="1:28" x14ac:dyDescent="0.25">
      <c r="A3724" t="s">
        <v>5259</v>
      </c>
      <c r="B3724">
        <v>0.46300000000000002</v>
      </c>
      <c r="C3724">
        <v>0.73199999999999998</v>
      </c>
      <c r="D3724">
        <v>0.47099999999999997</v>
      </c>
      <c r="E3724">
        <v>0.54500000000000004</v>
      </c>
      <c r="F3724">
        <v>0.94399999999999995</v>
      </c>
      <c r="G3724">
        <v>0.52800000000000002</v>
      </c>
      <c r="H3724">
        <v>0.73699999999999999</v>
      </c>
      <c r="I3724">
        <v>0.70699999999999996</v>
      </c>
      <c r="J3724">
        <v>1.3260000000000001</v>
      </c>
      <c r="K3724">
        <v>0.68300000000000005</v>
      </c>
      <c r="L3724">
        <v>1.2050000000000001</v>
      </c>
      <c r="M3724">
        <v>0.92900000000000005</v>
      </c>
      <c r="N3724">
        <v>0.755</v>
      </c>
      <c r="O3724">
        <v>1.25</v>
      </c>
      <c r="P3724">
        <v>1.288</v>
      </c>
      <c r="Q3724">
        <v>1.627</v>
      </c>
      <c r="R3724">
        <v>1.121</v>
      </c>
      <c r="S3724">
        <v>0.93799999999999994</v>
      </c>
      <c r="T3724">
        <v>1.032</v>
      </c>
      <c r="U3724">
        <v>1.016</v>
      </c>
      <c r="V3724">
        <v>0.98299999999999998</v>
      </c>
      <c r="W3724">
        <v>1.456</v>
      </c>
      <c r="X3724">
        <v>1.2170000000000001</v>
      </c>
      <c r="Y3724">
        <v>2.1669999999999998</v>
      </c>
      <c r="Z3724">
        <v>2.3330000000000002</v>
      </c>
      <c r="AA3724">
        <v>1.7</v>
      </c>
      <c r="AB3724">
        <v>1.5</v>
      </c>
    </row>
    <row r="3725" spans="1:28" x14ac:dyDescent="0.25">
      <c r="A3725" t="s">
        <v>5260</v>
      </c>
      <c r="Z3725">
        <v>4.6529999999999996</v>
      </c>
      <c r="AA3725">
        <v>4.3</v>
      </c>
      <c r="AB3725">
        <v>4.0999999999999996</v>
      </c>
    </row>
    <row r="3726" spans="1:28" x14ac:dyDescent="0.25">
      <c r="A3726" t="s">
        <v>5261</v>
      </c>
      <c r="O3726">
        <v>0.19600000000000001</v>
      </c>
      <c r="P3726">
        <v>5.8999999999999997E-2</v>
      </c>
      <c r="Q3726">
        <v>0.152</v>
      </c>
    </row>
    <row r="3727" spans="1:28" x14ac:dyDescent="0.25">
      <c r="A3727" t="s">
        <v>5262</v>
      </c>
      <c r="J3727">
        <v>1.8440000000000001</v>
      </c>
      <c r="K3727">
        <v>2.016</v>
      </c>
      <c r="L3727">
        <v>1.556</v>
      </c>
      <c r="M3727">
        <v>1.6879999999999999</v>
      </c>
      <c r="N3727">
        <v>1.887</v>
      </c>
      <c r="O3727">
        <v>2.3460000000000001</v>
      </c>
      <c r="P3727">
        <v>2.5</v>
      </c>
      <c r="Q3727">
        <v>2.746</v>
      </c>
      <c r="R3727">
        <v>2.4500000000000002</v>
      </c>
      <c r="S3727">
        <v>2.7650000000000001</v>
      </c>
      <c r="T3727">
        <v>3.1269999999999998</v>
      </c>
      <c r="U3727">
        <v>3.7349999999999999</v>
      </c>
      <c r="V3727">
        <v>3.4489999999999998</v>
      </c>
      <c r="W3727">
        <v>3.9820000000000002</v>
      </c>
      <c r="X3727">
        <v>3.577</v>
      </c>
      <c r="Y3727">
        <v>4.806</v>
      </c>
      <c r="Z3727">
        <v>4.9189999999999996</v>
      </c>
      <c r="AA3727">
        <v>5.5</v>
      </c>
      <c r="AB3727">
        <v>5.4</v>
      </c>
    </row>
    <row r="3728" spans="1:28" x14ac:dyDescent="0.25">
      <c r="A3728" t="s">
        <v>5263</v>
      </c>
      <c r="L3728">
        <v>3.488</v>
      </c>
      <c r="M3728">
        <v>4.1319999999999997</v>
      </c>
      <c r="N3728">
        <v>4.9710000000000001</v>
      </c>
      <c r="O3728">
        <v>4.9530000000000003</v>
      </c>
      <c r="P3728">
        <v>3.9529999999999998</v>
      </c>
      <c r="Q3728">
        <v>3.6760000000000002</v>
      </c>
      <c r="R3728">
        <v>3.7959999999999998</v>
      </c>
      <c r="S3728">
        <v>3.8889999999999998</v>
      </c>
      <c r="T3728">
        <v>3.145</v>
      </c>
      <c r="U3728">
        <v>2.952</v>
      </c>
      <c r="V3728">
        <v>3.2890000000000001</v>
      </c>
      <c r="W3728">
        <v>3.2709999999999999</v>
      </c>
      <c r="X3728">
        <v>3.0470000000000002</v>
      </c>
      <c r="Y3728">
        <v>3.4980000000000002</v>
      </c>
      <c r="Z3728">
        <v>3.04</v>
      </c>
      <c r="AA3728">
        <v>2.1</v>
      </c>
      <c r="AB3728">
        <v>1.8</v>
      </c>
    </row>
    <row r="3729" spans="1:28" x14ac:dyDescent="0.25">
      <c r="A3729" t="s">
        <v>5264</v>
      </c>
      <c r="J3729">
        <v>0</v>
      </c>
      <c r="K3729">
        <v>1.5</v>
      </c>
      <c r="L3729">
        <v>1.8149999999999999</v>
      </c>
      <c r="M3729">
        <v>1.633</v>
      </c>
      <c r="N3729">
        <v>2.1429999999999998</v>
      </c>
      <c r="O3729">
        <v>1.8089999999999999</v>
      </c>
      <c r="P3729">
        <v>1</v>
      </c>
      <c r="Q3729">
        <v>1.5580000000000001</v>
      </c>
      <c r="R3729">
        <v>1.194</v>
      </c>
      <c r="S3729">
        <v>1.1319999999999999</v>
      </c>
      <c r="T3729">
        <v>1.238</v>
      </c>
      <c r="U3729">
        <v>1.306</v>
      </c>
      <c r="V3729">
        <v>1</v>
      </c>
      <c r="W3729">
        <v>1.242</v>
      </c>
      <c r="X3729">
        <v>1.365</v>
      </c>
      <c r="Y3729">
        <v>1.8919999999999999</v>
      </c>
      <c r="Z3729">
        <v>2.3740000000000001</v>
      </c>
      <c r="AA3729">
        <v>1.8</v>
      </c>
      <c r="AB3729">
        <v>1.7</v>
      </c>
    </row>
    <row r="3730" spans="1:28" x14ac:dyDescent="0.25">
      <c r="A3730" t="s">
        <v>5265</v>
      </c>
      <c r="B3730">
        <v>1.919</v>
      </c>
      <c r="C3730">
        <v>1.6020000000000001</v>
      </c>
      <c r="D3730">
        <v>1.516</v>
      </c>
      <c r="E3730">
        <v>2.4289999999999998</v>
      </c>
      <c r="F3730">
        <v>2.0609999999999999</v>
      </c>
      <c r="G3730">
        <v>2.0270000000000001</v>
      </c>
      <c r="H3730">
        <v>1.837</v>
      </c>
      <c r="I3730">
        <v>1.8</v>
      </c>
      <c r="J3730">
        <v>2.2890000000000001</v>
      </c>
      <c r="K3730">
        <v>1.6279999999999999</v>
      </c>
      <c r="L3730">
        <v>2.3119999999999998</v>
      </c>
      <c r="M3730">
        <v>2.032</v>
      </c>
      <c r="N3730">
        <v>2.2320000000000002</v>
      </c>
      <c r="O3730">
        <v>2.4489999999999998</v>
      </c>
      <c r="P3730">
        <v>2.9340000000000002</v>
      </c>
      <c r="Q3730">
        <v>2.74</v>
      </c>
      <c r="R3730">
        <v>2.8460000000000001</v>
      </c>
      <c r="S3730">
        <v>2.56</v>
      </c>
      <c r="T3730">
        <v>2.0369999999999999</v>
      </c>
      <c r="U3730">
        <v>1.925</v>
      </c>
      <c r="V3730">
        <v>2.3260000000000001</v>
      </c>
      <c r="W3730">
        <v>2.7869999999999999</v>
      </c>
      <c r="X3730">
        <v>3.2930000000000001</v>
      </c>
      <c r="Y3730">
        <v>2.9830000000000001</v>
      </c>
      <c r="Z3730">
        <v>3.226</v>
      </c>
      <c r="AA3730">
        <v>2.2000000000000002</v>
      </c>
      <c r="AB3730">
        <v>2.1</v>
      </c>
    </row>
    <row r="3731" spans="1:28" x14ac:dyDescent="0.25">
      <c r="A3731" t="s">
        <v>5266</v>
      </c>
      <c r="I3731">
        <v>1.117</v>
      </c>
      <c r="J3731">
        <v>1</v>
      </c>
      <c r="K3731">
        <v>1.1839999999999999</v>
      </c>
      <c r="L3731">
        <v>1.2909999999999999</v>
      </c>
      <c r="M3731">
        <v>1.526</v>
      </c>
      <c r="N3731">
        <v>1.5860000000000001</v>
      </c>
      <c r="O3731">
        <v>1.7430000000000001</v>
      </c>
      <c r="P3731">
        <v>1.9</v>
      </c>
      <c r="Q3731">
        <v>1.8140000000000001</v>
      </c>
      <c r="R3731">
        <v>2.0259999999999998</v>
      </c>
      <c r="S3731">
        <v>2.2120000000000002</v>
      </c>
      <c r="T3731">
        <v>2.1440000000000001</v>
      </c>
      <c r="U3731">
        <v>1.9710000000000001</v>
      </c>
      <c r="V3731">
        <v>2.0579999999999998</v>
      </c>
      <c r="W3731">
        <v>2.0099999999999998</v>
      </c>
      <c r="X3731">
        <v>2.2810000000000001</v>
      </c>
      <c r="Y3731">
        <v>2.48</v>
      </c>
      <c r="Z3731">
        <v>2.8559999999999999</v>
      </c>
      <c r="AA3731">
        <v>2.4</v>
      </c>
      <c r="AB3731">
        <v>2.4</v>
      </c>
    </row>
    <row r="3732" spans="1:28" x14ac:dyDescent="0.25">
      <c r="A3732" t="s">
        <v>5267</v>
      </c>
      <c r="O3732">
        <v>2.4489999999999998</v>
      </c>
      <c r="P3732">
        <v>2.6640000000000001</v>
      </c>
      <c r="Q3732">
        <v>2.923</v>
      </c>
      <c r="R3732">
        <v>3.0590000000000002</v>
      </c>
      <c r="S3732">
        <v>3.4169999999999998</v>
      </c>
      <c r="T3732">
        <v>3.0059999999999998</v>
      </c>
      <c r="U3732">
        <v>2.7309999999999999</v>
      </c>
      <c r="V3732">
        <v>2.56</v>
      </c>
      <c r="W3732">
        <v>3.7690000000000001</v>
      </c>
      <c r="X3732">
        <v>4.6079999999999997</v>
      </c>
      <c r="Y3732">
        <v>5.1130000000000004</v>
      </c>
      <c r="Z3732">
        <v>5.9669999999999996</v>
      </c>
      <c r="AA3732">
        <v>5.8</v>
      </c>
      <c r="AB3732">
        <v>5.7</v>
      </c>
    </row>
    <row r="3733" spans="1:28" x14ac:dyDescent="0.25">
      <c r="A3733" t="s">
        <v>5268</v>
      </c>
      <c r="L3733">
        <v>1.226</v>
      </c>
      <c r="M3733">
        <v>1.2549999999999999</v>
      </c>
      <c r="N3733">
        <v>1.6879999999999999</v>
      </c>
      <c r="O3733">
        <v>0.97599999999999998</v>
      </c>
      <c r="P3733">
        <v>0.89800000000000002</v>
      </c>
      <c r="Q3733">
        <v>2.0169999999999999</v>
      </c>
      <c r="R3733">
        <v>1.726</v>
      </c>
      <c r="S3733">
        <v>0.92100000000000004</v>
      </c>
      <c r="T3733">
        <v>0.77</v>
      </c>
      <c r="U3733">
        <v>0.6</v>
      </c>
      <c r="V3733">
        <v>0.54</v>
      </c>
      <c r="W3733">
        <v>1.1890000000000001</v>
      </c>
      <c r="X3733">
        <v>2.0680000000000001</v>
      </c>
      <c r="Y3733">
        <v>3.5430000000000001</v>
      </c>
      <c r="Z3733">
        <v>4.8499999999999996</v>
      </c>
      <c r="AA3733">
        <v>4</v>
      </c>
      <c r="AB3733">
        <v>2.4</v>
      </c>
    </row>
    <row r="3734" spans="1:28" x14ac:dyDescent="0.25">
      <c r="A3734" t="s">
        <v>5269</v>
      </c>
      <c r="B3734">
        <v>6.6669999999999998</v>
      </c>
      <c r="C3734">
        <v>7.8550000000000004</v>
      </c>
      <c r="D3734">
        <v>8.7330000000000005</v>
      </c>
      <c r="E3734">
        <v>8.3930000000000007</v>
      </c>
      <c r="F3734">
        <v>7.46</v>
      </c>
      <c r="G3734">
        <v>7.0069999999999997</v>
      </c>
      <c r="H3734">
        <v>11.91</v>
      </c>
      <c r="I3734">
        <v>11.901</v>
      </c>
      <c r="J3734">
        <v>11.731999999999999</v>
      </c>
      <c r="K3734">
        <v>10.988</v>
      </c>
      <c r="L3734">
        <v>10.539</v>
      </c>
      <c r="M3734">
        <v>10.776999999999999</v>
      </c>
      <c r="N3734">
        <v>10.992000000000001</v>
      </c>
      <c r="O3734">
        <v>10.026</v>
      </c>
      <c r="P3734">
        <v>9.6470000000000002</v>
      </c>
      <c r="Q3734">
        <v>9.4939999999999998</v>
      </c>
      <c r="R3734">
        <v>9.9160000000000004</v>
      </c>
      <c r="S3734">
        <v>9.5709999999999997</v>
      </c>
      <c r="T3734">
        <v>8.9830000000000005</v>
      </c>
      <c r="U3734">
        <v>8.8510000000000009</v>
      </c>
      <c r="V3734">
        <v>9.2509999999999994</v>
      </c>
      <c r="W3734">
        <v>9.1929999999999996</v>
      </c>
      <c r="X3734">
        <v>9.6010000000000009</v>
      </c>
      <c r="Y3734">
        <v>10.834</v>
      </c>
      <c r="Z3734">
        <v>10.9</v>
      </c>
      <c r="AA3734">
        <v>9.1999999999999993</v>
      </c>
      <c r="AB3734">
        <v>8.1</v>
      </c>
    </row>
    <row r="3735" spans="1:28" x14ac:dyDescent="0.25">
      <c r="A3735" t="s">
        <v>5270</v>
      </c>
      <c r="K3735">
        <v>5.6769999999999996</v>
      </c>
      <c r="L3735">
        <v>5.3849999999999998</v>
      </c>
      <c r="M3735">
        <v>4.3159999999999998</v>
      </c>
      <c r="N3735">
        <v>5.1289999999999996</v>
      </c>
      <c r="O3735">
        <v>4.7709999999999999</v>
      </c>
      <c r="P3735">
        <v>4.327</v>
      </c>
      <c r="Q3735">
        <v>4</v>
      </c>
      <c r="R3735">
        <v>3.5819999999999999</v>
      </c>
      <c r="S3735">
        <v>3.5219999999999998</v>
      </c>
      <c r="T3735">
        <v>3.7069999999999999</v>
      </c>
      <c r="U3735">
        <v>2.992</v>
      </c>
      <c r="V3735">
        <v>2.6259999999999999</v>
      </c>
      <c r="W3735">
        <v>2.72</v>
      </c>
      <c r="X3735">
        <v>2.9119999999999999</v>
      </c>
      <c r="Y3735">
        <v>3.4279999999999999</v>
      </c>
      <c r="Z3735">
        <v>2.907</v>
      </c>
      <c r="AA3735">
        <v>3</v>
      </c>
      <c r="AB3735">
        <v>2.2999999999999998</v>
      </c>
    </row>
    <row r="3736" spans="1:28" x14ac:dyDescent="0.25">
      <c r="A3736" t="s">
        <v>5271</v>
      </c>
      <c r="S3736">
        <v>1.925</v>
      </c>
      <c r="T3736">
        <v>1.83</v>
      </c>
      <c r="U3736">
        <v>2.0579999999999998</v>
      </c>
      <c r="V3736">
        <v>1.958</v>
      </c>
      <c r="W3736">
        <v>2.395</v>
      </c>
      <c r="X3736">
        <v>2.4340000000000002</v>
      </c>
      <c r="Y3736">
        <v>2.931</v>
      </c>
      <c r="Z3736">
        <v>3.9550000000000001</v>
      </c>
      <c r="AA3736">
        <v>3.7</v>
      </c>
      <c r="AB3736">
        <v>3.1</v>
      </c>
    </row>
    <row r="3737" spans="1:28" x14ac:dyDescent="0.25">
      <c r="A3737" t="s">
        <v>5272</v>
      </c>
      <c r="X3737">
        <v>6.0949999999999998</v>
      </c>
      <c r="Y3737">
        <v>9.077</v>
      </c>
      <c r="Z3737">
        <v>9.7110000000000003</v>
      </c>
      <c r="AA3737">
        <v>9.5</v>
      </c>
      <c r="AB3737">
        <v>9.3000000000000007</v>
      </c>
    </row>
    <row r="3738" spans="1:28" x14ac:dyDescent="0.25">
      <c r="A3738" t="s">
        <v>456</v>
      </c>
      <c r="N3738">
        <v>1.68</v>
      </c>
      <c r="O3738">
        <v>1.5209999999999999</v>
      </c>
      <c r="P3738">
        <v>1.762</v>
      </c>
      <c r="Q3738">
        <v>1.54</v>
      </c>
      <c r="R3738">
        <v>1.9419999999999999</v>
      </c>
      <c r="S3738">
        <v>1.268</v>
      </c>
      <c r="T3738">
        <v>1.155</v>
      </c>
      <c r="U3738">
        <v>0.73199999999999998</v>
      </c>
      <c r="V3738">
        <v>0.77</v>
      </c>
      <c r="W3738">
        <v>1.2</v>
      </c>
      <c r="X3738">
        <v>0.93500000000000005</v>
      </c>
      <c r="Y3738">
        <v>1.6060000000000001</v>
      </c>
      <c r="Z3738">
        <v>1.639</v>
      </c>
      <c r="AA3738">
        <v>1.7</v>
      </c>
      <c r="AB3738">
        <v>1.5</v>
      </c>
    </row>
    <row r="3739" spans="1:28" x14ac:dyDescent="0.25">
      <c r="A3739" t="s">
        <v>5273</v>
      </c>
      <c r="H3739">
        <v>3.125</v>
      </c>
      <c r="I3739">
        <v>1.7</v>
      </c>
      <c r="J3739">
        <v>0.23100000000000001</v>
      </c>
      <c r="K3739">
        <v>1.345</v>
      </c>
      <c r="L3739">
        <v>2.3330000000000002</v>
      </c>
    </row>
    <row r="3740" spans="1:28" x14ac:dyDescent="0.25">
      <c r="A3740" t="s">
        <v>5274</v>
      </c>
      <c r="O3740">
        <v>2.21</v>
      </c>
      <c r="P3740">
        <v>2.496</v>
      </c>
      <c r="Q3740">
        <v>3.165</v>
      </c>
      <c r="R3740">
        <v>3.3769999999999998</v>
      </c>
      <c r="S3740">
        <v>3.08</v>
      </c>
      <c r="T3740">
        <v>3.7109999999999999</v>
      </c>
      <c r="U3740">
        <v>3.387</v>
      </c>
      <c r="V3740">
        <v>3.5680000000000001</v>
      </c>
      <c r="W3740">
        <v>3.996</v>
      </c>
      <c r="X3740">
        <v>3.6859999999999999</v>
      </c>
      <c r="Y3740">
        <v>4.8099999999999996</v>
      </c>
      <c r="Z3740">
        <v>5.43</v>
      </c>
      <c r="AA3740">
        <v>4.2</v>
      </c>
      <c r="AB3740">
        <v>5.2</v>
      </c>
    </row>
    <row r="3741" spans="1:28" x14ac:dyDescent="0.25">
      <c r="A3741" t="s">
        <v>5275</v>
      </c>
      <c r="B3741">
        <v>1.3919999999999999</v>
      </c>
      <c r="C3741">
        <v>1.296</v>
      </c>
      <c r="D3741">
        <v>1.278</v>
      </c>
      <c r="E3741">
        <v>1.43</v>
      </c>
      <c r="F3741">
        <v>1.5940000000000001</v>
      </c>
      <c r="G3741">
        <v>1.425</v>
      </c>
      <c r="H3741">
        <v>1.6890000000000001</v>
      </c>
      <c r="I3741">
        <v>2.1539999999999999</v>
      </c>
      <c r="J3741">
        <v>2.13</v>
      </c>
      <c r="K3741">
        <v>2.3260000000000001</v>
      </c>
      <c r="L3741">
        <v>2.75</v>
      </c>
      <c r="M3741">
        <v>3.35</v>
      </c>
      <c r="N3741">
        <v>3.9540000000000002</v>
      </c>
      <c r="O3741">
        <v>3.49</v>
      </c>
      <c r="P3741">
        <v>3.9289999999999998</v>
      </c>
      <c r="Q3741">
        <v>4.2220000000000004</v>
      </c>
      <c r="R3741">
        <v>4.8239999999999998</v>
      </c>
      <c r="S3741">
        <v>5.6779999999999999</v>
      </c>
      <c r="T3741">
        <v>5.5449999999999999</v>
      </c>
      <c r="U3741">
        <v>5.2549999999999999</v>
      </c>
      <c r="V3741">
        <v>4.673</v>
      </c>
      <c r="W3741">
        <v>4.4809999999999999</v>
      </c>
      <c r="X3741">
        <v>5.117</v>
      </c>
      <c r="Y3741">
        <v>6.8109999999999999</v>
      </c>
      <c r="Z3741">
        <v>7.867</v>
      </c>
      <c r="AA3741">
        <v>7.2</v>
      </c>
      <c r="AB3741">
        <v>7.4</v>
      </c>
    </row>
    <row r="3742" spans="1:28" x14ac:dyDescent="0.25">
      <c r="A3742" t="s">
        <v>5276</v>
      </c>
      <c r="R3742">
        <v>2.2480000000000002</v>
      </c>
      <c r="S3742">
        <v>1.478</v>
      </c>
      <c r="T3742">
        <v>1.446</v>
      </c>
      <c r="U3742">
        <v>2.516</v>
      </c>
      <c r="V3742">
        <v>2.0779999999999998</v>
      </c>
      <c r="W3742">
        <v>1.645</v>
      </c>
      <c r="X3742">
        <v>1.5820000000000001</v>
      </c>
      <c r="Y3742">
        <v>2.5649999999999999</v>
      </c>
      <c r="Z3742">
        <v>3.758</v>
      </c>
      <c r="AA3742">
        <v>2.4</v>
      </c>
      <c r="AB3742">
        <v>2.8</v>
      </c>
    </row>
    <row r="3743" spans="1:28" x14ac:dyDescent="0.25">
      <c r="A3743" t="s">
        <v>5277</v>
      </c>
      <c r="F3743">
        <v>0.6</v>
      </c>
      <c r="G3743">
        <v>3</v>
      </c>
      <c r="H3743">
        <v>4.7370000000000001</v>
      </c>
      <c r="I3743">
        <v>4.6520000000000001</v>
      </c>
      <c r="J3743">
        <v>5.4160000000000004</v>
      </c>
      <c r="K3743">
        <v>5.7619999999999996</v>
      </c>
      <c r="L3743">
        <v>4.49</v>
      </c>
      <c r="M3743">
        <v>4.3499999999999996</v>
      </c>
      <c r="N3743">
        <v>3.9889999999999999</v>
      </c>
      <c r="O3743">
        <v>3.8959999999999999</v>
      </c>
      <c r="P3743">
        <v>5.1130000000000004</v>
      </c>
      <c r="Q3743">
        <v>4.4050000000000002</v>
      </c>
      <c r="R3743">
        <v>3.4870000000000001</v>
      </c>
      <c r="S3743">
        <v>2.976</v>
      </c>
      <c r="T3743">
        <v>2.847</v>
      </c>
      <c r="U3743">
        <v>2.6589999999999998</v>
      </c>
      <c r="V3743">
        <v>2.6549999999999998</v>
      </c>
      <c r="W3743">
        <v>2.2770000000000001</v>
      </c>
      <c r="X3743">
        <v>2.96</v>
      </c>
      <c r="Y3743">
        <v>3.7309999999999999</v>
      </c>
      <c r="Z3743">
        <v>3.4079999999999999</v>
      </c>
      <c r="AA3743">
        <v>2.2999999999999998</v>
      </c>
      <c r="AB3743">
        <v>2.1</v>
      </c>
    </row>
    <row r="3744" spans="1:28" x14ac:dyDescent="0.25">
      <c r="A3744" t="s">
        <v>5278</v>
      </c>
      <c r="H3744">
        <v>3.71</v>
      </c>
      <c r="I3744">
        <v>4.1040000000000001</v>
      </c>
      <c r="J3744">
        <v>4.3979999999999997</v>
      </c>
      <c r="K3744">
        <v>4.274</v>
      </c>
      <c r="L3744">
        <v>4.0350000000000001</v>
      </c>
      <c r="M3744">
        <v>4.1870000000000003</v>
      </c>
      <c r="N3744">
        <v>3.9319999999999999</v>
      </c>
      <c r="O3744">
        <v>3.0609999999999999</v>
      </c>
      <c r="P3744">
        <v>3.5529999999999999</v>
      </c>
      <c r="Q3744">
        <v>3.8479999999999999</v>
      </c>
      <c r="R3744">
        <v>3.597</v>
      </c>
      <c r="S3744">
        <v>3.0209999999999999</v>
      </c>
      <c r="T3744">
        <v>3.0289999999999999</v>
      </c>
      <c r="U3744">
        <v>3.2360000000000002</v>
      </c>
      <c r="V3744">
        <v>3.1120000000000001</v>
      </c>
      <c r="W3744">
        <v>2.6419999999999999</v>
      </c>
      <c r="X3744">
        <v>2.6320000000000001</v>
      </c>
      <c r="Y3744">
        <v>3.4649999999999999</v>
      </c>
      <c r="Z3744">
        <v>2.9369999999999998</v>
      </c>
      <c r="AA3744">
        <v>3.2</v>
      </c>
      <c r="AB3744">
        <v>3</v>
      </c>
    </row>
    <row r="3745" spans="1:28" x14ac:dyDescent="0.25">
      <c r="A3745" t="s">
        <v>5279</v>
      </c>
      <c r="Y3745">
        <v>7.1219999999999999</v>
      </c>
      <c r="Z3745">
        <v>6.5209999999999999</v>
      </c>
      <c r="AA3745">
        <v>7.9</v>
      </c>
      <c r="AB3745">
        <v>7.4</v>
      </c>
    </row>
    <row r="3746" spans="1:28" x14ac:dyDescent="0.25">
      <c r="A3746" t="s">
        <v>5280</v>
      </c>
      <c r="Y3746">
        <v>3.161</v>
      </c>
      <c r="Z3746">
        <v>2.593</v>
      </c>
      <c r="AA3746">
        <v>3.3</v>
      </c>
      <c r="AB3746">
        <v>3</v>
      </c>
    </row>
    <row r="3747" spans="1:28" x14ac:dyDescent="0.25">
      <c r="A3747" t="s">
        <v>5281</v>
      </c>
      <c r="B3747">
        <v>1.1819999999999999</v>
      </c>
      <c r="C3747">
        <v>1.2609999999999999</v>
      </c>
      <c r="D3747">
        <v>1.385</v>
      </c>
      <c r="E3747">
        <v>1.5109999999999999</v>
      </c>
      <c r="F3747">
        <v>1.3</v>
      </c>
      <c r="G3747">
        <v>1.3109999999999999</v>
      </c>
      <c r="H3747">
        <v>1.113</v>
      </c>
      <c r="I3747">
        <v>1.097</v>
      </c>
      <c r="J3747">
        <v>1.1160000000000001</v>
      </c>
      <c r="K3747">
        <v>1.208</v>
      </c>
      <c r="L3747">
        <v>1.4430000000000001</v>
      </c>
      <c r="M3747">
        <v>1.5189999999999999</v>
      </c>
      <c r="N3747">
        <v>1.5129999999999999</v>
      </c>
      <c r="O3747">
        <v>1.36</v>
      </c>
      <c r="P3747">
        <v>1.28</v>
      </c>
      <c r="Q3747">
        <v>1.71</v>
      </c>
      <c r="R3747">
        <v>1.663</v>
      </c>
      <c r="S3747">
        <v>1.639</v>
      </c>
      <c r="T3747">
        <v>2.0249999999999999</v>
      </c>
      <c r="U3747">
        <v>2.238</v>
      </c>
      <c r="V3747">
        <v>2.12</v>
      </c>
      <c r="W3747">
        <v>1.6719999999999999</v>
      </c>
      <c r="X3747">
        <v>1.754</v>
      </c>
      <c r="Y3747">
        <v>2.4239999999999999</v>
      </c>
      <c r="Z3747">
        <v>2.5550000000000002</v>
      </c>
      <c r="AA3747">
        <v>2</v>
      </c>
      <c r="AB3747">
        <v>1.7</v>
      </c>
    </row>
    <row r="3748" spans="1:28" x14ac:dyDescent="0.25">
      <c r="A3748" t="s">
        <v>5282</v>
      </c>
      <c r="V3748">
        <v>3.548</v>
      </c>
      <c r="W3748">
        <v>3.9510000000000001</v>
      </c>
      <c r="X3748">
        <v>4.9720000000000004</v>
      </c>
      <c r="Y3748">
        <v>6.6559999999999997</v>
      </c>
      <c r="Z3748">
        <v>10.975</v>
      </c>
      <c r="AA3748">
        <v>9.5</v>
      </c>
      <c r="AB3748">
        <v>9</v>
      </c>
    </row>
    <row r="3749" spans="1:28" x14ac:dyDescent="0.25">
      <c r="A3749" t="s">
        <v>5283</v>
      </c>
      <c r="K3749">
        <v>3.681</v>
      </c>
      <c r="L3749">
        <v>4.4550000000000001</v>
      </c>
      <c r="M3749">
        <v>3.86</v>
      </c>
      <c r="N3749">
        <v>4.8520000000000003</v>
      </c>
      <c r="O3749">
        <v>4.9020000000000001</v>
      </c>
      <c r="P3749">
        <v>3.3860000000000001</v>
      </c>
      <c r="Q3749">
        <v>5.3179999999999996</v>
      </c>
      <c r="R3749">
        <v>4.9059999999999997</v>
      </c>
      <c r="S3749">
        <v>2.5419999999999998</v>
      </c>
      <c r="T3749">
        <v>2.738</v>
      </c>
      <c r="U3749">
        <v>2.78</v>
      </c>
      <c r="V3749">
        <v>1.9430000000000001</v>
      </c>
      <c r="W3749">
        <v>2.218</v>
      </c>
      <c r="X3749">
        <v>2.431</v>
      </c>
      <c r="Y3749">
        <v>4.391</v>
      </c>
      <c r="Z3749">
        <v>4.6760000000000002</v>
      </c>
      <c r="AA3749">
        <v>3.6</v>
      </c>
      <c r="AB3749">
        <v>3.8</v>
      </c>
    </row>
    <row r="3750" spans="1:28" x14ac:dyDescent="0.25">
      <c r="A3750" t="s">
        <v>5284</v>
      </c>
      <c r="B3750">
        <v>1.9239999999999999</v>
      </c>
      <c r="C3750">
        <v>1.8640000000000001</v>
      </c>
      <c r="D3750">
        <v>1.889</v>
      </c>
      <c r="E3750">
        <v>1.9770000000000001</v>
      </c>
      <c r="F3750">
        <v>1.885</v>
      </c>
      <c r="G3750">
        <v>1.89</v>
      </c>
      <c r="H3750">
        <v>2.1680000000000001</v>
      </c>
      <c r="I3750">
        <v>2.4950000000000001</v>
      </c>
      <c r="J3750">
        <v>2.3460000000000001</v>
      </c>
      <c r="K3750">
        <v>2.2200000000000002</v>
      </c>
      <c r="L3750">
        <v>2.5070000000000001</v>
      </c>
      <c r="M3750">
        <v>2.323</v>
      </c>
      <c r="N3750">
        <v>1.84</v>
      </c>
      <c r="O3750">
        <v>2.0350000000000001</v>
      </c>
      <c r="P3750">
        <v>2.556</v>
      </c>
      <c r="Q3750">
        <v>2.41</v>
      </c>
      <c r="R3750">
        <v>1.712</v>
      </c>
      <c r="S3750">
        <v>2.6819999999999999</v>
      </c>
      <c r="T3750">
        <v>3.3849999999999998</v>
      </c>
      <c r="U3750">
        <v>3.7639999999999998</v>
      </c>
      <c r="V3750">
        <v>3.5739999999999998</v>
      </c>
      <c r="W3750">
        <v>3.464</v>
      </c>
      <c r="Y3750">
        <v>3.8860000000000001</v>
      </c>
      <c r="Z3750">
        <v>2.6949999999999998</v>
      </c>
      <c r="AA3750">
        <v>2.5</v>
      </c>
      <c r="AB3750">
        <v>1.8</v>
      </c>
    </row>
    <row r="3751" spans="1:28" x14ac:dyDescent="0.25">
      <c r="A3751" t="s">
        <v>5285</v>
      </c>
      <c r="K3751">
        <v>0.78600000000000003</v>
      </c>
      <c r="L3751">
        <v>0.57299999999999995</v>
      </c>
      <c r="M3751">
        <v>0.61299999999999999</v>
      </c>
      <c r="N3751">
        <v>1.077</v>
      </c>
      <c r="O3751">
        <v>2.4870000000000001</v>
      </c>
      <c r="P3751">
        <v>2.4079999999999999</v>
      </c>
      <c r="Q3751">
        <v>2.4750000000000001</v>
      </c>
      <c r="R3751">
        <v>2.8679999999999999</v>
      </c>
      <c r="S3751">
        <v>2.3420000000000001</v>
      </c>
      <c r="T3751">
        <v>2.4300000000000002</v>
      </c>
      <c r="U3751">
        <v>1.835</v>
      </c>
      <c r="V3751">
        <v>2.1720000000000002</v>
      </c>
      <c r="W3751">
        <v>2.1739999999999999</v>
      </c>
      <c r="X3751">
        <v>2.63</v>
      </c>
      <c r="Y3751">
        <v>2.2360000000000002</v>
      </c>
      <c r="Z3751">
        <v>2.6890000000000001</v>
      </c>
      <c r="AA3751">
        <v>2.6</v>
      </c>
      <c r="AB3751">
        <v>1.8</v>
      </c>
    </row>
    <row r="3752" spans="1:28" x14ac:dyDescent="0.25">
      <c r="A3752" t="s">
        <v>5286</v>
      </c>
      <c r="Q3752">
        <v>1.8520000000000001</v>
      </c>
      <c r="R3752">
        <v>2.286</v>
      </c>
      <c r="S3752">
        <v>2.2000000000000002</v>
      </c>
      <c r="T3752">
        <v>2.1459999999999999</v>
      </c>
      <c r="U3752">
        <v>2.0289999999999999</v>
      </c>
      <c r="V3752">
        <v>2.3879999999999999</v>
      </c>
      <c r="W3752">
        <v>2.3969999999999998</v>
      </c>
      <c r="X3752">
        <v>2.5310000000000001</v>
      </c>
      <c r="Y3752">
        <v>3.952</v>
      </c>
      <c r="Z3752">
        <v>4.2130000000000001</v>
      </c>
      <c r="AA3752">
        <v>2.9</v>
      </c>
      <c r="AB3752">
        <v>2.7</v>
      </c>
    </row>
    <row r="3753" spans="1:28" x14ac:dyDescent="0.25">
      <c r="A3753" t="s">
        <v>5287</v>
      </c>
      <c r="V3753">
        <v>0.52400000000000002</v>
      </c>
      <c r="W3753">
        <v>0.45</v>
      </c>
      <c r="X3753">
        <v>0.52500000000000002</v>
      </c>
      <c r="Y3753">
        <v>0.68400000000000005</v>
      </c>
      <c r="Z3753">
        <v>0.73699999999999999</v>
      </c>
      <c r="AA3753">
        <v>0.7</v>
      </c>
      <c r="AB3753">
        <v>0.6</v>
      </c>
    </row>
    <row r="3754" spans="1:28" x14ac:dyDescent="0.25">
      <c r="A3754" t="s">
        <v>5288</v>
      </c>
      <c r="B3754">
        <v>0.17</v>
      </c>
      <c r="C3754">
        <v>0.219</v>
      </c>
      <c r="D3754">
        <v>0.32600000000000001</v>
      </c>
      <c r="E3754">
        <v>0.27600000000000002</v>
      </c>
      <c r="F3754">
        <v>0.17499999999999999</v>
      </c>
      <c r="G3754">
        <v>0.19</v>
      </c>
      <c r="H3754">
        <v>0.246</v>
      </c>
      <c r="I3754">
        <v>0.188</v>
      </c>
      <c r="J3754">
        <v>0.23799999999999999</v>
      </c>
      <c r="K3754">
        <v>0.17599999999999999</v>
      </c>
      <c r="L3754">
        <v>0.186</v>
      </c>
      <c r="M3754">
        <v>0.126</v>
      </c>
      <c r="N3754">
        <v>0.22600000000000001</v>
      </c>
      <c r="O3754">
        <v>0.13900000000000001</v>
      </c>
      <c r="P3754">
        <v>0.151</v>
      </c>
      <c r="Q3754">
        <v>0.189</v>
      </c>
      <c r="R3754">
        <v>0.11</v>
      </c>
      <c r="S3754">
        <v>0.127</v>
      </c>
      <c r="T3754">
        <v>0.20799999999999999</v>
      </c>
      <c r="U3754">
        <v>0.26100000000000001</v>
      </c>
      <c r="V3754">
        <v>0.43</v>
      </c>
      <c r="W3754">
        <v>0.20899999999999999</v>
      </c>
      <c r="X3754">
        <v>0.215</v>
      </c>
      <c r="Y3754">
        <v>0.38600000000000001</v>
      </c>
      <c r="Z3754">
        <v>0.67</v>
      </c>
      <c r="AA3754">
        <v>1.3</v>
      </c>
      <c r="AB3754">
        <v>2.4</v>
      </c>
    </row>
    <row r="3755" spans="1:28" x14ac:dyDescent="0.25">
      <c r="A3755" t="s">
        <v>5289</v>
      </c>
      <c r="H3755">
        <v>0</v>
      </c>
      <c r="I3755">
        <v>1.571</v>
      </c>
      <c r="J3755">
        <v>3</v>
      </c>
      <c r="K3755">
        <v>3.6869999999999998</v>
      </c>
      <c r="L3755">
        <v>2.653</v>
      </c>
      <c r="M3755">
        <v>2.4950000000000001</v>
      </c>
      <c r="N3755">
        <v>1.978</v>
      </c>
      <c r="O3755">
        <v>1.923</v>
      </c>
      <c r="P3755">
        <v>1.7450000000000001</v>
      </c>
      <c r="Q3755">
        <v>2.0329999999999999</v>
      </c>
      <c r="R3755">
        <v>2.1349999999999998</v>
      </c>
      <c r="S3755">
        <v>1.7569999999999999</v>
      </c>
      <c r="T3755">
        <v>1.5620000000000001</v>
      </c>
      <c r="U3755">
        <v>1.6120000000000001</v>
      </c>
      <c r="V3755">
        <v>1.5620000000000001</v>
      </c>
      <c r="W3755">
        <v>1.115</v>
      </c>
      <c r="X3755">
        <v>0.80200000000000005</v>
      </c>
      <c r="Y3755">
        <v>1.581</v>
      </c>
      <c r="Z3755">
        <v>1.341</v>
      </c>
      <c r="AA3755">
        <v>1</v>
      </c>
      <c r="AB3755">
        <v>0.8</v>
      </c>
    </row>
    <row r="3756" spans="1:28" x14ac:dyDescent="0.25">
      <c r="A3756" t="s">
        <v>5290</v>
      </c>
      <c r="S3756">
        <v>3.7949999999999999</v>
      </c>
      <c r="T3756">
        <v>3.387</v>
      </c>
      <c r="U3756">
        <v>4.0380000000000003</v>
      </c>
      <c r="V3756">
        <v>4.71</v>
      </c>
      <c r="W3756">
        <v>4.3819999999999997</v>
      </c>
      <c r="X3756">
        <v>4.3479999999999999</v>
      </c>
      <c r="Y3756">
        <v>5.0709999999999997</v>
      </c>
      <c r="Z3756">
        <v>5.4950000000000001</v>
      </c>
      <c r="AA3756">
        <v>4.5999999999999996</v>
      </c>
      <c r="AB3756">
        <v>3.7</v>
      </c>
    </row>
    <row r="3757" spans="1:28" x14ac:dyDescent="0.25">
      <c r="A3757" t="s">
        <v>5291</v>
      </c>
      <c r="I3757">
        <v>2.488</v>
      </c>
      <c r="J3757">
        <v>2.3149999999999999</v>
      </c>
      <c r="K3757">
        <v>1.992</v>
      </c>
      <c r="L3757">
        <v>1.403</v>
      </c>
      <c r="M3757">
        <v>1.885</v>
      </c>
      <c r="N3757">
        <v>2.3769999999999998</v>
      </c>
      <c r="O3757">
        <v>2.2349999999999999</v>
      </c>
      <c r="P3757">
        <v>2.504</v>
      </c>
      <c r="Q3757">
        <v>3.7440000000000002</v>
      </c>
      <c r="R3757">
        <v>3.9020000000000001</v>
      </c>
      <c r="S3757">
        <v>3.4350000000000001</v>
      </c>
      <c r="T3757">
        <v>3.1120000000000001</v>
      </c>
      <c r="U3757">
        <v>3.036</v>
      </c>
      <c r="V3757">
        <v>3.234</v>
      </c>
      <c r="W3757">
        <v>3.6059999999999999</v>
      </c>
      <c r="X3757">
        <v>3.8559999999999999</v>
      </c>
      <c r="Y3757">
        <v>5.3689999999999998</v>
      </c>
      <c r="Z3757">
        <v>4.5919999999999996</v>
      </c>
      <c r="AA3757">
        <v>5.6</v>
      </c>
      <c r="AB3757">
        <v>3.9</v>
      </c>
    </row>
    <row r="3758" spans="1:28" x14ac:dyDescent="0.25">
      <c r="A3758" t="s">
        <v>5292</v>
      </c>
      <c r="S3758">
        <v>1.677</v>
      </c>
      <c r="T3758">
        <v>1.4930000000000001</v>
      </c>
      <c r="U3758">
        <v>1.915</v>
      </c>
      <c r="V3758">
        <v>2.085</v>
      </c>
      <c r="W3758">
        <v>2.7549999999999999</v>
      </c>
      <c r="X3758">
        <v>3.8279999999999998</v>
      </c>
      <c r="Y3758">
        <v>3.7250000000000001</v>
      </c>
      <c r="Z3758">
        <v>3.6629999999999998</v>
      </c>
      <c r="AA3758">
        <v>3.1</v>
      </c>
      <c r="AB3758">
        <v>3.1</v>
      </c>
    </row>
    <row r="3759" spans="1:28" x14ac:dyDescent="0.25">
      <c r="A3759" t="s">
        <v>5293</v>
      </c>
      <c r="W3759">
        <v>0.97799999999999998</v>
      </c>
      <c r="X3759">
        <v>0.9</v>
      </c>
      <c r="Y3759">
        <v>1.5229999999999999</v>
      </c>
      <c r="Z3759">
        <v>2.0299999999999998</v>
      </c>
      <c r="AA3759">
        <v>2.4</v>
      </c>
      <c r="AB3759">
        <v>1.7</v>
      </c>
    </row>
    <row r="3760" spans="1:28" x14ac:dyDescent="0.25">
      <c r="A3760" t="s">
        <v>5294</v>
      </c>
      <c r="K3760">
        <v>4.4809999999999999</v>
      </c>
      <c r="L3760">
        <v>3.6360000000000001</v>
      </c>
      <c r="M3760">
        <v>3.1760000000000002</v>
      </c>
      <c r="N3760">
        <v>4.5880000000000001</v>
      </c>
      <c r="O3760">
        <v>3.875</v>
      </c>
      <c r="P3760">
        <v>3.1379999999999999</v>
      </c>
      <c r="Q3760">
        <v>3.65</v>
      </c>
      <c r="R3760">
        <v>6</v>
      </c>
      <c r="S3760">
        <v>5.75</v>
      </c>
      <c r="T3760">
        <v>3.0830000000000002</v>
      </c>
      <c r="U3760">
        <v>5.25</v>
      </c>
      <c r="V3760">
        <v>2.2669999999999999</v>
      </c>
      <c r="W3760">
        <v>2.5110000000000001</v>
      </c>
      <c r="X3760">
        <v>2.6949999999999998</v>
      </c>
      <c r="Y3760">
        <v>2.081</v>
      </c>
      <c r="Z3760">
        <v>2.976</v>
      </c>
      <c r="AA3760">
        <v>3.1</v>
      </c>
      <c r="AB3760">
        <v>2.8</v>
      </c>
    </row>
    <row r="3761" spans="1:28" x14ac:dyDescent="0.25">
      <c r="A3761" t="s">
        <v>5295</v>
      </c>
      <c r="O3761">
        <v>0.54200000000000004</v>
      </c>
      <c r="P3761">
        <v>0.83599999999999997</v>
      </c>
      <c r="Q3761">
        <v>1.3069999999999999</v>
      </c>
      <c r="R3761">
        <v>0.95799999999999996</v>
      </c>
      <c r="S3761">
        <v>0.91800000000000004</v>
      </c>
      <c r="T3761">
        <v>1.7330000000000001</v>
      </c>
      <c r="U3761">
        <v>2.4510000000000001</v>
      </c>
      <c r="V3761">
        <v>3.4620000000000002</v>
      </c>
      <c r="W3761">
        <v>3.395</v>
      </c>
      <c r="X3761">
        <v>4.1470000000000002</v>
      </c>
      <c r="Y3761">
        <v>7.43</v>
      </c>
      <c r="Z3761">
        <v>7.5780000000000003</v>
      </c>
      <c r="AA3761">
        <v>8</v>
      </c>
      <c r="AB3761">
        <v>5.7</v>
      </c>
    </row>
    <row r="3762" spans="1:28" x14ac:dyDescent="0.25">
      <c r="A3762" t="s">
        <v>5296</v>
      </c>
      <c r="T3762">
        <v>1.069</v>
      </c>
      <c r="U3762">
        <v>1.357</v>
      </c>
      <c r="V3762">
        <v>0.8</v>
      </c>
      <c r="W3762">
        <v>0.91700000000000004</v>
      </c>
      <c r="X3762">
        <v>0.70799999999999996</v>
      </c>
      <c r="Y3762">
        <v>0.58299999999999996</v>
      </c>
      <c r="Z3762">
        <v>1.5289999999999999</v>
      </c>
      <c r="AA3762">
        <v>1.2</v>
      </c>
      <c r="AB3762">
        <v>1.4</v>
      </c>
    </row>
    <row r="3763" spans="1:28" x14ac:dyDescent="0.25">
      <c r="A3763" t="s">
        <v>5297</v>
      </c>
      <c r="X3763">
        <v>0.81200000000000006</v>
      </c>
      <c r="Y3763">
        <v>0.85799999999999998</v>
      </c>
      <c r="Z3763">
        <v>1.3149999999999999</v>
      </c>
      <c r="AA3763">
        <v>1.4</v>
      </c>
      <c r="AB3763">
        <v>1.1000000000000001</v>
      </c>
    </row>
    <row r="3764" spans="1:28" x14ac:dyDescent="0.25">
      <c r="A3764" t="s">
        <v>5298</v>
      </c>
      <c r="M3764">
        <v>0.64200000000000002</v>
      </c>
      <c r="N3764">
        <v>0.57399999999999995</v>
      </c>
      <c r="O3764">
        <v>0.47599999999999998</v>
      </c>
      <c r="P3764">
        <v>0.70799999999999996</v>
      </c>
      <c r="Q3764">
        <v>0.42899999999999999</v>
      </c>
      <c r="R3764">
        <v>1.0589999999999999</v>
      </c>
      <c r="S3764">
        <v>0.73</v>
      </c>
      <c r="T3764">
        <v>0.61299999999999999</v>
      </c>
      <c r="U3764">
        <v>0.308</v>
      </c>
      <c r="V3764">
        <v>0.29899999999999999</v>
      </c>
      <c r="W3764">
        <v>0.53300000000000003</v>
      </c>
    </row>
    <row r="3765" spans="1:28" x14ac:dyDescent="0.25">
      <c r="A3765" t="s">
        <v>5299</v>
      </c>
      <c r="B3765">
        <v>0.45500000000000002</v>
      </c>
      <c r="C3765">
        <v>0.68799999999999994</v>
      </c>
      <c r="D3765">
        <v>0.71399999999999997</v>
      </c>
      <c r="E3765">
        <v>1</v>
      </c>
      <c r="F3765">
        <v>1.6120000000000001</v>
      </c>
      <c r="G3765">
        <v>1.9219999999999999</v>
      </c>
      <c r="H3765">
        <v>2.7269999999999999</v>
      </c>
      <c r="I3765">
        <v>2.9279999999999999</v>
      </c>
      <c r="J3765">
        <v>2.9449999999999998</v>
      </c>
      <c r="K3765">
        <v>3.0619999999999998</v>
      </c>
      <c r="L3765">
        <v>2.9620000000000002</v>
      </c>
      <c r="M3765">
        <v>2.5960000000000001</v>
      </c>
      <c r="N3765">
        <v>2.4980000000000002</v>
      </c>
      <c r="O3765">
        <v>2.609</v>
      </c>
      <c r="P3765">
        <v>2.38</v>
      </c>
      <c r="Q3765">
        <v>2.2629999999999999</v>
      </c>
      <c r="R3765">
        <v>2.3719999999999999</v>
      </c>
      <c r="S3765">
        <v>2.653</v>
      </c>
      <c r="T3765">
        <v>2.6429999999999998</v>
      </c>
      <c r="U3765">
        <v>2.7570000000000001</v>
      </c>
      <c r="V3765">
        <v>2.665</v>
      </c>
      <c r="W3765">
        <v>2.3450000000000002</v>
      </c>
      <c r="X3765">
        <v>2.2709999999999999</v>
      </c>
      <c r="Y3765">
        <v>2.58</v>
      </c>
      <c r="Z3765">
        <v>2.7050000000000001</v>
      </c>
      <c r="AA3765">
        <v>2.2999999999999998</v>
      </c>
      <c r="AB3765">
        <v>2.4</v>
      </c>
    </row>
    <row r="3766" spans="1:28" x14ac:dyDescent="0.25">
      <c r="A3766" t="s">
        <v>5300</v>
      </c>
      <c r="W3766">
        <v>0</v>
      </c>
      <c r="X3766">
        <v>1.2729999999999999</v>
      </c>
      <c r="Y3766">
        <v>2.1349999999999998</v>
      </c>
      <c r="Z3766">
        <v>2.64</v>
      </c>
      <c r="AA3766">
        <v>2.4</v>
      </c>
      <c r="AB3766">
        <v>2</v>
      </c>
    </row>
    <row r="3767" spans="1:28" x14ac:dyDescent="0.25">
      <c r="A3767" t="s">
        <v>5301</v>
      </c>
      <c r="B3767">
        <v>2.2690000000000001</v>
      </c>
      <c r="C3767">
        <v>1.522</v>
      </c>
      <c r="D3767">
        <v>3</v>
      </c>
      <c r="E3767">
        <v>4.9089999999999998</v>
      </c>
      <c r="F3767">
        <v>5.76</v>
      </c>
      <c r="G3767">
        <v>4.9660000000000002</v>
      </c>
      <c r="H3767">
        <v>4.4089999999999998</v>
      </c>
      <c r="I3767">
        <v>4.3819999999999997</v>
      </c>
      <c r="J3767">
        <v>4.9039999999999999</v>
      </c>
      <c r="K3767">
        <v>5.2069999999999999</v>
      </c>
      <c r="L3767">
        <v>4.944</v>
      </c>
      <c r="M3767">
        <v>4.8230000000000004</v>
      </c>
      <c r="N3767">
        <v>4.7080000000000002</v>
      </c>
      <c r="O3767">
        <v>4.63</v>
      </c>
      <c r="P3767">
        <v>4.859</v>
      </c>
      <c r="Q3767">
        <v>4.07</v>
      </c>
      <c r="R3767">
        <v>3.7149999999999999</v>
      </c>
      <c r="S3767">
        <v>3.8530000000000002</v>
      </c>
      <c r="T3767">
        <v>3.4550000000000001</v>
      </c>
      <c r="U3767">
        <v>3.2490000000000001</v>
      </c>
      <c r="V3767">
        <v>3.4689999999999999</v>
      </c>
      <c r="W3767">
        <v>3.8940000000000001</v>
      </c>
      <c r="X3767">
        <v>4.1840000000000002</v>
      </c>
      <c r="Y3767">
        <v>4.53</v>
      </c>
      <c r="Z3767">
        <v>4.74</v>
      </c>
      <c r="AA3767">
        <v>4.0999999999999996</v>
      </c>
      <c r="AB3767">
        <v>3.5</v>
      </c>
    </row>
    <row r="3768" spans="1:28" x14ac:dyDescent="0.25">
      <c r="A3768" t="s">
        <v>5302</v>
      </c>
      <c r="B3768">
        <v>1.0109999999999999</v>
      </c>
      <c r="C3768">
        <v>1.0940000000000001</v>
      </c>
      <c r="D3768">
        <v>1.165</v>
      </c>
      <c r="E3768">
        <v>1.0289999999999999</v>
      </c>
      <c r="F3768">
        <v>1.0589999999999999</v>
      </c>
      <c r="G3768">
        <v>1.21</v>
      </c>
      <c r="H3768">
        <v>1.125</v>
      </c>
      <c r="I3768">
        <v>1.075</v>
      </c>
      <c r="J3768">
        <v>1.0589999999999999</v>
      </c>
      <c r="K3768">
        <v>1.0069999999999999</v>
      </c>
      <c r="L3768">
        <v>1.167</v>
      </c>
      <c r="M3768">
        <v>1.33</v>
      </c>
      <c r="N3768">
        <v>1.33</v>
      </c>
      <c r="O3768">
        <v>1.51</v>
      </c>
      <c r="P3768">
        <v>1.8149999999999999</v>
      </c>
      <c r="Q3768">
        <v>1.52</v>
      </c>
      <c r="R3768">
        <v>1.359</v>
      </c>
      <c r="S3768">
        <v>1.423</v>
      </c>
      <c r="T3768">
        <v>1.5189999999999999</v>
      </c>
      <c r="U3768">
        <v>1.3220000000000001</v>
      </c>
      <c r="V3768">
        <v>1.373</v>
      </c>
      <c r="W3768">
        <v>1.595</v>
      </c>
      <c r="X3768">
        <v>1.746</v>
      </c>
      <c r="Y3768">
        <v>2.1880000000000002</v>
      </c>
      <c r="Z3768">
        <v>2.343</v>
      </c>
      <c r="AA3768">
        <v>2.6</v>
      </c>
      <c r="AB3768">
        <v>2.2999999999999998</v>
      </c>
    </row>
    <row r="3769" spans="1:28" x14ac:dyDescent="0.25">
      <c r="A3769" t="s">
        <v>5303</v>
      </c>
      <c r="J3769">
        <v>4.9409999999999998</v>
      </c>
      <c r="K3769">
        <v>4.8499999999999996</v>
      </c>
      <c r="L3769">
        <v>4.6239999999999997</v>
      </c>
      <c r="M3769">
        <v>5.2539999999999996</v>
      </c>
      <c r="N3769">
        <v>5.0960000000000001</v>
      </c>
      <c r="O3769">
        <v>5.2119999999999997</v>
      </c>
      <c r="P3769">
        <v>4.476</v>
      </c>
      <c r="Q3769">
        <v>4.1970000000000001</v>
      </c>
      <c r="R3769">
        <v>3.6120000000000001</v>
      </c>
      <c r="S3769">
        <v>3.621</v>
      </c>
      <c r="T3769">
        <v>2.9119999999999999</v>
      </c>
      <c r="U3769">
        <v>2.3450000000000002</v>
      </c>
      <c r="V3769">
        <v>2.254</v>
      </c>
      <c r="W3769">
        <v>2.1960000000000002</v>
      </c>
      <c r="X3769">
        <v>1.6</v>
      </c>
      <c r="Y3769">
        <v>2.222</v>
      </c>
      <c r="Z3769">
        <v>2.6160000000000001</v>
      </c>
      <c r="AA3769">
        <v>2.5</v>
      </c>
      <c r="AB3769">
        <v>2.2000000000000002</v>
      </c>
    </row>
    <row r="3770" spans="1:28" x14ac:dyDescent="0.25">
      <c r="A3770" t="s">
        <v>5304</v>
      </c>
      <c r="V3770">
        <v>2.4809999999999999</v>
      </c>
      <c r="W3770">
        <v>1.5960000000000001</v>
      </c>
      <c r="X3770">
        <v>3.2829999999999999</v>
      </c>
      <c r="Y3770">
        <v>3.339</v>
      </c>
      <c r="Z3770">
        <v>3.855</v>
      </c>
      <c r="AA3770">
        <v>2.7</v>
      </c>
      <c r="AB3770">
        <v>2.4</v>
      </c>
    </row>
    <row r="3771" spans="1:28" x14ac:dyDescent="0.25">
      <c r="A3771" t="s">
        <v>5305</v>
      </c>
      <c r="J3771">
        <v>0</v>
      </c>
      <c r="K3771">
        <v>2.08</v>
      </c>
      <c r="L3771">
        <v>2.7930000000000001</v>
      </c>
      <c r="M3771">
        <v>2.4369999999999998</v>
      </c>
      <c r="N3771">
        <v>1.472</v>
      </c>
      <c r="O3771">
        <v>1.879</v>
      </c>
      <c r="P3771">
        <v>1.776</v>
      </c>
      <c r="Q3771">
        <v>1.3560000000000001</v>
      </c>
      <c r="R3771">
        <v>1.4219999999999999</v>
      </c>
      <c r="S3771">
        <v>1.0960000000000001</v>
      </c>
      <c r="T3771">
        <v>0.93400000000000005</v>
      </c>
      <c r="U3771">
        <v>1.0620000000000001</v>
      </c>
      <c r="V3771">
        <v>1.306</v>
      </c>
      <c r="W3771">
        <v>1.5860000000000001</v>
      </c>
      <c r="X3771">
        <v>1.8360000000000001</v>
      </c>
      <c r="Y3771">
        <v>1.8240000000000001</v>
      </c>
      <c r="Z3771">
        <v>1.5129999999999999</v>
      </c>
      <c r="AA3771">
        <v>1.5</v>
      </c>
      <c r="AB3771">
        <v>1.4</v>
      </c>
    </row>
    <row r="3772" spans="1:28" x14ac:dyDescent="0.25">
      <c r="A3772" t="s">
        <v>5306</v>
      </c>
      <c r="M3772">
        <v>2.4550000000000001</v>
      </c>
      <c r="N3772">
        <v>2.25</v>
      </c>
      <c r="O3772">
        <v>2.6970000000000001</v>
      </c>
      <c r="P3772">
        <v>3.4550000000000001</v>
      </c>
      <c r="Q3772">
        <v>3.7829999999999999</v>
      </c>
      <c r="R3772">
        <v>3.669</v>
      </c>
      <c r="S3772">
        <v>3.0590000000000002</v>
      </c>
      <c r="T3772">
        <v>2.9609999999999999</v>
      </c>
      <c r="U3772">
        <v>3.3450000000000002</v>
      </c>
      <c r="V3772">
        <v>3.4780000000000002</v>
      </c>
      <c r="W3772">
        <v>3.4</v>
      </c>
      <c r="X3772">
        <v>4.3760000000000003</v>
      </c>
      <c r="Y3772">
        <v>5.0810000000000004</v>
      </c>
      <c r="Z3772">
        <v>6.03</v>
      </c>
      <c r="AA3772">
        <v>5.6</v>
      </c>
      <c r="AB3772">
        <v>4.8</v>
      </c>
    </row>
    <row r="3773" spans="1:28" x14ac:dyDescent="0.25">
      <c r="A3773" t="s">
        <v>5307</v>
      </c>
      <c r="K3773">
        <v>0.98099999999999998</v>
      </c>
      <c r="L3773">
        <v>0.79600000000000004</v>
      </c>
      <c r="M3773">
        <v>1.151</v>
      </c>
      <c r="N3773">
        <v>1.7310000000000001</v>
      </c>
      <c r="O3773">
        <v>2.7829999999999999</v>
      </c>
      <c r="P3773">
        <v>2.847</v>
      </c>
      <c r="Q3773">
        <v>2.0310000000000001</v>
      </c>
      <c r="R3773">
        <v>2.347</v>
      </c>
      <c r="S3773">
        <v>3.0489999999999999</v>
      </c>
      <c r="T3773">
        <v>3.7530000000000001</v>
      </c>
      <c r="U3773">
        <v>3.3650000000000002</v>
      </c>
      <c r="V3773">
        <v>4.0679999999999996</v>
      </c>
      <c r="W3773">
        <v>4.5679999999999996</v>
      </c>
      <c r="X3773">
        <v>4.6680000000000001</v>
      </c>
      <c r="Y3773">
        <v>7.3630000000000004</v>
      </c>
      <c r="Z3773">
        <v>7.7080000000000002</v>
      </c>
      <c r="AA3773">
        <v>5.3</v>
      </c>
      <c r="AB3773">
        <v>4.8</v>
      </c>
    </row>
    <row r="3774" spans="1:28" x14ac:dyDescent="0.25">
      <c r="A3774" t="s">
        <v>5308</v>
      </c>
      <c r="J3774">
        <v>1.425</v>
      </c>
      <c r="K3774">
        <v>2.4180000000000001</v>
      </c>
      <c r="L3774">
        <v>2.8260000000000001</v>
      </c>
      <c r="M3774">
        <v>3.5710000000000002</v>
      </c>
      <c r="N3774">
        <v>3.2309999999999999</v>
      </c>
      <c r="O3774">
        <v>3.0470000000000002</v>
      </c>
      <c r="P3774">
        <v>2.7189999999999999</v>
      </c>
      <c r="Q3774">
        <v>2.8439999999999999</v>
      </c>
      <c r="R3774">
        <v>2.7349999999999999</v>
      </c>
      <c r="S3774">
        <v>2.2530000000000001</v>
      </c>
      <c r="T3774">
        <v>2.1230000000000002</v>
      </c>
      <c r="U3774">
        <v>2.298</v>
      </c>
      <c r="V3774">
        <v>1.716</v>
      </c>
      <c r="W3774">
        <v>1.8109999999999999</v>
      </c>
      <c r="X3774">
        <v>1.649</v>
      </c>
      <c r="Y3774">
        <v>1.99</v>
      </c>
      <c r="Z3774">
        <v>2.294</v>
      </c>
      <c r="AA3774">
        <v>2.1</v>
      </c>
      <c r="AB3774">
        <v>2</v>
      </c>
    </row>
    <row r="3775" spans="1:28" x14ac:dyDescent="0.25">
      <c r="A3775" t="s">
        <v>5309</v>
      </c>
      <c r="Z3775">
        <v>5.5369999999999999</v>
      </c>
      <c r="AA3775">
        <v>4.9000000000000004</v>
      </c>
      <c r="AB3775">
        <v>4.5999999999999996</v>
      </c>
    </row>
    <row r="3776" spans="1:28" x14ac:dyDescent="0.25">
      <c r="A3776" t="s">
        <v>5310</v>
      </c>
      <c r="W3776">
        <v>3.4540000000000002</v>
      </c>
      <c r="X3776">
        <v>5.2590000000000003</v>
      </c>
      <c r="Y3776">
        <v>6.9189999999999996</v>
      </c>
      <c r="Z3776">
        <v>8.0229999999999997</v>
      </c>
      <c r="AA3776">
        <v>8.8000000000000007</v>
      </c>
      <c r="AB3776">
        <v>9.5</v>
      </c>
    </row>
    <row r="3777" spans="1:28" x14ac:dyDescent="0.25">
      <c r="A3777" t="s">
        <v>5311</v>
      </c>
      <c r="O3777">
        <v>1.82</v>
      </c>
      <c r="P3777">
        <v>2.4729999999999999</v>
      </c>
      <c r="Q3777">
        <v>1.625</v>
      </c>
      <c r="R3777">
        <v>1.643</v>
      </c>
      <c r="S3777">
        <v>1.7849999999999999</v>
      </c>
      <c r="T3777">
        <v>1.829</v>
      </c>
      <c r="U3777">
        <v>2.048</v>
      </c>
      <c r="V3777">
        <v>1.9670000000000001</v>
      </c>
      <c r="W3777">
        <v>1.8620000000000001</v>
      </c>
      <c r="X3777">
        <v>2.2570000000000001</v>
      </c>
      <c r="Y3777">
        <v>3.677</v>
      </c>
      <c r="Z3777">
        <v>3.109</v>
      </c>
      <c r="AA3777">
        <v>2.6</v>
      </c>
      <c r="AB3777">
        <v>2.8</v>
      </c>
    </row>
    <row r="3778" spans="1:28" x14ac:dyDescent="0.25">
      <c r="A3778" t="s">
        <v>5312</v>
      </c>
      <c r="O3778">
        <v>2.4</v>
      </c>
      <c r="P3778">
        <v>2.5449999999999999</v>
      </c>
      <c r="Q3778">
        <v>3.327</v>
      </c>
      <c r="R3778">
        <v>2.8679999999999999</v>
      </c>
      <c r="S3778">
        <v>2.891</v>
      </c>
      <c r="T3778">
        <v>2.653</v>
      </c>
      <c r="U3778">
        <v>2.6080000000000001</v>
      </c>
      <c r="V3778">
        <v>3.1219999999999999</v>
      </c>
      <c r="W3778">
        <v>3.9489999999999998</v>
      </c>
      <c r="X3778">
        <v>3.8279999999999998</v>
      </c>
      <c r="Y3778">
        <v>5.0750000000000002</v>
      </c>
      <c r="Z3778">
        <v>5.9450000000000003</v>
      </c>
      <c r="AA3778">
        <v>4.7</v>
      </c>
      <c r="AB3778">
        <v>4.7</v>
      </c>
    </row>
    <row r="3779" spans="1:28" x14ac:dyDescent="0.25">
      <c r="A3779" t="s">
        <v>5313</v>
      </c>
      <c r="L3779">
        <v>3.3780000000000001</v>
      </c>
      <c r="M3779">
        <v>3.4969999999999999</v>
      </c>
      <c r="N3779">
        <v>3.1509999999999998</v>
      </c>
      <c r="O3779">
        <v>3.431</v>
      </c>
      <c r="P3779">
        <v>4.1079999999999997</v>
      </c>
      <c r="Q3779">
        <v>3.3980000000000001</v>
      </c>
      <c r="R3779">
        <v>3.6589999999999998</v>
      </c>
      <c r="S3779">
        <v>3.5739999999999998</v>
      </c>
      <c r="T3779">
        <v>2.7709999999999999</v>
      </c>
      <c r="U3779">
        <v>3.4630000000000001</v>
      </c>
      <c r="V3779">
        <v>3.544</v>
      </c>
      <c r="W3779">
        <v>3.0139999999999998</v>
      </c>
      <c r="X3779">
        <v>3.246</v>
      </c>
      <c r="Y3779">
        <v>3.1419999999999999</v>
      </c>
      <c r="Z3779">
        <v>3.2530000000000001</v>
      </c>
      <c r="AA3779">
        <v>2.8</v>
      </c>
      <c r="AB3779">
        <v>3</v>
      </c>
    </row>
    <row r="3780" spans="1:28" x14ac:dyDescent="0.25">
      <c r="A3780" t="s">
        <v>5314</v>
      </c>
      <c r="O3780">
        <v>2.4689999999999999</v>
      </c>
      <c r="P3780">
        <v>2.2130000000000001</v>
      </c>
      <c r="Q3780">
        <v>2.4</v>
      </c>
      <c r="R3780">
        <v>2.5259999999999998</v>
      </c>
      <c r="S3780">
        <v>1.9790000000000001</v>
      </c>
      <c r="T3780">
        <v>1.9159999999999999</v>
      </c>
      <c r="U3780">
        <v>2.3690000000000002</v>
      </c>
      <c r="V3780">
        <v>2.581</v>
      </c>
      <c r="W3780">
        <v>2.1019999999999999</v>
      </c>
      <c r="X3780">
        <v>2.2759999999999998</v>
      </c>
      <c r="Y3780">
        <v>2.706</v>
      </c>
      <c r="Z3780">
        <v>2.7330000000000001</v>
      </c>
      <c r="AA3780">
        <v>2.5</v>
      </c>
      <c r="AB3780">
        <v>2.2999999999999998</v>
      </c>
    </row>
    <row r="3781" spans="1:28" x14ac:dyDescent="0.25">
      <c r="A3781" t="s">
        <v>5315</v>
      </c>
      <c r="W3781">
        <v>3.4220000000000002</v>
      </c>
      <c r="X3781">
        <v>3.99</v>
      </c>
      <c r="Y3781">
        <v>4.4660000000000002</v>
      </c>
      <c r="Z3781">
        <v>4.2610000000000001</v>
      </c>
      <c r="AA3781">
        <v>5</v>
      </c>
      <c r="AB3781">
        <v>4.9000000000000004</v>
      </c>
    </row>
    <row r="3782" spans="1:28" x14ac:dyDescent="0.25">
      <c r="A3782" t="s">
        <v>5316</v>
      </c>
      <c r="Z3782">
        <v>4.1639999999999997</v>
      </c>
      <c r="AA3782">
        <v>3.9</v>
      </c>
      <c r="AB3782">
        <v>4.7</v>
      </c>
    </row>
    <row r="3783" spans="1:28" x14ac:dyDescent="0.25">
      <c r="A3783" t="s">
        <v>5317</v>
      </c>
      <c r="B3783">
        <v>3.181</v>
      </c>
      <c r="C3783">
        <v>3.1720000000000002</v>
      </c>
      <c r="D3783">
        <v>4.3659999999999997</v>
      </c>
      <c r="E3783">
        <v>4.7110000000000003</v>
      </c>
      <c r="F3783">
        <v>6.4320000000000004</v>
      </c>
      <c r="G3783">
        <v>7.1760000000000002</v>
      </c>
      <c r="H3783">
        <v>6.86</v>
      </c>
      <c r="I3783">
        <v>8.08</v>
      </c>
      <c r="J3783">
        <v>6.8979999999999997</v>
      </c>
      <c r="K3783">
        <v>6.9489999999999998</v>
      </c>
      <c r="L3783">
        <v>7.37</v>
      </c>
      <c r="M3783">
        <v>7.4850000000000003</v>
      </c>
      <c r="N3783">
        <v>7.82</v>
      </c>
      <c r="O3783">
        <v>8.4860000000000007</v>
      </c>
      <c r="P3783">
        <v>7.7110000000000003</v>
      </c>
      <c r="Q3783">
        <v>7.86</v>
      </c>
      <c r="R3783">
        <v>8.0350000000000001</v>
      </c>
      <c r="S3783">
        <v>7.117</v>
      </c>
      <c r="T3783">
        <v>8.3140000000000001</v>
      </c>
      <c r="U3783">
        <v>9.2940000000000005</v>
      </c>
      <c r="V3783">
        <v>8.3800000000000008</v>
      </c>
      <c r="W3783">
        <v>8.0830000000000002</v>
      </c>
      <c r="X3783">
        <v>8.2880000000000003</v>
      </c>
      <c r="Y3783">
        <v>9.74</v>
      </c>
      <c r="Z3783">
        <v>10.279</v>
      </c>
      <c r="AA3783">
        <v>7.7</v>
      </c>
      <c r="AB3783">
        <v>7.1</v>
      </c>
    </row>
    <row r="3784" spans="1:28" x14ac:dyDescent="0.25">
      <c r="A3784" t="s">
        <v>5318</v>
      </c>
      <c r="B3784">
        <v>1.137</v>
      </c>
      <c r="C3784">
        <v>1.7030000000000001</v>
      </c>
      <c r="D3784">
        <v>1.6619999999999999</v>
      </c>
      <c r="E3784">
        <v>1.5149999999999999</v>
      </c>
      <c r="F3784">
        <v>1.4850000000000001</v>
      </c>
      <c r="G3784">
        <v>1.583</v>
      </c>
      <c r="H3784">
        <v>2.15</v>
      </c>
      <c r="I3784">
        <v>2.1619999999999999</v>
      </c>
      <c r="J3784">
        <v>1.865</v>
      </c>
      <c r="K3784">
        <v>2.7970000000000002</v>
      </c>
      <c r="L3784">
        <v>2.504</v>
      </c>
      <c r="M3784">
        <v>2.915</v>
      </c>
      <c r="N3784">
        <v>2.66</v>
      </c>
      <c r="O3784">
        <v>2.7360000000000002</v>
      </c>
      <c r="P3784">
        <v>2.3290000000000002</v>
      </c>
      <c r="Q3784">
        <v>2.5640000000000001</v>
      </c>
      <c r="R3784">
        <v>2.59</v>
      </c>
      <c r="S3784">
        <v>2.6960000000000002</v>
      </c>
      <c r="T3784">
        <v>2.1579999999999999</v>
      </c>
      <c r="U3784">
        <v>2.08</v>
      </c>
      <c r="V3784">
        <v>2.0059999999999998</v>
      </c>
      <c r="W3784">
        <v>1.9790000000000001</v>
      </c>
      <c r="X3784">
        <v>2.149</v>
      </c>
      <c r="Y3784">
        <v>2.161</v>
      </c>
      <c r="Z3784">
        <v>2.1080000000000001</v>
      </c>
      <c r="AA3784">
        <v>2.2999999999999998</v>
      </c>
      <c r="AB3784">
        <v>2</v>
      </c>
    </row>
    <row r="3785" spans="1:28" x14ac:dyDescent="0.25">
      <c r="A3785" t="s">
        <v>5319</v>
      </c>
      <c r="B3785">
        <v>18.132999999999999</v>
      </c>
      <c r="C3785">
        <v>22.904</v>
      </c>
      <c r="D3785">
        <v>25.631</v>
      </c>
      <c r="E3785">
        <v>22.754000000000001</v>
      </c>
      <c r="F3785">
        <v>21.568000000000001</v>
      </c>
      <c r="G3785">
        <v>19.021999999999998</v>
      </c>
      <c r="H3785">
        <v>18.175999999999998</v>
      </c>
      <c r="I3785">
        <v>15.422000000000001</v>
      </c>
      <c r="J3785">
        <v>15.246</v>
      </c>
      <c r="K3785">
        <v>14.298999999999999</v>
      </c>
      <c r="L3785">
        <v>13.444000000000001</v>
      </c>
      <c r="M3785">
        <v>12.542999999999999</v>
      </c>
      <c r="N3785">
        <v>14.153</v>
      </c>
      <c r="O3785">
        <v>13.54</v>
      </c>
      <c r="P3785">
        <v>12.897</v>
      </c>
      <c r="Q3785">
        <v>11.41</v>
      </c>
      <c r="R3785">
        <v>8.7360000000000007</v>
      </c>
      <c r="S3785">
        <v>8.4670000000000005</v>
      </c>
      <c r="T3785">
        <v>8.8510000000000009</v>
      </c>
      <c r="U3785">
        <v>9.9369999999999994</v>
      </c>
      <c r="V3785">
        <v>10.015000000000001</v>
      </c>
      <c r="W3785">
        <v>8.2330000000000005</v>
      </c>
      <c r="X3785">
        <v>8.24</v>
      </c>
      <c r="Y3785">
        <v>8.3819999999999997</v>
      </c>
      <c r="Z3785">
        <v>8.3859999999999992</v>
      </c>
      <c r="AA3785">
        <v>7.5</v>
      </c>
      <c r="AB3785">
        <v>6</v>
      </c>
    </row>
    <row r="3786" spans="1:28" x14ac:dyDescent="0.25">
      <c r="A3786" t="s">
        <v>5320</v>
      </c>
      <c r="B3786">
        <v>0</v>
      </c>
      <c r="C3786">
        <v>2.5219999999999998</v>
      </c>
      <c r="D3786">
        <v>4.8090000000000002</v>
      </c>
      <c r="E3786">
        <v>7.0439999999999996</v>
      </c>
      <c r="F3786">
        <v>7.173</v>
      </c>
      <c r="G3786">
        <v>7.492</v>
      </c>
      <c r="H3786">
        <v>7.76</v>
      </c>
      <c r="I3786">
        <v>8.6229999999999993</v>
      </c>
      <c r="J3786">
        <v>8.4510000000000005</v>
      </c>
      <c r="K3786">
        <v>8.32</v>
      </c>
      <c r="L3786">
        <v>7.5880000000000001</v>
      </c>
      <c r="M3786">
        <v>7.8540000000000001</v>
      </c>
      <c r="N3786">
        <v>8.2949999999999999</v>
      </c>
      <c r="O3786">
        <v>9.3119999999999994</v>
      </c>
      <c r="P3786">
        <v>9.85</v>
      </c>
      <c r="Q3786">
        <v>9.4710000000000001</v>
      </c>
      <c r="R3786">
        <v>7.6520000000000001</v>
      </c>
      <c r="S3786">
        <v>6.8129999999999997</v>
      </c>
      <c r="T3786">
        <v>7.6429999999999998</v>
      </c>
      <c r="U3786">
        <v>7.8890000000000002</v>
      </c>
      <c r="V3786">
        <v>7.5720000000000001</v>
      </c>
      <c r="W3786">
        <v>8.5440000000000005</v>
      </c>
      <c r="X3786">
        <v>9.6890000000000001</v>
      </c>
      <c r="Y3786">
        <v>8.8219999999999992</v>
      </c>
      <c r="Z3786">
        <v>8.9719999999999995</v>
      </c>
      <c r="AA3786">
        <v>7.8</v>
      </c>
      <c r="AB3786">
        <v>6.9</v>
      </c>
    </row>
    <row r="3787" spans="1:28" x14ac:dyDescent="0.25">
      <c r="A3787" t="s">
        <v>5321</v>
      </c>
      <c r="T3787">
        <v>3.5710000000000002</v>
      </c>
      <c r="U3787">
        <v>3.403</v>
      </c>
      <c r="V3787">
        <v>4.0330000000000004</v>
      </c>
      <c r="W3787">
        <v>4.4630000000000001</v>
      </c>
      <c r="X3787">
        <v>4.0880000000000001</v>
      </c>
      <c r="Y3787">
        <v>5.1630000000000003</v>
      </c>
      <c r="Z3787">
        <v>6.117</v>
      </c>
      <c r="AA3787">
        <v>6.6</v>
      </c>
      <c r="AB3787">
        <v>8</v>
      </c>
    </row>
    <row r="3788" spans="1:28" x14ac:dyDescent="0.25">
      <c r="A3788" t="s">
        <v>5322</v>
      </c>
      <c r="H3788">
        <v>2.3530000000000002</v>
      </c>
      <c r="I3788">
        <v>3.089</v>
      </c>
      <c r="J3788">
        <v>3.319</v>
      </c>
      <c r="K3788">
        <v>3.6760000000000002</v>
      </c>
      <c r="L3788">
        <v>2.93</v>
      </c>
      <c r="M3788">
        <v>3.69</v>
      </c>
      <c r="N3788">
        <v>4.2910000000000004</v>
      </c>
      <c r="O3788">
        <v>4.3330000000000002</v>
      </c>
      <c r="P3788">
        <v>4.3780000000000001</v>
      </c>
      <c r="Q3788">
        <v>4.5190000000000001</v>
      </c>
      <c r="R3788">
        <v>3.972</v>
      </c>
      <c r="S3788">
        <v>3.9889999999999999</v>
      </c>
      <c r="T3788">
        <v>4.0330000000000004</v>
      </c>
      <c r="U3788">
        <v>4.0229999999999997</v>
      </c>
      <c r="V3788">
        <v>4.5339999999999998</v>
      </c>
      <c r="W3788">
        <v>3.57</v>
      </c>
      <c r="X3788">
        <v>3.7749999999999999</v>
      </c>
      <c r="Y3788">
        <v>4.2939999999999996</v>
      </c>
      <c r="Z3788">
        <v>3.62</v>
      </c>
      <c r="AA3788">
        <v>3.1</v>
      </c>
      <c r="AB3788">
        <v>3</v>
      </c>
    </row>
    <row r="3789" spans="1:28" x14ac:dyDescent="0.25">
      <c r="A3789" t="s">
        <v>5323</v>
      </c>
      <c r="B3789">
        <v>1.925</v>
      </c>
      <c r="C3789">
        <v>2.6560000000000001</v>
      </c>
      <c r="D3789">
        <v>2.391</v>
      </c>
      <c r="E3789">
        <v>2.5</v>
      </c>
      <c r="F3789">
        <v>2.8220000000000001</v>
      </c>
      <c r="G3789">
        <v>3.6989999999999998</v>
      </c>
      <c r="H3789">
        <v>3.8639999999999999</v>
      </c>
      <c r="I3789">
        <v>5.2709999999999999</v>
      </c>
      <c r="J3789">
        <v>5.1459999999999999</v>
      </c>
      <c r="K3789">
        <v>4.63</v>
      </c>
      <c r="L3789">
        <v>4.3540000000000001</v>
      </c>
      <c r="M3789">
        <v>5.4930000000000003</v>
      </c>
      <c r="N3789">
        <v>5.4880000000000004</v>
      </c>
      <c r="O3789">
        <v>6.141</v>
      </c>
      <c r="P3789">
        <v>8.01</v>
      </c>
      <c r="Q3789">
        <v>6.6289999999999996</v>
      </c>
      <c r="R3789">
        <v>6.3979999999999997</v>
      </c>
      <c r="S3789">
        <v>5.84</v>
      </c>
      <c r="T3789">
        <v>6.234</v>
      </c>
      <c r="U3789">
        <v>6.1360000000000001</v>
      </c>
      <c r="V3789">
        <v>5.7850000000000001</v>
      </c>
      <c r="W3789">
        <v>6.2709999999999999</v>
      </c>
      <c r="X3789">
        <v>6.79</v>
      </c>
      <c r="Y3789">
        <v>6.4480000000000004</v>
      </c>
      <c r="Z3789">
        <v>8.2089999999999996</v>
      </c>
      <c r="AA3789">
        <v>8.9</v>
      </c>
      <c r="AB3789">
        <v>7.9</v>
      </c>
    </row>
    <row r="3790" spans="1:28" x14ac:dyDescent="0.25">
      <c r="A3790" t="s">
        <v>5324</v>
      </c>
      <c r="C3790">
        <v>0.13300000000000001</v>
      </c>
      <c r="D3790">
        <v>6.7000000000000004E-2</v>
      </c>
    </row>
    <row r="3791" spans="1:28" x14ac:dyDescent="0.25">
      <c r="A3791" t="s">
        <v>5325</v>
      </c>
      <c r="L3791">
        <v>3.3180000000000001</v>
      </c>
      <c r="M3791">
        <v>2.9580000000000002</v>
      </c>
      <c r="N3791">
        <v>2.665</v>
      </c>
      <c r="O3791">
        <v>2.5510000000000002</v>
      </c>
      <c r="P3791">
        <v>2.5139999999999998</v>
      </c>
      <c r="Q3791">
        <v>2.9670000000000001</v>
      </c>
      <c r="R3791">
        <v>3.1829999999999998</v>
      </c>
      <c r="S3791">
        <v>2.617</v>
      </c>
      <c r="T3791">
        <v>2.706</v>
      </c>
      <c r="U3791">
        <v>3.3159999999999998</v>
      </c>
      <c r="V3791">
        <v>3.12</v>
      </c>
      <c r="W3791">
        <v>2.54</v>
      </c>
      <c r="X3791">
        <v>2.92</v>
      </c>
      <c r="Y3791">
        <v>3.6869999999999998</v>
      </c>
      <c r="Z3791">
        <v>3.359</v>
      </c>
      <c r="AA3791">
        <v>3.3</v>
      </c>
      <c r="AB3791">
        <v>3.5</v>
      </c>
    </row>
    <row r="3792" spans="1:28" x14ac:dyDescent="0.25">
      <c r="A3792" t="s">
        <v>5326</v>
      </c>
      <c r="I3792">
        <v>3.698</v>
      </c>
      <c r="J3792">
        <v>3.778</v>
      </c>
      <c r="K3792">
        <v>4.319</v>
      </c>
      <c r="L3792">
        <v>3.76</v>
      </c>
      <c r="M3792">
        <v>4.2050000000000001</v>
      </c>
      <c r="N3792">
        <v>4.9039999999999999</v>
      </c>
      <c r="O3792">
        <v>4.5069999999999997</v>
      </c>
      <c r="P3792">
        <v>4.202</v>
      </c>
      <c r="Q3792">
        <v>5.1210000000000004</v>
      </c>
    </row>
    <row r="3793" spans="1:28" x14ac:dyDescent="0.25">
      <c r="A3793" t="s">
        <v>5327</v>
      </c>
      <c r="X3793">
        <v>5.5789999999999997</v>
      </c>
      <c r="Y3793">
        <v>7.2709999999999999</v>
      </c>
      <c r="Z3793">
        <v>7.6639999999999997</v>
      </c>
      <c r="AA3793">
        <v>8.5</v>
      </c>
      <c r="AB3793">
        <v>7.9</v>
      </c>
    </row>
    <row r="3794" spans="1:28" x14ac:dyDescent="0.25">
      <c r="A3794" t="s">
        <v>5328</v>
      </c>
      <c r="O3794">
        <v>3.08</v>
      </c>
      <c r="P3794">
        <v>3.6179999999999999</v>
      </c>
      <c r="Q3794">
        <v>3.9849999999999999</v>
      </c>
      <c r="R3794">
        <v>3.7719999999999998</v>
      </c>
      <c r="S3794">
        <v>3.367</v>
      </c>
      <c r="T3794">
        <v>3.1190000000000002</v>
      </c>
      <c r="U3794">
        <v>3.69</v>
      </c>
      <c r="V3794">
        <v>3.2789999999999999</v>
      </c>
      <c r="W3794">
        <v>3.298</v>
      </c>
      <c r="X3794">
        <v>3.504</v>
      </c>
      <c r="Y3794">
        <v>3.2429999999999999</v>
      </c>
      <c r="Z3794">
        <v>3.6259999999999999</v>
      </c>
      <c r="AA3794">
        <v>3.2</v>
      </c>
      <c r="AB3794">
        <v>2.6</v>
      </c>
    </row>
    <row r="3795" spans="1:28" x14ac:dyDescent="0.25">
      <c r="A3795" t="s">
        <v>5329</v>
      </c>
      <c r="O3795">
        <v>2.1</v>
      </c>
      <c r="P3795">
        <v>2.4380000000000002</v>
      </c>
      <c r="Q3795">
        <v>3.1680000000000001</v>
      </c>
      <c r="R3795">
        <v>2.758</v>
      </c>
      <c r="S3795">
        <v>3.4910000000000001</v>
      </c>
      <c r="T3795">
        <v>4.6580000000000004</v>
      </c>
      <c r="U3795">
        <v>3.9540000000000002</v>
      </c>
      <c r="V3795">
        <v>4.1859999999999999</v>
      </c>
      <c r="W3795">
        <v>4.258</v>
      </c>
      <c r="X3795">
        <v>5.6580000000000004</v>
      </c>
      <c r="Y3795">
        <v>6.984</v>
      </c>
      <c r="Z3795">
        <v>7.9640000000000004</v>
      </c>
      <c r="AA3795">
        <v>7.2</v>
      </c>
      <c r="AB3795">
        <v>6.6</v>
      </c>
    </row>
    <row r="3796" spans="1:28" x14ac:dyDescent="0.25">
      <c r="A3796" t="s">
        <v>5330</v>
      </c>
      <c r="V3796">
        <v>3.734</v>
      </c>
      <c r="W3796">
        <v>3.8279999999999998</v>
      </c>
      <c r="X3796">
        <v>4.577</v>
      </c>
      <c r="Y3796">
        <v>6.0309999999999997</v>
      </c>
      <c r="Z3796">
        <v>9.8000000000000007</v>
      </c>
      <c r="AA3796">
        <v>9.9</v>
      </c>
      <c r="AB3796">
        <v>8.9</v>
      </c>
    </row>
    <row r="3797" spans="1:28" x14ac:dyDescent="0.25">
      <c r="A3797" t="s">
        <v>5331</v>
      </c>
      <c r="B3797">
        <v>0.63700000000000001</v>
      </c>
      <c r="C3797">
        <v>0.753</v>
      </c>
      <c r="D3797">
        <v>0.79300000000000004</v>
      </c>
      <c r="E3797">
        <v>0.57699999999999996</v>
      </c>
      <c r="F3797">
        <v>0.52600000000000002</v>
      </c>
      <c r="G3797">
        <v>0.71299999999999997</v>
      </c>
      <c r="H3797">
        <v>0.59799999999999998</v>
      </c>
      <c r="I3797">
        <v>0.45300000000000001</v>
      </c>
      <c r="J3797">
        <v>0.72</v>
      </c>
      <c r="K3797">
        <v>3.0449999999999999</v>
      </c>
      <c r="L3797">
        <v>3.2709999999999999</v>
      </c>
      <c r="M3797">
        <v>3.8769999999999998</v>
      </c>
      <c r="N3797">
        <v>4.3310000000000004</v>
      </c>
      <c r="O3797">
        <v>4.1070000000000002</v>
      </c>
      <c r="P3797">
        <v>4.1900000000000004</v>
      </c>
      <c r="Q3797">
        <v>4.1029999999999998</v>
      </c>
      <c r="R3797">
        <v>3.6640000000000001</v>
      </c>
      <c r="S3797">
        <v>4.2889999999999997</v>
      </c>
      <c r="T3797">
        <v>3.6179999999999999</v>
      </c>
      <c r="U3797">
        <v>3.2469999999999999</v>
      </c>
      <c r="V3797">
        <v>3.4140000000000001</v>
      </c>
      <c r="W3797">
        <v>2.7410000000000001</v>
      </c>
      <c r="X3797">
        <v>3.2250000000000001</v>
      </c>
      <c r="Y3797">
        <v>3.2869999999999999</v>
      </c>
      <c r="Z3797">
        <v>2.7410000000000001</v>
      </c>
      <c r="AA3797">
        <v>2.5</v>
      </c>
      <c r="AB3797">
        <v>2.6</v>
      </c>
    </row>
    <row r="3798" spans="1:28" x14ac:dyDescent="0.25">
      <c r="A3798" t="s">
        <v>5332</v>
      </c>
      <c r="B3798">
        <v>9.984</v>
      </c>
      <c r="C3798">
        <v>11.039</v>
      </c>
      <c r="D3798">
        <v>12.664999999999999</v>
      </c>
      <c r="E3798">
        <v>13.81</v>
      </c>
      <c r="F3798">
        <v>13.619</v>
      </c>
      <c r="G3798">
        <v>12.111000000000001</v>
      </c>
      <c r="H3798">
        <v>13.143000000000001</v>
      </c>
      <c r="I3798">
        <v>11.58</v>
      </c>
      <c r="J3798">
        <v>9.3610000000000007</v>
      </c>
      <c r="K3798">
        <v>10.006</v>
      </c>
      <c r="L3798">
        <v>10.15</v>
      </c>
      <c r="M3798">
        <v>9.6769999999999996</v>
      </c>
      <c r="N3798">
        <v>8.9870000000000001</v>
      </c>
      <c r="O3798">
        <v>9.3810000000000002</v>
      </c>
      <c r="P3798">
        <v>8.0860000000000003</v>
      </c>
      <c r="Q3798">
        <v>7.47</v>
      </c>
      <c r="R3798">
        <v>8.5679999999999996</v>
      </c>
      <c r="S3798">
        <v>7.5739999999999998</v>
      </c>
      <c r="T3798">
        <v>5.7839999999999998</v>
      </c>
      <c r="U3798">
        <v>5.8250000000000002</v>
      </c>
      <c r="V3798">
        <v>4.9950000000000001</v>
      </c>
      <c r="W3798">
        <v>5.2880000000000003</v>
      </c>
      <c r="X3798">
        <v>5.5119999999999996</v>
      </c>
      <c r="Y3798">
        <v>5.5780000000000003</v>
      </c>
      <c r="Z3798">
        <v>4.665</v>
      </c>
      <c r="AA3798">
        <v>4</v>
      </c>
      <c r="AB3798">
        <v>3.7</v>
      </c>
    </row>
    <row r="3799" spans="1:28" x14ac:dyDescent="0.25">
      <c r="A3799" t="s">
        <v>5333</v>
      </c>
      <c r="X3799">
        <v>5.165</v>
      </c>
      <c r="Y3799">
        <v>6.4569999999999999</v>
      </c>
      <c r="Z3799">
        <v>8.843</v>
      </c>
      <c r="AA3799">
        <v>9.3000000000000007</v>
      </c>
      <c r="AB3799">
        <v>9.3000000000000007</v>
      </c>
    </row>
    <row r="3800" spans="1:28" x14ac:dyDescent="0.25">
      <c r="A3800" t="s">
        <v>5334</v>
      </c>
      <c r="G3800">
        <v>3.2109999999999999</v>
      </c>
      <c r="H3800">
        <v>4.4489999999999998</v>
      </c>
      <c r="I3800">
        <v>4.5129999999999999</v>
      </c>
      <c r="J3800">
        <v>4.51</v>
      </c>
      <c r="K3800">
        <v>5.202</v>
      </c>
      <c r="L3800">
        <v>4.4080000000000004</v>
      </c>
      <c r="M3800">
        <v>4.7789999999999999</v>
      </c>
      <c r="N3800">
        <v>5.1929999999999996</v>
      </c>
      <c r="O3800">
        <v>4.9530000000000003</v>
      </c>
      <c r="P3800">
        <v>4.5199999999999996</v>
      </c>
      <c r="Q3800">
        <v>4.1109999999999998</v>
      </c>
      <c r="R3800">
        <v>4.0529999999999999</v>
      </c>
      <c r="S3800">
        <v>3.97</v>
      </c>
      <c r="T3800">
        <v>3.331</v>
      </c>
      <c r="U3800">
        <v>3.2</v>
      </c>
      <c r="V3800">
        <v>2.8210000000000002</v>
      </c>
      <c r="W3800">
        <v>2.8639999999999999</v>
      </c>
      <c r="X3800">
        <v>3.097</v>
      </c>
      <c r="Y3800">
        <v>3.2839999999999998</v>
      </c>
      <c r="Z3800">
        <v>3.218</v>
      </c>
      <c r="AA3800">
        <v>3.2</v>
      </c>
      <c r="AB3800">
        <v>3.1</v>
      </c>
    </row>
    <row r="3801" spans="1:28" x14ac:dyDescent="0.25">
      <c r="A3801" t="s">
        <v>5335</v>
      </c>
      <c r="P3801">
        <v>4.7469999999999999</v>
      </c>
      <c r="Q3801">
        <v>4.7039999999999997</v>
      </c>
      <c r="R3801">
        <v>4.3920000000000003</v>
      </c>
      <c r="S3801">
        <v>4.68</v>
      </c>
      <c r="T3801">
        <v>4.3780000000000001</v>
      </c>
      <c r="U3801">
        <v>4.05</v>
      </c>
      <c r="V3801">
        <v>4.4089999999999998</v>
      </c>
      <c r="W3801">
        <v>4.2679999999999998</v>
      </c>
      <c r="X3801">
        <v>3.722</v>
      </c>
      <c r="Y3801">
        <v>4.2830000000000004</v>
      </c>
      <c r="Z3801">
        <v>4.0609999999999999</v>
      </c>
      <c r="AA3801">
        <v>4.0999999999999996</v>
      </c>
      <c r="AB3801">
        <v>4.5</v>
      </c>
    </row>
    <row r="3802" spans="1:28" x14ac:dyDescent="0.25">
      <c r="A3802" t="s">
        <v>5336</v>
      </c>
      <c r="B3802">
        <v>9.077</v>
      </c>
      <c r="C3802">
        <v>11.026</v>
      </c>
      <c r="D3802">
        <v>11.887</v>
      </c>
      <c r="E3802">
        <v>12.548999999999999</v>
      </c>
      <c r="F3802">
        <v>13.724</v>
      </c>
      <c r="G3802">
        <v>12.917999999999999</v>
      </c>
      <c r="H3802">
        <v>12.118</v>
      </c>
      <c r="I3802">
        <v>11.565</v>
      </c>
      <c r="J3802">
        <v>9.1029999999999998</v>
      </c>
      <c r="K3802">
        <v>9.4220000000000006</v>
      </c>
      <c r="L3802">
        <v>9.3249999999999993</v>
      </c>
      <c r="M3802">
        <v>10.455</v>
      </c>
      <c r="N3802">
        <v>10.881</v>
      </c>
      <c r="O3802">
        <v>10.141</v>
      </c>
      <c r="P3802">
        <v>9.5220000000000002</v>
      </c>
      <c r="Q3802">
        <v>8.7710000000000008</v>
      </c>
      <c r="R3802">
        <v>7.867</v>
      </c>
      <c r="S3802">
        <v>7.4779999999999998</v>
      </c>
      <c r="T3802">
        <v>7.1260000000000003</v>
      </c>
      <c r="U3802">
        <v>8.3840000000000003</v>
      </c>
      <c r="V3802">
        <v>7.9320000000000004</v>
      </c>
      <c r="W3802">
        <v>7.6669999999999998</v>
      </c>
      <c r="X3802">
        <v>7.29</v>
      </c>
      <c r="Y3802">
        <v>7.4859999999999998</v>
      </c>
      <c r="Z3802">
        <v>7.2679999999999998</v>
      </c>
      <c r="AA3802">
        <v>7</v>
      </c>
      <c r="AB3802">
        <v>6.6</v>
      </c>
    </row>
    <row r="3803" spans="1:28" x14ac:dyDescent="0.25">
      <c r="A3803" t="s">
        <v>5337</v>
      </c>
      <c r="B3803">
        <v>0.70599999999999996</v>
      </c>
      <c r="C3803">
        <v>0.874</v>
      </c>
      <c r="D3803">
        <v>0.92300000000000004</v>
      </c>
      <c r="E3803">
        <v>0.77800000000000002</v>
      </c>
      <c r="F3803">
        <v>0.82</v>
      </c>
      <c r="G3803">
        <v>1</v>
      </c>
      <c r="H3803">
        <v>2.6739999999999999</v>
      </c>
      <c r="I3803">
        <v>4</v>
      </c>
      <c r="J3803">
        <v>4.258</v>
      </c>
      <c r="K3803">
        <v>4.7949999999999999</v>
      </c>
      <c r="L3803">
        <v>4.7539999999999996</v>
      </c>
      <c r="M3803">
        <v>4.3499999999999996</v>
      </c>
      <c r="N3803">
        <v>4.7229999999999999</v>
      </c>
      <c r="O3803">
        <v>5.1669999999999998</v>
      </c>
      <c r="P3803">
        <v>4.93</v>
      </c>
      <c r="Q3803">
        <v>4.87</v>
      </c>
      <c r="R3803">
        <v>5.0339999999999998</v>
      </c>
      <c r="S3803">
        <v>5.0060000000000002</v>
      </c>
      <c r="T3803">
        <v>4.4390000000000001</v>
      </c>
      <c r="U3803">
        <v>4.242</v>
      </c>
      <c r="V3803">
        <v>3.782</v>
      </c>
      <c r="W3803">
        <v>3.7519999999999998</v>
      </c>
      <c r="X3803">
        <v>4.577</v>
      </c>
      <c r="Y3803">
        <v>4.915</v>
      </c>
      <c r="Z3803">
        <v>4.968</v>
      </c>
      <c r="AA3803">
        <v>3.9</v>
      </c>
      <c r="AB3803">
        <v>3.6</v>
      </c>
    </row>
    <row r="3804" spans="1:28" x14ac:dyDescent="0.25">
      <c r="A3804" t="s">
        <v>5338</v>
      </c>
      <c r="T3804">
        <v>2.7189999999999999</v>
      </c>
      <c r="U3804">
        <v>3.66</v>
      </c>
      <c r="V3804">
        <v>4.1710000000000003</v>
      </c>
      <c r="W3804">
        <v>3.7839999999999998</v>
      </c>
      <c r="X3804">
        <v>4.5650000000000004</v>
      </c>
      <c r="Y3804">
        <v>5.1859999999999999</v>
      </c>
      <c r="Z3804">
        <v>5.2539999999999996</v>
      </c>
      <c r="AA3804">
        <v>5.3</v>
      </c>
      <c r="AB3804">
        <v>5.8</v>
      </c>
    </row>
    <row r="3805" spans="1:28" x14ac:dyDescent="0.25">
      <c r="A3805" t="s">
        <v>5339</v>
      </c>
      <c r="M3805">
        <v>3.3239999999999998</v>
      </c>
      <c r="N3805">
        <v>3.5489999999999999</v>
      </c>
      <c r="O3805">
        <v>3.395</v>
      </c>
      <c r="P3805">
        <v>3.3090000000000002</v>
      </c>
      <c r="Q3805">
        <v>3.5529999999999999</v>
      </c>
    </row>
    <row r="3806" spans="1:28" x14ac:dyDescent="0.25">
      <c r="A3806" t="s">
        <v>5340</v>
      </c>
      <c r="B3806">
        <v>3.4409999999999998</v>
      </c>
      <c r="C3806">
        <v>4.0609999999999999</v>
      </c>
      <c r="D3806">
        <v>5.7779999999999996</v>
      </c>
      <c r="E3806">
        <v>5.6609999999999996</v>
      </c>
      <c r="F3806">
        <v>7.0279999999999996</v>
      </c>
      <c r="G3806">
        <v>6.5750000000000002</v>
      </c>
      <c r="H3806">
        <v>6.9660000000000002</v>
      </c>
      <c r="I3806">
        <v>6.2320000000000002</v>
      </c>
      <c r="J3806">
        <v>5.3140000000000001</v>
      </c>
      <c r="K3806">
        <v>5.6890000000000001</v>
      </c>
      <c r="L3806">
        <v>6.194</v>
      </c>
      <c r="M3806">
        <v>6.6289999999999996</v>
      </c>
      <c r="N3806">
        <v>6.133</v>
      </c>
      <c r="O3806">
        <v>6.6360000000000001</v>
      </c>
      <c r="P3806">
        <v>6.0860000000000003</v>
      </c>
      <c r="Q3806">
        <v>5.8390000000000004</v>
      </c>
      <c r="R3806">
        <v>5.8029999999999999</v>
      </c>
      <c r="S3806">
        <v>5.6559999999999997</v>
      </c>
      <c r="T3806">
        <v>5.3360000000000003</v>
      </c>
      <c r="U3806">
        <v>4.0960000000000001</v>
      </c>
      <c r="V3806">
        <v>3.8530000000000002</v>
      </c>
      <c r="W3806">
        <v>4.8440000000000003</v>
      </c>
      <c r="X3806">
        <v>4.2539999999999996</v>
      </c>
      <c r="Y3806">
        <v>4.7759999999999998</v>
      </c>
      <c r="Z3806">
        <v>4.6159999999999997</v>
      </c>
      <c r="AA3806">
        <v>4.4000000000000004</v>
      </c>
      <c r="AB3806">
        <v>3.8</v>
      </c>
    </row>
    <row r="3807" spans="1:28" x14ac:dyDescent="0.25">
      <c r="A3807" t="s">
        <v>5341</v>
      </c>
      <c r="C3807">
        <v>0</v>
      </c>
      <c r="D3807">
        <v>2.4220000000000002</v>
      </c>
      <c r="E3807">
        <v>5.4349999999999996</v>
      </c>
      <c r="F3807">
        <v>7.476</v>
      </c>
      <c r="G3807">
        <v>6.43</v>
      </c>
      <c r="H3807">
        <v>6.8689999999999998</v>
      </c>
      <c r="I3807">
        <v>8.1820000000000004</v>
      </c>
      <c r="J3807">
        <v>8.0050000000000008</v>
      </c>
      <c r="K3807">
        <v>7.4450000000000003</v>
      </c>
      <c r="L3807">
        <v>7.6539999999999999</v>
      </c>
      <c r="M3807">
        <v>7.4829999999999997</v>
      </c>
      <c r="N3807">
        <v>7.8659999999999997</v>
      </c>
      <c r="O3807">
        <v>7.7140000000000004</v>
      </c>
      <c r="P3807">
        <v>7.9290000000000003</v>
      </c>
      <c r="Q3807">
        <v>8.23</v>
      </c>
      <c r="R3807">
        <v>7.2160000000000002</v>
      </c>
      <c r="S3807">
        <v>5.9</v>
      </c>
      <c r="T3807">
        <v>6.234</v>
      </c>
      <c r="U3807">
        <v>6.6349999999999998</v>
      </c>
      <c r="V3807">
        <v>6.71</v>
      </c>
      <c r="W3807">
        <v>6.9160000000000004</v>
      </c>
      <c r="X3807">
        <v>8.1340000000000003</v>
      </c>
      <c r="Y3807">
        <v>7.9340000000000002</v>
      </c>
      <c r="Z3807">
        <v>7.5839999999999996</v>
      </c>
      <c r="AA3807">
        <v>5.4</v>
      </c>
      <c r="AB3807">
        <v>5.9</v>
      </c>
    </row>
    <row r="3808" spans="1:28" x14ac:dyDescent="0.25">
      <c r="A3808" t="s">
        <v>5342</v>
      </c>
      <c r="E3808">
        <v>0.52900000000000003</v>
      </c>
      <c r="F3808">
        <v>1.1479999999999999</v>
      </c>
      <c r="G3808">
        <v>2.4630000000000001</v>
      </c>
      <c r="H3808">
        <v>3.0489999999999999</v>
      </c>
      <c r="I3808">
        <v>3.117</v>
      </c>
      <c r="J3808">
        <v>2.7010000000000001</v>
      </c>
      <c r="K3808">
        <v>2.411</v>
      </c>
      <c r="L3808">
        <v>2.5259999999999998</v>
      </c>
      <c r="M3808">
        <v>2.9129999999999998</v>
      </c>
      <c r="N3808">
        <v>3.452</v>
      </c>
      <c r="O3808">
        <v>4.0229999999999997</v>
      </c>
      <c r="P3808">
        <v>3.6760000000000002</v>
      </c>
      <c r="Q3808">
        <v>3.4159999999999999</v>
      </c>
    </row>
    <row r="3809" spans="1:28" x14ac:dyDescent="0.25">
      <c r="A3809" t="s">
        <v>5343</v>
      </c>
      <c r="D3809">
        <v>2.3610000000000002</v>
      </c>
      <c r="E3809">
        <v>2.544</v>
      </c>
      <c r="F3809">
        <v>2.4889999999999999</v>
      </c>
      <c r="G3809">
        <v>3.0880000000000001</v>
      </c>
      <c r="H3809">
        <v>3.976</v>
      </c>
      <c r="I3809">
        <v>3.2090000000000001</v>
      </c>
      <c r="J3809">
        <v>3.9239999999999999</v>
      </c>
      <c r="K3809">
        <v>4.1369999999999996</v>
      </c>
      <c r="L3809">
        <v>4.1459999999999999</v>
      </c>
      <c r="M3809">
        <v>4</v>
      </c>
      <c r="N3809">
        <v>3.9609999999999999</v>
      </c>
      <c r="O3809">
        <v>4.4569999999999999</v>
      </c>
      <c r="P3809">
        <v>4.3310000000000004</v>
      </c>
      <c r="Q3809">
        <v>3.964</v>
      </c>
      <c r="R3809">
        <v>4.2350000000000003</v>
      </c>
      <c r="S3809">
        <v>3.8620000000000001</v>
      </c>
      <c r="T3809">
        <v>3.2320000000000002</v>
      </c>
      <c r="U3809">
        <v>3.5089999999999999</v>
      </c>
      <c r="V3809">
        <v>3.37</v>
      </c>
      <c r="W3809">
        <v>3.0129999999999999</v>
      </c>
      <c r="X3809">
        <v>2.5390000000000001</v>
      </c>
      <c r="Y3809">
        <v>2.8940000000000001</v>
      </c>
      <c r="Z3809">
        <v>3.4159999999999999</v>
      </c>
      <c r="AA3809">
        <v>3.2</v>
      </c>
      <c r="AB3809">
        <v>2.2000000000000002</v>
      </c>
    </row>
    <row r="3810" spans="1:28" x14ac:dyDescent="0.25">
      <c r="A3810" t="s">
        <v>5344</v>
      </c>
      <c r="B3810">
        <v>7.3559999999999999</v>
      </c>
      <c r="C3810">
        <v>8.8539999999999992</v>
      </c>
      <c r="D3810">
        <v>9.2870000000000008</v>
      </c>
      <c r="E3810">
        <v>9.2769999999999992</v>
      </c>
      <c r="F3810">
        <v>9.9949999999999992</v>
      </c>
      <c r="G3810">
        <v>10.718</v>
      </c>
      <c r="H3810">
        <v>9.7270000000000003</v>
      </c>
      <c r="I3810">
        <v>7.9370000000000003</v>
      </c>
      <c r="J3810">
        <v>8.5269999999999992</v>
      </c>
      <c r="K3810">
        <v>9.2859999999999996</v>
      </c>
      <c r="L3810">
        <v>8.9580000000000002</v>
      </c>
      <c r="M3810">
        <v>8.1020000000000003</v>
      </c>
      <c r="N3810">
        <v>7.2110000000000003</v>
      </c>
      <c r="O3810">
        <v>6.891</v>
      </c>
      <c r="P3810">
        <v>7.444</v>
      </c>
      <c r="Q3810">
        <v>7.335</v>
      </c>
      <c r="R3810">
        <v>6.7649999999999997</v>
      </c>
      <c r="S3810">
        <v>6.6280000000000001</v>
      </c>
      <c r="T3810">
        <v>6.3730000000000002</v>
      </c>
      <c r="U3810">
        <v>6.133</v>
      </c>
      <c r="V3810">
        <v>6.5410000000000004</v>
      </c>
      <c r="W3810">
        <v>6.0140000000000002</v>
      </c>
      <c r="X3810">
        <v>6.2670000000000003</v>
      </c>
      <c r="Y3810">
        <v>6.6269999999999998</v>
      </c>
      <c r="Z3810">
        <v>7.07</v>
      </c>
      <c r="AA3810">
        <v>5.7</v>
      </c>
      <c r="AB3810">
        <v>4.8</v>
      </c>
    </row>
    <row r="3811" spans="1:28" x14ac:dyDescent="0.25">
      <c r="A3811" t="s">
        <v>5345</v>
      </c>
      <c r="B3811">
        <v>1.855</v>
      </c>
      <c r="C3811">
        <v>2.4969999999999999</v>
      </c>
      <c r="D3811">
        <v>2.9929999999999999</v>
      </c>
      <c r="E3811">
        <v>3.1760000000000002</v>
      </c>
      <c r="F3811">
        <v>4.0350000000000001</v>
      </c>
      <c r="G3811">
        <v>4.3360000000000003</v>
      </c>
      <c r="H3811">
        <v>3.92</v>
      </c>
      <c r="I3811">
        <v>4.0170000000000003</v>
      </c>
      <c r="J3811">
        <v>4.8730000000000002</v>
      </c>
      <c r="K3811">
        <v>5.2290000000000001</v>
      </c>
      <c r="L3811">
        <v>5.55</v>
      </c>
      <c r="M3811">
        <v>5.55</v>
      </c>
      <c r="N3811">
        <v>5.43</v>
      </c>
      <c r="O3811">
        <v>5.0209999999999999</v>
      </c>
      <c r="P3811">
        <v>4.9359999999999999</v>
      </c>
      <c r="Q3811">
        <v>5.4160000000000004</v>
      </c>
      <c r="R3811">
        <v>5.7290000000000001</v>
      </c>
      <c r="S3811">
        <v>5.3070000000000004</v>
      </c>
      <c r="T3811">
        <v>4.4690000000000003</v>
      </c>
      <c r="U3811">
        <v>4.6989999999999998</v>
      </c>
      <c r="V3811">
        <v>4.01</v>
      </c>
      <c r="W3811">
        <v>4.6470000000000002</v>
      </c>
      <c r="X3811">
        <v>4.2069999999999999</v>
      </c>
      <c r="Y3811">
        <v>5.71</v>
      </c>
      <c r="Z3811">
        <v>6.2830000000000004</v>
      </c>
      <c r="AA3811">
        <v>4.8</v>
      </c>
      <c r="AB3811">
        <v>4.0999999999999996</v>
      </c>
    </row>
    <row r="3812" spans="1:28" x14ac:dyDescent="0.25">
      <c r="A3812" t="s">
        <v>5346</v>
      </c>
      <c r="B3812">
        <v>0.44</v>
      </c>
      <c r="C3812">
        <v>0.55600000000000005</v>
      </c>
      <c r="D3812">
        <v>0.92200000000000004</v>
      </c>
      <c r="E3812">
        <v>1.387</v>
      </c>
      <c r="F3812">
        <v>1.1080000000000001</v>
      </c>
      <c r="G3812">
        <v>1.403</v>
      </c>
      <c r="H3812">
        <v>1.5940000000000001</v>
      </c>
      <c r="I3812">
        <v>2</v>
      </c>
      <c r="J3812">
        <v>2.238</v>
      </c>
      <c r="K3812">
        <v>1.6339999999999999</v>
      </c>
      <c r="L3812">
        <v>1.766</v>
      </c>
      <c r="M3812">
        <v>2.2759999999999998</v>
      </c>
      <c r="N3812">
        <v>2.4910000000000001</v>
      </c>
      <c r="O3812">
        <v>2.3250000000000002</v>
      </c>
      <c r="P3812">
        <v>2.3780000000000001</v>
      </c>
      <c r="Q3812">
        <v>2.637</v>
      </c>
      <c r="R3812">
        <v>2.37</v>
      </c>
      <c r="S3812">
        <v>2.0670000000000002</v>
      </c>
      <c r="T3812">
        <v>2.1339999999999999</v>
      </c>
      <c r="U3812">
        <v>2.4159999999999999</v>
      </c>
      <c r="V3812">
        <v>2.8210000000000002</v>
      </c>
      <c r="W3812">
        <v>2.411</v>
      </c>
      <c r="X3812">
        <v>2.2269999999999999</v>
      </c>
      <c r="Y3812">
        <v>1.927</v>
      </c>
      <c r="Z3812">
        <v>2.2109999999999999</v>
      </c>
      <c r="AA3812">
        <v>2.1</v>
      </c>
      <c r="AB3812">
        <v>2.2000000000000002</v>
      </c>
    </row>
    <row r="3813" spans="1:28" x14ac:dyDescent="0.25">
      <c r="A3813" t="s">
        <v>5347</v>
      </c>
      <c r="G3813">
        <v>4.2750000000000004</v>
      </c>
      <c r="H3813">
        <v>4.5439999999999996</v>
      </c>
      <c r="I3813">
        <v>3.9910000000000001</v>
      </c>
      <c r="J3813">
        <v>3.2570000000000001</v>
      </c>
      <c r="K3813">
        <v>3.5710000000000002</v>
      </c>
      <c r="L3813">
        <v>3.6920000000000002</v>
      </c>
      <c r="M3813">
        <v>4.1159999999999997</v>
      </c>
      <c r="N3813">
        <v>4.0880000000000001</v>
      </c>
      <c r="O3813">
        <v>4.3860000000000001</v>
      </c>
      <c r="P3813">
        <v>4.101</v>
      </c>
      <c r="Q3813">
        <v>4.0270000000000001</v>
      </c>
      <c r="R3813">
        <v>3.7610000000000001</v>
      </c>
      <c r="S3813">
        <v>4.4660000000000002</v>
      </c>
      <c r="T3813">
        <v>4.6139999999999999</v>
      </c>
      <c r="U3813">
        <v>3.4140000000000001</v>
      </c>
      <c r="V3813">
        <v>3.653</v>
      </c>
      <c r="W3813">
        <v>3.2610000000000001</v>
      </c>
      <c r="X3813">
        <v>3.3359999999999999</v>
      </c>
      <c r="Y3813">
        <v>3.645</v>
      </c>
      <c r="Z3813">
        <v>3.915</v>
      </c>
      <c r="AA3813">
        <v>3.4</v>
      </c>
      <c r="AB3813">
        <v>2.8</v>
      </c>
    </row>
    <row r="3814" spans="1:28" x14ac:dyDescent="0.25">
      <c r="A3814" t="s">
        <v>5348</v>
      </c>
      <c r="M3814">
        <v>2.9580000000000002</v>
      </c>
      <c r="N3814">
        <v>2.4900000000000002</v>
      </c>
      <c r="O3814">
        <v>2.4289999999999998</v>
      </c>
      <c r="P3814">
        <v>2.6469999999999998</v>
      </c>
      <c r="Q3814">
        <v>2.5569999999999999</v>
      </c>
      <c r="R3814">
        <v>2.6379999999999999</v>
      </c>
      <c r="S3814">
        <v>2.5</v>
      </c>
      <c r="T3814">
        <v>2.968</v>
      </c>
      <c r="U3814">
        <v>2.92</v>
      </c>
      <c r="V3814">
        <v>2.5329999999999999</v>
      </c>
      <c r="W3814">
        <v>2.8239999999999998</v>
      </c>
      <c r="X3814">
        <v>2.9830000000000001</v>
      </c>
      <c r="Y3814">
        <v>3.7610000000000001</v>
      </c>
      <c r="Z3814">
        <v>4.2990000000000004</v>
      </c>
      <c r="AA3814">
        <v>3.7</v>
      </c>
      <c r="AB3814">
        <v>3</v>
      </c>
    </row>
    <row r="3815" spans="1:28" x14ac:dyDescent="0.25">
      <c r="A3815" t="s">
        <v>5349</v>
      </c>
      <c r="L3815">
        <v>0.45900000000000002</v>
      </c>
      <c r="M3815">
        <v>0.435</v>
      </c>
      <c r="N3815">
        <v>1.22</v>
      </c>
      <c r="O3815">
        <v>2.8180000000000001</v>
      </c>
      <c r="P3815">
        <v>2.9670000000000001</v>
      </c>
      <c r="Q3815">
        <v>3.2719999999999998</v>
      </c>
      <c r="R3815">
        <v>2.379</v>
      </c>
      <c r="S3815">
        <v>2.88</v>
      </c>
      <c r="T3815">
        <v>2.68</v>
      </c>
      <c r="U3815">
        <v>3.073</v>
      </c>
      <c r="V3815">
        <v>2.8690000000000002</v>
      </c>
      <c r="W3815">
        <v>2.5739999999999998</v>
      </c>
      <c r="X3815">
        <v>2.5710000000000002</v>
      </c>
      <c r="Y3815">
        <v>2.64</v>
      </c>
      <c r="Z3815">
        <v>2.2690000000000001</v>
      </c>
      <c r="AA3815">
        <v>2.2000000000000002</v>
      </c>
      <c r="AB3815">
        <v>1.8</v>
      </c>
    </row>
    <row r="3816" spans="1:28" x14ac:dyDescent="0.25">
      <c r="A3816" t="s">
        <v>5350</v>
      </c>
      <c r="O3816">
        <v>1.5780000000000001</v>
      </c>
      <c r="P3816">
        <v>1.8260000000000001</v>
      </c>
      <c r="Q3816">
        <v>1.7310000000000001</v>
      </c>
      <c r="R3816">
        <v>1.3919999999999999</v>
      </c>
      <c r="S3816">
        <v>1.8380000000000001</v>
      </c>
      <c r="T3816">
        <v>1.5860000000000001</v>
      </c>
      <c r="U3816">
        <v>1.5129999999999999</v>
      </c>
      <c r="V3816">
        <v>1.4650000000000001</v>
      </c>
      <c r="W3816">
        <v>1.2929999999999999</v>
      </c>
      <c r="X3816">
        <v>1.607</v>
      </c>
      <c r="Y3816">
        <v>2.0640000000000001</v>
      </c>
      <c r="Z3816">
        <v>1.8140000000000001</v>
      </c>
      <c r="AA3816">
        <v>1.6</v>
      </c>
      <c r="AB3816">
        <v>1.9</v>
      </c>
    </row>
    <row r="3817" spans="1:28" x14ac:dyDescent="0.25">
      <c r="A3817" t="s">
        <v>5351</v>
      </c>
      <c r="G3817">
        <v>1.5509999999999999</v>
      </c>
      <c r="H3817">
        <v>1.3660000000000001</v>
      </c>
      <c r="I3817">
        <v>1.494</v>
      </c>
      <c r="J3817">
        <v>1.639</v>
      </c>
      <c r="K3817">
        <v>1.994</v>
      </c>
      <c r="L3817">
        <v>2.0129999999999999</v>
      </c>
      <c r="M3817">
        <v>2.4940000000000002</v>
      </c>
      <c r="N3817">
        <v>2.2149999999999999</v>
      </c>
      <c r="O3817">
        <v>2.456</v>
      </c>
      <c r="P3817">
        <v>2.8330000000000002</v>
      </c>
      <c r="Q3817">
        <v>2.6339999999999999</v>
      </c>
      <c r="R3817">
        <v>2.7440000000000002</v>
      </c>
      <c r="S3817">
        <v>2.528</v>
      </c>
      <c r="T3817">
        <v>2.202</v>
      </c>
      <c r="U3817">
        <v>2.234</v>
      </c>
      <c r="V3817">
        <v>2.673</v>
      </c>
      <c r="W3817">
        <v>2.3330000000000002</v>
      </c>
      <c r="X3817">
        <v>2.1139999999999999</v>
      </c>
      <c r="Y3817">
        <v>2.8559999999999999</v>
      </c>
      <c r="Z3817">
        <v>2.8929999999999998</v>
      </c>
      <c r="AA3817">
        <v>3.6</v>
      </c>
      <c r="AB3817">
        <v>2.2000000000000002</v>
      </c>
    </row>
    <row r="3818" spans="1:28" x14ac:dyDescent="0.25">
      <c r="A3818" t="s">
        <v>5352</v>
      </c>
      <c r="C3818">
        <v>0.68300000000000005</v>
      </c>
      <c r="D3818">
        <v>1.1000000000000001</v>
      </c>
    </row>
    <row r="3819" spans="1:28" x14ac:dyDescent="0.25">
      <c r="A3819" t="s">
        <v>5353</v>
      </c>
      <c r="I3819">
        <v>4.593</v>
      </c>
      <c r="J3819">
        <v>5.3659999999999997</v>
      </c>
      <c r="K3819">
        <v>6.9160000000000004</v>
      </c>
      <c r="L3819">
        <v>6.39</v>
      </c>
      <c r="M3819">
        <v>6.5279999999999996</v>
      </c>
      <c r="N3819">
        <v>7.2590000000000003</v>
      </c>
      <c r="O3819">
        <v>6.8170000000000002</v>
      </c>
      <c r="P3819">
        <v>6.8559999999999999</v>
      </c>
      <c r="Q3819">
        <v>5.4429999999999996</v>
      </c>
      <c r="R3819">
        <v>4.2270000000000003</v>
      </c>
      <c r="S3819">
        <v>4.5949999999999998</v>
      </c>
      <c r="T3819">
        <v>4.7690000000000001</v>
      </c>
      <c r="U3819">
        <v>5.3630000000000004</v>
      </c>
      <c r="V3819">
        <v>6.3129999999999997</v>
      </c>
      <c r="W3819">
        <v>5.2030000000000003</v>
      </c>
      <c r="X3819">
        <v>4.8070000000000004</v>
      </c>
      <c r="Y3819">
        <v>5.5469999999999997</v>
      </c>
      <c r="Z3819">
        <v>4.7679999999999998</v>
      </c>
      <c r="AA3819">
        <v>4</v>
      </c>
      <c r="AB3819">
        <v>4</v>
      </c>
    </row>
    <row r="3820" spans="1:28" x14ac:dyDescent="0.25">
      <c r="A3820" t="s">
        <v>5354</v>
      </c>
      <c r="C3820">
        <v>0</v>
      </c>
      <c r="D3820">
        <v>3.6269999999999998</v>
      </c>
      <c r="E3820">
        <v>7.3470000000000004</v>
      </c>
      <c r="F3820">
        <v>8.7629999999999999</v>
      </c>
      <c r="G3820">
        <v>9.5039999999999996</v>
      </c>
      <c r="H3820">
        <v>8.9450000000000003</v>
      </c>
      <c r="I3820">
        <v>9.0570000000000004</v>
      </c>
      <c r="J3820">
        <v>10.807</v>
      </c>
      <c r="K3820">
        <v>10.182</v>
      </c>
      <c r="L3820">
        <v>9.1890000000000001</v>
      </c>
      <c r="M3820">
        <v>8.6880000000000006</v>
      </c>
      <c r="N3820">
        <v>10.333</v>
      </c>
      <c r="O3820">
        <v>9.4369999999999994</v>
      </c>
      <c r="P3820">
        <v>9.2720000000000002</v>
      </c>
      <c r="Q3820">
        <v>8.4550000000000001</v>
      </c>
      <c r="R3820">
        <v>9.3849999999999998</v>
      </c>
      <c r="S3820">
        <v>7.8479999999999999</v>
      </c>
      <c r="T3820">
        <v>6.78</v>
      </c>
      <c r="U3820">
        <v>7.3570000000000002</v>
      </c>
      <c r="V3820">
        <v>7.3490000000000002</v>
      </c>
      <c r="W3820">
        <v>7.508</v>
      </c>
      <c r="X3820">
        <v>8.3559999999999999</v>
      </c>
      <c r="Y3820">
        <v>7.8339999999999996</v>
      </c>
      <c r="Z3820">
        <v>9.3960000000000008</v>
      </c>
      <c r="AA3820">
        <v>9.5</v>
      </c>
      <c r="AB3820">
        <v>8.3000000000000007</v>
      </c>
    </row>
    <row r="3821" spans="1:28" x14ac:dyDescent="0.25">
      <c r="A3821" t="s">
        <v>5355</v>
      </c>
      <c r="B3821">
        <v>0.45200000000000001</v>
      </c>
      <c r="C3821">
        <v>0.48199999999999998</v>
      </c>
      <c r="D3821">
        <v>0.77500000000000002</v>
      </c>
      <c r="E3821">
        <v>0.56299999999999994</v>
      </c>
      <c r="F3821">
        <v>0.67200000000000004</v>
      </c>
      <c r="G3821">
        <v>0.55000000000000004</v>
      </c>
      <c r="H3821">
        <v>0.80400000000000005</v>
      </c>
      <c r="I3821">
        <v>0.89300000000000002</v>
      </c>
      <c r="J3821">
        <v>1.214</v>
      </c>
      <c r="K3821">
        <v>1.081</v>
      </c>
      <c r="L3821">
        <v>2.5990000000000002</v>
      </c>
      <c r="M3821">
        <v>3.7440000000000002</v>
      </c>
      <c r="N3821">
        <v>3.5739999999999998</v>
      </c>
      <c r="O3821">
        <v>3</v>
      </c>
      <c r="P3821">
        <v>3.0529999999999999</v>
      </c>
      <c r="Q3821">
        <v>3.4220000000000002</v>
      </c>
      <c r="R3821">
        <v>3.5510000000000002</v>
      </c>
      <c r="S3821">
        <v>3.9420000000000002</v>
      </c>
      <c r="T3821">
        <v>3.7890000000000001</v>
      </c>
      <c r="U3821">
        <v>4.0199999999999996</v>
      </c>
      <c r="V3821">
        <v>4.266</v>
      </c>
      <c r="W3821">
        <v>4.4829999999999997</v>
      </c>
      <c r="X3821">
        <v>4.3920000000000003</v>
      </c>
      <c r="Y3821">
        <v>4.7409999999999997</v>
      </c>
      <c r="Z3821">
        <v>4.7869999999999999</v>
      </c>
      <c r="AA3821">
        <v>6.9</v>
      </c>
      <c r="AB3821">
        <v>7.5</v>
      </c>
    </row>
    <row r="3822" spans="1:28" x14ac:dyDescent="0.25">
      <c r="A3822" t="s">
        <v>5356</v>
      </c>
      <c r="X3822">
        <v>4.1619999999999999</v>
      </c>
      <c r="Y3822">
        <v>5.7169999999999996</v>
      </c>
      <c r="Z3822">
        <v>6.8129999999999997</v>
      </c>
      <c r="AA3822">
        <v>5.9</v>
      </c>
      <c r="AB3822">
        <v>6.3</v>
      </c>
    </row>
    <row r="3823" spans="1:28" x14ac:dyDescent="0.25">
      <c r="A3823" t="s">
        <v>5357</v>
      </c>
      <c r="I3823">
        <v>2.1240000000000001</v>
      </c>
      <c r="J3823">
        <v>2.133</v>
      </c>
      <c r="K3823">
        <v>2.4940000000000002</v>
      </c>
      <c r="L3823">
        <v>2.65</v>
      </c>
      <c r="M3823">
        <v>2.4750000000000001</v>
      </c>
      <c r="N3823">
        <v>2.6970000000000001</v>
      </c>
      <c r="O3823">
        <v>2.9060000000000001</v>
      </c>
      <c r="P3823">
        <v>3.0750000000000002</v>
      </c>
      <c r="Q3823">
        <v>3.1190000000000002</v>
      </c>
      <c r="R3823">
        <v>2.9569999999999999</v>
      </c>
      <c r="S3823">
        <v>2.7559999999999998</v>
      </c>
      <c r="T3823">
        <v>3.0790000000000002</v>
      </c>
      <c r="U3823">
        <v>2.8839999999999999</v>
      </c>
      <c r="V3823">
        <v>3</v>
      </c>
      <c r="W3823">
        <v>2.5409999999999999</v>
      </c>
      <c r="X3823">
        <v>2.63</v>
      </c>
      <c r="Y3823">
        <v>3.1549999999999998</v>
      </c>
      <c r="Z3823">
        <v>2.8679999999999999</v>
      </c>
      <c r="AA3823">
        <v>3.3</v>
      </c>
      <c r="AB3823">
        <v>2.8</v>
      </c>
    </row>
    <row r="3824" spans="1:28" x14ac:dyDescent="0.25">
      <c r="A3824" t="s">
        <v>5358</v>
      </c>
      <c r="G3824">
        <v>3.6</v>
      </c>
      <c r="H3824">
        <v>3.15</v>
      </c>
      <c r="I3824">
        <v>2.984</v>
      </c>
      <c r="J3824">
        <v>4.3520000000000003</v>
      </c>
      <c r="K3824">
        <v>4.8049999999999997</v>
      </c>
      <c r="L3824">
        <v>4.2990000000000004</v>
      </c>
      <c r="M3824">
        <v>4.6890000000000001</v>
      </c>
      <c r="N3824">
        <v>4.5999999999999996</v>
      </c>
      <c r="O3824">
        <v>4.4969999999999999</v>
      </c>
      <c r="P3824">
        <v>4.3090000000000002</v>
      </c>
      <c r="Q3824">
        <v>5.1909999999999998</v>
      </c>
      <c r="R3824">
        <v>5.0730000000000004</v>
      </c>
      <c r="S3824">
        <v>4.8860000000000001</v>
      </c>
      <c r="T3824">
        <v>4.2270000000000003</v>
      </c>
      <c r="U3824">
        <v>4.4749999999999996</v>
      </c>
      <c r="V3824">
        <v>4.2770000000000001</v>
      </c>
      <c r="W3824">
        <v>3.851</v>
      </c>
      <c r="X3824">
        <v>4.0060000000000002</v>
      </c>
      <c r="Y3824">
        <v>5.0060000000000002</v>
      </c>
      <c r="Z3824">
        <v>4.9409999999999998</v>
      </c>
      <c r="AA3824">
        <v>5.0999999999999996</v>
      </c>
      <c r="AB3824">
        <v>5.2</v>
      </c>
    </row>
    <row r="3825" spans="1:28" x14ac:dyDescent="0.25">
      <c r="A3825" t="s">
        <v>5359</v>
      </c>
      <c r="B3825">
        <v>1.1220000000000001</v>
      </c>
      <c r="C3825">
        <v>1.5589999999999999</v>
      </c>
      <c r="D3825">
        <v>1.835</v>
      </c>
      <c r="E3825">
        <v>1.5</v>
      </c>
      <c r="F3825">
        <v>1.92</v>
      </c>
      <c r="G3825">
        <v>1.5</v>
      </c>
      <c r="H3825">
        <v>2.64</v>
      </c>
      <c r="I3825">
        <v>2.8460000000000001</v>
      </c>
      <c r="J3825">
        <v>2.77</v>
      </c>
      <c r="K3825">
        <v>2.6619999999999999</v>
      </c>
      <c r="L3825">
        <v>1.677</v>
      </c>
      <c r="M3825">
        <v>2.976</v>
      </c>
      <c r="N3825">
        <v>4</v>
      </c>
      <c r="O3825">
        <v>4.3849999999999998</v>
      </c>
      <c r="P3825">
        <v>4.2329999999999997</v>
      </c>
      <c r="Q3825">
        <v>5.4379999999999997</v>
      </c>
      <c r="R3825">
        <v>7.1669999999999998</v>
      </c>
      <c r="S3825">
        <v>6.2350000000000003</v>
      </c>
      <c r="T3825">
        <v>5.1109999999999998</v>
      </c>
      <c r="U3825">
        <v>6.9379999999999997</v>
      </c>
      <c r="V3825">
        <v>6.548</v>
      </c>
      <c r="W3825">
        <v>8.4179999999999993</v>
      </c>
      <c r="X3825">
        <v>9.5709999999999997</v>
      </c>
      <c r="Y3825">
        <v>11.353999999999999</v>
      </c>
      <c r="Z3825">
        <v>12.856999999999999</v>
      </c>
      <c r="AA3825">
        <v>11</v>
      </c>
      <c r="AB3825">
        <v>12.2</v>
      </c>
    </row>
    <row r="3826" spans="1:28" x14ac:dyDescent="0.25">
      <c r="A3826" t="s">
        <v>5360</v>
      </c>
      <c r="B3826">
        <v>7.5090000000000003</v>
      </c>
      <c r="C3826">
        <v>8.69</v>
      </c>
      <c r="D3826">
        <v>8.6329999999999991</v>
      </c>
      <c r="E3826">
        <v>10.427</v>
      </c>
      <c r="F3826">
        <v>10.893000000000001</v>
      </c>
      <c r="G3826">
        <v>9.6300000000000008</v>
      </c>
      <c r="H3826">
        <v>8.6859999999999999</v>
      </c>
      <c r="I3826">
        <v>9.8209999999999997</v>
      </c>
      <c r="J3826">
        <v>9.5589999999999993</v>
      </c>
      <c r="K3826">
        <v>11.215</v>
      </c>
      <c r="L3826">
        <v>10.15</v>
      </c>
      <c r="M3826">
        <v>9.06</v>
      </c>
      <c r="N3826">
        <v>9.3439999999999994</v>
      </c>
      <c r="O3826">
        <v>9.9030000000000005</v>
      </c>
      <c r="P3826">
        <v>9.4239999999999995</v>
      </c>
      <c r="Q3826">
        <v>8.7379999999999995</v>
      </c>
      <c r="R3826">
        <v>8.7469999999999999</v>
      </c>
      <c r="S3826">
        <v>7.2009999999999996</v>
      </c>
      <c r="T3826">
        <v>6.7130000000000001</v>
      </c>
      <c r="U3826">
        <v>6.9320000000000004</v>
      </c>
      <c r="V3826">
        <v>7.1790000000000003</v>
      </c>
      <c r="W3826">
        <v>7.0519999999999996</v>
      </c>
      <c r="X3826">
        <v>6.9080000000000004</v>
      </c>
      <c r="Y3826">
        <v>6.8090000000000002</v>
      </c>
      <c r="Z3826">
        <v>7.7859999999999996</v>
      </c>
      <c r="AA3826">
        <v>6.8</v>
      </c>
      <c r="AB3826">
        <v>6.1</v>
      </c>
    </row>
    <row r="3827" spans="1:28" x14ac:dyDescent="0.25">
      <c r="A3827" t="s">
        <v>5361</v>
      </c>
      <c r="S3827">
        <v>1.6559999999999999</v>
      </c>
      <c r="T3827">
        <v>2.0699999999999998</v>
      </c>
      <c r="U3827">
        <v>2.0449999999999999</v>
      </c>
      <c r="V3827">
        <v>2.073</v>
      </c>
      <c r="W3827">
        <v>1.9159999999999999</v>
      </c>
      <c r="X3827">
        <v>1.6180000000000001</v>
      </c>
      <c r="Y3827">
        <v>2.302</v>
      </c>
      <c r="Z3827">
        <v>2.2650000000000001</v>
      </c>
      <c r="AA3827">
        <v>2.1</v>
      </c>
      <c r="AB3827">
        <v>1.9</v>
      </c>
    </row>
    <row r="3828" spans="1:28" x14ac:dyDescent="0.25">
      <c r="A3828" t="s">
        <v>5362</v>
      </c>
      <c r="J3828">
        <v>2.1309999999999998</v>
      </c>
      <c r="K3828">
        <v>2.6840000000000002</v>
      </c>
      <c r="L3828">
        <v>2.512</v>
      </c>
      <c r="M3828">
        <v>2.6190000000000002</v>
      </c>
      <c r="N3828">
        <v>2.5</v>
      </c>
      <c r="O3828">
        <v>2.7770000000000001</v>
      </c>
      <c r="P3828">
        <v>2.59</v>
      </c>
      <c r="Q3828">
        <v>2.1949999999999998</v>
      </c>
      <c r="R3828">
        <v>2.1150000000000002</v>
      </c>
      <c r="S3828">
        <v>2.3330000000000002</v>
      </c>
      <c r="T3828">
        <v>2.0059999999999998</v>
      </c>
      <c r="U3828">
        <v>1.796</v>
      </c>
      <c r="V3828">
        <v>1.83</v>
      </c>
      <c r="W3828">
        <v>2.056</v>
      </c>
      <c r="X3828">
        <v>2.1520000000000001</v>
      </c>
      <c r="Y3828">
        <v>2.3090000000000002</v>
      </c>
      <c r="Z3828">
        <v>2.8079999999999998</v>
      </c>
      <c r="AA3828">
        <v>2.5</v>
      </c>
      <c r="AB3828">
        <v>2.1</v>
      </c>
    </row>
    <row r="3829" spans="1:28" x14ac:dyDescent="0.25">
      <c r="A3829" t="s">
        <v>5363</v>
      </c>
      <c r="Q3829">
        <v>2.4569999999999999</v>
      </c>
      <c r="R3829">
        <v>6.298</v>
      </c>
      <c r="S3829">
        <v>6.0640000000000001</v>
      </c>
      <c r="T3829">
        <v>5.3129999999999997</v>
      </c>
      <c r="U3829">
        <v>5.0670000000000002</v>
      </c>
      <c r="V3829">
        <v>5.6440000000000001</v>
      </c>
      <c r="W3829">
        <v>5.4</v>
      </c>
      <c r="X3829">
        <v>4.9850000000000003</v>
      </c>
      <c r="Y3829">
        <v>7.09</v>
      </c>
      <c r="Z3829">
        <v>7.1210000000000004</v>
      </c>
      <c r="AA3829">
        <v>5.9</v>
      </c>
      <c r="AB3829">
        <v>5.7</v>
      </c>
    </row>
    <row r="3830" spans="1:28" x14ac:dyDescent="0.25">
      <c r="A3830" t="s">
        <v>5364</v>
      </c>
      <c r="V3830">
        <v>0</v>
      </c>
      <c r="W3830">
        <v>0.57299999999999995</v>
      </c>
      <c r="X3830">
        <v>0.76100000000000001</v>
      </c>
      <c r="Y3830">
        <v>0.66</v>
      </c>
      <c r="Z3830">
        <v>0.879</v>
      </c>
      <c r="AA3830">
        <v>0.6</v>
      </c>
      <c r="AB3830">
        <v>0.6</v>
      </c>
    </row>
    <row r="3831" spans="1:28" x14ac:dyDescent="0.25">
      <c r="A3831" t="s">
        <v>5365</v>
      </c>
      <c r="B3831">
        <v>0</v>
      </c>
      <c r="C3831">
        <v>0.95</v>
      </c>
      <c r="D3831">
        <v>1.778</v>
      </c>
      <c r="E3831">
        <v>2.625</v>
      </c>
      <c r="F3831">
        <v>2.6</v>
      </c>
      <c r="G3831">
        <v>2.2400000000000002</v>
      </c>
      <c r="H3831">
        <v>2.5209999999999999</v>
      </c>
      <c r="I3831">
        <v>2.7749999999999999</v>
      </c>
      <c r="J3831">
        <v>3.1019999999999999</v>
      </c>
      <c r="K3831">
        <v>3.2320000000000002</v>
      </c>
      <c r="L3831">
        <v>3.9609999999999999</v>
      </c>
      <c r="M3831">
        <v>3.1840000000000002</v>
      </c>
      <c r="N3831">
        <v>2.879</v>
      </c>
      <c r="O3831">
        <v>2.92</v>
      </c>
      <c r="P3831">
        <v>3.0640000000000001</v>
      </c>
      <c r="Q3831">
        <v>3.0390000000000001</v>
      </c>
      <c r="R3831">
        <v>2.5369999999999999</v>
      </c>
      <c r="S3831">
        <v>2.157</v>
      </c>
      <c r="T3831">
        <v>1.9490000000000001</v>
      </c>
      <c r="U3831">
        <v>2.0750000000000002</v>
      </c>
      <c r="V3831">
        <v>2.1930000000000001</v>
      </c>
      <c r="W3831">
        <v>2.0289999999999999</v>
      </c>
      <c r="X3831">
        <v>1.9330000000000001</v>
      </c>
      <c r="Y3831">
        <v>2.1800000000000002</v>
      </c>
      <c r="Z3831">
        <v>2.226</v>
      </c>
      <c r="AA3831">
        <v>2.6</v>
      </c>
      <c r="AB3831">
        <v>1.7</v>
      </c>
    </row>
    <row r="3832" spans="1:28" x14ac:dyDescent="0.25">
      <c r="A3832" t="s">
        <v>5366</v>
      </c>
      <c r="I3832">
        <v>0</v>
      </c>
      <c r="J3832">
        <v>2</v>
      </c>
      <c r="K3832">
        <v>3</v>
      </c>
      <c r="L3832">
        <v>2.8439999999999999</v>
      </c>
      <c r="M3832">
        <v>2.61</v>
      </c>
      <c r="N3832">
        <v>3.6150000000000002</v>
      </c>
      <c r="O3832">
        <v>3.952</v>
      </c>
      <c r="P3832">
        <v>3.4340000000000002</v>
      </c>
      <c r="Q3832">
        <v>2.0379999999999998</v>
      </c>
      <c r="R3832">
        <v>2.4390000000000001</v>
      </c>
      <c r="S3832">
        <v>2.117</v>
      </c>
      <c r="T3832">
        <v>2.0499999999999998</v>
      </c>
      <c r="U3832">
        <v>1.917</v>
      </c>
      <c r="V3832">
        <v>1.69</v>
      </c>
      <c r="W3832">
        <v>1.841</v>
      </c>
      <c r="X3832">
        <v>1.9830000000000001</v>
      </c>
      <c r="Y3832">
        <v>1.9750000000000001</v>
      </c>
      <c r="Z3832">
        <v>2.2759999999999998</v>
      </c>
      <c r="AA3832">
        <v>1.8</v>
      </c>
      <c r="AB3832">
        <v>1.7</v>
      </c>
    </row>
    <row r="3833" spans="1:28" x14ac:dyDescent="0.25">
      <c r="A3833" t="s">
        <v>5367</v>
      </c>
      <c r="C3833">
        <v>0.219</v>
      </c>
      <c r="D3833">
        <v>0.16900000000000001</v>
      </c>
      <c r="E3833">
        <v>9.9000000000000005E-2</v>
      </c>
      <c r="F3833">
        <v>0.10100000000000001</v>
      </c>
      <c r="G3833">
        <v>8.3000000000000004E-2</v>
      </c>
      <c r="H3833">
        <v>7.3999999999999996E-2</v>
      </c>
      <c r="I3833">
        <v>0.107</v>
      </c>
      <c r="J3833">
        <v>0.115</v>
      </c>
      <c r="K3833">
        <v>0.14399999999999999</v>
      </c>
      <c r="L3833">
        <v>0.14000000000000001</v>
      </c>
      <c r="M3833">
        <v>0.28799999999999998</v>
      </c>
    </row>
    <row r="3834" spans="1:28" x14ac:dyDescent="0.25">
      <c r="A3834" t="s">
        <v>5368</v>
      </c>
      <c r="S3834">
        <v>2.7280000000000002</v>
      </c>
      <c r="T3834">
        <v>2.89</v>
      </c>
      <c r="U3834">
        <v>3.7210000000000001</v>
      </c>
      <c r="V3834">
        <v>3.726</v>
      </c>
      <c r="W3834">
        <v>3.927</v>
      </c>
      <c r="X3834">
        <v>3.9180000000000001</v>
      </c>
      <c r="Y3834">
        <v>5.0960000000000001</v>
      </c>
      <c r="Z3834">
        <v>5.1630000000000003</v>
      </c>
      <c r="AA3834">
        <v>4.3</v>
      </c>
      <c r="AB3834">
        <v>4.2</v>
      </c>
    </row>
    <row r="3835" spans="1:28" x14ac:dyDescent="0.25">
      <c r="A3835" t="s">
        <v>5369</v>
      </c>
      <c r="O3835">
        <v>1.45</v>
      </c>
      <c r="P3835">
        <v>1.6619999999999999</v>
      </c>
      <c r="Q3835">
        <v>1.6719999999999999</v>
      </c>
      <c r="R3835">
        <v>2.2559999999999998</v>
      </c>
      <c r="S3835">
        <v>2.25</v>
      </c>
      <c r="T3835">
        <v>1.9750000000000001</v>
      </c>
      <c r="U3835">
        <v>2.0510000000000002</v>
      </c>
      <c r="V3835">
        <v>2.7149999999999999</v>
      </c>
      <c r="W3835">
        <v>2.7669999999999999</v>
      </c>
      <c r="X3835">
        <v>2.9849999999999999</v>
      </c>
      <c r="Y3835">
        <v>3.4940000000000002</v>
      </c>
      <c r="Z3835">
        <v>3.9039999999999999</v>
      </c>
      <c r="AA3835">
        <v>3.7</v>
      </c>
      <c r="AB3835">
        <v>3.2</v>
      </c>
    </row>
    <row r="3836" spans="1:28" x14ac:dyDescent="0.25">
      <c r="A3836" t="s">
        <v>5370</v>
      </c>
      <c r="C3836">
        <v>0.15</v>
      </c>
      <c r="D3836">
        <v>5.6000000000000001E-2</v>
      </c>
      <c r="O3836">
        <v>0</v>
      </c>
      <c r="P3836">
        <v>9.0999999999999998E-2</v>
      </c>
      <c r="Q3836">
        <v>0</v>
      </c>
      <c r="R3836">
        <v>0</v>
      </c>
      <c r="S3836">
        <v>0.105</v>
      </c>
      <c r="T3836">
        <v>5.6000000000000001E-2</v>
      </c>
      <c r="U3836">
        <v>0</v>
      </c>
      <c r="V3836">
        <v>0.36399999999999999</v>
      </c>
      <c r="W3836">
        <v>0.33300000000000002</v>
      </c>
      <c r="X3836">
        <v>0</v>
      </c>
      <c r="Z3836">
        <v>9.0999999999999998E-2</v>
      </c>
    </row>
    <row r="3837" spans="1:28" x14ac:dyDescent="0.25">
      <c r="A3837" t="s">
        <v>5371</v>
      </c>
      <c r="K3837">
        <v>1.1200000000000001</v>
      </c>
      <c r="L3837">
        <v>1.1579999999999999</v>
      </c>
      <c r="M3837">
        <v>1.0329999999999999</v>
      </c>
      <c r="N3837">
        <v>1.1639999999999999</v>
      </c>
      <c r="O3837">
        <v>1.71</v>
      </c>
      <c r="P3837">
        <v>1.155</v>
      </c>
      <c r="Q3837">
        <v>1.333</v>
      </c>
      <c r="R3837">
        <v>0.77100000000000002</v>
      </c>
      <c r="S3837">
        <v>0.71899999999999997</v>
      </c>
      <c r="T3837">
        <v>0.88500000000000001</v>
      </c>
      <c r="U3837">
        <v>0.75</v>
      </c>
      <c r="V3837">
        <v>0.85899999999999999</v>
      </c>
      <c r="W3837">
        <v>0.82899999999999996</v>
      </c>
      <c r="X3837">
        <v>0.92300000000000004</v>
      </c>
      <c r="Y3837">
        <v>0.89</v>
      </c>
      <c r="Z3837">
        <v>0.74299999999999999</v>
      </c>
      <c r="AA3837">
        <v>0.6</v>
      </c>
      <c r="AB3837">
        <v>0.7</v>
      </c>
    </row>
    <row r="3838" spans="1:28" x14ac:dyDescent="0.25">
      <c r="A3838" t="s">
        <v>5372</v>
      </c>
      <c r="K3838">
        <v>2.7530000000000001</v>
      </c>
      <c r="L3838">
        <v>2.3079999999999998</v>
      </c>
      <c r="M3838">
        <v>2.649</v>
      </c>
      <c r="N3838">
        <v>3.4039999999999999</v>
      </c>
      <c r="O3838">
        <v>3.4550000000000001</v>
      </c>
      <c r="P3838">
        <v>2.8050000000000002</v>
      </c>
      <c r="Q3838">
        <v>2.69</v>
      </c>
      <c r="R3838">
        <v>2.5110000000000001</v>
      </c>
      <c r="S3838">
        <v>1.95</v>
      </c>
      <c r="T3838">
        <v>1.802</v>
      </c>
      <c r="U3838">
        <v>2.4590000000000001</v>
      </c>
      <c r="V3838">
        <v>1.819</v>
      </c>
      <c r="W3838">
        <v>1.516</v>
      </c>
      <c r="X3838">
        <v>2.097</v>
      </c>
      <c r="Y3838">
        <v>2.8370000000000002</v>
      </c>
      <c r="Z3838">
        <v>2.8290000000000002</v>
      </c>
      <c r="AA3838">
        <v>2.8</v>
      </c>
      <c r="AB3838">
        <v>2.2000000000000002</v>
      </c>
    </row>
    <row r="3839" spans="1:28" x14ac:dyDescent="0.25">
      <c r="A3839" t="s">
        <v>5373</v>
      </c>
      <c r="C3839">
        <v>2.7080000000000002</v>
      </c>
      <c r="D3839">
        <v>2.569</v>
      </c>
      <c r="E3839">
        <v>3.11</v>
      </c>
      <c r="F3839">
        <v>3.2040000000000002</v>
      </c>
      <c r="G3839">
        <v>4.6920000000000002</v>
      </c>
      <c r="H3839">
        <v>5.55</v>
      </c>
      <c r="I3839">
        <v>5.3849999999999998</v>
      </c>
      <c r="J3839">
        <v>4.8289999999999997</v>
      </c>
      <c r="K3839">
        <v>5.27</v>
      </c>
      <c r="L3839">
        <v>4.8680000000000003</v>
      </c>
      <c r="M3839">
        <v>4.399</v>
      </c>
      <c r="N3839">
        <v>4.4139999999999997</v>
      </c>
      <c r="O3839">
        <v>4.774</v>
      </c>
      <c r="P3839">
        <v>3.87</v>
      </c>
      <c r="Q3839">
        <v>3.3109999999999999</v>
      </c>
      <c r="R3839">
        <v>3.2879999999999998</v>
      </c>
      <c r="S3839">
        <v>3.452</v>
      </c>
      <c r="T3839">
        <v>3.052</v>
      </c>
      <c r="U3839">
        <v>2.6110000000000002</v>
      </c>
      <c r="V3839">
        <v>2.7570000000000001</v>
      </c>
      <c r="W3839">
        <v>2.4119999999999999</v>
      </c>
      <c r="X3839">
        <v>2.2080000000000002</v>
      </c>
      <c r="Y3839">
        <v>3.1160000000000001</v>
      </c>
      <c r="Z3839">
        <v>3.31</v>
      </c>
      <c r="AA3839">
        <v>3.1</v>
      </c>
      <c r="AB3839">
        <v>2.6</v>
      </c>
    </row>
    <row r="3840" spans="1:28" x14ac:dyDescent="0.25">
      <c r="A3840" t="s">
        <v>5374</v>
      </c>
      <c r="W3840">
        <v>3.762</v>
      </c>
      <c r="X3840">
        <v>3.286</v>
      </c>
      <c r="Y3840">
        <v>6.3730000000000002</v>
      </c>
      <c r="Z3840">
        <v>8.0969999999999995</v>
      </c>
      <c r="AA3840">
        <v>7.3</v>
      </c>
      <c r="AB3840">
        <v>6.4</v>
      </c>
    </row>
    <row r="3841" spans="1:28" x14ac:dyDescent="0.25">
      <c r="A3841" t="s">
        <v>5375</v>
      </c>
      <c r="B3841">
        <v>5.6000000000000001E-2</v>
      </c>
      <c r="C3841">
        <v>0.214</v>
      </c>
      <c r="D3841">
        <v>2.8</v>
      </c>
      <c r="E3841">
        <v>2</v>
      </c>
      <c r="F3841">
        <v>0.53300000000000003</v>
      </c>
      <c r="G3841">
        <v>0.9</v>
      </c>
      <c r="H3841">
        <v>2.3330000000000002</v>
      </c>
      <c r="I3841">
        <v>1.077</v>
      </c>
      <c r="J3841">
        <v>0.65400000000000003</v>
      </c>
      <c r="K3841">
        <v>1.0449999999999999</v>
      </c>
      <c r="L3841">
        <v>1</v>
      </c>
      <c r="M3841">
        <v>3</v>
      </c>
      <c r="N3841">
        <v>7.5449999999999999</v>
      </c>
      <c r="O3841">
        <v>1.5</v>
      </c>
      <c r="P3841">
        <v>1.333</v>
      </c>
      <c r="Q3841">
        <v>1.5620000000000001</v>
      </c>
      <c r="R3841">
        <v>1</v>
      </c>
      <c r="S3841">
        <v>0.52600000000000002</v>
      </c>
      <c r="T3841">
        <v>0.97099999999999997</v>
      </c>
      <c r="U3841">
        <v>1.2250000000000001</v>
      </c>
      <c r="V3841">
        <v>1.609</v>
      </c>
      <c r="W3841">
        <v>3.698</v>
      </c>
      <c r="X3841">
        <v>3.2639999999999998</v>
      </c>
      <c r="Y3841">
        <v>3.1869999999999998</v>
      </c>
      <c r="Z3841">
        <v>2.367</v>
      </c>
      <c r="AA3841">
        <v>2.6</v>
      </c>
      <c r="AB3841">
        <v>2.5</v>
      </c>
    </row>
    <row r="3842" spans="1:28" x14ac:dyDescent="0.25">
      <c r="A3842" t="s">
        <v>5376</v>
      </c>
      <c r="B3842">
        <v>0.91300000000000003</v>
      </c>
      <c r="C3842">
        <v>1.609</v>
      </c>
      <c r="D3842">
        <v>1.125</v>
      </c>
      <c r="E3842">
        <v>1.5</v>
      </c>
      <c r="F3842">
        <v>1.042</v>
      </c>
      <c r="G3842">
        <v>1.042</v>
      </c>
      <c r="H3842">
        <v>0.91700000000000004</v>
      </c>
      <c r="I3842">
        <v>0.86699999999999999</v>
      </c>
      <c r="J3842">
        <v>3.6</v>
      </c>
      <c r="K3842">
        <v>3.4169999999999998</v>
      </c>
      <c r="L3842">
        <v>3.0419999999999998</v>
      </c>
      <c r="M3842">
        <v>3.2919999999999998</v>
      </c>
      <c r="N3842">
        <v>3.9569999999999999</v>
      </c>
      <c r="O3842">
        <v>3.4350000000000001</v>
      </c>
      <c r="P3842">
        <v>2.5830000000000002</v>
      </c>
      <c r="Q3842">
        <v>2.5419999999999998</v>
      </c>
      <c r="R3842">
        <v>2.1669999999999998</v>
      </c>
      <c r="S3842">
        <v>3</v>
      </c>
      <c r="T3842">
        <v>2.0430000000000001</v>
      </c>
      <c r="U3842">
        <v>2.2170000000000001</v>
      </c>
      <c r="V3842">
        <v>4.1900000000000004</v>
      </c>
      <c r="W3842">
        <v>3.3330000000000002</v>
      </c>
      <c r="X3842">
        <v>2.9660000000000002</v>
      </c>
      <c r="Y3842">
        <v>5.2</v>
      </c>
      <c r="Z3842">
        <v>16.463999999999999</v>
      </c>
      <c r="AA3842">
        <v>4.2</v>
      </c>
      <c r="AB3842">
        <v>3</v>
      </c>
    </row>
    <row r="3843" spans="1:28" x14ac:dyDescent="0.25">
      <c r="A3843" t="s">
        <v>457</v>
      </c>
      <c r="E3843">
        <v>0.16700000000000001</v>
      </c>
      <c r="F3843">
        <v>0.14699999999999999</v>
      </c>
      <c r="G3843">
        <v>0.14399999999999999</v>
      </c>
      <c r="H3843">
        <v>0.17599999999999999</v>
      </c>
      <c r="I3843">
        <v>0.21099999999999999</v>
      </c>
      <c r="J3843">
        <v>0.154</v>
      </c>
    </row>
    <row r="3844" spans="1:28" x14ac:dyDescent="0.25">
      <c r="A3844" t="s">
        <v>5377</v>
      </c>
      <c r="B3844">
        <v>0.1</v>
      </c>
    </row>
    <row r="3845" spans="1:28" x14ac:dyDescent="0.25">
      <c r="A3845" t="s">
        <v>5378</v>
      </c>
      <c r="Q3845">
        <v>1.5609999999999999</v>
      </c>
      <c r="R3845">
        <v>1.56</v>
      </c>
      <c r="S3845">
        <v>1.6319999999999999</v>
      </c>
      <c r="T3845">
        <v>2.0209999999999999</v>
      </c>
      <c r="U3845">
        <v>2.327</v>
      </c>
      <c r="V3845">
        <v>1.4910000000000001</v>
      </c>
      <c r="W3845">
        <v>2.3330000000000002</v>
      </c>
      <c r="X3845">
        <v>1.677</v>
      </c>
      <c r="Y3845">
        <v>2.0630000000000002</v>
      </c>
      <c r="Z3845">
        <v>2.5569999999999999</v>
      </c>
      <c r="AA3845">
        <v>1.6</v>
      </c>
      <c r="AB3845">
        <v>3</v>
      </c>
    </row>
    <row r="3846" spans="1:28" x14ac:dyDescent="0.25">
      <c r="A3846" t="s">
        <v>5379</v>
      </c>
      <c r="B3846">
        <v>2.8330000000000002</v>
      </c>
      <c r="C3846">
        <v>2.375</v>
      </c>
      <c r="D3846">
        <v>1.625</v>
      </c>
      <c r="E3846">
        <v>1.8260000000000001</v>
      </c>
      <c r="F3846">
        <v>1.2609999999999999</v>
      </c>
      <c r="G3846">
        <v>1.625</v>
      </c>
      <c r="H3846">
        <v>1.458</v>
      </c>
      <c r="I3846">
        <v>1.333</v>
      </c>
      <c r="J3846">
        <v>0.625</v>
      </c>
      <c r="K3846">
        <v>1.042</v>
      </c>
      <c r="L3846">
        <v>1.522</v>
      </c>
      <c r="M3846">
        <v>2.1739999999999999</v>
      </c>
      <c r="N3846">
        <v>1.417</v>
      </c>
      <c r="O3846">
        <v>1.875</v>
      </c>
      <c r="P3846">
        <v>2.3330000000000002</v>
      </c>
      <c r="Q3846">
        <v>2.0830000000000002</v>
      </c>
      <c r="R3846">
        <v>1.417</v>
      </c>
      <c r="S3846">
        <v>1.5880000000000001</v>
      </c>
      <c r="T3846">
        <v>1.8240000000000001</v>
      </c>
      <c r="U3846">
        <v>2.9550000000000001</v>
      </c>
      <c r="V3846">
        <v>1.7310000000000001</v>
      </c>
      <c r="W3846">
        <v>1.5</v>
      </c>
      <c r="X3846">
        <v>1.577</v>
      </c>
      <c r="Y3846">
        <v>1.909</v>
      </c>
      <c r="Z3846">
        <v>2.8149999999999999</v>
      </c>
      <c r="AA3846">
        <v>4.4000000000000004</v>
      </c>
      <c r="AB3846">
        <v>2.2999999999999998</v>
      </c>
    </row>
    <row r="3847" spans="1:28" x14ac:dyDescent="0.25">
      <c r="A3847" t="s">
        <v>5380</v>
      </c>
      <c r="H3847">
        <v>1.794</v>
      </c>
      <c r="I3847">
        <v>3</v>
      </c>
      <c r="J3847">
        <v>4.1479999999999997</v>
      </c>
      <c r="K3847">
        <v>3.976</v>
      </c>
      <c r="L3847">
        <v>3.2589999999999999</v>
      </c>
      <c r="M3847">
        <v>3.0110000000000001</v>
      </c>
      <c r="N3847">
        <v>3.8540000000000001</v>
      </c>
      <c r="O3847">
        <v>3.83</v>
      </c>
      <c r="P3847">
        <v>2.8860000000000001</v>
      </c>
      <c r="Q3847">
        <v>2.3260000000000001</v>
      </c>
      <c r="R3847">
        <v>2.3279999999999998</v>
      </c>
      <c r="S3847">
        <v>3.1539999999999999</v>
      </c>
      <c r="T3847">
        <v>2.4409999999999998</v>
      </c>
      <c r="U3847">
        <v>2.5760000000000001</v>
      </c>
      <c r="V3847">
        <v>2.6960000000000002</v>
      </c>
      <c r="W3847">
        <v>1.885</v>
      </c>
      <c r="X3847">
        <v>2.52</v>
      </c>
      <c r="Y3847">
        <v>3.2719999999999998</v>
      </c>
      <c r="Z3847">
        <v>3.1179999999999999</v>
      </c>
      <c r="AA3847">
        <v>2.8</v>
      </c>
      <c r="AB3847">
        <v>1.9</v>
      </c>
    </row>
    <row r="3848" spans="1:28" x14ac:dyDescent="0.25">
      <c r="A3848" t="s">
        <v>5381</v>
      </c>
      <c r="P3848">
        <v>3.1789999999999998</v>
      </c>
      <c r="Q3848">
        <v>0.82799999999999996</v>
      </c>
      <c r="R3848">
        <v>0.44</v>
      </c>
      <c r="S3848">
        <v>0.63500000000000001</v>
      </c>
      <c r="T3848">
        <v>0.59</v>
      </c>
      <c r="U3848">
        <v>0.59</v>
      </c>
      <c r="V3848">
        <v>0.60599999999999998</v>
      </c>
      <c r="W3848">
        <v>0.76800000000000002</v>
      </c>
      <c r="X3848">
        <v>0.68</v>
      </c>
      <c r="Y3848">
        <v>0.83699999999999997</v>
      </c>
      <c r="Z3848">
        <v>0.64200000000000002</v>
      </c>
      <c r="AA3848">
        <v>0.8</v>
      </c>
      <c r="AB3848">
        <v>0.5</v>
      </c>
    </row>
    <row r="3849" spans="1:28" x14ac:dyDescent="0.25">
      <c r="A3849" t="s">
        <v>5382</v>
      </c>
      <c r="P3849">
        <v>2.7109999999999999</v>
      </c>
      <c r="Q3849">
        <v>3.23</v>
      </c>
      <c r="R3849">
        <v>3.0539999999999998</v>
      </c>
      <c r="S3849">
        <v>3.238</v>
      </c>
      <c r="T3849">
        <v>2.8580000000000001</v>
      </c>
      <c r="U3849">
        <v>3.746</v>
      </c>
      <c r="V3849">
        <v>3.8639999999999999</v>
      </c>
      <c r="W3849">
        <v>3.8159999999999998</v>
      </c>
      <c r="X3849">
        <v>4.5389999999999997</v>
      </c>
      <c r="Y3849">
        <v>5.2850000000000001</v>
      </c>
      <c r="Z3849">
        <v>8.0809999999999995</v>
      </c>
      <c r="AA3849">
        <v>6.7</v>
      </c>
      <c r="AB3849">
        <v>5.5</v>
      </c>
    </row>
    <row r="3850" spans="1:28" x14ac:dyDescent="0.25">
      <c r="A3850" t="s">
        <v>5383</v>
      </c>
      <c r="B3850">
        <v>0.30399999999999999</v>
      </c>
      <c r="C3850">
        <v>0.34</v>
      </c>
      <c r="D3850">
        <v>0.14599999999999999</v>
      </c>
      <c r="E3850">
        <v>0.217</v>
      </c>
      <c r="F3850">
        <v>0.28599999999999998</v>
      </c>
      <c r="G3850">
        <v>0.113</v>
      </c>
      <c r="H3850">
        <v>0.216</v>
      </c>
      <c r="I3850">
        <v>0.14499999999999999</v>
      </c>
      <c r="J3850">
        <v>0.214</v>
      </c>
      <c r="K3850">
        <v>0.23400000000000001</v>
      </c>
      <c r="L3850">
        <v>0.24299999999999999</v>
      </c>
      <c r="M3850">
        <v>0.33300000000000002</v>
      </c>
      <c r="N3850">
        <v>0.34100000000000003</v>
      </c>
      <c r="O3850">
        <v>0.58299999999999996</v>
      </c>
      <c r="P3850">
        <v>0.45300000000000001</v>
      </c>
      <c r="Q3850">
        <v>0.44800000000000001</v>
      </c>
      <c r="R3850">
        <v>0.27400000000000002</v>
      </c>
      <c r="S3850">
        <v>0.42899999999999999</v>
      </c>
      <c r="T3850">
        <v>0.64400000000000002</v>
      </c>
      <c r="U3850">
        <v>0.95299999999999996</v>
      </c>
      <c r="V3850">
        <v>1.28</v>
      </c>
      <c r="W3850">
        <v>1.468</v>
      </c>
      <c r="X3850">
        <v>2.0510000000000002</v>
      </c>
      <c r="Y3850">
        <v>4.2969999999999997</v>
      </c>
      <c r="Z3850">
        <v>2.387</v>
      </c>
      <c r="AA3850">
        <v>2.8</v>
      </c>
      <c r="AB3850">
        <v>2.5</v>
      </c>
    </row>
    <row r="3851" spans="1:28" x14ac:dyDescent="0.25">
      <c r="A3851" t="s">
        <v>5384</v>
      </c>
      <c r="Z3851">
        <v>1.96</v>
      </c>
      <c r="AA3851">
        <v>2.2999999999999998</v>
      </c>
      <c r="AB3851">
        <v>1.5</v>
      </c>
    </row>
    <row r="3852" spans="1:28" x14ac:dyDescent="0.25">
      <c r="A3852" t="s">
        <v>5385</v>
      </c>
      <c r="Z3852">
        <v>6.2690000000000001</v>
      </c>
      <c r="AA3852">
        <v>6.3</v>
      </c>
      <c r="AB3852">
        <v>6.2</v>
      </c>
    </row>
    <row r="3853" spans="1:28" x14ac:dyDescent="0.25">
      <c r="A3853" t="s">
        <v>5386</v>
      </c>
      <c r="V3853">
        <v>1.9</v>
      </c>
      <c r="W3853">
        <v>2.3530000000000002</v>
      </c>
      <c r="X3853">
        <v>2.375</v>
      </c>
      <c r="Y3853">
        <v>4.5129999999999999</v>
      </c>
      <c r="Z3853">
        <v>4.1920000000000002</v>
      </c>
      <c r="AA3853">
        <v>4.0999999999999996</v>
      </c>
      <c r="AB3853">
        <v>3.2</v>
      </c>
    </row>
    <row r="3854" spans="1:28" x14ac:dyDescent="0.25">
      <c r="A3854" t="s">
        <v>5387</v>
      </c>
      <c r="Z3854">
        <v>3.74</v>
      </c>
      <c r="AA3854">
        <v>4.0999999999999996</v>
      </c>
      <c r="AB3854">
        <v>2.9</v>
      </c>
    </row>
    <row r="3855" spans="1:28" x14ac:dyDescent="0.25">
      <c r="A3855" t="s">
        <v>5388</v>
      </c>
      <c r="R3855">
        <v>2.4540000000000002</v>
      </c>
      <c r="S3855">
        <v>2.871</v>
      </c>
      <c r="T3855">
        <v>2.976</v>
      </c>
      <c r="U3855">
        <v>2.8650000000000002</v>
      </c>
      <c r="V3855">
        <v>3.0790000000000002</v>
      </c>
      <c r="W3855">
        <v>3.645</v>
      </c>
      <c r="X3855">
        <v>3.8730000000000002</v>
      </c>
      <c r="Y3855">
        <v>4.5919999999999996</v>
      </c>
      <c r="Z3855">
        <v>4.6859999999999999</v>
      </c>
      <c r="AA3855">
        <v>5</v>
      </c>
      <c r="AB3855">
        <v>5.7</v>
      </c>
    </row>
    <row r="3856" spans="1:28" x14ac:dyDescent="0.25">
      <c r="A3856" t="s">
        <v>5389</v>
      </c>
      <c r="B3856">
        <v>0.376</v>
      </c>
      <c r="C3856">
        <v>0.51500000000000001</v>
      </c>
      <c r="D3856">
        <v>0.56699999999999995</v>
      </c>
      <c r="E3856">
        <v>0.51200000000000001</v>
      </c>
      <c r="F3856">
        <v>0.6</v>
      </c>
      <c r="G3856">
        <v>0.53300000000000003</v>
      </c>
      <c r="H3856">
        <v>0.69399999999999995</v>
      </c>
      <c r="I3856">
        <v>0.68799999999999994</v>
      </c>
      <c r="J3856">
        <v>0.72799999999999998</v>
      </c>
      <c r="K3856">
        <v>0.73699999999999999</v>
      </c>
      <c r="L3856">
        <v>0.8</v>
      </c>
      <c r="M3856">
        <v>0.77400000000000002</v>
      </c>
      <c r="N3856">
        <v>0.78200000000000003</v>
      </c>
      <c r="O3856">
        <v>0.89700000000000002</v>
      </c>
      <c r="P3856">
        <v>0.93500000000000005</v>
      </c>
      <c r="Q3856">
        <v>0.90500000000000003</v>
      </c>
      <c r="R3856">
        <v>0.83299999999999996</v>
      </c>
      <c r="S3856">
        <v>0.92600000000000005</v>
      </c>
      <c r="T3856">
        <v>0.96699999999999997</v>
      </c>
      <c r="U3856">
        <v>0.84299999999999997</v>
      </c>
      <c r="V3856">
        <v>0.88300000000000001</v>
      </c>
      <c r="W3856">
        <v>0.75600000000000001</v>
      </c>
      <c r="X3856">
        <v>0.72499999999999998</v>
      </c>
      <c r="Y3856">
        <v>1.1020000000000001</v>
      </c>
      <c r="Z3856">
        <v>1.169</v>
      </c>
      <c r="AA3856">
        <v>1</v>
      </c>
      <c r="AB3856">
        <v>1.1000000000000001</v>
      </c>
    </row>
    <row r="3857" spans="1:28" x14ac:dyDescent="0.25">
      <c r="A3857" t="s">
        <v>5390</v>
      </c>
      <c r="L3857">
        <v>0.95799999999999996</v>
      </c>
      <c r="M3857">
        <v>0.79600000000000004</v>
      </c>
      <c r="N3857">
        <v>0.46800000000000003</v>
      </c>
      <c r="O3857">
        <v>0.68200000000000005</v>
      </c>
      <c r="P3857">
        <v>0.5</v>
      </c>
      <c r="Q3857">
        <v>0.44600000000000001</v>
      </c>
      <c r="R3857">
        <v>0.45200000000000001</v>
      </c>
    </row>
    <row r="3858" spans="1:28" x14ac:dyDescent="0.25">
      <c r="A3858" t="s">
        <v>5391</v>
      </c>
      <c r="N3858">
        <v>0.67400000000000004</v>
      </c>
      <c r="O3858">
        <v>0.624</v>
      </c>
      <c r="P3858">
        <v>0.89600000000000002</v>
      </c>
      <c r="Q3858">
        <v>0.74099999999999999</v>
      </c>
      <c r="R3858">
        <v>1.1539999999999999</v>
      </c>
      <c r="S3858">
        <v>0.94099999999999995</v>
      </c>
      <c r="T3858">
        <v>1.643</v>
      </c>
      <c r="U3858">
        <v>1.78</v>
      </c>
      <c r="V3858">
        <v>1.2410000000000001</v>
      </c>
      <c r="W3858">
        <v>1.746</v>
      </c>
      <c r="X3858">
        <v>1.647</v>
      </c>
      <c r="Y3858">
        <v>2.3879999999999999</v>
      </c>
      <c r="Z3858">
        <v>2.4889999999999999</v>
      </c>
      <c r="AA3858">
        <v>2</v>
      </c>
      <c r="AB3858">
        <v>1.9</v>
      </c>
    </row>
    <row r="3859" spans="1:28" x14ac:dyDescent="0.25">
      <c r="A3859" t="s">
        <v>5392</v>
      </c>
      <c r="O3859">
        <v>1.0860000000000001</v>
      </c>
      <c r="P3859">
        <v>1.1399999999999999</v>
      </c>
      <c r="Q3859">
        <v>1.5129999999999999</v>
      </c>
      <c r="R3859">
        <v>1.6</v>
      </c>
      <c r="S3859">
        <v>1.552</v>
      </c>
      <c r="T3859">
        <v>1.3360000000000001</v>
      </c>
      <c r="U3859">
        <v>1.321</v>
      </c>
      <c r="V3859">
        <v>1.4419999999999999</v>
      </c>
      <c r="W3859">
        <v>1.137</v>
      </c>
      <c r="X3859">
        <v>1.51</v>
      </c>
      <c r="Y3859">
        <v>1.7330000000000001</v>
      </c>
      <c r="Z3859">
        <v>2.669</v>
      </c>
      <c r="AA3859">
        <v>1.8</v>
      </c>
      <c r="AB3859">
        <v>1.7</v>
      </c>
    </row>
    <row r="3860" spans="1:28" x14ac:dyDescent="0.25">
      <c r="A3860" t="s">
        <v>5393</v>
      </c>
      <c r="Q3860">
        <v>2.9630000000000001</v>
      </c>
      <c r="R3860">
        <v>2.8610000000000002</v>
      </c>
      <c r="S3860">
        <v>2.2120000000000002</v>
      </c>
      <c r="T3860">
        <v>2.645</v>
      </c>
      <c r="U3860">
        <v>2.6840000000000002</v>
      </c>
      <c r="V3860">
        <v>2.1680000000000001</v>
      </c>
      <c r="W3860">
        <v>2.6120000000000001</v>
      </c>
      <c r="X3860">
        <v>2.6139999999999999</v>
      </c>
      <c r="Y3860">
        <v>3.8279999999999998</v>
      </c>
      <c r="Z3860">
        <v>3.758</v>
      </c>
      <c r="AA3860">
        <v>2.7</v>
      </c>
      <c r="AB3860">
        <v>2.1</v>
      </c>
    </row>
    <row r="3861" spans="1:28" x14ac:dyDescent="0.25">
      <c r="A3861" t="s">
        <v>458</v>
      </c>
      <c r="B3861">
        <v>0.54200000000000004</v>
      </c>
      <c r="C3861">
        <v>0.45100000000000001</v>
      </c>
      <c r="D3861">
        <v>0.65100000000000002</v>
      </c>
      <c r="E3861">
        <v>0.51900000000000002</v>
      </c>
      <c r="F3861">
        <v>0.56200000000000006</v>
      </c>
      <c r="G3861">
        <v>0.79100000000000004</v>
      </c>
      <c r="H3861">
        <v>0.63600000000000001</v>
      </c>
      <c r="I3861">
        <v>0.32400000000000001</v>
      </c>
      <c r="J3861">
        <v>0.34599999999999997</v>
      </c>
      <c r="K3861">
        <v>0.31900000000000001</v>
      </c>
      <c r="L3861">
        <v>0.47499999999999998</v>
      </c>
      <c r="M3861">
        <v>0.33300000000000002</v>
      </c>
      <c r="N3861">
        <v>0.23799999999999999</v>
      </c>
      <c r="O3861">
        <v>0.45800000000000002</v>
      </c>
      <c r="P3861">
        <v>0.33300000000000002</v>
      </c>
      <c r="Q3861">
        <v>0.44600000000000001</v>
      </c>
    </row>
    <row r="3862" spans="1:28" x14ac:dyDescent="0.25">
      <c r="A3862" t="s">
        <v>5394</v>
      </c>
      <c r="B3862">
        <v>4.375</v>
      </c>
      <c r="C3862">
        <v>4.75</v>
      </c>
      <c r="E3862">
        <v>0</v>
      </c>
      <c r="F3862">
        <v>4.3639999999999999</v>
      </c>
    </row>
    <row r="3863" spans="1:28" x14ac:dyDescent="0.25">
      <c r="A3863" t="s">
        <v>5395</v>
      </c>
      <c r="B3863">
        <v>2.5</v>
      </c>
      <c r="C3863">
        <v>3.5190000000000001</v>
      </c>
      <c r="D3863">
        <v>3.9140000000000001</v>
      </c>
      <c r="E3863">
        <v>4.2409999999999997</v>
      </c>
      <c r="F3863">
        <v>4.5709999999999997</v>
      </c>
      <c r="G3863">
        <v>4.875</v>
      </c>
      <c r="H3863">
        <v>9.0909999999999993</v>
      </c>
      <c r="I3863">
        <v>2.83</v>
      </c>
      <c r="J3863">
        <v>3.9249999999999998</v>
      </c>
      <c r="K3863">
        <v>3.246</v>
      </c>
      <c r="L3863">
        <v>4.6150000000000002</v>
      </c>
      <c r="M3863">
        <v>7.827</v>
      </c>
      <c r="N3863">
        <v>5.7530000000000001</v>
      </c>
      <c r="O3863">
        <v>5.8920000000000003</v>
      </c>
      <c r="P3863">
        <v>6</v>
      </c>
      <c r="Q3863">
        <v>6.9119999999999999</v>
      </c>
      <c r="R3863">
        <v>4.2080000000000002</v>
      </c>
      <c r="S3863">
        <v>4.68</v>
      </c>
      <c r="T3863">
        <v>4.6769999999999996</v>
      </c>
      <c r="U3863">
        <v>4</v>
      </c>
      <c r="V3863">
        <v>3.11</v>
      </c>
      <c r="W3863">
        <v>3.641</v>
      </c>
      <c r="X3863">
        <v>4.0350000000000001</v>
      </c>
      <c r="Y3863">
        <v>4.8970000000000002</v>
      </c>
      <c r="Z3863">
        <v>5.242</v>
      </c>
    </row>
    <row r="3864" spans="1:28" x14ac:dyDescent="0.25">
      <c r="A3864" t="s">
        <v>5396</v>
      </c>
      <c r="J3864">
        <v>4.4000000000000004</v>
      </c>
      <c r="K3864">
        <v>4.1669999999999998</v>
      </c>
      <c r="L3864">
        <v>4.3250000000000002</v>
      </c>
      <c r="M3864">
        <v>4.2679999999999998</v>
      </c>
      <c r="N3864">
        <v>4.4729999999999999</v>
      </c>
      <c r="O3864">
        <v>4.1120000000000001</v>
      </c>
      <c r="P3864">
        <v>4.1740000000000004</v>
      </c>
      <c r="Q3864">
        <v>3.702</v>
      </c>
      <c r="R3864">
        <v>3.4529999999999998</v>
      </c>
      <c r="S3864">
        <v>3.4020000000000001</v>
      </c>
      <c r="T3864">
        <v>2.9</v>
      </c>
      <c r="U3864">
        <v>2.8639999999999999</v>
      </c>
      <c r="V3864">
        <v>3.3740000000000001</v>
      </c>
      <c r="W3864">
        <v>3.4420000000000002</v>
      </c>
      <c r="X3864">
        <v>3.218</v>
      </c>
      <c r="Y3864">
        <v>3.2949999999999999</v>
      </c>
      <c r="Z3864">
        <v>3.57</v>
      </c>
      <c r="AA3864">
        <v>3.4</v>
      </c>
      <c r="AB3864">
        <v>2.9</v>
      </c>
    </row>
    <row r="3865" spans="1:28" x14ac:dyDescent="0.25">
      <c r="A3865" t="s">
        <v>5397</v>
      </c>
      <c r="B3865">
        <v>1.278</v>
      </c>
      <c r="C3865">
        <v>1.3939999999999999</v>
      </c>
      <c r="D3865">
        <v>1.75</v>
      </c>
      <c r="E3865">
        <v>0.53</v>
      </c>
      <c r="F3865">
        <v>0.82399999999999995</v>
      </c>
      <c r="G3865">
        <v>0.92</v>
      </c>
      <c r="H3865">
        <v>0.754</v>
      </c>
      <c r="I3865">
        <v>1.321</v>
      </c>
      <c r="J3865">
        <v>0.78600000000000003</v>
      </c>
      <c r="K3865">
        <v>0.08</v>
      </c>
      <c r="L3865">
        <v>0.125</v>
      </c>
      <c r="M3865">
        <v>0.77600000000000002</v>
      </c>
      <c r="N3865">
        <v>0.53400000000000003</v>
      </c>
      <c r="O3865">
        <v>0.69399999999999995</v>
      </c>
      <c r="P3865">
        <v>0.59199999999999997</v>
      </c>
      <c r="Q3865">
        <v>1.0620000000000001</v>
      </c>
      <c r="R3865">
        <v>1.766</v>
      </c>
      <c r="S3865">
        <v>3.2949999999999999</v>
      </c>
      <c r="T3865">
        <v>3.8809999999999998</v>
      </c>
      <c r="U3865">
        <v>2.976</v>
      </c>
      <c r="V3865">
        <v>3.5139999999999998</v>
      </c>
      <c r="W3865">
        <v>2.609</v>
      </c>
      <c r="X3865">
        <v>3.7440000000000002</v>
      </c>
      <c r="Y3865">
        <v>3.0489999999999999</v>
      </c>
      <c r="Z3865">
        <v>2.0249999999999999</v>
      </c>
    </row>
    <row r="3866" spans="1:28" x14ac:dyDescent="0.25">
      <c r="A3866" t="s">
        <v>5398</v>
      </c>
      <c r="B3866">
        <v>2.2370000000000001</v>
      </c>
      <c r="C3866">
        <v>2.4159999999999999</v>
      </c>
      <c r="D3866">
        <v>2.76</v>
      </c>
      <c r="E3866">
        <v>3.4630000000000001</v>
      </c>
      <c r="F3866">
        <v>3.5539999999999998</v>
      </c>
      <c r="G3866">
        <v>3.347</v>
      </c>
      <c r="H3866">
        <v>2.9769999999999999</v>
      </c>
      <c r="I3866">
        <v>4.0090000000000003</v>
      </c>
      <c r="J3866">
        <v>4.5309999999999997</v>
      </c>
      <c r="K3866">
        <v>4.6059999999999999</v>
      </c>
      <c r="L3866">
        <v>4.4109999999999996</v>
      </c>
      <c r="M3866">
        <v>5.1020000000000003</v>
      </c>
      <c r="N3866">
        <v>4.16</v>
      </c>
      <c r="O3866">
        <v>4.1210000000000004</v>
      </c>
      <c r="P3866">
        <v>4.9249999999999998</v>
      </c>
      <c r="Q3866">
        <v>4.8600000000000003</v>
      </c>
      <c r="R3866">
        <v>3.4710000000000001</v>
      </c>
      <c r="S3866">
        <v>4.0970000000000004</v>
      </c>
      <c r="T3866">
        <v>4.0149999999999997</v>
      </c>
      <c r="U3866">
        <v>3.7189999999999999</v>
      </c>
      <c r="V3866">
        <v>5.8289999999999997</v>
      </c>
      <c r="W3866">
        <v>3.153</v>
      </c>
      <c r="X3866">
        <v>3.0950000000000002</v>
      </c>
      <c r="Y3866">
        <v>4.2910000000000004</v>
      </c>
      <c r="Z3866">
        <v>4.7370000000000001</v>
      </c>
    </row>
    <row r="3867" spans="1:28" x14ac:dyDescent="0.25">
      <c r="A3867" t="s">
        <v>5399</v>
      </c>
      <c r="M3867">
        <v>0.52900000000000003</v>
      </c>
      <c r="N3867">
        <v>0.25600000000000001</v>
      </c>
      <c r="O3867">
        <v>0.23799999999999999</v>
      </c>
      <c r="P3867">
        <v>0.28599999999999998</v>
      </c>
      <c r="Q3867">
        <v>0.26200000000000001</v>
      </c>
      <c r="R3867">
        <v>0.19</v>
      </c>
      <c r="S3867">
        <v>0.23799999999999999</v>
      </c>
      <c r="T3867">
        <v>0.186</v>
      </c>
      <c r="U3867">
        <v>0.161</v>
      </c>
      <c r="V3867">
        <v>0.23200000000000001</v>
      </c>
      <c r="W3867">
        <v>0.22800000000000001</v>
      </c>
      <c r="X3867">
        <v>0.56399999999999995</v>
      </c>
      <c r="Y3867">
        <v>0.41599999999999998</v>
      </c>
      <c r="Z3867">
        <v>0.48399999999999999</v>
      </c>
      <c r="AA3867">
        <v>0.5</v>
      </c>
      <c r="AB3867">
        <v>0.4</v>
      </c>
    </row>
    <row r="3868" spans="1:28" x14ac:dyDescent="0.25">
      <c r="A3868" t="s">
        <v>5400</v>
      </c>
      <c r="O3868">
        <v>1.81</v>
      </c>
      <c r="P3868">
        <v>1.292</v>
      </c>
      <c r="Q3868">
        <v>1.9379999999999999</v>
      </c>
      <c r="R3868">
        <v>2.1749999999999998</v>
      </c>
      <c r="S3868">
        <v>1.944</v>
      </c>
      <c r="T3868">
        <v>2.15</v>
      </c>
      <c r="U3868">
        <v>2.383</v>
      </c>
      <c r="V3868">
        <v>2.633</v>
      </c>
      <c r="W3868">
        <v>3.5739999999999998</v>
      </c>
      <c r="X3868">
        <v>3.34</v>
      </c>
      <c r="Y3868">
        <v>3.5979999999999999</v>
      </c>
      <c r="Z3868">
        <v>3.972</v>
      </c>
      <c r="AA3868">
        <v>2</v>
      </c>
      <c r="AB3868">
        <v>1.8</v>
      </c>
    </row>
    <row r="3869" spans="1:28" x14ac:dyDescent="0.25">
      <c r="A3869" t="s">
        <v>5401</v>
      </c>
      <c r="O3869">
        <v>2.2130000000000001</v>
      </c>
      <c r="P3869">
        <v>2.6840000000000002</v>
      </c>
      <c r="Q3869">
        <v>2.4220000000000002</v>
      </c>
      <c r="R3869">
        <v>3.24</v>
      </c>
      <c r="S3869">
        <v>2.8220000000000001</v>
      </c>
      <c r="T3869">
        <v>2.1269999999999998</v>
      </c>
      <c r="U3869">
        <v>2.82</v>
      </c>
      <c r="V3869">
        <v>3.5619999999999998</v>
      </c>
      <c r="W3869">
        <v>3.851</v>
      </c>
      <c r="X3869">
        <v>3.9</v>
      </c>
      <c r="Y3869">
        <v>5.0359999999999996</v>
      </c>
      <c r="Z3869">
        <v>5.08</v>
      </c>
      <c r="AA3869">
        <v>4.3</v>
      </c>
      <c r="AB3869">
        <v>3.8</v>
      </c>
    </row>
    <row r="3870" spans="1:28" x14ac:dyDescent="0.25">
      <c r="A3870" t="s">
        <v>5402</v>
      </c>
      <c r="S3870">
        <v>1.5129999999999999</v>
      </c>
      <c r="T3870">
        <v>1.597</v>
      </c>
      <c r="U3870">
        <v>2.1240000000000001</v>
      </c>
      <c r="V3870">
        <v>1.9830000000000001</v>
      </c>
      <c r="W3870">
        <v>2.0790000000000002</v>
      </c>
      <c r="X3870">
        <v>2.3069999999999999</v>
      </c>
      <c r="Y3870">
        <v>3.0920000000000001</v>
      </c>
      <c r="Z3870">
        <v>2.8620000000000001</v>
      </c>
      <c r="AA3870">
        <v>2.6</v>
      </c>
      <c r="AB3870">
        <v>2.5</v>
      </c>
    </row>
    <row r="3871" spans="1:28" x14ac:dyDescent="0.25">
      <c r="A3871" t="s">
        <v>5403</v>
      </c>
      <c r="K3871">
        <v>3.9239999999999999</v>
      </c>
      <c r="L3871">
        <v>4.1219999999999999</v>
      </c>
      <c r="M3871">
        <v>3.5819999999999999</v>
      </c>
      <c r="N3871">
        <v>2.97</v>
      </c>
      <c r="O3871">
        <v>3.1840000000000002</v>
      </c>
      <c r="P3871">
        <v>2.8959999999999999</v>
      </c>
      <c r="Q3871">
        <v>2.8210000000000002</v>
      </c>
      <c r="R3871">
        <v>2.9079999999999999</v>
      </c>
      <c r="S3871">
        <v>2.9660000000000002</v>
      </c>
      <c r="T3871">
        <v>2.3740000000000001</v>
      </c>
      <c r="U3871">
        <v>2.391</v>
      </c>
      <c r="V3871">
        <v>2.0870000000000002</v>
      </c>
      <c r="W3871">
        <v>2.5830000000000002</v>
      </c>
      <c r="X3871">
        <v>2.6720000000000002</v>
      </c>
      <c r="Y3871">
        <v>2.7189999999999999</v>
      </c>
      <c r="Z3871">
        <v>3.524</v>
      </c>
      <c r="AA3871">
        <v>4.5</v>
      </c>
      <c r="AB3871">
        <v>2.8</v>
      </c>
    </row>
    <row r="3872" spans="1:28" x14ac:dyDescent="0.25">
      <c r="A3872" t="s">
        <v>5404</v>
      </c>
      <c r="Q3872">
        <v>1.3919999999999999</v>
      </c>
      <c r="R3872">
        <v>1.8140000000000001</v>
      </c>
      <c r="S3872">
        <v>1.5940000000000001</v>
      </c>
      <c r="T3872">
        <v>1.758</v>
      </c>
      <c r="U3872">
        <v>2.181</v>
      </c>
      <c r="V3872">
        <v>2.3929999999999998</v>
      </c>
      <c r="W3872">
        <v>2.0699999999999998</v>
      </c>
      <c r="X3872">
        <v>2.351</v>
      </c>
      <c r="Y3872">
        <v>2.6240000000000001</v>
      </c>
      <c r="Z3872">
        <v>2.734</v>
      </c>
      <c r="AA3872">
        <v>2.2000000000000002</v>
      </c>
      <c r="AB3872">
        <v>1.6</v>
      </c>
    </row>
    <row r="3873" spans="1:28" x14ac:dyDescent="0.25">
      <c r="A3873" t="s">
        <v>5405</v>
      </c>
      <c r="B3873">
        <v>0.28599999999999998</v>
      </c>
      <c r="C3873">
        <v>0.24099999999999999</v>
      </c>
      <c r="D3873">
        <v>0.14799999999999999</v>
      </c>
      <c r="E3873">
        <v>0.219</v>
      </c>
      <c r="F3873">
        <v>0.28199999999999997</v>
      </c>
      <c r="G3873">
        <v>0.22</v>
      </c>
      <c r="H3873">
        <v>9.5000000000000001E-2</v>
      </c>
      <c r="I3873">
        <v>0.20499999999999999</v>
      </c>
      <c r="J3873">
        <v>0.14699999999999999</v>
      </c>
      <c r="K3873">
        <v>0.17599999999999999</v>
      </c>
      <c r="L3873">
        <v>0.46899999999999997</v>
      </c>
      <c r="M3873">
        <v>0.379</v>
      </c>
      <c r="N3873">
        <v>0.27300000000000002</v>
      </c>
      <c r="O3873">
        <v>0.98</v>
      </c>
      <c r="P3873">
        <v>0.373</v>
      </c>
      <c r="Q3873">
        <v>0.32800000000000001</v>
      </c>
      <c r="R3873">
        <v>0.32200000000000001</v>
      </c>
      <c r="S3873">
        <v>0.73499999999999999</v>
      </c>
      <c r="T3873">
        <v>0.81200000000000006</v>
      </c>
      <c r="U3873">
        <v>0.95899999999999996</v>
      </c>
      <c r="V3873">
        <v>0.755</v>
      </c>
      <c r="W3873">
        <v>0.98099999999999998</v>
      </c>
      <c r="X3873">
        <v>1.111</v>
      </c>
      <c r="Y3873">
        <v>1.556</v>
      </c>
      <c r="Z3873">
        <v>1.944</v>
      </c>
      <c r="AA3873">
        <v>1.7</v>
      </c>
      <c r="AB3873">
        <v>1.6</v>
      </c>
    </row>
    <row r="3874" spans="1:28" x14ac:dyDescent="0.25">
      <c r="A3874" t="s">
        <v>5406</v>
      </c>
      <c r="P3874">
        <v>0.13300000000000001</v>
      </c>
      <c r="Q3874">
        <v>0.111</v>
      </c>
      <c r="S3874">
        <v>0</v>
      </c>
      <c r="T3874">
        <v>0</v>
      </c>
      <c r="U3874">
        <v>0.15</v>
      </c>
      <c r="V3874">
        <v>0.13300000000000001</v>
      </c>
      <c r="W3874">
        <v>0</v>
      </c>
      <c r="X3874">
        <v>0.25</v>
      </c>
      <c r="AA3874">
        <v>0.1</v>
      </c>
      <c r="AB3874">
        <v>0.1</v>
      </c>
    </row>
    <row r="3875" spans="1:28" x14ac:dyDescent="0.25">
      <c r="A3875" t="s">
        <v>5407</v>
      </c>
      <c r="Q3875">
        <v>2.1000000000000001E-2</v>
      </c>
    </row>
    <row r="3876" spans="1:28" x14ac:dyDescent="0.25">
      <c r="A3876" t="s">
        <v>5408</v>
      </c>
      <c r="R3876">
        <v>0.17499999999999999</v>
      </c>
      <c r="S3876">
        <v>0.06</v>
      </c>
      <c r="T3876">
        <v>2.8000000000000001E-2</v>
      </c>
      <c r="U3876">
        <v>0.16200000000000001</v>
      </c>
      <c r="V3876">
        <v>0.20499999999999999</v>
      </c>
      <c r="W3876">
        <v>0.39</v>
      </c>
      <c r="X3876">
        <v>0.46400000000000002</v>
      </c>
      <c r="Y3876">
        <v>0.60499999999999998</v>
      </c>
      <c r="Z3876">
        <v>0.79900000000000004</v>
      </c>
      <c r="AA3876">
        <v>0.3</v>
      </c>
      <c r="AB3876">
        <v>0.2</v>
      </c>
    </row>
    <row r="3877" spans="1:28" x14ac:dyDescent="0.25">
      <c r="A3877" t="s">
        <v>5409</v>
      </c>
      <c r="K3877">
        <v>0.27300000000000002</v>
      </c>
      <c r="L3877">
        <v>0.38300000000000001</v>
      </c>
      <c r="M3877">
        <v>0.63800000000000001</v>
      </c>
      <c r="N3877">
        <v>1.0609999999999999</v>
      </c>
      <c r="O3877">
        <v>0.89200000000000002</v>
      </c>
      <c r="P3877">
        <v>0.91200000000000003</v>
      </c>
      <c r="Q3877">
        <v>1.044</v>
      </c>
      <c r="R3877">
        <v>0.92</v>
      </c>
      <c r="S3877">
        <v>1.1220000000000001</v>
      </c>
      <c r="T3877">
        <v>1.119</v>
      </c>
      <c r="U3877">
        <v>1.2130000000000001</v>
      </c>
      <c r="V3877">
        <v>0.88800000000000001</v>
      </c>
      <c r="W3877">
        <v>1.079</v>
      </c>
      <c r="X3877">
        <v>1.385</v>
      </c>
      <c r="Y3877">
        <v>1.82</v>
      </c>
      <c r="Z3877">
        <v>1.974</v>
      </c>
      <c r="AA3877">
        <v>1.6</v>
      </c>
      <c r="AB3877">
        <v>1.6</v>
      </c>
    </row>
    <row r="3878" spans="1:28" x14ac:dyDescent="0.25">
      <c r="A3878" t="s">
        <v>5410</v>
      </c>
      <c r="B3878">
        <v>0.48</v>
      </c>
      <c r="C3878">
        <v>0.54300000000000004</v>
      </c>
      <c r="D3878">
        <v>0.45200000000000001</v>
      </c>
      <c r="E3878">
        <v>0.5</v>
      </c>
      <c r="F3878">
        <v>0.52300000000000002</v>
      </c>
      <c r="G3878">
        <v>0.52400000000000002</v>
      </c>
      <c r="H3878">
        <v>0.69499999999999995</v>
      </c>
      <c r="I3878">
        <v>0.75</v>
      </c>
      <c r="J3878">
        <v>0.89700000000000002</v>
      </c>
      <c r="K3878">
        <v>0.92</v>
      </c>
      <c r="L3878">
        <v>0.61499999999999999</v>
      </c>
      <c r="M3878">
        <v>0.8</v>
      </c>
      <c r="N3878">
        <v>1.0189999999999999</v>
      </c>
      <c r="O3878">
        <v>0.96599999999999997</v>
      </c>
      <c r="P3878">
        <v>0.81299999999999994</v>
      </c>
      <c r="Q3878">
        <v>0.82199999999999995</v>
      </c>
      <c r="R3878">
        <v>0.59399999999999997</v>
      </c>
      <c r="S3878">
        <v>0.71899999999999997</v>
      </c>
      <c r="T3878">
        <v>0.92700000000000005</v>
      </c>
      <c r="U3878">
        <v>1.173</v>
      </c>
      <c r="V3878">
        <v>1.167</v>
      </c>
      <c r="W3878">
        <v>0.64400000000000002</v>
      </c>
      <c r="X3878">
        <v>1.022</v>
      </c>
      <c r="Z3878">
        <v>1.675</v>
      </c>
      <c r="AA3878">
        <v>1.6</v>
      </c>
      <c r="AB3878">
        <v>2.1</v>
      </c>
    </row>
    <row r="3879" spans="1:28" x14ac:dyDescent="0.25">
      <c r="A3879" t="s">
        <v>5411</v>
      </c>
      <c r="B3879">
        <v>7.4999999999999997E-2</v>
      </c>
    </row>
    <row r="3880" spans="1:28" x14ac:dyDescent="0.25">
      <c r="A3880" t="s">
        <v>5412</v>
      </c>
      <c r="B3880">
        <v>0.31900000000000001</v>
      </c>
      <c r="C3880">
        <v>0.378</v>
      </c>
      <c r="D3880">
        <v>0.34599999999999997</v>
      </c>
      <c r="E3880">
        <v>0.45700000000000002</v>
      </c>
      <c r="F3880">
        <v>0.36699999999999999</v>
      </c>
      <c r="G3880">
        <v>0.44700000000000001</v>
      </c>
      <c r="H3880">
        <v>0.58099999999999996</v>
      </c>
      <c r="I3880">
        <v>0.76800000000000002</v>
      </c>
      <c r="J3880">
        <v>0.68100000000000005</v>
      </c>
      <c r="K3880">
        <v>0.96399999999999997</v>
      </c>
      <c r="L3880">
        <v>0.65500000000000003</v>
      </c>
      <c r="M3880">
        <v>0.49399999999999999</v>
      </c>
      <c r="N3880">
        <v>0.78</v>
      </c>
      <c r="O3880">
        <v>0.66200000000000003</v>
      </c>
      <c r="P3880">
        <v>1.1819999999999999</v>
      </c>
      <c r="Q3880">
        <v>0.97299999999999998</v>
      </c>
      <c r="R3880">
        <v>0.50700000000000001</v>
      </c>
      <c r="S3880">
        <v>0.84</v>
      </c>
      <c r="T3880">
        <v>0.88</v>
      </c>
      <c r="U3880">
        <v>1.4339999999999999</v>
      </c>
      <c r="V3880">
        <v>1.1970000000000001</v>
      </c>
      <c r="W3880">
        <v>1.681</v>
      </c>
      <c r="X3880">
        <v>1.4330000000000001</v>
      </c>
      <c r="Y3880">
        <v>1.879</v>
      </c>
      <c r="Z3880">
        <v>1.859</v>
      </c>
      <c r="AA3880">
        <v>1.7</v>
      </c>
      <c r="AB3880">
        <v>1.1000000000000001</v>
      </c>
    </row>
    <row r="3881" spans="1:28" x14ac:dyDescent="0.25">
      <c r="A3881" t="s">
        <v>5413</v>
      </c>
      <c r="B3881">
        <v>5.0000000000000001E-3</v>
      </c>
      <c r="C3881">
        <v>5.0000000000000001E-3</v>
      </c>
      <c r="D3881">
        <v>5.0000000000000001E-3</v>
      </c>
      <c r="E3881">
        <v>0</v>
      </c>
    </row>
    <row r="3882" spans="1:28" x14ac:dyDescent="0.25">
      <c r="A3882" t="s">
        <v>5414</v>
      </c>
      <c r="G3882">
        <v>0.64600000000000002</v>
      </c>
      <c r="H3882">
        <v>0.89600000000000002</v>
      </c>
      <c r="I3882">
        <v>0.874</v>
      </c>
      <c r="J3882">
        <v>1.028</v>
      </c>
      <c r="K3882">
        <v>1.0609999999999999</v>
      </c>
      <c r="L3882">
        <v>1.3680000000000001</v>
      </c>
      <c r="M3882">
        <v>1.2949999999999999</v>
      </c>
      <c r="N3882">
        <v>1.591</v>
      </c>
      <c r="O3882">
        <v>1.8029999999999999</v>
      </c>
      <c r="P3882">
        <v>2.71</v>
      </c>
    </row>
    <row r="3883" spans="1:28" x14ac:dyDescent="0.25">
      <c r="A3883" t="s">
        <v>5415</v>
      </c>
      <c r="O3883">
        <v>0</v>
      </c>
      <c r="P3883">
        <v>0.879</v>
      </c>
      <c r="Q3883">
        <v>1.8420000000000001</v>
      </c>
      <c r="R3883">
        <v>2.41</v>
      </c>
      <c r="S3883">
        <v>2.1819999999999999</v>
      </c>
      <c r="T3883">
        <v>2.1880000000000002</v>
      </c>
      <c r="U3883">
        <v>2.5710000000000002</v>
      </c>
      <c r="V3883">
        <v>2.6890000000000001</v>
      </c>
      <c r="W3883">
        <v>2.65</v>
      </c>
      <c r="X3883">
        <v>2.258</v>
      </c>
      <c r="Y3883">
        <v>4.157</v>
      </c>
      <c r="Z3883">
        <v>6.1349999999999998</v>
      </c>
      <c r="AA3883">
        <v>6.6</v>
      </c>
      <c r="AB3883">
        <v>4.2</v>
      </c>
    </row>
    <row r="3884" spans="1:28" x14ac:dyDescent="0.25">
      <c r="A3884" t="s">
        <v>1608</v>
      </c>
      <c r="V3884">
        <v>1.4</v>
      </c>
      <c r="W3884">
        <v>1.1000000000000001</v>
      </c>
      <c r="X3884">
        <v>1.3540000000000001</v>
      </c>
      <c r="Y3884">
        <v>2.9049999999999998</v>
      </c>
      <c r="Z3884">
        <v>3.7080000000000002</v>
      </c>
      <c r="AA3884">
        <v>2.9</v>
      </c>
      <c r="AB3884">
        <v>2.4</v>
      </c>
    </row>
    <row r="3885" spans="1:28" x14ac:dyDescent="0.25">
      <c r="A3885" t="s">
        <v>5416</v>
      </c>
      <c r="E3885">
        <v>0.29799999999999999</v>
      </c>
      <c r="F3885">
        <v>0.28299999999999997</v>
      </c>
      <c r="G3885">
        <v>0.36699999999999999</v>
      </c>
      <c r="H3885">
        <v>0.30099999999999999</v>
      </c>
      <c r="I3885">
        <v>0.312</v>
      </c>
      <c r="J3885">
        <v>0.51500000000000001</v>
      </c>
      <c r="K3885">
        <v>0.49099999999999999</v>
      </c>
      <c r="L3885">
        <v>0.54100000000000004</v>
      </c>
      <c r="M3885">
        <v>0.40300000000000002</v>
      </c>
      <c r="N3885">
        <v>0.29399999999999998</v>
      </c>
      <c r="O3885">
        <v>0.41099999999999998</v>
      </c>
      <c r="P3885">
        <v>0.40400000000000003</v>
      </c>
      <c r="Q3885">
        <v>0.379</v>
      </c>
      <c r="R3885">
        <v>0.72599999999999998</v>
      </c>
      <c r="S3885">
        <v>0.57799999999999996</v>
      </c>
      <c r="T3885">
        <v>0.48699999999999999</v>
      </c>
      <c r="U3885">
        <v>0.57499999999999996</v>
      </c>
      <c r="V3885">
        <v>0.34599999999999997</v>
      </c>
      <c r="W3885">
        <v>0.81200000000000006</v>
      </c>
      <c r="X3885">
        <v>0.53400000000000003</v>
      </c>
      <c r="Y3885">
        <v>0.70499999999999996</v>
      </c>
      <c r="Z3885">
        <v>0.84299999999999997</v>
      </c>
      <c r="AA3885">
        <v>0.7</v>
      </c>
      <c r="AB3885">
        <v>0.5</v>
      </c>
    </row>
    <row r="3886" spans="1:28" x14ac:dyDescent="0.25">
      <c r="A3886" t="s">
        <v>459</v>
      </c>
      <c r="N3886">
        <v>0</v>
      </c>
      <c r="O3886">
        <v>0.34499999999999997</v>
      </c>
      <c r="P3886">
        <v>0.63200000000000001</v>
      </c>
      <c r="Q3886">
        <v>0.5</v>
      </c>
      <c r="R3886">
        <v>0.495</v>
      </c>
      <c r="S3886">
        <v>0.82399999999999995</v>
      </c>
      <c r="T3886">
        <v>0.76900000000000002</v>
      </c>
      <c r="U3886">
        <v>1.18</v>
      </c>
      <c r="V3886">
        <v>1.371</v>
      </c>
      <c r="W3886">
        <v>1.605</v>
      </c>
      <c r="X3886">
        <v>1.653</v>
      </c>
      <c r="Y3886">
        <v>2.2549999999999999</v>
      </c>
      <c r="Z3886">
        <v>2.4780000000000002</v>
      </c>
      <c r="AA3886">
        <v>2.1</v>
      </c>
      <c r="AB3886">
        <v>2</v>
      </c>
    </row>
    <row r="3887" spans="1:28" x14ac:dyDescent="0.25">
      <c r="A3887" t="s">
        <v>5417</v>
      </c>
      <c r="C3887">
        <v>0.255</v>
      </c>
      <c r="D3887">
        <v>0.23899999999999999</v>
      </c>
      <c r="E3887">
        <v>0.308</v>
      </c>
      <c r="F3887">
        <v>0.35299999999999998</v>
      </c>
      <c r="G3887">
        <v>0.33300000000000002</v>
      </c>
      <c r="H3887">
        <v>0.48599999999999999</v>
      </c>
    </row>
    <row r="3888" spans="1:28" x14ac:dyDescent="0.25">
      <c r="A3888" t="s">
        <v>5418</v>
      </c>
      <c r="G3888">
        <v>0</v>
      </c>
      <c r="H3888">
        <v>0.497</v>
      </c>
      <c r="I3888">
        <v>1.341</v>
      </c>
      <c r="J3888">
        <v>2.0760000000000001</v>
      </c>
      <c r="K3888">
        <v>1.9930000000000001</v>
      </c>
      <c r="L3888">
        <v>2.4020000000000001</v>
      </c>
      <c r="M3888">
        <v>1.9650000000000001</v>
      </c>
      <c r="N3888">
        <v>1.7290000000000001</v>
      </c>
      <c r="O3888">
        <v>1.7829999999999999</v>
      </c>
      <c r="P3888">
        <v>1.5329999999999999</v>
      </c>
      <c r="Q3888">
        <v>1.839</v>
      </c>
      <c r="R3888">
        <v>1.905</v>
      </c>
      <c r="S3888">
        <v>1.5609999999999999</v>
      </c>
      <c r="T3888">
        <v>1.6379999999999999</v>
      </c>
      <c r="U3888">
        <v>1.3540000000000001</v>
      </c>
      <c r="V3888">
        <v>1.587</v>
      </c>
      <c r="W3888">
        <v>1.423</v>
      </c>
      <c r="X3888">
        <v>1.1140000000000001</v>
      </c>
      <c r="Y3888">
        <v>1.6359999999999999</v>
      </c>
      <c r="Z3888">
        <v>1.9410000000000001</v>
      </c>
      <c r="AA3888">
        <v>1.7</v>
      </c>
      <c r="AB3888">
        <v>1.7</v>
      </c>
    </row>
    <row r="3889" spans="1:28" x14ac:dyDescent="0.25">
      <c r="A3889" t="s">
        <v>5419</v>
      </c>
      <c r="B3889">
        <v>2.4660000000000002</v>
      </c>
      <c r="C3889">
        <v>1.8779999999999999</v>
      </c>
      <c r="D3889">
        <v>1.6040000000000001</v>
      </c>
      <c r="E3889">
        <v>1.409</v>
      </c>
      <c r="F3889">
        <v>1.2709999999999999</v>
      </c>
      <c r="G3889">
        <v>1.1140000000000001</v>
      </c>
      <c r="H3889">
        <v>1.1619999999999999</v>
      </c>
    </row>
    <row r="3890" spans="1:28" x14ac:dyDescent="0.25">
      <c r="A3890" t="s">
        <v>5420</v>
      </c>
      <c r="P3890">
        <v>0.628</v>
      </c>
      <c r="Q3890">
        <v>1.2</v>
      </c>
      <c r="T3890">
        <v>0.96199999999999997</v>
      </c>
      <c r="U3890">
        <v>1.577</v>
      </c>
      <c r="V3890">
        <v>1.25</v>
      </c>
      <c r="W3890">
        <v>1.042</v>
      </c>
      <c r="X3890">
        <v>0.95199999999999996</v>
      </c>
      <c r="Y3890">
        <v>2.0910000000000002</v>
      </c>
      <c r="Z3890">
        <v>2.3450000000000002</v>
      </c>
      <c r="AA3890">
        <v>1.9</v>
      </c>
      <c r="AB3890">
        <v>2.5</v>
      </c>
    </row>
    <row r="3891" spans="1:28" x14ac:dyDescent="0.25">
      <c r="A3891" t="s">
        <v>5421</v>
      </c>
      <c r="B3891">
        <v>2.0760000000000001</v>
      </c>
      <c r="C3891">
        <v>2.008</v>
      </c>
      <c r="D3891">
        <v>2.2909999999999999</v>
      </c>
      <c r="E3891">
        <v>2.4900000000000002</v>
      </c>
      <c r="F3891">
        <v>1.992</v>
      </c>
      <c r="G3891">
        <v>2.3740000000000001</v>
      </c>
      <c r="H3891">
        <v>2.1829999999999998</v>
      </c>
      <c r="I3891">
        <v>1.986</v>
      </c>
      <c r="J3891">
        <v>2.012</v>
      </c>
      <c r="K3891">
        <v>2.355</v>
      </c>
      <c r="L3891">
        <v>2.169</v>
      </c>
      <c r="M3891">
        <v>2.214</v>
      </c>
      <c r="N3891">
        <v>3.1230000000000002</v>
      </c>
      <c r="O3891">
        <v>3.5369999999999999</v>
      </c>
      <c r="P3891">
        <v>3.0190000000000001</v>
      </c>
      <c r="Q3891">
        <v>2.5179999999999998</v>
      </c>
      <c r="R3891">
        <v>2.8740000000000001</v>
      </c>
      <c r="S3891">
        <v>2.6640000000000001</v>
      </c>
      <c r="T3891">
        <v>2.94</v>
      </c>
      <c r="U3891">
        <v>3.488</v>
      </c>
      <c r="V3891">
        <v>3.5139999999999998</v>
      </c>
      <c r="W3891">
        <v>3.0779999999999998</v>
      </c>
      <c r="X3891">
        <v>2.952</v>
      </c>
      <c r="Y3891">
        <v>3.8610000000000002</v>
      </c>
      <c r="Z3891">
        <v>3.9260000000000002</v>
      </c>
      <c r="AA3891">
        <v>3.8</v>
      </c>
      <c r="AB3891">
        <v>3.7</v>
      </c>
    </row>
    <row r="3892" spans="1:28" x14ac:dyDescent="0.25">
      <c r="A3892" t="s">
        <v>5422</v>
      </c>
      <c r="E3892">
        <v>6.0490000000000004</v>
      </c>
      <c r="F3892">
        <v>7.6740000000000004</v>
      </c>
      <c r="G3892">
        <v>9.7070000000000007</v>
      </c>
      <c r="H3892">
        <v>9.6</v>
      </c>
      <c r="I3892">
        <v>9.9260000000000002</v>
      </c>
      <c r="J3892">
        <v>9.0749999999999993</v>
      </c>
      <c r="K3892">
        <v>11.548999999999999</v>
      </c>
      <c r="L3892">
        <v>11.816000000000001</v>
      </c>
      <c r="M3892">
        <v>7.0220000000000002</v>
      </c>
      <c r="N3892">
        <v>6.4889999999999999</v>
      </c>
      <c r="O3892">
        <v>8.2390000000000008</v>
      </c>
      <c r="P3892">
        <v>7.8120000000000003</v>
      </c>
      <c r="Q3892">
        <v>8.8309999999999995</v>
      </c>
      <c r="R3892">
        <v>6.5369999999999999</v>
      </c>
      <c r="S3892">
        <v>5.3570000000000002</v>
      </c>
      <c r="T3892">
        <v>6.5709999999999997</v>
      </c>
      <c r="U3892">
        <v>6.7939999999999996</v>
      </c>
      <c r="V3892">
        <v>6.3949999999999996</v>
      </c>
      <c r="W3892">
        <v>5.4580000000000002</v>
      </c>
      <c r="X3892">
        <v>5.9820000000000002</v>
      </c>
      <c r="Y3892">
        <v>7.6379999999999999</v>
      </c>
      <c r="Z3892">
        <v>17.66</v>
      </c>
      <c r="AA3892">
        <v>13</v>
      </c>
      <c r="AB3892">
        <v>9.3000000000000007</v>
      </c>
    </row>
    <row r="3893" spans="1:28" x14ac:dyDescent="0.25">
      <c r="A3893" t="s">
        <v>5423</v>
      </c>
      <c r="B3893">
        <v>1</v>
      </c>
      <c r="C3893">
        <v>1.724</v>
      </c>
    </row>
    <row r="3894" spans="1:28" x14ac:dyDescent="0.25">
      <c r="A3894" t="s">
        <v>5424</v>
      </c>
      <c r="B3894">
        <v>0</v>
      </c>
      <c r="C3894">
        <v>0.92300000000000004</v>
      </c>
      <c r="D3894">
        <v>1.7090000000000001</v>
      </c>
      <c r="E3894">
        <v>1.5820000000000001</v>
      </c>
      <c r="F3894">
        <v>1.137</v>
      </c>
      <c r="G3894">
        <v>1.56</v>
      </c>
      <c r="H3894">
        <v>0.27800000000000002</v>
      </c>
      <c r="I3894">
        <v>1.333</v>
      </c>
    </row>
    <row r="3895" spans="1:28" x14ac:dyDescent="0.25">
      <c r="A3895" t="s">
        <v>5425</v>
      </c>
      <c r="O3895">
        <v>0.47</v>
      </c>
      <c r="P3895">
        <v>0.43</v>
      </c>
      <c r="Q3895">
        <v>0.30599999999999999</v>
      </c>
      <c r="R3895">
        <v>0.24199999999999999</v>
      </c>
      <c r="S3895">
        <v>0.20499999999999999</v>
      </c>
      <c r="T3895">
        <v>0.22700000000000001</v>
      </c>
      <c r="U3895">
        <v>0.91300000000000003</v>
      </c>
      <c r="V3895">
        <v>0.48099999999999998</v>
      </c>
      <c r="W3895">
        <v>0.92200000000000004</v>
      </c>
      <c r="X3895">
        <v>0.79500000000000004</v>
      </c>
      <c r="Y3895">
        <v>0.79100000000000004</v>
      </c>
      <c r="Z3895">
        <v>1.0269999999999999</v>
      </c>
      <c r="AA3895">
        <v>1</v>
      </c>
      <c r="AB3895">
        <v>0.6</v>
      </c>
    </row>
    <row r="3896" spans="1:28" x14ac:dyDescent="0.25">
      <c r="A3896" t="s">
        <v>5426</v>
      </c>
      <c r="N3896">
        <v>0.151</v>
      </c>
      <c r="O3896">
        <v>0.20799999999999999</v>
      </c>
      <c r="P3896">
        <v>0.246</v>
      </c>
      <c r="Q3896">
        <v>0.29399999999999998</v>
      </c>
      <c r="R3896">
        <v>0.28199999999999997</v>
      </c>
      <c r="S3896">
        <v>0.379</v>
      </c>
      <c r="T3896">
        <v>0.34</v>
      </c>
      <c r="U3896">
        <v>0.32400000000000001</v>
      </c>
      <c r="V3896">
        <v>0.23899999999999999</v>
      </c>
      <c r="W3896">
        <v>0.40799999999999997</v>
      </c>
      <c r="X3896">
        <v>0.47499999999999998</v>
      </c>
      <c r="Y3896">
        <v>0.57899999999999996</v>
      </c>
      <c r="Z3896">
        <v>0.64300000000000002</v>
      </c>
      <c r="AA3896">
        <v>0.5</v>
      </c>
      <c r="AB3896">
        <v>0.5</v>
      </c>
    </row>
    <row r="3897" spans="1:28" x14ac:dyDescent="0.25">
      <c r="A3897" t="s">
        <v>5427</v>
      </c>
      <c r="B3897">
        <v>2.15</v>
      </c>
      <c r="C3897">
        <v>2.3170000000000002</v>
      </c>
      <c r="D3897">
        <v>2.843</v>
      </c>
      <c r="E3897">
        <v>2.5569999999999999</v>
      </c>
      <c r="F3897">
        <v>2.2200000000000002</v>
      </c>
      <c r="G3897">
        <v>1.9330000000000001</v>
      </c>
      <c r="H3897">
        <v>2.0950000000000002</v>
      </c>
      <c r="I3897">
        <v>2.698</v>
      </c>
    </row>
    <row r="3898" spans="1:28" x14ac:dyDescent="0.25">
      <c r="A3898" t="s">
        <v>5428</v>
      </c>
      <c r="H3898">
        <v>0</v>
      </c>
      <c r="I3898">
        <v>1.0609999999999999</v>
      </c>
      <c r="J3898">
        <v>2.1150000000000002</v>
      </c>
      <c r="K3898">
        <v>3.2930000000000001</v>
      </c>
      <c r="L3898">
        <v>2.9780000000000002</v>
      </c>
      <c r="M3898">
        <v>3.2589999999999999</v>
      </c>
      <c r="N3898">
        <v>3.032</v>
      </c>
      <c r="O3898">
        <v>3.7530000000000001</v>
      </c>
      <c r="P3898">
        <v>3.7290000000000001</v>
      </c>
      <c r="Q3898">
        <v>3.7109999999999999</v>
      </c>
      <c r="R3898">
        <v>3.0659999999999998</v>
      </c>
      <c r="S3898">
        <v>2.9279999999999999</v>
      </c>
      <c r="T3898">
        <v>3.181</v>
      </c>
      <c r="U3898">
        <v>3.222</v>
      </c>
      <c r="V3898">
        <v>3.26</v>
      </c>
      <c r="W3898">
        <v>3.4329999999999998</v>
      </c>
      <c r="X3898">
        <v>3.1240000000000001</v>
      </c>
      <c r="Y3898">
        <v>4.3550000000000004</v>
      </c>
      <c r="Z3898">
        <v>4.7140000000000004</v>
      </c>
      <c r="AA3898">
        <v>3.7</v>
      </c>
      <c r="AB3898">
        <v>2.5</v>
      </c>
    </row>
    <row r="3899" spans="1:28" x14ac:dyDescent="0.25">
      <c r="A3899" t="s">
        <v>460</v>
      </c>
      <c r="H3899">
        <v>0</v>
      </c>
      <c r="I3899">
        <v>1.4379999999999999</v>
      </c>
      <c r="J3899">
        <v>1.742</v>
      </c>
      <c r="K3899">
        <v>2.0649999999999999</v>
      </c>
      <c r="L3899">
        <v>2.3069999999999999</v>
      </c>
      <c r="M3899">
        <v>2.629</v>
      </c>
      <c r="N3899">
        <v>1.7270000000000001</v>
      </c>
      <c r="O3899">
        <v>1.96</v>
      </c>
      <c r="P3899">
        <v>2.5249999999999999</v>
      </c>
      <c r="Q3899">
        <v>2.2309999999999999</v>
      </c>
      <c r="R3899">
        <v>2.2829999999999999</v>
      </c>
      <c r="S3899">
        <v>2.3980000000000001</v>
      </c>
      <c r="T3899">
        <v>2.8220000000000001</v>
      </c>
      <c r="U3899">
        <v>2.4740000000000002</v>
      </c>
      <c r="V3899">
        <v>2.7570000000000001</v>
      </c>
      <c r="W3899">
        <v>2.9380000000000002</v>
      </c>
      <c r="X3899">
        <v>2.0699999999999998</v>
      </c>
      <c r="Y3899">
        <v>3.0579999999999998</v>
      </c>
      <c r="Z3899">
        <v>3.2480000000000002</v>
      </c>
      <c r="AA3899">
        <v>3.4</v>
      </c>
      <c r="AB3899">
        <v>2.2999999999999998</v>
      </c>
    </row>
    <row r="3900" spans="1:28" x14ac:dyDescent="0.25">
      <c r="A3900" t="s">
        <v>5429</v>
      </c>
      <c r="B3900">
        <v>1.01</v>
      </c>
      <c r="C3900">
        <v>0.65300000000000002</v>
      </c>
      <c r="D3900">
        <v>0.76</v>
      </c>
      <c r="E3900">
        <v>0.76</v>
      </c>
      <c r="F3900">
        <v>0.65700000000000003</v>
      </c>
      <c r="G3900">
        <v>1.1439999999999999</v>
      </c>
      <c r="H3900">
        <v>1.0109999999999999</v>
      </c>
      <c r="I3900">
        <v>1.04</v>
      </c>
      <c r="J3900">
        <v>0.82899999999999996</v>
      </c>
      <c r="K3900">
        <v>0.98899999999999999</v>
      </c>
      <c r="L3900">
        <v>1.222</v>
      </c>
      <c r="M3900">
        <v>1.514</v>
      </c>
      <c r="N3900">
        <v>1.349</v>
      </c>
      <c r="O3900">
        <v>1.097</v>
      </c>
      <c r="P3900">
        <v>1.5880000000000001</v>
      </c>
      <c r="Q3900">
        <v>1.714</v>
      </c>
      <c r="R3900">
        <v>1.47</v>
      </c>
      <c r="S3900">
        <v>1.4810000000000001</v>
      </c>
      <c r="T3900">
        <v>1.7609999999999999</v>
      </c>
      <c r="U3900">
        <v>2.38</v>
      </c>
      <c r="V3900">
        <v>1.3759999999999999</v>
      </c>
      <c r="W3900">
        <v>1.4730000000000001</v>
      </c>
      <c r="X3900">
        <v>1.4930000000000001</v>
      </c>
      <c r="Y3900">
        <v>2.073</v>
      </c>
      <c r="Z3900">
        <v>1.286</v>
      </c>
      <c r="AA3900">
        <v>1.3</v>
      </c>
      <c r="AB3900">
        <v>1.2</v>
      </c>
    </row>
    <row r="3901" spans="1:28" x14ac:dyDescent="0.25">
      <c r="A3901" t="s">
        <v>5430</v>
      </c>
      <c r="O3901">
        <v>0</v>
      </c>
      <c r="P3901">
        <v>2.657</v>
      </c>
      <c r="Q3901">
        <v>2.8650000000000002</v>
      </c>
      <c r="R3901">
        <v>3.0070000000000001</v>
      </c>
      <c r="S3901">
        <v>3.1160000000000001</v>
      </c>
      <c r="T3901">
        <v>2.3159999999999998</v>
      </c>
      <c r="U3901">
        <v>2.173</v>
      </c>
      <c r="V3901">
        <v>2.4510000000000001</v>
      </c>
      <c r="W3901">
        <v>2.72</v>
      </c>
      <c r="X3901">
        <v>1.7</v>
      </c>
      <c r="Y3901">
        <v>2.141</v>
      </c>
      <c r="Z3901">
        <v>2.8439999999999999</v>
      </c>
      <c r="AA3901">
        <v>2.9</v>
      </c>
      <c r="AB3901">
        <v>2.4</v>
      </c>
    </row>
    <row r="3902" spans="1:28" x14ac:dyDescent="0.25">
      <c r="A3902" t="s">
        <v>5431</v>
      </c>
      <c r="B3902">
        <v>0.436</v>
      </c>
      <c r="C3902">
        <v>0.61599999999999999</v>
      </c>
      <c r="D3902">
        <v>0.88300000000000001</v>
      </c>
      <c r="E3902">
        <v>0.92500000000000004</v>
      </c>
      <c r="F3902">
        <v>0.70299999999999996</v>
      </c>
      <c r="G3902">
        <v>0.44900000000000001</v>
      </c>
      <c r="H3902">
        <v>0.34699999999999998</v>
      </c>
      <c r="I3902">
        <v>0.438</v>
      </c>
      <c r="J3902">
        <v>0.45</v>
      </c>
      <c r="K3902">
        <v>0.46400000000000002</v>
      </c>
      <c r="L3902">
        <v>0.58899999999999997</v>
      </c>
      <c r="M3902">
        <v>0.875</v>
      </c>
      <c r="N3902">
        <v>0.97699999999999998</v>
      </c>
      <c r="O3902">
        <v>1.2769999999999999</v>
      </c>
      <c r="P3902">
        <v>1.2070000000000001</v>
      </c>
      <c r="Q3902">
        <v>1.3149999999999999</v>
      </c>
      <c r="R3902">
        <v>1.4490000000000001</v>
      </c>
      <c r="S3902">
        <v>1.752</v>
      </c>
      <c r="T3902">
        <v>1.8640000000000001</v>
      </c>
      <c r="U3902">
        <v>1.857</v>
      </c>
      <c r="V3902">
        <v>1.4610000000000001</v>
      </c>
      <c r="W3902">
        <v>1.6719999999999999</v>
      </c>
      <c r="X3902">
        <v>1.7769999999999999</v>
      </c>
      <c r="Y3902">
        <v>2.0579999999999998</v>
      </c>
      <c r="Z3902">
        <v>2.04</v>
      </c>
      <c r="AA3902">
        <v>2.2000000000000002</v>
      </c>
      <c r="AB3902">
        <v>2</v>
      </c>
    </row>
    <row r="3903" spans="1:28" x14ac:dyDescent="0.25">
      <c r="A3903" t="s">
        <v>5432</v>
      </c>
      <c r="D3903">
        <v>0</v>
      </c>
      <c r="E3903">
        <v>1</v>
      </c>
      <c r="F3903">
        <v>1</v>
      </c>
      <c r="G3903">
        <v>0.64800000000000002</v>
      </c>
      <c r="H3903">
        <v>0.83199999999999996</v>
      </c>
      <c r="I3903">
        <v>1.3919999999999999</v>
      </c>
      <c r="J3903">
        <v>1.7949999999999999</v>
      </c>
      <c r="K3903">
        <v>2.165</v>
      </c>
      <c r="L3903">
        <v>3.5529999999999999</v>
      </c>
      <c r="M3903">
        <v>3.4710000000000001</v>
      </c>
      <c r="N3903">
        <v>2.2040000000000002</v>
      </c>
      <c r="O3903">
        <v>2.9249999999999998</v>
      </c>
      <c r="P3903">
        <v>3.6269999999999998</v>
      </c>
      <c r="Q3903">
        <v>3.0550000000000002</v>
      </c>
      <c r="R3903">
        <v>3.1</v>
      </c>
      <c r="S3903">
        <v>3.2930000000000001</v>
      </c>
      <c r="T3903">
        <v>3.625</v>
      </c>
      <c r="U3903">
        <v>3.2029999999999998</v>
      </c>
      <c r="V3903">
        <v>3.9929999999999999</v>
      </c>
      <c r="W3903">
        <v>4.2969999999999997</v>
      </c>
      <c r="X3903">
        <v>4.218</v>
      </c>
      <c r="Y3903">
        <v>5.4139999999999997</v>
      </c>
      <c r="Z3903">
        <v>6.1959999999999997</v>
      </c>
      <c r="AA3903">
        <v>4.5</v>
      </c>
      <c r="AB3903">
        <v>3.7</v>
      </c>
    </row>
    <row r="3904" spans="1:28" x14ac:dyDescent="0.25">
      <c r="A3904" t="s">
        <v>5433</v>
      </c>
      <c r="C3904">
        <v>0</v>
      </c>
      <c r="D3904">
        <v>0.19500000000000001</v>
      </c>
      <c r="E3904">
        <v>0.17199999999999999</v>
      </c>
      <c r="F3904">
        <v>0.14699999999999999</v>
      </c>
      <c r="G3904">
        <v>0.187</v>
      </c>
      <c r="H3904">
        <v>0.217</v>
      </c>
      <c r="I3904">
        <v>0.22700000000000001</v>
      </c>
      <c r="J3904">
        <v>0.254</v>
      </c>
      <c r="K3904">
        <v>0.42099999999999999</v>
      </c>
      <c r="L3904">
        <v>0.63300000000000001</v>
      </c>
      <c r="M3904">
        <v>0.73499999999999999</v>
      </c>
      <c r="N3904">
        <v>1.008</v>
      </c>
      <c r="O3904">
        <v>1.19</v>
      </c>
      <c r="P3904">
        <v>1.079</v>
      </c>
      <c r="Q3904">
        <v>0.92200000000000004</v>
      </c>
      <c r="R3904">
        <v>0.871</v>
      </c>
      <c r="S3904">
        <v>1.1830000000000001</v>
      </c>
      <c r="T3904">
        <v>0.80900000000000005</v>
      </c>
      <c r="U3904">
        <v>0.74099999999999999</v>
      </c>
      <c r="V3904">
        <v>0.95499999999999996</v>
      </c>
      <c r="W3904">
        <v>1.008</v>
      </c>
      <c r="X3904">
        <v>0.83499999999999996</v>
      </c>
      <c r="Y3904">
        <v>1.2669999999999999</v>
      </c>
      <c r="Z3904">
        <v>1.349</v>
      </c>
      <c r="AA3904">
        <v>1.2</v>
      </c>
      <c r="AB3904">
        <v>1.4</v>
      </c>
    </row>
    <row r="3905" spans="1:28" x14ac:dyDescent="0.25">
      <c r="A3905" t="s">
        <v>5434</v>
      </c>
      <c r="K3905">
        <v>0.38700000000000001</v>
      </c>
      <c r="L3905">
        <v>0.44800000000000001</v>
      </c>
      <c r="M3905">
        <v>0.47199999999999998</v>
      </c>
      <c r="N3905">
        <v>0.60199999999999998</v>
      </c>
      <c r="O3905">
        <v>0.41299999999999998</v>
      </c>
      <c r="P3905">
        <v>0.52200000000000002</v>
      </c>
      <c r="Q3905">
        <v>0.68500000000000005</v>
      </c>
      <c r="R3905">
        <v>0.74099999999999999</v>
      </c>
      <c r="S3905">
        <v>0.67500000000000004</v>
      </c>
      <c r="T3905">
        <v>0.72799999999999998</v>
      </c>
      <c r="U3905">
        <v>0.78700000000000003</v>
      </c>
      <c r="V3905">
        <v>0.86799999999999999</v>
      </c>
      <c r="W3905">
        <v>0.84599999999999997</v>
      </c>
      <c r="X3905">
        <v>0.93200000000000005</v>
      </c>
      <c r="Y3905">
        <v>1.2789999999999999</v>
      </c>
      <c r="Z3905">
        <v>1.3</v>
      </c>
      <c r="AA3905">
        <v>1.3</v>
      </c>
      <c r="AB3905">
        <v>1.2</v>
      </c>
    </row>
    <row r="3906" spans="1:28" x14ac:dyDescent="0.25">
      <c r="A3906" t="s">
        <v>5435</v>
      </c>
      <c r="O3906">
        <v>0.59399999999999997</v>
      </c>
      <c r="P3906">
        <v>0.53200000000000003</v>
      </c>
      <c r="Q3906">
        <v>0.38500000000000001</v>
      </c>
      <c r="R3906">
        <v>0.48599999999999999</v>
      </c>
      <c r="S3906">
        <v>0.36399999999999999</v>
      </c>
      <c r="T3906">
        <v>0.47599999999999998</v>
      </c>
      <c r="U3906">
        <v>0.53200000000000003</v>
      </c>
      <c r="V3906">
        <v>0.46700000000000003</v>
      </c>
      <c r="W3906">
        <v>0.65200000000000002</v>
      </c>
      <c r="X3906">
        <v>0.8</v>
      </c>
      <c r="Y3906">
        <v>0.86499999999999999</v>
      </c>
      <c r="Z3906">
        <v>1.304</v>
      </c>
      <c r="AA3906">
        <v>0.9</v>
      </c>
      <c r="AB3906">
        <v>1.2</v>
      </c>
    </row>
    <row r="3907" spans="1:28" x14ac:dyDescent="0.25">
      <c r="A3907" t="s">
        <v>5436</v>
      </c>
      <c r="B3907">
        <v>0.21199999999999999</v>
      </c>
      <c r="C3907">
        <v>0.34799999999999998</v>
      </c>
      <c r="D3907">
        <v>0.32800000000000001</v>
      </c>
      <c r="E3907">
        <v>0.29799999999999999</v>
      </c>
      <c r="F3907">
        <v>0.34499999999999997</v>
      </c>
      <c r="G3907">
        <v>0.311</v>
      </c>
      <c r="H3907">
        <v>0.26300000000000001</v>
      </c>
      <c r="I3907">
        <v>0.29199999999999998</v>
      </c>
      <c r="J3907">
        <v>0.36</v>
      </c>
      <c r="K3907">
        <v>0.56799999999999995</v>
      </c>
      <c r="L3907">
        <v>0.42299999999999999</v>
      </c>
      <c r="M3907">
        <v>0.57399999999999995</v>
      </c>
    </row>
    <row r="3908" spans="1:28" x14ac:dyDescent="0.25">
      <c r="A3908" t="s">
        <v>5437</v>
      </c>
      <c r="B3908">
        <v>7.8E-2</v>
      </c>
      <c r="C3908">
        <v>0.159</v>
      </c>
      <c r="D3908">
        <v>0.14000000000000001</v>
      </c>
      <c r="E3908">
        <v>0.10299999999999999</v>
      </c>
      <c r="F3908">
        <v>4.7E-2</v>
      </c>
      <c r="G3908">
        <v>0.12</v>
      </c>
      <c r="H3908">
        <v>0.21</v>
      </c>
      <c r="I3908">
        <v>0.13100000000000001</v>
      </c>
      <c r="J3908">
        <v>0.112</v>
      </c>
      <c r="K3908">
        <v>0.19700000000000001</v>
      </c>
      <c r="L3908">
        <v>0.155</v>
      </c>
      <c r="M3908">
        <v>0.21</v>
      </c>
      <c r="N3908">
        <v>0.30599999999999999</v>
      </c>
      <c r="O3908">
        <v>0.26500000000000001</v>
      </c>
      <c r="P3908">
        <v>0.26200000000000001</v>
      </c>
      <c r="Q3908">
        <v>0.3</v>
      </c>
      <c r="R3908">
        <v>0.29399999999999998</v>
      </c>
      <c r="S3908">
        <v>0.28799999999999998</v>
      </c>
      <c r="T3908">
        <v>0.28399999999999997</v>
      </c>
      <c r="U3908">
        <v>0.36399999999999999</v>
      </c>
      <c r="V3908">
        <v>0.34</v>
      </c>
      <c r="W3908">
        <v>0.42399999999999999</v>
      </c>
      <c r="X3908">
        <v>0.41199999999999998</v>
      </c>
      <c r="Y3908">
        <v>0.33800000000000002</v>
      </c>
      <c r="Z3908">
        <v>0.32800000000000001</v>
      </c>
      <c r="AA3908">
        <v>0.5</v>
      </c>
      <c r="AB3908">
        <v>0.4</v>
      </c>
    </row>
    <row r="3909" spans="1:28" x14ac:dyDescent="0.25">
      <c r="A3909" t="s">
        <v>1609</v>
      </c>
      <c r="B3909">
        <v>5.0999999999999997E-2</v>
      </c>
      <c r="C3909">
        <v>0.16700000000000001</v>
      </c>
      <c r="D3909">
        <v>0.154</v>
      </c>
      <c r="E3909">
        <v>0.16700000000000001</v>
      </c>
      <c r="F3909">
        <v>6.4000000000000001E-2</v>
      </c>
      <c r="G3909">
        <v>0.217</v>
      </c>
      <c r="H3909">
        <v>0.22</v>
      </c>
      <c r="I3909">
        <v>0.37</v>
      </c>
      <c r="J3909">
        <v>0.10199999999999999</v>
      </c>
      <c r="K3909">
        <v>0.10199999999999999</v>
      </c>
      <c r="L3909">
        <v>9.8000000000000004E-2</v>
      </c>
      <c r="M3909">
        <v>0.189</v>
      </c>
      <c r="N3909">
        <v>0.125</v>
      </c>
      <c r="O3909">
        <v>0.161</v>
      </c>
      <c r="P3909">
        <v>0.111</v>
      </c>
      <c r="Q3909">
        <v>9.6000000000000002E-2</v>
      </c>
      <c r="R3909">
        <v>7.4999999999999997E-2</v>
      </c>
      <c r="S3909">
        <v>6.9000000000000006E-2</v>
      </c>
      <c r="T3909">
        <v>9.5000000000000001E-2</v>
      </c>
      <c r="U3909">
        <v>0.29199999999999998</v>
      </c>
      <c r="V3909">
        <v>0.28599999999999998</v>
      </c>
      <c r="W3909">
        <v>0.36099999999999999</v>
      </c>
      <c r="X3909">
        <v>0.28799999999999998</v>
      </c>
      <c r="Y3909">
        <v>0.35699999999999998</v>
      </c>
      <c r="Z3909">
        <v>0.54500000000000004</v>
      </c>
      <c r="AA3909">
        <v>0.5</v>
      </c>
      <c r="AB3909">
        <v>0.5</v>
      </c>
    </row>
    <row r="3910" spans="1:28" x14ac:dyDescent="0.25">
      <c r="A3910" t="s">
        <v>5438</v>
      </c>
      <c r="B3910">
        <v>0.83199999999999996</v>
      </c>
      <c r="C3910">
        <v>0.61799999999999999</v>
      </c>
      <c r="D3910">
        <v>0.7</v>
      </c>
      <c r="E3910">
        <v>0.66300000000000003</v>
      </c>
      <c r="F3910">
        <v>0.625</v>
      </c>
      <c r="G3910">
        <v>0.48899999999999999</v>
      </c>
      <c r="M3910">
        <v>0.23699999999999999</v>
      </c>
      <c r="N3910">
        <v>8.2000000000000003E-2</v>
      </c>
      <c r="O3910">
        <v>0.316</v>
      </c>
      <c r="P3910">
        <v>0.33</v>
      </c>
      <c r="Q3910">
        <v>0.76500000000000001</v>
      </c>
      <c r="R3910">
        <v>0.5</v>
      </c>
      <c r="S3910">
        <v>0.628</v>
      </c>
      <c r="T3910">
        <v>0.69499999999999995</v>
      </c>
      <c r="U3910">
        <v>0.94099999999999995</v>
      </c>
      <c r="V3910">
        <v>1.3069999999999999</v>
      </c>
      <c r="W3910">
        <v>1.5169999999999999</v>
      </c>
      <c r="X3910">
        <v>1.1459999999999999</v>
      </c>
      <c r="Y3910">
        <v>1.2430000000000001</v>
      </c>
      <c r="Z3910">
        <v>1.34</v>
      </c>
      <c r="AA3910">
        <v>1.7</v>
      </c>
      <c r="AB3910">
        <v>2.1</v>
      </c>
    </row>
    <row r="3911" spans="1:28" x14ac:dyDescent="0.25">
      <c r="A3911" t="s">
        <v>5439</v>
      </c>
      <c r="B3911">
        <v>0.112</v>
      </c>
      <c r="C3911">
        <v>0.16700000000000001</v>
      </c>
      <c r="D3911">
        <v>7.6999999999999999E-2</v>
      </c>
      <c r="E3911">
        <v>7.3999999999999996E-2</v>
      </c>
      <c r="F3911">
        <v>2.7E-2</v>
      </c>
      <c r="G3911">
        <v>0.1</v>
      </c>
    </row>
    <row r="3912" spans="1:28" x14ac:dyDescent="0.25">
      <c r="A3912" t="s">
        <v>5440</v>
      </c>
      <c r="M3912">
        <v>0</v>
      </c>
      <c r="N3912">
        <v>0.57399999999999995</v>
      </c>
      <c r="O3912">
        <v>1.1539999999999999</v>
      </c>
      <c r="P3912">
        <v>1.1830000000000001</v>
      </c>
      <c r="Q3912">
        <v>1.38</v>
      </c>
      <c r="R3912">
        <v>1.1259999999999999</v>
      </c>
      <c r="S3912">
        <v>1.087</v>
      </c>
      <c r="T3912">
        <v>1.4350000000000001</v>
      </c>
      <c r="U3912">
        <v>1.762</v>
      </c>
      <c r="V3912">
        <v>1.982</v>
      </c>
      <c r="Y3912">
        <v>0</v>
      </c>
    </row>
    <row r="3913" spans="1:28" x14ac:dyDescent="0.25">
      <c r="A3913" t="s">
        <v>5441</v>
      </c>
      <c r="H3913">
        <v>2.9079999999999999</v>
      </c>
      <c r="I3913">
        <v>2.9260000000000002</v>
      </c>
      <c r="J3913">
        <v>3.0030000000000001</v>
      </c>
      <c r="K3913">
        <v>3.012</v>
      </c>
      <c r="L3913">
        <v>3.2120000000000002</v>
      </c>
      <c r="M3913">
        <v>3.58</v>
      </c>
      <c r="N3913">
        <v>4.0810000000000004</v>
      </c>
      <c r="O3913">
        <v>3.6469999999999998</v>
      </c>
      <c r="P3913">
        <v>3.8380000000000001</v>
      </c>
      <c r="Q3913">
        <v>3.806</v>
      </c>
      <c r="R3913">
        <v>4.0970000000000004</v>
      </c>
      <c r="S3913">
        <v>4.1970000000000001</v>
      </c>
      <c r="T3913">
        <v>4.1769999999999996</v>
      </c>
      <c r="U3913">
        <v>4.0289999999999999</v>
      </c>
      <c r="V3913">
        <v>4.0990000000000002</v>
      </c>
      <c r="W3913">
        <v>4.0519999999999996</v>
      </c>
      <c r="X3913">
        <v>4.1740000000000004</v>
      </c>
      <c r="Y3913">
        <v>4.3899999999999997</v>
      </c>
      <c r="Z3913">
        <v>4.569</v>
      </c>
      <c r="AA3913">
        <v>4</v>
      </c>
      <c r="AB3913">
        <v>3.5</v>
      </c>
    </row>
    <row r="3914" spans="1:28" x14ac:dyDescent="0.25">
      <c r="A3914" t="s">
        <v>5442</v>
      </c>
      <c r="B3914">
        <v>0.40300000000000002</v>
      </c>
      <c r="C3914">
        <v>0.34699999999999998</v>
      </c>
      <c r="D3914">
        <v>1.224</v>
      </c>
      <c r="E3914">
        <v>0.91400000000000003</v>
      </c>
      <c r="F3914">
        <v>1.3149999999999999</v>
      </c>
      <c r="G3914">
        <v>0.97499999999999998</v>
      </c>
      <c r="H3914">
        <v>0.44700000000000001</v>
      </c>
      <c r="I3914">
        <v>0.55600000000000005</v>
      </c>
      <c r="J3914">
        <v>0.52100000000000002</v>
      </c>
      <c r="K3914">
        <v>0.57099999999999995</v>
      </c>
      <c r="L3914">
        <v>1.3939999999999999</v>
      </c>
      <c r="M3914">
        <v>1.5589999999999999</v>
      </c>
      <c r="N3914">
        <v>0.77400000000000002</v>
      </c>
      <c r="O3914">
        <v>1.6</v>
      </c>
      <c r="P3914">
        <v>0.747</v>
      </c>
      <c r="Q3914">
        <v>0.92300000000000004</v>
      </c>
      <c r="R3914">
        <v>1.0089999999999999</v>
      </c>
    </row>
    <row r="3915" spans="1:28" x14ac:dyDescent="0.25">
      <c r="A3915" t="s">
        <v>5443</v>
      </c>
      <c r="Q3915">
        <v>0</v>
      </c>
      <c r="R3915">
        <v>0.61199999999999999</v>
      </c>
      <c r="S3915">
        <v>1.0720000000000001</v>
      </c>
      <c r="T3915">
        <v>0.97199999999999998</v>
      </c>
      <c r="U3915">
        <v>1.0860000000000001</v>
      </c>
      <c r="V3915">
        <v>1.1399999999999999</v>
      </c>
      <c r="W3915">
        <v>1.17</v>
      </c>
      <c r="X3915">
        <v>0.91700000000000004</v>
      </c>
      <c r="Y3915">
        <v>1.24</v>
      </c>
      <c r="Z3915">
        <v>1.865</v>
      </c>
      <c r="AA3915">
        <v>1.6</v>
      </c>
      <c r="AB3915">
        <v>1</v>
      </c>
    </row>
    <row r="3916" spans="1:28" x14ac:dyDescent="0.25">
      <c r="A3916" t="s">
        <v>461</v>
      </c>
      <c r="L3916">
        <v>0.25</v>
      </c>
      <c r="M3916">
        <v>0.47199999999999998</v>
      </c>
      <c r="N3916">
        <v>0.372</v>
      </c>
    </row>
    <row r="3917" spans="1:28" x14ac:dyDescent="0.25">
      <c r="A3917" t="s">
        <v>462</v>
      </c>
      <c r="O3917">
        <v>0.77300000000000002</v>
      </c>
      <c r="P3917">
        <v>0.625</v>
      </c>
      <c r="Q3917">
        <v>0.61499999999999999</v>
      </c>
      <c r="R3917">
        <v>1.111</v>
      </c>
      <c r="S3917">
        <v>1.6379999999999999</v>
      </c>
      <c r="T3917">
        <v>1.6539999999999999</v>
      </c>
      <c r="U3917">
        <v>1.653</v>
      </c>
      <c r="V3917">
        <v>2.6669999999999998</v>
      </c>
      <c r="W3917">
        <v>2.698</v>
      </c>
      <c r="X3917">
        <v>2.7389999999999999</v>
      </c>
      <c r="Y3917">
        <v>3.117</v>
      </c>
      <c r="Z3917">
        <v>4.0880000000000001</v>
      </c>
      <c r="AA3917">
        <v>3.6</v>
      </c>
      <c r="AB3917">
        <v>2.5</v>
      </c>
    </row>
    <row r="3918" spans="1:28" x14ac:dyDescent="0.25">
      <c r="A3918" t="s">
        <v>5444</v>
      </c>
      <c r="B3918">
        <v>0</v>
      </c>
      <c r="C3918">
        <v>4.8000000000000001E-2</v>
      </c>
      <c r="D3918">
        <v>0.29499999999999998</v>
      </c>
      <c r="E3918">
        <v>0.58199999999999996</v>
      </c>
      <c r="F3918">
        <v>0.69699999999999995</v>
      </c>
      <c r="G3918">
        <v>1.0389999999999999</v>
      </c>
      <c r="H3918">
        <v>0.96199999999999997</v>
      </c>
      <c r="I3918">
        <v>0.97099999999999997</v>
      </c>
      <c r="J3918">
        <v>1.085</v>
      </c>
      <c r="K3918">
        <v>1.367</v>
      </c>
      <c r="L3918">
        <v>1.1439999999999999</v>
      </c>
      <c r="M3918">
        <v>1.48</v>
      </c>
      <c r="N3918">
        <v>1.7450000000000001</v>
      </c>
      <c r="O3918">
        <v>1.722</v>
      </c>
      <c r="P3918">
        <v>1.4219999999999999</v>
      </c>
      <c r="Q3918">
        <v>1.5189999999999999</v>
      </c>
      <c r="R3918">
        <v>1.4890000000000001</v>
      </c>
      <c r="S3918">
        <v>1.115</v>
      </c>
      <c r="T3918">
        <v>1.5</v>
      </c>
      <c r="U3918">
        <v>1.694</v>
      </c>
      <c r="V3918">
        <v>1.4670000000000001</v>
      </c>
      <c r="W3918">
        <v>1.583</v>
      </c>
      <c r="X3918">
        <v>1.476</v>
      </c>
      <c r="Y3918">
        <v>1.992</v>
      </c>
      <c r="Z3918">
        <v>1.5</v>
      </c>
      <c r="AA3918">
        <v>2.5</v>
      </c>
      <c r="AB3918">
        <v>2.7</v>
      </c>
    </row>
    <row r="3919" spans="1:28" x14ac:dyDescent="0.25">
      <c r="A3919" t="s">
        <v>5445</v>
      </c>
      <c r="B3919">
        <v>0.33300000000000002</v>
      </c>
      <c r="C3919">
        <v>0.128</v>
      </c>
      <c r="P3919">
        <v>0.64100000000000001</v>
      </c>
      <c r="Q3919">
        <v>0.34100000000000003</v>
      </c>
      <c r="R3919">
        <v>5.6000000000000001E-2</v>
      </c>
      <c r="S3919">
        <v>0.58599999999999997</v>
      </c>
      <c r="T3919">
        <v>0.69199999999999995</v>
      </c>
      <c r="U3919">
        <v>0.45800000000000002</v>
      </c>
      <c r="V3919">
        <v>0.4</v>
      </c>
      <c r="W3919">
        <v>1.103</v>
      </c>
      <c r="X3919">
        <v>1.5880000000000001</v>
      </c>
      <c r="Y3919">
        <v>1.8280000000000001</v>
      </c>
      <c r="Z3919">
        <v>1.8540000000000001</v>
      </c>
      <c r="AA3919">
        <v>2.8</v>
      </c>
      <c r="AB3919">
        <v>2.8</v>
      </c>
    </row>
    <row r="3920" spans="1:28" x14ac:dyDescent="0.25">
      <c r="A3920" t="s">
        <v>5446</v>
      </c>
      <c r="C3920">
        <v>1.2350000000000001</v>
      </c>
      <c r="D3920">
        <v>2.548</v>
      </c>
      <c r="E3920">
        <v>1.931</v>
      </c>
      <c r="F3920">
        <v>1.407</v>
      </c>
      <c r="G3920">
        <v>1.1919999999999999</v>
      </c>
      <c r="H3920">
        <v>2.714</v>
      </c>
      <c r="I3920">
        <v>2.8</v>
      </c>
      <c r="J3920">
        <v>2.105</v>
      </c>
      <c r="K3920">
        <v>2.2949999999999999</v>
      </c>
      <c r="L3920">
        <v>2.42</v>
      </c>
      <c r="M3920">
        <v>2.4209999999999998</v>
      </c>
      <c r="N3920">
        <v>2.95</v>
      </c>
      <c r="O3920">
        <v>1.238</v>
      </c>
      <c r="P3920">
        <v>1.5449999999999999</v>
      </c>
      <c r="Q3920">
        <v>2.8769999999999998</v>
      </c>
      <c r="R3920">
        <v>1.7430000000000001</v>
      </c>
      <c r="S3920">
        <v>1.9870000000000001</v>
      </c>
      <c r="T3920">
        <v>2.714</v>
      </c>
      <c r="U3920">
        <v>3.16</v>
      </c>
      <c r="V3920">
        <v>2.4809999999999999</v>
      </c>
      <c r="W3920">
        <v>2.879</v>
      </c>
      <c r="X3920">
        <v>2.629</v>
      </c>
      <c r="Y3920">
        <v>3.67</v>
      </c>
      <c r="Z3920">
        <v>5.4059999999999997</v>
      </c>
      <c r="AA3920">
        <v>4.8</v>
      </c>
      <c r="AB3920">
        <v>2.8</v>
      </c>
    </row>
    <row r="3921" spans="1:28" x14ac:dyDescent="0.25">
      <c r="A3921" t="s">
        <v>5447</v>
      </c>
      <c r="W3921">
        <v>0</v>
      </c>
      <c r="X3921">
        <v>0.70399999999999996</v>
      </c>
      <c r="Y3921">
        <v>1.667</v>
      </c>
      <c r="Z3921">
        <v>1.7130000000000001</v>
      </c>
      <c r="AA3921">
        <v>1.6</v>
      </c>
      <c r="AB3921">
        <v>1.7</v>
      </c>
    </row>
    <row r="3922" spans="1:28" x14ac:dyDescent="0.25">
      <c r="A3922" t="s">
        <v>5448</v>
      </c>
      <c r="B3922">
        <v>0.26300000000000001</v>
      </c>
      <c r="C3922">
        <v>0.23799999999999999</v>
      </c>
      <c r="D3922">
        <v>0.27600000000000002</v>
      </c>
      <c r="E3922">
        <v>0.39300000000000002</v>
      </c>
      <c r="F3922">
        <v>0.2</v>
      </c>
    </row>
    <row r="3923" spans="1:28" x14ac:dyDescent="0.25">
      <c r="A3923" t="s">
        <v>463</v>
      </c>
      <c r="P3923">
        <v>3.1789999999999998</v>
      </c>
      <c r="Q3923">
        <v>4.2</v>
      </c>
      <c r="R3923">
        <v>4.4569999999999999</v>
      </c>
      <c r="S3923">
        <v>3.3719999999999999</v>
      </c>
      <c r="T3923">
        <v>2.6269999999999998</v>
      </c>
      <c r="U3923">
        <v>3.29</v>
      </c>
      <c r="V3923">
        <v>3.9780000000000002</v>
      </c>
      <c r="W3923">
        <v>3.6829999999999998</v>
      </c>
      <c r="X3923">
        <v>2.593</v>
      </c>
      <c r="Y3923">
        <v>3.4510000000000001</v>
      </c>
      <c r="Z3923">
        <v>4.4619999999999997</v>
      </c>
      <c r="AA3923">
        <v>5.8</v>
      </c>
      <c r="AB3923">
        <v>3.4</v>
      </c>
    </row>
    <row r="3924" spans="1:28" x14ac:dyDescent="0.25">
      <c r="A3924" t="s">
        <v>5449</v>
      </c>
      <c r="C3924">
        <v>7.9000000000000001E-2</v>
      </c>
      <c r="E3924">
        <v>0.15</v>
      </c>
    </row>
    <row r="3925" spans="1:28" x14ac:dyDescent="0.25">
      <c r="A3925" t="s">
        <v>5450</v>
      </c>
      <c r="C3925">
        <v>0.125</v>
      </c>
      <c r="D3925">
        <v>3.1E-2</v>
      </c>
    </row>
    <row r="3926" spans="1:28" x14ac:dyDescent="0.25">
      <c r="A3926" t="s">
        <v>5451</v>
      </c>
      <c r="B3926">
        <v>0.3</v>
      </c>
      <c r="C3926">
        <v>0.55900000000000005</v>
      </c>
      <c r="D3926">
        <v>0.36699999999999999</v>
      </c>
      <c r="E3926">
        <v>0.74199999999999999</v>
      </c>
      <c r="F3926">
        <v>0.85899999999999999</v>
      </c>
      <c r="G3926">
        <v>0.71399999999999997</v>
      </c>
      <c r="H3926">
        <v>0.61399999999999999</v>
      </c>
      <c r="I3926">
        <v>1.0940000000000001</v>
      </c>
      <c r="J3926">
        <v>1.099</v>
      </c>
      <c r="K3926">
        <v>0.91900000000000004</v>
      </c>
      <c r="L3926">
        <v>0.82599999999999996</v>
      </c>
      <c r="M3926">
        <v>0.84199999999999997</v>
      </c>
      <c r="N3926">
        <v>0.83099999999999996</v>
      </c>
      <c r="O3926">
        <v>1.024</v>
      </c>
      <c r="P3926">
        <v>0.91500000000000004</v>
      </c>
      <c r="Q3926">
        <v>0.66300000000000003</v>
      </c>
      <c r="R3926">
        <v>0.67400000000000004</v>
      </c>
      <c r="S3926">
        <v>0.77400000000000002</v>
      </c>
      <c r="T3926">
        <v>1.1020000000000001</v>
      </c>
      <c r="U3926">
        <v>1.1599999999999999</v>
      </c>
      <c r="V3926">
        <v>1.1599999999999999</v>
      </c>
      <c r="W3926">
        <v>1.2</v>
      </c>
      <c r="X3926">
        <v>1.361</v>
      </c>
      <c r="Y3926">
        <v>2.2450000000000001</v>
      </c>
      <c r="Z3926">
        <v>4.34</v>
      </c>
      <c r="AA3926">
        <v>3.8</v>
      </c>
      <c r="AB3926">
        <v>2.1</v>
      </c>
    </row>
    <row r="3927" spans="1:28" x14ac:dyDescent="0.25">
      <c r="A3927" t="s">
        <v>5452</v>
      </c>
      <c r="P3927">
        <v>2.1429999999999998</v>
      </c>
      <c r="Q3927">
        <v>1.9330000000000001</v>
      </c>
      <c r="R3927">
        <v>1.196</v>
      </c>
      <c r="S3927">
        <v>0.66</v>
      </c>
      <c r="T3927">
        <v>1.1319999999999999</v>
      </c>
      <c r="U3927">
        <v>1.242</v>
      </c>
      <c r="V3927">
        <v>1.0629999999999999</v>
      </c>
      <c r="W3927">
        <v>1</v>
      </c>
      <c r="X3927">
        <v>1.2809999999999999</v>
      </c>
      <c r="Y3927">
        <v>1.8180000000000001</v>
      </c>
      <c r="Z3927">
        <v>1.7030000000000001</v>
      </c>
      <c r="AA3927">
        <v>1.9</v>
      </c>
      <c r="AB3927">
        <v>2.5</v>
      </c>
    </row>
    <row r="3928" spans="1:28" x14ac:dyDescent="0.25">
      <c r="A3928" t="s">
        <v>5453</v>
      </c>
      <c r="B3928">
        <v>0.58599999999999997</v>
      </c>
      <c r="C3928">
        <v>0.60799999999999998</v>
      </c>
      <c r="D3928">
        <v>0.49399999999999999</v>
      </c>
      <c r="E3928">
        <v>0.47299999999999998</v>
      </c>
      <c r="F3928">
        <v>0.72299999999999998</v>
      </c>
      <c r="G3928">
        <v>0.57799999999999996</v>
      </c>
      <c r="H3928">
        <v>0.89100000000000001</v>
      </c>
      <c r="I3928">
        <v>0.76400000000000001</v>
      </c>
      <c r="J3928">
        <v>1.0549999999999999</v>
      </c>
      <c r="K3928">
        <v>1.62</v>
      </c>
      <c r="L3928">
        <v>1.4350000000000001</v>
      </c>
      <c r="M3928">
        <v>2.3180000000000001</v>
      </c>
      <c r="N3928">
        <v>2.38</v>
      </c>
      <c r="O3928">
        <v>2.2330000000000001</v>
      </c>
      <c r="P3928">
        <v>1.359</v>
      </c>
      <c r="Q3928">
        <v>1.484</v>
      </c>
      <c r="R3928">
        <v>1.5609999999999999</v>
      </c>
      <c r="S3928">
        <v>1.347</v>
      </c>
      <c r="T3928">
        <v>1.4179999999999999</v>
      </c>
      <c r="U3928">
        <v>1.595</v>
      </c>
      <c r="V3928">
        <v>1.641</v>
      </c>
      <c r="W3928">
        <v>1.96</v>
      </c>
      <c r="X3928">
        <v>2.0139999999999998</v>
      </c>
      <c r="Y3928">
        <v>4.1470000000000002</v>
      </c>
      <c r="Z3928">
        <v>4.5510000000000002</v>
      </c>
      <c r="AA3928">
        <v>5.5</v>
      </c>
      <c r="AB3928">
        <v>2.8</v>
      </c>
    </row>
    <row r="3929" spans="1:28" x14ac:dyDescent="0.25">
      <c r="A3929" t="s">
        <v>5454</v>
      </c>
      <c r="B3929">
        <v>0.26400000000000001</v>
      </c>
      <c r="C3929">
        <v>0.22700000000000001</v>
      </c>
      <c r="D3929">
        <v>0.35499999999999998</v>
      </c>
      <c r="E3929">
        <v>0.54300000000000004</v>
      </c>
      <c r="F3929">
        <v>0.51100000000000001</v>
      </c>
      <c r="G3929">
        <v>0.78100000000000003</v>
      </c>
      <c r="H3929">
        <v>1.3160000000000001</v>
      </c>
      <c r="I3929">
        <v>1.458</v>
      </c>
      <c r="J3929">
        <v>0.94599999999999995</v>
      </c>
      <c r="K3929">
        <v>1.1599999999999999</v>
      </c>
      <c r="L3929">
        <v>1.119</v>
      </c>
      <c r="M3929">
        <v>1.873</v>
      </c>
      <c r="N3929">
        <v>2.6219999999999999</v>
      </c>
      <c r="O3929">
        <v>2.1349999999999998</v>
      </c>
      <c r="P3929">
        <v>1.6870000000000001</v>
      </c>
      <c r="Q3929">
        <v>2.2010000000000001</v>
      </c>
      <c r="R3929">
        <v>2.036</v>
      </c>
      <c r="S3929">
        <v>2.3130000000000002</v>
      </c>
      <c r="T3929">
        <v>2.6040000000000001</v>
      </c>
      <c r="U3929">
        <v>3.222</v>
      </c>
      <c r="V3929">
        <v>3.5649999999999999</v>
      </c>
      <c r="W3929">
        <v>3.847</v>
      </c>
      <c r="X3929">
        <v>4.7210000000000001</v>
      </c>
      <c r="Y3929">
        <v>5.7949999999999999</v>
      </c>
      <c r="Z3929">
        <v>6.9690000000000003</v>
      </c>
      <c r="AA3929">
        <v>7.5</v>
      </c>
      <c r="AB3929">
        <v>6.7</v>
      </c>
    </row>
    <row r="3930" spans="1:28" x14ac:dyDescent="0.25">
      <c r="A3930" t="s">
        <v>464</v>
      </c>
      <c r="B3930">
        <v>0.90400000000000003</v>
      </c>
      <c r="C3930">
        <v>1.2470000000000001</v>
      </c>
      <c r="D3930">
        <v>0.67900000000000005</v>
      </c>
      <c r="E3930">
        <v>0.755</v>
      </c>
      <c r="F3930">
        <v>1.161</v>
      </c>
      <c r="G3930">
        <v>1.1619999999999999</v>
      </c>
      <c r="H3930">
        <v>1.1819999999999999</v>
      </c>
      <c r="I3930">
        <v>1.5369999999999999</v>
      </c>
      <c r="J3930">
        <v>1.278</v>
      </c>
      <c r="K3930">
        <v>1.3580000000000001</v>
      </c>
      <c r="L3930">
        <v>1.1719999999999999</v>
      </c>
      <c r="M3930">
        <v>1.411</v>
      </c>
      <c r="N3930">
        <v>1.9650000000000001</v>
      </c>
      <c r="O3930">
        <v>1.67</v>
      </c>
      <c r="P3930">
        <v>2.2770000000000001</v>
      </c>
      <c r="Q3930">
        <v>2.2429999999999999</v>
      </c>
      <c r="R3930">
        <v>2.7629999999999999</v>
      </c>
      <c r="S3930">
        <v>2.19</v>
      </c>
      <c r="T3930">
        <v>2.137</v>
      </c>
      <c r="U3930">
        <v>1.7130000000000001</v>
      </c>
      <c r="V3930">
        <v>2.4510000000000001</v>
      </c>
      <c r="W3930">
        <v>2.4300000000000002</v>
      </c>
      <c r="X3930">
        <v>2.6970000000000001</v>
      </c>
      <c r="Y3930">
        <v>2.7320000000000002</v>
      </c>
      <c r="Z3930">
        <v>2.887</v>
      </c>
      <c r="AA3930">
        <v>3</v>
      </c>
      <c r="AB3930">
        <v>2.2999999999999998</v>
      </c>
    </row>
    <row r="3931" spans="1:28" x14ac:dyDescent="0.25">
      <c r="A3931" t="s">
        <v>465</v>
      </c>
      <c r="B3931">
        <v>1.264</v>
      </c>
      <c r="C3931">
        <v>1.417</v>
      </c>
      <c r="D3931">
        <v>1.9350000000000001</v>
      </c>
      <c r="E3931">
        <v>1.9730000000000001</v>
      </c>
      <c r="F3931">
        <v>2.4</v>
      </c>
      <c r="G3931">
        <v>2.9540000000000002</v>
      </c>
      <c r="H3931">
        <v>2.3039999999999998</v>
      </c>
      <c r="I3931">
        <v>1.9750000000000001</v>
      </c>
      <c r="J3931">
        <v>2.0249999999999999</v>
      </c>
      <c r="K3931">
        <v>2.214</v>
      </c>
      <c r="L3931">
        <v>1.7949999999999999</v>
      </c>
      <c r="M3931">
        <v>1.7909999999999999</v>
      </c>
      <c r="N3931">
        <v>2.593</v>
      </c>
      <c r="O3931">
        <v>2.3719999999999999</v>
      </c>
      <c r="P3931">
        <v>2.4209999999999998</v>
      </c>
      <c r="Q3931">
        <v>2.8159999999999998</v>
      </c>
      <c r="R3931">
        <v>2.8250000000000002</v>
      </c>
      <c r="S3931">
        <v>2.5659999999999998</v>
      </c>
      <c r="T3931">
        <v>2.6840000000000002</v>
      </c>
      <c r="U3931">
        <v>2.48</v>
      </c>
      <c r="V3931">
        <v>2.3839999999999999</v>
      </c>
      <c r="W3931">
        <v>2.8479999999999999</v>
      </c>
      <c r="X3931">
        <v>2.6059999999999999</v>
      </c>
      <c r="Y3931">
        <v>2.9550000000000001</v>
      </c>
      <c r="Z3931">
        <v>3.101</v>
      </c>
      <c r="AA3931">
        <v>2.4</v>
      </c>
      <c r="AB3931">
        <v>2.2999999999999998</v>
      </c>
    </row>
    <row r="3932" spans="1:28" x14ac:dyDescent="0.25">
      <c r="A3932" t="s">
        <v>5455</v>
      </c>
      <c r="D3932">
        <v>0.71199999999999997</v>
      </c>
      <c r="E3932">
        <v>0.34699999999999998</v>
      </c>
      <c r="F3932">
        <v>0.5</v>
      </c>
      <c r="G3932">
        <v>0.379</v>
      </c>
      <c r="H3932">
        <v>0.41</v>
      </c>
      <c r="I3932">
        <v>0.34300000000000003</v>
      </c>
      <c r="J3932">
        <v>0.48299999999999998</v>
      </c>
    </row>
    <row r="3933" spans="1:28" x14ac:dyDescent="0.25">
      <c r="A3933" t="s">
        <v>5456</v>
      </c>
      <c r="B3933">
        <v>0.31</v>
      </c>
      <c r="C3933">
        <v>0.28599999999999998</v>
      </c>
      <c r="D3933">
        <v>0.312</v>
      </c>
      <c r="E3933">
        <v>0.47099999999999997</v>
      </c>
      <c r="F3933">
        <v>0.27100000000000002</v>
      </c>
      <c r="I3933">
        <v>0.71</v>
      </c>
      <c r="J3933">
        <v>0.38</v>
      </c>
      <c r="K3933">
        <v>0.33300000000000002</v>
      </c>
      <c r="L3933">
        <v>0.61499999999999999</v>
      </c>
      <c r="M3933">
        <v>0.35199999999999998</v>
      </c>
      <c r="N3933">
        <v>0.38</v>
      </c>
      <c r="O3933">
        <v>0.34799999999999998</v>
      </c>
      <c r="P3933">
        <v>0.39700000000000002</v>
      </c>
      <c r="Q3933">
        <v>0.55100000000000005</v>
      </c>
      <c r="R3933">
        <v>0.39700000000000002</v>
      </c>
      <c r="S3933">
        <v>0.46899999999999997</v>
      </c>
      <c r="T3933">
        <v>0.42299999999999999</v>
      </c>
      <c r="U3933">
        <v>1.0680000000000001</v>
      </c>
      <c r="V3933">
        <v>1.3080000000000001</v>
      </c>
      <c r="W3933">
        <v>1.0620000000000001</v>
      </c>
      <c r="X3933">
        <v>1.2470000000000001</v>
      </c>
      <c r="Y3933">
        <v>2.3610000000000002</v>
      </c>
      <c r="Z3933">
        <v>2.0270000000000001</v>
      </c>
      <c r="AA3933">
        <v>1.6</v>
      </c>
      <c r="AB3933">
        <v>1.6</v>
      </c>
    </row>
    <row r="3934" spans="1:28" x14ac:dyDescent="0.25">
      <c r="A3934" t="s">
        <v>5457</v>
      </c>
      <c r="C3934">
        <v>9.7000000000000003E-2</v>
      </c>
      <c r="D3934">
        <v>8.5999999999999993E-2</v>
      </c>
      <c r="E3934">
        <v>0.06</v>
      </c>
      <c r="F3934">
        <v>9.2999999999999999E-2</v>
      </c>
      <c r="G3934">
        <v>6.5000000000000002E-2</v>
      </c>
      <c r="H3934">
        <v>8.4000000000000005E-2</v>
      </c>
      <c r="I3934">
        <v>0.121</v>
      </c>
      <c r="J3934">
        <v>0.17199999999999999</v>
      </c>
      <c r="K3934">
        <v>0.11799999999999999</v>
      </c>
      <c r="L3934">
        <v>0.14099999999999999</v>
      </c>
      <c r="M3934">
        <v>0.11799999999999999</v>
      </c>
      <c r="N3934">
        <v>0.22700000000000001</v>
      </c>
      <c r="O3934">
        <v>0.30399999999999999</v>
      </c>
      <c r="P3934">
        <v>0.27</v>
      </c>
      <c r="Q3934">
        <v>0.35899999999999999</v>
      </c>
      <c r="R3934">
        <v>0.31</v>
      </c>
      <c r="S3934">
        <v>0.29199999999999998</v>
      </c>
      <c r="T3934">
        <v>0.42799999999999999</v>
      </c>
      <c r="U3934">
        <v>0.5</v>
      </c>
      <c r="V3934">
        <v>0.51</v>
      </c>
      <c r="W3934">
        <v>0.58899999999999997</v>
      </c>
      <c r="X3934">
        <v>0.73</v>
      </c>
      <c r="Y3934">
        <v>0.70699999999999996</v>
      </c>
      <c r="Z3934">
        <v>0.66700000000000004</v>
      </c>
      <c r="AA3934">
        <v>0.9</v>
      </c>
      <c r="AB3934">
        <v>0.8</v>
      </c>
    </row>
    <row r="3935" spans="1:28" x14ac:dyDescent="0.25">
      <c r="A3935" t="s">
        <v>5458</v>
      </c>
      <c r="W3935">
        <v>1.2609999999999999</v>
      </c>
      <c r="X3935">
        <v>2.637</v>
      </c>
      <c r="Y3935">
        <v>3.1720000000000002</v>
      </c>
      <c r="Z3935">
        <v>4.0350000000000001</v>
      </c>
      <c r="AA3935">
        <v>5.0999999999999996</v>
      </c>
      <c r="AB3935">
        <v>5</v>
      </c>
    </row>
    <row r="3936" spans="1:28" x14ac:dyDescent="0.25">
      <c r="A3936" t="s">
        <v>5459</v>
      </c>
      <c r="B3936">
        <v>2.0920000000000001</v>
      </c>
      <c r="C3936">
        <v>4.1479999999999997</v>
      </c>
    </row>
    <row r="3937" spans="1:28" x14ac:dyDescent="0.25">
      <c r="A3937" t="s">
        <v>5460</v>
      </c>
      <c r="B3937">
        <v>0</v>
      </c>
      <c r="C3937">
        <v>0.71</v>
      </c>
      <c r="D3937">
        <v>1.7370000000000001</v>
      </c>
      <c r="E3937">
        <v>1.7629999999999999</v>
      </c>
      <c r="F3937">
        <v>2.2919999999999998</v>
      </c>
      <c r="G3937">
        <v>2.8039999999999998</v>
      </c>
      <c r="H3937">
        <v>2.4449999999999998</v>
      </c>
      <c r="I3937">
        <v>2.4929999999999999</v>
      </c>
      <c r="J3937">
        <v>2.6030000000000002</v>
      </c>
      <c r="K3937">
        <v>2.5110000000000001</v>
      </c>
      <c r="L3937">
        <v>2.641</v>
      </c>
      <c r="M3937">
        <v>3.1419999999999999</v>
      </c>
      <c r="N3937">
        <v>2.5779999999999998</v>
      </c>
      <c r="O3937">
        <v>2.4550000000000001</v>
      </c>
      <c r="P3937">
        <v>2.141</v>
      </c>
      <c r="Q3937">
        <v>2.7869999999999999</v>
      </c>
      <c r="R3937">
        <v>2.8119999999999998</v>
      </c>
      <c r="S3937">
        <v>3.5470000000000002</v>
      </c>
      <c r="T3937">
        <v>3.4079999999999999</v>
      </c>
      <c r="U3937">
        <v>3.5110000000000001</v>
      </c>
      <c r="V3937">
        <v>2.8860000000000001</v>
      </c>
      <c r="W3937">
        <v>2.2599999999999998</v>
      </c>
      <c r="X3937">
        <v>2.31</v>
      </c>
      <c r="Y3937">
        <v>2.9590000000000001</v>
      </c>
      <c r="Z3937">
        <v>3.3460000000000001</v>
      </c>
      <c r="AA3937">
        <v>2.4</v>
      </c>
      <c r="AB3937">
        <v>2.2000000000000002</v>
      </c>
    </row>
    <row r="3938" spans="1:28" x14ac:dyDescent="0.25">
      <c r="A3938" t="s">
        <v>1610</v>
      </c>
      <c r="S3938">
        <v>0.91100000000000003</v>
      </c>
      <c r="T3938">
        <v>1.083</v>
      </c>
      <c r="U3938">
        <v>1.768</v>
      </c>
      <c r="V3938">
        <v>1.671</v>
      </c>
      <c r="W3938">
        <v>2.238</v>
      </c>
      <c r="X3938">
        <v>1.8740000000000001</v>
      </c>
      <c r="Y3938">
        <v>2.7639999999999998</v>
      </c>
      <c r="Z3938">
        <v>2.6240000000000001</v>
      </c>
      <c r="AA3938">
        <v>2.4</v>
      </c>
      <c r="AB3938">
        <v>2.4</v>
      </c>
    </row>
    <row r="3939" spans="1:28" x14ac:dyDescent="0.25">
      <c r="A3939" t="s">
        <v>5461</v>
      </c>
      <c r="O3939">
        <v>0.91700000000000004</v>
      </c>
      <c r="P3939">
        <v>0.72499999999999998</v>
      </c>
      <c r="Q3939">
        <v>0.59799999999999998</v>
      </c>
      <c r="R3939">
        <v>0.63600000000000001</v>
      </c>
      <c r="S3939">
        <v>0.77900000000000003</v>
      </c>
      <c r="T3939">
        <v>1.296</v>
      </c>
      <c r="U3939">
        <v>1.581</v>
      </c>
      <c r="V3939">
        <v>2.5</v>
      </c>
      <c r="W3939">
        <v>1.85</v>
      </c>
      <c r="X3939">
        <v>1.7450000000000001</v>
      </c>
      <c r="Y3939">
        <v>3.0550000000000002</v>
      </c>
      <c r="Z3939">
        <v>3.339</v>
      </c>
      <c r="AA3939">
        <v>3.2</v>
      </c>
      <c r="AB3939">
        <v>3.7</v>
      </c>
    </row>
    <row r="3940" spans="1:28" x14ac:dyDescent="0.25">
      <c r="A3940" t="s">
        <v>5462</v>
      </c>
      <c r="L3940">
        <v>0.83499999999999996</v>
      </c>
      <c r="M3940">
        <v>1.0449999999999999</v>
      </c>
      <c r="N3940">
        <v>1.3069999999999999</v>
      </c>
      <c r="O3940">
        <v>1.5309999999999999</v>
      </c>
      <c r="P3940">
        <v>1.198</v>
      </c>
      <c r="Q3940">
        <v>1.0469999999999999</v>
      </c>
      <c r="R3940">
        <v>1.1160000000000001</v>
      </c>
      <c r="S3940">
        <v>1.181</v>
      </c>
      <c r="T3940">
        <v>1.2210000000000001</v>
      </c>
      <c r="U3940">
        <v>1.32</v>
      </c>
      <c r="V3940">
        <v>1.478</v>
      </c>
      <c r="W3940">
        <v>1.3240000000000001</v>
      </c>
      <c r="X3940">
        <v>1.4379999999999999</v>
      </c>
      <c r="Y3940">
        <v>2.0459999999999998</v>
      </c>
      <c r="Z3940">
        <v>2.0049999999999999</v>
      </c>
      <c r="AA3940">
        <v>2.1</v>
      </c>
      <c r="AB3940">
        <v>2.1</v>
      </c>
    </row>
    <row r="3941" spans="1:28" x14ac:dyDescent="0.25">
      <c r="A3941" t="s">
        <v>5463</v>
      </c>
      <c r="B3941">
        <v>1.4930000000000001</v>
      </c>
      <c r="C3941">
        <v>1.9330000000000001</v>
      </c>
      <c r="D3941">
        <v>1.5820000000000001</v>
      </c>
      <c r="E3941">
        <v>1.8069999999999999</v>
      </c>
      <c r="F3941">
        <v>1.5489999999999999</v>
      </c>
      <c r="G3941">
        <v>2.06</v>
      </c>
      <c r="H3941">
        <v>1.78</v>
      </c>
      <c r="I3941">
        <v>1.923</v>
      </c>
      <c r="J3941">
        <v>2.4079999999999999</v>
      </c>
      <c r="K3941">
        <v>3.0390000000000001</v>
      </c>
      <c r="L3941">
        <v>1.7370000000000001</v>
      </c>
      <c r="M3941">
        <v>2.3210000000000002</v>
      </c>
      <c r="N3941">
        <v>2.391</v>
      </c>
      <c r="O3941">
        <v>2.4649999999999999</v>
      </c>
      <c r="P3941">
        <v>1.931</v>
      </c>
      <c r="Q3941">
        <v>2.3050000000000002</v>
      </c>
      <c r="R3941">
        <v>2.6309999999999998</v>
      </c>
      <c r="S3941">
        <v>2.6160000000000001</v>
      </c>
      <c r="T3941">
        <v>2.8</v>
      </c>
      <c r="U3941">
        <v>2.802</v>
      </c>
      <c r="V3941">
        <v>2.5720000000000001</v>
      </c>
      <c r="W3941">
        <v>2.4889999999999999</v>
      </c>
      <c r="X3941">
        <v>3.08</v>
      </c>
      <c r="Y3941">
        <v>3.984</v>
      </c>
      <c r="Z3941">
        <v>4.2220000000000004</v>
      </c>
      <c r="AA3941">
        <v>3.5</v>
      </c>
      <c r="AB3941">
        <v>3.6</v>
      </c>
    </row>
    <row r="3942" spans="1:28" x14ac:dyDescent="0.25">
      <c r="A3942" t="s">
        <v>5464</v>
      </c>
      <c r="Z3942">
        <v>2.093</v>
      </c>
      <c r="AA3942">
        <v>2</v>
      </c>
      <c r="AB3942">
        <v>2</v>
      </c>
    </row>
    <row r="3943" spans="1:28" x14ac:dyDescent="0.25">
      <c r="A3943" t="s">
        <v>5465</v>
      </c>
      <c r="N3943">
        <v>0.34399999999999997</v>
      </c>
      <c r="O3943">
        <v>0.5</v>
      </c>
      <c r="P3943">
        <v>0.64900000000000002</v>
      </c>
      <c r="Q3943">
        <v>0.44700000000000001</v>
      </c>
      <c r="R3943">
        <v>0.52500000000000002</v>
      </c>
      <c r="S3943">
        <v>0.55600000000000005</v>
      </c>
      <c r="T3943">
        <v>0.64300000000000002</v>
      </c>
      <c r="U3943">
        <v>0.77600000000000002</v>
      </c>
      <c r="V3943">
        <v>0.76100000000000001</v>
      </c>
      <c r="W3943">
        <v>1.262</v>
      </c>
      <c r="X3943">
        <v>1.375</v>
      </c>
      <c r="Y3943">
        <v>1.089</v>
      </c>
      <c r="Z3943">
        <v>0.97199999999999998</v>
      </c>
      <c r="AA3943">
        <v>0.9</v>
      </c>
      <c r="AB3943">
        <v>1.4</v>
      </c>
    </row>
    <row r="3944" spans="1:28" x14ac:dyDescent="0.25">
      <c r="A3944" t="s">
        <v>5466</v>
      </c>
      <c r="O3944">
        <v>1.4770000000000001</v>
      </c>
      <c r="P3944">
        <v>1.5249999999999999</v>
      </c>
      <c r="Q3944">
        <v>1.48</v>
      </c>
      <c r="R3944">
        <v>1.6970000000000001</v>
      </c>
      <c r="S3944">
        <v>1.7969999999999999</v>
      </c>
      <c r="T3944">
        <v>2.1070000000000002</v>
      </c>
      <c r="U3944">
        <v>2.2589999999999999</v>
      </c>
      <c r="V3944">
        <v>2.0550000000000002</v>
      </c>
      <c r="W3944">
        <v>2.2810000000000001</v>
      </c>
      <c r="X3944">
        <v>2.2930000000000001</v>
      </c>
      <c r="Y3944">
        <v>2.6909999999999998</v>
      </c>
      <c r="Z3944">
        <v>3.0710000000000002</v>
      </c>
      <c r="AA3944">
        <v>3</v>
      </c>
      <c r="AB3944">
        <v>2.7</v>
      </c>
    </row>
    <row r="3945" spans="1:28" x14ac:dyDescent="0.25">
      <c r="A3945" t="s">
        <v>5467</v>
      </c>
      <c r="B3945">
        <v>0.215</v>
      </c>
      <c r="C3945">
        <v>0.35899999999999999</v>
      </c>
      <c r="D3945">
        <v>0.434</v>
      </c>
      <c r="E3945">
        <v>0.47</v>
      </c>
    </row>
    <row r="3946" spans="1:28" x14ac:dyDescent="0.25">
      <c r="A3946" t="s">
        <v>5468</v>
      </c>
      <c r="B3946">
        <v>1.34</v>
      </c>
      <c r="C3946">
        <v>1.4339999999999999</v>
      </c>
      <c r="D3946">
        <v>0.88400000000000001</v>
      </c>
      <c r="E3946">
        <v>1.016</v>
      </c>
      <c r="F3946">
        <v>1.4410000000000001</v>
      </c>
      <c r="G3946">
        <v>1.9119999999999999</v>
      </c>
      <c r="H3946">
        <v>2.0640000000000001</v>
      </c>
      <c r="I3946">
        <v>2.0569999999999999</v>
      </c>
      <c r="J3946">
        <v>2.056</v>
      </c>
      <c r="K3946">
        <v>2.3809999999999998</v>
      </c>
      <c r="L3946">
        <v>2.99</v>
      </c>
      <c r="M3946">
        <v>2.9409999999999998</v>
      </c>
      <c r="N3946">
        <v>2.8820000000000001</v>
      </c>
      <c r="O3946">
        <v>2.92</v>
      </c>
      <c r="P3946">
        <v>3.1349999999999998</v>
      </c>
      <c r="Q3946">
        <v>3.7730000000000001</v>
      </c>
      <c r="R3946">
        <v>4.16</v>
      </c>
      <c r="S3946">
        <v>3.7690000000000001</v>
      </c>
      <c r="T3946">
        <v>3.931</v>
      </c>
      <c r="U3946">
        <v>4.07</v>
      </c>
      <c r="V3946">
        <v>4.0389999999999997</v>
      </c>
      <c r="W3946">
        <v>4.4400000000000004</v>
      </c>
      <c r="X3946">
        <v>4.4950000000000001</v>
      </c>
      <c r="Y3946">
        <v>5.3040000000000003</v>
      </c>
      <c r="Z3946">
        <v>5.6870000000000003</v>
      </c>
      <c r="AA3946">
        <v>5</v>
      </c>
      <c r="AB3946">
        <v>4.5999999999999996</v>
      </c>
    </row>
    <row r="3947" spans="1:28" x14ac:dyDescent="0.25">
      <c r="A3947" t="s">
        <v>5469</v>
      </c>
      <c r="I3947">
        <v>2.5110000000000001</v>
      </c>
      <c r="J3947">
        <v>2.2189999999999999</v>
      </c>
      <c r="M3947">
        <v>0.71299999999999997</v>
      </c>
      <c r="N3947">
        <v>0.92900000000000005</v>
      </c>
      <c r="O3947">
        <v>1.1120000000000001</v>
      </c>
      <c r="P3947">
        <v>1.137</v>
      </c>
      <c r="Q3947">
        <v>0.80900000000000005</v>
      </c>
      <c r="R3947">
        <v>0.94299999999999995</v>
      </c>
      <c r="S3947">
        <v>0.96799999999999997</v>
      </c>
      <c r="T3947">
        <v>1.087</v>
      </c>
      <c r="U3947">
        <v>1.073</v>
      </c>
      <c r="V3947">
        <v>1.2050000000000001</v>
      </c>
      <c r="W3947">
        <v>1.4239999999999999</v>
      </c>
      <c r="X3947">
        <v>1.359</v>
      </c>
      <c r="Y3947">
        <v>2.1019999999999999</v>
      </c>
      <c r="Z3947">
        <v>2.4180000000000001</v>
      </c>
      <c r="AA3947">
        <v>2.5</v>
      </c>
      <c r="AB3947">
        <v>1.9</v>
      </c>
    </row>
    <row r="3948" spans="1:28" x14ac:dyDescent="0.25">
      <c r="A3948" t="s">
        <v>5470</v>
      </c>
      <c r="F3948">
        <v>0</v>
      </c>
      <c r="G3948">
        <v>1.0640000000000001</v>
      </c>
      <c r="H3948">
        <v>0.91800000000000004</v>
      </c>
      <c r="I3948">
        <v>0.82699999999999996</v>
      </c>
      <c r="J3948">
        <v>0.71599999999999997</v>
      </c>
      <c r="K3948">
        <v>0.74399999999999999</v>
      </c>
      <c r="L3948">
        <v>1.093</v>
      </c>
      <c r="M3948">
        <v>1.274</v>
      </c>
      <c r="N3948">
        <v>1.3160000000000001</v>
      </c>
      <c r="O3948">
        <v>1.268</v>
      </c>
      <c r="P3948">
        <v>1.204</v>
      </c>
      <c r="Q3948">
        <v>1</v>
      </c>
      <c r="R3948">
        <v>1.214</v>
      </c>
      <c r="S3948">
        <v>1.601</v>
      </c>
      <c r="T3948">
        <v>1.327</v>
      </c>
      <c r="U3948">
        <v>1.413</v>
      </c>
      <c r="V3948">
        <v>1.4139999999999999</v>
      </c>
      <c r="W3948">
        <v>1.494</v>
      </c>
      <c r="X3948">
        <v>1.53</v>
      </c>
      <c r="Y3948">
        <v>3.3330000000000002</v>
      </c>
      <c r="Z3948">
        <v>3.3279999999999998</v>
      </c>
      <c r="AA3948">
        <v>2.5</v>
      </c>
      <c r="AB3948">
        <v>2.2999999999999998</v>
      </c>
    </row>
    <row r="3949" spans="1:28" x14ac:dyDescent="0.25">
      <c r="A3949" t="s">
        <v>5471</v>
      </c>
      <c r="B3949">
        <v>0.71399999999999997</v>
      </c>
      <c r="C3949">
        <v>0.67900000000000005</v>
      </c>
      <c r="D3949">
        <v>0.94399999999999995</v>
      </c>
      <c r="E3949">
        <v>0.78</v>
      </c>
      <c r="F3949">
        <v>0.77600000000000002</v>
      </c>
      <c r="G3949">
        <v>0.77900000000000003</v>
      </c>
      <c r="H3949">
        <v>0.66900000000000004</v>
      </c>
      <c r="I3949">
        <v>0.92400000000000004</v>
      </c>
      <c r="J3949">
        <v>0.64</v>
      </c>
      <c r="K3949">
        <v>0.82099999999999995</v>
      </c>
      <c r="L3949">
        <v>0.89900000000000002</v>
      </c>
      <c r="M3949">
        <v>1.173</v>
      </c>
      <c r="N3949">
        <v>1.2290000000000001</v>
      </c>
      <c r="O3949">
        <v>1.64</v>
      </c>
      <c r="P3949">
        <v>1.081</v>
      </c>
      <c r="Q3949">
        <v>1.1479999999999999</v>
      </c>
      <c r="R3949">
        <v>1.2709999999999999</v>
      </c>
      <c r="S3949">
        <v>1.39</v>
      </c>
      <c r="T3949">
        <v>1.919</v>
      </c>
      <c r="U3949">
        <v>1.5940000000000001</v>
      </c>
      <c r="V3949">
        <v>1.8480000000000001</v>
      </c>
      <c r="W3949">
        <v>1.5249999999999999</v>
      </c>
      <c r="X3949">
        <v>1.796</v>
      </c>
      <c r="Y3949">
        <v>2.419</v>
      </c>
      <c r="Z3949">
        <v>3.5249999999999999</v>
      </c>
      <c r="AA3949">
        <v>3.3</v>
      </c>
      <c r="AB3949">
        <v>2.9</v>
      </c>
    </row>
    <row r="3950" spans="1:28" x14ac:dyDescent="0.25">
      <c r="A3950" t="s">
        <v>5472</v>
      </c>
      <c r="U3950">
        <v>0</v>
      </c>
      <c r="V3950">
        <v>0.85199999999999998</v>
      </c>
      <c r="W3950">
        <v>0.52500000000000002</v>
      </c>
      <c r="X3950">
        <v>0.33300000000000002</v>
      </c>
      <c r="Y3950">
        <v>0.56799999999999995</v>
      </c>
      <c r="Z3950">
        <v>0.65400000000000003</v>
      </c>
      <c r="AA3950">
        <v>0.4</v>
      </c>
      <c r="AB3950">
        <v>0.4</v>
      </c>
    </row>
    <row r="3951" spans="1:28" x14ac:dyDescent="0.25">
      <c r="A3951" t="s">
        <v>5473</v>
      </c>
      <c r="B3951">
        <v>0.14799999999999999</v>
      </c>
      <c r="C3951">
        <v>9.6000000000000002E-2</v>
      </c>
      <c r="D3951">
        <v>0.25600000000000001</v>
      </c>
      <c r="E3951">
        <v>0.14099999999999999</v>
      </c>
      <c r="F3951">
        <v>0.182</v>
      </c>
      <c r="G3951">
        <v>0.871</v>
      </c>
      <c r="H3951">
        <v>0.14699999999999999</v>
      </c>
      <c r="I3951">
        <v>0.14299999999999999</v>
      </c>
      <c r="J3951">
        <v>8.6999999999999994E-2</v>
      </c>
      <c r="K3951">
        <v>0.26500000000000001</v>
      </c>
      <c r="L3951">
        <v>0.52400000000000002</v>
      </c>
      <c r="M3951">
        <v>0.60299999999999998</v>
      </c>
      <c r="N3951">
        <v>0.57099999999999995</v>
      </c>
      <c r="O3951">
        <v>0.68200000000000005</v>
      </c>
      <c r="P3951">
        <v>0.52500000000000002</v>
      </c>
      <c r="Q3951">
        <v>0.26800000000000002</v>
      </c>
      <c r="R3951">
        <v>0.29299999999999998</v>
      </c>
      <c r="S3951">
        <v>0.253</v>
      </c>
      <c r="T3951">
        <v>0.19500000000000001</v>
      </c>
      <c r="U3951">
        <v>0.30399999999999999</v>
      </c>
      <c r="V3951">
        <v>1.294</v>
      </c>
    </row>
    <row r="3952" spans="1:28" x14ac:dyDescent="0.25">
      <c r="A3952" t="s">
        <v>5474</v>
      </c>
      <c r="Z3952">
        <v>2.492</v>
      </c>
      <c r="AA3952">
        <v>2.4</v>
      </c>
      <c r="AB3952">
        <v>1.9</v>
      </c>
    </row>
    <row r="3953" spans="1:28" x14ac:dyDescent="0.25">
      <c r="A3953" t="s">
        <v>5475</v>
      </c>
      <c r="G3953">
        <v>1.6519999999999999</v>
      </c>
      <c r="H3953">
        <v>1.7390000000000001</v>
      </c>
      <c r="I3953">
        <v>1.7210000000000001</v>
      </c>
      <c r="J3953">
        <v>1.9750000000000001</v>
      </c>
      <c r="K3953">
        <v>2.5489999999999999</v>
      </c>
      <c r="L3953">
        <v>1.893</v>
      </c>
      <c r="M3953">
        <v>2.5259999999999998</v>
      </c>
      <c r="N3953">
        <v>2.9260000000000002</v>
      </c>
      <c r="O3953">
        <v>3.0649999999999999</v>
      </c>
      <c r="P3953">
        <v>4.1840000000000002</v>
      </c>
      <c r="Q3953">
        <v>4.6100000000000003</v>
      </c>
      <c r="R3953">
        <v>4.2880000000000003</v>
      </c>
      <c r="S3953">
        <v>4.407</v>
      </c>
      <c r="T3953">
        <v>5.0039999999999996</v>
      </c>
      <c r="U3953">
        <v>4.9710000000000001</v>
      </c>
      <c r="V3953">
        <v>5.0430000000000001</v>
      </c>
      <c r="W3953">
        <v>4.9349999999999996</v>
      </c>
      <c r="X3953">
        <v>4.702</v>
      </c>
      <c r="Y3953">
        <v>6.5049999999999999</v>
      </c>
      <c r="Z3953">
        <v>8.1280000000000001</v>
      </c>
      <c r="AA3953">
        <v>7.4</v>
      </c>
      <c r="AB3953">
        <v>4.7</v>
      </c>
    </row>
    <row r="3954" spans="1:28" x14ac:dyDescent="0.25">
      <c r="A3954" t="s">
        <v>5476</v>
      </c>
      <c r="L3954">
        <v>1.1970000000000001</v>
      </c>
      <c r="M3954">
        <v>1.0449999999999999</v>
      </c>
      <c r="N3954">
        <v>2.2639999999999998</v>
      </c>
      <c r="O3954">
        <v>1.8069999999999999</v>
      </c>
      <c r="P3954">
        <v>1.2110000000000001</v>
      </c>
      <c r="Q3954">
        <v>0.97499999999999998</v>
      </c>
      <c r="R3954">
        <v>1.361</v>
      </c>
      <c r="S3954">
        <v>1.629</v>
      </c>
      <c r="T3954">
        <v>2.2869999999999999</v>
      </c>
      <c r="U3954">
        <v>2.403</v>
      </c>
      <c r="V3954">
        <v>2.5760000000000001</v>
      </c>
      <c r="W3954">
        <v>2.63</v>
      </c>
      <c r="X3954">
        <v>3.988</v>
      </c>
      <c r="Y3954">
        <v>4.8449999999999998</v>
      </c>
      <c r="Z3954">
        <v>4.867</v>
      </c>
      <c r="AA3954">
        <v>5.2</v>
      </c>
      <c r="AB3954">
        <v>4</v>
      </c>
    </row>
    <row r="3955" spans="1:28" x14ac:dyDescent="0.25">
      <c r="A3955" t="s">
        <v>5477</v>
      </c>
      <c r="B3955">
        <v>1.107</v>
      </c>
      <c r="C3955">
        <v>1.06</v>
      </c>
      <c r="D3955">
        <v>1.2330000000000001</v>
      </c>
      <c r="E3955">
        <v>1.0620000000000001</v>
      </c>
      <c r="F3955">
        <v>1.038</v>
      </c>
      <c r="G3955">
        <v>1.127</v>
      </c>
      <c r="H3955">
        <v>1.6539999999999999</v>
      </c>
      <c r="I3955">
        <v>1.244</v>
      </c>
      <c r="J3955">
        <v>1.47</v>
      </c>
      <c r="K3955">
        <v>1.179</v>
      </c>
      <c r="L3955">
        <v>1.2430000000000001</v>
      </c>
      <c r="M3955">
        <v>1.6890000000000001</v>
      </c>
      <c r="N3955">
        <v>1.294</v>
      </c>
      <c r="O3955">
        <v>1.3360000000000001</v>
      </c>
      <c r="P3955">
        <v>2.1560000000000001</v>
      </c>
      <c r="Q3955">
        <v>1.522</v>
      </c>
      <c r="R3955">
        <v>1.4339999999999999</v>
      </c>
      <c r="S3955">
        <v>1.69</v>
      </c>
      <c r="T3955">
        <v>1.875</v>
      </c>
      <c r="U3955">
        <v>2.5910000000000002</v>
      </c>
      <c r="V3955">
        <v>3.214</v>
      </c>
      <c r="W3955">
        <v>2.8479999999999999</v>
      </c>
      <c r="X3955">
        <v>3.1640000000000001</v>
      </c>
      <c r="Y3955">
        <v>3.4780000000000002</v>
      </c>
      <c r="Z3955">
        <v>3.645</v>
      </c>
      <c r="AA3955">
        <v>2.4</v>
      </c>
      <c r="AB3955">
        <v>2.2000000000000002</v>
      </c>
    </row>
    <row r="3956" spans="1:28" x14ac:dyDescent="0.25">
      <c r="A3956" t="s">
        <v>5478</v>
      </c>
      <c r="B3956">
        <v>1.514</v>
      </c>
      <c r="C3956">
        <v>1.802</v>
      </c>
      <c r="D3956">
        <v>2.2789999999999999</v>
      </c>
      <c r="E3956">
        <v>1.647</v>
      </c>
      <c r="F3956">
        <v>1.161</v>
      </c>
      <c r="G3956">
        <v>1.5049999999999999</v>
      </c>
      <c r="H3956">
        <v>1.806</v>
      </c>
      <c r="I3956">
        <v>2.137</v>
      </c>
      <c r="J3956">
        <v>2.254</v>
      </c>
      <c r="K3956">
        <v>2.3090000000000002</v>
      </c>
      <c r="L3956">
        <v>1.7689999999999999</v>
      </c>
      <c r="M3956">
        <v>2.1019999999999999</v>
      </c>
      <c r="N3956">
        <v>2.343</v>
      </c>
      <c r="O3956">
        <v>2.2639999999999998</v>
      </c>
      <c r="P3956">
        <v>1.798</v>
      </c>
      <c r="Q3956">
        <v>1.8660000000000001</v>
      </c>
      <c r="R3956">
        <v>2.4670000000000001</v>
      </c>
      <c r="S3956">
        <v>2.109</v>
      </c>
      <c r="T3956">
        <v>1.9359999999999999</v>
      </c>
      <c r="U3956">
        <v>2.351</v>
      </c>
      <c r="V3956">
        <v>2.4710000000000001</v>
      </c>
      <c r="W3956">
        <v>2.19</v>
      </c>
      <c r="X3956">
        <v>2.5670000000000002</v>
      </c>
      <c r="Y3956">
        <v>3.3980000000000001</v>
      </c>
      <c r="Z3956">
        <v>2.9140000000000001</v>
      </c>
      <c r="AA3956">
        <v>2.4</v>
      </c>
      <c r="AB3956">
        <v>2.5</v>
      </c>
    </row>
    <row r="3957" spans="1:28" x14ac:dyDescent="0.25">
      <c r="A3957" t="s">
        <v>5479</v>
      </c>
      <c r="M3957">
        <v>1.978</v>
      </c>
      <c r="N3957">
        <v>1.8280000000000001</v>
      </c>
      <c r="O3957">
        <v>1.97</v>
      </c>
      <c r="P3957">
        <v>1.6870000000000001</v>
      </c>
      <c r="Q3957">
        <v>1.9630000000000001</v>
      </c>
      <c r="R3957">
        <v>1.478</v>
      </c>
      <c r="S3957">
        <v>1.599</v>
      </c>
      <c r="T3957">
        <v>1.268</v>
      </c>
      <c r="U3957">
        <v>1.093</v>
      </c>
      <c r="V3957">
        <v>1.5629999999999999</v>
      </c>
      <c r="W3957">
        <v>1.74</v>
      </c>
      <c r="X3957">
        <v>2.327</v>
      </c>
      <c r="Y3957">
        <v>2.851</v>
      </c>
      <c r="Z3957">
        <v>3.8580000000000001</v>
      </c>
      <c r="AA3957">
        <v>3.6</v>
      </c>
      <c r="AB3957">
        <v>3.7</v>
      </c>
    </row>
    <row r="3958" spans="1:28" x14ac:dyDescent="0.25">
      <c r="A3958" t="s">
        <v>5480</v>
      </c>
      <c r="O3958">
        <v>8.5000000000000006E-2</v>
      </c>
      <c r="P3958">
        <v>0.155</v>
      </c>
      <c r="Q3958">
        <v>0.218</v>
      </c>
      <c r="R3958">
        <v>0.57099999999999995</v>
      </c>
      <c r="S3958">
        <v>0.879</v>
      </c>
      <c r="T3958">
        <v>0.49399999999999999</v>
      </c>
      <c r="U3958">
        <v>0.54</v>
      </c>
      <c r="V3958">
        <v>1.05</v>
      </c>
      <c r="W3958">
        <v>0.80800000000000005</v>
      </c>
      <c r="X3958">
        <v>0.92100000000000004</v>
      </c>
      <c r="Y3958">
        <v>1.321</v>
      </c>
      <c r="Z3958">
        <v>1.107</v>
      </c>
      <c r="AA3958">
        <v>2.5</v>
      </c>
      <c r="AB3958">
        <v>2.2999999999999998</v>
      </c>
    </row>
    <row r="3959" spans="1:28" x14ac:dyDescent="0.25">
      <c r="A3959" t="s">
        <v>5481</v>
      </c>
      <c r="AA3959">
        <v>0.8</v>
      </c>
      <c r="AB3959">
        <v>0.8</v>
      </c>
    </row>
    <row r="3960" spans="1:28" x14ac:dyDescent="0.25">
      <c r="A3960" t="s">
        <v>5482</v>
      </c>
      <c r="B3960">
        <v>0.71899999999999997</v>
      </c>
      <c r="C3960">
        <v>0.68500000000000005</v>
      </c>
      <c r="D3960">
        <v>0.95899999999999996</v>
      </c>
      <c r="E3960">
        <v>0.88200000000000001</v>
      </c>
      <c r="F3960">
        <v>0.97199999999999998</v>
      </c>
      <c r="G3960">
        <v>0.97299999999999998</v>
      </c>
      <c r="H3960">
        <v>1.19</v>
      </c>
      <c r="I3960">
        <v>1.619</v>
      </c>
      <c r="J3960">
        <v>1.8320000000000001</v>
      </c>
      <c r="K3960">
        <v>1.8540000000000001</v>
      </c>
      <c r="L3960">
        <v>1.8859999999999999</v>
      </c>
      <c r="M3960">
        <v>2.2269999999999999</v>
      </c>
      <c r="N3960">
        <v>2.7410000000000001</v>
      </c>
      <c r="O3960">
        <v>2.714</v>
      </c>
      <c r="P3960">
        <v>2.0529999999999999</v>
      </c>
      <c r="Q3960">
        <v>2.024</v>
      </c>
      <c r="R3960">
        <v>1.6850000000000001</v>
      </c>
      <c r="S3960">
        <v>1.569</v>
      </c>
      <c r="T3960">
        <v>1.4490000000000001</v>
      </c>
      <c r="U3960">
        <v>1.5980000000000001</v>
      </c>
      <c r="V3960">
        <v>1.958</v>
      </c>
      <c r="W3960">
        <v>2.4969999999999999</v>
      </c>
      <c r="X3960">
        <v>3.6949999999999998</v>
      </c>
      <c r="Y3960">
        <v>5.3659999999999997</v>
      </c>
      <c r="Z3960">
        <v>5.1970000000000001</v>
      </c>
      <c r="AA3960">
        <v>3.4</v>
      </c>
      <c r="AB3960">
        <v>3</v>
      </c>
    </row>
    <row r="3961" spans="1:28" x14ac:dyDescent="0.25">
      <c r="A3961" t="s">
        <v>5483</v>
      </c>
      <c r="W3961">
        <v>3.6150000000000002</v>
      </c>
      <c r="X3961">
        <v>2.7610000000000001</v>
      </c>
      <c r="Y3961">
        <v>3.2639999999999998</v>
      </c>
      <c r="Z3961">
        <v>3.661</v>
      </c>
      <c r="AA3961">
        <v>3.4</v>
      </c>
      <c r="AB3961">
        <v>3.5</v>
      </c>
    </row>
    <row r="3962" spans="1:28" x14ac:dyDescent="0.25">
      <c r="A3962" t="s">
        <v>5484</v>
      </c>
      <c r="Y3962">
        <v>1.9259999999999999</v>
      </c>
      <c r="Z3962">
        <v>2.7530000000000001</v>
      </c>
      <c r="AA3962">
        <v>2.8</v>
      </c>
      <c r="AB3962">
        <v>2.5</v>
      </c>
    </row>
    <row r="3963" spans="1:28" x14ac:dyDescent="0.25">
      <c r="A3963" t="s">
        <v>5485</v>
      </c>
      <c r="B3963">
        <v>0.27800000000000002</v>
      </c>
      <c r="C3963">
        <v>0.28499999999999998</v>
      </c>
      <c r="D3963">
        <v>0.434</v>
      </c>
      <c r="E3963">
        <v>0.51800000000000002</v>
      </c>
      <c r="F3963">
        <v>0.65800000000000003</v>
      </c>
      <c r="G3963">
        <v>0.51700000000000002</v>
      </c>
      <c r="H3963">
        <v>0.69399999999999995</v>
      </c>
      <c r="I3963">
        <v>1.0569999999999999</v>
      </c>
      <c r="J3963">
        <v>0.95499999999999996</v>
      </c>
      <c r="K3963">
        <v>0.91700000000000004</v>
      </c>
      <c r="L3963">
        <v>0.875</v>
      </c>
      <c r="M3963">
        <v>1.155</v>
      </c>
      <c r="N3963">
        <v>2.0339999999999998</v>
      </c>
      <c r="O3963">
        <v>1.851</v>
      </c>
      <c r="P3963">
        <v>2.59</v>
      </c>
      <c r="Q3963">
        <v>3.0409999999999999</v>
      </c>
      <c r="R3963">
        <v>3.96</v>
      </c>
      <c r="S3963">
        <v>3.7559999999999998</v>
      </c>
      <c r="T3963">
        <v>4.4119999999999999</v>
      </c>
      <c r="U3963">
        <v>5.5270000000000001</v>
      </c>
      <c r="V3963">
        <v>6.6029999999999998</v>
      </c>
      <c r="W3963">
        <v>6.0350000000000001</v>
      </c>
      <c r="X3963">
        <v>7.0979999999999999</v>
      </c>
      <c r="Y3963">
        <v>9.5009999999999994</v>
      </c>
      <c r="Z3963">
        <v>11.211</v>
      </c>
      <c r="AA3963">
        <v>9.9</v>
      </c>
      <c r="AB3963">
        <v>8.3000000000000007</v>
      </c>
    </row>
    <row r="3964" spans="1:28" x14ac:dyDescent="0.25">
      <c r="A3964" t="s">
        <v>5486</v>
      </c>
      <c r="N3964">
        <v>0</v>
      </c>
      <c r="O3964">
        <v>0.752</v>
      </c>
      <c r="P3964">
        <v>0.61399999999999999</v>
      </c>
      <c r="Q3964">
        <v>0.85199999999999998</v>
      </c>
      <c r="R3964">
        <v>0.98699999999999999</v>
      </c>
      <c r="S3964">
        <v>1.173</v>
      </c>
      <c r="T3964">
        <v>1.272</v>
      </c>
      <c r="U3964">
        <v>1.631</v>
      </c>
      <c r="V3964">
        <v>1.383</v>
      </c>
      <c r="W3964">
        <v>1.234</v>
      </c>
      <c r="X3964">
        <v>0.85399999999999998</v>
      </c>
      <c r="Y3964">
        <v>1.254</v>
      </c>
      <c r="Z3964">
        <v>1.2729999999999999</v>
      </c>
      <c r="AA3964">
        <v>1.1000000000000001</v>
      </c>
      <c r="AB3964">
        <v>1</v>
      </c>
    </row>
    <row r="3965" spans="1:28" x14ac:dyDescent="0.25">
      <c r="A3965" t="s">
        <v>1611</v>
      </c>
      <c r="B3965">
        <v>7.6999999999999999E-2</v>
      </c>
      <c r="C3965">
        <v>0.3</v>
      </c>
      <c r="D3965">
        <v>0.222</v>
      </c>
      <c r="E3965">
        <v>0.155</v>
      </c>
      <c r="F3965">
        <v>9.8000000000000004E-2</v>
      </c>
      <c r="G3965">
        <v>0.10299999999999999</v>
      </c>
      <c r="H3965">
        <v>0.214</v>
      </c>
      <c r="I3965">
        <v>0.11899999999999999</v>
      </c>
      <c r="J3965">
        <v>0.1</v>
      </c>
      <c r="K3965">
        <v>0.1</v>
      </c>
      <c r="L3965">
        <v>0.05</v>
      </c>
      <c r="M3965">
        <v>7.2999999999999995E-2</v>
      </c>
    </row>
    <row r="3966" spans="1:28" x14ac:dyDescent="0.25">
      <c r="A3966" t="s">
        <v>5487</v>
      </c>
      <c r="D3966">
        <v>0.73899999999999999</v>
      </c>
      <c r="E3966">
        <v>0.42899999999999999</v>
      </c>
      <c r="F3966">
        <v>0.48499999999999999</v>
      </c>
      <c r="G3966">
        <v>0.24</v>
      </c>
      <c r="H3966">
        <v>0.46400000000000002</v>
      </c>
      <c r="I3966">
        <v>0.22</v>
      </c>
      <c r="J3966">
        <v>0.20699999999999999</v>
      </c>
      <c r="K3966">
        <v>0.28000000000000003</v>
      </c>
      <c r="L3966">
        <v>0.16700000000000001</v>
      </c>
      <c r="M3966">
        <v>0.90900000000000003</v>
      </c>
      <c r="N3966">
        <v>0.33300000000000002</v>
      </c>
      <c r="O3966">
        <v>0.16700000000000001</v>
      </c>
      <c r="P3966">
        <v>0.2</v>
      </c>
      <c r="Q3966">
        <v>0.28599999999999998</v>
      </c>
      <c r="R3966">
        <v>0.24199999999999999</v>
      </c>
      <c r="S3966">
        <v>0.25</v>
      </c>
      <c r="T3966">
        <v>9.5000000000000001E-2</v>
      </c>
      <c r="U3966">
        <v>0.51600000000000001</v>
      </c>
      <c r="V3966">
        <v>0.51600000000000001</v>
      </c>
      <c r="W3966">
        <v>0.55600000000000005</v>
      </c>
      <c r="X3966">
        <v>2.7669999999999999</v>
      </c>
      <c r="Y3966">
        <v>3.8149999999999999</v>
      </c>
      <c r="Z3966">
        <v>1</v>
      </c>
      <c r="AA3966">
        <v>1.4</v>
      </c>
      <c r="AB3966">
        <v>0.9</v>
      </c>
    </row>
    <row r="3967" spans="1:28" x14ac:dyDescent="0.25">
      <c r="A3967" t="s">
        <v>5488</v>
      </c>
      <c r="K3967">
        <v>0.80700000000000005</v>
      </c>
      <c r="L3967">
        <v>1.0169999999999999</v>
      </c>
      <c r="M3967">
        <v>1.115</v>
      </c>
      <c r="N3967">
        <v>0.98299999999999998</v>
      </c>
      <c r="O3967">
        <v>1.3540000000000001</v>
      </c>
      <c r="P3967">
        <v>0.96899999999999997</v>
      </c>
      <c r="Q3967">
        <v>1.5449999999999999</v>
      </c>
      <c r="R3967">
        <v>1.304</v>
      </c>
      <c r="S3967">
        <v>1.2949999999999999</v>
      </c>
      <c r="T3967">
        <v>2.0699999999999998</v>
      </c>
      <c r="U3967">
        <v>2.415</v>
      </c>
      <c r="V3967">
        <v>2.133</v>
      </c>
      <c r="W3967">
        <v>2.78</v>
      </c>
      <c r="X3967">
        <v>2.7909999999999999</v>
      </c>
      <c r="Y3967">
        <v>3.09</v>
      </c>
      <c r="Z3967">
        <v>3.8530000000000002</v>
      </c>
      <c r="AA3967">
        <v>3.5</v>
      </c>
      <c r="AB3967">
        <v>3.2</v>
      </c>
    </row>
    <row r="3968" spans="1:28" x14ac:dyDescent="0.25">
      <c r="A3968" t="s">
        <v>5489</v>
      </c>
      <c r="F3968">
        <v>0.41299999999999998</v>
      </c>
      <c r="G3968">
        <v>0.61</v>
      </c>
      <c r="H3968">
        <v>0.879</v>
      </c>
      <c r="I3968">
        <v>0.66100000000000003</v>
      </c>
      <c r="J3968">
        <v>0.80900000000000005</v>
      </c>
      <c r="K3968">
        <v>0.89</v>
      </c>
      <c r="L3968">
        <v>0.73199999999999998</v>
      </c>
      <c r="M3968">
        <v>0.51700000000000002</v>
      </c>
      <c r="N3968">
        <v>0.5</v>
      </c>
      <c r="O3968">
        <v>0.71099999999999997</v>
      </c>
      <c r="P3968">
        <v>1.444</v>
      </c>
      <c r="Q3968">
        <v>0.875</v>
      </c>
      <c r="R3968">
        <v>2.21</v>
      </c>
      <c r="S3968">
        <v>2.78</v>
      </c>
      <c r="T3968">
        <v>1.4970000000000001</v>
      </c>
      <c r="U3968">
        <v>1.139</v>
      </c>
      <c r="V3968">
        <v>1.37</v>
      </c>
      <c r="W3968">
        <v>1.528</v>
      </c>
      <c r="X3968">
        <v>1.75</v>
      </c>
      <c r="Y3968">
        <v>2.65</v>
      </c>
      <c r="Z3968">
        <v>3.718</v>
      </c>
      <c r="AA3968">
        <v>1.6</v>
      </c>
      <c r="AB3968">
        <v>1.8</v>
      </c>
    </row>
    <row r="3969" spans="1:28" x14ac:dyDescent="0.25">
      <c r="A3969" t="s">
        <v>5490</v>
      </c>
      <c r="F3969">
        <v>0.52200000000000002</v>
      </c>
      <c r="G3969">
        <v>0.5</v>
      </c>
      <c r="H3969">
        <v>0.623</v>
      </c>
      <c r="I3969">
        <v>0.69</v>
      </c>
      <c r="J3969">
        <v>0.66100000000000003</v>
      </c>
      <c r="K3969">
        <v>0.63700000000000001</v>
      </c>
      <c r="L3969">
        <v>0.68100000000000005</v>
      </c>
      <c r="M3969">
        <v>0.745</v>
      </c>
      <c r="N3969">
        <v>0.82499999999999996</v>
      </c>
      <c r="O3969">
        <v>0.77100000000000002</v>
      </c>
      <c r="P3969">
        <v>0.875</v>
      </c>
      <c r="Q3969">
        <v>0.77900000000000003</v>
      </c>
      <c r="R3969">
        <v>0.73</v>
      </c>
      <c r="S3969">
        <v>0.95799999999999996</v>
      </c>
      <c r="T3969">
        <v>0.78100000000000003</v>
      </c>
      <c r="U3969">
        <v>1.0089999999999999</v>
      </c>
      <c r="V3969">
        <v>1.1140000000000001</v>
      </c>
      <c r="W3969">
        <v>1.224</v>
      </c>
      <c r="X3969">
        <v>1.524</v>
      </c>
      <c r="Y3969">
        <v>1.492</v>
      </c>
      <c r="Z3969">
        <v>1.397</v>
      </c>
      <c r="AA3969">
        <v>1.6</v>
      </c>
      <c r="AB3969">
        <v>1.4</v>
      </c>
    </row>
    <row r="3970" spans="1:28" x14ac:dyDescent="0.25">
      <c r="A3970" t="s">
        <v>5491</v>
      </c>
      <c r="B3970">
        <v>0.128</v>
      </c>
      <c r="C3970">
        <v>6.2E-2</v>
      </c>
      <c r="D3970">
        <v>9.4E-2</v>
      </c>
      <c r="E3970">
        <v>0.41199999999999998</v>
      </c>
      <c r="F3970">
        <v>0.33300000000000002</v>
      </c>
      <c r="G3970">
        <v>0.23499999999999999</v>
      </c>
      <c r="H3970">
        <v>0.27500000000000002</v>
      </c>
      <c r="I3970">
        <v>0.29499999999999998</v>
      </c>
      <c r="J3970">
        <v>0.26300000000000001</v>
      </c>
      <c r="K3970">
        <v>0.40699999999999997</v>
      </c>
      <c r="L3970">
        <v>0.48799999999999999</v>
      </c>
      <c r="M3970">
        <v>0.55100000000000005</v>
      </c>
      <c r="N3970">
        <v>0.4</v>
      </c>
      <c r="O3970">
        <v>0.52900000000000003</v>
      </c>
      <c r="P3970">
        <v>0.52200000000000002</v>
      </c>
      <c r="Q3970">
        <v>0.73</v>
      </c>
      <c r="R3970">
        <v>0.73199999999999998</v>
      </c>
      <c r="S3970">
        <v>0.49099999999999999</v>
      </c>
      <c r="T3970">
        <v>0.47899999999999998</v>
      </c>
      <c r="U3970">
        <v>0.69699999999999995</v>
      </c>
      <c r="V3970">
        <v>0.879</v>
      </c>
      <c r="W3970">
        <v>0.48</v>
      </c>
      <c r="X3970">
        <v>0.77800000000000002</v>
      </c>
      <c r="Y3970">
        <v>1.3</v>
      </c>
      <c r="Z3970">
        <v>1.1739999999999999</v>
      </c>
      <c r="AA3970">
        <v>0.8</v>
      </c>
      <c r="AB3970">
        <v>1.3</v>
      </c>
    </row>
    <row r="3971" spans="1:28" x14ac:dyDescent="0.25">
      <c r="A3971" t="s">
        <v>466</v>
      </c>
      <c r="B3971">
        <v>0.41799999999999998</v>
      </c>
      <c r="C3971">
        <v>0.50900000000000001</v>
      </c>
      <c r="D3971">
        <v>0.67200000000000004</v>
      </c>
      <c r="E3971">
        <v>0.31</v>
      </c>
      <c r="F3971">
        <v>0.40200000000000002</v>
      </c>
      <c r="G3971">
        <v>0.436</v>
      </c>
      <c r="H3971">
        <v>0.32700000000000001</v>
      </c>
      <c r="I3971">
        <v>0.52100000000000002</v>
      </c>
      <c r="J3971">
        <v>0.58799999999999997</v>
      </c>
      <c r="K3971">
        <v>0.41399999999999998</v>
      </c>
      <c r="L3971">
        <v>0.33300000000000002</v>
      </c>
      <c r="M3971">
        <v>0.32400000000000001</v>
      </c>
      <c r="N3971">
        <v>0.40699999999999997</v>
      </c>
      <c r="O3971">
        <v>0.20300000000000001</v>
      </c>
      <c r="P3971">
        <v>0.14799999999999999</v>
      </c>
      <c r="Q3971">
        <v>0.115</v>
      </c>
      <c r="R3971">
        <v>6.2E-2</v>
      </c>
      <c r="S3971">
        <v>3.2000000000000001E-2</v>
      </c>
      <c r="T3971">
        <v>3.5000000000000003E-2</v>
      </c>
      <c r="U3971">
        <v>3.7999999999999999E-2</v>
      </c>
      <c r="V3971">
        <v>4.4999999999999998E-2</v>
      </c>
      <c r="W3971">
        <v>6.7000000000000004E-2</v>
      </c>
      <c r="X3971">
        <v>4.8000000000000001E-2</v>
      </c>
      <c r="Y3971">
        <v>0.13600000000000001</v>
      </c>
      <c r="Z3971">
        <v>2.1999999999999999E-2</v>
      </c>
    </row>
    <row r="3972" spans="1:28" x14ac:dyDescent="0.25">
      <c r="A3972" t="s">
        <v>5492</v>
      </c>
      <c r="B3972">
        <v>0.75600000000000001</v>
      </c>
      <c r="C3972">
        <v>0.65300000000000002</v>
      </c>
      <c r="D3972">
        <v>0.68400000000000005</v>
      </c>
      <c r="E3972">
        <v>0.78800000000000003</v>
      </c>
      <c r="F3972">
        <v>0.70399999999999996</v>
      </c>
      <c r="G3972">
        <v>0.65100000000000002</v>
      </c>
      <c r="H3972">
        <v>0.67800000000000005</v>
      </c>
      <c r="I3972">
        <v>0.55200000000000005</v>
      </c>
      <c r="J3972">
        <v>0.65300000000000002</v>
      </c>
      <c r="K3972">
        <v>0.58399999999999996</v>
      </c>
      <c r="L3972">
        <v>0.433</v>
      </c>
      <c r="M3972">
        <v>0.625</v>
      </c>
      <c r="N3972">
        <v>0.59</v>
      </c>
      <c r="O3972">
        <v>0.5</v>
      </c>
      <c r="P3972">
        <v>0.52800000000000002</v>
      </c>
      <c r="Q3972">
        <v>0.65300000000000002</v>
      </c>
      <c r="R3972">
        <v>0.55000000000000004</v>
      </c>
      <c r="S3972">
        <v>0.54200000000000004</v>
      </c>
      <c r="T3972">
        <v>0.503</v>
      </c>
      <c r="U3972">
        <v>0.55200000000000005</v>
      </c>
      <c r="V3972">
        <v>0.52300000000000002</v>
      </c>
      <c r="W3972">
        <v>0.63500000000000001</v>
      </c>
      <c r="X3972">
        <v>0.56899999999999995</v>
      </c>
      <c r="Y3972">
        <v>0.628</v>
      </c>
      <c r="Z3972">
        <v>0.65300000000000002</v>
      </c>
      <c r="AA3972">
        <v>0.6</v>
      </c>
      <c r="AB3972">
        <v>0.6</v>
      </c>
    </row>
    <row r="3973" spans="1:28" x14ac:dyDescent="0.25">
      <c r="A3973" t="s">
        <v>5493</v>
      </c>
      <c r="B3973">
        <v>0.377</v>
      </c>
      <c r="C3973">
        <v>0.435</v>
      </c>
      <c r="D3973">
        <v>0.44800000000000001</v>
      </c>
      <c r="E3973">
        <v>0.41599999999999998</v>
      </c>
      <c r="F3973">
        <v>0.45400000000000001</v>
      </c>
      <c r="G3973">
        <v>0.52100000000000002</v>
      </c>
      <c r="H3973">
        <v>0.41299999999999998</v>
      </c>
      <c r="I3973">
        <v>0.28399999999999997</v>
      </c>
      <c r="J3973">
        <v>0.35599999999999998</v>
      </c>
      <c r="K3973">
        <v>0.35</v>
      </c>
      <c r="L3973">
        <v>0.46899999999999997</v>
      </c>
      <c r="M3973">
        <v>0.373</v>
      </c>
      <c r="N3973">
        <v>0.52300000000000002</v>
      </c>
      <c r="O3973">
        <v>0.51200000000000001</v>
      </c>
      <c r="P3973">
        <v>0.41</v>
      </c>
    </row>
    <row r="3974" spans="1:28" x14ac:dyDescent="0.25">
      <c r="A3974" t="s">
        <v>5494</v>
      </c>
      <c r="H3974">
        <v>0.2</v>
      </c>
      <c r="I3974">
        <v>0.315</v>
      </c>
      <c r="J3974">
        <v>0.23599999999999999</v>
      </c>
      <c r="K3974">
        <v>0.67600000000000005</v>
      </c>
      <c r="L3974">
        <v>0.68600000000000005</v>
      </c>
      <c r="M3974">
        <v>0.82699999999999996</v>
      </c>
      <c r="P3974">
        <v>0.42899999999999999</v>
      </c>
      <c r="Q3974">
        <v>0.57499999999999996</v>
      </c>
    </row>
    <row r="3975" spans="1:28" x14ac:dyDescent="0.25">
      <c r="A3975" t="s">
        <v>5495</v>
      </c>
      <c r="N3975">
        <v>1.099</v>
      </c>
      <c r="O3975">
        <v>2.1080000000000001</v>
      </c>
      <c r="P3975">
        <v>2.92</v>
      </c>
      <c r="Q3975">
        <v>3.5419999999999998</v>
      </c>
      <c r="R3975">
        <v>3.6080000000000001</v>
      </c>
      <c r="S3975">
        <v>3.5179999999999998</v>
      </c>
      <c r="T3975">
        <v>3.738</v>
      </c>
      <c r="U3975">
        <v>4.2569999999999997</v>
      </c>
      <c r="V3975">
        <v>3.89</v>
      </c>
      <c r="W3975">
        <v>4.4690000000000003</v>
      </c>
      <c r="X3975">
        <v>4.7960000000000003</v>
      </c>
      <c r="Y3975">
        <v>5.5940000000000003</v>
      </c>
      <c r="Z3975">
        <v>8.2509999999999994</v>
      </c>
      <c r="AA3975">
        <v>7.7</v>
      </c>
      <c r="AB3975">
        <v>6.5</v>
      </c>
    </row>
    <row r="3976" spans="1:28" x14ac:dyDescent="0.25">
      <c r="A3976" t="s">
        <v>5496</v>
      </c>
      <c r="B3976">
        <v>0.216</v>
      </c>
      <c r="C3976">
        <v>0.308</v>
      </c>
      <c r="D3976">
        <v>0.32400000000000001</v>
      </c>
      <c r="E3976">
        <v>0.58299999999999996</v>
      </c>
      <c r="F3976">
        <v>0.13500000000000001</v>
      </c>
      <c r="G3976">
        <v>0.121</v>
      </c>
      <c r="H3976">
        <v>0.13500000000000001</v>
      </c>
      <c r="I3976">
        <v>0.19</v>
      </c>
      <c r="J3976">
        <v>0.2</v>
      </c>
      <c r="K3976">
        <v>0.19500000000000001</v>
      </c>
      <c r="L3976">
        <v>0.375</v>
      </c>
      <c r="M3976">
        <v>0.41699999999999998</v>
      </c>
      <c r="N3976">
        <v>0.125</v>
      </c>
      <c r="O3976">
        <v>0.156</v>
      </c>
      <c r="P3976">
        <v>0.152</v>
      </c>
      <c r="Q3976">
        <v>0.42399999999999999</v>
      </c>
      <c r="R3976">
        <v>0.32300000000000001</v>
      </c>
      <c r="S3976">
        <v>0.3</v>
      </c>
      <c r="T3976">
        <v>0.51700000000000002</v>
      </c>
      <c r="U3976">
        <v>0.48099999999999998</v>
      </c>
      <c r="V3976">
        <v>0.56000000000000005</v>
      </c>
      <c r="W3976">
        <v>0.5</v>
      </c>
      <c r="X3976">
        <v>0.84</v>
      </c>
      <c r="Y3976">
        <v>0.88</v>
      </c>
      <c r="Z3976">
        <v>1.5</v>
      </c>
      <c r="AA3976">
        <v>2.2000000000000002</v>
      </c>
      <c r="AB3976">
        <v>2.5</v>
      </c>
    </row>
    <row r="3977" spans="1:28" x14ac:dyDescent="0.25">
      <c r="A3977" t="s">
        <v>5497</v>
      </c>
      <c r="N3977">
        <v>1.256</v>
      </c>
      <c r="O3977">
        <v>1</v>
      </c>
      <c r="P3977">
        <v>0.81599999999999995</v>
      </c>
      <c r="Q3977">
        <v>0.83299999999999996</v>
      </c>
      <c r="R3977">
        <v>1.4570000000000001</v>
      </c>
      <c r="S3977">
        <v>2.0539999999999998</v>
      </c>
      <c r="T3977">
        <v>1.7689999999999999</v>
      </c>
      <c r="U3977">
        <v>0.89800000000000002</v>
      </c>
      <c r="V3977">
        <v>0.98</v>
      </c>
      <c r="W3977">
        <v>1.41</v>
      </c>
      <c r="X3977">
        <v>1.431</v>
      </c>
      <c r="Y3977">
        <v>2.294</v>
      </c>
      <c r="Z3977">
        <v>2.427</v>
      </c>
      <c r="AA3977">
        <v>2.2000000000000002</v>
      </c>
      <c r="AB3977">
        <v>0.9</v>
      </c>
    </row>
    <row r="3978" spans="1:28" x14ac:dyDescent="0.25">
      <c r="A3978" t="s">
        <v>5498</v>
      </c>
      <c r="B3978">
        <v>9.7810000000000006</v>
      </c>
      <c r="C3978">
        <v>9.7119999999999997</v>
      </c>
      <c r="D3978">
        <v>10.087999999999999</v>
      </c>
      <c r="E3978">
        <v>9.3529999999999998</v>
      </c>
      <c r="F3978">
        <v>8.6240000000000006</v>
      </c>
      <c r="G3978">
        <v>7.883</v>
      </c>
      <c r="H3978">
        <v>7.6630000000000003</v>
      </c>
      <c r="I3978">
        <v>7.149</v>
      </c>
      <c r="J3978">
        <v>7.6029999999999998</v>
      </c>
      <c r="K3978">
        <v>7.7640000000000002</v>
      </c>
      <c r="L3978">
        <v>7.2930000000000001</v>
      </c>
      <c r="M3978">
        <v>6.8120000000000003</v>
      </c>
      <c r="N3978">
        <v>7.194</v>
      </c>
      <c r="O3978">
        <v>6.8979999999999997</v>
      </c>
      <c r="P3978">
        <v>6.5960000000000001</v>
      </c>
      <c r="Q3978">
        <v>6.2080000000000002</v>
      </c>
      <c r="R3978">
        <v>6.2729999999999997</v>
      </c>
      <c r="S3978">
        <v>6.4619999999999997</v>
      </c>
      <c r="T3978">
        <v>6.0590000000000002</v>
      </c>
      <c r="U3978">
        <v>5.843</v>
      </c>
      <c r="V3978">
        <v>5.4130000000000003</v>
      </c>
      <c r="W3978">
        <v>5.7629999999999999</v>
      </c>
      <c r="X3978">
        <v>5.6109999999999998</v>
      </c>
      <c r="Y3978">
        <v>6.8680000000000003</v>
      </c>
      <c r="Z3978">
        <v>6.8620000000000001</v>
      </c>
      <c r="AA3978">
        <v>4.5999999999999996</v>
      </c>
      <c r="AB3978">
        <v>3.7</v>
      </c>
    </row>
    <row r="3979" spans="1:28" x14ac:dyDescent="0.25">
      <c r="A3979" t="s">
        <v>5499</v>
      </c>
      <c r="B3979">
        <v>0.79600000000000004</v>
      </c>
      <c r="C3979">
        <v>0.84599999999999997</v>
      </c>
      <c r="D3979">
        <v>1.0189999999999999</v>
      </c>
      <c r="E3979">
        <v>0.89300000000000002</v>
      </c>
      <c r="F3979">
        <v>1.0589999999999999</v>
      </c>
      <c r="G3979">
        <v>1.1200000000000001</v>
      </c>
      <c r="H3979">
        <v>1.101</v>
      </c>
      <c r="I3979">
        <v>0.91100000000000003</v>
      </c>
      <c r="J3979">
        <v>0.5</v>
      </c>
      <c r="K3979">
        <v>1.075</v>
      </c>
      <c r="L3979">
        <v>1.0209999999999999</v>
      </c>
      <c r="M3979">
        <v>1</v>
      </c>
      <c r="N3979">
        <v>1.446</v>
      </c>
      <c r="O3979">
        <v>1.359</v>
      </c>
      <c r="P3979">
        <v>1.411</v>
      </c>
      <c r="Q3979">
        <v>1.56</v>
      </c>
      <c r="R3979">
        <v>1.448</v>
      </c>
      <c r="S3979">
        <v>1.5609999999999999</v>
      </c>
      <c r="T3979">
        <v>1.72</v>
      </c>
      <c r="U3979">
        <v>1.353</v>
      </c>
      <c r="V3979">
        <v>1.526</v>
      </c>
      <c r="W3979">
        <v>1.6579999999999999</v>
      </c>
      <c r="X3979">
        <v>2.246</v>
      </c>
      <c r="Y3979">
        <v>2.92</v>
      </c>
      <c r="Z3979">
        <v>3.4580000000000002</v>
      </c>
      <c r="AA3979">
        <v>3</v>
      </c>
      <c r="AB3979">
        <v>3</v>
      </c>
    </row>
    <row r="3980" spans="1:28" x14ac:dyDescent="0.25">
      <c r="A3980" t="s">
        <v>5500</v>
      </c>
      <c r="B3980">
        <v>3.1920000000000002</v>
      </c>
      <c r="C3980">
        <v>2.633</v>
      </c>
      <c r="D3980">
        <v>2.8940000000000001</v>
      </c>
      <c r="E3980">
        <v>3.0790000000000002</v>
      </c>
      <c r="F3980">
        <v>3.0110000000000001</v>
      </c>
      <c r="G3980">
        <v>4.1210000000000004</v>
      </c>
      <c r="H3980">
        <v>4.3780000000000001</v>
      </c>
      <c r="I3980">
        <v>3.1579999999999999</v>
      </c>
      <c r="J3980">
        <v>2.4849999999999999</v>
      </c>
      <c r="K3980">
        <v>2.7090000000000001</v>
      </c>
      <c r="L3980">
        <v>4.3739999999999997</v>
      </c>
      <c r="M3980">
        <v>5.4829999999999997</v>
      </c>
      <c r="N3980">
        <v>4.9489999999999998</v>
      </c>
      <c r="O3980">
        <v>4.9610000000000003</v>
      </c>
      <c r="P3980">
        <v>4.3970000000000002</v>
      </c>
      <c r="Q3980">
        <v>4.9260000000000002</v>
      </c>
      <c r="R3980">
        <v>4.891</v>
      </c>
      <c r="S3980">
        <v>3.24</v>
      </c>
      <c r="T3980">
        <v>3.6459999999999999</v>
      </c>
      <c r="U3980">
        <v>3.2440000000000002</v>
      </c>
      <c r="V3980">
        <v>4.3570000000000002</v>
      </c>
      <c r="W3980">
        <v>3.593</v>
      </c>
      <c r="X3980">
        <v>3.3849999999999998</v>
      </c>
      <c r="Y3980">
        <v>4.1509999999999998</v>
      </c>
      <c r="Z3980">
        <v>5.3170000000000002</v>
      </c>
      <c r="AA3980">
        <v>3.3</v>
      </c>
      <c r="AB3980">
        <v>3.1</v>
      </c>
    </row>
    <row r="3981" spans="1:28" x14ac:dyDescent="0.25">
      <c r="A3981" t="s">
        <v>5501</v>
      </c>
      <c r="B3981">
        <v>1.2310000000000001</v>
      </c>
      <c r="C3981">
        <v>1.4430000000000001</v>
      </c>
      <c r="D3981">
        <v>2.2690000000000001</v>
      </c>
      <c r="E3981">
        <v>2.9820000000000002</v>
      </c>
      <c r="F3981">
        <v>2.3439999999999999</v>
      </c>
      <c r="G3981">
        <v>2.339</v>
      </c>
      <c r="H3981">
        <v>2.266</v>
      </c>
      <c r="I3981">
        <v>2.3809999999999998</v>
      </c>
      <c r="J3981">
        <v>2.5489999999999999</v>
      </c>
      <c r="K3981">
        <v>2.161</v>
      </c>
      <c r="L3981">
        <v>2.0680000000000001</v>
      </c>
      <c r="M3981">
        <v>2.1709999999999998</v>
      </c>
      <c r="N3981">
        <v>2.1459999999999999</v>
      </c>
      <c r="O3981">
        <v>2.008</v>
      </c>
      <c r="P3981">
        <v>1.774</v>
      </c>
      <c r="Q3981">
        <v>1.6950000000000001</v>
      </c>
      <c r="R3981">
        <v>2.1789999999999998</v>
      </c>
      <c r="S3981">
        <v>2.4409999999999998</v>
      </c>
      <c r="T3981">
        <v>2.508</v>
      </c>
      <c r="U3981">
        <v>1.4219999999999999</v>
      </c>
      <c r="V3981">
        <v>2.125</v>
      </c>
      <c r="W3981">
        <v>2.1859999999999999</v>
      </c>
      <c r="X3981">
        <v>1.339</v>
      </c>
      <c r="Y3981">
        <v>0.9</v>
      </c>
      <c r="Z3981">
        <v>2.1160000000000001</v>
      </c>
      <c r="AA3981">
        <v>2.4</v>
      </c>
      <c r="AB3981">
        <v>0.8</v>
      </c>
    </row>
    <row r="3982" spans="1:28" x14ac:dyDescent="0.25">
      <c r="A3982" t="s">
        <v>5502</v>
      </c>
      <c r="B3982">
        <v>1.4430000000000001</v>
      </c>
      <c r="C3982">
        <v>1.369</v>
      </c>
      <c r="D3982">
        <v>1.4870000000000001</v>
      </c>
      <c r="E3982">
        <v>1.73</v>
      </c>
      <c r="F3982">
        <v>1.621</v>
      </c>
      <c r="G3982">
        <v>1.496</v>
      </c>
      <c r="H3982">
        <v>1.57</v>
      </c>
      <c r="I3982">
        <v>1.1519999999999999</v>
      </c>
      <c r="J3982">
        <v>1.3009999999999999</v>
      </c>
      <c r="K3982">
        <v>1.5449999999999999</v>
      </c>
      <c r="L3982">
        <v>1.9079999999999999</v>
      </c>
      <c r="M3982">
        <v>2.3170000000000002</v>
      </c>
      <c r="N3982">
        <v>2.2799999999999998</v>
      </c>
      <c r="O3982">
        <v>2.2839999999999998</v>
      </c>
      <c r="P3982">
        <v>2.21</v>
      </c>
      <c r="Q3982">
        <v>2.3969999999999998</v>
      </c>
      <c r="R3982">
        <v>2.1779999999999999</v>
      </c>
      <c r="S3982">
        <v>2.42</v>
      </c>
      <c r="T3982">
        <v>2.4119999999999999</v>
      </c>
      <c r="U3982">
        <v>2.145</v>
      </c>
      <c r="V3982">
        <v>1.496</v>
      </c>
      <c r="W3982">
        <v>1.6379999999999999</v>
      </c>
      <c r="X3982">
        <v>1.7230000000000001</v>
      </c>
      <c r="Y3982">
        <v>2.0529999999999999</v>
      </c>
      <c r="Z3982">
        <v>3.0630000000000002</v>
      </c>
      <c r="AA3982">
        <v>2.5</v>
      </c>
      <c r="AB3982">
        <v>1.7</v>
      </c>
    </row>
    <row r="3983" spans="1:28" x14ac:dyDescent="0.25">
      <c r="A3983" t="s">
        <v>5503</v>
      </c>
      <c r="M3983">
        <v>1.409</v>
      </c>
      <c r="N3983">
        <v>0.92100000000000004</v>
      </c>
      <c r="O3983">
        <v>0.86899999999999999</v>
      </c>
      <c r="P3983">
        <v>1.522</v>
      </c>
      <c r="Q3983">
        <v>1.0529999999999999</v>
      </c>
      <c r="R3983">
        <v>0.86099999999999999</v>
      </c>
      <c r="S3983">
        <v>1.024</v>
      </c>
      <c r="T3983">
        <v>0.83099999999999996</v>
      </c>
      <c r="U3983">
        <v>0.7</v>
      </c>
      <c r="V3983">
        <v>1.403</v>
      </c>
      <c r="W3983">
        <v>1.3140000000000001</v>
      </c>
      <c r="X3983">
        <v>1.093</v>
      </c>
      <c r="Y3983">
        <v>1.649</v>
      </c>
      <c r="Z3983">
        <v>1.49</v>
      </c>
      <c r="AA3983">
        <v>1.7</v>
      </c>
      <c r="AB3983">
        <v>2</v>
      </c>
    </row>
    <row r="3984" spans="1:28" x14ac:dyDescent="0.25">
      <c r="A3984" t="s">
        <v>5504</v>
      </c>
      <c r="O3984">
        <v>0.221</v>
      </c>
      <c r="P3984">
        <v>0.42699999999999999</v>
      </c>
      <c r="Q3984">
        <v>0.48899999999999999</v>
      </c>
      <c r="R3984">
        <v>0.40699999999999997</v>
      </c>
      <c r="S3984">
        <v>0.55700000000000005</v>
      </c>
      <c r="T3984">
        <v>0.42399999999999999</v>
      </c>
      <c r="U3984">
        <v>0.47399999999999998</v>
      </c>
      <c r="V3984">
        <v>0.64700000000000002</v>
      </c>
      <c r="W3984">
        <v>0.45200000000000001</v>
      </c>
      <c r="X3984">
        <v>0.80600000000000005</v>
      </c>
      <c r="Y3984">
        <v>1.4419999999999999</v>
      </c>
      <c r="Z3984">
        <v>1.6910000000000001</v>
      </c>
      <c r="AA3984">
        <v>1.4</v>
      </c>
      <c r="AB3984">
        <v>1.3</v>
      </c>
    </row>
    <row r="3985" spans="1:28" x14ac:dyDescent="0.25">
      <c r="A3985" t="s">
        <v>5505</v>
      </c>
      <c r="B3985">
        <v>1.3180000000000001</v>
      </c>
      <c r="C3985">
        <v>1.8140000000000001</v>
      </c>
      <c r="D3985">
        <v>1.857</v>
      </c>
      <c r="E3985">
        <v>2.2050000000000001</v>
      </c>
      <c r="F3985">
        <v>2.9089999999999998</v>
      </c>
      <c r="G3985">
        <v>2.1859999999999999</v>
      </c>
      <c r="H3985">
        <v>2.39</v>
      </c>
      <c r="I3985">
        <v>2.6520000000000001</v>
      </c>
      <c r="J3985">
        <v>3.2610000000000001</v>
      </c>
      <c r="K3985">
        <v>3.399</v>
      </c>
      <c r="L3985">
        <v>3.1549999999999998</v>
      </c>
      <c r="M3985">
        <v>2.8330000000000002</v>
      </c>
      <c r="N3985">
        <v>3.29</v>
      </c>
      <c r="O3985">
        <v>3.2930000000000001</v>
      </c>
      <c r="P3985">
        <v>3.2679999999999998</v>
      </c>
      <c r="Q3985">
        <v>3.238</v>
      </c>
      <c r="R3985">
        <v>3.7050000000000001</v>
      </c>
      <c r="S3985">
        <v>2.8149999999999999</v>
      </c>
      <c r="T3985">
        <v>3.62</v>
      </c>
      <c r="U3985">
        <v>3.218</v>
      </c>
      <c r="V3985">
        <v>2.9129999999999998</v>
      </c>
      <c r="W3985">
        <v>3.1190000000000002</v>
      </c>
      <c r="X3985">
        <v>3.1920000000000002</v>
      </c>
      <c r="Y3985">
        <v>3.6360000000000001</v>
      </c>
      <c r="Z3985">
        <v>3.605</v>
      </c>
      <c r="AA3985">
        <v>2.9</v>
      </c>
      <c r="AB3985">
        <v>2.7</v>
      </c>
    </row>
    <row r="3986" spans="1:28" x14ac:dyDescent="0.25">
      <c r="A3986" t="s">
        <v>5506</v>
      </c>
      <c r="B3986">
        <v>5.2889999999999997</v>
      </c>
      <c r="C3986">
        <v>6.0179999999999998</v>
      </c>
      <c r="D3986">
        <v>6.0490000000000004</v>
      </c>
      <c r="E3986">
        <v>5.54</v>
      </c>
      <c r="F3986">
        <v>5.5579999999999998</v>
      </c>
      <c r="G3986">
        <v>5.194</v>
      </c>
      <c r="H3986">
        <v>5.351</v>
      </c>
      <c r="I3986">
        <v>5.4320000000000004</v>
      </c>
      <c r="J3986">
        <v>5.234</v>
      </c>
      <c r="K3986">
        <v>4.8929999999999998</v>
      </c>
      <c r="L3986">
        <v>4.7140000000000004</v>
      </c>
      <c r="M3986">
        <v>4.4160000000000004</v>
      </c>
      <c r="N3986">
        <v>4.3789999999999996</v>
      </c>
      <c r="O3986">
        <v>4.0940000000000003</v>
      </c>
      <c r="P3986">
        <v>4.069</v>
      </c>
      <c r="Q3986">
        <v>3.8679999999999999</v>
      </c>
      <c r="R3986">
        <v>3.637</v>
      </c>
      <c r="S3986">
        <v>3.5470000000000002</v>
      </c>
      <c r="T3986">
        <v>3.1549999999999998</v>
      </c>
      <c r="U3986">
        <v>2.944</v>
      </c>
      <c r="V3986">
        <v>3.262</v>
      </c>
      <c r="W3986">
        <v>2.9359999999999999</v>
      </c>
      <c r="X3986">
        <v>2.895</v>
      </c>
      <c r="Y3986">
        <v>3.5819999999999999</v>
      </c>
      <c r="Z3986">
        <v>3.1480000000000001</v>
      </c>
      <c r="AA3986">
        <v>2.7</v>
      </c>
      <c r="AB3986">
        <v>2.5</v>
      </c>
    </row>
    <row r="3987" spans="1:28" x14ac:dyDescent="0.25">
      <c r="A3987" t="s">
        <v>5507</v>
      </c>
      <c r="C3987">
        <v>0.14799999999999999</v>
      </c>
      <c r="D3987">
        <v>0.21299999999999999</v>
      </c>
    </row>
    <row r="3988" spans="1:28" x14ac:dyDescent="0.25">
      <c r="A3988" t="s">
        <v>5508</v>
      </c>
      <c r="B3988">
        <v>1.823</v>
      </c>
      <c r="C3988">
        <v>1.6950000000000001</v>
      </c>
      <c r="D3988">
        <v>1.5349999999999999</v>
      </c>
      <c r="E3988">
        <v>1.827</v>
      </c>
      <c r="F3988">
        <v>1.6619999999999999</v>
      </c>
      <c r="G3988">
        <v>1.5620000000000001</v>
      </c>
      <c r="H3988">
        <v>1.9139999999999999</v>
      </c>
      <c r="I3988">
        <v>1.8540000000000001</v>
      </c>
      <c r="J3988">
        <v>1.508</v>
      </c>
      <c r="K3988">
        <v>1.5980000000000001</v>
      </c>
      <c r="L3988">
        <v>1.7829999999999999</v>
      </c>
    </row>
    <row r="3989" spans="1:28" x14ac:dyDescent="0.25">
      <c r="A3989" t="s">
        <v>5509</v>
      </c>
      <c r="G3989">
        <v>11.531000000000001</v>
      </c>
      <c r="H3989">
        <v>14.807</v>
      </c>
      <c r="I3989">
        <v>15.433999999999999</v>
      </c>
      <c r="J3989">
        <v>14.609</v>
      </c>
      <c r="K3989">
        <v>13.523</v>
      </c>
      <c r="L3989">
        <v>12.436</v>
      </c>
      <c r="M3989">
        <v>12.882</v>
      </c>
      <c r="N3989">
        <v>13.363</v>
      </c>
      <c r="O3989">
        <v>13.946</v>
      </c>
      <c r="P3989">
        <v>14.03</v>
      </c>
      <c r="Q3989">
        <v>12.861000000000001</v>
      </c>
      <c r="R3989">
        <v>10.366</v>
      </c>
      <c r="S3989">
        <v>9.7080000000000002</v>
      </c>
      <c r="T3989">
        <v>9.3379999999999992</v>
      </c>
      <c r="U3989">
        <v>9.1739999999999995</v>
      </c>
      <c r="V3989">
        <v>9.6159999999999997</v>
      </c>
      <c r="W3989">
        <v>9.19</v>
      </c>
      <c r="X3989">
        <v>10.092000000000001</v>
      </c>
      <c r="Y3989">
        <v>12.27</v>
      </c>
      <c r="Z3989">
        <v>13.417</v>
      </c>
      <c r="AA3989">
        <v>11.8</v>
      </c>
      <c r="AB3989">
        <v>10.7</v>
      </c>
    </row>
    <row r="3990" spans="1:28" x14ac:dyDescent="0.25">
      <c r="A3990" t="s">
        <v>5510</v>
      </c>
      <c r="Q3990">
        <v>3.16</v>
      </c>
      <c r="R3990">
        <v>3.7050000000000001</v>
      </c>
      <c r="S3990">
        <v>3.8330000000000002</v>
      </c>
      <c r="T3990">
        <v>3.9630000000000001</v>
      </c>
      <c r="U3990">
        <v>4.3209999999999997</v>
      </c>
      <c r="V3990">
        <v>4.8150000000000004</v>
      </c>
      <c r="W3990">
        <v>4.92</v>
      </c>
      <c r="X3990">
        <v>4.9660000000000002</v>
      </c>
      <c r="Y3990">
        <v>6.4640000000000004</v>
      </c>
      <c r="Z3990">
        <v>5.8109999999999999</v>
      </c>
      <c r="AA3990">
        <v>4.7</v>
      </c>
      <c r="AB3990">
        <v>4.5999999999999996</v>
      </c>
    </row>
    <row r="3991" spans="1:28" x14ac:dyDescent="0.25">
      <c r="A3991" t="s">
        <v>5511</v>
      </c>
      <c r="M3991">
        <v>0</v>
      </c>
      <c r="N3991">
        <v>2</v>
      </c>
      <c r="O3991">
        <v>3.4359999999999999</v>
      </c>
      <c r="P3991">
        <v>4.0389999999999997</v>
      </c>
      <c r="Q3991">
        <v>2.7930000000000001</v>
      </c>
      <c r="R3991">
        <v>0.28599999999999998</v>
      </c>
      <c r="S3991">
        <v>2.75</v>
      </c>
    </row>
    <row r="3992" spans="1:28" x14ac:dyDescent="0.25">
      <c r="A3992" t="s">
        <v>5512</v>
      </c>
      <c r="B3992">
        <v>3.6240000000000001</v>
      </c>
      <c r="C3992">
        <v>3.2440000000000002</v>
      </c>
      <c r="D3992">
        <v>3.9390000000000001</v>
      </c>
      <c r="E3992">
        <v>3.1309999999999998</v>
      </c>
      <c r="F3992">
        <v>3.4849999999999999</v>
      </c>
      <c r="G3992">
        <v>3.8039999999999998</v>
      </c>
      <c r="H3992">
        <v>3.16</v>
      </c>
      <c r="I3992">
        <v>2.8679999999999999</v>
      </c>
      <c r="J3992">
        <v>3.3330000000000002</v>
      </c>
      <c r="K3992">
        <v>3.169</v>
      </c>
      <c r="L3992">
        <v>3.0840000000000001</v>
      </c>
      <c r="M3992">
        <v>3.0179999999999998</v>
      </c>
      <c r="N3992">
        <v>2.8330000000000002</v>
      </c>
      <c r="O3992">
        <v>2.8639999999999999</v>
      </c>
      <c r="P3992">
        <v>2.536</v>
      </c>
      <c r="Q3992">
        <v>2.59</v>
      </c>
      <c r="R3992">
        <v>2.6680000000000001</v>
      </c>
      <c r="S3992">
        <v>2.3759999999999999</v>
      </c>
      <c r="T3992">
        <v>2.2330000000000001</v>
      </c>
      <c r="U3992">
        <v>2.004</v>
      </c>
      <c r="V3992">
        <v>2.5070000000000001</v>
      </c>
      <c r="W3992">
        <v>2.8519999999999999</v>
      </c>
      <c r="X3992">
        <v>3.2749999999999999</v>
      </c>
      <c r="Y3992">
        <v>3.78</v>
      </c>
      <c r="Z3992">
        <v>2.8420000000000001</v>
      </c>
      <c r="AA3992">
        <v>2.5</v>
      </c>
      <c r="AB3992">
        <v>2</v>
      </c>
    </row>
    <row r="3993" spans="1:28" x14ac:dyDescent="0.25">
      <c r="A3993" t="s">
        <v>5513</v>
      </c>
      <c r="B3993">
        <v>3.121</v>
      </c>
      <c r="C3993">
        <v>2.508</v>
      </c>
      <c r="D3993">
        <v>3.2269999999999999</v>
      </c>
      <c r="E3993">
        <v>3.22</v>
      </c>
      <c r="F3993">
        <v>3.3010000000000002</v>
      </c>
    </row>
    <row r="3994" spans="1:28" x14ac:dyDescent="0.25">
      <c r="A3994" t="s">
        <v>5514</v>
      </c>
      <c r="B3994">
        <v>0.96399999999999997</v>
      </c>
    </row>
    <row r="3995" spans="1:28" x14ac:dyDescent="0.25">
      <c r="A3995" t="s">
        <v>5515</v>
      </c>
      <c r="B3995">
        <v>1.5629999999999999</v>
      </c>
      <c r="C3995">
        <v>1.3160000000000001</v>
      </c>
      <c r="D3995">
        <v>1.4710000000000001</v>
      </c>
      <c r="E3995">
        <v>1.78</v>
      </c>
      <c r="F3995">
        <v>1.988</v>
      </c>
      <c r="G3995">
        <v>2.1070000000000002</v>
      </c>
      <c r="H3995">
        <v>1.8979999999999999</v>
      </c>
      <c r="I3995">
        <v>2.0830000000000002</v>
      </c>
      <c r="J3995">
        <v>1.79</v>
      </c>
      <c r="K3995">
        <v>2.008</v>
      </c>
      <c r="L3995">
        <v>2.4329999999999998</v>
      </c>
      <c r="M3995">
        <v>2.5609999999999999</v>
      </c>
      <c r="N3995">
        <v>3.0190000000000001</v>
      </c>
      <c r="O3995">
        <v>3.2639999999999998</v>
      </c>
      <c r="P3995">
        <v>2.9180000000000001</v>
      </c>
      <c r="Q3995">
        <v>2.7759999999999998</v>
      </c>
      <c r="R3995">
        <v>3.2919999999999998</v>
      </c>
      <c r="S3995">
        <v>3.51</v>
      </c>
      <c r="T3995">
        <v>3.6150000000000002</v>
      </c>
      <c r="U3995">
        <v>3.1160000000000001</v>
      </c>
      <c r="V3995">
        <v>3.2890000000000001</v>
      </c>
      <c r="W3995">
        <v>3.532</v>
      </c>
      <c r="X3995">
        <v>4.4059999999999997</v>
      </c>
      <c r="Y3995">
        <v>5.4489999999999998</v>
      </c>
      <c r="Z3995">
        <v>4.8639999999999999</v>
      </c>
      <c r="AA3995">
        <v>3.8</v>
      </c>
      <c r="AB3995">
        <v>3.8</v>
      </c>
    </row>
    <row r="3996" spans="1:28" x14ac:dyDescent="0.25">
      <c r="A3996" t="s">
        <v>5516</v>
      </c>
      <c r="L3996">
        <v>0</v>
      </c>
      <c r="M3996">
        <v>2.3330000000000002</v>
      </c>
      <c r="N3996">
        <v>2.7320000000000002</v>
      </c>
      <c r="O3996">
        <v>2.855</v>
      </c>
      <c r="P3996">
        <v>3.5510000000000002</v>
      </c>
      <c r="Q3996">
        <v>4.423</v>
      </c>
      <c r="R3996">
        <v>4.1890000000000001</v>
      </c>
      <c r="S3996">
        <v>3.37</v>
      </c>
      <c r="T3996">
        <v>2.5289999999999999</v>
      </c>
      <c r="U3996">
        <v>2.972</v>
      </c>
      <c r="V3996">
        <v>2.5979999999999999</v>
      </c>
      <c r="W3996">
        <v>2.6</v>
      </c>
      <c r="X3996">
        <v>3.9350000000000001</v>
      </c>
      <c r="Y3996">
        <v>3.964</v>
      </c>
      <c r="Z3996">
        <v>3.1019999999999999</v>
      </c>
      <c r="AA3996">
        <v>3</v>
      </c>
      <c r="AB3996">
        <v>2.7</v>
      </c>
    </row>
    <row r="3997" spans="1:28" x14ac:dyDescent="0.25">
      <c r="A3997" t="s">
        <v>5517</v>
      </c>
      <c r="B3997">
        <v>0.51900000000000002</v>
      </c>
      <c r="C3997">
        <v>1.36</v>
      </c>
      <c r="D3997">
        <v>1.083</v>
      </c>
      <c r="E3997">
        <v>0.871</v>
      </c>
      <c r="F3997">
        <v>0.91400000000000003</v>
      </c>
      <c r="G3997">
        <v>1.351</v>
      </c>
      <c r="H3997">
        <v>1.6719999999999999</v>
      </c>
      <c r="I3997">
        <v>1.9530000000000001</v>
      </c>
      <c r="J3997">
        <v>2.4430000000000001</v>
      </c>
      <c r="K3997">
        <v>2.8610000000000002</v>
      </c>
      <c r="L3997">
        <v>2.9220000000000002</v>
      </c>
      <c r="M3997">
        <v>1.964</v>
      </c>
      <c r="N3997">
        <v>2.3210000000000002</v>
      </c>
      <c r="O3997">
        <v>2.44</v>
      </c>
      <c r="P3997">
        <v>2.556</v>
      </c>
      <c r="Q3997">
        <v>2.899</v>
      </c>
      <c r="R3997">
        <v>2.67</v>
      </c>
      <c r="S3997">
        <v>2.2410000000000001</v>
      </c>
      <c r="T3997">
        <v>1.9470000000000001</v>
      </c>
      <c r="U3997">
        <v>1.8129999999999999</v>
      </c>
      <c r="V3997">
        <v>2.3330000000000002</v>
      </c>
      <c r="W3997">
        <v>1.3440000000000001</v>
      </c>
      <c r="X3997">
        <v>1.4770000000000001</v>
      </c>
      <c r="Y3997">
        <v>2.2530000000000001</v>
      </c>
      <c r="Z3997">
        <v>2.113</v>
      </c>
      <c r="AA3997">
        <v>1.5</v>
      </c>
      <c r="AB3997">
        <v>1.6</v>
      </c>
    </row>
    <row r="3998" spans="1:28" x14ac:dyDescent="0.25">
      <c r="A3998" t="s">
        <v>5518</v>
      </c>
      <c r="O3998">
        <v>1.3839999999999999</v>
      </c>
      <c r="P3998">
        <v>1.577</v>
      </c>
      <c r="Q3998">
        <v>1.9</v>
      </c>
      <c r="R3998">
        <v>1.4750000000000001</v>
      </c>
      <c r="S3998">
        <v>2.0499999999999998</v>
      </c>
      <c r="T3998">
        <v>1.5780000000000001</v>
      </c>
      <c r="U3998">
        <v>1.1830000000000001</v>
      </c>
      <c r="V3998">
        <v>1.34</v>
      </c>
      <c r="W3998">
        <v>1.2390000000000001</v>
      </c>
      <c r="X3998">
        <v>1.7070000000000001</v>
      </c>
      <c r="Y3998">
        <v>2.3079999999999998</v>
      </c>
      <c r="Z3998">
        <v>1.907</v>
      </c>
      <c r="AA3998">
        <v>1.3</v>
      </c>
      <c r="AB3998">
        <v>1.1000000000000001</v>
      </c>
    </row>
    <row r="3999" spans="1:28" x14ac:dyDescent="0.25">
      <c r="A3999" t="s">
        <v>5519</v>
      </c>
      <c r="B3999">
        <v>1.5960000000000001</v>
      </c>
      <c r="C3999">
        <v>1.67</v>
      </c>
      <c r="D3999">
        <v>2.153</v>
      </c>
      <c r="E3999">
        <v>2.5230000000000001</v>
      </c>
      <c r="F3999">
        <v>1.903</v>
      </c>
      <c r="G3999">
        <v>2.1179999999999999</v>
      </c>
      <c r="H3999">
        <v>1.5660000000000001</v>
      </c>
      <c r="I3999">
        <v>2.1840000000000002</v>
      </c>
      <c r="J3999">
        <v>1.6160000000000001</v>
      </c>
      <c r="K3999">
        <v>2.6909999999999998</v>
      </c>
      <c r="L3999">
        <v>2.9660000000000002</v>
      </c>
      <c r="M3999">
        <v>2.8170000000000002</v>
      </c>
      <c r="N3999">
        <v>2.6669999999999998</v>
      </c>
      <c r="O3999">
        <v>2.7069999999999999</v>
      </c>
      <c r="P3999">
        <v>3.6269999999999998</v>
      </c>
      <c r="Q3999">
        <v>3.4129999999999998</v>
      </c>
      <c r="R3999">
        <v>2.4529999999999998</v>
      </c>
      <c r="S3999">
        <v>2.6970000000000001</v>
      </c>
      <c r="T3999">
        <v>2.8980000000000001</v>
      </c>
      <c r="U3999">
        <v>3.0329999999999999</v>
      </c>
      <c r="V3999">
        <v>2.133</v>
      </c>
      <c r="W3999">
        <v>2.125</v>
      </c>
      <c r="X3999">
        <v>3.0409999999999999</v>
      </c>
      <c r="Y3999">
        <v>2.984</v>
      </c>
      <c r="Z3999">
        <v>3.4209999999999998</v>
      </c>
      <c r="AA3999">
        <v>2.9</v>
      </c>
      <c r="AB3999">
        <v>2.2999999999999998</v>
      </c>
    </row>
    <row r="4000" spans="1:28" x14ac:dyDescent="0.25">
      <c r="A4000" t="s">
        <v>5520</v>
      </c>
      <c r="B4000">
        <v>1.4350000000000001</v>
      </c>
      <c r="C4000">
        <v>1.5960000000000001</v>
      </c>
      <c r="D4000">
        <v>1.3120000000000001</v>
      </c>
      <c r="E4000">
        <v>1.3220000000000001</v>
      </c>
      <c r="F4000">
        <v>1.286</v>
      </c>
      <c r="G4000">
        <v>1.371</v>
      </c>
      <c r="H4000">
        <v>1.712</v>
      </c>
      <c r="I4000">
        <v>2.0830000000000002</v>
      </c>
      <c r="J4000">
        <v>1.583</v>
      </c>
      <c r="K4000">
        <v>1.946</v>
      </c>
      <c r="L4000">
        <v>1.8720000000000001</v>
      </c>
      <c r="M4000">
        <v>1.891</v>
      </c>
      <c r="N4000">
        <v>2.1190000000000002</v>
      </c>
      <c r="O4000">
        <v>2.0619999999999998</v>
      </c>
      <c r="P4000">
        <v>2.9769999999999999</v>
      </c>
      <c r="Q4000">
        <v>2.5950000000000002</v>
      </c>
      <c r="R4000">
        <v>3.1629999999999998</v>
      </c>
      <c r="S4000">
        <v>3.3069999999999999</v>
      </c>
      <c r="T4000">
        <v>2.1280000000000001</v>
      </c>
      <c r="U4000">
        <v>2.3919999999999999</v>
      </c>
      <c r="V4000">
        <v>2.4940000000000002</v>
      </c>
      <c r="W4000">
        <v>1.855</v>
      </c>
      <c r="X4000">
        <v>2.0209999999999999</v>
      </c>
      <c r="Y4000">
        <v>3.0379999999999998</v>
      </c>
      <c r="Z4000">
        <v>2.5310000000000001</v>
      </c>
      <c r="AA4000">
        <v>2.2000000000000002</v>
      </c>
      <c r="AB4000">
        <v>1.8</v>
      </c>
    </row>
    <row r="4001" spans="1:28" x14ac:dyDescent="0.25">
      <c r="A4001" t="s">
        <v>5521</v>
      </c>
      <c r="B4001">
        <v>2.2629999999999999</v>
      </c>
      <c r="C4001">
        <v>1.9950000000000001</v>
      </c>
      <c r="D4001">
        <v>2.2389999999999999</v>
      </c>
      <c r="E4001">
        <v>2.044</v>
      </c>
      <c r="F4001">
        <v>2.4489999999999998</v>
      </c>
      <c r="G4001">
        <v>2.496</v>
      </c>
      <c r="H4001">
        <v>2.5329999999999999</v>
      </c>
      <c r="I4001">
        <v>3.4180000000000001</v>
      </c>
      <c r="J4001">
        <v>3.4209999999999998</v>
      </c>
      <c r="K4001">
        <v>3.556</v>
      </c>
      <c r="L4001">
        <v>3.0379999999999998</v>
      </c>
      <c r="M4001">
        <v>3.4249999999999998</v>
      </c>
      <c r="N4001">
        <v>3.5550000000000002</v>
      </c>
      <c r="O4001">
        <v>3.4119999999999999</v>
      </c>
      <c r="P4001">
        <v>3.214</v>
      </c>
      <c r="Q4001">
        <v>2.976</v>
      </c>
      <c r="R4001">
        <v>3.782</v>
      </c>
      <c r="S4001">
        <v>4.141</v>
      </c>
      <c r="T4001">
        <v>3.1160000000000001</v>
      </c>
      <c r="U4001">
        <v>3.2280000000000002</v>
      </c>
      <c r="V4001">
        <v>2.9340000000000002</v>
      </c>
      <c r="W4001">
        <v>3.3420000000000001</v>
      </c>
      <c r="X4001">
        <v>3.0630000000000002</v>
      </c>
      <c r="Y4001">
        <v>3.8450000000000002</v>
      </c>
      <c r="Z4001">
        <v>4.4969999999999999</v>
      </c>
      <c r="AA4001">
        <v>4</v>
      </c>
      <c r="AB4001">
        <v>3.1</v>
      </c>
    </row>
    <row r="4002" spans="1:28" x14ac:dyDescent="0.25">
      <c r="A4002" t="s">
        <v>5522</v>
      </c>
      <c r="B4002">
        <v>1.105</v>
      </c>
      <c r="C4002">
        <v>1.355</v>
      </c>
      <c r="D4002">
        <v>1.25</v>
      </c>
      <c r="E4002">
        <v>1.357</v>
      </c>
      <c r="F4002">
        <v>1.839</v>
      </c>
      <c r="G4002">
        <v>1.143</v>
      </c>
      <c r="H4002">
        <v>1.361</v>
      </c>
      <c r="I4002">
        <v>2.0939999999999999</v>
      </c>
      <c r="J4002">
        <v>0.96799999999999997</v>
      </c>
      <c r="K4002">
        <v>2.9390000000000001</v>
      </c>
      <c r="L4002">
        <v>2.032</v>
      </c>
      <c r="M4002">
        <v>2.75</v>
      </c>
      <c r="N4002">
        <v>3.4860000000000002</v>
      </c>
      <c r="O4002">
        <v>6.7670000000000003</v>
      </c>
      <c r="P4002">
        <v>3.226</v>
      </c>
      <c r="Q4002">
        <v>3.452</v>
      </c>
      <c r="R4002">
        <v>3.32</v>
      </c>
      <c r="S4002">
        <v>4</v>
      </c>
      <c r="T4002">
        <v>4.8</v>
      </c>
      <c r="U4002">
        <v>4.6379999999999999</v>
      </c>
      <c r="V4002">
        <v>4.7830000000000004</v>
      </c>
      <c r="W4002">
        <v>4.8460000000000001</v>
      </c>
      <c r="X4002">
        <v>3.7269999999999999</v>
      </c>
      <c r="Y4002">
        <v>8.3059999999999992</v>
      </c>
      <c r="Z4002">
        <v>8.3610000000000007</v>
      </c>
      <c r="AA4002">
        <v>6.6</v>
      </c>
      <c r="AB4002">
        <v>5.7</v>
      </c>
    </row>
    <row r="4003" spans="1:28" x14ac:dyDescent="0.25">
      <c r="A4003" t="s">
        <v>5523</v>
      </c>
      <c r="H4003">
        <v>1.7749999999999999</v>
      </c>
      <c r="I4003">
        <v>2.0430000000000001</v>
      </c>
      <c r="J4003">
        <v>2.4359999999999999</v>
      </c>
      <c r="K4003">
        <v>2.915</v>
      </c>
      <c r="L4003">
        <v>3.198</v>
      </c>
      <c r="M4003">
        <v>3.8180000000000001</v>
      </c>
      <c r="N4003">
        <v>4.2030000000000003</v>
      </c>
      <c r="O4003">
        <v>3.53</v>
      </c>
      <c r="P4003">
        <v>3.8879999999999999</v>
      </c>
      <c r="Q4003">
        <v>3.6280000000000001</v>
      </c>
      <c r="R4003">
        <v>4.2779999999999996</v>
      </c>
      <c r="S4003">
        <v>3.8079999999999998</v>
      </c>
      <c r="T4003">
        <v>3.9820000000000002</v>
      </c>
      <c r="U4003">
        <v>4.6040000000000001</v>
      </c>
      <c r="V4003">
        <v>4.0780000000000003</v>
      </c>
      <c r="W4003">
        <v>4.0960000000000001</v>
      </c>
      <c r="X4003">
        <v>3.722</v>
      </c>
      <c r="Y4003">
        <v>5.1310000000000002</v>
      </c>
      <c r="Z4003">
        <v>4.9390000000000001</v>
      </c>
      <c r="AA4003">
        <v>3.7</v>
      </c>
      <c r="AB4003">
        <v>3.1</v>
      </c>
    </row>
    <row r="4004" spans="1:28" x14ac:dyDescent="0.25">
      <c r="A4004" t="s">
        <v>5524</v>
      </c>
      <c r="Z4004">
        <v>5.5629999999999997</v>
      </c>
      <c r="AA4004">
        <v>8.1999999999999993</v>
      </c>
      <c r="AB4004">
        <v>6.2</v>
      </c>
    </row>
    <row r="4005" spans="1:28" x14ac:dyDescent="0.25">
      <c r="A4005" t="s">
        <v>5525</v>
      </c>
      <c r="M4005">
        <v>0.22</v>
      </c>
      <c r="N4005">
        <v>0.33300000000000002</v>
      </c>
      <c r="O4005">
        <v>0.17299999999999999</v>
      </c>
      <c r="P4005">
        <v>0.19700000000000001</v>
      </c>
      <c r="Q4005">
        <v>5.6000000000000001E-2</v>
      </c>
      <c r="R4005">
        <v>0.10299999999999999</v>
      </c>
      <c r="S4005">
        <v>0.11899999999999999</v>
      </c>
      <c r="T4005">
        <v>4.7E-2</v>
      </c>
      <c r="U4005">
        <v>0.3</v>
      </c>
      <c r="V4005">
        <v>0.3</v>
      </c>
      <c r="W4005">
        <v>0.25</v>
      </c>
      <c r="X4005">
        <v>0.317</v>
      </c>
      <c r="Y4005">
        <v>0.32500000000000001</v>
      </c>
      <c r="Z4005">
        <v>0.15</v>
      </c>
      <c r="AA4005">
        <v>0.2</v>
      </c>
      <c r="AB4005">
        <v>0.3</v>
      </c>
    </row>
    <row r="4006" spans="1:28" x14ac:dyDescent="0.25">
      <c r="A4006" t="s">
        <v>5526</v>
      </c>
      <c r="B4006">
        <v>0.51400000000000001</v>
      </c>
      <c r="C4006">
        <v>0.34300000000000003</v>
      </c>
      <c r="D4006">
        <v>0.35299999999999998</v>
      </c>
      <c r="E4006">
        <v>0.40600000000000003</v>
      </c>
      <c r="F4006">
        <v>0.46200000000000002</v>
      </c>
      <c r="G4006">
        <v>0.40400000000000003</v>
      </c>
      <c r="H4006">
        <v>0.53500000000000003</v>
      </c>
      <c r="I4006">
        <v>0.47799999999999998</v>
      </c>
      <c r="J4006">
        <v>0.65500000000000003</v>
      </c>
      <c r="K4006">
        <v>0.69099999999999995</v>
      </c>
      <c r="L4006">
        <v>0.56899999999999995</v>
      </c>
      <c r="M4006">
        <v>0.71699999999999997</v>
      </c>
      <c r="N4006">
        <v>0.88500000000000001</v>
      </c>
      <c r="O4006">
        <v>1</v>
      </c>
      <c r="P4006">
        <v>0.55400000000000005</v>
      </c>
      <c r="Q4006">
        <v>0.49199999999999999</v>
      </c>
      <c r="R4006">
        <v>0.77200000000000002</v>
      </c>
      <c r="S4006">
        <v>0.94199999999999995</v>
      </c>
      <c r="T4006">
        <v>0.70399999999999996</v>
      </c>
      <c r="U4006">
        <v>1.052</v>
      </c>
      <c r="V4006">
        <v>1.242</v>
      </c>
      <c r="W4006">
        <v>1.49</v>
      </c>
      <c r="X4006">
        <v>1.3480000000000001</v>
      </c>
      <c r="Y4006">
        <v>1.982</v>
      </c>
      <c r="Z4006">
        <v>1.716</v>
      </c>
      <c r="AA4006">
        <v>1.6</v>
      </c>
      <c r="AB4006">
        <v>1.7</v>
      </c>
    </row>
    <row r="4007" spans="1:28" x14ac:dyDescent="0.25">
      <c r="A4007" t="s">
        <v>5527</v>
      </c>
      <c r="B4007">
        <v>8.6750000000000007</v>
      </c>
      <c r="C4007">
        <v>8.4589999999999996</v>
      </c>
      <c r="D4007">
        <v>9.0190000000000001</v>
      </c>
      <c r="E4007">
        <v>7.7149999999999999</v>
      </c>
      <c r="F4007">
        <v>7.7</v>
      </c>
      <c r="G4007">
        <v>8.2560000000000002</v>
      </c>
      <c r="H4007">
        <v>8.298</v>
      </c>
      <c r="I4007">
        <v>8.8480000000000008</v>
      </c>
      <c r="J4007">
        <v>8.0280000000000005</v>
      </c>
      <c r="K4007">
        <v>7.9550000000000001</v>
      </c>
      <c r="L4007">
        <v>8.2609999999999992</v>
      </c>
      <c r="M4007">
        <v>8.3979999999999997</v>
      </c>
      <c r="N4007">
        <v>8.5050000000000008</v>
      </c>
      <c r="O4007">
        <v>8.8889999999999993</v>
      </c>
      <c r="P4007">
        <v>8.2859999999999996</v>
      </c>
      <c r="Q4007">
        <v>7.8949999999999996</v>
      </c>
      <c r="R4007">
        <v>8.4740000000000002</v>
      </c>
      <c r="S4007">
        <v>8.0950000000000006</v>
      </c>
      <c r="T4007">
        <v>8.7840000000000007</v>
      </c>
      <c r="U4007">
        <v>8.6839999999999993</v>
      </c>
      <c r="V4007">
        <v>7.2729999999999997</v>
      </c>
      <c r="W4007">
        <v>7.1989999999999998</v>
      </c>
      <c r="X4007">
        <v>7.72</v>
      </c>
      <c r="Y4007">
        <v>9.4610000000000003</v>
      </c>
      <c r="Z4007">
        <v>9.3369999999999997</v>
      </c>
      <c r="AA4007">
        <v>7.7</v>
      </c>
      <c r="AB4007">
        <v>6.2</v>
      </c>
    </row>
    <row r="4008" spans="1:28" x14ac:dyDescent="0.25">
      <c r="A4008" t="s">
        <v>5528</v>
      </c>
      <c r="B4008">
        <v>1.1970000000000001</v>
      </c>
      <c r="C4008">
        <v>1.038</v>
      </c>
      <c r="D4008">
        <v>1.1020000000000001</v>
      </c>
      <c r="E4008">
        <v>1.464</v>
      </c>
      <c r="F4008">
        <v>1.546</v>
      </c>
      <c r="G4008">
        <v>1.244</v>
      </c>
      <c r="H4008">
        <v>1.1000000000000001</v>
      </c>
      <c r="I4008">
        <v>1.3959999999999999</v>
      </c>
      <c r="J4008">
        <v>2.1749999999999998</v>
      </c>
      <c r="K4008">
        <v>1.742</v>
      </c>
      <c r="L4008">
        <v>1.71</v>
      </c>
      <c r="M4008">
        <v>2.0619999999999998</v>
      </c>
      <c r="N4008">
        <v>2.4260000000000002</v>
      </c>
      <c r="O4008">
        <v>3.0329999999999999</v>
      </c>
      <c r="P4008">
        <v>2.411</v>
      </c>
      <c r="Q4008">
        <v>2.3879999999999999</v>
      </c>
      <c r="R4008">
        <v>2.8450000000000002</v>
      </c>
      <c r="S4008">
        <v>3.2669999999999999</v>
      </c>
      <c r="T4008">
        <v>4.6929999999999996</v>
      </c>
      <c r="U4008">
        <v>4.101</v>
      </c>
      <c r="V4008">
        <v>3.7440000000000002</v>
      </c>
      <c r="W4008">
        <v>4.008</v>
      </c>
      <c r="X4008">
        <v>4.7309999999999999</v>
      </c>
      <c r="Y4008">
        <v>6.0410000000000004</v>
      </c>
      <c r="Z4008">
        <v>8.2539999999999996</v>
      </c>
      <c r="AA4008">
        <v>7.2</v>
      </c>
      <c r="AB4008">
        <v>4.5999999999999996</v>
      </c>
    </row>
    <row r="4009" spans="1:28" x14ac:dyDescent="0.25">
      <c r="A4009" t="s">
        <v>5529</v>
      </c>
      <c r="V4009">
        <v>3.71</v>
      </c>
      <c r="W4009">
        <v>3.2629999999999999</v>
      </c>
      <c r="X4009">
        <v>3.0990000000000002</v>
      </c>
      <c r="Y4009">
        <v>5.3760000000000003</v>
      </c>
      <c r="Z4009">
        <v>5.8929999999999998</v>
      </c>
      <c r="AA4009">
        <v>5.9</v>
      </c>
      <c r="AB4009">
        <v>6.8</v>
      </c>
    </row>
    <row r="4010" spans="1:28" x14ac:dyDescent="0.25">
      <c r="A4010" t="s">
        <v>5530</v>
      </c>
      <c r="O4010">
        <v>2.468</v>
      </c>
      <c r="P4010">
        <v>2.1160000000000001</v>
      </c>
      <c r="Q4010">
        <v>2.5939999999999999</v>
      </c>
      <c r="R4010">
        <v>3.0430000000000001</v>
      </c>
      <c r="S4010">
        <v>2.8290000000000002</v>
      </c>
      <c r="T4010">
        <v>3.0350000000000001</v>
      </c>
      <c r="U4010">
        <v>3.4169999999999998</v>
      </c>
      <c r="V4010">
        <v>3.34</v>
      </c>
      <c r="W4010">
        <v>2.3570000000000002</v>
      </c>
      <c r="X4010">
        <v>2.7069999999999999</v>
      </c>
      <c r="Y4010">
        <v>3.2909999999999999</v>
      </c>
      <c r="Z4010">
        <v>3.5409999999999999</v>
      </c>
      <c r="AA4010">
        <v>2.4</v>
      </c>
      <c r="AB4010">
        <v>2.8</v>
      </c>
    </row>
    <row r="4011" spans="1:28" x14ac:dyDescent="0.25">
      <c r="A4011" t="s">
        <v>5531</v>
      </c>
      <c r="B4011">
        <v>3.3210000000000002</v>
      </c>
      <c r="C4011">
        <v>4.18</v>
      </c>
      <c r="D4011">
        <v>5.0759999999999996</v>
      </c>
      <c r="E4011">
        <v>4.992</v>
      </c>
      <c r="F4011">
        <v>5.4039999999999999</v>
      </c>
      <c r="G4011">
        <v>5.4770000000000003</v>
      </c>
      <c r="H4011">
        <v>7.5010000000000003</v>
      </c>
      <c r="I4011">
        <v>7.0709999999999997</v>
      </c>
      <c r="J4011">
        <v>7.8440000000000003</v>
      </c>
      <c r="K4011">
        <v>7.9119999999999999</v>
      </c>
      <c r="L4011">
        <v>7.851</v>
      </c>
      <c r="M4011">
        <v>7.3490000000000002</v>
      </c>
      <c r="N4011">
        <v>6.718</v>
      </c>
      <c r="O4011">
        <v>7.141</v>
      </c>
      <c r="P4011">
        <v>8.0869999999999997</v>
      </c>
      <c r="Q4011">
        <v>7.7350000000000003</v>
      </c>
      <c r="R4011">
        <v>8.57</v>
      </c>
      <c r="S4011">
        <v>8.42</v>
      </c>
      <c r="T4011">
        <v>8.9339999999999993</v>
      </c>
      <c r="U4011">
        <v>11.856999999999999</v>
      </c>
      <c r="V4011">
        <v>13.397</v>
      </c>
      <c r="W4011">
        <v>15.27</v>
      </c>
      <c r="X4011">
        <v>16.018999999999998</v>
      </c>
      <c r="Y4011">
        <v>19.111999999999998</v>
      </c>
      <c r="Z4011">
        <v>17.152000000000001</v>
      </c>
      <c r="AA4011">
        <v>16.2</v>
      </c>
      <c r="AB4011">
        <v>14.8</v>
      </c>
    </row>
    <row r="4012" spans="1:28" x14ac:dyDescent="0.25">
      <c r="A4012" t="s">
        <v>5532</v>
      </c>
      <c r="B4012">
        <v>0.53700000000000003</v>
      </c>
      <c r="C4012">
        <v>0.98499999999999999</v>
      </c>
      <c r="D4012">
        <v>1.0960000000000001</v>
      </c>
      <c r="E4012">
        <v>0.83699999999999997</v>
      </c>
      <c r="F4012">
        <v>1.198</v>
      </c>
      <c r="G4012">
        <v>0.68899999999999995</v>
      </c>
      <c r="H4012">
        <v>0.40200000000000002</v>
      </c>
      <c r="I4012">
        <v>0.56799999999999995</v>
      </c>
      <c r="J4012">
        <v>1.677</v>
      </c>
      <c r="K4012">
        <v>2.016</v>
      </c>
      <c r="L4012">
        <v>1.821</v>
      </c>
      <c r="M4012">
        <v>1.7609999999999999</v>
      </c>
      <c r="N4012">
        <v>1.873</v>
      </c>
      <c r="O4012">
        <v>1.9470000000000001</v>
      </c>
      <c r="P4012">
        <v>1.9590000000000001</v>
      </c>
      <c r="Q4012">
        <v>1.9359999999999999</v>
      </c>
      <c r="R4012">
        <v>1.919</v>
      </c>
      <c r="S4012">
        <v>1.792</v>
      </c>
      <c r="T4012">
        <v>1.595</v>
      </c>
      <c r="U4012">
        <v>1.8109999999999999</v>
      </c>
      <c r="V4012">
        <v>1.736</v>
      </c>
      <c r="W4012">
        <v>1.91</v>
      </c>
      <c r="X4012">
        <v>2.0870000000000002</v>
      </c>
      <c r="Y4012">
        <v>2.14</v>
      </c>
      <c r="Z4012">
        <v>2.375</v>
      </c>
      <c r="AA4012">
        <v>3.9</v>
      </c>
    </row>
    <row r="4013" spans="1:28" x14ac:dyDescent="0.25">
      <c r="A4013" t="s">
        <v>5533</v>
      </c>
      <c r="AB4013">
        <v>2.8</v>
      </c>
    </row>
    <row r="4014" spans="1:28" x14ac:dyDescent="0.25">
      <c r="A4014" t="s">
        <v>1944</v>
      </c>
      <c r="AA4014">
        <v>3.3</v>
      </c>
    </row>
    <row r="4015" spans="1:28" x14ac:dyDescent="0.25">
      <c r="A4015" t="s">
        <v>467</v>
      </c>
      <c r="V4015">
        <v>2.9609999999999999</v>
      </c>
      <c r="W4015">
        <v>3.319</v>
      </c>
      <c r="X4015">
        <v>2.8420000000000001</v>
      </c>
      <c r="Y4015">
        <v>3.1680000000000001</v>
      </c>
      <c r="Z4015">
        <v>3.2490000000000001</v>
      </c>
    </row>
    <row r="4016" spans="1:28" x14ac:dyDescent="0.25">
      <c r="A4016" t="s">
        <v>5534</v>
      </c>
      <c r="B4016">
        <v>0.82099999999999995</v>
      </c>
      <c r="C4016">
        <v>0.629</v>
      </c>
      <c r="D4016">
        <v>0.66700000000000004</v>
      </c>
      <c r="E4016">
        <v>0.96399999999999997</v>
      </c>
      <c r="F4016">
        <v>0.72799999999999998</v>
      </c>
      <c r="G4016">
        <v>0.80900000000000005</v>
      </c>
      <c r="H4016">
        <v>0.64700000000000002</v>
      </c>
      <c r="I4016">
        <v>0.66400000000000003</v>
      </c>
      <c r="J4016">
        <v>0.60599999999999998</v>
      </c>
      <c r="K4016">
        <v>0.71899999999999997</v>
      </c>
    </row>
    <row r="4017" spans="1:28" x14ac:dyDescent="0.25">
      <c r="A4017" t="s">
        <v>5535</v>
      </c>
      <c r="E4017">
        <v>0.3</v>
      </c>
      <c r="F4017">
        <v>0.73599999999999999</v>
      </c>
      <c r="G4017">
        <v>1.077</v>
      </c>
      <c r="H4017">
        <v>1.528</v>
      </c>
      <c r="I4017">
        <v>2.165</v>
      </c>
      <c r="J4017">
        <v>2.496</v>
      </c>
      <c r="K4017">
        <v>2.4340000000000002</v>
      </c>
      <c r="L4017">
        <v>3.4409999999999998</v>
      </c>
      <c r="M4017">
        <v>4.2590000000000003</v>
      </c>
      <c r="N4017">
        <v>4.1260000000000003</v>
      </c>
      <c r="O4017">
        <v>3.415</v>
      </c>
      <c r="P4017">
        <v>3.379</v>
      </c>
      <c r="Q4017">
        <v>5.181</v>
      </c>
      <c r="R4017">
        <v>5.4560000000000004</v>
      </c>
      <c r="S4017">
        <v>6.36</v>
      </c>
      <c r="T4017">
        <v>6.1980000000000004</v>
      </c>
      <c r="U4017">
        <v>6.7149999999999999</v>
      </c>
      <c r="V4017">
        <v>5.98</v>
      </c>
      <c r="W4017">
        <v>6.133</v>
      </c>
      <c r="X4017">
        <v>5.9</v>
      </c>
      <c r="Y4017">
        <v>6.577</v>
      </c>
      <c r="Z4017">
        <v>6.4080000000000004</v>
      </c>
      <c r="AA4017">
        <v>5.8</v>
      </c>
      <c r="AB4017">
        <v>5.4</v>
      </c>
    </row>
    <row r="4018" spans="1:28" x14ac:dyDescent="0.25">
      <c r="A4018" t="s">
        <v>5536</v>
      </c>
      <c r="B4018">
        <v>0.95899999999999996</v>
      </c>
      <c r="C4018">
        <v>0.59</v>
      </c>
      <c r="D4018">
        <v>0.68500000000000005</v>
      </c>
      <c r="E4018">
        <v>0.98199999999999998</v>
      </c>
      <c r="F4018">
        <v>1.639</v>
      </c>
      <c r="G4018">
        <v>1.2649999999999999</v>
      </c>
      <c r="H4018">
        <v>1.68</v>
      </c>
      <c r="I4018">
        <v>1.73</v>
      </c>
      <c r="J4018">
        <v>1.236</v>
      </c>
      <c r="K4018">
        <v>1.837</v>
      </c>
      <c r="L4018">
        <v>1.823</v>
      </c>
      <c r="M4018">
        <v>1.8879999999999999</v>
      </c>
      <c r="N4018">
        <v>2.16</v>
      </c>
      <c r="O4018">
        <v>2.1339999999999999</v>
      </c>
      <c r="P4018">
        <v>2.754</v>
      </c>
      <c r="Q4018">
        <v>2.7410000000000001</v>
      </c>
      <c r="R4018">
        <v>2.536</v>
      </c>
      <c r="S4018">
        <v>2.5379999999999998</v>
      </c>
      <c r="T4018">
        <v>3.0449999999999999</v>
      </c>
      <c r="U4018">
        <v>3.6389999999999998</v>
      </c>
      <c r="V4018">
        <v>2.548</v>
      </c>
      <c r="W4018">
        <v>3.2389999999999999</v>
      </c>
      <c r="X4018">
        <v>4.234</v>
      </c>
      <c r="Y4018">
        <v>5.6020000000000003</v>
      </c>
      <c r="Z4018">
        <v>8.18</v>
      </c>
      <c r="AA4018">
        <v>5.0999999999999996</v>
      </c>
      <c r="AB4018">
        <v>6.1</v>
      </c>
    </row>
    <row r="4019" spans="1:28" x14ac:dyDescent="0.25">
      <c r="A4019" t="s">
        <v>5537</v>
      </c>
      <c r="D4019">
        <v>4.7430000000000003</v>
      </c>
      <c r="E4019">
        <v>1.8859999999999999</v>
      </c>
      <c r="F4019">
        <v>2.3199999999999998</v>
      </c>
    </row>
    <row r="4020" spans="1:28" x14ac:dyDescent="0.25">
      <c r="A4020" t="s">
        <v>5538</v>
      </c>
      <c r="N4020">
        <v>0.186</v>
      </c>
      <c r="O4020">
        <v>0.23</v>
      </c>
      <c r="P4020">
        <v>0.14699999999999999</v>
      </c>
      <c r="Q4020">
        <v>0.17499999999999999</v>
      </c>
      <c r="R4020">
        <v>0.24</v>
      </c>
      <c r="S4020">
        <v>0.44700000000000001</v>
      </c>
      <c r="T4020">
        <v>0.20399999999999999</v>
      </c>
      <c r="U4020">
        <v>7.8E-2</v>
      </c>
      <c r="V4020">
        <v>8.5000000000000006E-2</v>
      </c>
      <c r="W4020">
        <v>8.2000000000000003E-2</v>
      </c>
      <c r="X4020">
        <v>0.106</v>
      </c>
      <c r="Y4020">
        <v>0.26200000000000001</v>
      </c>
      <c r="Z4020">
        <v>0.18</v>
      </c>
      <c r="AA4020">
        <v>0.2</v>
      </c>
      <c r="AB4020">
        <v>0.3</v>
      </c>
    </row>
    <row r="4021" spans="1:28" x14ac:dyDescent="0.25">
      <c r="A4021" t="s">
        <v>5539</v>
      </c>
      <c r="M4021">
        <v>2.1269999999999998</v>
      </c>
      <c r="N4021">
        <v>2.62</v>
      </c>
      <c r="O4021">
        <v>2.1459999999999999</v>
      </c>
      <c r="P4021">
        <v>1.931</v>
      </c>
      <c r="Q4021">
        <v>2.2050000000000001</v>
      </c>
      <c r="R4021">
        <v>2.2930000000000001</v>
      </c>
      <c r="S4021">
        <v>2.1059999999999999</v>
      </c>
      <c r="T4021">
        <v>2.198</v>
      </c>
      <c r="U4021">
        <v>2.698</v>
      </c>
      <c r="V4021">
        <v>2.9209999999999998</v>
      </c>
      <c r="W4021">
        <v>4.4880000000000004</v>
      </c>
      <c r="X4021">
        <v>4.3920000000000003</v>
      </c>
      <c r="Y4021">
        <v>6.1180000000000003</v>
      </c>
      <c r="Z4021">
        <v>7.3369999999999997</v>
      </c>
      <c r="AA4021">
        <v>5.4</v>
      </c>
      <c r="AB4021">
        <v>5.7</v>
      </c>
    </row>
    <row r="4022" spans="1:28" x14ac:dyDescent="0.25">
      <c r="A4022" t="s">
        <v>5540</v>
      </c>
      <c r="T4022">
        <v>2.419</v>
      </c>
      <c r="U4022">
        <v>2.3679999999999999</v>
      </c>
      <c r="V4022">
        <v>2.2240000000000002</v>
      </c>
      <c r="W4022">
        <v>2.827</v>
      </c>
      <c r="X4022">
        <v>3.1789999999999998</v>
      </c>
      <c r="Y4022">
        <v>2.9449999999999998</v>
      </c>
      <c r="Z4022">
        <v>3.5950000000000002</v>
      </c>
      <c r="AA4022">
        <v>3.8</v>
      </c>
      <c r="AB4022">
        <v>2.8</v>
      </c>
    </row>
    <row r="4023" spans="1:28" x14ac:dyDescent="0.25">
      <c r="A4023" t="s">
        <v>468</v>
      </c>
      <c r="D4023">
        <v>2.4169999999999998</v>
      </c>
      <c r="E4023">
        <v>2.1549999999999998</v>
      </c>
      <c r="F4023">
        <v>1.907</v>
      </c>
      <c r="G4023">
        <v>2.472</v>
      </c>
      <c r="H4023">
        <v>3.0249999999999999</v>
      </c>
      <c r="I4023">
        <v>3.133</v>
      </c>
      <c r="J4023">
        <v>2.4529999999999998</v>
      </c>
      <c r="K4023">
        <v>2.5510000000000002</v>
      </c>
      <c r="L4023">
        <v>3.0870000000000002</v>
      </c>
      <c r="M4023">
        <v>3.149</v>
      </c>
      <c r="N4023">
        <v>2.762</v>
      </c>
      <c r="O4023">
        <v>3.0939999999999999</v>
      </c>
      <c r="P4023">
        <v>3.3730000000000002</v>
      </c>
      <c r="Q4023">
        <v>2.968</v>
      </c>
      <c r="R4023">
        <v>3.593</v>
      </c>
      <c r="S4023">
        <v>3.5529999999999999</v>
      </c>
      <c r="T4023">
        <v>3.0640000000000001</v>
      </c>
      <c r="U4023">
        <v>3.2629999999999999</v>
      </c>
      <c r="V4023">
        <v>3.9039999999999999</v>
      </c>
      <c r="W4023">
        <v>4.758</v>
      </c>
      <c r="X4023">
        <v>3.3140000000000001</v>
      </c>
      <c r="Y4023">
        <v>4.8760000000000003</v>
      </c>
      <c r="Z4023">
        <v>8.1280000000000001</v>
      </c>
      <c r="AA4023">
        <v>8</v>
      </c>
      <c r="AB4023">
        <v>4.5999999999999996</v>
      </c>
    </row>
    <row r="4024" spans="1:28" x14ac:dyDescent="0.25">
      <c r="A4024" t="s">
        <v>469</v>
      </c>
      <c r="B4024">
        <v>2.2959999999999998</v>
      </c>
      <c r="C4024">
        <v>1.9550000000000001</v>
      </c>
    </row>
    <row r="4025" spans="1:28" x14ac:dyDescent="0.25">
      <c r="A4025" t="s">
        <v>5541</v>
      </c>
      <c r="B4025">
        <v>1.601</v>
      </c>
      <c r="C4025">
        <v>1.63</v>
      </c>
      <c r="D4025">
        <v>2.17</v>
      </c>
      <c r="E4025">
        <v>2.7320000000000002</v>
      </c>
      <c r="F4025">
        <v>2.6779999999999999</v>
      </c>
      <c r="G4025">
        <v>2.1720000000000002</v>
      </c>
      <c r="H4025">
        <v>2.2349999999999999</v>
      </c>
      <c r="I4025">
        <v>2.621</v>
      </c>
      <c r="J4025">
        <v>2.7250000000000001</v>
      </c>
      <c r="K4025">
        <v>2.484</v>
      </c>
      <c r="L4025">
        <v>2.97</v>
      </c>
      <c r="M4025">
        <v>3.1720000000000002</v>
      </c>
      <c r="N4025">
        <v>2.871</v>
      </c>
      <c r="O4025">
        <v>3.036</v>
      </c>
      <c r="P4025">
        <v>2.9020000000000001</v>
      </c>
      <c r="Q4025">
        <v>3.2410000000000001</v>
      </c>
      <c r="R4025">
        <v>3.0640000000000001</v>
      </c>
      <c r="S4025">
        <v>3.1150000000000002</v>
      </c>
      <c r="T4025">
        <v>3.1520000000000001</v>
      </c>
      <c r="U4025">
        <v>3.0539999999999998</v>
      </c>
      <c r="V4025">
        <v>3.1320000000000001</v>
      </c>
      <c r="W4025">
        <v>3.1070000000000002</v>
      </c>
      <c r="X4025">
        <v>3.0830000000000002</v>
      </c>
      <c r="Y4025">
        <v>4.359</v>
      </c>
      <c r="Z4025">
        <v>4.2130000000000001</v>
      </c>
      <c r="AA4025">
        <v>3.5</v>
      </c>
      <c r="AB4025">
        <v>3.2</v>
      </c>
    </row>
    <row r="4026" spans="1:28" x14ac:dyDescent="0.25">
      <c r="A4026" t="s">
        <v>5542</v>
      </c>
      <c r="O4026">
        <v>0.23699999999999999</v>
      </c>
      <c r="P4026">
        <v>0.253</v>
      </c>
      <c r="Q4026">
        <v>0.25</v>
      </c>
      <c r="R4026">
        <v>6.2E-2</v>
      </c>
      <c r="S4026">
        <v>0.17100000000000001</v>
      </c>
      <c r="T4026">
        <v>0.1</v>
      </c>
      <c r="U4026">
        <v>7.1999999999999995E-2</v>
      </c>
      <c r="V4026">
        <v>0.17</v>
      </c>
      <c r="W4026">
        <v>0.186</v>
      </c>
      <c r="X4026">
        <v>0.14799999999999999</v>
      </c>
      <c r="Y4026">
        <v>0.39800000000000002</v>
      </c>
      <c r="Z4026">
        <v>0.35199999999999998</v>
      </c>
    </row>
    <row r="4027" spans="1:28" x14ac:dyDescent="0.25">
      <c r="A4027" t="s">
        <v>5543</v>
      </c>
      <c r="B4027">
        <v>5.3470000000000004</v>
      </c>
      <c r="C4027">
        <v>4.9859999999999998</v>
      </c>
      <c r="D4027">
        <v>5.1769999999999996</v>
      </c>
      <c r="E4027">
        <v>5.7210000000000001</v>
      </c>
      <c r="F4027">
        <v>6.2990000000000004</v>
      </c>
      <c r="G4027">
        <v>5.1360000000000001</v>
      </c>
      <c r="H4027">
        <v>5.6890000000000001</v>
      </c>
      <c r="I4027">
        <v>5.5830000000000002</v>
      </c>
      <c r="J4027">
        <v>5.3369999999999997</v>
      </c>
      <c r="K4027">
        <v>5.2469999999999999</v>
      </c>
      <c r="L4027">
        <v>5.8220000000000001</v>
      </c>
      <c r="M4027">
        <v>6.4180000000000001</v>
      </c>
      <c r="N4027">
        <v>6.5510000000000002</v>
      </c>
      <c r="O4027">
        <v>6.9729999999999999</v>
      </c>
      <c r="P4027">
        <v>6.8140000000000001</v>
      </c>
      <c r="Q4027">
        <v>6.4870000000000001</v>
      </c>
      <c r="R4027">
        <v>6.88</v>
      </c>
      <c r="S4027">
        <v>6.6710000000000003</v>
      </c>
      <c r="T4027">
        <v>6.2060000000000004</v>
      </c>
      <c r="U4027">
        <v>6.08</v>
      </c>
      <c r="V4027">
        <v>6.0229999999999997</v>
      </c>
      <c r="W4027">
        <v>7.1130000000000004</v>
      </c>
      <c r="X4027">
        <v>7.5179999999999998</v>
      </c>
      <c r="Y4027">
        <v>10.122</v>
      </c>
      <c r="Z4027">
        <v>10.46</v>
      </c>
      <c r="AA4027">
        <v>8.1999999999999993</v>
      </c>
      <c r="AB4027">
        <v>8.4</v>
      </c>
    </row>
    <row r="4028" spans="1:28" x14ac:dyDescent="0.25">
      <c r="A4028" t="s">
        <v>5544</v>
      </c>
      <c r="AA4028">
        <v>0.4</v>
      </c>
      <c r="AB4028">
        <v>0.3</v>
      </c>
    </row>
    <row r="4029" spans="1:28" x14ac:dyDescent="0.25">
      <c r="A4029" t="s">
        <v>5545</v>
      </c>
      <c r="N4029">
        <v>0.38</v>
      </c>
      <c r="O4029">
        <v>0.34200000000000003</v>
      </c>
      <c r="P4029">
        <v>0.35899999999999999</v>
      </c>
      <c r="Q4029">
        <v>0.42699999999999999</v>
      </c>
      <c r="R4029">
        <v>0.314</v>
      </c>
      <c r="S4029">
        <v>0.33300000000000002</v>
      </c>
      <c r="T4029">
        <v>0.46600000000000003</v>
      </c>
      <c r="U4029">
        <v>0.42899999999999999</v>
      </c>
      <c r="V4029">
        <v>0.86799999999999999</v>
      </c>
      <c r="W4029">
        <v>0.85699999999999998</v>
      </c>
      <c r="X4029">
        <v>2.274</v>
      </c>
      <c r="Y4029">
        <v>1.2669999999999999</v>
      </c>
      <c r="Z4029">
        <v>2.2280000000000002</v>
      </c>
      <c r="AA4029">
        <v>0.7</v>
      </c>
      <c r="AB4029">
        <v>0.7</v>
      </c>
    </row>
    <row r="4030" spans="1:28" x14ac:dyDescent="0.25">
      <c r="A4030" t="s">
        <v>5546</v>
      </c>
      <c r="P4030">
        <v>1.526</v>
      </c>
      <c r="Q4030">
        <v>1.9239999999999999</v>
      </c>
      <c r="R4030">
        <v>2.5</v>
      </c>
      <c r="S4030">
        <v>2.173</v>
      </c>
      <c r="T4030">
        <v>2.1190000000000002</v>
      </c>
      <c r="U4030">
        <v>2.347</v>
      </c>
      <c r="V4030">
        <v>2.4129999999999998</v>
      </c>
      <c r="W4030">
        <v>2.3610000000000002</v>
      </c>
      <c r="X4030">
        <v>2.7090000000000001</v>
      </c>
      <c r="Y4030">
        <v>3.32</v>
      </c>
      <c r="Z4030">
        <v>5.3949999999999996</v>
      </c>
      <c r="AA4030">
        <v>4.8</v>
      </c>
      <c r="AB4030">
        <v>3.4</v>
      </c>
    </row>
    <row r="4031" spans="1:28" x14ac:dyDescent="0.25">
      <c r="A4031" t="s">
        <v>5547</v>
      </c>
      <c r="O4031">
        <v>0.16700000000000001</v>
      </c>
      <c r="P4031">
        <v>0.53600000000000003</v>
      </c>
      <c r="Q4031">
        <v>0.58099999999999996</v>
      </c>
      <c r="R4031">
        <v>0.23499999999999999</v>
      </c>
      <c r="S4031">
        <v>0.54500000000000004</v>
      </c>
      <c r="T4031">
        <v>0.85299999999999998</v>
      </c>
      <c r="U4031">
        <v>0.55200000000000005</v>
      </c>
      <c r="V4031">
        <v>0.48099999999999998</v>
      </c>
      <c r="W4031">
        <v>0.74099999999999999</v>
      </c>
      <c r="X4031">
        <v>0.76700000000000002</v>
      </c>
      <c r="Y4031">
        <v>0.51600000000000001</v>
      </c>
      <c r="Z4031">
        <v>0.65500000000000003</v>
      </c>
      <c r="AA4031">
        <v>0.7</v>
      </c>
      <c r="AB4031">
        <v>0.6</v>
      </c>
    </row>
    <row r="4032" spans="1:28" x14ac:dyDescent="0.25">
      <c r="A4032" t="s">
        <v>5548</v>
      </c>
      <c r="U4032">
        <v>2.2770000000000001</v>
      </c>
      <c r="V4032">
        <v>2.1150000000000002</v>
      </c>
      <c r="W4032">
        <v>2.4860000000000002</v>
      </c>
      <c r="X4032">
        <v>2.5270000000000001</v>
      </c>
      <c r="Y4032">
        <v>4.0259999999999998</v>
      </c>
      <c r="Z4032">
        <v>7.242</v>
      </c>
      <c r="AA4032">
        <v>5.5</v>
      </c>
      <c r="AB4032">
        <v>4.9000000000000004</v>
      </c>
    </row>
    <row r="4033" spans="1:28" x14ac:dyDescent="0.25">
      <c r="A4033" t="s">
        <v>5549</v>
      </c>
      <c r="N4033">
        <v>0.77100000000000002</v>
      </c>
      <c r="O4033">
        <v>0.71199999999999997</v>
      </c>
      <c r="P4033">
        <v>1.1000000000000001</v>
      </c>
      <c r="Q4033">
        <v>1.0309999999999999</v>
      </c>
      <c r="R4033">
        <v>1.427</v>
      </c>
      <c r="S4033">
        <v>1.4359999999999999</v>
      </c>
      <c r="T4033">
        <v>1.4059999999999999</v>
      </c>
      <c r="U4033">
        <v>1.8919999999999999</v>
      </c>
      <c r="V4033">
        <v>1.6180000000000001</v>
      </c>
      <c r="W4033">
        <v>1.464</v>
      </c>
      <c r="X4033">
        <v>1.871</v>
      </c>
      <c r="Y4033">
        <v>2.63</v>
      </c>
      <c r="Z4033">
        <v>3.3460000000000001</v>
      </c>
      <c r="AA4033">
        <v>2.1</v>
      </c>
      <c r="AB4033">
        <v>1.4</v>
      </c>
    </row>
    <row r="4034" spans="1:28" x14ac:dyDescent="0.25">
      <c r="A4034" t="s">
        <v>5550</v>
      </c>
      <c r="B4034">
        <v>1.1539999999999999</v>
      </c>
      <c r="C4034">
        <v>0.91700000000000004</v>
      </c>
      <c r="D4034">
        <v>1.0249999999999999</v>
      </c>
      <c r="E4034">
        <v>0.93700000000000006</v>
      </c>
      <c r="F4034">
        <v>0.95599999999999996</v>
      </c>
      <c r="G4034">
        <v>0.91100000000000003</v>
      </c>
      <c r="H4034">
        <v>1.0920000000000001</v>
      </c>
      <c r="I4034">
        <v>0.96199999999999997</v>
      </c>
      <c r="J4034">
        <v>0.98699999999999999</v>
      </c>
      <c r="K4034">
        <v>0.78600000000000003</v>
      </c>
      <c r="L4034">
        <v>0.99</v>
      </c>
      <c r="M4034">
        <v>1.1240000000000001</v>
      </c>
      <c r="N4034">
        <v>1.298</v>
      </c>
      <c r="O4034">
        <v>1.2949999999999999</v>
      </c>
      <c r="P4034">
        <v>1.1599999999999999</v>
      </c>
      <c r="Q4034">
        <v>1.4870000000000001</v>
      </c>
      <c r="R4034">
        <v>1.52</v>
      </c>
      <c r="S4034">
        <v>1.121</v>
      </c>
      <c r="T4034">
        <v>0.98</v>
      </c>
      <c r="U4034">
        <v>1.161</v>
      </c>
      <c r="V4034">
        <v>1.014</v>
      </c>
      <c r="W4034">
        <v>1.4019999999999999</v>
      </c>
      <c r="X4034">
        <v>1.2290000000000001</v>
      </c>
      <c r="Y4034">
        <v>1.5820000000000001</v>
      </c>
      <c r="Z4034">
        <v>1.39</v>
      </c>
      <c r="AA4034">
        <v>1.3</v>
      </c>
      <c r="AB4034">
        <v>1</v>
      </c>
    </row>
    <row r="4035" spans="1:28" x14ac:dyDescent="0.25">
      <c r="A4035" t="s">
        <v>5551</v>
      </c>
      <c r="B4035">
        <v>1.3560000000000001</v>
      </c>
      <c r="C4035">
        <v>1.4950000000000001</v>
      </c>
      <c r="D4035">
        <v>2.2149999999999999</v>
      </c>
      <c r="E4035">
        <v>1.9319999999999999</v>
      </c>
      <c r="F4035">
        <v>2.0859999999999999</v>
      </c>
      <c r="G4035">
        <v>1.6910000000000001</v>
      </c>
      <c r="H4035">
        <v>2.032</v>
      </c>
      <c r="I4035">
        <v>2.3159999999999998</v>
      </c>
      <c r="J4035">
        <v>2.738</v>
      </c>
      <c r="K4035">
        <v>2.5529999999999999</v>
      </c>
      <c r="L4035">
        <v>2.448</v>
      </c>
      <c r="M4035">
        <v>2.1389999999999998</v>
      </c>
      <c r="N4035">
        <v>2.4510000000000001</v>
      </c>
      <c r="O4035">
        <v>2.4260000000000002</v>
      </c>
      <c r="P4035">
        <v>2.528</v>
      </c>
      <c r="Q4035">
        <v>2.2599999999999998</v>
      </c>
      <c r="R4035">
        <v>2.5680000000000001</v>
      </c>
      <c r="S4035">
        <v>2.4569999999999999</v>
      </c>
      <c r="T4035">
        <v>2.4500000000000002</v>
      </c>
      <c r="U4035">
        <v>2.4009999999999998</v>
      </c>
      <c r="V4035">
        <v>2.3410000000000002</v>
      </c>
      <c r="W4035">
        <v>2.3140000000000001</v>
      </c>
      <c r="X4035">
        <v>2.4990000000000001</v>
      </c>
      <c r="Y4035">
        <v>2.8029999999999999</v>
      </c>
      <c r="Z4035">
        <v>2.9830000000000001</v>
      </c>
      <c r="AA4035">
        <v>2.9</v>
      </c>
      <c r="AB4035">
        <v>2.1</v>
      </c>
    </row>
    <row r="4036" spans="1:28" x14ac:dyDescent="0.25">
      <c r="A4036" t="s">
        <v>5552</v>
      </c>
      <c r="B4036">
        <v>2.7949999999999999</v>
      </c>
      <c r="C4036">
        <v>1.899</v>
      </c>
      <c r="D4036">
        <v>1.5289999999999999</v>
      </c>
      <c r="E4036">
        <v>1.679</v>
      </c>
      <c r="F4036">
        <v>2.0779999999999998</v>
      </c>
      <c r="G4036">
        <v>1.9259999999999999</v>
      </c>
      <c r="H4036">
        <v>2.145</v>
      </c>
      <c r="I4036">
        <v>2.2919999999999998</v>
      </c>
      <c r="J4036">
        <v>2.1040000000000001</v>
      </c>
      <c r="K4036">
        <v>1.7569999999999999</v>
      </c>
      <c r="L4036">
        <v>1.9319999999999999</v>
      </c>
      <c r="M4036">
        <v>1.77</v>
      </c>
      <c r="N4036">
        <v>1.579</v>
      </c>
      <c r="O4036">
        <v>2.129</v>
      </c>
      <c r="P4036">
        <v>2.2570000000000001</v>
      </c>
      <c r="Q4036">
        <v>1.861</v>
      </c>
      <c r="R4036">
        <v>2.2749999999999999</v>
      </c>
      <c r="S4036">
        <v>1.861</v>
      </c>
      <c r="T4036">
        <v>1.474</v>
      </c>
    </row>
    <row r="4037" spans="1:28" x14ac:dyDescent="0.25">
      <c r="A4037" t="s">
        <v>5553</v>
      </c>
      <c r="M4037">
        <v>1.1080000000000001</v>
      </c>
      <c r="N4037">
        <v>1.2989999999999999</v>
      </c>
      <c r="O4037">
        <v>1.3879999999999999</v>
      </c>
      <c r="P4037">
        <v>1.6379999999999999</v>
      </c>
      <c r="Q4037">
        <v>1.85</v>
      </c>
      <c r="R4037">
        <v>2.411</v>
      </c>
      <c r="S4037">
        <v>2.597</v>
      </c>
      <c r="T4037">
        <v>1.895</v>
      </c>
      <c r="U4037">
        <v>2.0249999999999999</v>
      </c>
      <c r="V4037">
        <v>2.3959999999999999</v>
      </c>
      <c r="W4037">
        <v>2.528</v>
      </c>
      <c r="X4037">
        <v>2.335</v>
      </c>
      <c r="Y4037">
        <v>2.6440000000000001</v>
      </c>
      <c r="Z4037">
        <v>3.1960000000000002</v>
      </c>
      <c r="AA4037">
        <v>2.6</v>
      </c>
      <c r="AB4037">
        <v>2.4</v>
      </c>
    </row>
    <row r="4038" spans="1:28" x14ac:dyDescent="0.25">
      <c r="A4038" t="s">
        <v>5554</v>
      </c>
      <c r="B4038">
        <v>0.47599999999999998</v>
      </c>
      <c r="C4038">
        <v>1.5580000000000001</v>
      </c>
      <c r="D4038">
        <v>1.837</v>
      </c>
      <c r="E4038">
        <v>2.0670000000000002</v>
      </c>
      <c r="F4038">
        <v>1.5740000000000001</v>
      </c>
      <c r="G4038">
        <v>1.778</v>
      </c>
      <c r="H4038">
        <v>1.452</v>
      </c>
      <c r="I4038">
        <v>0.69399999999999995</v>
      </c>
      <c r="J4038">
        <v>0.54100000000000004</v>
      </c>
      <c r="K4038">
        <v>0.85</v>
      </c>
      <c r="L4038">
        <v>0.55600000000000005</v>
      </c>
      <c r="M4038">
        <v>0.81799999999999995</v>
      </c>
      <c r="N4038">
        <v>0.91200000000000003</v>
      </c>
      <c r="O4038">
        <v>0.73199999999999998</v>
      </c>
      <c r="P4038">
        <v>0.72099999999999997</v>
      </c>
      <c r="Q4038">
        <v>0.86799999999999999</v>
      </c>
      <c r="R4038">
        <v>0.77100000000000002</v>
      </c>
      <c r="S4038">
        <v>1.0569999999999999</v>
      </c>
      <c r="T4038">
        <v>1.2649999999999999</v>
      </c>
      <c r="U4038">
        <v>1.0589999999999999</v>
      </c>
      <c r="V4038">
        <v>0.81100000000000005</v>
      </c>
      <c r="W4038">
        <v>1.0469999999999999</v>
      </c>
      <c r="X4038">
        <v>0.48799999999999999</v>
      </c>
      <c r="Y4038">
        <v>0.97599999999999998</v>
      </c>
      <c r="Z4038">
        <v>1.1140000000000001</v>
      </c>
      <c r="AA4038">
        <v>0.7</v>
      </c>
      <c r="AB4038">
        <v>0.6</v>
      </c>
    </row>
    <row r="4039" spans="1:28" x14ac:dyDescent="0.25">
      <c r="A4039" t="s">
        <v>5555</v>
      </c>
      <c r="W4039">
        <v>2.4889999999999999</v>
      </c>
      <c r="X4039">
        <v>3.11</v>
      </c>
      <c r="Y4039">
        <v>3.706</v>
      </c>
      <c r="Z4039">
        <v>3.992</v>
      </c>
      <c r="AA4039">
        <v>3.6</v>
      </c>
      <c r="AB4039">
        <v>3</v>
      </c>
    </row>
    <row r="4040" spans="1:28" x14ac:dyDescent="0.25">
      <c r="A4040" t="s">
        <v>5556</v>
      </c>
      <c r="O4040">
        <v>0</v>
      </c>
      <c r="P4040">
        <v>7.6999999999999999E-2</v>
      </c>
      <c r="Q4040">
        <v>9.0999999999999998E-2</v>
      </c>
      <c r="R4040">
        <v>0.16700000000000001</v>
      </c>
      <c r="S4040">
        <v>0</v>
      </c>
      <c r="T4040">
        <v>0</v>
      </c>
      <c r="U4040">
        <v>0.154</v>
      </c>
      <c r="V4040">
        <v>7.0999999999999994E-2</v>
      </c>
      <c r="W4040">
        <v>7.0999999999999994E-2</v>
      </c>
      <c r="X4040">
        <v>0.23100000000000001</v>
      </c>
      <c r="Y4040">
        <v>0.28599999999999998</v>
      </c>
      <c r="Z4040">
        <v>0.41699999999999998</v>
      </c>
      <c r="AA4040">
        <v>0.1</v>
      </c>
      <c r="AB4040">
        <v>0.1</v>
      </c>
    </row>
    <row r="4041" spans="1:28" x14ac:dyDescent="0.25">
      <c r="A4041" t="s">
        <v>5557</v>
      </c>
      <c r="U4041">
        <v>3.976</v>
      </c>
      <c r="V4041">
        <v>3.6709999999999998</v>
      </c>
      <c r="W4041">
        <v>4.867</v>
      </c>
      <c r="X4041">
        <v>5.3970000000000002</v>
      </c>
      <c r="Y4041">
        <v>5.9859999999999998</v>
      </c>
      <c r="Z4041">
        <v>6.4480000000000004</v>
      </c>
      <c r="AA4041">
        <v>8.3000000000000007</v>
      </c>
    </row>
    <row r="4042" spans="1:28" x14ac:dyDescent="0.25">
      <c r="A4042" t="s">
        <v>5558</v>
      </c>
      <c r="V4042">
        <v>10.214</v>
      </c>
      <c r="W4042">
        <v>3.875</v>
      </c>
      <c r="X4042">
        <v>10.231</v>
      </c>
      <c r="Y4042">
        <v>11.769</v>
      </c>
      <c r="Z4042">
        <v>27</v>
      </c>
      <c r="AA4042">
        <v>27.5</v>
      </c>
      <c r="AB4042">
        <v>8.1999999999999993</v>
      </c>
    </row>
    <row r="4043" spans="1:28" x14ac:dyDescent="0.25">
      <c r="A4043" t="s">
        <v>5559</v>
      </c>
      <c r="B4043">
        <v>0.34799999999999998</v>
      </c>
      <c r="C4043">
        <v>0.32200000000000001</v>
      </c>
      <c r="D4043">
        <v>0.49399999999999999</v>
      </c>
      <c r="E4043">
        <v>0.47399999999999998</v>
      </c>
      <c r="F4043">
        <v>0.38300000000000001</v>
      </c>
      <c r="G4043">
        <v>0.49</v>
      </c>
      <c r="H4043">
        <v>0.40699999999999997</v>
      </c>
      <c r="I4043">
        <v>0.25</v>
      </c>
      <c r="J4043">
        <v>0.28299999999999997</v>
      </c>
      <c r="K4043">
        <v>0.248</v>
      </c>
      <c r="L4043">
        <v>0.161</v>
      </c>
      <c r="M4043">
        <v>0.29699999999999999</v>
      </c>
      <c r="N4043">
        <v>0.184</v>
      </c>
      <c r="O4043">
        <v>0.13200000000000001</v>
      </c>
      <c r="P4043">
        <v>0.13100000000000001</v>
      </c>
      <c r="Q4043">
        <v>0.27400000000000002</v>
      </c>
      <c r="R4043">
        <v>0.193</v>
      </c>
    </row>
    <row r="4044" spans="1:28" x14ac:dyDescent="0.25">
      <c r="A4044" t="s">
        <v>5560</v>
      </c>
      <c r="B4044">
        <v>1.758</v>
      </c>
      <c r="C4044">
        <v>1.5029999999999999</v>
      </c>
      <c r="D4044">
        <v>1.9239999999999999</v>
      </c>
      <c r="E4044">
        <v>1.591</v>
      </c>
      <c r="F4044">
        <v>1.9019999999999999</v>
      </c>
      <c r="G4044">
        <v>1.734</v>
      </c>
      <c r="H4044">
        <v>1.867</v>
      </c>
      <c r="I4044">
        <v>1.67</v>
      </c>
      <c r="J4044">
        <v>1.988</v>
      </c>
      <c r="K4044">
        <v>1.9350000000000001</v>
      </c>
      <c r="L4044">
        <v>1.788</v>
      </c>
      <c r="M4044">
        <v>2.0920000000000001</v>
      </c>
      <c r="N4044">
        <v>1.8220000000000001</v>
      </c>
      <c r="O4044">
        <v>1.825</v>
      </c>
      <c r="P4044">
        <v>1.913</v>
      </c>
      <c r="Q4044">
        <v>1.7090000000000001</v>
      </c>
      <c r="R4044">
        <v>1.5720000000000001</v>
      </c>
      <c r="S4044">
        <v>1.919</v>
      </c>
      <c r="T4044">
        <v>2.125</v>
      </c>
      <c r="U4044">
        <v>2.5609999999999999</v>
      </c>
      <c r="V4044">
        <v>2.2320000000000002</v>
      </c>
      <c r="W4044">
        <v>2.29</v>
      </c>
      <c r="X4044">
        <v>2.65</v>
      </c>
      <c r="Y4044">
        <v>3.3149999999999999</v>
      </c>
      <c r="Z4044">
        <v>3.806</v>
      </c>
      <c r="AA4044">
        <v>4.0999999999999996</v>
      </c>
      <c r="AB4044">
        <v>4.3</v>
      </c>
    </row>
    <row r="4045" spans="1:28" x14ac:dyDescent="0.25">
      <c r="A4045" t="s">
        <v>5561</v>
      </c>
      <c r="B4045">
        <v>0.57399999999999995</v>
      </c>
      <c r="C4045">
        <v>0.43</v>
      </c>
      <c r="D4045">
        <v>0.434</v>
      </c>
      <c r="E4045">
        <v>0.72099999999999997</v>
      </c>
    </row>
    <row r="4046" spans="1:28" x14ac:dyDescent="0.25">
      <c r="A4046" t="s">
        <v>5562</v>
      </c>
      <c r="G4046">
        <v>0.24299999999999999</v>
      </c>
      <c r="H4046">
        <v>0.67500000000000004</v>
      </c>
      <c r="I4046">
        <v>0.77600000000000002</v>
      </c>
      <c r="J4046">
        <v>0.59599999999999997</v>
      </c>
      <c r="K4046">
        <v>0.80900000000000005</v>
      </c>
      <c r="L4046">
        <v>0.67300000000000004</v>
      </c>
      <c r="M4046">
        <v>0.60699999999999998</v>
      </c>
      <c r="N4046">
        <v>0.98499999999999999</v>
      </c>
      <c r="O4046">
        <v>1.03</v>
      </c>
      <c r="P4046">
        <v>0.65600000000000003</v>
      </c>
      <c r="Q4046">
        <v>0.75</v>
      </c>
      <c r="R4046">
        <v>1</v>
      </c>
      <c r="S4046">
        <v>1.746</v>
      </c>
      <c r="T4046">
        <v>1.8680000000000001</v>
      </c>
      <c r="U4046">
        <v>1.677</v>
      </c>
      <c r="V4046">
        <v>1</v>
      </c>
      <c r="W4046">
        <v>1.169</v>
      </c>
      <c r="X4046">
        <v>1.0760000000000001</v>
      </c>
      <c r="Y4046">
        <v>1.8149999999999999</v>
      </c>
      <c r="Z4046">
        <v>1.3859999999999999</v>
      </c>
      <c r="AA4046">
        <v>1.8</v>
      </c>
      <c r="AB4046">
        <v>1.9</v>
      </c>
    </row>
    <row r="4047" spans="1:28" x14ac:dyDescent="0.25">
      <c r="A4047" t="s">
        <v>1612</v>
      </c>
      <c r="N4047">
        <v>6.3E-2</v>
      </c>
      <c r="O4047">
        <v>0.13400000000000001</v>
      </c>
    </row>
    <row r="4048" spans="1:28" x14ac:dyDescent="0.25">
      <c r="A4048" t="s">
        <v>5563</v>
      </c>
      <c r="B4048">
        <v>1.2E-2</v>
      </c>
      <c r="C4048">
        <v>0.01</v>
      </c>
      <c r="D4048">
        <v>0</v>
      </c>
      <c r="E4048">
        <v>0</v>
      </c>
      <c r="F4048">
        <v>8.9999999999999993E-3</v>
      </c>
      <c r="G4048">
        <v>0</v>
      </c>
      <c r="H4048">
        <v>0</v>
      </c>
    </row>
    <row r="4049" spans="1:28" x14ac:dyDescent="0.25">
      <c r="A4049" t="s">
        <v>5564</v>
      </c>
      <c r="C4049">
        <v>0</v>
      </c>
    </row>
    <row r="4050" spans="1:28" x14ac:dyDescent="0.25">
      <c r="A4050" t="s">
        <v>5565</v>
      </c>
      <c r="C4050">
        <v>5.0000000000000001E-3</v>
      </c>
      <c r="E4050">
        <v>0</v>
      </c>
      <c r="F4050">
        <v>3.0000000000000001E-3</v>
      </c>
      <c r="G4050">
        <v>3.0000000000000001E-3</v>
      </c>
      <c r="H4050">
        <v>0</v>
      </c>
      <c r="I4050">
        <v>0</v>
      </c>
      <c r="J4050">
        <v>0</v>
      </c>
    </row>
    <row r="4051" spans="1:28" x14ac:dyDescent="0.25">
      <c r="A4051" t="s">
        <v>1613</v>
      </c>
      <c r="M4051">
        <v>0.20899999999999999</v>
      </c>
      <c r="N4051">
        <v>0.58799999999999997</v>
      </c>
      <c r="O4051">
        <v>0.54800000000000004</v>
      </c>
      <c r="P4051">
        <v>0.34100000000000003</v>
      </c>
      <c r="Q4051">
        <v>0.27100000000000002</v>
      </c>
      <c r="R4051">
        <v>0.2</v>
      </c>
      <c r="S4051">
        <v>0.23100000000000001</v>
      </c>
      <c r="T4051">
        <v>0.31</v>
      </c>
      <c r="U4051">
        <v>1.4670000000000001</v>
      </c>
      <c r="V4051">
        <v>1.512</v>
      </c>
      <c r="W4051">
        <v>0.23699999999999999</v>
      </c>
      <c r="X4051">
        <v>0.28999999999999998</v>
      </c>
      <c r="Y4051">
        <v>0.46500000000000002</v>
      </c>
      <c r="Z4051">
        <v>0.42599999999999999</v>
      </c>
      <c r="AA4051">
        <v>0.3</v>
      </c>
      <c r="AB4051">
        <v>0.8</v>
      </c>
    </row>
    <row r="4052" spans="1:28" x14ac:dyDescent="0.25">
      <c r="A4052" t="s">
        <v>5566</v>
      </c>
      <c r="P4052">
        <v>0.58399999999999996</v>
      </c>
      <c r="Q4052">
        <v>0.73299999999999998</v>
      </c>
      <c r="R4052">
        <v>0.54200000000000004</v>
      </c>
      <c r="S4052">
        <v>0.86199999999999999</v>
      </c>
      <c r="T4052">
        <v>0.85099999999999998</v>
      </c>
      <c r="U4052">
        <v>0.56499999999999995</v>
      </c>
      <c r="V4052">
        <v>0.72099999999999997</v>
      </c>
      <c r="W4052">
        <v>0.91500000000000004</v>
      </c>
      <c r="X4052">
        <v>1.06</v>
      </c>
      <c r="Y4052">
        <v>1.397</v>
      </c>
      <c r="Z4052">
        <v>1.2629999999999999</v>
      </c>
      <c r="AA4052">
        <v>1.4</v>
      </c>
      <c r="AB4052">
        <v>1.8</v>
      </c>
    </row>
    <row r="4053" spans="1:28" x14ac:dyDescent="0.25">
      <c r="A4053" t="s">
        <v>5567</v>
      </c>
      <c r="B4053">
        <v>0.13900000000000001</v>
      </c>
      <c r="C4053">
        <v>0.221</v>
      </c>
      <c r="D4053">
        <v>0.20899999999999999</v>
      </c>
      <c r="E4053">
        <v>0.26500000000000001</v>
      </c>
      <c r="F4053">
        <v>0.254</v>
      </c>
      <c r="G4053">
        <v>0.186</v>
      </c>
      <c r="H4053">
        <v>0.24299999999999999</v>
      </c>
      <c r="I4053">
        <v>0.184</v>
      </c>
      <c r="J4053">
        <v>0.23100000000000001</v>
      </c>
      <c r="K4053">
        <v>0.215</v>
      </c>
      <c r="L4053">
        <v>0.312</v>
      </c>
      <c r="M4053">
        <v>0.437</v>
      </c>
      <c r="N4053">
        <v>0.33900000000000002</v>
      </c>
      <c r="O4053">
        <v>0.36899999999999999</v>
      </c>
      <c r="P4053">
        <v>0.41899999999999998</v>
      </c>
      <c r="Q4053">
        <v>0.42</v>
      </c>
      <c r="R4053">
        <v>0.41599999999999998</v>
      </c>
      <c r="S4053">
        <v>0.43099999999999999</v>
      </c>
      <c r="T4053">
        <v>0.34399999999999997</v>
      </c>
      <c r="U4053">
        <v>0.371</v>
      </c>
      <c r="V4053">
        <v>0.68</v>
      </c>
      <c r="W4053">
        <v>0.65900000000000003</v>
      </c>
      <c r="X4053">
        <v>0.67700000000000005</v>
      </c>
      <c r="Y4053">
        <v>0.83699999999999997</v>
      </c>
      <c r="Z4053">
        <v>0.78400000000000003</v>
      </c>
      <c r="AA4053">
        <v>0.6</v>
      </c>
      <c r="AB4053">
        <v>0.8</v>
      </c>
    </row>
    <row r="4054" spans="1:28" x14ac:dyDescent="0.25">
      <c r="A4054" t="s">
        <v>5568</v>
      </c>
      <c r="B4054">
        <v>0.22900000000000001</v>
      </c>
      <c r="C4054">
        <v>0.316</v>
      </c>
      <c r="D4054">
        <v>0.25800000000000001</v>
      </c>
      <c r="E4054">
        <v>0.44900000000000001</v>
      </c>
      <c r="F4054">
        <v>0.375</v>
      </c>
      <c r="G4054">
        <v>0.70399999999999996</v>
      </c>
      <c r="H4054">
        <v>0.38900000000000001</v>
      </c>
      <c r="I4054">
        <v>0.41799999999999998</v>
      </c>
      <c r="J4054">
        <v>0.39100000000000001</v>
      </c>
      <c r="K4054">
        <v>0.40699999999999997</v>
      </c>
      <c r="L4054">
        <v>0.45700000000000002</v>
      </c>
      <c r="M4054">
        <v>0.53300000000000003</v>
      </c>
      <c r="N4054">
        <v>0.66900000000000004</v>
      </c>
      <c r="O4054">
        <v>0.52100000000000002</v>
      </c>
      <c r="P4054">
        <v>0.64600000000000002</v>
      </c>
      <c r="Q4054">
        <v>0.48399999999999999</v>
      </c>
      <c r="R4054">
        <v>0.58499999999999996</v>
      </c>
      <c r="S4054">
        <v>0.69099999999999995</v>
      </c>
      <c r="T4054">
        <v>0.59399999999999997</v>
      </c>
      <c r="U4054">
        <v>0.497</v>
      </c>
      <c r="V4054">
        <v>0.76</v>
      </c>
      <c r="W4054">
        <v>0.60499999999999998</v>
      </c>
      <c r="X4054">
        <v>0.55600000000000005</v>
      </c>
      <c r="Y4054">
        <v>0.69399999999999995</v>
      </c>
      <c r="Z4054">
        <v>0.53600000000000003</v>
      </c>
      <c r="AA4054">
        <v>0.5</v>
      </c>
      <c r="AB4054">
        <v>0.6</v>
      </c>
    </row>
    <row r="4055" spans="1:28" x14ac:dyDescent="0.25">
      <c r="A4055" t="s">
        <v>5569</v>
      </c>
      <c r="B4055">
        <v>1.583</v>
      </c>
      <c r="C4055">
        <v>2.1139999999999999</v>
      </c>
      <c r="D4055">
        <v>2.3250000000000002</v>
      </c>
      <c r="E4055">
        <v>2.3530000000000002</v>
      </c>
      <c r="F4055">
        <v>1.76</v>
      </c>
      <c r="G4055">
        <v>2.0779999999999998</v>
      </c>
      <c r="H4055">
        <v>3.8580000000000001</v>
      </c>
      <c r="I4055">
        <v>4.4809999999999999</v>
      </c>
      <c r="J4055">
        <v>3.907</v>
      </c>
      <c r="K4055">
        <v>3.7450000000000001</v>
      </c>
      <c r="L4055">
        <v>2.899</v>
      </c>
      <c r="M4055">
        <v>3.18</v>
      </c>
      <c r="N4055">
        <v>3.3109999999999999</v>
      </c>
      <c r="O4055">
        <v>3.069</v>
      </c>
      <c r="P4055">
        <v>2.8069999999999999</v>
      </c>
      <c r="Q4055">
        <v>2.855</v>
      </c>
      <c r="R4055">
        <v>2.8359999999999999</v>
      </c>
      <c r="S4055">
        <v>3.4369999999999998</v>
      </c>
      <c r="T4055">
        <v>2.4609999999999999</v>
      </c>
      <c r="U4055">
        <v>2.5670000000000002</v>
      </c>
      <c r="V4055">
        <v>2.6880000000000002</v>
      </c>
      <c r="W4055">
        <v>3.0219999999999998</v>
      </c>
      <c r="X4055">
        <v>2.3919999999999999</v>
      </c>
      <c r="Y4055">
        <v>3.88</v>
      </c>
      <c r="Z4055">
        <v>3.5329999999999999</v>
      </c>
      <c r="AA4055">
        <v>2.9</v>
      </c>
      <c r="AB4055">
        <v>2.2000000000000002</v>
      </c>
    </row>
    <row r="4056" spans="1:28" x14ac:dyDescent="0.25">
      <c r="A4056" t="s">
        <v>5570</v>
      </c>
      <c r="N4056">
        <v>1.75</v>
      </c>
      <c r="O4056">
        <v>2.0790000000000002</v>
      </c>
      <c r="P4056">
        <v>1.2</v>
      </c>
      <c r="Q4056">
        <v>1.0920000000000001</v>
      </c>
      <c r="R4056">
        <v>1.123</v>
      </c>
      <c r="S4056">
        <v>0.94499999999999995</v>
      </c>
      <c r="T4056">
        <v>0.75600000000000001</v>
      </c>
      <c r="U4056">
        <v>0.83599999999999997</v>
      </c>
      <c r="V4056">
        <v>0.67300000000000004</v>
      </c>
      <c r="W4056">
        <v>0.63800000000000001</v>
      </c>
      <c r="X4056">
        <v>0.78500000000000003</v>
      </c>
      <c r="Y4056">
        <v>0.96299999999999997</v>
      </c>
      <c r="Z4056">
        <v>0.89900000000000002</v>
      </c>
      <c r="AA4056">
        <v>0.9</v>
      </c>
      <c r="AB4056">
        <v>1</v>
      </c>
    </row>
    <row r="4057" spans="1:28" x14ac:dyDescent="0.25">
      <c r="A4057" t="s">
        <v>5571</v>
      </c>
      <c r="B4057">
        <v>1.3149999999999999</v>
      </c>
      <c r="C4057">
        <v>1.254</v>
      </c>
      <c r="D4057">
        <v>1.4419999999999999</v>
      </c>
      <c r="E4057">
        <v>1.78</v>
      </c>
      <c r="F4057">
        <v>1.89</v>
      </c>
      <c r="G4057">
        <v>1.6719999999999999</v>
      </c>
      <c r="H4057">
        <v>1.399</v>
      </c>
      <c r="I4057">
        <v>1.4730000000000001</v>
      </c>
      <c r="J4057">
        <v>1.8260000000000001</v>
      </c>
      <c r="K4057">
        <v>1.8260000000000001</v>
      </c>
      <c r="L4057">
        <v>2.097</v>
      </c>
      <c r="M4057">
        <v>1.8360000000000001</v>
      </c>
      <c r="N4057">
        <v>1.77</v>
      </c>
      <c r="O4057">
        <v>2.1459999999999999</v>
      </c>
      <c r="P4057">
        <v>2.0459999999999998</v>
      </c>
      <c r="Q4057">
        <v>1.94</v>
      </c>
      <c r="R4057">
        <v>2.032</v>
      </c>
      <c r="S4057">
        <v>2.097</v>
      </c>
      <c r="T4057">
        <v>1.8839999999999999</v>
      </c>
      <c r="U4057">
        <v>2.0880000000000001</v>
      </c>
      <c r="V4057">
        <v>2.0369999999999999</v>
      </c>
      <c r="W4057">
        <v>3.0289999999999999</v>
      </c>
      <c r="X4057">
        <v>2.6920000000000002</v>
      </c>
      <c r="Y4057">
        <v>3.2160000000000002</v>
      </c>
      <c r="Z4057">
        <v>3.6720000000000002</v>
      </c>
      <c r="AA4057">
        <v>3.2</v>
      </c>
      <c r="AB4057">
        <v>3</v>
      </c>
    </row>
    <row r="4058" spans="1:28" x14ac:dyDescent="0.25">
      <c r="A4058" t="s">
        <v>5572</v>
      </c>
      <c r="E4058">
        <v>0</v>
      </c>
      <c r="F4058">
        <v>0.69599999999999995</v>
      </c>
      <c r="G4058">
        <v>1.3029999999999999</v>
      </c>
      <c r="H4058">
        <v>1.4630000000000001</v>
      </c>
      <c r="I4058">
        <v>1.429</v>
      </c>
      <c r="J4058">
        <v>1.8180000000000001</v>
      </c>
      <c r="K4058">
        <v>2</v>
      </c>
      <c r="L4058">
        <v>1.982</v>
      </c>
      <c r="M4058">
        <v>2.577</v>
      </c>
      <c r="N4058">
        <v>2.972</v>
      </c>
      <c r="O4058">
        <v>2.8050000000000002</v>
      </c>
      <c r="P4058">
        <v>3.0539999999999998</v>
      </c>
      <c r="Q4058">
        <v>3.1619999999999999</v>
      </c>
      <c r="R4058">
        <v>2.8889999999999998</v>
      </c>
      <c r="S4058">
        <v>2.9630000000000001</v>
      </c>
      <c r="T4058">
        <v>2.7189999999999999</v>
      </c>
      <c r="U4058">
        <v>3.0609999999999999</v>
      </c>
      <c r="V4058">
        <v>3.2869999999999999</v>
      </c>
      <c r="W4058">
        <v>3.0369999999999999</v>
      </c>
      <c r="X4058">
        <v>3.57</v>
      </c>
      <c r="Y4058">
        <v>4.0880000000000001</v>
      </c>
      <c r="Z4058">
        <v>5.165</v>
      </c>
      <c r="AA4058">
        <v>4.5</v>
      </c>
      <c r="AB4058">
        <v>4</v>
      </c>
    </row>
    <row r="4059" spans="1:28" x14ac:dyDescent="0.25">
      <c r="A4059" t="s">
        <v>5573</v>
      </c>
      <c r="B4059">
        <v>0.77200000000000002</v>
      </c>
      <c r="C4059">
        <v>0.82399999999999995</v>
      </c>
      <c r="D4059">
        <v>0.78500000000000003</v>
      </c>
      <c r="E4059">
        <v>0.74399999999999999</v>
      </c>
      <c r="F4059">
        <v>0.64300000000000002</v>
      </c>
      <c r="G4059">
        <v>0.70699999999999996</v>
      </c>
      <c r="H4059">
        <v>1.151</v>
      </c>
      <c r="I4059">
        <v>0.58499999999999996</v>
      </c>
      <c r="J4059">
        <v>1.1040000000000001</v>
      </c>
      <c r="K4059">
        <v>1.528</v>
      </c>
      <c r="L4059">
        <v>1.0720000000000001</v>
      </c>
      <c r="M4059">
        <v>1.0920000000000001</v>
      </c>
      <c r="N4059">
        <v>1.4870000000000001</v>
      </c>
      <c r="O4059">
        <v>1</v>
      </c>
      <c r="P4059">
        <v>2.3730000000000002</v>
      </c>
      <c r="Q4059">
        <v>2.7250000000000001</v>
      </c>
      <c r="R4059">
        <v>1.8320000000000001</v>
      </c>
      <c r="S4059">
        <v>2.181</v>
      </c>
      <c r="T4059">
        <v>1.7769999999999999</v>
      </c>
      <c r="U4059">
        <v>2.2029999999999998</v>
      </c>
      <c r="W4059">
        <v>2.9079999999999999</v>
      </c>
      <c r="X4059">
        <v>2.4929999999999999</v>
      </c>
      <c r="Y4059">
        <v>2.4039999999999999</v>
      </c>
      <c r="Z4059">
        <v>3.4209999999999998</v>
      </c>
      <c r="AA4059">
        <v>2.2999999999999998</v>
      </c>
      <c r="AB4059">
        <v>2</v>
      </c>
    </row>
    <row r="4060" spans="1:28" x14ac:dyDescent="0.25">
      <c r="A4060" t="s">
        <v>5574</v>
      </c>
      <c r="B4060">
        <v>1.875</v>
      </c>
      <c r="C4060">
        <v>1.972</v>
      </c>
      <c r="D4060">
        <v>1.867</v>
      </c>
      <c r="E4060">
        <v>1.498</v>
      </c>
      <c r="F4060">
        <v>1.516</v>
      </c>
      <c r="G4060">
        <v>1.4379999999999999</v>
      </c>
      <c r="H4060">
        <v>1.387</v>
      </c>
      <c r="I4060">
        <v>1.427</v>
      </c>
      <c r="J4060">
        <v>1.3879999999999999</v>
      </c>
      <c r="K4060">
        <v>1.448</v>
      </c>
      <c r="L4060">
        <v>1.319</v>
      </c>
      <c r="M4060">
        <v>1.583</v>
      </c>
      <c r="N4060">
        <v>1.8380000000000001</v>
      </c>
      <c r="O4060">
        <v>2.06</v>
      </c>
      <c r="P4060">
        <v>2.117</v>
      </c>
      <c r="Q4060">
        <v>2.2599999999999998</v>
      </c>
      <c r="R4060">
        <v>2.5499999999999998</v>
      </c>
      <c r="S4060">
        <v>2.613</v>
      </c>
      <c r="T4060">
        <v>2.516</v>
      </c>
      <c r="U4060">
        <v>2.875</v>
      </c>
      <c r="V4060">
        <v>2.819</v>
      </c>
      <c r="W4060">
        <v>2.9369999999999998</v>
      </c>
      <c r="X4060">
        <v>2.7509999999999999</v>
      </c>
      <c r="Y4060">
        <v>3.1989999999999998</v>
      </c>
      <c r="Z4060">
        <v>3.4870000000000001</v>
      </c>
      <c r="AA4060">
        <v>3.1</v>
      </c>
      <c r="AB4060">
        <v>2.5</v>
      </c>
    </row>
    <row r="4061" spans="1:28" x14ac:dyDescent="0.25">
      <c r="A4061" t="s">
        <v>5575</v>
      </c>
      <c r="N4061">
        <v>0.33300000000000002</v>
      </c>
      <c r="O4061">
        <v>0.94599999999999995</v>
      </c>
      <c r="P4061">
        <v>1.194</v>
      </c>
      <c r="Q4061">
        <v>1.61</v>
      </c>
      <c r="R4061">
        <v>1.9890000000000001</v>
      </c>
      <c r="S4061">
        <v>2.0579999999999998</v>
      </c>
      <c r="T4061">
        <v>2.7149999999999999</v>
      </c>
      <c r="U4061">
        <v>3.238</v>
      </c>
      <c r="V4061">
        <v>3.375</v>
      </c>
      <c r="W4061">
        <v>3.64</v>
      </c>
      <c r="X4061">
        <v>4.774</v>
      </c>
      <c r="Y4061">
        <v>7.5590000000000002</v>
      </c>
      <c r="Z4061">
        <v>6.3369999999999997</v>
      </c>
      <c r="AA4061">
        <v>5.5</v>
      </c>
      <c r="AB4061">
        <v>5</v>
      </c>
    </row>
    <row r="4062" spans="1:28" x14ac:dyDescent="0.25">
      <c r="A4062" t="s">
        <v>5576</v>
      </c>
      <c r="B4062">
        <v>0.20399999999999999</v>
      </c>
      <c r="C4062">
        <v>0.27500000000000002</v>
      </c>
      <c r="D4062">
        <v>0.38900000000000001</v>
      </c>
      <c r="E4062">
        <v>0.81</v>
      </c>
      <c r="F4062">
        <v>0.74399999999999999</v>
      </c>
      <c r="G4062">
        <v>0.64500000000000002</v>
      </c>
      <c r="H4062">
        <v>0.61899999999999999</v>
      </c>
      <c r="I4062">
        <v>0.91700000000000004</v>
      </c>
      <c r="J4062">
        <v>1.081</v>
      </c>
      <c r="K4062">
        <v>1.397</v>
      </c>
      <c r="L4062">
        <v>1.389</v>
      </c>
      <c r="M4062">
        <v>1.2569999999999999</v>
      </c>
      <c r="N4062">
        <v>1.3720000000000001</v>
      </c>
      <c r="O4062">
        <v>1.266</v>
      </c>
      <c r="P4062">
        <v>1.224</v>
      </c>
      <c r="Q4062">
        <v>1.472</v>
      </c>
      <c r="R4062">
        <v>1.742</v>
      </c>
      <c r="S4062">
        <v>2.1619999999999999</v>
      </c>
      <c r="T4062">
        <v>1.728</v>
      </c>
      <c r="U4062">
        <v>1.6639999999999999</v>
      </c>
      <c r="V4062">
        <v>2.0310000000000001</v>
      </c>
      <c r="W4062">
        <v>1.8839999999999999</v>
      </c>
      <c r="X4062">
        <v>2.1669999999999998</v>
      </c>
      <c r="Y4062">
        <v>2.5880000000000001</v>
      </c>
      <c r="Z4062">
        <v>2.4590000000000001</v>
      </c>
      <c r="AA4062">
        <v>2.7</v>
      </c>
      <c r="AB4062">
        <v>1.8</v>
      </c>
    </row>
    <row r="4063" spans="1:28" x14ac:dyDescent="0.25">
      <c r="A4063" t="s">
        <v>5577</v>
      </c>
      <c r="X4063">
        <v>5.3819999999999997</v>
      </c>
      <c r="Y4063">
        <v>6.7969999999999997</v>
      </c>
      <c r="Z4063">
        <v>6.3479999999999999</v>
      </c>
      <c r="AA4063">
        <v>7.9</v>
      </c>
      <c r="AB4063">
        <v>7.5</v>
      </c>
    </row>
    <row r="4064" spans="1:28" x14ac:dyDescent="0.25">
      <c r="A4064" t="s">
        <v>5578</v>
      </c>
      <c r="Y4064">
        <v>3.4950000000000001</v>
      </c>
      <c r="Z4064">
        <v>4.6870000000000003</v>
      </c>
      <c r="AA4064">
        <v>3.9</v>
      </c>
      <c r="AB4064">
        <v>2.9</v>
      </c>
    </row>
    <row r="4065" spans="1:28" x14ac:dyDescent="0.25">
      <c r="A4065" t="s">
        <v>5579</v>
      </c>
      <c r="L4065">
        <v>0.23599999999999999</v>
      </c>
      <c r="M4065">
        <v>0.96099999999999997</v>
      </c>
      <c r="N4065">
        <v>0.7</v>
      </c>
      <c r="O4065">
        <v>0.83599999999999997</v>
      </c>
      <c r="P4065">
        <v>0.50700000000000001</v>
      </c>
      <c r="Q4065">
        <v>0.63</v>
      </c>
      <c r="R4065">
        <v>0.98599999999999999</v>
      </c>
      <c r="S4065">
        <v>1.6479999999999999</v>
      </c>
      <c r="T4065">
        <v>1.2110000000000001</v>
      </c>
      <c r="U4065">
        <v>1.774</v>
      </c>
      <c r="V4065">
        <v>1.7709999999999999</v>
      </c>
      <c r="W4065">
        <v>1.66</v>
      </c>
      <c r="X4065">
        <v>1.736</v>
      </c>
      <c r="Y4065">
        <v>2.1920000000000002</v>
      </c>
      <c r="Z4065">
        <v>2.86</v>
      </c>
    </row>
    <row r="4066" spans="1:28" x14ac:dyDescent="0.25">
      <c r="A4066" t="s">
        <v>5580</v>
      </c>
      <c r="W4066">
        <v>2.6789999999999998</v>
      </c>
      <c r="X4066">
        <v>4.476</v>
      </c>
      <c r="Y4066">
        <v>7.9859999999999998</v>
      </c>
      <c r="Z4066">
        <v>6.8470000000000004</v>
      </c>
      <c r="AA4066">
        <v>5.4</v>
      </c>
      <c r="AB4066">
        <v>5.2</v>
      </c>
    </row>
    <row r="4067" spans="1:28" x14ac:dyDescent="0.25">
      <c r="A4067" t="s">
        <v>5581</v>
      </c>
      <c r="T4067">
        <v>0</v>
      </c>
      <c r="U4067">
        <v>0.58899999999999997</v>
      </c>
      <c r="V4067">
        <v>0.56299999999999994</v>
      </c>
      <c r="W4067">
        <v>0.41799999999999998</v>
      </c>
      <c r="X4067">
        <v>0.59199999999999997</v>
      </c>
      <c r="Y4067">
        <v>0.89400000000000002</v>
      </c>
      <c r="Z4067">
        <v>1.2989999999999999</v>
      </c>
      <c r="AA4067">
        <v>0.8</v>
      </c>
      <c r="AB4067">
        <v>0.7</v>
      </c>
    </row>
    <row r="4068" spans="1:28" x14ac:dyDescent="0.25">
      <c r="A4068" t="s">
        <v>5582</v>
      </c>
      <c r="B4068">
        <v>0.55800000000000005</v>
      </c>
      <c r="C4068">
        <v>0.872</v>
      </c>
      <c r="D4068">
        <v>1.159</v>
      </c>
      <c r="E4068">
        <v>1.341</v>
      </c>
      <c r="F4068">
        <v>0.51200000000000001</v>
      </c>
      <c r="G4068">
        <v>0.81399999999999995</v>
      </c>
      <c r="H4068">
        <v>0.71199999999999997</v>
      </c>
      <c r="I4068">
        <v>0.67600000000000005</v>
      </c>
      <c r="J4068">
        <v>0.60899999999999999</v>
      </c>
      <c r="K4068">
        <v>0.88900000000000001</v>
      </c>
      <c r="L4068">
        <v>0.85299999999999998</v>
      </c>
      <c r="M4068">
        <v>1.486</v>
      </c>
      <c r="N4068">
        <v>1.3169999999999999</v>
      </c>
      <c r="O4068">
        <v>1.22</v>
      </c>
      <c r="P4068">
        <v>1.4350000000000001</v>
      </c>
      <c r="Q4068">
        <v>1.9179999999999999</v>
      </c>
      <c r="R4068">
        <v>1.4950000000000001</v>
      </c>
      <c r="S4068">
        <v>1.256</v>
      </c>
      <c r="T4068">
        <v>1.444</v>
      </c>
      <c r="U4068">
        <v>2.3370000000000002</v>
      </c>
      <c r="V4068">
        <v>2.2410000000000001</v>
      </c>
      <c r="W4068">
        <v>2.7919999999999998</v>
      </c>
      <c r="X4068">
        <v>2.871</v>
      </c>
      <c r="Y4068">
        <v>3.3809999999999998</v>
      </c>
      <c r="Z4068">
        <v>2.92</v>
      </c>
      <c r="AA4068">
        <v>2.9</v>
      </c>
      <c r="AB4068">
        <v>2.9</v>
      </c>
    </row>
    <row r="4069" spans="1:28" x14ac:dyDescent="0.25">
      <c r="A4069" t="s">
        <v>5583</v>
      </c>
      <c r="X4069">
        <v>0.29699999999999999</v>
      </c>
      <c r="Y4069">
        <v>0.26400000000000001</v>
      </c>
      <c r="Z4069">
        <v>0.52100000000000002</v>
      </c>
      <c r="AA4069">
        <v>0.4</v>
      </c>
      <c r="AB4069">
        <v>0.3</v>
      </c>
    </row>
    <row r="4070" spans="1:28" x14ac:dyDescent="0.25">
      <c r="A4070" t="s">
        <v>5584</v>
      </c>
      <c r="Q4070">
        <v>0.254</v>
      </c>
      <c r="R4070">
        <v>0.26700000000000002</v>
      </c>
      <c r="S4070">
        <v>0.54900000000000004</v>
      </c>
      <c r="T4070">
        <v>0.52900000000000003</v>
      </c>
      <c r="U4070">
        <v>0.68899999999999995</v>
      </c>
      <c r="V4070">
        <v>0.40500000000000003</v>
      </c>
      <c r="W4070">
        <v>0.84099999999999997</v>
      </c>
      <c r="X4070">
        <v>0.58899999999999997</v>
      </c>
      <c r="Y4070">
        <v>0.52900000000000003</v>
      </c>
      <c r="Z4070">
        <v>0.73</v>
      </c>
      <c r="AA4070">
        <v>0.4</v>
      </c>
      <c r="AB4070">
        <v>0.4</v>
      </c>
    </row>
    <row r="4071" spans="1:28" x14ac:dyDescent="0.25">
      <c r="A4071" t="s">
        <v>5585</v>
      </c>
      <c r="B4071">
        <v>0.58699999999999997</v>
      </c>
      <c r="C4071">
        <v>0.53700000000000003</v>
      </c>
      <c r="D4071">
        <v>0.77700000000000002</v>
      </c>
      <c r="E4071">
        <v>1.0820000000000001</v>
      </c>
      <c r="F4071">
        <v>0.81399999999999995</v>
      </c>
      <c r="G4071">
        <v>0.68799999999999994</v>
      </c>
      <c r="H4071">
        <v>0.81799999999999995</v>
      </c>
      <c r="I4071">
        <v>0.48</v>
      </c>
      <c r="J4071">
        <v>0.42899999999999999</v>
      </c>
      <c r="K4071">
        <v>0.59799999999999998</v>
      </c>
      <c r="L4071">
        <v>0.64800000000000002</v>
      </c>
      <c r="M4071">
        <v>0.64400000000000002</v>
      </c>
      <c r="N4071">
        <v>0.76200000000000001</v>
      </c>
      <c r="O4071">
        <v>0.47299999999999998</v>
      </c>
      <c r="P4071">
        <v>0.72699999999999998</v>
      </c>
      <c r="Q4071">
        <v>0.98099999999999998</v>
      </c>
      <c r="R4071">
        <v>0.93899999999999995</v>
      </c>
      <c r="S4071">
        <v>0.81499999999999995</v>
      </c>
      <c r="T4071">
        <v>1.03</v>
      </c>
      <c r="U4071">
        <v>1.145</v>
      </c>
      <c r="V4071">
        <v>1.212</v>
      </c>
      <c r="W4071">
        <v>1.613</v>
      </c>
      <c r="X4071">
        <v>1.8520000000000001</v>
      </c>
      <c r="Y4071">
        <v>3.3140000000000001</v>
      </c>
      <c r="Z4071">
        <v>2.4780000000000002</v>
      </c>
      <c r="AA4071">
        <v>2.4</v>
      </c>
      <c r="AB4071">
        <v>1.9</v>
      </c>
    </row>
    <row r="4072" spans="1:28" x14ac:dyDescent="0.25">
      <c r="A4072" t="s">
        <v>5586</v>
      </c>
      <c r="O4072">
        <v>0.90400000000000003</v>
      </c>
      <c r="P4072">
        <v>0.98199999999999998</v>
      </c>
      <c r="Q4072">
        <v>1.446</v>
      </c>
      <c r="R4072">
        <v>1.5</v>
      </c>
      <c r="S4072">
        <v>1.2909999999999999</v>
      </c>
      <c r="T4072">
        <v>1.345</v>
      </c>
      <c r="U4072">
        <v>1.8580000000000001</v>
      </c>
      <c r="V4072">
        <v>1.863</v>
      </c>
      <c r="W4072">
        <v>1.4710000000000001</v>
      </c>
      <c r="X4072">
        <v>2.056</v>
      </c>
      <c r="Y4072">
        <v>2.5539999999999998</v>
      </c>
      <c r="Z4072">
        <v>4.6150000000000002</v>
      </c>
      <c r="AA4072">
        <v>4.5</v>
      </c>
      <c r="AB4072">
        <v>3.7</v>
      </c>
    </row>
    <row r="4073" spans="1:28" x14ac:dyDescent="0.25">
      <c r="A4073" t="s">
        <v>5587</v>
      </c>
      <c r="B4073">
        <v>0.52700000000000002</v>
      </c>
      <c r="C4073">
        <v>0.42899999999999999</v>
      </c>
      <c r="D4073">
        <v>0.55900000000000005</v>
      </c>
      <c r="E4073">
        <v>0.53500000000000003</v>
      </c>
      <c r="F4073">
        <v>0.68300000000000005</v>
      </c>
      <c r="G4073">
        <v>0.88900000000000001</v>
      </c>
      <c r="H4073">
        <v>1.0529999999999999</v>
      </c>
      <c r="I4073">
        <v>1.1439999999999999</v>
      </c>
      <c r="J4073">
        <v>0.98799999999999999</v>
      </c>
      <c r="K4073">
        <v>1.1639999999999999</v>
      </c>
      <c r="L4073">
        <v>1.4139999999999999</v>
      </c>
      <c r="M4073">
        <v>1.395</v>
      </c>
      <c r="N4073">
        <v>1.5549999999999999</v>
      </c>
      <c r="O4073">
        <v>1.4890000000000001</v>
      </c>
      <c r="P4073">
        <v>1.498</v>
      </c>
      <c r="Q4073">
        <v>1.5409999999999999</v>
      </c>
      <c r="R4073">
        <v>1.837</v>
      </c>
      <c r="S4073">
        <v>1.9850000000000001</v>
      </c>
      <c r="T4073">
        <v>1.919</v>
      </c>
      <c r="U4073">
        <v>1.804</v>
      </c>
      <c r="V4073">
        <v>2.0419999999999998</v>
      </c>
      <c r="W4073">
        <v>2.0539999999999998</v>
      </c>
      <c r="X4073">
        <v>2.222</v>
      </c>
      <c r="Y4073">
        <v>3.0329999999999999</v>
      </c>
      <c r="Z4073">
        <v>2.4390000000000001</v>
      </c>
      <c r="AA4073">
        <v>2.2000000000000002</v>
      </c>
      <c r="AB4073">
        <v>2.1</v>
      </c>
    </row>
    <row r="4074" spans="1:28" x14ac:dyDescent="0.25">
      <c r="A4074" t="s">
        <v>1875</v>
      </c>
      <c r="Y4074">
        <v>2.5</v>
      </c>
      <c r="Z4074">
        <v>1.8340000000000001</v>
      </c>
      <c r="AA4074">
        <v>2.2000000000000002</v>
      </c>
      <c r="AB4074">
        <v>1.9</v>
      </c>
    </row>
    <row r="4075" spans="1:28" x14ac:dyDescent="0.25">
      <c r="A4075" t="s">
        <v>5588</v>
      </c>
      <c r="N4075">
        <v>0.13800000000000001</v>
      </c>
      <c r="O4075">
        <v>0.40699999999999997</v>
      </c>
      <c r="P4075">
        <v>0.69199999999999995</v>
      </c>
      <c r="Q4075">
        <v>2.2719999999999998</v>
      </c>
    </row>
    <row r="4076" spans="1:28" x14ac:dyDescent="0.25">
      <c r="A4076" t="s">
        <v>5589</v>
      </c>
      <c r="O4076">
        <v>1.7470000000000001</v>
      </c>
      <c r="P4076">
        <v>1.5349999999999999</v>
      </c>
      <c r="Q4076">
        <v>1.141</v>
      </c>
      <c r="R4076">
        <v>1.1419999999999999</v>
      </c>
      <c r="S4076">
        <v>0.69599999999999995</v>
      </c>
      <c r="T4076">
        <v>0.92300000000000004</v>
      </c>
      <c r="U4076">
        <v>1.3540000000000001</v>
      </c>
      <c r="V4076">
        <v>1.22</v>
      </c>
      <c r="W4076">
        <v>1.0309999999999999</v>
      </c>
      <c r="X4076">
        <v>0.97699999999999998</v>
      </c>
      <c r="Y4076">
        <v>1.385</v>
      </c>
      <c r="Z4076">
        <v>5.556</v>
      </c>
      <c r="AA4076">
        <v>2.7</v>
      </c>
      <c r="AB4076">
        <v>1.9</v>
      </c>
    </row>
    <row r="4077" spans="1:28" x14ac:dyDescent="0.25">
      <c r="A4077" t="s">
        <v>5590</v>
      </c>
      <c r="P4077">
        <v>0.33800000000000002</v>
      </c>
      <c r="Q4077">
        <v>0.24399999999999999</v>
      </c>
      <c r="R4077">
        <v>0.38</v>
      </c>
      <c r="S4077">
        <v>0.434</v>
      </c>
      <c r="T4077">
        <v>0.98699999999999999</v>
      </c>
      <c r="U4077">
        <v>0.96299999999999997</v>
      </c>
      <c r="V4077">
        <v>1.06</v>
      </c>
      <c r="W4077">
        <v>1.2470000000000001</v>
      </c>
      <c r="X4077">
        <v>1</v>
      </c>
      <c r="Y4077">
        <v>1.5209999999999999</v>
      </c>
      <c r="Z4077">
        <v>1.8129999999999999</v>
      </c>
      <c r="AA4077">
        <v>1.9</v>
      </c>
      <c r="AB4077">
        <v>1.9</v>
      </c>
    </row>
    <row r="4078" spans="1:28" x14ac:dyDescent="0.25">
      <c r="A4078" t="s">
        <v>5591</v>
      </c>
      <c r="B4078">
        <v>0.42899999999999999</v>
      </c>
      <c r="C4078">
        <v>0.46700000000000003</v>
      </c>
      <c r="D4078">
        <v>0.69799999999999995</v>
      </c>
      <c r="E4078">
        <v>0.435</v>
      </c>
      <c r="F4078">
        <v>0.48899999999999999</v>
      </c>
      <c r="G4078">
        <v>0.59199999999999997</v>
      </c>
      <c r="H4078">
        <v>0.46899999999999997</v>
      </c>
      <c r="I4078">
        <v>0.53300000000000003</v>
      </c>
      <c r="J4078">
        <v>0.72299999999999998</v>
      </c>
      <c r="K4078">
        <v>0.61499999999999999</v>
      </c>
      <c r="L4078">
        <v>0.67900000000000005</v>
      </c>
      <c r="M4078">
        <v>1.2729999999999999</v>
      </c>
      <c r="N4078">
        <v>0.78100000000000003</v>
      </c>
      <c r="O4078">
        <v>1.1739999999999999</v>
      </c>
      <c r="P4078">
        <v>0.69199999999999995</v>
      </c>
      <c r="Q4078">
        <v>0.86799999999999999</v>
      </c>
      <c r="R4078">
        <v>1.0229999999999999</v>
      </c>
      <c r="S4078">
        <v>0.74199999999999999</v>
      </c>
      <c r="T4078">
        <v>1.08</v>
      </c>
      <c r="U4078">
        <v>1.2549999999999999</v>
      </c>
      <c r="V4078">
        <v>1.5960000000000001</v>
      </c>
      <c r="W4078">
        <v>1.7969999999999999</v>
      </c>
      <c r="X4078">
        <v>1.9370000000000001</v>
      </c>
      <c r="Y4078">
        <v>2.641</v>
      </c>
      <c r="Z4078">
        <v>3.3109999999999999</v>
      </c>
      <c r="AA4078">
        <v>3.2</v>
      </c>
      <c r="AB4078">
        <v>2.4</v>
      </c>
    </row>
    <row r="4079" spans="1:28" x14ac:dyDescent="0.25">
      <c r="A4079" t="s">
        <v>5592</v>
      </c>
      <c r="N4079">
        <v>0.68799999999999994</v>
      </c>
      <c r="O4079">
        <v>0.438</v>
      </c>
      <c r="P4079">
        <v>0.93899999999999995</v>
      </c>
      <c r="Q4079">
        <v>0.77100000000000002</v>
      </c>
      <c r="R4079">
        <v>0.59499999999999997</v>
      </c>
      <c r="S4079">
        <v>0.71099999999999997</v>
      </c>
      <c r="T4079">
        <v>0.44700000000000001</v>
      </c>
      <c r="U4079">
        <v>1.085</v>
      </c>
      <c r="V4079">
        <v>0.78900000000000003</v>
      </c>
      <c r="W4079">
        <v>0.98299999999999998</v>
      </c>
      <c r="X4079">
        <v>1.4750000000000001</v>
      </c>
      <c r="Y4079">
        <v>1.7589999999999999</v>
      </c>
      <c r="Z4079">
        <v>1.647</v>
      </c>
      <c r="AA4079">
        <v>1.9</v>
      </c>
      <c r="AB4079">
        <v>2.1</v>
      </c>
    </row>
    <row r="4080" spans="1:28" x14ac:dyDescent="0.25">
      <c r="A4080" t="s">
        <v>5593</v>
      </c>
      <c r="B4080">
        <v>0.65700000000000003</v>
      </c>
      <c r="C4080">
        <v>1.056</v>
      </c>
      <c r="D4080">
        <v>1.395</v>
      </c>
      <c r="E4080">
        <v>1.8</v>
      </c>
      <c r="F4080">
        <v>1.7250000000000001</v>
      </c>
      <c r="G4080">
        <v>0.79600000000000004</v>
      </c>
      <c r="H4080">
        <v>0.67700000000000005</v>
      </c>
      <c r="I4080">
        <v>0.80300000000000005</v>
      </c>
      <c r="J4080">
        <v>0.78700000000000003</v>
      </c>
      <c r="K4080">
        <v>0.71399999999999997</v>
      </c>
      <c r="L4080">
        <v>0.72899999999999998</v>
      </c>
      <c r="M4080">
        <v>0.94599999999999995</v>
      </c>
      <c r="N4080">
        <v>1.3</v>
      </c>
      <c r="O4080">
        <v>1.032</v>
      </c>
      <c r="P4080">
        <v>0.67200000000000004</v>
      </c>
      <c r="Q4080">
        <v>1.41</v>
      </c>
      <c r="R4080">
        <v>0.86199999999999999</v>
      </c>
      <c r="S4080">
        <v>0.71</v>
      </c>
      <c r="T4080">
        <v>1.137</v>
      </c>
      <c r="U4080">
        <v>1.0289999999999999</v>
      </c>
      <c r="V4080">
        <v>1.339</v>
      </c>
      <c r="W4080">
        <v>1.2370000000000001</v>
      </c>
      <c r="X4080">
        <v>1.39</v>
      </c>
      <c r="Y4080">
        <v>1.85</v>
      </c>
      <c r="Z4080">
        <v>1.5069999999999999</v>
      </c>
      <c r="AA4080">
        <v>2.2000000000000002</v>
      </c>
      <c r="AB4080">
        <v>2.4</v>
      </c>
    </row>
    <row r="4081" spans="1:28" x14ac:dyDescent="0.25">
      <c r="A4081" t="s">
        <v>5594</v>
      </c>
      <c r="T4081">
        <v>0.76900000000000002</v>
      </c>
      <c r="U4081">
        <v>1</v>
      </c>
      <c r="V4081">
        <v>1.1359999999999999</v>
      </c>
      <c r="W4081">
        <v>0.81499999999999995</v>
      </c>
      <c r="X4081">
        <v>1.38</v>
      </c>
      <c r="Y4081">
        <v>2.0329999999999999</v>
      </c>
      <c r="Z4081">
        <v>1.8580000000000001</v>
      </c>
      <c r="AA4081">
        <v>2</v>
      </c>
      <c r="AB4081">
        <v>2.2999999999999998</v>
      </c>
    </row>
    <row r="4082" spans="1:28" x14ac:dyDescent="0.25">
      <c r="A4082" t="s">
        <v>5595</v>
      </c>
      <c r="B4082">
        <v>0.86899999999999999</v>
      </c>
      <c r="C4082">
        <v>0.96499999999999997</v>
      </c>
      <c r="D4082">
        <v>1.1539999999999999</v>
      </c>
      <c r="E4082">
        <v>1.581</v>
      </c>
      <c r="F4082">
        <v>1.1519999999999999</v>
      </c>
      <c r="G4082">
        <v>0.44700000000000001</v>
      </c>
      <c r="H4082">
        <v>0.91700000000000004</v>
      </c>
      <c r="I4082">
        <v>1.0249999999999999</v>
      </c>
      <c r="J4082">
        <v>0.64300000000000002</v>
      </c>
      <c r="K4082">
        <v>1.0589999999999999</v>
      </c>
      <c r="L4082">
        <v>1.022</v>
      </c>
      <c r="M4082">
        <v>1.262</v>
      </c>
      <c r="N4082">
        <v>0.95499999999999996</v>
      </c>
      <c r="O4082">
        <v>0.93799999999999994</v>
      </c>
      <c r="P4082">
        <v>1.0609999999999999</v>
      </c>
      <c r="Q4082">
        <v>0.878</v>
      </c>
      <c r="R4082">
        <v>0.96199999999999997</v>
      </c>
      <c r="S4082">
        <v>0.88700000000000001</v>
      </c>
      <c r="T4082">
        <v>1.056</v>
      </c>
      <c r="U4082">
        <v>2.0739999999999998</v>
      </c>
      <c r="V4082">
        <v>1.7889999999999999</v>
      </c>
      <c r="W4082">
        <v>1.58</v>
      </c>
      <c r="X4082">
        <v>1.6120000000000001</v>
      </c>
      <c r="Y4082">
        <v>1.8180000000000001</v>
      </c>
      <c r="Z4082">
        <v>2.4369999999999998</v>
      </c>
      <c r="AA4082">
        <v>2.2000000000000002</v>
      </c>
      <c r="AB4082">
        <v>2.1</v>
      </c>
    </row>
    <row r="4083" spans="1:28" x14ac:dyDescent="0.25">
      <c r="A4083" t="s">
        <v>5596</v>
      </c>
      <c r="J4083">
        <v>0.47599999999999998</v>
      </c>
      <c r="K4083">
        <v>0.47099999999999997</v>
      </c>
      <c r="L4083">
        <v>0.92900000000000005</v>
      </c>
      <c r="M4083">
        <v>1.1160000000000001</v>
      </c>
      <c r="N4083">
        <v>1.016</v>
      </c>
      <c r="O4083">
        <v>0.50800000000000001</v>
      </c>
      <c r="P4083">
        <v>0.78700000000000003</v>
      </c>
      <c r="Q4083">
        <v>0.93400000000000005</v>
      </c>
      <c r="R4083">
        <v>1.167</v>
      </c>
      <c r="S4083">
        <v>1.603</v>
      </c>
      <c r="T4083">
        <v>0.84799999999999998</v>
      </c>
      <c r="U4083">
        <v>0.83299999999999996</v>
      </c>
      <c r="V4083">
        <v>1.016</v>
      </c>
      <c r="W4083">
        <v>1.6779999999999999</v>
      </c>
      <c r="X4083">
        <v>1.4830000000000001</v>
      </c>
      <c r="Y4083">
        <v>1.917</v>
      </c>
      <c r="Z4083">
        <v>1.871</v>
      </c>
      <c r="AA4083">
        <v>1.8</v>
      </c>
      <c r="AB4083">
        <v>1.4</v>
      </c>
    </row>
    <row r="4084" spans="1:28" x14ac:dyDescent="0.25">
      <c r="A4084" t="s">
        <v>1614</v>
      </c>
      <c r="P4084">
        <v>0.51200000000000001</v>
      </c>
      <c r="Q4084">
        <v>0.443</v>
      </c>
      <c r="R4084">
        <v>0.54600000000000004</v>
      </c>
      <c r="S4084">
        <v>0.82699999999999996</v>
      </c>
      <c r="T4084">
        <v>1.0189999999999999</v>
      </c>
      <c r="U4084">
        <v>1.496</v>
      </c>
      <c r="V4084">
        <v>1.9019999999999999</v>
      </c>
      <c r="W4084">
        <v>1.7210000000000001</v>
      </c>
      <c r="X4084">
        <v>1.7290000000000001</v>
      </c>
      <c r="Y4084">
        <v>2.5790000000000002</v>
      </c>
      <c r="Z4084">
        <v>1.7669999999999999</v>
      </c>
      <c r="AA4084">
        <v>1.7</v>
      </c>
      <c r="AB4084">
        <v>1.7</v>
      </c>
    </row>
    <row r="4085" spans="1:28" x14ac:dyDescent="0.25">
      <c r="A4085" t="s">
        <v>5597</v>
      </c>
      <c r="AA4085">
        <v>2.2000000000000002</v>
      </c>
      <c r="AB4085">
        <v>2.8</v>
      </c>
    </row>
    <row r="4086" spans="1:28" x14ac:dyDescent="0.25">
      <c r="A4086" t="s">
        <v>5598</v>
      </c>
      <c r="B4086">
        <v>0.01</v>
      </c>
      <c r="C4086">
        <v>5.1999999999999998E-2</v>
      </c>
      <c r="D4086">
        <v>4.2999999999999997E-2</v>
      </c>
      <c r="E4086">
        <v>2.3E-2</v>
      </c>
      <c r="F4086">
        <v>3.5000000000000003E-2</v>
      </c>
      <c r="G4086">
        <v>6.5000000000000002E-2</v>
      </c>
      <c r="H4086">
        <v>1.2999999999999999E-2</v>
      </c>
      <c r="I4086">
        <v>2.9000000000000001E-2</v>
      </c>
      <c r="K4086">
        <v>6.9000000000000006E-2</v>
      </c>
      <c r="L4086">
        <v>3.3000000000000002E-2</v>
      </c>
    </row>
    <row r="4087" spans="1:28" x14ac:dyDescent="0.25">
      <c r="A4087" t="s">
        <v>5599</v>
      </c>
      <c r="Q4087">
        <v>2.9649999999999999</v>
      </c>
      <c r="R4087">
        <v>3.5030000000000001</v>
      </c>
      <c r="S4087">
        <v>3.6259999999999999</v>
      </c>
      <c r="T4087">
        <v>3.4260000000000002</v>
      </c>
      <c r="U4087">
        <v>2.4</v>
      </c>
      <c r="V4087">
        <v>2.3980000000000001</v>
      </c>
      <c r="W4087">
        <v>1.929</v>
      </c>
      <c r="X4087">
        <v>2.1739999999999999</v>
      </c>
      <c r="Y4087">
        <v>2.97</v>
      </c>
      <c r="Z4087">
        <v>3.222</v>
      </c>
      <c r="AA4087">
        <v>1.4</v>
      </c>
      <c r="AB4087">
        <v>2</v>
      </c>
    </row>
    <row r="4088" spans="1:28" x14ac:dyDescent="0.25">
      <c r="A4088" t="s">
        <v>5600</v>
      </c>
      <c r="B4088">
        <v>0.51300000000000001</v>
      </c>
      <c r="C4088">
        <v>0.47499999999999998</v>
      </c>
      <c r="D4088">
        <v>0.64500000000000002</v>
      </c>
      <c r="E4088">
        <v>0.64500000000000002</v>
      </c>
      <c r="F4088">
        <v>0.54700000000000004</v>
      </c>
      <c r="G4088">
        <v>0.55300000000000005</v>
      </c>
      <c r="H4088">
        <v>0.68500000000000005</v>
      </c>
      <c r="I4088">
        <v>0.62</v>
      </c>
      <c r="J4088">
        <v>0.73499999999999999</v>
      </c>
      <c r="K4088">
        <v>0.47699999999999998</v>
      </c>
      <c r="L4088">
        <v>0.61599999999999999</v>
      </c>
      <c r="M4088">
        <v>0.754</v>
      </c>
      <c r="N4088">
        <v>0.93500000000000005</v>
      </c>
      <c r="O4088">
        <v>0.83099999999999996</v>
      </c>
      <c r="P4088">
        <v>0.93799999999999994</v>
      </c>
      <c r="Q4088">
        <v>0.64900000000000002</v>
      </c>
      <c r="R4088">
        <v>0.60599999999999998</v>
      </c>
      <c r="S4088">
        <v>0.69199999999999995</v>
      </c>
      <c r="T4088">
        <v>0.81599999999999995</v>
      </c>
      <c r="U4088">
        <v>0.72399999999999998</v>
      </c>
      <c r="V4088">
        <v>0.67200000000000004</v>
      </c>
      <c r="W4088">
        <v>0.74099999999999999</v>
      </c>
      <c r="X4088">
        <v>0.621</v>
      </c>
      <c r="Y4088">
        <v>0.96899999999999997</v>
      </c>
      <c r="Z4088">
        <v>0.63900000000000001</v>
      </c>
      <c r="AA4088">
        <v>0.8</v>
      </c>
      <c r="AB4088">
        <v>0.6</v>
      </c>
    </row>
    <row r="4089" spans="1:28" x14ac:dyDescent="0.25">
      <c r="A4089" t="s">
        <v>5601</v>
      </c>
      <c r="Z4089">
        <v>0.92300000000000004</v>
      </c>
      <c r="AA4089">
        <v>1.1000000000000001</v>
      </c>
      <c r="AB4089">
        <v>1</v>
      </c>
    </row>
    <row r="4090" spans="1:28" x14ac:dyDescent="0.25">
      <c r="A4090" t="s">
        <v>5602</v>
      </c>
      <c r="F4090">
        <v>0.45600000000000002</v>
      </c>
      <c r="G4090">
        <v>0.86799999999999999</v>
      </c>
      <c r="H4090">
        <v>1.504</v>
      </c>
      <c r="I4090">
        <v>0.99399999999999999</v>
      </c>
      <c r="J4090">
        <v>1.0249999999999999</v>
      </c>
      <c r="K4090">
        <v>1.087</v>
      </c>
      <c r="L4090">
        <v>0.83</v>
      </c>
      <c r="M4090">
        <v>0.88900000000000001</v>
      </c>
      <c r="N4090">
        <v>1.2050000000000001</v>
      </c>
      <c r="O4090">
        <v>0.98599999999999999</v>
      </c>
      <c r="P4090">
        <v>0.91300000000000003</v>
      </c>
      <c r="Q4090">
        <v>1.0049999999999999</v>
      </c>
      <c r="R4090">
        <v>0.92300000000000004</v>
      </c>
      <c r="S4090">
        <v>0.97199999999999998</v>
      </c>
      <c r="T4090">
        <v>1.127</v>
      </c>
      <c r="U4090">
        <v>1.099</v>
      </c>
      <c r="V4090">
        <v>1.1259999999999999</v>
      </c>
      <c r="W4090">
        <v>1.143</v>
      </c>
      <c r="X4090">
        <v>1.3380000000000001</v>
      </c>
      <c r="Y4090">
        <v>1.3919999999999999</v>
      </c>
      <c r="Z4090">
        <v>1.5880000000000001</v>
      </c>
      <c r="AA4090">
        <v>1.1000000000000001</v>
      </c>
      <c r="AB4090">
        <v>1.1000000000000001</v>
      </c>
    </row>
    <row r="4091" spans="1:28" x14ac:dyDescent="0.25">
      <c r="A4091" t="s">
        <v>470</v>
      </c>
      <c r="G4091">
        <v>6.9000000000000006E-2</v>
      </c>
      <c r="H4091">
        <v>0.98399999999999999</v>
      </c>
      <c r="I4091">
        <v>1.31</v>
      </c>
      <c r="J4091">
        <v>1.048</v>
      </c>
      <c r="K4091">
        <v>0.97199999999999998</v>
      </c>
      <c r="L4091">
        <v>0.88100000000000001</v>
      </c>
      <c r="M4091">
        <v>0.69899999999999995</v>
      </c>
      <c r="N4091">
        <v>0.80300000000000005</v>
      </c>
      <c r="O4091">
        <v>0.874</v>
      </c>
      <c r="P4091">
        <v>0.92100000000000004</v>
      </c>
      <c r="Q4091">
        <v>0.88</v>
      </c>
      <c r="R4091">
        <v>0.628</v>
      </c>
      <c r="S4091">
        <v>0.76800000000000002</v>
      </c>
      <c r="T4091">
        <v>1.2270000000000001</v>
      </c>
      <c r="U4091">
        <v>0.99399999999999999</v>
      </c>
      <c r="V4091">
        <v>0.97199999999999998</v>
      </c>
      <c r="W4091">
        <v>1.008</v>
      </c>
      <c r="X4091">
        <v>1.27</v>
      </c>
      <c r="Y4091">
        <v>1.327</v>
      </c>
      <c r="Z4091">
        <v>1.4970000000000001</v>
      </c>
      <c r="AA4091">
        <v>1.2</v>
      </c>
      <c r="AB4091">
        <v>1.3</v>
      </c>
    </row>
    <row r="4092" spans="1:28" x14ac:dyDescent="0.25">
      <c r="A4092" t="s">
        <v>471</v>
      </c>
      <c r="S4092">
        <v>0.56699999999999995</v>
      </c>
      <c r="T4092">
        <v>0.73699999999999999</v>
      </c>
      <c r="U4092">
        <v>0.78100000000000003</v>
      </c>
      <c r="V4092">
        <v>0.56100000000000005</v>
      </c>
      <c r="W4092">
        <v>0.54500000000000004</v>
      </c>
      <c r="X4092">
        <v>1.2330000000000001</v>
      </c>
      <c r="Y4092">
        <v>2.4249999999999998</v>
      </c>
      <c r="Z4092">
        <v>1.865</v>
      </c>
      <c r="AA4092">
        <v>1.8</v>
      </c>
      <c r="AB4092">
        <v>1.3</v>
      </c>
    </row>
    <row r="4093" spans="1:28" x14ac:dyDescent="0.25">
      <c r="A4093" t="s">
        <v>5603</v>
      </c>
      <c r="B4093">
        <v>0.33900000000000002</v>
      </c>
      <c r="C4093">
        <v>0.32400000000000001</v>
      </c>
      <c r="D4093">
        <v>0.23699999999999999</v>
      </c>
      <c r="E4093">
        <v>0.33900000000000002</v>
      </c>
      <c r="F4093">
        <v>0.309</v>
      </c>
      <c r="G4093">
        <v>0.47099999999999997</v>
      </c>
      <c r="H4093">
        <v>0.503</v>
      </c>
      <c r="I4093">
        <v>0.55700000000000005</v>
      </c>
      <c r="J4093">
        <v>0.58499999999999996</v>
      </c>
      <c r="K4093">
        <v>0.57699999999999996</v>
      </c>
      <c r="L4093">
        <v>0.625</v>
      </c>
      <c r="M4093">
        <v>0.78300000000000003</v>
      </c>
      <c r="N4093">
        <v>0.81599999999999995</v>
      </c>
      <c r="O4093">
        <v>0.82199999999999995</v>
      </c>
      <c r="P4093">
        <v>0.79500000000000004</v>
      </c>
      <c r="Q4093">
        <v>0.71799999999999997</v>
      </c>
      <c r="R4093">
        <v>0.67700000000000005</v>
      </c>
      <c r="S4093">
        <v>0.80200000000000005</v>
      </c>
      <c r="T4093">
        <v>0.72199999999999998</v>
      </c>
      <c r="U4093">
        <v>0.95599999999999996</v>
      </c>
      <c r="V4093">
        <v>0.93200000000000005</v>
      </c>
      <c r="W4093">
        <v>0.98299999999999998</v>
      </c>
      <c r="X4093">
        <v>1.0409999999999999</v>
      </c>
      <c r="Y4093">
        <v>1.139</v>
      </c>
      <c r="Z4093">
        <v>1.254</v>
      </c>
      <c r="AA4093">
        <v>1.1000000000000001</v>
      </c>
      <c r="AB4093">
        <v>1</v>
      </c>
    </row>
    <row r="4094" spans="1:28" x14ac:dyDescent="0.25">
      <c r="A4094" t="s">
        <v>5604</v>
      </c>
      <c r="F4094">
        <v>0.17299999999999999</v>
      </c>
      <c r="G4094">
        <v>0.26600000000000001</v>
      </c>
      <c r="H4094">
        <v>0.158</v>
      </c>
      <c r="I4094">
        <v>0.48099999999999998</v>
      </c>
      <c r="J4094">
        <v>0.13600000000000001</v>
      </c>
      <c r="K4094">
        <v>0.5</v>
      </c>
      <c r="L4094">
        <v>0.55200000000000005</v>
      </c>
      <c r="M4094">
        <v>1.028</v>
      </c>
      <c r="N4094">
        <v>1.577</v>
      </c>
      <c r="O4094">
        <v>0.96699999999999997</v>
      </c>
      <c r="P4094">
        <v>0.68799999999999994</v>
      </c>
      <c r="Q4094">
        <v>0.82</v>
      </c>
      <c r="R4094">
        <v>0.88200000000000001</v>
      </c>
      <c r="S4094">
        <v>0.877</v>
      </c>
      <c r="T4094">
        <v>0.64600000000000002</v>
      </c>
      <c r="U4094">
        <v>0.71099999999999997</v>
      </c>
      <c r="V4094">
        <v>0.75700000000000001</v>
      </c>
      <c r="W4094">
        <v>0.97299999999999998</v>
      </c>
      <c r="X4094">
        <v>0.87</v>
      </c>
      <c r="Y4094">
        <v>1.3480000000000001</v>
      </c>
      <c r="Z4094">
        <v>1.4570000000000001</v>
      </c>
      <c r="AA4094">
        <v>1.4</v>
      </c>
      <c r="AB4094">
        <v>1.3</v>
      </c>
    </row>
    <row r="4095" spans="1:28" x14ac:dyDescent="0.25">
      <c r="A4095" t="s">
        <v>472</v>
      </c>
      <c r="B4095">
        <v>0.55200000000000005</v>
      </c>
      <c r="C4095">
        <v>0.44800000000000001</v>
      </c>
      <c r="D4095">
        <v>0.48299999999999998</v>
      </c>
      <c r="E4095">
        <v>0.4</v>
      </c>
      <c r="F4095">
        <v>0.55200000000000005</v>
      </c>
      <c r="G4095">
        <v>0.75</v>
      </c>
      <c r="H4095">
        <v>1.0669999999999999</v>
      </c>
      <c r="I4095">
        <v>0.84599999999999997</v>
      </c>
      <c r="J4095">
        <v>1.04</v>
      </c>
      <c r="K4095">
        <v>1.036</v>
      </c>
      <c r="L4095">
        <v>0.54500000000000004</v>
      </c>
      <c r="M4095">
        <v>0.97399999999999998</v>
      </c>
      <c r="N4095">
        <v>0.92100000000000004</v>
      </c>
      <c r="O4095">
        <v>0.872</v>
      </c>
      <c r="P4095">
        <v>0.64100000000000001</v>
      </c>
      <c r="Q4095">
        <v>0.71099999999999997</v>
      </c>
      <c r="R4095">
        <v>0.66700000000000004</v>
      </c>
      <c r="S4095">
        <v>1.333</v>
      </c>
      <c r="T4095">
        <v>1.268</v>
      </c>
      <c r="U4095">
        <v>1.66</v>
      </c>
      <c r="V4095">
        <v>1.444</v>
      </c>
      <c r="W4095">
        <v>1.1279999999999999</v>
      </c>
      <c r="X4095">
        <v>0.93200000000000005</v>
      </c>
      <c r="Y4095">
        <v>0.97599999999999998</v>
      </c>
      <c r="Z4095">
        <v>1.1819999999999999</v>
      </c>
      <c r="AA4095">
        <v>2</v>
      </c>
      <c r="AB4095">
        <v>1.4</v>
      </c>
    </row>
    <row r="4096" spans="1:28" x14ac:dyDescent="0.25">
      <c r="A4096" t="s">
        <v>5605</v>
      </c>
      <c r="B4096">
        <v>0.23100000000000001</v>
      </c>
      <c r="C4096">
        <v>0.23599999999999999</v>
      </c>
      <c r="D4096">
        <v>0.318</v>
      </c>
      <c r="E4096">
        <v>0.29399999999999998</v>
      </c>
      <c r="F4096">
        <v>0.30099999999999999</v>
      </c>
      <c r="G4096">
        <v>0.39500000000000002</v>
      </c>
      <c r="H4096">
        <v>0.30299999999999999</v>
      </c>
      <c r="I4096">
        <v>0.374</v>
      </c>
      <c r="J4096">
        <v>0.34599999999999997</v>
      </c>
      <c r="K4096">
        <v>0.34699999999999998</v>
      </c>
      <c r="L4096">
        <v>0.377</v>
      </c>
      <c r="M4096">
        <v>0.502</v>
      </c>
      <c r="N4096">
        <v>0.54800000000000004</v>
      </c>
      <c r="O4096">
        <v>0.53600000000000003</v>
      </c>
      <c r="P4096">
        <v>0.51900000000000002</v>
      </c>
      <c r="Q4096">
        <v>0.57799999999999996</v>
      </c>
      <c r="R4096">
        <v>0.56599999999999995</v>
      </c>
      <c r="S4096">
        <v>0.55700000000000005</v>
      </c>
      <c r="T4096">
        <v>0.6</v>
      </c>
      <c r="U4096">
        <v>0.63900000000000001</v>
      </c>
      <c r="V4096">
        <v>0.73799999999999999</v>
      </c>
      <c r="W4096">
        <v>0.72799999999999998</v>
      </c>
      <c r="X4096">
        <v>0.77</v>
      </c>
      <c r="Y4096">
        <v>0.87</v>
      </c>
      <c r="Z4096">
        <v>0.96099999999999997</v>
      </c>
      <c r="AA4096">
        <v>0.8</v>
      </c>
      <c r="AB4096">
        <v>0.7</v>
      </c>
    </row>
    <row r="4097" spans="1:28" x14ac:dyDescent="0.25">
      <c r="A4097" t="s">
        <v>5606</v>
      </c>
      <c r="I4097">
        <v>0.59299999999999997</v>
      </c>
      <c r="J4097">
        <v>1.0609999999999999</v>
      </c>
      <c r="K4097">
        <v>0.89500000000000002</v>
      </c>
      <c r="L4097">
        <v>0.69399999999999995</v>
      </c>
      <c r="M4097">
        <v>0.42099999999999999</v>
      </c>
      <c r="N4097">
        <v>0.41399999999999998</v>
      </c>
      <c r="O4097">
        <v>0.60699999999999998</v>
      </c>
      <c r="P4097">
        <v>0.46500000000000002</v>
      </c>
      <c r="Q4097">
        <v>0.59799999999999998</v>
      </c>
      <c r="R4097">
        <v>0.60899999999999999</v>
      </c>
      <c r="S4097">
        <v>0.32400000000000001</v>
      </c>
      <c r="T4097">
        <v>0.53700000000000003</v>
      </c>
      <c r="U4097">
        <v>0.72299999999999998</v>
      </c>
      <c r="V4097">
        <v>0.56899999999999995</v>
      </c>
      <c r="W4097">
        <v>0.35499999999999998</v>
      </c>
      <c r="X4097">
        <v>0.442</v>
      </c>
      <c r="Y4097">
        <v>0.59599999999999997</v>
      </c>
      <c r="Z4097">
        <v>0.80200000000000005</v>
      </c>
      <c r="AA4097">
        <v>0.7</v>
      </c>
      <c r="AB4097">
        <v>0.5</v>
      </c>
    </row>
    <row r="4098" spans="1:28" x14ac:dyDescent="0.25">
      <c r="A4098" t="s">
        <v>5607</v>
      </c>
      <c r="M4098">
        <v>0.51700000000000002</v>
      </c>
      <c r="N4098">
        <v>0.72899999999999998</v>
      </c>
      <c r="O4098">
        <v>0.77600000000000002</v>
      </c>
      <c r="P4098">
        <v>0.5</v>
      </c>
      <c r="Q4098">
        <v>0.66700000000000004</v>
      </c>
      <c r="R4098">
        <v>0.629</v>
      </c>
      <c r="S4098">
        <v>0.69599999999999995</v>
      </c>
      <c r="T4098">
        <v>0.88900000000000001</v>
      </c>
      <c r="U4098">
        <v>0.46899999999999997</v>
      </c>
      <c r="V4098">
        <v>0.48</v>
      </c>
      <c r="W4098">
        <v>0.81499999999999995</v>
      </c>
      <c r="X4098">
        <v>0.82399999999999995</v>
      </c>
      <c r="Y4098">
        <v>1.222</v>
      </c>
      <c r="Z4098">
        <v>1.5089999999999999</v>
      </c>
      <c r="AA4098">
        <v>1.1000000000000001</v>
      </c>
      <c r="AB4098">
        <v>0.9</v>
      </c>
    </row>
    <row r="4099" spans="1:28" x14ac:dyDescent="0.25">
      <c r="A4099" t="s">
        <v>5608</v>
      </c>
      <c r="S4099">
        <v>0.28199999999999997</v>
      </c>
      <c r="T4099">
        <v>0.34899999999999998</v>
      </c>
      <c r="U4099">
        <v>0.30199999999999999</v>
      </c>
      <c r="V4099">
        <v>0.60099999999999998</v>
      </c>
      <c r="W4099">
        <v>0.74099999999999999</v>
      </c>
      <c r="X4099">
        <v>0.755</v>
      </c>
      <c r="Y4099">
        <v>0.71399999999999997</v>
      </c>
      <c r="Z4099">
        <v>1.028</v>
      </c>
      <c r="AA4099">
        <v>0.7</v>
      </c>
      <c r="AB4099">
        <v>0.5</v>
      </c>
    </row>
    <row r="4100" spans="1:28" x14ac:dyDescent="0.25">
      <c r="A4100" t="s">
        <v>5609</v>
      </c>
      <c r="N4100">
        <v>1.1299999999999999</v>
      </c>
      <c r="O4100">
        <v>1.389</v>
      </c>
    </row>
    <row r="4101" spans="1:28" x14ac:dyDescent="0.25">
      <c r="A4101" t="s">
        <v>5610</v>
      </c>
      <c r="G4101">
        <v>0.5</v>
      </c>
      <c r="H4101">
        <v>0.39900000000000002</v>
      </c>
      <c r="I4101">
        <v>0.35599999999999998</v>
      </c>
      <c r="J4101">
        <v>0.42499999999999999</v>
      </c>
      <c r="K4101">
        <v>0.38500000000000001</v>
      </c>
      <c r="L4101">
        <v>0.28899999999999998</v>
      </c>
      <c r="M4101">
        <v>0.53900000000000003</v>
      </c>
      <c r="N4101">
        <v>0.35799999999999998</v>
      </c>
      <c r="O4101">
        <v>0.34799999999999998</v>
      </c>
    </row>
    <row r="4102" spans="1:28" x14ac:dyDescent="0.25">
      <c r="A4102" t="s">
        <v>5611</v>
      </c>
      <c r="B4102">
        <v>0.6</v>
      </c>
      <c r="C4102">
        <v>0.25</v>
      </c>
      <c r="D4102">
        <v>0.52400000000000002</v>
      </c>
      <c r="E4102">
        <v>0.53900000000000003</v>
      </c>
      <c r="F4102">
        <v>0.51400000000000001</v>
      </c>
      <c r="G4102">
        <v>0.92100000000000004</v>
      </c>
      <c r="H4102">
        <v>2.379</v>
      </c>
      <c r="I4102">
        <v>1.5269999999999999</v>
      </c>
      <c r="J4102">
        <v>2.6190000000000002</v>
      </c>
      <c r="K4102">
        <v>2.4380000000000002</v>
      </c>
      <c r="L4102">
        <v>1.794</v>
      </c>
      <c r="M4102">
        <v>2.3029999999999999</v>
      </c>
      <c r="N4102">
        <v>2.0259999999999998</v>
      </c>
      <c r="O4102">
        <v>1.7230000000000001</v>
      </c>
      <c r="P4102">
        <v>1.6419999999999999</v>
      </c>
      <c r="Q4102">
        <v>2.14</v>
      </c>
      <c r="R4102">
        <v>2.1739999999999999</v>
      </c>
      <c r="S4102">
        <v>1.5620000000000001</v>
      </c>
      <c r="T4102">
        <v>2.137</v>
      </c>
      <c r="U4102">
        <v>2.3479999999999999</v>
      </c>
      <c r="V4102">
        <v>2.9489999999999998</v>
      </c>
      <c r="W4102">
        <v>2.7610000000000001</v>
      </c>
      <c r="X4102">
        <v>2.738</v>
      </c>
      <c r="Y4102">
        <v>3.4340000000000002</v>
      </c>
      <c r="Z4102">
        <v>3.464</v>
      </c>
    </row>
    <row r="4103" spans="1:28" x14ac:dyDescent="0.25">
      <c r="A4103" t="s">
        <v>5612</v>
      </c>
      <c r="N4103">
        <v>3.3039999999999998</v>
      </c>
      <c r="O4103">
        <v>4.5839999999999996</v>
      </c>
      <c r="P4103">
        <v>4.9370000000000003</v>
      </c>
      <c r="Q4103">
        <v>4.9589999999999996</v>
      </c>
      <c r="R4103">
        <v>5.5369999999999999</v>
      </c>
      <c r="S4103">
        <v>4.9729999999999999</v>
      </c>
      <c r="T4103">
        <v>4.3159999999999998</v>
      </c>
      <c r="U4103">
        <v>4.6909999999999998</v>
      </c>
      <c r="V4103">
        <v>4.3979999999999997</v>
      </c>
      <c r="W4103">
        <v>4.0279999999999996</v>
      </c>
      <c r="X4103">
        <v>4.6509999999999998</v>
      </c>
      <c r="Y4103">
        <v>5.758</v>
      </c>
      <c r="Z4103">
        <v>5.7320000000000002</v>
      </c>
      <c r="AA4103">
        <v>4.3</v>
      </c>
      <c r="AB4103">
        <v>4</v>
      </c>
    </row>
    <row r="4104" spans="1:28" x14ac:dyDescent="0.25">
      <c r="A4104" t="s">
        <v>5613</v>
      </c>
      <c r="B4104">
        <v>1.1830000000000001</v>
      </c>
      <c r="C4104">
        <v>1.2130000000000001</v>
      </c>
      <c r="D4104">
        <v>1.5149999999999999</v>
      </c>
      <c r="E4104">
        <v>1.556</v>
      </c>
      <c r="F4104">
        <v>1.653</v>
      </c>
      <c r="G4104">
        <v>1.5609999999999999</v>
      </c>
      <c r="H4104">
        <v>1.2629999999999999</v>
      </c>
      <c r="I4104">
        <v>1.583</v>
      </c>
      <c r="J4104">
        <v>1.361</v>
      </c>
      <c r="K4104">
        <v>1.5089999999999999</v>
      </c>
      <c r="L4104">
        <v>1.5980000000000001</v>
      </c>
      <c r="M4104">
        <v>1.5860000000000001</v>
      </c>
      <c r="N4104">
        <v>1.6870000000000001</v>
      </c>
      <c r="O4104">
        <v>1.5720000000000001</v>
      </c>
      <c r="P4104">
        <v>2.2010000000000001</v>
      </c>
      <c r="Q4104">
        <v>1.734</v>
      </c>
      <c r="R4104">
        <v>1.5860000000000001</v>
      </c>
      <c r="S4104">
        <v>1.752</v>
      </c>
      <c r="T4104">
        <v>1.77</v>
      </c>
      <c r="U4104">
        <v>1.5489999999999999</v>
      </c>
      <c r="V4104">
        <v>1.5429999999999999</v>
      </c>
      <c r="W4104">
        <v>1.659</v>
      </c>
      <c r="X4104">
        <v>1.3680000000000001</v>
      </c>
      <c r="Y4104">
        <v>1.802</v>
      </c>
      <c r="Z4104">
        <v>1.7689999999999999</v>
      </c>
      <c r="AA4104">
        <v>1.5</v>
      </c>
      <c r="AB4104">
        <v>1.1000000000000001</v>
      </c>
    </row>
    <row r="4105" spans="1:28" x14ac:dyDescent="0.25">
      <c r="A4105" t="s">
        <v>5614</v>
      </c>
      <c r="B4105">
        <v>1.728</v>
      </c>
      <c r="C4105">
        <v>2.1379999999999999</v>
      </c>
      <c r="D4105">
        <v>1.9259999999999999</v>
      </c>
      <c r="E4105">
        <v>1.69</v>
      </c>
      <c r="F4105">
        <v>2.1419999999999999</v>
      </c>
      <c r="G4105">
        <v>2.3079999999999998</v>
      </c>
      <c r="H4105">
        <v>2.343</v>
      </c>
      <c r="I4105">
        <v>2.343</v>
      </c>
      <c r="J4105">
        <v>2.2639999999999998</v>
      </c>
      <c r="K4105">
        <v>2.4420000000000002</v>
      </c>
      <c r="L4105">
        <v>2.621</v>
      </c>
      <c r="M4105">
        <v>2.6150000000000002</v>
      </c>
      <c r="N4105">
        <v>2.536</v>
      </c>
      <c r="O4105">
        <v>2.819</v>
      </c>
      <c r="P4105">
        <v>3.1320000000000001</v>
      </c>
      <c r="Q4105">
        <v>3.3359999999999999</v>
      </c>
      <c r="R4105">
        <v>3.198</v>
      </c>
      <c r="S4105">
        <v>3.7490000000000001</v>
      </c>
      <c r="T4105">
        <v>3.7389999999999999</v>
      </c>
      <c r="U4105">
        <v>3.5190000000000001</v>
      </c>
      <c r="V4105">
        <v>3.6160000000000001</v>
      </c>
      <c r="W4105">
        <v>4.0869999999999997</v>
      </c>
      <c r="X4105">
        <v>3.9910000000000001</v>
      </c>
      <c r="Y4105">
        <v>4.585</v>
      </c>
      <c r="Z4105">
        <v>4.4119999999999999</v>
      </c>
      <c r="AA4105">
        <v>4.0999999999999996</v>
      </c>
      <c r="AB4105">
        <v>3.2</v>
      </c>
    </row>
    <row r="4106" spans="1:28" x14ac:dyDescent="0.25">
      <c r="A4106" t="s">
        <v>5615</v>
      </c>
      <c r="F4106">
        <v>0.42399999999999999</v>
      </c>
      <c r="G4106">
        <v>0.60299999999999998</v>
      </c>
      <c r="H4106">
        <v>0.80900000000000005</v>
      </c>
      <c r="I4106">
        <v>0.79700000000000004</v>
      </c>
      <c r="J4106">
        <v>0.93600000000000005</v>
      </c>
      <c r="K4106">
        <v>1.0269999999999999</v>
      </c>
      <c r="L4106">
        <v>1.1459999999999999</v>
      </c>
      <c r="M4106">
        <v>1.4039999999999999</v>
      </c>
      <c r="N4106">
        <v>1.4930000000000001</v>
      </c>
      <c r="O4106">
        <v>1.536</v>
      </c>
      <c r="P4106">
        <v>1.8140000000000001</v>
      </c>
      <c r="Q4106">
        <v>1.6419999999999999</v>
      </c>
      <c r="R4106">
        <v>2.0569999999999999</v>
      </c>
      <c r="S4106">
        <v>1.782</v>
      </c>
      <c r="T4106">
        <v>2.1459999999999999</v>
      </c>
      <c r="U4106">
        <v>2.5710000000000002</v>
      </c>
      <c r="V4106">
        <v>2.702</v>
      </c>
      <c r="W4106">
        <v>2.323</v>
      </c>
      <c r="X4106">
        <v>2.3860000000000001</v>
      </c>
      <c r="Y4106">
        <v>3.4289999999999998</v>
      </c>
      <c r="Z4106">
        <v>2.8220000000000001</v>
      </c>
      <c r="AA4106">
        <v>2.6</v>
      </c>
      <c r="AB4106">
        <v>2.2999999999999998</v>
      </c>
    </row>
    <row r="4107" spans="1:28" x14ac:dyDescent="0.25">
      <c r="A4107" t="s">
        <v>5616</v>
      </c>
      <c r="Q4107">
        <v>0.11799999999999999</v>
      </c>
      <c r="R4107">
        <v>5.8000000000000003E-2</v>
      </c>
      <c r="S4107">
        <v>0.40699999999999997</v>
      </c>
      <c r="T4107">
        <v>0.38200000000000001</v>
      </c>
      <c r="U4107">
        <v>0.32500000000000001</v>
      </c>
      <c r="V4107">
        <v>0.26900000000000002</v>
      </c>
      <c r="W4107">
        <v>0.54700000000000004</v>
      </c>
      <c r="X4107">
        <v>0.98099999999999998</v>
      </c>
      <c r="Y4107">
        <v>1.528</v>
      </c>
      <c r="Z4107">
        <v>1.48</v>
      </c>
      <c r="AA4107">
        <v>1.3</v>
      </c>
      <c r="AB4107">
        <v>0.7</v>
      </c>
    </row>
    <row r="4108" spans="1:28" x14ac:dyDescent="0.25">
      <c r="A4108" t="s">
        <v>5617</v>
      </c>
      <c r="B4108">
        <v>0.2</v>
      </c>
      <c r="C4108">
        <v>0.375</v>
      </c>
      <c r="D4108">
        <v>0.44400000000000001</v>
      </c>
      <c r="E4108">
        <v>0.5</v>
      </c>
      <c r="F4108">
        <v>0.443</v>
      </c>
      <c r="G4108">
        <v>0.35699999999999998</v>
      </c>
      <c r="H4108">
        <v>0.61799999999999999</v>
      </c>
      <c r="I4108">
        <v>0.8</v>
      </c>
      <c r="J4108">
        <v>0.94699999999999995</v>
      </c>
      <c r="K4108">
        <v>1.0169999999999999</v>
      </c>
      <c r="L4108">
        <v>1.179</v>
      </c>
      <c r="M4108">
        <v>1.768</v>
      </c>
      <c r="N4108">
        <v>0.81200000000000006</v>
      </c>
      <c r="O4108">
        <v>1.21</v>
      </c>
      <c r="P4108">
        <v>0.84599999999999997</v>
      </c>
      <c r="Q4108">
        <v>1.101</v>
      </c>
      <c r="R4108">
        <v>1.2050000000000001</v>
      </c>
      <c r="S4108">
        <v>1.0329999999999999</v>
      </c>
      <c r="T4108">
        <v>1.903</v>
      </c>
      <c r="U4108">
        <v>1.526</v>
      </c>
      <c r="V4108">
        <v>1.175</v>
      </c>
      <c r="W4108">
        <v>1.714</v>
      </c>
      <c r="X4108">
        <v>1.738</v>
      </c>
      <c r="Y4108">
        <v>2.1669999999999998</v>
      </c>
      <c r="Z4108">
        <v>3.0739999999999998</v>
      </c>
      <c r="AA4108">
        <v>4.3</v>
      </c>
      <c r="AB4108">
        <v>3.7</v>
      </c>
    </row>
    <row r="4109" spans="1:28" x14ac:dyDescent="0.25">
      <c r="A4109" t="s">
        <v>5618</v>
      </c>
      <c r="B4109">
        <v>0.20200000000000001</v>
      </c>
      <c r="C4109">
        <v>0.252</v>
      </c>
      <c r="D4109">
        <v>0.39100000000000001</v>
      </c>
      <c r="E4109">
        <v>0.23699999999999999</v>
      </c>
      <c r="F4109">
        <v>0.217</v>
      </c>
      <c r="G4109">
        <v>0.16200000000000001</v>
      </c>
      <c r="H4109">
        <v>0.23200000000000001</v>
      </c>
      <c r="I4109">
        <v>0.28799999999999998</v>
      </c>
      <c r="J4109">
        <v>0.24399999999999999</v>
      </c>
      <c r="K4109">
        <v>0.11799999999999999</v>
      </c>
      <c r="L4109">
        <v>0.35199999999999998</v>
      </c>
      <c r="M4109">
        <v>0.217</v>
      </c>
      <c r="N4109">
        <v>0.5</v>
      </c>
      <c r="O4109">
        <v>0.34</v>
      </c>
      <c r="P4109">
        <v>0.45700000000000002</v>
      </c>
      <c r="Q4109">
        <v>0.42099999999999999</v>
      </c>
      <c r="R4109">
        <v>0.41899999999999998</v>
      </c>
      <c r="S4109">
        <v>0.34</v>
      </c>
      <c r="T4109">
        <v>0.23</v>
      </c>
      <c r="U4109">
        <v>0.35</v>
      </c>
      <c r="V4109">
        <v>0.46300000000000002</v>
      </c>
      <c r="W4109">
        <v>1.056</v>
      </c>
      <c r="X4109">
        <v>0.61499999999999999</v>
      </c>
      <c r="Y4109">
        <v>0.5</v>
      </c>
      <c r="Z4109">
        <v>0.45400000000000001</v>
      </c>
      <c r="AA4109">
        <v>0.5</v>
      </c>
      <c r="AB4109">
        <v>0.6</v>
      </c>
    </row>
    <row r="4110" spans="1:28" x14ac:dyDescent="0.25">
      <c r="A4110" t="s">
        <v>5619</v>
      </c>
      <c r="N4110">
        <v>0.23499999999999999</v>
      </c>
      <c r="O4110">
        <v>5.6000000000000001E-2</v>
      </c>
      <c r="P4110">
        <v>0.214</v>
      </c>
      <c r="Q4110">
        <v>0.16700000000000001</v>
      </c>
      <c r="R4110">
        <v>0.57099999999999995</v>
      </c>
      <c r="S4110">
        <v>0.438</v>
      </c>
      <c r="T4110">
        <v>1.625</v>
      </c>
      <c r="U4110">
        <v>1.0620000000000001</v>
      </c>
      <c r="V4110">
        <v>0.68799999999999994</v>
      </c>
      <c r="W4110">
        <v>1.0629999999999999</v>
      </c>
      <c r="X4110">
        <v>1.9410000000000001</v>
      </c>
      <c r="Y4110">
        <v>1.0529999999999999</v>
      </c>
      <c r="Z4110">
        <v>1.909</v>
      </c>
      <c r="AA4110">
        <v>1.8</v>
      </c>
      <c r="AB4110">
        <v>1.5</v>
      </c>
    </row>
    <row r="4111" spans="1:28" x14ac:dyDescent="0.25">
      <c r="A4111" t="s">
        <v>5620</v>
      </c>
      <c r="N4111">
        <v>0.625</v>
      </c>
      <c r="O4111">
        <v>0.64900000000000002</v>
      </c>
      <c r="P4111">
        <v>0.69</v>
      </c>
      <c r="Q4111">
        <v>0.61199999999999999</v>
      </c>
      <c r="R4111">
        <v>0.71199999999999997</v>
      </c>
      <c r="S4111">
        <v>0.52800000000000002</v>
      </c>
      <c r="T4111">
        <v>0.375</v>
      </c>
      <c r="U4111">
        <v>0.72899999999999998</v>
      </c>
      <c r="V4111">
        <v>0.44</v>
      </c>
      <c r="W4111">
        <v>0.67400000000000004</v>
      </c>
      <c r="X4111">
        <v>0.91500000000000004</v>
      </c>
      <c r="Y4111">
        <v>0.97799999999999998</v>
      </c>
      <c r="Z4111">
        <v>0.7</v>
      </c>
      <c r="AA4111">
        <v>0.6</v>
      </c>
      <c r="AB4111">
        <v>1</v>
      </c>
    </row>
    <row r="4112" spans="1:28" x14ac:dyDescent="0.25">
      <c r="A4112" t="s">
        <v>5621</v>
      </c>
      <c r="O4112">
        <v>1</v>
      </c>
      <c r="P4112">
        <v>0.97399999999999998</v>
      </c>
      <c r="Q4112">
        <v>0.47799999999999998</v>
      </c>
      <c r="R4112">
        <v>0.72499999999999998</v>
      </c>
      <c r="S4112">
        <v>0.91800000000000004</v>
      </c>
      <c r="T4112">
        <v>2.0209999999999999</v>
      </c>
      <c r="U4112">
        <v>1.5920000000000001</v>
      </c>
      <c r="V4112">
        <v>1.3140000000000001</v>
      </c>
      <c r="W4112">
        <v>1.7290000000000001</v>
      </c>
      <c r="X4112">
        <v>1.702</v>
      </c>
      <c r="Y4112">
        <v>2.952</v>
      </c>
      <c r="Z4112">
        <v>5.5</v>
      </c>
      <c r="AA4112">
        <v>7.3</v>
      </c>
      <c r="AB4112">
        <v>3.7</v>
      </c>
    </row>
    <row r="4113" spans="1:28" x14ac:dyDescent="0.25">
      <c r="A4113" t="s">
        <v>5622</v>
      </c>
      <c r="B4113">
        <v>0.51900000000000002</v>
      </c>
      <c r="C4113">
        <v>0.23100000000000001</v>
      </c>
      <c r="D4113">
        <v>0.45800000000000002</v>
      </c>
      <c r="E4113">
        <v>0.48099999999999998</v>
      </c>
      <c r="F4113">
        <v>0.89700000000000002</v>
      </c>
      <c r="G4113">
        <v>0.625</v>
      </c>
      <c r="H4113">
        <v>0.97399999999999998</v>
      </c>
      <c r="I4113">
        <v>1.85</v>
      </c>
      <c r="J4113">
        <v>1.6319999999999999</v>
      </c>
      <c r="K4113">
        <v>1.0269999999999999</v>
      </c>
      <c r="L4113">
        <v>0.77100000000000002</v>
      </c>
      <c r="M4113">
        <v>0.875</v>
      </c>
      <c r="N4113">
        <v>0.85699999999999998</v>
      </c>
      <c r="O4113">
        <v>0.71</v>
      </c>
      <c r="P4113">
        <v>0.28599999999999998</v>
      </c>
      <c r="Q4113">
        <v>0.80600000000000005</v>
      </c>
      <c r="R4113">
        <v>1</v>
      </c>
      <c r="S4113">
        <v>1.1559999999999999</v>
      </c>
      <c r="T4113">
        <v>0.8</v>
      </c>
      <c r="U4113">
        <v>1.179</v>
      </c>
      <c r="V4113">
        <v>0.92500000000000004</v>
      </c>
      <c r="W4113">
        <v>1.147</v>
      </c>
      <c r="X4113">
        <v>0.75700000000000001</v>
      </c>
      <c r="Y4113">
        <v>1.5</v>
      </c>
      <c r="Z4113">
        <v>0.97399999999999998</v>
      </c>
      <c r="AA4113">
        <v>1.2</v>
      </c>
      <c r="AB4113">
        <v>1.5</v>
      </c>
    </row>
    <row r="4114" spans="1:28" x14ac:dyDescent="0.25">
      <c r="A4114" t="s">
        <v>5623</v>
      </c>
      <c r="B4114">
        <v>0.51700000000000002</v>
      </c>
      <c r="C4114">
        <v>0.52200000000000002</v>
      </c>
      <c r="D4114">
        <v>0.8</v>
      </c>
      <c r="E4114">
        <v>1.04</v>
      </c>
      <c r="F4114">
        <v>0.871</v>
      </c>
      <c r="G4114">
        <v>0.70599999999999996</v>
      </c>
      <c r="H4114">
        <v>1.2629999999999999</v>
      </c>
      <c r="I4114">
        <v>1.081</v>
      </c>
      <c r="J4114">
        <v>1.069</v>
      </c>
      <c r="K4114">
        <v>1.097</v>
      </c>
      <c r="L4114">
        <v>1.458</v>
      </c>
      <c r="M4114">
        <v>1.246</v>
      </c>
      <c r="N4114">
        <v>1.508</v>
      </c>
      <c r="O4114">
        <v>1.585</v>
      </c>
      <c r="P4114">
        <v>0.97599999999999998</v>
      </c>
      <c r="Q4114">
        <v>0.627</v>
      </c>
      <c r="R4114">
        <v>0.4</v>
      </c>
      <c r="S4114">
        <v>1.0449999999999999</v>
      </c>
      <c r="T4114">
        <v>1.2629999999999999</v>
      </c>
      <c r="U4114">
        <v>1.6739999999999999</v>
      </c>
      <c r="V4114">
        <v>0.84</v>
      </c>
      <c r="W4114">
        <v>1.3260000000000001</v>
      </c>
      <c r="X4114">
        <v>0.89400000000000002</v>
      </c>
      <c r="Y4114">
        <v>1.333</v>
      </c>
      <c r="Z4114">
        <v>1.9370000000000001</v>
      </c>
      <c r="AA4114">
        <v>1.3</v>
      </c>
      <c r="AB4114">
        <v>1.3</v>
      </c>
    </row>
    <row r="4115" spans="1:28" x14ac:dyDescent="0.25">
      <c r="A4115" t="s">
        <v>5624</v>
      </c>
      <c r="I4115">
        <v>2.109</v>
      </c>
      <c r="J4115">
        <v>3.3450000000000002</v>
      </c>
      <c r="K4115">
        <v>3.4409999999999998</v>
      </c>
      <c r="L4115">
        <v>2.9649999999999999</v>
      </c>
      <c r="M4115">
        <v>3.4460000000000002</v>
      </c>
      <c r="N4115">
        <v>4.2240000000000002</v>
      </c>
      <c r="O4115">
        <v>4.2480000000000002</v>
      </c>
      <c r="P4115">
        <v>4.83</v>
      </c>
      <c r="Q4115">
        <v>6.1219999999999999</v>
      </c>
      <c r="R4115">
        <v>5.4690000000000003</v>
      </c>
      <c r="S4115">
        <v>3.6669999999999998</v>
      </c>
      <c r="T4115">
        <v>4.5659999999999998</v>
      </c>
      <c r="U4115">
        <v>4.391</v>
      </c>
      <c r="V4115">
        <v>4.6139999999999999</v>
      </c>
      <c r="W4115">
        <v>4.0919999999999996</v>
      </c>
      <c r="X4115">
        <v>3.9929999999999999</v>
      </c>
      <c r="Y4115">
        <v>5.1390000000000002</v>
      </c>
      <c r="Z4115">
        <v>5.7140000000000004</v>
      </c>
      <c r="AA4115">
        <v>4.5999999999999996</v>
      </c>
      <c r="AB4115">
        <v>4.5999999999999996</v>
      </c>
    </row>
    <row r="4116" spans="1:28" x14ac:dyDescent="0.25">
      <c r="A4116" t="s">
        <v>473</v>
      </c>
      <c r="W4116">
        <v>2.0470000000000002</v>
      </c>
      <c r="X4116">
        <v>1.4019999999999999</v>
      </c>
      <c r="Y4116">
        <v>2.4649999999999999</v>
      </c>
      <c r="Z4116">
        <v>3.0289999999999999</v>
      </c>
      <c r="AA4116">
        <v>2.4</v>
      </c>
      <c r="AB4116">
        <v>2.1</v>
      </c>
    </row>
    <row r="4117" spans="1:28" x14ac:dyDescent="0.25">
      <c r="A4117" t="s">
        <v>5625</v>
      </c>
      <c r="N4117">
        <v>0.49099999999999999</v>
      </c>
      <c r="O4117">
        <v>0.35599999999999998</v>
      </c>
      <c r="P4117">
        <v>0.68600000000000005</v>
      </c>
      <c r="Q4117">
        <v>0.66</v>
      </c>
      <c r="R4117">
        <v>0.60699999999999998</v>
      </c>
      <c r="S4117">
        <v>0.68300000000000005</v>
      </c>
      <c r="T4117">
        <v>0.95199999999999996</v>
      </c>
      <c r="U4117">
        <v>1.2</v>
      </c>
      <c r="V4117">
        <v>1.1970000000000001</v>
      </c>
      <c r="W4117">
        <v>1.145</v>
      </c>
      <c r="X4117">
        <v>1.5</v>
      </c>
      <c r="Y4117">
        <v>0.88700000000000001</v>
      </c>
      <c r="Z4117">
        <v>1.228</v>
      </c>
      <c r="AA4117">
        <v>0.9</v>
      </c>
      <c r="AB4117">
        <v>0.8</v>
      </c>
    </row>
    <row r="4118" spans="1:28" x14ac:dyDescent="0.25">
      <c r="A4118" t="s">
        <v>474</v>
      </c>
      <c r="B4118">
        <v>1.52</v>
      </c>
      <c r="C4118">
        <v>0.88900000000000001</v>
      </c>
      <c r="D4118">
        <v>0.56200000000000006</v>
      </c>
      <c r="E4118">
        <v>0.54800000000000004</v>
      </c>
      <c r="F4118">
        <v>0.28199999999999997</v>
      </c>
      <c r="G4118">
        <v>0.317</v>
      </c>
      <c r="H4118">
        <v>0.40500000000000003</v>
      </c>
      <c r="I4118">
        <v>0.86399999999999999</v>
      </c>
      <c r="J4118">
        <v>1.6180000000000001</v>
      </c>
      <c r="K4118">
        <v>0.745</v>
      </c>
      <c r="L4118">
        <v>0.78800000000000003</v>
      </c>
      <c r="M4118">
        <v>2.161</v>
      </c>
      <c r="N4118">
        <v>1.571</v>
      </c>
      <c r="O4118">
        <v>1.6</v>
      </c>
      <c r="P4118">
        <v>1.5</v>
      </c>
      <c r="Q4118">
        <v>0.70399999999999996</v>
      </c>
      <c r="R4118">
        <v>0.53500000000000003</v>
      </c>
      <c r="S4118">
        <v>0.94499999999999995</v>
      </c>
      <c r="T4118">
        <v>1.3129999999999999</v>
      </c>
      <c r="U4118">
        <v>1.2789999999999999</v>
      </c>
      <c r="V4118">
        <v>0.89100000000000001</v>
      </c>
      <c r="W4118">
        <v>0.94199999999999995</v>
      </c>
      <c r="X4118">
        <v>1.81</v>
      </c>
      <c r="Y4118">
        <v>3.8</v>
      </c>
      <c r="Z4118">
        <v>4.4770000000000003</v>
      </c>
      <c r="AA4118">
        <v>4</v>
      </c>
      <c r="AB4118">
        <v>3.8</v>
      </c>
    </row>
    <row r="4119" spans="1:28" x14ac:dyDescent="0.25">
      <c r="A4119" t="s">
        <v>5626</v>
      </c>
      <c r="B4119">
        <v>2.1280000000000001</v>
      </c>
      <c r="C4119">
        <v>2.1579999999999999</v>
      </c>
      <c r="D4119">
        <v>2.331</v>
      </c>
      <c r="E4119">
        <v>1.827</v>
      </c>
      <c r="F4119">
        <v>1.798</v>
      </c>
      <c r="G4119">
        <v>1.7709999999999999</v>
      </c>
      <c r="H4119">
        <v>2.0059999999999998</v>
      </c>
      <c r="I4119">
        <v>2.3980000000000001</v>
      </c>
      <c r="J4119">
        <v>1.794</v>
      </c>
      <c r="K4119">
        <v>1.905</v>
      </c>
      <c r="L4119">
        <v>1.861</v>
      </c>
      <c r="M4119">
        <v>1.988</v>
      </c>
      <c r="N4119">
        <v>2.2799999999999998</v>
      </c>
      <c r="O4119">
        <v>2.1589999999999998</v>
      </c>
      <c r="P4119">
        <v>2.0720000000000001</v>
      </c>
      <c r="Q4119">
        <v>2.3439999999999999</v>
      </c>
      <c r="R4119">
        <v>1.9910000000000001</v>
      </c>
      <c r="S4119">
        <v>2.0550000000000002</v>
      </c>
      <c r="T4119">
        <v>2.5739999999999998</v>
      </c>
      <c r="U4119">
        <v>2.2360000000000002</v>
      </c>
      <c r="V4119">
        <v>2.6339999999999999</v>
      </c>
      <c r="W4119">
        <v>2.9180000000000001</v>
      </c>
      <c r="X4119">
        <v>3.1909999999999998</v>
      </c>
      <c r="Y4119">
        <v>3.3109999999999999</v>
      </c>
      <c r="Z4119">
        <v>3.55</v>
      </c>
      <c r="AA4119">
        <v>3.1</v>
      </c>
      <c r="AB4119">
        <v>2.6</v>
      </c>
    </row>
    <row r="4120" spans="1:28" x14ac:dyDescent="0.25">
      <c r="A4120" t="s">
        <v>5627</v>
      </c>
      <c r="G4120">
        <v>0</v>
      </c>
      <c r="H4120">
        <v>3.2770000000000001</v>
      </c>
      <c r="I4120">
        <v>3.92</v>
      </c>
      <c r="J4120">
        <v>5.016</v>
      </c>
      <c r="K4120">
        <v>5.8680000000000003</v>
      </c>
      <c r="L4120">
        <v>4.0179999999999998</v>
      </c>
      <c r="M4120">
        <v>5.0949999999999998</v>
      </c>
      <c r="N4120">
        <v>4.1989999999999998</v>
      </c>
      <c r="O4120">
        <v>4.2930000000000001</v>
      </c>
      <c r="P4120">
        <v>4.1349999999999998</v>
      </c>
      <c r="Q4120">
        <v>4.274</v>
      </c>
      <c r="R4120">
        <v>3.3620000000000001</v>
      </c>
      <c r="S4120">
        <v>3.1110000000000002</v>
      </c>
      <c r="T4120">
        <v>3.9289999999999998</v>
      </c>
      <c r="U4120">
        <v>3.61</v>
      </c>
      <c r="V4120">
        <v>4.4610000000000003</v>
      </c>
      <c r="W4120">
        <v>3.7109999999999999</v>
      </c>
      <c r="X4120">
        <v>3.339</v>
      </c>
      <c r="Y4120">
        <v>4.9130000000000003</v>
      </c>
      <c r="Z4120">
        <v>4.3540000000000001</v>
      </c>
      <c r="AA4120">
        <v>3.8</v>
      </c>
      <c r="AB4120">
        <v>3</v>
      </c>
    </row>
    <row r="4121" spans="1:28" x14ac:dyDescent="0.25">
      <c r="A4121" t="s">
        <v>5628</v>
      </c>
      <c r="G4121">
        <v>5.4560000000000004</v>
      </c>
      <c r="H4121">
        <v>5.59</v>
      </c>
      <c r="I4121">
        <v>4.5960000000000001</v>
      </c>
      <c r="J4121">
        <v>3.8959999999999999</v>
      </c>
      <c r="K4121">
        <v>3.0659999999999998</v>
      </c>
      <c r="L4121">
        <v>3.5249999999999999</v>
      </c>
      <c r="M4121">
        <v>3.6120000000000001</v>
      </c>
      <c r="N4121">
        <v>4.9169999999999998</v>
      </c>
      <c r="O4121">
        <v>4.7539999999999996</v>
      </c>
      <c r="P4121">
        <v>5.1639999999999997</v>
      </c>
      <c r="Q4121">
        <v>4.4249999999999998</v>
      </c>
      <c r="R4121">
        <v>4.9749999999999996</v>
      </c>
      <c r="S4121">
        <v>5.4770000000000003</v>
      </c>
      <c r="T4121">
        <v>5.2670000000000003</v>
      </c>
      <c r="U4121">
        <v>5.4039999999999999</v>
      </c>
      <c r="V4121">
        <v>5.415</v>
      </c>
      <c r="W4121">
        <v>4</v>
      </c>
      <c r="X4121">
        <v>4.0090000000000003</v>
      </c>
      <c r="Y4121">
        <v>4.4580000000000002</v>
      </c>
      <c r="Z4121">
        <v>4.4770000000000003</v>
      </c>
      <c r="AA4121">
        <v>4.0999999999999996</v>
      </c>
      <c r="AB4121">
        <v>3.9</v>
      </c>
    </row>
    <row r="4122" spans="1:28" x14ac:dyDescent="0.25">
      <c r="A4122" t="s">
        <v>5629</v>
      </c>
      <c r="B4122">
        <v>0.58699999999999997</v>
      </c>
      <c r="C4122">
        <v>0.79500000000000004</v>
      </c>
      <c r="D4122">
        <v>0.49199999999999999</v>
      </c>
      <c r="E4122">
        <v>0.54200000000000004</v>
      </c>
      <c r="F4122">
        <v>0.59399999999999997</v>
      </c>
      <c r="G4122">
        <v>0.45800000000000002</v>
      </c>
      <c r="H4122">
        <v>0.36899999999999999</v>
      </c>
      <c r="I4122">
        <v>0.57799999999999996</v>
      </c>
      <c r="J4122">
        <v>0.56799999999999995</v>
      </c>
      <c r="K4122">
        <v>0.56899999999999995</v>
      </c>
      <c r="L4122">
        <v>0.51400000000000001</v>
      </c>
      <c r="M4122">
        <v>0.60599999999999998</v>
      </c>
      <c r="N4122">
        <v>0.752</v>
      </c>
      <c r="O4122">
        <v>0.40799999999999997</v>
      </c>
    </row>
    <row r="4123" spans="1:28" x14ac:dyDescent="0.25">
      <c r="A4123" t="s">
        <v>5630</v>
      </c>
      <c r="L4123">
        <v>1.2290000000000001</v>
      </c>
      <c r="M4123">
        <v>1.171</v>
      </c>
      <c r="N4123">
        <v>0.81</v>
      </c>
      <c r="O4123">
        <v>0.62</v>
      </c>
      <c r="P4123">
        <v>0.73299999999999998</v>
      </c>
      <c r="Q4123">
        <v>0.70599999999999996</v>
      </c>
      <c r="R4123">
        <v>0.65600000000000003</v>
      </c>
      <c r="S4123">
        <v>0.65800000000000003</v>
      </c>
      <c r="T4123">
        <v>0.81699999999999995</v>
      </c>
      <c r="U4123">
        <v>0.8</v>
      </c>
      <c r="V4123">
        <v>0.91800000000000004</v>
      </c>
      <c r="W4123">
        <v>0.69099999999999995</v>
      </c>
      <c r="X4123">
        <v>0.66100000000000003</v>
      </c>
      <c r="Y4123">
        <v>0.81499999999999995</v>
      </c>
      <c r="Z4123">
        <v>0.73899999999999999</v>
      </c>
      <c r="AA4123">
        <v>0.9</v>
      </c>
      <c r="AB4123">
        <v>0.9</v>
      </c>
    </row>
    <row r="4124" spans="1:28" x14ac:dyDescent="0.25">
      <c r="A4124" t="s">
        <v>5631</v>
      </c>
      <c r="B4124">
        <v>0.45</v>
      </c>
      <c r="C4124">
        <v>0.41899999999999998</v>
      </c>
      <c r="D4124">
        <v>0.28899999999999998</v>
      </c>
      <c r="J4124">
        <v>1.2390000000000001</v>
      </c>
      <c r="K4124">
        <v>1.712</v>
      </c>
      <c r="L4124">
        <v>0.93799999999999994</v>
      </c>
      <c r="M4124">
        <v>1.1000000000000001</v>
      </c>
      <c r="N4124">
        <v>1.837</v>
      </c>
      <c r="O4124">
        <v>2.1869999999999998</v>
      </c>
      <c r="P4124">
        <v>2.1070000000000002</v>
      </c>
      <c r="Q4124">
        <v>1.542</v>
      </c>
      <c r="R4124">
        <v>1.1080000000000001</v>
      </c>
      <c r="S4124">
        <v>1.631</v>
      </c>
      <c r="T4124">
        <v>1.444</v>
      </c>
      <c r="U4124">
        <v>1.9179999999999999</v>
      </c>
      <c r="V4124">
        <v>2.3620000000000001</v>
      </c>
      <c r="W4124">
        <v>1.46</v>
      </c>
      <c r="X4124">
        <v>1.294</v>
      </c>
      <c r="Y4124">
        <v>2.379</v>
      </c>
      <c r="Z4124">
        <v>1.8540000000000001</v>
      </c>
      <c r="AA4124">
        <v>1.4</v>
      </c>
      <c r="AB4124">
        <v>2.6</v>
      </c>
    </row>
    <row r="4125" spans="1:28" x14ac:dyDescent="0.25">
      <c r="A4125" t="s">
        <v>5632</v>
      </c>
      <c r="E4125">
        <v>8.8999999999999996E-2</v>
      </c>
      <c r="F4125">
        <v>0.56799999999999995</v>
      </c>
      <c r="G4125">
        <v>0.378</v>
      </c>
    </row>
    <row r="4126" spans="1:28" x14ac:dyDescent="0.25">
      <c r="A4126" t="s">
        <v>475</v>
      </c>
      <c r="B4126">
        <v>0</v>
      </c>
      <c r="C4126">
        <v>0.15</v>
      </c>
      <c r="D4126">
        <v>2.1000000000000001E-2</v>
      </c>
    </row>
    <row r="4127" spans="1:28" x14ac:dyDescent="0.25">
      <c r="A4127" t="s">
        <v>5633</v>
      </c>
      <c r="B4127">
        <v>0.185</v>
      </c>
      <c r="C4127">
        <v>0.19400000000000001</v>
      </c>
      <c r="D4127">
        <v>0.19500000000000001</v>
      </c>
    </row>
    <row r="4128" spans="1:28" x14ac:dyDescent="0.25">
      <c r="A4128" t="s">
        <v>5634</v>
      </c>
      <c r="B4128">
        <v>0.111</v>
      </c>
      <c r="C4128">
        <v>0.13500000000000001</v>
      </c>
      <c r="D4128">
        <v>0.14099999999999999</v>
      </c>
    </row>
    <row r="4129" spans="1:28" x14ac:dyDescent="0.25">
      <c r="A4129" t="s">
        <v>5635</v>
      </c>
      <c r="N4129">
        <v>0.26500000000000001</v>
      </c>
      <c r="O4129">
        <v>0.33100000000000002</v>
      </c>
      <c r="P4129">
        <v>0.32600000000000001</v>
      </c>
      <c r="Q4129">
        <v>0.32200000000000001</v>
      </c>
      <c r="R4129">
        <v>0.36799999999999999</v>
      </c>
      <c r="S4129">
        <v>0.34300000000000003</v>
      </c>
      <c r="T4129">
        <v>0.39400000000000002</v>
      </c>
      <c r="U4129">
        <v>0.47099999999999997</v>
      </c>
      <c r="V4129">
        <v>0.61</v>
      </c>
      <c r="W4129">
        <v>0.61199999999999999</v>
      </c>
      <c r="X4129">
        <v>0.67200000000000004</v>
      </c>
      <c r="Y4129">
        <v>0.78800000000000003</v>
      </c>
      <c r="Z4129">
        <v>0.83399999999999996</v>
      </c>
      <c r="AA4129">
        <v>0.8</v>
      </c>
      <c r="AB4129">
        <v>0.8</v>
      </c>
    </row>
    <row r="4130" spans="1:28" x14ac:dyDescent="0.25">
      <c r="A4130" t="s">
        <v>5636</v>
      </c>
      <c r="G4130">
        <v>0</v>
      </c>
    </row>
    <row r="4131" spans="1:28" x14ac:dyDescent="0.25">
      <c r="A4131" t="s">
        <v>5637</v>
      </c>
      <c r="G4131">
        <v>7.6999999999999999E-2</v>
      </c>
      <c r="H4131">
        <v>0.108</v>
      </c>
      <c r="I4131">
        <v>0.28199999999999997</v>
      </c>
      <c r="J4131">
        <v>0.24099999999999999</v>
      </c>
      <c r="K4131">
        <v>0.41399999999999998</v>
      </c>
      <c r="L4131">
        <v>0.442</v>
      </c>
      <c r="M4131">
        <v>0.23100000000000001</v>
      </c>
      <c r="N4131">
        <v>0.20499999999999999</v>
      </c>
      <c r="O4131">
        <v>0.25700000000000001</v>
      </c>
      <c r="P4131">
        <v>0.315</v>
      </c>
      <c r="Q4131">
        <v>0.39200000000000002</v>
      </c>
      <c r="R4131">
        <v>0.35099999999999998</v>
      </c>
      <c r="S4131">
        <v>0.41299999999999998</v>
      </c>
      <c r="T4131">
        <v>0.55400000000000005</v>
      </c>
      <c r="U4131">
        <v>0.60899999999999999</v>
      </c>
      <c r="V4131">
        <v>0.57999999999999996</v>
      </c>
      <c r="W4131">
        <v>0.59</v>
      </c>
      <c r="X4131">
        <v>0.497</v>
      </c>
      <c r="Y4131">
        <v>0.63600000000000001</v>
      </c>
      <c r="Z4131">
        <v>0.64500000000000002</v>
      </c>
      <c r="AA4131">
        <v>0.8</v>
      </c>
      <c r="AB4131">
        <v>0.8</v>
      </c>
    </row>
    <row r="4132" spans="1:28" x14ac:dyDescent="0.25">
      <c r="A4132" t="s">
        <v>5638</v>
      </c>
      <c r="G4132">
        <v>2.1999999999999999E-2</v>
      </c>
      <c r="H4132">
        <v>3.1E-2</v>
      </c>
      <c r="I4132">
        <v>0.159</v>
      </c>
      <c r="J4132">
        <v>0.26900000000000002</v>
      </c>
      <c r="K4132">
        <v>0.13</v>
      </c>
      <c r="L4132">
        <v>0.434</v>
      </c>
      <c r="M4132">
        <v>0.26800000000000002</v>
      </c>
      <c r="N4132">
        <v>0.25</v>
      </c>
      <c r="O4132">
        <v>0.318</v>
      </c>
      <c r="P4132">
        <v>0.38500000000000001</v>
      </c>
      <c r="Q4132">
        <v>0.39200000000000002</v>
      </c>
      <c r="R4132">
        <v>0.495</v>
      </c>
      <c r="S4132">
        <v>0.51800000000000002</v>
      </c>
      <c r="T4132">
        <v>0.46</v>
      </c>
      <c r="U4132">
        <v>0.51900000000000002</v>
      </c>
      <c r="V4132">
        <v>0.59699999999999998</v>
      </c>
      <c r="W4132">
        <v>0.63700000000000001</v>
      </c>
      <c r="X4132">
        <v>0.59399999999999997</v>
      </c>
      <c r="Y4132">
        <v>0.53300000000000003</v>
      </c>
      <c r="Z4132">
        <v>0.63300000000000001</v>
      </c>
      <c r="AA4132">
        <v>0.9</v>
      </c>
      <c r="AB4132">
        <v>0.7</v>
      </c>
    </row>
    <row r="4133" spans="1:28" x14ac:dyDescent="0.25">
      <c r="A4133" t="s">
        <v>5639</v>
      </c>
      <c r="G4133">
        <v>6.6000000000000003E-2</v>
      </c>
      <c r="H4133">
        <v>5.3999999999999999E-2</v>
      </c>
      <c r="I4133">
        <v>0.16</v>
      </c>
      <c r="J4133">
        <v>0.185</v>
      </c>
      <c r="K4133">
        <v>0.09</v>
      </c>
      <c r="L4133">
        <v>0.23499999999999999</v>
      </c>
      <c r="M4133">
        <v>0.222</v>
      </c>
      <c r="N4133">
        <v>0.16200000000000001</v>
      </c>
      <c r="O4133">
        <v>0.20399999999999999</v>
      </c>
      <c r="P4133">
        <v>0.28899999999999998</v>
      </c>
      <c r="Q4133">
        <v>0.376</v>
      </c>
      <c r="R4133">
        <v>0.307</v>
      </c>
      <c r="S4133">
        <v>0.375</v>
      </c>
      <c r="T4133">
        <v>0.44500000000000001</v>
      </c>
      <c r="U4133">
        <v>0.47199999999999998</v>
      </c>
      <c r="V4133">
        <v>0.53400000000000003</v>
      </c>
      <c r="W4133">
        <v>0.625</v>
      </c>
      <c r="X4133">
        <v>0.54800000000000004</v>
      </c>
      <c r="Y4133">
        <v>0.61899999999999999</v>
      </c>
      <c r="Z4133">
        <v>0.48599999999999999</v>
      </c>
      <c r="AA4133">
        <v>0.6</v>
      </c>
      <c r="AB4133">
        <v>0.5</v>
      </c>
    </row>
    <row r="4134" spans="1:28" x14ac:dyDescent="0.25">
      <c r="A4134" t="s">
        <v>5640</v>
      </c>
      <c r="G4134">
        <v>0.14099999999999999</v>
      </c>
      <c r="H4134">
        <v>0.20599999999999999</v>
      </c>
      <c r="I4134">
        <v>0.13100000000000001</v>
      </c>
      <c r="J4134">
        <v>0.159</v>
      </c>
      <c r="K4134">
        <v>0.32200000000000001</v>
      </c>
      <c r="L4134">
        <v>0.47299999999999998</v>
      </c>
      <c r="M4134">
        <v>0.56499999999999995</v>
      </c>
      <c r="N4134">
        <v>0.30499999999999999</v>
      </c>
      <c r="O4134">
        <v>0.23</v>
      </c>
      <c r="P4134">
        <v>0.45800000000000002</v>
      </c>
      <c r="Q4134">
        <v>0.48699999999999999</v>
      </c>
      <c r="R4134">
        <v>0.47499999999999998</v>
      </c>
      <c r="S4134">
        <v>0.58599999999999997</v>
      </c>
      <c r="T4134">
        <v>0.64200000000000002</v>
      </c>
      <c r="U4134">
        <v>0.504</v>
      </c>
      <c r="V4134">
        <v>0.59699999999999998</v>
      </c>
      <c r="W4134">
        <v>0.64200000000000002</v>
      </c>
      <c r="X4134">
        <v>0.61299999999999999</v>
      </c>
      <c r="Y4134">
        <v>0.63800000000000001</v>
      </c>
      <c r="Z4134">
        <v>0.89200000000000002</v>
      </c>
      <c r="AA4134">
        <v>0.9</v>
      </c>
      <c r="AB4134">
        <v>1.1000000000000001</v>
      </c>
    </row>
    <row r="4135" spans="1:28" x14ac:dyDescent="0.25">
      <c r="A4135" t="s">
        <v>5641</v>
      </c>
      <c r="G4135">
        <v>0.26800000000000002</v>
      </c>
      <c r="H4135">
        <v>0.28499999999999998</v>
      </c>
      <c r="I4135">
        <v>0.29099999999999998</v>
      </c>
      <c r="J4135">
        <v>0.28299999999999997</v>
      </c>
      <c r="K4135">
        <v>0.255</v>
      </c>
      <c r="L4135">
        <v>0.25700000000000001</v>
      </c>
      <c r="M4135">
        <v>0.28899999999999998</v>
      </c>
      <c r="N4135">
        <v>0.19500000000000001</v>
      </c>
      <c r="O4135">
        <v>0.34699999999999998</v>
      </c>
      <c r="P4135">
        <v>0.34300000000000003</v>
      </c>
      <c r="Q4135">
        <v>0.34100000000000003</v>
      </c>
      <c r="R4135">
        <v>0.47299999999999998</v>
      </c>
      <c r="S4135">
        <v>0.59799999999999998</v>
      </c>
      <c r="T4135">
        <v>0.51300000000000001</v>
      </c>
      <c r="U4135">
        <v>0.52100000000000002</v>
      </c>
      <c r="V4135">
        <v>0.55800000000000005</v>
      </c>
      <c r="W4135">
        <v>0.64700000000000002</v>
      </c>
      <c r="X4135">
        <v>0.65</v>
      </c>
      <c r="Y4135">
        <v>0.67900000000000005</v>
      </c>
      <c r="Z4135">
        <v>0.71799999999999997</v>
      </c>
      <c r="AA4135">
        <v>0.8</v>
      </c>
      <c r="AB4135">
        <v>0.6</v>
      </c>
    </row>
    <row r="4136" spans="1:28" x14ac:dyDescent="0.25">
      <c r="A4136" t="s">
        <v>5642</v>
      </c>
      <c r="B4136">
        <v>1.25</v>
      </c>
      <c r="C4136">
        <v>1.4239999999999999</v>
      </c>
      <c r="D4136">
        <v>1.7669999999999999</v>
      </c>
      <c r="E4136">
        <v>1.679</v>
      </c>
      <c r="F4136">
        <v>1.5740000000000001</v>
      </c>
      <c r="G4136">
        <v>1.9159999999999999</v>
      </c>
      <c r="H4136">
        <v>2.718</v>
      </c>
      <c r="I4136">
        <v>2.4580000000000002</v>
      </c>
      <c r="J4136">
        <v>1.5589999999999999</v>
      </c>
      <c r="K4136">
        <v>2.1680000000000001</v>
      </c>
      <c r="L4136">
        <v>2.528</v>
      </c>
      <c r="M4136">
        <v>2.165</v>
      </c>
      <c r="N4136">
        <v>1.651</v>
      </c>
      <c r="O4136">
        <v>1.8959999999999999</v>
      </c>
      <c r="P4136">
        <v>2.056</v>
      </c>
      <c r="Q4136">
        <v>2.3769999999999998</v>
      </c>
      <c r="R4136">
        <v>1.7829999999999999</v>
      </c>
      <c r="S4136">
        <v>2.1709999999999998</v>
      </c>
      <c r="T4136">
        <v>1.613</v>
      </c>
      <c r="U4136">
        <v>1.6439999999999999</v>
      </c>
      <c r="V4136">
        <v>1.9370000000000001</v>
      </c>
      <c r="W4136">
        <v>2.302</v>
      </c>
      <c r="X4136">
        <v>1.778</v>
      </c>
      <c r="Y4136">
        <v>2.29</v>
      </c>
      <c r="Z4136">
        <v>2.5659999999999998</v>
      </c>
      <c r="AA4136">
        <v>2.1</v>
      </c>
      <c r="AB4136">
        <v>1.9</v>
      </c>
    </row>
    <row r="4137" spans="1:28" x14ac:dyDescent="0.25">
      <c r="A4137" t="s">
        <v>476</v>
      </c>
      <c r="O4137">
        <v>2.895</v>
      </c>
      <c r="P4137">
        <v>1.915</v>
      </c>
      <c r="Q4137">
        <v>1.5</v>
      </c>
      <c r="R4137">
        <v>1.234</v>
      </c>
      <c r="S4137">
        <v>1.2170000000000001</v>
      </c>
      <c r="T4137">
        <v>1.855</v>
      </c>
      <c r="U4137">
        <v>2.0880000000000001</v>
      </c>
      <c r="V4137">
        <v>2.4350000000000001</v>
      </c>
      <c r="W4137">
        <v>2.4510000000000001</v>
      </c>
      <c r="X4137">
        <v>2.4380000000000002</v>
      </c>
      <c r="Y4137">
        <v>2.6579999999999999</v>
      </c>
      <c r="Z4137">
        <v>2.6230000000000002</v>
      </c>
      <c r="AA4137">
        <v>2.5</v>
      </c>
      <c r="AB4137">
        <v>2.2999999999999998</v>
      </c>
    </row>
    <row r="4138" spans="1:28" x14ac:dyDescent="0.25">
      <c r="A4138" t="s">
        <v>5643</v>
      </c>
      <c r="N4138">
        <v>8.5000000000000006E-2</v>
      </c>
      <c r="O4138">
        <v>7.0999999999999994E-2</v>
      </c>
      <c r="P4138">
        <v>4.7E-2</v>
      </c>
      <c r="Q4138">
        <v>9.1999999999999998E-2</v>
      </c>
    </row>
    <row r="4139" spans="1:28" x14ac:dyDescent="0.25">
      <c r="A4139" t="s">
        <v>5644</v>
      </c>
      <c r="B4139">
        <v>3.7999999999999999E-2</v>
      </c>
      <c r="C4139">
        <v>9.7000000000000003E-2</v>
      </c>
      <c r="E4139">
        <v>8.6999999999999994E-2</v>
      </c>
      <c r="F4139">
        <v>4.4999999999999998E-2</v>
      </c>
      <c r="G4139">
        <v>7.4999999999999997E-2</v>
      </c>
      <c r="H4139">
        <v>9.8000000000000004E-2</v>
      </c>
      <c r="I4139">
        <v>9.4E-2</v>
      </c>
      <c r="J4139">
        <v>0.05</v>
      </c>
      <c r="K4139">
        <v>3.9E-2</v>
      </c>
      <c r="L4139">
        <v>4.8000000000000001E-2</v>
      </c>
      <c r="M4139">
        <v>2.4E-2</v>
      </c>
      <c r="N4139">
        <v>7.6999999999999999E-2</v>
      </c>
      <c r="O4139">
        <v>0.115</v>
      </c>
      <c r="P4139">
        <v>0</v>
      </c>
    </row>
    <row r="4140" spans="1:28" x14ac:dyDescent="0.25">
      <c r="A4140" t="s">
        <v>5645</v>
      </c>
      <c r="B4140">
        <v>0.54300000000000004</v>
      </c>
      <c r="C4140">
        <v>0.54500000000000004</v>
      </c>
      <c r="D4140">
        <v>0.38900000000000001</v>
      </c>
      <c r="E4140">
        <v>0.51300000000000001</v>
      </c>
      <c r="F4140">
        <v>0.63200000000000001</v>
      </c>
      <c r="G4140">
        <v>0.41699999999999998</v>
      </c>
      <c r="H4140">
        <v>0.81799999999999995</v>
      </c>
      <c r="I4140">
        <v>0.25</v>
      </c>
      <c r="J4140">
        <v>0.65</v>
      </c>
      <c r="P4140">
        <v>0.84099999999999997</v>
      </c>
      <c r="Q4140">
        <v>0.78900000000000003</v>
      </c>
      <c r="R4140">
        <v>0.75</v>
      </c>
      <c r="S4140">
        <v>0.625</v>
      </c>
      <c r="T4140">
        <v>0.63600000000000001</v>
      </c>
      <c r="U4140">
        <v>0.86699999999999999</v>
      </c>
      <c r="V4140">
        <v>0.68100000000000005</v>
      </c>
      <c r="W4140">
        <v>0.93899999999999995</v>
      </c>
      <c r="X4140">
        <v>0.77600000000000002</v>
      </c>
      <c r="Y4140">
        <v>0.76</v>
      </c>
      <c r="Z4140">
        <v>2.2120000000000002</v>
      </c>
      <c r="AA4140">
        <v>1.8</v>
      </c>
      <c r="AB4140">
        <v>0.8</v>
      </c>
    </row>
    <row r="4141" spans="1:28" x14ac:dyDescent="0.25">
      <c r="A4141" t="s">
        <v>5646</v>
      </c>
      <c r="C4141">
        <v>6.2E-2</v>
      </c>
      <c r="D4141">
        <v>6.7000000000000004E-2</v>
      </c>
      <c r="E4141">
        <v>6.9000000000000006E-2</v>
      </c>
      <c r="F4141">
        <v>0.121</v>
      </c>
      <c r="G4141">
        <v>0.114</v>
      </c>
      <c r="H4141">
        <v>9.0999999999999998E-2</v>
      </c>
      <c r="I4141">
        <v>0.188</v>
      </c>
    </row>
    <row r="4142" spans="1:28" x14ac:dyDescent="0.25">
      <c r="A4142" t="s">
        <v>5647</v>
      </c>
      <c r="O4142">
        <v>7.2999999999999995E-2</v>
      </c>
      <c r="P4142">
        <v>2.5999999999999999E-2</v>
      </c>
      <c r="Q4142">
        <v>0.2</v>
      </c>
      <c r="R4142">
        <v>0.17100000000000001</v>
      </c>
      <c r="S4142">
        <v>0.3</v>
      </c>
      <c r="T4142">
        <v>0.438</v>
      </c>
      <c r="U4142">
        <v>0.64200000000000002</v>
      </c>
      <c r="V4142">
        <v>0.311</v>
      </c>
      <c r="W4142">
        <v>0.85699999999999998</v>
      </c>
      <c r="X4142">
        <v>0.57799999999999996</v>
      </c>
      <c r="Y4142">
        <v>1.2</v>
      </c>
      <c r="Z4142">
        <v>1</v>
      </c>
      <c r="AA4142">
        <v>0.8</v>
      </c>
      <c r="AB4142">
        <v>0.8</v>
      </c>
    </row>
    <row r="4143" spans="1:28" x14ac:dyDescent="0.25">
      <c r="A4143" t="s">
        <v>5648</v>
      </c>
      <c r="Z4143">
        <v>5.532</v>
      </c>
      <c r="AA4143">
        <v>4.8</v>
      </c>
      <c r="AB4143">
        <v>4.4000000000000004</v>
      </c>
    </row>
    <row r="4144" spans="1:28" x14ac:dyDescent="0.25">
      <c r="A4144" t="s">
        <v>5649</v>
      </c>
      <c r="B4144">
        <v>1.857</v>
      </c>
      <c r="C4144">
        <v>1.4850000000000001</v>
      </c>
      <c r="D4144">
        <v>2.0350000000000001</v>
      </c>
      <c r="E4144">
        <v>2.6890000000000001</v>
      </c>
      <c r="F4144">
        <v>2.2109999999999999</v>
      </c>
      <c r="G4144">
        <v>2.528</v>
      </c>
      <c r="H4144">
        <v>2.903</v>
      </c>
      <c r="I4144">
        <v>2.9060000000000001</v>
      </c>
      <c r="J4144">
        <v>2.9689999999999999</v>
      </c>
      <c r="K4144">
        <v>3.2130000000000001</v>
      </c>
      <c r="L4144">
        <v>3.222</v>
      </c>
      <c r="M4144">
        <v>3.371</v>
      </c>
      <c r="N4144">
        <v>3.5990000000000002</v>
      </c>
      <c r="O4144">
        <v>3.3650000000000002</v>
      </c>
      <c r="P4144">
        <v>3.383</v>
      </c>
      <c r="Q4144">
        <v>3.141</v>
      </c>
      <c r="R4144">
        <v>3.278</v>
      </c>
      <c r="S4144">
        <v>3.423</v>
      </c>
      <c r="T4144">
        <v>3.3490000000000002</v>
      </c>
      <c r="U4144">
        <v>3.222</v>
      </c>
      <c r="V4144">
        <v>3.3220000000000001</v>
      </c>
      <c r="W4144">
        <v>3.4660000000000002</v>
      </c>
      <c r="X4144">
        <v>3.9510000000000001</v>
      </c>
      <c r="Y4144">
        <v>4.492</v>
      </c>
      <c r="Z4144">
        <v>4.8520000000000003</v>
      </c>
      <c r="AA4144">
        <v>4.2</v>
      </c>
      <c r="AB4144">
        <v>3.9</v>
      </c>
    </row>
    <row r="4145" spans="1:28" x14ac:dyDescent="0.25">
      <c r="A4145" t="s">
        <v>5650</v>
      </c>
      <c r="B4145">
        <v>0.623</v>
      </c>
      <c r="C4145">
        <v>0.68</v>
      </c>
      <c r="D4145">
        <v>0.873</v>
      </c>
      <c r="E4145">
        <v>0.78300000000000003</v>
      </c>
      <c r="F4145">
        <v>0.58499999999999996</v>
      </c>
      <c r="G4145">
        <v>0.878</v>
      </c>
      <c r="H4145">
        <v>0.64</v>
      </c>
      <c r="I4145">
        <v>1.101</v>
      </c>
      <c r="J4145">
        <v>1.6180000000000001</v>
      </c>
      <c r="K4145">
        <v>1.419</v>
      </c>
      <c r="L4145">
        <v>1.4510000000000001</v>
      </c>
      <c r="M4145">
        <v>1.9259999999999999</v>
      </c>
      <c r="N4145">
        <v>1.6459999999999999</v>
      </c>
      <c r="O4145">
        <v>1.627</v>
      </c>
      <c r="P4145">
        <v>1.5469999999999999</v>
      </c>
      <c r="Q4145">
        <v>2.0169999999999999</v>
      </c>
      <c r="R4145">
        <v>2.069</v>
      </c>
      <c r="S4145">
        <v>2.294</v>
      </c>
      <c r="T4145">
        <v>2.4049999999999998</v>
      </c>
      <c r="U4145">
        <v>2.8220000000000001</v>
      </c>
      <c r="V4145">
        <v>2.855</v>
      </c>
      <c r="W4145">
        <v>2.7890000000000001</v>
      </c>
      <c r="X4145">
        <v>2.472</v>
      </c>
      <c r="Y4145">
        <v>3.343</v>
      </c>
      <c r="Z4145">
        <v>4.0419999999999998</v>
      </c>
      <c r="AA4145">
        <v>3.8</v>
      </c>
      <c r="AB4145">
        <v>3</v>
      </c>
    </row>
    <row r="4146" spans="1:28" x14ac:dyDescent="0.25">
      <c r="A4146" t="s">
        <v>5651</v>
      </c>
      <c r="B4146">
        <v>0.52600000000000002</v>
      </c>
      <c r="C4146">
        <v>0.5</v>
      </c>
      <c r="D4146">
        <v>0.45800000000000002</v>
      </c>
      <c r="E4146">
        <v>0.61899999999999999</v>
      </c>
      <c r="F4146">
        <v>0.82599999999999996</v>
      </c>
      <c r="G4146">
        <v>0.92800000000000005</v>
      </c>
      <c r="H4146">
        <v>0.52500000000000002</v>
      </c>
      <c r="I4146">
        <v>0.69499999999999995</v>
      </c>
      <c r="J4146">
        <v>0.98199999999999998</v>
      </c>
      <c r="K4146">
        <v>1.2390000000000001</v>
      </c>
      <c r="L4146">
        <v>1.056</v>
      </c>
      <c r="M4146">
        <v>1.409</v>
      </c>
      <c r="N4146">
        <v>1.25</v>
      </c>
      <c r="O4146">
        <v>0.95699999999999996</v>
      </c>
      <c r="P4146">
        <v>1.0820000000000001</v>
      </c>
      <c r="Q4146">
        <v>1.2929999999999999</v>
      </c>
      <c r="R4146">
        <v>1.0980000000000001</v>
      </c>
      <c r="S4146">
        <v>1.2330000000000001</v>
      </c>
      <c r="T4146">
        <v>1.653</v>
      </c>
      <c r="U4146">
        <v>1.732</v>
      </c>
      <c r="V4146">
        <v>1.5309999999999999</v>
      </c>
      <c r="W4146">
        <v>1.946</v>
      </c>
      <c r="X4146">
        <v>2.4049999999999998</v>
      </c>
      <c r="Y4146">
        <v>3.3559999999999999</v>
      </c>
      <c r="Z4146">
        <v>2.597</v>
      </c>
      <c r="AA4146">
        <v>2.6</v>
      </c>
      <c r="AB4146">
        <v>2.1</v>
      </c>
    </row>
    <row r="4147" spans="1:28" x14ac:dyDescent="0.25">
      <c r="A4147" t="s">
        <v>5652</v>
      </c>
      <c r="D4147">
        <v>0.69699999999999995</v>
      </c>
      <c r="E4147">
        <v>0.59599999999999997</v>
      </c>
      <c r="F4147">
        <v>0.79200000000000004</v>
      </c>
      <c r="G4147">
        <v>1.2689999999999999</v>
      </c>
      <c r="H4147">
        <v>1.1910000000000001</v>
      </c>
      <c r="I4147">
        <v>1.327</v>
      </c>
      <c r="J4147">
        <v>1.0669999999999999</v>
      </c>
      <c r="K4147">
        <v>1.4239999999999999</v>
      </c>
      <c r="L4147">
        <v>1.6419999999999999</v>
      </c>
      <c r="M4147">
        <v>1.55</v>
      </c>
      <c r="N4147">
        <v>1.413</v>
      </c>
      <c r="O4147">
        <v>1.246</v>
      </c>
      <c r="P4147">
        <v>1.456</v>
      </c>
      <c r="Q4147">
        <v>2.0150000000000001</v>
      </c>
      <c r="R4147">
        <v>2.202</v>
      </c>
      <c r="S4147">
        <v>2.5579999999999998</v>
      </c>
      <c r="T4147">
        <v>4.843</v>
      </c>
      <c r="U4147">
        <v>6.4020000000000001</v>
      </c>
      <c r="V4147">
        <v>3.0950000000000002</v>
      </c>
      <c r="W4147">
        <v>3.8290000000000002</v>
      </c>
      <c r="X4147">
        <v>4.9020000000000001</v>
      </c>
      <c r="Y4147">
        <v>6.4189999999999996</v>
      </c>
      <c r="Z4147">
        <v>6.819</v>
      </c>
      <c r="AA4147">
        <v>6</v>
      </c>
      <c r="AB4147">
        <v>6.5</v>
      </c>
    </row>
    <row r="4148" spans="1:28" x14ac:dyDescent="0.25">
      <c r="A4148" t="s">
        <v>5653</v>
      </c>
      <c r="T4148">
        <v>1.887</v>
      </c>
      <c r="U4148">
        <v>3.0939999999999999</v>
      </c>
      <c r="V4148">
        <v>3.395</v>
      </c>
      <c r="W4148">
        <v>3.1110000000000002</v>
      </c>
      <c r="X4148">
        <v>2.6640000000000001</v>
      </c>
      <c r="Y4148">
        <v>4.617</v>
      </c>
      <c r="Z4148">
        <v>5.6710000000000003</v>
      </c>
      <c r="AA4148">
        <v>5.4</v>
      </c>
      <c r="AB4148">
        <v>5.7</v>
      </c>
    </row>
    <row r="4149" spans="1:28" x14ac:dyDescent="0.25">
      <c r="A4149" t="s">
        <v>5654</v>
      </c>
      <c r="P4149">
        <v>2.8769999999999998</v>
      </c>
      <c r="Q4149">
        <v>3.4860000000000002</v>
      </c>
      <c r="R4149">
        <v>3.0259999999999998</v>
      </c>
      <c r="S4149">
        <v>3.028</v>
      </c>
      <c r="T4149">
        <v>2.8809999999999998</v>
      </c>
      <c r="U4149">
        <v>2.8220000000000001</v>
      </c>
      <c r="V4149">
        <v>2.9350000000000001</v>
      </c>
      <c r="W4149">
        <v>3.2080000000000002</v>
      </c>
      <c r="X4149">
        <v>3.2160000000000002</v>
      </c>
      <c r="Y4149">
        <v>4.1619999999999999</v>
      </c>
      <c r="Z4149">
        <v>4.319</v>
      </c>
      <c r="AA4149">
        <v>4.8</v>
      </c>
      <c r="AB4149">
        <v>4.7</v>
      </c>
    </row>
    <row r="4150" spans="1:28" x14ac:dyDescent="0.25">
      <c r="A4150" t="s">
        <v>5655</v>
      </c>
      <c r="B4150">
        <v>0.497</v>
      </c>
      <c r="C4150">
        <v>0.495</v>
      </c>
      <c r="D4150">
        <v>0.497</v>
      </c>
      <c r="E4150">
        <v>0.61899999999999999</v>
      </c>
      <c r="F4150">
        <v>0.55700000000000005</v>
      </c>
      <c r="G4150">
        <v>0.56999999999999995</v>
      </c>
      <c r="H4150">
        <v>0.66100000000000003</v>
      </c>
      <c r="I4150">
        <v>0.91700000000000004</v>
      </c>
      <c r="J4150">
        <v>0.78700000000000003</v>
      </c>
      <c r="K4150">
        <v>0.82099999999999995</v>
      </c>
      <c r="L4150">
        <v>1.0489999999999999</v>
      </c>
      <c r="M4150">
        <v>1.1040000000000001</v>
      </c>
      <c r="N4150">
        <v>0.96</v>
      </c>
      <c r="O4150">
        <v>1.3959999999999999</v>
      </c>
      <c r="P4150">
        <v>1.494</v>
      </c>
      <c r="Q4150">
        <v>1.5389999999999999</v>
      </c>
      <c r="R4150">
        <v>2.0059999999999998</v>
      </c>
      <c r="S4150">
        <v>2.101</v>
      </c>
      <c r="T4150">
        <v>2.4289999999999998</v>
      </c>
      <c r="U4150">
        <v>2.2949999999999999</v>
      </c>
      <c r="V4150">
        <v>1.883</v>
      </c>
      <c r="W4150">
        <v>2.367</v>
      </c>
      <c r="X4150">
        <v>2.3650000000000002</v>
      </c>
      <c r="Y4150">
        <v>3.2250000000000001</v>
      </c>
      <c r="Z4150">
        <v>3.7269999999999999</v>
      </c>
      <c r="AA4150">
        <v>3.4</v>
      </c>
      <c r="AB4150">
        <v>2.4</v>
      </c>
    </row>
    <row r="4151" spans="1:28" x14ac:dyDescent="0.25">
      <c r="A4151" t="s">
        <v>5656</v>
      </c>
      <c r="B4151">
        <v>2.016</v>
      </c>
      <c r="C4151">
        <v>1.718</v>
      </c>
      <c r="D4151">
        <v>1.506</v>
      </c>
      <c r="E4151">
        <v>1.4419999999999999</v>
      </c>
      <c r="F4151">
        <v>1.365</v>
      </c>
      <c r="G4151">
        <v>1.325</v>
      </c>
      <c r="H4151">
        <v>1.151</v>
      </c>
      <c r="I4151">
        <v>0.89100000000000001</v>
      </c>
      <c r="J4151">
        <v>0.75800000000000001</v>
      </c>
      <c r="K4151">
        <v>0.752</v>
      </c>
      <c r="L4151">
        <v>0.97599999999999998</v>
      </c>
      <c r="M4151">
        <v>1.375</v>
      </c>
      <c r="N4151">
        <v>0.67</v>
      </c>
      <c r="O4151">
        <v>1.109</v>
      </c>
      <c r="P4151">
        <v>1.1930000000000001</v>
      </c>
      <c r="Q4151">
        <v>0.86899999999999999</v>
      </c>
      <c r="R4151">
        <v>0.73399999999999999</v>
      </c>
      <c r="S4151">
        <v>0.76700000000000002</v>
      </c>
      <c r="T4151">
        <v>0.98399999999999999</v>
      </c>
      <c r="U4151">
        <v>1.909</v>
      </c>
      <c r="V4151">
        <v>2.6459999999999999</v>
      </c>
      <c r="W4151">
        <v>1.742</v>
      </c>
      <c r="X4151">
        <v>1.9019999999999999</v>
      </c>
      <c r="Y4151">
        <v>4.3600000000000003</v>
      </c>
      <c r="Z4151">
        <v>5.0039999999999996</v>
      </c>
      <c r="AA4151">
        <v>3.8</v>
      </c>
      <c r="AB4151">
        <v>3.5</v>
      </c>
    </row>
    <row r="4152" spans="1:28" x14ac:dyDescent="0.25">
      <c r="A4152" t="s">
        <v>5657</v>
      </c>
      <c r="B4152">
        <v>3.073</v>
      </c>
      <c r="C4152">
        <v>3.3690000000000002</v>
      </c>
      <c r="D4152">
        <v>3.137</v>
      </c>
      <c r="E4152">
        <v>4.1050000000000004</v>
      </c>
      <c r="F4152">
        <v>4.4160000000000004</v>
      </c>
      <c r="G4152">
        <v>4.0110000000000001</v>
      </c>
      <c r="H4152">
        <v>4.9429999999999996</v>
      </c>
      <c r="I4152">
        <v>6.9279999999999999</v>
      </c>
      <c r="J4152">
        <v>7.7549999999999999</v>
      </c>
      <c r="K4152">
        <v>7.1520000000000001</v>
      </c>
      <c r="L4152">
        <v>6.7610000000000001</v>
      </c>
      <c r="M4152">
        <v>6.6180000000000003</v>
      </c>
      <c r="N4152">
        <v>6.63</v>
      </c>
      <c r="O4152">
        <v>6.4219999999999997</v>
      </c>
      <c r="P4152">
        <v>6.8280000000000003</v>
      </c>
      <c r="Q4152">
        <v>6.5510000000000002</v>
      </c>
      <c r="R4152">
        <v>5.9640000000000004</v>
      </c>
      <c r="S4152">
        <v>6.6909999999999998</v>
      </c>
      <c r="T4152">
        <v>5.625</v>
      </c>
      <c r="U4152">
        <v>6.3689999999999998</v>
      </c>
      <c r="V4152">
        <v>6.8479999999999999</v>
      </c>
      <c r="W4152">
        <v>6.88</v>
      </c>
      <c r="X4152">
        <v>7.3209999999999997</v>
      </c>
      <c r="Y4152">
        <v>7.851</v>
      </c>
      <c r="Z4152">
        <v>8.3689999999999998</v>
      </c>
      <c r="AA4152">
        <v>7.4</v>
      </c>
      <c r="AB4152">
        <v>6.5</v>
      </c>
    </row>
    <row r="4153" spans="1:28" x14ac:dyDescent="0.25">
      <c r="A4153" t="s">
        <v>5658</v>
      </c>
      <c r="E4153">
        <v>0.61599999999999999</v>
      </c>
      <c r="F4153">
        <v>0.40100000000000002</v>
      </c>
      <c r="G4153">
        <v>0.23300000000000001</v>
      </c>
      <c r="H4153">
        <v>0.45700000000000002</v>
      </c>
      <c r="I4153">
        <v>0.40100000000000002</v>
      </c>
      <c r="J4153">
        <v>0.48099999999999998</v>
      </c>
      <c r="K4153">
        <v>0.26200000000000001</v>
      </c>
      <c r="L4153">
        <v>0.67400000000000004</v>
      </c>
      <c r="M4153">
        <v>0.504</v>
      </c>
      <c r="N4153">
        <v>0.57899999999999996</v>
      </c>
      <c r="O4153">
        <v>0.433</v>
      </c>
      <c r="P4153">
        <v>0.36</v>
      </c>
      <c r="Q4153">
        <v>0.40100000000000002</v>
      </c>
      <c r="R4153">
        <v>0.49</v>
      </c>
      <c r="S4153">
        <v>0.5</v>
      </c>
    </row>
    <row r="4154" spans="1:28" x14ac:dyDescent="0.25">
      <c r="A4154" t="s">
        <v>5659</v>
      </c>
      <c r="B4154">
        <v>2.3559999999999999</v>
      </c>
      <c r="C4154">
        <v>2.2709999999999999</v>
      </c>
      <c r="D4154">
        <v>2.5190000000000001</v>
      </c>
      <c r="E4154">
        <v>2.5129999999999999</v>
      </c>
      <c r="F4154">
        <v>2.9889999999999999</v>
      </c>
      <c r="G4154">
        <v>3.2770000000000001</v>
      </c>
      <c r="H4154">
        <v>3.6520000000000001</v>
      </c>
      <c r="I4154">
        <v>3.8359999999999999</v>
      </c>
      <c r="J4154">
        <v>4.0149999999999997</v>
      </c>
      <c r="K4154">
        <v>3.6379999999999999</v>
      </c>
      <c r="L4154">
        <v>3.907</v>
      </c>
      <c r="M4154">
        <v>3.835</v>
      </c>
      <c r="N4154">
        <v>3.7429999999999999</v>
      </c>
      <c r="O4154">
        <v>3.7160000000000002</v>
      </c>
      <c r="P4154">
        <v>3.7330000000000001</v>
      </c>
      <c r="Q4154">
        <v>3.3610000000000002</v>
      </c>
      <c r="R4154">
        <v>3.3340000000000001</v>
      </c>
      <c r="S4154">
        <v>3.2519999999999998</v>
      </c>
      <c r="T4154">
        <v>3.21</v>
      </c>
      <c r="U4154">
        <v>4.242</v>
      </c>
      <c r="V4154">
        <v>3.64</v>
      </c>
      <c r="W4154">
        <v>3.3540000000000001</v>
      </c>
      <c r="X4154">
        <v>3.2309999999999999</v>
      </c>
      <c r="Y4154">
        <v>3.9220000000000002</v>
      </c>
      <c r="Z4154">
        <v>3.5790000000000002</v>
      </c>
      <c r="AA4154">
        <v>3.9</v>
      </c>
      <c r="AB4154">
        <v>4.4000000000000004</v>
      </c>
    </row>
    <row r="4155" spans="1:28" x14ac:dyDescent="0.25">
      <c r="A4155" t="s">
        <v>5660</v>
      </c>
      <c r="M4155">
        <v>2.641</v>
      </c>
      <c r="N4155">
        <v>2.544</v>
      </c>
      <c r="O4155">
        <v>2.5579999999999998</v>
      </c>
      <c r="P4155">
        <v>2.3210000000000002</v>
      </c>
      <c r="Q4155">
        <v>2.0710000000000002</v>
      </c>
      <c r="R4155">
        <v>2.863</v>
      </c>
      <c r="S4155">
        <v>2.5680000000000001</v>
      </c>
      <c r="T4155">
        <v>1.764</v>
      </c>
      <c r="U4155">
        <v>2.1459999999999999</v>
      </c>
      <c r="V4155">
        <v>2.0870000000000002</v>
      </c>
      <c r="W4155">
        <v>1.8740000000000001</v>
      </c>
      <c r="X4155">
        <v>2.7719999999999998</v>
      </c>
      <c r="Y4155">
        <v>3.6139999999999999</v>
      </c>
      <c r="Z4155">
        <v>2.0409999999999999</v>
      </c>
      <c r="AA4155">
        <v>2.1</v>
      </c>
      <c r="AB4155">
        <v>2.7</v>
      </c>
    </row>
    <row r="4156" spans="1:28" x14ac:dyDescent="0.25">
      <c r="A4156" t="s">
        <v>5661</v>
      </c>
      <c r="B4156">
        <v>1.8180000000000001</v>
      </c>
      <c r="C4156">
        <v>1.5649999999999999</v>
      </c>
      <c r="D4156">
        <v>3.5830000000000002</v>
      </c>
      <c r="E4156">
        <v>3.3849999999999998</v>
      </c>
      <c r="F4156">
        <v>3.456</v>
      </c>
      <c r="G4156">
        <v>5.2629999999999999</v>
      </c>
      <c r="H4156">
        <v>4.5369999999999999</v>
      </c>
      <c r="I4156">
        <v>6.2830000000000004</v>
      </c>
      <c r="J4156">
        <v>5.1529999999999996</v>
      </c>
      <c r="K4156">
        <v>5.7539999999999996</v>
      </c>
      <c r="L4156">
        <v>5.5789999999999997</v>
      </c>
      <c r="M4156">
        <v>5.6219999999999999</v>
      </c>
      <c r="N4156">
        <v>5.4390000000000001</v>
      </c>
      <c r="O4156">
        <v>6.2629999999999999</v>
      </c>
      <c r="P4156">
        <v>6.4</v>
      </c>
      <c r="Q4156">
        <v>5.5380000000000003</v>
      </c>
      <c r="R4156">
        <v>6.2859999999999996</v>
      </c>
      <c r="S4156">
        <v>5.3559999999999999</v>
      </c>
      <c r="T4156">
        <v>4.5259999999999998</v>
      </c>
      <c r="U4156">
        <v>4.0970000000000004</v>
      </c>
      <c r="V4156">
        <v>4.45</v>
      </c>
      <c r="W4156">
        <v>4.702</v>
      </c>
      <c r="X4156">
        <v>3.956</v>
      </c>
      <c r="Y4156">
        <v>4.5179999999999998</v>
      </c>
      <c r="Z4156">
        <v>6.984</v>
      </c>
      <c r="AA4156">
        <v>5.9</v>
      </c>
      <c r="AB4156">
        <v>3.4</v>
      </c>
    </row>
    <row r="4157" spans="1:28" x14ac:dyDescent="0.25">
      <c r="A4157" t="s">
        <v>5662</v>
      </c>
      <c r="C4157">
        <v>0.38100000000000001</v>
      </c>
      <c r="D4157">
        <v>0.46200000000000002</v>
      </c>
      <c r="E4157">
        <v>0.83499999999999996</v>
      </c>
      <c r="F4157">
        <v>0.629</v>
      </c>
      <c r="G4157">
        <v>0.52400000000000002</v>
      </c>
      <c r="H4157">
        <v>0.41199999999999998</v>
      </c>
      <c r="I4157">
        <v>1.254</v>
      </c>
      <c r="J4157">
        <v>2.1589999999999998</v>
      </c>
      <c r="K4157">
        <v>2.4889999999999999</v>
      </c>
      <c r="L4157">
        <v>2.7210000000000001</v>
      </c>
      <c r="M4157">
        <v>1.9890000000000001</v>
      </c>
      <c r="N4157">
        <v>2.101</v>
      </c>
      <c r="O4157">
        <v>2.5979999999999999</v>
      </c>
      <c r="P4157">
        <v>2.2080000000000002</v>
      </c>
      <c r="Q4157">
        <v>3.1320000000000001</v>
      </c>
    </row>
    <row r="4158" spans="1:28" x14ac:dyDescent="0.25">
      <c r="A4158" t="s">
        <v>5663</v>
      </c>
      <c r="C4158">
        <v>0</v>
      </c>
      <c r="D4158">
        <v>1.9790000000000001</v>
      </c>
      <c r="E4158">
        <v>2.056</v>
      </c>
      <c r="F4158">
        <v>1.75</v>
      </c>
      <c r="G4158">
        <v>2.5680000000000001</v>
      </c>
      <c r="H4158">
        <v>4.2789999999999999</v>
      </c>
      <c r="I4158">
        <v>4.4039999999999999</v>
      </c>
      <c r="J4158">
        <v>6.1719999999999997</v>
      </c>
      <c r="K4158">
        <v>5.2679999999999998</v>
      </c>
      <c r="L4158">
        <v>6.4349999999999996</v>
      </c>
      <c r="M4158">
        <v>9.4120000000000008</v>
      </c>
      <c r="N4158">
        <v>12.581</v>
      </c>
      <c r="O4158">
        <v>12.311999999999999</v>
      </c>
      <c r="P4158">
        <v>9.5589999999999993</v>
      </c>
      <c r="Q4158">
        <v>9.1140000000000008</v>
      </c>
      <c r="R4158">
        <v>8.8160000000000007</v>
      </c>
      <c r="S4158">
        <v>9.1210000000000004</v>
      </c>
      <c r="T4158">
        <v>7.95</v>
      </c>
      <c r="U4158">
        <v>10.906000000000001</v>
      </c>
      <c r="V4158">
        <v>11.63</v>
      </c>
      <c r="W4158">
        <v>11.708</v>
      </c>
      <c r="X4158">
        <v>11</v>
      </c>
      <c r="Y4158">
        <v>18.5</v>
      </c>
      <c r="Z4158">
        <v>22.841000000000001</v>
      </c>
      <c r="AA4158">
        <v>24.3</v>
      </c>
      <c r="AB4158">
        <v>15.8</v>
      </c>
    </row>
    <row r="4159" spans="1:28" x14ac:dyDescent="0.25">
      <c r="A4159" t="s">
        <v>5664</v>
      </c>
      <c r="B4159">
        <v>1.7210000000000001</v>
      </c>
      <c r="C4159">
        <v>1.827</v>
      </c>
      <c r="D4159">
        <v>2.5569999999999999</v>
      </c>
      <c r="E4159">
        <v>2.7629999999999999</v>
      </c>
      <c r="F4159">
        <v>3.327</v>
      </c>
      <c r="G4159">
        <v>3.3159999999999998</v>
      </c>
      <c r="H4159">
        <v>2.9710000000000001</v>
      </c>
      <c r="I4159">
        <v>3.1139999999999999</v>
      </c>
      <c r="J4159">
        <v>3.2109999999999999</v>
      </c>
      <c r="K4159">
        <v>3.673</v>
      </c>
      <c r="L4159">
        <v>3.536</v>
      </c>
      <c r="M4159">
        <v>3.5369999999999999</v>
      </c>
      <c r="N4159">
        <v>3.5219999999999998</v>
      </c>
      <c r="O4159">
        <v>3.5990000000000002</v>
      </c>
      <c r="P4159">
        <v>3.6339999999999999</v>
      </c>
      <c r="Q4159">
        <v>3.4079999999999999</v>
      </c>
      <c r="R4159">
        <v>2.62</v>
      </c>
      <c r="S4159">
        <v>2.8239999999999998</v>
      </c>
      <c r="T4159">
        <v>3.206</v>
      </c>
      <c r="U4159">
        <v>3.4350000000000001</v>
      </c>
      <c r="V4159">
        <v>3.6429999999999998</v>
      </c>
      <c r="W4159">
        <v>3.5259999999999998</v>
      </c>
      <c r="X4159">
        <v>3.4420000000000002</v>
      </c>
      <c r="Y4159">
        <v>5.6059999999999999</v>
      </c>
      <c r="Z4159">
        <v>5.2279999999999998</v>
      </c>
      <c r="AA4159">
        <v>4.2</v>
      </c>
      <c r="AB4159">
        <v>4</v>
      </c>
    </row>
    <row r="4160" spans="1:28" x14ac:dyDescent="0.25">
      <c r="A4160" t="s">
        <v>5665</v>
      </c>
      <c r="O4160">
        <v>1.667</v>
      </c>
      <c r="P4160">
        <v>2.5369999999999999</v>
      </c>
      <c r="Q4160">
        <v>3.2759999999999998</v>
      </c>
      <c r="R4160">
        <v>2.84</v>
      </c>
      <c r="S4160">
        <v>2.5059999999999998</v>
      </c>
      <c r="T4160">
        <v>2.859</v>
      </c>
      <c r="U4160">
        <v>3.4689999999999999</v>
      </c>
      <c r="V4160">
        <v>2.9929999999999999</v>
      </c>
      <c r="W4160">
        <v>2.7989999999999999</v>
      </c>
      <c r="X4160">
        <v>2.903</v>
      </c>
      <c r="Y4160">
        <v>3.3450000000000002</v>
      </c>
      <c r="Z4160">
        <v>3.234</v>
      </c>
      <c r="AA4160">
        <v>2.9</v>
      </c>
      <c r="AB4160">
        <v>2.6</v>
      </c>
    </row>
    <row r="4161" spans="1:28" x14ac:dyDescent="0.25">
      <c r="A4161" t="s">
        <v>5666</v>
      </c>
      <c r="B4161">
        <v>3.282</v>
      </c>
      <c r="C4161">
        <v>3.19</v>
      </c>
      <c r="D4161">
        <v>4.1500000000000004</v>
      </c>
      <c r="E4161">
        <v>3.9660000000000002</v>
      </c>
      <c r="F4161">
        <v>4.4420000000000002</v>
      </c>
      <c r="G4161">
        <v>5.3680000000000003</v>
      </c>
      <c r="H4161">
        <v>4.6109999999999998</v>
      </c>
      <c r="I4161">
        <v>4.4119999999999999</v>
      </c>
      <c r="J4161">
        <v>4.4660000000000002</v>
      </c>
      <c r="K4161">
        <v>4.4720000000000004</v>
      </c>
      <c r="L4161">
        <v>3.726</v>
      </c>
      <c r="M4161">
        <v>4.1280000000000001</v>
      </c>
      <c r="N4161">
        <v>4.7320000000000002</v>
      </c>
      <c r="O4161">
        <v>3.738</v>
      </c>
      <c r="P4161">
        <v>4.226</v>
      </c>
      <c r="Q4161">
        <v>4.633</v>
      </c>
      <c r="R4161">
        <v>4.133</v>
      </c>
      <c r="S4161">
        <v>4.343</v>
      </c>
      <c r="T4161">
        <v>4.883</v>
      </c>
      <c r="U4161">
        <v>5</v>
      </c>
      <c r="V4161">
        <v>4.6900000000000004</v>
      </c>
      <c r="W4161">
        <v>4.9930000000000003</v>
      </c>
      <c r="X4161">
        <v>6.1890000000000001</v>
      </c>
      <c r="Y4161">
        <v>9.5459999999999994</v>
      </c>
      <c r="Z4161">
        <v>11.430999999999999</v>
      </c>
      <c r="AA4161">
        <v>11.5</v>
      </c>
      <c r="AB4161">
        <v>13</v>
      </c>
    </row>
    <row r="4162" spans="1:28" x14ac:dyDescent="0.25">
      <c r="A4162" t="s">
        <v>5667</v>
      </c>
      <c r="B4162">
        <v>1.2390000000000001</v>
      </c>
      <c r="C4162">
        <v>1.6020000000000001</v>
      </c>
      <c r="D4162">
        <v>2.093</v>
      </c>
      <c r="E4162">
        <v>2.3420000000000001</v>
      </c>
      <c r="F4162">
        <v>1.9119999999999999</v>
      </c>
      <c r="G4162">
        <v>2.2000000000000002</v>
      </c>
      <c r="H4162">
        <v>2.7989999999999999</v>
      </c>
      <c r="I4162">
        <v>2.048</v>
      </c>
      <c r="J4162">
        <v>2.0720000000000001</v>
      </c>
      <c r="K4162">
        <v>2.2000000000000002</v>
      </c>
      <c r="L4162">
        <v>2.14</v>
      </c>
      <c r="M4162">
        <v>2.11</v>
      </c>
      <c r="N4162">
        <v>2.2090000000000001</v>
      </c>
      <c r="O4162">
        <v>2.6560000000000001</v>
      </c>
      <c r="P4162">
        <v>2.6709999999999998</v>
      </c>
      <c r="Q4162">
        <v>2.6459999999999999</v>
      </c>
      <c r="R4162">
        <v>2.5030000000000001</v>
      </c>
      <c r="S4162">
        <v>2.8380000000000001</v>
      </c>
      <c r="T4162">
        <v>2.61</v>
      </c>
      <c r="U4162">
        <v>2.7690000000000001</v>
      </c>
      <c r="V4162">
        <v>2.3809999999999998</v>
      </c>
      <c r="W4162">
        <v>2.8460000000000001</v>
      </c>
      <c r="X4162">
        <v>2.8239999999999998</v>
      </c>
      <c r="Y4162">
        <v>3.923</v>
      </c>
      <c r="Z4162">
        <v>4.2709999999999999</v>
      </c>
      <c r="AA4162">
        <v>2.8</v>
      </c>
      <c r="AB4162">
        <v>3.4</v>
      </c>
    </row>
    <row r="4163" spans="1:28" x14ac:dyDescent="0.25">
      <c r="A4163" t="s">
        <v>5668</v>
      </c>
      <c r="M4163">
        <v>1</v>
      </c>
      <c r="N4163">
        <v>1.3540000000000001</v>
      </c>
      <c r="O4163">
        <v>1.7070000000000001</v>
      </c>
      <c r="X4163">
        <v>2.2770000000000001</v>
      </c>
      <c r="Y4163">
        <v>2.5939999999999999</v>
      </c>
      <c r="Z4163">
        <v>3.2029999999999998</v>
      </c>
      <c r="AA4163">
        <v>3</v>
      </c>
      <c r="AB4163">
        <v>2.2000000000000002</v>
      </c>
    </row>
    <row r="4164" spans="1:28" x14ac:dyDescent="0.25">
      <c r="A4164" t="s">
        <v>5669</v>
      </c>
      <c r="E4164">
        <v>1.4999999999999999E-2</v>
      </c>
      <c r="F4164">
        <v>0.151</v>
      </c>
      <c r="G4164">
        <v>0.38600000000000001</v>
      </c>
      <c r="H4164">
        <v>0.747</v>
      </c>
      <c r="I4164">
        <v>0.54800000000000004</v>
      </c>
      <c r="J4164">
        <v>0.54700000000000004</v>
      </c>
      <c r="K4164">
        <v>0.77700000000000002</v>
      </c>
      <c r="L4164">
        <v>0.46400000000000002</v>
      </c>
      <c r="M4164">
        <v>0.46800000000000003</v>
      </c>
      <c r="N4164">
        <v>0.5</v>
      </c>
      <c r="O4164">
        <v>0.32400000000000001</v>
      </c>
      <c r="P4164">
        <v>0.51700000000000002</v>
      </c>
      <c r="Q4164">
        <v>0.39900000000000002</v>
      </c>
      <c r="R4164">
        <v>0.253</v>
      </c>
      <c r="S4164">
        <v>0.17</v>
      </c>
      <c r="T4164">
        <v>0.10299999999999999</v>
      </c>
      <c r="U4164">
        <v>3.5000000000000003E-2</v>
      </c>
      <c r="V4164">
        <v>0.14099999999999999</v>
      </c>
      <c r="W4164">
        <v>0.104</v>
      </c>
      <c r="X4164">
        <v>7.2999999999999995E-2</v>
      </c>
      <c r="Y4164">
        <v>0.14799999999999999</v>
      </c>
      <c r="Z4164">
        <v>0.215</v>
      </c>
      <c r="AA4164">
        <v>0.2</v>
      </c>
    </row>
    <row r="4165" spans="1:28" x14ac:dyDescent="0.25">
      <c r="A4165" t="s">
        <v>5670</v>
      </c>
      <c r="C4165">
        <v>0.53400000000000003</v>
      </c>
      <c r="D4165">
        <v>0.312</v>
      </c>
      <c r="E4165">
        <v>0.33900000000000002</v>
      </c>
      <c r="F4165">
        <v>0.626</v>
      </c>
      <c r="G4165">
        <v>0.25800000000000001</v>
      </c>
      <c r="H4165">
        <v>0.52500000000000002</v>
      </c>
      <c r="I4165">
        <v>0.93600000000000005</v>
      </c>
      <c r="J4165">
        <v>1.248</v>
      </c>
      <c r="K4165">
        <v>1.5029999999999999</v>
      </c>
      <c r="L4165">
        <v>1.25</v>
      </c>
      <c r="M4165">
        <v>1.206</v>
      </c>
      <c r="N4165">
        <v>1.5880000000000001</v>
      </c>
      <c r="O4165">
        <v>1.038</v>
      </c>
      <c r="P4165">
        <v>1.2769999999999999</v>
      </c>
      <c r="Q4165">
        <v>1.2150000000000001</v>
      </c>
      <c r="R4165">
        <v>1</v>
      </c>
      <c r="S4165">
        <v>1.1970000000000001</v>
      </c>
      <c r="T4165">
        <v>1.1859999999999999</v>
      </c>
      <c r="U4165">
        <v>0.94299999999999995</v>
      </c>
      <c r="V4165">
        <v>1.325</v>
      </c>
      <c r="W4165">
        <v>1.0740000000000001</v>
      </c>
      <c r="X4165">
        <v>1.373</v>
      </c>
      <c r="Y4165">
        <v>2.2450000000000001</v>
      </c>
      <c r="Z4165">
        <v>2.4359999999999999</v>
      </c>
      <c r="AA4165">
        <v>1.8</v>
      </c>
    </row>
    <row r="4166" spans="1:28" x14ac:dyDescent="0.25">
      <c r="A4166" t="s">
        <v>5671</v>
      </c>
      <c r="B4166">
        <v>0.32600000000000001</v>
      </c>
      <c r="C4166">
        <v>0.53600000000000003</v>
      </c>
      <c r="D4166">
        <v>0.373</v>
      </c>
      <c r="E4166">
        <v>0.89700000000000002</v>
      </c>
      <c r="F4166">
        <v>1.337</v>
      </c>
      <c r="G4166">
        <v>0.434</v>
      </c>
      <c r="H4166">
        <v>0.6</v>
      </c>
      <c r="I4166">
        <v>0.79700000000000004</v>
      </c>
      <c r="J4166">
        <v>1.1519999999999999</v>
      </c>
      <c r="K4166">
        <v>1.03</v>
      </c>
    </row>
    <row r="4167" spans="1:28" x14ac:dyDescent="0.25">
      <c r="A4167" t="s">
        <v>1615</v>
      </c>
      <c r="B4167">
        <v>0.13600000000000001</v>
      </c>
      <c r="C4167">
        <v>0.14299999999999999</v>
      </c>
      <c r="D4167">
        <v>0.46700000000000003</v>
      </c>
      <c r="E4167">
        <v>0.44600000000000001</v>
      </c>
      <c r="F4167">
        <v>0.36099999999999999</v>
      </c>
      <c r="G4167">
        <v>0.23699999999999999</v>
      </c>
      <c r="H4167">
        <v>0.49199999999999999</v>
      </c>
      <c r="I4167">
        <v>0.17199999999999999</v>
      </c>
      <c r="J4167">
        <v>0.61899999999999999</v>
      </c>
      <c r="K4167">
        <v>0.51700000000000002</v>
      </c>
      <c r="L4167">
        <v>0.32700000000000001</v>
      </c>
      <c r="M4167">
        <v>0.47599999999999998</v>
      </c>
      <c r="N4167">
        <v>0.69699999999999995</v>
      </c>
      <c r="O4167">
        <v>0.42299999999999999</v>
      </c>
      <c r="P4167">
        <v>0.52600000000000002</v>
      </c>
      <c r="Q4167">
        <v>0.59399999999999997</v>
      </c>
      <c r="R4167">
        <v>0.51900000000000002</v>
      </c>
      <c r="S4167">
        <v>1</v>
      </c>
      <c r="T4167">
        <v>0.76200000000000001</v>
      </c>
      <c r="U4167">
        <v>0.93500000000000005</v>
      </c>
      <c r="V4167">
        <v>1.4059999999999999</v>
      </c>
      <c r="W4167">
        <v>1.466</v>
      </c>
      <c r="X4167">
        <v>1.17</v>
      </c>
      <c r="Y4167">
        <v>1.71</v>
      </c>
      <c r="Z4167">
        <v>2.0070000000000001</v>
      </c>
      <c r="AA4167">
        <v>1.9</v>
      </c>
      <c r="AB4167">
        <v>1.5</v>
      </c>
    </row>
    <row r="4168" spans="1:28" x14ac:dyDescent="0.25">
      <c r="A4168" t="s">
        <v>5672</v>
      </c>
      <c r="B4168">
        <v>8.9999999999999993E-3</v>
      </c>
      <c r="C4168">
        <v>5.1999999999999998E-2</v>
      </c>
      <c r="D4168">
        <v>6.0999999999999999E-2</v>
      </c>
      <c r="E4168">
        <v>8.4000000000000005E-2</v>
      </c>
      <c r="F4168">
        <v>0.18099999999999999</v>
      </c>
      <c r="G4168">
        <v>9.1999999999999998E-2</v>
      </c>
      <c r="H4168">
        <v>6.5000000000000002E-2</v>
      </c>
      <c r="I4168">
        <v>0.16200000000000001</v>
      </c>
      <c r="J4168">
        <v>7.9000000000000001E-2</v>
      </c>
      <c r="K4168">
        <v>0.13600000000000001</v>
      </c>
      <c r="L4168">
        <v>3.7999999999999999E-2</v>
      </c>
      <c r="M4168">
        <v>0.19600000000000001</v>
      </c>
      <c r="N4168">
        <v>6.5000000000000002E-2</v>
      </c>
      <c r="O4168">
        <v>9.4E-2</v>
      </c>
      <c r="P4168">
        <v>0.152</v>
      </c>
      <c r="Q4168">
        <v>0.189</v>
      </c>
      <c r="R4168">
        <v>7.6999999999999999E-2</v>
      </c>
      <c r="S4168">
        <v>0.10100000000000001</v>
      </c>
      <c r="T4168">
        <v>0.17699999999999999</v>
      </c>
      <c r="U4168">
        <v>0.20399999999999999</v>
      </c>
      <c r="V4168">
        <v>0.255</v>
      </c>
      <c r="W4168">
        <v>0.27100000000000002</v>
      </c>
      <c r="X4168">
        <v>0.49099999999999999</v>
      </c>
      <c r="Y4168">
        <v>0.39100000000000001</v>
      </c>
      <c r="Z4168">
        <v>0.46700000000000003</v>
      </c>
      <c r="AA4168">
        <v>0.6</v>
      </c>
      <c r="AB4168">
        <v>0.5</v>
      </c>
    </row>
    <row r="4169" spans="1:28" x14ac:dyDescent="0.25">
      <c r="A4169" t="s">
        <v>5673</v>
      </c>
      <c r="O4169">
        <v>0.14599999999999999</v>
      </c>
      <c r="P4169">
        <v>0.27100000000000002</v>
      </c>
      <c r="Q4169">
        <v>0.19600000000000001</v>
      </c>
      <c r="R4169">
        <v>0.44400000000000001</v>
      </c>
      <c r="S4169">
        <v>0.51500000000000001</v>
      </c>
      <c r="T4169">
        <v>0.31900000000000001</v>
      </c>
      <c r="U4169">
        <v>0.71199999999999997</v>
      </c>
      <c r="V4169">
        <v>0.61599999999999999</v>
      </c>
      <c r="W4169">
        <v>0.77600000000000002</v>
      </c>
      <c r="X4169">
        <v>0.66300000000000003</v>
      </c>
      <c r="Y4169">
        <v>0.94</v>
      </c>
      <c r="Z4169">
        <v>1.3520000000000001</v>
      </c>
      <c r="AA4169">
        <v>1.1000000000000001</v>
      </c>
      <c r="AB4169">
        <v>0.7</v>
      </c>
    </row>
    <row r="4170" spans="1:28" x14ac:dyDescent="0.25">
      <c r="A4170" t="s">
        <v>5674</v>
      </c>
      <c r="B4170">
        <v>0.33200000000000002</v>
      </c>
      <c r="C4170">
        <v>0.31</v>
      </c>
      <c r="D4170">
        <v>0.40200000000000002</v>
      </c>
      <c r="E4170">
        <v>0.41</v>
      </c>
      <c r="F4170">
        <v>0.56399999999999995</v>
      </c>
      <c r="G4170">
        <v>0.58299999999999996</v>
      </c>
      <c r="H4170">
        <v>0.82</v>
      </c>
      <c r="I4170">
        <v>0.98699999999999999</v>
      </c>
      <c r="J4170">
        <v>1.0289999999999999</v>
      </c>
      <c r="K4170">
        <v>1.1000000000000001</v>
      </c>
      <c r="L4170">
        <v>1.171</v>
      </c>
      <c r="M4170">
        <v>1.393</v>
      </c>
      <c r="N4170">
        <v>1.048</v>
      </c>
      <c r="O4170">
        <v>1.6619999999999999</v>
      </c>
      <c r="P4170">
        <v>2.0840000000000001</v>
      </c>
      <c r="Q4170">
        <v>1.8140000000000001</v>
      </c>
      <c r="R4170">
        <v>1.742</v>
      </c>
      <c r="S4170">
        <v>1.518</v>
      </c>
      <c r="T4170">
        <v>1.8540000000000001</v>
      </c>
      <c r="U4170">
        <v>1.976</v>
      </c>
      <c r="V4170">
        <v>2.2189999999999999</v>
      </c>
      <c r="W4170">
        <v>2.3069999999999999</v>
      </c>
      <c r="X4170">
        <v>2.988</v>
      </c>
      <c r="Y4170">
        <v>4.452</v>
      </c>
      <c r="Z4170">
        <v>3.556</v>
      </c>
      <c r="AA4170">
        <v>3.3</v>
      </c>
      <c r="AB4170">
        <v>2.7</v>
      </c>
    </row>
    <row r="4171" spans="1:28" x14ac:dyDescent="0.25">
      <c r="A4171" t="s">
        <v>1616</v>
      </c>
      <c r="Q4171">
        <v>1.1739999999999999</v>
      </c>
      <c r="R4171">
        <v>0.873</v>
      </c>
      <c r="S4171">
        <v>0.55300000000000005</v>
      </c>
      <c r="T4171">
        <v>1.0649999999999999</v>
      </c>
      <c r="U4171">
        <v>1.2270000000000001</v>
      </c>
      <c r="V4171">
        <v>1.31</v>
      </c>
      <c r="W4171">
        <v>1.383</v>
      </c>
      <c r="X4171">
        <v>0.96099999999999997</v>
      </c>
      <c r="Y4171">
        <v>1.0189999999999999</v>
      </c>
      <c r="Z4171">
        <v>1.333</v>
      </c>
      <c r="AA4171">
        <v>1.3</v>
      </c>
      <c r="AB4171">
        <v>1.6</v>
      </c>
    </row>
    <row r="4172" spans="1:28" x14ac:dyDescent="0.25">
      <c r="A4172" t="s">
        <v>5675</v>
      </c>
      <c r="B4172">
        <v>1.847</v>
      </c>
      <c r="C4172">
        <v>1.7929999999999999</v>
      </c>
      <c r="D4172">
        <v>1.78</v>
      </c>
      <c r="E4172">
        <v>3.13</v>
      </c>
      <c r="F4172">
        <v>1.577</v>
      </c>
      <c r="G4172">
        <v>2.117</v>
      </c>
      <c r="H4172">
        <v>2.76</v>
      </c>
      <c r="I4172">
        <v>1.323</v>
      </c>
      <c r="J4172">
        <v>1.4330000000000001</v>
      </c>
      <c r="K4172">
        <v>1.508</v>
      </c>
      <c r="L4172">
        <v>1.42</v>
      </c>
      <c r="M4172">
        <v>1.5609999999999999</v>
      </c>
      <c r="N4172">
        <v>1.5920000000000001</v>
      </c>
      <c r="O4172">
        <v>2.0590000000000002</v>
      </c>
      <c r="P4172">
        <v>3.048</v>
      </c>
      <c r="Q4172">
        <v>2.3559999999999999</v>
      </c>
      <c r="R4172">
        <v>1.419</v>
      </c>
      <c r="S4172">
        <v>2.4929999999999999</v>
      </c>
      <c r="T4172">
        <v>1.349</v>
      </c>
      <c r="U4172">
        <v>2.2970000000000002</v>
      </c>
      <c r="V4172">
        <v>1.643</v>
      </c>
      <c r="W4172">
        <v>2.3010000000000002</v>
      </c>
      <c r="X4172">
        <v>3.0760000000000001</v>
      </c>
      <c r="Y4172">
        <v>2.4409999999999998</v>
      </c>
      <c r="Z4172">
        <v>2.7389999999999999</v>
      </c>
      <c r="AA4172">
        <v>1.9</v>
      </c>
      <c r="AB4172">
        <v>1.8</v>
      </c>
    </row>
    <row r="4173" spans="1:28" x14ac:dyDescent="0.25">
      <c r="A4173" t="s">
        <v>5676</v>
      </c>
      <c r="B4173">
        <v>0.70099999999999996</v>
      </c>
      <c r="C4173">
        <v>0.92600000000000005</v>
      </c>
      <c r="D4173">
        <v>0.89500000000000002</v>
      </c>
      <c r="E4173">
        <v>0.94399999999999995</v>
      </c>
      <c r="F4173">
        <v>1.0049999999999999</v>
      </c>
      <c r="G4173">
        <v>0.90900000000000003</v>
      </c>
      <c r="H4173">
        <v>1.222</v>
      </c>
      <c r="I4173">
        <v>1.1180000000000001</v>
      </c>
      <c r="J4173">
        <v>1.304</v>
      </c>
      <c r="K4173">
        <v>1.409</v>
      </c>
      <c r="L4173">
        <v>1.323</v>
      </c>
      <c r="M4173">
        <v>1.494</v>
      </c>
      <c r="N4173">
        <v>1.758</v>
      </c>
      <c r="O4173">
        <v>1.411</v>
      </c>
      <c r="P4173">
        <v>1.5369999999999999</v>
      </c>
      <c r="Q4173">
        <v>1.7010000000000001</v>
      </c>
      <c r="R4173">
        <v>1.724</v>
      </c>
      <c r="S4173">
        <v>1.5780000000000001</v>
      </c>
      <c r="T4173">
        <v>2.35</v>
      </c>
      <c r="U4173">
        <v>2.1709999999999998</v>
      </c>
      <c r="V4173">
        <v>2.3170000000000002</v>
      </c>
      <c r="W4173">
        <v>2.1989999999999998</v>
      </c>
      <c r="X4173">
        <v>2.194</v>
      </c>
      <c r="Y4173">
        <v>2.403</v>
      </c>
      <c r="Z4173">
        <v>2.3769999999999998</v>
      </c>
      <c r="AA4173">
        <v>2.5</v>
      </c>
      <c r="AB4173">
        <v>2.2999999999999998</v>
      </c>
    </row>
    <row r="4174" spans="1:28" x14ac:dyDescent="0.25">
      <c r="A4174" t="s">
        <v>1617</v>
      </c>
      <c r="P4174">
        <v>0.20799999999999999</v>
      </c>
      <c r="Q4174">
        <v>9.0999999999999998E-2</v>
      </c>
      <c r="R4174">
        <v>0.03</v>
      </c>
      <c r="S4174">
        <v>0.152</v>
      </c>
      <c r="T4174">
        <v>6.5000000000000002E-2</v>
      </c>
      <c r="U4174">
        <v>0.1</v>
      </c>
      <c r="V4174">
        <v>0.11799999999999999</v>
      </c>
      <c r="W4174">
        <v>0.216</v>
      </c>
      <c r="X4174">
        <v>8.3000000000000004E-2</v>
      </c>
      <c r="Y4174">
        <v>0.13300000000000001</v>
      </c>
      <c r="Z4174">
        <v>0.40899999999999997</v>
      </c>
      <c r="AA4174">
        <v>0.5</v>
      </c>
      <c r="AB4174">
        <v>0.4</v>
      </c>
    </row>
    <row r="4175" spans="1:28" x14ac:dyDescent="0.25">
      <c r="A4175" t="s">
        <v>1618</v>
      </c>
      <c r="N4175">
        <v>0.33300000000000002</v>
      </c>
      <c r="O4175">
        <v>7.4999999999999997E-2</v>
      </c>
      <c r="P4175">
        <v>0.2</v>
      </c>
      <c r="Q4175">
        <v>4.9000000000000002E-2</v>
      </c>
      <c r="R4175">
        <v>0.2</v>
      </c>
    </row>
    <row r="4176" spans="1:28" x14ac:dyDescent="0.25">
      <c r="A4176" t="s">
        <v>5677</v>
      </c>
      <c r="B4176">
        <v>0.58599999999999997</v>
      </c>
      <c r="C4176">
        <v>0.53</v>
      </c>
      <c r="D4176">
        <v>0.66700000000000004</v>
      </c>
      <c r="E4176">
        <v>0.60699999999999998</v>
      </c>
      <c r="F4176">
        <v>0.74199999999999999</v>
      </c>
      <c r="G4176">
        <v>0.88300000000000001</v>
      </c>
      <c r="H4176">
        <v>1.0629999999999999</v>
      </c>
      <c r="I4176">
        <v>1.61</v>
      </c>
      <c r="J4176">
        <v>1.694</v>
      </c>
      <c r="K4176">
        <v>1.909</v>
      </c>
      <c r="L4176">
        <v>2.7959999999999998</v>
      </c>
      <c r="M4176">
        <v>2.5070000000000001</v>
      </c>
      <c r="N4176">
        <v>2.855</v>
      </c>
      <c r="O4176">
        <v>2.6349999999999998</v>
      </c>
      <c r="P4176">
        <v>3.1259999999999999</v>
      </c>
      <c r="Q4176">
        <v>3.532</v>
      </c>
      <c r="R4176">
        <v>3.468</v>
      </c>
      <c r="S4176">
        <v>3.9660000000000002</v>
      </c>
      <c r="T4176">
        <v>4.0549999999999997</v>
      </c>
      <c r="U4176">
        <v>3.4729999999999999</v>
      </c>
      <c r="V4176">
        <v>3.7669999999999999</v>
      </c>
      <c r="W4176">
        <v>4.0179999999999998</v>
      </c>
      <c r="X4176">
        <v>4.6130000000000004</v>
      </c>
      <c r="Y4176">
        <v>4.8890000000000002</v>
      </c>
      <c r="Z4176">
        <v>5.1219999999999999</v>
      </c>
      <c r="AA4176">
        <v>4.5</v>
      </c>
      <c r="AB4176">
        <v>4.0999999999999996</v>
      </c>
    </row>
    <row r="4177" spans="1:28" x14ac:dyDescent="0.25">
      <c r="A4177" t="s">
        <v>5678</v>
      </c>
      <c r="N4177">
        <v>6.2E-2</v>
      </c>
      <c r="O4177">
        <v>0.14399999999999999</v>
      </c>
      <c r="P4177">
        <v>0.17100000000000001</v>
      </c>
      <c r="Q4177">
        <v>0.23699999999999999</v>
      </c>
      <c r="R4177">
        <v>0.2</v>
      </c>
      <c r="S4177">
        <v>0.17899999999999999</v>
      </c>
      <c r="T4177">
        <v>0.30199999999999999</v>
      </c>
      <c r="U4177">
        <v>0.54100000000000004</v>
      </c>
      <c r="V4177">
        <v>0.52</v>
      </c>
      <c r="W4177">
        <v>0.629</v>
      </c>
      <c r="X4177">
        <v>0.78100000000000003</v>
      </c>
      <c r="Y4177">
        <v>1.113</v>
      </c>
      <c r="Z4177">
        <v>2.0699999999999998</v>
      </c>
      <c r="AA4177">
        <v>1</v>
      </c>
      <c r="AB4177">
        <v>0.8</v>
      </c>
    </row>
    <row r="4178" spans="1:28" x14ac:dyDescent="0.25">
      <c r="A4178" t="s">
        <v>477</v>
      </c>
      <c r="N4178">
        <v>5.3999999999999999E-2</v>
      </c>
      <c r="O4178">
        <v>9.2999999999999999E-2</v>
      </c>
      <c r="P4178">
        <v>0.20100000000000001</v>
      </c>
      <c r="Q4178">
        <v>0.17499999999999999</v>
      </c>
      <c r="R4178">
        <v>0.217</v>
      </c>
    </row>
    <row r="4179" spans="1:28" x14ac:dyDescent="0.25">
      <c r="A4179" t="s">
        <v>5679</v>
      </c>
      <c r="R4179">
        <v>1.0409999999999999</v>
      </c>
      <c r="S4179">
        <v>0.70599999999999996</v>
      </c>
      <c r="T4179">
        <v>0.98</v>
      </c>
      <c r="U4179">
        <v>1.647</v>
      </c>
      <c r="V4179">
        <v>1.073</v>
      </c>
      <c r="W4179">
        <v>1.2130000000000001</v>
      </c>
      <c r="X4179">
        <v>1.2529999999999999</v>
      </c>
      <c r="Y4179">
        <v>1.075</v>
      </c>
      <c r="Z4179">
        <v>1.296</v>
      </c>
      <c r="AA4179">
        <v>1.5</v>
      </c>
      <c r="AB4179">
        <v>1.8</v>
      </c>
    </row>
    <row r="4180" spans="1:28" x14ac:dyDescent="0.25">
      <c r="A4180" t="s">
        <v>5680</v>
      </c>
      <c r="I4180">
        <v>0.25600000000000001</v>
      </c>
      <c r="J4180">
        <v>0.17599999999999999</v>
      </c>
      <c r="K4180">
        <v>0.40300000000000002</v>
      </c>
      <c r="L4180">
        <v>0.52400000000000002</v>
      </c>
      <c r="M4180">
        <v>0.51300000000000001</v>
      </c>
      <c r="N4180">
        <v>0.5</v>
      </c>
      <c r="O4180">
        <v>0.39800000000000002</v>
      </c>
      <c r="P4180">
        <v>0.31900000000000001</v>
      </c>
      <c r="Q4180">
        <v>0.39500000000000002</v>
      </c>
      <c r="R4180">
        <v>0.375</v>
      </c>
      <c r="S4180">
        <v>0.38600000000000001</v>
      </c>
      <c r="T4180">
        <v>0.21299999999999999</v>
      </c>
      <c r="U4180">
        <v>0.29799999999999999</v>
      </c>
      <c r="V4180">
        <v>0.35899999999999999</v>
      </c>
      <c r="W4180">
        <v>0.5</v>
      </c>
      <c r="X4180">
        <v>0.52200000000000002</v>
      </c>
      <c r="Y4180">
        <v>0.622</v>
      </c>
    </row>
    <row r="4181" spans="1:28" x14ac:dyDescent="0.25">
      <c r="A4181" t="s">
        <v>478</v>
      </c>
      <c r="F4181">
        <v>0</v>
      </c>
      <c r="G4181">
        <v>0.27800000000000002</v>
      </c>
      <c r="H4181">
        <v>0.65</v>
      </c>
      <c r="I4181">
        <v>0.34899999999999998</v>
      </c>
      <c r="J4181">
        <v>0.56100000000000005</v>
      </c>
      <c r="K4181">
        <v>1.073</v>
      </c>
      <c r="L4181">
        <v>0.56799999999999995</v>
      </c>
      <c r="M4181">
        <v>0.45800000000000002</v>
      </c>
      <c r="N4181">
        <v>0.65300000000000002</v>
      </c>
      <c r="O4181">
        <v>0.72699999999999998</v>
      </c>
      <c r="P4181">
        <v>0.623</v>
      </c>
      <c r="Q4181">
        <v>0.71699999999999997</v>
      </c>
      <c r="R4181">
        <v>0.38100000000000001</v>
      </c>
      <c r="S4181">
        <v>0.66200000000000003</v>
      </c>
      <c r="T4181">
        <v>0.84599999999999997</v>
      </c>
      <c r="U4181">
        <v>0.59699999999999998</v>
      </c>
      <c r="V4181">
        <v>0.47599999999999998</v>
      </c>
      <c r="W4181">
        <v>0.96699999999999997</v>
      </c>
      <c r="X4181">
        <v>0.98599999999999999</v>
      </c>
      <c r="Y4181">
        <v>0.622</v>
      </c>
      <c r="Z4181">
        <v>0.66300000000000003</v>
      </c>
      <c r="AA4181">
        <v>0.5</v>
      </c>
      <c r="AB4181">
        <v>0.5</v>
      </c>
    </row>
    <row r="4182" spans="1:28" x14ac:dyDescent="0.25">
      <c r="A4182" t="s">
        <v>5681</v>
      </c>
      <c r="C4182">
        <v>0.35</v>
      </c>
      <c r="D4182">
        <v>0.39</v>
      </c>
      <c r="E4182">
        <v>0.54100000000000004</v>
      </c>
      <c r="F4182">
        <v>0.56399999999999995</v>
      </c>
      <c r="G4182">
        <v>0.48799999999999999</v>
      </c>
      <c r="H4182">
        <v>0.71399999999999997</v>
      </c>
    </row>
    <row r="4183" spans="1:28" x14ac:dyDescent="0.25">
      <c r="A4183" t="s">
        <v>5682</v>
      </c>
      <c r="B4183">
        <v>0.20599999999999999</v>
      </c>
      <c r="C4183">
        <v>0.4</v>
      </c>
      <c r="D4183">
        <v>0.32300000000000001</v>
      </c>
      <c r="E4183">
        <v>0.55900000000000005</v>
      </c>
      <c r="F4183">
        <v>0.73699999999999999</v>
      </c>
      <c r="G4183">
        <v>1.3</v>
      </c>
    </row>
    <row r="4184" spans="1:28" x14ac:dyDescent="0.25">
      <c r="A4184" t="s">
        <v>5683</v>
      </c>
      <c r="B4184">
        <v>0.70299999999999996</v>
      </c>
      <c r="C4184">
        <v>0.97199999999999998</v>
      </c>
      <c r="D4184">
        <v>0.48399999999999999</v>
      </c>
      <c r="E4184">
        <v>0.29299999999999998</v>
      </c>
      <c r="F4184">
        <v>1.208</v>
      </c>
      <c r="G4184">
        <v>0.93200000000000005</v>
      </c>
      <c r="H4184">
        <v>0.73199999999999998</v>
      </c>
      <c r="I4184">
        <v>1.1160000000000001</v>
      </c>
      <c r="J4184">
        <v>0.91700000000000004</v>
      </c>
      <c r="K4184">
        <v>0.92500000000000004</v>
      </c>
      <c r="L4184">
        <v>1.3</v>
      </c>
      <c r="M4184">
        <v>1.97</v>
      </c>
      <c r="N4184">
        <v>1.788</v>
      </c>
      <c r="O4184">
        <v>2.6739999999999999</v>
      </c>
      <c r="P4184">
        <v>1.5649999999999999</v>
      </c>
      <c r="Q4184">
        <v>1.734</v>
      </c>
      <c r="R4184">
        <v>1.581</v>
      </c>
      <c r="S4184">
        <v>1.6</v>
      </c>
      <c r="T4184">
        <v>1.4390000000000001</v>
      </c>
      <c r="U4184">
        <v>1.111</v>
      </c>
      <c r="V4184">
        <v>1.2190000000000001</v>
      </c>
      <c r="W4184">
        <v>1.405</v>
      </c>
      <c r="X4184">
        <v>1.5920000000000001</v>
      </c>
      <c r="Y4184">
        <v>1.319</v>
      </c>
      <c r="Z4184">
        <v>2.0489999999999999</v>
      </c>
      <c r="AA4184">
        <v>1.7</v>
      </c>
      <c r="AB4184">
        <v>1.9</v>
      </c>
    </row>
    <row r="4185" spans="1:28" x14ac:dyDescent="0.25">
      <c r="A4185" t="s">
        <v>5684</v>
      </c>
      <c r="D4185">
        <v>0.621</v>
      </c>
      <c r="E4185">
        <v>0.214</v>
      </c>
      <c r="F4185">
        <v>0.307</v>
      </c>
      <c r="G4185">
        <v>0.71099999999999997</v>
      </c>
    </row>
    <row r="4186" spans="1:28" x14ac:dyDescent="0.25">
      <c r="A4186" t="s">
        <v>479</v>
      </c>
      <c r="G4186">
        <v>0.122</v>
      </c>
      <c r="H4186">
        <v>0.32900000000000001</v>
      </c>
      <c r="I4186">
        <v>8.5999999999999993E-2</v>
      </c>
      <c r="J4186">
        <v>0.23499999999999999</v>
      </c>
      <c r="K4186">
        <v>0.24399999999999999</v>
      </c>
    </row>
    <row r="4187" spans="1:28" x14ac:dyDescent="0.25">
      <c r="A4187" t="s">
        <v>480</v>
      </c>
      <c r="G4187">
        <v>0.03</v>
      </c>
      <c r="H4187">
        <v>0.40600000000000003</v>
      </c>
      <c r="I4187">
        <v>0.108</v>
      </c>
      <c r="J4187">
        <v>0.13600000000000001</v>
      </c>
      <c r="K4187">
        <v>0.193</v>
      </c>
    </row>
    <row r="4188" spans="1:28" x14ac:dyDescent="0.25">
      <c r="A4188" t="s">
        <v>5685</v>
      </c>
      <c r="L4188">
        <v>0.222</v>
      </c>
      <c r="M4188">
        <v>0.71399999999999997</v>
      </c>
      <c r="N4188">
        <v>1.032</v>
      </c>
      <c r="O4188">
        <v>1.097</v>
      </c>
      <c r="P4188">
        <v>0.78100000000000003</v>
      </c>
      <c r="Q4188">
        <v>0.76500000000000001</v>
      </c>
      <c r="R4188">
        <v>1.2290000000000001</v>
      </c>
      <c r="S4188">
        <v>0.4</v>
      </c>
      <c r="T4188">
        <v>0.68600000000000005</v>
      </c>
      <c r="U4188">
        <v>0.68600000000000005</v>
      </c>
      <c r="V4188">
        <v>0.60599999999999998</v>
      </c>
      <c r="W4188">
        <v>0.72699999999999998</v>
      </c>
      <c r="X4188">
        <v>1.1519999999999999</v>
      </c>
      <c r="Y4188">
        <v>0.96799999999999997</v>
      </c>
      <c r="Z4188">
        <v>1.032</v>
      </c>
      <c r="AA4188">
        <v>1.3</v>
      </c>
      <c r="AB4188">
        <v>1.1000000000000001</v>
      </c>
    </row>
    <row r="4189" spans="1:28" x14ac:dyDescent="0.25">
      <c r="A4189" t="s">
        <v>5686</v>
      </c>
      <c r="M4189">
        <v>0.32</v>
      </c>
      <c r="N4189">
        <v>0.20699999999999999</v>
      </c>
      <c r="O4189">
        <v>3.2000000000000001E-2</v>
      </c>
      <c r="P4189">
        <v>0.14299999999999999</v>
      </c>
      <c r="Q4189">
        <v>0.125</v>
      </c>
      <c r="R4189">
        <v>0.13200000000000001</v>
      </c>
      <c r="S4189">
        <v>0.30599999999999999</v>
      </c>
      <c r="T4189">
        <v>8.3000000000000004E-2</v>
      </c>
      <c r="U4189">
        <v>0.38200000000000001</v>
      </c>
      <c r="V4189">
        <v>0.314</v>
      </c>
      <c r="W4189">
        <v>0.436</v>
      </c>
      <c r="X4189">
        <v>0.57899999999999996</v>
      </c>
      <c r="Y4189">
        <v>0.42899999999999999</v>
      </c>
      <c r="Z4189">
        <v>0.54500000000000004</v>
      </c>
      <c r="AA4189">
        <v>0.2</v>
      </c>
      <c r="AB4189">
        <v>0.3</v>
      </c>
    </row>
    <row r="4190" spans="1:28" x14ac:dyDescent="0.25">
      <c r="A4190" t="s">
        <v>5687</v>
      </c>
      <c r="B4190">
        <v>7.8E-2</v>
      </c>
      <c r="C4190">
        <v>0.16900000000000001</v>
      </c>
      <c r="D4190">
        <v>0.246</v>
      </c>
      <c r="E4190">
        <v>0.22600000000000001</v>
      </c>
      <c r="F4190">
        <v>3.2000000000000001E-2</v>
      </c>
      <c r="G4190">
        <v>7.2999999999999995E-2</v>
      </c>
      <c r="H4190">
        <v>4.8000000000000001E-2</v>
      </c>
    </row>
    <row r="4191" spans="1:28" x14ac:dyDescent="0.25">
      <c r="A4191" t="s">
        <v>5688</v>
      </c>
      <c r="J4191">
        <v>1.29</v>
      </c>
      <c r="K4191">
        <v>1.615</v>
      </c>
      <c r="L4191">
        <v>1.2649999999999999</v>
      </c>
      <c r="M4191">
        <v>1.0309999999999999</v>
      </c>
      <c r="N4191">
        <v>1.1759999999999999</v>
      </c>
      <c r="O4191">
        <v>1.179</v>
      </c>
      <c r="P4191">
        <v>1.1160000000000001</v>
      </c>
      <c r="Q4191">
        <v>1.2270000000000001</v>
      </c>
      <c r="R4191">
        <v>1.1890000000000001</v>
      </c>
      <c r="S4191">
        <v>1.7330000000000001</v>
      </c>
      <c r="T4191">
        <v>1.429</v>
      </c>
      <c r="U4191">
        <v>1.39</v>
      </c>
      <c r="V4191">
        <v>1.1859999999999999</v>
      </c>
      <c r="W4191">
        <v>1.5680000000000001</v>
      </c>
      <c r="X4191">
        <v>1.458</v>
      </c>
      <c r="Y4191">
        <v>1.887</v>
      </c>
      <c r="Z4191">
        <v>2.0659999999999998</v>
      </c>
      <c r="AA4191">
        <v>2.2000000000000002</v>
      </c>
      <c r="AB4191">
        <v>1.9</v>
      </c>
    </row>
    <row r="4192" spans="1:28" x14ac:dyDescent="0.25">
      <c r="A4192" t="s">
        <v>5689</v>
      </c>
      <c r="B4192">
        <v>0.97499999999999998</v>
      </c>
      <c r="C4192">
        <v>1.5609999999999999</v>
      </c>
      <c r="D4192">
        <v>1.8620000000000001</v>
      </c>
      <c r="E4192">
        <v>1.5669999999999999</v>
      </c>
      <c r="F4192">
        <v>1.758</v>
      </c>
      <c r="G4192">
        <v>0.78100000000000003</v>
      </c>
      <c r="H4192">
        <v>1.091</v>
      </c>
      <c r="I4192">
        <v>1</v>
      </c>
      <c r="J4192">
        <v>0.877</v>
      </c>
      <c r="K4192">
        <v>1</v>
      </c>
      <c r="L4192">
        <v>1.0740000000000001</v>
      </c>
      <c r="M4192">
        <v>1.7410000000000001</v>
      </c>
      <c r="N4192">
        <v>1.577</v>
      </c>
      <c r="O4192">
        <v>1.355</v>
      </c>
      <c r="P4192">
        <v>1.389</v>
      </c>
      <c r="Q4192">
        <v>1.9379999999999999</v>
      </c>
      <c r="R4192">
        <v>1.6020000000000001</v>
      </c>
      <c r="S4192">
        <v>2.0329999999999999</v>
      </c>
      <c r="T4192">
        <v>1.754</v>
      </c>
      <c r="U4192">
        <v>2.077</v>
      </c>
      <c r="V4192">
        <v>2.5310000000000001</v>
      </c>
      <c r="W4192">
        <v>3.0339999999999998</v>
      </c>
      <c r="X4192">
        <v>2.5910000000000002</v>
      </c>
      <c r="Y4192">
        <v>3.4380000000000002</v>
      </c>
      <c r="Z4192">
        <v>2.7330000000000001</v>
      </c>
      <c r="AA4192">
        <v>2.6</v>
      </c>
      <c r="AB4192">
        <v>2.2000000000000002</v>
      </c>
    </row>
    <row r="4193" spans="1:28" x14ac:dyDescent="0.25">
      <c r="A4193" t="s">
        <v>5690</v>
      </c>
      <c r="O4193">
        <v>0.27800000000000002</v>
      </c>
      <c r="P4193">
        <v>0.34100000000000003</v>
      </c>
      <c r="Q4193">
        <v>0.63300000000000001</v>
      </c>
      <c r="R4193">
        <v>0.42199999999999999</v>
      </c>
      <c r="S4193">
        <v>1.0209999999999999</v>
      </c>
      <c r="T4193">
        <v>1.242</v>
      </c>
      <c r="U4193">
        <v>1.163</v>
      </c>
      <c r="V4193">
        <v>1.3109999999999999</v>
      </c>
      <c r="W4193">
        <v>1.2110000000000001</v>
      </c>
      <c r="X4193">
        <v>1.1950000000000001</v>
      </c>
      <c r="Y4193">
        <v>1.446</v>
      </c>
      <c r="Z4193">
        <v>1.4219999999999999</v>
      </c>
      <c r="AA4193">
        <v>1.5</v>
      </c>
      <c r="AB4193">
        <v>1.4</v>
      </c>
    </row>
    <row r="4194" spans="1:28" x14ac:dyDescent="0.25">
      <c r="A4194" t="s">
        <v>481</v>
      </c>
      <c r="B4194">
        <v>0.03</v>
      </c>
      <c r="C4194">
        <v>4.5999999999999999E-2</v>
      </c>
      <c r="D4194">
        <v>6.5000000000000002E-2</v>
      </c>
      <c r="E4194">
        <v>2.9000000000000001E-2</v>
      </c>
      <c r="F4194">
        <v>0.04</v>
      </c>
      <c r="G4194">
        <v>1.0999999999999999E-2</v>
      </c>
      <c r="H4194">
        <v>8.1000000000000003E-2</v>
      </c>
      <c r="I4194">
        <v>9.5000000000000001E-2</v>
      </c>
      <c r="J4194">
        <v>1.2E-2</v>
      </c>
      <c r="K4194">
        <v>8.0000000000000002E-3</v>
      </c>
      <c r="L4194">
        <v>0</v>
      </c>
      <c r="M4194">
        <v>8.9999999999999993E-3</v>
      </c>
      <c r="N4194">
        <v>1.9E-2</v>
      </c>
      <c r="O4194">
        <v>2.4E-2</v>
      </c>
      <c r="P4194">
        <v>3.2000000000000001E-2</v>
      </c>
    </row>
    <row r="4195" spans="1:28" x14ac:dyDescent="0.25">
      <c r="A4195" t="s">
        <v>5691</v>
      </c>
      <c r="B4195">
        <v>1.591</v>
      </c>
      <c r="C4195">
        <v>1.0369999999999999</v>
      </c>
      <c r="D4195">
        <v>1.169</v>
      </c>
      <c r="E4195">
        <v>1.506</v>
      </c>
      <c r="F4195">
        <v>1.321</v>
      </c>
      <c r="G4195">
        <v>1.2809999999999999</v>
      </c>
      <c r="H4195">
        <v>1.45</v>
      </c>
      <c r="I4195">
        <v>2.302</v>
      </c>
      <c r="J4195">
        <v>2.2549999999999999</v>
      </c>
      <c r="K4195">
        <v>1.8580000000000001</v>
      </c>
      <c r="L4195">
        <v>2.0569999999999999</v>
      </c>
      <c r="M4195">
        <v>2.1819999999999999</v>
      </c>
      <c r="N4195">
        <v>2.0910000000000002</v>
      </c>
      <c r="O4195">
        <v>2.2570000000000001</v>
      </c>
      <c r="P4195">
        <v>2.5779999999999998</v>
      </c>
      <c r="Q4195">
        <v>3.262</v>
      </c>
      <c r="R4195">
        <v>2.8330000000000002</v>
      </c>
      <c r="S4195">
        <v>2.8420000000000001</v>
      </c>
      <c r="T4195">
        <v>2.5169999999999999</v>
      </c>
      <c r="U4195">
        <v>2.8420000000000001</v>
      </c>
      <c r="V4195">
        <v>3.12</v>
      </c>
      <c r="W4195">
        <v>2.9540000000000002</v>
      </c>
      <c r="X4195">
        <v>3.129</v>
      </c>
      <c r="Y4195">
        <v>3.57</v>
      </c>
      <c r="Z4195">
        <v>3.5619999999999998</v>
      </c>
      <c r="AA4195">
        <v>3.7</v>
      </c>
      <c r="AB4195">
        <v>2.6</v>
      </c>
    </row>
    <row r="4196" spans="1:28" x14ac:dyDescent="0.25">
      <c r="A4196" t="s">
        <v>5692</v>
      </c>
      <c r="V4196">
        <v>0.82399999999999995</v>
      </c>
      <c r="W4196">
        <v>0.71299999999999997</v>
      </c>
      <c r="X4196">
        <v>0.96799999999999997</v>
      </c>
      <c r="Y4196">
        <v>1.43</v>
      </c>
      <c r="Z4196">
        <v>1.206</v>
      </c>
      <c r="AA4196">
        <v>1.4</v>
      </c>
      <c r="AB4196">
        <v>1</v>
      </c>
    </row>
    <row r="4197" spans="1:28" x14ac:dyDescent="0.25">
      <c r="A4197" t="s">
        <v>5693</v>
      </c>
      <c r="V4197">
        <v>0.92700000000000005</v>
      </c>
      <c r="W4197">
        <v>1.052</v>
      </c>
      <c r="X4197">
        <v>1.135</v>
      </c>
      <c r="Y4197">
        <v>1.7709999999999999</v>
      </c>
      <c r="Z4197">
        <v>1.6559999999999999</v>
      </c>
      <c r="AA4197">
        <v>2.7</v>
      </c>
      <c r="AB4197">
        <v>2.2999999999999998</v>
      </c>
    </row>
    <row r="4198" spans="1:28" x14ac:dyDescent="0.25">
      <c r="A4198" t="s">
        <v>5694</v>
      </c>
      <c r="B4198">
        <v>0.3</v>
      </c>
      <c r="C4198">
        <v>0.26900000000000002</v>
      </c>
      <c r="D4198">
        <v>0.49099999999999999</v>
      </c>
      <c r="E4198">
        <v>0.50900000000000001</v>
      </c>
      <c r="F4198">
        <v>0.44</v>
      </c>
      <c r="G4198">
        <v>0.42299999999999999</v>
      </c>
      <c r="H4198">
        <v>0.33900000000000002</v>
      </c>
      <c r="I4198">
        <v>0.56399999999999995</v>
      </c>
      <c r="J4198">
        <v>0.70299999999999996</v>
      </c>
      <c r="K4198">
        <v>0.95099999999999996</v>
      </c>
      <c r="L4198">
        <v>0.63200000000000001</v>
      </c>
      <c r="M4198">
        <v>1.387</v>
      </c>
      <c r="N4198">
        <v>1.925</v>
      </c>
      <c r="O4198">
        <v>2.1920000000000002</v>
      </c>
      <c r="P4198">
        <v>1.671</v>
      </c>
      <c r="Q4198">
        <v>2.2749999999999999</v>
      </c>
      <c r="R4198">
        <v>2.0579999999999998</v>
      </c>
      <c r="S4198">
        <v>1.671</v>
      </c>
      <c r="T4198">
        <v>1.73</v>
      </c>
      <c r="U4198">
        <v>2.4359999999999999</v>
      </c>
      <c r="V4198">
        <v>2.3639999999999999</v>
      </c>
      <c r="W4198">
        <v>2.835</v>
      </c>
      <c r="X4198">
        <v>2.3159999999999998</v>
      </c>
      <c r="Y4198">
        <v>3.7189999999999999</v>
      </c>
      <c r="Z4198">
        <v>3.8149999999999999</v>
      </c>
      <c r="AA4198">
        <v>3.7</v>
      </c>
      <c r="AB4198">
        <v>3.2</v>
      </c>
    </row>
    <row r="4199" spans="1:28" x14ac:dyDescent="0.25">
      <c r="A4199" t="s">
        <v>5695</v>
      </c>
      <c r="B4199">
        <v>0.29499999999999998</v>
      </c>
      <c r="C4199">
        <v>0.5</v>
      </c>
      <c r="D4199">
        <v>0.48899999999999999</v>
      </c>
      <c r="E4199">
        <v>0.14799999999999999</v>
      </c>
    </row>
    <row r="4200" spans="1:28" x14ac:dyDescent="0.25">
      <c r="A4200" t="s">
        <v>5696</v>
      </c>
      <c r="O4200">
        <v>0.81399999999999995</v>
      </c>
      <c r="P4200">
        <v>0.83799999999999997</v>
      </c>
      <c r="Q4200">
        <v>1.1000000000000001</v>
      </c>
      <c r="R4200">
        <v>0.90800000000000003</v>
      </c>
      <c r="S4200">
        <v>0.76500000000000001</v>
      </c>
      <c r="T4200">
        <v>1.1830000000000001</v>
      </c>
      <c r="U4200">
        <v>1.2789999999999999</v>
      </c>
      <c r="V4200">
        <v>1.377</v>
      </c>
      <c r="W4200">
        <v>1.5389999999999999</v>
      </c>
      <c r="X4200">
        <v>1.504</v>
      </c>
      <c r="Y4200">
        <v>2.1749999999999998</v>
      </c>
      <c r="Z4200">
        <v>2.1150000000000002</v>
      </c>
      <c r="AA4200">
        <v>2.9</v>
      </c>
      <c r="AB4200">
        <v>2.1</v>
      </c>
    </row>
    <row r="4201" spans="1:28" x14ac:dyDescent="0.25">
      <c r="A4201" t="s">
        <v>5697</v>
      </c>
      <c r="B4201">
        <v>0.748</v>
      </c>
      <c r="C4201">
        <v>0.70499999999999996</v>
      </c>
      <c r="D4201">
        <v>0.72299999999999998</v>
      </c>
      <c r="E4201">
        <v>0.98199999999999998</v>
      </c>
      <c r="F4201">
        <v>1.151</v>
      </c>
      <c r="G4201">
        <v>1.0389999999999999</v>
      </c>
      <c r="H4201">
        <v>1.0920000000000001</v>
      </c>
      <c r="I4201">
        <v>1</v>
      </c>
      <c r="J4201">
        <v>1.282</v>
      </c>
      <c r="K4201">
        <v>1.738</v>
      </c>
      <c r="L4201">
        <v>1.85</v>
      </c>
      <c r="M4201">
        <v>2.12</v>
      </c>
      <c r="N4201">
        <v>2.1219999999999999</v>
      </c>
      <c r="O4201">
        <v>1.587</v>
      </c>
      <c r="P4201">
        <v>2.0459999999999998</v>
      </c>
      <c r="Q4201">
        <v>2.02</v>
      </c>
      <c r="R4201">
        <v>1.931</v>
      </c>
      <c r="S4201">
        <v>1.7849999999999999</v>
      </c>
      <c r="T4201">
        <v>1.913</v>
      </c>
      <c r="U4201">
        <v>2.169</v>
      </c>
      <c r="V4201">
        <v>2.0249999999999999</v>
      </c>
      <c r="W4201">
        <v>1.853</v>
      </c>
      <c r="X4201">
        <v>1.9690000000000001</v>
      </c>
      <c r="Y4201">
        <v>2.0790000000000002</v>
      </c>
      <c r="Z4201">
        <v>2.6989999999999998</v>
      </c>
      <c r="AA4201">
        <v>2.5</v>
      </c>
      <c r="AB4201">
        <v>2.2000000000000002</v>
      </c>
    </row>
    <row r="4202" spans="1:28" x14ac:dyDescent="0.25">
      <c r="A4202" t="s">
        <v>5698</v>
      </c>
      <c r="N4202">
        <v>1.25</v>
      </c>
      <c r="O4202">
        <v>1.169</v>
      </c>
      <c r="P4202">
        <v>0.92</v>
      </c>
      <c r="Q4202">
        <v>1.653</v>
      </c>
      <c r="R4202">
        <v>1.744</v>
      </c>
      <c r="S4202">
        <v>1.95</v>
      </c>
      <c r="T4202">
        <v>2.8889999999999998</v>
      </c>
      <c r="U4202">
        <v>2.4</v>
      </c>
      <c r="V4202">
        <v>2.923</v>
      </c>
      <c r="W4202">
        <v>3.323</v>
      </c>
      <c r="X4202">
        <v>2.2570000000000001</v>
      </c>
      <c r="Y4202">
        <v>2.7320000000000002</v>
      </c>
      <c r="Z4202">
        <v>2.7210000000000001</v>
      </c>
      <c r="AA4202">
        <v>2</v>
      </c>
      <c r="AB4202">
        <v>2.1</v>
      </c>
    </row>
    <row r="4203" spans="1:28" x14ac:dyDescent="0.25">
      <c r="A4203" t="s">
        <v>5699</v>
      </c>
      <c r="Q4203">
        <v>0.25</v>
      </c>
      <c r="R4203">
        <v>0.28899999999999998</v>
      </c>
      <c r="S4203">
        <v>0.26700000000000002</v>
      </c>
      <c r="T4203">
        <v>0.22500000000000001</v>
      </c>
      <c r="U4203">
        <v>0.317</v>
      </c>
      <c r="V4203">
        <v>0.45200000000000001</v>
      </c>
      <c r="W4203">
        <v>0.45</v>
      </c>
      <c r="X4203">
        <v>0.47499999999999998</v>
      </c>
      <c r="Y4203">
        <v>0.75600000000000001</v>
      </c>
      <c r="Z4203">
        <v>0.375</v>
      </c>
      <c r="AA4203">
        <v>0.3</v>
      </c>
      <c r="AB4203">
        <v>0.5</v>
      </c>
    </row>
    <row r="4204" spans="1:28" x14ac:dyDescent="0.25">
      <c r="A4204" t="s">
        <v>5700</v>
      </c>
      <c r="X4204">
        <v>0.745</v>
      </c>
      <c r="Y4204">
        <v>1.4</v>
      </c>
      <c r="Z4204">
        <v>1.069</v>
      </c>
      <c r="AA4204">
        <v>1.1000000000000001</v>
      </c>
      <c r="AB4204">
        <v>1.3</v>
      </c>
    </row>
    <row r="4205" spans="1:28" x14ac:dyDescent="0.25">
      <c r="A4205" t="s">
        <v>5701</v>
      </c>
      <c r="M4205">
        <v>0.69399999999999995</v>
      </c>
      <c r="N4205">
        <v>0.82899999999999996</v>
      </c>
      <c r="O4205">
        <v>1.222</v>
      </c>
      <c r="P4205">
        <v>0.57099999999999995</v>
      </c>
      <c r="Q4205">
        <v>1.097</v>
      </c>
      <c r="R4205">
        <v>0.96199999999999997</v>
      </c>
      <c r="S4205">
        <v>0.93500000000000005</v>
      </c>
      <c r="T4205">
        <v>2.3330000000000002</v>
      </c>
      <c r="U4205">
        <v>0.82799999999999996</v>
      </c>
      <c r="V4205">
        <v>0.87</v>
      </c>
      <c r="W4205">
        <v>1.84</v>
      </c>
      <c r="X4205">
        <v>2.839</v>
      </c>
      <c r="Y4205">
        <v>1.8640000000000001</v>
      </c>
      <c r="Z4205">
        <v>1.75</v>
      </c>
      <c r="AA4205">
        <v>1.2</v>
      </c>
      <c r="AB4205">
        <v>0.9</v>
      </c>
    </row>
    <row r="4206" spans="1:28" x14ac:dyDescent="0.25">
      <c r="A4206" t="s">
        <v>5702</v>
      </c>
      <c r="B4206">
        <v>2.6539999999999999</v>
      </c>
      <c r="C4206">
        <v>2.8149999999999999</v>
      </c>
      <c r="D4206">
        <v>2.8319999999999999</v>
      </c>
      <c r="E4206">
        <v>2.8820000000000001</v>
      </c>
      <c r="F4206">
        <v>2.7</v>
      </c>
      <c r="G4206">
        <v>2.7160000000000002</v>
      </c>
      <c r="H4206">
        <v>3.528</v>
      </c>
      <c r="I4206">
        <v>3.4990000000000001</v>
      </c>
      <c r="J4206">
        <v>3.4340000000000002</v>
      </c>
      <c r="K4206">
        <v>3.887</v>
      </c>
      <c r="L4206">
        <v>3.8730000000000002</v>
      </c>
      <c r="M4206">
        <v>3.9550000000000001</v>
      </c>
      <c r="N4206">
        <v>4.0620000000000003</v>
      </c>
      <c r="O4206">
        <v>4.2789999999999999</v>
      </c>
      <c r="P4206">
        <v>4.18</v>
      </c>
      <c r="Q4206">
        <v>4.3490000000000002</v>
      </c>
      <c r="R4206">
        <v>4.7240000000000002</v>
      </c>
      <c r="S4206">
        <v>4.734</v>
      </c>
      <c r="T4206">
        <v>4.3259999999999996</v>
      </c>
      <c r="U4206">
        <v>4.4089999999999998</v>
      </c>
      <c r="V4206">
        <v>4.5810000000000004</v>
      </c>
      <c r="W4206">
        <v>4.6369999999999996</v>
      </c>
      <c r="X4206">
        <v>4.8230000000000004</v>
      </c>
      <c r="Y4206">
        <v>5.2549999999999999</v>
      </c>
      <c r="Z4206">
        <v>5.7850000000000001</v>
      </c>
      <c r="AA4206">
        <v>5.3</v>
      </c>
      <c r="AB4206">
        <v>4.8</v>
      </c>
    </row>
    <row r="4207" spans="1:28" x14ac:dyDescent="0.25">
      <c r="A4207" t="s">
        <v>5703</v>
      </c>
      <c r="V4207">
        <v>3.2210000000000001</v>
      </c>
      <c r="W4207">
        <v>2.1520000000000001</v>
      </c>
      <c r="X4207">
        <v>2.3119999999999998</v>
      </c>
      <c r="Y4207">
        <v>2.9</v>
      </c>
      <c r="Z4207">
        <v>3.68</v>
      </c>
      <c r="AA4207">
        <v>3.1</v>
      </c>
      <c r="AB4207">
        <v>2.9</v>
      </c>
    </row>
    <row r="4208" spans="1:28" x14ac:dyDescent="0.25">
      <c r="A4208" t="s">
        <v>5704</v>
      </c>
      <c r="L4208">
        <v>1.8080000000000001</v>
      </c>
      <c r="M4208">
        <v>1.911</v>
      </c>
      <c r="N4208">
        <v>1.444</v>
      </c>
      <c r="O4208">
        <v>1</v>
      </c>
      <c r="P4208">
        <v>1.794</v>
      </c>
      <c r="Q4208">
        <v>1.7090000000000001</v>
      </c>
      <c r="R4208">
        <v>1.4039999999999999</v>
      </c>
      <c r="S4208">
        <v>1.8440000000000001</v>
      </c>
      <c r="T4208">
        <v>1.319</v>
      </c>
      <c r="U4208">
        <v>1.615</v>
      </c>
      <c r="V4208">
        <v>1.8839999999999999</v>
      </c>
      <c r="W4208">
        <v>2.4569999999999999</v>
      </c>
      <c r="X4208">
        <v>2.1669999999999998</v>
      </c>
      <c r="Y4208">
        <v>2.7690000000000001</v>
      </c>
      <c r="Z4208">
        <v>2</v>
      </c>
      <c r="AA4208">
        <v>2</v>
      </c>
      <c r="AB4208">
        <v>1.6</v>
      </c>
    </row>
    <row r="4209" spans="1:28" x14ac:dyDescent="0.25">
      <c r="A4209" t="s">
        <v>5705</v>
      </c>
      <c r="B4209">
        <v>0.39800000000000002</v>
      </c>
      <c r="C4209">
        <v>0.5</v>
      </c>
      <c r="D4209">
        <v>8.8999999999999996E-2</v>
      </c>
      <c r="E4209">
        <v>0.33300000000000002</v>
      </c>
      <c r="F4209">
        <v>1.4570000000000001</v>
      </c>
      <c r="G4209">
        <v>1.3640000000000001</v>
      </c>
      <c r="H4209">
        <v>0.41799999999999998</v>
      </c>
      <c r="I4209">
        <v>0.77</v>
      </c>
      <c r="J4209">
        <v>0.97499999999999998</v>
      </c>
      <c r="K4209">
        <v>0.252</v>
      </c>
      <c r="L4209">
        <v>0.55800000000000005</v>
      </c>
      <c r="M4209">
        <v>1.0329999999999999</v>
      </c>
      <c r="N4209">
        <v>0.65500000000000003</v>
      </c>
      <c r="O4209">
        <v>0.61599999999999999</v>
      </c>
      <c r="P4209">
        <v>0.66700000000000004</v>
      </c>
      <c r="Q4209">
        <v>0.83</v>
      </c>
      <c r="R4209">
        <v>0.438</v>
      </c>
      <c r="S4209">
        <v>0.66700000000000004</v>
      </c>
      <c r="T4209">
        <v>0.65900000000000003</v>
      </c>
      <c r="U4209">
        <v>0.875</v>
      </c>
      <c r="V4209">
        <v>0.72099999999999997</v>
      </c>
      <c r="W4209">
        <v>0.66700000000000004</v>
      </c>
      <c r="X4209">
        <v>0.60899999999999999</v>
      </c>
      <c r="Y4209">
        <v>1</v>
      </c>
      <c r="Z4209">
        <v>0.308</v>
      </c>
      <c r="AA4209">
        <v>0.9</v>
      </c>
      <c r="AB4209">
        <v>0.7</v>
      </c>
    </row>
    <row r="4210" spans="1:28" x14ac:dyDescent="0.25">
      <c r="A4210" t="s">
        <v>5706</v>
      </c>
      <c r="C4210">
        <v>8.9999999999999993E-3</v>
      </c>
      <c r="D4210">
        <v>0</v>
      </c>
      <c r="E4210">
        <v>0.111</v>
      </c>
      <c r="F4210">
        <v>0.11700000000000001</v>
      </c>
      <c r="G4210">
        <v>0.105</v>
      </c>
      <c r="H4210">
        <v>0.22900000000000001</v>
      </c>
    </row>
    <row r="4211" spans="1:28" x14ac:dyDescent="0.25">
      <c r="A4211" t="s">
        <v>5707</v>
      </c>
      <c r="C4211">
        <v>0</v>
      </c>
      <c r="E4211">
        <v>0.63</v>
      </c>
      <c r="F4211">
        <v>0.68899999999999995</v>
      </c>
      <c r="G4211">
        <v>0.82199999999999995</v>
      </c>
      <c r="H4211">
        <v>0.84499999999999997</v>
      </c>
      <c r="I4211">
        <v>0.83899999999999997</v>
      </c>
      <c r="J4211">
        <v>1.0609999999999999</v>
      </c>
      <c r="K4211">
        <v>0.95399999999999996</v>
      </c>
      <c r="L4211">
        <v>1.1879999999999999</v>
      </c>
      <c r="M4211">
        <v>0.79400000000000004</v>
      </c>
      <c r="N4211">
        <v>1.0740000000000001</v>
      </c>
      <c r="O4211">
        <v>1.1120000000000001</v>
      </c>
      <c r="P4211">
        <v>0.79500000000000004</v>
      </c>
      <c r="Q4211">
        <v>2.9209999999999998</v>
      </c>
      <c r="R4211">
        <v>3.056</v>
      </c>
      <c r="S4211">
        <v>1.3280000000000001</v>
      </c>
      <c r="T4211">
        <v>1.871</v>
      </c>
      <c r="U4211">
        <v>2.2429999999999999</v>
      </c>
      <c r="V4211">
        <v>2.7730000000000001</v>
      </c>
      <c r="W4211">
        <v>2.7360000000000002</v>
      </c>
      <c r="X4211">
        <v>2.0750000000000002</v>
      </c>
      <c r="Y4211">
        <v>2.363</v>
      </c>
      <c r="Z4211">
        <v>3.3620000000000001</v>
      </c>
      <c r="AA4211">
        <v>3</v>
      </c>
      <c r="AB4211">
        <v>3</v>
      </c>
    </row>
    <row r="4212" spans="1:28" x14ac:dyDescent="0.25">
      <c r="A4212" t="s">
        <v>5708</v>
      </c>
      <c r="O4212">
        <v>0.65700000000000003</v>
      </c>
      <c r="P4212">
        <v>0.6</v>
      </c>
      <c r="Q4212">
        <v>0.40400000000000003</v>
      </c>
      <c r="R4212">
        <v>0.69399999999999995</v>
      </c>
      <c r="S4212">
        <v>0.74299999999999999</v>
      </c>
      <c r="T4212">
        <v>1.524</v>
      </c>
      <c r="U4212">
        <v>1.4950000000000001</v>
      </c>
      <c r="V4212">
        <v>1.6279999999999999</v>
      </c>
      <c r="W4212">
        <v>1.5249999999999999</v>
      </c>
      <c r="X4212">
        <v>1.45</v>
      </c>
      <c r="Y4212">
        <v>2.8780000000000001</v>
      </c>
      <c r="Z4212">
        <v>2.7050000000000001</v>
      </c>
      <c r="AA4212">
        <v>2.8</v>
      </c>
      <c r="AB4212">
        <v>2.7</v>
      </c>
    </row>
    <row r="4213" spans="1:28" x14ac:dyDescent="0.25">
      <c r="A4213" t="s">
        <v>5709</v>
      </c>
      <c r="O4213">
        <v>8.3000000000000004E-2</v>
      </c>
      <c r="P4213">
        <v>0.16700000000000001</v>
      </c>
      <c r="Q4213">
        <v>0.28000000000000003</v>
      </c>
      <c r="R4213">
        <v>0.217</v>
      </c>
      <c r="S4213">
        <v>0.42299999999999999</v>
      </c>
      <c r="T4213">
        <v>0.188</v>
      </c>
      <c r="U4213">
        <v>0.14699999999999999</v>
      </c>
      <c r="V4213">
        <v>0.108</v>
      </c>
      <c r="W4213">
        <v>0.23499999999999999</v>
      </c>
      <c r="X4213">
        <v>0.216</v>
      </c>
      <c r="Y4213">
        <v>0.23300000000000001</v>
      </c>
      <c r="Z4213">
        <v>0.35699999999999998</v>
      </c>
      <c r="AA4213">
        <v>0.3</v>
      </c>
      <c r="AB4213">
        <v>0.3</v>
      </c>
    </row>
    <row r="4214" spans="1:28" x14ac:dyDescent="0.25">
      <c r="A4214" t="s">
        <v>5710</v>
      </c>
      <c r="N4214">
        <v>0.08</v>
      </c>
      <c r="O4214">
        <v>0.17899999999999999</v>
      </c>
      <c r="P4214">
        <v>9.4E-2</v>
      </c>
      <c r="Q4214">
        <v>0.129</v>
      </c>
      <c r="R4214">
        <v>0.33300000000000002</v>
      </c>
      <c r="S4214">
        <v>0.24299999999999999</v>
      </c>
      <c r="T4214">
        <v>0.30199999999999999</v>
      </c>
      <c r="U4214">
        <v>0.63400000000000001</v>
      </c>
      <c r="V4214">
        <v>0.26200000000000001</v>
      </c>
      <c r="W4214">
        <v>0.35799999999999998</v>
      </c>
      <c r="X4214">
        <v>0.54100000000000004</v>
      </c>
      <c r="Y4214">
        <v>0.77900000000000003</v>
      </c>
      <c r="Z4214">
        <v>1.0429999999999999</v>
      </c>
      <c r="AA4214">
        <v>0.9</v>
      </c>
      <c r="AB4214">
        <v>0.7</v>
      </c>
    </row>
    <row r="4215" spans="1:28" x14ac:dyDescent="0.25">
      <c r="A4215" t="s">
        <v>5711</v>
      </c>
      <c r="T4215">
        <v>2</v>
      </c>
      <c r="U4215">
        <v>2.649</v>
      </c>
      <c r="V4215">
        <v>3.1760000000000002</v>
      </c>
      <c r="W4215">
        <v>3.7650000000000001</v>
      </c>
      <c r="X4215">
        <v>3.9279999999999999</v>
      </c>
      <c r="Y4215">
        <v>4.3899999999999997</v>
      </c>
      <c r="Z4215">
        <v>4.3360000000000003</v>
      </c>
      <c r="AA4215">
        <v>3.4</v>
      </c>
      <c r="AB4215">
        <v>2.8</v>
      </c>
    </row>
    <row r="4216" spans="1:28" x14ac:dyDescent="0.25">
      <c r="A4216" t="s">
        <v>5712</v>
      </c>
      <c r="B4216">
        <v>0.871</v>
      </c>
      <c r="C4216">
        <v>0.72899999999999998</v>
      </c>
      <c r="D4216">
        <v>1.04</v>
      </c>
      <c r="E4216">
        <v>1.2470000000000001</v>
      </c>
      <c r="F4216">
        <v>0.98899999999999999</v>
      </c>
      <c r="G4216">
        <v>1.23</v>
      </c>
      <c r="H4216">
        <v>1.246</v>
      </c>
      <c r="I4216">
        <v>1.3939999999999999</v>
      </c>
      <c r="J4216">
        <v>1.56</v>
      </c>
      <c r="K4216">
        <v>1.784</v>
      </c>
      <c r="L4216">
        <v>1.917</v>
      </c>
      <c r="M4216">
        <v>1.716</v>
      </c>
      <c r="N4216">
        <v>2.0550000000000002</v>
      </c>
      <c r="O4216">
        <v>2.1110000000000002</v>
      </c>
      <c r="P4216">
        <v>2.4319999999999999</v>
      </c>
      <c r="Q4216">
        <v>2.4900000000000002</v>
      </c>
      <c r="R4216">
        <v>2.6949999999999998</v>
      </c>
      <c r="S4216">
        <v>2.8450000000000002</v>
      </c>
      <c r="T4216">
        <v>3.5049999999999999</v>
      </c>
      <c r="U4216">
        <v>3.6970000000000001</v>
      </c>
      <c r="V4216">
        <v>3.722</v>
      </c>
      <c r="W4216">
        <v>3.5979999999999999</v>
      </c>
      <c r="X4216">
        <v>3.694</v>
      </c>
      <c r="Y4216">
        <v>4.133</v>
      </c>
      <c r="Z4216">
        <v>3.956</v>
      </c>
      <c r="AA4216">
        <v>3.3</v>
      </c>
      <c r="AB4216">
        <v>2.8</v>
      </c>
    </row>
    <row r="4217" spans="1:28" x14ac:dyDescent="0.25">
      <c r="A4217" t="s">
        <v>5713</v>
      </c>
      <c r="R4217">
        <v>2.7709999999999999</v>
      </c>
      <c r="S4217">
        <v>3.0619999999999998</v>
      </c>
      <c r="T4217">
        <v>4.5890000000000004</v>
      </c>
      <c r="U4217">
        <v>3.6349999999999998</v>
      </c>
      <c r="V4217">
        <v>3.7690000000000001</v>
      </c>
      <c r="W4217">
        <v>4.351</v>
      </c>
      <c r="X4217">
        <v>3.8660000000000001</v>
      </c>
      <c r="Y4217">
        <v>5.54</v>
      </c>
      <c r="Z4217">
        <v>5.4580000000000002</v>
      </c>
      <c r="AA4217">
        <v>7.3</v>
      </c>
      <c r="AB4217">
        <v>7.9</v>
      </c>
    </row>
    <row r="4218" spans="1:28" x14ac:dyDescent="0.25">
      <c r="A4218" t="s">
        <v>5714</v>
      </c>
      <c r="T4218">
        <v>8.2859999999999996</v>
      </c>
      <c r="U4218">
        <v>6.6959999999999997</v>
      </c>
      <c r="V4218">
        <v>8.7919999999999998</v>
      </c>
      <c r="W4218">
        <v>10.951000000000001</v>
      </c>
      <c r="X4218">
        <v>9.1969999999999992</v>
      </c>
      <c r="Y4218">
        <v>11.333</v>
      </c>
      <c r="Z4218">
        <v>11.815</v>
      </c>
      <c r="AA4218">
        <v>11.4</v>
      </c>
      <c r="AB4218">
        <v>11.2</v>
      </c>
    </row>
    <row r="4219" spans="1:28" x14ac:dyDescent="0.25">
      <c r="A4219" t="s">
        <v>5715</v>
      </c>
      <c r="B4219">
        <v>0.43099999999999999</v>
      </c>
      <c r="C4219">
        <v>0.497</v>
      </c>
      <c r="D4219">
        <v>0.49399999999999999</v>
      </c>
      <c r="E4219">
        <v>0.66700000000000004</v>
      </c>
      <c r="F4219">
        <v>0.79400000000000004</v>
      </c>
      <c r="G4219">
        <v>0.71399999999999997</v>
      </c>
      <c r="H4219">
        <v>0.73399999999999999</v>
      </c>
      <c r="I4219">
        <v>0.72399999999999998</v>
      </c>
      <c r="J4219">
        <v>0.78800000000000003</v>
      </c>
      <c r="K4219">
        <v>1.05</v>
      </c>
      <c r="L4219">
        <v>1.3859999999999999</v>
      </c>
      <c r="M4219">
        <v>1.24</v>
      </c>
      <c r="N4219">
        <v>1.4330000000000001</v>
      </c>
      <c r="O4219">
        <v>1.403</v>
      </c>
      <c r="P4219">
        <v>1.778</v>
      </c>
      <c r="Q4219">
        <v>1.8979999999999999</v>
      </c>
      <c r="R4219">
        <v>1.9510000000000001</v>
      </c>
      <c r="S4219">
        <v>2.3050000000000002</v>
      </c>
      <c r="T4219">
        <v>2.1269999999999998</v>
      </c>
      <c r="U4219">
        <v>1.974</v>
      </c>
      <c r="V4219">
        <v>2.8069999999999999</v>
      </c>
      <c r="W4219">
        <v>3.419</v>
      </c>
      <c r="X4219">
        <v>3.4140000000000001</v>
      </c>
      <c r="Y4219">
        <v>4.43</v>
      </c>
      <c r="Z4219">
        <v>4.0599999999999996</v>
      </c>
      <c r="AA4219">
        <v>4.5</v>
      </c>
      <c r="AB4219">
        <v>4.3</v>
      </c>
    </row>
    <row r="4220" spans="1:28" x14ac:dyDescent="0.25">
      <c r="A4220" t="s">
        <v>5716</v>
      </c>
      <c r="N4220">
        <v>0.61399999999999999</v>
      </c>
      <c r="O4220">
        <v>0.88</v>
      </c>
      <c r="P4220">
        <v>0.56999999999999995</v>
      </c>
      <c r="Q4220">
        <v>0.60399999999999998</v>
      </c>
      <c r="R4220">
        <v>0.47499999999999998</v>
      </c>
      <c r="S4220">
        <v>0.72899999999999998</v>
      </c>
      <c r="T4220">
        <v>0.81399999999999995</v>
      </c>
      <c r="U4220">
        <v>0.70599999999999996</v>
      </c>
      <c r="V4220">
        <v>0.84699999999999998</v>
      </c>
      <c r="W4220">
        <v>1.05</v>
      </c>
      <c r="X4220">
        <v>1.6419999999999999</v>
      </c>
      <c r="Y4220">
        <v>2.1379999999999999</v>
      </c>
      <c r="Z4220">
        <v>2.81</v>
      </c>
      <c r="AA4220">
        <v>2.8</v>
      </c>
      <c r="AB4220">
        <v>2.6</v>
      </c>
    </row>
    <row r="4221" spans="1:28" x14ac:dyDescent="0.25">
      <c r="A4221" t="s">
        <v>5717</v>
      </c>
      <c r="I4221">
        <v>0.40200000000000002</v>
      </c>
      <c r="J4221">
        <v>1.117</v>
      </c>
      <c r="K4221">
        <v>1.1200000000000001</v>
      </c>
      <c r="L4221">
        <v>1.0900000000000001</v>
      </c>
      <c r="M4221">
        <v>1.089</v>
      </c>
      <c r="N4221">
        <v>2.8660000000000001</v>
      </c>
      <c r="O4221">
        <v>3.7440000000000002</v>
      </c>
      <c r="P4221">
        <v>0.89400000000000002</v>
      </c>
      <c r="Q4221">
        <v>1.079</v>
      </c>
      <c r="R4221">
        <v>1</v>
      </c>
      <c r="S4221">
        <v>1.321</v>
      </c>
      <c r="T4221">
        <v>2.298</v>
      </c>
      <c r="U4221">
        <v>2.9809999999999999</v>
      </c>
      <c r="V4221">
        <v>2.0790000000000002</v>
      </c>
      <c r="W4221">
        <v>2.0049999999999999</v>
      </c>
      <c r="X4221">
        <v>1.93</v>
      </c>
      <c r="Y4221">
        <v>3.03</v>
      </c>
      <c r="Z4221">
        <v>4.33</v>
      </c>
      <c r="AA4221">
        <v>5</v>
      </c>
      <c r="AB4221">
        <v>3.1</v>
      </c>
    </row>
    <row r="4222" spans="1:28" x14ac:dyDescent="0.25">
      <c r="A4222" t="s">
        <v>5718</v>
      </c>
      <c r="Q4222">
        <v>1.381</v>
      </c>
      <c r="R4222">
        <v>1.1379999999999999</v>
      </c>
      <c r="S4222">
        <v>0.69299999999999995</v>
      </c>
      <c r="T4222">
        <v>0.78900000000000003</v>
      </c>
      <c r="U4222">
        <v>0.97</v>
      </c>
      <c r="V4222">
        <v>1.3089999999999999</v>
      </c>
      <c r="W4222">
        <v>1.573</v>
      </c>
      <c r="X4222">
        <v>1.714</v>
      </c>
      <c r="Y4222">
        <v>2.0179999999999998</v>
      </c>
      <c r="Z4222">
        <v>2.0249999999999999</v>
      </c>
      <c r="AA4222">
        <v>1.5</v>
      </c>
      <c r="AB4222">
        <v>1.4</v>
      </c>
    </row>
    <row r="4223" spans="1:28" x14ac:dyDescent="0.25">
      <c r="A4223" t="s">
        <v>5719</v>
      </c>
      <c r="T4223">
        <v>5.62</v>
      </c>
      <c r="U4223">
        <v>4.9379999999999997</v>
      </c>
      <c r="V4223">
        <v>4.5940000000000003</v>
      </c>
      <c r="W4223">
        <v>5.7809999999999997</v>
      </c>
      <c r="X4223">
        <v>6.141</v>
      </c>
      <c r="Y4223">
        <v>7.4950000000000001</v>
      </c>
      <c r="Z4223">
        <v>8.8520000000000003</v>
      </c>
      <c r="AA4223">
        <v>8.1999999999999993</v>
      </c>
      <c r="AB4223">
        <v>7.3</v>
      </c>
    </row>
    <row r="4224" spans="1:28" x14ac:dyDescent="0.25">
      <c r="A4224" t="s">
        <v>482</v>
      </c>
      <c r="B4224">
        <v>2.4089999999999998</v>
      </c>
      <c r="C4224">
        <v>3.6</v>
      </c>
      <c r="D4224">
        <v>3.286</v>
      </c>
      <c r="E4224">
        <v>2.024</v>
      </c>
      <c r="F4224">
        <v>2.5539999999999998</v>
      </c>
      <c r="G4224">
        <v>2.9</v>
      </c>
      <c r="H4224">
        <v>4.0140000000000002</v>
      </c>
      <c r="I4224">
        <v>4.5430000000000001</v>
      </c>
      <c r="J4224">
        <v>4.5810000000000004</v>
      </c>
      <c r="K4224">
        <v>3.9889999999999999</v>
      </c>
      <c r="L4224">
        <v>4.3099999999999996</v>
      </c>
      <c r="M4224">
        <v>6.5579999999999998</v>
      </c>
      <c r="N4224">
        <v>6.9420000000000002</v>
      </c>
      <c r="O4224">
        <v>5.8330000000000002</v>
      </c>
      <c r="P4224">
        <v>6.5940000000000003</v>
      </c>
      <c r="Q4224">
        <v>7.3390000000000004</v>
      </c>
      <c r="R4224">
        <v>7.1349999999999998</v>
      </c>
      <c r="S4224">
        <v>7.8849999999999998</v>
      </c>
      <c r="T4224">
        <v>6.9909999999999997</v>
      </c>
      <c r="U4224">
        <v>7.0510000000000002</v>
      </c>
      <c r="V4224">
        <v>7.4909999999999997</v>
      </c>
      <c r="W4224">
        <v>9.5299999999999994</v>
      </c>
      <c r="X4224">
        <v>9.7240000000000002</v>
      </c>
      <c r="Y4224">
        <v>12.413</v>
      </c>
      <c r="Z4224">
        <v>12.038</v>
      </c>
      <c r="AA4224">
        <v>12.1</v>
      </c>
      <c r="AB4224">
        <v>10.8</v>
      </c>
    </row>
    <row r="4225" spans="1:28" x14ac:dyDescent="0.25">
      <c r="A4225" t="s">
        <v>5720</v>
      </c>
      <c r="B4225">
        <v>0.158</v>
      </c>
      <c r="C4225">
        <v>0.22</v>
      </c>
      <c r="D4225">
        <v>0.192</v>
      </c>
      <c r="E4225">
        <v>0.19900000000000001</v>
      </c>
      <c r="F4225">
        <v>0.221</v>
      </c>
    </row>
    <row r="4226" spans="1:28" x14ac:dyDescent="0.25">
      <c r="A4226" t="s">
        <v>5721</v>
      </c>
      <c r="R4226">
        <v>0.54500000000000004</v>
      </c>
      <c r="S4226">
        <v>0.38600000000000001</v>
      </c>
      <c r="T4226">
        <v>0.48899999999999999</v>
      </c>
      <c r="U4226">
        <v>0.42599999999999999</v>
      </c>
      <c r="V4226">
        <v>0.68</v>
      </c>
      <c r="W4226">
        <v>0.92300000000000004</v>
      </c>
      <c r="X4226">
        <v>1.8480000000000001</v>
      </c>
      <c r="Y4226">
        <v>1.66</v>
      </c>
      <c r="Z4226">
        <v>2.0110000000000001</v>
      </c>
      <c r="AA4226">
        <v>1.2</v>
      </c>
      <c r="AB4226">
        <v>1.2</v>
      </c>
    </row>
    <row r="4227" spans="1:28" x14ac:dyDescent="0.25">
      <c r="A4227" t="s">
        <v>1619</v>
      </c>
      <c r="W4227">
        <v>0.70699999999999996</v>
      </c>
      <c r="X4227">
        <v>0.89100000000000001</v>
      </c>
      <c r="Y4227">
        <v>1.163</v>
      </c>
      <c r="Z4227">
        <v>1.2</v>
      </c>
      <c r="AA4227">
        <v>0.8</v>
      </c>
      <c r="AB4227">
        <v>0.7</v>
      </c>
    </row>
    <row r="4228" spans="1:28" x14ac:dyDescent="0.25">
      <c r="A4228" t="s">
        <v>5722</v>
      </c>
      <c r="Z4228">
        <v>3</v>
      </c>
      <c r="AA4228">
        <v>3.2</v>
      </c>
      <c r="AB4228">
        <v>2</v>
      </c>
    </row>
    <row r="4229" spans="1:28" x14ac:dyDescent="0.25">
      <c r="A4229" t="s">
        <v>5723</v>
      </c>
      <c r="B4229">
        <v>7.0000000000000007E-2</v>
      </c>
      <c r="C4229">
        <v>0.10299999999999999</v>
      </c>
      <c r="D4229">
        <v>0.59399999999999997</v>
      </c>
      <c r="E4229">
        <v>1.109</v>
      </c>
      <c r="F4229">
        <v>0.246</v>
      </c>
      <c r="G4229">
        <v>0.33900000000000002</v>
      </c>
      <c r="H4229">
        <v>0.17499999999999999</v>
      </c>
      <c r="I4229">
        <v>0.46600000000000003</v>
      </c>
      <c r="J4229">
        <v>0.41499999999999998</v>
      </c>
      <c r="K4229">
        <v>0.34799999999999998</v>
      </c>
      <c r="L4229">
        <v>0.41299999999999998</v>
      </c>
      <c r="M4229">
        <v>0.5</v>
      </c>
      <c r="N4229">
        <v>0.67800000000000005</v>
      </c>
      <c r="O4229">
        <v>0.30599999999999999</v>
      </c>
      <c r="P4229">
        <v>0.39600000000000002</v>
      </c>
      <c r="Q4229">
        <v>0.4</v>
      </c>
      <c r="R4229">
        <v>0.22500000000000001</v>
      </c>
      <c r="S4229">
        <v>0.437</v>
      </c>
      <c r="T4229">
        <v>0.46800000000000003</v>
      </c>
      <c r="U4229">
        <v>0.4</v>
      </c>
      <c r="V4229">
        <v>0.81699999999999995</v>
      </c>
      <c r="W4229">
        <v>0.52400000000000002</v>
      </c>
      <c r="X4229">
        <v>0.54300000000000004</v>
      </c>
      <c r="Y4229">
        <v>1.43</v>
      </c>
      <c r="Z4229">
        <v>1.2250000000000001</v>
      </c>
      <c r="AA4229">
        <v>0.7</v>
      </c>
      <c r="AB4229">
        <v>0.7</v>
      </c>
    </row>
    <row r="4230" spans="1:28" x14ac:dyDescent="0.25">
      <c r="A4230" t="s">
        <v>5724</v>
      </c>
      <c r="B4230">
        <v>9.8000000000000004E-2</v>
      </c>
      <c r="C4230">
        <v>3.5999999999999997E-2</v>
      </c>
      <c r="D4230">
        <v>0.127</v>
      </c>
      <c r="E4230">
        <v>9.2999999999999999E-2</v>
      </c>
      <c r="F4230">
        <v>0.08</v>
      </c>
      <c r="G4230">
        <v>9.0999999999999998E-2</v>
      </c>
      <c r="H4230">
        <v>4.4999999999999998E-2</v>
      </c>
      <c r="I4230">
        <v>4.2999999999999997E-2</v>
      </c>
      <c r="J4230">
        <v>2.1999999999999999E-2</v>
      </c>
      <c r="K4230">
        <v>0.17100000000000001</v>
      </c>
      <c r="L4230">
        <v>7.2999999999999995E-2</v>
      </c>
      <c r="M4230">
        <v>9.2999999999999999E-2</v>
      </c>
      <c r="N4230">
        <v>0.158</v>
      </c>
      <c r="O4230">
        <v>0.11799999999999999</v>
      </c>
      <c r="P4230">
        <v>0</v>
      </c>
    </row>
    <row r="4231" spans="1:28" x14ac:dyDescent="0.25">
      <c r="A4231" t="s">
        <v>5725</v>
      </c>
      <c r="N4231">
        <v>0</v>
      </c>
      <c r="O4231">
        <v>5.2999999999999999E-2</v>
      </c>
      <c r="P4231">
        <v>8.3000000000000004E-2</v>
      </c>
      <c r="Q4231">
        <v>4.4999999999999998E-2</v>
      </c>
      <c r="R4231">
        <v>0</v>
      </c>
      <c r="S4231">
        <v>6.2E-2</v>
      </c>
      <c r="T4231">
        <v>0.27800000000000002</v>
      </c>
      <c r="U4231">
        <v>0.72199999999999998</v>
      </c>
      <c r="V4231">
        <v>0.182</v>
      </c>
      <c r="W4231">
        <v>0.39100000000000001</v>
      </c>
      <c r="X4231">
        <v>0.45500000000000002</v>
      </c>
      <c r="Y4231">
        <v>0.60899999999999999</v>
      </c>
      <c r="Z4231">
        <v>0.22900000000000001</v>
      </c>
      <c r="AA4231">
        <v>0.5</v>
      </c>
      <c r="AB4231">
        <v>0.3</v>
      </c>
    </row>
    <row r="4232" spans="1:28" x14ac:dyDescent="0.25">
      <c r="A4232" t="s">
        <v>5726</v>
      </c>
      <c r="B4232">
        <v>0.16300000000000001</v>
      </c>
      <c r="C4232">
        <v>9.8000000000000004E-2</v>
      </c>
      <c r="D4232">
        <v>0.10299999999999999</v>
      </c>
      <c r="E4232">
        <v>6.2E-2</v>
      </c>
      <c r="F4232">
        <v>9.8000000000000004E-2</v>
      </c>
      <c r="G4232">
        <v>0.11899999999999999</v>
      </c>
      <c r="H4232">
        <v>0.29299999999999998</v>
      </c>
      <c r="I4232">
        <v>0.23300000000000001</v>
      </c>
      <c r="J4232">
        <v>0.311</v>
      </c>
      <c r="K4232">
        <v>0.36199999999999999</v>
      </c>
      <c r="L4232">
        <v>0.41299999999999998</v>
      </c>
      <c r="M4232">
        <v>0.42199999999999999</v>
      </c>
      <c r="N4232">
        <v>0.189</v>
      </c>
      <c r="O4232">
        <v>0.29799999999999999</v>
      </c>
      <c r="P4232">
        <v>0.33300000000000002</v>
      </c>
      <c r="Q4232">
        <v>0.21099999999999999</v>
      </c>
      <c r="R4232">
        <v>0.224</v>
      </c>
      <c r="S4232">
        <v>0.30199999999999999</v>
      </c>
      <c r="T4232">
        <v>0.40400000000000003</v>
      </c>
      <c r="U4232">
        <v>0.28799999999999998</v>
      </c>
      <c r="V4232">
        <v>0.62</v>
      </c>
      <c r="W4232">
        <v>1.08</v>
      </c>
      <c r="X4232">
        <v>0.85399999999999998</v>
      </c>
      <c r="Y4232">
        <v>1.087</v>
      </c>
      <c r="Z4232">
        <v>1.365</v>
      </c>
      <c r="AA4232">
        <v>1.1000000000000001</v>
      </c>
      <c r="AB4232">
        <v>1.3</v>
      </c>
    </row>
    <row r="4233" spans="1:28" x14ac:dyDescent="0.25">
      <c r="A4233" t="s">
        <v>5727</v>
      </c>
      <c r="T4233">
        <v>0.66300000000000003</v>
      </c>
      <c r="U4233">
        <v>0.628</v>
      </c>
      <c r="V4233">
        <v>0.71699999999999997</v>
      </c>
      <c r="W4233">
        <v>0.69399999999999995</v>
      </c>
      <c r="X4233">
        <v>0.67800000000000005</v>
      </c>
      <c r="Y4233">
        <v>1.6279999999999999</v>
      </c>
      <c r="Z4233">
        <v>2.0870000000000002</v>
      </c>
      <c r="AA4233">
        <v>2.1</v>
      </c>
      <c r="AB4233">
        <v>1.7</v>
      </c>
    </row>
    <row r="4234" spans="1:28" x14ac:dyDescent="0.25">
      <c r="A4234" t="s">
        <v>483</v>
      </c>
      <c r="N4234">
        <v>0.83099999999999996</v>
      </c>
      <c r="O4234">
        <v>1.016</v>
      </c>
      <c r="P4234">
        <v>0.628</v>
      </c>
      <c r="Q4234">
        <v>0.52700000000000002</v>
      </c>
      <c r="R4234">
        <v>0.68</v>
      </c>
      <c r="S4234">
        <v>0.78500000000000003</v>
      </c>
      <c r="T4234">
        <v>1.254</v>
      </c>
      <c r="U4234">
        <v>1.784</v>
      </c>
      <c r="V4234">
        <v>2.1539999999999999</v>
      </c>
      <c r="W4234">
        <v>2.73</v>
      </c>
      <c r="X4234">
        <v>3.6339999999999999</v>
      </c>
      <c r="Y4234">
        <v>4.6520000000000001</v>
      </c>
      <c r="Z4234">
        <v>3.008</v>
      </c>
      <c r="AA4234">
        <v>2.9</v>
      </c>
      <c r="AB4234">
        <v>2.9</v>
      </c>
    </row>
    <row r="4235" spans="1:28" x14ac:dyDescent="0.25">
      <c r="A4235" t="s">
        <v>5728</v>
      </c>
      <c r="P4235">
        <v>1.5760000000000001</v>
      </c>
      <c r="Q4235">
        <v>1.796</v>
      </c>
      <c r="R4235">
        <v>1.329</v>
      </c>
      <c r="S4235">
        <v>1.68</v>
      </c>
      <c r="T4235">
        <v>1.962</v>
      </c>
      <c r="U4235">
        <v>2.258</v>
      </c>
      <c r="V4235">
        <v>2.004</v>
      </c>
      <c r="W4235">
        <v>2.1779999999999999</v>
      </c>
      <c r="X4235">
        <v>2.1560000000000001</v>
      </c>
      <c r="Y4235">
        <v>2.6989999999999998</v>
      </c>
      <c r="Z4235">
        <v>2.9359999999999999</v>
      </c>
      <c r="AA4235">
        <v>2.8</v>
      </c>
      <c r="AB4235">
        <v>2.4</v>
      </c>
    </row>
    <row r="4236" spans="1:28" x14ac:dyDescent="0.25">
      <c r="A4236" t="s">
        <v>5729</v>
      </c>
      <c r="S4236">
        <v>1.484</v>
      </c>
      <c r="T4236">
        <v>1.175</v>
      </c>
      <c r="U4236">
        <v>1.1160000000000001</v>
      </c>
      <c r="V4236">
        <v>1.351</v>
      </c>
      <c r="W4236">
        <v>1.347</v>
      </c>
      <c r="X4236">
        <v>2.0129999999999999</v>
      </c>
      <c r="Y4236">
        <v>3.222</v>
      </c>
      <c r="Z4236">
        <v>3.6629999999999998</v>
      </c>
      <c r="AA4236">
        <v>3.3</v>
      </c>
      <c r="AB4236">
        <v>3</v>
      </c>
    </row>
    <row r="4237" spans="1:28" x14ac:dyDescent="0.25">
      <c r="A4237" t="s">
        <v>5730</v>
      </c>
      <c r="V4237">
        <v>6.1829999999999998</v>
      </c>
      <c r="W4237">
        <v>6.68</v>
      </c>
      <c r="X4237">
        <v>5.7359999999999998</v>
      </c>
      <c r="Y4237">
        <v>8.1430000000000007</v>
      </c>
      <c r="Z4237">
        <v>11.205</v>
      </c>
      <c r="AA4237">
        <v>11.1</v>
      </c>
      <c r="AB4237">
        <v>9.6999999999999993</v>
      </c>
    </row>
    <row r="4238" spans="1:28" x14ac:dyDescent="0.25">
      <c r="A4238" t="s">
        <v>484</v>
      </c>
      <c r="B4238">
        <v>0.40699999999999997</v>
      </c>
      <c r="C4238">
        <v>0.44700000000000001</v>
      </c>
      <c r="D4238">
        <v>0.38900000000000001</v>
      </c>
      <c r="E4238">
        <v>0.38600000000000001</v>
      </c>
      <c r="F4238">
        <v>0.44400000000000001</v>
      </c>
      <c r="G4238">
        <v>0.61199999999999999</v>
      </c>
      <c r="H4238">
        <v>0.77800000000000002</v>
      </c>
      <c r="I4238">
        <v>0.66700000000000004</v>
      </c>
      <c r="J4238">
        <v>0.877</v>
      </c>
      <c r="K4238">
        <v>1.05</v>
      </c>
      <c r="L4238">
        <v>1.329</v>
      </c>
      <c r="M4238">
        <v>1.429</v>
      </c>
      <c r="N4238">
        <v>1.444</v>
      </c>
      <c r="O4238">
        <v>1.415</v>
      </c>
      <c r="P4238">
        <v>1.2390000000000001</v>
      </c>
      <c r="Q4238">
        <v>1.2609999999999999</v>
      </c>
      <c r="R4238">
        <v>1.254</v>
      </c>
      <c r="S4238">
        <v>1.254</v>
      </c>
      <c r="T4238">
        <v>1.4319999999999999</v>
      </c>
      <c r="U4238">
        <v>1.3140000000000001</v>
      </c>
      <c r="V4238">
        <v>1.1970000000000001</v>
      </c>
      <c r="W4238">
        <v>1.2869999999999999</v>
      </c>
      <c r="X4238">
        <v>1.393</v>
      </c>
      <c r="Y4238">
        <v>1.724</v>
      </c>
      <c r="Z4238">
        <v>1.8740000000000001</v>
      </c>
      <c r="AA4238">
        <v>1.5</v>
      </c>
      <c r="AB4238">
        <v>1.6</v>
      </c>
    </row>
    <row r="4239" spans="1:28" x14ac:dyDescent="0.25">
      <c r="A4239" t="s">
        <v>5731</v>
      </c>
      <c r="C4239">
        <v>0</v>
      </c>
      <c r="D4239">
        <v>3.5999999999999997E-2</v>
      </c>
      <c r="E4239">
        <v>0.1</v>
      </c>
      <c r="F4239">
        <v>3.6999999999999998E-2</v>
      </c>
      <c r="G4239">
        <v>0.19400000000000001</v>
      </c>
      <c r="H4239">
        <v>8.5000000000000006E-2</v>
      </c>
    </row>
    <row r="4240" spans="1:28" x14ac:dyDescent="0.25">
      <c r="A4240" t="s">
        <v>5732</v>
      </c>
      <c r="Z4240">
        <v>17.033000000000001</v>
      </c>
      <c r="AA4240">
        <v>15.1</v>
      </c>
      <c r="AB4240">
        <v>9.6</v>
      </c>
    </row>
    <row r="4241" spans="1:28" x14ac:dyDescent="0.25">
      <c r="A4241" t="s">
        <v>5733</v>
      </c>
      <c r="B4241">
        <v>0.71099999999999997</v>
      </c>
      <c r="C4241">
        <v>0.70299999999999996</v>
      </c>
      <c r="D4241">
        <v>0.73799999999999999</v>
      </c>
      <c r="E4241">
        <v>0.71599999999999997</v>
      </c>
      <c r="F4241">
        <v>0.55400000000000005</v>
      </c>
      <c r="G4241">
        <v>0.41699999999999998</v>
      </c>
      <c r="H4241">
        <v>0.46300000000000002</v>
      </c>
      <c r="I4241">
        <v>0.55000000000000004</v>
      </c>
      <c r="J4241">
        <v>0.747</v>
      </c>
      <c r="K4241">
        <v>1.23</v>
      </c>
      <c r="L4241">
        <v>0.67700000000000005</v>
      </c>
      <c r="M4241">
        <v>0.622</v>
      </c>
    </row>
    <row r="4242" spans="1:28" x14ac:dyDescent="0.25">
      <c r="A4242" t="s">
        <v>485</v>
      </c>
      <c r="Q4242">
        <v>0.30599999999999999</v>
      </c>
      <c r="R4242">
        <v>0.27800000000000002</v>
      </c>
      <c r="S4242">
        <v>0.39400000000000002</v>
      </c>
      <c r="T4242">
        <v>0.27800000000000002</v>
      </c>
      <c r="U4242">
        <v>0.33300000000000002</v>
      </c>
      <c r="V4242">
        <v>0.65600000000000003</v>
      </c>
      <c r="W4242">
        <v>0.48799999999999999</v>
      </c>
      <c r="X4242">
        <v>0.66700000000000004</v>
      </c>
      <c r="Y4242">
        <v>0.88900000000000001</v>
      </c>
      <c r="Z4242">
        <v>0.83899999999999997</v>
      </c>
      <c r="AA4242">
        <v>0.4</v>
      </c>
      <c r="AB4242">
        <v>0.7</v>
      </c>
    </row>
    <row r="4243" spans="1:28" x14ac:dyDescent="0.25">
      <c r="A4243" t="s">
        <v>5734</v>
      </c>
      <c r="B4243">
        <v>1.228</v>
      </c>
      <c r="C4243">
        <v>1.371</v>
      </c>
      <c r="D4243">
        <v>1.2090000000000001</v>
      </c>
      <c r="E4243">
        <v>1.6830000000000001</v>
      </c>
      <c r="F4243">
        <v>2.0779999999999998</v>
      </c>
      <c r="G4243">
        <v>2.1190000000000002</v>
      </c>
      <c r="H4243">
        <v>1.6759999999999999</v>
      </c>
      <c r="I4243">
        <v>2.8410000000000002</v>
      </c>
      <c r="J4243">
        <v>2.7029999999999998</v>
      </c>
      <c r="K4243">
        <v>3.34</v>
      </c>
      <c r="L4243">
        <v>3.0659999999999998</v>
      </c>
      <c r="M4243">
        <v>4.0990000000000002</v>
      </c>
      <c r="N4243">
        <v>4.3849999999999998</v>
      </c>
      <c r="O4243">
        <v>4.4169999999999998</v>
      </c>
      <c r="P4243">
        <v>4.1879999999999997</v>
      </c>
      <c r="Q4243">
        <v>5.1239999999999997</v>
      </c>
      <c r="R4243">
        <v>4.2069999999999999</v>
      </c>
      <c r="S4243">
        <v>4.774</v>
      </c>
      <c r="T4243">
        <v>5.3550000000000004</v>
      </c>
      <c r="U4243">
        <v>4.9020000000000001</v>
      </c>
      <c r="V4243">
        <v>4.5199999999999996</v>
      </c>
      <c r="W4243">
        <v>5.9459999999999997</v>
      </c>
      <c r="X4243">
        <v>6.4550000000000001</v>
      </c>
      <c r="Y4243">
        <v>5.992</v>
      </c>
      <c r="Z4243">
        <v>6.8019999999999996</v>
      </c>
      <c r="AA4243">
        <v>5.9</v>
      </c>
      <c r="AB4243">
        <v>5.4</v>
      </c>
    </row>
    <row r="4244" spans="1:28" x14ac:dyDescent="0.25">
      <c r="A4244" t="s">
        <v>5735</v>
      </c>
      <c r="L4244">
        <v>1.492</v>
      </c>
      <c r="M4244">
        <v>2.3149999999999999</v>
      </c>
      <c r="N4244">
        <v>2.089</v>
      </c>
      <c r="O4244">
        <v>1.64</v>
      </c>
      <c r="P4244">
        <v>1.702</v>
      </c>
      <c r="Q4244">
        <v>2.1960000000000002</v>
      </c>
      <c r="R4244">
        <v>2.2669999999999999</v>
      </c>
      <c r="S4244">
        <v>2.4510000000000001</v>
      </c>
      <c r="T4244">
        <v>2.4889999999999999</v>
      </c>
      <c r="U4244">
        <v>2.2519999999999998</v>
      </c>
      <c r="V4244">
        <v>2.649</v>
      </c>
      <c r="W4244">
        <v>2.2250000000000001</v>
      </c>
      <c r="X4244">
        <v>2.153</v>
      </c>
      <c r="Y4244">
        <v>3.1840000000000002</v>
      </c>
      <c r="Z4244">
        <v>4.4640000000000004</v>
      </c>
      <c r="AA4244">
        <v>2.5</v>
      </c>
      <c r="AB4244">
        <v>2.2000000000000002</v>
      </c>
    </row>
    <row r="4245" spans="1:28" x14ac:dyDescent="0.25">
      <c r="A4245" t="s">
        <v>5736</v>
      </c>
      <c r="M4245">
        <v>0</v>
      </c>
      <c r="N4245">
        <v>1.7190000000000001</v>
      </c>
      <c r="O4245">
        <v>1.835</v>
      </c>
      <c r="P4245">
        <v>2.133</v>
      </c>
      <c r="Q4245">
        <v>2.7749999999999999</v>
      </c>
      <c r="R4245">
        <v>2.6339999999999999</v>
      </c>
      <c r="S4245">
        <v>2.4260000000000002</v>
      </c>
      <c r="T4245">
        <v>2.1379999999999999</v>
      </c>
      <c r="U4245">
        <v>2.8519999999999999</v>
      </c>
      <c r="V4245">
        <v>2.7549999999999999</v>
      </c>
      <c r="W4245">
        <v>2.5640000000000001</v>
      </c>
      <c r="X4245">
        <v>2.7669999999999999</v>
      </c>
      <c r="Y4245">
        <v>2.843</v>
      </c>
      <c r="Z4245">
        <v>3.1659999999999999</v>
      </c>
      <c r="AA4245">
        <v>2.6</v>
      </c>
      <c r="AB4245">
        <v>2.5</v>
      </c>
    </row>
    <row r="4246" spans="1:28" x14ac:dyDescent="0.25">
      <c r="A4246" t="s">
        <v>5737</v>
      </c>
      <c r="V4246">
        <v>1.5920000000000001</v>
      </c>
      <c r="W4246">
        <v>1.661</v>
      </c>
      <c r="X4246">
        <v>1.877</v>
      </c>
      <c r="Y4246">
        <v>3.2149999999999999</v>
      </c>
      <c r="Z4246">
        <v>2.9569999999999999</v>
      </c>
      <c r="AA4246">
        <v>2.6</v>
      </c>
      <c r="AB4246">
        <v>2.7</v>
      </c>
    </row>
    <row r="4247" spans="1:28" x14ac:dyDescent="0.25">
      <c r="A4247" t="s">
        <v>5738</v>
      </c>
      <c r="B4247">
        <v>2.1800000000000002</v>
      </c>
      <c r="C4247">
        <v>2.4820000000000002</v>
      </c>
      <c r="D4247">
        <v>2.7839999999999998</v>
      </c>
      <c r="E4247">
        <v>3.488</v>
      </c>
      <c r="F4247">
        <v>3.335</v>
      </c>
      <c r="G4247">
        <v>3.0249999999999999</v>
      </c>
      <c r="H4247">
        <v>2.8519999999999999</v>
      </c>
      <c r="I4247">
        <v>3.2869999999999999</v>
      </c>
      <c r="J4247">
        <v>3.8039999999999998</v>
      </c>
      <c r="K4247">
        <v>3.47</v>
      </c>
      <c r="L4247">
        <v>3.5710000000000002</v>
      </c>
      <c r="M4247">
        <v>3.6280000000000001</v>
      </c>
      <c r="N4247">
        <v>3.6720000000000002</v>
      </c>
      <c r="O4247">
        <v>4.2759999999999998</v>
      </c>
      <c r="P4247">
        <v>5.1020000000000003</v>
      </c>
      <c r="Q4247">
        <v>3.8149999999999999</v>
      </c>
      <c r="R4247">
        <v>4.1260000000000003</v>
      </c>
      <c r="S4247">
        <v>4.093</v>
      </c>
      <c r="T4247">
        <v>4.2519999999999998</v>
      </c>
      <c r="U4247">
        <v>4.3140000000000001</v>
      </c>
      <c r="V4247">
        <v>4.3929999999999998</v>
      </c>
      <c r="W4247">
        <v>4.3780000000000001</v>
      </c>
      <c r="X4247">
        <v>4.2480000000000002</v>
      </c>
      <c r="Y4247">
        <v>4.657</v>
      </c>
      <c r="Z4247">
        <v>6.1050000000000004</v>
      </c>
      <c r="AA4247">
        <v>5</v>
      </c>
      <c r="AB4247">
        <v>4.3</v>
      </c>
    </row>
    <row r="4248" spans="1:28" x14ac:dyDescent="0.25">
      <c r="A4248" t="s">
        <v>486</v>
      </c>
      <c r="N4248">
        <v>0.61499999999999999</v>
      </c>
      <c r="O4248">
        <v>0.29399999999999998</v>
      </c>
      <c r="P4248">
        <v>0.42299999999999999</v>
      </c>
      <c r="Q4248">
        <v>0.38200000000000001</v>
      </c>
      <c r="R4248">
        <v>0.55800000000000005</v>
      </c>
      <c r="S4248">
        <v>0.55300000000000005</v>
      </c>
      <c r="T4248">
        <v>0.55200000000000005</v>
      </c>
      <c r="U4248">
        <v>0.71699999999999997</v>
      </c>
      <c r="V4248">
        <v>0.7</v>
      </c>
      <c r="W4248">
        <v>1.4670000000000001</v>
      </c>
      <c r="X4248">
        <v>1.488</v>
      </c>
      <c r="Y4248">
        <v>1.5449999999999999</v>
      </c>
      <c r="Z4248">
        <v>1.663</v>
      </c>
      <c r="AA4248">
        <v>1.9</v>
      </c>
      <c r="AB4248">
        <v>2.5</v>
      </c>
    </row>
    <row r="4249" spans="1:28" x14ac:dyDescent="0.25">
      <c r="A4249" t="s">
        <v>5739</v>
      </c>
      <c r="J4249">
        <v>1.409</v>
      </c>
      <c r="K4249">
        <v>1.6879999999999999</v>
      </c>
      <c r="L4249">
        <v>1.661</v>
      </c>
      <c r="M4249">
        <v>1.4550000000000001</v>
      </c>
      <c r="N4249">
        <v>2.04</v>
      </c>
      <c r="O4249">
        <v>1.8859999999999999</v>
      </c>
      <c r="P4249">
        <v>1.9259999999999999</v>
      </c>
      <c r="Q4249">
        <v>2.34</v>
      </c>
      <c r="R4249">
        <v>2</v>
      </c>
      <c r="S4249">
        <v>1.931</v>
      </c>
      <c r="T4249">
        <v>1.7969999999999999</v>
      </c>
      <c r="U4249">
        <v>1.784</v>
      </c>
      <c r="V4249">
        <v>1.6339999999999999</v>
      </c>
      <c r="W4249">
        <v>1.7130000000000001</v>
      </c>
      <c r="X4249">
        <v>1.571</v>
      </c>
      <c r="Y4249">
        <v>1.8819999999999999</v>
      </c>
      <c r="Z4249">
        <v>2.9689999999999999</v>
      </c>
      <c r="AA4249">
        <v>3.5</v>
      </c>
      <c r="AB4249">
        <v>3.1</v>
      </c>
    </row>
    <row r="4250" spans="1:28" x14ac:dyDescent="0.25">
      <c r="A4250" t="s">
        <v>5740</v>
      </c>
      <c r="B4250">
        <v>0.97299999999999998</v>
      </c>
      <c r="C4250">
        <v>1.0569999999999999</v>
      </c>
      <c r="D4250">
        <v>1.3520000000000001</v>
      </c>
      <c r="E4250">
        <v>1.258</v>
      </c>
      <c r="F4250">
        <v>1.204</v>
      </c>
      <c r="G4250">
        <v>1.093</v>
      </c>
      <c r="H4250">
        <v>1.23</v>
      </c>
      <c r="I4250">
        <v>1.266</v>
      </c>
      <c r="J4250">
        <v>1.179</v>
      </c>
      <c r="K4250">
        <v>1.2230000000000001</v>
      </c>
      <c r="L4250">
        <v>1.5489999999999999</v>
      </c>
      <c r="M4250">
        <v>1.9119999999999999</v>
      </c>
      <c r="N4250">
        <v>2.4220000000000002</v>
      </c>
      <c r="O4250">
        <v>2.754</v>
      </c>
      <c r="P4250">
        <v>2.7130000000000001</v>
      </c>
      <c r="Q4250">
        <v>2.855</v>
      </c>
      <c r="R4250">
        <v>2.5169999999999999</v>
      </c>
      <c r="S4250">
        <v>2.72</v>
      </c>
      <c r="T4250">
        <v>3.2269999999999999</v>
      </c>
      <c r="U4250">
        <v>2.9649999999999999</v>
      </c>
      <c r="V4250">
        <v>3.895</v>
      </c>
      <c r="W4250">
        <v>4.2809999999999997</v>
      </c>
      <c r="X4250">
        <v>4.4820000000000002</v>
      </c>
      <c r="Y4250">
        <v>5.3890000000000002</v>
      </c>
      <c r="Z4250">
        <v>6.5359999999999996</v>
      </c>
      <c r="AA4250">
        <v>7</v>
      </c>
      <c r="AB4250">
        <v>6.6</v>
      </c>
    </row>
    <row r="4251" spans="1:28" x14ac:dyDescent="0.25">
      <c r="A4251" t="s">
        <v>5741</v>
      </c>
      <c r="B4251">
        <v>0.48899999999999999</v>
      </c>
      <c r="C4251">
        <v>0.66700000000000004</v>
      </c>
      <c r="D4251">
        <v>0.41</v>
      </c>
      <c r="E4251">
        <v>0.46200000000000002</v>
      </c>
      <c r="F4251">
        <v>0.60099999999999998</v>
      </c>
      <c r="G4251">
        <v>0.89200000000000002</v>
      </c>
      <c r="H4251">
        <v>1.0580000000000001</v>
      </c>
      <c r="I4251">
        <v>0.89</v>
      </c>
      <c r="J4251">
        <v>0.98099999999999998</v>
      </c>
      <c r="K4251">
        <v>1.331</v>
      </c>
      <c r="L4251">
        <v>2.1749999999999998</v>
      </c>
      <c r="M4251">
        <v>1.8360000000000001</v>
      </c>
      <c r="N4251">
        <v>2.7450000000000001</v>
      </c>
      <c r="O4251">
        <v>2.2029999999999998</v>
      </c>
      <c r="P4251">
        <v>3.1059999999999999</v>
      </c>
      <c r="Q4251">
        <v>2.9580000000000002</v>
      </c>
      <c r="R4251">
        <v>3.0409999999999999</v>
      </c>
      <c r="S4251">
        <v>2.58</v>
      </c>
      <c r="T4251">
        <v>2.74</v>
      </c>
      <c r="U4251">
        <v>2.9140000000000001</v>
      </c>
      <c r="V4251">
        <v>3.0230000000000001</v>
      </c>
      <c r="W4251">
        <v>3.4060000000000001</v>
      </c>
      <c r="X4251">
        <v>3.512</v>
      </c>
      <c r="Y4251">
        <v>4.0350000000000001</v>
      </c>
      <c r="Z4251">
        <v>4.3789999999999996</v>
      </c>
      <c r="AA4251">
        <v>3.8</v>
      </c>
      <c r="AB4251">
        <v>3.9</v>
      </c>
    </row>
    <row r="4252" spans="1:28" x14ac:dyDescent="0.25">
      <c r="A4252" t="s">
        <v>5742</v>
      </c>
      <c r="B4252">
        <v>1.2</v>
      </c>
      <c r="C4252">
        <v>1.53</v>
      </c>
      <c r="D4252">
        <v>1.823</v>
      </c>
      <c r="E4252">
        <v>1.524</v>
      </c>
      <c r="F4252">
        <v>1.143</v>
      </c>
      <c r="G4252">
        <v>1.2929999999999999</v>
      </c>
      <c r="H4252">
        <v>1.423</v>
      </c>
      <c r="I4252">
        <v>1.5680000000000001</v>
      </c>
      <c r="J4252">
        <v>1.8080000000000001</v>
      </c>
      <c r="K4252">
        <v>1.96</v>
      </c>
      <c r="L4252">
        <v>1.7410000000000001</v>
      </c>
      <c r="M4252">
        <v>1.91</v>
      </c>
      <c r="N4252">
        <v>1.6970000000000001</v>
      </c>
      <c r="O4252">
        <v>1.8520000000000001</v>
      </c>
      <c r="P4252">
        <v>1.9950000000000001</v>
      </c>
      <c r="Q4252">
        <v>1.954</v>
      </c>
      <c r="R4252">
        <v>1.9670000000000001</v>
      </c>
      <c r="S4252">
        <v>1.6990000000000001</v>
      </c>
      <c r="T4252">
        <v>1.6870000000000001</v>
      </c>
      <c r="U4252">
        <v>1.7709999999999999</v>
      </c>
      <c r="V4252">
        <v>2.2440000000000002</v>
      </c>
      <c r="W4252">
        <v>2.073</v>
      </c>
      <c r="X4252">
        <v>1.8480000000000001</v>
      </c>
      <c r="Y4252">
        <v>2.4649999999999999</v>
      </c>
      <c r="Z4252">
        <v>2.2330000000000001</v>
      </c>
      <c r="AA4252">
        <v>2.2000000000000002</v>
      </c>
      <c r="AB4252">
        <v>2</v>
      </c>
    </row>
    <row r="4253" spans="1:28" x14ac:dyDescent="0.25">
      <c r="A4253" t="s">
        <v>5743</v>
      </c>
      <c r="K4253">
        <v>1.1399999999999999</v>
      </c>
      <c r="L4253">
        <v>1.5760000000000001</v>
      </c>
      <c r="M4253">
        <v>1.984</v>
      </c>
      <c r="N4253">
        <v>3.1019999999999999</v>
      </c>
      <c r="O4253">
        <v>2.9670000000000001</v>
      </c>
      <c r="P4253">
        <v>2.6949999999999998</v>
      </c>
      <c r="Q4253">
        <v>2.89</v>
      </c>
      <c r="R4253">
        <v>3.23</v>
      </c>
      <c r="S4253">
        <v>3.444</v>
      </c>
      <c r="T4253">
        <v>3.19</v>
      </c>
      <c r="U4253">
        <v>3.8980000000000001</v>
      </c>
      <c r="V4253">
        <v>3.9830000000000001</v>
      </c>
      <c r="W4253">
        <v>4.49</v>
      </c>
      <c r="X4253">
        <v>4.2290000000000001</v>
      </c>
      <c r="Y4253">
        <v>4.9580000000000002</v>
      </c>
      <c r="Z4253">
        <v>6.2629999999999999</v>
      </c>
      <c r="AA4253">
        <v>6.9</v>
      </c>
      <c r="AB4253">
        <v>7</v>
      </c>
    </row>
    <row r="4254" spans="1:28" x14ac:dyDescent="0.25">
      <c r="A4254" t="s">
        <v>5744</v>
      </c>
      <c r="L4254">
        <v>1.268</v>
      </c>
      <c r="M4254">
        <v>1.075</v>
      </c>
      <c r="N4254">
        <v>1.2989999999999999</v>
      </c>
      <c r="O4254">
        <v>1.351</v>
      </c>
      <c r="P4254">
        <v>1.4319999999999999</v>
      </c>
      <c r="Q4254">
        <v>1.9610000000000001</v>
      </c>
      <c r="R4254">
        <v>1.98</v>
      </c>
      <c r="S4254">
        <v>1.7270000000000001</v>
      </c>
      <c r="T4254">
        <v>1.6830000000000001</v>
      </c>
      <c r="U4254">
        <v>2.02</v>
      </c>
      <c r="V4254">
        <v>1.82</v>
      </c>
      <c r="W4254">
        <v>2.31</v>
      </c>
      <c r="X4254">
        <v>2.5110000000000001</v>
      </c>
      <c r="Y4254">
        <v>3.1419999999999999</v>
      </c>
      <c r="Z4254">
        <v>4.4980000000000002</v>
      </c>
      <c r="AA4254">
        <v>5.0999999999999996</v>
      </c>
      <c r="AB4254">
        <v>5.8</v>
      </c>
    </row>
    <row r="4255" spans="1:28" x14ac:dyDescent="0.25">
      <c r="A4255" t="s">
        <v>5745</v>
      </c>
      <c r="U4255">
        <v>1.139</v>
      </c>
      <c r="V4255">
        <v>1.5609999999999999</v>
      </c>
      <c r="W4255">
        <v>1.4359999999999999</v>
      </c>
      <c r="X4255">
        <v>1.0860000000000001</v>
      </c>
      <c r="Y4255">
        <v>2.2410000000000001</v>
      </c>
      <c r="Z4255">
        <v>2.2109999999999999</v>
      </c>
      <c r="AA4255">
        <v>1.5</v>
      </c>
      <c r="AB4255">
        <v>1.9</v>
      </c>
    </row>
    <row r="4256" spans="1:28" x14ac:dyDescent="0.25">
      <c r="A4256" t="s">
        <v>5746</v>
      </c>
      <c r="B4256">
        <v>0.66800000000000004</v>
      </c>
      <c r="C4256">
        <v>0.61399999999999999</v>
      </c>
      <c r="D4256">
        <v>1.0549999999999999</v>
      </c>
      <c r="E4256">
        <v>0.84899999999999998</v>
      </c>
      <c r="F4256">
        <v>1.1819999999999999</v>
      </c>
      <c r="G4256">
        <v>1.3080000000000001</v>
      </c>
      <c r="H4256">
        <v>1.5609999999999999</v>
      </c>
      <c r="I4256">
        <v>1.6519999999999999</v>
      </c>
      <c r="J4256">
        <v>1.7</v>
      </c>
      <c r="K4256">
        <v>1.8879999999999999</v>
      </c>
      <c r="L4256">
        <v>2.077</v>
      </c>
      <c r="M4256">
        <v>2.1760000000000002</v>
      </c>
      <c r="N4256">
        <v>1.871</v>
      </c>
      <c r="O4256">
        <v>1.7689999999999999</v>
      </c>
      <c r="P4256">
        <v>2.3260000000000001</v>
      </c>
      <c r="Q4256">
        <v>2.069</v>
      </c>
      <c r="R4256">
        <v>2.3260000000000001</v>
      </c>
      <c r="S4256">
        <v>2.3210000000000002</v>
      </c>
      <c r="T4256">
        <v>2.2749999999999999</v>
      </c>
      <c r="U4256">
        <v>2.363</v>
      </c>
      <c r="V4256">
        <v>2.5070000000000001</v>
      </c>
      <c r="W4256">
        <v>2.6339999999999999</v>
      </c>
      <c r="X4256">
        <v>2.4969999999999999</v>
      </c>
      <c r="Y4256">
        <v>2.9740000000000002</v>
      </c>
      <c r="Z4256">
        <v>3.512</v>
      </c>
      <c r="AA4256">
        <v>3.1</v>
      </c>
      <c r="AB4256">
        <v>2.6</v>
      </c>
    </row>
    <row r="4257" spans="1:28" x14ac:dyDescent="0.25">
      <c r="A4257" t="s">
        <v>5747</v>
      </c>
      <c r="B4257">
        <v>5.3</v>
      </c>
      <c r="C4257">
        <v>3.956</v>
      </c>
      <c r="D4257">
        <v>4.4470000000000001</v>
      </c>
      <c r="E4257">
        <v>6.2130000000000001</v>
      </c>
      <c r="F4257">
        <v>5.5510000000000002</v>
      </c>
      <c r="G4257">
        <v>4.7309999999999999</v>
      </c>
      <c r="H4257">
        <v>4.7930000000000001</v>
      </c>
      <c r="I4257">
        <v>5.016</v>
      </c>
      <c r="J4257">
        <v>4.8550000000000004</v>
      </c>
      <c r="K4257">
        <v>7.1020000000000003</v>
      </c>
      <c r="L4257">
        <v>8.1170000000000009</v>
      </c>
      <c r="M4257">
        <v>5.2380000000000004</v>
      </c>
      <c r="N4257">
        <v>4.8620000000000001</v>
      </c>
      <c r="O4257">
        <v>5.9379999999999997</v>
      </c>
      <c r="P4257">
        <v>7.4329999999999998</v>
      </c>
      <c r="Q4257">
        <v>8.0850000000000009</v>
      </c>
      <c r="R4257">
        <v>7.1070000000000002</v>
      </c>
      <c r="S4257">
        <v>6.98</v>
      </c>
      <c r="T4257">
        <v>8.0370000000000008</v>
      </c>
      <c r="U4257">
        <v>8.7590000000000003</v>
      </c>
      <c r="V4257">
        <v>7.8280000000000003</v>
      </c>
      <c r="W4257">
        <v>7.6980000000000004</v>
      </c>
      <c r="X4257">
        <v>7.7220000000000004</v>
      </c>
      <c r="Y4257">
        <v>10.315</v>
      </c>
      <c r="Z4257">
        <v>9.8140000000000001</v>
      </c>
      <c r="AA4257">
        <v>6.1</v>
      </c>
      <c r="AB4257">
        <v>7.1</v>
      </c>
    </row>
    <row r="4258" spans="1:28" x14ac:dyDescent="0.25">
      <c r="A4258" t="s">
        <v>5748</v>
      </c>
      <c r="X4258">
        <v>1.6419999999999999</v>
      </c>
      <c r="Y4258">
        <v>2.8490000000000002</v>
      </c>
      <c r="Z4258">
        <v>4.3940000000000001</v>
      </c>
      <c r="AA4258">
        <v>4.8</v>
      </c>
      <c r="AB4258">
        <v>4.5999999999999996</v>
      </c>
    </row>
    <row r="4259" spans="1:28" x14ac:dyDescent="0.25">
      <c r="A4259" t="s">
        <v>5749</v>
      </c>
      <c r="B4259">
        <v>0.45700000000000002</v>
      </c>
      <c r="C4259">
        <v>0.76700000000000002</v>
      </c>
      <c r="D4259">
        <v>1.115</v>
      </c>
      <c r="E4259">
        <v>1.24</v>
      </c>
      <c r="F4259">
        <v>1.028</v>
      </c>
      <c r="G4259">
        <v>0.61899999999999999</v>
      </c>
      <c r="H4259">
        <v>1.4139999999999999</v>
      </c>
      <c r="I4259">
        <v>0.89300000000000002</v>
      </c>
      <c r="J4259">
        <v>0.77800000000000002</v>
      </c>
      <c r="K4259">
        <v>0.621</v>
      </c>
      <c r="L4259">
        <v>1.0429999999999999</v>
      </c>
      <c r="M4259">
        <v>1.0649999999999999</v>
      </c>
      <c r="N4259">
        <v>1.472</v>
      </c>
      <c r="O4259">
        <v>0.78800000000000003</v>
      </c>
      <c r="P4259">
        <v>1.1879999999999999</v>
      </c>
      <c r="Q4259">
        <v>2.097</v>
      </c>
      <c r="R4259">
        <v>0.76700000000000002</v>
      </c>
      <c r="S4259">
        <v>0.84199999999999997</v>
      </c>
      <c r="T4259">
        <v>0.87</v>
      </c>
      <c r="U4259">
        <v>1.2270000000000001</v>
      </c>
      <c r="V4259">
        <v>0.66700000000000004</v>
      </c>
      <c r="W4259">
        <v>0.86099999999999999</v>
      </c>
      <c r="X4259">
        <v>2.0630000000000002</v>
      </c>
      <c r="Y4259">
        <v>2.7810000000000001</v>
      </c>
      <c r="Z4259">
        <v>1.6879999999999999</v>
      </c>
      <c r="AA4259">
        <v>1.9</v>
      </c>
      <c r="AB4259">
        <v>1.8</v>
      </c>
    </row>
    <row r="4260" spans="1:28" x14ac:dyDescent="0.25">
      <c r="A4260" t="s">
        <v>5750</v>
      </c>
      <c r="B4260">
        <v>0.377</v>
      </c>
      <c r="C4260">
        <v>0.5</v>
      </c>
      <c r="D4260">
        <v>0.33300000000000002</v>
      </c>
      <c r="E4260">
        <v>0.61499999999999999</v>
      </c>
      <c r="F4260">
        <v>0.69699999999999995</v>
      </c>
      <c r="G4260">
        <v>0.59599999999999997</v>
      </c>
      <c r="H4260">
        <v>0.91600000000000004</v>
      </c>
      <c r="I4260">
        <v>1.0369999999999999</v>
      </c>
      <c r="J4260">
        <v>0.99299999999999999</v>
      </c>
      <c r="K4260">
        <v>1.012</v>
      </c>
      <c r="L4260">
        <v>1.0529999999999999</v>
      </c>
      <c r="M4260">
        <v>1.206</v>
      </c>
      <c r="N4260">
        <v>1.4850000000000001</v>
      </c>
      <c r="O4260">
        <v>1.2789999999999999</v>
      </c>
      <c r="P4260">
        <v>1.5649999999999999</v>
      </c>
      <c r="Q4260">
        <v>1.552</v>
      </c>
      <c r="R4260">
        <v>1.5129999999999999</v>
      </c>
      <c r="S4260">
        <v>1.296</v>
      </c>
      <c r="T4260">
        <v>1.3380000000000001</v>
      </c>
      <c r="U4260">
        <v>1.2829999999999999</v>
      </c>
      <c r="V4260">
        <v>1.5309999999999999</v>
      </c>
      <c r="W4260">
        <v>1.546</v>
      </c>
      <c r="X4260">
        <v>1.58</v>
      </c>
      <c r="Y4260">
        <v>1.917</v>
      </c>
      <c r="Z4260">
        <v>2.056</v>
      </c>
      <c r="AA4260">
        <v>2</v>
      </c>
      <c r="AB4260">
        <v>1.7</v>
      </c>
    </row>
    <row r="4261" spans="1:28" x14ac:dyDescent="0.25">
      <c r="A4261" t="s">
        <v>5751</v>
      </c>
      <c r="W4261">
        <v>0.8</v>
      </c>
      <c r="X4261">
        <v>0.80400000000000005</v>
      </c>
      <c r="Y4261">
        <v>1.4319999999999999</v>
      </c>
      <c r="Z4261">
        <v>1</v>
      </c>
      <c r="AA4261">
        <v>1.6</v>
      </c>
      <c r="AB4261">
        <v>2.2999999999999998</v>
      </c>
    </row>
    <row r="4262" spans="1:28" x14ac:dyDescent="0.25">
      <c r="A4262" t="s">
        <v>5752</v>
      </c>
      <c r="B4262">
        <v>3.1389999999999998</v>
      </c>
      <c r="C4262">
        <v>3.46</v>
      </c>
      <c r="D4262">
        <v>3.573</v>
      </c>
      <c r="E4262">
        <v>3.65</v>
      </c>
      <c r="F4262">
        <v>3.7040000000000002</v>
      </c>
      <c r="G4262">
        <v>3.9180000000000001</v>
      </c>
      <c r="H4262">
        <v>3.7010000000000001</v>
      </c>
      <c r="I4262">
        <v>4.1040000000000001</v>
      </c>
      <c r="J4262">
        <v>4.5060000000000002</v>
      </c>
      <c r="K4262">
        <v>4.782</v>
      </c>
      <c r="L4262">
        <v>4.8220000000000001</v>
      </c>
      <c r="M4262">
        <v>4.8739999999999997</v>
      </c>
      <c r="N4262">
        <v>4.4109999999999996</v>
      </c>
      <c r="O4262">
        <v>5.0730000000000004</v>
      </c>
      <c r="P4262">
        <v>4.8490000000000002</v>
      </c>
      <c r="Q4262">
        <v>5.1749999999999998</v>
      </c>
      <c r="R4262">
        <v>5</v>
      </c>
      <c r="S4262">
        <v>4.6559999999999997</v>
      </c>
      <c r="T4262">
        <v>4.7329999999999997</v>
      </c>
      <c r="U4262">
        <v>4.8090000000000002</v>
      </c>
      <c r="V4262">
        <v>4.617</v>
      </c>
      <c r="W4262">
        <v>4.2850000000000001</v>
      </c>
      <c r="X4262">
        <v>4.7</v>
      </c>
      <c r="Y4262">
        <v>5.4989999999999997</v>
      </c>
      <c r="Z4262">
        <v>6.431</v>
      </c>
      <c r="AA4262">
        <v>4.8</v>
      </c>
      <c r="AB4262">
        <v>4.4000000000000004</v>
      </c>
    </row>
    <row r="4263" spans="1:28" x14ac:dyDescent="0.25">
      <c r="A4263" t="s">
        <v>5753</v>
      </c>
      <c r="Q4263">
        <v>1.1839999999999999</v>
      </c>
      <c r="R4263">
        <v>1.6579999999999999</v>
      </c>
      <c r="S4263">
        <v>2.3199999999999998</v>
      </c>
      <c r="T4263">
        <v>2.5369999999999999</v>
      </c>
      <c r="U4263">
        <v>2.44</v>
      </c>
      <c r="V4263">
        <v>2.34</v>
      </c>
      <c r="W4263">
        <v>2.415</v>
      </c>
      <c r="X4263">
        <v>2.3919999999999999</v>
      </c>
      <c r="Y4263">
        <v>2.9119999999999999</v>
      </c>
      <c r="Z4263">
        <v>3.1669999999999998</v>
      </c>
      <c r="AA4263">
        <v>2.6</v>
      </c>
      <c r="AB4263">
        <v>2.2999999999999998</v>
      </c>
    </row>
    <row r="4264" spans="1:28" x14ac:dyDescent="0.25">
      <c r="A4264" t="s">
        <v>5754</v>
      </c>
      <c r="J4264">
        <v>1.69</v>
      </c>
      <c r="K4264">
        <v>3.2040000000000002</v>
      </c>
      <c r="L4264">
        <v>2.2149999999999999</v>
      </c>
      <c r="M4264">
        <v>2.855</v>
      </c>
      <c r="N4264">
        <v>1.7350000000000001</v>
      </c>
      <c r="O4264">
        <v>3.31</v>
      </c>
      <c r="P4264">
        <v>2.516</v>
      </c>
      <c r="Q4264">
        <v>2.831</v>
      </c>
      <c r="R4264">
        <v>2.669</v>
      </c>
      <c r="S4264">
        <v>2.774</v>
      </c>
      <c r="T4264">
        <v>2.89</v>
      </c>
      <c r="U4264">
        <v>2.8420000000000001</v>
      </c>
      <c r="V4264">
        <v>3.2559999999999998</v>
      </c>
      <c r="W4264">
        <v>4.1360000000000001</v>
      </c>
      <c r="X4264">
        <v>3.89</v>
      </c>
      <c r="Y4264">
        <v>4.4029999999999996</v>
      </c>
      <c r="Z4264">
        <v>4.6529999999999996</v>
      </c>
      <c r="AA4264">
        <v>4.0999999999999996</v>
      </c>
      <c r="AB4264">
        <v>3.6</v>
      </c>
    </row>
    <row r="4265" spans="1:28" x14ac:dyDescent="0.25">
      <c r="A4265" t="s">
        <v>5755</v>
      </c>
      <c r="B4265">
        <v>1.538</v>
      </c>
      <c r="C4265">
        <v>1.1950000000000001</v>
      </c>
      <c r="D4265">
        <v>1.605</v>
      </c>
      <c r="E4265">
        <v>1</v>
      </c>
      <c r="F4265">
        <v>0.96199999999999997</v>
      </c>
      <c r="G4265">
        <v>0.40400000000000003</v>
      </c>
      <c r="H4265">
        <v>0.56200000000000006</v>
      </c>
      <c r="I4265">
        <v>0.375</v>
      </c>
      <c r="J4265">
        <v>0.52400000000000002</v>
      </c>
      <c r="K4265">
        <v>0.53600000000000003</v>
      </c>
      <c r="L4265">
        <v>0.64300000000000002</v>
      </c>
      <c r="M4265">
        <v>0.63900000000000001</v>
      </c>
      <c r="N4265">
        <v>0.52900000000000003</v>
      </c>
      <c r="O4265">
        <v>0.61899999999999999</v>
      </c>
      <c r="P4265">
        <v>0.52900000000000003</v>
      </c>
      <c r="Q4265">
        <v>0.7</v>
      </c>
      <c r="R4265">
        <v>0.26600000000000001</v>
      </c>
      <c r="S4265">
        <v>0.40699999999999997</v>
      </c>
      <c r="T4265">
        <v>8.5000000000000006E-2</v>
      </c>
      <c r="U4265">
        <v>0.22</v>
      </c>
      <c r="V4265">
        <v>0.59199999999999997</v>
      </c>
      <c r="W4265">
        <v>0.63600000000000001</v>
      </c>
      <c r="X4265">
        <v>0.622</v>
      </c>
      <c r="Y4265">
        <v>0.92400000000000004</v>
      </c>
      <c r="Z4265">
        <v>0.57499999999999996</v>
      </c>
      <c r="AA4265">
        <v>0.5</v>
      </c>
      <c r="AB4265">
        <v>0.3</v>
      </c>
    </row>
    <row r="4266" spans="1:28" x14ac:dyDescent="0.25">
      <c r="A4266" t="s">
        <v>5756</v>
      </c>
      <c r="C4266">
        <v>0</v>
      </c>
      <c r="D4266">
        <v>1.1579999999999999</v>
      </c>
      <c r="E4266">
        <v>1.88</v>
      </c>
      <c r="F4266">
        <v>1.9279999999999999</v>
      </c>
      <c r="G4266">
        <v>3.0419999999999998</v>
      </c>
      <c r="H4266">
        <v>4.2110000000000003</v>
      </c>
      <c r="I4266">
        <v>3.9140000000000001</v>
      </c>
      <c r="J4266">
        <v>5.1509999999999998</v>
      </c>
      <c r="K4266">
        <v>7.609</v>
      </c>
      <c r="L4266">
        <v>8.2040000000000006</v>
      </c>
      <c r="M4266">
        <v>9.3919999999999995</v>
      </c>
      <c r="N4266">
        <v>10.318</v>
      </c>
      <c r="O4266">
        <v>15.253</v>
      </c>
      <c r="P4266">
        <v>17.556999999999999</v>
      </c>
      <c r="Q4266">
        <v>17.949000000000002</v>
      </c>
      <c r="R4266">
        <v>13.042</v>
      </c>
      <c r="S4266">
        <v>10.689</v>
      </c>
      <c r="T4266">
        <v>10.772</v>
      </c>
      <c r="U4266">
        <v>9.4489999999999998</v>
      </c>
      <c r="V4266">
        <v>9.1370000000000005</v>
      </c>
      <c r="W4266">
        <v>8.6989999999999998</v>
      </c>
      <c r="X4266">
        <v>8.6649999999999991</v>
      </c>
      <c r="Y4266">
        <v>9.4920000000000009</v>
      </c>
      <c r="Z4266">
        <v>11.273999999999999</v>
      </c>
      <c r="AA4266">
        <v>8.8000000000000007</v>
      </c>
      <c r="AB4266">
        <v>7.6</v>
      </c>
    </row>
    <row r="4267" spans="1:28" x14ac:dyDescent="0.25">
      <c r="A4267" t="s">
        <v>5757</v>
      </c>
      <c r="B4267">
        <v>0.45500000000000002</v>
      </c>
      <c r="C4267">
        <v>3.9E-2</v>
      </c>
      <c r="D4267">
        <v>0.47699999999999998</v>
      </c>
      <c r="E4267">
        <v>0.375</v>
      </c>
      <c r="F4267">
        <v>0.222</v>
      </c>
      <c r="G4267">
        <v>0.215</v>
      </c>
      <c r="H4267">
        <v>0.15</v>
      </c>
      <c r="I4267">
        <v>0.159</v>
      </c>
      <c r="J4267">
        <v>0.21299999999999999</v>
      </c>
      <c r="K4267">
        <v>0.48099999999999998</v>
      </c>
      <c r="L4267">
        <v>0.38300000000000001</v>
      </c>
      <c r="M4267">
        <v>0.311</v>
      </c>
      <c r="N4267">
        <v>0.184</v>
      </c>
      <c r="O4267">
        <v>0.57699999999999996</v>
      </c>
      <c r="P4267">
        <v>0.76500000000000001</v>
      </c>
      <c r="Q4267">
        <v>0.8</v>
      </c>
      <c r="R4267">
        <v>0.78</v>
      </c>
      <c r="S4267">
        <v>0.80700000000000005</v>
      </c>
      <c r="T4267">
        <v>0.89400000000000002</v>
      </c>
      <c r="U4267">
        <v>0.92200000000000004</v>
      </c>
      <c r="V4267">
        <v>1.343</v>
      </c>
      <c r="W4267">
        <v>1.1379999999999999</v>
      </c>
      <c r="X4267">
        <v>1.0660000000000001</v>
      </c>
      <c r="Y4267">
        <v>1.6919999999999999</v>
      </c>
      <c r="Z4267">
        <v>1.7629999999999999</v>
      </c>
      <c r="AA4267">
        <v>1.8</v>
      </c>
      <c r="AB4267">
        <v>1.7</v>
      </c>
    </row>
    <row r="4268" spans="1:28" x14ac:dyDescent="0.25">
      <c r="A4268" t="s">
        <v>5758</v>
      </c>
      <c r="D4268">
        <v>1.0409999999999999</v>
      </c>
      <c r="E4268">
        <v>0.76600000000000001</v>
      </c>
      <c r="F4268">
        <v>0.90400000000000003</v>
      </c>
      <c r="G4268">
        <v>1.105</v>
      </c>
      <c r="H4268">
        <v>0.94899999999999995</v>
      </c>
      <c r="I4268">
        <v>1.286</v>
      </c>
      <c r="J4268">
        <v>1.0760000000000001</v>
      </c>
      <c r="K4268">
        <v>1.4790000000000001</v>
      </c>
      <c r="L4268">
        <v>1.206</v>
      </c>
      <c r="M4268">
        <v>1.8129999999999999</v>
      </c>
      <c r="N4268">
        <v>1.512</v>
      </c>
      <c r="O4268">
        <v>1.4319999999999999</v>
      </c>
      <c r="P4268">
        <v>1.573</v>
      </c>
      <c r="Q4268">
        <v>1.9350000000000001</v>
      </c>
      <c r="R4268">
        <v>1.59</v>
      </c>
      <c r="S4268">
        <v>1.7010000000000001</v>
      </c>
      <c r="T4268">
        <v>2.052</v>
      </c>
      <c r="U4268">
        <v>2.0539999999999998</v>
      </c>
      <c r="V4268">
        <v>1.8320000000000001</v>
      </c>
      <c r="W4268">
        <v>1.742</v>
      </c>
      <c r="X4268">
        <v>1.95</v>
      </c>
      <c r="Y4268">
        <v>2.0390000000000001</v>
      </c>
      <c r="Z4268">
        <v>2.4340000000000002</v>
      </c>
      <c r="AA4268">
        <v>1.8</v>
      </c>
      <c r="AB4268">
        <v>1.6</v>
      </c>
    </row>
    <row r="4269" spans="1:28" x14ac:dyDescent="0.25">
      <c r="A4269" t="s">
        <v>5759</v>
      </c>
      <c r="Z4269">
        <v>12.212999999999999</v>
      </c>
      <c r="AA4269">
        <v>14.6</v>
      </c>
      <c r="AB4269">
        <v>10.7</v>
      </c>
    </row>
    <row r="4270" spans="1:28" x14ac:dyDescent="0.25">
      <c r="A4270" t="s">
        <v>5760</v>
      </c>
      <c r="N4270">
        <v>1.069</v>
      </c>
      <c r="O4270">
        <v>0.92</v>
      </c>
      <c r="P4270">
        <v>1.077</v>
      </c>
      <c r="Q4270">
        <v>1.147</v>
      </c>
      <c r="R4270">
        <v>0.55600000000000005</v>
      </c>
      <c r="S4270">
        <v>0.28999999999999998</v>
      </c>
      <c r="T4270">
        <v>0.245</v>
      </c>
      <c r="U4270">
        <v>0.33900000000000002</v>
      </c>
      <c r="V4270">
        <v>0.35599999999999998</v>
      </c>
      <c r="W4270">
        <v>0.6</v>
      </c>
      <c r="X4270">
        <v>0.441</v>
      </c>
      <c r="Y4270">
        <v>0.9</v>
      </c>
      <c r="Z4270">
        <v>0.72</v>
      </c>
      <c r="AA4270">
        <v>0.8</v>
      </c>
      <c r="AB4270">
        <v>0.3</v>
      </c>
    </row>
    <row r="4271" spans="1:28" x14ac:dyDescent="0.25">
      <c r="A4271" t="s">
        <v>5761</v>
      </c>
      <c r="L4271">
        <v>0.71099999999999997</v>
      </c>
      <c r="M4271">
        <v>1.22</v>
      </c>
      <c r="N4271">
        <v>1.7450000000000001</v>
      </c>
      <c r="O4271">
        <v>1.0880000000000001</v>
      </c>
      <c r="P4271">
        <v>0.78</v>
      </c>
      <c r="Q4271">
        <v>0.81100000000000005</v>
      </c>
      <c r="R4271">
        <v>0.67900000000000005</v>
      </c>
      <c r="S4271">
        <v>1.1890000000000001</v>
      </c>
      <c r="T4271">
        <v>1.8169999999999999</v>
      </c>
      <c r="U4271">
        <v>1.333</v>
      </c>
      <c r="V4271">
        <v>1.218</v>
      </c>
      <c r="W4271">
        <v>1.07</v>
      </c>
      <c r="X4271">
        <v>0.93300000000000005</v>
      </c>
      <c r="Y4271">
        <v>1.718</v>
      </c>
      <c r="Z4271">
        <v>1.605</v>
      </c>
      <c r="AA4271">
        <v>1.2</v>
      </c>
      <c r="AB4271">
        <v>0.8</v>
      </c>
    </row>
    <row r="4272" spans="1:28" x14ac:dyDescent="0.25">
      <c r="A4272" t="s">
        <v>5762</v>
      </c>
      <c r="B4272">
        <v>0.53700000000000003</v>
      </c>
      <c r="C4272">
        <v>0.42899999999999999</v>
      </c>
      <c r="D4272">
        <v>0.40400000000000003</v>
      </c>
      <c r="E4272">
        <v>0.47499999999999998</v>
      </c>
      <c r="F4272">
        <v>0.58899999999999997</v>
      </c>
      <c r="G4272">
        <v>0.40200000000000002</v>
      </c>
      <c r="H4272">
        <v>0.46300000000000002</v>
      </c>
      <c r="I4272">
        <v>0.82899999999999996</v>
      </c>
      <c r="J4272">
        <v>0.755</v>
      </c>
      <c r="K4272">
        <v>0.93899999999999995</v>
      </c>
      <c r="L4272">
        <v>0.748</v>
      </c>
      <c r="M4272">
        <v>0.76800000000000002</v>
      </c>
      <c r="N4272">
        <v>0.74299999999999999</v>
      </c>
      <c r="O4272">
        <v>1.0149999999999999</v>
      </c>
      <c r="P4272">
        <v>0.85499999999999998</v>
      </c>
      <c r="Q4272">
        <v>1.4770000000000001</v>
      </c>
      <c r="R4272">
        <v>1.1539999999999999</v>
      </c>
      <c r="S4272">
        <v>0.97799999999999998</v>
      </c>
      <c r="T4272">
        <v>1.1619999999999999</v>
      </c>
      <c r="U4272">
        <v>1.0109999999999999</v>
      </c>
      <c r="V4272">
        <v>1.069</v>
      </c>
      <c r="W4272">
        <v>1.238</v>
      </c>
      <c r="X4272">
        <v>1.17</v>
      </c>
      <c r="Y4272">
        <v>2.0990000000000002</v>
      </c>
      <c r="Z4272">
        <v>1.968</v>
      </c>
      <c r="AA4272">
        <v>0.8</v>
      </c>
      <c r="AB4272">
        <v>1</v>
      </c>
    </row>
    <row r="4273" spans="1:28" x14ac:dyDescent="0.25">
      <c r="A4273" t="s">
        <v>5763</v>
      </c>
      <c r="B4273">
        <v>1.712</v>
      </c>
      <c r="C4273">
        <v>2.0720000000000001</v>
      </c>
      <c r="D4273">
        <v>2.206</v>
      </c>
      <c r="E4273">
        <v>1.8740000000000001</v>
      </c>
      <c r="F4273">
        <v>1.923</v>
      </c>
      <c r="G4273">
        <v>2.7370000000000001</v>
      </c>
      <c r="H4273">
        <v>2.2149999999999999</v>
      </c>
      <c r="I4273">
        <v>2.1629999999999998</v>
      </c>
      <c r="J4273">
        <v>2.6259999999999999</v>
      </c>
      <c r="K4273">
        <v>2.4020000000000001</v>
      </c>
      <c r="L4273">
        <v>2.972</v>
      </c>
      <c r="M4273">
        <v>3.8650000000000002</v>
      </c>
      <c r="N4273">
        <v>4</v>
      </c>
      <c r="O4273">
        <v>3.1850000000000001</v>
      </c>
      <c r="P4273">
        <v>2.976</v>
      </c>
      <c r="Q4273">
        <v>3.823</v>
      </c>
      <c r="R4273">
        <v>3.504</v>
      </c>
      <c r="S4273">
        <v>3.8889999999999998</v>
      </c>
      <c r="T4273">
        <v>4.0529999999999999</v>
      </c>
      <c r="U4273">
        <v>3.379</v>
      </c>
      <c r="V4273">
        <v>3.75</v>
      </c>
      <c r="W4273">
        <v>4.2809999999999997</v>
      </c>
      <c r="X4273">
        <v>3.992</v>
      </c>
      <c r="Y4273">
        <v>5.8440000000000003</v>
      </c>
      <c r="Z4273">
        <v>6.383</v>
      </c>
      <c r="AA4273">
        <v>6.1</v>
      </c>
      <c r="AB4273">
        <v>6.6</v>
      </c>
    </row>
    <row r="4274" spans="1:28" x14ac:dyDescent="0.25">
      <c r="A4274" t="s">
        <v>5764</v>
      </c>
      <c r="L4274">
        <v>0.47899999999999998</v>
      </c>
      <c r="M4274">
        <v>0.75</v>
      </c>
      <c r="N4274">
        <v>0.73299999999999998</v>
      </c>
      <c r="O4274">
        <v>0.69099999999999995</v>
      </c>
      <c r="P4274">
        <v>0.87</v>
      </c>
      <c r="Q4274">
        <v>1</v>
      </c>
      <c r="R4274">
        <v>1.1279999999999999</v>
      </c>
      <c r="S4274">
        <v>0.81799999999999995</v>
      </c>
      <c r="T4274">
        <v>1.1160000000000001</v>
      </c>
      <c r="U4274">
        <v>0.51300000000000001</v>
      </c>
      <c r="V4274">
        <v>1.1519999999999999</v>
      </c>
      <c r="W4274">
        <v>1.147</v>
      </c>
      <c r="X4274">
        <v>2.1389999999999998</v>
      </c>
      <c r="Y4274">
        <v>4.5709999999999997</v>
      </c>
      <c r="Z4274">
        <v>3.0710000000000002</v>
      </c>
      <c r="AA4274">
        <v>1.9</v>
      </c>
      <c r="AB4274">
        <v>2.9</v>
      </c>
    </row>
    <row r="4275" spans="1:28" x14ac:dyDescent="0.25">
      <c r="A4275" t="s">
        <v>5765</v>
      </c>
      <c r="N4275">
        <v>2.5999999999999999E-2</v>
      </c>
      <c r="O4275">
        <v>9.8000000000000004E-2</v>
      </c>
      <c r="P4275">
        <v>0.13200000000000001</v>
      </c>
      <c r="Q4275">
        <v>3.1E-2</v>
      </c>
    </row>
    <row r="4276" spans="1:28" x14ac:dyDescent="0.25">
      <c r="A4276" t="s">
        <v>1620</v>
      </c>
      <c r="P4276">
        <v>0</v>
      </c>
      <c r="Q4276">
        <v>4.2999999999999997E-2</v>
      </c>
      <c r="R4276">
        <v>0.16700000000000001</v>
      </c>
      <c r="S4276">
        <v>7.6999999999999999E-2</v>
      </c>
      <c r="T4276">
        <v>0.14299999999999999</v>
      </c>
    </row>
    <row r="4277" spans="1:28" x14ac:dyDescent="0.25">
      <c r="A4277" t="s">
        <v>5766</v>
      </c>
      <c r="N4277">
        <v>0.91400000000000003</v>
      </c>
      <c r="O4277">
        <v>0.61</v>
      </c>
      <c r="P4277">
        <v>0.54800000000000004</v>
      </c>
      <c r="Q4277">
        <v>0.318</v>
      </c>
      <c r="R4277">
        <v>0.33300000000000002</v>
      </c>
      <c r="S4277">
        <v>0.67600000000000005</v>
      </c>
      <c r="T4277">
        <v>5.0999999999999997E-2</v>
      </c>
      <c r="U4277">
        <v>0.13200000000000001</v>
      </c>
      <c r="V4277">
        <v>0.97</v>
      </c>
      <c r="W4277">
        <v>0.71399999999999997</v>
      </c>
      <c r="X4277">
        <v>0.45300000000000001</v>
      </c>
      <c r="Y4277">
        <v>1.1890000000000001</v>
      </c>
      <c r="Z4277">
        <v>1.143</v>
      </c>
      <c r="AA4277">
        <v>1.8</v>
      </c>
      <c r="AB4277">
        <v>2.8</v>
      </c>
    </row>
    <row r="4278" spans="1:28" x14ac:dyDescent="0.25">
      <c r="A4278" t="s">
        <v>5767</v>
      </c>
      <c r="X4278">
        <v>1.9730000000000001</v>
      </c>
      <c r="Y4278">
        <v>2.4969999999999999</v>
      </c>
      <c r="Z4278">
        <v>4.444</v>
      </c>
      <c r="AA4278">
        <v>6.5</v>
      </c>
      <c r="AB4278">
        <v>7.9</v>
      </c>
    </row>
    <row r="4279" spans="1:28" x14ac:dyDescent="0.25">
      <c r="A4279" t="s">
        <v>5768</v>
      </c>
      <c r="B4279">
        <v>0.27</v>
      </c>
      <c r="C4279">
        <v>0.22500000000000001</v>
      </c>
      <c r="D4279">
        <v>0.442</v>
      </c>
      <c r="E4279">
        <v>0.41499999999999998</v>
      </c>
      <c r="F4279">
        <v>0.23699999999999999</v>
      </c>
      <c r="G4279">
        <v>0.60499999999999998</v>
      </c>
      <c r="H4279">
        <v>0.48699999999999999</v>
      </c>
      <c r="I4279">
        <v>0.40500000000000003</v>
      </c>
      <c r="J4279">
        <v>0.55800000000000005</v>
      </c>
      <c r="K4279">
        <v>0.432</v>
      </c>
      <c r="L4279">
        <v>0.375</v>
      </c>
      <c r="M4279">
        <v>0.53200000000000003</v>
      </c>
      <c r="N4279">
        <v>0.74399999999999999</v>
      </c>
      <c r="O4279">
        <v>0.48899999999999999</v>
      </c>
      <c r="P4279">
        <v>0.6</v>
      </c>
      <c r="Q4279">
        <v>0.67100000000000004</v>
      </c>
      <c r="R4279">
        <v>0.64200000000000002</v>
      </c>
      <c r="S4279">
        <v>0.79100000000000004</v>
      </c>
      <c r="T4279">
        <v>0.89600000000000002</v>
      </c>
      <c r="U4279">
        <v>1.1559999999999999</v>
      </c>
      <c r="V4279">
        <v>1.361</v>
      </c>
      <c r="W4279">
        <v>1.5569999999999999</v>
      </c>
      <c r="X4279">
        <v>2.286</v>
      </c>
      <c r="Y4279">
        <v>2.9470000000000001</v>
      </c>
      <c r="Z4279">
        <v>1.913</v>
      </c>
      <c r="AA4279">
        <v>1.5</v>
      </c>
      <c r="AB4279">
        <v>1.7</v>
      </c>
    </row>
    <row r="4280" spans="1:28" x14ac:dyDescent="0.25">
      <c r="A4280" t="s">
        <v>5769</v>
      </c>
      <c r="Q4280">
        <v>0.13</v>
      </c>
      <c r="R4280">
        <v>0.48099999999999998</v>
      </c>
      <c r="S4280">
        <v>0.32800000000000001</v>
      </c>
      <c r="T4280">
        <v>0.58199999999999996</v>
      </c>
      <c r="U4280">
        <v>0.45600000000000002</v>
      </c>
      <c r="V4280">
        <v>0.88700000000000001</v>
      </c>
      <c r="W4280">
        <v>1.254</v>
      </c>
      <c r="X4280">
        <v>2.2589999999999999</v>
      </c>
      <c r="Y4280">
        <v>1.571</v>
      </c>
      <c r="Z4280">
        <v>2.5</v>
      </c>
      <c r="AA4280">
        <v>2.5</v>
      </c>
      <c r="AB4280">
        <v>1.5</v>
      </c>
    </row>
    <row r="4281" spans="1:28" x14ac:dyDescent="0.25">
      <c r="A4281" t="s">
        <v>5770</v>
      </c>
      <c r="B4281">
        <v>0.17699999999999999</v>
      </c>
      <c r="C4281">
        <v>0.08</v>
      </c>
      <c r="D4281">
        <v>8.5000000000000006E-2</v>
      </c>
    </row>
    <row r="4282" spans="1:28" x14ac:dyDescent="0.25">
      <c r="A4282" t="s">
        <v>5771</v>
      </c>
      <c r="B4282">
        <v>0.16700000000000001</v>
      </c>
      <c r="C4282">
        <v>0.19</v>
      </c>
      <c r="D4282">
        <v>2.5999999999999999E-2</v>
      </c>
      <c r="E4282">
        <v>0.158</v>
      </c>
      <c r="O4282">
        <v>0.41199999999999998</v>
      </c>
      <c r="P4282">
        <v>0.44400000000000001</v>
      </c>
      <c r="Q4282">
        <v>0.40899999999999997</v>
      </c>
      <c r="R4282">
        <v>0.2</v>
      </c>
      <c r="S4282">
        <v>0.52200000000000002</v>
      </c>
      <c r="T4282">
        <v>0.29199999999999998</v>
      </c>
      <c r="U4282">
        <v>0.77100000000000002</v>
      </c>
      <c r="V4282">
        <v>0.53700000000000003</v>
      </c>
      <c r="W4282">
        <v>0.53700000000000003</v>
      </c>
      <c r="X4282">
        <v>0.70499999999999996</v>
      </c>
      <c r="Y4282">
        <v>0.79200000000000004</v>
      </c>
      <c r="Z4282">
        <v>0.72</v>
      </c>
      <c r="AA4282">
        <v>0.9</v>
      </c>
      <c r="AB4282">
        <v>0.2</v>
      </c>
    </row>
    <row r="4283" spans="1:28" x14ac:dyDescent="0.25">
      <c r="A4283" t="s">
        <v>5772</v>
      </c>
      <c r="Y4283">
        <v>3.4390000000000001</v>
      </c>
      <c r="Z4283">
        <v>1.236</v>
      </c>
      <c r="AA4283">
        <v>0.9</v>
      </c>
      <c r="AB4283">
        <v>1.2</v>
      </c>
    </row>
    <row r="4284" spans="1:28" x14ac:dyDescent="0.25">
      <c r="A4284" t="s">
        <v>5773</v>
      </c>
      <c r="B4284">
        <v>0.59199999999999997</v>
      </c>
      <c r="C4284">
        <v>0.70599999999999996</v>
      </c>
      <c r="D4284">
        <v>0.435</v>
      </c>
      <c r="E4284">
        <v>0.55700000000000005</v>
      </c>
      <c r="F4284">
        <v>0.60499999999999998</v>
      </c>
      <c r="G4284">
        <v>0.61099999999999999</v>
      </c>
      <c r="H4284">
        <v>0.57099999999999995</v>
      </c>
      <c r="I4284">
        <v>0.55700000000000005</v>
      </c>
      <c r="J4284">
        <v>0.504</v>
      </c>
      <c r="K4284">
        <v>0.44900000000000001</v>
      </c>
      <c r="L4284">
        <v>0.52500000000000002</v>
      </c>
      <c r="M4284">
        <v>1.018</v>
      </c>
      <c r="N4284">
        <v>0.88900000000000001</v>
      </c>
      <c r="O4284">
        <v>1.26</v>
      </c>
      <c r="P4284">
        <v>1.6040000000000001</v>
      </c>
      <c r="Q4284">
        <v>1.925</v>
      </c>
      <c r="R4284">
        <v>0.77200000000000002</v>
      </c>
      <c r="S4284">
        <v>1.2</v>
      </c>
      <c r="T4284">
        <v>1.109</v>
      </c>
      <c r="U4284">
        <v>1.5820000000000001</v>
      </c>
      <c r="V4284">
        <v>1.5</v>
      </c>
      <c r="W4284">
        <v>1.4810000000000001</v>
      </c>
      <c r="X4284">
        <v>1.867</v>
      </c>
      <c r="Y4284">
        <v>1.7310000000000001</v>
      </c>
      <c r="Z4284">
        <v>2.351</v>
      </c>
      <c r="AA4284">
        <v>2.6</v>
      </c>
      <c r="AB4284">
        <v>1.7</v>
      </c>
    </row>
    <row r="4285" spans="1:28" x14ac:dyDescent="0.25">
      <c r="A4285" t="s">
        <v>5774</v>
      </c>
      <c r="X4285">
        <v>1.5</v>
      </c>
      <c r="Y4285">
        <v>2.472</v>
      </c>
      <c r="Z4285">
        <v>1.708</v>
      </c>
      <c r="AA4285">
        <v>3.1</v>
      </c>
      <c r="AB4285">
        <v>4</v>
      </c>
    </row>
    <row r="4286" spans="1:28" x14ac:dyDescent="0.25">
      <c r="A4286" t="s">
        <v>5775</v>
      </c>
      <c r="O4286">
        <v>0.247</v>
      </c>
      <c r="P4286">
        <v>0.30299999999999999</v>
      </c>
      <c r="Q4286">
        <v>0.27400000000000002</v>
      </c>
      <c r="R4286">
        <v>0.42</v>
      </c>
      <c r="S4286">
        <v>0.40600000000000003</v>
      </c>
      <c r="T4286">
        <v>0.317</v>
      </c>
      <c r="U4286">
        <v>0.29899999999999999</v>
      </c>
      <c r="V4286">
        <v>0.66400000000000003</v>
      </c>
      <c r="W4286">
        <v>0.97299999999999998</v>
      </c>
      <c r="X4286">
        <v>0.74299999999999999</v>
      </c>
      <c r="Y4286">
        <v>0.88500000000000001</v>
      </c>
      <c r="Z4286">
        <v>0.89900000000000002</v>
      </c>
      <c r="AA4286">
        <v>0.9</v>
      </c>
      <c r="AB4286">
        <v>1.4</v>
      </c>
    </row>
    <row r="4287" spans="1:28" x14ac:dyDescent="0.25">
      <c r="A4287" t="s">
        <v>5776</v>
      </c>
      <c r="B4287">
        <v>0.49299999999999999</v>
      </c>
      <c r="C4287">
        <v>0.49299999999999999</v>
      </c>
      <c r="D4287">
        <v>0.97</v>
      </c>
      <c r="E4287">
        <v>0.80300000000000005</v>
      </c>
      <c r="F4287">
        <v>0.746</v>
      </c>
      <c r="G4287">
        <v>0.76300000000000001</v>
      </c>
      <c r="H4287">
        <v>0.28899999999999998</v>
      </c>
      <c r="I4287">
        <v>0.373</v>
      </c>
      <c r="J4287">
        <v>0.53400000000000003</v>
      </c>
      <c r="K4287">
        <v>0.92400000000000004</v>
      </c>
      <c r="L4287">
        <v>0.875</v>
      </c>
      <c r="M4287">
        <v>0.84499999999999997</v>
      </c>
      <c r="N4287">
        <v>0.86299999999999999</v>
      </c>
      <c r="O4287">
        <v>1.3919999999999999</v>
      </c>
      <c r="P4287">
        <v>0.98</v>
      </c>
      <c r="Q4287">
        <v>0.94299999999999995</v>
      </c>
      <c r="R4287">
        <v>0.86799999999999999</v>
      </c>
      <c r="S4287">
        <v>1.321</v>
      </c>
      <c r="T4287">
        <v>1.3919999999999999</v>
      </c>
      <c r="U4287">
        <v>0.875</v>
      </c>
      <c r="V4287">
        <v>1.1879999999999999</v>
      </c>
      <c r="W4287">
        <v>2.0419999999999998</v>
      </c>
      <c r="X4287">
        <v>1.8160000000000001</v>
      </c>
      <c r="Y4287">
        <v>1.7410000000000001</v>
      </c>
      <c r="Z4287">
        <v>1.5069999999999999</v>
      </c>
      <c r="AA4287">
        <v>2</v>
      </c>
      <c r="AB4287">
        <v>2</v>
      </c>
    </row>
    <row r="4288" spans="1:28" x14ac:dyDescent="0.25">
      <c r="A4288" t="s">
        <v>5777</v>
      </c>
      <c r="B4288">
        <v>0.55000000000000004</v>
      </c>
      <c r="C4288">
        <v>0.57099999999999995</v>
      </c>
      <c r="D4288">
        <v>0.42599999999999999</v>
      </c>
      <c r="E4288">
        <v>0.32300000000000001</v>
      </c>
      <c r="F4288">
        <v>0.57599999999999996</v>
      </c>
      <c r="G4288">
        <v>0.51700000000000002</v>
      </c>
      <c r="H4288">
        <v>0.214</v>
      </c>
      <c r="I4288">
        <v>0.46</v>
      </c>
      <c r="J4288">
        <v>0.37</v>
      </c>
      <c r="K4288">
        <v>0.45100000000000001</v>
      </c>
      <c r="L4288">
        <v>0.54500000000000004</v>
      </c>
      <c r="M4288">
        <v>0.41299999999999998</v>
      </c>
      <c r="N4288">
        <v>0.63300000000000001</v>
      </c>
      <c r="O4288">
        <v>1.0589999999999999</v>
      </c>
      <c r="P4288">
        <v>0.63</v>
      </c>
      <c r="Q4288">
        <v>0.61799999999999999</v>
      </c>
      <c r="R4288">
        <v>0.51</v>
      </c>
      <c r="S4288">
        <v>0.83</v>
      </c>
      <c r="T4288">
        <v>1</v>
      </c>
      <c r="U4288">
        <v>0.67300000000000004</v>
      </c>
      <c r="V4288">
        <v>0.91700000000000004</v>
      </c>
      <c r="W4288">
        <v>0.77600000000000002</v>
      </c>
      <c r="X4288">
        <v>1.4259999999999999</v>
      </c>
      <c r="Y4288">
        <v>1.696</v>
      </c>
      <c r="Z4288">
        <v>1.077</v>
      </c>
      <c r="AA4288">
        <v>1.5</v>
      </c>
      <c r="AB4288">
        <v>1.7</v>
      </c>
    </row>
    <row r="4289" spans="1:28" x14ac:dyDescent="0.25">
      <c r="A4289" t="s">
        <v>5778</v>
      </c>
      <c r="B4289">
        <v>1.385</v>
      </c>
      <c r="C4289">
        <v>2.073</v>
      </c>
      <c r="D4289">
        <v>1.2769999999999999</v>
      </c>
      <c r="E4289">
        <v>1.909</v>
      </c>
      <c r="F4289">
        <v>1.4410000000000001</v>
      </c>
      <c r="G4289">
        <v>2.4550000000000001</v>
      </c>
      <c r="H4289">
        <v>1.8919999999999999</v>
      </c>
      <c r="I4289">
        <v>2.3250000000000002</v>
      </c>
      <c r="J4289">
        <v>1.7569999999999999</v>
      </c>
      <c r="K4289">
        <v>1.8180000000000001</v>
      </c>
      <c r="L4289">
        <v>2.0649999999999999</v>
      </c>
      <c r="M4289">
        <v>2.968</v>
      </c>
      <c r="N4289">
        <v>3.452</v>
      </c>
      <c r="O4289">
        <v>3.028</v>
      </c>
      <c r="P4289">
        <v>3.9750000000000001</v>
      </c>
      <c r="Q4289">
        <v>3.3889999999999998</v>
      </c>
      <c r="R4289">
        <v>3.2810000000000001</v>
      </c>
      <c r="S4289">
        <v>2.7349999999999999</v>
      </c>
      <c r="T4289">
        <v>2.8239999999999998</v>
      </c>
      <c r="U4289">
        <v>5.3440000000000003</v>
      </c>
      <c r="V4289">
        <v>6.4379999999999997</v>
      </c>
      <c r="W4289">
        <v>6.8609999999999998</v>
      </c>
      <c r="X4289">
        <v>8.2789999999999999</v>
      </c>
      <c r="Y4289">
        <v>11.766999999999999</v>
      </c>
      <c r="Z4289">
        <v>14.920999999999999</v>
      </c>
      <c r="AA4289">
        <v>7</v>
      </c>
      <c r="AB4289">
        <v>7.2</v>
      </c>
    </row>
    <row r="4290" spans="1:28" x14ac:dyDescent="0.25">
      <c r="A4290" t="s">
        <v>5779</v>
      </c>
      <c r="I4290">
        <v>1.4079999999999999</v>
      </c>
      <c r="J4290">
        <v>1.1719999999999999</v>
      </c>
      <c r="K4290">
        <v>1.345</v>
      </c>
      <c r="L4290">
        <v>1.776</v>
      </c>
      <c r="M4290">
        <v>1.2649999999999999</v>
      </c>
      <c r="N4290">
        <v>1.208</v>
      </c>
      <c r="O4290">
        <v>2.0209999999999999</v>
      </c>
      <c r="P4290">
        <v>2.5880000000000001</v>
      </c>
      <c r="Q4290">
        <v>2.4929999999999999</v>
      </c>
      <c r="R4290">
        <v>2.27</v>
      </c>
      <c r="S4290">
        <v>2.4769999999999999</v>
      </c>
      <c r="T4290">
        <v>2.4870000000000001</v>
      </c>
      <c r="U4290">
        <v>2.5190000000000001</v>
      </c>
      <c r="V4290">
        <v>3.2949999999999999</v>
      </c>
      <c r="W4290">
        <v>3.2850000000000001</v>
      </c>
      <c r="X4290">
        <v>4.0129999999999999</v>
      </c>
      <c r="Y4290">
        <v>4.49</v>
      </c>
      <c r="Z4290">
        <v>5.0860000000000003</v>
      </c>
      <c r="AA4290">
        <v>5.8</v>
      </c>
      <c r="AB4290">
        <v>5.5</v>
      </c>
    </row>
    <row r="4291" spans="1:28" x14ac:dyDescent="0.25">
      <c r="A4291" t="s">
        <v>5780</v>
      </c>
      <c r="B4291">
        <v>0.80600000000000005</v>
      </c>
      <c r="C4291">
        <v>1.022</v>
      </c>
      <c r="D4291">
        <v>1</v>
      </c>
      <c r="E4291">
        <v>1.3540000000000001</v>
      </c>
      <c r="F4291">
        <v>1.3680000000000001</v>
      </c>
      <c r="G4291">
        <v>1.29</v>
      </c>
      <c r="H4291">
        <v>1.448</v>
      </c>
    </row>
    <row r="4292" spans="1:28" x14ac:dyDescent="0.25">
      <c r="A4292" t="s">
        <v>5781</v>
      </c>
      <c r="B4292">
        <v>0.91900000000000004</v>
      </c>
      <c r="C4292">
        <v>1.127</v>
      </c>
      <c r="D4292">
        <v>0.65400000000000003</v>
      </c>
      <c r="E4292">
        <v>1.419</v>
      </c>
      <c r="F4292">
        <v>0.90200000000000002</v>
      </c>
      <c r="G4292">
        <v>0.78800000000000003</v>
      </c>
      <c r="H4292">
        <v>0.72199999999999998</v>
      </c>
      <c r="I4292">
        <v>0.68899999999999995</v>
      </c>
      <c r="J4292">
        <v>1.0509999999999999</v>
      </c>
      <c r="K4292">
        <v>0.6</v>
      </c>
      <c r="L4292">
        <v>1.171</v>
      </c>
      <c r="M4292">
        <v>0.89700000000000002</v>
      </c>
      <c r="N4292">
        <v>0.88500000000000001</v>
      </c>
      <c r="O4292">
        <v>0.84299999999999997</v>
      </c>
      <c r="P4292">
        <v>0.78100000000000003</v>
      </c>
      <c r="Q4292">
        <v>1.0449999999999999</v>
      </c>
      <c r="R4292">
        <v>1.321</v>
      </c>
      <c r="S4292">
        <v>0.872</v>
      </c>
      <c r="T4292">
        <v>1</v>
      </c>
      <c r="U4292">
        <v>1.2330000000000001</v>
      </c>
      <c r="V4292">
        <v>1.1870000000000001</v>
      </c>
      <c r="W4292">
        <v>1.0669999999999999</v>
      </c>
      <c r="X4292">
        <v>1.0629999999999999</v>
      </c>
      <c r="Y4292">
        <v>1.911</v>
      </c>
      <c r="Z4292">
        <v>2.4870000000000001</v>
      </c>
      <c r="AA4292">
        <v>2.2000000000000002</v>
      </c>
      <c r="AB4292">
        <v>1.4</v>
      </c>
    </row>
    <row r="4293" spans="1:28" x14ac:dyDescent="0.25">
      <c r="A4293" t="s">
        <v>5782</v>
      </c>
      <c r="B4293">
        <v>0.51600000000000001</v>
      </c>
      <c r="C4293">
        <v>0.55400000000000005</v>
      </c>
      <c r="D4293">
        <v>0.60299999999999998</v>
      </c>
      <c r="E4293">
        <v>0.626</v>
      </c>
      <c r="F4293">
        <v>0.5</v>
      </c>
      <c r="G4293">
        <v>0.39200000000000002</v>
      </c>
      <c r="H4293">
        <v>0.30099999999999999</v>
      </c>
      <c r="I4293">
        <v>0.58399999999999996</v>
      </c>
      <c r="J4293">
        <v>0.72099999999999997</v>
      </c>
      <c r="K4293">
        <v>0.45700000000000002</v>
      </c>
      <c r="L4293">
        <v>0.53500000000000003</v>
      </c>
      <c r="M4293">
        <v>0.75900000000000001</v>
      </c>
      <c r="N4293">
        <v>0.96199999999999997</v>
      </c>
      <c r="O4293">
        <v>0.79600000000000004</v>
      </c>
      <c r="P4293">
        <v>0.98399999999999999</v>
      </c>
      <c r="Q4293">
        <v>1.0900000000000001</v>
      </c>
      <c r="R4293">
        <v>1.028</v>
      </c>
      <c r="S4293">
        <v>1.0149999999999999</v>
      </c>
      <c r="T4293">
        <v>1.091</v>
      </c>
      <c r="U4293">
        <v>0.92200000000000004</v>
      </c>
      <c r="V4293">
        <v>1.0309999999999999</v>
      </c>
      <c r="W4293">
        <v>1.2649999999999999</v>
      </c>
      <c r="X4293">
        <v>1.1830000000000001</v>
      </c>
      <c r="Y4293">
        <v>1.538</v>
      </c>
      <c r="Z4293">
        <v>1.71</v>
      </c>
      <c r="AA4293">
        <v>1.8</v>
      </c>
      <c r="AB4293">
        <v>1.7</v>
      </c>
    </row>
    <row r="4294" spans="1:28" x14ac:dyDescent="0.25">
      <c r="A4294" t="s">
        <v>5783</v>
      </c>
      <c r="B4294">
        <v>1.1579999999999999</v>
      </c>
      <c r="C4294">
        <v>1.3120000000000001</v>
      </c>
      <c r="D4294">
        <v>1.3169999999999999</v>
      </c>
      <c r="E4294">
        <v>1.3959999999999999</v>
      </c>
      <c r="F4294">
        <v>1.355</v>
      </c>
      <c r="G4294">
        <v>1.1339999999999999</v>
      </c>
      <c r="H4294">
        <v>1.2949999999999999</v>
      </c>
      <c r="I4294">
        <v>1.7230000000000001</v>
      </c>
      <c r="J4294">
        <v>1.44</v>
      </c>
      <c r="K4294">
        <v>1.629</v>
      </c>
      <c r="L4294">
        <v>1.548</v>
      </c>
      <c r="M4294">
        <v>1.798</v>
      </c>
      <c r="N4294">
        <v>1.9019999999999999</v>
      </c>
      <c r="O4294">
        <v>2.2709999999999999</v>
      </c>
      <c r="P4294">
        <v>1.9450000000000001</v>
      </c>
      <c r="Q4294">
        <v>2.1179999999999999</v>
      </c>
      <c r="R4294">
        <v>2.5870000000000002</v>
      </c>
      <c r="S4294">
        <v>2.3359999999999999</v>
      </c>
      <c r="T4294">
        <v>2.37</v>
      </c>
      <c r="U4294">
        <v>2.6080000000000001</v>
      </c>
      <c r="V4294">
        <v>2.9460000000000002</v>
      </c>
      <c r="W4294">
        <v>2.9260000000000002</v>
      </c>
      <c r="X4294">
        <v>2.7639999999999998</v>
      </c>
      <c r="Y4294">
        <v>3.1779999999999999</v>
      </c>
      <c r="Z4294">
        <v>3.7210000000000001</v>
      </c>
      <c r="AA4294">
        <v>3.2</v>
      </c>
      <c r="AB4294">
        <v>3.8</v>
      </c>
    </row>
    <row r="4295" spans="1:28" x14ac:dyDescent="0.25">
      <c r="A4295" t="s">
        <v>5784</v>
      </c>
      <c r="B4295">
        <v>0.30599999999999999</v>
      </c>
      <c r="C4295">
        <v>0.20399999999999999</v>
      </c>
      <c r="D4295">
        <v>0.25</v>
      </c>
      <c r="E4295">
        <v>0.23300000000000001</v>
      </c>
      <c r="F4295">
        <v>0.27100000000000002</v>
      </c>
      <c r="G4295">
        <v>0.25800000000000001</v>
      </c>
      <c r="H4295">
        <v>0.23599999999999999</v>
      </c>
      <c r="I4295">
        <v>0.25600000000000001</v>
      </c>
      <c r="J4295">
        <v>0.51400000000000001</v>
      </c>
      <c r="K4295">
        <v>0.42499999999999999</v>
      </c>
      <c r="L4295">
        <v>0.375</v>
      </c>
      <c r="M4295">
        <v>0.34200000000000003</v>
      </c>
      <c r="N4295">
        <v>0.58799999999999997</v>
      </c>
      <c r="O4295">
        <v>0.60099999999999998</v>
      </c>
      <c r="P4295">
        <v>0.70099999999999996</v>
      </c>
      <c r="Q4295">
        <v>0.55700000000000005</v>
      </c>
      <c r="R4295">
        <v>0.73599999999999999</v>
      </c>
      <c r="S4295">
        <v>0.82699999999999996</v>
      </c>
      <c r="T4295">
        <v>0.997</v>
      </c>
      <c r="U4295">
        <v>1.4630000000000001</v>
      </c>
      <c r="V4295">
        <v>1.696</v>
      </c>
      <c r="W4295">
        <v>2.056</v>
      </c>
      <c r="X4295">
        <v>1.93</v>
      </c>
      <c r="Y4295">
        <v>3.1269999999999998</v>
      </c>
      <c r="Z4295">
        <v>3.875</v>
      </c>
      <c r="AA4295">
        <v>4.7</v>
      </c>
      <c r="AB4295">
        <v>4.2</v>
      </c>
    </row>
    <row r="4296" spans="1:28" x14ac:dyDescent="0.25">
      <c r="A4296" t="s">
        <v>5785</v>
      </c>
      <c r="D4296">
        <v>0</v>
      </c>
      <c r="E4296">
        <v>2.2080000000000002</v>
      </c>
      <c r="F4296">
        <v>2</v>
      </c>
      <c r="G4296">
        <v>3</v>
      </c>
      <c r="H4296">
        <v>2.25</v>
      </c>
      <c r="I4296">
        <v>1.5860000000000001</v>
      </c>
      <c r="J4296">
        <v>1.2310000000000001</v>
      </c>
      <c r="K4296">
        <v>1.214</v>
      </c>
      <c r="L4296">
        <v>1.2809999999999999</v>
      </c>
      <c r="M4296">
        <v>2.25</v>
      </c>
      <c r="N4296">
        <v>2.375</v>
      </c>
      <c r="O4296">
        <v>2</v>
      </c>
      <c r="P4296">
        <v>2.3330000000000002</v>
      </c>
      <c r="Q4296">
        <v>2.6880000000000002</v>
      </c>
      <c r="R4296">
        <v>2.875</v>
      </c>
      <c r="S4296">
        <v>2.4849999999999999</v>
      </c>
      <c r="T4296">
        <v>2.0619999999999998</v>
      </c>
      <c r="U4296">
        <v>2.8439999999999999</v>
      </c>
      <c r="V4296">
        <v>2.879</v>
      </c>
      <c r="W4296">
        <v>3.4239999999999999</v>
      </c>
      <c r="X4296">
        <v>4.4850000000000003</v>
      </c>
      <c r="Y4296">
        <v>2.9380000000000002</v>
      </c>
      <c r="Z4296">
        <v>3.8439999999999999</v>
      </c>
      <c r="AA4296">
        <v>2.5</v>
      </c>
      <c r="AB4296">
        <v>4.5</v>
      </c>
    </row>
    <row r="4297" spans="1:28" x14ac:dyDescent="0.25">
      <c r="A4297" t="s">
        <v>5786</v>
      </c>
      <c r="B4297">
        <v>0.19600000000000001</v>
      </c>
      <c r="C4297">
        <v>0.309</v>
      </c>
      <c r="D4297">
        <v>0.44400000000000001</v>
      </c>
      <c r="E4297">
        <v>0.121</v>
      </c>
      <c r="F4297">
        <v>0.34499999999999997</v>
      </c>
      <c r="G4297">
        <v>0.2</v>
      </c>
      <c r="H4297">
        <v>0.27600000000000002</v>
      </c>
      <c r="I4297">
        <v>0.314</v>
      </c>
      <c r="J4297">
        <v>0.29299999999999998</v>
      </c>
      <c r="K4297">
        <v>0.35099999999999998</v>
      </c>
      <c r="L4297">
        <v>0.41799999999999998</v>
      </c>
      <c r="M4297">
        <v>0.76</v>
      </c>
      <c r="N4297">
        <v>0.58199999999999996</v>
      </c>
      <c r="O4297">
        <v>0.51200000000000001</v>
      </c>
      <c r="P4297">
        <v>0.38400000000000001</v>
      </c>
      <c r="Q4297">
        <v>0.33700000000000002</v>
      </c>
      <c r="R4297">
        <v>0.60399999999999998</v>
      </c>
      <c r="S4297">
        <v>0.92</v>
      </c>
      <c r="T4297">
        <v>0.52600000000000002</v>
      </c>
      <c r="U4297">
        <v>0.71199999999999997</v>
      </c>
      <c r="V4297">
        <v>0.875</v>
      </c>
      <c r="W4297">
        <v>0.75</v>
      </c>
      <c r="X4297">
        <v>0.71199999999999997</v>
      </c>
      <c r="Y4297">
        <v>1.246</v>
      </c>
      <c r="Z4297">
        <v>1.034</v>
      </c>
      <c r="AA4297">
        <v>1.2</v>
      </c>
      <c r="AB4297">
        <v>1.1000000000000001</v>
      </c>
    </row>
    <row r="4298" spans="1:28" x14ac:dyDescent="0.25">
      <c r="A4298" t="s">
        <v>1621</v>
      </c>
      <c r="S4298">
        <v>0.432</v>
      </c>
      <c r="T4298">
        <v>0.46600000000000003</v>
      </c>
      <c r="U4298">
        <v>0.74199999999999999</v>
      </c>
      <c r="V4298">
        <v>1.137</v>
      </c>
      <c r="W4298">
        <v>1.381</v>
      </c>
      <c r="X4298">
        <v>2.2290000000000001</v>
      </c>
      <c r="Y4298">
        <v>3.0339999999999998</v>
      </c>
      <c r="Z4298">
        <v>3.08</v>
      </c>
    </row>
    <row r="4299" spans="1:28" x14ac:dyDescent="0.25">
      <c r="A4299" t="s">
        <v>5787</v>
      </c>
      <c r="R4299">
        <v>0.61099999999999999</v>
      </c>
      <c r="S4299">
        <v>0.64900000000000002</v>
      </c>
      <c r="T4299">
        <v>0.70099999999999996</v>
      </c>
      <c r="U4299">
        <v>1.1970000000000001</v>
      </c>
      <c r="V4299">
        <v>1.2609999999999999</v>
      </c>
      <c r="W4299">
        <v>1.3260000000000001</v>
      </c>
      <c r="X4299">
        <v>1.5780000000000001</v>
      </c>
      <c r="Y4299">
        <v>3.2080000000000002</v>
      </c>
      <c r="Z4299">
        <v>2.31</v>
      </c>
      <c r="AA4299">
        <v>3.1</v>
      </c>
      <c r="AB4299">
        <v>2.8</v>
      </c>
    </row>
    <row r="4300" spans="1:28" x14ac:dyDescent="0.25">
      <c r="A4300" t="s">
        <v>5788</v>
      </c>
      <c r="O4300">
        <v>1.4419999999999999</v>
      </c>
      <c r="P4300">
        <v>2.4289999999999998</v>
      </c>
      <c r="Q4300">
        <v>2.0979999999999999</v>
      </c>
      <c r="R4300">
        <v>2.4</v>
      </c>
      <c r="S4300">
        <v>3.605</v>
      </c>
      <c r="T4300">
        <v>5.306</v>
      </c>
      <c r="U4300">
        <v>2.6909999999999998</v>
      </c>
      <c r="V4300">
        <v>2.4289999999999998</v>
      </c>
      <c r="W4300">
        <v>3.556</v>
      </c>
      <c r="X4300">
        <v>2.2730000000000001</v>
      </c>
      <c r="Y4300">
        <v>2.69</v>
      </c>
      <c r="Z4300">
        <v>2.081</v>
      </c>
      <c r="AA4300">
        <v>2.5</v>
      </c>
      <c r="AB4300">
        <v>1.8</v>
      </c>
    </row>
    <row r="4301" spans="1:28" x14ac:dyDescent="0.25">
      <c r="A4301" t="s">
        <v>5789</v>
      </c>
      <c r="C4301">
        <v>0.4</v>
      </c>
      <c r="D4301">
        <v>0.42299999999999999</v>
      </c>
      <c r="E4301">
        <v>0.46600000000000003</v>
      </c>
      <c r="F4301">
        <v>0.34100000000000003</v>
      </c>
      <c r="G4301">
        <v>0.439</v>
      </c>
      <c r="H4301">
        <v>0.46300000000000002</v>
      </c>
      <c r="I4301">
        <v>0.33200000000000002</v>
      </c>
      <c r="J4301">
        <v>0.39800000000000002</v>
      </c>
      <c r="K4301">
        <v>0.503</v>
      </c>
      <c r="L4301">
        <v>0.60199999999999998</v>
      </c>
      <c r="M4301">
        <v>0.80300000000000005</v>
      </c>
      <c r="N4301">
        <v>0.72699999999999998</v>
      </c>
      <c r="O4301">
        <v>0.623</v>
      </c>
      <c r="P4301">
        <v>0.66300000000000003</v>
      </c>
      <c r="Q4301">
        <v>1.095</v>
      </c>
      <c r="R4301">
        <v>1.8140000000000001</v>
      </c>
      <c r="S4301">
        <v>1.262</v>
      </c>
      <c r="T4301">
        <v>1.137</v>
      </c>
      <c r="U4301">
        <v>1.1819999999999999</v>
      </c>
      <c r="V4301">
        <v>1.1080000000000001</v>
      </c>
      <c r="W4301">
        <v>0.96099999999999997</v>
      </c>
      <c r="X4301">
        <v>1.0509999999999999</v>
      </c>
      <c r="Y4301">
        <v>1.5329999999999999</v>
      </c>
      <c r="Z4301">
        <v>1.423</v>
      </c>
      <c r="AA4301">
        <v>1.3</v>
      </c>
      <c r="AB4301">
        <v>1.2</v>
      </c>
    </row>
    <row r="4302" spans="1:28" x14ac:dyDescent="0.25">
      <c r="A4302" t="s">
        <v>5790</v>
      </c>
      <c r="B4302">
        <v>0.46200000000000002</v>
      </c>
    </row>
    <row r="4303" spans="1:28" x14ac:dyDescent="0.25">
      <c r="A4303" t="s">
        <v>5791</v>
      </c>
      <c r="B4303">
        <v>0.5</v>
      </c>
      <c r="C4303">
        <v>0.53900000000000003</v>
      </c>
      <c r="D4303">
        <v>0.47899999999999998</v>
      </c>
      <c r="E4303">
        <v>0.80300000000000005</v>
      </c>
      <c r="F4303">
        <v>0.57899999999999996</v>
      </c>
      <c r="G4303">
        <v>0.46400000000000002</v>
      </c>
      <c r="H4303">
        <v>0.48299999999999998</v>
      </c>
      <c r="I4303">
        <v>0.61499999999999999</v>
      </c>
      <c r="J4303">
        <v>0.64700000000000002</v>
      </c>
      <c r="K4303">
        <v>0.45100000000000001</v>
      </c>
      <c r="L4303">
        <v>0.5</v>
      </c>
      <c r="M4303">
        <v>0.70799999999999996</v>
      </c>
      <c r="N4303">
        <v>1.1850000000000001</v>
      </c>
      <c r="O4303">
        <v>1.286</v>
      </c>
      <c r="P4303">
        <v>1.1519999999999999</v>
      </c>
      <c r="Q4303">
        <v>1.194</v>
      </c>
      <c r="R4303">
        <v>1.1160000000000001</v>
      </c>
      <c r="S4303">
        <v>1.0449999999999999</v>
      </c>
      <c r="T4303">
        <v>1.0289999999999999</v>
      </c>
      <c r="U4303">
        <v>0.92</v>
      </c>
      <c r="V4303">
        <v>1.641</v>
      </c>
      <c r="W4303">
        <v>1.5</v>
      </c>
      <c r="X4303">
        <v>1.478</v>
      </c>
      <c r="Y4303">
        <v>2.3969999999999998</v>
      </c>
      <c r="Z4303">
        <v>1.53</v>
      </c>
      <c r="AA4303">
        <v>1.4</v>
      </c>
      <c r="AB4303">
        <v>1.6</v>
      </c>
    </row>
    <row r="4304" spans="1:28" x14ac:dyDescent="0.25">
      <c r="A4304" t="s">
        <v>5792</v>
      </c>
      <c r="M4304">
        <v>1.7250000000000001</v>
      </c>
      <c r="N4304">
        <v>2.016</v>
      </c>
      <c r="O4304">
        <v>2.4380000000000002</v>
      </c>
      <c r="P4304">
        <v>2.722</v>
      </c>
      <c r="Q4304">
        <v>1.7969999999999999</v>
      </c>
      <c r="R4304">
        <v>2.4609999999999999</v>
      </c>
      <c r="S4304">
        <v>1.901</v>
      </c>
      <c r="T4304">
        <v>1.639</v>
      </c>
      <c r="U4304">
        <v>2.1680000000000001</v>
      </c>
      <c r="V4304">
        <v>2.6749999999999998</v>
      </c>
      <c r="W4304">
        <v>2.1829999999999998</v>
      </c>
      <c r="X4304">
        <v>1.8759999999999999</v>
      </c>
      <c r="Y4304">
        <v>2.1840000000000002</v>
      </c>
      <c r="Z4304">
        <v>2.774</v>
      </c>
      <c r="AA4304">
        <v>2.5</v>
      </c>
      <c r="AB4304">
        <v>2.2000000000000002</v>
      </c>
    </row>
    <row r="4305" spans="1:28" x14ac:dyDescent="0.25">
      <c r="A4305" t="s">
        <v>5793</v>
      </c>
      <c r="P4305">
        <v>0.629</v>
      </c>
      <c r="Q4305">
        <v>0.58299999999999996</v>
      </c>
      <c r="R4305">
        <v>0.625</v>
      </c>
      <c r="S4305">
        <v>0.78900000000000003</v>
      </c>
      <c r="T4305">
        <v>0.65200000000000002</v>
      </c>
      <c r="U4305">
        <v>0.74399999999999999</v>
      </c>
      <c r="V4305">
        <v>0.91700000000000004</v>
      </c>
      <c r="W4305">
        <v>1.036</v>
      </c>
      <c r="X4305">
        <v>1.8280000000000001</v>
      </c>
      <c r="Y4305">
        <v>1.8</v>
      </c>
      <c r="Z4305">
        <v>1.262</v>
      </c>
      <c r="AA4305">
        <v>1</v>
      </c>
      <c r="AB4305">
        <v>1.5</v>
      </c>
    </row>
    <row r="4306" spans="1:28" x14ac:dyDescent="0.25">
      <c r="A4306" t="s">
        <v>5794</v>
      </c>
      <c r="B4306">
        <v>0.63600000000000001</v>
      </c>
      <c r="C4306">
        <v>0.65200000000000002</v>
      </c>
      <c r="D4306">
        <v>0.45800000000000002</v>
      </c>
      <c r="E4306">
        <v>0.875</v>
      </c>
      <c r="F4306">
        <v>0.35699999999999998</v>
      </c>
      <c r="G4306">
        <v>0.33300000000000002</v>
      </c>
      <c r="H4306">
        <v>0.35499999999999998</v>
      </c>
      <c r="I4306">
        <v>0.35699999999999998</v>
      </c>
      <c r="J4306">
        <v>0.625</v>
      </c>
      <c r="K4306">
        <v>0.37</v>
      </c>
      <c r="L4306">
        <v>0.44400000000000001</v>
      </c>
      <c r="M4306">
        <v>0.69</v>
      </c>
      <c r="N4306">
        <v>0.59499999999999997</v>
      </c>
      <c r="O4306">
        <v>0.82099999999999995</v>
      </c>
      <c r="P4306">
        <v>0.72399999999999998</v>
      </c>
      <c r="Q4306">
        <v>0.56499999999999995</v>
      </c>
      <c r="R4306">
        <v>0.53800000000000003</v>
      </c>
      <c r="S4306">
        <v>0.68799999999999994</v>
      </c>
      <c r="T4306">
        <v>0.97099999999999997</v>
      </c>
      <c r="U4306">
        <v>1.083</v>
      </c>
      <c r="V4306">
        <v>1.2569999999999999</v>
      </c>
      <c r="W4306">
        <v>1</v>
      </c>
      <c r="X4306">
        <v>0.94099999999999995</v>
      </c>
      <c r="Y4306">
        <v>1.0249999999999999</v>
      </c>
      <c r="Z4306">
        <v>1.615</v>
      </c>
      <c r="AA4306">
        <v>1.2</v>
      </c>
      <c r="AB4306">
        <v>1.2</v>
      </c>
    </row>
    <row r="4307" spans="1:28" x14ac:dyDescent="0.25">
      <c r="A4307" t="s">
        <v>5795</v>
      </c>
      <c r="B4307">
        <v>0.25800000000000001</v>
      </c>
      <c r="C4307">
        <v>0.21299999999999999</v>
      </c>
      <c r="D4307">
        <v>0.26600000000000001</v>
      </c>
      <c r="E4307">
        <v>0.254</v>
      </c>
      <c r="F4307">
        <v>0.27200000000000002</v>
      </c>
      <c r="G4307">
        <v>0.24</v>
      </c>
      <c r="H4307">
        <v>0.33700000000000002</v>
      </c>
      <c r="I4307">
        <v>0.36099999999999999</v>
      </c>
      <c r="J4307">
        <v>0.38100000000000001</v>
      </c>
      <c r="K4307">
        <v>0.36599999999999999</v>
      </c>
      <c r="L4307">
        <v>0.30199999999999999</v>
      </c>
      <c r="M4307">
        <v>0.48299999999999998</v>
      </c>
      <c r="N4307">
        <v>0.35899999999999999</v>
      </c>
      <c r="O4307">
        <v>0.44900000000000001</v>
      </c>
      <c r="P4307">
        <v>0.44700000000000001</v>
      </c>
      <c r="Q4307">
        <v>0.50900000000000001</v>
      </c>
      <c r="R4307">
        <v>0.45700000000000002</v>
      </c>
      <c r="S4307">
        <v>0.51</v>
      </c>
      <c r="T4307">
        <v>0.60299999999999998</v>
      </c>
      <c r="U4307">
        <v>0.55800000000000005</v>
      </c>
      <c r="V4307">
        <v>0.58099999999999996</v>
      </c>
      <c r="W4307">
        <v>0.876</v>
      </c>
      <c r="X4307">
        <v>1.7450000000000001</v>
      </c>
      <c r="Y4307">
        <v>2.097</v>
      </c>
      <c r="Z4307">
        <v>1.4690000000000001</v>
      </c>
      <c r="AA4307">
        <v>2</v>
      </c>
      <c r="AB4307">
        <v>2.1</v>
      </c>
    </row>
    <row r="4308" spans="1:28" x14ac:dyDescent="0.25">
      <c r="A4308" t="s">
        <v>5796</v>
      </c>
      <c r="B4308">
        <v>0.28399999999999997</v>
      </c>
      <c r="C4308">
        <v>0.28999999999999998</v>
      </c>
      <c r="D4308">
        <v>0.24</v>
      </c>
      <c r="E4308">
        <v>0.28000000000000003</v>
      </c>
      <c r="F4308">
        <v>0.66700000000000004</v>
      </c>
      <c r="G4308">
        <v>0.58699999999999997</v>
      </c>
      <c r="H4308">
        <v>0.47299999999999998</v>
      </c>
      <c r="I4308">
        <v>0.38200000000000001</v>
      </c>
      <c r="J4308">
        <v>0.495</v>
      </c>
      <c r="K4308">
        <v>0.53100000000000003</v>
      </c>
      <c r="L4308">
        <v>0.55700000000000005</v>
      </c>
      <c r="M4308">
        <v>0.80400000000000005</v>
      </c>
      <c r="N4308">
        <v>0.76300000000000001</v>
      </c>
      <c r="O4308">
        <v>1.0660000000000001</v>
      </c>
      <c r="P4308">
        <v>1.069</v>
      </c>
      <c r="Q4308">
        <v>0.98099999999999998</v>
      </c>
      <c r="R4308">
        <v>1.1459999999999999</v>
      </c>
      <c r="S4308">
        <v>0.97099999999999997</v>
      </c>
      <c r="T4308">
        <v>1.2969999999999999</v>
      </c>
      <c r="U4308">
        <v>1.456</v>
      </c>
      <c r="V4308">
        <v>1.2929999999999999</v>
      </c>
      <c r="W4308">
        <v>1.5189999999999999</v>
      </c>
      <c r="X4308">
        <v>1.3540000000000001</v>
      </c>
      <c r="Y4308">
        <v>2.238</v>
      </c>
      <c r="Z4308">
        <v>2.0830000000000002</v>
      </c>
      <c r="AA4308">
        <v>2.2000000000000002</v>
      </c>
      <c r="AB4308">
        <v>1.8</v>
      </c>
    </row>
    <row r="4309" spans="1:28" x14ac:dyDescent="0.25">
      <c r="A4309" t="s">
        <v>5797</v>
      </c>
      <c r="T4309">
        <v>1.1719999999999999</v>
      </c>
      <c r="U4309">
        <v>1.2969999999999999</v>
      </c>
      <c r="V4309">
        <v>1.639</v>
      </c>
      <c r="W4309">
        <v>2.0339999999999998</v>
      </c>
      <c r="X4309">
        <v>3.2170000000000001</v>
      </c>
      <c r="Y4309">
        <v>1.657</v>
      </c>
      <c r="Z4309">
        <v>1.8</v>
      </c>
      <c r="AA4309">
        <v>1.9</v>
      </c>
      <c r="AB4309">
        <v>1.8</v>
      </c>
    </row>
    <row r="4310" spans="1:28" x14ac:dyDescent="0.25">
      <c r="A4310" t="s">
        <v>5798</v>
      </c>
      <c r="Q4310">
        <v>0.58799999999999997</v>
      </c>
      <c r="R4310">
        <v>0.36399999999999999</v>
      </c>
      <c r="S4310">
        <v>0.58099999999999996</v>
      </c>
      <c r="T4310">
        <v>0.25800000000000001</v>
      </c>
      <c r="U4310">
        <v>0.57599999999999996</v>
      </c>
      <c r="V4310">
        <v>0.93799999999999994</v>
      </c>
      <c r="W4310">
        <v>0.46700000000000003</v>
      </c>
      <c r="X4310">
        <v>0.71</v>
      </c>
      <c r="Y4310">
        <v>0.81299999999999994</v>
      </c>
      <c r="Z4310">
        <v>0.78100000000000003</v>
      </c>
      <c r="AA4310">
        <v>0.9</v>
      </c>
      <c r="AB4310">
        <v>1.2</v>
      </c>
    </row>
    <row r="4311" spans="1:28" x14ac:dyDescent="0.25">
      <c r="A4311" t="s">
        <v>5799</v>
      </c>
      <c r="W4311">
        <v>1.5289999999999999</v>
      </c>
      <c r="X4311">
        <v>1.5629999999999999</v>
      </c>
      <c r="Y4311">
        <v>2.4590000000000001</v>
      </c>
      <c r="Z4311">
        <v>2.2130000000000001</v>
      </c>
      <c r="AA4311">
        <v>3.3</v>
      </c>
      <c r="AB4311">
        <v>3.2</v>
      </c>
    </row>
    <row r="4312" spans="1:28" x14ac:dyDescent="0.25">
      <c r="A4312" t="s">
        <v>5800</v>
      </c>
      <c r="B4312">
        <v>0.318</v>
      </c>
      <c r="C4312">
        <v>0.22700000000000001</v>
      </c>
      <c r="D4312">
        <v>9.0999999999999998E-2</v>
      </c>
      <c r="E4312">
        <v>0.13</v>
      </c>
      <c r="F4312">
        <v>0.318</v>
      </c>
      <c r="G4312">
        <v>8.6999999999999994E-2</v>
      </c>
      <c r="H4312">
        <v>0.20699999999999999</v>
      </c>
    </row>
    <row r="4313" spans="1:28" x14ac:dyDescent="0.25">
      <c r="A4313" t="s">
        <v>5801</v>
      </c>
      <c r="D4313">
        <v>0.55100000000000005</v>
      </c>
      <c r="E4313">
        <v>0.41799999999999998</v>
      </c>
      <c r="F4313">
        <v>0.71899999999999997</v>
      </c>
      <c r="G4313">
        <v>0.89700000000000002</v>
      </c>
      <c r="H4313">
        <v>0.36699999999999999</v>
      </c>
      <c r="I4313">
        <v>0.61399999999999999</v>
      </c>
      <c r="J4313">
        <v>0.77400000000000002</v>
      </c>
      <c r="K4313">
        <v>1</v>
      </c>
      <c r="L4313">
        <v>0.73599999999999999</v>
      </c>
      <c r="M4313">
        <v>0.61399999999999999</v>
      </c>
      <c r="N4313">
        <v>0.77400000000000002</v>
      </c>
      <c r="O4313">
        <v>0.53600000000000003</v>
      </c>
      <c r="P4313">
        <v>0.67900000000000005</v>
      </c>
      <c r="Q4313">
        <v>0.78200000000000003</v>
      </c>
      <c r="R4313">
        <v>0.755</v>
      </c>
      <c r="S4313">
        <v>0.42299999999999999</v>
      </c>
      <c r="T4313">
        <v>0.66</v>
      </c>
      <c r="U4313">
        <v>0.47899999999999998</v>
      </c>
      <c r="V4313">
        <v>1.0640000000000001</v>
      </c>
      <c r="W4313">
        <v>0.73499999999999999</v>
      </c>
      <c r="X4313">
        <v>0.94299999999999995</v>
      </c>
      <c r="Y4313">
        <v>0.9</v>
      </c>
      <c r="Z4313">
        <v>0.95099999999999996</v>
      </c>
    </row>
    <row r="4314" spans="1:28" x14ac:dyDescent="0.25">
      <c r="A4314" t="s">
        <v>5802</v>
      </c>
      <c r="Y4314">
        <v>0</v>
      </c>
      <c r="Z4314">
        <v>0.61099999999999999</v>
      </c>
      <c r="AA4314">
        <v>0.9</v>
      </c>
      <c r="AB4314">
        <v>1</v>
      </c>
    </row>
    <row r="4315" spans="1:28" x14ac:dyDescent="0.25">
      <c r="A4315" t="s">
        <v>5803</v>
      </c>
      <c r="W4315">
        <v>1.75</v>
      </c>
      <c r="X4315">
        <v>1.6539999999999999</v>
      </c>
      <c r="Y4315">
        <v>2.294</v>
      </c>
      <c r="Z4315">
        <v>2.8290000000000002</v>
      </c>
      <c r="AA4315">
        <v>2.8</v>
      </c>
      <c r="AB4315">
        <v>2.2000000000000002</v>
      </c>
    </row>
    <row r="4316" spans="1:28" x14ac:dyDescent="0.25">
      <c r="A4316" t="s">
        <v>1622</v>
      </c>
      <c r="P4316">
        <v>0.38400000000000001</v>
      </c>
      <c r="Q4316">
        <v>0.49099999999999999</v>
      </c>
      <c r="R4316">
        <v>0.39100000000000001</v>
      </c>
      <c r="S4316">
        <v>0.64400000000000002</v>
      </c>
      <c r="T4316">
        <v>0.46</v>
      </c>
      <c r="U4316">
        <v>0.39800000000000002</v>
      </c>
      <c r="V4316">
        <v>0.54500000000000004</v>
      </c>
      <c r="W4316">
        <v>0.73499999999999999</v>
      </c>
      <c r="X4316">
        <v>1.0980000000000001</v>
      </c>
      <c r="Y4316">
        <v>1.1339999999999999</v>
      </c>
      <c r="Z4316">
        <v>1.103</v>
      </c>
      <c r="AA4316">
        <v>0.5</v>
      </c>
      <c r="AB4316">
        <v>0.8</v>
      </c>
    </row>
    <row r="4317" spans="1:28" x14ac:dyDescent="0.25">
      <c r="A4317" t="s">
        <v>5804</v>
      </c>
      <c r="B4317">
        <v>9.1669999999999998</v>
      </c>
      <c r="C4317">
        <v>10.49</v>
      </c>
      <c r="D4317">
        <v>10.744999999999999</v>
      </c>
      <c r="E4317">
        <v>0.34</v>
      </c>
      <c r="F4317">
        <v>0.26100000000000001</v>
      </c>
    </row>
    <row r="4318" spans="1:28" x14ac:dyDescent="0.25">
      <c r="A4318" t="s">
        <v>1623</v>
      </c>
      <c r="G4318">
        <v>0.13</v>
      </c>
      <c r="H4318">
        <v>0.26700000000000002</v>
      </c>
      <c r="I4318">
        <v>0.311</v>
      </c>
      <c r="J4318">
        <v>8.3000000000000004E-2</v>
      </c>
      <c r="K4318">
        <v>0.26500000000000001</v>
      </c>
      <c r="L4318">
        <v>0.27700000000000002</v>
      </c>
      <c r="M4318">
        <v>0.25600000000000001</v>
      </c>
      <c r="N4318">
        <v>0.39</v>
      </c>
      <c r="O4318">
        <v>0.622</v>
      </c>
      <c r="P4318">
        <v>0.77400000000000002</v>
      </c>
      <c r="Q4318">
        <v>0.79500000000000004</v>
      </c>
      <c r="R4318">
        <v>1.024</v>
      </c>
      <c r="S4318">
        <v>0.57499999999999996</v>
      </c>
      <c r="T4318">
        <v>0.24399999999999999</v>
      </c>
      <c r="U4318">
        <v>0.61499999999999999</v>
      </c>
      <c r="V4318">
        <v>0.54100000000000004</v>
      </c>
      <c r="W4318">
        <v>0.23699999999999999</v>
      </c>
      <c r="X4318">
        <v>0.55000000000000004</v>
      </c>
      <c r="Y4318">
        <v>0.66700000000000004</v>
      </c>
      <c r="Z4318">
        <v>1.5329999999999999</v>
      </c>
      <c r="AA4318">
        <v>1.6</v>
      </c>
      <c r="AB4318">
        <v>2.4</v>
      </c>
    </row>
    <row r="4319" spans="1:28" x14ac:dyDescent="0.25">
      <c r="A4319" t="s">
        <v>5805</v>
      </c>
      <c r="B4319">
        <v>1.976</v>
      </c>
      <c r="C4319">
        <v>1.1060000000000001</v>
      </c>
      <c r="D4319">
        <v>0.55600000000000005</v>
      </c>
      <c r="E4319">
        <v>0.90200000000000002</v>
      </c>
      <c r="F4319">
        <v>1.44</v>
      </c>
      <c r="G4319">
        <v>1.6</v>
      </c>
      <c r="H4319">
        <v>1.6839999999999999</v>
      </c>
      <c r="I4319">
        <v>1.069</v>
      </c>
      <c r="J4319">
        <v>1.125</v>
      </c>
      <c r="K4319">
        <v>1.5</v>
      </c>
      <c r="L4319">
        <v>1.6779999999999999</v>
      </c>
      <c r="M4319">
        <v>1.655</v>
      </c>
      <c r="N4319">
        <v>1.5269999999999999</v>
      </c>
      <c r="O4319">
        <v>1.7410000000000001</v>
      </c>
      <c r="P4319">
        <v>1.7</v>
      </c>
      <c r="Q4319">
        <v>1.5509999999999999</v>
      </c>
      <c r="R4319">
        <v>1.4359999999999999</v>
      </c>
      <c r="S4319">
        <v>1.31</v>
      </c>
      <c r="T4319">
        <v>1.204</v>
      </c>
      <c r="U4319">
        <v>1.8819999999999999</v>
      </c>
      <c r="V4319">
        <v>2.5419999999999998</v>
      </c>
      <c r="W4319">
        <v>1.5629999999999999</v>
      </c>
      <c r="X4319">
        <v>1.208</v>
      </c>
      <c r="Y4319">
        <v>2.8490000000000002</v>
      </c>
      <c r="Z4319">
        <v>4.1820000000000004</v>
      </c>
      <c r="AA4319">
        <v>3.4</v>
      </c>
      <c r="AB4319">
        <v>4</v>
      </c>
    </row>
    <row r="4320" spans="1:28" x14ac:dyDescent="0.25">
      <c r="A4320" t="s">
        <v>5806</v>
      </c>
      <c r="E4320">
        <v>6.5000000000000002E-2</v>
      </c>
      <c r="F4320">
        <v>0.155</v>
      </c>
      <c r="G4320">
        <v>8.3000000000000004E-2</v>
      </c>
      <c r="H4320">
        <v>4.2000000000000003E-2</v>
      </c>
      <c r="I4320">
        <v>6.8000000000000005E-2</v>
      </c>
      <c r="J4320">
        <v>0.125</v>
      </c>
      <c r="K4320">
        <v>0.183</v>
      </c>
      <c r="L4320">
        <v>0.19600000000000001</v>
      </c>
      <c r="M4320">
        <v>0.27100000000000002</v>
      </c>
      <c r="N4320">
        <v>7.9000000000000001E-2</v>
      </c>
      <c r="O4320">
        <v>6.8000000000000005E-2</v>
      </c>
      <c r="P4320">
        <v>5.2999999999999999E-2</v>
      </c>
      <c r="Q4320">
        <v>0.127</v>
      </c>
      <c r="R4320">
        <v>3.4000000000000002E-2</v>
      </c>
      <c r="S4320">
        <v>1.6E-2</v>
      </c>
      <c r="T4320">
        <v>1.2999999999999999E-2</v>
      </c>
      <c r="U4320">
        <v>2.5000000000000001E-2</v>
      </c>
      <c r="V4320">
        <v>3.9E-2</v>
      </c>
      <c r="W4320">
        <v>4.7E-2</v>
      </c>
      <c r="X4320">
        <v>0.105</v>
      </c>
      <c r="Y4320">
        <v>0.16700000000000001</v>
      </c>
    </row>
    <row r="4321" spans="1:28" x14ac:dyDescent="0.25">
      <c r="A4321" t="s">
        <v>5807</v>
      </c>
      <c r="B4321">
        <v>0.91700000000000004</v>
      </c>
      <c r="C4321">
        <v>1.095</v>
      </c>
      <c r="D4321">
        <v>1.04</v>
      </c>
      <c r="E4321">
        <v>1.349</v>
      </c>
      <c r="F4321">
        <v>1.181</v>
      </c>
      <c r="G4321">
        <v>1.0669999999999999</v>
      </c>
      <c r="H4321">
        <v>1.0329999999999999</v>
      </c>
      <c r="I4321">
        <v>1.175</v>
      </c>
      <c r="J4321">
        <v>1.2609999999999999</v>
      </c>
      <c r="K4321">
        <v>1.1739999999999999</v>
      </c>
      <c r="L4321">
        <v>1.333</v>
      </c>
      <c r="M4321">
        <v>1.4670000000000001</v>
      </c>
      <c r="N4321">
        <v>1.117</v>
      </c>
      <c r="O4321">
        <v>1.589</v>
      </c>
      <c r="P4321">
        <v>1.2769999999999999</v>
      </c>
      <c r="Q4321">
        <v>1.3540000000000001</v>
      </c>
      <c r="R4321">
        <v>1.0129999999999999</v>
      </c>
      <c r="S4321">
        <v>0.97499999999999998</v>
      </c>
      <c r="T4321">
        <v>0.59499999999999997</v>
      </c>
      <c r="U4321">
        <v>0.68799999999999994</v>
      </c>
      <c r="V4321">
        <v>0.69599999999999995</v>
      </c>
      <c r="W4321">
        <v>0.625</v>
      </c>
      <c r="X4321">
        <v>1.25</v>
      </c>
      <c r="Y4321">
        <v>1.95</v>
      </c>
      <c r="Z4321">
        <v>1.3440000000000001</v>
      </c>
      <c r="AA4321">
        <v>1.3</v>
      </c>
      <c r="AB4321">
        <v>1.3</v>
      </c>
    </row>
    <row r="4322" spans="1:28" x14ac:dyDescent="0.25">
      <c r="A4322" t="s">
        <v>5808</v>
      </c>
      <c r="R4322">
        <v>2.5950000000000002</v>
      </c>
      <c r="S4322">
        <v>2.2549999999999999</v>
      </c>
      <c r="T4322">
        <v>2.2869999999999999</v>
      </c>
      <c r="U4322">
        <v>2.4900000000000002</v>
      </c>
      <c r="V4322">
        <v>2.6709999999999998</v>
      </c>
      <c r="W4322">
        <v>2.746</v>
      </c>
      <c r="X4322">
        <v>2.8780000000000001</v>
      </c>
      <c r="Y4322">
        <v>3.1709999999999998</v>
      </c>
      <c r="Z4322">
        <v>3.593</v>
      </c>
      <c r="AA4322">
        <v>2.7</v>
      </c>
      <c r="AB4322">
        <v>2.7</v>
      </c>
    </row>
    <row r="4323" spans="1:28" x14ac:dyDescent="0.25">
      <c r="A4323" t="s">
        <v>5809</v>
      </c>
      <c r="E4323">
        <v>1</v>
      </c>
      <c r="F4323">
        <v>0.9</v>
      </c>
      <c r="G4323">
        <v>0.95299999999999996</v>
      </c>
    </row>
    <row r="4324" spans="1:28" x14ac:dyDescent="0.25">
      <c r="A4324" t="s">
        <v>5810</v>
      </c>
      <c r="X4324">
        <v>2.3149999999999999</v>
      </c>
      <c r="Y4324">
        <v>2.7919999999999998</v>
      </c>
      <c r="Z4324">
        <v>4.9710000000000001</v>
      </c>
      <c r="AA4324">
        <v>4.9000000000000004</v>
      </c>
      <c r="AB4324">
        <v>4.2</v>
      </c>
    </row>
    <row r="4325" spans="1:28" x14ac:dyDescent="0.25">
      <c r="A4325" t="s">
        <v>5811</v>
      </c>
      <c r="T4325">
        <v>4.3070000000000004</v>
      </c>
      <c r="U4325">
        <v>4.0720000000000001</v>
      </c>
      <c r="V4325">
        <v>4.3949999999999996</v>
      </c>
      <c r="W4325">
        <v>5.5720000000000001</v>
      </c>
      <c r="X4325">
        <v>6.33</v>
      </c>
      <c r="Y4325">
        <v>5.4539999999999997</v>
      </c>
      <c r="Z4325">
        <v>6.91</v>
      </c>
      <c r="AA4325">
        <v>7.6</v>
      </c>
      <c r="AB4325">
        <v>6.1</v>
      </c>
    </row>
    <row r="4326" spans="1:28" x14ac:dyDescent="0.25">
      <c r="A4326" t="s">
        <v>5812</v>
      </c>
      <c r="C4326">
        <v>0</v>
      </c>
      <c r="D4326">
        <v>2.0409999999999999</v>
      </c>
      <c r="E4326">
        <v>2.7530000000000001</v>
      </c>
      <c r="F4326">
        <v>2.4</v>
      </c>
      <c r="G4326">
        <v>2.694</v>
      </c>
      <c r="H4326">
        <v>3.2389999999999999</v>
      </c>
      <c r="I4326">
        <v>3.2829999999999999</v>
      </c>
      <c r="J4326">
        <v>3.4550000000000001</v>
      </c>
      <c r="K4326">
        <v>2.9550000000000001</v>
      </c>
      <c r="L4326">
        <v>2.6840000000000002</v>
      </c>
      <c r="M4326">
        <v>3.3759999999999999</v>
      </c>
      <c r="N4326">
        <v>3.5859999999999999</v>
      </c>
      <c r="O4326">
        <v>3.6789999999999998</v>
      </c>
      <c r="P4326">
        <v>3.4950000000000001</v>
      </c>
      <c r="Q4326">
        <v>3.165</v>
      </c>
      <c r="R4326">
        <v>3.5310000000000001</v>
      </c>
      <c r="S4326">
        <v>3.9430000000000001</v>
      </c>
      <c r="T4326">
        <v>3.7509999999999999</v>
      </c>
      <c r="U4326">
        <v>4.1980000000000004</v>
      </c>
      <c r="V4326">
        <v>4.03</v>
      </c>
      <c r="W4326">
        <v>4.5549999999999997</v>
      </c>
      <c r="X4326">
        <v>4.2069999999999999</v>
      </c>
      <c r="Y4326">
        <v>4.2169999999999996</v>
      </c>
      <c r="Z4326">
        <v>4.3449999999999998</v>
      </c>
      <c r="AA4326">
        <v>3.7</v>
      </c>
      <c r="AB4326">
        <v>3.4</v>
      </c>
    </row>
    <row r="4327" spans="1:28" x14ac:dyDescent="0.25">
      <c r="A4327" t="s">
        <v>5813</v>
      </c>
      <c r="B4327">
        <v>1.1759999999999999</v>
      </c>
      <c r="C4327">
        <v>1.22</v>
      </c>
      <c r="D4327">
        <v>1.377</v>
      </c>
      <c r="E4327">
        <v>1.1080000000000001</v>
      </c>
      <c r="F4327">
        <v>0.88200000000000001</v>
      </c>
      <c r="G4327">
        <v>1.333</v>
      </c>
      <c r="H4327">
        <v>1.468</v>
      </c>
      <c r="I4327">
        <v>1.1950000000000001</v>
      </c>
      <c r="J4327">
        <v>1.552</v>
      </c>
      <c r="K4327">
        <v>1.4</v>
      </c>
      <c r="L4327">
        <v>2.4049999999999998</v>
      </c>
      <c r="M4327">
        <v>2.355</v>
      </c>
      <c r="N4327">
        <v>3.5070000000000001</v>
      </c>
      <c r="O4327">
        <v>3.0510000000000002</v>
      </c>
      <c r="P4327">
        <v>2.355</v>
      </c>
      <c r="Q4327">
        <v>2.7730000000000001</v>
      </c>
      <c r="R4327">
        <v>2.5</v>
      </c>
      <c r="S4327">
        <v>2.706</v>
      </c>
      <c r="T4327">
        <v>2.3290000000000002</v>
      </c>
      <c r="U4327">
        <v>1.9510000000000001</v>
      </c>
      <c r="V4327">
        <v>1.9870000000000001</v>
      </c>
      <c r="W4327">
        <v>2.46</v>
      </c>
      <c r="X4327">
        <v>2.5350000000000001</v>
      </c>
      <c r="Y4327">
        <v>2.823</v>
      </c>
      <c r="Z4327">
        <v>2.9350000000000001</v>
      </c>
      <c r="AA4327">
        <v>2.7</v>
      </c>
      <c r="AB4327">
        <v>2.4</v>
      </c>
    </row>
    <row r="4328" spans="1:28" x14ac:dyDescent="0.25">
      <c r="A4328" t="s">
        <v>5814</v>
      </c>
      <c r="B4328">
        <v>0.95899999999999996</v>
      </c>
      <c r="C4328">
        <v>0.73099999999999998</v>
      </c>
      <c r="D4328">
        <v>1.276</v>
      </c>
      <c r="E4328">
        <v>1.06</v>
      </c>
      <c r="F4328">
        <v>1.252</v>
      </c>
      <c r="G4328">
        <v>1.1890000000000001</v>
      </c>
      <c r="H4328">
        <v>0.98299999999999998</v>
      </c>
      <c r="I4328">
        <v>1.282</v>
      </c>
      <c r="J4328">
        <v>2.0219999999999998</v>
      </c>
      <c r="K4328">
        <v>2</v>
      </c>
      <c r="L4328">
        <v>2.0139999999999998</v>
      </c>
      <c r="M4328">
        <v>2.59</v>
      </c>
      <c r="N4328">
        <v>2.133</v>
      </c>
      <c r="O4328">
        <v>2.34</v>
      </c>
      <c r="P4328">
        <v>2.294</v>
      </c>
      <c r="Q4328">
        <v>2.2029999999999998</v>
      </c>
      <c r="R4328">
        <v>2.4820000000000002</v>
      </c>
      <c r="S4328">
        <v>2.762</v>
      </c>
      <c r="T4328">
        <v>3.13</v>
      </c>
      <c r="U4328">
        <v>3.7429999999999999</v>
      </c>
      <c r="V4328">
        <v>3.9740000000000002</v>
      </c>
      <c r="W4328">
        <v>4.5270000000000001</v>
      </c>
      <c r="X4328">
        <v>4.8719999999999999</v>
      </c>
      <c r="Y4328">
        <v>6.2910000000000004</v>
      </c>
      <c r="Z4328">
        <v>7.1289999999999996</v>
      </c>
      <c r="AA4328">
        <v>6.8</v>
      </c>
      <c r="AB4328">
        <v>6.2</v>
      </c>
    </row>
    <row r="4329" spans="1:28" x14ac:dyDescent="0.25">
      <c r="A4329" t="s">
        <v>5815</v>
      </c>
      <c r="P4329">
        <v>0.15</v>
      </c>
      <c r="Q4329">
        <v>0.24199999999999999</v>
      </c>
      <c r="S4329">
        <v>0.5</v>
      </c>
      <c r="T4329">
        <v>0.35</v>
      </c>
    </row>
    <row r="4330" spans="1:28" x14ac:dyDescent="0.25">
      <c r="A4330" t="s">
        <v>1624</v>
      </c>
      <c r="O4330">
        <v>0.33300000000000002</v>
      </c>
      <c r="P4330">
        <v>0.14299999999999999</v>
      </c>
      <c r="Q4330">
        <v>7.0999999999999994E-2</v>
      </c>
      <c r="R4330">
        <v>0.121</v>
      </c>
      <c r="S4330">
        <v>0.216</v>
      </c>
      <c r="T4330">
        <v>0.315</v>
      </c>
      <c r="U4330">
        <v>1.056</v>
      </c>
    </row>
    <row r="4331" spans="1:28" x14ac:dyDescent="0.25">
      <c r="A4331" t="s">
        <v>5816</v>
      </c>
      <c r="R4331">
        <v>1.54</v>
      </c>
      <c r="S4331">
        <v>1.7889999999999999</v>
      </c>
      <c r="T4331">
        <v>1.962</v>
      </c>
      <c r="U4331">
        <v>1.7709999999999999</v>
      </c>
    </row>
    <row r="4332" spans="1:28" x14ac:dyDescent="0.25">
      <c r="A4332" t="s">
        <v>5817</v>
      </c>
      <c r="R4332">
        <v>0.91700000000000004</v>
      </c>
      <c r="S4332">
        <v>1.5580000000000001</v>
      </c>
      <c r="T4332">
        <v>1.65</v>
      </c>
      <c r="U4332">
        <v>1.7869999999999999</v>
      </c>
      <c r="V4332">
        <v>1.8080000000000001</v>
      </c>
      <c r="W4332">
        <v>1.7949999999999999</v>
      </c>
      <c r="X4332">
        <v>2.1419999999999999</v>
      </c>
      <c r="Y4332">
        <v>2.0699999999999998</v>
      </c>
      <c r="Z4332">
        <v>2.4830000000000001</v>
      </c>
      <c r="AA4332">
        <v>2.2000000000000002</v>
      </c>
      <c r="AB4332">
        <v>1.8</v>
      </c>
    </row>
    <row r="4333" spans="1:28" x14ac:dyDescent="0.25">
      <c r="A4333" t="s">
        <v>5818</v>
      </c>
      <c r="R4333">
        <v>0.78100000000000003</v>
      </c>
      <c r="S4333">
        <v>1.1619999999999999</v>
      </c>
      <c r="T4333">
        <v>1.1419999999999999</v>
      </c>
      <c r="U4333">
        <v>1.1839999999999999</v>
      </c>
    </row>
    <row r="4334" spans="1:28" x14ac:dyDescent="0.25">
      <c r="A4334" t="s">
        <v>5819</v>
      </c>
      <c r="D4334">
        <v>0.65800000000000003</v>
      </c>
      <c r="E4334">
        <v>0.59</v>
      </c>
      <c r="F4334">
        <v>0.65</v>
      </c>
      <c r="G4334">
        <v>0.84099999999999997</v>
      </c>
      <c r="H4334">
        <v>1.087</v>
      </c>
    </row>
    <row r="4335" spans="1:28" x14ac:dyDescent="0.25">
      <c r="A4335" t="s">
        <v>5820</v>
      </c>
      <c r="C4335">
        <v>0.217</v>
      </c>
      <c r="D4335">
        <v>0.22500000000000001</v>
      </c>
      <c r="E4335">
        <v>0.185</v>
      </c>
      <c r="F4335">
        <v>0.214</v>
      </c>
      <c r="G4335">
        <v>0.20899999999999999</v>
      </c>
      <c r="H4335">
        <v>0.104</v>
      </c>
      <c r="I4335">
        <v>8.5999999999999993E-2</v>
      </c>
      <c r="J4335">
        <v>0.13100000000000001</v>
      </c>
      <c r="K4335">
        <v>0.13200000000000001</v>
      </c>
      <c r="L4335">
        <v>0.16500000000000001</v>
      </c>
      <c r="M4335">
        <v>0.16500000000000001</v>
      </c>
      <c r="N4335">
        <v>0.14499999999999999</v>
      </c>
      <c r="O4335">
        <v>0.22800000000000001</v>
      </c>
      <c r="P4335">
        <v>0.183</v>
      </c>
      <c r="Q4335">
        <v>0.16800000000000001</v>
      </c>
      <c r="R4335">
        <v>3.5000000000000003E-2</v>
      </c>
      <c r="S4335">
        <v>2.1000000000000001E-2</v>
      </c>
      <c r="T4335">
        <v>7.3999999999999996E-2</v>
      </c>
    </row>
    <row r="4336" spans="1:28" x14ac:dyDescent="0.25">
      <c r="A4336" t="s">
        <v>487</v>
      </c>
      <c r="B4336">
        <v>0.154</v>
      </c>
    </row>
    <row r="4337" spans="1:28" x14ac:dyDescent="0.25">
      <c r="A4337" t="s">
        <v>5821</v>
      </c>
      <c r="P4337">
        <v>0.10299999999999999</v>
      </c>
      <c r="Q4337">
        <v>2.3E-2</v>
      </c>
      <c r="R4337">
        <v>0.16300000000000001</v>
      </c>
      <c r="S4337">
        <v>0.193</v>
      </c>
      <c r="T4337">
        <v>0.40600000000000003</v>
      </c>
      <c r="U4337">
        <v>1.0940000000000001</v>
      </c>
      <c r="V4337">
        <v>1.323</v>
      </c>
      <c r="W4337">
        <v>1.597</v>
      </c>
      <c r="X4337">
        <v>2.2610000000000001</v>
      </c>
      <c r="Y4337">
        <v>3.2650000000000001</v>
      </c>
      <c r="Z4337">
        <v>3.077</v>
      </c>
      <c r="AA4337">
        <v>3.6</v>
      </c>
      <c r="AB4337">
        <v>3</v>
      </c>
    </row>
    <row r="4338" spans="1:28" x14ac:dyDescent="0.25">
      <c r="A4338" t="s">
        <v>5822</v>
      </c>
      <c r="Y4338">
        <v>2.9169999999999998</v>
      </c>
      <c r="Z4338">
        <v>3.6659999999999999</v>
      </c>
      <c r="AA4338">
        <v>5.5</v>
      </c>
      <c r="AB4338">
        <v>4.8</v>
      </c>
    </row>
    <row r="4339" spans="1:28" x14ac:dyDescent="0.25">
      <c r="A4339" t="s">
        <v>5823</v>
      </c>
      <c r="X4339">
        <v>1.7909999999999999</v>
      </c>
      <c r="Y4339">
        <v>2.2749999999999999</v>
      </c>
      <c r="Z4339">
        <v>3.0579999999999998</v>
      </c>
      <c r="AA4339">
        <v>3.6</v>
      </c>
      <c r="AB4339">
        <v>3.2</v>
      </c>
    </row>
    <row r="4340" spans="1:28" x14ac:dyDescent="0.25">
      <c r="A4340" t="s">
        <v>5824</v>
      </c>
      <c r="O4340">
        <v>0</v>
      </c>
      <c r="P4340">
        <v>0.13300000000000001</v>
      </c>
      <c r="Q4340">
        <v>0.51600000000000001</v>
      </c>
      <c r="R4340">
        <v>0.90700000000000003</v>
      </c>
      <c r="S4340">
        <v>0.63400000000000001</v>
      </c>
      <c r="T4340">
        <v>0.51200000000000001</v>
      </c>
      <c r="U4340">
        <v>0.51900000000000002</v>
      </c>
      <c r="V4340">
        <v>1</v>
      </c>
      <c r="W4340">
        <v>0.82399999999999995</v>
      </c>
      <c r="X4340">
        <v>0.77600000000000002</v>
      </c>
      <c r="Y4340">
        <v>1.5780000000000001</v>
      </c>
      <c r="Z4340">
        <v>1.0780000000000001</v>
      </c>
      <c r="AA4340">
        <v>1</v>
      </c>
      <c r="AB4340">
        <v>0.7</v>
      </c>
    </row>
    <row r="4341" spans="1:28" x14ac:dyDescent="0.25">
      <c r="A4341" t="s">
        <v>5825</v>
      </c>
      <c r="I4341">
        <v>0.222</v>
      </c>
      <c r="J4341">
        <v>0.373</v>
      </c>
      <c r="K4341">
        <v>0.42399999999999999</v>
      </c>
      <c r="L4341">
        <v>0.435</v>
      </c>
      <c r="M4341">
        <v>0.28399999999999997</v>
      </c>
      <c r="N4341">
        <v>0.53700000000000003</v>
      </c>
      <c r="O4341">
        <v>0.46600000000000003</v>
      </c>
      <c r="P4341">
        <v>1</v>
      </c>
    </row>
    <row r="4342" spans="1:28" x14ac:dyDescent="0.25">
      <c r="A4342" t="s">
        <v>5826</v>
      </c>
      <c r="B4342">
        <v>0.63200000000000001</v>
      </c>
      <c r="C4342">
        <v>0.32800000000000001</v>
      </c>
      <c r="D4342">
        <v>0.34300000000000003</v>
      </c>
      <c r="E4342">
        <v>0.34200000000000003</v>
      </c>
      <c r="F4342">
        <v>0.28599999999999998</v>
      </c>
      <c r="G4342">
        <v>0.38500000000000001</v>
      </c>
      <c r="H4342">
        <v>0.373</v>
      </c>
      <c r="I4342">
        <v>0.89200000000000002</v>
      </c>
    </row>
    <row r="4343" spans="1:28" x14ac:dyDescent="0.25">
      <c r="A4343" t="s">
        <v>5827</v>
      </c>
      <c r="S4343">
        <v>0.77300000000000002</v>
      </c>
      <c r="T4343">
        <v>0.48499999999999999</v>
      </c>
      <c r="U4343">
        <v>0.57099999999999995</v>
      </c>
      <c r="V4343">
        <v>0.78</v>
      </c>
      <c r="W4343">
        <v>0.89800000000000002</v>
      </c>
      <c r="X4343">
        <v>0.69199999999999995</v>
      </c>
      <c r="Y4343">
        <v>1.4910000000000001</v>
      </c>
      <c r="Z4343">
        <v>1.0960000000000001</v>
      </c>
      <c r="AA4343">
        <v>1</v>
      </c>
      <c r="AB4343">
        <v>1.7</v>
      </c>
    </row>
    <row r="4344" spans="1:28" x14ac:dyDescent="0.25">
      <c r="A4344" t="s">
        <v>5828</v>
      </c>
      <c r="B4344">
        <v>0.23699999999999999</v>
      </c>
      <c r="C4344">
        <v>0.625</v>
      </c>
      <c r="D4344">
        <v>0.17899999999999999</v>
      </c>
      <c r="E4344">
        <v>0.373</v>
      </c>
      <c r="F4344">
        <v>0.26700000000000002</v>
      </c>
      <c r="G4344">
        <v>0.14799999999999999</v>
      </c>
      <c r="H4344">
        <v>0.17</v>
      </c>
      <c r="I4344">
        <v>0.224</v>
      </c>
      <c r="J4344">
        <v>0.44700000000000001</v>
      </c>
      <c r="K4344">
        <v>0.35399999999999998</v>
      </c>
      <c r="L4344">
        <v>0.18</v>
      </c>
      <c r="M4344">
        <v>0.5</v>
      </c>
      <c r="N4344">
        <v>0.36799999999999999</v>
      </c>
      <c r="O4344">
        <v>0.40600000000000003</v>
      </c>
      <c r="P4344">
        <v>0.379</v>
      </c>
      <c r="Q4344">
        <v>0.373</v>
      </c>
      <c r="R4344">
        <v>0.36499999999999999</v>
      </c>
      <c r="S4344">
        <v>0.33300000000000002</v>
      </c>
      <c r="T4344">
        <v>0.44400000000000001</v>
      </c>
      <c r="U4344">
        <v>0.46500000000000002</v>
      </c>
      <c r="V4344">
        <v>0.65800000000000003</v>
      </c>
      <c r="W4344">
        <v>0.97199999999999998</v>
      </c>
      <c r="X4344">
        <v>1.014</v>
      </c>
      <c r="Y4344">
        <v>1.2070000000000001</v>
      </c>
      <c r="Z4344">
        <v>1.19</v>
      </c>
      <c r="AA4344">
        <v>1.2</v>
      </c>
      <c r="AB4344">
        <v>0.8</v>
      </c>
    </row>
    <row r="4345" spans="1:28" x14ac:dyDescent="0.25">
      <c r="A4345" t="s">
        <v>5829</v>
      </c>
      <c r="N4345">
        <v>0.17</v>
      </c>
      <c r="O4345">
        <v>0.15</v>
      </c>
      <c r="P4345">
        <v>8.2000000000000003E-2</v>
      </c>
      <c r="Q4345">
        <v>0.40300000000000002</v>
      </c>
      <c r="R4345">
        <v>0.218</v>
      </c>
      <c r="S4345">
        <v>0.26800000000000002</v>
      </c>
      <c r="T4345">
        <v>0.313</v>
      </c>
      <c r="U4345">
        <v>0.56499999999999995</v>
      </c>
      <c r="V4345">
        <v>0.51800000000000002</v>
      </c>
      <c r="W4345">
        <v>0.58499999999999996</v>
      </c>
      <c r="X4345">
        <v>0.436</v>
      </c>
      <c r="Y4345">
        <v>0.66700000000000004</v>
      </c>
      <c r="Z4345">
        <v>0.30199999999999999</v>
      </c>
      <c r="AA4345">
        <v>0.5</v>
      </c>
      <c r="AB4345">
        <v>0.8</v>
      </c>
    </row>
    <row r="4346" spans="1:28" x14ac:dyDescent="0.25">
      <c r="A4346" t="s">
        <v>5830</v>
      </c>
      <c r="Q4346">
        <v>1.07</v>
      </c>
      <c r="R4346">
        <v>0.94699999999999995</v>
      </c>
      <c r="S4346">
        <v>0.74399999999999999</v>
      </c>
      <c r="T4346">
        <v>1.0229999999999999</v>
      </c>
      <c r="U4346">
        <v>1.3160000000000001</v>
      </c>
      <c r="V4346">
        <v>2.1030000000000002</v>
      </c>
      <c r="W4346">
        <v>2.4289999999999998</v>
      </c>
      <c r="X4346">
        <v>2.395</v>
      </c>
      <c r="Y4346">
        <v>2.3260000000000001</v>
      </c>
      <c r="Z4346">
        <v>1.778</v>
      </c>
      <c r="AA4346">
        <v>2.1</v>
      </c>
      <c r="AB4346">
        <v>1.7</v>
      </c>
    </row>
    <row r="4347" spans="1:28" x14ac:dyDescent="0.25">
      <c r="A4347" t="s">
        <v>5831</v>
      </c>
      <c r="Y4347">
        <v>2.3330000000000002</v>
      </c>
      <c r="Z4347">
        <v>3.2</v>
      </c>
      <c r="AA4347">
        <v>3.9</v>
      </c>
      <c r="AB4347">
        <v>3.5</v>
      </c>
    </row>
    <row r="4348" spans="1:28" x14ac:dyDescent="0.25">
      <c r="A4348" t="s">
        <v>5832</v>
      </c>
      <c r="B4348">
        <v>0.26800000000000002</v>
      </c>
      <c r="C4348">
        <v>0.435</v>
      </c>
      <c r="D4348">
        <v>0.35599999999999998</v>
      </c>
      <c r="E4348">
        <v>0.68500000000000005</v>
      </c>
      <c r="F4348">
        <v>0.28799999999999998</v>
      </c>
      <c r="G4348">
        <v>0.55600000000000005</v>
      </c>
      <c r="H4348">
        <v>0.38600000000000001</v>
      </c>
      <c r="I4348">
        <v>0.52300000000000002</v>
      </c>
      <c r="J4348">
        <v>0.38800000000000001</v>
      </c>
      <c r="K4348">
        <v>0.64200000000000002</v>
      </c>
      <c r="L4348">
        <v>0.33300000000000002</v>
      </c>
      <c r="M4348">
        <v>0.47699999999999998</v>
      </c>
      <c r="N4348">
        <v>1.27</v>
      </c>
      <c r="O4348">
        <v>1.286</v>
      </c>
      <c r="P4348">
        <v>0.745</v>
      </c>
      <c r="Q4348">
        <v>1.2130000000000001</v>
      </c>
      <c r="R4348">
        <v>0.72299999999999998</v>
      </c>
      <c r="S4348">
        <v>1.3260000000000001</v>
      </c>
      <c r="T4348">
        <v>1.1180000000000001</v>
      </c>
      <c r="U4348">
        <v>1.294</v>
      </c>
      <c r="V4348">
        <v>1.851</v>
      </c>
      <c r="W4348">
        <v>2.3130000000000002</v>
      </c>
      <c r="X4348">
        <v>2.16</v>
      </c>
      <c r="Y4348">
        <v>4</v>
      </c>
      <c r="Z4348">
        <v>3.629</v>
      </c>
      <c r="AA4348">
        <v>3.3</v>
      </c>
      <c r="AB4348">
        <v>2.4</v>
      </c>
    </row>
    <row r="4349" spans="1:28" x14ac:dyDescent="0.25">
      <c r="A4349" t="s">
        <v>5833</v>
      </c>
      <c r="B4349">
        <v>0.44400000000000001</v>
      </c>
      <c r="C4349">
        <v>0.61799999999999999</v>
      </c>
      <c r="D4349">
        <v>0.623</v>
      </c>
      <c r="E4349">
        <v>0.60799999999999998</v>
      </c>
      <c r="F4349">
        <v>0.78900000000000003</v>
      </c>
      <c r="G4349">
        <v>1.661</v>
      </c>
      <c r="H4349">
        <v>0.81499999999999995</v>
      </c>
      <c r="I4349">
        <v>0.75600000000000001</v>
      </c>
      <c r="J4349">
        <v>0.77300000000000002</v>
      </c>
      <c r="K4349">
        <v>0.92100000000000004</v>
      </c>
      <c r="L4349">
        <v>0.83099999999999996</v>
      </c>
      <c r="M4349">
        <v>0.872</v>
      </c>
      <c r="N4349">
        <v>0.63300000000000001</v>
      </c>
      <c r="O4349">
        <v>0.83099999999999996</v>
      </c>
      <c r="P4349">
        <v>1.1579999999999999</v>
      </c>
      <c r="Q4349">
        <v>1.07</v>
      </c>
      <c r="R4349">
        <v>1.167</v>
      </c>
      <c r="S4349">
        <v>1.1539999999999999</v>
      </c>
      <c r="T4349">
        <v>1.4850000000000001</v>
      </c>
      <c r="U4349">
        <v>1.548</v>
      </c>
      <c r="V4349">
        <v>1.663</v>
      </c>
      <c r="W4349">
        <v>2.0510000000000002</v>
      </c>
      <c r="X4349">
        <v>1.9410000000000001</v>
      </c>
      <c r="Y4349">
        <v>2.8210000000000002</v>
      </c>
      <c r="Z4349">
        <v>3.0880000000000001</v>
      </c>
      <c r="AA4349">
        <v>2.7</v>
      </c>
      <c r="AB4349">
        <v>2.1</v>
      </c>
    </row>
    <row r="4350" spans="1:28" x14ac:dyDescent="0.25">
      <c r="A4350" t="s">
        <v>5834</v>
      </c>
      <c r="P4350">
        <v>0.69399999999999995</v>
      </c>
      <c r="Q4350">
        <v>0.14699999999999999</v>
      </c>
      <c r="R4350">
        <v>0.19400000000000001</v>
      </c>
      <c r="S4350">
        <v>0.58299999999999996</v>
      </c>
      <c r="T4350">
        <v>0.58299999999999996</v>
      </c>
      <c r="U4350">
        <v>0.70599999999999996</v>
      </c>
      <c r="V4350">
        <v>1.3029999999999999</v>
      </c>
      <c r="W4350">
        <v>1.722</v>
      </c>
      <c r="X4350">
        <v>1.0880000000000001</v>
      </c>
      <c r="Y4350">
        <v>2</v>
      </c>
      <c r="Z4350">
        <v>3.4790000000000001</v>
      </c>
      <c r="AA4350">
        <v>3.9</v>
      </c>
      <c r="AB4350">
        <v>2.8</v>
      </c>
    </row>
    <row r="4351" spans="1:28" x14ac:dyDescent="0.25">
      <c r="A4351" t="s">
        <v>5835</v>
      </c>
      <c r="B4351">
        <v>0.57099999999999995</v>
      </c>
      <c r="C4351">
        <v>0.93300000000000005</v>
      </c>
      <c r="D4351">
        <v>0.92900000000000005</v>
      </c>
      <c r="E4351">
        <v>0.85699999999999998</v>
      </c>
      <c r="F4351">
        <v>1.1359999999999999</v>
      </c>
      <c r="G4351">
        <v>1.135</v>
      </c>
      <c r="H4351">
        <v>1.4239999999999999</v>
      </c>
      <c r="I4351">
        <v>1.3420000000000001</v>
      </c>
      <c r="J4351">
        <v>0.70299999999999996</v>
      </c>
      <c r="K4351">
        <v>1</v>
      </c>
      <c r="L4351">
        <v>1.0620000000000001</v>
      </c>
      <c r="M4351">
        <v>1.133</v>
      </c>
      <c r="N4351">
        <v>1.655</v>
      </c>
      <c r="O4351">
        <v>1.919</v>
      </c>
      <c r="P4351">
        <v>1.3779999999999999</v>
      </c>
      <c r="Q4351">
        <v>1.4890000000000001</v>
      </c>
      <c r="R4351">
        <v>2.0209999999999999</v>
      </c>
      <c r="S4351">
        <v>1.6879999999999999</v>
      </c>
      <c r="T4351">
        <v>2.02</v>
      </c>
      <c r="U4351">
        <v>2.254</v>
      </c>
      <c r="V4351">
        <v>2.4860000000000002</v>
      </c>
      <c r="W4351">
        <v>3.1269999999999998</v>
      </c>
      <c r="X4351">
        <v>3.1960000000000002</v>
      </c>
      <c r="Y4351">
        <v>3.347</v>
      </c>
      <c r="Z4351">
        <v>3.7040000000000002</v>
      </c>
      <c r="AA4351">
        <v>3.4</v>
      </c>
      <c r="AB4351">
        <v>2.4</v>
      </c>
    </row>
    <row r="4352" spans="1:28" x14ac:dyDescent="0.25">
      <c r="A4352" t="s">
        <v>5836</v>
      </c>
      <c r="B4352">
        <v>0.32</v>
      </c>
      <c r="C4352">
        <v>0.252</v>
      </c>
      <c r="D4352">
        <v>0.17</v>
      </c>
      <c r="E4352">
        <v>0.21099999999999999</v>
      </c>
      <c r="F4352">
        <v>0.14399999999999999</v>
      </c>
      <c r="G4352">
        <v>0.26800000000000002</v>
      </c>
      <c r="H4352">
        <v>0.19800000000000001</v>
      </c>
      <c r="I4352">
        <v>0.23200000000000001</v>
      </c>
      <c r="J4352">
        <v>0.42499999999999999</v>
      </c>
      <c r="K4352">
        <v>0.27100000000000002</v>
      </c>
      <c r="L4352">
        <v>0.33</v>
      </c>
      <c r="M4352">
        <v>0.34399999999999997</v>
      </c>
      <c r="N4352">
        <v>0.54500000000000004</v>
      </c>
      <c r="O4352">
        <v>0.34799999999999998</v>
      </c>
      <c r="P4352">
        <v>0.38800000000000001</v>
      </c>
      <c r="Q4352">
        <v>0.34899999999999998</v>
      </c>
      <c r="R4352">
        <v>0.41299999999999998</v>
      </c>
      <c r="S4352">
        <v>0.42099999999999999</v>
      </c>
      <c r="T4352">
        <v>0.42899999999999999</v>
      </c>
      <c r="U4352">
        <v>0.67400000000000004</v>
      </c>
      <c r="V4352">
        <v>0.67400000000000004</v>
      </c>
      <c r="W4352">
        <v>0.748</v>
      </c>
      <c r="X4352">
        <v>0.621</v>
      </c>
      <c r="Y4352">
        <v>1.0780000000000001</v>
      </c>
      <c r="Z4352">
        <v>1.389</v>
      </c>
      <c r="AA4352">
        <v>1.5</v>
      </c>
      <c r="AB4352">
        <v>1.1000000000000001</v>
      </c>
    </row>
    <row r="4353" spans="1:28" x14ac:dyDescent="0.25">
      <c r="A4353" t="s">
        <v>5837</v>
      </c>
      <c r="B4353">
        <v>0.184</v>
      </c>
      <c r="C4353">
        <v>0.19</v>
      </c>
      <c r="D4353">
        <v>0.186</v>
      </c>
      <c r="E4353">
        <v>0.255</v>
      </c>
      <c r="F4353">
        <v>0.14599999999999999</v>
      </c>
      <c r="G4353">
        <v>0.16400000000000001</v>
      </c>
      <c r="H4353">
        <v>0.154</v>
      </c>
      <c r="I4353">
        <v>0.221</v>
      </c>
      <c r="J4353">
        <v>0.28299999999999997</v>
      </c>
      <c r="K4353">
        <v>0.21</v>
      </c>
      <c r="L4353">
        <v>0.14199999999999999</v>
      </c>
      <c r="M4353">
        <v>0.20699999999999999</v>
      </c>
      <c r="N4353">
        <v>0.27100000000000002</v>
      </c>
      <c r="O4353">
        <v>0.23200000000000001</v>
      </c>
      <c r="P4353">
        <v>0.23100000000000001</v>
      </c>
      <c r="Q4353">
        <v>0.192</v>
      </c>
      <c r="R4353">
        <v>0.123</v>
      </c>
      <c r="S4353">
        <v>0.23</v>
      </c>
      <c r="T4353">
        <v>0.26400000000000001</v>
      </c>
      <c r="U4353">
        <v>0.19400000000000001</v>
      </c>
      <c r="V4353">
        <v>0.25800000000000001</v>
      </c>
      <c r="W4353">
        <v>0.28100000000000003</v>
      </c>
      <c r="X4353">
        <v>0.29299999999999998</v>
      </c>
      <c r="Y4353">
        <v>0.60699999999999998</v>
      </c>
      <c r="Z4353">
        <v>0.45100000000000001</v>
      </c>
      <c r="AB4353">
        <v>0.4</v>
      </c>
    </row>
    <row r="4354" spans="1:28" x14ac:dyDescent="0.25">
      <c r="A4354" t="s">
        <v>5838</v>
      </c>
      <c r="P4354">
        <v>0.63800000000000001</v>
      </c>
      <c r="Q4354">
        <v>0.39800000000000002</v>
      </c>
      <c r="R4354">
        <v>0.40500000000000003</v>
      </c>
      <c r="S4354">
        <v>0.47099999999999997</v>
      </c>
      <c r="T4354">
        <v>0.69199999999999995</v>
      </c>
      <c r="U4354">
        <v>0.98199999999999998</v>
      </c>
      <c r="V4354">
        <v>1.542</v>
      </c>
      <c r="W4354">
        <v>1.804</v>
      </c>
      <c r="X4354">
        <v>2.448</v>
      </c>
      <c r="Y4354">
        <v>4.2080000000000002</v>
      </c>
      <c r="Z4354">
        <v>2.569</v>
      </c>
      <c r="AA4354">
        <v>3.6</v>
      </c>
      <c r="AB4354">
        <v>2.7</v>
      </c>
    </row>
    <row r="4355" spans="1:28" x14ac:dyDescent="0.25">
      <c r="A4355" t="s">
        <v>1625</v>
      </c>
      <c r="T4355">
        <v>0.77400000000000002</v>
      </c>
      <c r="U4355">
        <v>1.419</v>
      </c>
      <c r="V4355">
        <v>1.389</v>
      </c>
      <c r="W4355">
        <v>1.35</v>
      </c>
      <c r="X4355">
        <v>1.512</v>
      </c>
      <c r="Y4355">
        <v>1.702</v>
      </c>
      <c r="Z4355">
        <v>1.4019999999999999</v>
      </c>
      <c r="AA4355">
        <v>2</v>
      </c>
      <c r="AB4355">
        <v>2.7</v>
      </c>
    </row>
    <row r="4356" spans="1:28" x14ac:dyDescent="0.25">
      <c r="A4356" t="s">
        <v>5839</v>
      </c>
      <c r="P4356">
        <v>0.316</v>
      </c>
      <c r="Q4356">
        <v>0.434</v>
      </c>
      <c r="R4356">
        <v>0.42799999999999999</v>
      </c>
      <c r="S4356">
        <v>0.314</v>
      </c>
      <c r="T4356">
        <v>0.41499999999999998</v>
      </c>
      <c r="U4356">
        <v>0.56599999999999995</v>
      </c>
      <c r="V4356">
        <v>0.86399999999999999</v>
      </c>
      <c r="W4356">
        <v>1.2669999999999999</v>
      </c>
      <c r="X4356">
        <v>0.77300000000000002</v>
      </c>
      <c r="Y4356">
        <v>1.645</v>
      </c>
      <c r="Z4356">
        <v>2.0539999999999998</v>
      </c>
      <c r="AA4356">
        <v>2</v>
      </c>
      <c r="AB4356">
        <v>1.5</v>
      </c>
    </row>
    <row r="4357" spans="1:28" x14ac:dyDescent="0.25">
      <c r="A4357" t="s">
        <v>5840</v>
      </c>
      <c r="B4357">
        <v>0.318</v>
      </c>
      <c r="C4357">
        <v>0.191</v>
      </c>
      <c r="D4357">
        <v>0.20699999999999999</v>
      </c>
      <c r="E4357">
        <v>0.42599999999999999</v>
      </c>
      <c r="F4357">
        <v>0.60899999999999999</v>
      </c>
      <c r="G4357">
        <v>0.33900000000000002</v>
      </c>
      <c r="H4357">
        <v>0.19700000000000001</v>
      </c>
      <c r="I4357">
        <v>0.246</v>
      </c>
      <c r="J4357">
        <v>0.50900000000000001</v>
      </c>
      <c r="K4357">
        <v>0.436</v>
      </c>
      <c r="L4357">
        <v>0.439</v>
      </c>
      <c r="M4357">
        <v>0.4</v>
      </c>
      <c r="N4357">
        <v>0.443</v>
      </c>
      <c r="O4357">
        <v>0.47</v>
      </c>
      <c r="P4357">
        <v>0.623</v>
      </c>
      <c r="Q4357">
        <v>0.36499999999999999</v>
      </c>
      <c r="R4357">
        <v>0.40899999999999997</v>
      </c>
      <c r="S4357">
        <v>0.58499999999999996</v>
      </c>
      <c r="T4357">
        <v>0.90300000000000002</v>
      </c>
      <c r="U4357">
        <v>1.03</v>
      </c>
      <c r="V4357">
        <v>1.5860000000000001</v>
      </c>
      <c r="W4357">
        <v>1.9550000000000001</v>
      </c>
      <c r="X4357">
        <v>1.7649999999999999</v>
      </c>
      <c r="Y4357">
        <v>2.8929999999999998</v>
      </c>
      <c r="Z4357">
        <v>1.7609999999999999</v>
      </c>
      <c r="AA4357">
        <v>1.8</v>
      </c>
      <c r="AB4357">
        <v>1.6</v>
      </c>
    </row>
    <row r="4358" spans="1:28" x14ac:dyDescent="0.25">
      <c r="A4358" t="s">
        <v>5841</v>
      </c>
      <c r="B4358">
        <v>1.347</v>
      </c>
      <c r="C4358">
        <v>2.3420000000000001</v>
      </c>
      <c r="D4358">
        <v>3.2410000000000001</v>
      </c>
      <c r="E4358">
        <v>3.5169999999999999</v>
      </c>
      <c r="F4358">
        <v>2.306</v>
      </c>
      <c r="G4358">
        <v>1.696</v>
      </c>
      <c r="H4358">
        <v>1.7609999999999999</v>
      </c>
      <c r="I4358">
        <v>3.718</v>
      </c>
      <c r="J4358">
        <v>2.8919999999999999</v>
      </c>
      <c r="K4358">
        <v>2.7949999999999999</v>
      </c>
      <c r="L4358">
        <v>2.2309999999999999</v>
      </c>
      <c r="M4358">
        <v>3.6</v>
      </c>
      <c r="N4358">
        <v>2.9060000000000001</v>
      </c>
      <c r="O4358">
        <v>1.722</v>
      </c>
      <c r="P4358">
        <v>1.913</v>
      </c>
      <c r="Q4358">
        <v>3.2890000000000001</v>
      </c>
      <c r="R4358">
        <v>4.8440000000000003</v>
      </c>
      <c r="S4358">
        <v>3.6110000000000002</v>
      </c>
      <c r="T4358">
        <v>5.6879999999999997</v>
      </c>
      <c r="U4358">
        <v>6.2569999999999997</v>
      </c>
      <c r="V4358">
        <v>4.4880000000000004</v>
      </c>
      <c r="W4358">
        <v>5.9560000000000004</v>
      </c>
      <c r="X4358">
        <v>4.4749999999999996</v>
      </c>
      <c r="Y4358">
        <v>9.5410000000000004</v>
      </c>
      <c r="Z4358">
        <v>8.2089999999999996</v>
      </c>
      <c r="AA4358">
        <v>8.8000000000000007</v>
      </c>
      <c r="AB4358">
        <v>14.3</v>
      </c>
    </row>
    <row r="4359" spans="1:28" x14ac:dyDescent="0.25">
      <c r="A4359" t="s">
        <v>5842</v>
      </c>
      <c r="N4359">
        <v>0.71399999999999997</v>
      </c>
      <c r="O4359">
        <v>0.85</v>
      </c>
      <c r="P4359">
        <v>1.0209999999999999</v>
      </c>
      <c r="Q4359">
        <v>1.0309999999999999</v>
      </c>
      <c r="R4359">
        <v>0.91300000000000003</v>
      </c>
      <c r="S4359">
        <v>0.66700000000000004</v>
      </c>
      <c r="T4359">
        <v>1.157</v>
      </c>
      <c r="U4359">
        <v>1.31</v>
      </c>
      <c r="V4359">
        <v>1.3440000000000001</v>
      </c>
      <c r="W4359">
        <v>1.254</v>
      </c>
      <c r="X4359">
        <v>1.5860000000000001</v>
      </c>
      <c r="Y4359">
        <v>2.903</v>
      </c>
      <c r="Z4359">
        <v>3.117</v>
      </c>
      <c r="AA4359">
        <v>3.2</v>
      </c>
      <c r="AB4359">
        <v>3.6</v>
      </c>
    </row>
    <row r="4360" spans="1:28" x14ac:dyDescent="0.25">
      <c r="A4360" t="s">
        <v>5843</v>
      </c>
      <c r="B4360">
        <v>0.76500000000000001</v>
      </c>
      <c r="C4360">
        <v>0.56200000000000006</v>
      </c>
      <c r="D4360">
        <v>0.26800000000000002</v>
      </c>
      <c r="E4360">
        <v>1</v>
      </c>
      <c r="F4360">
        <v>0.72699999999999998</v>
      </c>
      <c r="G4360">
        <v>0.78600000000000003</v>
      </c>
      <c r="H4360">
        <v>1.583</v>
      </c>
      <c r="I4360">
        <v>1.2310000000000001</v>
      </c>
      <c r="J4360">
        <v>1.333</v>
      </c>
      <c r="K4360">
        <v>2.4</v>
      </c>
      <c r="L4360">
        <v>1.516</v>
      </c>
      <c r="M4360">
        <v>2.0449999999999999</v>
      </c>
      <c r="N4360">
        <v>3.4769999999999999</v>
      </c>
      <c r="O4360">
        <v>2.4740000000000002</v>
      </c>
      <c r="P4360">
        <v>2.4049999999999998</v>
      </c>
      <c r="Q4360">
        <v>2.1539999999999999</v>
      </c>
      <c r="R4360">
        <v>2.8460000000000001</v>
      </c>
      <c r="S4360">
        <v>2.5649999999999999</v>
      </c>
      <c r="T4360">
        <v>2.5870000000000002</v>
      </c>
      <c r="U4360">
        <v>4.3330000000000002</v>
      </c>
      <c r="V4360">
        <v>4.7969999999999997</v>
      </c>
      <c r="W4360">
        <v>6.8659999999999997</v>
      </c>
      <c r="X4360">
        <v>5.1669999999999998</v>
      </c>
      <c r="Y4360">
        <v>8.7050000000000001</v>
      </c>
      <c r="Z4360">
        <v>8.24</v>
      </c>
      <c r="AA4360">
        <v>10.1</v>
      </c>
      <c r="AB4360">
        <v>10.1</v>
      </c>
    </row>
    <row r="4361" spans="1:28" x14ac:dyDescent="0.25">
      <c r="A4361" t="s">
        <v>5844</v>
      </c>
      <c r="B4361">
        <v>4.2999999999999997E-2</v>
      </c>
      <c r="C4361">
        <v>0.5</v>
      </c>
      <c r="D4361">
        <v>0.44800000000000001</v>
      </c>
      <c r="E4361">
        <v>0.66700000000000004</v>
      </c>
      <c r="F4361">
        <v>0.35799999999999998</v>
      </c>
      <c r="G4361">
        <v>0.38800000000000001</v>
      </c>
      <c r="H4361">
        <v>0.23899999999999999</v>
      </c>
      <c r="I4361">
        <v>0.222</v>
      </c>
      <c r="J4361">
        <v>0.14000000000000001</v>
      </c>
      <c r="K4361">
        <v>0.30199999999999999</v>
      </c>
      <c r="L4361">
        <v>0.48799999999999999</v>
      </c>
      <c r="M4361">
        <v>0.75</v>
      </c>
      <c r="N4361">
        <v>0.56899999999999995</v>
      </c>
      <c r="O4361">
        <v>0.89800000000000002</v>
      </c>
      <c r="P4361">
        <v>0.48</v>
      </c>
      <c r="Q4361">
        <v>0.90700000000000003</v>
      </c>
      <c r="R4361">
        <v>0.33900000000000002</v>
      </c>
      <c r="S4361">
        <v>0.375</v>
      </c>
      <c r="T4361">
        <v>0.58899999999999997</v>
      </c>
      <c r="U4361">
        <v>0.90900000000000003</v>
      </c>
      <c r="V4361">
        <v>1.5660000000000001</v>
      </c>
      <c r="W4361">
        <v>1.585</v>
      </c>
      <c r="X4361">
        <v>1.472</v>
      </c>
      <c r="Y4361">
        <v>2.5089999999999999</v>
      </c>
      <c r="Z4361">
        <v>2.968</v>
      </c>
      <c r="AA4361">
        <v>3.5</v>
      </c>
      <c r="AB4361">
        <v>2.7</v>
      </c>
    </row>
    <row r="4362" spans="1:28" x14ac:dyDescent="0.25">
      <c r="A4362" t="s">
        <v>5845</v>
      </c>
      <c r="O4362">
        <v>1.2609999999999999</v>
      </c>
      <c r="P4362">
        <v>2.3330000000000002</v>
      </c>
      <c r="Q4362">
        <v>2.5859999999999999</v>
      </c>
      <c r="R4362">
        <v>3.1070000000000002</v>
      </c>
      <c r="S4362">
        <v>2.452</v>
      </c>
      <c r="T4362">
        <v>3.86</v>
      </c>
      <c r="U4362">
        <v>3.839</v>
      </c>
      <c r="V4362">
        <v>4.9729999999999999</v>
      </c>
      <c r="W4362">
        <v>5.2039999999999997</v>
      </c>
      <c r="X4362">
        <v>6.9619999999999997</v>
      </c>
      <c r="Y4362">
        <v>7.8029999999999999</v>
      </c>
      <c r="Z4362">
        <v>10.207000000000001</v>
      </c>
      <c r="AA4362">
        <v>11.7</v>
      </c>
      <c r="AB4362">
        <v>9.6</v>
      </c>
    </row>
    <row r="4363" spans="1:28" x14ac:dyDescent="0.25">
      <c r="A4363" t="s">
        <v>5846</v>
      </c>
      <c r="O4363">
        <v>3.774</v>
      </c>
      <c r="P4363">
        <v>2.931</v>
      </c>
      <c r="Q4363">
        <v>2.7789999999999999</v>
      </c>
      <c r="R4363">
        <v>2.9630000000000001</v>
      </c>
      <c r="S4363">
        <v>2.5270000000000001</v>
      </c>
      <c r="T4363">
        <v>3.0489999999999999</v>
      </c>
      <c r="U4363">
        <v>3.827</v>
      </c>
      <c r="V4363">
        <v>4</v>
      </c>
      <c r="W4363">
        <v>3.3860000000000001</v>
      </c>
      <c r="X4363">
        <v>3.4830000000000001</v>
      </c>
      <c r="Y4363">
        <v>4.8540000000000001</v>
      </c>
      <c r="Z4363">
        <v>6.3860000000000001</v>
      </c>
      <c r="AA4363">
        <v>8.1999999999999993</v>
      </c>
      <c r="AB4363">
        <v>5.4</v>
      </c>
    </row>
    <row r="4364" spans="1:28" x14ac:dyDescent="0.25">
      <c r="A4364" t="s">
        <v>5847</v>
      </c>
      <c r="B4364">
        <v>0.28899999999999998</v>
      </c>
      <c r="C4364">
        <v>0.40500000000000003</v>
      </c>
      <c r="D4364">
        <v>0.40500000000000003</v>
      </c>
      <c r="E4364">
        <v>0.40500000000000003</v>
      </c>
      <c r="F4364">
        <v>0.25</v>
      </c>
      <c r="G4364">
        <v>0.29799999999999999</v>
      </c>
      <c r="H4364">
        <v>0.45800000000000002</v>
      </c>
      <c r="I4364">
        <v>0.33300000000000002</v>
      </c>
      <c r="J4364">
        <v>0.39</v>
      </c>
      <c r="K4364">
        <v>0.26700000000000002</v>
      </c>
      <c r="L4364">
        <v>0.55800000000000005</v>
      </c>
      <c r="M4364">
        <v>0.47299999999999998</v>
      </c>
      <c r="N4364">
        <v>0.52800000000000002</v>
      </c>
      <c r="O4364">
        <v>0.42</v>
      </c>
      <c r="P4364">
        <v>0.66</v>
      </c>
      <c r="Q4364">
        <v>0.57899999999999996</v>
      </c>
      <c r="R4364">
        <v>0.54400000000000004</v>
      </c>
      <c r="S4364">
        <v>0.64800000000000002</v>
      </c>
      <c r="T4364">
        <v>0.873</v>
      </c>
      <c r="U4364">
        <v>1.464</v>
      </c>
      <c r="V4364">
        <v>1.625</v>
      </c>
      <c r="W4364">
        <v>1.73</v>
      </c>
      <c r="X4364">
        <v>2.0419999999999998</v>
      </c>
      <c r="Y4364">
        <v>3.605</v>
      </c>
      <c r="Z4364">
        <v>3.8290000000000002</v>
      </c>
      <c r="AA4364">
        <v>3.3</v>
      </c>
      <c r="AB4364">
        <v>3.1</v>
      </c>
    </row>
    <row r="4365" spans="1:28" x14ac:dyDescent="0.25">
      <c r="A4365" t="s">
        <v>1626</v>
      </c>
      <c r="T4365">
        <v>0.40200000000000002</v>
      </c>
      <c r="U4365">
        <v>0.41</v>
      </c>
      <c r="V4365">
        <v>0.53200000000000003</v>
      </c>
    </row>
    <row r="4366" spans="1:28" x14ac:dyDescent="0.25">
      <c r="A4366" t="s">
        <v>5848</v>
      </c>
      <c r="B4366">
        <v>0.26400000000000001</v>
      </c>
      <c r="C4366">
        <v>0.13800000000000001</v>
      </c>
      <c r="D4366">
        <v>0.26300000000000001</v>
      </c>
      <c r="E4366">
        <v>0.42599999999999999</v>
      </c>
      <c r="F4366">
        <v>0.315</v>
      </c>
      <c r="G4366">
        <v>0.371</v>
      </c>
      <c r="H4366">
        <v>0.33900000000000002</v>
      </c>
      <c r="I4366">
        <v>0.109</v>
      </c>
      <c r="J4366">
        <v>0.33900000000000002</v>
      </c>
      <c r="K4366">
        <v>0.26700000000000002</v>
      </c>
      <c r="L4366">
        <v>0.246</v>
      </c>
      <c r="M4366">
        <v>0.51600000000000001</v>
      </c>
      <c r="N4366">
        <v>0.52700000000000002</v>
      </c>
      <c r="O4366">
        <v>0.72099999999999997</v>
      </c>
      <c r="P4366">
        <v>0.34799999999999998</v>
      </c>
      <c r="Q4366">
        <v>0.49</v>
      </c>
      <c r="R4366">
        <v>0.35099999999999998</v>
      </c>
      <c r="S4366">
        <v>0.36599999999999999</v>
      </c>
      <c r="T4366">
        <v>0.5</v>
      </c>
      <c r="U4366">
        <v>0.58099999999999996</v>
      </c>
      <c r="V4366">
        <v>0.629</v>
      </c>
      <c r="W4366">
        <v>0.77600000000000002</v>
      </c>
      <c r="X4366">
        <v>0.81399999999999995</v>
      </c>
      <c r="Y4366">
        <v>1.19</v>
      </c>
      <c r="Z4366">
        <v>1.5</v>
      </c>
      <c r="AA4366">
        <v>1.7</v>
      </c>
      <c r="AB4366">
        <v>1.8</v>
      </c>
    </row>
    <row r="4367" spans="1:28" x14ac:dyDescent="0.25">
      <c r="A4367" t="s">
        <v>5849</v>
      </c>
      <c r="P4367">
        <v>0.54900000000000004</v>
      </c>
      <c r="Q4367">
        <v>0.76500000000000001</v>
      </c>
      <c r="R4367">
        <v>0.63900000000000001</v>
      </c>
      <c r="S4367">
        <v>0.57899999999999996</v>
      </c>
      <c r="T4367">
        <v>0.83899999999999997</v>
      </c>
      <c r="U4367">
        <v>0.95899999999999996</v>
      </c>
      <c r="V4367">
        <v>1.1000000000000001</v>
      </c>
      <c r="W4367">
        <v>1.292</v>
      </c>
      <c r="X4367">
        <v>1.5</v>
      </c>
      <c r="Y4367">
        <v>2.4020000000000001</v>
      </c>
      <c r="Z4367">
        <v>2.8530000000000002</v>
      </c>
      <c r="AA4367">
        <v>3.2</v>
      </c>
      <c r="AB4367">
        <v>3.4</v>
      </c>
    </row>
    <row r="4368" spans="1:28" x14ac:dyDescent="0.25">
      <c r="A4368" t="s">
        <v>5850</v>
      </c>
      <c r="J4368">
        <v>0.26700000000000002</v>
      </c>
      <c r="K4368">
        <v>0.46899999999999997</v>
      </c>
      <c r="L4368">
        <v>0.47499999999999998</v>
      </c>
      <c r="M4368">
        <v>0.90400000000000003</v>
      </c>
      <c r="N4368">
        <v>1.0669999999999999</v>
      </c>
      <c r="O4368">
        <v>1.0660000000000001</v>
      </c>
      <c r="P4368">
        <v>1.0109999999999999</v>
      </c>
      <c r="Q4368">
        <v>1.171</v>
      </c>
      <c r="R4368">
        <v>0.82399999999999995</v>
      </c>
      <c r="S4368">
        <v>1.018</v>
      </c>
      <c r="T4368">
        <v>1.1040000000000001</v>
      </c>
      <c r="U4368">
        <v>1.5840000000000001</v>
      </c>
      <c r="V4368">
        <v>1.7669999999999999</v>
      </c>
      <c r="W4368">
        <v>2.133</v>
      </c>
      <c r="X4368">
        <v>2.0859999999999999</v>
      </c>
      <c r="Y4368">
        <v>3.5219999999999998</v>
      </c>
      <c r="Z4368">
        <v>2.633</v>
      </c>
      <c r="AA4368">
        <v>4</v>
      </c>
      <c r="AB4368">
        <v>4.5999999999999996</v>
      </c>
    </row>
    <row r="4369" spans="1:28" x14ac:dyDescent="0.25">
      <c r="A4369" t="s">
        <v>488</v>
      </c>
      <c r="C4369">
        <v>1.4E-2</v>
      </c>
      <c r="D4369">
        <v>3.0000000000000001E-3</v>
      </c>
      <c r="E4369">
        <v>4.5999999999999999E-2</v>
      </c>
      <c r="F4369">
        <v>1.0999999999999999E-2</v>
      </c>
      <c r="G4369">
        <v>0.02</v>
      </c>
      <c r="H4369">
        <v>0.02</v>
      </c>
      <c r="I4369">
        <v>6.0000000000000001E-3</v>
      </c>
      <c r="J4369">
        <v>1.2E-2</v>
      </c>
      <c r="K4369">
        <v>2.9000000000000001E-2</v>
      </c>
      <c r="L4369">
        <v>2.3E-2</v>
      </c>
      <c r="M4369">
        <v>1.2E-2</v>
      </c>
      <c r="N4369">
        <v>2.4E-2</v>
      </c>
    </row>
    <row r="4370" spans="1:28" x14ac:dyDescent="0.25">
      <c r="A4370" t="s">
        <v>489</v>
      </c>
      <c r="B4370">
        <v>0.44600000000000001</v>
      </c>
      <c r="C4370">
        <v>0.375</v>
      </c>
      <c r="D4370">
        <v>0.44800000000000001</v>
      </c>
    </row>
    <row r="4371" spans="1:28" x14ac:dyDescent="0.25">
      <c r="A4371" t="s">
        <v>5851</v>
      </c>
      <c r="O4371">
        <v>0.154</v>
      </c>
      <c r="P4371">
        <v>0</v>
      </c>
    </row>
    <row r="4372" spans="1:28" x14ac:dyDescent="0.25">
      <c r="A4372" t="s">
        <v>5852</v>
      </c>
      <c r="X4372">
        <v>2.2949999999999999</v>
      </c>
      <c r="Y4372">
        <v>4.6180000000000003</v>
      </c>
      <c r="Z4372">
        <v>4.7750000000000004</v>
      </c>
      <c r="AA4372">
        <v>3.4</v>
      </c>
      <c r="AB4372">
        <v>4.3</v>
      </c>
    </row>
    <row r="4373" spans="1:28" x14ac:dyDescent="0.25">
      <c r="A4373" t="s">
        <v>5853</v>
      </c>
      <c r="X4373">
        <v>2.74</v>
      </c>
      <c r="Y4373">
        <v>3.3359999999999999</v>
      </c>
      <c r="Z4373">
        <v>3.48</v>
      </c>
      <c r="AA4373">
        <v>3.3</v>
      </c>
      <c r="AB4373">
        <v>3.3</v>
      </c>
    </row>
    <row r="4374" spans="1:28" x14ac:dyDescent="0.25">
      <c r="A4374" t="s">
        <v>1627</v>
      </c>
      <c r="N4374">
        <v>0.4</v>
      </c>
      <c r="O4374">
        <v>0.55900000000000005</v>
      </c>
      <c r="P4374">
        <v>0.218</v>
      </c>
      <c r="Q4374">
        <v>0.45500000000000002</v>
      </c>
      <c r="R4374">
        <v>0.35699999999999998</v>
      </c>
    </row>
    <row r="4375" spans="1:28" x14ac:dyDescent="0.25">
      <c r="A4375" t="s">
        <v>1628</v>
      </c>
      <c r="N4375">
        <v>7.0000000000000007E-2</v>
      </c>
      <c r="O4375">
        <v>0.11700000000000001</v>
      </c>
      <c r="P4375">
        <v>0.316</v>
      </c>
      <c r="Q4375">
        <v>0.42899999999999999</v>
      </c>
      <c r="R4375">
        <v>0.28199999999999997</v>
      </c>
      <c r="S4375">
        <v>0.223</v>
      </c>
      <c r="T4375">
        <v>0.254</v>
      </c>
      <c r="U4375">
        <v>0.26400000000000001</v>
      </c>
      <c r="V4375">
        <v>0.35199999999999998</v>
      </c>
      <c r="W4375">
        <v>0.60699999999999998</v>
      </c>
      <c r="X4375">
        <v>0.49299999999999999</v>
      </c>
      <c r="Y4375">
        <v>0.48599999999999999</v>
      </c>
      <c r="Z4375">
        <v>0.65</v>
      </c>
      <c r="AA4375">
        <v>0.5</v>
      </c>
      <c r="AB4375">
        <v>0.5</v>
      </c>
    </row>
    <row r="4376" spans="1:28" x14ac:dyDescent="0.25">
      <c r="A4376" t="s">
        <v>5854</v>
      </c>
      <c r="W4376">
        <v>2.306</v>
      </c>
      <c r="X4376">
        <v>3.1190000000000002</v>
      </c>
      <c r="Y4376">
        <v>3.9430000000000001</v>
      </c>
      <c r="Z4376">
        <v>4.1950000000000003</v>
      </c>
      <c r="AA4376">
        <v>5.2</v>
      </c>
      <c r="AB4376">
        <v>5</v>
      </c>
    </row>
    <row r="4377" spans="1:28" x14ac:dyDescent="0.25">
      <c r="A4377" t="s">
        <v>5855</v>
      </c>
      <c r="N4377">
        <v>4.7E-2</v>
      </c>
      <c r="O4377">
        <v>5.1999999999999998E-2</v>
      </c>
      <c r="P4377">
        <v>0.159</v>
      </c>
      <c r="Q4377">
        <v>4.3999999999999997E-2</v>
      </c>
      <c r="R4377">
        <v>0.40799999999999997</v>
      </c>
      <c r="S4377">
        <v>0.27300000000000002</v>
      </c>
      <c r="T4377">
        <v>0.152</v>
      </c>
      <c r="U4377">
        <v>0.184</v>
      </c>
      <c r="V4377">
        <v>0.16300000000000001</v>
      </c>
      <c r="W4377">
        <v>0.38100000000000001</v>
      </c>
      <c r="X4377">
        <v>0.76300000000000001</v>
      </c>
      <c r="Y4377">
        <v>1.9950000000000001</v>
      </c>
      <c r="Z4377">
        <v>2.0550000000000002</v>
      </c>
      <c r="AA4377">
        <v>2.4</v>
      </c>
      <c r="AB4377">
        <v>2.1</v>
      </c>
    </row>
    <row r="4378" spans="1:28" x14ac:dyDescent="0.25">
      <c r="A4378" t="s">
        <v>5856</v>
      </c>
      <c r="Y4378">
        <v>5.1879999999999997</v>
      </c>
      <c r="Z4378">
        <v>6.3929999999999998</v>
      </c>
      <c r="AA4378">
        <v>4.4000000000000004</v>
      </c>
      <c r="AB4378">
        <v>3.7</v>
      </c>
    </row>
    <row r="4379" spans="1:28" x14ac:dyDescent="0.25">
      <c r="A4379" t="s">
        <v>5857</v>
      </c>
      <c r="I4379">
        <v>9.0229999999999997</v>
      </c>
      <c r="J4379">
        <v>3.39</v>
      </c>
      <c r="K4379">
        <v>2.3959999999999999</v>
      </c>
      <c r="L4379">
        <v>2.7090000000000001</v>
      </c>
      <c r="M4379">
        <v>3.4060000000000001</v>
      </c>
      <c r="N4379">
        <v>2.7450000000000001</v>
      </c>
      <c r="O4379">
        <v>9.3859999999999992</v>
      </c>
    </row>
    <row r="4380" spans="1:28" x14ac:dyDescent="0.25">
      <c r="A4380" t="s">
        <v>5858</v>
      </c>
      <c r="O4380">
        <v>5.3999999999999999E-2</v>
      </c>
      <c r="P4380">
        <v>0.154</v>
      </c>
      <c r="Q4380">
        <v>0.11</v>
      </c>
      <c r="R4380">
        <v>0.123</v>
      </c>
    </row>
    <row r="4381" spans="1:28" x14ac:dyDescent="0.25">
      <c r="A4381" t="s">
        <v>5859</v>
      </c>
      <c r="W4381">
        <v>3.4750000000000001</v>
      </c>
      <c r="X4381">
        <v>2.5739999999999998</v>
      </c>
      <c r="Y4381">
        <v>3.3090000000000002</v>
      </c>
      <c r="Z4381">
        <v>4.6539999999999999</v>
      </c>
      <c r="AA4381">
        <v>4</v>
      </c>
      <c r="AB4381">
        <v>3</v>
      </c>
    </row>
    <row r="4382" spans="1:28" x14ac:dyDescent="0.25">
      <c r="A4382" t="s">
        <v>5860</v>
      </c>
      <c r="T4382">
        <v>1.7609999999999999</v>
      </c>
      <c r="U4382">
        <v>2.0329999999999999</v>
      </c>
      <c r="V4382">
        <v>2.63</v>
      </c>
      <c r="W4382">
        <v>3</v>
      </c>
      <c r="X4382">
        <v>2.64</v>
      </c>
      <c r="Y4382">
        <v>3.1379999999999999</v>
      </c>
      <c r="Z4382">
        <v>3.4340000000000002</v>
      </c>
      <c r="AA4382">
        <v>3.2</v>
      </c>
      <c r="AB4382">
        <v>3.1</v>
      </c>
    </row>
    <row r="4383" spans="1:28" x14ac:dyDescent="0.25">
      <c r="A4383" t="s">
        <v>490</v>
      </c>
      <c r="O4383">
        <v>0.71599999999999997</v>
      </c>
      <c r="P4383">
        <v>0.51600000000000001</v>
      </c>
      <c r="Q4383">
        <v>0.48399999999999999</v>
      </c>
      <c r="R4383">
        <v>0.622</v>
      </c>
      <c r="S4383">
        <v>0.69599999999999995</v>
      </c>
    </row>
    <row r="4384" spans="1:28" x14ac:dyDescent="0.25">
      <c r="A4384" t="s">
        <v>5861</v>
      </c>
      <c r="I4384">
        <v>0</v>
      </c>
      <c r="J4384">
        <v>1</v>
      </c>
      <c r="K4384">
        <v>1.873</v>
      </c>
      <c r="L4384">
        <v>2.0649999999999999</v>
      </c>
      <c r="M4384">
        <v>2.4910000000000001</v>
      </c>
      <c r="N4384">
        <v>2.5640000000000001</v>
      </c>
      <c r="O4384">
        <v>2.7719999999999998</v>
      </c>
      <c r="P4384">
        <v>2.4990000000000001</v>
      </c>
      <c r="Q4384">
        <v>2.6139999999999999</v>
      </c>
      <c r="R4384">
        <v>2.8919999999999999</v>
      </c>
      <c r="S4384">
        <v>3.0089999999999999</v>
      </c>
      <c r="T4384">
        <v>2.94</v>
      </c>
      <c r="U4384">
        <v>3.5219999999999998</v>
      </c>
      <c r="V4384">
        <v>3.6880000000000002</v>
      </c>
      <c r="W4384">
        <v>3.379</v>
      </c>
      <c r="X4384">
        <v>3.9590000000000001</v>
      </c>
      <c r="Y4384">
        <v>4.4240000000000004</v>
      </c>
      <c r="Z4384">
        <v>4.0369999999999999</v>
      </c>
      <c r="AA4384">
        <v>3.8</v>
      </c>
      <c r="AB4384">
        <v>3.5</v>
      </c>
    </row>
    <row r="4385" spans="1:28" x14ac:dyDescent="0.25">
      <c r="A4385" t="s">
        <v>491</v>
      </c>
      <c r="N4385">
        <v>0.25</v>
      </c>
      <c r="O4385">
        <v>0.40400000000000003</v>
      </c>
      <c r="P4385">
        <v>0.70799999999999996</v>
      </c>
      <c r="Q4385">
        <v>0.65600000000000003</v>
      </c>
      <c r="R4385">
        <v>0.63400000000000001</v>
      </c>
      <c r="S4385">
        <v>0.94399999999999995</v>
      </c>
      <c r="T4385">
        <v>0.84499999999999997</v>
      </c>
      <c r="U4385">
        <v>1.101</v>
      </c>
      <c r="V4385">
        <v>1.292</v>
      </c>
      <c r="W4385">
        <v>1.0580000000000001</v>
      </c>
      <c r="X4385">
        <v>1.3380000000000001</v>
      </c>
    </row>
    <row r="4386" spans="1:28" x14ac:dyDescent="0.25">
      <c r="A4386" t="s">
        <v>492</v>
      </c>
      <c r="B4386">
        <v>5.8999999999999997E-2</v>
      </c>
      <c r="C4386">
        <v>0.21299999999999999</v>
      </c>
      <c r="D4386">
        <v>0.14499999999999999</v>
      </c>
      <c r="E4386">
        <v>0.109</v>
      </c>
      <c r="F4386">
        <v>0.192</v>
      </c>
      <c r="G4386">
        <v>0.246</v>
      </c>
      <c r="H4386">
        <v>0.1</v>
      </c>
      <c r="I4386">
        <v>7.8E-2</v>
      </c>
      <c r="J4386">
        <v>8.5000000000000006E-2</v>
      </c>
    </row>
    <row r="4387" spans="1:28" x14ac:dyDescent="0.25">
      <c r="A4387" t="s">
        <v>5862</v>
      </c>
      <c r="N4387">
        <v>0.23</v>
      </c>
      <c r="O4387">
        <v>0.77500000000000002</v>
      </c>
      <c r="P4387">
        <v>0.86899999999999999</v>
      </c>
      <c r="Q4387">
        <v>0.84499999999999997</v>
      </c>
      <c r="R4387">
        <v>0.70799999999999996</v>
      </c>
      <c r="S4387">
        <v>0.61399999999999999</v>
      </c>
      <c r="T4387">
        <v>0.59199999999999997</v>
      </c>
      <c r="U4387">
        <v>0.51600000000000001</v>
      </c>
      <c r="W4387">
        <v>5.2999999999999999E-2</v>
      </c>
    </row>
    <row r="4388" spans="1:28" x14ac:dyDescent="0.25">
      <c r="A4388" t="s">
        <v>5863</v>
      </c>
      <c r="B4388">
        <v>3.6999999999999998E-2</v>
      </c>
      <c r="C4388">
        <v>0.06</v>
      </c>
      <c r="D4388">
        <v>0.112</v>
      </c>
      <c r="E4388">
        <v>0.106</v>
      </c>
      <c r="F4388">
        <v>4.8000000000000001E-2</v>
      </c>
      <c r="G4388">
        <v>0.08</v>
      </c>
      <c r="H4388">
        <v>6.2E-2</v>
      </c>
      <c r="I4388">
        <v>0.123</v>
      </c>
      <c r="J4388">
        <v>0.20399999999999999</v>
      </c>
      <c r="K4388">
        <v>0.26800000000000002</v>
      </c>
      <c r="L4388">
        <v>0.115</v>
      </c>
      <c r="M4388">
        <v>0.26200000000000001</v>
      </c>
      <c r="N4388">
        <v>0.23699999999999999</v>
      </c>
      <c r="O4388">
        <v>0.28899999999999998</v>
      </c>
      <c r="P4388">
        <v>0.27400000000000002</v>
      </c>
      <c r="Q4388">
        <v>0.19400000000000001</v>
      </c>
      <c r="R4388">
        <v>0.34300000000000003</v>
      </c>
      <c r="S4388">
        <v>0.434</v>
      </c>
      <c r="T4388">
        <v>0.60599999999999998</v>
      </c>
      <c r="U4388">
        <v>0.72</v>
      </c>
      <c r="V4388">
        <v>0.32700000000000001</v>
      </c>
      <c r="W4388">
        <v>0.84299999999999997</v>
      </c>
      <c r="X4388">
        <v>0.56000000000000005</v>
      </c>
      <c r="Y4388">
        <v>0.69</v>
      </c>
      <c r="Z4388">
        <v>0.54400000000000004</v>
      </c>
      <c r="AA4388">
        <v>0.4</v>
      </c>
      <c r="AB4388">
        <v>0.4</v>
      </c>
    </row>
    <row r="4389" spans="1:28" x14ac:dyDescent="0.25">
      <c r="A4389" t="s">
        <v>5864</v>
      </c>
      <c r="B4389">
        <v>0.115</v>
      </c>
      <c r="C4389">
        <v>8.5999999999999993E-2</v>
      </c>
      <c r="D4389">
        <v>0.16700000000000001</v>
      </c>
      <c r="E4389">
        <v>4.7E-2</v>
      </c>
      <c r="F4389">
        <v>4.9000000000000002E-2</v>
      </c>
      <c r="G4389">
        <v>7.4999999999999997E-2</v>
      </c>
      <c r="H4389">
        <v>0</v>
      </c>
      <c r="I4389">
        <v>0.1</v>
      </c>
      <c r="J4389">
        <v>0</v>
      </c>
      <c r="K4389">
        <v>0</v>
      </c>
      <c r="L4389">
        <v>5.6000000000000001E-2</v>
      </c>
      <c r="M4389">
        <v>0</v>
      </c>
    </row>
    <row r="4390" spans="1:28" x14ac:dyDescent="0.25">
      <c r="A4390" t="s">
        <v>5865</v>
      </c>
      <c r="O4390">
        <v>0.2</v>
      </c>
      <c r="P4390">
        <v>0.14099999999999999</v>
      </c>
    </row>
    <row r="4391" spans="1:28" x14ac:dyDescent="0.25">
      <c r="A4391" t="s">
        <v>1629</v>
      </c>
      <c r="N4391">
        <v>3.5999999999999997E-2</v>
      </c>
      <c r="O4391">
        <v>0.11799999999999999</v>
      </c>
      <c r="P4391">
        <v>0.193</v>
      </c>
      <c r="Q4391">
        <v>0.27300000000000002</v>
      </c>
      <c r="R4391">
        <v>0.24099999999999999</v>
      </c>
    </row>
    <row r="4392" spans="1:28" x14ac:dyDescent="0.25">
      <c r="A4392" t="s">
        <v>493</v>
      </c>
      <c r="O4392">
        <v>0.31900000000000001</v>
      </c>
      <c r="P4392">
        <v>0.33300000000000002</v>
      </c>
      <c r="Q4392">
        <v>0.29299999999999998</v>
      </c>
      <c r="R4392">
        <v>0.505</v>
      </c>
      <c r="S4392">
        <v>0.98299999999999998</v>
      </c>
      <c r="T4392">
        <v>1.248</v>
      </c>
      <c r="U4392">
        <v>1.145</v>
      </c>
      <c r="V4392">
        <v>1.383</v>
      </c>
      <c r="W4392">
        <v>1.806</v>
      </c>
      <c r="X4392">
        <v>1.5249999999999999</v>
      </c>
      <c r="Y4392">
        <v>2.1760000000000002</v>
      </c>
      <c r="Z4392">
        <v>2.742</v>
      </c>
      <c r="AA4392">
        <v>2.5</v>
      </c>
      <c r="AB4392">
        <v>2.2000000000000002</v>
      </c>
    </row>
    <row r="4393" spans="1:28" x14ac:dyDescent="0.25">
      <c r="A4393" t="s">
        <v>5866</v>
      </c>
      <c r="B4393">
        <v>0.48899999999999999</v>
      </c>
      <c r="C4393">
        <v>0.56100000000000005</v>
      </c>
      <c r="D4393">
        <v>0.55800000000000005</v>
      </c>
      <c r="E4393">
        <v>0.36099999999999999</v>
      </c>
      <c r="F4393">
        <v>0.69599999999999995</v>
      </c>
      <c r="G4393">
        <v>0.75</v>
      </c>
      <c r="H4393">
        <v>0.439</v>
      </c>
      <c r="I4393">
        <v>0.57399999999999995</v>
      </c>
      <c r="J4393">
        <v>0.45500000000000002</v>
      </c>
      <c r="K4393">
        <v>0.81200000000000006</v>
      </c>
      <c r="L4393">
        <v>1.123</v>
      </c>
      <c r="M4393">
        <v>1.077</v>
      </c>
      <c r="N4393">
        <v>1.133</v>
      </c>
      <c r="O4393">
        <v>1.1180000000000001</v>
      </c>
      <c r="P4393">
        <v>0.71399999999999997</v>
      </c>
      <c r="Q4393">
        <v>0.88700000000000001</v>
      </c>
      <c r="R4393">
        <v>1.014</v>
      </c>
      <c r="S4393">
        <v>1.1819999999999999</v>
      </c>
      <c r="T4393">
        <v>1.4039999999999999</v>
      </c>
      <c r="U4393">
        <v>1.379</v>
      </c>
      <c r="V4393">
        <v>1.2030000000000001</v>
      </c>
      <c r="W4393">
        <v>1.8169999999999999</v>
      </c>
      <c r="X4393">
        <v>1.044</v>
      </c>
      <c r="Y4393">
        <v>2.0699999999999998</v>
      </c>
      <c r="Z4393">
        <v>2.08</v>
      </c>
      <c r="AA4393">
        <v>2.2999999999999998</v>
      </c>
      <c r="AB4393">
        <v>2.9</v>
      </c>
    </row>
    <row r="4394" spans="1:28" x14ac:dyDescent="0.25">
      <c r="A4394" t="s">
        <v>5867</v>
      </c>
      <c r="B4394">
        <v>2.5999999999999999E-2</v>
      </c>
      <c r="C4394">
        <v>1.4E-2</v>
      </c>
      <c r="D4394">
        <v>6.9000000000000006E-2</v>
      </c>
      <c r="E4394">
        <v>0.106</v>
      </c>
      <c r="F4394">
        <v>9.6000000000000002E-2</v>
      </c>
      <c r="G4394">
        <v>0.17899999999999999</v>
      </c>
    </row>
    <row r="4395" spans="1:28" x14ac:dyDescent="0.25">
      <c r="A4395" t="s">
        <v>5868</v>
      </c>
      <c r="F4395">
        <v>0</v>
      </c>
      <c r="G4395">
        <v>0.13600000000000001</v>
      </c>
      <c r="H4395">
        <v>0.13</v>
      </c>
      <c r="I4395">
        <v>0.13400000000000001</v>
      </c>
      <c r="J4395">
        <v>0.11899999999999999</v>
      </c>
      <c r="K4395">
        <v>7.9000000000000001E-2</v>
      </c>
      <c r="L4395">
        <v>0.19400000000000001</v>
      </c>
      <c r="M4395">
        <v>0.376</v>
      </c>
      <c r="N4395">
        <v>0.34899999999999998</v>
      </c>
      <c r="O4395">
        <v>0.57699999999999996</v>
      </c>
      <c r="P4395">
        <v>0.68100000000000005</v>
      </c>
      <c r="Q4395">
        <v>0.62</v>
      </c>
      <c r="R4395">
        <v>0.66400000000000003</v>
      </c>
      <c r="T4395">
        <v>0.747</v>
      </c>
      <c r="U4395">
        <v>1.22</v>
      </c>
      <c r="V4395">
        <v>1.1439999999999999</v>
      </c>
      <c r="W4395">
        <v>0.88800000000000001</v>
      </c>
      <c r="X4395">
        <v>0.82399999999999995</v>
      </c>
      <c r="Y4395">
        <v>1.071</v>
      </c>
      <c r="Z4395">
        <v>1.276</v>
      </c>
      <c r="AA4395">
        <v>1.5</v>
      </c>
      <c r="AB4395">
        <v>1.7</v>
      </c>
    </row>
    <row r="4396" spans="1:28" x14ac:dyDescent="0.25">
      <c r="A4396" t="s">
        <v>5869</v>
      </c>
      <c r="B4396">
        <v>0.122</v>
      </c>
      <c r="C4396">
        <v>4.9000000000000002E-2</v>
      </c>
      <c r="D4396">
        <v>8.6999999999999994E-2</v>
      </c>
      <c r="E4396">
        <v>0.14899999999999999</v>
      </c>
      <c r="F4396">
        <v>0.128</v>
      </c>
      <c r="G4396">
        <v>0.124</v>
      </c>
      <c r="H4396">
        <v>0.17499999999999999</v>
      </c>
      <c r="I4396">
        <v>0.17799999999999999</v>
      </c>
      <c r="J4396">
        <v>0.32800000000000001</v>
      </c>
      <c r="K4396">
        <v>0.39300000000000002</v>
      </c>
      <c r="L4396">
        <v>0.44600000000000001</v>
      </c>
      <c r="M4396">
        <v>0.95199999999999996</v>
      </c>
      <c r="N4396">
        <v>1.2589999999999999</v>
      </c>
      <c r="O4396">
        <v>1.5620000000000001</v>
      </c>
      <c r="P4396">
        <v>1.478</v>
      </c>
      <c r="Q4396">
        <v>1.694</v>
      </c>
      <c r="R4396">
        <v>1.595</v>
      </c>
      <c r="S4396">
        <v>1.7490000000000001</v>
      </c>
      <c r="T4396">
        <v>1.8089999999999999</v>
      </c>
      <c r="U4396">
        <v>2.6880000000000002</v>
      </c>
      <c r="V4396">
        <v>2.8559999999999999</v>
      </c>
      <c r="W4396">
        <v>3.0219999999999998</v>
      </c>
      <c r="X4396">
        <v>3.2109999999999999</v>
      </c>
      <c r="Y4396">
        <v>3.4140000000000001</v>
      </c>
      <c r="Z4396">
        <v>3.8180000000000001</v>
      </c>
      <c r="AA4396">
        <v>3.9</v>
      </c>
      <c r="AB4396">
        <v>3.3</v>
      </c>
    </row>
    <row r="4397" spans="1:28" x14ac:dyDescent="0.25">
      <c r="A4397" t="s">
        <v>5870</v>
      </c>
      <c r="B4397">
        <v>1.4550000000000001</v>
      </c>
    </row>
    <row r="4398" spans="1:28" x14ac:dyDescent="0.25">
      <c r="A4398" t="s">
        <v>5871</v>
      </c>
      <c r="B4398">
        <v>0.155</v>
      </c>
      <c r="C4398">
        <v>0.17</v>
      </c>
      <c r="D4398">
        <v>8.1000000000000003E-2</v>
      </c>
      <c r="E4398">
        <v>0.13</v>
      </c>
      <c r="F4398">
        <v>3.7999999999999999E-2</v>
      </c>
      <c r="G4398">
        <v>0.08</v>
      </c>
      <c r="H4398">
        <v>9.9000000000000005E-2</v>
      </c>
      <c r="I4398">
        <v>0.159</v>
      </c>
      <c r="J4398">
        <v>0.16200000000000001</v>
      </c>
      <c r="K4398">
        <v>6.8000000000000005E-2</v>
      </c>
      <c r="L4398">
        <v>0.16500000000000001</v>
      </c>
      <c r="M4398">
        <v>0.378</v>
      </c>
      <c r="N4398">
        <v>0.33300000000000002</v>
      </c>
      <c r="O4398">
        <v>0.36799999999999999</v>
      </c>
      <c r="P4398">
        <v>0.39700000000000002</v>
      </c>
      <c r="Q4398">
        <v>0.30299999999999999</v>
      </c>
      <c r="R4398">
        <v>0.34699999999999998</v>
      </c>
      <c r="S4398">
        <v>0.36699999999999999</v>
      </c>
      <c r="T4398">
        <v>0.66200000000000003</v>
      </c>
      <c r="U4398">
        <v>0.56899999999999995</v>
      </c>
      <c r="V4398">
        <v>1.2689999999999999</v>
      </c>
      <c r="W4398">
        <v>1.296</v>
      </c>
      <c r="X4398">
        <v>1.18</v>
      </c>
      <c r="Y4398">
        <v>1.8360000000000001</v>
      </c>
      <c r="Z4398">
        <v>1.63</v>
      </c>
      <c r="AA4398">
        <v>1.8</v>
      </c>
      <c r="AB4398">
        <v>1.6</v>
      </c>
    </row>
    <row r="4399" spans="1:28" x14ac:dyDescent="0.25">
      <c r="A4399" t="s">
        <v>5872</v>
      </c>
      <c r="C4399">
        <v>3.5000000000000003E-2</v>
      </c>
      <c r="D4399">
        <v>3.5999999999999997E-2</v>
      </c>
      <c r="E4399">
        <v>5.8999999999999997E-2</v>
      </c>
      <c r="F4399">
        <v>6.5000000000000002E-2</v>
      </c>
      <c r="G4399">
        <v>5.6000000000000001E-2</v>
      </c>
      <c r="H4399">
        <v>5.2999999999999999E-2</v>
      </c>
      <c r="I4399">
        <v>4.3999999999999997E-2</v>
      </c>
      <c r="J4399">
        <v>6.2E-2</v>
      </c>
      <c r="K4399">
        <v>0.1</v>
      </c>
      <c r="L4399">
        <v>6.7000000000000004E-2</v>
      </c>
      <c r="M4399">
        <v>0.10199999999999999</v>
      </c>
      <c r="N4399">
        <v>7.0999999999999994E-2</v>
      </c>
      <c r="O4399">
        <v>0.16500000000000001</v>
      </c>
      <c r="P4399">
        <v>8.5000000000000006E-2</v>
      </c>
      <c r="Q4399">
        <v>0.104</v>
      </c>
      <c r="R4399">
        <v>0.11799999999999999</v>
      </c>
      <c r="S4399">
        <v>0.17399999999999999</v>
      </c>
      <c r="T4399">
        <v>0.125</v>
      </c>
      <c r="U4399">
        <v>0.188</v>
      </c>
      <c r="V4399">
        <v>0.21299999999999999</v>
      </c>
      <c r="W4399">
        <v>0.24</v>
      </c>
      <c r="X4399">
        <v>0.25</v>
      </c>
      <c r="Y4399">
        <v>0.22500000000000001</v>
      </c>
      <c r="Z4399">
        <v>0.496</v>
      </c>
      <c r="AA4399">
        <v>0.4</v>
      </c>
      <c r="AB4399">
        <v>0.4</v>
      </c>
    </row>
    <row r="4400" spans="1:28" x14ac:dyDescent="0.25">
      <c r="A4400" t="s">
        <v>5873</v>
      </c>
      <c r="E4400">
        <v>6.3E-2</v>
      </c>
    </row>
    <row r="4401" spans="1:28" x14ac:dyDescent="0.25">
      <c r="A4401" t="s">
        <v>494</v>
      </c>
      <c r="B4401">
        <v>0.72899999999999998</v>
      </c>
      <c r="C4401">
        <v>0.373</v>
      </c>
      <c r="D4401">
        <v>0.38700000000000001</v>
      </c>
      <c r="E4401">
        <v>0.4</v>
      </c>
      <c r="F4401">
        <v>0.33300000000000002</v>
      </c>
      <c r="G4401">
        <v>0.317</v>
      </c>
      <c r="H4401">
        <v>0.31</v>
      </c>
    </row>
    <row r="4402" spans="1:28" x14ac:dyDescent="0.25">
      <c r="A4402" t="s">
        <v>5874</v>
      </c>
      <c r="B4402">
        <v>1.833</v>
      </c>
      <c r="C4402">
        <v>1.651</v>
      </c>
      <c r="D4402">
        <v>1.7949999999999999</v>
      </c>
      <c r="E4402">
        <v>1.972</v>
      </c>
      <c r="F4402">
        <v>1.702</v>
      </c>
      <c r="G4402">
        <v>1.7829999999999999</v>
      </c>
      <c r="H4402">
        <v>1.8109999999999999</v>
      </c>
      <c r="I4402">
        <v>2.0379999999999998</v>
      </c>
      <c r="J4402">
        <v>2.1890000000000001</v>
      </c>
      <c r="K4402">
        <v>2.444</v>
      </c>
      <c r="L4402">
        <v>2.9489999999999998</v>
      </c>
      <c r="M4402">
        <v>2.9009999999999998</v>
      </c>
      <c r="N4402">
        <v>2.63</v>
      </c>
      <c r="O4402">
        <v>2.7210000000000001</v>
      </c>
      <c r="P4402">
        <v>2.8719999999999999</v>
      </c>
      <c r="Q4402">
        <v>2.8170000000000002</v>
      </c>
      <c r="R4402">
        <v>2.5019999999999998</v>
      </c>
      <c r="S4402">
        <v>2.1379999999999999</v>
      </c>
      <c r="T4402">
        <v>2.4710000000000001</v>
      </c>
      <c r="U4402">
        <v>2.851</v>
      </c>
      <c r="V4402">
        <v>2.851</v>
      </c>
      <c r="W4402">
        <v>2.6909999999999998</v>
      </c>
      <c r="X4402">
        <v>2.544</v>
      </c>
      <c r="Y4402">
        <v>3.2229999999999999</v>
      </c>
      <c r="Z4402">
        <v>3.077</v>
      </c>
      <c r="AA4402">
        <v>3</v>
      </c>
      <c r="AB4402">
        <v>2.7</v>
      </c>
    </row>
    <row r="4403" spans="1:28" x14ac:dyDescent="0.25">
      <c r="A4403" t="s">
        <v>5875</v>
      </c>
      <c r="P4403">
        <v>4.5</v>
      </c>
      <c r="Q4403">
        <v>5</v>
      </c>
    </row>
    <row r="4404" spans="1:28" x14ac:dyDescent="0.25">
      <c r="A4404" t="s">
        <v>5876</v>
      </c>
      <c r="C4404">
        <v>18.332999999999998</v>
      </c>
      <c r="D4404">
        <v>6.75</v>
      </c>
      <c r="E4404">
        <v>6</v>
      </c>
      <c r="I4404">
        <v>2.6669999999999998</v>
      </c>
    </row>
    <row r="4405" spans="1:28" x14ac:dyDescent="0.25">
      <c r="A4405" t="s">
        <v>5877</v>
      </c>
      <c r="Q4405">
        <v>1.4550000000000001</v>
      </c>
      <c r="R4405">
        <v>2.089</v>
      </c>
      <c r="S4405">
        <v>2.367</v>
      </c>
      <c r="T4405">
        <v>2.347</v>
      </c>
      <c r="U4405">
        <v>2.3980000000000001</v>
      </c>
      <c r="V4405">
        <v>2.8889999999999998</v>
      </c>
      <c r="W4405">
        <v>2.3109999999999999</v>
      </c>
      <c r="X4405">
        <v>2.5870000000000002</v>
      </c>
      <c r="Y4405">
        <v>2.7130000000000001</v>
      </c>
      <c r="Z4405">
        <v>2.9329999999999998</v>
      </c>
      <c r="AA4405">
        <v>3.1</v>
      </c>
      <c r="AB4405">
        <v>2.7</v>
      </c>
    </row>
    <row r="4406" spans="1:28" x14ac:dyDescent="0.25">
      <c r="A4406" t="s">
        <v>5878</v>
      </c>
      <c r="D4406">
        <v>1.6220000000000001</v>
      </c>
      <c r="E4406">
        <v>2.1850000000000001</v>
      </c>
      <c r="F4406">
        <v>2.1419999999999999</v>
      </c>
      <c r="G4406">
        <v>2.5049999999999999</v>
      </c>
      <c r="H4406">
        <v>2.742</v>
      </c>
      <c r="I4406">
        <v>2.2709999999999999</v>
      </c>
      <c r="J4406">
        <v>1.97</v>
      </c>
      <c r="K4406">
        <v>2.0089999999999999</v>
      </c>
      <c r="L4406">
        <v>2.109</v>
      </c>
      <c r="M4406">
        <v>2.0009999999999999</v>
      </c>
      <c r="N4406">
        <v>1.837</v>
      </c>
      <c r="O4406">
        <v>1.9810000000000001</v>
      </c>
      <c r="P4406">
        <v>1.9950000000000001</v>
      </c>
      <c r="Q4406">
        <v>2.0099999999999998</v>
      </c>
      <c r="R4406">
        <v>2.149</v>
      </c>
      <c r="S4406">
        <v>2.3210000000000002</v>
      </c>
    </row>
    <row r="4407" spans="1:28" x14ac:dyDescent="0.25">
      <c r="A4407" t="s">
        <v>5879</v>
      </c>
      <c r="Y4407">
        <v>28.905000000000001</v>
      </c>
      <c r="Z4407">
        <v>32.804000000000002</v>
      </c>
      <c r="AA4407">
        <v>31.3</v>
      </c>
      <c r="AB4407">
        <v>28.4</v>
      </c>
    </row>
    <row r="4408" spans="1:28" x14ac:dyDescent="0.25">
      <c r="A4408" t="s">
        <v>5880</v>
      </c>
      <c r="D4408">
        <v>0</v>
      </c>
      <c r="E4408">
        <v>0.48599999999999999</v>
      </c>
      <c r="F4408">
        <v>0.60599999999999998</v>
      </c>
      <c r="G4408">
        <v>0.52800000000000002</v>
      </c>
      <c r="H4408">
        <v>0.55600000000000005</v>
      </c>
      <c r="I4408">
        <v>0.54300000000000004</v>
      </c>
      <c r="J4408">
        <v>0.54500000000000004</v>
      </c>
      <c r="K4408">
        <v>0.57399999999999995</v>
      </c>
      <c r="L4408">
        <v>0.72699999999999998</v>
      </c>
      <c r="M4408">
        <v>0.83499999999999996</v>
      </c>
      <c r="N4408">
        <v>0.86499999999999999</v>
      </c>
      <c r="O4408">
        <v>0.77100000000000002</v>
      </c>
      <c r="P4408">
        <v>0.95399999999999996</v>
      </c>
      <c r="Q4408">
        <v>0.93400000000000005</v>
      </c>
      <c r="R4408">
        <v>0.97499999999999998</v>
      </c>
      <c r="S4408">
        <v>1.0329999999999999</v>
      </c>
      <c r="T4408">
        <v>0.79100000000000004</v>
      </c>
      <c r="U4408">
        <v>0.81599999999999995</v>
      </c>
      <c r="V4408">
        <v>1.0740000000000001</v>
      </c>
      <c r="W4408">
        <v>1.2929999999999999</v>
      </c>
      <c r="X4408">
        <v>1.099</v>
      </c>
      <c r="Y4408">
        <v>1.381</v>
      </c>
      <c r="Z4408">
        <v>1.7769999999999999</v>
      </c>
      <c r="AA4408">
        <v>2.5</v>
      </c>
      <c r="AB4408">
        <v>2.7</v>
      </c>
    </row>
    <row r="4409" spans="1:28" x14ac:dyDescent="0.25">
      <c r="A4409" t="s">
        <v>5881</v>
      </c>
      <c r="D4409">
        <v>0</v>
      </c>
      <c r="E4409">
        <v>1.9039999999999999</v>
      </c>
      <c r="F4409">
        <v>1.7549999999999999</v>
      </c>
      <c r="G4409">
        <v>1.9059999999999999</v>
      </c>
      <c r="H4409">
        <v>2.2999999999999998</v>
      </c>
      <c r="I4409">
        <v>2.9260000000000002</v>
      </c>
      <c r="J4409">
        <v>3.3879999999999999</v>
      </c>
      <c r="K4409">
        <v>3.484</v>
      </c>
      <c r="L4409">
        <v>4.1859999999999999</v>
      </c>
      <c r="M4409">
        <v>4.194</v>
      </c>
      <c r="N4409">
        <v>4.2430000000000003</v>
      </c>
      <c r="O4409">
        <v>4.2869999999999999</v>
      </c>
      <c r="P4409">
        <v>4.859</v>
      </c>
      <c r="Q4409">
        <v>4.4249999999999998</v>
      </c>
      <c r="R4409">
        <v>4.2869999999999999</v>
      </c>
      <c r="S4409">
        <v>4.8470000000000004</v>
      </c>
      <c r="T4409">
        <v>4.569</v>
      </c>
      <c r="U4409">
        <v>4.3959999999999999</v>
      </c>
      <c r="V4409">
        <v>4.66</v>
      </c>
      <c r="W4409">
        <v>4.1970000000000001</v>
      </c>
      <c r="X4409">
        <v>4.3330000000000002</v>
      </c>
      <c r="Y4409">
        <v>4.7240000000000002</v>
      </c>
      <c r="Z4409">
        <v>5.4429999999999996</v>
      </c>
      <c r="AA4409">
        <v>5.4</v>
      </c>
      <c r="AB4409">
        <v>4.7</v>
      </c>
    </row>
    <row r="4410" spans="1:28" x14ac:dyDescent="0.25">
      <c r="A4410" t="s">
        <v>5882</v>
      </c>
      <c r="B4410">
        <v>1.518</v>
      </c>
      <c r="C4410">
        <v>1.591</v>
      </c>
      <c r="D4410">
        <v>1.325</v>
      </c>
      <c r="E4410">
        <v>1.597</v>
      </c>
      <c r="F4410">
        <v>1.893</v>
      </c>
      <c r="G4410">
        <v>2.0779999999999998</v>
      </c>
      <c r="H4410">
        <v>1.996</v>
      </c>
      <c r="I4410">
        <v>2.3410000000000002</v>
      </c>
      <c r="J4410">
        <v>2.4529999999999998</v>
      </c>
      <c r="K4410">
        <v>2.9550000000000001</v>
      </c>
      <c r="L4410">
        <v>2.8479999999999999</v>
      </c>
      <c r="M4410">
        <v>3.0779999999999998</v>
      </c>
      <c r="N4410">
        <v>3.3250000000000002</v>
      </c>
      <c r="O4410">
        <v>3.65</v>
      </c>
      <c r="P4410">
        <v>3.8319999999999999</v>
      </c>
      <c r="Q4410">
        <v>3.7770000000000001</v>
      </c>
      <c r="R4410">
        <v>4.0860000000000003</v>
      </c>
      <c r="S4410">
        <v>4.5039999999999996</v>
      </c>
      <c r="T4410">
        <v>4.8029999999999999</v>
      </c>
      <c r="U4410">
        <v>4.798</v>
      </c>
      <c r="V4410">
        <v>5.1159999999999997</v>
      </c>
      <c r="W4410">
        <v>5.383</v>
      </c>
      <c r="X4410">
        <v>6.2149999999999999</v>
      </c>
      <c r="Y4410">
        <v>6.9009999999999998</v>
      </c>
      <c r="Z4410">
        <v>7.3360000000000003</v>
      </c>
      <c r="AA4410">
        <v>6.6</v>
      </c>
      <c r="AB4410">
        <v>5.5</v>
      </c>
    </row>
    <row r="4411" spans="1:28" x14ac:dyDescent="0.25">
      <c r="A4411" t="s">
        <v>5883</v>
      </c>
      <c r="B4411">
        <v>2.4</v>
      </c>
      <c r="C4411">
        <v>2.4500000000000002</v>
      </c>
      <c r="D4411">
        <v>2.8610000000000002</v>
      </c>
      <c r="E4411">
        <v>3.327</v>
      </c>
    </row>
    <row r="4412" spans="1:28" x14ac:dyDescent="0.25">
      <c r="A4412" t="s">
        <v>5884</v>
      </c>
      <c r="H4412">
        <v>0.17899999999999999</v>
      </c>
      <c r="I4412">
        <v>0.34</v>
      </c>
      <c r="J4412">
        <v>0.64900000000000002</v>
      </c>
      <c r="K4412">
        <v>0.33900000000000002</v>
      </c>
      <c r="L4412">
        <v>0.52900000000000003</v>
      </c>
      <c r="M4412">
        <v>0.69199999999999995</v>
      </c>
      <c r="N4412">
        <v>0.72899999999999998</v>
      </c>
      <c r="O4412">
        <v>1.0409999999999999</v>
      </c>
      <c r="P4412">
        <v>1.1479999999999999</v>
      </c>
      <c r="Q4412">
        <v>0.81399999999999995</v>
      </c>
      <c r="R4412">
        <v>0.76900000000000002</v>
      </c>
      <c r="S4412">
        <v>1.194</v>
      </c>
      <c r="T4412">
        <v>1.208</v>
      </c>
      <c r="U4412">
        <v>1.272</v>
      </c>
      <c r="V4412">
        <v>1.36</v>
      </c>
      <c r="W4412">
        <v>1.835</v>
      </c>
      <c r="X4412">
        <v>1.82</v>
      </c>
      <c r="Y4412">
        <v>2.8820000000000001</v>
      </c>
      <c r="Z4412">
        <v>1.9319999999999999</v>
      </c>
      <c r="AA4412">
        <v>1.7</v>
      </c>
      <c r="AB4412">
        <v>1.6</v>
      </c>
    </row>
    <row r="4413" spans="1:28" x14ac:dyDescent="0.25">
      <c r="A4413" t="s">
        <v>5885</v>
      </c>
      <c r="B4413">
        <v>0.442</v>
      </c>
      <c r="C4413">
        <v>0.76300000000000001</v>
      </c>
      <c r="D4413">
        <v>0.49299999999999999</v>
      </c>
      <c r="E4413">
        <v>0.441</v>
      </c>
      <c r="F4413">
        <v>0.47799999999999998</v>
      </c>
      <c r="G4413">
        <v>0.39</v>
      </c>
      <c r="H4413">
        <v>0.54900000000000004</v>
      </c>
      <c r="I4413">
        <v>0.41499999999999998</v>
      </c>
      <c r="J4413">
        <v>0.51200000000000001</v>
      </c>
      <c r="K4413">
        <v>0.59499999999999997</v>
      </c>
      <c r="L4413">
        <v>0.68799999999999994</v>
      </c>
      <c r="M4413">
        <v>0.79200000000000004</v>
      </c>
      <c r="N4413">
        <v>0.61199999999999999</v>
      </c>
      <c r="O4413">
        <v>0.84399999999999997</v>
      </c>
      <c r="P4413">
        <v>0.78900000000000003</v>
      </c>
      <c r="Q4413">
        <v>0.72899999999999998</v>
      </c>
      <c r="R4413">
        <v>0.76500000000000001</v>
      </c>
      <c r="S4413">
        <v>0.26100000000000001</v>
      </c>
      <c r="T4413">
        <v>0.33300000000000002</v>
      </c>
      <c r="U4413">
        <v>0.51600000000000001</v>
      </c>
      <c r="V4413">
        <v>0.45700000000000002</v>
      </c>
      <c r="W4413">
        <v>0.60899999999999999</v>
      </c>
      <c r="X4413">
        <v>0.55300000000000005</v>
      </c>
      <c r="Y4413">
        <v>1.099</v>
      </c>
      <c r="Z4413">
        <v>1.042</v>
      </c>
      <c r="AA4413">
        <v>0.8</v>
      </c>
      <c r="AB4413">
        <v>0.6</v>
      </c>
    </row>
    <row r="4414" spans="1:28" x14ac:dyDescent="0.25">
      <c r="A4414" t="s">
        <v>495</v>
      </c>
      <c r="B4414">
        <v>1</v>
      </c>
      <c r="C4414">
        <v>1.2190000000000001</v>
      </c>
      <c r="D4414">
        <v>1.446</v>
      </c>
      <c r="E4414">
        <v>1.5</v>
      </c>
    </row>
    <row r="4415" spans="1:28" x14ac:dyDescent="0.25">
      <c r="A4415" t="s">
        <v>5886</v>
      </c>
      <c r="O4415">
        <v>0.55200000000000005</v>
      </c>
      <c r="P4415">
        <v>0.97099999999999997</v>
      </c>
      <c r="Q4415">
        <v>1.5529999999999999</v>
      </c>
      <c r="R4415">
        <v>1.6319999999999999</v>
      </c>
      <c r="S4415">
        <v>1.7729999999999999</v>
      </c>
      <c r="T4415">
        <v>1.2749999999999999</v>
      </c>
      <c r="U4415">
        <v>1.32</v>
      </c>
      <c r="V4415">
        <v>1.4890000000000001</v>
      </c>
      <c r="W4415">
        <v>1.94</v>
      </c>
      <c r="X4415">
        <v>2.5070000000000001</v>
      </c>
      <c r="Y4415">
        <v>3.7469999999999999</v>
      </c>
      <c r="Z4415">
        <v>3.4620000000000002</v>
      </c>
      <c r="AA4415">
        <v>3.9</v>
      </c>
      <c r="AB4415">
        <v>3.7</v>
      </c>
    </row>
    <row r="4416" spans="1:28" x14ac:dyDescent="0.25">
      <c r="A4416" t="s">
        <v>5887</v>
      </c>
      <c r="L4416">
        <v>0.6</v>
      </c>
      <c r="M4416">
        <v>1.1299999999999999</v>
      </c>
      <c r="N4416">
        <v>1.042</v>
      </c>
      <c r="O4416">
        <v>1.946</v>
      </c>
      <c r="P4416">
        <v>1.472</v>
      </c>
      <c r="Q4416">
        <v>1.48</v>
      </c>
      <c r="R4416">
        <v>1.304</v>
      </c>
      <c r="S4416">
        <v>1.482</v>
      </c>
      <c r="T4416">
        <v>2.1389999999999998</v>
      </c>
      <c r="U4416">
        <v>1.954</v>
      </c>
      <c r="V4416">
        <v>2.5819999999999999</v>
      </c>
      <c r="W4416">
        <v>2.911</v>
      </c>
      <c r="X4416">
        <v>3.8239999999999998</v>
      </c>
      <c r="Y4416">
        <v>6.0140000000000002</v>
      </c>
      <c r="Z4416">
        <v>5.6219999999999999</v>
      </c>
      <c r="AA4416">
        <v>6</v>
      </c>
      <c r="AB4416">
        <v>5.9</v>
      </c>
    </row>
    <row r="4417" spans="1:28" x14ac:dyDescent="0.25">
      <c r="A4417" t="s">
        <v>5888</v>
      </c>
      <c r="K4417">
        <v>0.48</v>
      </c>
      <c r="L4417">
        <v>0.34399999999999997</v>
      </c>
      <c r="M4417">
        <v>0.39200000000000002</v>
      </c>
      <c r="N4417">
        <v>0.55700000000000005</v>
      </c>
      <c r="O4417">
        <v>0.55900000000000005</v>
      </c>
      <c r="P4417">
        <v>0.52700000000000002</v>
      </c>
      <c r="Q4417">
        <v>0.49199999999999999</v>
      </c>
      <c r="R4417">
        <v>0.627</v>
      </c>
      <c r="S4417">
        <v>0.61899999999999999</v>
      </c>
      <c r="T4417">
        <v>0.46700000000000003</v>
      </c>
      <c r="U4417">
        <v>0.41599999999999998</v>
      </c>
      <c r="V4417">
        <v>0.53100000000000003</v>
      </c>
      <c r="W4417">
        <v>0.623</v>
      </c>
      <c r="X4417">
        <v>0.60599999999999998</v>
      </c>
      <c r="Y4417">
        <v>0.78200000000000003</v>
      </c>
      <c r="Z4417">
        <v>0.70899999999999996</v>
      </c>
      <c r="AA4417">
        <v>0.5</v>
      </c>
      <c r="AB4417">
        <v>0.5</v>
      </c>
    </row>
    <row r="4418" spans="1:28" x14ac:dyDescent="0.25">
      <c r="A4418" t="s">
        <v>5889</v>
      </c>
      <c r="B4418">
        <v>1.4E-2</v>
      </c>
      <c r="C4418">
        <v>7.0000000000000001E-3</v>
      </c>
      <c r="D4418">
        <v>8.9999999999999993E-3</v>
      </c>
      <c r="E4418">
        <v>1.2E-2</v>
      </c>
      <c r="F4418">
        <v>8.9999999999999993E-3</v>
      </c>
    </row>
    <row r="4419" spans="1:28" x14ac:dyDescent="0.25">
      <c r="A4419" t="s">
        <v>5890</v>
      </c>
      <c r="B4419">
        <v>6.4000000000000001E-2</v>
      </c>
      <c r="C4419">
        <v>4.2999999999999997E-2</v>
      </c>
      <c r="D4419">
        <v>6.8000000000000005E-2</v>
      </c>
      <c r="E4419">
        <v>6.0999999999999999E-2</v>
      </c>
      <c r="F4419">
        <v>0.05</v>
      </c>
    </row>
    <row r="4420" spans="1:28" x14ac:dyDescent="0.25">
      <c r="A4420" t="s">
        <v>5891</v>
      </c>
      <c r="G4420">
        <v>3.9E-2</v>
      </c>
      <c r="H4420">
        <v>1.4999999999999999E-2</v>
      </c>
      <c r="I4420">
        <v>0.17899999999999999</v>
      </c>
    </row>
    <row r="4421" spans="1:28" x14ac:dyDescent="0.25">
      <c r="A4421" t="s">
        <v>5892</v>
      </c>
      <c r="I4421">
        <v>0.72299999999999998</v>
      </c>
      <c r="J4421">
        <v>0.72499999999999998</v>
      </c>
      <c r="K4421">
        <v>0.76700000000000002</v>
      </c>
      <c r="L4421">
        <v>0.85899999999999999</v>
      </c>
      <c r="M4421">
        <v>0.92</v>
      </c>
      <c r="N4421">
        <v>0.92800000000000005</v>
      </c>
      <c r="O4421">
        <v>0.86499999999999999</v>
      </c>
      <c r="P4421">
        <v>0.96799999999999997</v>
      </c>
      <c r="Q4421">
        <v>0.82699999999999996</v>
      </c>
      <c r="R4421">
        <v>0.64700000000000002</v>
      </c>
      <c r="S4421">
        <v>0.68100000000000005</v>
      </c>
      <c r="T4421">
        <v>1.403</v>
      </c>
      <c r="U4421">
        <v>1.5269999999999999</v>
      </c>
      <c r="V4421">
        <v>1.881</v>
      </c>
      <c r="W4421">
        <v>2.04</v>
      </c>
      <c r="X4421">
        <v>2.8940000000000001</v>
      </c>
      <c r="Y4421">
        <v>2.8</v>
      </c>
      <c r="Z4421">
        <v>2.8260000000000001</v>
      </c>
      <c r="AA4421">
        <v>2.7</v>
      </c>
      <c r="AB4421">
        <v>2.2999999999999998</v>
      </c>
    </row>
    <row r="4422" spans="1:28" x14ac:dyDescent="0.25">
      <c r="A4422" t="s">
        <v>5893</v>
      </c>
      <c r="J4422">
        <v>0.60499999999999998</v>
      </c>
      <c r="K4422">
        <v>0.52500000000000002</v>
      </c>
      <c r="L4422">
        <v>0.48199999999999998</v>
      </c>
      <c r="M4422">
        <v>0.58599999999999997</v>
      </c>
      <c r="N4422">
        <v>0.60499999999999998</v>
      </c>
      <c r="O4422">
        <v>0.626</v>
      </c>
      <c r="P4422">
        <v>0.63800000000000001</v>
      </c>
      <c r="Q4422">
        <v>0.53200000000000003</v>
      </c>
      <c r="R4422">
        <v>0.56799999999999995</v>
      </c>
      <c r="S4422">
        <v>0.48499999999999999</v>
      </c>
      <c r="T4422">
        <v>0.61199999999999999</v>
      </c>
      <c r="U4422">
        <v>0.54300000000000004</v>
      </c>
      <c r="V4422">
        <v>0.76200000000000001</v>
      </c>
      <c r="W4422">
        <v>0.76200000000000001</v>
      </c>
      <c r="X4422">
        <v>0.64100000000000001</v>
      </c>
      <c r="Y4422">
        <v>0.69499999999999995</v>
      </c>
      <c r="Z4422">
        <v>0.69</v>
      </c>
      <c r="AA4422">
        <v>0.7</v>
      </c>
      <c r="AB4422">
        <v>0.7</v>
      </c>
    </row>
    <row r="4423" spans="1:28" x14ac:dyDescent="0.25">
      <c r="A4423" t="s">
        <v>5894</v>
      </c>
      <c r="P4423">
        <v>0.42699999999999999</v>
      </c>
      <c r="Q4423">
        <v>0.42599999999999999</v>
      </c>
      <c r="R4423">
        <v>0.41899999999999998</v>
      </c>
      <c r="S4423">
        <v>0.52400000000000002</v>
      </c>
      <c r="T4423">
        <v>0.76900000000000002</v>
      </c>
      <c r="U4423">
        <v>0.95399999999999996</v>
      </c>
      <c r="V4423">
        <v>0.94399999999999995</v>
      </c>
      <c r="W4423">
        <v>0.69</v>
      </c>
      <c r="X4423">
        <v>0.82</v>
      </c>
      <c r="Y4423">
        <v>1.282</v>
      </c>
      <c r="Z4423">
        <v>1.129</v>
      </c>
      <c r="AA4423">
        <v>0.7</v>
      </c>
      <c r="AB4423">
        <v>0.8</v>
      </c>
    </row>
    <row r="4424" spans="1:28" x14ac:dyDescent="0.25">
      <c r="A4424" t="s">
        <v>5895</v>
      </c>
      <c r="K4424">
        <v>0.32200000000000001</v>
      </c>
      <c r="L4424">
        <v>0.60299999999999998</v>
      </c>
      <c r="M4424">
        <v>0.45500000000000002</v>
      </c>
      <c r="N4424">
        <v>0.89200000000000002</v>
      </c>
      <c r="O4424">
        <v>0.80800000000000005</v>
      </c>
      <c r="P4424">
        <v>0.56299999999999994</v>
      </c>
      <c r="Q4424">
        <v>0.66700000000000004</v>
      </c>
      <c r="R4424">
        <v>0.51400000000000001</v>
      </c>
      <c r="S4424">
        <v>0.42</v>
      </c>
      <c r="T4424">
        <v>0.46300000000000002</v>
      </c>
      <c r="U4424">
        <v>0.47499999999999998</v>
      </c>
      <c r="V4424">
        <v>0.73899999999999999</v>
      </c>
      <c r="W4424">
        <v>0.57899999999999996</v>
      </c>
      <c r="X4424">
        <v>0.63100000000000001</v>
      </c>
      <c r="Y4424">
        <v>0.68200000000000005</v>
      </c>
      <c r="Z4424">
        <v>0.88200000000000001</v>
      </c>
      <c r="AA4424">
        <v>0.7</v>
      </c>
      <c r="AB4424">
        <v>0.6</v>
      </c>
    </row>
    <row r="4425" spans="1:28" x14ac:dyDescent="0.25">
      <c r="A4425" t="s">
        <v>5896</v>
      </c>
      <c r="K4425">
        <v>0.67600000000000005</v>
      </c>
      <c r="L4425">
        <v>0.71899999999999997</v>
      </c>
      <c r="M4425">
        <v>1.131</v>
      </c>
      <c r="N4425">
        <v>0.89300000000000002</v>
      </c>
      <c r="O4425">
        <v>0.94599999999999995</v>
      </c>
      <c r="P4425">
        <v>0.71299999999999997</v>
      </c>
      <c r="Q4425">
        <v>0.78500000000000003</v>
      </c>
      <c r="R4425">
        <v>0.77400000000000002</v>
      </c>
      <c r="S4425">
        <v>0.76500000000000001</v>
      </c>
      <c r="T4425">
        <v>0.85199999999999998</v>
      </c>
      <c r="U4425">
        <v>0.90400000000000003</v>
      </c>
      <c r="V4425">
        <v>0.90100000000000002</v>
      </c>
      <c r="W4425">
        <v>0.99399999999999999</v>
      </c>
      <c r="X4425">
        <v>1.123</v>
      </c>
      <c r="Y4425">
        <v>1.151</v>
      </c>
      <c r="Z4425">
        <v>1.1339999999999999</v>
      </c>
      <c r="AA4425">
        <v>1.4</v>
      </c>
      <c r="AB4425">
        <v>1.3</v>
      </c>
    </row>
    <row r="4426" spans="1:28" x14ac:dyDescent="0.25">
      <c r="A4426" t="s">
        <v>5897</v>
      </c>
      <c r="N4426">
        <v>0.47099999999999997</v>
      </c>
      <c r="O4426">
        <v>0.38700000000000001</v>
      </c>
      <c r="P4426">
        <v>0.55700000000000005</v>
      </c>
      <c r="Q4426">
        <v>0.74</v>
      </c>
      <c r="R4426">
        <v>0.63800000000000001</v>
      </c>
      <c r="S4426">
        <v>0.81699999999999995</v>
      </c>
      <c r="T4426">
        <v>0.73199999999999998</v>
      </c>
      <c r="U4426">
        <v>0.92600000000000005</v>
      </c>
      <c r="V4426">
        <v>0.88100000000000001</v>
      </c>
      <c r="W4426">
        <v>1.0649999999999999</v>
      </c>
      <c r="X4426">
        <v>1.827</v>
      </c>
      <c r="Y4426">
        <v>1.8740000000000001</v>
      </c>
      <c r="Z4426">
        <v>1.3160000000000001</v>
      </c>
      <c r="AA4426">
        <v>1.1000000000000001</v>
      </c>
      <c r="AB4426">
        <v>1.1000000000000001</v>
      </c>
    </row>
    <row r="4427" spans="1:28" x14ac:dyDescent="0.25">
      <c r="A4427" t="s">
        <v>5898</v>
      </c>
      <c r="O4427">
        <v>1.0249999999999999</v>
      </c>
      <c r="P4427">
        <v>1.1539999999999999</v>
      </c>
      <c r="Q4427">
        <v>0.79400000000000004</v>
      </c>
      <c r="R4427">
        <v>1.024</v>
      </c>
      <c r="S4427">
        <v>0.95699999999999996</v>
      </c>
      <c r="T4427">
        <v>0.73599999999999999</v>
      </c>
      <c r="U4427">
        <v>0.82199999999999995</v>
      </c>
      <c r="V4427">
        <v>0.81399999999999995</v>
      </c>
      <c r="W4427">
        <v>0.98599999999999999</v>
      </c>
      <c r="X4427">
        <v>0.85499999999999998</v>
      </c>
      <c r="Y4427">
        <v>1.125</v>
      </c>
      <c r="Z4427">
        <v>1.2250000000000001</v>
      </c>
      <c r="AA4427">
        <v>1.1000000000000001</v>
      </c>
      <c r="AB4427">
        <v>1</v>
      </c>
    </row>
    <row r="4428" spans="1:28" x14ac:dyDescent="0.25">
      <c r="A4428" t="s">
        <v>5899</v>
      </c>
      <c r="C4428">
        <v>0.32700000000000001</v>
      </c>
      <c r="D4428">
        <v>0.53100000000000003</v>
      </c>
    </row>
    <row r="4429" spans="1:28" x14ac:dyDescent="0.25">
      <c r="A4429" t="s">
        <v>5900</v>
      </c>
      <c r="B4429">
        <v>0.157</v>
      </c>
      <c r="C4429">
        <v>0.22600000000000001</v>
      </c>
      <c r="D4429">
        <v>0.246</v>
      </c>
      <c r="E4429">
        <v>0.19</v>
      </c>
      <c r="F4429">
        <v>0.39700000000000002</v>
      </c>
      <c r="G4429">
        <v>0.182</v>
      </c>
      <c r="H4429">
        <v>0.108</v>
      </c>
      <c r="I4429">
        <v>0.23300000000000001</v>
      </c>
      <c r="J4429">
        <v>0.26</v>
      </c>
      <c r="K4429">
        <v>0.17499999999999999</v>
      </c>
      <c r="L4429">
        <v>0.22800000000000001</v>
      </c>
      <c r="M4429">
        <v>0.39300000000000002</v>
      </c>
      <c r="N4429">
        <v>0.54400000000000004</v>
      </c>
      <c r="O4429">
        <v>0.48899999999999999</v>
      </c>
      <c r="P4429">
        <v>0.5</v>
      </c>
      <c r="Q4429">
        <v>0.66700000000000004</v>
      </c>
      <c r="R4429">
        <v>0.22800000000000001</v>
      </c>
      <c r="S4429">
        <v>0.53500000000000003</v>
      </c>
      <c r="T4429">
        <v>0.436</v>
      </c>
      <c r="U4429">
        <v>0.48399999999999999</v>
      </c>
      <c r="V4429">
        <v>0.8</v>
      </c>
      <c r="W4429">
        <v>0.88600000000000001</v>
      </c>
      <c r="X4429">
        <v>0.79200000000000004</v>
      </c>
      <c r="Y4429">
        <v>1.4530000000000001</v>
      </c>
      <c r="Z4429">
        <v>1.675</v>
      </c>
      <c r="AA4429">
        <v>1.9</v>
      </c>
      <c r="AB4429">
        <v>1.5</v>
      </c>
    </row>
    <row r="4430" spans="1:28" x14ac:dyDescent="0.25">
      <c r="A4430" t="s">
        <v>5901</v>
      </c>
      <c r="P4430">
        <v>0.78400000000000003</v>
      </c>
      <c r="Q4430">
        <v>0.42899999999999999</v>
      </c>
      <c r="R4430">
        <v>0.76900000000000002</v>
      </c>
      <c r="S4430">
        <v>0.93500000000000005</v>
      </c>
      <c r="T4430">
        <v>1.4039999999999999</v>
      </c>
      <c r="U4430">
        <v>1.8640000000000001</v>
      </c>
      <c r="V4430">
        <v>3.8180000000000001</v>
      </c>
      <c r="W4430">
        <v>3.5529999999999999</v>
      </c>
      <c r="X4430">
        <v>2.9809999999999999</v>
      </c>
      <c r="Y4430">
        <v>4.7649999999999997</v>
      </c>
      <c r="Z4430">
        <v>6.0170000000000003</v>
      </c>
      <c r="AA4430">
        <v>8.5</v>
      </c>
      <c r="AB4430">
        <v>7.1</v>
      </c>
    </row>
    <row r="4431" spans="1:28" x14ac:dyDescent="0.25">
      <c r="A4431" t="s">
        <v>5902</v>
      </c>
      <c r="N4431">
        <v>1.292</v>
      </c>
      <c r="O4431">
        <v>1.5940000000000001</v>
      </c>
      <c r="P4431">
        <v>1.819</v>
      </c>
      <c r="Q4431">
        <v>1.87</v>
      </c>
      <c r="R4431">
        <v>3.9769999999999999</v>
      </c>
      <c r="S4431">
        <v>1.98</v>
      </c>
      <c r="T4431">
        <v>2.0569999999999999</v>
      </c>
      <c r="U4431">
        <v>1.79</v>
      </c>
      <c r="V4431">
        <v>2.8820000000000001</v>
      </c>
      <c r="W4431">
        <v>1.881</v>
      </c>
      <c r="X4431">
        <v>1.8939999999999999</v>
      </c>
      <c r="Y4431">
        <v>3.0169999999999999</v>
      </c>
      <c r="Z4431">
        <v>3.1509999999999998</v>
      </c>
      <c r="AA4431">
        <v>2.4</v>
      </c>
      <c r="AB4431">
        <v>2.1</v>
      </c>
    </row>
    <row r="4432" spans="1:28" x14ac:dyDescent="0.25">
      <c r="A4432" t="s">
        <v>5903</v>
      </c>
      <c r="B4432">
        <v>0</v>
      </c>
      <c r="C4432">
        <v>8.9999999999999993E-3</v>
      </c>
      <c r="D4432">
        <v>0.02</v>
      </c>
    </row>
    <row r="4433" spans="1:28" x14ac:dyDescent="0.25">
      <c r="A4433" t="s">
        <v>5904</v>
      </c>
      <c r="M4433">
        <v>0.46899999999999997</v>
      </c>
      <c r="N4433">
        <v>1.036</v>
      </c>
      <c r="O4433">
        <v>0.72199999999999998</v>
      </c>
      <c r="P4433">
        <v>0.52400000000000002</v>
      </c>
      <c r="Q4433">
        <v>0.85199999999999998</v>
      </c>
      <c r="R4433">
        <v>0.625</v>
      </c>
      <c r="S4433">
        <v>0.318</v>
      </c>
      <c r="T4433">
        <v>0.33300000000000002</v>
      </c>
      <c r="U4433">
        <v>0.48299999999999998</v>
      </c>
      <c r="V4433">
        <v>0.75</v>
      </c>
      <c r="W4433">
        <v>0.26300000000000001</v>
      </c>
      <c r="X4433">
        <v>0.5</v>
      </c>
      <c r="Y4433">
        <v>0.92900000000000005</v>
      </c>
      <c r="Z4433">
        <v>1.4</v>
      </c>
    </row>
    <row r="4434" spans="1:28" x14ac:dyDescent="0.25">
      <c r="A4434" t="s">
        <v>5905</v>
      </c>
      <c r="E4434">
        <v>0.314</v>
      </c>
      <c r="F4434">
        <v>0.36399999999999999</v>
      </c>
      <c r="G4434">
        <v>0.64</v>
      </c>
      <c r="H4434">
        <v>0.27800000000000002</v>
      </c>
      <c r="I4434">
        <v>0.32</v>
      </c>
      <c r="J4434">
        <v>0.36099999999999999</v>
      </c>
      <c r="K4434">
        <v>0.66700000000000004</v>
      </c>
      <c r="L4434">
        <v>0.46400000000000002</v>
      </c>
    </row>
    <row r="4435" spans="1:28" x14ac:dyDescent="0.25">
      <c r="A4435" t="s">
        <v>5906</v>
      </c>
      <c r="X4435">
        <v>0</v>
      </c>
      <c r="Y4435">
        <v>1.833</v>
      </c>
      <c r="Z4435">
        <v>1.6040000000000001</v>
      </c>
      <c r="AA4435">
        <v>0.8</v>
      </c>
      <c r="AB4435">
        <v>1</v>
      </c>
    </row>
    <row r="4436" spans="1:28" x14ac:dyDescent="0.25">
      <c r="A4436" t="s">
        <v>5907</v>
      </c>
      <c r="I4436">
        <v>0.56499999999999995</v>
      </c>
      <c r="J4436">
        <v>0.60799999999999998</v>
      </c>
      <c r="K4436">
        <v>0.73799999999999999</v>
      </c>
      <c r="L4436">
        <v>0.48599999999999999</v>
      </c>
      <c r="N4436">
        <v>0.56699999999999995</v>
      </c>
      <c r="O4436">
        <v>0.57899999999999996</v>
      </c>
      <c r="P4436">
        <v>0.8</v>
      </c>
      <c r="Q4436">
        <v>1.2609999999999999</v>
      </c>
      <c r="R4436">
        <v>0.89400000000000002</v>
      </c>
      <c r="S4436">
        <v>0.75900000000000001</v>
      </c>
      <c r="T4436">
        <v>0.67100000000000004</v>
      </c>
      <c r="U4436">
        <v>0.92500000000000004</v>
      </c>
      <c r="V4436">
        <v>1.1379999999999999</v>
      </c>
      <c r="W4436">
        <v>1.4750000000000001</v>
      </c>
      <c r="X4436">
        <v>0.72</v>
      </c>
      <c r="Y4436">
        <v>0.95899999999999996</v>
      </c>
      <c r="Z4436">
        <v>1.2130000000000001</v>
      </c>
      <c r="AA4436">
        <v>1.3</v>
      </c>
      <c r="AB4436">
        <v>0.8</v>
      </c>
    </row>
    <row r="4437" spans="1:28" x14ac:dyDescent="0.25">
      <c r="A4437" t="s">
        <v>5908</v>
      </c>
      <c r="V4437">
        <v>2.11</v>
      </c>
      <c r="W4437">
        <v>1.764</v>
      </c>
      <c r="X4437">
        <v>2.4119999999999999</v>
      </c>
      <c r="Y4437">
        <v>2.3969999999999998</v>
      </c>
      <c r="Z4437">
        <v>2.69</v>
      </c>
      <c r="AA4437">
        <v>2.9</v>
      </c>
      <c r="AB4437">
        <v>2.6</v>
      </c>
    </row>
    <row r="4438" spans="1:28" x14ac:dyDescent="0.25">
      <c r="A4438" t="s">
        <v>5909</v>
      </c>
      <c r="B4438">
        <v>0.20799999999999999</v>
      </c>
      <c r="C4438">
        <v>5.1999999999999998E-2</v>
      </c>
      <c r="D4438">
        <v>8.5000000000000006E-2</v>
      </c>
      <c r="E4438">
        <v>0.25</v>
      </c>
      <c r="F4438">
        <v>0.32700000000000001</v>
      </c>
      <c r="G4438">
        <v>0.35099999999999998</v>
      </c>
      <c r="H4438">
        <v>0.3</v>
      </c>
      <c r="I4438">
        <v>0.51700000000000002</v>
      </c>
    </row>
    <row r="4439" spans="1:28" x14ac:dyDescent="0.25">
      <c r="A4439" t="s">
        <v>5910</v>
      </c>
      <c r="N4439">
        <v>5.6000000000000001E-2</v>
      </c>
      <c r="O4439">
        <v>0.05</v>
      </c>
      <c r="P4439">
        <v>7.8E-2</v>
      </c>
      <c r="Q4439">
        <v>0.17799999999999999</v>
      </c>
      <c r="R4439">
        <v>0.187</v>
      </c>
      <c r="S4439">
        <v>0.125</v>
      </c>
      <c r="T4439">
        <v>0.113</v>
      </c>
      <c r="U4439">
        <v>0.20200000000000001</v>
      </c>
      <c r="V4439">
        <v>0.26100000000000001</v>
      </c>
      <c r="W4439">
        <v>0.20399999999999999</v>
      </c>
      <c r="X4439">
        <v>0.22900000000000001</v>
      </c>
      <c r="Y4439">
        <v>0.32400000000000001</v>
      </c>
      <c r="Z4439">
        <v>0.36</v>
      </c>
      <c r="AA4439">
        <v>0.3</v>
      </c>
      <c r="AB4439">
        <v>0.5</v>
      </c>
    </row>
    <row r="4440" spans="1:28" x14ac:dyDescent="0.25">
      <c r="A4440" t="s">
        <v>496</v>
      </c>
      <c r="B4440">
        <v>1.6E-2</v>
      </c>
      <c r="C4440">
        <v>2.9000000000000001E-2</v>
      </c>
      <c r="D4440">
        <v>2.4E-2</v>
      </c>
      <c r="E4440">
        <v>1.0999999999999999E-2</v>
      </c>
      <c r="F4440">
        <v>2.1999999999999999E-2</v>
      </c>
      <c r="G4440">
        <v>1.7999999999999999E-2</v>
      </c>
      <c r="H4440">
        <v>1.4999999999999999E-2</v>
      </c>
      <c r="I4440">
        <v>2.3E-2</v>
      </c>
      <c r="J4440">
        <v>5.3999999999999999E-2</v>
      </c>
      <c r="K4440">
        <v>6.3E-2</v>
      </c>
      <c r="L4440">
        <v>1.9E-2</v>
      </c>
      <c r="M4440">
        <v>7.3999999999999996E-2</v>
      </c>
      <c r="N4440">
        <v>0.188</v>
      </c>
    </row>
    <row r="4441" spans="1:28" x14ac:dyDescent="0.25">
      <c r="A4441" t="s">
        <v>497</v>
      </c>
      <c r="B4441">
        <v>4.3999999999999997E-2</v>
      </c>
      <c r="C4441">
        <v>0.03</v>
      </c>
      <c r="D4441">
        <v>7.0000000000000007E-2</v>
      </c>
      <c r="E4441">
        <v>7.3999999999999996E-2</v>
      </c>
      <c r="F4441">
        <v>0.113</v>
      </c>
      <c r="G4441">
        <v>0.108</v>
      </c>
      <c r="H4441">
        <v>0.05</v>
      </c>
      <c r="I4441">
        <v>7.6999999999999999E-2</v>
      </c>
      <c r="J4441">
        <v>0.125</v>
      </c>
      <c r="K4441">
        <v>8.1000000000000003E-2</v>
      </c>
      <c r="L4441">
        <v>7.9000000000000001E-2</v>
      </c>
      <c r="M4441">
        <v>0.115</v>
      </c>
      <c r="N4441">
        <v>0.18</v>
      </c>
    </row>
    <row r="4442" spans="1:28" x14ac:dyDescent="0.25">
      <c r="A4442" t="s">
        <v>498</v>
      </c>
      <c r="B4442">
        <v>1.6E-2</v>
      </c>
      <c r="C4442">
        <v>1.2999999999999999E-2</v>
      </c>
      <c r="D4442">
        <v>4.4999999999999998E-2</v>
      </c>
      <c r="E4442">
        <v>2.7E-2</v>
      </c>
      <c r="F4442">
        <v>0.03</v>
      </c>
      <c r="G4442">
        <v>4.2999999999999997E-2</v>
      </c>
      <c r="H4442">
        <v>4.8000000000000001E-2</v>
      </c>
      <c r="I4442">
        <v>5.0999999999999997E-2</v>
      </c>
      <c r="J4442">
        <v>6.6000000000000003E-2</v>
      </c>
      <c r="K4442">
        <v>4.2000000000000003E-2</v>
      </c>
      <c r="L4442">
        <v>0.02</v>
      </c>
      <c r="M4442">
        <v>6.7000000000000004E-2</v>
      </c>
      <c r="N4442">
        <v>0.14099999999999999</v>
      </c>
    </row>
    <row r="4443" spans="1:28" x14ac:dyDescent="0.25">
      <c r="A4443" t="s">
        <v>5911</v>
      </c>
      <c r="B4443">
        <v>1.0999999999999999E-2</v>
      </c>
      <c r="C4443">
        <v>2.4E-2</v>
      </c>
      <c r="E4443">
        <v>0</v>
      </c>
      <c r="G4443">
        <v>0</v>
      </c>
    </row>
    <row r="4444" spans="1:28" x14ac:dyDescent="0.25">
      <c r="A4444" t="s">
        <v>5912</v>
      </c>
      <c r="B4444">
        <v>1.0049999999999999</v>
      </c>
      <c r="C4444">
        <v>1.1519999999999999</v>
      </c>
      <c r="D4444">
        <v>1.1639999999999999</v>
      </c>
      <c r="E4444">
        <v>0.93100000000000005</v>
      </c>
      <c r="F4444">
        <v>0.97</v>
      </c>
      <c r="G4444">
        <v>1.0720000000000001</v>
      </c>
      <c r="H4444">
        <v>1.01</v>
      </c>
      <c r="I4444">
        <v>0.96799999999999997</v>
      </c>
      <c r="J4444">
        <v>1.016</v>
      </c>
      <c r="K4444">
        <v>1.0629999999999999</v>
      </c>
      <c r="L4444">
        <v>1.0089999999999999</v>
      </c>
      <c r="M4444">
        <v>1.1399999999999999</v>
      </c>
      <c r="N4444">
        <v>0.97</v>
      </c>
      <c r="O4444">
        <v>1.004</v>
      </c>
      <c r="P4444">
        <v>0.96499999999999997</v>
      </c>
      <c r="Q4444">
        <v>1.038</v>
      </c>
      <c r="R4444">
        <v>1.0680000000000001</v>
      </c>
      <c r="S4444">
        <v>0.93</v>
      </c>
      <c r="T4444">
        <v>0.85399999999999998</v>
      </c>
      <c r="U4444">
        <v>1.155</v>
      </c>
      <c r="V4444">
        <v>1.232</v>
      </c>
      <c r="W4444">
        <v>1.343</v>
      </c>
      <c r="X4444">
        <v>1.3160000000000001</v>
      </c>
      <c r="Y4444">
        <v>1.3140000000000001</v>
      </c>
      <c r="Z4444">
        <v>1.202</v>
      </c>
      <c r="AA4444">
        <v>1.1000000000000001</v>
      </c>
      <c r="AB4444">
        <v>0.7</v>
      </c>
    </row>
    <row r="4445" spans="1:28" x14ac:dyDescent="0.25">
      <c r="A4445" t="s">
        <v>5913</v>
      </c>
      <c r="B4445">
        <v>1.2E-2</v>
      </c>
      <c r="C4445">
        <v>5.0000000000000001E-3</v>
      </c>
      <c r="D4445">
        <v>1.0999999999999999E-2</v>
      </c>
      <c r="E4445">
        <v>0.01</v>
      </c>
      <c r="F4445">
        <v>0.01</v>
      </c>
      <c r="G4445">
        <v>5.0000000000000001E-3</v>
      </c>
      <c r="H4445">
        <v>4.5999999999999999E-2</v>
      </c>
      <c r="I4445">
        <v>1.6E-2</v>
      </c>
      <c r="J4445">
        <v>2.9000000000000001E-2</v>
      </c>
      <c r="K4445">
        <v>2.8000000000000001E-2</v>
      </c>
      <c r="L4445">
        <v>0.02</v>
      </c>
      <c r="M4445">
        <v>5.0000000000000001E-3</v>
      </c>
      <c r="N4445">
        <v>2.5999999999999999E-2</v>
      </c>
      <c r="O4445">
        <v>4.7E-2</v>
      </c>
      <c r="P4445">
        <v>1.2999999999999999E-2</v>
      </c>
      <c r="Q4445">
        <v>1.2999999999999999E-2</v>
      </c>
      <c r="R4445">
        <v>0.02</v>
      </c>
      <c r="S4445">
        <v>0</v>
      </c>
      <c r="T4445">
        <v>2.7E-2</v>
      </c>
      <c r="U4445">
        <v>2.5999999999999999E-2</v>
      </c>
    </row>
    <row r="4446" spans="1:28" x14ac:dyDescent="0.25">
      <c r="A4446" t="s">
        <v>5914</v>
      </c>
      <c r="B4446">
        <v>2.8479999999999999</v>
      </c>
      <c r="C4446">
        <v>3.0539999999999998</v>
      </c>
      <c r="D4446">
        <v>3.4470000000000001</v>
      </c>
      <c r="E4446">
        <v>3.3849999999999998</v>
      </c>
      <c r="F4446">
        <v>4.282</v>
      </c>
      <c r="G4446">
        <v>4.3250000000000002</v>
      </c>
      <c r="H4446">
        <v>4.04</v>
      </c>
      <c r="I4446">
        <v>3.7429999999999999</v>
      </c>
      <c r="J4446">
        <v>3.85</v>
      </c>
      <c r="K4446">
        <v>4.101</v>
      </c>
      <c r="L4446">
        <v>3.609</v>
      </c>
      <c r="M4446">
        <v>3.5089999999999999</v>
      </c>
      <c r="N4446">
        <v>3.077</v>
      </c>
      <c r="O4446">
        <v>3.569</v>
      </c>
      <c r="P4446">
        <v>3.3029999999999999</v>
      </c>
      <c r="Q4446">
        <v>3.2610000000000001</v>
      </c>
      <c r="R4446">
        <v>3.161</v>
      </c>
      <c r="S4446">
        <v>3.028</v>
      </c>
      <c r="T4446">
        <v>2.4820000000000002</v>
      </c>
      <c r="U4446">
        <v>2.7440000000000002</v>
      </c>
      <c r="V4446">
        <v>2.569</v>
      </c>
      <c r="W4446">
        <v>2.754</v>
      </c>
      <c r="X4446">
        <v>3.081</v>
      </c>
      <c r="Y4446">
        <v>3.5350000000000001</v>
      </c>
      <c r="Z4446">
        <v>3.5950000000000002</v>
      </c>
      <c r="AA4446">
        <v>2.9</v>
      </c>
      <c r="AB4446">
        <v>3</v>
      </c>
    </row>
    <row r="4447" spans="1:28" x14ac:dyDescent="0.25">
      <c r="A4447" t="s">
        <v>5915</v>
      </c>
      <c r="N4447">
        <v>0.439</v>
      </c>
      <c r="O4447">
        <v>0.65900000000000003</v>
      </c>
      <c r="P4447">
        <v>0.91300000000000003</v>
      </c>
      <c r="Q4447">
        <v>0.41099999999999998</v>
      </c>
      <c r="R4447">
        <v>0.44500000000000001</v>
      </c>
      <c r="S4447">
        <v>0.56100000000000005</v>
      </c>
      <c r="T4447">
        <v>0.38900000000000001</v>
      </c>
      <c r="U4447">
        <v>0.85899999999999999</v>
      </c>
      <c r="V4447">
        <v>1.0880000000000001</v>
      </c>
      <c r="W4447">
        <v>0.68400000000000005</v>
      </c>
      <c r="X4447">
        <v>0.70699999999999996</v>
      </c>
      <c r="Y4447">
        <v>1.1279999999999999</v>
      </c>
      <c r="Z4447">
        <v>1.0589999999999999</v>
      </c>
      <c r="AA4447">
        <v>1.3</v>
      </c>
      <c r="AB4447">
        <v>0.9</v>
      </c>
    </row>
    <row r="4448" spans="1:28" x14ac:dyDescent="0.25">
      <c r="A4448" t="s">
        <v>5916</v>
      </c>
      <c r="O4448">
        <v>0.04</v>
      </c>
    </row>
    <row r="4449" spans="1:28" x14ac:dyDescent="0.25">
      <c r="A4449" t="s">
        <v>1630</v>
      </c>
      <c r="B4449">
        <v>3.2000000000000001E-2</v>
      </c>
      <c r="C4449">
        <v>0</v>
      </c>
      <c r="D4449">
        <v>6.2E-2</v>
      </c>
      <c r="E4449">
        <v>0.111</v>
      </c>
      <c r="F4449">
        <v>0</v>
      </c>
      <c r="G4449">
        <v>0</v>
      </c>
    </row>
    <row r="4450" spans="1:28" x14ac:dyDescent="0.25">
      <c r="A4450" t="s">
        <v>5917</v>
      </c>
      <c r="B4450">
        <v>0.42099999999999999</v>
      </c>
      <c r="C4450">
        <v>0.78600000000000003</v>
      </c>
      <c r="D4450">
        <v>0.77800000000000002</v>
      </c>
      <c r="E4450">
        <v>0.86499999999999999</v>
      </c>
      <c r="F4450">
        <v>0.72499999999999998</v>
      </c>
      <c r="G4450">
        <v>0.84299999999999997</v>
      </c>
      <c r="H4450">
        <v>0.79200000000000004</v>
      </c>
      <c r="I4450">
        <v>0.97799999999999998</v>
      </c>
      <c r="J4450">
        <v>0.91100000000000003</v>
      </c>
      <c r="K4450">
        <v>0.59099999999999997</v>
      </c>
      <c r="L4450">
        <v>1.0620000000000001</v>
      </c>
      <c r="M4450">
        <v>1.234</v>
      </c>
      <c r="N4450">
        <v>0.86799999999999999</v>
      </c>
      <c r="O4450">
        <v>1.0649999999999999</v>
      </c>
      <c r="P4450">
        <v>1.1719999999999999</v>
      </c>
      <c r="Q4450">
        <v>1.2030000000000001</v>
      </c>
      <c r="R4450">
        <v>1.111</v>
      </c>
      <c r="S4450">
        <v>1.083</v>
      </c>
      <c r="T4450">
        <v>1.04</v>
      </c>
      <c r="U4450">
        <v>1.151</v>
      </c>
      <c r="V4450">
        <v>1.393</v>
      </c>
      <c r="W4450">
        <v>1.1399999999999999</v>
      </c>
      <c r="X4450">
        <v>1.339</v>
      </c>
      <c r="Y4450">
        <v>1.667</v>
      </c>
      <c r="Z4450">
        <v>1.7889999999999999</v>
      </c>
      <c r="AA4450">
        <v>1.7</v>
      </c>
      <c r="AB4450">
        <v>1.2</v>
      </c>
    </row>
    <row r="4451" spans="1:28" x14ac:dyDescent="0.25">
      <c r="A4451" t="s">
        <v>499</v>
      </c>
      <c r="V4451">
        <v>2.8380000000000001</v>
      </c>
      <c r="W4451">
        <v>3.5179999999999998</v>
      </c>
      <c r="X4451">
        <v>4.2119999999999997</v>
      </c>
      <c r="Y4451">
        <v>6.0529999999999999</v>
      </c>
      <c r="Z4451">
        <v>4.569</v>
      </c>
      <c r="AA4451">
        <v>3.9</v>
      </c>
      <c r="AB4451">
        <v>4.7</v>
      </c>
    </row>
    <row r="4452" spans="1:28" x14ac:dyDescent="0.25">
      <c r="A4452" t="s">
        <v>5918</v>
      </c>
      <c r="J4452">
        <v>0</v>
      </c>
      <c r="K4452">
        <v>1.5620000000000001</v>
      </c>
      <c r="L4452">
        <v>2.2320000000000002</v>
      </c>
      <c r="M4452">
        <v>3.069</v>
      </c>
      <c r="N4452">
        <v>3.597</v>
      </c>
      <c r="O4452">
        <v>3.105</v>
      </c>
      <c r="P4452">
        <v>2.423</v>
      </c>
      <c r="Q4452">
        <v>3.1560000000000001</v>
      </c>
      <c r="R4452">
        <v>4.5</v>
      </c>
      <c r="S4452">
        <v>4.4630000000000001</v>
      </c>
      <c r="T4452">
        <v>4.585</v>
      </c>
      <c r="U4452">
        <v>4.0380000000000003</v>
      </c>
      <c r="V4452">
        <v>4.3289999999999997</v>
      </c>
      <c r="W4452">
        <v>4.2240000000000002</v>
      </c>
      <c r="X4452">
        <v>3.5070000000000001</v>
      </c>
      <c r="Y4452">
        <v>3.6709999999999998</v>
      </c>
      <c r="Z4452">
        <v>5.4290000000000003</v>
      </c>
      <c r="AA4452">
        <v>4.5</v>
      </c>
      <c r="AB4452">
        <v>2.2000000000000002</v>
      </c>
    </row>
    <row r="4453" spans="1:28" x14ac:dyDescent="0.25">
      <c r="A4453" t="s">
        <v>5919</v>
      </c>
      <c r="R4453">
        <v>8.5190000000000001</v>
      </c>
      <c r="S4453">
        <v>9.3219999999999992</v>
      </c>
      <c r="T4453">
        <v>8.282</v>
      </c>
      <c r="U4453">
        <v>7.7249999999999996</v>
      </c>
      <c r="V4453">
        <v>7.6159999999999997</v>
      </c>
      <c r="W4453">
        <v>7.5510000000000002</v>
      </c>
      <c r="X4453">
        <v>7.08</v>
      </c>
      <c r="Y4453">
        <v>8.14</v>
      </c>
      <c r="Z4453">
        <v>8.7129999999999992</v>
      </c>
      <c r="AA4453">
        <v>7.7</v>
      </c>
      <c r="AB4453">
        <v>6.4</v>
      </c>
    </row>
    <row r="4454" spans="1:28" x14ac:dyDescent="0.25">
      <c r="A4454" t="s">
        <v>5920</v>
      </c>
      <c r="P4454">
        <v>0.67700000000000005</v>
      </c>
      <c r="Q4454">
        <v>0.74299999999999999</v>
      </c>
      <c r="R4454">
        <v>0.75900000000000001</v>
      </c>
      <c r="S4454">
        <v>0.72</v>
      </c>
      <c r="T4454">
        <v>0.86399999999999999</v>
      </c>
      <c r="U4454">
        <v>1.125</v>
      </c>
      <c r="V4454">
        <v>1.276</v>
      </c>
      <c r="W4454">
        <v>1.351</v>
      </c>
      <c r="X4454">
        <v>1.3140000000000001</v>
      </c>
      <c r="Y4454">
        <v>2.028</v>
      </c>
      <c r="Z4454">
        <v>2.4809999999999999</v>
      </c>
      <c r="AA4454">
        <v>2.5</v>
      </c>
      <c r="AB4454">
        <v>3.1</v>
      </c>
    </row>
    <row r="4455" spans="1:28" x14ac:dyDescent="0.25">
      <c r="A4455" t="s">
        <v>5921</v>
      </c>
      <c r="Y4455">
        <v>1.667</v>
      </c>
      <c r="Z4455">
        <v>0.85199999999999998</v>
      </c>
    </row>
    <row r="4456" spans="1:28" x14ac:dyDescent="0.25">
      <c r="A4456" t="s">
        <v>5922</v>
      </c>
      <c r="B4456">
        <v>12.643000000000001</v>
      </c>
      <c r="C4456">
        <v>13.170999999999999</v>
      </c>
      <c r="D4456">
        <v>13.973000000000001</v>
      </c>
      <c r="E4456">
        <v>13.999000000000001</v>
      </c>
      <c r="F4456">
        <v>12.459</v>
      </c>
      <c r="G4456">
        <v>10.698</v>
      </c>
      <c r="H4456">
        <v>10.456</v>
      </c>
      <c r="I4456">
        <v>10.492000000000001</v>
      </c>
      <c r="J4456">
        <v>10.053000000000001</v>
      </c>
      <c r="K4456">
        <v>10.086</v>
      </c>
      <c r="L4456">
        <v>8.6620000000000008</v>
      </c>
      <c r="M4456">
        <v>8.2949999999999999</v>
      </c>
      <c r="N4456">
        <v>8.9930000000000003</v>
      </c>
      <c r="O4456">
        <v>10.124000000000001</v>
      </c>
      <c r="P4456">
        <v>9.2050000000000001</v>
      </c>
      <c r="Q4456">
        <v>9.8219999999999992</v>
      </c>
      <c r="R4456">
        <v>10.747999999999999</v>
      </c>
      <c r="S4456">
        <v>10.433999999999999</v>
      </c>
      <c r="T4456">
        <v>9.6430000000000007</v>
      </c>
      <c r="U4456">
        <v>9.7919999999999998</v>
      </c>
      <c r="V4456">
        <v>10.557</v>
      </c>
      <c r="W4456">
        <v>11.227</v>
      </c>
      <c r="X4456">
        <v>9.8889999999999993</v>
      </c>
      <c r="Y4456">
        <v>11.598000000000001</v>
      </c>
      <c r="Z4456">
        <v>14.012</v>
      </c>
      <c r="AA4456">
        <v>11.4</v>
      </c>
      <c r="AB4456">
        <v>9.4</v>
      </c>
    </row>
    <row r="4457" spans="1:28" x14ac:dyDescent="0.25">
      <c r="A4457" t="s">
        <v>5923</v>
      </c>
      <c r="N4457">
        <v>0</v>
      </c>
      <c r="O4457">
        <v>8.8330000000000002</v>
      </c>
      <c r="P4457">
        <v>10.333</v>
      </c>
      <c r="Q4457">
        <v>7.7949999999999999</v>
      </c>
      <c r="R4457">
        <v>8.2449999999999992</v>
      </c>
      <c r="S4457">
        <v>8.6649999999999991</v>
      </c>
      <c r="T4457">
        <v>9.5470000000000006</v>
      </c>
      <c r="U4457">
        <v>9.2490000000000006</v>
      </c>
      <c r="V4457">
        <v>10.292999999999999</v>
      </c>
      <c r="W4457">
        <v>10.624000000000001</v>
      </c>
      <c r="X4457">
        <v>8.8209999999999997</v>
      </c>
      <c r="Y4457">
        <v>12.137</v>
      </c>
      <c r="Z4457">
        <v>14.26</v>
      </c>
      <c r="AA4457">
        <v>11.1</v>
      </c>
      <c r="AB4457">
        <v>9</v>
      </c>
    </row>
    <row r="4458" spans="1:28" x14ac:dyDescent="0.25">
      <c r="A4458" t="s">
        <v>5924</v>
      </c>
      <c r="E4458">
        <v>0</v>
      </c>
      <c r="F4458">
        <v>6.0460000000000003</v>
      </c>
      <c r="G4458">
        <v>7.6980000000000004</v>
      </c>
      <c r="H4458">
        <v>7.39</v>
      </c>
      <c r="I4458">
        <v>7.5670000000000002</v>
      </c>
      <c r="J4458">
        <v>7.6630000000000003</v>
      </c>
      <c r="K4458">
        <v>8.1750000000000007</v>
      </c>
      <c r="L4458">
        <v>7.45</v>
      </c>
      <c r="M4458">
        <v>7.0990000000000002</v>
      </c>
      <c r="N4458">
        <v>6.907</v>
      </c>
      <c r="O4458">
        <v>7.8220000000000001</v>
      </c>
      <c r="P4458">
        <v>7.3550000000000004</v>
      </c>
      <c r="Q4458">
        <v>7.1890000000000001</v>
      </c>
      <c r="R4458">
        <v>7.8579999999999997</v>
      </c>
      <c r="S4458">
        <v>9.0549999999999997</v>
      </c>
      <c r="T4458">
        <v>7.7389999999999999</v>
      </c>
      <c r="U4458">
        <v>8.5679999999999996</v>
      </c>
      <c r="V4458">
        <v>8.7490000000000006</v>
      </c>
      <c r="W4458">
        <v>8.3829999999999991</v>
      </c>
      <c r="X4458">
        <v>7.4969999999999999</v>
      </c>
      <c r="Y4458">
        <v>8.8070000000000004</v>
      </c>
      <c r="Z4458">
        <v>9.0709999999999997</v>
      </c>
      <c r="AA4458">
        <v>7.7</v>
      </c>
      <c r="AB4458">
        <v>6.5</v>
      </c>
    </row>
    <row r="4459" spans="1:28" x14ac:dyDescent="0.25">
      <c r="A4459" t="s">
        <v>5925</v>
      </c>
      <c r="O4459">
        <v>3.085</v>
      </c>
      <c r="P4459">
        <v>2.4860000000000002</v>
      </c>
      <c r="Q4459">
        <v>2.5779999999999998</v>
      </c>
      <c r="R4459">
        <v>2.5830000000000002</v>
      </c>
      <c r="S4459">
        <v>2.895</v>
      </c>
      <c r="T4459">
        <v>2.9169999999999998</v>
      </c>
      <c r="U4459">
        <v>3.028</v>
      </c>
      <c r="V4459">
        <v>3.6080000000000001</v>
      </c>
      <c r="W4459">
        <v>3.35</v>
      </c>
      <c r="X4459">
        <v>3.173</v>
      </c>
      <c r="Y4459">
        <v>3.8809999999999998</v>
      </c>
      <c r="Z4459">
        <v>5.3449999999999998</v>
      </c>
      <c r="AA4459">
        <v>5.5</v>
      </c>
      <c r="AB4459">
        <v>5.4</v>
      </c>
    </row>
    <row r="4460" spans="1:28" x14ac:dyDescent="0.25">
      <c r="A4460" t="s">
        <v>5926</v>
      </c>
      <c r="N4460">
        <v>0.90100000000000002</v>
      </c>
      <c r="O4460">
        <v>1.089</v>
      </c>
      <c r="P4460">
        <v>0.97899999999999998</v>
      </c>
      <c r="Q4460">
        <v>0.99299999999999999</v>
      </c>
      <c r="R4460">
        <v>1.22</v>
      </c>
      <c r="S4460">
        <v>1.296</v>
      </c>
      <c r="T4460">
        <v>1.2230000000000001</v>
      </c>
      <c r="U4460">
        <v>1.478</v>
      </c>
      <c r="V4460">
        <v>1.353</v>
      </c>
      <c r="W4460">
        <v>1.5</v>
      </c>
      <c r="X4460">
        <v>1.609</v>
      </c>
      <c r="Y4460">
        <v>2.1509999999999998</v>
      </c>
      <c r="Z4460">
        <v>2.2789999999999999</v>
      </c>
      <c r="AA4460">
        <v>2.2999999999999998</v>
      </c>
      <c r="AB4460">
        <v>1.7</v>
      </c>
    </row>
    <row r="4461" spans="1:28" x14ac:dyDescent="0.25">
      <c r="A4461" t="s">
        <v>5927</v>
      </c>
      <c r="E4461">
        <v>0.63500000000000001</v>
      </c>
      <c r="F4461">
        <v>0.67300000000000004</v>
      </c>
      <c r="G4461">
        <v>0.53800000000000003</v>
      </c>
      <c r="H4461">
        <v>0.67600000000000005</v>
      </c>
      <c r="I4461">
        <v>0.99</v>
      </c>
      <c r="J4461">
        <v>0.872</v>
      </c>
      <c r="K4461">
        <v>0.67200000000000004</v>
      </c>
      <c r="L4461">
        <v>0.876</v>
      </c>
      <c r="M4461">
        <v>0.94599999999999995</v>
      </c>
      <c r="N4461">
        <v>0.96399999999999997</v>
      </c>
      <c r="O4461">
        <v>1.294</v>
      </c>
      <c r="P4461">
        <v>0.86</v>
      </c>
      <c r="Q4461">
        <v>0.82499999999999996</v>
      </c>
      <c r="R4461">
        <v>0.85099999999999998</v>
      </c>
      <c r="S4461">
        <v>0.77800000000000002</v>
      </c>
      <c r="T4461">
        <v>1.07</v>
      </c>
      <c r="U4461">
        <v>1.36</v>
      </c>
      <c r="V4461">
        <v>1.429</v>
      </c>
      <c r="W4461">
        <v>1.98</v>
      </c>
      <c r="X4461">
        <v>1.528</v>
      </c>
      <c r="Y4461">
        <v>2.2639999999999998</v>
      </c>
      <c r="Z4461">
        <v>2</v>
      </c>
      <c r="AA4461">
        <v>1.2</v>
      </c>
      <c r="AB4461">
        <v>1.3</v>
      </c>
    </row>
    <row r="4462" spans="1:28" x14ac:dyDescent="0.25">
      <c r="A4462" t="s">
        <v>5928</v>
      </c>
      <c r="V4462">
        <v>0.51900000000000002</v>
      </c>
      <c r="W4462">
        <v>1</v>
      </c>
      <c r="X4462">
        <v>0.84099999999999997</v>
      </c>
      <c r="Y4462">
        <v>1.1120000000000001</v>
      </c>
      <c r="Z4462">
        <v>1.621</v>
      </c>
      <c r="AA4462">
        <v>1.2</v>
      </c>
      <c r="AB4462">
        <v>1.2</v>
      </c>
    </row>
    <row r="4463" spans="1:28" x14ac:dyDescent="0.25">
      <c r="A4463" t="s">
        <v>5929</v>
      </c>
      <c r="F4463">
        <v>0</v>
      </c>
      <c r="G4463">
        <v>0.59099999999999997</v>
      </c>
      <c r="H4463">
        <v>0.63300000000000001</v>
      </c>
      <c r="I4463">
        <v>0.68100000000000005</v>
      </c>
      <c r="J4463">
        <v>0.80100000000000005</v>
      </c>
      <c r="K4463">
        <v>0.86899999999999999</v>
      </c>
      <c r="L4463">
        <v>0.92900000000000005</v>
      </c>
      <c r="M4463">
        <v>1.347</v>
      </c>
      <c r="N4463">
        <v>1.4770000000000001</v>
      </c>
      <c r="O4463">
        <v>1.2689999999999999</v>
      </c>
      <c r="P4463">
        <v>1.4390000000000001</v>
      </c>
      <c r="Q4463">
        <v>1.645</v>
      </c>
      <c r="R4463">
        <v>1.776</v>
      </c>
      <c r="S4463">
        <v>1.843</v>
      </c>
      <c r="T4463">
        <v>1.8360000000000001</v>
      </c>
      <c r="U4463">
        <v>1.861</v>
      </c>
      <c r="V4463">
        <v>2.0459999999999998</v>
      </c>
      <c r="W4463">
        <v>2.3069999999999999</v>
      </c>
      <c r="X4463">
        <v>2.4910000000000001</v>
      </c>
      <c r="Y4463">
        <v>2.74</v>
      </c>
      <c r="Z4463">
        <v>3.8140000000000001</v>
      </c>
      <c r="AA4463">
        <v>3.1</v>
      </c>
      <c r="AB4463">
        <v>2.7</v>
      </c>
    </row>
    <row r="4464" spans="1:28" x14ac:dyDescent="0.25">
      <c r="A4464" t="s">
        <v>5930</v>
      </c>
      <c r="X4464">
        <v>0.97399999999999998</v>
      </c>
      <c r="Y4464">
        <v>1.56</v>
      </c>
      <c r="Z4464">
        <v>1.83</v>
      </c>
      <c r="AA4464">
        <v>2.6</v>
      </c>
      <c r="AB4464">
        <v>2.6</v>
      </c>
    </row>
    <row r="4465" spans="1:28" x14ac:dyDescent="0.25">
      <c r="A4465" t="s">
        <v>5931</v>
      </c>
      <c r="B4465">
        <v>3.4820000000000002</v>
      </c>
      <c r="C4465">
        <v>4.7290000000000001</v>
      </c>
      <c r="D4465">
        <v>4.3259999999999996</v>
      </c>
      <c r="E4465">
        <v>4.907</v>
      </c>
      <c r="F4465">
        <v>5.968</v>
      </c>
      <c r="G4465">
        <v>4.7569999999999997</v>
      </c>
      <c r="H4465">
        <v>5.34</v>
      </c>
      <c r="I4465">
        <v>5.6429999999999998</v>
      </c>
      <c r="J4465">
        <v>5.3079999999999998</v>
      </c>
      <c r="K4465">
        <v>5.0940000000000003</v>
      </c>
      <c r="L4465">
        <v>5.7750000000000004</v>
      </c>
      <c r="M4465">
        <v>6.4489999999999998</v>
      </c>
      <c r="N4465">
        <v>6.7939999999999996</v>
      </c>
      <c r="O4465">
        <v>6.859</v>
      </c>
      <c r="P4465">
        <v>6.1689999999999996</v>
      </c>
      <c r="Q4465">
        <v>5.9930000000000003</v>
      </c>
      <c r="R4465">
        <v>7.327</v>
      </c>
      <c r="S4465">
        <v>6.7510000000000003</v>
      </c>
      <c r="T4465">
        <v>6.9939999999999998</v>
      </c>
      <c r="U4465">
        <v>8.2219999999999995</v>
      </c>
      <c r="V4465">
        <v>7.4219999999999997</v>
      </c>
      <c r="W4465">
        <v>7.1849999999999996</v>
      </c>
      <c r="X4465">
        <v>6.2590000000000003</v>
      </c>
      <c r="Y4465">
        <v>6.883</v>
      </c>
      <c r="Z4465">
        <v>16.126000000000001</v>
      </c>
      <c r="AA4465">
        <v>11.8</v>
      </c>
      <c r="AB4465">
        <v>7.2</v>
      </c>
    </row>
    <row r="4466" spans="1:28" x14ac:dyDescent="0.25">
      <c r="A4466" t="s">
        <v>5932</v>
      </c>
      <c r="H4466">
        <v>0.27300000000000002</v>
      </c>
      <c r="I4466">
        <v>0.2</v>
      </c>
      <c r="J4466">
        <v>0.25900000000000001</v>
      </c>
      <c r="K4466">
        <v>0.24099999999999999</v>
      </c>
      <c r="L4466">
        <v>0.42599999999999999</v>
      </c>
      <c r="M4466">
        <v>0.61099999999999999</v>
      </c>
      <c r="N4466">
        <v>0.33800000000000002</v>
      </c>
      <c r="O4466">
        <v>0.44400000000000001</v>
      </c>
      <c r="P4466">
        <v>0.95299999999999996</v>
      </c>
      <c r="Q4466">
        <v>1.19</v>
      </c>
      <c r="R4466">
        <v>0.46800000000000003</v>
      </c>
      <c r="T4466">
        <v>0.76800000000000002</v>
      </c>
      <c r="U4466">
        <v>0.82599999999999996</v>
      </c>
      <c r="V4466">
        <v>0.82799999999999996</v>
      </c>
      <c r="W4466">
        <v>0.93400000000000005</v>
      </c>
      <c r="X4466">
        <v>1.214</v>
      </c>
      <c r="Y4466">
        <v>2.3149999999999999</v>
      </c>
      <c r="Z4466">
        <v>4.859</v>
      </c>
      <c r="AA4466">
        <v>4</v>
      </c>
      <c r="AB4466">
        <v>2.8</v>
      </c>
    </row>
    <row r="4467" spans="1:28" x14ac:dyDescent="0.25">
      <c r="A4467" t="s">
        <v>5933</v>
      </c>
      <c r="P4467">
        <v>1.0669999999999999</v>
      </c>
      <c r="Q4467">
        <v>1.167</v>
      </c>
      <c r="R4467">
        <v>1</v>
      </c>
      <c r="S4467">
        <v>1.3089999999999999</v>
      </c>
      <c r="T4467">
        <v>1.5489999999999999</v>
      </c>
      <c r="U4467">
        <v>2.0649999999999999</v>
      </c>
      <c r="V4467">
        <v>1.871</v>
      </c>
      <c r="W4467">
        <v>2.1080000000000001</v>
      </c>
      <c r="X4467">
        <v>3.0920000000000001</v>
      </c>
      <c r="Y4467">
        <v>4.0730000000000004</v>
      </c>
      <c r="Z4467">
        <v>4.359</v>
      </c>
      <c r="AA4467">
        <v>4.8</v>
      </c>
      <c r="AB4467">
        <v>5.6</v>
      </c>
    </row>
    <row r="4468" spans="1:28" x14ac:dyDescent="0.25">
      <c r="A4468" t="s">
        <v>5934</v>
      </c>
      <c r="T4468">
        <v>0.23</v>
      </c>
      <c r="U4468">
        <v>0.313</v>
      </c>
      <c r="V4468">
        <v>0.254</v>
      </c>
      <c r="W4468">
        <v>0.33</v>
      </c>
      <c r="X4468">
        <v>0.41299999999999998</v>
      </c>
      <c r="Y4468">
        <v>1.0960000000000001</v>
      </c>
      <c r="Z4468">
        <v>1.7949999999999999</v>
      </c>
      <c r="AA4468">
        <v>2.2000000000000002</v>
      </c>
      <c r="AB4468">
        <v>1.3</v>
      </c>
    </row>
    <row r="4469" spans="1:28" x14ac:dyDescent="0.25">
      <c r="A4469" t="s">
        <v>5935</v>
      </c>
      <c r="S4469">
        <v>2.258</v>
      </c>
      <c r="T4469">
        <v>4.0119999999999996</v>
      </c>
      <c r="U4469">
        <v>5.6050000000000004</v>
      </c>
      <c r="V4469">
        <v>6.032</v>
      </c>
      <c r="W4469">
        <v>6.2119999999999997</v>
      </c>
      <c r="X4469">
        <v>5.7759999999999998</v>
      </c>
      <c r="Y4469">
        <v>7.1630000000000003</v>
      </c>
      <c r="Z4469">
        <v>19.568000000000001</v>
      </c>
      <c r="AA4469">
        <v>13.2</v>
      </c>
      <c r="AB4469">
        <v>8.4</v>
      </c>
    </row>
    <row r="4470" spans="1:28" x14ac:dyDescent="0.25">
      <c r="A4470" t="s">
        <v>5936</v>
      </c>
      <c r="T4470">
        <v>0.623</v>
      </c>
      <c r="U4470">
        <v>0.49399999999999999</v>
      </c>
      <c r="V4470">
        <v>0.60899999999999999</v>
      </c>
      <c r="W4470">
        <v>0.92100000000000004</v>
      </c>
      <c r="X4470">
        <v>1.008</v>
      </c>
      <c r="Y4470">
        <v>1.0409999999999999</v>
      </c>
      <c r="Z4470">
        <v>1.0309999999999999</v>
      </c>
      <c r="AA4470">
        <v>1.1000000000000001</v>
      </c>
      <c r="AB4470">
        <v>0.7</v>
      </c>
    </row>
    <row r="4471" spans="1:28" x14ac:dyDescent="0.25">
      <c r="A4471" t="s">
        <v>500</v>
      </c>
      <c r="N4471">
        <v>0.25</v>
      </c>
      <c r="O4471">
        <v>0.316</v>
      </c>
      <c r="P4471">
        <v>8.8999999999999996E-2</v>
      </c>
      <c r="Q4471">
        <v>0.36499999999999999</v>
      </c>
      <c r="R4471">
        <v>0.33300000000000002</v>
      </c>
      <c r="S4471">
        <v>0.31900000000000001</v>
      </c>
    </row>
    <row r="4472" spans="1:28" x14ac:dyDescent="0.25">
      <c r="A4472" t="s">
        <v>5937</v>
      </c>
      <c r="K4472">
        <v>3.0529999999999999</v>
      </c>
      <c r="L4472">
        <v>3.0880000000000001</v>
      </c>
      <c r="M4472">
        <v>3.073</v>
      </c>
      <c r="N4472">
        <v>3.726</v>
      </c>
      <c r="O4472">
        <v>3.0270000000000001</v>
      </c>
      <c r="P4472">
        <v>3.875</v>
      </c>
      <c r="Q4472">
        <v>3.2690000000000001</v>
      </c>
      <c r="R4472">
        <v>3.371</v>
      </c>
      <c r="S4472">
        <v>3.383</v>
      </c>
      <c r="T4472">
        <v>3.0819999999999999</v>
      </c>
      <c r="U4472">
        <v>3.2509999999999999</v>
      </c>
      <c r="V4472">
        <v>3.0390000000000001</v>
      </c>
      <c r="W4472">
        <v>3.1269999999999998</v>
      </c>
      <c r="X4472">
        <v>3.177</v>
      </c>
      <c r="Y4472">
        <v>4.3289999999999997</v>
      </c>
      <c r="Z4472">
        <v>5.5640000000000001</v>
      </c>
      <c r="AA4472">
        <v>4.2</v>
      </c>
      <c r="AB4472">
        <v>3.4</v>
      </c>
    </row>
    <row r="4473" spans="1:28" x14ac:dyDescent="0.25">
      <c r="A4473" t="s">
        <v>5938</v>
      </c>
      <c r="Q4473">
        <v>1.8939999999999999</v>
      </c>
      <c r="R4473">
        <v>2.903</v>
      </c>
      <c r="S4473">
        <v>3.3559999999999999</v>
      </c>
      <c r="T4473">
        <v>4.7300000000000004</v>
      </c>
      <c r="U4473">
        <v>2.5910000000000002</v>
      </c>
      <c r="V4473">
        <v>3.78</v>
      </c>
      <c r="W4473">
        <v>4.5469999999999997</v>
      </c>
      <c r="X4473">
        <v>4.258</v>
      </c>
      <c r="Y4473">
        <v>6.4690000000000003</v>
      </c>
      <c r="Z4473">
        <v>7.3449999999999998</v>
      </c>
      <c r="AA4473">
        <v>5.4</v>
      </c>
      <c r="AB4473">
        <v>3</v>
      </c>
    </row>
    <row r="4474" spans="1:28" x14ac:dyDescent="0.25">
      <c r="A4474" t="s">
        <v>5939</v>
      </c>
      <c r="T4474">
        <v>1.1479999999999999</v>
      </c>
      <c r="U4474">
        <v>0.99</v>
      </c>
      <c r="V4474">
        <v>1.9159999999999999</v>
      </c>
      <c r="W4474">
        <v>1.4630000000000001</v>
      </c>
      <c r="X4474">
        <v>1.635</v>
      </c>
      <c r="Y4474">
        <v>1.9830000000000001</v>
      </c>
      <c r="Z4474">
        <v>1.837</v>
      </c>
      <c r="AA4474">
        <v>1.8</v>
      </c>
      <c r="AB4474">
        <v>1.9</v>
      </c>
    </row>
    <row r="4475" spans="1:28" x14ac:dyDescent="0.25">
      <c r="A4475" t="s">
        <v>5940</v>
      </c>
      <c r="Q4475">
        <v>0.25</v>
      </c>
      <c r="R4475">
        <v>0.16</v>
      </c>
      <c r="S4475">
        <v>0.46200000000000002</v>
      </c>
      <c r="T4475">
        <v>0.35899999999999999</v>
      </c>
      <c r="U4475">
        <v>0.65800000000000003</v>
      </c>
      <c r="V4475">
        <v>0.70599999999999996</v>
      </c>
      <c r="W4475">
        <v>0.83599999999999997</v>
      </c>
      <c r="X4475">
        <v>0.89</v>
      </c>
      <c r="Y4475">
        <v>1.5820000000000001</v>
      </c>
      <c r="Z4475">
        <v>1.024</v>
      </c>
      <c r="AA4475">
        <v>1.3</v>
      </c>
      <c r="AB4475">
        <v>1.9</v>
      </c>
    </row>
    <row r="4476" spans="1:28" x14ac:dyDescent="0.25">
      <c r="A4476" t="s">
        <v>5941</v>
      </c>
      <c r="L4476">
        <v>0.28000000000000003</v>
      </c>
      <c r="M4476">
        <v>0.42099999999999999</v>
      </c>
      <c r="N4476">
        <v>0.57899999999999996</v>
      </c>
      <c r="O4476">
        <v>0.71399999999999997</v>
      </c>
      <c r="P4476">
        <v>0.59699999999999998</v>
      </c>
      <c r="Q4476">
        <v>0.61399999999999999</v>
      </c>
      <c r="R4476">
        <v>0.628</v>
      </c>
      <c r="S4476">
        <v>0.69299999999999995</v>
      </c>
      <c r="T4476">
        <v>0.61399999999999999</v>
      </c>
      <c r="U4476">
        <v>0.64500000000000002</v>
      </c>
      <c r="V4476">
        <v>0.97399999999999998</v>
      </c>
      <c r="W4476">
        <v>1.0289999999999999</v>
      </c>
      <c r="X4476">
        <v>1.3080000000000001</v>
      </c>
      <c r="Y4476">
        <v>1.7130000000000001</v>
      </c>
      <c r="Z4476">
        <v>2.6469999999999998</v>
      </c>
      <c r="AA4476">
        <v>3.2</v>
      </c>
      <c r="AB4476">
        <v>1.9</v>
      </c>
    </row>
    <row r="4477" spans="1:28" x14ac:dyDescent="0.25">
      <c r="A4477" t="s">
        <v>5942</v>
      </c>
      <c r="J4477">
        <v>0.96599999999999997</v>
      </c>
      <c r="K4477">
        <v>1.03</v>
      </c>
      <c r="L4477">
        <v>0.79500000000000004</v>
      </c>
      <c r="M4477">
        <v>1.091</v>
      </c>
      <c r="N4477">
        <v>1.6120000000000001</v>
      </c>
      <c r="O4477">
        <v>1.796</v>
      </c>
      <c r="P4477">
        <v>1.8540000000000001</v>
      </c>
      <c r="Q4477">
        <v>1.18</v>
      </c>
      <c r="R4477">
        <v>1.64</v>
      </c>
      <c r="S4477">
        <v>2.161</v>
      </c>
      <c r="T4477">
        <v>1.393</v>
      </c>
      <c r="U4477">
        <v>3.2749999999999999</v>
      </c>
      <c r="V4477">
        <v>2.9329999999999998</v>
      </c>
      <c r="W4477">
        <v>4.4569999999999999</v>
      </c>
      <c r="X4477">
        <v>3.1560000000000001</v>
      </c>
      <c r="Y4477">
        <v>2.5219999999999998</v>
      </c>
      <c r="Z4477">
        <v>3.762</v>
      </c>
      <c r="AA4477">
        <v>4.0999999999999996</v>
      </c>
      <c r="AB4477">
        <v>3.5</v>
      </c>
    </row>
    <row r="4478" spans="1:28" x14ac:dyDescent="0.25">
      <c r="A4478" t="s">
        <v>5943</v>
      </c>
      <c r="R4478">
        <v>0.37</v>
      </c>
      <c r="S4478">
        <v>0.32</v>
      </c>
      <c r="T4478">
        <v>0.42299999999999999</v>
      </c>
      <c r="U4478">
        <v>0.35699999999999998</v>
      </c>
      <c r="V4478">
        <v>0.6</v>
      </c>
      <c r="W4478">
        <v>1</v>
      </c>
      <c r="X4478">
        <v>0.77300000000000002</v>
      </c>
      <c r="Y4478">
        <v>2.3479999999999999</v>
      </c>
      <c r="Z4478">
        <v>1.675</v>
      </c>
      <c r="AA4478">
        <v>1.5</v>
      </c>
      <c r="AB4478">
        <v>1.5</v>
      </c>
    </row>
    <row r="4479" spans="1:28" x14ac:dyDescent="0.25">
      <c r="A4479" t="s">
        <v>5944</v>
      </c>
      <c r="R4479">
        <v>0.40600000000000003</v>
      </c>
      <c r="S4479">
        <v>0.59199999999999997</v>
      </c>
      <c r="T4479">
        <v>0.93300000000000005</v>
      </c>
      <c r="U4479">
        <v>0.86399999999999999</v>
      </c>
      <c r="V4479">
        <v>1.645</v>
      </c>
      <c r="W4479">
        <v>1.496</v>
      </c>
      <c r="X4479">
        <v>1.641</v>
      </c>
      <c r="Y4479">
        <v>2.2480000000000002</v>
      </c>
      <c r="Z4479">
        <v>2.6880000000000002</v>
      </c>
      <c r="AA4479">
        <v>3.4</v>
      </c>
      <c r="AB4479">
        <v>2.7</v>
      </c>
    </row>
    <row r="4480" spans="1:28" x14ac:dyDescent="0.25">
      <c r="A4480" t="s">
        <v>5945</v>
      </c>
      <c r="B4480">
        <v>0.30399999999999999</v>
      </c>
      <c r="C4480">
        <v>0.13100000000000001</v>
      </c>
      <c r="D4480">
        <v>0.14099999999999999</v>
      </c>
      <c r="E4480">
        <v>0.104</v>
      </c>
      <c r="F4480">
        <v>0.14499999999999999</v>
      </c>
      <c r="G4480">
        <v>6.8000000000000005E-2</v>
      </c>
      <c r="H4480">
        <v>5.0999999999999997E-2</v>
      </c>
    </row>
    <row r="4481" spans="1:28" x14ac:dyDescent="0.25">
      <c r="A4481" t="s">
        <v>5946</v>
      </c>
      <c r="B4481">
        <v>0.35699999999999998</v>
      </c>
      <c r="C4481">
        <v>0.379</v>
      </c>
      <c r="D4481">
        <v>0.32600000000000001</v>
      </c>
      <c r="E4481">
        <v>0.66700000000000004</v>
      </c>
      <c r="F4481">
        <v>0.53400000000000003</v>
      </c>
      <c r="G4481">
        <v>0.443</v>
      </c>
      <c r="H4481">
        <v>0.5</v>
      </c>
      <c r="I4481">
        <v>0.72199999999999998</v>
      </c>
      <c r="J4481">
        <v>0.48899999999999999</v>
      </c>
      <c r="K4481">
        <v>0.73099999999999998</v>
      </c>
      <c r="L4481">
        <v>0.97299999999999998</v>
      </c>
      <c r="M4481">
        <v>0.86099999999999999</v>
      </c>
      <c r="N4481">
        <v>0.80300000000000005</v>
      </c>
      <c r="O4481">
        <v>1.1910000000000001</v>
      </c>
      <c r="P4481">
        <v>1.121</v>
      </c>
      <c r="Q4481">
        <v>1.895</v>
      </c>
      <c r="R4481">
        <v>1.524</v>
      </c>
      <c r="S4481">
        <v>1.107</v>
      </c>
      <c r="T4481">
        <v>1.0349999999999999</v>
      </c>
      <c r="U4481">
        <v>0.98899999999999999</v>
      </c>
      <c r="V4481">
        <v>1.069</v>
      </c>
    </row>
    <row r="4482" spans="1:28" x14ac:dyDescent="0.25">
      <c r="A4482" t="s">
        <v>501</v>
      </c>
      <c r="W4482">
        <v>1.351</v>
      </c>
      <c r="X4482">
        <v>1.4930000000000001</v>
      </c>
      <c r="Y4482">
        <v>1.831</v>
      </c>
      <c r="Z4482">
        <v>1.4379999999999999</v>
      </c>
      <c r="AA4482">
        <v>1.3</v>
      </c>
      <c r="AB4482">
        <v>0.9</v>
      </c>
    </row>
    <row r="4483" spans="1:28" x14ac:dyDescent="0.25">
      <c r="A4483" t="s">
        <v>5947</v>
      </c>
      <c r="B4483">
        <v>0.95699999999999996</v>
      </c>
      <c r="C4483">
        <v>1.3879999999999999</v>
      </c>
      <c r="D4483">
        <v>0.92200000000000004</v>
      </c>
      <c r="E4483">
        <v>1.111</v>
      </c>
      <c r="F4483">
        <v>1.417</v>
      </c>
      <c r="G4483">
        <v>1.1890000000000001</v>
      </c>
      <c r="H4483">
        <v>0.78200000000000003</v>
      </c>
      <c r="I4483">
        <v>0.95499999999999996</v>
      </c>
    </row>
    <row r="4484" spans="1:28" x14ac:dyDescent="0.25">
      <c r="A4484" t="s">
        <v>502</v>
      </c>
      <c r="C4484">
        <v>0.28999999999999998</v>
      </c>
      <c r="D4484">
        <v>0.249</v>
      </c>
      <c r="E4484">
        <v>0.26200000000000001</v>
      </c>
      <c r="F4484">
        <v>0.28000000000000003</v>
      </c>
      <c r="G4484">
        <v>0.33800000000000002</v>
      </c>
      <c r="H4484">
        <v>0.497</v>
      </c>
      <c r="I4484">
        <v>0.41299999999999998</v>
      </c>
      <c r="J4484">
        <v>0.48299999999999998</v>
      </c>
      <c r="K4484">
        <v>0.35099999999999998</v>
      </c>
      <c r="L4484">
        <v>0.252</v>
      </c>
      <c r="M4484">
        <v>0.20300000000000001</v>
      </c>
      <c r="N4484">
        <v>0.34699999999999998</v>
      </c>
      <c r="O4484">
        <v>0.42099999999999999</v>
      </c>
      <c r="P4484">
        <v>0.628</v>
      </c>
      <c r="Q4484">
        <v>0.49299999999999999</v>
      </c>
      <c r="R4484">
        <v>0.59799999999999998</v>
      </c>
      <c r="S4484">
        <v>0.69799999999999995</v>
      </c>
      <c r="T4484">
        <v>0.67500000000000004</v>
      </c>
      <c r="U4484">
        <v>0.74199999999999999</v>
      </c>
      <c r="V4484">
        <v>0.59899999999999998</v>
      </c>
      <c r="W4484">
        <v>0.86499999999999999</v>
      </c>
      <c r="X4484">
        <v>0.873</v>
      </c>
      <c r="Y4484">
        <v>1.2909999999999999</v>
      </c>
      <c r="Z4484">
        <v>2.7869999999999999</v>
      </c>
      <c r="AA4484">
        <v>2.7</v>
      </c>
      <c r="AB4484">
        <v>1.2</v>
      </c>
    </row>
    <row r="4485" spans="1:28" x14ac:dyDescent="0.25">
      <c r="A4485" t="s">
        <v>5948</v>
      </c>
      <c r="T4485">
        <v>1.325</v>
      </c>
      <c r="U4485">
        <v>1.6819999999999999</v>
      </c>
      <c r="V4485">
        <v>2.3119999999999998</v>
      </c>
      <c r="W4485">
        <v>2.1219999999999999</v>
      </c>
      <c r="X4485">
        <v>2.258</v>
      </c>
      <c r="Y4485">
        <v>2.0289999999999999</v>
      </c>
      <c r="Z4485">
        <v>3.1549999999999998</v>
      </c>
      <c r="AA4485">
        <v>3.1</v>
      </c>
      <c r="AB4485">
        <v>2.6</v>
      </c>
    </row>
    <row r="4486" spans="1:28" x14ac:dyDescent="0.25">
      <c r="A4486" t="s">
        <v>5949</v>
      </c>
      <c r="B4486">
        <v>0.47199999999999998</v>
      </c>
      <c r="C4486">
        <v>1.093</v>
      </c>
      <c r="D4486">
        <v>0.76400000000000001</v>
      </c>
      <c r="E4486">
        <v>0.189</v>
      </c>
      <c r="F4486">
        <v>6.5000000000000002E-2</v>
      </c>
      <c r="G4486">
        <v>0.23300000000000001</v>
      </c>
      <c r="H4486">
        <v>2.4E-2</v>
      </c>
      <c r="I4486">
        <v>0.125</v>
      </c>
      <c r="J4486">
        <v>0.32700000000000001</v>
      </c>
      <c r="K4486">
        <v>0.17399999999999999</v>
      </c>
      <c r="L4486">
        <v>0.28899999999999998</v>
      </c>
      <c r="M4486">
        <v>0.154</v>
      </c>
      <c r="N4486">
        <v>0.16700000000000001</v>
      </c>
      <c r="O4486">
        <v>0.245</v>
      </c>
      <c r="P4486">
        <v>0.22600000000000001</v>
      </c>
      <c r="Q4486">
        <v>0.17299999999999999</v>
      </c>
      <c r="R4486">
        <v>0.26100000000000001</v>
      </c>
      <c r="S4486">
        <v>0.217</v>
      </c>
      <c r="T4486">
        <v>0.255</v>
      </c>
      <c r="U4486">
        <v>0.30199999999999999</v>
      </c>
      <c r="V4486">
        <v>0.5</v>
      </c>
      <c r="W4486">
        <v>1.0680000000000001</v>
      </c>
      <c r="X4486">
        <v>0.30299999999999999</v>
      </c>
      <c r="Y4486">
        <v>0.44400000000000001</v>
      </c>
      <c r="Z4486">
        <v>0.6</v>
      </c>
      <c r="AA4486">
        <v>0.6</v>
      </c>
      <c r="AB4486">
        <v>0.5</v>
      </c>
    </row>
    <row r="4487" spans="1:28" x14ac:dyDescent="0.25">
      <c r="A4487" t="s">
        <v>5950</v>
      </c>
      <c r="B4487">
        <v>1.0720000000000001</v>
      </c>
      <c r="C4487">
        <v>1.0509999999999999</v>
      </c>
      <c r="D4487">
        <v>1.5329999999999999</v>
      </c>
      <c r="E4487">
        <v>1.609</v>
      </c>
      <c r="F4487">
        <v>1.5029999999999999</v>
      </c>
      <c r="G4487">
        <v>1.6619999999999999</v>
      </c>
      <c r="H4487">
        <v>1.6080000000000001</v>
      </c>
      <c r="I4487">
        <v>1.5149999999999999</v>
      </c>
      <c r="J4487">
        <v>1.772</v>
      </c>
      <c r="K4487">
        <v>1.8049999999999999</v>
      </c>
      <c r="L4487">
        <v>2.57</v>
      </c>
      <c r="M4487">
        <v>1.8420000000000001</v>
      </c>
      <c r="N4487">
        <v>1.278</v>
      </c>
      <c r="O4487">
        <v>1.373</v>
      </c>
      <c r="P4487">
        <v>1.4159999999999999</v>
      </c>
      <c r="Q4487">
        <v>2.25</v>
      </c>
      <c r="R4487">
        <v>3.5270000000000001</v>
      </c>
      <c r="S4487">
        <v>3.8780000000000001</v>
      </c>
      <c r="T4487">
        <v>3.2789999999999999</v>
      </c>
      <c r="U4487">
        <v>3.1309999999999998</v>
      </c>
      <c r="V4487">
        <v>3.1789999999999998</v>
      </c>
      <c r="W4487">
        <v>3.2959999999999998</v>
      </c>
      <c r="X4487">
        <v>3.2349999999999999</v>
      </c>
      <c r="Y4487">
        <v>3.633</v>
      </c>
      <c r="Z4487">
        <v>3.9249999999999998</v>
      </c>
      <c r="AA4487">
        <v>3.7</v>
      </c>
      <c r="AB4487">
        <v>3</v>
      </c>
    </row>
    <row r="4488" spans="1:28" x14ac:dyDescent="0.25">
      <c r="A4488" t="s">
        <v>5951</v>
      </c>
      <c r="U4488">
        <v>2.5409999999999999</v>
      </c>
      <c r="V4488">
        <v>3.0409999999999999</v>
      </c>
      <c r="W4488">
        <v>2.4740000000000002</v>
      </c>
      <c r="X4488">
        <v>2.5920000000000001</v>
      </c>
      <c r="Y4488">
        <v>3.335</v>
      </c>
      <c r="Z4488">
        <v>3.2210000000000001</v>
      </c>
      <c r="AA4488">
        <v>2.9</v>
      </c>
      <c r="AB4488">
        <v>2.6</v>
      </c>
    </row>
    <row r="4489" spans="1:28" x14ac:dyDescent="0.25">
      <c r="A4489" t="s">
        <v>5952</v>
      </c>
      <c r="B4489">
        <v>0.81799999999999995</v>
      </c>
      <c r="C4489">
        <v>0.65600000000000003</v>
      </c>
      <c r="D4489">
        <v>0.53200000000000003</v>
      </c>
      <c r="E4489">
        <v>0.77900000000000003</v>
      </c>
      <c r="F4489">
        <v>0.86899999999999999</v>
      </c>
      <c r="G4489">
        <v>0.84699999999999998</v>
      </c>
      <c r="H4489">
        <v>1.0449999999999999</v>
      </c>
      <c r="I4489">
        <v>0.84799999999999998</v>
      </c>
      <c r="J4489">
        <v>1.0369999999999999</v>
      </c>
      <c r="K4489">
        <v>1.1399999999999999</v>
      </c>
      <c r="L4489">
        <v>1.5720000000000001</v>
      </c>
      <c r="M4489">
        <v>1.6</v>
      </c>
      <c r="N4489">
        <v>1.806</v>
      </c>
      <c r="O4489">
        <v>1.952</v>
      </c>
      <c r="P4489">
        <v>2.0270000000000001</v>
      </c>
      <c r="Q4489">
        <v>2.2280000000000002</v>
      </c>
      <c r="R4489">
        <v>2.0190000000000001</v>
      </c>
      <c r="S4489">
        <v>1.9970000000000001</v>
      </c>
      <c r="T4489">
        <v>1.895</v>
      </c>
      <c r="U4489">
        <v>1.837</v>
      </c>
      <c r="V4489">
        <v>1.911</v>
      </c>
      <c r="W4489">
        <v>1.94</v>
      </c>
      <c r="X4489">
        <v>1.952</v>
      </c>
      <c r="Y4489">
        <v>2.3490000000000002</v>
      </c>
      <c r="Z4489">
        <v>2.86</v>
      </c>
      <c r="AA4489">
        <v>2</v>
      </c>
      <c r="AB4489">
        <v>1.3</v>
      </c>
    </row>
    <row r="4490" spans="1:28" x14ac:dyDescent="0.25">
      <c r="A4490" t="s">
        <v>503</v>
      </c>
      <c r="T4490">
        <v>1.9870000000000001</v>
      </c>
      <c r="U4490">
        <v>1.897</v>
      </c>
      <c r="V4490">
        <v>2.0129999999999999</v>
      </c>
      <c r="W4490">
        <v>1.1040000000000001</v>
      </c>
      <c r="X4490">
        <v>1.9730000000000001</v>
      </c>
      <c r="Y4490">
        <v>2.895</v>
      </c>
      <c r="Z4490">
        <v>2.387</v>
      </c>
      <c r="AA4490">
        <v>1.9</v>
      </c>
      <c r="AB4490">
        <v>2</v>
      </c>
    </row>
    <row r="4491" spans="1:28" x14ac:dyDescent="0.25">
      <c r="A4491" t="s">
        <v>5953</v>
      </c>
      <c r="B4491">
        <v>1.0900000000000001</v>
      </c>
      <c r="C4491">
        <v>0.56899999999999995</v>
      </c>
      <c r="D4491">
        <v>0.60299999999999998</v>
      </c>
      <c r="E4491">
        <v>0.40200000000000002</v>
      </c>
      <c r="F4491">
        <v>0.51300000000000001</v>
      </c>
      <c r="G4491">
        <v>0.443</v>
      </c>
      <c r="H4491">
        <v>0.91400000000000003</v>
      </c>
      <c r="I4491">
        <v>1.724</v>
      </c>
      <c r="J4491">
        <v>1.099</v>
      </c>
      <c r="K4491">
        <v>1.5</v>
      </c>
      <c r="L4491">
        <v>1.837</v>
      </c>
      <c r="M4491">
        <v>1.5580000000000001</v>
      </c>
      <c r="N4491">
        <v>1.417</v>
      </c>
      <c r="O4491">
        <v>1.5680000000000001</v>
      </c>
      <c r="P4491">
        <v>1.3580000000000001</v>
      </c>
      <c r="Q4491">
        <v>1.6</v>
      </c>
      <c r="R4491">
        <v>1.6439999999999999</v>
      </c>
      <c r="S4491">
        <v>1.7569999999999999</v>
      </c>
      <c r="T4491">
        <v>1.8169999999999999</v>
      </c>
      <c r="U4491">
        <v>1.9359999999999999</v>
      </c>
      <c r="V4491">
        <v>2.5409999999999999</v>
      </c>
      <c r="W4491">
        <v>3.3660000000000001</v>
      </c>
      <c r="X4491">
        <v>3.1680000000000001</v>
      </c>
      <c r="Y4491">
        <v>3.9430000000000001</v>
      </c>
      <c r="Z4491">
        <v>4.056</v>
      </c>
      <c r="AA4491">
        <v>4.4000000000000004</v>
      </c>
      <c r="AB4491">
        <v>11.3</v>
      </c>
    </row>
    <row r="4492" spans="1:28" x14ac:dyDescent="0.25">
      <c r="A4492" t="s">
        <v>5954</v>
      </c>
      <c r="P4492">
        <v>2.4860000000000002</v>
      </c>
      <c r="Q4492">
        <v>2.327</v>
      </c>
      <c r="R4492">
        <v>2.5880000000000001</v>
      </c>
      <c r="S4492">
        <v>2.8109999999999999</v>
      </c>
      <c r="T4492">
        <v>2.0739999999999998</v>
      </c>
      <c r="U4492">
        <v>2.347</v>
      </c>
      <c r="V4492">
        <v>3.8050000000000002</v>
      </c>
      <c r="W4492">
        <v>4.149</v>
      </c>
      <c r="X4492">
        <v>3.8690000000000002</v>
      </c>
      <c r="Y4492">
        <v>3.4430000000000001</v>
      </c>
      <c r="Z4492">
        <v>3.7010000000000001</v>
      </c>
      <c r="AA4492">
        <v>4.2</v>
      </c>
      <c r="AB4492">
        <v>3.7</v>
      </c>
    </row>
    <row r="4493" spans="1:28" x14ac:dyDescent="0.25">
      <c r="A4493" t="s">
        <v>5955</v>
      </c>
      <c r="B4493">
        <v>0.66500000000000004</v>
      </c>
      <c r="C4493">
        <v>1.258</v>
      </c>
      <c r="D4493">
        <v>0.47499999999999998</v>
      </c>
      <c r="E4493">
        <v>0.99399999999999999</v>
      </c>
      <c r="F4493">
        <v>0.53500000000000003</v>
      </c>
      <c r="G4493">
        <v>0.99299999999999999</v>
      </c>
      <c r="H4493">
        <v>0.66200000000000003</v>
      </c>
      <c r="I4493">
        <v>0.93200000000000005</v>
      </c>
      <c r="J4493">
        <v>0.63300000000000001</v>
      </c>
      <c r="K4493">
        <v>0.81100000000000005</v>
      </c>
      <c r="L4493">
        <v>0.97299999999999998</v>
      </c>
      <c r="M4493">
        <v>0.75</v>
      </c>
      <c r="N4493">
        <v>0.76500000000000001</v>
      </c>
      <c r="O4493">
        <v>1.0429999999999999</v>
      </c>
      <c r="P4493">
        <v>0.96899999999999997</v>
      </c>
      <c r="Q4493">
        <v>1.026</v>
      </c>
      <c r="R4493">
        <v>1.409</v>
      </c>
      <c r="S4493">
        <v>1.278</v>
      </c>
      <c r="T4493">
        <v>1.476</v>
      </c>
      <c r="U4493">
        <v>1.4079999999999999</v>
      </c>
      <c r="V4493">
        <v>1.518</v>
      </c>
      <c r="W4493">
        <v>1.629</v>
      </c>
      <c r="X4493">
        <v>1.5529999999999999</v>
      </c>
      <c r="Y4493">
        <v>1.72</v>
      </c>
      <c r="Z4493">
        <v>2.306</v>
      </c>
      <c r="AA4493">
        <v>2.1</v>
      </c>
      <c r="AB4493">
        <v>1.5</v>
      </c>
    </row>
    <row r="4494" spans="1:28" x14ac:dyDescent="0.25">
      <c r="A4494" t="s">
        <v>5956</v>
      </c>
      <c r="B4494">
        <v>23.016999999999999</v>
      </c>
      <c r="C4494">
        <v>21.016999999999999</v>
      </c>
      <c r="D4494">
        <v>20.25</v>
      </c>
      <c r="E4494">
        <v>19.524000000000001</v>
      </c>
      <c r="F4494">
        <v>26.456</v>
      </c>
      <c r="G4494">
        <v>21.643000000000001</v>
      </c>
      <c r="H4494">
        <v>17.324000000000002</v>
      </c>
      <c r="I4494">
        <v>18.783999999999999</v>
      </c>
      <c r="J4494">
        <v>22.538</v>
      </c>
      <c r="K4494">
        <v>23.901</v>
      </c>
      <c r="L4494">
        <v>18.492999999999999</v>
      </c>
      <c r="M4494">
        <v>18.562000000000001</v>
      </c>
      <c r="N4494">
        <v>19.760999999999999</v>
      </c>
      <c r="O4494">
        <v>22.469000000000001</v>
      </c>
      <c r="P4494">
        <v>19.928999999999998</v>
      </c>
      <c r="Q4494">
        <v>14.872999999999999</v>
      </c>
      <c r="R4494">
        <v>19.358000000000001</v>
      </c>
      <c r="S4494">
        <v>21.059000000000001</v>
      </c>
      <c r="T4494">
        <v>14.898</v>
      </c>
      <c r="U4494">
        <v>15.744999999999999</v>
      </c>
      <c r="V4494">
        <v>15.545</v>
      </c>
      <c r="W4494">
        <v>15.167</v>
      </c>
      <c r="X4494">
        <v>14.661</v>
      </c>
      <c r="Y4494">
        <v>19.870999999999999</v>
      </c>
      <c r="Z4494">
        <v>25.260999999999999</v>
      </c>
      <c r="AA4494">
        <v>20.3</v>
      </c>
      <c r="AB4494">
        <v>22</v>
      </c>
    </row>
    <row r="4495" spans="1:28" x14ac:dyDescent="0.25">
      <c r="A4495" t="s">
        <v>504</v>
      </c>
      <c r="B4495">
        <v>0.98299999999999998</v>
      </c>
      <c r="C4495">
        <v>0.78900000000000003</v>
      </c>
      <c r="D4495">
        <v>0.93300000000000005</v>
      </c>
      <c r="E4495">
        <v>1.2390000000000001</v>
      </c>
      <c r="F4495">
        <v>3.6880000000000002</v>
      </c>
      <c r="G4495">
        <v>6.0869999999999997</v>
      </c>
      <c r="H4495">
        <v>8.8940000000000001</v>
      </c>
      <c r="I4495">
        <v>4.5970000000000004</v>
      </c>
      <c r="J4495">
        <v>4.9050000000000002</v>
      </c>
      <c r="K4495">
        <v>4.7629999999999999</v>
      </c>
      <c r="L4495">
        <v>5.1929999999999996</v>
      </c>
      <c r="M4495">
        <v>5.2359999999999998</v>
      </c>
      <c r="N4495">
        <v>4.282</v>
      </c>
      <c r="O4495">
        <v>4.4320000000000004</v>
      </c>
      <c r="P4495">
        <v>4.3639999999999999</v>
      </c>
      <c r="Q4495">
        <v>5.2610000000000001</v>
      </c>
      <c r="R4495">
        <v>4.907</v>
      </c>
      <c r="S4495">
        <v>4.8049999999999997</v>
      </c>
      <c r="T4495">
        <v>4.4720000000000004</v>
      </c>
      <c r="U4495">
        <v>5.2670000000000003</v>
      </c>
      <c r="V4495">
        <v>5.3310000000000004</v>
      </c>
      <c r="W4495">
        <v>4.774</v>
      </c>
      <c r="X4495">
        <v>4.8</v>
      </c>
      <c r="Y4495">
        <v>5.6779999999999999</v>
      </c>
      <c r="Z4495">
        <v>5.9</v>
      </c>
      <c r="AA4495">
        <v>3.9</v>
      </c>
      <c r="AB4495">
        <v>4.0999999999999996</v>
      </c>
    </row>
    <row r="4496" spans="1:28" x14ac:dyDescent="0.25">
      <c r="A4496" t="s">
        <v>5957</v>
      </c>
      <c r="V4496">
        <v>0</v>
      </c>
      <c r="W4496">
        <v>0.93400000000000005</v>
      </c>
      <c r="X4496">
        <v>1.18</v>
      </c>
      <c r="Y4496">
        <v>1.417</v>
      </c>
      <c r="Z4496">
        <v>1.833</v>
      </c>
      <c r="AA4496">
        <v>1.9</v>
      </c>
      <c r="AB4496">
        <v>1.8</v>
      </c>
    </row>
    <row r="4497" spans="1:28" x14ac:dyDescent="0.25">
      <c r="A4497" t="s">
        <v>5958</v>
      </c>
      <c r="T4497">
        <v>1.3140000000000001</v>
      </c>
      <c r="U4497">
        <v>1.1060000000000001</v>
      </c>
      <c r="V4497">
        <v>1.268</v>
      </c>
      <c r="W4497">
        <v>1.649</v>
      </c>
    </row>
    <row r="4498" spans="1:28" x14ac:dyDescent="0.25">
      <c r="A4498" t="s">
        <v>5959</v>
      </c>
      <c r="B4498">
        <v>0.68400000000000005</v>
      </c>
      <c r="C4498">
        <v>0.65300000000000002</v>
      </c>
      <c r="D4498">
        <v>0.55100000000000005</v>
      </c>
      <c r="E4498">
        <v>0.38200000000000001</v>
      </c>
      <c r="F4498">
        <v>0.47399999999999998</v>
      </c>
      <c r="G4498">
        <v>0.33300000000000002</v>
      </c>
      <c r="H4498">
        <v>0.434</v>
      </c>
      <c r="I4498">
        <v>0.34899999999999998</v>
      </c>
      <c r="J4498">
        <v>0.34399999999999997</v>
      </c>
      <c r="K4498">
        <v>0.216</v>
      </c>
      <c r="L4498">
        <v>0.16400000000000001</v>
      </c>
      <c r="M4498">
        <v>0.14099999999999999</v>
      </c>
      <c r="N4498">
        <v>0.10199999999999999</v>
      </c>
      <c r="O4498">
        <v>0.124</v>
      </c>
      <c r="P4498">
        <v>9.1999999999999998E-2</v>
      </c>
      <c r="Q4498">
        <v>0.11600000000000001</v>
      </c>
    </row>
    <row r="4499" spans="1:28" x14ac:dyDescent="0.25">
      <c r="A4499" t="s">
        <v>5960</v>
      </c>
      <c r="B4499">
        <v>4.3479999999999999</v>
      </c>
      <c r="C4499">
        <v>4.633</v>
      </c>
      <c r="D4499">
        <v>5.3650000000000002</v>
      </c>
      <c r="E4499">
        <v>4.79</v>
      </c>
      <c r="F4499">
        <v>4.9710000000000001</v>
      </c>
      <c r="G4499">
        <v>5.0949999999999998</v>
      </c>
      <c r="H4499">
        <v>5.0629999999999997</v>
      </c>
      <c r="I4499">
        <v>5.1509999999999998</v>
      </c>
      <c r="J4499">
        <v>5.3129999999999997</v>
      </c>
      <c r="K4499">
        <v>5.2359999999999998</v>
      </c>
      <c r="L4499">
        <v>5.0449999999999999</v>
      </c>
      <c r="M4499">
        <v>4.9450000000000003</v>
      </c>
      <c r="N4499">
        <v>4.7519999999999998</v>
      </c>
      <c r="O4499">
        <v>4.9930000000000003</v>
      </c>
      <c r="P4499">
        <v>4.4589999999999996</v>
      </c>
      <c r="Q4499">
        <v>4.7169999999999996</v>
      </c>
      <c r="R4499">
        <v>4.6440000000000001</v>
      </c>
      <c r="S4499">
        <v>4.5030000000000001</v>
      </c>
      <c r="T4499">
        <v>4.1589999999999998</v>
      </c>
      <c r="U4499">
        <v>4.2859999999999996</v>
      </c>
      <c r="V4499">
        <v>3.9609999999999999</v>
      </c>
      <c r="W4499">
        <v>3.8</v>
      </c>
      <c r="X4499">
        <v>3.9340000000000002</v>
      </c>
      <c r="Y4499">
        <v>4.7359999999999998</v>
      </c>
      <c r="Z4499">
        <v>5.0510000000000002</v>
      </c>
      <c r="AA4499">
        <v>4.9000000000000004</v>
      </c>
      <c r="AB4499">
        <v>3.8</v>
      </c>
    </row>
    <row r="4500" spans="1:28" x14ac:dyDescent="0.25">
      <c r="A4500" t="s">
        <v>5961</v>
      </c>
      <c r="D4500">
        <v>0.71599999999999997</v>
      </c>
      <c r="X4500">
        <v>3.2570000000000001</v>
      </c>
      <c r="Y4500">
        <v>4.01</v>
      </c>
      <c r="Z4500">
        <v>3.6070000000000002</v>
      </c>
      <c r="AA4500">
        <v>3.4</v>
      </c>
      <c r="AB4500">
        <v>3.9</v>
      </c>
    </row>
    <row r="4501" spans="1:28" x14ac:dyDescent="0.25">
      <c r="A4501" t="s">
        <v>5962</v>
      </c>
      <c r="B4501">
        <v>1.5960000000000001</v>
      </c>
      <c r="C4501">
        <v>2.2450000000000001</v>
      </c>
      <c r="D4501">
        <v>2.306</v>
      </c>
      <c r="E4501">
        <v>2.3759999999999999</v>
      </c>
      <c r="F4501">
        <v>3.44</v>
      </c>
      <c r="G4501">
        <v>2.5219999999999998</v>
      </c>
      <c r="H4501">
        <v>2.7429999999999999</v>
      </c>
      <c r="I4501">
        <v>2.375</v>
      </c>
      <c r="J4501">
        <v>3.6850000000000001</v>
      </c>
      <c r="K4501">
        <v>2.8450000000000002</v>
      </c>
      <c r="L4501">
        <v>2.1230000000000002</v>
      </c>
      <c r="M4501">
        <v>2.121</v>
      </c>
      <c r="N4501">
        <v>3.5619999999999998</v>
      </c>
      <c r="O4501">
        <v>4.33</v>
      </c>
      <c r="P4501">
        <v>3.411</v>
      </c>
      <c r="Q4501">
        <v>3.7919999999999998</v>
      </c>
      <c r="R4501">
        <v>2.8570000000000002</v>
      </c>
      <c r="S4501">
        <v>3.4039999999999999</v>
      </c>
      <c r="T4501">
        <v>3.3050000000000002</v>
      </c>
      <c r="U4501">
        <v>3.2040000000000002</v>
      </c>
      <c r="V4501">
        <v>3</v>
      </c>
      <c r="W4501">
        <v>3.306</v>
      </c>
      <c r="X4501">
        <v>3.8130000000000002</v>
      </c>
      <c r="Y4501">
        <v>4.7409999999999997</v>
      </c>
      <c r="Z4501">
        <v>4.7480000000000002</v>
      </c>
      <c r="AA4501">
        <v>4.5</v>
      </c>
      <c r="AB4501">
        <v>4.8</v>
      </c>
    </row>
    <row r="4502" spans="1:28" x14ac:dyDescent="0.25">
      <c r="A4502" t="s">
        <v>5963</v>
      </c>
      <c r="B4502">
        <v>0.5</v>
      </c>
      <c r="C4502">
        <v>0.26100000000000001</v>
      </c>
      <c r="D4502">
        <v>0.10299999999999999</v>
      </c>
      <c r="E4502">
        <v>0.2</v>
      </c>
    </row>
    <row r="4503" spans="1:28" x14ac:dyDescent="0.25">
      <c r="A4503" t="s">
        <v>5964</v>
      </c>
      <c r="B4503">
        <v>0.78900000000000003</v>
      </c>
      <c r="C4503">
        <v>0.47699999999999998</v>
      </c>
      <c r="D4503">
        <v>0.505</v>
      </c>
      <c r="E4503">
        <v>0.51400000000000001</v>
      </c>
      <c r="F4503">
        <v>0.64200000000000002</v>
      </c>
      <c r="G4503">
        <v>1.306</v>
      </c>
    </row>
    <row r="4504" spans="1:28" x14ac:dyDescent="0.25">
      <c r="A4504" t="s">
        <v>5965</v>
      </c>
      <c r="P4504">
        <v>1.2390000000000001</v>
      </c>
      <c r="Q4504">
        <v>1.07</v>
      </c>
      <c r="R4504">
        <v>1.208</v>
      </c>
      <c r="S4504">
        <v>0.99299999999999999</v>
      </c>
      <c r="T4504">
        <v>1.1120000000000001</v>
      </c>
      <c r="U4504">
        <v>1.341</v>
      </c>
      <c r="V4504">
        <v>1.0589999999999999</v>
      </c>
      <c r="W4504">
        <v>1.5209999999999999</v>
      </c>
      <c r="X4504">
        <v>1.3220000000000001</v>
      </c>
      <c r="Y4504">
        <v>1.5820000000000001</v>
      </c>
      <c r="Z4504">
        <v>1.569</v>
      </c>
      <c r="AA4504">
        <v>2.1</v>
      </c>
      <c r="AB4504">
        <v>2</v>
      </c>
    </row>
    <row r="4505" spans="1:28" x14ac:dyDescent="0.25">
      <c r="A4505" t="s">
        <v>5966</v>
      </c>
      <c r="S4505">
        <v>1.353</v>
      </c>
      <c r="T4505">
        <v>2.794</v>
      </c>
      <c r="U4505">
        <v>2.7280000000000002</v>
      </c>
      <c r="V4505">
        <v>3.323</v>
      </c>
      <c r="W4505">
        <v>2.835</v>
      </c>
      <c r="X4505">
        <v>4.4889999999999999</v>
      </c>
      <c r="Y4505">
        <v>5.6280000000000001</v>
      </c>
      <c r="Z4505">
        <v>5.2750000000000004</v>
      </c>
      <c r="AA4505">
        <v>4.5</v>
      </c>
      <c r="AB4505">
        <v>4.4000000000000004</v>
      </c>
    </row>
    <row r="4506" spans="1:28" x14ac:dyDescent="0.25">
      <c r="A4506" t="s">
        <v>5967</v>
      </c>
      <c r="B4506">
        <v>1.38</v>
      </c>
      <c r="C4506">
        <v>1.6339999999999999</v>
      </c>
      <c r="D4506">
        <v>1.726</v>
      </c>
      <c r="E4506">
        <v>1.8169999999999999</v>
      </c>
      <c r="F4506">
        <v>1.4590000000000001</v>
      </c>
      <c r="G4506">
        <v>1.7</v>
      </c>
      <c r="H4506">
        <v>3.2269999999999999</v>
      </c>
      <c r="I4506">
        <v>4.0339999999999998</v>
      </c>
      <c r="J4506">
        <v>4.0720000000000001</v>
      </c>
      <c r="K4506">
        <v>3.605</v>
      </c>
      <c r="L4506">
        <v>4.1660000000000004</v>
      </c>
      <c r="M4506">
        <v>6.0910000000000002</v>
      </c>
      <c r="N4506">
        <v>5.5449999999999999</v>
      </c>
      <c r="O4506">
        <v>6.0960000000000001</v>
      </c>
      <c r="P4506">
        <v>5.21</v>
      </c>
      <c r="Q4506">
        <v>5.7350000000000003</v>
      </c>
      <c r="R4506">
        <v>5.1959999999999997</v>
      </c>
      <c r="S4506">
        <v>5.1040000000000001</v>
      </c>
      <c r="T4506">
        <v>5.6340000000000003</v>
      </c>
      <c r="U4506">
        <v>6.1070000000000002</v>
      </c>
      <c r="V4506">
        <v>6.6289999999999996</v>
      </c>
      <c r="W4506">
        <v>6.3810000000000002</v>
      </c>
      <c r="X4506">
        <v>7.3410000000000002</v>
      </c>
      <c r="Y4506">
        <v>10.093</v>
      </c>
      <c r="Z4506">
        <v>9.7759999999999998</v>
      </c>
      <c r="AA4506">
        <v>9.3000000000000007</v>
      </c>
      <c r="AB4506">
        <v>11.5</v>
      </c>
    </row>
    <row r="4507" spans="1:28" x14ac:dyDescent="0.25">
      <c r="A4507" t="s">
        <v>5968</v>
      </c>
      <c r="O4507">
        <v>0.06</v>
      </c>
      <c r="P4507">
        <v>0.14299999999999999</v>
      </c>
      <c r="Q4507">
        <v>0.13300000000000001</v>
      </c>
      <c r="R4507">
        <v>0.16400000000000001</v>
      </c>
      <c r="S4507">
        <v>4.7E-2</v>
      </c>
      <c r="T4507">
        <v>0.188</v>
      </c>
      <c r="U4507">
        <v>0.1</v>
      </c>
    </row>
    <row r="4508" spans="1:28" x14ac:dyDescent="0.25">
      <c r="A4508" t="s">
        <v>505</v>
      </c>
      <c r="H4508">
        <v>1.51</v>
      </c>
      <c r="I4508">
        <v>2.0169999999999999</v>
      </c>
      <c r="J4508">
        <v>2.343</v>
      </c>
      <c r="K4508">
        <v>2.3439999999999999</v>
      </c>
      <c r="L4508">
        <v>1.74</v>
      </c>
      <c r="M4508">
        <v>1.929</v>
      </c>
      <c r="N4508">
        <v>1.649</v>
      </c>
      <c r="O4508">
        <v>1.909</v>
      </c>
    </row>
    <row r="4509" spans="1:28" x14ac:dyDescent="0.25">
      <c r="A4509" t="s">
        <v>506</v>
      </c>
      <c r="D4509">
        <v>1.1459999999999999</v>
      </c>
      <c r="E4509">
        <v>1.579</v>
      </c>
      <c r="F4509">
        <v>1.78</v>
      </c>
      <c r="G4509">
        <v>1.512</v>
      </c>
    </row>
    <row r="4510" spans="1:28" x14ac:dyDescent="0.25">
      <c r="A4510" t="s">
        <v>5969</v>
      </c>
      <c r="O4510">
        <v>1.1299999999999999</v>
      </c>
      <c r="P4510">
        <v>1.865</v>
      </c>
      <c r="Q4510">
        <v>1.8440000000000001</v>
      </c>
      <c r="R4510">
        <v>1.6020000000000001</v>
      </c>
      <c r="S4510">
        <v>2.0720000000000001</v>
      </c>
      <c r="T4510">
        <v>2.077</v>
      </c>
      <c r="U4510">
        <v>2.262</v>
      </c>
      <c r="V4510">
        <v>2.6760000000000002</v>
      </c>
      <c r="W4510">
        <v>2.7069999999999999</v>
      </c>
      <c r="X4510">
        <v>2.702</v>
      </c>
      <c r="Y4510">
        <v>3.004</v>
      </c>
      <c r="Z4510">
        <v>3.2519999999999998</v>
      </c>
      <c r="AA4510">
        <v>3.2</v>
      </c>
      <c r="AB4510">
        <v>3</v>
      </c>
    </row>
    <row r="4511" spans="1:28" x14ac:dyDescent="0.25">
      <c r="A4511" t="s">
        <v>5970</v>
      </c>
      <c r="B4511">
        <v>0.317</v>
      </c>
      <c r="C4511">
        <v>0.34</v>
      </c>
      <c r="D4511">
        <v>0.27600000000000002</v>
      </c>
      <c r="E4511">
        <v>0.42099999999999999</v>
      </c>
      <c r="F4511">
        <v>0.55300000000000005</v>
      </c>
      <c r="G4511">
        <v>0.56399999999999995</v>
      </c>
      <c r="H4511">
        <v>0.56899999999999995</v>
      </c>
      <c r="I4511">
        <v>0.52400000000000002</v>
      </c>
      <c r="J4511">
        <v>0.68500000000000005</v>
      </c>
      <c r="K4511">
        <v>0.93500000000000005</v>
      </c>
      <c r="L4511">
        <v>1.1719999999999999</v>
      </c>
      <c r="M4511">
        <v>1.712</v>
      </c>
      <c r="N4511">
        <v>2.952</v>
      </c>
      <c r="O4511">
        <v>3.597</v>
      </c>
      <c r="P4511">
        <v>3.4870000000000001</v>
      </c>
      <c r="Q4511">
        <v>3.6509999999999998</v>
      </c>
      <c r="R4511">
        <v>4.1589999999999998</v>
      </c>
      <c r="S4511">
        <v>4.8440000000000003</v>
      </c>
      <c r="T4511">
        <v>4.2919999999999998</v>
      </c>
      <c r="U4511">
        <v>4.5199999999999996</v>
      </c>
      <c r="V4511">
        <v>4.968</v>
      </c>
      <c r="W4511">
        <v>5.5369999999999999</v>
      </c>
      <c r="X4511">
        <v>6.0819999999999999</v>
      </c>
      <c r="Y4511">
        <v>7.1470000000000002</v>
      </c>
      <c r="Z4511">
        <v>8.8569999999999993</v>
      </c>
      <c r="AA4511">
        <v>8.9</v>
      </c>
      <c r="AB4511">
        <v>9</v>
      </c>
    </row>
    <row r="4512" spans="1:28" x14ac:dyDescent="0.25">
      <c r="A4512" t="s">
        <v>5971</v>
      </c>
      <c r="P4512">
        <v>0.14699999999999999</v>
      </c>
      <c r="Q4512">
        <v>0.31900000000000001</v>
      </c>
      <c r="R4512">
        <v>0.41</v>
      </c>
      <c r="S4512">
        <v>0.65500000000000003</v>
      </c>
      <c r="T4512">
        <v>0.51300000000000001</v>
      </c>
      <c r="U4512">
        <v>0.30199999999999999</v>
      </c>
      <c r="V4512">
        <v>0.56799999999999995</v>
      </c>
      <c r="W4512">
        <v>1.0920000000000001</v>
      </c>
      <c r="X4512">
        <v>1.7749999999999999</v>
      </c>
      <c r="Y4512">
        <v>2.9449999999999998</v>
      </c>
      <c r="Z4512">
        <v>3.1539999999999999</v>
      </c>
      <c r="AA4512">
        <v>4.2</v>
      </c>
      <c r="AB4512">
        <v>4</v>
      </c>
    </row>
    <row r="4513" spans="1:28" x14ac:dyDescent="0.25">
      <c r="A4513" t="s">
        <v>5972</v>
      </c>
      <c r="Y4513">
        <v>15.122</v>
      </c>
      <c r="Z4513">
        <v>13.443</v>
      </c>
      <c r="AA4513">
        <v>15</v>
      </c>
      <c r="AB4513">
        <v>13</v>
      </c>
    </row>
    <row r="4514" spans="1:28" x14ac:dyDescent="0.25">
      <c r="A4514" t="s">
        <v>5973</v>
      </c>
      <c r="N4514">
        <v>8.5</v>
      </c>
      <c r="O4514">
        <v>9.4879999999999995</v>
      </c>
      <c r="P4514">
        <v>9.61</v>
      </c>
      <c r="Q4514">
        <v>11.653</v>
      </c>
      <c r="R4514">
        <v>15.49</v>
      </c>
      <c r="S4514">
        <v>20.523</v>
      </c>
      <c r="T4514">
        <v>25.427</v>
      </c>
      <c r="U4514">
        <v>29.518000000000001</v>
      </c>
      <c r="V4514">
        <v>30.067</v>
      </c>
      <c r="W4514">
        <v>33.25</v>
      </c>
      <c r="X4514">
        <v>30.289000000000001</v>
      </c>
      <c r="Y4514">
        <v>38.531999999999996</v>
      </c>
      <c r="Z4514">
        <v>39.713999999999999</v>
      </c>
      <c r="AA4514">
        <v>32.5</v>
      </c>
      <c r="AB4514">
        <v>32.4</v>
      </c>
    </row>
    <row r="4515" spans="1:28" x14ac:dyDescent="0.25">
      <c r="A4515" t="s">
        <v>5974</v>
      </c>
      <c r="B4515">
        <v>1.226</v>
      </c>
      <c r="C4515">
        <v>1.1479999999999999</v>
      </c>
      <c r="D4515">
        <v>1.0109999999999999</v>
      </c>
      <c r="E4515">
        <v>1.0940000000000001</v>
      </c>
      <c r="F4515">
        <v>1.302</v>
      </c>
      <c r="G4515">
        <v>1.198</v>
      </c>
      <c r="H4515">
        <v>1.3029999999999999</v>
      </c>
      <c r="I4515">
        <v>1.3440000000000001</v>
      </c>
      <c r="J4515">
        <v>1.494</v>
      </c>
      <c r="K4515">
        <v>1.5189999999999999</v>
      </c>
      <c r="L4515">
        <v>1.679</v>
      </c>
      <c r="M4515">
        <v>2.056</v>
      </c>
      <c r="N4515">
        <v>2.319</v>
      </c>
      <c r="O4515">
        <v>2.444</v>
      </c>
      <c r="P4515">
        <v>2.7210000000000001</v>
      </c>
      <c r="Q4515">
        <v>2.8530000000000002</v>
      </c>
      <c r="R4515">
        <v>2.7330000000000001</v>
      </c>
      <c r="S4515">
        <v>2.79</v>
      </c>
      <c r="T4515">
        <v>2.835</v>
      </c>
      <c r="U4515">
        <v>3.0910000000000002</v>
      </c>
      <c r="V4515">
        <v>3.024</v>
      </c>
      <c r="W4515">
        <v>3.0209999999999999</v>
      </c>
      <c r="X4515">
        <v>3.4209999999999998</v>
      </c>
      <c r="Y4515">
        <v>3.605</v>
      </c>
      <c r="Z4515">
        <v>4.6539999999999999</v>
      </c>
      <c r="AA4515">
        <v>5.3</v>
      </c>
      <c r="AB4515">
        <v>5.2</v>
      </c>
    </row>
    <row r="4516" spans="1:28" x14ac:dyDescent="0.25">
      <c r="A4516" t="s">
        <v>5975</v>
      </c>
      <c r="B4516">
        <v>0.122</v>
      </c>
      <c r="C4516">
        <v>0.34</v>
      </c>
      <c r="D4516">
        <v>0.18</v>
      </c>
      <c r="E4516">
        <v>0.36799999999999999</v>
      </c>
      <c r="F4516">
        <v>0.35699999999999998</v>
      </c>
      <c r="G4516">
        <v>0.5</v>
      </c>
      <c r="H4516">
        <v>0.51300000000000001</v>
      </c>
      <c r="I4516">
        <v>0.73499999999999999</v>
      </c>
      <c r="J4516">
        <v>0.59</v>
      </c>
      <c r="K4516">
        <v>0.72699999999999998</v>
      </c>
      <c r="L4516">
        <v>0.83399999999999996</v>
      </c>
      <c r="M4516">
        <v>1.59</v>
      </c>
      <c r="N4516">
        <v>1.593</v>
      </c>
      <c r="O4516">
        <v>2.0459999999999998</v>
      </c>
      <c r="P4516">
        <v>2.3860000000000001</v>
      </c>
      <c r="Q4516">
        <v>2.6789999999999998</v>
      </c>
      <c r="R4516">
        <v>2.4649999999999999</v>
      </c>
      <c r="S4516">
        <v>2.8839999999999999</v>
      </c>
      <c r="T4516">
        <v>2.9729999999999999</v>
      </c>
      <c r="U4516">
        <v>4.0670000000000002</v>
      </c>
      <c r="V4516">
        <v>4.4569999999999999</v>
      </c>
      <c r="W4516">
        <v>4.4950000000000001</v>
      </c>
      <c r="X4516">
        <v>4.867</v>
      </c>
      <c r="Y4516">
        <v>5.8789999999999996</v>
      </c>
      <c r="Z4516">
        <v>7.2009999999999996</v>
      </c>
      <c r="AA4516">
        <v>6.7</v>
      </c>
      <c r="AB4516">
        <v>6.6</v>
      </c>
    </row>
    <row r="4517" spans="1:28" x14ac:dyDescent="0.25">
      <c r="A4517" t="s">
        <v>5976</v>
      </c>
      <c r="B4517">
        <v>0.36599999999999999</v>
      </c>
      <c r="C4517">
        <v>0.22500000000000001</v>
      </c>
      <c r="D4517">
        <v>0.26500000000000001</v>
      </c>
      <c r="E4517">
        <v>0.34599999999999997</v>
      </c>
      <c r="F4517">
        <v>0.45900000000000002</v>
      </c>
      <c r="G4517">
        <v>0.64300000000000002</v>
      </c>
      <c r="H4517">
        <v>0.62</v>
      </c>
      <c r="I4517">
        <v>0.79400000000000004</v>
      </c>
      <c r="J4517">
        <v>1.244</v>
      </c>
      <c r="K4517">
        <v>1.325</v>
      </c>
      <c r="L4517">
        <v>1.18</v>
      </c>
      <c r="M4517">
        <v>1.8129999999999999</v>
      </c>
      <c r="N4517">
        <v>1.944</v>
      </c>
      <c r="O4517">
        <v>2.0720000000000001</v>
      </c>
      <c r="P4517">
        <v>2.2160000000000002</v>
      </c>
      <c r="Q4517">
        <v>2.7749999999999999</v>
      </c>
      <c r="R4517">
        <v>3.59</v>
      </c>
      <c r="S4517">
        <v>4.38</v>
      </c>
      <c r="T4517">
        <v>4.8010000000000002</v>
      </c>
      <c r="U4517">
        <v>5.5890000000000004</v>
      </c>
      <c r="V4517">
        <v>6.3769999999999998</v>
      </c>
      <c r="W4517">
        <v>7.181</v>
      </c>
      <c r="X4517">
        <v>8.2080000000000002</v>
      </c>
      <c r="Y4517">
        <v>9.7089999999999996</v>
      </c>
      <c r="Z4517">
        <v>11.532999999999999</v>
      </c>
      <c r="AA4517">
        <v>10.4</v>
      </c>
      <c r="AB4517">
        <v>9.9</v>
      </c>
    </row>
    <row r="4518" spans="1:28" x14ac:dyDescent="0.25">
      <c r="A4518" t="s">
        <v>5977</v>
      </c>
      <c r="B4518">
        <v>0.43099999999999999</v>
      </c>
      <c r="C4518">
        <v>0.27700000000000002</v>
      </c>
      <c r="D4518">
        <v>0.54200000000000004</v>
      </c>
      <c r="E4518">
        <v>0.56100000000000005</v>
      </c>
      <c r="F4518">
        <v>0.35</v>
      </c>
      <c r="G4518">
        <v>0.56699999999999995</v>
      </c>
      <c r="H4518">
        <v>0.39700000000000002</v>
      </c>
      <c r="I4518">
        <v>0.5</v>
      </c>
      <c r="J4518">
        <v>0.56399999999999995</v>
      </c>
      <c r="K4518">
        <v>1.0980000000000001</v>
      </c>
      <c r="L4518">
        <v>1.5569999999999999</v>
      </c>
      <c r="M4518">
        <v>2.2480000000000002</v>
      </c>
      <c r="N4518">
        <v>2.3330000000000002</v>
      </c>
      <c r="O4518">
        <v>2.4660000000000002</v>
      </c>
      <c r="P4518">
        <v>2.3439999999999999</v>
      </c>
      <c r="Q4518">
        <v>2.5379999999999998</v>
      </c>
      <c r="R4518">
        <v>2.58</v>
      </c>
      <c r="S4518">
        <v>2.7080000000000002</v>
      </c>
      <c r="T4518">
        <v>2.8620000000000001</v>
      </c>
      <c r="U4518">
        <v>3.1989999999999998</v>
      </c>
      <c r="V4518">
        <v>3.91</v>
      </c>
      <c r="W4518">
        <v>4.1509999999999998</v>
      </c>
      <c r="X4518">
        <v>5.2030000000000003</v>
      </c>
      <c r="Y4518">
        <v>7.0419999999999998</v>
      </c>
      <c r="Z4518">
        <v>9.2520000000000007</v>
      </c>
      <c r="AA4518">
        <v>12.8</v>
      </c>
      <c r="AB4518">
        <v>13.6</v>
      </c>
    </row>
    <row r="4519" spans="1:28" x14ac:dyDescent="0.25">
      <c r="A4519" t="s">
        <v>5978</v>
      </c>
      <c r="O4519">
        <v>9.3330000000000002</v>
      </c>
      <c r="P4519">
        <v>31.677</v>
      </c>
    </row>
    <row r="4520" spans="1:28" x14ac:dyDescent="0.25">
      <c r="A4520" t="s">
        <v>5979</v>
      </c>
      <c r="P4520">
        <v>1.085</v>
      </c>
      <c r="Q4520">
        <v>1.1499999999999999</v>
      </c>
      <c r="R4520">
        <v>0.96099999999999997</v>
      </c>
      <c r="S4520">
        <v>1.06</v>
      </c>
      <c r="T4520">
        <v>1.1830000000000001</v>
      </c>
      <c r="U4520">
        <v>1.1859999999999999</v>
      </c>
      <c r="V4520">
        <v>1.6339999999999999</v>
      </c>
      <c r="W4520">
        <v>1.9610000000000001</v>
      </c>
      <c r="X4520">
        <v>1.81</v>
      </c>
      <c r="Y4520">
        <v>2.5739999999999998</v>
      </c>
      <c r="Z4520">
        <v>3.1339999999999999</v>
      </c>
      <c r="AA4520">
        <v>3.1</v>
      </c>
      <c r="AB4520">
        <v>3.2</v>
      </c>
    </row>
    <row r="4521" spans="1:28" x14ac:dyDescent="0.25">
      <c r="A4521" t="s">
        <v>5980</v>
      </c>
      <c r="E4521">
        <v>3.5999999999999997E-2</v>
      </c>
      <c r="F4521">
        <v>0</v>
      </c>
    </row>
    <row r="4522" spans="1:28" x14ac:dyDescent="0.25">
      <c r="A4522" t="s">
        <v>5981</v>
      </c>
      <c r="C4522">
        <v>2.3E-2</v>
      </c>
      <c r="D4522">
        <v>2.5999999999999999E-2</v>
      </c>
      <c r="E4522">
        <v>3.5999999999999997E-2</v>
      </c>
      <c r="F4522">
        <v>4.2000000000000003E-2</v>
      </c>
      <c r="G4522">
        <v>0.17499999999999999</v>
      </c>
      <c r="H4522">
        <v>8.3000000000000004E-2</v>
      </c>
      <c r="I4522">
        <v>0.27400000000000002</v>
      </c>
      <c r="J4522">
        <v>0.6</v>
      </c>
      <c r="K4522">
        <v>0.85</v>
      </c>
      <c r="L4522">
        <v>0.19</v>
      </c>
      <c r="M4522">
        <v>0.27100000000000002</v>
      </c>
      <c r="N4522">
        <v>0.49099999999999999</v>
      </c>
      <c r="O4522">
        <v>1.712</v>
      </c>
      <c r="R4522">
        <v>0.95299999999999996</v>
      </c>
      <c r="S4522">
        <v>0.77800000000000002</v>
      </c>
      <c r="T4522">
        <v>1.0940000000000001</v>
      </c>
      <c r="U4522">
        <v>0.96299999999999997</v>
      </c>
      <c r="V4522">
        <v>1.204</v>
      </c>
      <c r="W4522">
        <v>1.946</v>
      </c>
      <c r="X4522">
        <v>1.3819999999999999</v>
      </c>
      <c r="Y4522">
        <v>2.1389999999999998</v>
      </c>
      <c r="Z4522">
        <v>2.5</v>
      </c>
      <c r="AA4522">
        <v>2.7</v>
      </c>
      <c r="AB4522">
        <v>1.9</v>
      </c>
    </row>
    <row r="4523" spans="1:28" x14ac:dyDescent="0.25">
      <c r="A4523" t="s">
        <v>5982</v>
      </c>
      <c r="P4523">
        <v>1.625</v>
      </c>
      <c r="Q4523">
        <v>2.2210000000000001</v>
      </c>
      <c r="R4523">
        <v>2.36</v>
      </c>
      <c r="S4523">
        <v>1.9930000000000001</v>
      </c>
      <c r="T4523">
        <v>2.379</v>
      </c>
      <c r="U4523">
        <v>2.79</v>
      </c>
      <c r="V4523">
        <v>2.6579999999999999</v>
      </c>
      <c r="W4523">
        <v>3.3069999999999999</v>
      </c>
      <c r="X4523">
        <v>3.61</v>
      </c>
      <c r="Y4523">
        <v>5.2229999999999999</v>
      </c>
      <c r="Z4523">
        <v>5.6550000000000002</v>
      </c>
      <c r="AA4523">
        <v>5.5</v>
      </c>
      <c r="AB4523">
        <v>4.4000000000000004</v>
      </c>
    </row>
    <row r="4524" spans="1:28" x14ac:dyDescent="0.25">
      <c r="A4524" t="s">
        <v>5983</v>
      </c>
      <c r="B4524">
        <v>0.85399999999999998</v>
      </c>
      <c r="C4524">
        <v>0.64400000000000002</v>
      </c>
      <c r="D4524">
        <v>1.1220000000000001</v>
      </c>
      <c r="E4524">
        <v>1</v>
      </c>
      <c r="F4524">
        <v>2</v>
      </c>
      <c r="G4524">
        <v>0.81399999999999995</v>
      </c>
      <c r="H4524">
        <v>0.875</v>
      </c>
      <c r="I4524">
        <v>0.94699999999999995</v>
      </c>
      <c r="J4524">
        <v>0.70699999999999996</v>
      </c>
      <c r="K4524">
        <v>1.038</v>
      </c>
      <c r="L4524">
        <v>1.575</v>
      </c>
      <c r="M4524">
        <v>1.726</v>
      </c>
      <c r="N4524">
        <v>1.857</v>
      </c>
      <c r="O4524">
        <v>1.4019999999999999</v>
      </c>
      <c r="P4524">
        <v>2.198</v>
      </c>
      <c r="Q4524">
        <v>2.4340000000000002</v>
      </c>
      <c r="R4524">
        <v>1.8640000000000001</v>
      </c>
      <c r="S4524">
        <v>1.772</v>
      </c>
      <c r="T4524">
        <v>1.6619999999999999</v>
      </c>
      <c r="U4524">
        <v>2.4289999999999998</v>
      </c>
      <c r="V4524">
        <v>2.1320000000000001</v>
      </c>
      <c r="W4524">
        <v>2.456</v>
      </c>
      <c r="X4524">
        <v>2.3940000000000001</v>
      </c>
      <c r="Y4524">
        <v>2.4140000000000001</v>
      </c>
      <c r="Z4524">
        <v>3.4940000000000002</v>
      </c>
      <c r="AA4524">
        <v>2.9</v>
      </c>
      <c r="AB4524">
        <v>1.9</v>
      </c>
    </row>
    <row r="4525" spans="1:28" x14ac:dyDescent="0.25">
      <c r="A4525" t="s">
        <v>5984</v>
      </c>
      <c r="B4525">
        <v>0.72</v>
      </c>
      <c r="C4525">
        <v>0.44400000000000001</v>
      </c>
      <c r="D4525">
        <v>0.438</v>
      </c>
      <c r="E4525">
        <v>0.66900000000000004</v>
      </c>
      <c r="F4525">
        <v>0.56399999999999995</v>
      </c>
      <c r="G4525">
        <v>0.72599999999999998</v>
      </c>
      <c r="H4525">
        <v>0.71399999999999997</v>
      </c>
      <c r="I4525">
        <v>0.87</v>
      </c>
      <c r="J4525">
        <v>0.95799999999999996</v>
      </c>
      <c r="K4525">
        <v>1.3620000000000001</v>
      </c>
      <c r="L4525">
        <v>1.901</v>
      </c>
      <c r="M4525">
        <v>1.7549999999999999</v>
      </c>
      <c r="N4525">
        <v>2.4359999999999999</v>
      </c>
      <c r="O4525">
        <v>2.629</v>
      </c>
      <c r="P4525">
        <v>2.7229999999999999</v>
      </c>
      <c r="Q4525">
        <v>2.7429999999999999</v>
      </c>
      <c r="R4525">
        <v>2.6960000000000002</v>
      </c>
      <c r="S4525">
        <v>2.5750000000000002</v>
      </c>
      <c r="T4525">
        <v>3.0449999999999999</v>
      </c>
      <c r="U4525">
        <v>4.1399999999999997</v>
      </c>
      <c r="V4525">
        <v>4.0389999999999997</v>
      </c>
      <c r="W4525">
        <v>4.88</v>
      </c>
      <c r="X4525">
        <v>5.0419999999999998</v>
      </c>
      <c r="Y4525">
        <v>6.1420000000000003</v>
      </c>
      <c r="Z4525">
        <v>7.5759999999999996</v>
      </c>
      <c r="AA4525">
        <v>9</v>
      </c>
      <c r="AB4525">
        <v>9.3000000000000007</v>
      </c>
    </row>
    <row r="4526" spans="1:28" x14ac:dyDescent="0.25">
      <c r="A4526" t="s">
        <v>5985</v>
      </c>
      <c r="W4526">
        <v>3.83</v>
      </c>
      <c r="X4526">
        <v>3.5950000000000002</v>
      </c>
      <c r="Y4526">
        <v>6.87</v>
      </c>
      <c r="Z4526">
        <v>4.9370000000000003</v>
      </c>
      <c r="AA4526">
        <v>5.2</v>
      </c>
      <c r="AB4526">
        <v>4.7</v>
      </c>
    </row>
    <row r="4527" spans="1:28" x14ac:dyDescent="0.25">
      <c r="A4527" t="s">
        <v>5986</v>
      </c>
      <c r="V4527">
        <v>3.8149999999999999</v>
      </c>
      <c r="W4527">
        <v>5.5250000000000004</v>
      </c>
      <c r="X4527">
        <v>4.7709999999999999</v>
      </c>
      <c r="Y4527">
        <v>6.8339999999999996</v>
      </c>
      <c r="Z4527">
        <v>8.5139999999999993</v>
      </c>
      <c r="AA4527">
        <v>6.7</v>
      </c>
      <c r="AB4527">
        <v>6.9</v>
      </c>
    </row>
    <row r="4528" spans="1:28" x14ac:dyDescent="0.25">
      <c r="A4528" t="s">
        <v>5987</v>
      </c>
      <c r="U4528">
        <v>2.1720000000000002</v>
      </c>
      <c r="V4528">
        <v>3.5529999999999999</v>
      </c>
      <c r="W4528">
        <v>2.8929999999999998</v>
      </c>
      <c r="X4528">
        <v>2.6309999999999998</v>
      </c>
      <c r="Y4528">
        <v>4.17</v>
      </c>
      <c r="Z4528">
        <v>4.0350000000000001</v>
      </c>
      <c r="AA4528">
        <v>3.8</v>
      </c>
      <c r="AB4528">
        <v>3.5</v>
      </c>
    </row>
    <row r="4529" spans="1:28" x14ac:dyDescent="0.25">
      <c r="A4529" t="s">
        <v>5988</v>
      </c>
      <c r="B4529">
        <v>0.20899999999999999</v>
      </c>
      <c r="C4529">
        <v>0.22600000000000001</v>
      </c>
      <c r="D4529">
        <v>0.33800000000000002</v>
      </c>
      <c r="E4529">
        <v>0.26900000000000002</v>
      </c>
      <c r="F4529">
        <v>0.623</v>
      </c>
      <c r="G4529">
        <v>0.503</v>
      </c>
      <c r="H4529">
        <v>0.40300000000000002</v>
      </c>
      <c r="I4529">
        <v>0.54100000000000004</v>
      </c>
      <c r="J4529">
        <v>0.46500000000000002</v>
      </c>
      <c r="K4529">
        <v>0.42499999999999999</v>
      </c>
      <c r="L4529">
        <v>0.54300000000000004</v>
      </c>
    </row>
    <row r="4530" spans="1:28" x14ac:dyDescent="0.25">
      <c r="A4530" t="s">
        <v>507</v>
      </c>
      <c r="K4530">
        <v>0</v>
      </c>
      <c r="L4530">
        <v>0.26500000000000001</v>
      </c>
      <c r="M4530">
        <v>0.86799999999999999</v>
      </c>
      <c r="N4530">
        <v>1.0940000000000001</v>
      </c>
      <c r="O4530">
        <v>0.84299999999999997</v>
      </c>
      <c r="P4530">
        <v>0.71499999999999997</v>
      </c>
      <c r="Q4530">
        <v>0.51600000000000001</v>
      </c>
      <c r="R4530">
        <v>0.35799999999999998</v>
      </c>
      <c r="S4530">
        <v>0.38600000000000001</v>
      </c>
      <c r="T4530">
        <v>0.45500000000000002</v>
      </c>
      <c r="U4530">
        <v>0.52700000000000002</v>
      </c>
      <c r="V4530">
        <v>0.55500000000000005</v>
      </c>
      <c r="W4530">
        <v>0.89400000000000002</v>
      </c>
      <c r="X4530">
        <v>1.1839999999999999</v>
      </c>
      <c r="Y4530">
        <v>3.4470000000000001</v>
      </c>
      <c r="Z4530">
        <v>2.9020000000000001</v>
      </c>
      <c r="AA4530">
        <v>2.9</v>
      </c>
      <c r="AB4530">
        <v>2.2999999999999998</v>
      </c>
    </row>
    <row r="4531" spans="1:28" x14ac:dyDescent="0.25">
      <c r="A4531" t="s">
        <v>508</v>
      </c>
      <c r="K4531">
        <v>0</v>
      </c>
      <c r="L4531">
        <v>0.27</v>
      </c>
      <c r="M4531">
        <v>0.86299999999999999</v>
      </c>
      <c r="N4531">
        <v>1.395</v>
      </c>
      <c r="O4531">
        <v>1.038</v>
      </c>
      <c r="P4531">
        <v>0.70899999999999996</v>
      </c>
      <c r="Q4531">
        <v>0.78800000000000003</v>
      </c>
      <c r="R4531">
        <v>0.84</v>
      </c>
      <c r="S4531">
        <v>0.70799999999999996</v>
      </c>
      <c r="T4531">
        <v>0.57899999999999996</v>
      </c>
      <c r="U4531">
        <v>1.1499999999999999</v>
      </c>
      <c r="V4531">
        <v>0.97599999999999998</v>
      </c>
      <c r="W4531">
        <v>1.093</v>
      </c>
      <c r="X4531">
        <v>1.758</v>
      </c>
      <c r="Y4531">
        <v>3.2050000000000001</v>
      </c>
      <c r="Z4531">
        <v>4.6210000000000004</v>
      </c>
      <c r="AA4531">
        <v>3.9</v>
      </c>
      <c r="AB4531">
        <v>3.1</v>
      </c>
    </row>
    <row r="4532" spans="1:28" x14ac:dyDescent="0.25">
      <c r="A4532" t="s">
        <v>5989</v>
      </c>
      <c r="X4532">
        <v>16.28</v>
      </c>
      <c r="Y4532">
        <v>17.789000000000001</v>
      </c>
      <c r="Z4532">
        <v>20.831</v>
      </c>
      <c r="AA4532">
        <v>20.399999999999999</v>
      </c>
      <c r="AB4532">
        <v>18.899999999999999</v>
      </c>
    </row>
    <row r="4533" spans="1:28" x14ac:dyDescent="0.25">
      <c r="A4533" t="s">
        <v>5990</v>
      </c>
      <c r="U4533">
        <v>1.891</v>
      </c>
      <c r="V4533">
        <v>2.1640000000000001</v>
      </c>
      <c r="W4533">
        <v>2.633</v>
      </c>
      <c r="X4533">
        <v>3.895</v>
      </c>
      <c r="Y4533">
        <v>6.4249999999999998</v>
      </c>
      <c r="Z4533">
        <v>10.01</v>
      </c>
      <c r="AA4533">
        <v>8.1999999999999993</v>
      </c>
      <c r="AB4533">
        <v>7.9</v>
      </c>
    </row>
    <row r="4534" spans="1:28" x14ac:dyDescent="0.25">
      <c r="A4534" t="s">
        <v>5991</v>
      </c>
      <c r="V4534">
        <v>1.625</v>
      </c>
      <c r="W4534">
        <v>1.901</v>
      </c>
      <c r="X4534">
        <v>1.9610000000000001</v>
      </c>
      <c r="Y4534">
        <v>2.8109999999999999</v>
      </c>
      <c r="Z4534">
        <v>4.4939999999999998</v>
      </c>
      <c r="AA4534">
        <v>4.9000000000000004</v>
      </c>
      <c r="AB4534">
        <v>4.5999999999999996</v>
      </c>
    </row>
    <row r="4535" spans="1:28" x14ac:dyDescent="0.25">
      <c r="A4535" t="s">
        <v>5992</v>
      </c>
      <c r="S4535">
        <v>2.8239999999999998</v>
      </c>
      <c r="T4535">
        <v>2.5569999999999999</v>
      </c>
      <c r="U4535">
        <v>2.7890000000000001</v>
      </c>
      <c r="V4535">
        <v>3.1749999999999998</v>
      </c>
      <c r="W4535">
        <v>3.1629999999999998</v>
      </c>
      <c r="X4535">
        <v>3.4039999999999999</v>
      </c>
      <c r="Y4535">
        <v>3.6309999999999998</v>
      </c>
      <c r="Z4535">
        <v>4.149</v>
      </c>
      <c r="AA4535">
        <v>3.8</v>
      </c>
      <c r="AB4535">
        <v>3.6</v>
      </c>
    </row>
    <row r="4536" spans="1:28" x14ac:dyDescent="0.25">
      <c r="A4536" t="s">
        <v>5993</v>
      </c>
      <c r="X4536">
        <v>3.544</v>
      </c>
      <c r="Y4536">
        <v>4.0810000000000004</v>
      </c>
      <c r="Z4536">
        <v>4.3630000000000004</v>
      </c>
      <c r="AA4536">
        <v>3.4</v>
      </c>
      <c r="AB4536">
        <v>2.7</v>
      </c>
    </row>
    <row r="4537" spans="1:28" x14ac:dyDescent="0.25">
      <c r="A4537" t="s">
        <v>5994</v>
      </c>
      <c r="O4537">
        <v>0.25600000000000001</v>
      </c>
      <c r="P4537">
        <v>0.17199999999999999</v>
      </c>
    </row>
    <row r="4538" spans="1:28" x14ac:dyDescent="0.25">
      <c r="A4538" t="s">
        <v>5995</v>
      </c>
      <c r="H4538">
        <v>0.86899999999999999</v>
      </c>
      <c r="I4538">
        <v>1</v>
      </c>
      <c r="J4538">
        <v>0.90500000000000003</v>
      </c>
      <c r="K4538">
        <v>1.2769999999999999</v>
      </c>
      <c r="L4538">
        <v>1.0960000000000001</v>
      </c>
      <c r="M4538">
        <v>1.4319999999999999</v>
      </c>
      <c r="N4538">
        <v>1.393</v>
      </c>
      <c r="O4538">
        <v>1.6559999999999999</v>
      </c>
      <c r="P4538">
        <v>1.4910000000000001</v>
      </c>
      <c r="Q4538">
        <v>1.478</v>
      </c>
      <c r="R4538">
        <v>1.881</v>
      </c>
      <c r="S4538">
        <v>2.1720000000000002</v>
      </c>
      <c r="T4538">
        <v>1.53</v>
      </c>
      <c r="U4538">
        <v>1.714</v>
      </c>
      <c r="V4538">
        <v>1.7070000000000001</v>
      </c>
      <c r="W4538">
        <v>1.6850000000000001</v>
      </c>
      <c r="X4538">
        <v>1.6539999999999999</v>
      </c>
      <c r="Y4538">
        <v>1.7310000000000001</v>
      </c>
      <c r="Z4538">
        <v>1.994</v>
      </c>
      <c r="AA4538">
        <v>2.5</v>
      </c>
      <c r="AB4538">
        <v>2.6</v>
      </c>
    </row>
    <row r="4539" spans="1:28" x14ac:dyDescent="0.25">
      <c r="A4539" t="s">
        <v>5996</v>
      </c>
      <c r="O4539">
        <v>0.26500000000000001</v>
      </c>
      <c r="P4539">
        <v>0.35299999999999998</v>
      </c>
      <c r="Q4539">
        <v>0.67300000000000004</v>
      </c>
      <c r="R4539">
        <v>0.41</v>
      </c>
      <c r="S4539">
        <v>0.32</v>
      </c>
      <c r="T4539">
        <v>0.23</v>
      </c>
      <c r="U4539">
        <v>0.35299999999999998</v>
      </c>
      <c r="V4539">
        <v>0.38700000000000001</v>
      </c>
      <c r="W4539">
        <v>0.54100000000000004</v>
      </c>
      <c r="X4539">
        <v>0.60299999999999998</v>
      </c>
      <c r="Y4539">
        <v>0.71599999999999997</v>
      </c>
      <c r="Z4539">
        <v>0.85599999999999998</v>
      </c>
      <c r="AA4539">
        <v>1</v>
      </c>
      <c r="AB4539">
        <v>0.9</v>
      </c>
    </row>
    <row r="4540" spans="1:28" x14ac:dyDescent="0.25">
      <c r="A4540" t="s">
        <v>5997</v>
      </c>
      <c r="O4540">
        <v>0.25900000000000001</v>
      </c>
      <c r="P4540">
        <v>0.25</v>
      </c>
      <c r="Q4540">
        <v>0.152</v>
      </c>
      <c r="R4540">
        <v>0.17699999999999999</v>
      </c>
      <c r="S4540">
        <v>0.24099999999999999</v>
      </c>
      <c r="T4540">
        <v>0.126</v>
      </c>
      <c r="U4540">
        <v>0.222</v>
      </c>
      <c r="V4540">
        <v>0.28999999999999998</v>
      </c>
      <c r="W4540">
        <v>0.28899999999999998</v>
      </c>
      <c r="X4540">
        <v>0.32500000000000001</v>
      </c>
      <c r="Y4540">
        <v>0.41699999999999998</v>
      </c>
      <c r="Z4540">
        <v>0.55100000000000005</v>
      </c>
      <c r="AA4540">
        <v>0.5</v>
      </c>
      <c r="AB4540">
        <v>0.4</v>
      </c>
    </row>
    <row r="4541" spans="1:28" x14ac:dyDescent="0.25">
      <c r="A4541" t="s">
        <v>5998</v>
      </c>
      <c r="V4541">
        <v>2.6669999999999998</v>
      </c>
      <c r="W4541">
        <v>4.5679999999999996</v>
      </c>
      <c r="X4541">
        <v>6.4950000000000001</v>
      </c>
      <c r="Y4541">
        <v>7.5529999999999999</v>
      </c>
      <c r="Z4541">
        <v>12.834</v>
      </c>
      <c r="AA4541">
        <v>12.8</v>
      </c>
      <c r="AB4541">
        <v>10.1</v>
      </c>
    </row>
    <row r="4542" spans="1:28" x14ac:dyDescent="0.25">
      <c r="A4542" t="s">
        <v>5999</v>
      </c>
      <c r="B4542">
        <v>0.26200000000000001</v>
      </c>
      <c r="C4542">
        <v>0.443</v>
      </c>
      <c r="D4542">
        <v>0.54600000000000004</v>
      </c>
      <c r="E4542">
        <v>0.877</v>
      </c>
      <c r="F4542">
        <v>0.78300000000000003</v>
      </c>
      <c r="G4542">
        <v>0.94</v>
      </c>
      <c r="H4542">
        <v>0.95099999999999996</v>
      </c>
      <c r="I4542">
        <v>1</v>
      </c>
      <c r="J4542">
        <v>0.89400000000000002</v>
      </c>
      <c r="K4542">
        <v>0.88300000000000001</v>
      </c>
      <c r="L4542">
        <v>0.93600000000000005</v>
      </c>
      <c r="M4542">
        <v>1.0960000000000001</v>
      </c>
      <c r="N4542">
        <v>1.5309999999999999</v>
      </c>
      <c r="O4542">
        <v>1.359</v>
      </c>
      <c r="P4542">
        <v>1.4510000000000001</v>
      </c>
      <c r="Q4542">
        <v>1.5960000000000001</v>
      </c>
      <c r="R4542">
        <v>1.4370000000000001</v>
      </c>
      <c r="S4542">
        <v>1.3919999999999999</v>
      </c>
      <c r="T4542">
        <v>1.8620000000000001</v>
      </c>
      <c r="U4542">
        <v>1.7210000000000001</v>
      </c>
      <c r="V4542">
        <v>2.1379999999999999</v>
      </c>
      <c r="W4542">
        <v>2.2429999999999999</v>
      </c>
      <c r="X4542">
        <v>2.8839999999999999</v>
      </c>
      <c r="Y4542">
        <v>2.964</v>
      </c>
      <c r="Z4542">
        <v>3.25</v>
      </c>
      <c r="AA4542">
        <v>3.3</v>
      </c>
      <c r="AB4542">
        <v>4.2</v>
      </c>
    </row>
    <row r="4543" spans="1:28" x14ac:dyDescent="0.25">
      <c r="A4543" t="s">
        <v>6000</v>
      </c>
      <c r="B4543">
        <v>0.19</v>
      </c>
      <c r="C4543">
        <v>0.23899999999999999</v>
      </c>
      <c r="D4543">
        <v>0.152</v>
      </c>
      <c r="E4543">
        <v>0.23100000000000001</v>
      </c>
      <c r="F4543">
        <v>0.30599999999999999</v>
      </c>
      <c r="G4543">
        <v>0.29499999999999998</v>
      </c>
      <c r="H4543">
        <v>0.39300000000000002</v>
      </c>
      <c r="I4543">
        <v>0.42099999999999999</v>
      </c>
      <c r="J4543">
        <v>0.70899999999999996</v>
      </c>
      <c r="K4543">
        <v>0.86599999999999999</v>
      </c>
      <c r="L4543">
        <v>0.76200000000000001</v>
      </c>
      <c r="M4543">
        <v>1.397</v>
      </c>
      <c r="N4543">
        <v>1.444</v>
      </c>
      <c r="O4543">
        <v>1.3520000000000001</v>
      </c>
      <c r="P4543">
        <v>1.665</v>
      </c>
      <c r="Q4543">
        <v>1.625</v>
      </c>
      <c r="R4543">
        <v>1.962</v>
      </c>
      <c r="S4543">
        <v>2.2069999999999999</v>
      </c>
      <c r="T4543">
        <v>2.3679999999999999</v>
      </c>
      <c r="U4543">
        <v>2.8940000000000001</v>
      </c>
      <c r="V4543">
        <v>2.819</v>
      </c>
      <c r="W4543">
        <v>3.5259999999999998</v>
      </c>
      <c r="X4543">
        <v>4.2009999999999996</v>
      </c>
      <c r="Y4543">
        <v>6.2119999999999997</v>
      </c>
      <c r="Z4543">
        <v>7.8019999999999996</v>
      </c>
      <c r="AA4543">
        <v>8</v>
      </c>
      <c r="AB4543">
        <v>7.5</v>
      </c>
    </row>
    <row r="4544" spans="1:28" x14ac:dyDescent="0.25">
      <c r="A4544" t="s">
        <v>6001</v>
      </c>
      <c r="O4544">
        <v>0.36</v>
      </c>
      <c r="P4544">
        <v>0.88200000000000001</v>
      </c>
      <c r="Q4544">
        <v>1.1439999999999999</v>
      </c>
      <c r="R4544">
        <v>0.92100000000000004</v>
      </c>
      <c r="S4544">
        <v>0.98899999999999999</v>
      </c>
      <c r="T4544">
        <v>1.0329999999999999</v>
      </c>
      <c r="U4544">
        <v>1.167</v>
      </c>
      <c r="V4544">
        <v>1.9179999999999999</v>
      </c>
      <c r="W4544">
        <v>2.1629999999999998</v>
      </c>
      <c r="X4544">
        <v>5.8</v>
      </c>
      <c r="Y4544">
        <v>8.391</v>
      </c>
      <c r="Z4544">
        <v>6.5190000000000001</v>
      </c>
      <c r="AA4544">
        <v>6.1</v>
      </c>
      <c r="AB4544">
        <v>5.9</v>
      </c>
    </row>
    <row r="4545" spans="1:28" x14ac:dyDescent="0.25">
      <c r="A4545" t="s">
        <v>6002</v>
      </c>
      <c r="B4545">
        <v>0.35199999999999998</v>
      </c>
      <c r="C4545">
        <v>0.19500000000000001</v>
      </c>
      <c r="D4545">
        <v>0.40699999999999997</v>
      </c>
      <c r="E4545">
        <v>0.39300000000000002</v>
      </c>
      <c r="F4545">
        <v>0.434</v>
      </c>
      <c r="G4545">
        <v>0.57499999999999996</v>
      </c>
      <c r="H4545">
        <v>0.53600000000000003</v>
      </c>
      <c r="I4545">
        <v>0.29499999999999998</v>
      </c>
      <c r="J4545">
        <v>0.46400000000000002</v>
      </c>
      <c r="K4545">
        <v>0.70499999999999996</v>
      </c>
      <c r="L4545">
        <v>0.33700000000000002</v>
      </c>
      <c r="M4545">
        <v>0.48799999999999999</v>
      </c>
      <c r="N4545">
        <v>0.65100000000000002</v>
      </c>
      <c r="O4545">
        <v>0.871</v>
      </c>
      <c r="P4545">
        <v>1.06</v>
      </c>
      <c r="Q4545">
        <v>1.214</v>
      </c>
      <c r="R4545">
        <v>1.206</v>
      </c>
      <c r="S4545">
        <v>1.4950000000000001</v>
      </c>
      <c r="T4545">
        <v>0.69099999999999995</v>
      </c>
      <c r="U4545">
        <v>1.01</v>
      </c>
      <c r="V4545">
        <v>1.177</v>
      </c>
      <c r="W4545">
        <v>1.246</v>
      </c>
      <c r="X4545">
        <v>1.3220000000000001</v>
      </c>
      <c r="Y4545">
        <v>1.593</v>
      </c>
      <c r="Z4545">
        <v>1.675</v>
      </c>
      <c r="AA4545">
        <v>1.6</v>
      </c>
      <c r="AB4545">
        <v>1.5</v>
      </c>
    </row>
    <row r="4546" spans="1:28" x14ac:dyDescent="0.25">
      <c r="A4546" t="s">
        <v>6003</v>
      </c>
      <c r="V4546">
        <v>1.613</v>
      </c>
      <c r="W4546">
        <v>1.5609999999999999</v>
      </c>
      <c r="X4546">
        <v>2.16</v>
      </c>
      <c r="Y4546">
        <v>3.5310000000000001</v>
      </c>
      <c r="Z4546">
        <v>3.85</v>
      </c>
      <c r="AA4546">
        <v>4.0999999999999996</v>
      </c>
      <c r="AB4546">
        <v>3.6</v>
      </c>
    </row>
    <row r="4547" spans="1:28" x14ac:dyDescent="0.25">
      <c r="A4547" t="s">
        <v>6004</v>
      </c>
      <c r="P4547">
        <v>0.38200000000000001</v>
      </c>
      <c r="Q4547">
        <v>0.371</v>
      </c>
      <c r="R4547">
        <v>0.64700000000000002</v>
      </c>
      <c r="S4547">
        <v>0.84399999999999997</v>
      </c>
      <c r="T4547">
        <v>1.2070000000000001</v>
      </c>
      <c r="U4547">
        <v>2.2069999999999999</v>
      </c>
      <c r="V4547">
        <v>2</v>
      </c>
      <c r="W4547">
        <v>1.1140000000000001</v>
      </c>
      <c r="X4547">
        <v>0.97199999999999998</v>
      </c>
      <c r="Y4547">
        <v>0.86099999999999999</v>
      </c>
      <c r="Z4547">
        <v>1.0229999999999999</v>
      </c>
      <c r="AA4547">
        <v>1.2</v>
      </c>
      <c r="AB4547">
        <v>1</v>
      </c>
    </row>
    <row r="4548" spans="1:28" x14ac:dyDescent="0.25">
      <c r="A4548" t="s">
        <v>6005</v>
      </c>
      <c r="B4548">
        <v>0.25</v>
      </c>
      <c r="C4548">
        <v>1.7999999999999999E-2</v>
      </c>
      <c r="D4548">
        <v>3.2000000000000001E-2</v>
      </c>
      <c r="E4548">
        <v>0.19400000000000001</v>
      </c>
      <c r="F4548">
        <v>0.121</v>
      </c>
      <c r="G4548">
        <v>0.23699999999999999</v>
      </c>
      <c r="H4548">
        <v>0.255</v>
      </c>
      <c r="I4548">
        <v>0.20200000000000001</v>
      </c>
      <c r="J4548">
        <v>0.41</v>
      </c>
      <c r="K4548">
        <v>0.42799999999999999</v>
      </c>
      <c r="L4548">
        <v>0.56499999999999995</v>
      </c>
      <c r="M4548">
        <v>0.441</v>
      </c>
      <c r="N4548">
        <v>0.94499999999999995</v>
      </c>
      <c r="O4548">
        <v>0.77</v>
      </c>
      <c r="P4548">
        <v>1.0860000000000001</v>
      </c>
      <c r="Q4548">
        <v>0.85499999999999998</v>
      </c>
      <c r="R4548">
        <v>1.1299999999999999</v>
      </c>
      <c r="S4548">
        <v>1.028</v>
      </c>
      <c r="T4548">
        <v>1.3580000000000001</v>
      </c>
      <c r="U4548">
        <v>1.6759999999999999</v>
      </c>
      <c r="V4548">
        <v>2.157</v>
      </c>
      <c r="W4548">
        <v>2.2029999999999998</v>
      </c>
      <c r="X4548">
        <v>2.8969999999999998</v>
      </c>
      <c r="Y4548">
        <v>3.1139999999999999</v>
      </c>
      <c r="Z4548">
        <v>3.6339999999999999</v>
      </c>
      <c r="AA4548">
        <v>4</v>
      </c>
      <c r="AB4548">
        <v>4.4000000000000004</v>
      </c>
    </row>
    <row r="4549" spans="1:28" x14ac:dyDescent="0.25">
      <c r="A4549" t="s">
        <v>6006</v>
      </c>
      <c r="B4549">
        <v>0.317</v>
      </c>
      <c r="C4549">
        <v>0.317</v>
      </c>
      <c r="D4549">
        <v>0.45800000000000002</v>
      </c>
      <c r="E4549">
        <v>0.59799999999999998</v>
      </c>
      <c r="F4549">
        <v>0.629</v>
      </c>
      <c r="G4549">
        <v>0.91200000000000003</v>
      </c>
      <c r="H4549">
        <v>1.3080000000000001</v>
      </c>
      <c r="I4549">
        <v>1.2989999999999999</v>
      </c>
      <c r="J4549">
        <v>1.319</v>
      </c>
      <c r="K4549">
        <v>1.39</v>
      </c>
      <c r="L4549">
        <v>1.2270000000000001</v>
      </c>
      <c r="M4549">
        <v>1.7130000000000001</v>
      </c>
      <c r="N4549">
        <v>1.4470000000000001</v>
      </c>
      <c r="O4549">
        <v>1.5760000000000001</v>
      </c>
      <c r="P4549">
        <v>1.353</v>
      </c>
      <c r="Q4549">
        <v>1.413</v>
      </c>
      <c r="R4549">
        <v>1.6619999999999999</v>
      </c>
      <c r="S4549">
        <v>1.7669999999999999</v>
      </c>
      <c r="T4549">
        <v>2.024</v>
      </c>
      <c r="U4549">
        <v>2.1509999999999998</v>
      </c>
      <c r="V4549">
        <v>2.58</v>
      </c>
      <c r="W4549">
        <v>2.9079999999999999</v>
      </c>
      <c r="X4549">
        <v>3.4260000000000002</v>
      </c>
      <c r="Y4549">
        <v>4.4059999999999997</v>
      </c>
      <c r="Z4549">
        <v>4.8979999999999997</v>
      </c>
      <c r="AA4549">
        <v>5.4</v>
      </c>
      <c r="AB4549">
        <v>4.7</v>
      </c>
    </row>
    <row r="4550" spans="1:28" x14ac:dyDescent="0.25">
      <c r="A4550" t="s">
        <v>6007</v>
      </c>
      <c r="B4550">
        <v>0.125</v>
      </c>
      <c r="C4550">
        <v>0.29799999999999999</v>
      </c>
      <c r="D4550">
        <v>0.32300000000000001</v>
      </c>
      <c r="E4550">
        <v>0.23799999999999999</v>
      </c>
      <c r="F4550">
        <v>0.28100000000000003</v>
      </c>
      <c r="G4550">
        <v>0.51600000000000001</v>
      </c>
      <c r="H4550">
        <v>0.68700000000000006</v>
      </c>
      <c r="I4550">
        <v>0.73099999999999998</v>
      </c>
      <c r="J4550">
        <v>1.04</v>
      </c>
      <c r="K4550">
        <v>0.9</v>
      </c>
      <c r="L4550">
        <v>0.95099999999999996</v>
      </c>
      <c r="M4550">
        <v>1.1970000000000001</v>
      </c>
      <c r="N4550">
        <v>1.212</v>
      </c>
      <c r="O4550">
        <v>1.4419999999999999</v>
      </c>
      <c r="P4550">
        <v>1.242</v>
      </c>
      <c r="Q4550">
        <v>1.403</v>
      </c>
      <c r="R4550">
        <v>1.7569999999999999</v>
      </c>
      <c r="S4550">
        <v>1.744</v>
      </c>
      <c r="T4550">
        <v>2.1960000000000002</v>
      </c>
      <c r="U4550">
        <v>2.569</v>
      </c>
      <c r="V4550">
        <v>3.1</v>
      </c>
      <c r="W4550">
        <v>3.9089999999999998</v>
      </c>
      <c r="X4550">
        <v>4.7789999999999999</v>
      </c>
      <c r="Y4550">
        <v>6.7549999999999999</v>
      </c>
      <c r="Z4550">
        <v>6.9020000000000001</v>
      </c>
      <c r="AA4550">
        <v>7.4</v>
      </c>
      <c r="AB4550">
        <v>6.9</v>
      </c>
    </row>
    <row r="4551" spans="1:28" x14ac:dyDescent="0.25">
      <c r="A4551" t="s">
        <v>6008</v>
      </c>
      <c r="K4551">
        <v>0.96399999999999997</v>
      </c>
      <c r="L4551">
        <v>0.96899999999999997</v>
      </c>
      <c r="M4551">
        <v>1.2</v>
      </c>
      <c r="N4551">
        <v>1.24</v>
      </c>
      <c r="O4551">
        <v>1.504</v>
      </c>
      <c r="P4551">
        <v>1.925</v>
      </c>
      <c r="Q4551">
        <v>1.633</v>
      </c>
      <c r="R4551">
        <v>1.89</v>
      </c>
      <c r="S4551">
        <v>2.4849999999999999</v>
      </c>
      <c r="T4551">
        <v>2.1680000000000001</v>
      </c>
      <c r="U4551">
        <v>1.698</v>
      </c>
      <c r="V4551">
        <v>2.3849999999999998</v>
      </c>
      <c r="W4551">
        <v>1.9359999999999999</v>
      </c>
      <c r="X4551">
        <v>1.9339999999999999</v>
      </c>
      <c r="Y4551">
        <v>2.6779999999999999</v>
      </c>
      <c r="Z4551">
        <v>3.4049999999999998</v>
      </c>
      <c r="AA4551">
        <v>2.7</v>
      </c>
      <c r="AB4551">
        <v>3.9</v>
      </c>
    </row>
    <row r="4552" spans="1:28" x14ac:dyDescent="0.25">
      <c r="A4552" t="s">
        <v>6009</v>
      </c>
      <c r="B4552">
        <v>0.20499999999999999</v>
      </c>
      <c r="C4552">
        <v>0</v>
      </c>
      <c r="D4552">
        <v>0.109</v>
      </c>
      <c r="E4552">
        <v>0.16400000000000001</v>
      </c>
      <c r="F4552">
        <v>8.5999999999999993E-2</v>
      </c>
      <c r="G4552">
        <v>9.0999999999999998E-2</v>
      </c>
      <c r="H4552">
        <v>9.2999999999999999E-2</v>
      </c>
      <c r="I4552">
        <v>0.113</v>
      </c>
      <c r="J4552">
        <v>3.7999999999999999E-2</v>
      </c>
      <c r="K4552">
        <v>9.4E-2</v>
      </c>
      <c r="L4552">
        <v>3.4000000000000002E-2</v>
      </c>
      <c r="M4552">
        <v>0</v>
      </c>
      <c r="N4552">
        <v>0.20499999999999999</v>
      </c>
    </row>
    <row r="4553" spans="1:28" x14ac:dyDescent="0.25">
      <c r="A4553" t="s">
        <v>509</v>
      </c>
      <c r="P4553">
        <v>0.34899999999999998</v>
      </c>
      <c r="Q4553">
        <v>0.22700000000000001</v>
      </c>
      <c r="R4553">
        <v>1.371</v>
      </c>
      <c r="S4553">
        <v>0.14299999999999999</v>
      </c>
      <c r="T4553">
        <v>3.3000000000000002E-2</v>
      </c>
      <c r="U4553">
        <v>0.25800000000000001</v>
      </c>
      <c r="V4553">
        <v>0.19400000000000001</v>
      </c>
      <c r="W4553">
        <v>0.48399999999999999</v>
      </c>
      <c r="X4553">
        <v>0.96599999999999997</v>
      </c>
      <c r="Z4553">
        <v>0.88900000000000001</v>
      </c>
      <c r="AA4553">
        <v>0.8</v>
      </c>
      <c r="AB4553">
        <v>0.8</v>
      </c>
    </row>
    <row r="4554" spans="1:28" x14ac:dyDescent="0.25">
      <c r="A4554" t="s">
        <v>510</v>
      </c>
      <c r="B4554">
        <v>8.5999999999999993E-2</v>
      </c>
      <c r="C4554">
        <v>0.216</v>
      </c>
      <c r="D4554">
        <v>0.03</v>
      </c>
      <c r="E4554">
        <v>0.2</v>
      </c>
      <c r="F4554">
        <v>0.185</v>
      </c>
      <c r="G4554">
        <v>0.1</v>
      </c>
      <c r="H4554">
        <v>0.23100000000000001</v>
      </c>
      <c r="I4554">
        <v>0.125</v>
      </c>
      <c r="J4554">
        <v>0.38900000000000001</v>
      </c>
      <c r="K4554">
        <v>2.9000000000000001E-2</v>
      </c>
      <c r="M4554">
        <v>0.41199999999999998</v>
      </c>
      <c r="N4554">
        <v>0.184</v>
      </c>
      <c r="O4554">
        <v>0.23799999999999999</v>
      </c>
    </row>
    <row r="4555" spans="1:28" x14ac:dyDescent="0.25">
      <c r="A4555" t="s">
        <v>6010</v>
      </c>
      <c r="T4555">
        <v>0.46800000000000003</v>
      </c>
      <c r="U4555">
        <v>0.54800000000000004</v>
      </c>
      <c r="V4555">
        <v>0.48699999999999999</v>
      </c>
      <c r="W4555">
        <v>0.52400000000000002</v>
      </c>
      <c r="X4555">
        <v>0.82199999999999995</v>
      </c>
      <c r="Y4555">
        <v>2.0699999999999998</v>
      </c>
      <c r="Z4555">
        <v>2.548</v>
      </c>
      <c r="AA4555">
        <v>2.5</v>
      </c>
      <c r="AB4555">
        <v>1.9</v>
      </c>
    </row>
    <row r="4556" spans="1:28" x14ac:dyDescent="0.25">
      <c r="A4556" t="s">
        <v>6011</v>
      </c>
      <c r="C4556">
        <v>0.224</v>
      </c>
      <c r="D4556">
        <v>0.159</v>
      </c>
      <c r="E4556">
        <v>0.113</v>
      </c>
      <c r="F4556">
        <v>0.38800000000000001</v>
      </c>
      <c r="G4556">
        <v>0.45500000000000002</v>
      </c>
      <c r="H4556">
        <v>0.443</v>
      </c>
      <c r="I4556">
        <v>0.54400000000000004</v>
      </c>
      <c r="J4556">
        <v>0.51900000000000002</v>
      </c>
      <c r="K4556">
        <v>0.55700000000000005</v>
      </c>
      <c r="L4556">
        <v>0.57099999999999995</v>
      </c>
      <c r="M4556">
        <v>0.9</v>
      </c>
      <c r="N4556">
        <v>0.96599999999999997</v>
      </c>
      <c r="O4556">
        <v>0.90200000000000002</v>
      </c>
      <c r="P4556">
        <v>0.93600000000000005</v>
      </c>
      <c r="Q4556">
        <v>0.96199999999999997</v>
      </c>
      <c r="R4556">
        <v>1.23</v>
      </c>
      <c r="S4556">
        <v>1.0760000000000001</v>
      </c>
      <c r="T4556">
        <v>1.38</v>
      </c>
      <c r="U4556">
        <v>1.728</v>
      </c>
      <c r="V4556">
        <v>1.6220000000000001</v>
      </c>
      <c r="W4556">
        <v>1.8089999999999999</v>
      </c>
      <c r="X4556">
        <v>2.165</v>
      </c>
      <c r="Y4556">
        <v>3.23</v>
      </c>
      <c r="Z4556">
        <v>2.5</v>
      </c>
      <c r="AA4556">
        <v>2.7</v>
      </c>
      <c r="AB4556">
        <v>2.2000000000000002</v>
      </c>
    </row>
    <row r="4557" spans="1:28" x14ac:dyDescent="0.25">
      <c r="A4557" t="s">
        <v>6012</v>
      </c>
      <c r="C4557">
        <v>3.5999999999999997E-2</v>
      </c>
    </row>
    <row r="4558" spans="1:28" x14ac:dyDescent="0.25">
      <c r="A4558" t="s">
        <v>511</v>
      </c>
      <c r="X4558">
        <v>3.2189999999999999</v>
      </c>
      <c r="Y4558">
        <v>4.3600000000000003</v>
      </c>
      <c r="Z4558">
        <v>5.1550000000000002</v>
      </c>
      <c r="AA4558">
        <v>5.7</v>
      </c>
      <c r="AB4558">
        <v>5.0999999999999996</v>
      </c>
    </row>
    <row r="4559" spans="1:28" x14ac:dyDescent="0.25">
      <c r="A4559" t="s">
        <v>6013</v>
      </c>
      <c r="B4559">
        <v>0.33100000000000002</v>
      </c>
      <c r="C4559">
        <v>0.25600000000000001</v>
      </c>
      <c r="D4559">
        <v>0.36399999999999999</v>
      </c>
      <c r="E4559">
        <v>0.51500000000000001</v>
      </c>
      <c r="F4559">
        <v>0.41499999999999998</v>
      </c>
      <c r="G4559">
        <v>0.52100000000000002</v>
      </c>
      <c r="H4559">
        <v>0.71699999999999997</v>
      </c>
      <c r="I4559">
        <v>0.80900000000000005</v>
      </c>
      <c r="J4559">
        <v>0.625</v>
      </c>
      <c r="K4559">
        <v>0.81299999999999994</v>
      </c>
      <c r="L4559">
        <v>0.98599999999999999</v>
      </c>
      <c r="M4559">
        <v>1.1020000000000001</v>
      </c>
      <c r="N4559">
        <v>1.256</v>
      </c>
      <c r="O4559">
        <v>1.363</v>
      </c>
      <c r="P4559">
        <v>1.351</v>
      </c>
      <c r="Q4559">
        <v>1.7130000000000001</v>
      </c>
      <c r="R4559">
        <v>1.7669999999999999</v>
      </c>
      <c r="S4559">
        <v>1.8380000000000001</v>
      </c>
      <c r="T4559">
        <v>1.893</v>
      </c>
      <c r="U4559">
        <v>2.258</v>
      </c>
      <c r="V4559">
        <v>2.7549999999999999</v>
      </c>
      <c r="W4559">
        <v>3.0840000000000001</v>
      </c>
      <c r="X4559">
        <v>3.548</v>
      </c>
      <c r="Y4559">
        <v>4.4710000000000001</v>
      </c>
      <c r="Z4559">
        <v>5.5819999999999999</v>
      </c>
      <c r="AA4559">
        <v>5.5</v>
      </c>
      <c r="AB4559">
        <v>5.6</v>
      </c>
    </row>
    <row r="4560" spans="1:28" x14ac:dyDescent="0.25">
      <c r="A4560" t="s">
        <v>6014</v>
      </c>
      <c r="P4560">
        <v>1.048</v>
      </c>
      <c r="Q4560">
        <v>0.38100000000000001</v>
      </c>
      <c r="R4560">
        <v>0.54500000000000004</v>
      </c>
      <c r="S4560">
        <v>0.5</v>
      </c>
      <c r="T4560">
        <v>0.41699999999999998</v>
      </c>
      <c r="U4560">
        <v>0.23400000000000001</v>
      </c>
      <c r="V4560">
        <v>0.217</v>
      </c>
      <c r="W4560">
        <v>0.95199999999999996</v>
      </c>
      <c r="X4560">
        <v>1.167</v>
      </c>
      <c r="Y4560">
        <v>0.94399999999999995</v>
      </c>
      <c r="Z4560">
        <v>2.286</v>
      </c>
      <c r="AA4560">
        <v>1.7</v>
      </c>
      <c r="AB4560">
        <v>2</v>
      </c>
    </row>
    <row r="4561" spans="1:28" x14ac:dyDescent="0.25">
      <c r="A4561" t="s">
        <v>6015</v>
      </c>
      <c r="B4561">
        <v>0.22500000000000001</v>
      </c>
      <c r="C4561">
        <v>0.56799999999999995</v>
      </c>
      <c r="D4561">
        <v>0.54200000000000004</v>
      </c>
      <c r="E4561">
        <v>0.44800000000000001</v>
      </c>
      <c r="F4561">
        <v>0.45100000000000001</v>
      </c>
      <c r="G4561">
        <v>0.43099999999999999</v>
      </c>
      <c r="H4561">
        <v>0.63200000000000001</v>
      </c>
      <c r="I4561">
        <v>0.68100000000000005</v>
      </c>
      <c r="J4561">
        <v>0.17599999999999999</v>
      </c>
      <c r="K4561">
        <v>0.23200000000000001</v>
      </c>
      <c r="L4561">
        <v>0.316</v>
      </c>
      <c r="M4561">
        <v>1.155</v>
      </c>
      <c r="N4561">
        <v>0.70399999999999996</v>
      </c>
      <c r="O4561">
        <v>0.625</v>
      </c>
      <c r="P4561">
        <v>0.73899999999999999</v>
      </c>
      <c r="Q4561">
        <v>0.6</v>
      </c>
      <c r="R4561">
        <v>1.0880000000000001</v>
      </c>
      <c r="S4561">
        <v>1.4510000000000001</v>
      </c>
      <c r="T4561">
        <v>1.46</v>
      </c>
      <c r="U4561">
        <v>0.76500000000000001</v>
      </c>
      <c r="V4561">
        <v>1.9510000000000001</v>
      </c>
      <c r="W4561">
        <v>3.5510000000000002</v>
      </c>
      <c r="X4561">
        <v>3.9380000000000002</v>
      </c>
      <c r="Y4561">
        <v>7.9630000000000001</v>
      </c>
      <c r="Z4561">
        <v>8.0830000000000002</v>
      </c>
      <c r="AA4561">
        <v>8.6999999999999993</v>
      </c>
    </row>
    <row r="4562" spans="1:28" x14ac:dyDescent="0.25">
      <c r="A4562" t="s">
        <v>6016</v>
      </c>
      <c r="H4562">
        <v>0.54800000000000004</v>
      </c>
      <c r="I4562">
        <v>0.51400000000000001</v>
      </c>
      <c r="J4562">
        <v>0.56799999999999995</v>
      </c>
      <c r="K4562">
        <v>0.317</v>
      </c>
      <c r="L4562">
        <v>0.75600000000000001</v>
      </c>
      <c r="M4562">
        <v>0.74</v>
      </c>
      <c r="N4562">
        <v>0.79500000000000004</v>
      </c>
      <c r="O4562">
        <v>0.88900000000000001</v>
      </c>
      <c r="P4562">
        <v>1.282</v>
      </c>
      <c r="Q4562">
        <v>1.1459999999999999</v>
      </c>
      <c r="R4562">
        <v>0.95299999999999996</v>
      </c>
      <c r="S4562">
        <v>1.659</v>
      </c>
      <c r="T4562">
        <v>1.143</v>
      </c>
      <c r="U4562">
        <v>1.3109999999999999</v>
      </c>
      <c r="V4562">
        <v>1.3620000000000001</v>
      </c>
      <c r="W4562">
        <v>1.704</v>
      </c>
      <c r="X4562">
        <v>2.6120000000000001</v>
      </c>
      <c r="Y4562">
        <v>2.8039999999999998</v>
      </c>
      <c r="Z4562">
        <v>2.4169999999999998</v>
      </c>
      <c r="AA4562">
        <v>2.5</v>
      </c>
      <c r="AB4562">
        <v>3.2</v>
      </c>
    </row>
    <row r="4563" spans="1:28" x14ac:dyDescent="0.25">
      <c r="A4563" t="s">
        <v>6017</v>
      </c>
      <c r="L4563">
        <v>0.193</v>
      </c>
      <c r="M4563">
        <v>0.11700000000000001</v>
      </c>
      <c r="N4563">
        <v>0.28100000000000003</v>
      </c>
      <c r="O4563">
        <v>0.40300000000000002</v>
      </c>
      <c r="P4563">
        <v>0.45800000000000002</v>
      </c>
      <c r="Q4563">
        <v>0.16700000000000001</v>
      </c>
      <c r="R4563">
        <v>0.20300000000000001</v>
      </c>
      <c r="S4563">
        <v>0.309</v>
      </c>
      <c r="T4563">
        <v>0.43099999999999999</v>
      </c>
      <c r="U4563">
        <v>0.40400000000000003</v>
      </c>
      <c r="V4563">
        <v>0.41799999999999998</v>
      </c>
      <c r="W4563">
        <v>0.29599999999999999</v>
      </c>
      <c r="X4563">
        <v>0.61799999999999999</v>
      </c>
      <c r="Y4563">
        <v>0.65500000000000003</v>
      </c>
      <c r="Z4563">
        <v>0.66100000000000003</v>
      </c>
      <c r="AA4563">
        <v>0.7</v>
      </c>
      <c r="AB4563">
        <v>0.5</v>
      </c>
    </row>
    <row r="4564" spans="1:28" x14ac:dyDescent="0.25">
      <c r="A4564" t="s">
        <v>6018</v>
      </c>
      <c r="N4564">
        <v>0.23100000000000001</v>
      </c>
      <c r="O4564">
        <v>0.23100000000000001</v>
      </c>
      <c r="P4564">
        <v>7.9000000000000001E-2</v>
      </c>
      <c r="Q4564">
        <v>0.11899999999999999</v>
      </c>
      <c r="R4564">
        <v>0.35099999999999998</v>
      </c>
      <c r="S4564">
        <v>0.152</v>
      </c>
      <c r="T4564">
        <v>0.51300000000000001</v>
      </c>
      <c r="U4564">
        <v>0.39600000000000002</v>
      </c>
      <c r="V4564">
        <v>0.33300000000000002</v>
      </c>
      <c r="W4564">
        <v>0.44</v>
      </c>
      <c r="X4564">
        <v>0.25</v>
      </c>
      <c r="Y4564">
        <v>0.42199999999999999</v>
      </c>
      <c r="Z4564">
        <v>0.26700000000000002</v>
      </c>
      <c r="AA4564">
        <v>0.2</v>
      </c>
      <c r="AB4564">
        <v>0.1</v>
      </c>
    </row>
    <row r="4565" spans="1:28" x14ac:dyDescent="0.25">
      <c r="A4565" t="s">
        <v>6019</v>
      </c>
      <c r="P4565">
        <v>7.3999999999999996E-2</v>
      </c>
      <c r="Q4565">
        <v>0.14299999999999999</v>
      </c>
      <c r="R4565">
        <v>0.48399999999999999</v>
      </c>
      <c r="S4565">
        <v>0.5</v>
      </c>
      <c r="T4565">
        <v>0.35499999999999998</v>
      </c>
      <c r="U4565">
        <v>0.23100000000000001</v>
      </c>
      <c r="V4565">
        <v>0.75900000000000001</v>
      </c>
      <c r="W4565">
        <v>0.46899999999999997</v>
      </c>
      <c r="X4565">
        <v>0.625</v>
      </c>
      <c r="Y4565">
        <v>1.135</v>
      </c>
      <c r="Z4565">
        <v>0.76800000000000002</v>
      </c>
      <c r="AA4565">
        <v>0.9</v>
      </c>
      <c r="AB4565">
        <v>1</v>
      </c>
    </row>
    <row r="4566" spans="1:28" x14ac:dyDescent="0.25">
      <c r="A4566" t="s">
        <v>6020</v>
      </c>
      <c r="P4566">
        <v>0.53800000000000003</v>
      </c>
      <c r="Q4566">
        <v>0.63200000000000001</v>
      </c>
      <c r="R4566">
        <v>0.7</v>
      </c>
      <c r="S4566">
        <v>0.46200000000000002</v>
      </c>
      <c r="T4566">
        <v>0.56799999999999995</v>
      </c>
      <c r="U4566">
        <v>0.65800000000000003</v>
      </c>
      <c r="V4566">
        <v>0.41499999999999998</v>
      </c>
      <c r="W4566">
        <v>0.75</v>
      </c>
      <c r="X4566">
        <v>0.5</v>
      </c>
      <c r="Y4566">
        <v>0.87</v>
      </c>
      <c r="Z4566">
        <v>1.018</v>
      </c>
      <c r="AA4566">
        <v>1</v>
      </c>
      <c r="AB4566">
        <v>0.9</v>
      </c>
    </row>
    <row r="4567" spans="1:28" x14ac:dyDescent="0.25">
      <c r="A4567" t="s">
        <v>1631</v>
      </c>
      <c r="N4567">
        <v>0.188</v>
      </c>
      <c r="O4567">
        <v>0.16700000000000001</v>
      </c>
      <c r="P4567">
        <v>0.216</v>
      </c>
      <c r="Q4567">
        <v>0.21299999999999999</v>
      </c>
      <c r="R4567">
        <v>0.307</v>
      </c>
      <c r="S4567">
        <v>0.29499999999999998</v>
      </c>
      <c r="T4567">
        <v>0.38500000000000001</v>
      </c>
      <c r="U4567">
        <v>0.436</v>
      </c>
      <c r="V4567">
        <v>0.442</v>
      </c>
      <c r="W4567">
        <v>0.70399999999999996</v>
      </c>
      <c r="X4567">
        <v>0.64800000000000002</v>
      </c>
      <c r="Y4567">
        <v>0.83299999999999996</v>
      </c>
      <c r="Z4567">
        <v>0.86199999999999999</v>
      </c>
      <c r="AA4567">
        <v>0.9</v>
      </c>
      <c r="AB4567">
        <v>0.8</v>
      </c>
    </row>
    <row r="4568" spans="1:28" x14ac:dyDescent="0.25">
      <c r="A4568" t="s">
        <v>6021</v>
      </c>
      <c r="R4568">
        <v>0.192</v>
      </c>
      <c r="S4568">
        <v>0.41399999999999998</v>
      </c>
      <c r="T4568">
        <v>0.40600000000000003</v>
      </c>
      <c r="U4568">
        <v>0.29399999999999998</v>
      </c>
      <c r="V4568">
        <v>0.23699999999999999</v>
      </c>
      <c r="W4568">
        <v>0.53300000000000003</v>
      </c>
      <c r="X4568">
        <v>0.64500000000000002</v>
      </c>
      <c r="Y4568">
        <v>1.123</v>
      </c>
      <c r="Z4568">
        <v>1.1559999999999999</v>
      </c>
      <c r="AA4568">
        <v>1</v>
      </c>
      <c r="AB4568">
        <v>1.2</v>
      </c>
    </row>
    <row r="4569" spans="1:28" x14ac:dyDescent="0.25">
      <c r="A4569" t="s">
        <v>1632</v>
      </c>
      <c r="P4569">
        <v>0.375</v>
      </c>
      <c r="Q4569">
        <v>0.68200000000000005</v>
      </c>
      <c r="R4569">
        <v>0.625</v>
      </c>
      <c r="S4569">
        <v>1</v>
      </c>
      <c r="T4569">
        <v>0.625</v>
      </c>
      <c r="U4569">
        <v>1.143</v>
      </c>
      <c r="V4569">
        <v>2.1</v>
      </c>
      <c r="W4569">
        <v>0.60899999999999999</v>
      </c>
      <c r="X4569">
        <v>0.58299999999999996</v>
      </c>
      <c r="Y4569">
        <v>1.083</v>
      </c>
      <c r="Z4569">
        <v>0.91700000000000004</v>
      </c>
      <c r="AA4569">
        <v>0.4</v>
      </c>
      <c r="AB4569">
        <v>0.8</v>
      </c>
    </row>
    <row r="4570" spans="1:28" x14ac:dyDescent="0.25">
      <c r="A4570" t="s">
        <v>6022</v>
      </c>
      <c r="M4570">
        <v>5.8999999999999997E-2</v>
      </c>
      <c r="N4570">
        <v>0.24099999999999999</v>
      </c>
    </row>
    <row r="4571" spans="1:28" x14ac:dyDescent="0.25">
      <c r="A4571" t="s">
        <v>6023</v>
      </c>
      <c r="O4571">
        <v>0.13100000000000001</v>
      </c>
      <c r="P4571">
        <v>0.188</v>
      </c>
      <c r="Q4571">
        <v>0.23799999999999999</v>
      </c>
      <c r="R4571">
        <v>0.10299999999999999</v>
      </c>
      <c r="S4571">
        <v>0.224</v>
      </c>
      <c r="T4571">
        <v>0.30199999999999999</v>
      </c>
      <c r="U4571">
        <v>0.54900000000000004</v>
      </c>
      <c r="V4571">
        <v>0.67200000000000004</v>
      </c>
      <c r="W4571">
        <v>0.81399999999999995</v>
      </c>
      <c r="X4571">
        <v>1.1830000000000001</v>
      </c>
      <c r="Y4571">
        <v>1.2170000000000001</v>
      </c>
      <c r="Z4571">
        <v>1.2170000000000001</v>
      </c>
      <c r="AA4571">
        <v>0.8</v>
      </c>
      <c r="AB4571">
        <v>0.9</v>
      </c>
    </row>
    <row r="4572" spans="1:28" x14ac:dyDescent="0.25">
      <c r="A4572" t="s">
        <v>512</v>
      </c>
      <c r="N4572">
        <v>0.42399999999999999</v>
      </c>
      <c r="O4572">
        <v>0.59499999999999997</v>
      </c>
      <c r="P4572">
        <v>0.65900000000000003</v>
      </c>
      <c r="Q4572">
        <v>1.03</v>
      </c>
      <c r="R4572">
        <v>0.88100000000000001</v>
      </c>
      <c r="S4572">
        <v>1</v>
      </c>
      <c r="T4572">
        <v>0.93200000000000005</v>
      </c>
      <c r="U4572">
        <v>0.91900000000000004</v>
      </c>
      <c r="V4572">
        <v>1.01</v>
      </c>
      <c r="W4572">
        <v>1.375</v>
      </c>
      <c r="X4572">
        <v>0.85899999999999999</v>
      </c>
      <c r="Y4572">
        <v>1.6970000000000001</v>
      </c>
      <c r="Z4572">
        <v>1.677</v>
      </c>
      <c r="AA4572">
        <v>1.3</v>
      </c>
      <c r="AB4572">
        <v>1</v>
      </c>
    </row>
    <row r="4573" spans="1:28" x14ac:dyDescent="0.25">
      <c r="A4573" t="s">
        <v>6024</v>
      </c>
      <c r="K4573">
        <v>0.45</v>
      </c>
      <c r="L4573">
        <v>0.47499999999999998</v>
      </c>
      <c r="M4573">
        <v>0.4</v>
      </c>
      <c r="N4573">
        <v>0.61699999999999999</v>
      </c>
      <c r="O4573">
        <v>0.30599999999999999</v>
      </c>
      <c r="P4573">
        <v>0.312</v>
      </c>
      <c r="Q4573">
        <v>0.23300000000000001</v>
      </c>
      <c r="R4573">
        <v>0.13300000000000001</v>
      </c>
      <c r="S4573">
        <v>0.47899999999999998</v>
      </c>
      <c r="T4573">
        <v>0.68</v>
      </c>
      <c r="U4573">
        <v>0.59299999999999997</v>
      </c>
      <c r="V4573">
        <v>0.55600000000000005</v>
      </c>
      <c r="W4573">
        <v>0.57699999999999996</v>
      </c>
      <c r="X4573">
        <v>0.48299999999999998</v>
      </c>
      <c r="Y4573">
        <v>0.92800000000000005</v>
      </c>
      <c r="Z4573">
        <v>0.84399999999999997</v>
      </c>
      <c r="AA4573">
        <v>1</v>
      </c>
      <c r="AB4573">
        <v>0.7</v>
      </c>
    </row>
    <row r="4574" spans="1:28" x14ac:dyDescent="0.25">
      <c r="A4574" t="s">
        <v>6025</v>
      </c>
      <c r="N4574">
        <v>2.8090000000000002</v>
      </c>
      <c r="O4574">
        <v>0.78600000000000003</v>
      </c>
      <c r="P4574">
        <v>3.6840000000000002</v>
      </c>
      <c r="Q4574">
        <v>9.2560000000000002</v>
      </c>
      <c r="T4574">
        <v>2.2690000000000001</v>
      </c>
      <c r="U4574">
        <v>1.9079999999999999</v>
      </c>
      <c r="V4574">
        <v>1.6830000000000001</v>
      </c>
      <c r="W4574">
        <v>2.1219999999999999</v>
      </c>
      <c r="X4574">
        <v>2.145</v>
      </c>
      <c r="Y4574">
        <v>4.3499999999999996</v>
      </c>
      <c r="Z4574">
        <v>4.407</v>
      </c>
      <c r="AA4574">
        <v>4.4000000000000004</v>
      </c>
      <c r="AB4574">
        <v>4.4000000000000004</v>
      </c>
    </row>
    <row r="4575" spans="1:28" x14ac:dyDescent="0.25">
      <c r="A4575" t="s">
        <v>6026</v>
      </c>
      <c r="W4575">
        <v>1.2969999999999999</v>
      </c>
      <c r="X4575">
        <v>1.341</v>
      </c>
      <c r="Y4575">
        <v>1.4550000000000001</v>
      </c>
      <c r="Z4575">
        <v>2.0720000000000001</v>
      </c>
      <c r="AA4575">
        <v>2.8</v>
      </c>
      <c r="AB4575">
        <v>2.8</v>
      </c>
    </row>
    <row r="4576" spans="1:28" x14ac:dyDescent="0.25">
      <c r="A4576" t="s">
        <v>6027</v>
      </c>
      <c r="B4576">
        <v>0.84699999999999998</v>
      </c>
      <c r="C4576">
        <v>0.874</v>
      </c>
      <c r="D4576">
        <v>0.78700000000000003</v>
      </c>
      <c r="E4576">
        <v>0.876</v>
      </c>
      <c r="F4576">
        <v>0.997</v>
      </c>
      <c r="G4576">
        <v>0.91500000000000004</v>
      </c>
      <c r="H4576">
        <v>0.85</v>
      </c>
      <c r="I4576">
        <v>0.92500000000000004</v>
      </c>
      <c r="J4576">
        <v>1.248</v>
      </c>
      <c r="K4576">
        <v>1.391</v>
      </c>
      <c r="L4576">
        <v>1.4830000000000001</v>
      </c>
      <c r="M4576">
        <v>1.2809999999999999</v>
      </c>
      <c r="N4576">
        <v>1.5680000000000001</v>
      </c>
      <c r="O4576">
        <v>1.4039999999999999</v>
      </c>
      <c r="P4576">
        <v>1.5349999999999999</v>
      </c>
      <c r="Q4576">
        <v>1.669</v>
      </c>
      <c r="R4576">
        <v>1.7110000000000001</v>
      </c>
      <c r="S4576">
        <v>1.6160000000000001</v>
      </c>
      <c r="T4576">
        <v>1.4419999999999999</v>
      </c>
      <c r="U4576">
        <v>1.1619999999999999</v>
      </c>
      <c r="V4576">
        <v>1.454</v>
      </c>
      <c r="W4576">
        <v>1.623</v>
      </c>
      <c r="X4576">
        <v>1.696</v>
      </c>
      <c r="Y4576">
        <v>2.25</v>
      </c>
      <c r="Z4576">
        <v>2.4329999999999998</v>
      </c>
      <c r="AA4576">
        <v>1.9</v>
      </c>
      <c r="AB4576">
        <v>1.4</v>
      </c>
    </row>
    <row r="4577" spans="1:28" x14ac:dyDescent="0.25">
      <c r="A4577" t="s">
        <v>6028</v>
      </c>
      <c r="B4577">
        <v>0.28299999999999997</v>
      </c>
      <c r="C4577">
        <v>0.28599999999999998</v>
      </c>
      <c r="D4577">
        <v>0.24</v>
      </c>
      <c r="E4577">
        <v>0.17899999999999999</v>
      </c>
      <c r="F4577">
        <v>0.30599999999999999</v>
      </c>
      <c r="G4577">
        <v>0.33300000000000002</v>
      </c>
      <c r="H4577">
        <v>0.35099999999999998</v>
      </c>
      <c r="I4577">
        <v>0.30399999999999999</v>
      </c>
      <c r="J4577">
        <v>0.16700000000000001</v>
      </c>
      <c r="K4577">
        <v>0.27300000000000002</v>
      </c>
      <c r="L4577">
        <v>0.378</v>
      </c>
      <c r="M4577">
        <v>0.36899999999999999</v>
      </c>
      <c r="N4577">
        <v>0.61799999999999999</v>
      </c>
      <c r="O4577">
        <v>0.16700000000000001</v>
      </c>
      <c r="P4577">
        <v>0.29399999999999998</v>
      </c>
      <c r="Q4577">
        <v>0.214</v>
      </c>
      <c r="R4577">
        <v>0.28599999999999998</v>
      </c>
      <c r="S4577">
        <v>0.38700000000000001</v>
      </c>
      <c r="T4577">
        <v>6.7000000000000004E-2</v>
      </c>
      <c r="U4577">
        <v>0.4</v>
      </c>
      <c r="V4577">
        <v>1.9330000000000001</v>
      </c>
      <c r="W4577">
        <v>3.0270000000000001</v>
      </c>
      <c r="X4577">
        <v>4.3330000000000002</v>
      </c>
      <c r="Y4577">
        <v>5.625</v>
      </c>
      <c r="Z4577">
        <v>6.6079999999999997</v>
      </c>
      <c r="AA4577">
        <v>6.9</v>
      </c>
      <c r="AB4577">
        <v>5.6</v>
      </c>
    </row>
    <row r="4578" spans="1:28" x14ac:dyDescent="0.25">
      <c r="A4578" t="s">
        <v>6029</v>
      </c>
      <c r="O4578">
        <v>0.13300000000000001</v>
      </c>
      <c r="P4578">
        <v>0.51900000000000002</v>
      </c>
      <c r="Q4578">
        <v>0.85699999999999998</v>
      </c>
      <c r="R4578">
        <v>0.45900000000000002</v>
      </c>
      <c r="S4578">
        <v>0.16700000000000001</v>
      </c>
      <c r="T4578">
        <v>0.23100000000000001</v>
      </c>
      <c r="U4578">
        <v>0.75</v>
      </c>
      <c r="V4578">
        <v>1.143</v>
      </c>
      <c r="W4578">
        <v>0.5</v>
      </c>
      <c r="X4578">
        <v>0.25900000000000001</v>
      </c>
      <c r="Y4578">
        <v>0.66700000000000004</v>
      </c>
      <c r="Z4578">
        <v>1.5</v>
      </c>
      <c r="AA4578">
        <v>0.3</v>
      </c>
      <c r="AB4578">
        <v>0.3</v>
      </c>
    </row>
    <row r="4579" spans="1:28" x14ac:dyDescent="0.25">
      <c r="A4579" t="s">
        <v>6030</v>
      </c>
      <c r="B4579">
        <v>0.12</v>
      </c>
      <c r="C4579">
        <v>5.8000000000000003E-2</v>
      </c>
      <c r="D4579">
        <v>0.24099999999999999</v>
      </c>
      <c r="E4579">
        <v>0.19600000000000001</v>
      </c>
      <c r="F4579">
        <v>9.0999999999999998E-2</v>
      </c>
      <c r="G4579">
        <v>0.29099999999999998</v>
      </c>
      <c r="H4579">
        <v>0.246</v>
      </c>
      <c r="I4579">
        <v>0.29799999999999999</v>
      </c>
      <c r="J4579">
        <v>0.52300000000000002</v>
      </c>
      <c r="K4579">
        <v>0.25</v>
      </c>
      <c r="L4579">
        <v>0.26100000000000001</v>
      </c>
      <c r="M4579">
        <v>0.41</v>
      </c>
      <c r="N4579">
        <v>0.377</v>
      </c>
      <c r="O4579">
        <v>0.32100000000000001</v>
      </c>
      <c r="P4579">
        <v>0.33300000000000002</v>
      </c>
      <c r="Q4579">
        <v>0.41</v>
      </c>
      <c r="R4579">
        <v>0.441</v>
      </c>
      <c r="S4579">
        <v>0.377</v>
      </c>
      <c r="T4579">
        <v>0.35299999999999998</v>
      </c>
      <c r="U4579">
        <v>0.3</v>
      </c>
      <c r="V4579">
        <v>0.25600000000000001</v>
      </c>
      <c r="W4579">
        <v>0.65800000000000003</v>
      </c>
      <c r="X4579">
        <v>0.372</v>
      </c>
      <c r="Y4579">
        <v>0.76700000000000002</v>
      </c>
    </row>
    <row r="4580" spans="1:28" x14ac:dyDescent="0.25">
      <c r="A4580" t="s">
        <v>6031</v>
      </c>
      <c r="B4580">
        <v>0.44</v>
      </c>
      <c r="C4580">
        <v>0.20899999999999999</v>
      </c>
      <c r="D4580">
        <v>0.17499999999999999</v>
      </c>
      <c r="E4580">
        <v>0.435</v>
      </c>
      <c r="F4580">
        <v>0.69</v>
      </c>
    </row>
    <row r="4581" spans="1:28" x14ac:dyDescent="0.25">
      <c r="A4581" t="s">
        <v>6032</v>
      </c>
      <c r="B4581">
        <v>0.311</v>
      </c>
      <c r="C4581">
        <v>0.4</v>
      </c>
      <c r="D4581">
        <v>0.36599999999999999</v>
      </c>
      <c r="E4581">
        <v>0.221</v>
      </c>
      <c r="F4581">
        <v>0.22700000000000001</v>
      </c>
      <c r="G4581">
        <v>0.214</v>
      </c>
      <c r="H4581">
        <v>0.224</v>
      </c>
      <c r="I4581">
        <v>0.34799999999999998</v>
      </c>
      <c r="J4581">
        <v>0.26400000000000001</v>
      </c>
      <c r="K4581">
        <v>0.55600000000000005</v>
      </c>
      <c r="L4581">
        <v>0.41299999999999998</v>
      </c>
      <c r="M4581">
        <v>0.32</v>
      </c>
      <c r="N4581">
        <v>0.34699999999999998</v>
      </c>
      <c r="O4581">
        <v>0.309</v>
      </c>
      <c r="P4581">
        <v>0.14299999999999999</v>
      </c>
      <c r="R4581">
        <v>0.442</v>
      </c>
      <c r="S4581">
        <v>0.44700000000000001</v>
      </c>
      <c r="T4581">
        <v>0.32400000000000001</v>
      </c>
      <c r="U4581">
        <v>0.22600000000000001</v>
      </c>
      <c r="V4581">
        <v>0.45600000000000002</v>
      </c>
      <c r="W4581">
        <v>0.32100000000000001</v>
      </c>
      <c r="X4581">
        <v>0.437</v>
      </c>
      <c r="Y4581">
        <v>0.35899999999999999</v>
      </c>
      <c r="Z4581">
        <v>0.438</v>
      </c>
      <c r="AA4581">
        <v>0.4</v>
      </c>
      <c r="AB4581">
        <v>0.4</v>
      </c>
    </row>
    <row r="4582" spans="1:28" x14ac:dyDescent="0.25">
      <c r="A4582" t="s">
        <v>6033</v>
      </c>
      <c r="R4582">
        <v>0.33</v>
      </c>
      <c r="S4582">
        <v>0.39800000000000002</v>
      </c>
      <c r="T4582">
        <v>0.64600000000000002</v>
      </c>
      <c r="U4582">
        <v>0.57299999999999995</v>
      </c>
      <c r="V4582">
        <v>0.46200000000000002</v>
      </c>
      <c r="W4582">
        <v>0.56399999999999995</v>
      </c>
      <c r="X4582">
        <v>0.80700000000000005</v>
      </c>
      <c r="Y4582">
        <v>1.306</v>
      </c>
      <c r="Z4582">
        <v>1.3580000000000001</v>
      </c>
      <c r="AA4582">
        <v>1.3</v>
      </c>
      <c r="AB4582">
        <v>1.2</v>
      </c>
    </row>
    <row r="4583" spans="1:28" x14ac:dyDescent="0.25">
      <c r="A4583" t="s">
        <v>6034</v>
      </c>
      <c r="K4583">
        <v>0.495</v>
      </c>
      <c r="L4583">
        <v>0.60899999999999999</v>
      </c>
      <c r="M4583">
        <v>0.52200000000000002</v>
      </c>
      <c r="N4583">
        <v>0.66300000000000003</v>
      </c>
      <c r="O4583">
        <v>0.68600000000000005</v>
      </c>
      <c r="P4583">
        <v>0.67300000000000004</v>
      </c>
      <c r="Q4583">
        <v>0.98099999999999998</v>
      </c>
      <c r="R4583">
        <v>1.1160000000000001</v>
      </c>
      <c r="S4583">
        <v>1.0649999999999999</v>
      </c>
      <c r="T4583">
        <v>1.1439999999999999</v>
      </c>
      <c r="U4583">
        <v>1.262</v>
      </c>
      <c r="V4583">
        <v>1.069</v>
      </c>
      <c r="W4583">
        <v>1.073</v>
      </c>
      <c r="X4583">
        <v>1.0740000000000001</v>
      </c>
      <c r="Y4583">
        <v>1.6020000000000001</v>
      </c>
      <c r="Z4583">
        <v>1.294</v>
      </c>
      <c r="AA4583">
        <v>0.9</v>
      </c>
      <c r="AB4583">
        <v>0.7</v>
      </c>
    </row>
    <row r="4584" spans="1:28" x14ac:dyDescent="0.25">
      <c r="A4584" t="s">
        <v>6035</v>
      </c>
      <c r="B4584">
        <v>0.191</v>
      </c>
      <c r="C4584">
        <v>0.29399999999999998</v>
      </c>
      <c r="D4584">
        <v>0.73799999999999999</v>
      </c>
    </row>
    <row r="4585" spans="1:28" x14ac:dyDescent="0.25">
      <c r="A4585" t="s">
        <v>6036</v>
      </c>
      <c r="H4585">
        <v>0.41699999999999998</v>
      </c>
      <c r="I4585">
        <v>0.64900000000000002</v>
      </c>
      <c r="J4585">
        <v>1.1739999999999999</v>
      </c>
      <c r="K4585">
        <v>0.8</v>
      </c>
      <c r="L4585">
        <v>0.872</v>
      </c>
      <c r="M4585">
        <v>1.5209999999999999</v>
      </c>
      <c r="N4585">
        <v>1.02</v>
      </c>
      <c r="O4585">
        <v>1.353</v>
      </c>
      <c r="P4585">
        <v>0.94299999999999995</v>
      </c>
      <c r="Q4585">
        <v>1.333</v>
      </c>
      <c r="R4585">
        <v>1</v>
      </c>
      <c r="S4585">
        <v>1.5189999999999999</v>
      </c>
      <c r="T4585">
        <v>1.629</v>
      </c>
      <c r="U4585">
        <v>1.776</v>
      </c>
      <c r="V4585">
        <v>2.7909999999999999</v>
      </c>
      <c r="W4585">
        <v>2.9279999999999999</v>
      </c>
      <c r="X4585">
        <v>2.8849999999999998</v>
      </c>
      <c r="Y4585">
        <v>5.149</v>
      </c>
      <c r="Z4585">
        <v>6.4080000000000004</v>
      </c>
      <c r="AA4585">
        <v>5.6</v>
      </c>
      <c r="AB4585">
        <v>3.3</v>
      </c>
    </row>
    <row r="4586" spans="1:28" x14ac:dyDescent="0.25">
      <c r="A4586" t="s">
        <v>6037</v>
      </c>
      <c r="T4586">
        <v>0.51500000000000001</v>
      </c>
      <c r="U4586">
        <v>0.63</v>
      </c>
      <c r="V4586">
        <v>1.25</v>
      </c>
      <c r="W4586">
        <v>1.625</v>
      </c>
      <c r="X4586">
        <v>1.643</v>
      </c>
      <c r="Y4586">
        <v>1.9430000000000001</v>
      </c>
      <c r="Z4586">
        <v>2.61</v>
      </c>
      <c r="AA4586">
        <v>1.9</v>
      </c>
      <c r="AB4586">
        <v>2</v>
      </c>
    </row>
    <row r="4587" spans="1:28" x14ac:dyDescent="0.25">
      <c r="A4587" t="s">
        <v>6038</v>
      </c>
      <c r="J4587">
        <v>1.5369999999999999</v>
      </c>
      <c r="K4587">
        <v>2.1230000000000002</v>
      </c>
      <c r="L4587">
        <v>1.8049999999999999</v>
      </c>
      <c r="M4587">
        <v>1.726</v>
      </c>
      <c r="N4587">
        <v>1.704</v>
      </c>
      <c r="O4587">
        <v>2.2719999999999998</v>
      </c>
      <c r="P4587">
        <v>2.5419999999999998</v>
      </c>
      <c r="Q4587">
        <v>2.242</v>
      </c>
      <c r="R4587">
        <v>2.5979999999999999</v>
      </c>
      <c r="S4587">
        <v>3.1440000000000001</v>
      </c>
      <c r="T4587">
        <v>3.4140000000000001</v>
      </c>
      <c r="U4587">
        <v>4.9160000000000004</v>
      </c>
      <c r="V4587">
        <v>5.3209999999999997</v>
      </c>
      <c r="W4587">
        <v>6.1929999999999996</v>
      </c>
      <c r="X4587">
        <v>10.75</v>
      </c>
      <c r="Y4587">
        <v>10.074999999999999</v>
      </c>
      <c r="Z4587">
        <v>9.9930000000000003</v>
      </c>
      <c r="AA4587">
        <v>10.5</v>
      </c>
      <c r="AB4587">
        <v>7.8</v>
      </c>
    </row>
    <row r="4588" spans="1:28" x14ac:dyDescent="0.25">
      <c r="A4588" t="s">
        <v>6039</v>
      </c>
      <c r="O4588">
        <v>1.109</v>
      </c>
      <c r="P4588">
        <v>1.1830000000000001</v>
      </c>
      <c r="Q4588">
        <v>1.347</v>
      </c>
      <c r="R4588">
        <v>1.5640000000000001</v>
      </c>
      <c r="S4588">
        <v>1.502</v>
      </c>
      <c r="T4588">
        <v>1.7430000000000001</v>
      </c>
      <c r="U4588">
        <v>1.821</v>
      </c>
      <c r="V4588">
        <v>2.3050000000000002</v>
      </c>
      <c r="W4588">
        <v>2.419</v>
      </c>
      <c r="X4588">
        <v>2.4940000000000002</v>
      </c>
      <c r="Y4588">
        <v>2.524</v>
      </c>
      <c r="Z4588">
        <v>2.738</v>
      </c>
      <c r="AA4588">
        <v>2.7</v>
      </c>
      <c r="AB4588">
        <v>2.1</v>
      </c>
    </row>
    <row r="4589" spans="1:28" x14ac:dyDescent="0.25">
      <c r="A4589" t="s">
        <v>6040</v>
      </c>
      <c r="B4589">
        <v>0.79700000000000004</v>
      </c>
      <c r="C4589">
        <v>0.95799999999999996</v>
      </c>
      <c r="D4589">
        <v>1.3540000000000001</v>
      </c>
      <c r="E4589">
        <v>1.2809999999999999</v>
      </c>
      <c r="F4589">
        <v>1.081</v>
      </c>
      <c r="G4589">
        <v>0.98399999999999999</v>
      </c>
      <c r="H4589">
        <v>0.50800000000000001</v>
      </c>
      <c r="I4589">
        <v>0.70699999999999996</v>
      </c>
      <c r="J4589">
        <v>1.02</v>
      </c>
      <c r="K4589">
        <v>1.071</v>
      </c>
      <c r="L4589">
        <v>1.2929999999999999</v>
      </c>
      <c r="M4589">
        <v>1.444</v>
      </c>
      <c r="N4589">
        <v>1.9179999999999999</v>
      </c>
      <c r="O4589">
        <v>1.8640000000000001</v>
      </c>
      <c r="P4589">
        <v>1.738</v>
      </c>
      <c r="Q4589">
        <v>1.375</v>
      </c>
      <c r="R4589">
        <v>1.353</v>
      </c>
      <c r="S4589">
        <v>1.5449999999999999</v>
      </c>
      <c r="T4589">
        <v>1.7809999999999999</v>
      </c>
      <c r="U4589">
        <v>1.8520000000000001</v>
      </c>
      <c r="V4589">
        <v>2.9630000000000001</v>
      </c>
      <c r="W4589">
        <v>3.1760000000000002</v>
      </c>
      <c r="X4589">
        <v>2.2810000000000001</v>
      </c>
      <c r="Y4589">
        <v>4.1029999999999998</v>
      </c>
      <c r="Z4589">
        <v>4.1079999999999997</v>
      </c>
      <c r="AA4589">
        <v>3.5</v>
      </c>
      <c r="AB4589">
        <v>5</v>
      </c>
    </row>
    <row r="4590" spans="1:28" x14ac:dyDescent="0.25">
      <c r="A4590" t="s">
        <v>6041</v>
      </c>
      <c r="B4590">
        <v>0.42399999999999999</v>
      </c>
      <c r="C4590">
        <v>1</v>
      </c>
      <c r="D4590">
        <v>0.71199999999999997</v>
      </c>
      <c r="E4590">
        <v>0.97299999999999998</v>
      </c>
      <c r="F4590">
        <v>0.436</v>
      </c>
      <c r="G4590">
        <v>0.79700000000000004</v>
      </c>
      <c r="H4590">
        <v>1.036</v>
      </c>
      <c r="I4590">
        <v>0.51700000000000002</v>
      </c>
      <c r="J4590">
        <v>0.81499999999999995</v>
      </c>
      <c r="K4590">
        <v>0.78100000000000003</v>
      </c>
      <c r="L4590">
        <v>0.79500000000000004</v>
      </c>
      <c r="M4590">
        <v>1</v>
      </c>
      <c r="N4590">
        <v>1.365</v>
      </c>
      <c r="O4590">
        <v>1.921</v>
      </c>
      <c r="P4590">
        <v>1.2749999999999999</v>
      </c>
      <c r="Q4590">
        <v>1.282</v>
      </c>
      <c r="R4590">
        <v>2.0129999999999999</v>
      </c>
      <c r="S4590">
        <v>2.6120000000000001</v>
      </c>
      <c r="T4590">
        <v>2.8919999999999999</v>
      </c>
      <c r="U4590">
        <v>3.3780000000000001</v>
      </c>
      <c r="V4590">
        <v>3.5489999999999999</v>
      </c>
      <c r="W4590">
        <v>4.093</v>
      </c>
      <c r="X4590">
        <v>5.141</v>
      </c>
      <c r="Y4590">
        <v>6.2220000000000004</v>
      </c>
      <c r="Z4590">
        <v>6.548</v>
      </c>
      <c r="AA4590">
        <v>5.7</v>
      </c>
      <c r="AB4590">
        <v>5.2</v>
      </c>
    </row>
    <row r="4591" spans="1:28" x14ac:dyDescent="0.25">
      <c r="A4591" t="s">
        <v>6042</v>
      </c>
      <c r="H4591">
        <v>0.29599999999999999</v>
      </c>
      <c r="I4591">
        <v>0.27700000000000002</v>
      </c>
      <c r="J4591">
        <v>0.32300000000000001</v>
      </c>
      <c r="K4591">
        <v>0.68100000000000005</v>
      </c>
      <c r="L4591">
        <v>0.59499999999999997</v>
      </c>
      <c r="M4591">
        <v>0.81100000000000005</v>
      </c>
      <c r="N4591">
        <v>0.86099999999999999</v>
      </c>
      <c r="O4591">
        <v>1.623</v>
      </c>
      <c r="P4591">
        <v>0.67100000000000004</v>
      </c>
      <c r="Q4591">
        <v>0.76500000000000001</v>
      </c>
      <c r="R4591">
        <v>0.98499999999999999</v>
      </c>
      <c r="S4591">
        <v>1.169</v>
      </c>
      <c r="T4591">
        <v>1.0269999999999999</v>
      </c>
      <c r="U4591">
        <v>0.93200000000000005</v>
      </c>
      <c r="V4591">
        <v>1.264</v>
      </c>
      <c r="W4591">
        <v>1.2170000000000001</v>
      </c>
      <c r="X4591">
        <v>1.429</v>
      </c>
      <c r="Y4591">
        <v>1.9390000000000001</v>
      </c>
      <c r="Z4591">
        <v>2.383</v>
      </c>
      <c r="AA4591">
        <v>2.1</v>
      </c>
      <c r="AB4591">
        <v>2.2000000000000002</v>
      </c>
    </row>
    <row r="4592" spans="1:28" x14ac:dyDescent="0.25">
      <c r="A4592" t="s">
        <v>6043</v>
      </c>
      <c r="R4592">
        <v>0.45500000000000002</v>
      </c>
      <c r="S4592">
        <v>0.77800000000000002</v>
      </c>
      <c r="T4592">
        <v>0.81100000000000005</v>
      </c>
      <c r="U4592">
        <v>0.65900000000000003</v>
      </c>
      <c r="V4592">
        <v>0.53800000000000003</v>
      </c>
      <c r="W4592">
        <v>0.8</v>
      </c>
      <c r="X4592">
        <v>0.69799999999999995</v>
      </c>
      <c r="Y4592">
        <v>0.71399999999999997</v>
      </c>
      <c r="Z4592">
        <v>0.92500000000000004</v>
      </c>
      <c r="AA4592">
        <v>1.1000000000000001</v>
      </c>
      <c r="AB4592">
        <v>0.8</v>
      </c>
    </row>
    <row r="4593" spans="1:28" x14ac:dyDescent="0.25">
      <c r="A4593" t="s">
        <v>6044</v>
      </c>
      <c r="B4593">
        <v>0.94499999999999995</v>
      </c>
      <c r="C4593">
        <v>1.0349999999999999</v>
      </c>
      <c r="D4593">
        <v>1.129</v>
      </c>
      <c r="E4593">
        <v>1.21</v>
      </c>
      <c r="F4593">
        <v>1.07</v>
      </c>
      <c r="G4593">
        <v>1.4630000000000001</v>
      </c>
      <c r="H4593">
        <v>1.78</v>
      </c>
      <c r="I4593">
        <v>1.6220000000000001</v>
      </c>
      <c r="J4593">
        <v>1.367</v>
      </c>
      <c r="K4593">
        <v>1.61</v>
      </c>
      <c r="L4593">
        <v>1.726</v>
      </c>
      <c r="M4593">
        <v>1.8340000000000001</v>
      </c>
      <c r="N4593">
        <v>1.7629999999999999</v>
      </c>
      <c r="O4593">
        <v>2.0699999999999998</v>
      </c>
      <c r="P4593">
        <v>1.8879999999999999</v>
      </c>
      <c r="Q4593">
        <v>1.63</v>
      </c>
      <c r="R4593">
        <v>1.694</v>
      </c>
      <c r="S4593">
        <v>1.6040000000000001</v>
      </c>
      <c r="T4593">
        <v>1.46</v>
      </c>
      <c r="U4593">
        <v>1.389</v>
      </c>
    </row>
    <row r="4594" spans="1:28" x14ac:dyDescent="0.25">
      <c r="A4594" t="s">
        <v>1633</v>
      </c>
      <c r="V4594">
        <v>2.1520000000000001</v>
      </c>
      <c r="W4594">
        <v>2.4590000000000001</v>
      </c>
      <c r="X4594">
        <v>2.855</v>
      </c>
      <c r="Y4594">
        <v>4.056</v>
      </c>
      <c r="Z4594">
        <v>3.79</v>
      </c>
      <c r="AA4594">
        <v>4.2</v>
      </c>
      <c r="AB4594">
        <v>4.5999999999999996</v>
      </c>
    </row>
    <row r="4595" spans="1:28" x14ac:dyDescent="0.25">
      <c r="A4595" t="s">
        <v>1634</v>
      </c>
      <c r="B4595">
        <v>0.38200000000000001</v>
      </c>
      <c r="C4595">
        <v>0.68700000000000006</v>
      </c>
      <c r="D4595">
        <v>0.54800000000000004</v>
      </c>
      <c r="E4595">
        <v>0.63200000000000001</v>
      </c>
      <c r="F4595">
        <v>0.45300000000000001</v>
      </c>
      <c r="G4595">
        <v>0.82899999999999996</v>
      </c>
      <c r="H4595">
        <v>1.042</v>
      </c>
      <c r="I4595">
        <v>0.495</v>
      </c>
      <c r="J4595">
        <v>0.70699999999999996</v>
      </c>
      <c r="K4595">
        <v>1.0429999999999999</v>
      </c>
      <c r="L4595">
        <v>0.74</v>
      </c>
      <c r="M4595">
        <v>0.879</v>
      </c>
      <c r="N4595">
        <v>1.218</v>
      </c>
      <c r="O4595">
        <v>1.1080000000000001</v>
      </c>
      <c r="P4595">
        <v>0.82599999999999996</v>
      </c>
      <c r="Q4595">
        <v>1.0840000000000001</v>
      </c>
      <c r="R4595">
        <v>0.88300000000000001</v>
      </c>
      <c r="S4595">
        <v>0.98299999999999998</v>
      </c>
      <c r="T4595">
        <v>1.1950000000000001</v>
      </c>
      <c r="U4595">
        <v>1.5269999999999999</v>
      </c>
    </row>
    <row r="4596" spans="1:28" x14ac:dyDescent="0.25">
      <c r="A4596" t="s">
        <v>1635</v>
      </c>
      <c r="V4596">
        <v>2.0459999999999998</v>
      </c>
      <c r="W4596">
        <v>2.8250000000000002</v>
      </c>
      <c r="X4596">
        <v>2.8220000000000001</v>
      </c>
      <c r="Y4596">
        <v>3.6190000000000002</v>
      </c>
      <c r="Z4596">
        <v>3.5110000000000001</v>
      </c>
      <c r="AA4596">
        <v>3.5</v>
      </c>
      <c r="AB4596">
        <v>2.6</v>
      </c>
    </row>
    <row r="4597" spans="1:28" x14ac:dyDescent="0.25">
      <c r="A4597" t="s">
        <v>1636</v>
      </c>
      <c r="B4597">
        <v>0.41799999999999998</v>
      </c>
      <c r="C4597">
        <v>0.39300000000000002</v>
      </c>
      <c r="D4597">
        <v>0.58599999999999997</v>
      </c>
      <c r="E4597">
        <v>0.85899999999999999</v>
      </c>
      <c r="F4597">
        <v>0.67900000000000005</v>
      </c>
      <c r="G4597">
        <v>0.45500000000000002</v>
      </c>
      <c r="H4597">
        <v>0.60599999999999998</v>
      </c>
      <c r="I4597">
        <v>0.51</v>
      </c>
      <c r="J4597">
        <v>0.46200000000000002</v>
      </c>
      <c r="K4597">
        <v>0.65200000000000002</v>
      </c>
      <c r="L4597">
        <v>0.53100000000000003</v>
      </c>
      <c r="M4597">
        <v>0.72699999999999998</v>
      </c>
      <c r="N4597">
        <v>1.044</v>
      </c>
      <c r="O4597">
        <v>1.1259999999999999</v>
      </c>
      <c r="P4597">
        <v>1.161</v>
      </c>
      <c r="Q4597">
        <v>1.016</v>
      </c>
      <c r="R4597">
        <v>1.22</v>
      </c>
      <c r="S4597">
        <v>1.5349999999999999</v>
      </c>
      <c r="T4597">
        <v>1.6639999999999999</v>
      </c>
      <c r="U4597">
        <v>1.7709999999999999</v>
      </c>
    </row>
    <row r="4598" spans="1:28" x14ac:dyDescent="0.25">
      <c r="A4598" t="s">
        <v>1637</v>
      </c>
      <c r="V4598">
        <v>1.8640000000000001</v>
      </c>
      <c r="W4598">
        <v>2.3820000000000001</v>
      </c>
      <c r="X4598">
        <v>2.601</v>
      </c>
      <c r="Y4598">
        <v>3.1030000000000002</v>
      </c>
      <c r="Z4598">
        <v>2.633</v>
      </c>
      <c r="AA4598">
        <v>2.7</v>
      </c>
      <c r="AB4598">
        <v>2.4</v>
      </c>
    </row>
    <row r="4599" spans="1:28" x14ac:dyDescent="0.25">
      <c r="A4599" t="s">
        <v>1638</v>
      </c>
      <c r="B4599">
        <v>2.149</v>
      </c>
      <c r="C4599">
        <v>1.623</v>
      </c>
      <c r="D4599">
        <v>2.2170000000000001</v>
      </c>
      <c r="E4599">
        <v>2.1520000000000001</v>
      </c>
      <c r="F4599">
        <v>1.583</v>
      </c>
      <c r="G4599">
        <v>2.3769999999999998</v>
      </c>
      <c r="H4599">
        <v>2.2690000000000001</v>
      </c>
      <c r="I4599">
        <v>1.591</v>
      </c>
      <c r="J4599">
        <v>1.571</v>
      </c>
      <c r="K4599">
        <v>1.4950000000000001</v>
      </c>
      <c r="L4599">
        <v>1.8069999999999999</v>
      </c>
      <c r="M4599">
        <v>2.0859999999999999</v>
      </c>
      <c r="N4599">
        <v>1.784</v>
      </c>
      <c r="O4599">
        <v>2.073</v>
      </c>
      <c r="P4599">
        <v>1.9239999999999999</v>
      </c>
      <c r="Q4599">
        <v>1.9910000000000001</v>
      </c>
      <c r="R4599">
        <v>1.7290000000000001</v>
      </c>
      <c r="S4599">
        <v>1.5149999999999999</v>
      </c>
      <c r="T4599">
        <v>1.659</v>
      </c>
      <c r="U4599">
        <v>2.0310000000000001</v>
      </c>
      <c r="V4599">
        <v>2.4660000000000002</v>
      </c>
      <c r="W4599">
        <v>2.73</v>
      </c>
      <c r="X4599">
        <v>3.681</v>
      </c>
      <c r="Y4599">
        <v>6.6639999999999997</v>
      </c>
      <c r="Z4599">
        <v>4.5940000000000003</v>
      </c>
      <c r="AA4599">
        <v>3.8</v>
      </c>
      <c r="AB4599">
        <v>2.9</v>
      </c>
    </row>
    <row r="4600" spans="1:28" x14ac:dyDescent="0.25">
      <c r="A4600" t="s">
        <v>1913</v>
      </c>
      <c r="Z4600">
        <v>3.758</v>
      </c>
      <c r="AA4600">
        <v>2.9</v>
      </c>
      <c r="AB4600">
        <v>3</v>
      </c>
    </row>
    <row r="4601" spans="1:28" x14ac:dyDescent="0.25">
      <c r="A4601" t="s">
        <v>6045</v>
      </c>
      <c r="B4601">
        <v>1.35</v>
      </c>
      <c r="C4601">
        <v>0.20300000000000001</v>
      </c>
      <c r="D4601">
        <v>0.55000000000000004</v>
      </c>
      <c r="E4601">
        <v>0.81499999999999995</v>
      </c>
      <c r="F4601">
        <v>0.39400000000000002</v>
      </c>
      <c r="G4601">
        <v>0.50800000000000001</v>
      </c>
      <c r="H4601">
        <v>0.50800000000000001</v>
      </c>
      <c r="I4601">
        <v>0.28999999999999998</v>
      </c>
      <c r="J4601">
        <v>0.36799999999999999</v>
      </c>
      <c r="K4601">
        <v>0.55700000000000005</v>
      </c>
      <c r="L4601">
        <v>0.73099999999999998</v>
      </c>
      <c r="M4601">
        <v>1.304</v>
      </c>
      <c r="N4601">
        <v>1.583</v>
      </c>
      <c r="O4601">
        <v>2.2240000000000002</v>
      </c>
      <c r="P4601">
        <v>1.667</v>
      </c>
      <c r="Q4601">
        <v>1.2729999999999999</v>
      </c>
      <c r="R4601">
        <v>1.6140000000000001</v>
      </c>
      <c r="S4601">
        <v>1.3240000000000001</v>
      </c>
      <c r="T4601">
        <v>1.5149999999999999</v>
      </c>
      <c r="U4601">
        <v>1.986</v>
      </c>
      <c r="V4601">
        <v>2.254</v>
      </c>
      <c r="W4601">
        <v>3.0150000000000001</v>
      </c>
      <c r="X4601">
        <v>3.2730000000000001</v>
      </c>
      <c r="Y4601">
        <v>3.2</v>
      </c>
      <c r="Z4601">
        <v>4.0659999999999998</v>
      </c>
      <c r="AA4601">
        <v>3.7</v>
      </c>
      <c r="AB4601">
        <v>2</v>
      </c>
    </row>
    <row r="4602" spans="1:28" x14ac:dyDescent="0.25">
      <c r="A4602" t="s">
        <v>6046</v>
      </c>
      <c r="V4602">
        <v>1.379</v>
      </c>
      <c r="W4602">
        <v>1.6759999999999999</v>
      </c>
      <c r="X4602">
        <v>2.1909999999999998</v>
      </c>
      <c r="Y4602">
        <v>3.2189999999999999</v>
      </c>
      <c r="Z4602">
        <v>4.08</v>
      </c>
      <c r="AA4602">
        <v>4.9000000000000004</v>
      </c>
      <c r="AB4602">
        <v>4.7</v>
      </c>
    </row>
    <row r="4603" spans="1:28" x14ac:dyDescent="0.25">
      <c r="A4603" t="s">
        <v>6047</v>
      </c>
      <c r="B4603">
        <v>0.34100000000000003</v>
      </c>
      <c r="C4603">
        <v>0.53800000000000003</v>
      </c>
      <c r="D4603">
        <v>0.71699999999999997</v>
      </c>
      <c r="E4603">
        <v>0.53100000000000003</v>
      </c>
      <c r="F4603">
        <v>0.72499999999999998</v>
      </c>
      <c r="G4603">
        <v>0.56299999999999994</v>
      </c>
      <c r="H4603">
        <v>1.226</v>
      </c>
      <c r="I4603">
        <v>2.335</v>
      </c>
      <c r="J4603">
        <v>2.8559999999999999</v>
      </c>
      <c r="K4603">
        <v>2.6259999999999999</v>
      </c>
      <c r="L4603">
        <v>2.7970000000000002</v>
      </c>
      <c r="M4603">
        <v>3.516</v>
      </c>
      <c r="N4603">
        <v>4.7859999999999996</v>
      </c>
      <c r="O4603">
        <v>4.6909999999999998</v>
      </c>
      <c r="P4603">
        <v>5.2969999999999997</v>
      </c>
      <c r="Q4603">
        <v>6.2480000000000002</v>
      </c>
      <c r="R4603">
        <v>5.6639999999999997</v>
      </c>
      <c r="S4603">
        <v>5.5590000000000002</v>
      </c>
      <c r="T4603">
        <v>5.9290000000000003</v>
      </c>
      <c r="U4603">
        <v>7.0880000000000001</v>
      </c>
      <c r="V4603">
        <v>7.2969999999999997</v>
      </c>
      <c r="W4603">
        <v>7.9429999999999996</v>
      </c>
      <c r="X4603">
        <v>7.577</v>
      </c>
      <c r="Y4603">
        <v>9.6210000000000004</v>
      </c>
      <c r="Z4603">
        <v>13.352</v>
      </c>
      <c r="AA4603">
        <v>11.8</v>
      </c>
      <c r="AB4603">
        <v>10.3</v>
      </c>
    </row>
    <row r="4604" spans="1:28" x14ac:dyDescent="0.25">
      <c r="A4604" t="s">
        <v>6048</v>
      </c>
      <c r="N4604">
        <v>0.27600000000000002</v>
      </c>
      <c r="O4604">
        <v>0.42699999999999999</v>
      </c>
      <c r="P4604">
        <v>0.52</v>
      </c>
      <c r="Q4604">
        <v>0.42299999999999999</v>
      </c>
      <c r="R4604">
        <v>0.439</v>
      </c>
      <c r="S4604">
        <v>0.65200000000000002</v>
      </c>
      <c r="T4604">
        <v>0.505</v>
      </c>
      <c r="U4604">
        <v>0.51400000000000001</v>
      </c>
      <c r="V4604">
        <v>0.48599999999999999</v>
      </c>
      <c r="W4604">
        <v>0.61599999999999999</v>
      </c>
      <c r="X4604">
        <v>0.81200000000000006</v>
      </c>
      <c r="Y4604">
        <v>0.97699999999999998</v>
      </c>
      <c r="Z4604">
        <v>0.88700000000000001</v>
      </c>
      <c r="AA4604">
        <v>0.6</v>
      </c>
      <c r="AB4604">
        <v>0.5</v>
      </c>
    </row>
    <row r="4605" spans="1:28" x14ac:dyDescent="0.25">
      <c r="A4605" t="s">
        <v>6049</v>
      </c>
      <c r="D4605">
        <v>0.08</v>
      </c>
      <c r="E4605">
        <v>5.3999999999999999E-2</v>
      </c>
      <c r="F4605">
        <v>0.25</v>
      </c>
      <c r="G4605">
        <v>0.24</v>
      </c>
      <c r="H4605">
        <v>0.312</v>
      </c>
      <c r="I4605">
        <v>0.154</v>
      </c>
      <c r="J4605">
        <v>0.46400000000000002</v>
      </c>
      <c r="K4605">
        <v>0.29799999999999999</v>
      </c>
      <c r="L4605">
        <v>0.27100000000000002</v>
      </c>
      <c r="M4605">
        <v>0.36</v>
      </c>
      <c r="N4605">
        <v>0.372</v>
      </c>
      <c r="O4605">
        <v>0.27300000000000002</v>
      </c>
      <c r="P4605">
        <v>0.34</v>
      </c>
      <c r="Q4605">
        <v>0.63</v>
      </c>
      <c r="R4605">
        <v>0.59599999999999997</v>
      </c>
      <c r="S4605">
        <v>0.97699999999999998</v>
      </c>
      <c r="T4605">
        <v>0.5</v>
      </c>
      <c r="U4605">
        <v>0.73899999999999999</v>
      </c>
      <c r="V4605">
        <v>0.318</v>
      </c>
      <c r="W4605">
        <v>0.84399999999999997</v>
      </c>
      <c r="X4605">
        <v>0.755</v>
      </c>
      <c r="Y4605">
        <v>0.73599999999999999</v>
      </c>
      <c r="Z4605">
        <v>0.77900000000000003</v>
      </c>
      <c r="AA4605">
        <v>0.9</v>
      </c>
      <c r="AB4605">
        <v>1</v>
      </c>
    </row>
    <row r="4606" spans="1:28" x14ac:dyDescent="0.25">
      <c r="A4606" t="s">
        <v>6050</v>
      </c>
      <c r="E4606">
        <v>0.55400000000000005</v>
      </c>
      <c r="F4606">
        <v>0.30199999999999999</v>
      </c>
      <c r="G4606">
        <v>0.39</v>
      </c>
      <c r="H4606">
        <v>0.70199999999999996</v>
      </c>
      <c r="I4606">
        <v>0.61599999999999999</v>
      </c>
      <c r="J4606">
        <v>0.49</v>
      </c>
      <c r="K4606">
        <v>0.86199999999999999</v>
      </c>
      <c r="L4606">
        <v>1.2370000000000001</v>
      </c>
      <c r="M4606">
        <v>1.079</v>
      </c>
      <c r="N4606">
        <v>1.3140000000000001</v>
      </c>
      <c r="O4606">
        <v>1.2969999999999999</v>
      </c>
      <c r="P4606">
        <v>1.5229999999999999</v>
      </c>
      <c r="Q4606">
        <v>1.7949999999999999</v>
      </c>
      <c r="R4606">
        <v>1.7030000000000001</v>
      </c>
      <c r="S4606">
        <v>1.4259999999999999</v>
      </c>
      <c r="T4606">
        <v>1.667</v>
      </c>
      <c r="U4606">
        <v>1.5820000000000001</v>
      </c>
      <c r="V4606">
        <v>1.9610000000000001</v>
      </c>
      <c r="W4606">
        <v>2.1539999999999999</v>
      </c>
      <c r="X4606">
        <v>2.286</v>
      </c>
      <c r="Y4606">
        <v>2.181</v>
      </c>
      <c r="Z4606">
        <v>4.9550000000000001</v>
      </c>
      <c r="AA4606">
        <v>5.9</v>
      </c>
      <c r="AB4606">
        <v>3.2</v>
      </c>
    </row>
    <row r="4607" spans="1:28" x14ac:dyDescent="0.25">
      <c r="A4607" t="s">
        <v>6051</v>
      </c>
      <c r="C4607">
        <v>0.40400000000000003</v>
      </c>
      <c r="D4607">
        <v>0.55300000000000005</v>
      </c>
      <c r="E4607">
        <v>0.47799999999999998</v>
      </c>
      <c r="F4607">
        <v>0.6</v>
      </c>
      <c r="G4607">
        <v>0.64400000000000002</v>
      </c>
      <c r="H4607">
        <v>0.31</v>
      </c>
      <c r="I4607">
        <v>0.33900000000000002</v>
      </c>
      <c r="J4607">
        <v>1.22</v>
      </c>
      <c r="K4607">
        <v>1.022</v>
      </c>
      <c r="L4607">
        <v>0.86</v>
      </c>
      <c r="M4607">
        <v>1.052</v>
      </c>
      <c r="N4607">
        <v>1.18</v>
      </c>
      <c r="O4607">
        <v>1.645</v>
      </c>
      <c r="P4607">
        <v>1.31</v>
      </c>
      <c r="Q4607">
        <v>0.86799999999999999</v>
      </c>
      <c r="R4607">
        <v>0.97199999999999998</v>
      </c>
      <c r="S4607">
        <v>0.92500000000000004</v>
      </c>
      <c r="T4607">
        <v>0.76900000000000002</v>
      </c>
      <c r="U4607">
        <v>0.68799999999999994</v>
      </c>
      <c r="V4607">
        <v>0.82899999999999996</v>
      </c>
      <c r="W4607">
        <v>0.75900000000000001</v>
      </c>
      <c r="X4607">
        <v>0.98099999999999998</v>
      </c>
      <c r="Y4607">
        <v>1.119</v>
      </c>
      <c r="Z4607">
        <v>2.3650000000000002</v>
      </c>
      <c r="AA4607">
        <v>3.8</v>
      </c>
      <c r="AB4607">
        <v>3</v>
      </c>
    </row>
    <row r="4608" spans="1:28" x14ac:dyDescent="0.25">
      <c r="A4608" t="s">
        <v>6052</v>
      </c>
      <c r="B4608">
        <v>0.54500000000000004</v>
      </c>
      <c r="C4608">
        <v>0.60199999999999998</v>
      </c>
      <c r="D4608">
        <v>0.57999999999999996</v>
      </c>
      <c r="E4608">
        <v>0.873</v>
      </c>
      <c r="F4608">
        <v>0.98899999999999999</v>
      </c>
      <c r="G4608">
        <v>1.097</v>
      </c>
      <c r="H4608">
        <v>1.6319999999999999</v>
      </c>
      <c r="I4608">
        <v>1.653</v>
      </c>
      <c r="J4608">
        <v>2.0910000000000002</v>
      </c>
      <c r="K4608">
        <v>1.82</v>
      </c>
      <c r="L4608">
        <v>1.81</v>
      </c>
      <c r="M4608">
        <v>2.3010000000000002</v>
      </c>
      <c r="N4608">
        <v>3.1640000000000001</v>
      </c>
      <c r="O4608">
        <v>2.6989999999999998</v>
      </c>
      <c r="P4608">
        <v>2.9849999999999999</v>
      </c>
      <c r="Q4608">
        <v>2.5779999999999998</v>
      </c>
      <c r="R4608">
        <v>3.0030000000000001</v>
      </c>
      <c r="S4608">
        <v>3.359</v>
      </c>
      <c r="T4608">
        <v>3.7120000000000002</v>
      </c>
      <c r="U4608">
        <v>4.3689999999999998</v>
      </c>
      <c r="V4608">
        <v>3.6659999999999999</v>
      </c>
      <c r="W4608">
        <v>3.7120000000000002</v>
      </c>
      <c r="X4608">
        <v>4.0270000000000001</v>
      </c>
      <c r="Y4608">
        <v>5.5449999999999999</v>
      </c>
      <c r="Z4608">
        <v>6.0279999999999996</v>
      </c>
      <c r="AA4608">
        <v>5.7</v>
      </c>
      <c r="AB4608">
        <v>4.5</v>
      </c>
    </row>
    <row r="4609" spans="1:28" x14ac:dyDescent="0.25">
      <c r="A4609" t="s">
        <v>6053</v>
      </c>
      <c r="B4609">
        <v>2.4689999999999999</v>
      </c>
      <c r="C4609">
        <v>2.2589999999999999</v>
      </c>
      <c r="D4609">
        <v>1.99</v>
      </c>
      <c r="E4609">
        <v>2.278</v>
      </c>
      <c r="F4609">
        <v>2.2759999999999998</v>
      </c>
      <c r="G4609">
        <v>2.5459999999999998</v>
      </c>
      <c r="H4609">
        <v>2</v>
      </c>
      <c r="I4609">
        <v>2</v>
      </c>
      <c r="J4609">
        <v>2.0430000000000001</v>
      </c>
      <c r="K4609">
        <v>2.653</v>
      </c>
      <c r="L4609">
        <v>2.3610000000000002</v>
      </c>
      <c r="M4609">
        <v>2.181</v>
      </c>
      <c r="N4609">
        <v>2.8679999999999999</v>
      </c>
      <c r="O4609">
        <v>3.4929999999999999</v>
      </c>
      <c r="P4609">
        <v>3.7090000000000001</v>
      </c>
      <c r="Q4609">
        <v>3.7080000000000002</v>
      </c>
      <c r="R4609">
        <v>2.5529999999999999</v>
      </c>
      <c r="S4609">
        <v>2.63</v>
      </c>
      <c r="T4609">
        <v>3.3260000000000001</v>
      </c>
      <c r="U4609">
        <v>3.5750000000000002</v>
      </c>
      <c r="V4609">
        <v>3.254</v>
      </c>
      <c r="W4609">
        <v>2.528</v>
      </c>
      <c r="X4609">
        <v>3.1309999999999998</v>
      </c>
      <c r="Y4609">
        <v>3.2160000000000002</v>
      </c>
      <c r="Z4609">
        <v>3.5790000000000002</v>
      </c>
      <c r="AA4609">
        <v>2.8</v>
      </c>
      <c r="AB4609">
        <v>2.2999999999999998</v>
      </c>
    </row>
    <row r="4610" spans="1:28" x14ac:dyDescent="0.25">
      <c r="A4610" t="s">
        <v>6054</v>
      </c>
      <c r="T4610">
        <v>0.85699999999999998</v>
      </c>
      <c r="U4610">
        <v>1.288</v>
      </c>
      <c r="V4610">
        <v>1.349</v>
      </c>
      <c r="W4610">
        <v>1.3169999999999999</v>
      </c>
      <c r="X4610">
        <v>1.4750000000000001</v>
      </c>
      <c r="Y4610">
        <v>2.21</v>
      </c>
      <c r="Z4610">
        <v>2.14</v>
      </c>
      <c r="AA4610">
        <v>1.5</v>
      </c>
      <c r="AB4610">
        <v>1.2</v>
      </c>
    </row>
    <row r="4611" spans="1:28" x14ac:dyDescent="0.25">
      <c r="A4611" t="s">
        <v>6055</v>
      </c>
      <c r="B4611">
        <v>0.69299999999999995</v>
      </c>
      <c r="C4611">
        <v>0.77</v>
      </c>
      <c r="D4611">
        <v>0.79600000000000004</v>
      </c>
      <c r="E4611">
        <v>0.76300000000000001</v>
      </c>
      <c r="F4611">
        <v>0.81699999999999995</v>
      </c>
      <c r="G4611">
        <v>0.84499999999999997</v>
      </c>
      <c r="H4611">
        <v>0.88300000000000001</v>
      </c>
      <c r="I4611">
        <v>0.84399999999999997</v>
      </c>
      <c r="J4611">
        <v>0.90700000000000003</v>
      </c>
      <c r="K4611">
        <v>0.93400000000000005</v>
      </c>
      <c r="L4611">
        <v>1.137</v>
      </c>
      <c r="M4611">
        <v>1.133</v>
      </c>
      <c r="N4611">
        <v>1.155</v>
      </c>
      <c r="O4611">
        <v>0.79200000000000004</v>
      </c>
      <c r="P4611">
        <v>0.91400000000000003</v>
      </c>
      <c r="Q4611">
        <v>1.3049999999999999</v>
      </c>
      <c r="R4611">
        <v>1.3560000000000001</v>
      </c>
      <c r="S4611">
        <v>1.57</v>
      </c>
      <c r="T4611">
        <v>1.4039999999999999</v>
      </c>
      <c r="U4611">
        <v>1.3069999999999999</v>
      </c>
      <c r="V4611">
        <v>1.514</v>
      </c>
      <c r="W4611">
        <v>1.226</v>
      </c>
      <c r="X4611">
        <v>1.516</v>
      </c>
      <c r="Y4611">
        <v>1.8440000000000001</v>
      </c>
      <c r="Z4611">
        <v>1.798</v>
      </c>
      <c r="AA4611">
        <v>1.4</v>
      </c>
      <c r="AB4611">
        <v>1.4</v>
      </c>
    </row>
    <row r="4612" spans="1:28" x14ac:dyDescent="0.25">
      <c r="A4612" t="s">
        <v>513</v>
      </c>
      <c r="B4612">
        <v>0.33300000000000002</v>
      </c>
      <c r="C4612">
        <v>0.41699999999999998</v>
      </c>
      <c r="D4612">
        <v>0.53800000000000003</v>
      </c>
      <c r="E4612">
        <v>1</v>
      </c>
      <c r="F4612">
        <v>0.4</v>
      </c>
    </row>
    <row r="4613" spans="1:28" x14ac:dyDescent="0.25">
      <c r="A4613" t="s">
        <v>6056</v>
      </c>
      <c r="L4613">
        <v>2.8090000000000002</v>
      </c>
      <c r="M4613">
        <v>2.3170000000000002</v>
      </c>
      <c r="N4613">
        <v>1.85</v>
      </c>
      <c r="O4613">
        <v>1.8180000000000001</v>
      </c>
      <c r="P4613">
        <v>2.57</v>
      </c>
      <c r="Q4613">
        <v>2.6520000000000001</v>
      </c>
      <c r="R4613">
        <v>3.0350000000000001</v>
      </c>
      <c r="S4613">
        <v>2.5089999999999999</v>
      </c>
      <c r="T4613">
        <v>2.4550000000000001</v>
      </c>
      <c r="U4613">
        <v>3.516</v>
      </c>
      <c r="V4613">
        <v>2.923</v>
      </c>
      <c r="W4613">
        <v>2.1930000000000001</v>
      </c>
      <c r="X4613">
        <v>1.91</v>
      </c>
      <c r="Y4613">
        <v>3.0880000000000001</v>
      </c>
      <c r="Z4613">
        <v>4.2359999999999998</v>
      </c>
      <c r="AA4613">
        <v>2.2999999999999998</v>
      </c>
      <c r="AB4613">
        <v>2</v>
      </c>
    </row>
    <row r="4614" spans="1:28" x14ac:dyDescent="0.25">
      <c r="A4614" t="s">
        <v>6057</v>
      </c>
      <c r="K4614">
        <v>0.81399999999999995</v>
      </c>
      <c r="L4614">
        <v>1.08</v>
      </c>
      <c r="M4614">
        <v>1.3660000000000001</v>
      </c>
      <c r="N4614">
        <v>2.109</v>
      </c>
      <c r="O4614">
        <v>2.0510000000000002</v>
      </c>
      <c r="P4614">
        <v>1.881</v>
      </c>
      <c r="Q4614">
        <v>1.623</v>
      </c>
      <c r="R4614">
        <v>1.9059999999999999</v>
      </c>
      <c r="S4614">
        <v>2.573</v>
      </c>
      <c r="T4614">
        <v>2.9180000000000001</v>
      </c>
      <c r="U4614">
        <v>3.5939999999999999</v>
      </c>
      <c r="V4614">
        <v>3.125</v>
      </c>
      <c r="W4614">
        <v>4.617</v>
      </c>
      <c r="X4614">
        <v>5.9219999999999997</v>
      </c>
      <c r="Y4614">
        <v>9.0269999999999992</v>
      </c>
      <c r="Z4614">
        <v>13.615</v>
      </c>
      <c r="AA4614">
        <v>15.7</v>
      </c>
      <c r="AB4614">
        <v>15</v>
      </c>
    </row>
    <row r="4615" spans="1:28" x14ac:dyDescent="0.25">
      <c r="A4615" t="s">
        <v>1639</v>
      </c>
      <c r="N4615">
        <v>0.185</v>
      </c>
      <c r="O4615">
        <v>0.56799999999999995</v>
      </c>
      <c r="P4615">
        <v>0.7</v>
      </c>
      <c r="Q4615">
        <v>0.64500000000000002</v>
      </c>
      <c r="R4615">
        <v>0.80300000000000005</v>
      </c>
      <c r="S4615">
        <v>0.81699999999999995</v>
      </c>
      <c r="T4615">
        <v>0.86</v>
      </c>
      <c r="U4615">
        <v>1.4139999999999999</v>
      </c>
      <c r="V4615">
        <v>1.36</v>
      </c>
      <c r="W4615">
        <v>2.4689999999999999</v>
      </c>
      <c r="X4615">
        <v>1.7869999999999999</v>
      </c>
      <c r="Y4615">
        <v>2.8479999999999999</v>
      </c>
      <c r="Z4615">
        <v>3.3889999999999998</v>
      </c>
      <c r="AA4615">
        <v>2.7</v>
      </c>
      <c r="AB4615">
        <v>3</v>
      </c>
    </row>
    <row r="4616" spans="1:28" x14ac:dyDescent="0.25">
      <c r="A4616" t="s">
        <v>6058</v>
      </c>
      <c r="B4616">
        <v>0.61</v>
      </c>
      <c r="C4616">
        <v>1.016</v>
      </c>
      <c r="D4616">
        <v>0.80400000000000005</v>
      </c>
      <c r="E4616">
        <v>1.2829999999999999</v>
      </c>
      <c r="F4616">
        <v>0.66700000000000004</v>
      </c>
      <c r="G4616">
        <v>1.365</v>
      </c>
      <c r="H4616">
        <v>1.458</v>
      </c>
      <c r="I4616">
        <v>1.841</v>
      </c>
      <c r="J4616">
        <v>1.4930000000000001</v>
      </c>
      <c r="K4616">
        <v>0.94399999999999995</v>
      </c>
      <c r="L4616">
        <v>1.143</v>
      </c>
      <c r="M4616">
        <v>1.875</v>
      </c>
      <c r="N4616">
        <v>1.5409999999999999</v>
      </c>
      <c r="O4616">
        <v>2</v>
      </c>
      <c r="P4616">
        <v>1.927</v>
      </c>
      <c r="Q4616">
        <v>2.3410000000000002</v>
      </c>
      <c r="R4616">
        <v>2.3199999999999998</v>
      </c>
      <c r="S4616">
        <v>2.3679999999999999</v>
      </c>
      <c r="T4616">
        <v>2.2349999999999999</v>
      </c>
      <c r="U4616">
        <v>1.8260000000000001</v>
      </c>
      <c r="V4616">
        <v>2.2930000000000001</v>
      </c>
      <c r="W4616">
        <v>2.7589999999999999</v>
      </c>
      <c r="X4616">
        <v>2.4340000000000002</v>
      </c>
      <c r="Y4616">
        <v>3.012</v>
      </c>
      <c r="Z4616">
        <v>4.0750000000000002</v>
      </c>
      <c r="AA4616">
        <v>2.7</v>
      </c>
      <c r="AB4616">
        <v>2.2000000000000002</v>
      </c>
    </row>
    <row r="4617" spans="1:28" x14ac:dyDescent="0.25">
      <c r="A4617" t="s">
        <v>6059</v>
      </c>
      <c r="V4617">
        <v>2.3439999999999999</v>
      </c>
      <c r="W4617">
        <v>2.5</v>
      </c>
      <c r="X4617">
        <v>2.4</v>
      </c>
      <c r="Y4617">
        <v>3.3260000000000001</v>
      </c>
      <c r="Z4617">
        <v>4.6900000000000004</v>
      </c>
      <c r="AA4617">
        <v>5.4</v>
      </c>
      <c r="AB4617">
        <v>4.7</v>
      </c>
    </row>
    <row r="4618" spans="1:28" x14ac:dyDescent="0.25">
      <c r="A4618" t="s">
        <v>6060</v>
      </c>
      <c r="N4618">
        <v>0</v>
      </c>
      <c r="O4618">
        <v>0.67800000000000005</v>
      </c>
      <c r="P4618">
        <v>1.0589999999999999</v>
      </c>
      <c r="Q4618">
        <v>1.4450000000000001</v>
      </c>
      <c r="R4618">
        <v>1.5720000000000001</v>
      </c>
      <c r="S4618">
        <v>1.7649999999999999</v>
      </c>
      <c r="U4618">
        <v>1.569</v>
      </c>
      <c r="V4618">
        <v>1.4350000000000001</v>
      </c>
      <c r="W4618">
        <v>1.871</v>
      </c>
      <c r="X4618">
        <v>2.1800000000000002</v>
      </c>
      <c r="Y4618">
        <v>2.7839999999999998</v>
      </c>
      <c r="Z4618">
        <v>3.1190000000000002</v>
      </c>
      <c r="AA4618">
        <v>2.8</v>
      </c>
      <c r="AB4618">
        <v>2.8</v>
      </c>
    </row>
    <row r="4619" spans="1:28" x14ac:dyDescent="0.25">
      <c r="A4619" t="s">
        <v>6061</v>
      </c>
      <c r="O4619">
        <v>0.67900000000000005</v>
      </c>
      <c r="P4619">
        <v>0.84699999999999998</v>
      </c>
      <c r="Q4619">
        <v>0.88300000000000001</v>
      </c>
      <c r="R4619">
        <v>1.2949999999999999</v>
      </c>
      <c r="S4619">
        <v>1.0880000000000001</v>
      </c>
      <c r="T4619">
        <v>1.3740000000000001</v>
      </c>
      <c r="U4619">
        <v>1.7090000000000001</v>
      </c>
      <c r="V4619">
        <v>2.5950000000000002</v>
      </c>
      <c r="W4619">
        <v>2.2549999999999999</v>
      </c>
      <c r="X4619">
        <v>2.266</v>
      </c>
      <c r="Y4619">
        <v>3.512</v>
      </c>
      <c r="Z4619">
        <v>3.7250000000000001</v>
      </c>
      <c r="AA4619">
        <v>3.2</v>
      </c>
      <c r="AB4619">
        <v>2.6</v>
      </c>
    </row>
    <row r="4620" spans="1:28" x14ac:dyDescent="0.25">
      <c r="A4620" t="s">
        <v>6062</v>
      </c>
      <c r="N4620">
        <v>0.88500000000000001</v>
      </c>
      <c r="O4620">
        <v>1.4350000000000001</v>
      </c>
      <c r="P4620">
        <v>1.004</v>
      </c>
      <c r="Q4620">
        <v>1.117</v>
      </c>
      <c r="R4620">
        <v>1.258</v>
      </c>
      <c r="S4620">
        <v>1.0649999999999999</v>
      </c>
      <c r="T4620">
        <v>1.008</v>
      </c>
      <c r="U4620">
        <v>1.0960000000000001</v>
      </c>
      <c r="V4620">
        <v>1.3340000000000001</v>
      </c>
      <c r="W4620">
        <v>1.1859999999999999</v>
      </c>
      <c r="Y4620">
        <v>0.91600000000000004</v>
      </c>
      <c r="Z4620">
        <v>0.85799999999999998</v>
      </c>
      <c r="AA4620">
        <v>1.1000000000000001</v>
      </c>
      <c r="AB4620">
        <v>0.9</v>
      </c>
    </row>
    <row r="4621" spans="1:28" x14ac:dyDescent="0.25">
      <c r="A4621" t="s">
        <v>6063</v>
      </c>
      <c r="V4621">
        <v>1.5</v>
      </c>
      <c r="W4621">
        <v>1.087</v>
      </c>
      <c r="X4621">
        <v>1.4379999999999999</v>
      </c>
      <c r="Y4621">
        <v>2.5070000000000001</v>
      </c>
      <c r="Z4621">
        <v>3.9319999999999999</v>
      </c>
      <c r="AA4621">
        <v>3.5</v>
      </c>
      <c r="AB4621">
        <v>3</v>
      </c>
    </row>
    <row r="4622" spans="1:28" x14ac:dyDescent="0.25">
      <c r="A4622" t="s">
        <v>6064</v>
      </c>
      <c r="C4622">
        <v>0.34799999999999998</v>
      </c>
      <c r="D4622">
        <v>0.56899999999999995</v>
      </c>
      <c r="E4622">
        <v>0.58199999999999996</v>
      </c>
      <c r="F4622">
        <v>0.71799999999999997</v>
      </c>
      <c r="G4622">
        <v>0.64200000000000002</v>
      </c>
      <c r="H4622">
        <v>0.52600000000000002</v>
      </c>
      <c r="I4622">
        <v>0.86499999999999999</v>
      </c>
      <c r="J4622">
        <v>1.054</v>
      </c>
      <c r="K4622">
        <v>0.68200000000000005</v>
      </c>
      <c r="L4622">
        <v>0.94399999999999995</v>
      </c>
      <c r="M4622">
        <v>1.0389999999999999</v>
      </c>
      <c r="N4622">
        <v>1.111</v>
      </c>
      <c r="O4622">
        <v>0.89300000000000002</v>
      </c>
      <c r="P4622">
        <v>0.877</v>
      </c>
      <c r="Q4622">
        <v>1.1539999999999999</v>
      </c>
      <c r="R4622">
        <v>0.93300000000000005</v>
      </c>
      <c r="S4622">
        <v>0.99099999999999999</v>
      </c>
      <c r="T4622">
        <v>1.4810000000000001</v>
      </c>
      <c r="U4622">
        <v>1.4259999999999999</v>
      </c>
      <c r="V4622">
        <v>1.5469999999999999</v>
      </c>
      <c r="W4622">
        <v>1.575</v>
      </c>
      <c r="X4622">
        <v>1.61</v>
      </c>
      <c r="Y4622">
        <v>1.907</v>
      </c>
      <c r="Z4622">
        <v>2.1720000000000002</v>
      </c>
      <c r="AA4622">
        <v>1.8</v>
      </c>
      <c r="AB4622">
        <v>1.8</v>
      </c>
    </row>
    <row r="4623" spans="1:28" x14ac:dyDescent="0.25">
      <c r="A4623" t="s">
        <v>6065</v>
      </c>
      <c r="B4623">
        <v>0.78200000000000003</v>
      </c>
      <c r="C4623">
        <v>0.86499999999999999</v>
      </c>
      <c r="D4623">
        <v>0.88900000000000001</v>
      </c>
      <c r="E4623">
        <v>1.081</v>
      </c>
      <c r="F4623">
        <v>0.84499999999999997</v>
      </c>
      <c r="G4623">
        <v>0.76900000000000002</v>
      </c>
      <c r="H4623">
        <v>0.82399999999999995</v>
      </c>
      <c r="I4623">
        <v>1.1839999999999999</v>
      </c>
      <c r="J4623">
        <v>1.2370000000000001</v>
      </c>
      <c r="K4623">
        <v>1.3440000000000001</v>
      </c>
      <c r="L4623">
        <v>1.4670000000000001</v>
      </c>
      <c r="M4623">
        <v>1.214</v>
      </c>
      <c r="N4623">
        <v>1.1539999999999999</v>
      </c>
      <c r="O4623">
        <v>1.534</v>
      </c>
      <c r="P4623">
        <v>1.5609999999999999</v>
      </c>
      <c r="Q4623">
        <v>1.3140000000000001</v>
      </c>
      <c r="R4623">
        <v>1.4239999999999999</v>
      </c>
      <c r="S4623">
        <v>1.2949999999999999</v>
      </c>
      <c r="T4623">
        <v>1.3149999999999999</v>
      </c>
      <c r="U4623">
        <v>1.601</v>
      </c>
      <c r="V4623">
        <v>1.661</v>
      </c>
      <c r="W4623">
        <v>1.45</v>
      </c>
      <c r="X4623">
        <v>1.5860000000000001</v>
      </c>
      <c r="Y4623">
        <v>2.3769999999999998</v>
      </c>
      <c r="Z4623">
        <v>2.387</v>
      </c>
      <c r="AA4623">
        <v>1.7</v>
      </c>
      <c r="AB4623">
        <v>1.8</v>
      </c>
    </row>
    <row r="4624" spans="1:28" x14ac:dyDescent="0.25">
      <c r="A4624" t="s">
        <v>6066</v>
      </c>
      <c r="B4624">
        <v>0.63800000000000001</v>
      </c>
      <c r="C4624">
        <v>0.97699999999999998</v>
      </c>
      <c r="D4624">
        <v>0.55600000000000005</v>
      </c>
      <c r="E4624">
        <v>0.41</v>
      </c>
      <c r="F4624">
        <v>0.56399999999999995</v>
      </c>
      <c r="G4624">
        <v>0.621</v>
      </c>
      <c r="H4624">
        <v>0.69199999999999995</v>
      </c>
      <c r="I4624">
        <v>0.71899999999999997</v>
      </c>
      <c r="J4624">
        <v>0.44400000000000001</v>
      </c>
      <c r="K4624">
        <v>0.38200000000000001</v>
      </c>
      <c r="L4624">
        <v>0.13500000000000001</v>
      </c>
      <c r="M4624">
        <v>0.45900000000000002</v>
      </c>
      <c r="N4624">
        <v>0.13900000000000001</v>
      </c>
      <c r="O4624">
        <v>0.68400000000000005</v>
      </c>
      <c r="P4624">
        <v>0.36399999999999999</v>
      </c>
      <c r="Q4624">
        <v>0.21099999999999999</v>
      </c>
      <c r="R4624">
        <v>0.39</v>
      </c>
      <c r="S4624">
        <v>0.45200000000000001</v>
      </c>
      <c r="T4624">
        <v>0.28299999999999997</v>
      </c>
      <c r="U4624">
        <v>0.27100000000000002</v>
      </c>
      <c r="V4624">
        <v>0.34</v>
      </c>
      <c r="W4624">
        <v>0.317</v>
      </c>
      <c r="X4624">
        <v>0.27500000000000002</v>
      </c>
      <c r="Y4624">
        <v>0.28299999999999997</v>
      </c>
      <c r="Z4624">
        <v>0.47199999999999998</v>
      </c>
      <c r="AA4624">
        <v>0.3</v>
      </c>
      <c r="AB4624">
        <v>1.1000000000000001</v>
      </c>
    </row>
    <row r="4625" spans="1:28" x14ac:dyDescent="0.25">
      <c r="A4625" t="s">
        <v>6067</v>
      </c>
      <c r="X4625">
        <v>3.7080000000000002</v>
      </c>
      <c r="Y4625">
        <v>4.9320000000000004</v>
      </c>
      <c r="Z4625">
        <v>3.734</v>
      </c>
      <c r="AA4625">
        <v>3.3</v>
      </c>
      <c r="AB4625">
        <v>3.4</v>
      </c>
    </row>
    <row r="4626" spans="1:28" x14ac:dyDescent="0.25">
      <c r="A4626" t="s">
        <v>6068</v>
      </c>
      <c r="J4626">
        <v>0.88600000000000001</v>
      </c>
      <c r="K4626">
        <v>0.93200000000000005</v>
      </c>
      <c r="L4626">
        <v>0.98099999999999998</v>
      </c>
      <c r="M4626">
        <v>1</v>
      </c>
      <c r="N4626">
        <v>1</v>
      </c>
      <c r="O4626">
        <v>1.605</v>
      </c>
      <c r="P4626">
        <v>1.667</v>
      </c>
      <c r="Q4626">
        <v>1.899</v>
      </c>
      <c r="R4626">
        <v>1.1639999999999999</v>
      </c>
      <c r="S4626">
        <v>1.2969999999999999</v>
      </c>
      <c r="T4626">
        <v>1.3939999999999999</v>
      </c>
      <c r="U4626">
        <v>1.603</v>
      </c>
      <c r="V4626">
        <v>1.8460000000000001</v>
      </c>
      <c r="W4626">
        <v>1.605</v>
      </c>
      <c r="X4626">
        <v>1.512</v>
      </c>
      <c r="Y4626">
        <v>2.5510000000000002</v>
      </c>
      <c r="Z4626">
        <v>2.6179999999999999</v>
      </c>
      <c r="AA4626">
        <v>2.2000000000000002</v>
      </c>
      <c r="AB4626">
        <v>1.7</v>
      </c>
    </row>
    <row r="4627" spans="1:28" x14ac:dyDescent="0.25">
      <c r="A4627" t="s">
        <v>6069</v>
      </c>
      <c r="E4627">
        <v>0</v>
      </c>
      <c r="F4627">
        <v>1.1579999999999999</v>
      </c>
      <c r="G4627">
        <v>0.61699999999999999</v>
      </c>
      <c r="H4627">
        <v>1.4630000000000001</v>
      </c>
      <c r="I4627">
        <v>1.04</v>
      </c>
      <c r="J4627">
        <v>1</v>
      </c>
      <c r="K4627">
        <v>0.98199999999999998</v>
      </c>
      <c r="L4627">
        <v>1.4119999999999999</v>
      </c>
      <c r="M4627">
        <v>1.077</v>
      </c>
      <c r="N4627">
        <v>0.52900000000000003</v>
      </c>
      <c r="O4627">
        <v>0.68100000000000005</v>
      </c>
      <c r="P4627">
        <v>0.76800000000000002</v>
      </c>
      <c r="Q4627">
        <v>0.65200000000000002</v>
      </c>
      <c r="R4627">
        <v>0.73199999999999998</v>
      </c>
      <c r="S4627">
        <v>0.56200000000000006</v>
      </c>
      <c r="T4627">
        <v>0.68700000000000006</v>
      </c>
      <c r="U4627">
        <v>0.85</v>
      </c>
      <c r="V4627">
        <v>0.68300000000000005</v>
      </c>
      <c r="W4627">
        <v>0.79700000000000004</v>
      </c>
      <c r="X4627">
        <v>0.72599999999999998</v>
      </c>
      <c r="Y4627">
        <v>1.3280000000000001</v>
      </c>
      <c r="Z4627">
        <v>1.88</v>
      </c>
      <c r="AA4627">
        <v>1.8</v>
      </c>
      <c r="AB4627">
        <v>1.5</v>
      </c>
    </row>
    <row r="4628" spans="1:28" x14ac:dyDescent="0.25">
      <c r="A4628" t="s">
        <v>6070</v>
      </c>
      <c r="B4628">
        <v>0.34</v>
      </c>
      <c r="C4628">
        <v>0.33300000000000002</v>
      </c>
      <c r="D4628">
        <v>0.23899999999999999</v>
      </c>
      <c r="E4628">
        <v>0.35099999999999998</v>
      </c>
      <c r="F4628">
        <v>0.52</v>
      </c>
      <c r="G4628">
        <v>0.38300000000000001</v>
      </c>
      <c r="H4628">
        <v>0.56499999999999995</v>
      </c>
      <c r="I4628">
        <v>0.59399999999999997</v>
      </c>
      <c r="J4628">
        <v>0.47099999999999997</v>
      </c>
      <c r="K4628">
        <v>0.82099999999999995</v>
      </c>
      <c r="L4628">
        <v>1.0860000000000001</v>
      </c>
      <c r="M4628">
        <v>1.238</v>
      </c>
      <c r="N4628">
        <v>1.6220000000000001</v>
      </c>
      <c r="O4628">
        <v>1.667</v>
      </c>
      <c r="P4628">
        <v>1.62</v>
      </c>
      <c r="Q4628">
        <v>2.0760000000000001</v>
      </c>
      <c r="R4628">
        <v>2.573</v>
      </c>
      <c r="S4628">
        <v>2.5659999999999998</v>
      </c>
      <c r="T4628">
        <v>2.0790000000000002</v>
      </c>
      <c r="U4628">
        <v>2.6160000000000001</v>
      </c>
      <c r="V4628">
        <v>2.9940000000000002</v>
      </c>
      <c r="W4628">
        <v>3.2519999999999998</v>
      </c>
      <c r="X4628">
        <v>3.472</v>
      </c>
      <c r="Y4628">
        <v>4.609</v>
      </c>
      <c r="Z4628">
        <v>4.8979999999999997</v>
      </c>
      <c r="AA4628">
        <v>4.2</v>
      </c>
      <c r="AB4628">
        <v>3.2</v>
      </c>
    </row>
    <row r="4629" spans="1:28" x14ac:dyDescent="0.25">
      <c r="A4629" t="s">
        <v>6071</v>
      </c>
      <c r="B4629">
        <v>0.32500000000000001</v>
      </c>
      <c r="C4629">
        <v>0.39200000000000002</v>
      </c>
      <c r="D4629">
        <v>0.52200000000000002</v>
      </c>
      <c r="E4629">
        <v>0.42699999999999999</v>
      </c>
      <c r="F4629">
        <v>0.39</v>
      </c>
      <c r="G4629">
        <v>0.46100000000000002</v>
      </c>
      <c r="H4629">
        <v>0.60499999999999998</v>
      </c>
      <c r="I4629">
        <v>0.53</v>
      </c>
      <c r="J4629">
        <v>0.65400000000000003</v>
      </c>
      <c r="K4629">
        <v>0.61</v>
      </c>
      <c r="L4629">
        <v>0.72199999999999998</v>
      </c>
      <c r="M4629">
        <v>1.026</v>
      </c>
      <c r="N4629">
        <v>1.0780000000000001</v>
      </c>
      <c r="O4629">
        <v>1.07</v>
      </c>
      <c r="P4629">
        <v>1.127</v>
      </c>
    </row>
    <row r="4630" spans="1:28" x14ac:dyDescent="0.25">
      <c r="A4630" t="s">
        <v>6072</v>
      </c>
      <c r="V4630">
        <v>1.2</v>
      </c>
      <c r="W4630">
        <v>1.147</v>
      </c>
      <c r="X4630">
        <v>1.621</v>
      </c>
      <c r="Y4630">
        <v>1.9339999999999999</v>
      </c>
      <c r="Z4630">
        <v>2.516</v>
      </c>
      <c r="AA4630">
        <v>2.4</v>
      </c>
      <c r="AB4630">
        <v>2.2000000000000002</v>
      </c>
    </row>
    <row r="4631" spans="1:28" x14ac:dyDescent="0.25">
      <c r="A4631" t="s">
        <v>1640</v>
      </c>
      <c r="P4631">
        <v>0.13600000000000001</v>
      </c>
      <c r="Q4631">
        <v>0.57399999999999995</v>
      </c>
      <c r="R4631">
        <v>0.48799999999999999</v>
      </c>
      <c r="S4631">
        <v>0.86799999999999999</v>
      </c>
      <c r="T4631">
        <v>0.94699999999999995</v>
      </c>
      <c r="U4631">
        <v>1.0249999999999999</v>
      </c>
      <c r="V4631">
        <v>1.22</v>
      </c>
      <c r="W4631">
        <v>1.3660000000000001</v>
      </c>
      <c r="X4631">
        <v>1.133</v>
      </c>
      <c r="Y4631">
        <v>1.827</v>
      </c>
      <c r="Z4631">
        <v>3.7810000000000001</v>
      </c>
      <c r="AA4631">
        <v>4</v>
      </c>
      <c r="AB4631">
        <v>1.7</v>
      </c>
    </row>
    <row r="4632" spans="1:28" x14ac:dyDescent="0.25">
      <c r="A4632" t="s">
        <v>6073</v>
      </c>
      <c r="N4632">
        <v>2.4809999999999999</v>
      </c>
      <c r="O4632">
        <v>2.4500000000000002</v>
      </c>
      <c r="P4632">
        <v>2.649</v>
      </c>
      <c r="Q4632">
        <v>2.714</v>
      </c>
      <c r="R4632">
        <v>2.7130000000000001</v>
      </c>
      <c r="S4632">
        <v>3.3719999999999999</v>
      </c>
      <c r="T4632">
        <v>3.4529999999999998</v>
      </c>
      <c r="U4632">
        <v>3.8159999999999998</v>
      </c>
      <c r="V4632">
        <v>4.3760000000000003</v>
      </c>
      <c r="W4632">
        <v>4.43</v>
      </c>
      <c r="X4632">
        <v>4.6900000000000004</v>
      </c>
      <c r="Y4632">
        <v>5.984</v>
      </c>
      <c r="Z4632">
        <v>7.1230000000000002</v>
      </c>
      <c r="AA4632">
        <v>6</v>
      </c>
      <c r="AB4632">
        <v>5.3</v>
      </c>
    </row>
    <row r="4633" spans="1:28" x14ac:dyDescent="0.25">
      <c r="A4633" t="s">
        <v>6074</v>
      </c>
      <c r="T4633">
        <v>1.214</v>
      </c>
      <c r="U4633">
        <v>1.133</v>
      </c>
      <c r="V4633">
        <v>1.3759999999999999</v>
      </c>
      <c r="W4633">
        <v>1.5680000000000001</v>
      </c>
      <c r="X4633">
        <v>2.71</v>
      </c>
      <c r="Y4633">
        <v>3.6739999999999999</v>
      </c>
      <c r="Z4633">
        <v>4.3949999999999996</v>
      </c>
      <c r="AA4633">
        <v>4.7</v>
      </c>
      <c r="AB4633">
        <v>4</v>
      </c>
    </row>
    <row r="4634" spans="1:28" x14ac:dyDescent="0.25">
      <c r="A4634" t="s">
        <v>6075</v>
      </c>
      <c r="B4634">
        <v>2.1190000000000002</v>
      </c>
      <c r="C4634">
        <v>2.2679999999999998</v>
      </c>
      <c r="D4634">
        <v>2.4689999999999999</v>
      </c>
      <c r="E4634">
        <v>3.0329999999999999</v>
      </c>
      <c r="F4634">
        <v>3.137</v>
      </c>
      <c r="G4634">
        <v>3.452</v>
      </c>
      <c r="H4634">
        <v>3.4079999999999999</v>
      </c>
      <c r="I4634">
        <v>3.9289999999999998</v>
      </c>
      <c r="J4634">
        <v>5.3419999999999996</v>
      </c>
      <c r="K4634">
        <v>5.8609999999999998</v>
      </c>
      <c r="L4634">
        <v>5.6360000000000001</v>
      </c>
      <c r="M4634">
        <v>6.1230000000000002</v>
      </c>
      <c r="N4634">
        <v>6.1909999999999998</v>
      </c>
      <c r="O4634">
        <v>6.0869999999999997</v>
      </c>
      <c r="P4634">
        <v>7.0359999999999996</v>
      </c>
      <c r="Q4634">
        <v>7.26</v>
      </c>
      <c r="R4634">
        <v>7.0289999999999999</v>
      </c>
      <c r="S4634">
        <v>7.9770000000000003</v>
      </c>
      <c r="T4634">
        <v>8.4429999999999996</v>
      </c>
      <c r="U4634">
        <v>9.7759999999999998</v>
      </c>
      <c r="V4634">
        <v>8.44</v>
      </c>
      <c r="W4634">
        <v>7.7359999999999998</v>
      </c>
      <c r="X4634">
        <v>8.3819999999999997</v>
      </c>
      <c r="Y4634">
        <v>9.0310000000000006</v>
      </c>
      <c r="Z4634">
        <v>11.035</v>
      </c>
      <c r="AA4634">
        <v>10.5</v>
      </c>
      <c r="AB4634">
        <v>10.1</v>
      </c>
    </row>
    <row r="4635" spans="1:28" x14ac:dyDescent="0.25">
      <c r="A4635" t="s">
        <v>6076</v>
      </c>
      <c r="B4635">
        <v>0.875</v>
      </c>
      <c r="C4635">
        <v>0.75</v>
      </c>
      <c r="D4635">
        <v>0.93799999999999994</v>
      </c>
      <c r="E4635">
        <v>0.68799999999999994</v>
      </c>
      <c r="F4635">
        <v>0.61799999999999999</v>
      </c>
      <c r="G4635">
        <v>0.83799999999999997</v>
      </c>
      <c r="H4635">
        <v>0.71799999999999997</v>
      </c>
      <c r="I4635">
        <v>0.90500000000000003</v>
      </c>
      <c r="J4635">
        <v>0.88400000000000001</v>
      </c>
      <c r="K4635">
        <v>1.625</v>
      </c>
      <c r="L4635">
        <v>0.97599999999999998</v>
      </c>
      <c r="M4635">
        <v>0.78</v>
      </c>
      <c r="N4635">
        <v>0.75</v>
      </c>
      <c r="O4635">
        <v>0.38800000000000001</v>
      </c>
      <c r="P4635">
        <v>0.44400000000000001</v>
      </c>
      <c r="Q4635">
        <v>0.60399999999999998</v>
      </c>
      <c r="R4635">
        <v>0.61799999999999999</v>
      </c>
      <c r="S4635">
        <v>0.627</v>
      </c>
      <c r="T4635">
        <v>0.377</v>
      </c>
      <c r="U4635">
        <v>0.6</v>
      </c>
      <c r="V4635">
        <v>0.69599999999999995</v>
      </c>
      <c r="W4635">
        <v>0.52500000000000002</v>
      </c>
      <c r="X4635">
        <v>0.59299999999999997</v>
      </c>
      <c r="Y4635">
        <v>0.746</v>
      </c>
      <c r="Z4635">
        <v>1.2549999999999999</v>
      </c>
      <c r="AA4635">
        <v>0.7</v>
      </c>
      <c r="AB4635">
        <v>0.6</v>
      </c>
    </row>
    <row r="4636" spans="1:28" x14ac:dyDescent="0.25">
      <c r="A4636" t="s">
        <v>6077</v>
      </c>
      <c r="K4636">
        <v>0.88400000000000001</v>
      </c>
      <c r="L4636">
        <v>0.98799999999999999</v>
      </c>
      <c r="M4636">
        <v>1.2050000000000001</v>
      </c>
      <c r="N4636">
        <v>1.659</v>
      </c>
      <c r="O4636">
        <v>1.944</v>
      </c>
      <c r="P4636">
        <v>2.5960000000000001</v>
      </c>
      <c r="Q4636">
        <v>1.851</v>
      </c>
      <c r="R4636">
        <v>2.0459999999999998</v>
      </c>
      <c r="S4636">
        <v>2.4</v>
      </c>
      <c r="T4636">
        <v>2.9220000000000002</v>
      </c>
      <c r="U4636">
        <v>3.0939999999999999</v>
      </c>
      <c r="V4636">
        <v>3.0539999999999998</v>
      </c>
      <c r="W4636">
        <v>3.7490000000000001</v>
      </c>
      <c r="X4636">
        <v>4.1349999999999998</v>
      </c>
      <c r="Y4636">
        <v>4.5490000000000004</v>
      </c>
      <c r="Z4636">
        <v>6.1219999999999999</v>
      </c>
      <c r="AA4636">
        <v>7.9</v>
      </c>
      <c r="AB4636">
        <v>9.8000000000000007</v>
      </c>
    </row>
    <row r="4637" spans="1:28" x14ac:dyDescent="0.25">
      <c r="A4637" t="s">
        <v>6078</v>
      </c>
      <c r="V4637">
        <v>5.2649999999999997</v>
      </c>
      <c r="W4637">
        <v>7.5140000000000002</v>
      </c>
      <c r="X4637">
        <v>8.4</v>
      </c>
      <c r="Y4637">
        <v>9.68</v>
      </c>
      <c r="Z4637">
        <v>9.3770000000000007</v>
      </c>
      <c r="AA4637">
        <v>7.2</v>
      </c>
      <c r="AB4637">
        <v>5.7</v>
      </c>
    </row>
    <row r="4638" spans="1:28" x14ac:dyDescent="0.25">
      <c r="A4638" t="s">
        <v>6079</v>
      </c>
      <c r="B4638">
        <v>0.83299999999999996</v>
      </c>
      <c r="C4638">
        <v>0.53900000000000003</v>
      </c>
      <c r="D4638">
        <v>0.97599999999999998</v>
      </c>
      <c r="E4638">
        <v>0.82199999999999995</v>
      </c>
      <c r="F4638">
        <v>0.78700000000000003</v>
      </c>
      <c r="G4638">
        <v>0.84499999999999997</v>
      </c>
      <c r="H4638">
        <v>0.875</v>
      </c>
      <c r="I4638">
        <v>0.91400000000000003</v>
      </c>
      <c r="J4638">
        <v>0.91100000000000003</v>
      </c>
      <c r="K4638">
        <v>1.097</v>
      </c>
      <c r="L4638">
        <v>1.24</v>
      </c>
      <c r="M4638">
        <v>1.109</v>
      </c>
      <c r="N4638">
        <v>1.4079999999999999</v>
      </c>
      <c r="O4638">
        <v>1.5029999999999999</v>
      </c>
      <c r="P4638">
        <v>1.744</v>
      </c>
      <c r="Q4638">
        <v>1.647</v>
      </c>
      <c r="R4638">
        <v>1.6479999999999999</v>
      </c>
      <c r="S4638">
        <v>1.724</v>
      </c>
      <c r="T4638">
        <v>1.857</v>
      </c>
      <c r="U4638">
        <v>1.8779999999999999</v>
      </c>
      <c r="V4638">
        <v>2.177</v>
      </c>
      <c r="W4638">
        <v>2.3759999999999999</v>
      </c>
      <c r="X4638">
        <v>2.5609999999999999</v>
      </c>
      <c r="Y4638">
        <v>3.266</v>
      </c>
      <c r="Z4638">
        <v>3.6440000000000001</v>
      </c>
      <c r="AA4638">
        <v>3.5</v>
      </c>
      <c r="AB4638">
        <v>2.7</v>
      </c>
    </row>
    <row r="4639" spans="1:28" x14ac:dyDescent="0.25">
      <c r="A4639" t="s">
        <v>6080</v>
      </c>
      <c r="D4639">
        <v>0</v>
      </c>
      <c r="E4639">
        <v>2.74</v>
      </c>
      <c r="F4639">
        <v>3.2759999999999998</v>
      </c>
      <c r="G4639">
        <v>3.649</v>
      </c>
      <c r="H4639">
        <v>3.6989999999999998</v>
      </c>
      <c r="I4639">
        <v>3.9950000000000001</v>
      </c>
      <c r="J4639">
        <v>4.5590000000000002</v>
      </c>
      <c r="K4639">
        <v>4.63</v>
      </c>
      <c r="L4639">
        <v>4.9290000000000003</v>
      </c>
      <c r="M4639">
        <v>4.7069999999999999</v>
      </c>
      <c r="N4639">
        <v>4.9089999999999998</v>
      </c>
      <c r="O4639">
        <v>5.5369999999999999</v>
      </c>
      <c r="P4639">
        <v>5.843</v>
      </c>
      <c r="Q4639">
        <v>5.7560000000000002</v>
      </c>
      <c r="R4639">
        <v>6.24</v>
      </c>
      <c r="S4639">
        <v>6.2009999999999996</v>
      </c>
      <c r="T4639">
        <v>5.9320000000000004</v>
      </c>
      <c r="U4639">
        <v>5.3949999999999996</v>
      </c>
      <c r="V4639">
        <v>4.9740000000000002</v>
      </c>
      <c r="W4639">
        <v>5.1470000000000002</v>
      </c>
      <c r="X4639">
        <v>4.9329999999999998</v>
      </c>
      <c r="Y4639">
        <v>5.4909999999999997</v>
      </c>
      <c r="Z4639">
        <v>5.476</v>
      </c>
      <c r="AA4639">
        <v>5.0999999999999996</v>
      </c>
      <c r="AB4639">
        <v>4.3</v>
      </c>
    </row>
    <row r="4640" spans="1:28" x14ac:dyDescent="0.25">
      <c r="A4640" t="s">
        <v>6081</v>
      </c>
      <c r="O4640">
        <v>3.0760000000000001</v>
      </c>
      <c r="P4640">
        <v>3.2320000000000002</v>
      </c>
      <c r="Q4640">
        <v>2.7080000000000002</v>
      </c>
      <c r="R4640">
        <v>3.2639999999999998</v>
      </c>
      <c r="S4640">
        <v>3.2930000000000001</v>
      </c>
      <c r="T4640">
        <v>3.5</v>
      </c>
      <c r="U4640">
        <v>3.363</v>
      </c>
      <c r="V4640">
        <v>2.8849999999999998</v>
      </c>
      <c r="W4640">
        <v>2.8740000000000001</v>
      </c>
      <c r="X4640">
        <v>2.9750000000000001</v>
      </c>
      <c r="Y4640">
        <v>3.5409999999999999</v>
      </c>
      <c r="Z4640">
        <v>4.0060000000000002</v>
      </c>
      <c r="AA4640">
        <v>3.3</v>
      </c>
      <c r="AB4640">
        <v>3.6</v>
      </c>
    </row>
    <row r="4641" spans="1:28" x14ac:dyDescent="0.25">
      <c r="A4641" t="s">
        <v>6082</v>
      </c>
      <c r="X4641">
        <v>0</v>
      </c>
      <c r="Y4641">
        <v>5.2859999999999996</v>
      </c>
      <c r="Z4641">
        <v>6.36</v>
      </c>
      <c r="AA4641">
        <v>7.9</v>
      </c>
      <c r="AB4641">
        <v>6.2</v>
      </c>
    </row>
    <row r="4642" spans="1:28" x14ac:dyDescent="0.25">
      <c r="A4642" t="s">
        <v>6083</v>
      </c>
      <c r="G4642">
        <v>0.435</v>
      </c>
      <c r="H4642">
        <v>0.67900000000000005</v>
      </c>
      <c r="I4642">
        <v>0.85199999999999998</v>
      </c>
      <c r="J4642">
        <v>0.65400000000000003</v>
      </c>
      <c r="K4642">
        <v>0.6</v>
      </c>
      <c r="L4642">
        <v>1.2789999999999999</v>
      </c>
      <c r="M4642">
        <v>0.754</v>
      </c>
      <c r="N4642">
        <v>1.056</v>
      </c>
      <c r="O4642">
        <v>0.91600000000000004</v>
      </c>
      <c r="P4642">
        <v>0.97099999999999997</v>
      </c>
      <c r="Q4642">
        <v>0.97699999999999998</v>
      </c>
      <c r="R4642">
        <v>1.0740000000000001</v>
      </c>
      <c r="S4642">
        <v>0.98</v>
      </c>
      <c r="T4642">
        <v>1.0109999999999999</v>
      </c>
      <c r="U4642">
        <v>1.0229999999999999</v>
      </c>
      <c r="V4642">
        <v>1.117</v>
      </c>
      <c r="W4642">
        <v>1.2529999999999999</v>
      </c>
      <c r="X4642">
        <v>1.6339999999999999</v>
      </c>
      <c r="Y4642">
        <v>2.3330000000000002</v>
      </c>
      <c r="Z4642">
        <v>2.016</v>
      </c>
      <c r="AA4642">
        <v>2.4</v>
      </c>
      <c r="AB4642">
        <v>2.7</v>
      </c>
    </row>
    <row r="4643" spans="1:28" x14ac:dyDescent="0.25">
      <c r="A4643" t="s">
        <v>6084</v>
      </c>
      <c r="C4643">
        <v>0.17599999999999999</v>
      </c>
      <c r="D4643">
        <v>0.34899999999999998</v>
      </c>
      <c r="E4643">
        <v>0.54500000000000004</v>
      </c>
      <c r="F4643">
        <v>0.55600000000000005</v>
      </c>
      <c r="G4643">
        <v>0.57799999999999996</v>
      </c>
      <c r="H4643">
        <v>0.78</v>
      </c>
      <c r="I4643">
        <v>0.876</v>
      </c>
      <c r="J4643">
        <v>1.351</v>
      </c>
      <c r="K4643">
        <v>1.992</v>
      </c>
      <c r="L4643">
        <v>2.0990000000000002</v>
      </c>
      <c r="M4643">
        <v>2.6589999999999998</v>
      </c>
      <c r="N4643">
        <v>3.085</v>
      </c>
      <c r="O4643">
        <v>2.871</v>
      </c>
      <c r="P4643">
        <v>3.1139999999999999</v>
      </c>
      <c r="Q4643">
        <v>3.476</v>
      </c>
      <c r="R4643">
        <v>4.5380000000000003</v>
      </c>
      <c r="S4643">
        <v>4.42</v>
      </c>
      <c r="T4643">
        <v>4.2069999999999999</v>
      </c>
      <c r="U4643">
        <v>4.4039999999999999</v>
      </c>
      <c r="V4643">
        <v>4.1769999999999996</v>
      </c>
      <c r="W4643">
        <v>4.5519999999999996</v>
      </c>
      <c r="X4643">
        <v>4.8070000000000004</v>
      </c>
      <c r="Y4643">
        <v>5.2880000000000003</v>
      </c>
      <c r="Z4643">
        <v>5.4710000000000001</v>
      </c>
      <c r="AA4643">
        <v>4.9000000000000004</v>
      </c>
      <c r="AB4643">
        <v>4.8</v>
      </c>
    </row>
    <row r="4644" spans="1:28" x14ac:dyDescent="0.25">
      <c r="A4644" t="s">
        <v>6085</v>
      </c>
      <c r="B4644">
        <v>0.51900000000000002</v>
      </c>
      <c r="C4644">
        <v>0.498</v>
      </c>
      <c r="D4644">
        <v>0.48499999999999999</v>
      </c>
      <c r="E4644">
        <v>0.83899999999999997</v>
      </c>
      <c r="F4644">
        <v>0.38800000000000001</v>
      </c>
      <c r="G4644">
        <v>0.503</v>
      </c>
      <c r="H4644">
        <v>0.65100000000000002</v>
      </c>
      <c r="I4644">
        <v>0.60799999999999998</v>
      </c>
      <c r="J4644">
        <v>0.68700000000000006</v>
      </c>
      <c r="K4644">
        <v>0.79300000000000004</v>
      </c>
      <c r="L4644">
        <v>0.88500000000000001</v>
      </c>
      <c r="M4644">
        <v>1.0349999999999999</v>
      </c>
      <c r="N4644">
        <v>1.3560000000000001</v>
      </c>
      <c r="O4644">
        <v>1.4359999999999999</v>
      </c>
      <c r="P4644">
        <v>1.4</v>
      </c>
      <c r="Q4644">
        <v>1.5920000000000001</v>
      </c>
      <c r="R4644">
        <v>1.679</v>
      </c>
      <c r="S4644">
        <v>1.679</v>
      </c>
      <c r="T4644">
        <v>1.633</v>
      </c>
      <c r="U4644">
        <v>1.6870000000000001</v>
      </c>
      <c r="V4644">
        <v>1.804</v>
      </c>
      <c r="W4644">
        <v>1.9590000000000001</v>
      </c>
      <c r="X4644">
        <v>1.903</v>
      </c>
      <c r="Y4644">
        <v>2.5129999999999999</v>
      </c>
      <c r="Z4644">
        <v>3.3069999999999999</v>
      </c>
      <c r="AA4644">
        <v>3</v>
      </c>
      <c r="AB4644">
        <v>2.9</v>
      </c>
    </row>
    <row r="4645" spans="1:28" x14ac:dyDescent="0.25">
      <c r="A4645" t="s">
        <v>6086</v>
      </c>
      <c r="Q4645">
        <v>1.35</v>
      </c>
      <c r="R4645">
        <v>1.117</v>
      </c>
      <c r="S4645">
        <v>1.6140000000000001</v>
      </c>
      <c r="T4645">
        <v>1.345</v>
      </c>
      <c r="U4645">
        <v>2.032</v>
      </c>
      <c r="V4645">
        <v>1.268</v>
      </c>
      <c r="W4645">
        <v>1.8879999999999999</v>
      </c>
      <c r="X4645">
        <v>2.6179999999999999</v>
      </c>
      <c r="Y4645">
        <v>2.8530000000000002</v>
      </c>
      <c r="Z4645">
        <v>3.1360000000000001</v>
      </c>
      <c r="AA4645">
        <v>3</v>
      </c>
      <c r="AB4645">
        <v>3</v>
      </c>
    </row>
    <row r="4646" spans="1:28" x14ac:dyDescent="0.25">
      <c r="A4646" t="s">
        <v>6087</v>
      </c>
      <c r="I4646">
        <v>0.435</v>
      </c>
      <c r="J4646">
        <v>0.35699999999999998</v>
      </c>
      <c r="K4646">
        <v>0.71399999999999997</v>
      </c>
      <c r="L4646">
        <v>0.75600000000000001</v>
      </c>
      <c r="M4646">
        <v>0.93300000000000005</v>
      </c>
      <c r="N4646">
        <v>1.145</v>
      </c>
      <c r="O4646">
        <v>1.3109999999999999</v>
      </c>
      <c r="P4646">
        <v>1.3979999999999999</v>
      </c>
      <c r="Q4646">
        <v>1.4670000000000001</v>
      </c>
      <c r="R4646">
        <v>1.64</v>
      </c>
      <c r="S4646">
        <v>1.99</v>
      </c>
      <c r="T4646">
        <v>2.1640000000000001</v>
      </c>
      <c r="U4646">
        <v>1.9219999999999999</v>
      </c>
      <c r="V4646">
        <v>2.6949999999999998</v>
      </c>
      <c r="W4646">
        <v>3.827</v>
      </c>
      <c r="X4646">
        <v>4.32</v>
      </c>
      <c r="Y4646">
        <v>6.71</v>
      </c>
      <c r="Z4646">
        <v>5.1470000000000002</v>
      </c>
      <c r="AA4646">
        <v>5.5</v>
      </c>
      <c r="AB4646">
        <v>5.2</v>
      </c>
    </row>
    <row r="4647" spans="1:28" x14ac:dyDescent="0.25">
      <c r="A4647" t="s">
        <v>6088</v>
      </c>
      <c r="X4647">
        <v>0</v>
      </c>
      <c r="Y4647">
        <v>1.7370000000000001</v>
      </c>
      <c r="Z4647">
        <v>2.8279999999999998</v>
      </c>
      <c r="AA4647">
        <v>3.3</v>
      </c>
      <c r="AB4647">
        <v>3.6</v>
      </c>
    </row>
    <row r="4648" spans="1:28" x14ac:dyDescent="0.25">
      <c r="A4648" t="s">
        <v>6089</v>
      </c>
      <c r="B4648">
        <v>1.2669999999999999</v>
      </c>
      <c r="C4648">
        <v>1.1259999999999999</v>
      </c>
      <c r="D4648">
        <v>1.0780000000000001</v>
      </c>
      <c r="E4648">
        <v>1.121</v>
      </c>
      <c r="F4648">
        <v>1.56</v>
      </c>
      <c r="G4648">
        <v>1.9419999999999999</v>
      </c>
      <c r="H4648">
        <v>2.0019999999999998</v>
      </c>
      <c r="I4648">
        <v>2.2050000000000001</v>
      </c>
      <c r="J4648">
        <v>2.4510000000000001</v>
      </c>
      <c r="K4648">
        <v>2.7690000000000001</v>
      </c>
      <c r="L4648">
        <v>3.1349999999999998</v>
      </c>
      <c r="M4648">
        <v>3.1349999999999998</v>
      </c>
      <c r="N4648">
        <v>3.4260000000000002</v>
      </c>
      <c r="O4648">
        <v>3.395</v>
      </c>
      <c r="P4648">
        <v>3.746</v>
      </c>
      <c r="Q4648">
        <v>3.73</v>
      </c>
      <c r="R4648">
        <v>3.9020000000000001</v>
      </c>
      <c r="S4648">
        <v>4.1429999999999998</v>
      </c>
      <c r="T4648">
        <v>4.8390000000000004</v>
      </c>
      <c r="U4648">
        <v>5.0990000000000002</v>
      </c>
      <c r="V4648">
        <v>4.3579999999999997</v>
      </c>
      <c r="W4648">
        <v>5.7140000000000004</v>
      </c>
      <c r="X4648">
        <v>6.7919999999999998</v>
      </c>
      <c r="Y4648">
        <v>8.0709999999999997</v>
      </c>
      <c r="Z4648">
        <v>9.9879999999999995</v>
      </c>
      <c r="AA4648">
        <v>8.9</v>
      </c>
      <c r="AB4648">
        <v>7.6</v>
      </c>
    </row>
    <row r="4649" spans="1:28" x14ac:dyDescent="0.25">
      <c r="A4649" t="s">
        <v>6090</v>
      </c>
      <c r="B4649">
        <v>1</v>
      </c>
      <c r="C4649">
        <v>0.87</v>
      </c>
      <c r="D4649">
        <v>0.77500000000000002</v>
      </c>
      <c r="E4649">
        <v>0.58799999999999997</v>
      </c>
      <c r="F4649">
        <v>0.438</v>
      </c>
      <c r="G4649">
        <v>0.44600000000000001</v>
      </c>
      <c r="H4649">
        <v>0.35099999999999998</v>
      </c>
      <c r="I4649">
        <v>0.35399999999999998</v>
      </c>
      <c r="J4649">
        <v>0.878</v>
      </c>
      <c r="K4649">
        <v>0.65300000000000002</v>
      </c>
      <c r="L4649">
        <v>1</v>
      </c>
      <c r="M4649">
        <v>1.054</v>
      </c>
      <c r="N4649">
        <v>0.92100000000000004</v>
      </c>
      <c r="O4649">
        <v>1.3080000000000001</v>
      </c>
    </row>
    <row r="4650" spans="1:28" x14ac:dyDescent="0.25">
      <c r="A4650" t="s">
        <v>6091</v>
      </c>
      <c r="N4650">
        <v>0</v>
      </c>
      <c r="O4650">
        <v>0.86</v>
      </c>
      <c r="P4650">
        <v>1.649</v>
      </c>
      <c r="Q4650">
        <v>0.86499999999999999</v>
      </c>
      <c r="R4650">
        <v>1.2709999999999999</v>
      </c>
      <c r="S4650">
        <v>1.403</v>
      </c>
      <c r="T4650">
        <v>1.631</v>
      </c>
      <c r="U4650">
        <v>1.6719999999999999</v>
      </c>
      <c r="V4650">
        <v>1.3260000000000001</v>
      </c>
      <c r="W4650">
        <v>1.5960000000000001</v>
      </c>
      <c r="X4650">
        <v>1.9890000000000001</v>
      </c>
      <c r="Y4650">
        <v>2.431</v>
      </c>
      <c r="Z4650">
        <v>2.8239999999999998</v>
      </c>
      <c r="AA4650">
        <v>2.8</v>
      </c>
      <c r="AB4650">
        <v>2.1</v>
      </c>
    </row>
    <row r="4651" spans="1:28" x14ac:dyDescent="0.25">
      <c r="A4651" t="s">
        <v>6092</v>
      </c>
      <c r="B4651">
        <v>1.552</v>
      </c>
      <c r="C4651">
        <v>0.79800000000000004</v>
      </c>
      <c r="D4651">
        <v>1.617</v>
      </c>
      <c r="E4651">
        <v>1.845</v>
      </c>
      <c r="F4651">
        <v>1.607</v>
      </c>
      <c r="G4651">
        <v>1.5960000000000001</v>
      </c>
      <c r="H4651">
        <v>1.452</v>
      </c>
      <c r="I4651">
        <v>1.7929999999999999</v>
      </c>
      <c r="J4651">
        <v>2.3239999999999998</v>
      </c>
      <c r="K4651">
        <v>2.556</v>
      </c>
      <c r="L4651">
        <v>2.9620000000000002</v>
      </c>
      <c r="M4651">
        <v>3.0379999999999998</v>
      </c>
      <c r="N4651">
        <v>3.2370000000000001</v>
      </c>
      <c r="O4651">
        <v>3.5</v>
      </c>
      <c r="P4651">
        <v>3.3980000000000001</v>
      </c>
      <c r="Q4651">
        <v>3.238</v>
      </c>
      <c r="R4651">
        <v>3.9510000000000001</v>
      </c>
      <c r="S4651">
        <v>4.3730000000000002</v>
      </c>
      <c r="T4651">
        <v>3.0880000000000001</v>
      </c>
      <c r="U4651">
        <v>3.835</v>
      </c>
      <c r="V4651">
        <v>4.7320000000000002</v>
      </c>
      <c r="W4651">
        <v>5.0259999999999998</v>
      </c>
      <c r="X4651">
        <v>5.7149999999999999</v>
      </c>
      <c r="Y4651">
        <v>6.4980000000000002</v>
      </c>
      <c r="Z4651">
        <v>8.4309999999999992</v>
      </c>
      <c r="AA4651">
        <v>8.3000000000000007</v>
      </c>
      <c r="AB4651">
        <v>7.7</v>
      </c>
    </row>
    <row r="4652" spans="1:28" x14ac:dyDescent="0.25">
      <c r="A4652" t="s">
        <v>6093</v>
      </c>
      <c r="Y4652">
        <v>2.1040000000000001</v>
      </c>
      <c r="Z4652">
        <v>3.2370000000000001</v>
      </c>
      <c r="AA4652">
        <v>2.9</v>
      </c>
      <c r="AB4652">
        <v>2.5</v>
      </c>
    </row>
    <row r="4653" spans="1:28" x14ac:dyDescent="0.25">
      <c r="A4653" t="s">
        <v>6094</v>
      </c>
      <c r="L4653">
        <v>1.2</v>
      </c>
      <c r="M4653">
        <v>1.7190000000000001</v>
      </c>
      <c r="N4653">
        <v>3.3420000000000001</v>
      </c>
      <c r="O4653">
        <v>3.0489999999999999</v>
      </c>
      <c r="P4653">
        <v>3.6309999999999998</v>
      </c>
      <c r="Q4653">
        <v>3.5819999999999999</v>
      </c>
      <c r="R4653">
        <v>4.09</v>
      </c>
      <c r="S4653">
        <v>3.9060000000000001</v>
      </c>
      <c r="T4653">
        <v>4.1340000000000003</v>
      </c>
      <c r="U4653">
        <v>4.4039999999999999</v>
      </c>
      <c r="V4653">
        <v>4.5410000000000004</v>
      </c>
      <c r="W4653">
        <v>6.1920000000000002</v>
      </c>
      <c r="X4653">
        <v>6.0960000000000001</v>
      </c>
      <c r="Y4653">
        <v>6.7930000000000001</v>
      </c>
      <c r="Z4653">
        <v>6.9470000000000001</v>
      </c>
      <c r="AA4653">
        <v>6.7</v>
      </c>
      <c r="AB4653">
        <v>5.8</v>
      </c>
    </row>
    <row r="4654" spans="1:28" x14ac:dyDescent="0.25">
      <c r="A4654" t="s">
        <v>6095</v>
      </c>
      <c r="L4654">
        <v>2.4670000000000001</v>
      </c>
      <c r="M4654">
        <v>2.7650000000000001</v>
      </c>
      <c r="N4654">
        <v>2.5289999999999999</v>
      </c>
      <c r="O4654">
        <v>2.3180000000000001</v>
      </c>
      <c r="P4654">
        <v>1.7030000000000001</v>
      </c>
      <c r="Q4654">
        <v>1.6519999999999999</v>
      </c>
      <c r="R4654">
        <v>2.359</v>
      </c>
      <c r="S4654">
        <v>3</v>
      </c>
      <c r="T4654">
        <v>4.63</v>
      </c>
      <c r="U4654">
        <v>3.1960000000000002</v>
      </c>
      <c r="V4654">
        <v>3.3279999999999998</v>
      </c>
      <c r="W4654">
        <v>3.9580000000000002</v>
      </c>
      <c r="X4654">
        <v>4.1760000000000002</v>
      </c>
      <c r="Y4654">
        <v>5.2119999999999997</v>
      </c>
      <c r="Z4654">
        <v>5.5469999999999997</v>
      </c>
      <c r="AA4654">
        <v>5.6</v>
      </c>
      <c r="AB4654">
        <v>4.3</v>
      </c>
    </row>
    <row r="4655" spans="1:28" x14ac:dyDescent="0.25">
      <c r="A4655" t="s">
        <v>6096</v>
      </c>
      <c r="J4655">
        <v>0.93100000000000005</v>
      </c>
      <c r="K4655">
        <v>1.052</v>
      </c>
      <c r="L4655">
        <v>1.415</v>
      </c>
      <c r="M4655">
        <v>1.9750000000000001</v>
      </c>
      <c r="N4655">
        <v>2.3220000000000001</v>
      </c>
      <c r="O4655">
        <v>2.2130000000000001</v>
      </c>
      <c r="P4655">
        <v>3.024</v>
      </c>
      <c r="Q4655">
        <v>2.9780000000000002</v>
      </c>
      <c r="R4655">
        <v>3.5139999999999998</v>
      </c>
      <c r="S4655">
        <v>3.0179999999999998</v>
      </c>
      <c r="T4655">
        <v>2.972</v>
      </c>
      <c r="U4655">
        <v>3.7509999999999999</v>
      </c>
      <c r="V4655">
        <v>3.8260000000000001</v>
      </c>
      <c r="W4655">
        <v>4.8159999999999998</v>
      </c>
      <c r="X4655">
        <v>4.7670000000000003</v>
      </c>
      <c r="Y4655">
        <v>5.5810000000000004</v>
      </c>
      <c r="Z4655">
        <v>6.4240000000000004</v>
      </c>
      <c r="AA4655">
        <v>6</v>
      </c>
      <c r="AB4655">
        <v>4.9000000000000004</v>
      </c>
    </row>
    <row r="4656" spans="1:28" x14ac:dyDescent="0.25">
      <c r="A4656" t="s">
        <v>6097</v>
      </c>
      <c r="B4656">
        <v>3.6230000000000002</v>
      </c>
      <c r="C4656">
        <v>3.5110000000000001</v>
      </c>
      <c r="D4656">
        <v>3.7509999999999999</v>
      </c>
      <c r="E4656">
        <v>3.0350000000000001</v>
      </c>
      <c r="F4656">
        <v>2.7069999999999999</v>
      </c>
      <c r="G4656">
        <v>3.1230000000000002</v>
      </c>
      <c r="H4656">
        <v>3.5920000000000001</v>
      </c>
      <c r="I4656">
        <v>3.5569999999999999</v>
      </c>
      <c r="J4656">
        <v>4.0540000000000003</v>
      </c>
      <c r="K4656">
        <v>4.04</v>
      </c>
      <c r="L4656">
        <v>4.3630000000000004</v>
      </c>
      <c r="M4656">
        <v>4.4580000000000002</v>
      </c>
      <c r="N4656">
        <v>4.63</v>
      </c>
      <c r="O4656">
        <v>4.827</v>
      </c>
      <c r="P4656">
        <v>5.2279999999999998</v>
      </c>
      <c r="Q4656">
        <v>5.2569999999999997</v>
      </c>
      <c r="R4656">
        <v>5.4809999999999999</v>
      </c>
      <c r="S4656">
        <v>5.33</v>
      </c>
      <c r="T4656">
        <v>5.3929999999999998</v>
      </c>
      <c r="U4656">
        <v>6.1980000000000004</v>
      </c>
      <c r="V4656">
        <v>6.6529999999999996</v>
      </c>
      <c r="W4656">
        <v>7.149</v>
      </c>
      <c r="X4656">
        <v>7.8639999999999999</v>
      </c>
      <c r="Y4656">
        <v>9.0280000000000005</v>
      </c>
      <c r="Z4656">
        <v>11.356999999999999</v>
      </c>
      <c r="AA4656">
        <v>11.4</v>
      </c>
      <c r="AB4656">
        <v>10.8</v>
      </c>
    </row>
    <row r="4657" spans="1:28" x14ac:dyDescent="0.25">
      <c r="A4657" t="s">
        <v>6098</v>
      </c>
      <c r="T4657">
        <v>4.8390000000000004</v>
      </c>
      <c r="U4657">
        <v>5.3079999999999998</v>
      </c>
      <c r="V4657">
        <v>5.8689999999999998</v>
      </c>
      <c r="W4657">
        <v>6.9340000000000002</v>
      </c>
      <c r="X4657">
        <v>7.6779999999999999</v>
      </c>
      <c r="Y4657">
        <v>7.6529999999999996</v>
      </c>
      <c r="Z4657">
        <v>11.558</v>
      </c>
      <c r="AA4657">
        <v>10.9</v>
      </c>
      <c r="AB4657">
        <v>8.9</v>
      </c>
    </row>
    <row r="4658" spans="1:28" x14ac:dyDescent="0.25">
      <c r="A4658" t="s">
        <v>6099</v>
      </c>
      <c r="Z4658">
        <v>9.3710000000000004</v>
      </c>
      <c r="AA4658">
        <v>12.6</v>
      </c>
      <c r="AB4658">
        <v>14</v>
      </c>
    </row>
    <row r="4659" spans="1:28" x14ac:dyDescent="0.25">
      <c r="A4659" t="s">
        <v>6100</v>
      </c>
      <c r="B4659">
        <v>0.58299999999999996</v>
      </c>
      <c r="C4659">
        <v>0.94199999999999995</v>
      </c>
      <c r="D4659">
        <v>1.46</v>
      </c>
      <c r="E4659">
        <v>0.88700000000000001</v>
      </c>
      <c r="F4659">
        <v>0.83299999999999996</v>
      </c>
      <c r="G4659">
        <v>1.238</v>
      </c>
      <c r="H4659">
        <v>1.216</v>
      </c>
      <c r="I4659">
        <v>1.1439999999999999</v>
      </c>
      <c r="J4659">
        <v>1.518</v>
      </c>
      <c r="K4659">
        <v>1.98</v>
      </c>
      <c r="L4659">
        <v>3.8940000000000001</v>
      </c>
      <c r="M4659">
        <v>2.492</v>
      </c>
      <c r="N4659">
        <v>2.411</v>
      </c>
      <c r="O4659">
        <v>2.87</v>
      </c>
      <c r="P4659">
        <v>2.6509999999999998</v>
      </c>
      <c r="Q4659">
        <v>2.6179999999999999</v>
      </c>
      <c r="R4659">
        <v>2.7570000000000001</v>
      </c>
      <c r="S4659">
        <v>2.8279999999999998</v>
      </c>
      <c r="T4659">
        <v>2.76</v>
      </c>
      <c r="U4659">
        <v>2.7410000000000001</v>
      </c>
      <c r="V4659">
        <v>2.8</v>
      </c>
      <c r="W4659">
        <v>2.9140000000000001</v>
      </c>
      <c r="X4659">
        <v>3.056</v>
      </c>
      <c r="Y4659">
        <v>4.2229999999999999</v>
      </c>
      <c r="Z4659">
        <v>5.19</v>
      </c>
      <c r="AA4659">
        <v>5.8</v>
      </c>
    </row>
    <row r="4660" spans="1:28" x14ac:dyDescent="0.25">
      <c r="A4660" t="s">
        <v>514</v>
      </c>
      <c r="S4660">
        <v>0</v>
      </c>
      <c r="T4660">
        <v>5.8959999999999999</v>
      </c>
      <c r="U4660">
        <v>6.0469999999999997</v>
      </c>
      <c r="V4660">
        <v>6.0869999999999997</v>
      </c>
      <c r="W4660">
        <v>7.7039999999999997</v>
      </c>
      <c r="X4660">
        <v>7.6829999999999998</v>
      </c>
      <c r="Y4660">
        <v>8.1310000000000002</v>
      </c>
      <c r="Z4660">
        <v>9.4730000000000008</v>
      </c>
      <c r="AA4660">
        <v>7.3</v>
      </c>
      <c r="AB4660">
        <v>5.8</v>
      </c>
    </row>
    <row r="4661" spans="1:28" x14ac:dyDescent="0.25">
      <c r="A4661" t="s">
        <v>515</v>
      </c>
      <c r="R4661">
        <v>0</v>
      </c>
      <c r="S4661">
        <v>2.1709999999999998</v>
      </c>
      <c r="T4661">
        <v>2.4009999999999998</v>
      </c>
      <c r="U4661">
        <v>2.5920000000000001</v>
      </c>
      <c r="V4661">
        <v>2.4910000000000001</v>
      </c>
      <c r="W4661">
        <v>2.6880000000000002</v>
      </c>
      <c r="X4661">
        <v>3.238</v>
      </c>
      <c r="Y4661">
        <v>4.2380000000000004</v>
      </c>
      <c r="Z4661">
        <v>5.3339999999999996</v>
      </c>
      <c r="AA4661">
        <v>5.5</v>
      </c>
      <c r="AB4661">
        <v>4.3</v>
      </c>
    </row>
    <row r="4662" spans="1:28" x14ac:dyDescent="0.25">
      <c r="A4662" t="s">
        <v>6101</v>
      </c>
      <c r="V4662">
        <v>4.04</v>
      </c>
      <c r="W4662">
        <v>5.8780000000000001</v>
      </c>
      <c r="X4662">
        <v>5.3940000000000001</v>
      </c>
      <c r="Y4662">
        <v>5.8929999999999998</v>
      </c>
      <c r="Z4662">
        <v>5.4809999999999999</v>
      </c>
      <c r="AA4662">
        <v>5.9</v>
      </c>
      <c r="AB4662">
        <v>6</v>
      </c>
    </row>
    <row r="4663" spans="1:28" x14ac:dyDescent="0.25">
      <c r="A4663" t="s">
        <v>516</v>
      </c>
      <c r="T4663">
        <v>0</v>
      </c>
      <c r="U4663">
        <v>2.8170000000000002</v>
      </c>
      <c r="V4663">
        <v>3.649</v>
      </c>
      <c r="W4663">
        <v>4.1950000000000003</v>
      </c>
      <c r="X4663">
        <v>3.4489999999999998</v>
      </c>
      <c r="Y4663">
        <v>4.2510000000000003</v>
      </c>
      <c r="Z4663">
        <v>5.819</v>
      </c>
      <c r="AA4663">
        <v>5</v>
      </c>
      <c r="AB4663">
        <v>3.5</v>
      </c>
    </row>
    <row r="4664" spans="1:28" x14ac:dyDescent="0.25">
      <c r="A4664" t="s">
        <v>6102</v>
      </c>
      <c r="B4664">
        <v>0.17299999999999999</v>
      </c>
      <c r="C4664">
        <v>0.23499999999999999</v>
      </c>
    </row>
    <row r="4665" spans="1:28" x14ac:dyDescent="0.25">
      <c r="A4665" t="s">
        <v>6103</v>
      </c>
      <c r="B4665">
        <v>0.67</v>
      </c>
      <c r="C4665">
        <v>0.84099999999999997</v>
      </c>
      <c r="D4665">
        <v>0.85299999999999998</v>
      </c>
      <c r="E4665">
        <v>0.69599999999999995</v>
      </c>
      <c r="F4665">
        <v>0.75600000000000001</v>
      </c>
      <c r="G4665">
        <v>0.61599999999999999</v>
      </c>
      <c r="H4665">
        <v>0.56299999999999994</v>
      </c>
      <c r="I4665">
        <v>0.50700000000000001</v>
      </c>
      <c r="J4665">
        <v>0.71799999999999997</v>
      </c>
      <c r="K4665">
        <v>0.52800000000000002</v>
      </c>
      <c r="L4665">
        <v>0.73499999999999999</v>
      </c>
      <c r="M4665">
        <v>0.67400000000000004</v>
      </c>
      <c r="N4665">
        <v>0.76200000000000001</v>
      </c>
      <c r="O4665">
        <v>1.0069999999999999</v>
      </c>
      <c r="P4665">
        <v>1.4059999999999999</v>
      </c>
      <c r="Q4665">
        <v>1.6060000000000001</v>
      </c>
      <c r="R4665">
        <v>1.1970000000000001</v>
      </c>
      <c r="S4665">
        <v>1.56</v>
      </c>
      <c r="T4665">
        <v>1.76</v>
      </c>
      <c r="U4665">
        <v>1.7509999999999999</v>
      </c>
      <c r="V4665">
        <v>1.6659999999999999</v>
      </c>
      <c r="W4665">
        <v>1.9179999999999999</v>
      </c>
      <c r="X4665">
        <v>2.2130000000000001</v>
      </c>
      <c r="Y4665">
        <v>3.2469999999999999</v>
      </c>
      <c r="Z4665">
        <v>3.4750000000000001</v>
      </c>
      <c r="AA4665">
        <v>2.8</v>
      </c>
      <c r="AB4665">
        <v>2.2000000000000002</v>
      </c>
    </row>
    <row r="4666" spans="1:28" x14ac:dyDescent="0.25">
      <c r="A4666" t="s">
        <v>6104</v>
      </c>
      <c r="W4666">
        <v>2.8</v>
      </c>
      <c r="X4666">
        <v>3.3559999999999999</v>
      </c>
      <c r="Y4666">
        <v>5.2629999999999999</v>
      </c>
      <c r="Z4666">
        <v>7.758</v>
      </c>
      <c r="AA4666">
        <v>7.1</v>
      </c>
      <c r="AB4666">
        <v>6.7</v>
      </c>
    </row>
    <row r="4667" spans="1:28" x14ac:dyDescent="0.25">
      <c r="A4667" t="s">
        <v>6105</v>
      </c>
      <c r="D4667">
        <v>0.64600000000000002</v>
      </c>
      <c r="E4667">
        <v>1.0880000000000001</v>
      </c>
      <c r="F4667">
        <v>1.0620000000000001</v>
      </c>
      <c r="G4667">
        <v>0.89400000000000002</v>
      </c>
      <c r="H4667">
        <v>1.2709999999999999</v>
      </c>
      <c r="I4667">
        <v>1.373</v>
      </c>
      <c r="J4667">
        <v>1.2150000000000001</v>
      </c>
      <c r="K4667">
        <v>1.5820000000000001</v>
      </c>
      <c r="L4667">
        <v>1.728</v>
      </c>
      <c r="M4667">
        <v>1.899</v>
      </c>
      <c r="N4667">
        <v>1.831</v>
      </c>
      <c r="O4667">
        <v>1.9319999999999999</v>
      </c>
      <c r="P4667">
        <v>2.407</v>
      </c>
      <c r="Q4667">
        <v>2.7080000000000002</v>
      </c>
      <c r="R4667">
        <v>2.5619999999999998</v>
      </c>
      <c r="S4667">
        <v>3.1970000000000001</v>
      </c>
      <c r="T4667">
        <v>2.8679999999999999</v>
      </c>
      <c r="U4667">
        <v>2.9369999999999998</v>
      </c>
      <c r="V4667">
        <v>2.4910000000000001</v>
      </c>
      <c r="W4667">
        <v>2.649</v>
      </c>
      <c r="X4667">
        <v>3.1179999999999999</v>
      </c>
      <c r="Y4667">
        <v>4.1189999999999998</v>
      </c>
      <c r="Z4667">
        <v>4.109</v>
      </c>
      <c r="AA4667">
        <v>4.5</v>
      </c>
      <c r="AB4667">
        <v>4.4000000000000004</v>
      </c>
    </row>
    <row r="4668" spans="1:28" x14ac:dyDescent="0.25">
      <c r="A4668" t="s">
        <v>6106</v>
      </c>
      <c r="B4668">
        <v>1.8049999999999999</v>
      </c>
      <c r="C4668">
        <v>2.238</v>
      </c>
      <c r="D4668">
        <v>2.4620000000000002</v>
      </c>
      <c r="E4668">
        <v>2.0910000000000002</v>
      </c>
      <c r="F4668">
        <v>1.964</v>
      </c>
      <c r="G4668">
        <v>2.0129999999999999</v>
      </c>
      <c r="H4668">
        <v>2.4289999999999998</v>
      </c>
      <c r="I4668">
        <v>2.121</v>
      </c>
      <c r="J4668">
        <v>2.4140000000000001</v>
      </c>
      <c r="K4668">
        <v>2.202</v>
      </c>
      <c r="L4668">
        <v>2.3090000000000002</v>
      </c>
      <c r="M4668">
        <v>2.42</v>
      </c>
      <c r="N4668">
        <v>2.5649999999999999</v>
      </c>
      <c r="O4668">
        <v>3.0259999999999998</v>
      </c>
      <c r="P4668">
        <v>2.8090000000000002</v>
      </c>
      <c r="Q4668">
        <v>2.6179999999999999</v>
      </c>
      <c r="R4668">
        <v>2.8260000000000001</v>
      </c>
      <c r="S4668">
        <v>3.2250000000000001</v>
      </c>
      <c r="T4668">
        <v>2.7629999999999999</v>
      </c>
      <c r="U4668">
        <v>2.9510000000000001</v>
      </c>
      <c r="V4668">
        <v>3.1789999999999998</v>
      </c>
      <c r="W4668">
        <v>3.4209999999999998</v>
      </c>
      <c r="X4668">
        <v>3.1520000000000001</v>
      </c>
      <c r="Y4668">
        <v>3.742</v>
      </c>
      <c r="Z4668">
        <v>4.218</v>
      </c>
      <c r="AA4668">
        <v>4.0999999999999996</v>
      </c>
      <c r="AB4668">
        <v>3.6</v>
      </c>
    </row>
    <row r="4669" spans="1:28" x14ac:dyDescent="0.25">
      <c r="A4669" t="s">
        <v>6107</v>
      </c>
      <c r="B4669">
        <v>0.46700000000000003</v>
      </c>
      <c r="C4669">
        <v>0.81399999999999995</v>
      </c>
      <c r="D4669">
        <v>0.70699999999999996</v>
      </c>
      <c r="E4669">
        <v>1.071</v>
      </c>
      <c r="F4669">
        <v>1.268</v>
      </c>
      <c r="G4669">
        <v>1.2709999999999999</v>
      </c>
      <c r="H4669">
        <v>1.28</v>
      </c>
      <c r="I4669">
        <v>1.2529999999999999</v>
      </c>
      <c r="J4669">
        <v>0.90500000000000003</v>
      </c>
      <c r="K4669">
        <v>1.119</v>
      </c>
      <c r="L4669">
        <v>1.2809999999999999</v>
      </c>
      <c r="M4669">
        <v>1.0509999999999999</v>
      </c>
      <c r="N4669">
        <v>1.2929999999999999</v>
      </c>
      <c r="O4669">
        <v>1.3779999999999999</v>
      </c>
      <c r="P4669">
        <v>1.4690000000000001</v>
      </c>
      <c r="Q4669">
        <v>2.0049999999999999</v>
      </c>
      <c r="R4669">
        <v>1.8620000000000001</v>
      </c>
      <c r="S4669">
        <v>2.0840000000000001</v>
      </c>
      <c r="T4669">
        <v>2.1869999999999998</v>
      </c>
      <c r="U4669">
        <v>2.3130000000000002</v>
      </c>
      <c r="V4669">
        <v>2.7759999999999998</v>
      </c>
      <c r="W4669">
        <v>3.0609999999999999</v>
      </c>
      <c r="X4669">
        <v>3.2919999999999998</v>
      </c>
      <c r="Y4669">
        <v>4.8600000000000003</v>
      </c>
      <c r="Z4669">
        <v>5.7850000000000001</v>
      </c>
      <c r="AA4669">
        <v>4.3</v>
      </c>
      <c r="AB4669">
        <v>4.2</v>
      </c>
    </row>
    <row r="4670" spans="1:28" x14ac:dyDescent="0.25">
      <c r="A4670" t="s">
        <v>6108</v>
      </c>
      <c r="B4670">
        <v>0.57799999999999996</v>
      </c>
      <c r="C4670">
        <v>0.48799999999999999</v>
      </c>
    </row>
    <row r="4671" spans="1:28" x14ac:dyDescent="0.25">
      <c r="A4671" t="s">
        <v>6109</v>
      </c>
      <c r="B4671">
        <v>0.71799999999999997</v>
      </c>
      <c r="C4671">
        <v>0.5</v>
      </c>
      <c r="D4671">
        <v>0.44900000000000001</v>
      </c>
      <c r="E4671">
        <v>0.622</v>
      </c>
      <c r="F4671">
        <v>0.83</v>
      </c>
      <c r="G4671">
        <v>0.29199999999999998</v>
      </c>
      <c r="H4671">
        <v>0.48899999999999999</v>
      </c>
      <c r="I4671">
        <v>0.40400000000000003</v>
      </c>
      <c r="J4671">
        <v>0.73899999999999999</v>
      </c>
      <c r="K4671">
        <v>0.60399999999999998</v>
      </c>
      <c r="L4671">
        <v>0.74099999999999999</v>
      </c>
      <c r="M4671">
        <v>1.25</v>
      </c>
      <c r="N4671">
        <v>1</v>
      </c>
      <c r="O4671">
        <v>0.97799999999999998</v>
      </c>
      <c r="P4671">
        <v>1.3720000000000001</v>
      </c>
      <c r="Q4671">
        <v>1.4670000000000001</v>
      </c>
      <c r="R4671">
        <v>1.7390000000000001</v>
      </c>
      <c r="S4671">
        <v>1.056</v>
      </c>
      <c r="T4671">
        <v>1.3109999999999999</v>
      </c>
      <c r="U4671">
        <v>1.2789999999999999</v>
      </c>
      <c r="V4671">
        <v>1.8520000000000001</v>
      </c>
      <c r="W4671">
        <v>1.9330000000000001</v>
      </c>
      <c r="X4671">
        <v>2.1579999999999999</v>
      </c>
      <c r="Y4671">
        <v>2.5179999999999998</v>
      </c>
      <c r="Z4671">
        <v>1.831</v>
      </c>
      <c r="AA4671">
        <v>2.2000000000000002</v>
      </c>
      <c r="AB4671">
        <v>2.2000000000000002</v>
      </c>
    </row>
    <row r="4672" spans="1:28" x14ac:dyDescent="0.25">
      <c r="A4672" t="s">
        <v>6110</v>
      </c>
      <c r="C4672">
        <v>0.40200000000000002</v>
      </c>
      <c r="D4672">
        <v>0.51600000000000001</v>
      </c>
      <c r="E4672">
        <v>0.32400000000000001</v>
      </c>
      <c r="F4672">
        <v>0.33</v>
      </c>
      <c r="G4672">
        <v>0.5</v>
      </c>
      <c r="H4672">
        <v>0.59799999999999998</v>
      </c>
      <c r="I4672">
        <v>0.47799999999999998</v>
      </c>
      <c r="J4672">
        <v>0.77200000000000002</v>
      </c>
      <c r="K4672">
        <v>0.63200000000000001</v>
      </c>
      <c r="L4672">
        <v>0.78800000000000003</v>
      </c>
      <c r="M4672">
        <v>0.71899999999999997</v>
      </c>
      <c r="N4672">
        <v>1</v>
      </c>
      <c r="O4672">
        <v>0.75</v>
      </c>
      <c r="P4672">
        <v>1.06</v>
      </c>
      <c r="Q4672">
        <v>1.0960000000000001</v>
      </c>
      <c r="R4672">
        <v>1.486</v>
      </c>
      <c r="S4672">
        <v>1.514</v>
      </c>
      <c r="T4672">
        <v>1.1599999999999999</v>
      </c>
      <c r="U4672">
        <v>1.532</v>
      </c>
      <c r="V4672">
        <v>1.321</v>
      </c>
      <c r="W4672">
        <v>1.351</v>
      </c>
      <c r="X4672">
        <v>1.0389999999999999</v>
      </c>
      <c r="Y4672">
        <v>1.9</v>
      </c>
      <c r="Z4672">
        <v>1.5269999999999999</v>
      </c>
      <c r="AA4672">
        <v>1.7</v>
      </c>
      <c r="AB4672">
        <v>1.5</v>
      </c>
    </row>
    <row r="4673" spans="1:28" x14ac:dyDescent="0.25">
      <c r="A4673" t="s">
        <v>6111</v>
      </c>
      <c r="N4673">
        <v>0.68799999999999994</v>
      </c>
      <c r="O4673">
        <v>0.53800000000000003</v>
      </c>
      <c r="P4673">
        <v>0.27100000000000002</v>
      </c>
      <c r="Q4673">
        <v>0.17599999999999999</v>
      </c>
    </row>
    <row r="4674" spans="1:28" x14ac:dyDescent="0.25">
      <c r="A4674" t="s">
        <v>6112</v>
      </c>
      <c r="B4674">
        <v>1.256</v>
      </c>
      <c r="C4674">
        <v>4.08</v>
      </c>
    </row>
    <row r="4675" spans="1:28" x14ac:dyDescent="0.25">
      <c r="A4675" t="s">
        <v>6113</v>
      </c>
      <c r="B4675">
        <v>1.2230000000000001</v>
      </c>
      <c r="C4675">
        <v>1.391</v>
      </c>
      <c r="D4675">
        <v>1.5169999999999999</v>
      </c>
      <c r="E4675">
        <v>1.411</v>
      </c>
      <c r="F4675">
        <v>1.506</v>
      </c>
      <c r="G4675">
        <v>1.7729999999999999</v>
      </c>
      <c r="H4675">
        <v>1.5009999999999999</v>
      </c>
      <c r="I4675">
        <v>1.7589999999999999</v>
      </c>
      <c r="J4675">
        <v>1.7050000000000001</v>
      </c>
      <c r="K4675">
        <v>1.897</v>
      </c>
      <c r="L4675">
        <v>1.9690000000000001</v>
      </c>
      <c r="M4675">
        <v>2.375</v>
      </c>
      <c r="N4675">
        <v>2.6379999999999999</v>
      </c>
      <c r="O4675">
        <v>2.2869999999999999</v>
      </c>
      <c r="P4675">
        <v>2.367</v>
      </c>
      <c r="Q4675">
        <v>2.5920000000000001</v>
      </c>
      <c r="R4675">
        <v>2.9660000000000002</v>
      </c>
      <c r="S4675">
        <v>2.3220000000000001</v>
      </c>
      <c r="T4675">
        <v>2.6240000000000001</v>
      </c>
      <c r="U4675">
        <v>2.5019999999999998</v>
      </c>
      <c r="V4675">
        <v>2.9319999999999999</v>
      </c>
      <c r="W4675">
        <v>3.5529999999999999</v>
      </c>
      <c r="X4675">
        <v>3.448</v>
      </c>
      <c r="Y4675">
        <v>3.4929999999999999</v>
      </c>
      <c r="Z4675">
        <v>3.7050000000000001</v>
      </c>
      <c r="AA4675">
        <v>3.4</v>
      </c>
      <c r="AB4675">
        <v>3.4</v>
      </c>
    </row>
    <row r="4676" spans="1:28" x14ac:dyDescent="0.25">
      <c r="A4676" t="s">
        <v>6114</v>
      </c>
      <c r="L4676">
        <v>0.2</v>
      </c>
      <c r="M4676">
        <v>0.435</v>
      </c>
      <c r="N4676">
        <v>0.35699999999999998</v>
      </c>
      <c r="O4676">
        <v>0.20799999999999999</v>
      </c>
      <c r="P4676">
        <v>0.33900000000000002</v>
      </c>
      <c r="Q4676">
        <v>0.128</v>
      </c>
      <c r="R4676">
        <v>0.30599999999999999</v>
      </c>
      <c r="S4676">
        <v>0.158</v>
      </c>
      <c r="T4676">
        <v>0.156</v>
      </c>
      <c r="U4676">
        <v>9.0999999999999998E-2</v>
      </c>
      <c r="V4676">
        <v>0.16700000000000001</v>
      </c>
      <c r="W4676">
        <v>0.219</v>
      </c>
      <c r="X4676">
        <v>0.34399999999999997</v>
      </c>
      <c r="Y4676">
        <v>0.93300000000000005</v>
      </c>
      <c r="Z4676">
        <v>0.48399999999999999</v>
      </c>
      <c r="AA4676">
        <v>0.5</v>
      </c>
    </row>
    <row r="4677" spans="1:28" x14ac:dyDescent="0.25">
      <c r="A4677" t="s">
        <v>6115</v>
      </c>
      <c r="P4677">
        <v>2.1509999999999998</v>
      </c>
      <c r="Q4677">
        <v>2.2610000000000001</v>
      </c>
      <c r="R4677">
        <v>2.3780000000000001</v>
      </c>
      <c r="S4677">
        <v>1.87</v>
      </c>
      <c r="T4677">
        <v>1.5780000000000001</v>
      </c>
      <c r="U4677">
        <v>2.29</v>
      </c>
      <c r="V4677">
        <v>3.3639999999999999</v>
      </c>
      <c r="W4677">
        <v>3.2389999999999999</v>
      </c>
      <c r="X4677">
        <v>2.976</v>
      </c>
      <c r="Y4677">
        <v>4.3959999999999999</v>
      </c>
      <c r="Z4677">
        <v>5.3239999999999998</v>
      </c>
      <c r="AA4677">
        <v>3.8</v>
      </c>
      <c r="AB4677">
        <v>3</v>
      </c>
    </row>
    <row r="4678" spans="1:28" x14ac:dyDescent="0.25">
      <c r="A4678" t="s">
        <v>6116</v>
      </c>
      <c r="N4678">
        <v>0.70499999999999996</v>
      </c>
      <c r="O4678">
        <v>0.63600000000000001</v>
      </c>
      <c r="P4678">
        <v>0.65100000000000002</v>
      </c>
      <c r="Q4678">
        <v>0.91900000000000004</v>
      </c>
      <c r="R4678">
        <v>1.456</v>
      </c>
      <c r="S4678">
        <v>0.77600000000000002</v>
      </c>
      <c r="T4678">
        <v>0.92400000000000004</v>
      </c>
      <c r="U4678">
        <v>1.5489999999999999</v>
      </c>
      <c r="V4678">
        <v>1.2889999999999999</v>
      </c>
      <c r="W4678">
        <v>1.0980000000000001</v>
      </c>
      <c r="X4678">
        <v>1.071</v>
      </c>
      <c r="Y4678">
        <v>1.901</v>
      </c>
      <c r="Z4678">
        <v>1.2929999999999999</v>
      </c>
      <c r="AA4678">
        <v>1.4</v>
      </c>
      <c r="AB4678">
        <v>1.2</v>
      </c>
    </row>
    <row r="4679" spans="1:28" x14ac:dyDescent="0.25">
      <c r="A4679" t="s">
        <v>1641</v>
      </c>
      <c r="L4679">
        <v>2.9</v>
      </c>
      <c r="M4679">
        <v>2.1800000000000002</v>
      </c>
      <c r="N4679">
        <v>1.86</v>
      </c>
      <c r="O4679">
        <v>2.032</v>
      </c>
      <c r="P4679">
        <v>3.16</v>
      </c>
      <c r="Q4679">
        <v>3.7269999999999999</v>
      </c>
    </row>
    <row r="4680" spans="1:28" x14ac:dyDescent="0.25">
      <c r="A4680" t="s">
        <v>6117</v>
      </c>
      <c r="B4680">
        <v>3.4710000000000001</v>
      </c>
      <c r="C4680">
        <v>3.6360000000000001</v>
      </c>
      <c r="D4680">
        <v>2.468</v>
      </c>
      <c r="E4680">
        <v>2.25</v>
      </c>
      <c r="F4680">
        <v>1.5</v>
      </c>
      <c r="G4680">
        <v>2.173</v>
      </c>
      <c r="H4680">
        <v>3.306</v>
      </c>
      <c r="I4680">
        <v>2.387</v>
      </c>
      <c r="J4680">
        <v>4.7220000000000004</v>
      </c>
      <c r="K4680">
        <v>8.3000000000000007</v>
      </c>
      <c r="L4680">
        <v>5.4290000000000003</v>
      </c>
      <c r="M4680">
        <v>12.13</v>
      </c>
      <c r="N4680">
        <v>17.5</v>
      </c>
      <c r="O4680">
        <v>8.2379999999999995</v>
      </c>
      <c r="P4680">
        <v>7.5830000000000002</v>
      </c>
      <c r="Q4680">
        <v>9.2690000000000001</v>
      </c>
      <c r="R4680">
        <v>7.3330000000000002</v>
      </c>
      <c r="S4680">
        <v>6.6669999999999998</v>
      </c>
      <c r="T4680">
        <v>9.3330000000000002</v>
      </c>
      <c r="U4680">
        <v>7.16</v>
      </c>
      <c r="V4680">
        <v>7.5830000000000002</v>
      </c>
      <c r="W4680">
        <v>6.4550000000000001</v>
      </c>
      <c r="X4680">
        <v>8.16</v>
      </c>
      <c r="Y4680">
        <v>6.2220000000000004</v>
      </c>
      <c r="Z4680">
        <v>4.28</v>
      </c>
      <c r="AA4680">
        <v>5.5</v>
      </c>
      <c r="AB4680">
        <v>5.2</v>
      </c>
    </row>
    <row r="4681" spans="1:28" x14ac:dyDescent="0.25">
      <c r="A4681" t="s">
        <v>6118</v>
      </c>
      <c r="Q4681">
        <v>0.30599999999999999</v>
      </c>
      <c r="R4681">
        <v>0.36099999999999999</v>
      </c>
      <c r="S4681">
        <v>0.35299999999999998</v>
      </c>
      <c r="T4681">
        <v>0.26800000000000002</v>
      </c>
      <c r="U4681">
        <v>0.5</v>
      </c>
      <c r="V4681">
        <v>0.373</v>
      </c>
      <c r="W4681">
        <v>0.39700000000000002</v>
      </c>
      <c r="X4681">
        <v>0.379</v>
      </c>
      <c r="Y4681">
        <v>0.44400000000000001</v>
      </c>
      <c r="Z4681">
        <v>0.5</v>
      </c>
      <c r="AA4681">
        <v>0.5</v>
      </c>
      <c r="AB4681">
        <v>0.5</v>
      </c>
    </row>
    <row r="4682" spans="1:28" x14ac:dyDescent="0.25">
      <c r="A4682" t="s">
        <v>6119</v>
      </c>
      <c r="B4682">
        <v>2.9910000000000001</v>
      </c>
      <c r="C4682">
        <v>3.0579999999999998</v>
      </c>
      <c r="D4682">
        <v>3.3769999999999998</v>
      </c>
      <c r="E4682">
        <v>3.6320000000000001</v>
      </c>
      <c r="F4682">
        <v>3.359</v>
      </c>
      <c r="G4682">
        <v>3.9620000000000002</v>
      </c>
      <c r="H4682">
        <v>4.22</v>
      </c>
      <c r="I4682">
        <v>3.84</v>
      </c>
      <c r="J4682">
        <v>4.0430000000000001</v>
      </c>
      <c r="K4682">
        <v>4.3390000000000004</v>
      </c>
      <c r="L4682">
        <v>5.2830000000000004</v>
      </c>
      <c r="M4682">
        <v>5.4059999999999997</v>
      </c>
      <c r="N4682">
        <v>5.5110000000000001</v>
      </c>
      <c r="O4682">
        <v>5.8659999999999997</v>
      </c>
      <c r="P4682">
        <v>5.5659999999999998</v>
      </c>
      <c r="Q4682">
        <v>5.7380000000000004</v>
      </c>
      <c r="R4682">
        <v>6.1779999999999999</v>
      </c>
      <c r="S4682">
        <v>6.1959999999999997</v>
      </c>
      <c r="T4682">
        <v>6.0750000000000002</v>
      </c>
      <c r="U4682">
        <v>5.9859999999999998</v>
      </c>
      <c r="V4682">
        <v>4.9909999999999997</v>
      </c>
      <c r="W4682">
        <v>4.7190000000000003</v>
      </c>
      <c r="X4682">
        <v>5.0709999999999997</v>
      </c>
      <c r="Y4682">
        <v>4.8220000000000001</v>
      </c>
      <c r="Z4682">
        <v>4.8600000000000003</v>
      </c>
      <c r="AA4682">
        <v>5.4</v>
      </c>
      <c r="AB4682">
        <v>4.7</v>
      </c>
    </row>
    <row r="4683" spans="1:28" x14ac:dyDescent="0.25">
      <c r="A4683" t="s">
        <v>6120</v>
      </c>
      <c r="Y4683">
        <v>3.282</v>
      </c>
      <c r="Z4683">
        <v>5.9189999999999996</v>
      </c>
      <c r="AA4683">
        <v>3.8</v>
      </c>
      <c r="AB4683">
        <v>2.2000000000000002</v>
      </c>
    </row>
    <row r="4684" spans="1:28" x14ac:dyDescent="0.25">
      <c r="A4684" t="s">
        <v>6121</v>
      </c>
      <c r="B4684">
        <v>1.48</v>
      </c>
      <c r="C4684">
        <v>1.8759999999999999</v>
      </c>
      <c r="D4684">
        <v>1.911</v>
      </c>
      <c r="E4684">
        <v>1.7749999999999999</v>
      </c>
      <c r="F4684">
        <v>1.462</v>
      </c>
      <c r="G4684">
        <v>1.6970000000000001</v>
      </c>
      <c r="H4684">
        <v>1.5089999999999999</v>
      </c>
      <c r="I4684">
        <v>1.6359999999999999</v>
      </c>
      <c r="J4684">
        <v>1.6739999999999999</v>
      </c>
      <c r="K4684">
        <v>1.8089999999999999</v>
      </c>
      <c r="L4684">
        <v>1.9</v>
      </c>
      <c r="M4684">
        <v>2.36</v>
      </c>
      <c r="N4684">
        <v>2.3650000000000002</v>
      </c>
      <c r="O4684">
        <v>2.2570000000000001</v>
      </c>
      <c r="P4684">
        <v>2.843</v>
      </c>
      <c r="Q4684">
        <v>2.867</v>
      </c>
      <c r="R4684">
        <v>2.4910000000000001</v>
      </c>
      <c r="S4684">
        <v>2.5350000000000001</v>
      </c>
      <c r="T4684">
        <v>2.5150000000000001</v>
      </c>
      <c r="U4684">
        <v>2.0750000000000002</v>
      </c>
      <c r="V4684">
        <v>2.044</v>
      </c>
      <c r="W4684">
        <v>2.0470000000000002</v>
      </c>
      <c r="X4684">
        <v>2.1520000000000001</v>
      </c>
      <c r="Y4684">
        <v>2.4510000000000001</v>
      </c>
      <c r="Z4684">
        <v>4.4340000000000002</v>
      </c>
      <c r="AA4684">
        <v>4.2</v>
      </c>
      <c r="AB4684">
        <v>2.5</v>
      </c>
    </row>
    <row r="4685" spans="1:28" x14ac:dyDescent="0.25">
      <c r="A4685" t="s">
        <v>6122</v>
      </c>
      <c r="P4685">
        <v>0</v>
      </c>
      <c r="Q4685">
        <v>2.9380000000000002</v>
      </c>
      <c r="R4685">
        <v>3.3620000000000001</v>
      </c>
      <c r="S4685">
        <v>3.907</v>
      </c>
      <c r="T4685">
        <v>2.847</v>
      </c>
      <c r="U4685">
        <v>4.2460000000000004</v>
      </c>
      <c r="V4685">
        <v>5.6840000000000002</v>
      </c>
      <c r="W4685">
        <v>6.4020000000000001</v>
      </c>
      <c r="X4685">
        <v>5.8760000000000003</v>
      </c>
      <c r="Y4685">
        <v>6.8920000000000003</v>
      </c>
      <c r="Z4685">
        <v>7.8179999999999996</v>
      </c>
      <c r="AA4685">
        <v>8.1</v>
      </c>
      <c r="AB4685">
        <v>5.9</v>
      </c>
    </row>
    <row r="4686" spans="1:28" x14ac:dyDescent="0.25">
      <c r="A4686" t="s">
        <v>6123</v>
      </c>
      <c r="N4686">
        <v>4.5839999999999996</v>
      </c>
      <c r="O4686">
        <v>4.6219999999999999</v>
      </c>
      <c r="P4686">
        <v>4.3179999999999996</v>
      </c>
      <c r="Q4686">
        <v>4.92</v>
      </c>
      <c r="R4686">
        <v>5.1079999999999997</v>
      </c>
      <c r="S4686">
        <v>4.78</v>
      </c>
      <c r="T4686">
        <v>4.774</v>
      </c>
      <c r="U4686">
        <v>4.3940000000000001</v>
      </c>
      <c r="V4686">
        <v>4.9180000000000001</v>
      </c>
      <c r="W4686">
        <v>4.173</v>
      </c>
      <c r="X4686">
        <v>4.2510000000000003</v>
      </c>
      <c r="Y4686">
        <v>4.5279999999999996</v>
      </c>
      <c r="Z4686">
        <v>4.8609999999999998</v>
      </c>
      <c r="AA4686">
        <v>3.7</v>
      </c>
      <c r="AB4686">
        <v>2.9</v>
      </c>
    </row>
    <row r="4687" spans="1:28" x14ac:dyDescent="0.25">
      <c r="A4687" t="s">
        <v>6124</v>
      </c>
      <c r="O4687">
        <v>4.7309999999999999</v>
      </c>
      <c r="P4687">
        <v>4.4619999999999997</v>
      </c>
      <c r="Q4687">
        <v>4.1900000000000004</v>
      </c>
      <c r="R4687">
        <v>4.4619999999999997</v>
      </c>
      <c r="S4687">
        <v>5.3330000000000002</v>
      </c>
      <c r="T4687">
        <v>4.8730000000000002</v>
      </c>
      <c r="U4687">
        <v>5.1890000000000001</v>
      </c>
      <c r="V4687">
        <v>5.351</v>
      </c>
      <c r="W4687">
        <v>4.1849999999999996</v>
      </c>
      <c r="X4687">
        <v>4.2370000000000001</v>
      </c>
      <c r="Y4687">
        <v>4.9539999999999997</v>
      </c>
      <c r="Z4687">
        <v>5.4649999999999999</v>
      </c>
      <c r="AA4687">
        <v>3.9</v>
      </c>
      <c r="AB4687">
        <v>4.2</v>
      </c>
    </row>
    <row r="4688" spans="1:28" x14ac:dyDescent="0.25">
      <c r="A4688" t="s">
        <v>6125</v>
      </c>
      <c r="O4688">
        <v>3.4289999999999998</v>
      </c>
      <c r="P4688">
        <v>2.375</v>
      </c>
      <c r="Q4688">
        <v>2.4329999999999998</v>
      </c>
      <c r="R4688">
        <v>5.2149999999999999</v>
      </c>
      <c r="S4688">
        <v>4.649</v>
      </c>
      <c r="T4688">
        <v>4.0439999999999996</v>
      </c>
      <c r="U4688">
        <v>4.5410000000000004</v>
      </c>
      <c r="V4688">
        <v>4.9790000000000001</v>
      </c>
      <c r="W4688">
        <v>4.4039999999999999</v>
      </c>
      <c r="X4688">
        <v>4.1120000000000001</v>
      </c>
      <c r="Y4688">
        <v>4.7779999999999996</v>
      </c>
      <c r="Z4688">
        <v>4.3570000000000002</v>
      </c>
      <c r="AA4688">
        <v>3.8</v>
      </c>
      <c r="AB4688">
        <v>3</v>
      </c>
    </row>
    <row r="4689" spans="1:28" x14ac:dyDescent="0.25">
      <c r="A4689" t="s">
        <v>6126</v>
      </c>
      <c r="B4689">
        <v>2.9279999999999999</v>
      </c>
      <c r="C4689">
        <v>2.5249999999999999</v>
      </c>
      <c r="D4689">
        <v>3.218</v>
      </c>
      <c r="E4689">
        <v>3.7869999999999999</v>
      </c>
      <c r="F4689">
        <v>3.2709999999999999</v>
      </c>
      <c r="G4689">
        <v>3.53</v>
      </c>
      <c r="H4689">
        <v>3.5489999999999999</v>
      </c>
      <c r="I4689">
        <v>3.3290000000000002</v>
      </c>
      <c r="J4689">
        <v>3.2269999999999999</v>
      </c>
      <c r="K4689">
        <v>3.5259999999999998</v>
      </c>
      <c r="L4689">
        <v>3.569</v>
      </c>
      <c r="M4689">
        <v>3.7330000000000001</v>
      </c>
      <c r="N4689">
        <v>4.0519999999999996</v>
      </c>
      <c r="O4689">
        <v>3.9550000000000001</v>
      </c>
      <c r="P4689">
        <v>3.9609999999999999</v>
      </c>
      <c r="Q4689">
        <v>3.9089999999999998</v>
      </c>
      <c r="R4689">
        <v>4.5839999999999996</v>
      </c>
      <c r="S4689">
        <v>4.5709999999999997</v>
      </c>
      <c r="T4689">
        <v>4.7060000000000004</v>
      </c>
      <c r="U4689">
        <v>5.2949999999999999</v>
      </c>
      <c r="V4689">
        <v>5.0670000000000002</v>
      </c>
      <c r="W4689">
        <v>5.5620000000000003</v>
      </c>
      <c r="X4689">
        <v>6.04</v>
      </c>
      <c r="Y4689">
        <v>5.8639999999999999</v>
      </c>
      <c r="Z4689">
        <v>6.74</v>
      </c>
      <c r="AA4689">
        <v>5.6</v>
      </c>
      <c r="AB4689">
        <v>6.6</v>
      </c>
    </row>
    <row r="4690" spans="1:28" x14ac:dyDescent="0.25">
      <c r="A4690" t="s">
        <v>6127</v>
      </c>
      <c r="Z4690">
        <v>4.0259999999999998</v>
      </c>
      <c r="AA4690">
        <v>3</v>
      </c>
      <c r="AB4690">
        <v>2.8</v>
      </c>
    </row>
    <row r="4691" spans="1:28" x14ac:dyDescent="0.25">
      <c r="A4691" t="s">
        <v>6128</v>
      </c>
      <c r="N4691">
        <v>4.7E-2</v>
      </c>
      <c r="O4691">
        <v>8.5000000000000006E-2</v>
      </c>
    </row>
    <row r="4692" spans="1:28" x14ac:dyDescent="0.25">
      <c r="A4692" t="s">
        <v>6129</v>
      </c>
      <c r="I4692">
        <v>1.63</v>
      </c>
      <c r="J4692">
        <v>1.9359999999999999</v>
      </c>
      <c r="K4692">
        <v>2.0259999999999998</v>
      </c>
      <c r="L4692">
        <v>2.0950000000000002</v>
      </c>
      <c r="M4692">
        <v>2.302</v>
      </c>
      <c r="N4692">
        <v>2.61</v>
      </c>
      <c r="O4692">
        <v>1.994</v>
      </c>
      <c r="P4692">
        <v>2.335</v>
      </c>
      <c r="Q4692">
        <v>1.8440000000000001</v>
      </c>
      <c r="R4692">
        <v>2.0609999999999999</v>
      </c>
      <c r="S4692">
        <v>2.2570000000000001</v>
      </c>
      <c r="T4692">
        <v>2.3319999999999999</v>
      </c>
      <c r="U4692">
        <v>2.6309999999999998</v>
      </c>
      <c r="V4692">
        <v>2.6</v>
      </c>
      <c r="W4692">
        <v>2.3780000000000001</v>
      </c>
      <c r="X4692">
        <v>2.508</v>
      </c>
      <c r="Y4692">
        <v>2.9369999999999998</v>
      </c>
      <c r="Z4692">
        <v>3.3370000000000002</v>
      </c>
      <c r="AA4692">
        <v>2.6</v>
      </c>
      <c r="AB4692">
        <v>2.2999999999999998</v>
      </c>
    </row>
    <row r="4693" spans="1:28" x14ac:dyDescent="0.25">
      <c r="A4693" t="s">
        <v>6130</v>
      </c>
      <c r="P4693">
        <v>2.1589999999999998</v>
      </c>
      <c r="Q4693">
        <v>2.3330000000000002</v>
      </c>
      <c r="R4693">
        <v>2.952</v>
      </c>
      <c r="S4693">
        <v>3.2559999999999998</v>
      </c>
      <c r="T4693">
        <v>5.6150000000000002</v>
      </c>
      <c r="U4693">
        <v>5.625</v>
      </c>
      <c r="V4693">
        <v>9.3330000000000002</v>
      </c>
      <c r="W4693">
        <v>6.9089999999999998</v>
      </c>
      <c r="X4693">
        <v>3.3450000000000002</v>
      </c>
      <c r="Y4693">
        <v>7.5</v>
      </c>
      <c r="Z4693">
        <v>7.8719999999999999</v>
      </c>
      <c r="AA4693">
        <v>6.6</v>
      </c>
      <c r="AB4693">
        <v>5.8</v>
      </c>
    </row>
    <row r="4694" spans="1:28" x14ac:dyDescent="0.25">
      <c r="A4694" t="s">
        <v>6131</v>
      </c>
      <c r="B4694">
        <v>1.712</v>
      </c>
      <c r="C4694">
        <v>2.351</v>
      </c>
      <c r="D4694">
        <v>2.1930000000000001</v>
      </c>
      <c r="E4694">
        <v>2.8660000000000001</v>
      </c>
      <c r="F4694">
        <v>2.3570000000000002</v>
      </c>
      <c r="G4694">
        <v>2.355</v>
      </c>
      <c r="H4694">
        <v>2.4300000000000002</v>
      </c>
      <c r="I4694">
        <v>2.8969999999999998</v>
      </c>
      <c r="J4694">
        <v>2.6629999999999998</v>
      </c>
      <c r="K4694">
        <v>2.0880000000000001</v>
      </c>
      <c r="L4694">
        <v>2.3769999999999998</v>
      </c>
      <c r="M4694">
        <v>2.4049999999999998</v>
      </c>
      <c r="N4694">
        <v>2.4790000000000001</v>
      </c>
      <c r="O4694">
        <v>2.302</v>
      </c>
      <c r="P4694">
        <v>2.29</v>
      </c>
      <c r="Q4694">
        <v>2.2410000000000001</v>
      </c>
      <c r="R4694">
        <v>2.19</v>
      </c>
      <c r="S4694">
        <v>2.0150000000000001</v>
      </c>
      <c r="T4694">
        <v>2.2370000000000001</v>
      </c>
      <c r="U4694">
        <v>2.367</v>
      </c>
      <c r="V4694">
        <v>2.4910000000000001</v>
      </c>
      <c r="W4694">
        <v>2.1779999999999999</v>
      </c>
      <c r="X4694">
        <v>2.2080000000000002</v>
      </c>
      <c r="Y4694">
        <v>3.0449999999999999</v>
      </c>
      <c r="Z4694">
        <v>2.9910000000000001</v>
      </c>
      <c r="AA4694">
        <v>2.2000000000000002</v>
      </c>
      <c r="AB4694">
        <v>2</v>
      </c>
    </row>
    <row r="4695" spans="1:28" x14ac:dyDescent="0.25">
      <c r="A4695" t="s">
        <v>6132</v>
      </c>
      <c r="D4695">
        <v>0</v>
      </c>
      <c r="E4695">
        <v>0.5</v>
      </c>
      <c r="F4695">
        <v>0.8</v>
      </c>
      <c r="G4695">
        <v>0.81</v>
      </c>
      <c r="H4695">
        <v>0.80400000000000005</v>
      </c>
      <c r="I4695">
        <v>1.1180000000000001</v>
      </c>
      <c r="J4695">
        <v>1.0740000000000001</v>
      </c>
      <c r="K4695">
        <v>1.202</v>
      </c>
      <c r="L4695">
        <v>0.91900000000000004</v>
      </c>
      <c r="M4695">
        <v>1.0680000000000001</v>
      </c>
      <c r="N4695">
        <v>1.198</v>
      </c>
      <c r="O4695">
        <v>1.0920000000000001</v>
      </c>
      <c r="P4695">
        <v>1.4950000000000001</v>
      </c>
      <c r="Q4695">
        <v>1.165</v>
      </c>
      <c r="R4695">
        <v>0.89900000000000002</v>
      </c>
      <c r="S4695">
        <v>0.95399999999999996</v>
      </c>
      <c r="T4695">
        <v>0.94199999999999995</v>
      </c>
      <c r="U4695">
        <v>1.1679999999999999</v>
      </c>
      <c r="V4695">
        <v>1.5</v>
      </c>
      <c r="W4695">
        <v>2.052</v>
      </c>
      <c r="X4695">
        <v>1.276</v>
      </c>
      <c r="Y4695">
        <v>1.819</v>
      </c>
      <c r="Z4695">
        <v>2.3330000000000002</v>
      </c>
      <c r="AA4695">
        <v>2.2999999999999998</v>
      </c>
      <c r="AB4695">
        <v>1.9</v>
      </c>
    </row>
    <row r="4696" spans="1:28" x14ac:dyDescent="0.25">
      <c r="A4696" t="s">
        <v>6133</v>
      </c>
      <c r="B4696">
        <v>0.59</v>
      </c>
      <c r="C4696">
        <v>0.872</v>
      </c>
      <c r="D4696">
        <v>0.83599999999999997</v>
      </c>
      <c r="E4696">
        <v>0.58199999999999996</v>
      </c>
      <c r="F4696">
        <v>0.94399999999999995</v>
      </c>
      <c r="G4696">
        <v>0.94099999999999995</v>
      </c>
      <c r="H4696">
        <v>1.02</v>
      </c>
      <c r="I4696">
        <v>0.55200000000000005</v>
      </c>
      <c r="J4696">
        <v>1.222</v>
      </c>
      <c r="K4696">
        <v>2.35</v>
      </c>
      <c r="L4696">
        <v>0.86799999999999999</v>
      </c>
      <c r="M4696">
        <v>1.87</v>
      </c>
      <c r="N4696">
        <v>2.1219999999999999</v>
      </c>
      <c r="O4696">
        <v>2.0409999999999999</v>
      </c>
      <c r="P4696">
        <v>1.282</v>
      </c>
      <c r="Q4696">
        <v>0.95</v>
      </c>
      <c r="R4696">
        <v>1.3839999999999999</v>
      </c>
      <c r="S4696">
        <v>2</v>
      </c>
      <c r="T4696">
        <v>3.2629999999999999</v>
      </c>
      <c r="U4696">
        <v>1.1879999999999999</v>
      </c>
      <c r="V4696">
        <v>1.6140000000000001</v>
      </c>
      <c r="W4696">
        <v>1.708</v>
      </c>
      <c r="X4696">
        <v>1.393</v>
      </c>
      <c r="Y4696">
        <v>2.4900000000000002</v>
      </c>
      <c r="Z4696">
        <v>2.4390000000000001</v>
      </c>
      <c r="AA4696">
        <v>3.1</v>
      </c>
      <c r="AB4696">
        <v>2.2000000000000002</v>
      </c>
    </row>
    <row r="4697" spans="1:28" x14ac:dyDescent="0.25">
      <c r="A4697" t="s">
        <v>6134</v>
      </c>
      <c r="N4697">
        <v>0</v>
      </c>
      <c r="O4697">
        <v>7.6999999999999999E-2</v>
      </c>
      <c r="P4697">
        <v>7.6999999999999999E-2</v>
      </c>
      <c r="Q4697">
        <v>9.0999999999999998E-2</v>
      </c>
    </row>
    <row r="4698" spans="1:28" x14ac:dyDescent="0.25">
      <c r="A4698" t="s">
        <v>6135</v>
      </c>
      <c r="T4698">
        <v>1.5669999999999999</v>
      </c>
      <c r="U4698">
        <v>2.7869999999999999</v>
      </c>
      <c r="V4698">
        <v>2.9820000000000002</v>
      </c>
      <c r="W4698">
        <v>3.262</v>
      </c>
      <c r="X4698">
        <v>2.8730000000000002</v>
      </c>
      <c r="Y4698">
        <v>3.1840000000000002</v>
      </c>
      <c r="Z4698">
        <v>3.63</v>
      </c>
      <c r="AA4698">
        <v>3.6</v>
      </c>
      <c r="AB4698">
        <v>3</v>
      </c>
    </row>
    <row r="4699" spans="1:28" x14ac:dyDescent="0.25">
      <c r="A4699" t="s">
        <v>6136</v>
      </c>
      <c r="V4699">
        <v>2.4359999999999999</v>
      </c>
      <c r="W4699">
        <v>2.84</v>
      </c>
      <c r="X4699">
        <v>3</v>
      </c>
      <c r="Y4699">
        <v>4.4550000000000001</v>
      </c>
      <c r="Z4699">
        <v>7</v>
      </c>
      <c r="AA4699">
        <v>5.3</v>
      </c>
      <c r="AB4699">
        <v>5.8</v>
      </c>
    </row>
    <row r="4700" spans="1:28" x14ac:dyDescent="0.25">
      <c r="A4700" t="s">
        <v>6137</v>
      </c>
      <c r="L4700">
        <v>2.206</v>
      </c>
      <c r="M4700">
        <v>2.2029999999999998</v>
      </c>
      <c r="N4700">
        <v>2.8929999999999998</v>
      </c>
      <c r="O4700">
        <v>2.7530000000000001</v>
      </c>
      <c r="P4700">
        <v>2.1709999999999998</v>
      </c>
      <c r="Q4700">
        <v>2.2599999999999998</v>
      </c>
      <c r="R4700">
        <v>2.2690000000000001</v>
      </c>
      <c r="S4700">
        <v>2.0950000000000002</v>
      </c>
      <c r="T4700">
        <v>1.9630000000000001</v>
      </c>
      <c r="U4700">
        <v>1.9570000000000001</v>
      </c>
      <c r="V4700">
        <v>1.8340000000000001</v>
      </c>
      <c r="W4700">
        <v>1.8859999999999999</v>
      </c>
      <c r="X4700">
        <v>1.958</v>
      </c>
      <c r="Y4700">
        <v>1.9470000000000001</v>
      </c>
      <c r="Z4700">
        <v>1.958</v>
      </c>
      <c r="AA4700">
        <v>1.8</v>
      </c>
      <c r="AB4700">
        <v>1.8</v>
      </c>
    </row>
    <row r="4701" spans="1:28" x14ac:dyDescent="0.25">
      <c r="A4701" t="s">
        <v>6138</v>
      </c>
      <c r="V4701">
        <v>3.9</v>
      </c>
      <c r="W4701">
        <v>4.6609999999999996</v>
      </c>
      <c r="X4701">
        <v>4.9009999999999998</v>
      </c>
      <c r="Y4701">
        <v>6.5430000000000001</v>
      </c>
      <c r="Z4701">
        <v>8.8360000000000003</v>
      </c>
      <c r="AA4701">
        <v>6.5</v>
      </c>
      <c r="AB4701">
        <v>6</v>
      </c>
    </row>
    <row r="4702" spans="1:28" x14ac:dyDescent="0.25">
      <c r="A4702" t="s">
        <v>517</v>
      </c>
      <c r="I4702">
        <v>1.3360000000000001</v>
      </c>
      <c r="J4702">
        <v>0.92600000000000005</v>
      </c>
      <c r="K4702">
        <v>0.93400000000000005</v>
      </c>
      <c r="L4702">
        <v>0.91700000000000004</v>
      </c>
      <c r="M4702">
        <v>0.66100000000000003</v>
      </c>
      <c r="N4702">
        <v>0.64400000000000002</v>
      </c>
      <c r="O4702">
        <v>0.57399999999999995</v>
      </c>
      <c r="P4702">
        <v>0.51500000000000001</v>
      </c>
      <c r="Q4702">
        <v>0.4</v>
      </c>
      <c r="R4702">
        <v>0.33</v>
      </c>
      <c r="S4702">
        <v>0.56899999999999995</v>
      </c>
      <c r="T4702">
        <v>0.81200000000000006</v>
      </c>
      <c r="U4702">
        <v>0.94899999999999995</v>
      </c>
      <c r="V4702">
        <v>1.111</v>
      </c>
      <c r="W4702">
        <v>1.4910000000000001</v>
      </c>
      <c r="X4702">
        <v>1.675</v>
      </c>
      <c r="Y4702">
        <v>2.0249999999999999</v>
      </c>
      <c r="Z4702">
        <v>3.0739999999999998</v>
      </c>
      <c r="AA4702">
        <v>3.7</v>
      </c>
      <c r="AB4702">
        <v>3.2</v>
      </c>
    </row>
    <row r="4703" spans="1:28" x14ac:dyDescent="0.25">
      <c r="A4703" t="s">
        <v>6139</v>
      </c>
      <c r="C4703">
        <v>0.13</v>
      </c>
      <c r="D4703">
        <v>0.214</v>
      </c>
      <c r="E4703">
        <v>0.38200000000000001</v>
      </c>
    </row>
    <row r="4704" spans="1:28" x14ac:dyDescent="0.25">
      <c r="A4704" t="s">
        <v>6140</v>
      </c>
      <c r="C4704">
        <v>4.3999999999999997E-2</v>
      </c>
      <c r="D4704">
        <v>3.9E-2</v>
      </c>
      <c r="F4704">
        <v>0.108</v>
      </c>
      <c r="G4704">
        <v>0</v>
      </c>
    </row>
    <row r="4705" spans="1:28" x14ac:dyDescent="0.25">
      <c r="A4705" t="s">
        <v>6141</v>
      </c>
      <c r="B4705">
        <v>0.28699999999999998</v>
      </c>
      <c r="C4705">
        <v>0.34699999999999998</v>
      </c>
      <c r="D4705">
        <v>0.41099999999999998</v>
      </c>
      <c r="E4705">
        <v>0.434</v>
      </c>
      <c r="F4705">
        <v>0.23499999999999999</v>
      </c>
      <c r="G4705">
        <v>0.36</v>
      </c>
    </row>
    <row r="4706" spans="1:28" x14ac:dyDescent="0.25">
      <c r="A4706" t="s">
        <v>6142</v>
      </c>
      <c r="C4706">
        <v>0.27700000000000002</v>
      </c>
      <c r="D4706">
        <v>0.34599999999999997</v>
      </c>
      <c r="E4706">
        <v>0.32700000000000001</v>
      </c>
      <c r="F4706">
        <v>0.45</v>
      </c>
      <c r="G4706">
        <v>0.36</v>
      </c>
      <c r="H4706">
        <v>0.59199999999999997</v>
      </c>
      <c r="I4706">
        <v>0.38</v>
      </c>
      <c r="J4706">
        <v>0.51100000000000001</v>
      </c>
      <c r="K4706">
        <v>0.29399999999999998</v>
      </c>
      <c r="L4706">
        <v>0.35499999999999998</v>
      </c>
      <c r="M4706">
        <v>0.53800000000000003</v>
      </c>
      <c r="N4706">
        <v>0.48</v>
      </c>
      <c r="O4706">
        <v>0.68799999999999994</v>
      </c>
      <c r="P4706">
        <v>0.54500000000000004</v>
      </c>
      <c r="Q4706">
        <v>0.69699999999999995</v>
      </c>
      <c r="R4706">
        <v>0.77300000000000002</v>
      </c>
      <c r="S4706">
        <v>0.505</v>
      </c>
      <c r="T4706">
        <v>0.61499999999999999</v>
      </c>
      <c r="U4706">
        <v>0.69799999999999995</v>
      </c>
      <c r="V4706">
        <v>0.97</v>
      </c>
      <c r="W4706">
        <v>0.80400000000000005</v>
      </c>
      <c r="X4706">
        <v>0.71699999999999997</v>
      </c>
      <c r="Y4706">
        <v>1.0629999999999999</v>
      </c>
      <c r="Z4706">
        <v>1.127</v>
      </c>
      <c r="AA4706">
        <v>0.9</v>
      </c>
      <c r="AB4706">
        <v>0.8</v>
      </c>
    </row>
    <row r="4707" spans="1:28" x14ac:dyDescent="0.25">
      <c r="A4707" t="s">
        <v>6143</v>
      </c>
      <c r="B4707">
        <v>1.58</v>
      </c>
      <c r="C4707">
        <v>1.329</v>
      </c>
      <c r="D4707">
        <v>1.411</v>
      </c>
      <c r="E4707">
        <v>1.4790000000000001</v>
      </c>
      <c r="F4707">
        <v>1.8160000000000001</v>
      </c>
      <c r="G4707">
        <v>1.256</v>
      </c>
      <c r="H4707">
        <v>1.496</v>
      </c>
      <c r="I4707">
        <v>1.44</v>
      </c>
      <c r="J4707">
        <v>1.3169999999999999</v>
      </c>
      <c r="K4707">
        <v>1.73</v>
      </c>
      <c r="L4707">
        <v>1.607</v>
      </c>
      <c r="M4707">
        <v>2.08</v>
      </c>
      <c r="N4707">
        <v>1.837</v>
      </c>
      <c r="O4707">
        <v>1.7989999999999999</v>
      </c>
      <c r="P4707">
        <v>1.456</v>
      </c>
      <c r="Q4707">
        <v>2.286</v>
      </c>
      <c r="R4707">
        <v>2.3690000000000002</v>
      </c>
      <c r="S4707">
        <v>2.3740000000000001</v>
      </c>
      <c r="T4707">
        <v>2.4750000000000001</v>
      </c>
      <c r="U4707">
        <v>2.3820000000000001</v>
      </c>
      <c r="V4707">
        <v>2.0219999999999998</v>
      </c>
      <c r="W4707">
        <v>2.1150000000000002</v>
      </c>
      <c r="X4707">
        <v>2.4769999999999999</v>
      </c>
      <c r="Y4707">
        <v>2.8879999999999999</v>
      </c>
      <c r="Z4707">
        <v>2.6920000000000002</v>
      </c>
      <c r="AA4707">
        <v>2.2000000000000002</v>
      </c>
      <c r="AB4707">
        <v>2.4</v>
      </c>
    </row>
    <row r="4708" spans="1:28" x14ac:dyDescent="0.25">
      <c r="A4708" t="s">
        <v>6144</v>
      </c>
      <c r="O4708">
        <v>0.154</v>
      </c>
      <c r="P4708">
        <v>0.35099999999999998</v>
      </c>
      <c r="Q4708">
        <v>0.4</v>
      </c>
      <c r="R4708">
        <v>0.314</v>
      </c>
      <c r="S4708">
        <v>0.32400000000000001</v>
      </c>
      <c r="T4708">
        <v>0.54100000000000004</v>
      </c>
      <c r="U4708">
        <v>0.67500000000000004</v>
      </c>
      <c r="V4708">
        <v>0.73799999999999999</v>
      </c>
      <c r="W4708">
        <v>0.64100000000000001</v>
      </c>
      <c r="X4708">
        <v>0.73699999999999999</v>
      </c>
      <c r="Y4708">
        <v>0.81599999999999995</v>
      </c>
      <c r="Z4708">
        <v>1.2569999999999999</v>
      </c>
      <c r="AA4708">
        <v>1.6</v>
      </c>
      <c r="AB4708">
        <v>1.2</v>
      </c>
    </row>
    <row r="4709" spans="1:28" x14ac:dyDescent="0.25">
      <c r="A4709" t="s">
        <v>6145</v>
      </c>
      <c r="M4709">
        <v>0.54300000000000004</v>
      </c>
      <c r="N4709">
        <v>0.622</v>
      </c>
      <c r="O4709">
        <v>0.45200000000000001</v>
      </c>
      <c r="P4709">
        <v>0.92900000000000005</v>
      </c>
      <c r="Q4709">
        <v>1.1359999999999999</v>
      </c>
      <c r="R4709">
        <v>1.119</v>
      </c>
      <c r="S4709">
        <v>0.51200000000000001</v>
      </c>
      <c r="T4709">
        <v>0.872</v>
      </c>
      <c r="U4709">
        <v>0.92300000000000004</v>
      </c>
      <c r="V4709">
        <v>1.024</v>
      </c>
      <c r="W4709">
        <v>0.86799999999999999</v>
      </c>
      <c r="X4709">
        <v>1.639</v>
      </c>
      <c r="Y4709">
        <v>2.1840000000000002</v>
      </c>
      <c r="Z4709">
        <v>1.139</v>
      </c>
      <c r="AA4709">
        <v>1.4</v>
      </c>
      <c r="AB4709">
        <v>0.8</v>
      </c>
    </row>
    <row r="4710" spans="1:28" x14ac:dyDescent="0.25">
      <c r="A4710" t="s">
        <v>6146</v>
      </c>
      <c r="B4710">
        <v>0.441</v>
      </c>
      <c r="C4710">
        <v>0.38600000000000001</v>
      </c>
      <c r="D4710">
        <v>0.378</v>
      </c>
      <c r="E4710">
        <v>0.64400000000000002</v>
      </c>
      <c r="F4710">
        <v>0.90200000000000002</v>
      </c>
      <c r="G4710">
        <v>0.78500000000000003</v>
      </c>
      <c r="H4710">
        <v>0.65700000000000003</v>
      </c>
      <c r="I4710">
        <v>0.48399999999999999</v>
      </c>
      <c r="J4710">
        <v>0.73</v>
      </c>
      <c r="K4710">
        <v>0.69099999999999995</v>
      </c>
      <c r="L4710">
        <v>0.64500000000000002</v>
      </c>
      <c r="M4710">
        <v>0.78100000000000003</v>
      </c>
      <c r="N4710">
        <v>0.82199999999999995</v>
      </c>
      <c r="O4710">
        <v>0.79500000000000004</v>
      </c>
      <c r="P4710">
        <v>0.70199999999999996</v>
      </c>
      <c r="Q4710">
        <v>0.86499999999999999</v>
      </c>
      <c r="R4710">
        <v>0.71299999999999997</v>
      </c>
      <c r="S4710">
        <v>0.77800000000000002</v>
      </c>
      <c r="T4710">
        <v>0.98299999999999998</v>
      </c>
      <c r="U4710">
        <v>0.93700000000000006</v>
      </c>
      <c r="V4710">
        <v>0.96</v>
      </c>
      <c r="W4710">
        <v>0.94</v>
      </c>
      <c r="X4710">
        <v>1.2110000000000001</v>
      </c>
      <c r="Y4710">
        <v>1.202</v>
      </c>
      <c r="Z4710">
        <v>1.0660000000000001</v>
      </c>
      <c r="AA4710">
        <v>0.9</v>
      </c>
      <c r="AB4710">
        <v>0.8</v>
      </c>
    </row>
    <row r="4711" spans="1:28" x14ac:dyDescent="0.25">
      <c r="A4711" t="s">
        <v>6147</v>
      </c>
      <c r="B4711">
        <v>0.749</v>
      </c>
      <c r="C4711">
        <v>0.49199999999999999</v>
      </c>
      <c r="D4711">
        <v>0.67100000000000004</v>
      </c>
      <c r="E4711">
        <v>0.69099999999999995</v>
      </c>
      <c r="F4711">
        <v>0.55600000000000005</v>
      </c>
      <c r="G4711">
        <v>0.83199999999999996</v>
      </c>
      <c r="H4711">
        <v>0.85299999999999998</v>
      </c>
      <c r="I4711">
        <v>0.74099999999999999</v>
      </c>
      <c r="J4711">
        <v>0.92900000000000005</v>
      </c>
      <c r="K4711">
        <v>0.82599999999999996</v>
      </c>
      <c r="L4711">
        <v>1.484</v>
      </c>
      <c r="M4711">
        <v>1.6040000000000001</v>
      </c>
      <c r="N4711">
        <v>1.4159999999999999</v>
      </c>
      <c r="O4711">
        <v>1.377</v>
      </c>
      <c r="P4711">
        <v>1.409</v>
      </c>
      <c r="Q4711">
        <v>1.6739999999999999</v>
      </c>
      <c r="R4711">
        <v>1.6080000000000001</v>
      </c>
      <c r="S4711">
        <v>1.556</v>
      </c>
      <c r="T4711">
        <v>1.4490000000000001</v>
      </c>
      <c r="U4711">
        <v>1.8180000000000001</v>
      </c>
      <c r="V4711">
        <v>2.0190000000000001</v>
      </c>
      <c r="W4711">
        <v>2.181</v>
      </c>
      <c r="X4711">
        <v>2.19</v>
      </c>
      <c r="Y4711">
        <v>2.778</v>
      </c>
      <c r="Z4711">
        <v>2.5609999999999999</v>
      </c>
      <c r="AA4711">
        <v>2.4</v>
      </c>
      <c r="AB4711">
        <v>2</v>
      </c>
    </row>
    <row r="4712" spans="1:28" x14ac:dyDescent="0.25">
      <c r="A4712" t="s">
        <v>6148</v>
      </c>
      <c r="Z4712">
        <v>4.2389999999999999</v>
      </c>
      <c r="AA4712">
        <v>4.5999999999999996</v>
      </c>
      <c r="AB4712">
        <v>4.3</v>
      </c>
    </row>
    <row r="4713" spans="1:28" x14ac:dyDescent="0.25">
      <c r="A4713" t="s">
        <v>6149</v>
      </c>
      <c r="O4713">
        <v>0.191</v>
      </c>
      <c r="P4713">
        <v>0.14699999999999999</v>
      </c>
      <c r="Q4713">
        <v>0.23499999999999999</v>
      </c>
      <c r="R4713">
        <v>0.224</v>
      </c>
      <c r="S4713">
        <v>0.247</v>
      </c>
      <c r="T4713">
        <v>0.32600000000000001</v>
      </c>
      <c r="U4713">
        <v>0.216</v>
      </c>
      <c r="V4713">
        <v>0.435</v>
      </c>
      <c r="W4713">
        <v>0.45500000000000002</v>
      </c>
      <c r="X4713">
        <v>0.74199999999999999</v>
      </c>
      <c r="Y4713">
        <v>0.48899999999999999</v>
      </c>
      <c r="Z4713">
        <v>0.5</v>
      </c>
      <c r="AA4713">
        <v>0.5</v>
      </c>
      <c r="AB4713">
        <v>0.3</v>
      </c>
    </row>
    <row r="4714" spans="1:28" x14ac:dyDescent="0.25">
      <c r="A4714" t="s">
        <v>518</v>
      </c>
      <c r="B4714">
        <v>0.16200000000000001</v>
      </c>
      <c r="C4714">
        <v>0.375</v>
      </c>
      <c r="D4714">
        <v>0.46100000000000002</v>
      </c>
      <c r="E4714">
        <v>0.21299999999999999</v>
      </c>
      <c r="F4714">
        <v>0.43099999999999999</v>
      </c>
      <c r="G4714">
        <v>0.16200000000000001</v>
      </c>
      <c r="H4714">
        <v>0.20200000000000001</v>
      </c>
      <c r="I4714">
        <v>0.16200000000000001</v>
      </c>
      <c r="J4714">
        <v>0.30399999999999999</v>
      </c>
      <c r="K4714">
        <v>0.19</v>
      </c>
      <c r="L4714">
        <v>0.31900000000000001</v>
      </c>
      <c r="M4714">
        <v>0.28999999999999998</v>
      </c>
      <c r="N4714">
        <v>0.16400000000000001</v>
      </c>
    </row>
    <row r="4715" spans="1:28" x14ac:dyDescent="0.25">
      <c r="A4715" t="s">
        <v>519</v>
      </c>
      <c r="N4715">
        <v>0.27600000000000002</v>
      </c>
      <c r="O4715">
        <v>0.25900000000000001</v>
      </c>
      <c r="P4715">
        <v>0.87</v>
      </c>
      <c r="Q4715">
        <v>0.19400000000000001</v>
      </c>
      <c r="R4715">
        <v>0.308</v>
      </c>
      <c r="S4715">
        <v>0.25</v>
      </c>
      <c r="T4715">
        <v>0.48099999999999998</v>
      </c>
      <c r="U4715">
        <v>0.61499999999999999</v>
      </c>
      <c r="V4715">
        <v>0.55900000000000005</v>
      </c>
      <c r="W4715">
        <v>0.90500000000000003</v>
      </c>
      <c r="X4715">
        <v>1.044</v>
      </c>
      <c r="Y4715">
        <v>0.89100000000000001</v>
      </c>
      <c r="Z4715">
        <v>1.206</v>
      </c>
      <c r="AA4715">
        <v>1.3</v>
      </c>
      <c r="AB4715">
        <v>1.2</v>
      </c>
    </row>
    <row r="4716" spans="1:28" x14ac:dyDescent="0.25">
      <c r="A4716" t="s">
        <v>520</v>
      </c>
      <c r="B4716">
        <v>8.8999999999999996E-2</v>
      </c>
      <c r="C4716">
        <v>0.182</v>
      </c>
      <c r="D4716">
        <v>0.26500000000000001</v>
      </c>
      <c r="E4716">
        <v>0.2</v>
      </c>
      <c r="F4716">
        <v>2.8889999999999998</v>
      </c>
      <c r="G4716">
        <v>2.4329999999999998</v>
      </c>
      <c r="H4716">
        <v>3.6829999999999998</v>
      </c>
      <c r="I4716">
        <v>2.9460000000000002</v>
      </c>
      <c r="J4716">
        <v>3.1139999999999999</v>
      </c>
      <c r="K4716">
        <v>3.5750000000000002</v>
      </c>
      <c r="L4716">
        <v>1.9590000000000001</v>
      </c>
      <c r="M4716">
        <v>2.5609999999999999</v>
      </c>
      <c r="N4716">
        <v>1.4910000000000001</v>
      </c>
      <c r="O4716">
        <v>1.4</v>
      </c>
      <c r="P4716">
        <v>1.163</v>
      </c>
      <c r="Q4716">
        <v>1.0640000000000001</v>
      </c>
      <c r="R4716">
        <v>0.69799999999999995</v>
      </c>
      <c r="S4716">
        <v>0.79500000000000004</v>
      </c>
      <c r="T4716">
        <v>0.56799999999999995</v>
      </c>
      <c r="U4716">
        <v>0.73199999999999998</v>
      </c>
      <c r="V4716">
        <v>0.45800000000000002</v>
      </c>
      <c r="W4716">
        <v>0.34799999999999998</v>
      </c>
    </row>
    <row r="4717" spans="1:28" x14ac:dyDescent="0.25">
      <c r="A4717" t="s">
        <v>521</v>
      </c>
      <c r="G4717">
        <v>0.88500000000000001</v>
      </c>
      <c r="H4717">
        <v>0.72299999999999998</v>
      </c>
      <c r="I4717">
        <v>0.72299999999999998</v>
      </c>
      <c r="J4717">
        <v>0.90100000000000002</v>
      </c>
      <c r="K4717">
        <v>0.64700000000000002</v>
      </c>
      <c r="L4717">
        <v>1.0760000000000001</v>
      </c>
      <c r="M4717">
        <v>0.78700000000000003</v>
      </c>
      <c r="N4717">
        <v>1.0840000000000001</v>
      </c>
      <c r="O4717">
        <v>1.2210000000000001</v>
      </c>
      <c r="P4717">
        <v>0.75800000000000001</v>
      </c>
      <c r="Q4717">
        <v>1.282</v>
      </c>
      <c r="R4717">
        <v>1.105</v>
      </c>
      <c r="S4717">
        <v>1.127</v>
      </c>
      <c r="T4717">
        <v>1.1120000000000001</v>
      </c>
      <c r="U4717">
        <v>1.54</v>
      </c>
      <c r="V4717">
        <v>1.2250000000000001</v>
      </c>
      <c r="W4717">
        <v>1.2949999999999999</v>
      </c>
      <c r="X4717">
        <v>1.181</v>
      </c>
      <c r="Y4717">
        <v>1.619</v>
      </c>
      <c r="Z4717">
        <v>1.708</v>
      </c>
      <c r="AA4717">
        <v>1.4</v>
      </c>
      <c r="AB4717">
        <v>1.3</v>
      </c>
    </row>
    <row r="4718" spans="1:28" x14ac:dyDescent="0.25">
      <c r="A4718" t="s">
        <v>1945</v>
      </c>
      <c r="AA4718">
        <v>1.9</v>
      </c>
      <c r="AB4718">
        <v>2.1</v>
      </c>
    </row>
    <row r="4719" spans="1:28" x14ac:dyDescent="0.25">
      <c r="A4719" t="s">
        <v>522</v>
      </c>
      <c r="E4719">
        <v>0</v>
      </c>
      <c r="F4719">
        <v>0.246</v>
      </c>
      <c r="G4719">
        <v>0.53</v>
      </c>
      <c r="H4719">
        <v>0.69699999999999995</v>
      </c>
      <c r="I4719">
        <v>0.56000000000000005</v>
      </c>
      <c r="J4719">
        <v>0.85699999999999998</v>
      </c>
      <c r="K4719">
        <v>0.67600000000000005</v>
      </c>
      <c r="L4719">
        <v>0.75800000000000001</v>
      </c>
      <c r="M4719">
        <v>0.97799999999999998</v>
      </c>
      <c r="N4719">
        <v>1.4830000000000001</v>
      </c>
      <c r="O4719">
        <v>1.202</v>
      </c>
      <c r="P4719">
        <v>1.218</v>
      </c>
      <c r="Q4719">
        <v>1.0309999999999999</v>
      </c>
      <c r="R4719">
        <v>1.631</v>
      </c>
      <c r="S4719">
        <v>1.6419999999999999</v>
      </c>
      <c r="T4719">
        <v>1.486</v>
      </c>
      <c r="U4719">
        <v>1.7270000000000001</v>
      </c>
      <c r="V4719">
        <v>1.85</v>
      </c>
      <c r="W4719">
        <v>1.988</v>
      </c>
      <c r="X4719">
        <v>1.353</v>
      </c>
      <c r="Y4719">
        <v>1.716</v>
      </c>
      <c r="Z4719">
        <v>1.9350000000000001</v>
      </c>
    </row>
    <row r="4720" spans="1:28" x14ac:dyDescent="0.25">
      <c r="A4720" t="s">
        <v>523</v>
      </c>
      <c r="P4720">
        <v>0.26700000000000002</v>
      </c>
      <c r="Q4720">
        <v>0.40799999999999997</v>
      </c>
      <c r="R4720">
        <v>0.89400000000000002</v>
      </c>
      <c r="S4720">
        <v>0.439</v>
      </c>
      <c r="T4720">
        <v>0.6</v>
      </c>
      <c r="U4720">
        <v>0.47399999999999998</v>
      </c>
      <c r="V4720">
        <v>0.49299999999999999</v>
      </c>
      <c r="W4720">
        <v>0.65200000000000002</v>
      </c>
      <c r="X4720">
        <v>0.51500000000000001</v>
      </c>
      <c r="Y4720">
        <v>0.745</v>
      </c>
      <c r="Z4720">
        <v>0.70399999999999996</v>
      </c>
      <c r="AA4720">
        <v>0.4</v>
      </c>
      <c r="AB4720">
        <v>0.6</v>
      </c>
    </row>
    <row r="4721" spans="1:28" x14ac:dyDescent="0.25">
      <c r="A4721" t="s">
        <v>6150</v>
      </c>
      <c r="W4721">
        <v>3.407</v>
      </c>
      <c r="X4721">
        <v>3.9020000000000001</v>
      </c>
      <c r="Y4721">
        <v>4.4109999999999996</v>
      </c>
      <c r="Z4721">
        <v>3.6120000000000001</v>
      </c>
      <c r="AA4721">
        <v>3.8</v>
      </c>
      <c r="AB4721">
        <v>3.2</v>
      </c>
    </row>
    <row r="4722" spans="1:28" x14ac:dyDescent="0.25">
      <c r="A4722" t="s">
        <v>1642</v>
      </c>
      <c r="P4722">
        <v>0.14000000000000001</v>
      </c>
      <c r="Q4722">
        <v>0.13300000000000001</v>
      </c>
    </row>
    <row r="4723" spans="1:28" x14ac:dyDescent="0.25">
      <c r="A4723" t="s">
        <v>6151</v>
      </c>
      <c r="X4723">
        <v>5.3289999999999997</v>
      </c>
      <c r="Y4723">
        <v>6.54</v>
      </c>
      <c r="Z4723">
        <v>6.883</v>
      </c>
      <c r="AA4723">
        <v>7.3</v>
      </c>
      <c r="AB4723">
        <v>7.1</v>
      </c>
    </row>
    <row r="4724" spans="1:28" x14ac:dyDescent="0.25">
      <c r="A4724" t="s">
        <v>6152</v>
      </c>
      <c r="P4724">
        <v>0.65900000000000003</v>
      </c>
      <c r="Q4724">
        <v>0.83299999999999996</v>
      </c>
      <c r="R4724">
        <v>0.74099999999999999</v>
      </c>
      <c r="S4724">
        <v>0.32500000000000001</v>
      </c>
      <c r="T4724">
        <v>0.38600000000000001</v>
      </c>
      <c r="U4724">
        <v>0.77300000000000002</v>
      </c>
      <c r="V4724">
        <v>0.99099999999999999</v>
      </c>
      <c r="W4724">
        <v>2.0609999999999999</v>
      </c>
      <c r="X4724">
        <v>3.13</v>
      </c>
      <c r="Y4724">
        <v>4.2300000000000004</v>
      </c>
      <c r="Z4724">
        <v>3.6709999999999998</v>
      </c>
      <c r="AA4724">
        <v>2.4</v>
      </c>
      <c r="AB4724">
        <v>2.2000000000000002</v>
      </c>
    </row>
    <row r="4725" spans="1:28" x14ac:dyDescent="0.25">
      <c r="A4725" t="s">
        <v>6153</v>
      </c>
      <c r="C4725">
        <v>0.90500000000000003</v>
      </c>
      <c r="D4725">
        <v>1.923</v>
      </c>
      <c r="E4725">
        <v>1.077</v>
      </c>
      <c r="F4725">
        <v>0.70199999999999996</v>
      </c>
      <c r="G4725">
        <v>0.45200000000000001</v>
      </c>
      <c r="H4725">
        <v>2.2080000000000002</v>
      </c>
      <c r="I4725">
        <v>3.88</v>
      </c>
      <c r="J4725">
        <v>3.2170000000000001</v>
      </c>
      <c r="K4725">
        <v>4.8849999999999998</v>
      </c>
      <c r="L4725">
        <v>3.8929999999999998</v>
      </c>
      <c r="M4725">
        <v>4.2690000000000001</v>
      </c>
      <c r="N4725">
        <v>2.8159999999999998</v>
      </c>
      <c r="O4725">
        <v>2.0289999999999999</v>
      </c>
      <c r="P4725">
        <v>3.714</v>
      </c>
      <c r="Q4725">
        <v>3.468</v>
      </c>
      <c r="R4725">
        <v>4.3899999999999997</v>
      </c>
      <c r="S4725">
        <v>2.8439999999999999</v>
      </c>
      <c r="T4725">
        <v>3.3780000000000001</v>
      </c>
      <c r="U4725">
        <v>2.2269999999999999</v>
      </c>
      <c r="V4725">
        <v>3.3380000000000001</v>
      </c>
      <c r="W4725">
        <v>4.8449999999999998</v>
      </c>
      <c r="X4725">
        <v>6.9660000000000002</v>
      </c>
      <c r="Y4725">
        <v>8</v>
      </c>
      <c r="Z4725">
        <v>7.258</v>
      </c>
      <c r="AA4725">
        <v>6.4</v>
      </c>
      <c r="AB4725">
        <v>5.6</v>
      </c>
    </row>
    <row r="4726" spans="1:28" x14ac:dyDescent="0.25">
      <c r="A4726" t="s">
        <v>6154</v>
      </c>
      <c r="M4726">
        <v>0.08</v>
      </c>
      <c r="N4726">
        <v>0.75</v>
      </c>
      <c r="O4726">
        <v>0.85199999999999998</v>
      </c>
      <c r="P4726">
        <v>1.321</v>
      </c>
      <c r="Q4726">
        <v>1.0669999999999999</v>
      </c>
      <c r="R4726">
        <v>0.82199999999999995</v>
      </c>
      <c r="S4726">
        <v>1.095</v>
      </c>
      <c r="T4726">
        <v>0.73199999999999998</v>
      </c>
      <c r="U4726">
        <v>1.0529999999999999</v>
      </c>
      <c r="V4726">
        <v>0.92700000000000005</v>
      </c>
      <c r="W4726">
        <v>0.82499999999999996</v>
      </c>
      <c r="X4726">
        <v>0.74399999999999999</v>
      </c>
      <c r="Y4726">
        <v>0.78900000000000003</v>
      </c>
      <c r="Z4726">
        <v>0.81100000000000005</v>
      </c>
      <c r="AA4726">
        <v>1.1000000000000001</v>
      </c>
      <c r="AB4726">
        <v>0.9</v>
      </c>
    </row>
    <row r="4727" spans="1:28" x14ac:dyDescent="0.25">
      <c r="A4727" t="s">
        <v>6155</v>
      </c>
      <c r="B4727">
        <v>1.157</v>
      </c>
      <c r="C4727">
        <v>1.387</v>
      </c>
      <c r="D4727">
        <v>1.331</v>
      </c>
      <c r="E4727">
        <v>1.0309999999999999</v>
      </c>
      <c r="F4727">
        <v>1.4530000000000001</v>
      </c>
      <c r="G4727">
        <v>1.3480000000000001</v>
      </c>
      <c r="H4727">
        <v>1.3360000000000001</v>
      </c>
      <c r="I4727">
        <v>1.3540000000000001</v>
      </c>
      <c r="J4727">
        <v>1.284</v>
      </c>
      <c r="K4727">
        <v>1.5629999999999999</v>
      </c>
      <c r="L4727">
        <v>2.133</v>
      </c>
    </row>
    <row r="4728" spans="1:28" x14ac:dyDescent="0.25">
      <c r="A4728" t="s">
        <v>6156</v>
      </c>
      <c r="K4728">
        <v>0</v>
      </c>
      <c r="L4728">
        <v>1.1240000000000001</v>
      </c>
      <c r="M4728">
        <v>1.4079999999999999</v>
      </c>
      <c r="N4728">
        <v>1.554</v>
      </c>
      <c r="O4728">
        <v>1.921</v>
      </c>
      <c r="P4728">
        <v>2.109</v>
      </c>
      <c r="Q4728">
        <v>2.56</v>
      </c>
      <c r="R4728">
        <v>2.2450000000000001</v>
      </c>
      <c r="S4728">
        <v>2.5350000000000001</v>
      </c>
      <c r="T4728">
        <v>2.6589999999999998</v>
      </c>
      <c r="U4728">
        <v>2.1819999999999999</v>
      </c>
      <c r="V4728">
        <v>2.4209999999999998</v>
      </c>
      <c r="W4728">
        <v>2.6859999999999999</v>
      </c>
      <c r="X4728">
        <v>2.319</v>
      </c>
      <c r="Y4728">
        <v>2.976</v>
      </c>
      <c r="Z4728">
        <v>3.032</v>
      </c>
      <c r="AA4728">
        <v>2.7</v>
      </c>
      <c r="AB4728">
        <v>2.2999999999999998</v>
      </c>
    </row>
    <row r="4729" spans="1:28" x14ac:dyDescent="0.25">
      <c r="A4729" t="s">
        <v>6157</v>
      </c>
      <c r="B4729">
        <v>1.0109999999999999</v>
      </c>
      <c r="C4729">
        <v>0.93799999999999994</v>
      </c>
      <c r="D4729">
        <v>1.4670000000000001</v>
      </c>
      <c r="E4729">
        <v>1.0960000000000001</v>
      </c>
      <c r="F4729">
        <v>0.98499999999999999</v>
      </c>
      <c r="G4729">
        <v>1.2010000000000001</v>
      </c>
      <c r="H4729">
        <v>1.2549999999999999</v>
      </c>
      <c r="I4729">
        <v>1.0580000000000001</v>
      </c>
      <c r="J4729">
        <v>1.633</v>
      </c>
      <c r="K4729">
        <v>1.7330000000000001</v>
      </c>
      <c r="L4729">
        <v>1.7989999999999999</v>
      </c>
      <c r="M4729">
        <v>2.0720000000000001</v>
      </c>
      <c r="N4729">
        <v>1.97</v>
      </c>
      <c r="O4729">
        <v>1.887</v>
      </c>
      <c r="P4729">
        <v>2.2469999999999999</v>
      </c>
      <c r="Q4729">
        <v>2.3239999999999998</v>
      </c>
      <c r="R4729">
        <v>2.2530000000000001</v>
      </c>
      <c r="S4729">
        <v>2.0569999999999999</v>
      </c>
      <c r="T4729">
        <v>2.335</v>
      </c>
      <c r="U4729">
        <v>2.1760000000000002</v>
      </c>
      <c r="V4729">
        <v>2.4129999999999998</v>
      </c>
      <c r="W4729">
        <v>2.6110000000000002</v>
      </c>
      <c r="X4729">
        <v>2.3330000000000002</v>
      </c>
      <c r="Y4729">
        <v>2.9289999999999998</v>
      </c>
      <c r="Z4729">
        <v>3.2290000000000001</v>
      </c>
      <c r="AA4729">
        <v>2.8</v>
      </c>
      <c r="AB4729">
        <v>2.6</v>
      </c>
    </row>
    <row r="4730" spans="1:28" x14ac:dyDescent="0.25">
      <c r="A4730" t="s">
        <v>6158</v>
      </c>
      <c r="V4730">
        <v>0.66700000000000004</v>
      </c>
      <c r="W4730">
        <v>0.64200000000000002</v>
      </c>
      <c r="X4730">
        <v>0.67100000000000004</v>
      </c>
      <c r="Y4730">
        <v>0.58099999999999996</v>
      </c>
      <c r="Z4730">
        <v>0.59199999999999997</v>
      </c>
      <c r="AA4730">
        <v>0.5</v>
      </c>
      <c r="AB4730">
        <v>0.5</v>
      </c>
    </row>
    <row r="4731" spans="1:28" x14ac:dyDescent="0.25">
      <c r="A4731" t="s">
        <v>6159</v>
      </c>
      <c r="O4731">
        <v>0.23799999999999999</v>
      </c>
      <c r="P4731">
        <v>0</v>
      </c>
      <c r="Q4731">
        <v>9.2999999999999999E-2</v>
      </c>
    </row>
    <row r="4732" spans="1:28" x14ac:dyDescent="0.25">
      <c r="A4732" t="s">
        <v>6160</v>
      </c>
      <c r="O4732">
        <v>0</v>
      </c>
      <c r="P4732">
        <v>0.15</v>
      </c>
      <c r="Q4732">
        <v>0.154</v>
      </c>
      <c r="R4732">
        <v>0</v>
      </c>
      <c r="S4732">
        <v>0.105</v>
      </c>
      <c r="T4732">
        <v>0.35</v>
      </c>
      <c r="U4732">
        <v>0.13600000000000001</v>
      </c>
      <c r="V4732">
        <v>0.54500000000000004</v>
      </c>
      <c r="W4732">
        <v>0.35</v>
      </c>
      <c r="X4732">
        <v>0.22700000000000001</v>
      </c>
      <c r="Y4732">
        <v>1</v>
      </c>
      <c r="Z4732">
        <v>1</v>
      </c>
      <c r="AA4732">
        <v>0.6</v>
      </c>
      <c r="AB4732">
        <v>0.4</v>
      </c>
    </row>
    <row r="4733" spans="1:28" x14ac:dyDescent="0.25">
      <c r="A4733" t="s">
        <v>6161</v>
      </c>
      <c r="O4733">
        <v>1.22</v>
      </c>
      <c r="P4733">
        <v>0.27500000000000002</v>
      </c>
      <c r="Q4733">
        <v>0.30399999999999999</v>
      </c>
      <c r="R4733">
        <v>0.23100000000000001</v>
      </c>
      <c r="S4733">
        <v>0.46800000000000003</v>
      </c>
      <c r="T4733">
        <v>0.221</v>
      </c>
      <c r="U4733">
        <v>0.28100000000000003</v>
      </c>
      <c r="V4733">
        <v>0.41799999999999998</v>
      </c>
      <c r="W4733">
        <v>0.54400000000000004</v>
      </c>
      <c r="X4733">
        <v>0.52700000000000002</v>
      </c>
      <c r="Y4733">
        <v>0.67300000000000004</v>
      </c>
      <c r="Z4733">
        <v>0.92300000000000004</v>
      </c>
    </row>
    <row r="4734" spans="1:28" x14ac:dyDescent="0.25">
      <c r="A4734" t="s">
        <v>6162</v>
      </c>
      <c r="P4734">
        <v>6.0999999999999999E-2</v>
      </c>
      <c r="Q4734">
        <v>8.3000000000000004E-2</v>
      </c>
      <c r="R4734">
        <v>2.7E-2</v>
      </c>
      <c r="S4734">
        <v>7.6999999999999999E-2</v>
      </c>
      <c r="T4734">
        <v>7.4999999999999997E-2</v>
      </c>
      <c r="U4734">
        <v>0.05</v>
      </c>
      <c r="V4734">
        <v>4.9000000000000002E-2</v>
      </c>
      <c r="W4734">
        <v>7.0999999999999994E-2</v>
      </c>
      <c r="X4734">
        <v>0.105</v>
      </c>
      <c r="Y4734">
        <v>0.108</v>
      </c>
      <c r="Z4734">
        <v>3.6999999999999998E-2</v>
      </c>
      <c r="AA4734">
        <v>0.1</v>
      </c>
      <c r="AB4734">
        <v>0.1</v>
      </c>
    </row>
    <row r="4735" spans="1:28" x14ac:dyDescent="0.25">
      <c r="A4735" t="s">
        <v>524</v>
      </c>
      <c r="O4735">
        <v>0.23100000000000001</v>
      </c>
      <c r="P4735">
        <v>0.32400000000000001</v>
      </c>
      <c r="Q4735">
        <v>0.29199999999999998</v>
      </c>
      <c r="R4735">
        <v>1.054</v>
      </c>
      <c r="S4735">
        <v>0.45700000000000002</v>
      </c>
      <c r="T4735">
        <v>0.32500000000000001</v>
      </c>
      <c r="U4735">
        <v>0.45200000000000001</v>
      </c>
      <c r="V4735">
        <v>0.65800000000000003</v>
      </c>
      <c r="W4735">
        <v>0.53300000000000003</v>
      </c>
      <c r="X4735">
        <v>0.57699999999999996</v>
      </c>
      <c r="Y4735">
        <v>0.72</v>
      </c>
      <c r="Z4735">
        <v>0.58799999999999997</v>
      </c>
      <c r="AA4735">
        <v>0.7</v>
      </c>
      <c r="AB4735">
        <v>0.8</v>
      </c>
    </row>
    <row r="4736" spans="1:28" x14ac:dyDescent="0.25">
      <c r="A4736" t="s">
        <v>6163</v>
      </c>
      <c r="O4736">
        <v>0.20300000000000001</v>
      </c>
      <c r="P4736">
        <v>0.14499999999999999</v>
      </c>
      <c r="Q4736">
        <v>6.3E-2</v>
      </c>
    </row>
    <row r="4737" spans="1:28" x14ac:dyDescent="0.25">
      <c r="A4737" t="s">
        <v>6164</v>
      </c>
      <c r="P4737">
        <v>2.4E-2</v>
      </c>
      <c r="Q4737">
        <v>0.159</v>
      </c>
      <c r="R4737">
        <v>0.24399999999999999</v>
      </c>
      <c r="S4737">
        <v>0.378</v>
      </c>
      <c r="T4737">
        <v>0.25</v>
      </c>
      <c r="U4737">
        <v>0.16200000000000001</v>
      </c>
      <c r="V4737">
        <v>4.2999999999999997E-2</v>
      </c>
      <c r="W4737">
        <v>0.25600000000000001</v>
      </c>
      <c r="X4737">
        <v>0.16300000000000001</v>
      </c>
      <c r="Y4737">
        <v>0.21199999999999999</v>
      </c>
      <c r="Z4737">
        <v>0.23799999999999999</v>
      </c>
      <c r="AA4737">
        <v>0.4</v>
      </c>
      <c r="AB4737">
        <v>0.1</v>
      </c>
    </row>
    <row r="4738" spans="1:28" x14ac:dyDescent="0.25">
      <c r="A4738" t="s">
        <v>6165</v>
      </c>
      <c r="B4738">
        <v>1.167</v>
      </c>
      <c r="C4738">
        <v>1.2789999999999999</v>
      </c>
      <c r="D4738">
        <v>1.0229999999999999</v>
      </c>
      <c r="E4738">
        <v>1.478</v>
      </c>
      <c r="F4738">
        <v>1.444</v>
      </c>
      <c r="G4738">
        <v>1.071</v>
      </c>
      <c r="H4738">
        <v>1.238</v>
      </c>
      <c r="I4738">
        <v>0.66</v>
      </c>
      <c r="J4738">
        <v>0.80400000000000005</v>
      </c>
      <c r="K4738">
        <v>1.39</v>
      </c>
      <c r="L4738">
        <v>1.3080000000000001</v>
      </c>
      <c r="M4738">
        <v>1.0529999999999999</v>
      </c>
      <c r="N4738">
        <v>1.833</v>
      </c>
      <c r="O4738">
        <v>0.85299999999999998</v>
      </c>
      <c r="P4738">
        <v>0.92500000000000004</v>
      </c>
      <c r="Q4738">
        <v>1.3720000000000001</v>
      </c>
      <c r="R4738">
        <v>1.585</v>
      </c>
      <c r="S4738">
        <v>1.1399999999999999</v>
      </c>
      <c r="T4738">
        <v>1.5109999999999999</v>
      </c>
      <c r="U4738">
        <v>1.341</v>
      </c>
      <c r="V4738">
        <v>1.159</v>
      </c>
      <c r="W4738">
        <v>2.0190000000000001</v>
      </c>
      <c r="X4738">
        <v>1.8919999999999999</v>
      </c>
      <c r="Y4738">
        <v>3.625</v>
      </c>
      <c r="Z4738">
        <v>4.4379999999999997</v>
      </c>
      <c r="AA4738">
        <v>3.3</v>
      </c>
      <c r="AB4738">
        <v>4.5999999999999996</v>
      </c>
    </row>
    <row r="4739" spans="1:28" x14ac:dyDescent="0.25">
      <c r="A4739" t="s">
        <v>6166</v>
      </c>
      <c r="B4739">
        <v>0.27100000000000002</v>
      </c>
      <c r="C4739">
        <v>0.46</v>
      </c>
      <c r="D4739">
        <v>0.308</v>
      </c>
      <c r="E4739">
        <v>0.67400000000000004</v>
      </c>
      <c r="F4739">
        <v>0.54500000000000004</v>
      </c>
      <c r="G4739">
        <v>0.375</v>
      </c>
      <c r="H4739">
        <v>0.37</v>
      </c>
      <c r="I4739">
        <v>0.25</v>
      </c>
      <c r="J4739">
        <v>0.56499999999999995</v>
      </c>
      <c r="K4739">
        <v>0.53500000000000003</v>
      </c>
      <c r="L4739">
        <v>0.46700000000000003</v>
      </c>
      <c r="M4739">
        <v>0.51200000000000001</v>
      </c>
      <c r="N4739">
        <v>0.57499999999999996</v>
      </c>
      <c r="O4739">
        <v>0.52800000000000002</v>
      </c>
      <c r="P4739">
        <v>0.77600000000000002</v>
      </c>
      <c r="Q4739">
        <v>0.56899999999999995</v>
      </c>
      <c r="R4739">
        <v>0.623</v>
      </c>
      <c r="S4739">
        <v>0.44400000000000001</v>
      </c>
      <c r="T4739">
        <v>0.89700000000000002</v>
      </c>
      <c r="U4739">
        <v>0.76200000000000001</v>
      </c>
      <c r="V4739">
        <v>0.94199999999999995</v>
      </c>
      <c r="W4739">
        <v>0.93799999999999994</v>
      </c>
      <c r="X4739">
        <v>1.1200000000000001</v>
      </c>
      <c r="Y4739">
        <v>2.0859999999999999</v>
      </c>
      <c r="Z4739">
        <v>2.1480000000000001</v>
      </c>
      <c r="AA4739">
        <v>2</v>
      </c>
      <c r="AB4739">
        <v>1.8</v>
      </c>
    </row>
    <row r="4740" spans="1:28" x14ac:dyDescent="0.25">
      <c r="A4740" t="s">
        <v>6167</v>
      </c>
      <c r="P4740">
        <v>0.80800000000000005</v>
      </c>
      <c r="Q4740">
        <v>0.39100000000000001</v>
      </c>
      <c r="R4740">
        <v>0.23100000000000001</v>
      </c>
      <c r="S4740">
        <v>0.45500000000000002</v>
      </c>
      <c r="T4740">
        <v>0.316</v>
      </c>
      <c r="U4740">
        <v>0.36799999999999999</v>
      </c>
      <c r="V4740">
        <v>0.36799999999999999</v>
      </c>
      <c r="W4740">
        <v>0.70599999999999996</v>
      </c>
      <c r="X4740">
        <v>0.26300000000000001</v>
      </c>
      <c r="Y4740">
        <v>0.61299999999999999</v>
      </c>
      <c r="Z4740">
        <v>0.872</v>
      </c>
      <c r="AA4740">
        <v>0.7</v>
      </c>
      <c r="AB4740">
        <v>0.5</v>
      </c>
    </row>
    <row r="4741" spans="1:28" x14ac:dyDescent="0.25">
      <c r="A4741" t="s">
        <v>6168</v>
      </c>
      <c r="R4741">
        <v>1</v>
      </c>
      <c r="S4741">
        <v>0.45300000000000001</v>
      </c>
      <c r="T4741">
        <v>0.57599999999999996</v>
      </c>
      <c r="U4741">
        <v>0.67200000000000004</v>
      </c>
      <c r="V4741">
        <v>1.0449999999999999</v>
      </c>
      <c r="W4741">
        <v>1.4239999999999999</v>
      </c>
      <c r="X4741">
        <v>0.90600000000000003</v>
      </c>
      <c r="Y4741">
        <v>1.825</v>
      </c>
      <c r="Z4741">
        <v>1.1859999999999999</v>
      </c>
      <c r="AA4741">
        <v>1.3</v>
      </c>
      <c r="AB4741">
        <v>1.3</v>
      </c>
    </row>
    <row r="4742" spans="1:28" x14ac:dyDescent="0.25">
      <c r="A4742" t="s">
        <v>6169</v>
      </c>
      <c r="P4742">
        <v>0.56399999999999995</v>
      </c>
      <c r="Q4742">
        <v>0.84599999999999997</v>
      </c>
      <c r="R4742">
        <v>0.52</v>
      </c>
      <c r="S4742">
        <v>1.0209999999999999</v>
      </c>
      <c r="T4742">
        <v>0.73899999999999999</v>
      </c>
      <c r="U4742">
        <v>1.5</v>
      </c>
      <c r="V4742">
        <v>1.08</v>
      </c>
      <c r="W4742">
        <v>2.34</v>
      </c>
      <c r="X4742">
        <v>2.0680000000000001</v>
      </c>
      <c r="Y4742">
        <v>4.4489999999999998</v>
      </c>
      <c r="Z4742">
        <v>3.633</v>
      </c>
      <c r="AA4742">
        <v>3.6</v>
      </c>
      <c r="AB4742">
        <v>3.4</v>
      </c>
    </row>
    <row r="4743" spans="1:28" x14ac:dyDescent="0.25">
      <c r="A4743" t="s">
        <v>6170</v>
      </c>
      <c r="N4743">
        <v>0.30199999999999999</v>
      </c>
      <c r="O4743">
        <v>0.375</v>
      </c>
      <c r="P4743">
        <v>0.5</v>
      </c>
      <c r="Q4743">
        <v>0.64100000000000001</v>
      </c>
      <c r="R4743">
        <v>0.53800000000000003</v>
      </c>
      <c r="S4743">
        <v>0.32600000000000001</v>
      </c>
      <c r="T4743">
        <v>0.46300000000000002</v>
      </c>
      <c r="U4743">
        <v>0.61799999999999999</v>
      </c>
      <c r="V4743">
        <v>0.46700000000000003</v>
      </c>
      <c r="W4743">
        <v>0.51100000000000001</v>
      </c>
      <c r="X4743">
        <v>0.55600000000000005</v>
      </c>
      <c r="Y4743">
        <v>0.47399999999999998</v>
      </c>
      <c r="Z4743">
        <v>0.72899999999999998</v>
      </c>
      <c r="AA4743">
        <v>0.6</v>
      </c>
      <c r="AB4743">
        <v>0.5</v>
      </c>
    </row>
    <row r="4744" spans="1:28" x14ac:dyDescent="0.25">
      <c r="A4744" t="s">
        <v>6171</v>
      </c>
      <c r="P4744">
        <v>0.153</v>
      </c>
      <c r="Q4744">
        <v>0.29899999999999999</v>
      </c>
      <c r="R4744">
        <v>0.22600000000000001</v>
      </c>
      <c r="S4744">
        <v>0.127</v>
      </c>
      <c r="U4744">
        <v>0.371</v>
      </c>
      <c r="V4744">
        <v>0.25600000000000001</v>
      </c>
      <c r="W4744">
        <v>0.61299999999999999</v>
      </c>
      <c r="X4744">
        <v>0.46899999999999997</v>
      </c>
      <c r="Y4744">
        <v>0.72499999999999998</v>
      </c>
      <c r="Z4744">
        <v>0.5</v>
      </c>
      <c r="AA4744">
        <v>0.6</v>
      </c>
      <c r="AB4744">
        <v>0.5</v>
      </c>
    </row>
    <row r="4745" spans="1:28" x14ac:dyDescent="0.25">
      <c r="A4745" t="s">
        <v>6172</v>
      </c>
      <c r="B4745">
        <v>0.16900000000000001</v>
      </c>
      <c r="C4745">
        <v>8.5999999999999993E-2</v>
      </c>
      <c r="D4745">
        <v>0.10199999999999999</v>
      </c>
      <c r="E4745">
        <v>0.14899999999999999</v>
      </c>
      <c r="F4745">
        <v>0.10299999999999999</v>
      </c>
      <c r="I4745">
        <v>0.17399999999999999</v>
      </c>
      <c r="J4745">
        <v>0.128</v>
      </c>
    </row>
    <row r="4746" spans="1:28" x14ac:dyDescent="0.25">
      <c r="A4746" t="s">
        <v>6173</v>
      </c>
      <c r="B4746">
        <v>0.45900000000000002</v>
      </c>
      <c r="C4746">
        <v>0.76200000000000001</v>
      </c>
      <c r="D4746">
        <v>0.60799999999999998</v>
      </c>
      <c r="E4746">
        <v>0.76700000000000002</v>
      </c>
      <c r="F4746">
        <v>0.78800000000000003</v>
      </c>
      <c r="G4746">
        <v>0.72</v>
      </c>
      <c r="H4746">
        <v>0.71199999999999997</v>
      </c>
      <c r="I4746">
        <v>0.64400000000000002</v>
      </c>
      <c r="J4746">
        <v>0.46400000000000002</v>
      </c>
      <c r="K4746">
        <v>0.89600000000000002</v>
      </c>
      <c r="L4746">
        <v>1.395</v>
      </c>
      <c r="M4746">
        <v>0.88700000000000001</v>
      </c>
      <c r="N4746">
        <v>1.2450000000000001</v>
      </c>
      <c r="O4746">
        <v>1.319</v>
      </c>
      <c r="P4746">
        <v>1</v>
      </c>
      <c r="Q4746">
        <v>1.169</v>
      </c>
      <c r="R4746">
        <v>0.88800000000000001</v>
      </c>
      <c r="S4746">
        <v>0.95599999999999996</v>
      </c>
      <c r="T4746">
        <v>1.07</v>
      </c>
      <c r="U4746">
        <v>0.99399999999999999</v>
      </c>
      <c r="V4746">
        <v>1.1759999999999999</v>
      </c>
      <c r="W4746">
        <v>1.268</v>
      </c>
      <c r="X4746">
        <v>1.72</v>
      </c>
      <c r="Y4746">
        <v>2.7549999999999999</v>
      </c>
      <c r="Z4746">
        <v>2.456</v>
      </c>
      <c r="AA4746">
        <v>2.5</v>
      </c>
      <c r="AB4746">
        <v>2.1</v>
      </c>
    </row>
    <row r="4747" spans="1:28" x14ac:dyDescent="0.25">
      <c r="A4747" t="s">
        <v>6174</v>
      </c>
      <c r="L4747">
        <v>0.55000000000000004</v>
      </c>
      <c r="M4747">
        <v>0.625</v>
      </c>
      <c r="N4747">
        <v>0.89800000000000002</v>
      </c>
      <c r="O4747">
        <v>0.66700000000000004</v>
      </c>
      <c r="P4747">
        <v>0.56799999999999995</v>
      </c>
      <c r="Q4747">
        <v>0.44400000000000001</v>
      </c>
      <c r="R4747">
        <v>0.51700000000000002</v>
      </c>
      <c r="S4747">
        <v>0.84699999999999998</v>
      </c>
      <c r="T4747">
        <v>0.77</v>
      </c>
      <c r="U4747">
        <v>0.67900000000000005</v>
      </c>
      <c r="V4747">
        <v>1.1779999999999999</v>
      </c>
      <c r="W4747">
        <v>1.0660000000000001</v>
      </c>
      <c r="X4747">
        <v>1.2949999999999999</v>
      </c>
      <c r="Y4747">
        <v>2.5049999999999999</v>
      </c>
      <c r="Z4747">
        <v>1.5549999999999999</v>
      </c>
      <c r="AA4747">
        <v>1.3</v>
      </c>
      <c r="AB4747">
        <v>1.4</v>
      </c>
    </row>
    <row r="4748" spans="1:28" x14ac:dyDescent="0.25">
      <c r="A4748" t="s">
        <v>6175</v>
      </c>
      <c r="J4748">
        <v>1.589</v>
      </c>
      <c r="K4748">
        <v>0.85699999999999998</v>
      </c>
      <c r="L4748">
        <v>0.74399999999999999</v>
      </c>
      <c r="M4748">
        <v>0.81499999999999995</v>
      </c>
      <c r="N4748">
        <v>0.87</v>
      </c>
      <c r="O4748">
        <v>1.03</v>
      </c>
      <c r="P4748">
        <v>0.90200000000000002</v>
      </c>
      <c r="Q4748">
        <v>1.119</v>
      </c>
      <c r="R4748">
        <v>0.92100000000000004</v>
      </c>
      <c r="S4748">
        <v>1</v>
      </c>
      <c r="T4748">
        <v>1.014</v>
      </c>
      <c r="U4748">
        <v>0.99299999999999999</v>
      </c>
      <c r="V4748">
        <v>1.0529999999999999</v>
      </c>
      <c r="W4748">
        <v>1.1539999999999999</v>
      </c>
      <c r="X4748">
        <v>1.228</v>
      </c>
      <c r="Y4748">
        <v>1.847</v>
      </c>
      <c r="Z4748">
        <v>2.0059999999999998</v>
      </c>
      <c r="AA4748">
        <v>3.2</v>
      </c>
      <c r="AB4748">
        <v>3.4</v>
      </c>
    </row>
    <row r="4749" spans="1:28" x14ac:dyDescent="0.25">
      <c r="A4749" t="s">
        <v>6176</v>
      </c>
      <c r="G4749">
        <v>0.76</v>
      </c>
      <c r="H4749">
        <v>0.74399999999999999</v>
      </c>
      <c r="I4749">
        <v>0.73199999999999998</v>
      </c>
      <c r="J4749">
        <v>1.0489999999999999</v>
      </c>
      <c r="K4749">
        <v>1.35</v>
      </c>
      <c r="L4749">
        <v>1.3720000000000001</v>
      </c>
      <c r="M4749">
        <v>0.93899999999999995</v>
      </c>
      <c r="N4749">
        <v>1.673</v>
      </c>
      <c r="O4749">
        <v>2.0779999999999998</v>
      </c>
      <c r="P4749">
        <v>1.639</v>
      </c>
      <c r="Q4749">
        <v>1.2030000000000001</v>
      </c>
      <c r="R4749">
        <v>1.276</v>
      </c>
      <c r="S4749">
        <v>1.667</v>
      </c>
      <c r="T4749">
        <v>2.0550000000000002</v>
      </c>
      <c r="U4749">
        <v>1.9039999999999999</v>
      </c>
      <c r="V4749">
        <v>1.766</v>
      </c>
      <c r="W4749">
        <v>2.6709999999999998</v>
      </c>
      <c r="X4749">
        <v>2.5539999999999998</v>
      </c>
      <c r="Y4749">
        <v>2.7719999999999998</v>
      </c>
      <c r="Z4749">
        <v>2.7320000000000002</v>
      </c>
      <c r="AA4749">
        <v>3.1</v>
      </c>
      <c r="AB4749">
        <v>2.6</v>
      </c>
    </row>
    <row r="4750" spans="1:28" x14ac:dyDescent="0.25">
      <c r="A4750" t="s">
        <v>6177</v>
      </c>
      <c r="O4750">
        <v>0.33300000000000002</v>
      </c>
      <c r="P4750">
        <v>0.70799999999999996</v>
      </c>
      <c r="Q4750">
        <v>0.55100000000000005</v>
      </c>
      <c r="R4750">
        <v>0.625</v>
      </c>
      <c r="S4750">
        <v>1.0409999999999999</v>
      </c>
      <c r="T4750">
        <v>0.64600000000000002</v>
      </c>
      <c r="U4750">
        <v>1.1599999999999999</v>
      </c>
      <c r="V4750">
        <v>0.84899999999999998</v>
      </c>
      <c r="W4750">
        <v>1.034</v>
      </c>
      <c r="X4750">
        <v>0.89800000000000002</v>
      </c>
      <c r="Y4750">
        <v>1.2929999999999999</v>
      </c>
      <c r="Z4750">
        <v>1.3220000000000001</v>
      </c>
      <c r="AA4750">
        <v>1.2</v>
      </c>
      <c r="AB4750">
        <v>0.8</v>
      </c>
    </row>
    <row r="4751" spans="1:28" x14ac:dyDescent="0.25">
      <c r="A4751" t="s">
        <v>6178</v>
      </c>
      <c r="B4751">
        <v>0.23799999999999999</v>
      </c>
      <c r="C4751">
        <v>0.35699999999999998</v>
      </c>
      <c r="D4751">
        <v>0.158</v>
      </c>
      <c r="E4751">
        <v>0.11899999999999999</v>
      </c>
      <c r="F4751">
        <v>0.377</v>
      </c>
      <c r="G4751">
        <v>9.8000000000000004E-2</v>
      </c>
      <c r="H4751">
        <v>0.16700000000000001</v>
      </c>
      <c r="I4751">
        <v>0.182</v>
      </c>
      <c r="J4751">
        <v>0.27600000000000002</v>
      </c>
      <c r="K4751">
        <v>0.154</v>
      </c>
      <c r="L4751">
        <v>0.4</v>
      </c>
      <c r="M4751">
        <v>0.14000000000000001</v>
      </c>
      <c r="N4751">
        <v>0.255</v>
      </c>
      <c r="O4751">
        <v>0.14000000000000001</v>
      </c>
      <c r="P4751">
        <v>0.26900000000000002</v>
      </c>
      <c r="Q4751">
        <v>0.25</v>
      </c>
      <c r="R4751">
        <v>0.14299999999999999</v>
      </c>
      <c r="S4751">
        <v>0.17899999999999999</v>
      </c>
      <c r="T4751">
        <v>0.183</v>
      </c>
      <c r="U4751">
        <v>0.246</v>
      </c>
      <c r="V4751">
        <v>0.29099999999999998</v>
      </c>
      <c r="W4751">
        <v>0.3</v>
      </c>
      <c r="X4751">
        <v>0.64100000000000001</v>
      </c>
      <c r="Y4751">
        <v>0.42599999999999999</v>
      </c>
      <c r="Z4751">
        <v>0.46300000000000002</v>
      </c>
      <c r="AA4751">
        <v>0.4</v>
      </c>
      <c r="AB4751">
        <v>0.3</v>
      </c>
    </row>
    <row r="4752" spans="1:28" x14ac:dyDescent="0.25">
      <c r="A4752" t="s">
        <v>6179</v>
      </c>
      <c r="B4752">
        <v>0.38500000000000001</v>
      </c>
      <c r="C4752">
        <v>0.25</v>
      </c>
      <c r="D4752">
        <v>0.317</v>
      </c>
      <c r="E4752">
        <v>0.26800000000000002</v>
      </c>
      <c r="F4752">
        <v>0.34899999999999998</v>
      </c>
      <c r="G4752">
        <v>0.29499999999999998</v>
      </c>
      <c r="H4752">
        <v>0.20899999999999999</v>
      </c>
      <c r="I4752">
        <v>0.35699999999999998</v>
      </c>
      <c r="J4752">
        <v>0.159</v>
      </c>
      <c r="K4752">
        <v>0.14299999999999999</v>
      </c>
      <c r="L4752">
        <v>8.1000000000000003E-2</v>
      </c>
      <c r="M4752">
        <v>0.13900000000000001</v>
      </c>
      <c r="N4752">
        <v>8.5999999999999993E-2</v>
      </c>
      <c r="O4752">
        <v>0.17100000000000001</v>
      </c>
      <c r="P4752">
        <v>6.7000000000000004E-2</v>
      </c>
      <c r="Q4752">
        <v>9.5000000000000001E-2</v>
      </c>
    </row>
    <row r="4753" spans="1:28" x14ac:dyDescent="0.25">
      <c r="A4753" t="s">
        <v>6180</v>
      </c>
      <c r="J4753">
        <v>0.191</v>
      </c>
      <c r="K4753">
        <v>0.24399999999999999</v>
      </c>
      <c r="L4753">
        <v>0.6</v>
      </c>
      <c r="M4753">
        <v>0.56799999999999995</v>
      </c>
      <c r="N4753">
        <v>0.97599999999999998</v>
      </c>
      <c r="O4753">
        <v>0.93200000000000005</v>
      </c>
      <c r="P4753">
        <v>0.48799999999999999</v>
      </c>
      <c r="Q4753">
        <v>0.66</v>
      </c>
      <c r="R4753">
        <v>0.79200000000000004</v>
      </c>
      <c r="S4753">
        <v>1.6890000000000001</v>
      </c>
      <c r="T4753">
        <v>0.76500000000000001</v>
      </c>
      <c r="U4753">
        <v>0.94599999999999995</v>
      </c>
      <c r="V4753">
        <v>1.8939999999999999</v>
      </c>
      <c r="W4753">
        <v>1.494</v>
      </c>
      <c r="X4753">
        <v>1.681</v>
      </c>
      <c r="Y4753">
        <v>1.9790000000000001</v>
      </c>
      <c r="Z4753">
        <v>1.9339999999999999</v>
      </c>
      <c r="AA4753">
        <v>1.3</v>
      </c>
      <c r="AB4753">
        <v>1</v>
      </c>
    </row>
    <row r="4754" spans="1:28" x14ac:dyDescent="0.25">
      <c r="A4754" t="s">
        <v>6181</v>
      </c>
      <c r="B4754">
        <v>1.1779999999999999</v>
      </c>
      <c r="C4754">
        <v>1.0309999999999999</v>
      </c>
      <c r="D4754">
        <v>1.194</v>
      </c>
      <c r="E4754">
        <v>1.0660000000000001</v>
      </c>
      <c r="F4754">
        <v>1.373</v>
      </c>
      <c r="G4754">
        <v>1.6819999999999999</v>
      </c>
      <c r="H4754">
        <v>1.5840000000000001</v>
      </c>
      <c r="I4754">
        <v>1.474</v>
      </c>
      <c r="J4754">
        <v>1.621</v>
      </c>
      <c r="K4754">
        <v>2.2450000000000001</v>
      </c>
      <c r="L4754">
        <v>1.9019999999999999</v>
      </c>
      <c r="M4754">
        <v>1.9890000000000001</v>
      </c>
      <c r="N4754">
        <v>2.0190000000000001</v>
      </c>
      <c r="O4754">
        <v>1.9450000000000001</v>
      </c>
      <c r="P4754">
        <v>2.008</v>
      </c>
      <c r="Q4754">
        <v>1.9470000000000001</v>
      </c>
      <c r="R4754">
        <v>1.556</v>
      </c>
      <c r="S4754">
        <v>1.7909999999999999</v>
      </c>
      <c r="T4754">
        <v>1.7170000000000001</v>
      </c>
      <c r="U4754">
        <v>1.3979999999999999</v>
      </c>
      <c r="V4754">
        <v>1.6970000000000001</v>
      </c>
      <c r="W4754">
        <v>1.5249999999999999</v>
      </c>
      <c r="X4754">
        <v>1.4670000000000001</v>
      </c>
      <c r="Y4754">
        <v>1.897</v>
      </c>
      <c r="Z4754">
        <v>1.857</v>
      </c>
      <c r="AA4754">
        <v>1.7</v>
      </c>
      <c r="AB4754">
        <v>1.3</v>
      </c>
    </row>
    <row r="4755" spans="1:28" x14ac:dyDescent="0.25">
      <c r="A4755" t="s">
        <v>6182</v>
      </c>
      <c r="B4755">
        <v>1.5</v>
      </c>
      <c r="C4755">
        <v>1.1719999999999999</v>
      </c>
    </row>
    <row r="4756" spans="1:28" x14ac:dyDescent="0.25">
      <c r="A4756" t="s">
        <v>6183</v>
      </c>
      <c r="B4756">
        <v>0.65100000000000002</v>
      </c>
      <c r="C4756">
        <v>0.76200000000000001</v>
      </c>
      <c r="D4756">
        <v>0.6</v>
      </c>
      <c r="E4756">
        <v>0.94799999999999995</v>
      </c>
      <c r="F4756">
        <v>0.9</v>
      </c>
      <c r="G4756">
        <v>0.877</v>
      </c>
      <c r="H4756">
        <v>0.84199999999999997</v>
      </c>
      <c r="I4756">
        <v>0.93300000000000005</v>
      </c>
      <c r="J4756">
        <v>0.59599999999999997</v>
      </c>
      <c r="K4756">
        <v>0.78200000000000003</v>
      </c>
      <c r="L4756">
        <v>0.74099999999999999</v>
      </c>
      <c r="M4756">
        <v>0.94299999999999995</v>
      </c>
      <c r="N4756">
        <v>0.83</v>
      </c>
      <c r="O4756">
        <v>0.57099999999999995</v>
      </c>
      <c r="P4756">
        <v>0.74299999999999999</v>
      </c>
      <c r="Q4756">
        <v>1.121</v>
      </c>
      <c r="R4756">
        <v>1.1499999999999999</v>
      </c>
      <c r="S4756">
        <v>1.103</v>
      </c>
      <c r="T4756">
        <v>1.655</v>
      </c>
      <c r="U4756">
        <v>1.5820000000000001</v>
      </c>
      <c r="V4756">
        <v>1.27</v>
      </c>
      <c r="W4756">
        <v>1.038</v>
      </c>
      <c r="X4756">
        <v>1.022</v>
      </c>
      <c r="Y4756">
        <v>1.321</v>
      </c>
      <c r="Z4756">
        <v>1.1399999999999999</v>
      </c>
      <c r="AA4756">
        <v>1.2</v>
      </c>
      <c r="AB4756">
        <v>1.3</v>
      </c>
    </row>
    <row r="4757" spans="1:28" x14ac:dyDescent="0.25">
      <c r="A4757" t="s">
        <v>6184</v>
      </c>
      <c r="B4757">
        <v>0.42199999999999999</v>
      </c>
      <c r="C4757">
        <v>0.312</v>
      </c>
      <c r="D4757">
        <v>0.34100000000000003</v>
      </c>
      <c r="E4757">
        <v>0.33300000000000002</v>
      </c>
      <c r="F4757">
        <v>0.39600000000000002</v>
      </c>
      <c r="G4757">
        <v>0.26700000000000002</v>
      </c>
      <c r="H4757">
        <v>0.317</v>
      </c>
      <c r="I4757">
        <v>0.317</v>
      </c>
      <c r="J4757">
        <v>0.5</v>
      </c>
      <c r="K4757">
        <v>0.36499999999999999</v>
      </c>
      <c r="L4757">
        <v>0.82599999999999996</v>
      </c>
      <c r="M4757">
        <v>0.41199999999999998</v>
      </c>
      <c r="N4757">
        <v>0.9</v>
      </c>
      <c r="O4757">
        <v>1.2729999999999999</v>
      </c>
      <c r="P4757">
        <v>0.95499999999999996</v>
      </c>
      <c r="Q4757">
        <v>0.9</v>
      </c>
      <c r="R4757">
        <v>0.57999999999999996</v>
      </c>
      <c r="S4757">
        <v>0.90500000000000003</v>
      </c>
      <c r="T4757">
        <v>1</v>
      </c>
      <c r="U4757">
        <v>0.88100000000000001</v>
      </c>
      <c r="V4757">
        <v>0.95499999999999996</v>
      </c>
      <c r="W4757">
        <v>1.5</v>
      </c>
      <c r="X4757">
        <v>1.0780000000000001</v>
      </c>
      <c r="Y4757">
        <v>1.302</v>
      </c>
      <c r="Z4757">
        <v>1.1459999999999999</v>
      </c>
      <c r="AA4757">
        <v>0.6</v>
      </c>
      <c r="AB4757">
        <v>0.6</v>
      </c>
    </row>
    <row r="4758" spans="1:28" x14ac:dyDescent="0.25">
      <c r="A4758" t="s">
        <v>6185</v>
      </c>
      <c r="Q4758">
        <v>0.08</v>
      </c>
      <c r="R4758">
        <v>9.5000000000000001E-2</v>
      </c>
      <c r="S4758">
        <v>0.14299999999999999</v>
      </c>
      <c r="T4758">
        <v>0.68200000000000005</v>
      </c>
      <c r="U4758">
        <v>8.6999999999999994E-2</v>
      </c>
      <c r="V4758">
        <v>0.192</v>
      </c>
      <c r="W4758">
        <v>0.29599999999999999</v>
      </c>
      <c r="X4758">
        <v>0.308</v>
      </c>
      <c r="Y4758">
        <v>0.16</v>
      </c>
      <c r="Z4758">
        <v>0.5</v>
      </c>
      <c r="AA4758">
        <v>0.2</v>
      </c>
      <c r="AB4758">
        <v>0.3</v>
      </c>
    </row>
    <row r="4759" spans="1:28" x14ac:dyDescent="0.25">
      <c r="A4759" t="s">
        <v>1643</v>
      </c>
      <c r="B4759">
        <v>0.434</v>
      </c>
      <c r="C4759">
        <v>0.23</v>
      </c>
      <c r="D4759">
        <v>0.28599999999999998</v>
      </c>
      <c r="E4759">
        <v>0.17699999999999999</v>
      </c>
      <c r="F4759">
        <v>0.19600000000000001</v>
      </c>
      <c r="G4759">
        <v>8.8999999999999996E-2</v>
      </c>
      <c r="H4759">
        <v>0.35499999999999998</v>
      </c>
      <c r="I4759">
        <v>0.2</v>
      </c>
      <c r="J4759">
        <v>0.36399999999999999</v>
      </c>
      <c r="L4759">
        <v>0.27</v>
      </c>
      <c r="M4759">
        <v>0.69499999999999995</v>
      </c>
      <c r="N4759">
        <v>1.1830000000000001</v>
      </c>
      <c r="O4759">
        <v>1.081</v>
      </c>
      <c r="P4759">
        <v>1.085</v>
      </c>
      <c r="Q4759">
        <v>1.155</v>
      </c>
      <c r="R4759">
        <v>0.91900000000000004</v>
      </c>
      <c r="S4759">
        <v>1.42</v>
      </c>
      <c r="T4759">
        <v>1.171</v>
      </c>
      <c r="U4759">
        <v>0.72499999999999998</v>
      </c>
      <c r="V4759">
        <v>1.728</v>
      </c>
      <c r="W4759">
        <v>2.1150000000000002</v>
      </c>
      <c r="X4759">
        <v>2.3029999999999999</v>
      </c>
      <c r="Y4759">
        <v>3.5649999999999999</v>
      </c>
      <c r="Z4759">
        <v>5.58</v>
      </c>
      <c r="AA4759">
        <v>5</v>
      </c>
      <c r="AB4759">
        <v>3.3</v>
      </c>
    </row>
    <row r="4760" spans="1:28" x14ac:dyDescent="0.25">
      <c r="A4760" t="s">
        <v>6186</v>
      </c>
      <c r="Z4760">
        <v>13.661</v>
      </c>
      <c r="AA4760">
        <v>11.9</v>
      </c>
      <c r="AB4760">
        <v>15</v>
      </c>
    </row>
    <row r="4761" spans="1:28" x14ac:dyDescent="0.25">
      <c r="A4761" t="s">
        <v>6187</v>
      </c>
      <c r="C4761">
        <v>0.89600000000000002</v>
      </c>
      <c r="D4761">
        <v>0.44600000000000001</v>
      </c>
      <c r="E4761">
        <v>0.56000000000000005</v>
      </c>
      <c r="F4761">
        <v>0.5</v>
      </c>
      <c r="G4761">
        <v>1.214</v>
      </c>
      <c r="H4761">
        <v>1.7729999999999999</v>
      </c>
      <c r="I4761">
        <v>1.304</v>
      </c>
      <c r="J4761">
        <v>1.254</v>
      </c>
      <c r="K4761">
        <v>1.159</v>
      </c>
      <c r="L4761">
        <v>0.93600000000000005</v>
      </c>
      <c r="M4761">
        <v>1.109</v>
      </c>
      <c r="N4761">
        <v>0.81399999999999995</v>
      </c>
      <c r="O4761">
        <v>0.91600000000000004</v>
      </c>
      <c r="P4761">
        <v>0.89700000000000002</v>
      </c>
      <c r="Q4761">
        <v>0.74199999999999999</v>
      </c>
      <c r="R4761">
        <v>0.94499999999999995</v>
      </c>
      <c r="S4761">
        <v>0.77100000000000002</v>
      </c>
      <c r="T4761">
        <v>0.80900000000000005</v>
      </c>
      <c r="U4761">
        <v>1.1160000000000001</v>
      </c>
      <c r="V4761">
        <v>0.73899999999999999</v>
      </c>
      <c r="W4761">
        <v>0.86099999999999999</v>
      </c>
      <c r="X4761">
        <v>1.0940000000000001</v>
      </c>
      <c r="Y4761">
        <v>1.347</v>
      </c>
      <c r="Z4761">
        <v>1.6220000000000001</v>
      </c>
      <c r="AA4761">
        <v>1.4</v>
      </c>
      <c r="AB4761">
        <v>1.3</v>
      </c>
    </row>
    <row r="4762" spans="1:28" x14ac:dyDescent="0.25">
      <c r="A4762" t="s">
        <v>6188</v>
      </c>
      <c r="G4762">
        <v>0</v>
      </c>
      <c r="H4762">
        <v>3.2669999999999999</v>
      </c>
      <c r="I4762">
        <v>3.9540000000000002</v>
      </c>
      <c r="J4762">
        <v>4.3029999999999999</v>
      </c>
      <c r="K4762">
        <v>3.7069999999999999</v>
      </c>
      <c r="L4762">
        <v>3.399</v>
      </c>
      <c r="M4762">
        <v>3.83</v>
      </c>
      <c r="N4762">
        <v>3.806</v>
      </c>
      <c r="O4762">
        <v>3.395</v>
      </c>
      <c r="P4762">
        <v>3.6040000000000001</v>
      </c>
      <c r="Q4762">
        <v>3.5859999999999999</v>
      </c>
      <c r="R4762">
        <v>3.1789999999999998</v>
      </c>
      <c r="S4762">
        <v>2.82</v>
      </c>
      <c r="T4762">
        <v>2.9460000000000002</v>
      </c>
      <c r="U4762">
        <v>2.992</v>
      </c>
    </row>
    <row r="4763" spans="1:28" x14ac:dyDescent="0.25">
      <c r="A4763" t="s">
        <v>6189</v>
      </c>
      <c r="B4763">
        <v>0.76800000000000002</v>
      </c>
      <c r="C4763">
        <v>0.63800000000000001</v>
      </c>
      <c r="D4763">
        <v>0.69199999999999995</v>
      </c>
      <c r="E4763">
        <v>0.621</v>
      </c>
      <c r="F4763">
        <v>0.76500000000000001</v>
      </c>
      <c r="G4763">
        <v>0.71599999999999997</v>
      </c>
      <c r="H4763">
        <v>0.70499999999999996</v>
      </c>
      <c r="I4763">
        <v>0.79700000000000004</v>
      </c>
      <c r="J4763">
        <v>0.88400000000000001</v>
      </c>
      <c r="K4763">
        <v>0.90700000000000003</v>
      </c>
      <c r="L4763">
        <v>1.05</v>
      </c>
      <c r="M4763">
        <v>1.403</v>
      </c>
      <c r="N4763">
        <v>1.405</v>
      </c>
      <c r="O4763">
        <v>1.597</v>
      </c>
      <c r="P4763">
        <v>1.554</v>
      </c>
      <c r="Q4763">
        <v>1.643</v>
      </c>
      <c r="R4763">
        <v>1.6919999999999999</v>
      </c>
      <c r="S4763">
        <v>1.385</v>
      </c>
      <c r="T4763">
        <v>1.6180000000000001</v>
      </c>
      <c r="U4763">
        <v>1.6259999999999999</v>
      </c>
      <c r="V4763">
        <v>1.546</v>
      </c>
      <c r="W4763">
        <v>1.5269999999999999</v>
      </c>
      <c r="X4763">
        <v>1.6140000000000001</v>
      </c>
      <c r="Y4763">
        <v>1.895</v>
      </c>
      <c r="Z4763">
        <v>2.1850000000000001</v>
      </c>
      <c r="AA4763">
        <v>1.9</v>
      </c>
      <c r="AB4763">
        <v>1.6</v>
      </c>
    </row>
    <row r="4764" spans="1:28" x14ac:dyDescent="0.25">
      <c r="A4764" t="s">
        <v>6190</v>
      </c>
      <c r="S4764">
        <v>1.016</v>
      </c>
      <c r="T4764">
        <v>0.72</v>
      </c>
      <c r="U4764">
        <v>0.90300000000000002</v>
      </c>
    </row>
    <row r="4765" spans="1:28" x14ac:dyDescent="0.25">
      <c r="A4765" t="s">
        <v>6191</v>
      </c>
      <c r="W4765">
        <v>2.1429999999999998</v>
      </c>
      <c r="X4765">
        <v>2.222</v>
      </c>
      <c r="Y4765">
        <v>3.5</v>
      </c>
      <c r="Z4765">
        <v>3.5739999999999998</v>
      </c>
      <c r="AA4765">
        <v>3.5</v>
      </c>
      <c r="AB4765">
        <v>4</v>
      </c>
    </row>
    <row r="4766" spans="1:28" x14ac:dyDescent="0.25">
      <c r="A4766" t="s">
        <v>6192</v>
      </c>
      <c r="G4766">
        <v>0</v>
      </c>
      <c r="H4766">
        <v>0.92600000000000005</v>
      </c>
      <c r="I4766">
        <v>0.78</v>
      </c>
      <c r="J4766">
        <v>0.65700000000000003</v>
      </c>
      <c r="K4766">
        <v>1.625</v>
      </c>
      <c r="L4766">
        <v>1.58</v>
      </c>
      <c r="M4766">
        <v>1.1599999999999999</v>
      </c>
      <c r="N4766">
        <v>1.71</v>
      </c>
      <c r="O4766">
        <v>1.472</v>
      </c>
      <c r="P4766">
        <v>1.6879999999999999</v>
      </c>
      <c r="Q4766">
        <v>1.63</v>
      </c>
      <c r="R4766">
        <v>0.82699999999999996</v>
      </c>
      <c r="S4766">
        <v>0.623</v>
      </c>
      <c r="T4766">
        <v>0.60299999999999998</v>
      </c>
      <c r="U4766">
        <v>0.78800000000000003</v>
      </c>
      <c r="V4766">
        <v>1.1040000000000001</v>
      </c>
      <c r="W4766">
        <v>2.0880000000000001</v>
      </c>
      <c r="X4766">
        <v>1.1930000000000001</v>
      </c>
      <c r="Y4766">
        <v>2.2669999999999999</v>
      </c>
      <c r="Z4766">
        <v>3.778</v>
      </c>
      <c r="AA4766">
        <v>3.8</v>
      </c>
      <c r="AB4766">
        <v>1.7</v>
      </c>
    </row>
    <row r="4767" spans="1:28" x14ac:dyDescent="0.25">
      <c r="A4767" t="s">
        <v>6193</v>
      </c>
      <c r="B4767">
        <v>1.0999999999999999E-2</v>
      </c>
      <c r="C4767">
        <v>3.2000000000000001E-2</v>
      </c>
      <c r="D4767">
        <v>3.1E-2</v>
      </c>
      <c r="E4767">
        <v>3.9E-2</v>
      </c>
      <c r="F4767">
        <v>0.122</v>
      </c>
      <c r="G4767">
        <v>0.15</v>
      </c>
      <c r="H4767">
        <v>0.13600000000000001</v>
      </c>
      <c r="I4767">
        <v>0.18099999999999999</v>
      </c>
      <c r="J4767">
        <v>8.4000000000000005E-2</v>
      </c>
      <c r="K4767">
        <v>3.5999999999999997E-2</v>
      </c>
      <c r="L4767">
        <v>0.12</v>
      </c>
      <c r="M4767">
        <v>0.14899999999999999</v>
      </c>
      <c r="N4767">
        <v>0.222</v>
      </c>
      <c r="O4767">
        <v>0.19400000000000001</v>
      </c>
      <c r="P4767">
        <v>0.247</v>
      </c>
      <c r="Q4767">
        <v>0.216</v>
      </c>
      <c r="R4767">
        <v>0.60299999999999998</v>
      </c>
      <c r="S4767">
        <v>0.628</v>
      </c>
      <c r="T4767">
        <v>0.74</v>
      </c>
      <c r="U4767">
        <v>0.57599999999999996</v>
      </c>
      <c r="V4767">
        <v>0.66700000000000004</v>
      </c>
      <c r="W4767">
        <v>0.88300000000000001</v>
      </c>
      <c r="X4767">
        <v>1.016</v>
      </c>
      <c r="Y4767">
        <v>1.369</v>
      </c>
      <c r="Z4767">
        <v>1.3740000000000001</v>
      </c>
      <c r="AA4767">
        <v>1.4</v>
      </c>
      <c r="AB4767">
        <v>1.4</v>
      </c>
    </row>
    <row r="4768" spans="1:28" x14ac:dyDescent="0.25">
      <c r="A4768" t="s">
        <v>6194</v>
      </c>
      <c r="L4768">
        <v>0.61899999999999999</v>
      </c>
      <c r="M4768">
        <v>1.0549999999999999</v>
      </c>
      <c r="N4768">
        <v>0.88500000000000001</v>
      </c>
      <c r="O4768">
        <v>1.0529999999999999</v>
      </c>
      <c r="P4768">
        <v>0.81100000000000005</v>
      </c>
      <c r="Q4768">
        <v>0.80700000000000005</v>
      </c>
      <c r="R4768">
        <v>0.80800000000000005</v>
      </c>
      <c r="S4768">
        <v>0.77700000000000002</v>
      </c>
      <c r="T4768">
        <v>0.92800000000000005</v>
      </c>
      <c r="U4768">
        <v>1.9610000000000001</v>
      </c>
      <c r="V4768">
        <v>1.639</v>
      </c>
      <c r="W4768">
        <v>1.7490000000000001</v>
      </c>
      <c r="X4768">
        <v>1.1399999999999999</v>
      </c>
      <c r="Y4768">
        <v>1.63</v>
      </c>
      <c r="Z4768">
        <v>1.7589999999999999</v>
      </c>
      <c r="AA4768">
        <v>1.9</v>
      </c>
      <c r="AB4768">
        <v>1.7</v>
      </c>
    </row>
    <row r="4769" spans="1:28" x14ac:dyDescent="0.25">
      <c r="A4769" t="s">
        <v>6195</v>
      </c>
      <c r="I4769">
        <v>0.58299999999999996</v>
      </c>
      <c r="J4769">
        <v>0.39400000000000002</v>
      </c>
      <c r="K4769">
        <v>0.46300000000000002</v>
      </c>
    </row>
    <row r="4770" spans="1:28" x14ac:dyDescent="0.25">
      <c r="A4770" t="s">
        <v>6196</v>
      </c>
      <c r="O4770">
        <v>0.34100000000000003</v>
      </c>
      <c r="P4770">
        <v>0.70899999999999996</v>
      </c>
      <c r="Q4770">
        <v>0.63</v>
      </c>
      <c r="R4770">
        <v>0.38200000000000001</v>
      </c>
      <c r="S4770">
        <v>0.38600000000000001</v>
      </c>
      <c r="T4770">
        <v>0.79700000000000004</v>
      </c>
      <c r="U4770">
        <v>1.579</v>
      </c>
      <c r="V4770">
        <v>3.0569999999999999</v>
      </c>
      <c r="W4770">
        <v>1.244</v>
      </c>
      <c r="X4770">
        <v>1.2889999999999999</v>
      </c>
      <c r="Y4770">
        <v>1.5580000000000001</v>
      </c>
      <c r="Z4770">
        <v>2.1139999999999999</v>
      </c>
      <c r="AA4770">
        <v>2.4</v>
      </c>
      <c r="AB4770">
        <v>1.7</v>
      </c>
    </row>
    <row r="4771" spans="1:28" x14ac:dyDescent="0.25">
      <c r="A4771" t="s">
        <v>6197</v>
      </c>
      <c r="O4771">
        <v>0.70099999999999996</v>
      </c>
      <c r="P4771">
        <v>0.5</v>
      </c>
      <c r="Q4771">
        <v>0.56999999999999995</v>
      </c>
      <c r="R4771">
        <v>0.66200000000000003</v>
      </c>
      <c r="S4771">
        <v>0.73599999999999999</v>
      </c>
      <c r="T4771">
        <v>1.06</v>
      </c>
      <c r="U4771">
        <v>1.742</v>
      </c>
      <c r="V4771">
        <v>1.7370000000000001</v>
      </c>
      <c r="W4771">
        <v>1.534</v>
      </c>
      <c r="X4771">
        <v>1.474</v>
      </c>
      <c r="Y4771">
        <v>1.7889999999999999</v>
      </c>
      <c r="Z4771">
        <v>2.399</v>
      </c>
      <c r="AA4771">
        <v>2.4</v>
      </c>
      <c r="AB4771">
        <v>2</v>
      </c>
    </row>
    <row r="4772" spans="1:28" x14ac:dyDescent="0.25">
      <c r="A4772" t="s">
        <v>6198</v>
      </c>
      <c r="M4772">
        <v>0.97599999999999998</v>
      </c>
      <c r="N4772">
        <v>0.73199999999999998</v>
      </c>
      <c r="O4772">
        <v>0.81499999999999995</v>
      </c>
      <c r="P4772">
        <v>0.873</v>
      </c>
      <c r="Q4772">
        <v>0.54</v>
      </c>
      <c r="R4772">
        <v>0.80500000000000005</v>
      </c>
      <c r="S4772">
        <v>0.72399999999999998</v>
      </c>
      <c r="T4772">
        <v>0.627</v>
      </c>
      <c r="U4772">
        <v>1.5289999999999999</v>
      </c>
      <c r="V4772">
        <v>2.407</v>
      </c>
      <c r="W4772">
        <v>1.5920000000000001</v>
      </c>
      <c r="X4772">
        <v>1.4079999999999999</v>
      </c>
      <c r="Y4772">
        <v>2.4550000000000001</v>
      </c>
      <c r="Z4772">
        <v>2.5590000000000002</v>
      </c>
      <c r="AA4772">
        <v>2.6</v>
      </c>
      <c r="AB4772">
        <v>2.2999999999999998</v>
      </c>
    </row>
    <row r="4773" spans="1:28" x14ac:dyDescent="0.25">
      <c r="A4773" t="s">
        <v>1644</v>
      </c>
      <c r="G4773">
        <v>0.47399999999999998</v>
      </c>
      <c r="H4773">
        <v>0.17499999999999999</v>
      </c>
      <c r="I4773">
        <v>0.439</v>
      </c>
      <c r="J4773">
        <v>0.216</v>
      </c>
      <c r="K4773">
        <v>5.7000000000000002E-2</v>
      </c>
      <c r="L4773">
        <v>0.16700000000000001</v>
      </c>
      <c r="M4773">
        <v>0.10299999999999999</v>
      </c>
      <c r="N4773">
        <v>0.61499999999999999</v>
      </c>
      <c r="O4773">
        <v>0.189</v>
      </c>
      <c r="P4773">
        <v>0.29699999999999999</v>
      </c>
      <c r="Q4773">
        <v>0.54100000000000004</v>
      </c>
      <c r="R4773">
        <v>0.38600000000000001</v>
      </c>
      <c r="S4773">
        <v>0.26800000000000002</v>
      </c>
      <c r="T4773">
        <v>0.30299999999999999</v>
      </c>
      <c r="U4773">
        <v>0.49299999999999999</v>
      </c>
      <c r="V4773">
        <v>0.78400000000000003</v>
      </c>
      <c r="W4773">
        <v>0.93300000000000005</v>
      </c>
      <c r="X4773">
        <v>0.90500000000000003</v>
      </c>
      <c r="Y4773">
        <v>1.222</v>
      </c>
      <c r="Z4773">
        <v>1.288</v>
      </c>
      <c r="AA4773">
        <v>0.7</v>
      </c>
      <c r="AB4773">
        <v>0.6</v>
      </c>
    </row>
    <row r="4774" spans="1:28" x14ac:dyDescent="0.25">
      <c r="A4774" t="s">
        <v>6199</v>
      </c>
      <c r="P4774">
        <v>3.2850000000000001</v>
      </c>
      <c r="Q4774">
        <v>3.173</v>
      </c>
      <c r="R4774">
        <v>3.758</v>
      </c>
      <c r="S4774">
        <v>3.7690000000000001</v>
      </c>
      <c r="T4774">
        <v>3.863</v>
      </c>
      <c r="U4774">
        <v>5.1929999999999996</v>
      </c>
      <c r="V4774">
        <v>4.4169999999999998</v>
      </c>
      <c r="W4774">
        <v>4.0179999999999998</v>
      </c>
      <c r="X4774">
        <v>3.9929999999999999</v>
      </c>
      <c r="Y4774">
        <v>6.5339999999999998</v>
      </c>
      <c r="Z4774">
        <v>7.7279999999999998</v>
      </c>
      <c r="AA4774">
        <v>6.2</v>
      </c>
      <c r="AB4774">
        <v>7.6</v>
      </c>
    </row>
    <row r="4775" spans="1:28" x14ac:dyDescent="0.25">
      <c r="A4775" t="s">
        <v>6200</v>
      </c>
      <c r="D4775">
        <v>0</v>
      </c>
      <c r="E4775">
        <v>0.44</v>
      </c>
      <c r="F4775">
        <v>0.80800000000000005</v>
      </c>
      <c r="G4775">
        <v>0.97099999999999997</v>
      </c>
      <c r="H4775">
        <v>1.089</v>
      </c>
      <c r="I4775">
        <v>1.1759999999999999</v>
      </c>
      <c r="J4775">
        <v>1.4610000000000001</v>
      </c>
      <c r="K4775">
        <v>1.4770000000000001</v>
      </c>
      <c r="L4775">
        <v>1.3759999999999999</v>
      </c>
      <c r="M4775">
        <v>1.706</v>
      </c>
      <c r="N4775">
        <v>1.871</v>
      </c>
      <c r="O4775">
        <v>1.8420000000000001</v>
      </c>
      <c r="P4775">
        <v>1.98</v>
      </c>
      <c r="Q4775">
        <v>2.7650000000000001</v>
      </c>
      <c r="R4775">
        <v>3.05</v>
      </c>
      <c r="S4775">
        <v>3.67</v>
      </c>
      <c r="T4775">
        <v>4.0209999999999999</v>
      </c>
      <c r="U4775">
        <v>4.5209999999999999</v>
      </c>
      <c r="V4775">
        <v>5.2309999999999999</v>
      </c>
      <c r="W4775">
        <v>5.0469999999999997</v>
      </c>
      <c r="X4775">
        <v>4.0449999999999999</v>
      </c>
      <c r="Y4775">
        <v>5.2140000000000004</v>
      </c>
      <c r="Z4775">
        <v>5.4859999999999998</v>
      </c>
      <c r="AA4775">
        <v>6.1</v>
      </c>
      <c r="AB4775">
        <v>7.9</v>
      </c>
    </row>
    <row r="4776" spans="1:28" x14ac:dyDescent="0.25">
      <c r="A4776" t="s">
        <v>6201</v>
      </c>
      <c r="M4776">
        <v>0.63300000000000001</v>
      </c>
      <c r="N4776">
        <v>0.96099999999999997</v>
      </c>
      <c r="O4776">
        <v>1.4710000000000001</v>
      </c>
      <c r="P4776">
        <v>1.1539999999999999</v>
      </c>
      <c r="Q4776">
        <v>0.65400000000000003</v>
      </c>
      <c r="R4776">
        <v>0.94199999999999995</v>
      </c>
      <c r="S4776">
        <v>0.84</v>
      </c>
      <c r="T4776">
        <v>1.0980000000000001</v>
      </c>
      <c r="U4776">
        <v>2.1070000000000002</v>
      </c>
      <c r="V4776">
        <v>2.169</v>
      </c>
      <c r="W4776">
        <v>2.3220000000000001</v>
      </c>
      <c r="X4776">
        <v>1.855</v>
      </c>
      <c r="Y4776">
        <v>3.2080000000000002</v>
      </c>
      <c r="Z4776">
        <v>2.8450000000000002</v>
      </c>
      <c r="AA4776">
        <v>3.3</v>
      </c>
      <c r="AB4776">
        <v>2.5</v>
      </c>
    </row>
    <row r="4777" spans="1:28" x14ac:dyDescent="0.25">
      <c r="A4777" t="s">
        <v>6202</v>
      </c>
      <c r="D4777">
        <v>0.65600000000000003</v>
      </c>
      <c r="E4777">
        <v>1.569</v>
      </c>
      <c r="F4777">
        <v>0.7</v>
      </c>
      <c r="G4777">
        <v>1.0389999999999999</v>
      </c>
      <c r="H4777">
        <v>0.94299999999999995</v>
      </c>
      <c r="I4777">
        <v>1.111</v>
      </c>
      <c r="J4777">
        <v>1.667</v>
      </c>
      <c r="K4777">
        <v>1.6719999999999999</v>
      </c>
      <c r="L4777">
        <v>1.583</v>
      </c>
      <c r="M4777">
        <v>1.3280000000000001</v>
      </c>
      <c r="N4777">
        <v>1.2330000000000001</v>
      </c>
      <c r="O4777">
        <v>1.7829999999999999</v>
      </c>
      <c r="P4777">
        <v>2.5249999999999999</v>
      </c>
      <c r="Q4777">
        <v>2.3559999999999999</v>
      </c>
      <c r="R4777">
        <v>2.073</v>
      </c>
      <c r="S4777">
        <v>2.101</v>
      </c>
      <c r="T4777">
        <v>2.367</v>
      </c>
      <c r="U4777">
        <v>2.5920000000000001</v>
      </c>
      <c r="V4777">
        <v>2.653</v>
      </c>
      <c r="W4777">
        <v>1.9570000000000001</v>
      </c>
      <c r="X4777">
        <v>2.2690000000000001</v>
      </c>
      <c r="Y4777">
        <v>3.0150000000000001</v>
      </c>
      <c r="Z4777">
        <v>4</v>
      </c>
      <c r="AA4777">
        <v>3.9</v>
      </c>
      <c r="AB4777">
        <v>2.8</v>
      </c>
    </row>
    <row r="4778" spans="1:28" x14ac:dyDescent="0.25">
      <c r="A4778" t="s">
        <v>525</v>
      </c>
      <c r="S4778">
        <v>0.82199999999999995</v>
      </c>
      <c r="T4778">
        <v>0.94199999999999995</v>
      </c>
      <c r="U4778">
        <v>1.1080000000000001</v>
      </c>
      <c r="V4778">
        <v>1.036</v>
      </c>
      <c r="W4778">
        <v>1.3180000000000001</v>
      </c>
      <c r="X4778">
        <v>1.105</v>
      </c>
      <c r="Y4778">
        <v>2.08</v>
      </c>
      <c r="Z4778">
        <v>2.665</v>
      </c>
      <c r="AA4778">
        <v>2.5</v>
      </c>
      <c r="AB4778">
        <v>1.9</v>
      </c>
    </row>
    <row r="4779" spans="1:28" x14ac:dyDescent="0.25">
      <c r="A4779" t="s">
        <v>526</v>
      </c>
      <c r="B4779">
        <v>0.51200000000000001</v>
      </c>
      <c r="C4779">
        <v>0.48199999999999998</v>
      </c>
      <c r="D4779">
        <v>0.47599999999999998</v>
      </c>
      <c r="E4779">
        <v>0.64600000000000002</v>
      </c>
      <c r="F4779">
        <v>0.58699999999999997</v>
      </c>
      <c r="G4779">
        <v>0.70099999999999996</v>
      </c>
      <c r="H4779">
        <v>0.67900000000000005</v>
      </c>
      <c r="I4779">
        <v>0.67300000000000004</v>
      </c>
      <c r="J4779">
        <v>0.89500000000000002</v>
      </c>
      <c r="K4779">
        <v>0.82199999999999995</v>
      </c>
      <c r="L4779">
        <v>0.64800000000000002</v>
      </c>
      <c r="M4779">
        <v>0.84299999999999997</v>
      </c>
      <c r="N4779">
        <v>1.167</v>
      </c>
      <c r="O4779">
        <v>1.214</v>
      </c>
      <c r="P4779">
        <v>1.2869999999999999</v>
      </c>
      <c r="Q4779">
        <v>1.458</v>
      </c>
      <c r="R4779">
        <v>1.6080000000000001</v>
      </c>
      <c r="S4779">
        <v>1.5449999999999999</v>
      </c>
      <c r="T4779">
        <v>1.627</v>
      </c>
      <c r="U4779">
        <v>1.66</v>
      </c>
      <c r="V4779">
        <v>1.546</v>
      </c>
      <c r="W4779">
        <v>1.75</v>
      </c>
      <c r="X4779">
        <v>1.8089999999999999</v>
      </c>
      <c r="Y4779">
        <v>2.5030000000000001</v>
      </c>
      <c r="Z4779">
        <v>3.2360000000000002</v>
      </c>
      <c r="AA4779">
        <v>2.6</v>
      </c>
      <c r="AB4779">
        <v>1.9</v>
      </c>
    </row>
    <row r="4780" spans="1:28" x14ac:dyDescent="0.25">
      <c r="A4780" t="s">
        <v>6203</v>
      </c>
      <c r="B4780">
        <v>1.409</v>
      </c>
      <c r="C4780">
        <v>0.95899999999999996</v>
      </c>
      <c r="D4780">
        <v>1.048</v>
      </c>
      <c r="E4780">
        <v>1.385</v>
      </c>
      <c r="F4780">
        <v>1.8169999999999999</v>
      </c>
      <c r="G4780">
        <v>2.0760000000000001</v>
      </c>
      <c r="H4780">
        <v>2.3050000000000002</v>
      </c>
      <c r="I4780">
        <v>1.87</v>
      </c>
      <c r="J4780">
        <v>2.2639999999999998</v>
      </c>
      <c r="K4780">
        <v>3.0419999999999998</v>
      </c>
      <c r="L4780">
        <v>2.8090000000000002</v>
      </c>
      <c r="M4780">
        <v>2.8519999999999999</v>
      </c>
      <c r="N4780">
        <v>2.7469999999999999</v>
      </c>
      <c r="O4780">
        <v>3.637</v>
      </c>
      <c r="P4780">
        <v>3.4940000000000002</v>
      </c>
      <c r="Q4780">
        <v>3.2</v>
      </c>
      <c r="R4780">
        <v>3.355</v>
      </c>
      <c r="S4780">
        <v>3.5249999999999999</v>
      </c>
      <c r="T4780">
        <v>4.1130000000000004</v>
      </c>
      <c r="U4780">
        <v>3.569</v>
      </c>
      <c r="V4780">
        <v>3.617</v>
      </c>
      <c r="W4780">
        <v>3.1920000000000002</v>
      </c>
      <c r="X4780">
        <v>3.2879999999999998</v>
      </c>
      <c r="Y4780">
        <v>5.27</v>
      </c>
      <c r="Z4780">
        <v>5.76</v>
      </c>
      <c r="AA4780">
        <v>4.7</v>
      </c>
      <c r="AB4780">
        <v>3.5</v>
      </c>
    </row>
    <row r="4781" spans="1:28" x14ac:dyDescent="0.25">
      <c r="A4781" t="s">
        <v>6204</v>
      </c>
      <c r="B4781">
        <v>1.613</v>
      </c>
      <c r="C4781">
        <v>1.829</v>
      </c>
      <c r="D4781">
        <v>1.95</v>
      </c>
      <c r="E4781">
        <v>2.1880000000000002</v>
      </c>
      <c r="F4781">
        <v>1.917</v>
      </c>
      <c r="G4781">
        <v>1.508</v>
      </c>
      <c r="H4781">
        <v>1.7689999999999999</v>
      </c>
      <c r="I4781">
        <v>1.931</v>
      </c>
      <c r="J4781">
        <v>1.8109999999999999</v>
      </c>
      <c r="K4781">
        <v>1.825</v>
      </c>
      <c r="L4781">
        <v>2.238</v>
      </c>
      <c r="M4781">
        <v>2.4089999999999998</v>
      </c>
      <c r="N4781">
        <v>2.4369999999999998</v>
      </c>
      <c r="O4781">
        <v>2.387</v>
      </c>
      <c r="P4781">
        <v>2.1389999999999998</v>
      </c>
      <c r="Q4781">
        <v>2.274</v>
      </c>
      <c r="R4781">
        <v>2.4740000000000002</v>
      </c>
      <c r="S4781">
        <v>2.2189999999999999</v>
      </c>
      <c r="T4781">
        <v>1.444</v>
      </c>
      <c r="U4781">
        <v>1.472</v>
      </c>
      <c r="V4781">
        <v>1.9350000000000001</v>
      </c>
      <c r="W4781">
        <v>2.5270000000000001</v>
      </c>
      <c r="X4781">
        <v>2.0939999999999999</v>
      </c>
      <c r="Y4781">
        <v>1.7330000000000001</v>
      </c>
      <c r="Z4781">
        <v>2.0950000000000002</v>
      </c>
      <c r="AA4781">
        <v>2</v>
      </c>
      <c r="AB4781">
        <v>2.2000000000000002</v>
      </c>
    </row>
    <row r="4782" spans="1:28" x14ac:dyDescent="0.25">
      <c r="A4782" t="s">
        <v>6205</v>
      </c>
      <c r="O4782">
        <v>0.36</v>
      </c>
      <c r="P4782">
        <v>0.44</v>
      </c>
      <c r="Q4782">
        <v>0.14299999999999999</v>
      </c>
      <c r="R4782">
        <v>0.13600000000000001</v>
      </c>
      <c r="S4782">
        <v>9.2999999999999999E-2</v>
      </c>
      <c r="T4782">
        <v>0.222</v>
      </c>
      <c r="U4782">
        <v>0.77300000000000002</v>
      </c>
      <c r="V4782">
        <v>0.72299999999999998</v>
      </c>
      <c r="W4782">
        <v>0.67300000000000004</v>
      </c>
      <c r="X4782">
        <v>0.43099999999999999</v>
      </c>
      <c r="Y4782">
        <v>1.661</v>
      </c>
      <c r="Z4782">
        <v>1.79</v>
      </c>
      <c r="AA4782">
        <v>2.1</v>
      </c>
      <c r="AB4782">
        <v>2.1</v>
      </c>
    </row>
    <row r="4783" spans="1:28" x14ac:dyDescent="0.25">
      <c r="A4783" t="s">
        <v>6206</v>
      </c>
      <c r="C4783">
        <v>1.6E-2</v>
      </c>
      <c r="D4783">
        <v>0</v>
      </c>
    </row>
    <row r="4784" spans="1:28" x14ac:dyDescent="0.25">
      <c r="A4784" t="s">
        <v>6207</v>
      </c>
      <c r="M4784">
        <v>4.2889999999999997</v>
      </c>
      <c r="N4784">
        <v>5.3780000000000001</v>
      </c>
      <c r="O4784">
        <v>9.65</v>
      </c>
      <c r="P4784">
        <v>3.028</v>
      </c>
      <c r="Q4784">
        <v>4.5579999999999998</v>
      </c>
      <c r="R4784">
        <v>4.8869999999999996</v>
      </c>
      <c r="S4784">
        <v>4.8860000000000001</v>
      </c>
      <c r="T4784">
        <v>4.5599999999999996</v>
      </c>
      <c r="U4784">
        <v>4</v>
      </c>
      <c r="V4784">
        <v>3.6669999999999998</v>
      </c>
      <c r="W4784">
        <v>3.6819999999999999</v>
      </c>
      <c r="X4784">
        <v>3.7410000000000001</v>
      </c>
      <c r="Y4784">
        <v>3.9420000000000002</v>
      </c>
      <c r="Z4784">
        <v>4.3250000000000002</v>
      </c>
      <c r="AA4784">
        <v>3.1</v>
      </c>
      <c r="AB4784">
        <v>3.2</v>
      </c>
    </row>
    <row r="4785" spans="1:28" x14ac:dyDescent="0.25">
      <c r="A4785" t="s">
        <v>6208</v>
      </c>
      <c r="B4785">
        <v>0.43099999999999999</v>
      </c>
      <c r="C4785">
        <v>0.374</v>
      </c>
      <c r="D4785">
        <v>1.022</v>
      </c>
      <c r="E4785">
        <v>0.57699999999999996</v>
      </c>
      <c r="F4785">
        <v>0.66700000000000004</v>
      </c>
      <c r="G4785">
        <v>0.77100000000000002</v>
      </c>
      <c r="H4785">
        <v>1.1919999999999999</v>
      </c>
      <c r="I4785">
        <v>1.167</v>
      </c>
      <c r="J4785">
        <v>1.367</v>
      </c>
      <c r="K4785">
        <v>1.829</v>
      </c>
      <c r="L4785">
        <v>1.992</v>
      </c>
      <c r="M4785">
        <v>1.7689999999999999</v>
      </c>
      <c r="N4785">
        <v>1.651</v>
      </c>
      <c r="O4785">
        <v>1.6220000000000001</v>
      </c>
      <c r="P4785">
        <v>2.8210000000000002</v>
      </c>
      <c r="Q4785">
        <v>3.6989999999999998</v>
      </c>
      <c r="R4785">
        <v>3.5539999999999998</v>
      </c>
      <c r="S4785">
        <v>3.3359999999999999</v>
      </c>
      <c r="T4785">
        <v>3.339</v>
      </c>
      <c r="U4785">
        <v>3.2949999999999999</v>
      </c>
      <c r="V4785">
        <v>3.5529999999999999</v>
      </c>
      <c r="W4785">
        <v>3.74</v>
      </c>
      <c r="X4785">
        <v>3.9409999999999998</v>
      </c>
      <c r="Y4785">
        <v>4.7850000000000001</v>
      </c>
      <c r="Z4785">
        <v>5.3490000000000002</v>
      </c>
      <c r="AA4785">
        <v>6.4</v>
      </c>
      <c r="AB4785">
        <v>6</v>
      </c>
    </row>
    <row r="4786" spans="1:28" x14ac:dyDescent="0.25">
      <c r="A4786" t="s">
        <v>6209</v>
      </c>
      <c r="K4786">
        <v>7.3999999999999996E-2</v>
      </c>
      <c r="L4786">
        <v>0.23400000000000001</v>
      </c>
      <c r="M4786">
        <v>0.52200000000000002</v>
      </c>
      <c r="N4786">
        <v>0.70799999999999996</v>
      </c>
      <c r="O4786">
        <v>0.74</v>
      </c>
      <c r="P4786">
        <v>0.56499999999999995</v>
      </c>
      <c r="Q4786">
        <v>0.5</v>
      </c>
      <c r="R4786">
        <v>0.68400000000000005</v>
      </c>
      <c r="S4786">
        <v>1.486</v>
      </c>
      <c r="T4786">
        <v>0.84099999999999997</v>
      </c>
      <c r="U4786">
        <v>0.67300000000000004</v>
      </c>
      <c r="V4786">
        <v>1.2450000000000001</v>
      </c>
      <c r="W4786">
        <v>1.8360000000000001</v>
      </c>
      <c r="X4786">
        <v>1.53</v>
      </c>
      <c r="Y4786">
        <v>1.7809999999999999</v>
      </c>
      <c r="Z4786">
        <v>2.1030000000000002</v>
      </c>
      <c r="AA4786">
        <v>2.1</v>
      </c>
      <c r="AB4786">
        <v>1.6</v>
      </c>
    </row>
    <row r="4787" spans="1:28" x14ac:dyDescent="0.25">
      <c r="A4787" t="s">
        <v>6210</v>
      </c>
      <c r="B4787">
        <v>2.73</v>
      </c>
      <c r="C4787">
        <v>2.4300000000000002</v>
      </c>
      <c r="D4787">
        <v>1.8620000000000001</v>
      </c>
      <c r="E4787">
        <v>1.6930000000000001</v>
      </c>
      <c r="F4787">
        <v>1.677</v>
      </c>
      <c r="G4787">
        <v>2.153</v>
      </c>
      <c r="H4787">
        <v>1.679</v>
      </c>
      <c r="I4787">
        <v>1.7470000000000001</v>
      </c>
      <c r="J4787">
        <v>1.073</v>
      </c>
      <c r="K4787">
        <v>1.216</v>
      </c>
      <c r="L4787">
        <v>2.0640000000000001</v>
      </c>
      <c r="M4787">
        <v>2.984</v>
      </c>
      <c r="N4787">
        <v>1.4359999999999999</v>
      </c>
      <c r="O4787">
        <v>1.3220000000000001</v>
      </c>
      <c r="P4787">
        <v>1.726</v>
      </c>
      <c r="Q4787">
        <v>1.8959999999999999</v>
      </c>
      <c r="R4787">
        <v>1.8</v>
      </c>
      <c r="S4787">
        <v>1.96</v>
      </c>
      <c r="T4787">
        <v>2.5619999999999998</v>
      </c>
      <c r="U4787">
        <v>2.3639999999999999</v>
      </c>
      <c r="V4787">
        <v>1.72</v>
      </c>
      <c r="W4787">
        <v>1.875</v>
      </c>
      <c r="X4787">
        <v>1.9119999999999999</v>
      </c>
      <c r="Y4787">
        <v>2.7370000000000001</v>
      </c>
      <c r="Z4787">
        <v>3.45</v>
      </c>
      <c r="AA4787">
        <v>2.8</v>
      </c>
      <c r="AB4787">
        <v>2.2000000000000002</v>
      </c>
    </row>
    <row r="4788" spans="1:28" x14ac:dyDescent="0.25">
      <c r="A4788" t="s">
        <v>6211</v>
      </c>
      <c r="N4788">
        <v>0.40400000000000003</v>
      </c>
      <c r="O4788">
        <v>0.59199999999999997</v>
      </c>
      <c r="P4788">
        <v>0.45800000000000002</v>
      </c>
      <c r="Q4788">
        <v>0.53700000000000003</v>
      </c>
      <c r="R4788">
        <v>0.217</v>
      </c>
      <c r="S4788">
        <v>0.42099999999999999</v>
      </c>
      <c r="T4788">
        <v>0.61199999999999999</v>
      </c>
      <c r="U4788">
        <v>0.79200000000000004</v>
      </c>
      <c r="V4788">
        <v>1.0900000000000001</v>
      </c>
      <c r="W4788">
        <v>1.2150000000000001</v>
      </c>
      <c r="X4788">
        <v>1.075</v>
      </c>
      <c r="Y4788">
        <v>1.2749999999999999</v>
      </c>
      <c r="Z4788">
        <v>1.752</v>
      </c>
      <c r="AA4788">
        <v>2.2999999999999998</v>
      </c>
      <c r="AB4788">
        <v>1.8</v>
      </c>
    </row>
    <row r="4789" spans="1:28" x14ac:dyDescent="0.25">
      <c r="A4789" t="s">
        <v>6212</v>
      </c>
      <c r="B4789">
        <v>0.2</v>
      </c>
      <c r="C4789">
        <v>0.23400000000000001</v>
      </c>
      <c r="D4789">
        <v>0.44700000000000001</v>
      </c>
      <c r="E4789">
        <v>0.56100000000000005</v>
      </c>
      <c r="F4789">
        <v>0.70399999999999996</v>
      </c>
      <c r="G4789">
        <v>0.50700000000000001</v>
      </c>
      <c r="H4789">
        <v>0.97099999999999997</v>
      </c>
      <c r="I4789">
        <v>0.77300000000000002</v>
      </c>
      <c r="J4789">
        <v>0.875</v>
      </c>
      <c r="K4789">
        <v>0.51</v>
      </c>
      <c r="L4789">
        <v>0.66300000000000003</v>
      </c>
      <c r="M4789">
        <v>0.98</v>
      </c>
      <c r="N4789">
        <v>1.2829999999999999</v>
      </c>
      <c r="O4789">
        <v>1.3560000000000001</v>
      </c>
      <c r="P4789">
        <v>1.3839999999999999</v>
      </c>
      <c r="Q4789">
        <v>1.9430000000000001</v>
      </c>
      <c r="R4789">
        <v>2.2519999999999998</v>
      </c>
      <c r="S4789">
        <v>2.4609999999999999</v>
      </c>
      <c r="T4789">
        <v>2.9119999999999999</v>
      </c>
      <c r="U4789">
        <v>3.391</v>
      </c>
      <c r="V4789">
        <v>3.2010000000000001</v>
      </c>
      <c r="W4789">
        <v>3.1539999999999999</v>
      </c>
      <c r="X4789">
        <v>3.56</v>
      </c>
      <c r="Y4789">
        <v>4.5199999999999996</v>
      </c>
      <c r="Z4789">
        <v>5.36</v>
      </c>
      <c r="AA4789">
        <v>5.3</v>
      </c>
      <c r="AB4789">
        <v>3.9</v>
      </c>
    </row>
    <row r="4790" spans="1:28" x14ac:dyDescent="0.25">
      <c r="A4790" t="s">
        <v>6213</v>
      </c>
      <c r="B4790">
        <v>0.69199999999999995</v>
      </c>
      <c r="C4790">
        <v>0.80600000000000005</v>
      </c>
      <c r="D4790">
        <v>0.98</v>
      </c>
      <c r="E4790">
        <v>0.89300000000000002</v>
      </c>
      <c r="F4790">
        <v>0.92600000000000005</v>
      </c>
      <c r="G4790">
        <v>0.72599999999999998</v>
      </c>
      <c r="H4790">
        <v>1.0209999999999999</v>
      </c>
      <c r="I4790">
        <v>1.169</v>
      </c>
      <c r="J4790">
        <v>0.95799999999999996</v>
      </c>
      <c r="K4790">
        <v>1.0189999999999999</v>
      </c>
      <c r="L4790">
        <v>0.99399999999999999</v>
      </c>
      <c r="M4790">
        <v>1.0389999999999999</v>
      </c>
      <c r="N4790">
        <v>1.131</v>
      </c>
      <c r="O4790">
        <v>1.1619999999999999</v>
      </c>
      <c r="P4790">
        <v>1.5269999999999999</v>
      </c>
      <c r="Q4790">
        <v>1.331</v>
      </c>
      <c r="R4790">
        <v>1.3640000000000001</v>
      </c>
      <c r="S4790">
        <v>1.1439999999999999</v>
      </c>
      <c r="T4790">
        <v>1.095</v>
      </c>
      <c r="U4790">
        <v>1.2589999999999999</v>
      </c>
      <c r="V4790">
        <v>1.54</v>
      </c>
      <c r="W4790">
        <v>1.7110000000000001</v>
      </c>
      <c r="X4790">
        <v>1.744</v>
      </c>
      <c r="Y4790">
        <v>2.1459999999999999</v>
      </c>
      <c r="Z4790">
        <v>2.4449999999999998</v>
      </c>
      <c r="AA4790">
        <v>2.8</v>
      </c>
      <c r="AB4790">
        <v>2.8</v>
      </c>
    </row>
    <row r="4791" spans="1:28" x14ac:dyDescent="0.25">
      <c r="A4791" t="s">
        <v>6214</v>
      </c>
      <c r="X4791">
        <v>1.4850000000000001</v>
      </c>
      <c r="Y4791">
        <v>1.7869999999999999</v>
      </c>
      <c r="Z4791">
        <v>1.7010000000000001</v>
      </c>
      <c r="AA4791">
        <v>1.9</v>
      </c>
      <c r="AB4791">
        <v>2.4</v>
      </c>
    </row>
    <row r="4792" spans="1:28" x14ac:dyDescent="0.25">
      <c r="A4792" t="s">
        <v>6215</v>
      </c>
      <c r="L4792">
        <v>0.71699999999999997</v>
      </c>
      <c r="M4792">
        <v>0.77800000000000002</v>
      </c>
      <c r="N4792">
        <v>0.89200000000000002</v>
      </c>
      <c r="O4792">
        <v>0.68500000000000005</v>
      </c>
      <c r="P4792">
        <v>1.0289999999999999</v>
      </c>
      <c r="Q4792">
        <v>0.73799999999999999</v>
      </c>
      <c r="R4792">
        <v>1.3129999999999999</v>
      </c>
      <c r="S4792">
        <v>1.1579999999999999</v>
      </c>
      <c r="T4792">
        <v>0.92200000000000004</v>
      </c>
      <c r="U4792">
        <v>1.236</v>
      </c>
      <c r="V4792">
        <v>1.1819999999999999</v>
      </c>
      <c r="W4792">
        <v>1.292</v>
      </c>
      <c r="X4792">
        <v>1.47</v>
      </c>
      <c r="Y4792">
        <v>1.8</v>
      </c>
      <c r="Z4792">
        <v>2.2949999999999999</v>
      </c>
      <c r="AA4792">
        <v>2.2000000000000002</v>
      </c>
      <c r="AB4792">
        <v>2.1</v>
      </c>
    </row>
    <row r="4793" spans="1:28" x14ac:dyDescent="0.25">
      <c r="A4793" t="s">
        <v>6216</v>
      </c>
      <c r="D4793">
        <v>0</v>
      </c>
      <c r="E4793">
        <v>0.438</v>
      </c>
      <c r="F4793">
        <v>0.79100000000000004</v>
      </c>
      <c r="G4793">
        <v>1.0209999999999999</v>
      </c>
      <c r="H4793">
        <v>1.22</v>
      </c>
      <c r="I4793">
        <v>1.0840000000000001</v>
      </c>
      <c r="J4793">
        <v>1.173</v>
      </c>
      <c r="K4793">
        <v>1.0840000000000001</v>
      </c>
      <c r="L4793">
        <v>1.159</v>
      </c>
      <c r="M4793">
        <v>1.6220000000000001</v>
      </c>
      <c r="N4793">
        <v>1.37</v>
      </c>
      <c r="O4793">
        <v>1.585</v>
      </c>
      <c r="P4793">
        <v>1.5660000000000001</v>
      </c>
      <c r="Q4793">
        <v>1.4359999999999999</v>
      </c>
      <c r="R4793">
        <v>1.387</v>
      </c>
      <c r="S4793">
        <v>1.5589999999999999</v>
      </c>
      <c r="T4793">
        <v>1.4330000000000001</v>
      </c>
      <c r="U4793">
        <v>1.6639999999999999</v>
      </c>
      <c r="V4793">
        <v>1.919</v>
      </c>
      <c r="W4793">
        <v>2.056</v>
      </c>
      <c r="X4793">
        <v>2.3660000000000001</v>
      </c>
      <c r="Y4793">
        <v>2.9980000000000002</v>
      </c>
      <c r="Z4793">
        <v>3.4980000000000002</v>
      </c>
      <c r="AA4793">
        <v>3.3</v>
      </c>
      <c r="AB4793">
        <v>3</v>
      </c>
    </row>
    <row r="4794" spans="1:28" x14ac:dyDescent="0.25">
      <c r="A4794" t="s">
        <v>6217</v>
      </c>
      <c r="O4794">
        <v>0</v>
      </c>
      <c r="P4794">
        <v>0.57899999999999996</v>
      </c>
      <c r="Q4794">
        <v>0.629</v>
      </c>
      <c r="R4794">
        <v>0.55200000000000005</v>
      </c>
      <c r="S4794">
        <v>0.73299999999999998</v>
      </c>
      <c r="T4794">
        <v>1.3260000000000001</v>
      </c>
      <c r="U4794">
        <v>1.3360000000000001</v>
      </c>
      <c r="V4794">
        <v>1.169</v>
      </c>
      <c r="W4794">
        <v>1.2330000000000001</v>
      </c>
      <c r="X4794">
        <v>1.232</v>
      </c>
      <c r="Y4794">
        <v>1.71</v>
      </c>
      <c r="Z4794">
        <v>3.2690000000000001</v>
      </c>
      <c r="AA4794">
        <v>3.8</v>
      </c>
      <c r="AB4794">
        <v>3.5</v>
      </c>
    </row>
    <row r="4795" spans="1:28" x14ac:dyDescent="0.25">
      <c r="A4795" t="s">
        <v>6218</v>
      </c>
      <c r="B4795">
        <v>2.137</v>
      </c>
      <c r="C4795">
        <v>3.6309999999999998</v>
      </c>
      <c r="D4795">
        <v>3.21</v>
      </c>
      <c r="E4795">
        <v>3.84</v>
      </c>
      <c r="F4795">
        <v>5.1529999999999996</v>
      </c>
      <c r="G4795">
        <v>6.1310000000000002</v>
      </c>
      <c r="H4795">
        <v>5.9969999999999999</v>
      </c>
      <c r="I4795">
        <v>6.2469999999999999</v>
      </c>
      <c r="J4795">
        <v>7.3410000000000002</v>
      </c>
      <c r="K4795">
        <v>7.2859999999999996</v>
      </c>
      <c r="L4795">
        <v>7.9240000000000004</v>
      </c>
      <c r="M4795">
        <v>8.9169999999999998</v>
      </c>
      <c r="N4795">
        <v>9.8000000000000007</v>
      </c>
      <c r="O4795">
        <v>10.052</v>
      </c>
      <c r="P4795">
        <v>10.478</v>
      </c>
      <c r="Q4795">
        <v>14.097</v>
      </c>
      <c r="R4795">
        <v>14.723000000000001</v>
      </c>
      <c r="S4795">
        <v>15.202999999999999</v>
      </c>
      <c r="T4795">
        <v>15.064</v>
      </c>
      <c r="U4795">
        <v>20.212</v>
      </c>
      <c r="V4795">
        <v>23.425000000000001</v>
      </c>
      <c r="W4795">
        <v>24.888999999999999</v>
      </c>
      <c r="X4795">
        <v>22.672999999999998</v>
      </c>
      <c r="Y4795">
        <v>29.983000000000001</v>
      </c>
      <c r="Z4795">
        <v>35.854999999999997</v>
      </c>
      <c r="AA4795">
        <v>39.299999999999997</v>
      </c>
      <c r="AB4795">
        <v>37.6</v>
      </c>
    </row>
    <row r="4796" spans="1:28" x14ac:dyDescent="0.25">
      <c r="A4796" t="s">
        <v>6219</v>
      </c>
      <c r="F4796">
        <v>1.327</v>
      </c>
      <c r="G4796">
        <v>1.4510000000000001</v>
      </c>
      <c r="H4796">
        <v>1.075</v>
      </c>
      <c r="I4796">
        <v>1.3169999999999999</v>
      </c>
      <c r="J4796">
        <v>1.2929999999999999</v>
      </c>
      <c r="K4796">
        <v>1.506</v>
      </c>
      <c r="L4796">
        <v>1.619</v>
      </c>
      <c r="M4796">
        <v>2.1</v>
      </c>
      <c r="N4796">
        <v>2.0710000000000002</v>
      </c>
      <c r="O4796">
        <v>2.153</v>
      </c>
      <c r="P4796">
        <v>2.681</v>
      </c>
      <c r="Q4796">
        <v>5.0650000000000004</v>
      </c>
      <c r="R4796">
        <v>5.64</v>
      </c>
      <c r="S4796">
        <v>1</v>
      </c>
      <c r="T4796">
        <v>0.45500000000000002</v>
      </c>
      <c r="U4796">
        <v>0.89600000000000002</v>
      </c>
      <c r="V4796">
        <v>0.41799999999999998</v>
      </c>
      <c r="W4796">
        <v>1.321</v>
      </c>
      <c r="X4796">
        <v>1.655</v>
      </c>
      <c r="Y4796">
        <v>1.8029999999999999</v>
      </c>
      <c r="Z4796">
        <v>1.6240000000000001</v>
      </c>
      <c r="AA4796">
        <v>1.6</v>
      </c>
      <c r="AB4796">
        <v>1.7</v>
      </c>
    </row>
    <row r="4797" spans="1:28" x14ac:dyDescent="0.25">
      <c r="A4797" t="s">
        <v>527</v>
      </c>
      <c r="W4797">
        <v>3.734</v>
      </c>
      <c r="X4797">
        <v>3.8130000000000002</v>
      </c>
      <c r="Y4797">
        <v>4.6959999999999997</v>
      </c>
      <c r="Z4797">
        <v>4.766</v>
      </c>
      <c r="AA4797">
        <v>4.0999999999999996</v>
      </c>
      <c r="AB4797">
        <v>3.9</v>
      </c>
    </row>
    <row r="4798" spans="1:28" x14ac:dyDescent="0.25">
      <c r="A4798" t="s">
        <v>528</v>
      </c>
      <c r="Q4798">
        <v>0</v>
      </c>
      <c r="R4798">
        <v>3.669</v>
      </c>
      <c r="S4798">
        <v>4.1050000000000004</v>
      </c>
      <c r="T4798">
        <v>4.2930000000000001</v>
      </c>
      <c r="U4798">
        <v>5.99</v>
      </c>
      <c r="V4798">
        <v>8.3360000000000003</v>
      </c>
      <c r="W4798">
        <v>5.26</v>
      </c>
      <c r="X4798">
        <v>4.8410000000000002</v>
      </c>
      <c r="Y4798">
        <v>6.875</v>
      </c>
      <c r="Z4798">
        <v>9.1300000000000008</v>
      </c>
      <c r="AA4798">
        <v>6.3</v>
      </c>
      <c r="AB4798">
        <v>6.7</v>
      </c>
    </row>
    <row r="4799" spans="1:28" x14ac:dyDescent="0.25">
      <c r="A4799" t="s">
        <v>529</v>
      </c>
      <c r="W4799">
        <v>6.7229999999999999</v>
      </c>
      <c r="X4799">
        <v>6.6959999999999997</v>
      </c>
      <c r="Y4799">
        <v>6.617</v>
      </c>
      <c r="Z4799">
        <v>11.177</v>
      </c>
      <c r="AA4799">
        <v>7.1</v>
      </c>
      <c r="AB4799">
        <v>5.3</v>
      </c>
    </row>
    <row r="4800" spans="1:28" x14ac:dyDescent="0.25">
      <c r="A4800" t="s">
        <v>1876</v>
      </c>
      <c r="Y4800">
        <v>4.37</v>
      </c>
      <c r="Z4800">
        <v>7.0640000000000001</v>
      </c>
      <c r="AA4800">
        <v>5.2</v>
      </c>
      <c r="AB4800">
        <v>4.8</v>
      </c>
    </row>
    <row r="4801" spans="1:28" x14ac:dyDescent="0.25">
      <c r="A4801" t="s">
        <v>6220</v>
      </c>
      <c r="M4801">
        <v>2.4E-2</v>
      </c>
      <c r="N4801">
        <v>0.158</v>
      </c>
      <c r="O4801">
        <v>0.3</v>
      </c>
      <c r="P4801">
        <v>0.32600000000000001</v>
      </c>
      <c r="Q4801">
        <v>9.2999999999999999E-2</v>
      </c>
      <c r="R4801">
        <v>0.20499999999999999</v>
      </c>
      <c r="S4801">
        <v>9.8000000000000004E-2</v>
      </c>
      <c r="T4801">
        <v>0.19500000000000001</v>
      </c>
      <c r="U4801">
        <v>0.34100000000000003</v>
      </c>
      <c r="V4801">
        <v>0.42199999999999999</v>
      </c>
      <c r="W4801">
        <v>0.41499999999999998</v>
      </c>
      <c r="X4801">
        <v>0.45900000000000002</v>
      </c>
      <c r="Y4801">
        <v>0.47399999999999998</v>
      </c>
      <c r="Z4801">
        <v>0.80500000000000005</v>
      </c>
      <c r="AA4801">
        <v>0.3</v>
      </c>
      <c r="AB4801">
        <v>0.4</v>
      </c>
    </row>
    <row r="4802" spans="1:28" x14ac:dyDescent="0.25">
      <c r="A4802" t="s">
        <v>1645</v>
      </c>
      <c r="N4802">
        <v>8.3000000000000004E-2</v>
      </c>
      <c r="O4802">
        <v>6.0999999999999999E-2</v>
      </c>
      <c r="P4802">
        <v>0.25600000000000001</v>
      </c>
      <c r="Q4802">
        <v>0.26900000000000002</v>
      </c>
      <c r="R4802">
        <v>0.56000000000000005</v>
      </c>
      <c r="S4802">
        <v>0.435</v>
      </c>
      <c r="T4802">
        <v>0.13300000000000001</v>
      </c>
      <c r="U4802">
        <v>0.57099999999999995</v>
      </c>
    </row>
    <row r="4803" spans="1:28" x14ac:dyDescent="0.25">
      <c r="A4803" t="s">
        <v>6221</v>
      </c>
      <c r="S4803">
        <v>1.1950000000000001</v>
      </c>
      <c r="T4803">
        <v>0.82899999999999996</v>
      </c>
      <c r="U4803">
        <v>0.81799999999999995</v>
      </c>
      <c r="V4803">
        <v>1.2949999999999999</v>
      </c>
      <c r="W4803">
        <v>0.627</v>
      </c>
      <c r="X4803">
        <v>0.85899999999999999</v>
      </c>
      <c r="Y4803">
        <v>1.7529999999999999</v>
      </c>
      <c r="Z4803">
        <v>1.6020000000000001</v>
      </c>
      <c r="AA4803">
        <v>1.5</v>
      </c>
      <c r="AB4803">
        <v>1.5</v>
      </c>
    </row>
    <row r="4804" spans="1:28" x14ac:dyDescent="0.25">
      <c r="A4804" t="s">
        <v>6222</v>
      </c>
      <c r="N4804">
        <v>0.60799999999999998</v>
      </c>
      <c r="O4804">
        <v>1.119</v>
      </c>
      <c r="P4804">
        <v>1.268</v>
      </c>
      <c r="Q4804">
        <v>0.83299999999999996</v>
      </c>
      <c r="R4804">
        <v>1.262</v>
      </c>
      <c r="S4804">
        <v>1.3380000000000001</v>
      </c>
      <c r="T4804">
        <v>1.47</v>
      </c>
      <c r="U4804">
        <v>1.177</v>
      </c>
      <c r="V4804">
        <v>1.45</v>
      </c>
      <c r="W4804">
        <v>2.1819999999999999</v>
      </c>
      <c r="X4804">
        <v>2.4129999999999998</v>
      </c>
      <c r="Y4804">
        <v>2.7109999999999999</v>
      </c>
      <c r="Z4804">
        <v>3.7210000000000001</v>
      </c>
      <c r="AA4804">
        <v>3.8</v>
      </c>
      <c r="AB4804">
        <v>3.7</v>
      </c>
    </row>
    <row r="4805" spans="1:28" x14ac:dyDescent="0.25">
      <c r="A4805" t="s">
        <v>6223</v>
      </c>
      <c r="B4805">
        <v>0.51300000000000001</v>
      </c>
      <c r="C4805">
        <v>0.5</v>
      </c>
      <c r="D4805">
        <v>0.67</v>
      </c>
      <c r="E4805">
        <v>0.95899999999999996</v>
      </c>
      <c r="F4805">
        <v>0.94699999999999995</v>
      </c>
      <c r="G4805">
        <v>0.92100000000000004</v>
      </c>
      <c r="H4805">
        <v>0.95299999999999996</v>
      </c>
      <c r="I4805">
        <v>1.5469999999999999</v>
      </c>
      <c r="J4805">
        <v>2.085</v>
      </c>
      <c r="K4805">
        <v>1.2030000000000001</v>
      </c>
      <c r="L4805">
        <v>1.5029999999999999</v>
      </c>
      <c r="M4805">
        <v>2.3759999999999999</v>
      </c>
      <c r="N4805">
        <v>2.419</v>
      </c>
      <c r="O4805">
        <v>2.4550000000000001</v>
      </c>
      <c r="P4805">
        <v>2.4769999999999999</v>
      </c>
      <c r="Q4805">
        <v>2.8</v>
      </c>
      <c r="R4805">
        <v>2.9180000000000001</v>
      </c>
      <c r="S4805">
        <v>2.7040000000000002</v>
      </c>
      <c r="T4805">
        <v>3.1859999999999999</v>
      </c>
      <c r="U4805">
        <v>3.7570000000000001</v>
      </c>
      <c r="V4805">
        <v>3.1920000000000002</v>
      </c>
      <c r="W4805">
        <v>3.3839999999999999</v>
      </c>
      <c r="X4805">
        <v>3.726</v>
      </c>
      <c r="Y4805">
        <v>5.1239999999999997</v>
      </c>
      <c r="Z4805">
        <v>5.7220000000000004</v>
      </c>
      <c r="AA4805">
        <v>5.2</v>
      </c>
      <c r="AB4805">
        <v>4.5</v>
      </c>
    </row>
    <row r="4806" spans="1:28" x14ac:dyDescent="0.25">
      <c r="A4806" t="s">
        <v>6224</v>
      </c>
      <c r="B4806">
        <v>0.91400000000000003</v>
      </c>
      <c r="C4806">
        <v>0.74199999999999999</v>
      </c>
      <c r="D4806">
        <v>0.84899999999999998</v>
      </c>
      <c r="E4806">
        <v>0.86299999999999999</v>
      </c>
      <c r="F4806">
        <v>0.96599999999999997</v>
      </c>
      <c r="G4806">
        <v>1.1930000000000001</v>
      </c>
      <c r="H4806">
        <v>1.2170000000000001</v>
      </c>
      <c r="I4806">
        <v>1.1559999999999999</v>
      </c>
      <c r="J4806">
        <v>1.1259999999999999</v>
      </c>
      <c r="K4806">
        <v>1.169</v>
      </c>
      <c r="L4806">
        <v>1.4350000000000001</v>
      </c>
      <c r="M4806">
        <v>1.55</v>
      </c>
      <c r="N4806">
        <v>1.859</v>
      </c>
      <c r="O4806">
        <v>1.679</v>
      </c>
      <c r="P4806">
        <v>2.2309999999999999</v>
      </c>
      <c r="Q4806">
        <v>2.7919999999999998</v>
      </c>
      <c r="R4806">
        <v>3.0110000000000001</v>
      </c>
      <c r="S4806">
        <v>2.9420000000000002</v>
      </c>
      <c r="T4806">
        <v>3.6339999999999999</v>
      </c>
      <c r="U4806">
        <v>3.57</v>
      </c>
      <c r="V4806">
        <v>3.9790000000000001</v>
      </c>
      <c r="W4806">
        <v>4.1399999999999997</v>
      </c>
      <c r="X4806">
        <v>4.5</v>
      </c>
      <c r="Y4806">
        <v>4.33</v>
      </c>
      <c r="Z4806">
        <v>4.1829999999999998</v>
      </c>
      <c r="AA4806">
        <v>3.6</v>
      </c>
      <c r="AB4806">
        <v>4.2</v>
      </c>
    </row>
    <row r="4807" spans="1:28" x14ac:dyDescent="0.25">
      <c r="A4807" t="s">
        <v>6225</v>
      </c>
      <c r="D4807">
        <v>0.53600000000000003</v>
      </c>
      <c r="E4807">
        <v>0.72599999999999998</v>
      </c>
      <c r="F4807">
        <v>0.65600000000000003</v>
      </c>
      <c r="G4807">
        <v>0.621</v>
      </c>
      <c r="H4807">
        <v>0.98499999999999999</v>
      </c>
      <c r="I4807">
        <v>0.61499999999999999</v>
      </c>
      <c r="J4807">
        <v>0.54800000000000004</v>
      </c>
      <c r="K4807">
        <v>0.80800000000000005</v>
      </c>
      <c r="L4807">
        <v>0.73799999999999999</v>
      </c>
      <c r="M4807">
        <v>0.84699999999999998</v>
      </c>
      <c r="N4807">
        <v>1.054</v>
      </c>
      <c r="O4807">
        <v>1.48</v>
      </c>
      <c r="P4807">
        <v>1.022</v>
      </c>
      <c r="Q4807">
        <v>1.137</v>
      </c>
      <c r="R4807">
        <v>1.081</v>
      </c>
      <c r="S4807">
        <v>0.81200000000000006</v>
      </c>
      <c r="T4807">
        <v>1.0880000000000001</v>
      </c>
      <c r="U4807">
        <v>0.80300000000000005</v>
      </c>
      <c r="V4807">
        <v>1</v>
      </c>
      <c r="W4807">
        <v>1.224</v>
      </c>
      <c r="X4807">
        <v>1.4870000000000001</v>
      </c>
      <c r="Y4807">
        <v>1.413</v>
      </c>
      <c r="Z4807">
        <v>1.444</v>
      </c>
      <c r="AA4807">
        <v>1.9</v>
      </c>
      <c r="AB4807">
        <v>2.2999999999999998</v>
      </c>
    </row>
    <row r="4808" spans="1:28" x14ac:dyDescent="0.25">
      <c r="A4808" t="s">
        <v>6226</v>
      </c>
      <c r="E4808">
        <v>1.4039999999999999</v>
      </c>
      <c r="F4808">
        <v>1.2609999999999999</v>
      </c>
      <c r="G4808">
        <v>1.417</v>
      </c>
      <c r="H4808">
        <v>1.4930000000000001</v>
      </c>
      <c r="I4808">
        <v>1.3320000000000001</v>
      </c>
      <c r="J4808">
        <v>1.619</v>
      </c>
      <c r="K4808">
        <v>1.601</v>
      </c>
      <c r="L4808">
        <v>1.752</v>
      </c>
      <c r="M4808">
        <v>1.931</v>
      </c>
      <c r="N4808">
        <v>2.0470000000000002</v>
      </c>
      <c r="O4808">
        <v>2.214</v>
      </c>
      <c r="P4808">
        <v>2.1469999999999998</v>
      </c>
      <c r="Q4808">
        <v>2.66</v>
      </c>
      <c r="R4808">
        <v>2.298</v>
      </c>
      <c r="S4808">
        <v>2.1869999999999998</v>
      </c>
      <c r="T4808">
        <v>2.3279999999999998</v>
      </c>
      <c r="U4808">
        <v>2.13</v>
      </c>
      <c r="V4808">
        <v>2.4009999999999998</v>
      </c>
      <c r="W4808">
        <v>3.0550000000000002</v>
      </c>
      <c r="X4808">
        <v>2.58</v>
      </c>
      <c r="Y4808">
        <v>3.0779999999999998</v>
      </c>
      <c r="Z4808">
        <v>3.3460000000000001</v>
      </c>
      <c r="AA4808">
        <v>3</v>
      </c>
      <c r="AB4808">
        <v>2.8</v>
      </c>
    </row>
    <row r="4809" spans="1:28" x14ac:dyDescent="0.25">
      <c r="A4809" t="s">
        <v>6227</v>
      </c>
      <c r="B4809">
        <v>0.82699999999999996</v>
      </c>
      <c r="C4809">
        <v>1.0449999999999999</v>
      </c>
      <c r="D4809">
        <v>0.98299999999999998</v>
      </c>
    </row>
    <row r="4810" spans="1:28" x14ac:dyDescent="0.25">
      <c r="A4810" t="s">
        <v>6228</v>
      </c>
      <c r="B4810">
        <v>3.1360000000000001</v>
      </c>
      <c r="C4810">
        <v>3.2490000000000001</v>
      </c>
      <c r="D4810">
        <v>3.3069999999999999</v>
      </c>
      <c r="E4810">
        <v>2.8519999999999999</v>
      </c>
      <c r="F4810">
        <v>2.8490000000000002</v>
      </c>
      <c r="G4810">
        <v>2.9990000000000001</v>
      </c>
      <c r="H4810">
        <v>3.0009999999999999</v>
      </c>
      <c r="I4810">
        <v>3.26</v>
      </c>
      <c r="J4810">
        <v>3.1640000000000001</v>
      </c>
      <c r="K4810">
        <v>3.5790000000000002</v>
      </c>
    </row>
    <row r="4811" spans="1:28" x14ac:dyDescent="0.25">
      <c r="A4811" t="s">
        <v>6229</v>
      </c>
      <c r="B4811">
        <v>2.407</v>
      </c>
      <c r="C4811">
        <v>2.7429999999999999</v>
      </c>
      <c r="D4811">
        <v>2.5369999999999999</v>
      </c>
      <c r="E4811">
        <v>2.7250000000000001</v>
      </c>
      <c r="F4811">
        <v>3.46</v>
      </c>
      <c r="G4811">
        <v>3.5619999999999998</v>
      </c>
      <c r="H4811">
        <v>3.694</v>
      </c>
      <c r="I4811">
        <v>3.302</v>
      </c>
      <c r="J4811">
        <v>3.706</v>
      </c>
      <c r="K4811">
        <v>4.1669999999999998</v>
      </c>
      <c r="L4811">
        <v>4.4539999999999997</v>
      </c>
      <c r="M4811">
        <v>4.4749999999999996</v>
      </c>
      <c r="N4811">
        <v>4.1210000000000004</v>
      </c>
      <c r="O4811">
        <v>4.944</v>
      </c>
      <c r="P4811">
        <v>5.5359999999999996</v>
      </c>
      <c r="Q4811">
        <v>5.0609999999999999</v>
      </c>
      <c r="R4811">
        <v>4.819</v>
      </c>
      <c r="S4811">
        <v>5.4169999999999998</v>
      </c>
      <c r="T4811">
        <v>6.1630000000000003</v>
      </c>
      <c r="U4811">
        <v>6.0289999999999999</v>
      </c>
      <c r="V4811">
        <v>7.1909999999999998</v>
      </c>
      <c r="W4811">
        <v>6.68</v>
      </c>
      <c r="X4811">
        <v>7.2750000000000004</v>
      </c>
      <c r="Y4811">
        <v>9.1620000000000008</v>
      </c>
      <c r="Z4811">
        <v>10.002000000000001</v>
      </c>
      <c r="AA4811">
        <v>8.4</v>
      </c>
      <c r="AB4811">
        <v>7.6</v>
      </c>
    </row>
    <row r="4812" spans="1:28" x14ac:dyDescent="0.25">
      <c r="A4812" t="s">
        <v>6230</v>
      </c>
      <c r="F4812">
        <v>0.46600000000000003</v>
      </c>
      <c r="G4812">
        <v>0.41799999999999998</v>
      </c>
      <c r="H4812">
        <v>0.60599999999999998</v>
      </c>
      <c r="I4812">
        <v>0.63800000000000001</v>
      </c>
      <c r="J4812">
        <v>0.90500000000000003</v>
      </c>
      <c r="K4812">
        <v>1.038</v>
      </c>
      <c r="L4812">
        <v>0.90100000000000002</v>
      </c>
      <c r="M4812">
        <v>0.98499999999999999</v>
      </c>
      <c r="N4812">
        <v>1.1000000000000001</v>
      </c>
      <c r="O4812">
        <v>1.1379999999999999</v>
      </c>
      <c r="P4812">
        <v>1.171</v>
      </c>
      <c r="Q4812">
        <v>1.3080000000000001</v>
      </c>
      <c r="R4812">
        <v>1.762</v>
      </c>
      <c r="S4812">
        <v>1.5640000000000001</v>
      </c>
      <c r="T4812">
        <v>1.794</v>
      </c>
      <c r="U4812">
        <v>2.1040000000000001</v>
      </c>
      <c r="V4812">
        <v>2.4089999999999998</v>
      </c>
      <c r="W4812">
        <v>2.4209999999999998</v>
      </c>
      <c r="X4812">
        <v>2.161</v>
      </c>
      <c r="Y4812">
        <v>2.52</v>
      </c>
      <c r="Z4812">
        <v>2.3279999999999998</v>
      </c>
      <c r="AA4812">
        <v>2.1</v>
      </c>
      <c r="AB4812">
        <v>1.8</v>
      </c>
    </row>
    <row r="4813" spans="1:28" x14ac:dyDescent="0.25">
      <c r="A4813" t="s">
        <v>6231</v>
      </c>
      <c r="B4813">
        <v>0.7</v>
      </c>
      <c r="C4813">
        <v>0.85299999999999998</v>
      </c>
      <c r="D4813">
        <v>1.2869999999999999</v>
      </c>
      <c r="E4813">
        <v>1.351</v>
      </c>
      <c r="F4813">
        <v>1.9379999999999999</v>
      </c>
      <c r="G4813">
        <v>1.6850000000000001</v>
      </c>
      <c r="H4813">
        <v>1.673</v>
      </c>
      <c r="I4813">
        <v>1.7849999999999999</v>
      </c>
      <c r="J4813">
        <v>1.764</v>
      </c>
      <c r="K4813">
        <v>1.9930000000000001</v>
      </c>
      <c r="L4813">
        <v>1.6319999999999999</v>
      </c>
      <c r="M4813">
        <v>1.865</v>
      </c>
      <c r="N4813">
        <v>2.2050000000000001</v>
      </c>
      <c r="O4813">
        <v>2.536</v>
      </c>
      <c r="P4813">
        <v>2.13</v>
      </c>
      <c r="Q4813">
        <v>2.9740000000000002</v>
      </c>
      <c r="R4813">
        <v>2.7639999999999998</v>
      </c>
      <c r="S4813">
        <v>3.0310000000000001</v>
      </c>
      <c r="T4813">
        <v>2.415</v>
      </c>
      <c r="U4813">
        <v>2.556</v>
      </c>
      <c r="V4813">
        <v>2.8860000000000001</v>
      </c>
      <c r="W4813">
        <v>2.33</v>
      </c>
      <c r="X4813">
        <v>2.4129999999999998</v>
      </c>
      <c r="Y4813">
        <v>2.4969999999999999</v>
      </c>
      <c r="Z4813">
        <v>2.1640000000000001</v>
      </c>
      <c r="AA4813">
        <v>2.4</v>
      </c>
      <c r="AB4813">
        <v>2.1</v>
      </c>
    </row>
    <row r="4814" spans="1:28" x14ac:dyDescent="0.25">
      <c r="A4814" t="s">
        <v>530</v>
      </c>
      <c r="B4814">
        <v>0.85699999999999998</v>
      </c>
      <c r="C4814">
        <v>0.75900000000000001</v>
      </c>
      <c r="D4814">
        <v>1.1339999999999999</v>
      </c>
      <c r="E4814">
        <v>1.1870000000000001</v>
      </c>
      <c r="F4814">
        <v>1.6759999999999999</v>
      </c>
      <c r="G4814">
        <v>1.4510000000000001</v>
      </c>
      <c r="H4814">
        <v>1.4650000000000001</v>
      </c>
      <c r="I4814">
        <v>1.6160000000000001</v>
      </c>
      <c r="J4814">
        <v>1.802</v>
      </c>
      <c r="K4814">
        <v>2.1059999999999999</v>
      </c>
      <c r="L4814">
        <v>2.0110000000000001</v>
      </c>
      <c r="M4814">
        <v>2.181</v>
      </c>
      <c r="N4814">
        <v>2.3969999999999998</v>
      </c>
      <c r="O4814">
        <v>2.2930000000000001</v>
      </c>
      <c r="P4814">
        <v>2.5499999999999998</v>
      </c>
      <c r="Q4814">
        <v>2.6739999999999999</v>
      </c>
      <c r="R4814">
        <v>3.048</v>
      </c>
      <c r="S4814">
        <v>3.3039999999999998</v>
      </c>
      <c r="T4814">
        <v>2.8029999999999999</v>
      </c>
      <c r="U4814">
        <v>3.7589999999999999</v>
      </c>
      <c r="V4814">
        <v>3.504</v>
      </c>
      <c r="W4814">
        <v>3.847</v>
      </c>
      <c r="X4814">
        <v>3.4860000000000002</v>
      </c>
      <c r="Y4814">
        <v>4.1909999999999998</v>
      </c>
      <c r="Z4814">
        <v>4.5339999999999998</v>
      </c>
      <c r="AA4814">
        <v>3.4</v>
      </c>
      <c r="AB4814">
        <v>3.1</v>
      </c>
    </row>
    <row r="4815" spans="1:28" x14ac:dyDescent="0.25">
      <c r="A4815" t="s">
        <v>6232</v>
      </c>
      <c r="O4815">
        <v>1.3480000000000001</v>
      </c>
      <c r="P4815">
        <v>1.7110000000000001</v>
      </c>
      <c r="Q4815">
        <v>2.0419999999999998</v>
      </c>
      <c r="R4815">
        <v>1.8280000000000001</v>
      </c>
      <c r="S4815">
        <v>1.8759999999999999</v>
      </c>
      <c r="T4815">
        <v>2.4910000000000001</v>
      </c>
      <c r="U4815">
        <v>2.7629999999999999</v>
      </c>
      <c r="V4815">
        <v>2.6509999999999998</v>
      </c>
      <c r="W4815">
        <v>2.4969999999999999</v>
      </c>
      <c r="X4815">
        <v>2.2959999999999998</v>
      </c>
      <c r="Y4815">
        <v>3.9079999999999999</v>
      </c>
      <c r="Z4815">
        <v>3.593</v>
      </c>
      <c r="AA4815">
        <v>2.9</v>
      </c>
      <c r="AB4815">
        <v>2.9</v>
      </c>
    </row>
    <row r="4816" spans="1:28" x14ac:dyDescent="0.25">
      <c r="A4816" t="s">
        <v>6233</v>
      </c>
      <c r="H4816">
        <v>0</v>
      </c>
      <c r="I4816">
        <v>3</v>
      </c>
      <c r="J4816">
        <v>2.3330000000000002</v>
      </c>
      <c r="K4816">
        <v>1.9790000000000001</v>
      </c>
      <c r="L4816">
        <v>2.2210000000000001</v>
      </c>
      <c r="M4816">
        <v>2.3610000000000002</v>
      </c>
      <c r="N4816">
        <v>2.5110000000000001</v>
      </c>
      <c r="O4816">
        <v>2.6379999999999999</v>
      </c>
      <c r="P4816">
        <v>2.6339999999999999</v>
      </c>
      <c r="Q4816">
        <v>3.903</v>
      </c>
      <c r="R4816">
        <v>3.6909999999999998</v>
      </c>
    </row>
    <row r="4817" spans="1:28" x14ac:dyDescent="0.25">
      <c r="A4817" t="s">
        <v>6234</v>
      </c>
      <c r="B4817">
        <v>2.3530000000000002</v>
      </c>
      <c r="C4817">
        <v>2.4849999999999999</v>
      </c>
      <c r="D4817">
        <v>3.0430000000000001</v>
      </c>
      <c r="E4817">
        <v>2.8010000000000002</v>
      </c>
      <c r="F4817">
        <v>2.2440000000000002</v>
      </c>
      <c r="G4817">
        <v>2.4409999999999998</v>
      </c>
      <c r="H4817">
        <v>2.1850000000000001</v>
      </c>
      <c r="I4817">
        <v>2.3119999999999998</v>
      </c>
      <c r="J4817">
        <v>2.1949999999999998</v>
      </c>
      <c r="K4817">
        <v>3.0390000000000001</v>
      </c>
      <c r="L4817">
        <v>3.2240000000000002</v>
      </c>
      <c r="M4817">
        <v>3.9550000000000001</v>
      </c>
      <c r="N4817">
        <v>3.3140000000000001</v>
      </c>
      <c r="O4817">
        <v>3.63</v>
      </c>
      <c r="P4817">
        <v>2.806</v>
      </c>
      <c r="Q4817">
        <v>3.2130000000000001</v>
      </c>
      <c r="R4817">
        <v>3.6989999999999998</v>
      </c>
      <c r="S4817">
        <v>3.8250000000000002</v>
      </c>
      <c r="T4817">
        <v>4.0110000000000001</v>
      </c>
      <c r="U4817">
        <v>3.7120000000000002</v>
      </c>
      <c r="V4817">
        <v>2.9390000000000001</v>
      </c>
      <c r="W4817">
        <v>3.024</v>
      </c>
      <c r="X4817">
        <v>3.0249999999999999</v>
      </c>
      <c r="Y4817">
        <v>4.492</v>
      </c>
      <c r="Z4817">
        <v>6.02</v>
      </c>
      <c r="AA4817">
        <v>6.6</v>
      </c>
      <c r="AB4817">
        <v>4.5</v>
      </c>
    </row>
    <row r="4818" spans="1:28" x14ac:dyDescent="0.25">
      <c r="A4818" t="s">
        <v>6235</v>
      </c>
      <c r="B4818">
        <v>0.85399999999999998</v>
      </c>
      <c r="C4818">
        <v>1.044</v>
      </c>
      <c r="D4818">
        <v>1.4890000000000001</v>
      </c>
    </row>
    <row r="4819" spans="1:28" x14ac:dyDescent="0.25">
      <c r="A4819" t="s">
        <v>6236</v>
      </c>
      <c r="B4819">
        <v>1.6930000000000001</v>
      </c>
      <c r="C4819">
        <v>1.907</v>
      </c>
      <c r="D4819">
        <v>1.9219999999999999</v>
      </c>
      <c r="E4819">
        <v>2.0710000000000002</v>
      </c>
      <c r="F4819">
        <v>2.2549999999999999</v>
      </c>
      <c r="G4819">
        <v>2.1930000000000001</v>
      </c>
      <c r="H4819">
        <v>2.3460000000000001</v>
      </c>
      <c r="I4819">
        <v>2.5299999999999998</v>
      </c>
      <c r="J4819">
        <v>2.6840000000000002</v>
      </c>
      <c r="K4819">
        <v>2.847</v>
      </c>
      <c r="L4819">
        <v>2.7010000000000001</v>
      </c>
      <c r="M4819">
        <v>2.7839999999999998</v>
      </c>
      <c r="N4819">
        <v>2.6429999999999998</v>
      </c>
      <c r="O4819">
        <v>2.7360000000000002</v>
      </c>
      <c r="P4819">
        <v>3.0179999999999998</v>
      </c>
      <c r="Q4819">
        <v>3.3650000000000002</v>
      </c>
      <c r="R4819">
        <v>2.8340000000000001</v>
      </c>
      <c r="S4819">
        <v>2.734</v>
      </c>
      <c r="T4819">
        <v>2.6869999999999998</v>
      </c>
      <c r="U4819">
        <v>2.714</v>
      </c>
      <c r="V4819">
        <v>3.0859999999999999</v>
      </c>
      <c r="W4819">
        <v>2.7839999999999998</v>
      </c>
      <c r="X4819">
        <v>3.4809999999999999</v>
      </c>
      <c r="Y4819">
        <v>4.6859999999999999</v>
      </c>
      <c r="Z4819">
        <v>5.7220000000000004</v>
      </c>
      <c r="AA4819">
        <v>5.5</v>
      </c>
      <c r="AB4819">
        <v>4.4000000000000004</v>
      </c>
    </row>
    <row r="4820" spans="1:28" x14ac:dyDescent="0.25">
      <c r="A4820" t="s">
        <v>6237</v>
      </c>
      <c r="B4820">
        <v>1.9350000000000001</v>
      </c>
      <c r="C4820">
        <v>2.1389999999999998</v>
      </c>
      <c r="D4820">
        <v>1.5880000000000001</v>
      </c>
      <c r="E4820">
        <v>1.337</v>
      </c>
      <c r="F4820">
        <v>1.3859999999999999</v>
      </c>
      <c r="G4820">
        <v>1.333</v>
      </c>
      <c r="H4820">
        <v>1.4770000000000001</v>
      </c>
      <c r="I4820">
        <v>1.742</v>
      </c>
      <c r="J4820">
        <v>2.0609999999999999</v>
      </c>
      <c r="K4820">
        <v>2.33</v>
      </c>
      <c r="L4820">
        <v>2.3090000000000002</v>
      </c>
      <c r="M4820">
        <v>2.8660000000000001</v>
      </c>
      <c r="N4820">
        <v>2.605</v>
      </c>
      <c r="O4820">
        <v>2.6309999999999998</v>
      </c>
      <c r="P4820">
        <v>2.859</v>
      </c>
      <c r="Q4820">
        <v>3.024</v>
      </c>
      <c r="R4820">
        <v>2.544</v>
      </c>
      <c r="S4820">
        <v>2.6680000000000001</v>
      </c>
      <c r="T4820">
        <v>2.8570000000000002</v>
      </c>
      <c r="U4820">
        <v>2.7269999999999999</v>
      </c>
      <c r="V4820">
        <v>2.5369999999999999</v>
      </c>
      <c r="W4820">
        <v>2.5910000000000002</v>
      </c>
      <c r="X4820">
        <v>2.8370000000000002</v>
      </c>
      <c r="Y4820">
        <v>3.2669999999999999</v>
      </c>
      <c r="Z4820">
        <v>5.1029999999999998</v>
      </c>
      <c r="AA4820">
        <v>4.5</v>
      </c>
      <c r="AB4820">
        <v>3.7</v>
      </c>
    </row>
    <row r="4821" spans="1:28" x14ac:dyDescent="0.25">
      <c r="A4821" t="s">
        <v>6238</v>
      </c>
      <c r="B4821">
        <v>1.2609999999999999</v>
      </c>
      <c r="C4821">
        <v>1.67</v>
      </c>
      <c r="D4821">
        <v>1.6679999999999999</v>
      </c>
      <c r="E4821">
        <v>2.1709999999999998</v>
      </c>
      <c r="F4821">
        <v>1.7649999999999999</v>
      </c>
      <c r="G4821">
        <v>1.9430000000000001</v>
      </c>
      <c r="H4821">
        <v>1.8640000000000001</v>
      </c>
      <c r="I4821">
        <v>2.1320000000000001</v>
      </c>
      <c r="J4821">
        <v>2.1629999999999998</v>
      </c>
      <c r="K4821">
        <v>2.1160000000000001</v>
      </c>
      <c r="L4821">
        <v>2.3260000000000001</v>
      </c>
      <c r="M4821">
        <v>2.6859999999999999</v>
      </c>
      <c r="N4821">
        <v>3.0720000000000001</v>
      </c>
      <c r="O4821">
        <v>2.5630000000000002</v>
      </c>
      <c r="P4821">
        <v>2.4620000000000002</v>
      </c>
      <c r="Q4821">
        <v>2.7559999999999998</v>
      </c>
      <c r="R4821">
        <v>2.95</v>
      </c>
      <c r="S4821">
        <v>2.7090000000000001</v>
      </c>
      <c r="T4821">
        <v>2.9350000000000001</v>
      </c>
      <c r="U4821">
        <v>3.0569999999999999</v>
      </c>
      <c r="V4821">
        <v>2.9540000000000002</v>
      </c>
      <c r="W4821">
        <v>3.1139999999999999</v>
      </c>
      <c r="X4821">
        <v>3.2909999999999999</v>
      </c>
      <c r="Y4821">
        <v>4.016</v>
      </c>
      <c r="Z4821">
        <v>4.8840000000000003</v>
      </c>
      <c r="AA4821">
        <v>4.7</v>
      </c>
      <c r="AB4821">
        <v>3.6</v>
      </c>
    </row>
    <row r="4822" spans="1:28" x14ac:dyDescent="0.25">
      <c r="A4822" t="s">
        <v>6239</v>
      </c>
      <c r="B4822">
        <v>1.2190000000000001</v>
      </c>
      <c r="C4822">
        <v>1.42</v>
      </c>
      <c r="D4822">
        <v>1.7709999999999999</v>
      </c>
      <c r="E4822">
        <v>1.7290000000000001</v>
      </c>
      <c r="F4822">
        <v>1.9219999999999999</v>
      </c>
      <c r="G4822">
        <v>1.9550000000000001</v>
      </c>
      <c r="H4822">
        <v>1.972</v>
      </c>
      <c r="I4822">
        <v>2.0830000000000002</v>
      </c>
      <c r="J4822">
        <v>2.298</v>
      </c>
      <c r="K4822">
        <v>2.0289999999999999</v>
      </c>
      <c r="L4822">
        <v>2.177</v>
      </c>
      <c r="M4822">
        <v>2.4969999999999999</v>
      </c>
      <c r="N4822">
        <v>2.7429999999999999</v>
      </c>
      <c r="O4822">
        <v>3.032</v>
      </c>
      <c r="P4822">
        <v>2.8450000000000002</v>
      </c>
      <c r="Q4822">
        <v>2.7410000000000001</v>
      </c>
      <c r="R4822">
        <v>2.6970000000000001</v>
      </c>
      <c r="S4822">
        <v>2.9660000000000002</v>
      </c>
      <c r="T4822">
        <v>2.71</v>
      </c>
      <c r="U4822">
        <v>2.9020000000000001</v>
      </c>
      <c r="V4822">
        <v>2.6789999999999998</v>
      </c>
      <c r="W4822">
        <v>2.774</v>
      </c>
      <c r="X4822">
        <v>2.641</v>
      </c>
      <c r="Y4822">
        <v>2.9529999999999998</v>
      </c>
      <c r="Z4822">
        <v>3.0640000000000001</v>
      </c>
      <c r="AA4822">
        <v>2.9</v>
      </c>
      <c r="AB4822">
        <v>2.4</v>
      </c>
    </row>
    <row r="4823" spans="1:28" x14ac:dyDescent="0.25">
      <c r="A4823" t="s">
        <v>6240</v>
      </c>
      <c r="B4823">
        <v>1.05</v>
      </c>
      <c r="C4823">
        <v>0.58499999999999996</v>
      </c>
      <c r="D4823">
        <v>1</v>
      </c>
      <c r="E4823">
        <v>0.45200000000000001</v>
      </c>
      <c r="F4823">
        <v>0.8</v>
      </c>
      <c r="G4823">
        <v>1.327</v>
      </c>
      <c r="H4823">
        <v>1.18</v>
      </c>
      <c r="I4823">
        <v>0.64</v>
      </c>
      <c r="J4823">
        <v>1.625</v>
      </c>
      <c r="K4823">
        <v>1.6910000000000001</v>
      </c>
      <c r="L4823">
        <v>1.3839999999999999</v>
      </c>
      <c r="M4823">
        <v>1.1930000000000001</v>
      </c>
      <c r="N4823">
        <v>1.2370000000000001</v>
      </c>
      <c r="O4823">
        <v>1.2410000000000001</v>
      </c>
      <c r="P4823">
        <v>1.0900000000000001</v>
      </c>
      <c r="Q4823">
        <v>1.349</v>
      </c>
    </row>
    <row r="4824" spans="1:28" x14ac:dyDescent="0.25">
      <c r="A4824" t="s">
        <v>6241</v>
      </c>
      <c r="B4824">
        <v>0.39500000000000002</v>
      </c>
      <c r="C4824">
        <v>0.36299999999999999</v>
      </c>
      <c r="D4824">
        <v>0.38500000000000001</v>
      </c>
      <c r="E4824">
        <v>0.26700000000000002</v>
      </c>
      <c r="F4824">
        <v>0.33500000000000002</v>
      </c>
      <c r="G4824">
        <v>0.47199999999999998</v>
      </c>
      <c r="H4824">
        <v>0.4</v>
      </c>
      <c r="I4824">
        <v>0.30299999999999999</v>
      </c>
      <c r="J4824">
        <v>0.32</v>
      </c>
      <c r="K4824">
        <v>0.71</v>
      </c>
      <c r="L4824">
        <v>0.65100000000000002</v>
      </c>
      <c r="M4824">
        <v>0.67800000000000005</v>
      </c>
      <c r="N4824">
        <v>0.82199999999999995</v>
      </c>
      <c r="O4824">
        <v>0.71599999999999997</v>
      </c>
      <c r="P4824">
        <v>0.67700000000000005</v>
      </c>
      <c r="Q4824">
        <v>0.65800000000000003</v>
      </c>
      <c r="R4824">
        <v>0.61199999999999999</v>
      </c>
      <c r="S4824">
        <v>0.65300000000000002</v>
      </c>
      <c r="T4824">
        <v>0.65</v>
      </c>
      <c r="U4824">
        <v>0.78600000000000003</v>
      </c>
      <c r="V4824">
        <v>0.92800000000000005</v>
      </c>
      <c r="W4824">
        <v>0.91100000000000003</v>
      </c>
      <c r="X4824">
        <v>0.84799999999999998</v>
      </c>
      <c r="Y4824">
        <v>0.84699999999999998</v>
      </c>
      <c r="Z4824">
        <v>0.89</v>
      </c>
      <c r="AA4824">
        <v>1</v>
      </c>
      <c r="AB4824">
        <v>1</v>
      </c>
    </row>
    <row r="4825" spans="1:28" x14ac:dyDescent="0.25">
      <c r="A4825" t="s">
        <v>6242</v>
      </c>
      <c r="B4825">
        <v>0.22700000000000001</v>
      </c>
      <c r="C4825">
        <v>0.23699999999999999</v>
      </c>
      <c r="D4825">
        <v>0.35299999999999998</v>
      </c>
      <c r="E4825">
        <v>0.63900000000000001</v>
      </c>
      <c r="F4825">
        <v>0.23699999999999999</v>
      </c>
      <c r="G4825">
        <v>0.4</v>
      </c>
      <c r="H4825">
        <v>0.51200000000000001</v>
      </c>
      <c r="I4825">
        <v>0.5</v>
      </c>
      <c r="J4825">
        <v>0.26200000000000001</v>
      </c>
      <c r="K4825">
        <v>0.42899999999999999</v>
      </c>
      <c r="L4825">
        <v>0.63400000000000001</v>
      </c>
      <c r="M4825">
        <v>0.68200000000000005</v>
      </c>
      <c r="N4825">
        <v>0.7</v>
      </c>
      <c r="O4825">
        <v>1.077</v>
      </c>
      <c r="P4825">
        <v>1.05</v>
      </c>
      <c r="Q4825">
        <v>0.55600000000000005</v>
      </c>
      <c r="R4825">
        <v>1</v>
      </c>
      <c r="S4825">
        <v>1.0880000000000001</v>
      </c>
      <c r="T4825">
        <v>1.095</v>
      </c>
      <c r="U4825">
        <v>1.4079999999999999</v>
      </c>
      <c r="V4825">
        <v>1.5</v>
      </c>
      <c r="W4825">
        <v>2.0150000000000001</v>
      </c>
      <c r="X4825">
        <v>2.5</v>
      </c>
      <c r="Y4825">
        <v>3.11</v>
      </c>
      <c r="Z4825">
        <v>2.4630000000000001</v>
      </c>
      <c r="AA4825">
        <v>2.4</v>
      </c>
      <c r="AB4825">
        <v>1.8</v>
      </c>
    </row>
    <row r="4826" spans="1:28" x14ac:dyDescent="0.25">
      <c r="A4826" t="s">
        <v>6243</v>
      </c>
      <c r="H4826">
        <v>0.57099999999999995</v>
      </c>
      <c r="I4826">
        <v>0.48</v>
      </c>
      <c r="J4826">
        <v>0.72099999999999997</v>
      </c>
      <c r="K4826">
        <v>0.46700000000000003</v>
      </c>
      <c r="L4826">
        <v>0.86199999999999999</v>
      </c>
      <c r="M4826">
        <v>0.82399999999999995</v>
      </c>
      <c r="N4826">
        <v>0.97299999999999998</v>
      </c>
      <c r="O4826">
        <v>1.6160000000000001</v>
      </c>
      <c r="P4826">
        <v>1.456</v>
      </c>
      <c r="Q4826">
        <v>1.8080000000000001</v>
      </c>
      <c r="R4826">
        <v>1.835</v>
      </c>
      <c r="S4826">
        <v>1.3939999999999999</v>
      </c>
      <c r="T4826">
        <v>1.236</v>
      </c>
      <c r="U4826">
        <v>1.627</v>
      </c>
      <c r="V4826">
        <v>1.5580000000000001</v>
      </c>
      <c r="W4826">
        <v>1.3819999999999999</v>
      </c>
      <c r="X4826">
        <v>1.575</v>
      </c>
      <c r="Y4826">
        <v>1.8480000000000001</v>
      </c>
      <c r="Z4826">
        <v>1.752</v>
      </c>
      <c r="AA4826">
        <v>1.7</v>
      </c>
      <c r="AB4826">
        <v>1.9</v>
      </c>
    </row>
    <row r="4827" spans="1:28" x14ac:dyDescent="0.25">
      <c r="A4827" t="s">
        <v>6244</v>
      </c>
      <c r="F4827">
        <v>0.48399999999999999</v>
      </c>
      <c r="G4827">
        <v>0.54200000000000004</v>
      </c>
      <c r="H4827">
        <v>0.82899999999999996</v>
      </c>
      <c r="I4827">
        <v>0.61699999999999999</v>
      </c>
      <c r="J4827">
        <v>0.84099999999999997</v>
      </c>
      <c r="K4827">
        <v>0.53200000000000003</v>
      </c>
      <c r="L4827">
        <v>1.153</v>
      </c>
      <c r="M4827">
        <v>1.0129999999999999</v>
      </c>
      <c r="N4827">
        <v>0.70299999999999996</v>
      </c>
      <c r="O4827">
        <v>0.67100000000000004</v>
      </c>
      <c r="P4827">
        <v>0.81699999999999995</v>
      </c>
      <c r="Q4827">
        <v>1.25</v>
      </c>
      <c r="R4827">
        <v>0.79200000000000004</v>
      </c>
      <c r="S4827">
        <v>0.82599999999999996</v>
      </c>
      <c r="T4827">
        <v>1.3420000000000001</v>
      </c>
      <c r="U4827">
        <v>1.944</v>
      </c>
      <c r="V4827">
        <v>2.0259999999999998</v>
      </c>
      <c r="W4827">
        <v>1.5489999999999999</v>
      </c>
      <c r="X4827">
        <v>1.54</v>
      </c>
      <c r="Y4827">
        <v>2.395</v>
      </c>
      <c r="Z4827">
        <v>2.649</v>
      </c>
      <c r="AA4827">
        <v>3.4</v>
      </c>
      <c r="AB4827">
        <v>2.5</v>
      </c>
    </row>
    <row r="4828" spans="1:28" x14ac:dyDescent="0.25">
      <c r="A4828" t="s">
        <v>6245</v>
      </c>
      <c r="O4828">
        <v>1.159</v>
      </c>
      <c r="P4828">
        <v>1</v>
      </c>
      <c r="Q4828">
        <v>1.0169999999999999</v>
      </c>
      <c r="R4828">
        <v>1.141</v>
      </c>
      <c r="S4828">
        <v>0.92800000000000005</v>
      </c>
      <c r="T4828">
        <v>1.3049999999999999</v>
      </c>
      <c r="U4828">
        <v>1.359</v>
      </c>
      <c r="V4828">
        <v>1.873</v>
      </c>
      <c r="W4828">
        <v>2.2109999999999999</v>
      </c>
      <c r="X4828">
        <v>1.671</v>
      </c>
      <c r="Y4828">
        <v>3.6440000000000001</v>
      </c>
      <c r="Z4828">
        <v>1.752</v>
      </c>
      <c r="AA4828">
        <v>1.9</v>
      </c>
      <c r="AB4828">
        <v>2</v>
      </c>
    </row>
    <row r="4829" spans="1:28" x14ac:dyDescent="0.25">
      <c r="A4829" t="s">
        <v>6246</v>
      </c>
      <c r="O4829">
        <v>0.438</v>
      </c>
      <c r="P4829">
        <v>0.314</v>
      </c>
      <c r="Q4829">
        <v>0.46200000000000002</v>
      </c>
      <c r="R4829">
        <v>0.40500000000000003</v>
      </c>
      <c r="S4829">
        <v>0.54700000000000004</v>
      </c>
      <c r="T4829">
        <v>0.63800000000000001</v>
      </c>
      <c r="U4829">
        <v>1.244</v>
      </c>
      <c r="V4829">
        <v>1.3260000000000001</v>
      </c>
      <c r="W4829">
        <v>0.77300000000000002</v>
      </c>
      <c r="X4829">
        <v>1.25</v>
      </c>
      <c r="Y4829">
        <v>1.52</v>
      </c>
      <c r="Z4829">
        <v>2.0990000000000002</v>
      </c>
      <c r="AA4829">
        <v>2.4</v>
      </c>
      <c r="AB4829">
        <v>1.9</v>
      </c>
    </row>
    <row r="4830" spans="1:28" x14ac:dyDescent="0.25">
      <c r="A4830" t="s">
        <v>6247</v>
      </c>
      <c r="N4830">
        <v>1.024</v>
      </c>
      <c r="O4830">
        <v>1.2370000000000001</v>
      </c>
      <c r="P4830">
        <v>1.1830000000000001</v>
      </c>
      <c r="Q4830">
        <v>1.012</v>
      </c>
      <c r="R4830">
        <v>1.448</v>
      </c>
      <c r="S4830">
        <v>0.93799999999999994</v>
      </c>
      <c r="T4830">
        <v>0.78400000000000003</v>
      </c>
      <c r="U4830">
        <v>1.0529999999999999</v>
      </c>
      <c r="V4830">
        <v>1.343</v>
      </c>
      <c r="W4830">
        <v>1.5309999999999999</v>
      </c>
      <c r="X4830">
        <v>1.05</v>
      </c>
      <c r="Y4830">
        <v>2.355</v>
      </c>
      <c r="Z4830">
        <v>2.528</v>
      </c>
      <c r="AA4830">
        <v>2.4</v>
      </c>
      <c r="AB4830">
        <v>1.7</v>
      </c>
    </row>
    <row r="4831" spans="1:28" x14ac:dyDescent="0.25">
      <c r="A4831" t="s">
        <v>6248</v>
      </c>
      <c r="B4831">
        <v>0.46</v>
      </c>
      <c r="C4831">
        <v>0.46400000000000002</v>
      </c>
      <c r="D4831">
        <v>0.44500000000000001</v>
      </c>
      <c r="E4831">
        <v>0.746</v>
      </c>
      <c r="F4831">
        <v>0.84599999999999997</v>
      </c>
      <c r="G4831">
        <v>0.80700000000000005</v>
      </c>
      <c r="H4831">
        <v>0.98699999999999999</v>
      </c>
      <c r="I4831">
        <v>0.96299999999999997</v>
      </c>
      <c r="J4831">
        <v>1.288</v>
      </c>
      <c r="K4831">
        <v>1.3029999999999999</v>
      </c>
      <c r="L4831">
        <v>1.294</v>
      </c>
      <c r="M4831">
        <v>1.968</v>
      </c>
      <c r="N4831">
        <v>2.2509999999999999</v>
      </c>
      <c r="O4831">
        <v>2.4209999999999998</v>
      </c>
      <c r="P4831">
        <v>2.5259999999999998</v>
      </c>
      <c r="Q4831">
        <v>1.756</v>
      </c>
      <c r="R4831">
        <v>1.9530000000000001</v>
      </c>
      <c r="S4831">
        <v>1.99</v>
      </c>
      <c r="T4831">
        <v>2.069</v>
      </c>
      <c r="U4831">
        <v>2.2429999999999999</v>
      </c>
      <c r="V4831">
        <v>1.944</v>
      </c>
      <c r="W4831">
        <v>3.0939999999999999</v>
      </c>
      <c r="X4831">
        <v>2.782</v>
      </c>
      <c r="Y4831">
        <v>3.3279999999999998</v>
      </c>
      <c r="Z4831">
        <v>2.8050000000000002</v>
      </c>
      <c r="AA4831">
        <v>2.5</v>
      </c>
      <c r="AB4831">
        <v>2</v>
      </c>
    </row>
    <row r="4832" spans="1:28" x14ac:dyDescent="0.25">
      <c r="A4832" t="s">
        <v>6249</v>
      </c>
      <c r="P4832">
        <v>0.67900000000000005</v>
      </c>
      <c r="Q4832">
        <v>0.55300000000000005</v>
      </c>
      <c r="R4832">
        <v>0.56399999999999995</v>
      </c>
      <c r="S4832">
        <v>0.85099999999999998</v>
      </c>
      <c r="T4832">
        <v>0.72</v>
      </c>
      <c r="U4832">
        <v>1.1100000000000001</v>
      </c>
      <c r="V4832">
        <v>1.323</v>
      </c>
      <c r="W4832">
        <v>1.44</v>
      </c>
      <c r="X4832">
        <v>1.931</v>
      </c>
      <c r="Y4832">
        <v>2.2970000000000002</v>
      </c>
      <c r="Z4832">
        <v>2.4489999999999998</v>
      </c>
      <c r="AA4832">
        <v>2.5</v>
      </c>
      <c r="AB4832">
        <v>2.5</v>
      </c>
    </row>
    <row r="4833" spans="1:28" x14ac:dyDescent="0.25">
      <c r="A4833" t="s">
        <v>6250</v>
      </c>
      <c r="N4833">
        <v>1.018</v>
      </c>
      <c r="O4833">
        <v>0.64100000000000001</v>
      </c>
      <c r="P4833">
        <v>0.75</v>
      </c>
      <c r="Q4833">
        <v>0.88500000000000001</v>
      </c>
      <c r="R4833">
        <v>1.2190000000000001</v>
      </c>
      <c r="S4833">
        <v>1.7210000000000001</v>
      </c>
      <c r="T4833">
        <v>0.79200000000000004</v>
      </c>
      <c r="U4833">
        <v>1.302</v>
      </c>
      <c r="V4833">
        <v>1.208</v>
      </c>
      <c r="W4833">
        <v>1.667</v>
      </c>
      <c r="X4833">
        <v>2.0630000000000002</v>
      </c>
      <c r="Y4833">
        <v>2.081</v>
      </c>
      <c r="Z4833">
        <v>1.8069999999999999</v>
      </c>
      <c r="AA4833">
        <v>2</v>
      </c>
      <c r="AB4833">
        <v>1.9</v>
      </c>
    </row>
    <row r="4834" spans="1:28" x14ac:dyDescent="0.25">
      <c r="A4834" t="s">
        <v>6251</v>
      </c>
      <c r="B4834">
        <v>0.21199999999999999</v>
      </c>
      <c r="C4834">
        <v>0.20799999999999999</v>
      </c>
      <c r="D4834">
        <v>0.40899999999999997</v>
      </c>
    </row>
    <row r="4835" spans="1:28" x14ac:dyDescent="0.25">
      <c r="A4835" t="s">
        <v>6252</v>
      </c>
      <c r="B4835">
        <v>0.56699999999999995</v>
      </c>
      <c r="C4835">
        <v>0.55600000000000005</v>
      </c>
      <c r="D4835">
        <v>0.41899999999999998</v>
      </c>
      <c r="E4835">
        <v>0.48799999999999999</v>
      </c>
      <c r="F4835">
        <v>0.39200000000000002</v>
      </c>
      <c r="G4835">
        <v>0.32900000000000001</v>
      </c>
      <c r="H4835">
        <v>0.47399999999999998</v>
      </c>
      <c r="I4835">
        <v>0.44700000000000001</v>
      </c>
      <c r="J4835">
        <v>0.58499999999999996</v>
      </c>
      <c r="K4835">
        <v>0.47899999999999998</v>
      </c>
      <c r="L4835">
        <v>0.56499999999999995</v>
      </c>
      <c r="M4835">
        <v>0.73799999999999999</v>
      </c>
      <c r="N4835">
        <v>0.67700000000000005</v>
      </c>
      <c r="O4835">
        <v>0.35299999999999998</v>
      </c>
      <c r="P4835">
        <v>0.35599999999999998</v>
      </c>
      <c r="Q4835">
        <v>0.94399999999999995</v>
      </c>
      <c r="R4835">
        <v>1.3120000000000001</v>
      </c>
      <c r="S4835">
        <v>1.5629999999999999</v>
      </c>
      <c r="T4835">
        <v>1.68</v>
      </c>
      <c r="U4835">
        <v>1.4</v>
      </c>
      <c r="V4835">
        <v>1.3620000000000001</v>
      </c>
      <c r="W4835">
        <v>1.4970000000000001</v>
      </c>
      <c r="X4835">
        <v>1.913</v>
      </c>
      <c r="Y4835">
        <v>2.4409999999999998</v>
      </c>
      <c r="Z4835">
        <v>2.569</v>
      </c>
      <c r="AA4835">
        <v>1.9</v>
      </c>
      <c r="AB4835">
        <v>1.9</v>
      </c>
    </row>
    <row r="4836" spans="1:28" x14ac:dyDescent="0.25">
      <c r="A4836" t="s">
        <v>6253</v>
      </c>
      <c r="M4836">
        <v>1.917</v>
      </c>
      <c r="N4836">
        <v>1.476</v>
      </c>
      <c r="O4836">
        <v>2.117</v>
      </c>
      <c r="P4836">
        <v>2.3170000000000002</v>
      </c>
      <c r="Q4836">
        <v>2.3940000000000001</v>
      </c>
      <c r="R4836">
        <v>2.6480000000000001</v>
      </c>
    </row>
    <row r="4837" spans="1:28" x14ac:dyDescent="0.25">
      <c r="A4837" t="s">
        <v>6254</v>
      </c>
      <c r="O4837">
        <v>0.19400000000000001</v>
      </c>
      <c r="P4837">
        <v>0.40300000000000002</v>
      </c>
      <c r="Q4837">
        <v>0.50700000000000001</v>
      </c>
      <c r="R4837">
        <v>0.32900000000000001</v>
      </c>
      <c r="S4837">
        <v>0.55300000000000005</v>
      </c>
      <c r="T4837">
        <v>0.65800000000000003</v>
      </c>
      <c r="U4837">
        <v>0.90600000000000003</v>
      </c>
      <c r="V4837">
        <v>0.91800000000000004</v>
      </c>
      <c r="W4837">
        <v>0.97499999999999998</v>
      </c>
      <c r="X4837">
        <v>1.389</v>
      </c>
      <c r="Y4837">
        <v>1.714</v>
      </c>
      <c r="Z4837">
        <v>2.609</v>
      </c>
      <c r="AA4837">
        <v>2.4</v>
      </c>
      <c r="AB4837">
        <v>2.8</v>
      </c>
    </row>
    <row r="4838" spans="1:28" x14ac:dyDescent="0.25">
      <c r="A4838" t="s">
        <v>6255</v>
      </c>
      <c r="N4838">
        <v>0.73299999999999998</v>
      </c>
      <c r="O4838">
        <v>0.90100000000000002</v>
      </c>
      <c r="P4838">
        <v>0.89700000000000002</v>
      </c>
      <c r="Q4838">
        <v>1.0209999999999999</v>
      </c>
      <c r="R4838">
        <v>1.5</v>
      </c>
      <c r="S4838">
        <v>1.583</v>
      </c>
      <c r="T4838">
        <v>2.0259999999999998</v>
      </c>
      <c r="U4838">
        <v>2.0249999999999999</v>
      </c>
      <c r="V4838">
        <v>1.7290000000000001</v>
      </c>
      <c r="W4838">
        <v>1.383</v>
      </c>
      <c r="X4838">
        <v>2.17</v>
      </c>
      <c r="Y4838">
        <v>2.7989999999999999</v>
      </c>
      <c r="Z4838">
        <v>4.1059999999999999</v>
      </c>
      <c r="AA4838">
        <v>4.4000000000000004</v>
      </c>
      <c r="AB4838">
        <v>3.1</v>
      </c>
    </row>
    <row r="4839" spans="1:28" x14ac:dyDescent="0.25">
      <c r="A4839" t="s">
        <v>6256</v>
      </c>
      <c r="B4839">
        <v>1.968</v>
      </c>
      <c r="C4839">
        <v>2.101</v>
      </c>
      <c r="D4839">
        <v>2.4209999999999998</v>
      </c>
      <c r="E4839">
        <v>2.3149999999999999</v>
      </c>
      <c r="F4839">
        <v>2.133</v>
      </c>
      <c r="G4839">
        <v>2.56</v>
      </c>
      <c r="H4839">
        <v>2.9409999999999998</v>
      </c>
      <c r="I4839">
        <v>3.14</v>
      </c>
      <c r="J4839">
        <v>2.9620000000000002</v>
      </c>
      <c r="K4839">
        <v>3.145</v>
      </c>
      <c r="L4839">
        <v>3.2389999999999999</v>
      </c>
      <c r="M4839">
        <v>3.7909999999999999</v>
      </c>
      <c r="N4839">
        <v>3.5390000000000001</v>
      </c>
      <c r="O4839">
        <v>3.4820000000000002</v>
      </c>
      <c r="P4839">
        <v>3.423</v>
      </c>
      <c r="Q4839">
        <v>3.1360000000000001</v>
      </c>
      <c r="R4839">
        <v>3.6859999999999999</v>
      </c>
      <c r="S4839">
        <v>4.069</v>
      </c>
      <c r="T4839">
        <v>3.8919999999999999</v>
      </c>
      <c r="U4839">
        <v>4.101</v>
      </c>
      <c r="V4839">
        <v>4.3330000000000002</v>
      </c>
      <c r="W4839">
        <v>5.1070000000000002</v>
      </c>
      <c r="X4839">
        <v>5.3079999999999998</v>
      </c>
      <c r="Y4839">
        <v>6.6639999999999997</v>
      </c>
      <c r="Z4839">
        <v>6.5579999999999998</v>
      </c>
      <c r="AA4839">
        <v>5.8</v>
      </c>
      <c r="AB4839">
        <v>5.3</v>
      </c>
    </row>
    <row r="4840" spans="1:28" x14ac:dyDescent="0.25">
      <c r="A4840" t="s">
        <v>6257</v>
      </c>
      <c r="P4840">
        <v>0.13200000000000001</v>
      </c>
      <c r="Q4840">
        <v>5.0999999999999997E-2</v>
      </c>
      <c r="R4840">
        <v>2.8000000000000001E-2</v>
      </c>
      <c r="S4840">
        <v>5.2999999999999999E-2</v>
      </c>
      <c r="T4840">
        <v>5.0999999999999997E-2</v>
      </c>
      <c r="U4840">
        <v>4.8000000000000001E-2</v>
      </c>
      <c r="V4840">
        <v>0.14000000000000001</v>
      </c>
      <c r="W4840">
        <v>0.35099999999999998</v>
      </c>
      <c r="X4840">
        <v>0.2</v>
      </c>
      <c r="Y4840">
        <v>0.34100000000000003</v>
      </c>
      <c r="Z4840">
        <v>0.69399999999999995</v>
      </c>
      <c r="AA4840">
        <v>0.5</v>
      </c>
      <c r="AB4840">
        <v>0.7</v>
      </c>
    </row>
    <row r="4841" spans="1:28" x14ac:dyDescent="0.25">
      <c r="A4841" t="s">
        <v>6258</v>
      </c>
      <c r="B4841">
        <v>0.85799999999999998</v>
      </c>
      <c r="C4841">
        <v>0.66100000000000003</v>
      </c>
      <c r="D4841">
        <v>0.443</v>
      </c>
      <c r="E4841">
        <v>0.71599999999999997</v>
      </c>
      <c r="F4841">
        <v>0.80200000000000005</v>
      </c>
      <c r="G4841">
        <v>0.52</v>
      </c>
      <c r="H4841">
        <v>0.74099999999999999</v>
      </c>
      <c r="I4841">
        <v>0.65700000000000003</v>
      </c>
      <c r="J4841">
        <v>0.745</v>
      </c>
      <c r="K4841">
        <v>0.78200000000000003</v>
      </c>
      <c r="L4841">
        <v>0.73399999999999999</v>
      </c>
      <c r="M4841">
        <v>0.91300000000000003</v>
      </c>
      <c r="N4841">
        <v>0.78300000000000003</v>
      </c>
      <c r="O4841">
        <v>0.94499999999999995</v>
      </c>
      <c r="P4841">
        <v>1.0609999999999999</v>
      </c>
      <c r="Q4841">
        <v>0.91800000000000004</v>
      </c>
      <c r="R4841">
        <v>1.0760000000000001</v>
      </c>
      <c r="S4841">
        <v>0.97499999999999998</v>
      </c>
      <c r="T4841">
        <v>0.95399999999999996</v>
      </c>
      <c r="U4841">
        <v>1.167</v>
      </c>
      <c r="V4841">
        <v>1.0169999999999999</v>
      </c>
      <c r="W4841">
        <v>0.96499999999999997</v>
      </c>
      <c r="X4841">
        <v>1.0509999999999999</v>
      </c>
      <c r="Y4841">
        <v>1.2250000000000001</v>
      </c>
      <c r="Z4841">
        <v>1.1299999999999999</v>
      </c>
      <c r="AA4841">
        <v>1.3</v>
      </c>
      <c r="AB4841">
        <v>1.1000000000000001</v>
      </c>
    </row>
    <row r="4842" spans="1:28" x14ac:dyDescent="0.25">
      <c r="A4842" t="s">
        <v>6259</v>
      </c>
      <c r="P4842">
        <v>0.32</v>
      </c>
      <c r="Q4842">
        <v>0.30599999999999999</v>
      </c>
      <c r="R4842">
        <v>0.437</v>
      </c>
      <c r="S4842">
        <v>0.51400000000000001</v>
      </c>
      <c r="T4842">
        <v>0.63600000000000001</v>
      </c>
      <c r="U4842">
        <v>0.89700000000000002</v>
      </c>
      <c r="V4842">
        <v>1.29</v>
      </c>
      <c r="W4842">
        <v>1.873</v>
      </c>
      <c r="X4842">
        <v>1.8320000000000001</v>
      </c>
      <c r="Y4842">
        <v>2.516</v>
      </c>
      <c r="Z4842">
        <v>2.1869999999999998</v>
      </c>
      <c r="AA4842">
        <v>2.1</v>
      </c>
      <c r="AB4842">
        <v>2.2000000000000002</v>
      </c>
    </row>
    <row r="4843" spans="1:28" x14ac:dyDescent="0.25">
      <c r="A4843" t="s">
        <v>6260</v>
      </c>
      <c r="B4843">
        <v>0.62</v>
      </c>
      <c r="C4843">
        <v>0.70699999999999996</v>
      </c>
      <c r="D4843">
        <v>0.76200000000000001</v>
      </c>
      <c r="E4843">
        <v>0.91800000000000004</v>
      </c>
      <c r="F4843">
        <v>0.67400000000000004</v>
      </c>
      <c r="G4843">
        <v>0.51700000000000002</v>
      </c>
      <c r="H4843">
        <v>0.97199999999999998</v>
      </c>
      <c r="I4843">
        <v>0.90200000000000002</v>
      </c>
      <c r="J4843">
        <v>1.361</v>
      </c>
      <c r="K4843">
        <v>1.605</v>
      </c>
      <c r="L4843">
        <v>1.7270000000000001</v>
      </c>
      <c r="M4843">
        <v>2.5720000000000001</v>
      </c>
      <c r="N4843">
        <v>3.718</v>
      </c>
      <c r="O4843">
        <v>4.5350000000000001</v>
      </c>
      <c r="P4843">
        <v>4.7130000000000001</v>
      </c>
      <c r="Q4843">
        <v>5.1180000000000003</v>
      </c>
      <c r="R4843">
        <v>5.1470000000000002</v>
      </c>
      <c r="S4843">
        <v>5.3390000000000004</v>
      </c>
      <c r="T4843">
        <v>7.1050000000000004</v>
      </c>
      <c r="U4843">
        <v>7.226</v>
      </c>
      <c r="V4843">
        <v>7.0229999999999997</v>
      </c>
      <c r="W4843">
        <v>6.5289999999999999</v>
      </c>
      <c r="X4843">
        <v>7.1349999999999998</v>
      </c>
      <c r="Y4843">
        <v>8.0820000000000007</v>
      </c>
      <c r="Z4843">
        <v>12.433999999999999</v>
      </c>
      <c r="AA4843">
        <v>13.6</v>
      </c>
      <c r="AB4843">
        <v>7.7</v>
      </c>
    </row>
    <row r="4844" spans="1:28" x14ac:dyDescent="0.25">
      <c r="A4844" t="s">
        <v>6261</v>
      </c>
      <c r="O4844">
        <v>0.48799999999999999</v>
      </c>
      <c r="P4844">
        <v>0.51900000000000002</v>
      </c>
      <c r="Q4844">
        <v>0.26200000000000001</v>
      </c>
      <c r="R4844">
        <v>0.51100000000000001</v>
      </c>
      <c r="S4844">
        <v>0.75</v>
      </c>
      <c r="T4844">
        <v>0.55900000000000005</v>
      </c>
      <c r="U4844">
        <v>0.79500000000000004</v>
      </c>
      <c r="V4844">
        <v>0.84799999999999998</v>
      </c>
      <c r="W4844">
        <v>1.1240000000000001</v>
      </c>
      <c r="X4844">
        <v>1.2170000000000001</v>
      </c>
      <c r="Y4844">
        <v>1.8089999999999999</v>
      </c>
      <c r="Z4844">
        <v>1.903</v>
      </c>
      <c r="AA4844">
        <v>2.5</v>
      </c>
      <c r="AB4844">
        <v>2.2000000000000002</v>
      </c>
    </row>
    <row r="4845" spans="1:28" x14ac:dyDescent="0.25">
      <c r="A4845" t="s">
        <v>6262</v>
      </c>
      <c r="B4845">
        <v>0.63500000000000001</v>
      </c>
      <c r="C4845">
        <v>0.91400000000000003</v>
      </c>
      <c r="D4845">
        <v>0.65800000000000003</v>
      </c>
      <c r="E4845">
        <v>0.69599999999999995</v>
      </c>
      <c r="F4845">
        <v>0.74399999999999999</v>
      </c>
    </row>
    <row r="4846" spans="1:28" x14ac:dyDescent="0.25">
      <c r="A4846" t="s">
        <v>6263</v>
      </c>
      <c r="I4846">
        <v>0</v>
      </c>
      <c r="J4846">
        <v>0.56200000000000006</v>
      </c>
      <c r="K4846">
        <v>0.77600000000000002</v>
      </c>
      <c r="L4846">
        <v>1.23</v>
      </c>
      <c r="M4846">
        <v>1.556</v>
      </c>
      <c r="N4846">
        <v>1.867</v>
      </c>
      <c r="O4846">
        <v>1.9419999999999999</v>
      </c>
      <c r="P4846">
        <v>1.982</v>
      </c>
      <c r="Q4846">
        <v>1.9590000000000001</v>
      </c>
      <c r="R4846">
        <v>1.6819999999999999</v>
      </c>
      <c r="S4846">
        <v>2.0950000000000002</v>
      </c>
      <c r="T4846">
        <v>2.0409999999999999</v>
      </c>
      <c r="U4846">
        <v>2.0169999999999999</v>
      </c>
      <c r="V4846">
        <v>2.4089999999999998</v>
      </c>
      <c r="W4846">
        <v>2.3540000000000001</v>
      </c>
      <c r="X4846">
        <v>2.4510000000000001</v>
      </c>
      <c r="Y4846">
        <v>2.617</v>
      </c>
      <c r="Z4846">
        <v>3.14</v>
      </c>
      <c r="AA4846">
        <v>2.8</v>
      </c>
      <c r="AB4846">
        <v>2.6</v>
      </c>
    </row>
    <row r="4847" spans="1:28" x14ac:dyDescent="0.25">
      <c r="A4847" t="s">
        <v>6264</v>
      </c>
      <c r="V4847">
        <v>0.625</v>
      </c>
      <c r="W4847">
        <v>0.61399999999999999</v>
      </c>
      <c r="X4847">
        <v>0.92500000000000004</v>
      </c>
      <c r="Y4847">
        <v>1.679</v>
      </c>
      <c r="Z4847">
        <v>3.625</v>
      </c>
      <c r="AA4847">
        <v>2.2000000000000002</v>
      </c>
      <c r="AB4847">
        <v>3.1</v>
      </c>
    </row>
    <row r="4848" spans="1:28" x14ac:dyDescent="0.25">
      <c r="A4848" t="s">
        <v>6265</v>
      </c>
      <c r="B4848">
        <v>1.4530000000000001</v>
      </c>
      <c r="C4848">
        <v>1.589</v>
      </c>
      <c r="D4848">
        <v>1.583</v>
      </c>
      <c r="E4848">
        <v>1.1419999999999999</v>
      </c>
      <c r="F4848">
        <v>1.58</v>
      </c>
      <c r="G4848">
        <v>1.337</v>
      </c>
      <c r="H4848">
        <v>1.5780000000000001</v>
      </c>
      <c r="I4848">
        <v>1.843</v>
      </c>
      <c r="J4848">
        <v>1.69</v>
      </c>
      <c r="K4848">
        <v>1.895</v>
      </c>
      <c r="L4848">
        <v>1.83</v>
      </c>
      <c r="M4848">
        <v>2.08</v>
      </c>
      <c r="N4848">
        <v>1.6619999999999999</v>
      </c>
      <c r="O4848">
        <v>1.5980000000000001</v>
      </c>
      <c r="P4848">
        <v>1.7569999999999999</v>
      </c>
      <c r="Q4848">
        <v>1.915</v>
      </c>
      <c r="R4848">
        <v>2.1520000000000001</v>
      </c>
      <c r="S4848">
        <v>2.2530000000000001</v>
      </c>
      <c r="T4848">
        <v>2.093</v>
      </c>
      <c r="U4848">
        <v>1.968</v>
      </c>
      <c r="V4848">
        <v>2.0139999999999998</v>
      </c>
      <c r="W4848">
        <v>2.198</v>
      </c>
      <c r="X4848">
        <v>2.2509999999999999</v>
      </c>
      <c r="Y4848">
        <v>2.5659999999999998</v>
      </c>
      <c r="Z4848">
        <v>2.5859999999999999</v>
      </c>
      <c r="AA4848">
        <v>2.1</v>
      </c>
      <c r="AB4848">
        <v>2.2999999999999998</v>
      </c>
    </row>
    <row r="4849" spans="1:28" x14ac:dyDescent="0.25">
      <c r="A4849" t="s">
        <v>6266</v>
      </c>
      <c r="P4849">
        <v>1.1299999999999999</v>
      </c>
      <c r="Q4849">
        <v>0.74099999999999999</v>
      </c>
      <c r="R4849">
        <v>0.81</v>
      </c>
      <c r="S4849">
        <v>1.2170000000000001</v>
      </c>
      <c r="T4849">
        <v>1.3640000000000001</v>
      </c>
      <c r="U4849">
        <v>1.274</v>
      </c>
      <c r="V4849">
        <v>1.41</v>
      </c>
      <c r="W4849">
        <v>1.617</v>
      </c>
      <c r="X4849">
        <v>2.4780000000000002</v>
      </c>
      <c r="Y4849">
        <v>1.9039999999999999</v>
      </c>
      <c r="Z4849">
        <v>3.6360000000000001</v>
      </c>
      <c r="AA4849">
        <v>3.4</v>
      </c>
      <c r="AB4849">
        <v>2.2999999999999998</v>
      </c>
    </row>
    <row r="4850" spans="1:28" x14ac:dyDescent="0.25">
      <c r="A4850" t="s">
        <v>6267</v>
      </c>
      <c r="D4850">
        <v>0.39700000000000002</v>
      </c>
      <c r="E4850">
        <v>0.55100000000000005</v>
      </c>
      <c r="F4850">
        <v>0.56200000000000006</v>
      </c>
      <c r="G4850">
        <v>0.39500000000000002</v>
      </c>
      <c r="H4850">
        <v>0.54700000000000004</v>
      </c>
      <c r="I4850">
        <v>0.50900000000000001</v>
      </c>
      <c r="J4850">
        <v>0.59099999999999997</v>
      </c>
      <c r="K4850">
        <v>0.65200000000000002</v>
      </c>
      <c r="L4850">
        <v>0.58699999999999997</v>
      </c>
      <c r="M4850">
        <v>0.64100000000000001</v>
      </c>
      <c r="N4850">
        <v>0.61399999999999999</v>
      </c>
      <c r="O4850">
        <v>0.63300000000000001</v>
      </c>
      <c r="P4850">
        <v>0.47399999999999998</v>
      </c>
      <c r="Q4850">
        <v>0.57699999999999996</v>
      </c>
      <c r="R4850">
        <v>0.60199999999999998</v>
      </c>
      <c r="S4850">
        <v>0.61099999999999999</v>
      </c>
      <c r="T4850">
        <v>0.57999999999999996</v>
      </c>
      <c r="U4850">
        <v>0.69199999999999995</v>
      </c>
      <c r="V4850">
        <v>0.61699999999999999</v>
      </c>
      <c r="W4850">
        <v>0.245</v>
      </c>
      <c r="X4850">
        <v>0.215</v>
      </c>
      <c r="Y4850">
        <v>0.19600000000000001</v>
      </c>
      <c r="Z4850">
        <v>0.255</v>
      </c>
      <c r="AA4850">
        <v>0.4</v>
      </c>
      <c r="AB4850">
        <v>0.5</v>
      </c>
    </row>
    <row r="4851" spans="1:28" x14ac:dyDescent="0.25">
      <c r="A4851" t="s">
        <v>6268</v>
      </c>
      <c r="B4851">
        <v>1.6259999999999999</v>
      </c>
      <c r="C4851">
        <v>1.8460000000000001</v>
      </c>
      <c r="D4851">
        <v>1.478</v>
      </c>
      <c r="E4851">
        <v>1.665</v>
      </c>
      <c r="F4851">
        <v>1.6719999999999999</v>
      </c>
      <c r="G4851">
        <v>1.8069999999999999</v>
      </c>
      <c r="H4851">
        <v>1.714</v>
      </c>
      <c r="I4851">
        <v>1.7290000000000001</v>
      </c>
      <c r="J4851">
        <v>2.004</v>
      </c>
      <c r="K4851">
        <v>1.863</v>
      </c>
      <c r="L4851">
        <v>2.1629999999999998</v>
      </c>
      <c r="M4851">
        <v>2.2370000000000001</v>
      </c>
      <c r="N4851">
        <v>2.3450000000000002</v>
      </c>
      <c r="O4851">
        <v>2.7850000000000001</v>
      </c>
      <c r="P4851">
        <v>2.6139999999999999</v>
      </c>
      <c r="Q4851">
        <v>2.548</v>
      </c>
      <c r="R4851">
        <v>2.4140000000000001</v>
      </c>
      <c r="S4851">
        <v>2.0659999999999998</v>
      </c>
      <c r="T4851">
        <v>2.544</v>
      </c>
      <c r="U4851">
        <v>2.653</v>
      </c>
      <c r="V4851">
        <v>2.5950000000000002</v>
      </c>
      <c r="W4851">
        <v>2.2170000000000001</v>
      </c>
      <c r="X4851">
        <v>2.2200000000000002</v>
      </c>
      <c r="Y4851">
        <v>2.9969999999999999</v>
      </c>
      <c r="Z4851">
        <v>3.6739999999999999</v>
      </c>
      <c r="AA4851">
        <v>3.1</v>
      </c>
      <c r="AB4851">
        <v>2.2999999999999998</v>
      </c>
    </row>
    <row r="4852" spans="1:28" x14ac:dyDescent="0.25">
      <c r="A4852" t="s">
        <v>6269</v>
      </c>
      <c r="N4852">
        <v>1.337</v>
      </c>
      <c r="O4852">
        <v>1.7549999999999999</v>
      </c>
      <c r="P4852">
        <v>1.5</v>
      </c>
      <c r="Q4852">
        <v>2.0950000000000002</v>
      </c>
      <c r="R4852">
        <v>1.913</v>
      </c>
      <c r="S4852">
        <v>1.774</v>
      </c>
      <c r="T4852">
        <v>2.266</v>
      </c>
      <c r="U4852">
        <v>2.5</v>
      </c>
      <c r="V4852">
        <v>2.601</v>
      </c>
      <c r="W4852">
        <v>2.169</v>
      </c>
      <c r="X4852">
        <v>2.367</v>
      </c>
      <c r="Y4852">
        <v>3.6890000000000001</v>
      </c>
      <c r="Z4852">
        <v>5.2709999999999999</v>
      </c>
      <c r="AA4852">
        <v>4.4000000000000004</v>
      </c>
      <c r="AB4852">
        <v>3.1</v>
      </c>
    </row>
    <row r="4853" spans="1:28" x14ac:dyDescent="0.25">
      <c r="A4853" t="s">
        <v>6270</v>
      </c>
      <c r="W4853">
        <v>0</v>
      </c>
      <c r="X4853">
        <v>0.69199999999999995</v>
      </c>
      <c r="Y4853">
        <v>1.556</v>
      </c>
      <c r="Z4853">
        <v>1.464</v>
      </c>
      <c r="AA4853">
        <v>2.1</v>
      </c>
      <c r="AB4853">
        <v>1.3</v>
      </c>
    </row>
    <row r="4854" spans="1:28" x14ac:dyDescent="0.25">
      <c r="A4854" t="s">
        <v>6271</v>
      </c>
      <c r="D4854">
        <v>0</v>
      </c>
      <c r="E4854">
        <v>1.151</v>
      </c>
      <c r="F4854">
        <v>2.1219999999999999</v>
      </c>
      <c r="G4854">
        <v>2.1339999999999999</v>
      </c>
      <c r="H4854">
        <v>2.9380000000000002</v>
      </c>
      <c r="I4854">
        <v>2.7959999999999998</v>
      </c>
      <c r="J4854">
        <v>3.5459999999999998</v>
      </c>
      <c r="K4854">
        <v>3.242</v>
      </c>
      <c r="L4854">
        <v>2.9860000000000002</v>
      </c>
      <c r="M4854">
        <v>3.3980000000000001</v>
      </c>
      <c r="N4854">
        <v>3.706</v>
      </c>
      <c r="O4854">
        <v>4.5119999999999996</v>
      </c>
      <c r="P4854">
        <v>4.8959999999999999</v>
      </c>
      <c r="Q4854">
        <v>5.2469999999999999</v>
      </c>
      <c r="R4854">
        <v>6.577</v>
      </c>
      <c r="S4854">
        <v>6.5259999999999998</v>
      </c>
      <c r="T4854">
        <v>5.1349999999999998</v>
      </c>
      <c r="U4854">
        <v>6.968</v>
      </c>
      <c r="V4854">
        <v>10.683</v>
      </c>
      <c r="W4854">
        <v>12.129</v>
      </c>
      <c r="X4854">
        <v>11.627000000000001</v>
      </c>
      <c r="Y4854">
        <v>15.534000000000001</v>
      </c>
      <c r="Z4854">
        <v>17.349</v>
      </c>
      <c r="AA4854">
        <v>18.2</v>
      </c>
      <c r="AB4854">
        <v>16.899999999999999</v>
      </c>
    </row>
    <row r="4855" spans="1:28" x14ac:dyDescent="0.25">
      <c r="A4855" t="s">
        <v>6272</v>
      </c>
      <c r="B4855">
        <v>0.51800000000000002</v>
      </c>
      <c r="C4855">
        <v>0.45300000000000001</v>
      </c>
      <c r="D4855">
        <v>0.38400000000000001</v>
      </c>
      <c r="E4855">
        <v>1.0389999999999999</v>
      </c>
      <c r="F4855">
        <v>0.95899999999999996</v>
      </c>
      <c r="G4855">
        <v>1.5069999999999999</v>
      </c>
      <c r="H4855">
        <v>1.0409999999999999</v>
      </c>
      <c r="I4855">
        <v>0.84499999999999997</v>
      </c>
      <c r="J4855">
        <v>0.99</v>
      </c>
      <c r="K4855">
        <v>1.1910000000000001</v>
      </c>
      <c r="L4855">
        <v>1.2609999999999999</v>
      </c>
      <c r="M4855">
        <v>1.629</v>
      </c>
      <c r="N4855">
        <v>0.88600000000000001</v>
      </c>
      <c r="O4855">
        <v>1.8089999999999999</v>
      </c>
      <c r="P4855">
        <v>1.6879999999999999</v>
      </c>
      <c r="Q4855">
        <v>2.4119999999999999</v>
      </c>
      <c r="R4855">
        <v>2.2370000000000001</v>
      </c>
      <c r="S4855">
        <v>2.0419999999999998</v>
      </c>
      <c r="T4855">
        <v>2.4209999999999998</v>
      </c>
      <c r="U4855">
        <v>2.306</v>
      </c>
      <c r="V4855">
        <v>2.2170000000000001</v>
      </c>
      <c r="W4855">
        <v>2.4249999999999998</v>
      </c>
      <c r="X4855">
        <v>2.1720000000000002</v>
      </c>
      <c r="Y4855">
        <v>3.1880000000000002</v>
      </c>
      <c r="Z4855">
        <v>1.966</v>
      </c>
      <c r="AA4855">
        <v>2</v>
      </c>
      <c r="AB4855">
        <v>2.1</v>
      </c>
    </row>
    <row r="4856" spans="1:28" x14ac:dyDescent="0.25">
      <c r="A4856" t="s">
        <v>6273</v>
      </c>
      <c r="H4856">
        <v>0</v>
      </c>
      <c r="I4856">
        <v>7.0999999999999994E-2</v>
      </c>
      <c r="J4856">
        <v>0.45600000000000002</v>
      </c>
      <c r="K4856">
        <v>0.26800000000000002</v>
      </c>
      <c r="L4856">
        <v>0.24399999999999999</v>
      </c>
      <c r="M4856">
        <v>0.3</v>
      </c>
      <c r="N4856">
        <v>0.36699999999999999</v>
      </c>
      <c r="O4856">
        <v>0.48899999999999999</v>
      </c>
      <c r="P4856">
        <v>0.35399999999999998</v>
      </c>
      <c r="Q4856">
        <v>0.38100000000000001</v>
      </c>
      <c r="R4856">
        <v>0.28100000000000003</v>
      </c>
      <c r="S4856">
        <v>0.30199999999999999</v>
      </c>
      <c r="T4856">
        <v>0.4</v>
      </c>
      <c r="U4856">
        <v>0.44600000000000001</v>
      </c>
      <c r="V4856">
        <v>0.59</v>
      </c>
      <c r="W4856">
        <v>0.72599999999999998</v>
      </c>
      <c r="X4856">
        <v>1.1819999999999999</v>
      </c>
      <c r="Y4856">
        <v>1.482</v>
      </c>
      <c r="Z4856">
        <v>1.0740000000000001</v>
      </c>
      <c r="AA4856">
        <v>0.9</v>
      </c>
      <c r="AB4856">
        <v>0.7</v>
      </c>
    </row>
    <row r="4857" spans="1:28" x14ac:dyDescent="0.25">
      <c r="A4857" t="s">
        <v>6274</v>
      </c>
      <c r="Y4857">
        <v>1.6519999999999999</v>
      </c>
      <c r="Z4857">
        <v>2.5369999999999999</v>
      </c>
      <c r="AA4857">
        <v>1.7</v>
      </c>
      <c r="AB4857">
        <v>1.6</v>
      </c>
    </row>
    <row r="4858" spans="1:28" x14ac:dyDescent="0.25">
      <c r="A4858" t="s">
        <v>531</v>
      </c>
      <c r="Q4858">
        <v>0</v>
      </c>
      <c r="R4858">
        <v>0.47099999999999997</v>
      </c>
      <c r="S4858">
        <v>0.433</v>
      </c>
      <c r="T4858">
        <v>0.432</v>
      </c>
      <c r="U4858">
        <v>0.71799999999999997</v>
      </c>
      <c r="V4858">
        <v>0.53800000000000003</v>
      </c>
      <c r="W4858">
        <v>0.71699999999999997</v>
      </c>
      <c r="X4858">
        <v>0.89200000000000002</v>
      </c>
    </row>
    <row r="4859" spans="1:28" x14ac:dyDescent="0.25">
      <c r="A4859" t="s">
        <v>6275</v>
      </c>
      <c r="B4859">
        <v>3.1120000000000001</v>
      </c>
      <c r="C4859">
        <v>2.145</v>
      </c>
      <c r="D4859">
        <v>2.5539999999999998</v>
      </c>
      <c r="E4859">
        <v>3.1749999999999998</v>
      </c>
      <c r="F4859">
        <v>3.173</v>
      </c>
      <c r="G4859">
        <v>3.1360000000000001</v>
      </c>
      <c r="H4859">
        <v>3.669</v>
      </c>
      <c r="I4859">
        <v>2.7410000000000001</v>
      </c>
      <c r="J4859">
        <v>3.2509999999999999</v>
      </c>
      <c r="K4859">
        <v>3.6970000000000001</v>
      </c>
      <c r="L4859">
        <v>4.0030000000000001</v>
      </c>
      <c r="M4859">
        <v>3.9249999999999998</v>
      </c>
      <c r="N4859">
        <v>3.5640000000000001</v>
      </c>
      <c r="O4859">
        <v>4.38</v>
      </c>
      <c r="P4859">
        <v>4.4000000000000004</v>
      </c>
      <c r="Q4859">
        <v>4.319</v>
      </c>
      <c r="R4859">
        <v>4.2249999999999996</v>
      </c>
      <c r="S4859">
        <v>4.3490000000000002</v>
      </c>
      <c r="T4859">
        <v>4.58</v>
      </c>
      <c r="U4859">
        <v>4.2869999999999999</v>
      </c>
      <c r="V4859">
        <v>3.6360000000000001</v>
      </c>
      <c r="W4859">
        <v>3.65</v>
      </c>
      <c r="X4859">
        <v>3.657</v>
      </c>
      <c r="Y4859">
        <v>4.2460000000000004</v>
      </c>
      <c r="Z4859">
        <v>5.351</v>
      </c>
      <c r="AA4859">
        <v>5.2</v>
      </c>
      <c r="AB4859">
        <v>3.7</v>
      </c>
    </row>
    <row r="4860" spans="1:28" x14ac:dyDescent="0.25">
      <c r="A4860" t="s">
        <v>6276</v>
      </c>
      <c r="B4860">
        <v>1.1140000000000001</v>
      </c>
      <c r="C4860">
        <v>1.3049999999999999</v>
      </c>
      <c r="D4860">
        <v>1.7130000000000001</v>
      </c>
      <c r="E4860">
        <v>1.385</v>
      </c>
      <c r="F4860">
        <v>1.5469999999999999</v>
      </c>
      <c r="G4860">
        <v>1.355</v>
      </c>
      <c r="H4860">
        <v>1.0089999999999999</v>
      </c>
      <c r="I4860">
        <v>1.2310000000000001</v>
      </c>
      <c r="J4860">
        <v>1.4790000000000001</v>
      </c>
      <c r="K4860">
        <v>1.9</v>
      </c>
    </row>
    <row r="4861" spans="1:28" x14ac:dyDescent="0.25">
      <c r="A4861" t="s">
        <v>6277</v>
      </c>
      <c r="B4861">
        <v>5.2560000000000002</v>
      </c>
      <c r="C4861">
        <v>5.4379999999999997</v>
      </c>
      <c r="D4861">
        <v>5.6349999999999998</v>
      </c>
      <c r="E4861">
        <v>5.24</v>
      </c>
      <c r="F4861">
        <v>4.99</v>
      </c>
      <c r="G4861">
        <v>4.8319999999999999</v>
      </c>
      <c r="H4861">
        <v>4.5359999999999996</v>
      </c>
      <c r="I4861">
        <v>5.0049999999999999</v>
      </c>
      <c r="J4861">
        <v>4.8760000000000003</v>
      </c>
      <c r="K4861">
        <v>4.7720000000000002</v>
      </c>
      <c r="L4861">
        <v>4.6619999999999999</v>
      </c>
      <c r="M4861">
        <v>4.8650000000000002</v>
      </c>
      <c r="N4861">
        <v>5.1790000000000003</v>
      </c>
      <c r="O4861">
        <v>4.9420000000000002</v>
      </c>
      <c r="P4861">
        <v>5.1029999999999998</v>
      </c>
      <c r="Q4861">
        <v>4.97</v>
      </c>
      <c r="R4861">
        <v>4.5179999999999998</v>
      </c>
      <c r="S4861">
        <v>4.0339999999999998</v>
      </c>
      <c r="T4861">
        <v>4.1790000000000003</v>
      </c>
      <c r="U4861">
        <v>4.2270000000000003</v>
      </c>
      <c r="V4861">
        <v>4.2480000000000002</v>
      </c>
      <c r="W4861">
        <v>4.6950000000000003</v>
      </c>
      <c r="X4861">
        <v>4.4039999999999999</v>
      </c>
      <c r="Y4861">
        <v>5.532</v>
      </c>
      <c r="Z4861">
        <v>6.6879999999999997</v>
      </c>
      <c r="AA4861">
        <v>5.4</v>
      </c>
      <c r="AB4861">
        <v>4.5</v>
      </c>
    </row>
    <row r="4862" spans="1:28" x14ac:dyDescent="0.25">
      <c r="A4862" t="s">
        <v>6278</v>
      </c>
      <c r="N4862">
        <v>1.1040000000000001</v>
      </c>
      <c r="O4862">
        <v>1.7869999999999999</v>
      </c>
      <c r="P4862">
        <v>0.41299999999999998</v>
      </c>
      <c r="Q4862">
        <v>1.5960000000000001</v>
      </c>
      <c r="R4862">
        <v>1.5</v>
      </c>
      <c r="S4862">
        <v>0.73599999999999999</v>
      </c>
      <c r="T4862">
        <v>0.71799999999999997</v>
      </c>
      <c r="U4862">
        <v>0.77500000000000002</v>
      </c>
      <c r="V4862">
        <v>1.085</v>
      </c>
      <c r="W4862">
        <v>1.2170000000000001</v>
      </c>
      <c r="X4862">
        <v>1.1359999999999999</v>
      </c>
      <c r="Y4862">
        <v>1.371</v>
      </c>
      <c r="Z4862">
        <v>1.2170000000000001</v>
      </c>
      <c r="AA4862">
        <v>1</v>
      </c>
      <c r="AB4862">
        <v>1.9</v>
      </c>
    </row>
    <row r="4863" spans="1:28" x14ac:dyDescent="0.25">
      <c r="A4863" t="s">
        <v>6279</v>
      </c>
      <c r="C4863">
        <v>1.125</v>
      </c>
      <c r="D4863">
        <v>0.71399999999999997</v>
      </c>
      <c r="E4863">
        <v>1.107</v>
      </c>
      <c r="F4863">
        <v>1.226</v>
      </c>
      <c r="G4863">
        <v>0.71899999999999997</v>
      </c>
      <c r="H4863">
        <v>0.76700000000000002</v>
      </c>
      <c r="I4863">
        <v>0.84399999999999997</v>
      </c>
      <c r="J4863">
        <v>0.97</v>
      </c>
      <c r="K4863">
        <v>0.77100000000000002</v>
      </c>
      <c r="L4863">
        <v>0.61799999999999999</v>
      </c>
      <c r="M4863">
        <v>0.84799999999999998</v>
      </c>
      <c r="N4863">
        <v>1</v>
      </c>
      <c r="O4863">
        <v>0.69</v>
      </c>
      <c r="P4863">
        <v>0.8</v>
      </c>
      <c r="Q4863">
        <v>0.628</v>
      </c>
      <c r="R4863">
        <v>0.82199999999999995</v>
      </c>
      <c r="S4863">
        <v>0.68899999999999995</v>
      </c>
      <c r="T4863">
        <v>1.0449999999999999</v>
      </c>
      <c r="U4863">
        <v>1.159</v>
      </c>
      <c r="V4863">
        <v>1.87</v>
      </c>
      <c r="W4863">
        <v>1.347</v>
      </c>
      <c r="X4863">
        <v>0.79600000000000004</v>
      </c>
      <c r="Y4863">
        <v>2.5529999999999999</v>
      </c>
      <c r="Z4863">
        <v>1.968</v>
      </c>
      <c r="AA4863">
        <v>2.6</v>
      </c>
      <c r="AB4863">
        <v>2.6</v>
      </c>
    </row>
    <row r="4864" spans="1:28" x14ac:dyDescent="0.25">
      <c r="A4864" t="s">
        <v>6280</v>
      </c>
      <c r="N4864">
        <v>1.925</v>
      </c>
      <c r="O4864">
        <v>4</v>
      </c>
      <c r="P4864">
        <v>5.2329999999999997</v>
      </c>
      <c r="R4864">
        <v>0.99</v>
      </c>
      <c r="S4864">
        <v>0.29799999999999999</v>
      </c>
      <c r="T4864">
        <v>0.53200000000000003</v>
      </c>
      <c r="U4864">
        <v>0.71899999999999997</v>
      </c>
      <c r="V4864">
        <v>0.93600000000000005</v>
      </c>
      <c r="W4864">
        <v>0.73299999999999998</v>
      </c>
      <c r="X4864">
        <v>0.26700000000000002</v>
      </c>
      <c r="Y4864">
        <v>0.46600000000000003</v>
      </c>
      <c r="Z4864">
        <v>0.42399999999999999</v>
      </c>
      <c r="AA4864">
        <v>0.7</v>
      </c>
      <c r="AB4864">
        <v>0.6</v>
      </c>
    </row>
    <row r="4865" spans="1:28" x14ac:dyDescent="0.25">
      <c r="A4865" t="s">
        <v>6281</v>
      </c>
      <c r="B4865">
        <v>0.58099999999999996</v>
      </c>
      <c r="C4865">
        <v>0.6</v>
      </c>
      <c r="D4865">
        <v>0.29799999999999999</v>
      </c>
      <c r="E4865">
        <v>0.39600000000000002</v>
      </c>
      <c r="F4865">
        <v>0.68200000000000005</v>
      </c>
      <c r="G4865">
        <v>0.63200000000000001</v>
      </c>
      <c r="H4865">
        <v>0.89700000000000002</v>
      </c>
      <c r="I4865">
        <v>1</v>
      </c>
      <c r="J4865">
        <v>1.093</v>
      </c>
      <c r="K4865">
        <v>0.86199999999999999</v>
      </c>
      <c r="L4865">
        <v>0.71199999999999997</v>
      </c>
      <c r="M4865">
        <v>1.202</v>
      </c>
      <c r="N4865">
        <v>1.2</v>
      </c>
      <c r="O4865">
        <v>1.7669999999999999</v>
      </c>
      <c r="P4865">
        <v>1.5</v>
      </c>
      <c r="Q4865">
        <v>1.5580000000000001</v>
      </c>
      <c r="R4865">
        <v>1.6539999999999999</v>
      </c>
      <c r="S4865">
        <v>2.2130000000000001</v>
      </c>
      <c r="T4865">
        <v>2.8919999999999999</v>
      </c>
      <c r="U4865">
        <v>2.819</v>
      </c>
      <c r="V4865">
        <v>3.1970000000000001</v>
      </c>
      <c r="W4865">
        <v>2.6030000000000002</v>
      </c>
      <c r="X4865">
        <v>2.6</v>
      </c>
      <c r="Y4865">
        <v>4.3440000000000003</v>
      </c>
      <c r="Z4865">
        <v>9.0109999999999992</v>
      </c>
      <c r="AA4865">
        <v>9.5</v>
      </c>
      <c r="AB4865">
        <v>7.3</v>
      </c>
    </row>
    <row r="4866" spans="1:28" x14ac:dyDescent="0.25">
      <c r="A4866" t="s">
        <v>6282</v>
      </c>
      <c r="V4866">
        <v>1.385</v>
      </c>
      <c r="W4866">
        <v>1.7929999999999999</v>
      </c>
      <c r="X4866">
        <v>2.613</v>
      </c>
      <c r="Y4866">
        <v>4.6909999999999998</v>
      </c>
      <c r="Z4866">
        <v>4.75</v>
      </c>
      <c r="AA4866">
        <v>5.0999999999999996</v>
      </c>
      <c r="AB4866">
        <v>5</v>
      </c>
    </row>
    <row r="4867" spans="1:28" x14ac:dyDescent="0.25">
      <c r="A4867" t="s">
        <v>6283</v>
      </c>
      <c r="E4867">
        <v>2.222</v>
      </c>
      <c r="F4867">
        <v>2.4750000000000001</v>
      </c>
      <c r="G4867">
        <v>2.5259999999999998</v>
      </c>
      <c r="H4867">
        <v>2.4820000000000002</v>
      </c>
      <c r="I4867">
        <v>2.3359999999999999</v>
      </c>
      <c r="J4867">
        <v>2.5139999999999998</v>
      </c>
      <c r="K4867">
        <v>2.7040000000000002</v>
      </c>
      <c r="L4867">
        <v>2.597</v>
      </c>
      <c r="M4867">
        <v>2.694</v>
      </c>
      <c r="N4867">
        <v>2.9409999999999998</v>
      </c>
      <c r="O4867">
        <v>2.91</v>
      </c>
      <c r="P4867">
        <v>3.0489999999999999</v>
      </c>
      <c r="Q4867">
        <v>3.12</v>
      </c>
      <c r="R4867">
        <v>2.9649999999999999</v>
      </c>
      <c r="S4867">
        <v>2.9420000000000002</v>
      </c>
      <c r="T4867">
        <v>2.6859999999999999</v>
      </c>
      <c r="U4867">
        <v>2.444</v>
      </c>
      <c r="V4867">
        <v>2.5070000000000001</v>
      </c>
      <c r="W4867">
        <v>2.5779999999999998</v>
      </c>
      <c r="X4867">
        <v>2.5289999999999999</v>
      </c>
      <c r="Y4867">
        <v>2.524</v>
      </c>
      <c r="Z4867">
        <v>2.5510000000000002</v>
      </c>
      <c r="AA4867">
        <v>2.2999999999999998</v>
      </c>
      <c r="AB4867">
        <v>2.2000000000000002</v>
      </c>
    </row>
    <row r="4868" spans="1:28" x14ac:dyDescent="0.25">
      <c r="A4868" t="s">
        <v>6284</v>
      </c>
      <c r="O4868">
        <v>1.2</v>
      </c>
      <c r="P4868">
        <v>0.77500000000000002</v>
      </c>
      <c r="Q4868">
        <v>0.55900000000000005</v>
      </c>
      <c r="R4868">
        <v>0.64900000000000002</v>
      </c>
      <c r="S4868">
        <v>0.77700000000000002</v>
      </c>
      <c r="T4868">
        <v>0.76900000000000002</v>
      </c>
      <c r="U4868">
        <v>0.80100000000000005</v>
      </c>
      <c r="V4868">
        <v>0.69799999999999995</v>
      </c>
      <c r="W4868">
        <v>0.94799999999999995</v>
      </c>
      <c r="X4868">
        <v>0.97399999999999998</v>
      </c>
      <c r="Y4868">
        <v>1.3140000000000001</v>
      </c>
      <c r="Z4868">
        <v>1.8129999999999999</v>
      </c>
      <c r="AA4868">
        <v>2.5</v>
      </c>
      <c r="AB4868">
        <v>1.9</v>
      </c>
    </row>
    <row r="4869" spans="1:28" x14ac:dyDescent="0.25">
      <c r="A4869" t="s">
        <v>6285</v>
      </c>
      <c r="M4869">
        <v>1.0449999999999999</v>
      </c>
      <c r="N4869">
        <v>1.385</v>
      </c>
      <c r="O4869">
        <v>1.657</v>
      </c>
      <c r="P4869">
        <v>2</v>
      </c>
      <c r="Q4869">
        <v>2.0489999999999999</v>
      </c>
      <c r="R4869">
        <v>2.2999999999999998</v>
      </c>
      <c r="S4869">
        <v>2.891</v>
      </c>
      <c r="T4869">
        <v>2.5910000000000002</v>
      </c>
      <c r="U4869">
        <v>2.96</v>
      </c>
      <c r="V4869">
        <v>3.282</v>
      </c>
      <c r="W4869">
        <v>3.66</v>
      </c>
      <c r="X4869">
        <v>4.3289999999999997</v>
      </c>
      <c r="Y4869">
        <v>4.4870000000000001</v>
      </c>
      <c r="Z4869">
        <v>7.7489999999999997</v>
      </c>
      <c r="AA4869">
        <v>8</v>
      </c>
      <c r="AB4869">
        <v>5.9</v>
      </c>
    </row>
    <row r="4870" spans="1:28" x14ac:dyDescent="0.25">
      <c r="A4870" t="s">
        <v>6286</v>
      </c>
      <c r="L4870">
        <v>0.83599999999999997</v>
      </c>
      <c r="M4870">
        <v>0.97099999999999997</v>
      </c>
      <c r="N4870">
        <v>0.83099999999999996</v>
      </c>
      <c r="O4870">
        <v>1.5</v>
      </c>
      <c r="P4870">
        <v>1.3140000000000001</v>
      </c>
      <c r="Q4870">
        <v>0.65900000000000003</v>
      </c>
      <c r="R4870">
        <v>0.51</v>
      </c>
      <c r="S4870">
        <v>1.0109999999999999</v>
      </c>
      <c r="T4870">
        <v>0.91300000000000003</v>
      </c>
      <c r="U4870">
        <v>1.034</v>
      </c>
      <c r="V4870">
        <v>1.1859999999999999</v>
      </c>
      <c r="W4870">
        <v>1.81</v>
      </c>
      <c r="X4870">
        <v>1.4750000000000001</v>
      </c>
      <c r="Y4870">
        <v>1.833</v>
      </c>
      <c r="Z4870">
        <v>1.734</v>
      </c>
      <c r="AA4870">
        <v>1.2</v>
      </c>
      <c r="AB4870">
        <v>1.8</v>
      </c>
    </row>
    <row r="4871" spans="1:28" x14ac:dyDescent="0.25">
      <c r="A4871" t="s">
        <v>6287</v>
      </c>
      <c r="O4871">
        <v>0.22</v>
      </c>
      <c r="P4871">
        <v>0.47399999999999998</v>
      </c>
      <c r="Q4871">
        <v>0.66700000000000004</v>
      </c>
      <c r="R4871">
        <v>0.6</v>
      </c>
      <c r="S4871">
        <v>0.45700000000000002</v>
      </c>
      <c r="T4871">
        <v>0.45700000000000002</v>
      </c>
      <c r="U4871">
        <v>0.57499999999999996</v>
      </c>
      <c r="V4871">
        <v>0.67200000000000004</v>
      </c>
      <c r="W4871">
        <v>1.349</v>
      </c>
      <c r="X4871">
        <v>2.145</v>
      </c>
      <c r="Y4871">
        <v>2.5070000000000001</v>
      </c>
      <c r="Z4871">
        <v>2.294</v>
      </c>
      <c r="AA4871">
        <v>1.8</v>
      </c>
      <c r="AB4871">
        <v>1.2</v>
      </c>
    </row>
    <row r="4872" spans="1:28" x14ac:dyDescent="0.25">
      <c r="A4872" t="s">
        <v>6288</v>
      </c>
      <c r="D4872">
        <v>1.7929999999999999</v>
      </c>
      <c r="E4872">
        <v>1.036</v>
      </c>
      <c r="F4872">
        <v>1.633</v>
      </c>
      <c r="G4872">
        <v>1.0609999999999999</v>
      </c>
      <c r="H4872">
        <v>0.78100000000000003</v>
      </c>
      <c r="I4872">
        <v>1.0940000000000001</v>
      </c>
      <c r="J4872">
        <v>1.5</v>
      </c>
      <c r="K4872">
        <v>1.4850000000000001</v>
      </c>
      <c r="L4872">
        <v>1.1619999999999999</v>
      </c>
      <c r="M4872">
        <v>2.15</v>
      </c>
      <c r="N4872">
        <v>1.4319999999999999</v>
      </c>
      <c r="O4872">
        <v>1.4259999999999999</v>
      </c>
      <c r="P4872">
        <v>1.3520000000000001</v>
      </c>
      <c r="Q4872">
        <v>1.4530000000000001</v>
      </c>
      <c r="R4872">
        <v>1.5</v>
      </c>
      <c r="S4872">
        <v>1.972</v>
      </c>
      <c r="T4872">
        <v>2.4649999999999999</v>
      </c>
      <c r="U4872">
        <v>2.2770000000000001</v>
      </c>
      <c r="V4872">
        <v>2.5449999999999999</v>
      </c>
      <c r="W4872">
        <v>2.7559999999999998</v>
      </c>
      <c r="X4872">
        <v>3.4740000000000002</v>
      </c>
      <c r="Y4872">
        <v>4.0229999999999997</v>
      </c>
      <c r="Z4872">
        <v>2.9460000000000002</v>
      </c>
      <c r="AA4872">
        <v>3.4</v>
      </c>
      <c r="AB4872">
        <v>2.7</v>
      </c>
    </row>
    <row r="4873" spans="1:28" x14ac:dyDescent="0.25">
      <c r="A4873" t="s">
        <v>6289</v>
      </c>
      <c r="O4873">
        <v>0.185</v>
      </c>
      <c r="P4873">
        <v>0.41699999999999998</v>
      </c>
      <c r="Q4873">
        <v>0.29199999999999998</v>
      </c>
      <c r="R4873">
        <v>0.33</v>
      </c>
      <c r="S4873">
        <v>0.22500000000000001</v>
      </c>
      <c r="T4873">
        <v>0.45400000000000001</v>
      </c>
      <c r="U4873">
        <v>0.48099999999999998</v>
      </c>
      <c r="V4873">
        <v>0.65300000000000002</v>
      </c>
      <c r="W4873">
        <v>0.64500000000000002</v>
      </c>
      <c r="X4873">
        <v>0.67900000000000005</v>
      </c>
      <c r="Y4873">
        <v>1.1080000000000001</v>
      </c>
      <c r="Z4873">
        <v>1.266</v>
      </c>
      <c r="AA4873">
        <v>1.3</v>
      </c>
      <c r="AB4873">
        <v>1</v>
      </c>
    </row>
    <row r="4874" spans="1:28" x14ac:dyDescent="0.25">
      <c r="A4874" t="s">
        <v>6290</v>
      </c>
      <c r="E4874">
        <v>0</v>
      </c>
      <c r="F4874">
        <v>0.73699999999999999</v>
      </c>
      <c r="G4874">
        <v>1.218</v>
      </c>
      <c r="H4874">
        <v>0.92400000000000004</v>
      </c>
      <c r="I4874">
        <v>1.232</v>
      </c>
      <c r="J4874">
        <v>1.0449999999999999</v>
      </c>
      <c r="K4874">
        <v>1.1839999999999999</v>
      </c>
      <c r="L4874">
        <v>0.91100000000000003</v>
      </c>
      <c r="M4874">
        <v>1.3540000000000001</v>
      </c>
      <c r="N4874">
        <v>1.831</v>
      </c>
      <c r="O4874">
        <v>1.4870000000000001</v>
      </c>
      <c r="P4874">
        <v>1.7330000000000001</v>
      </c>
      <c r="Q4874">
        <v>2.266</v>
      </c>
      <c r="R4874">
        <v>2.0329999999999999</v>
      </c>
      <c r="S4874">
        <v>1.8120000000000001</v>
      </c>
      <c r="T4874">
        <v>1.9530000000000001</v>
      </c>
      <c r="U4874">
        <v>2.145</v>
      </c>
      <c r="V4874">
        <v>2.2000000000000002</v>
      </c>
      <c r="W4874">
        <v>1.8520000000000001</v>
      </c>
      <c r="X4874">
        <v>2.056</v>
      </c>
      <c r="Y4874">
        <v>2.6789999999999998</v>
      </c>
      <c r="Z4874">
        <v>3.1960000000000002</v>
      </c>
      <c r="AA4874">
        <v>2.7</v>
      </c>
      <c r="AB4874">
        <v>1.8</v>
      </c>
    </row>
    <row r="4875" spans="1:28" x14ac:dyDescent="0.25">
      <c r="A4875" t="s">
        <v>6291</v>
      </c>
      <c r="M4875">
        <v>0.71199999999999997</v>
      </c>
      <c r="N4875">
        <v>0.75600000000000001</v>
      </c>
      <c r="O4875">
        <v>0.82399999999999995</v>
      </c>
      <c r="P4875">
        <v>0.95599999999999996</v>
      </c>
      <c r="Q4875">
        <v>0.78100000000000003</v>
      </c>
      <c r="R4875">
        <v>1</v>
      </c>
      <c r="S4875">
        <v>1.006</v>
      </c>
      <c r="T4875">
        <v>1.0880000000000001</v>
      </c>
      <c r="U4875">
        <v>1.333</v>
      </c>
      <c r="V4875">
        <v>1.4970000000000001</v>
      </c>
      <c r="W4875">
        <v>1.716</v>
      </c>
      <c r="X4875">
        <v>2.1349999999999998</v>
      </c>
      <c r="Y4875">
        <v>4.6470000000000002</v>
      </c>
      <c r="Z4875">
        <v>5.181</v>
      </c>
      <c r="AA4875">
        <v>4.4000000000000004</v>
      </c>
      <c r="AB4875">
        <v>3.7</v>
      </c>
    </row>
    <row r="4876" spans="1:28" x14ac:dyDescent="0.25">
      <c r="A4876" t="s">
        <v>6292</v>
      </c>
      <c r="E4876">
        <v>0</v>
      </c>
      <c r="F4876">
        <v>0.629</v>
      </c>
      <c r="G4876">
        <v>0.95599999999999996</v>
      </c>
      <c r="H4876">
        <v>1.107</v>
      </c>
      <c r="I4876">
        <v>1.151</v>
      </c>
      <c r="J4876">
        <v>1.2609999999999999</v>
      </c>
      <c r="K4876">
        <v>1.4379999999999999</v>
      </c>
      <c r="L4876">
        <v>1.198</v>
      </c>
      <c r="M4876">
        <v>1.167</v>
      </c>
      <c r="N4876">
        <v>1.34</v>
      </c>
      <c r="O4876">
        <v>1.103</v>
      </c>
      <c r="P4876">
        <v>1.2070000000000001</v>
      </c>
      <c r="Q4876">
        <v>1.2589999999999999</v>
      </c>
      <c r="R4876">
        <v>1.165</v>
      </c>
      <c r="S4876">
        <v>1</v>
      </c>
      <c r="T4876">
        <v>1.0109999999999999</v>
      </c>
      <c r="U4876">
        <v>1.022</v>
      </c>
      <c r="V4876">
        <v>1</v>
      </c>
      <c r="W4876">
        <v>0.85099999999999998</v>
      </c>
      <c r="X4876">
        <v>1.175</v>
      </c>
      <c r="Y4876">
        <v>1.0669999999999999</v>
      </c>
      <c r="Z4876">
        <v>1.4359999999999999</v>
      </c>
      <c r="AA4876">
        <v>1.3</v>
      </c>
      <c r="AB4876">
        <v>1.1000000000000001</v>
      </c>
    </row>
    <row r="4877" spans="1:28" x14ac:dyDescent="0.25">
      <c r="A4877" t="s">
        <v>532</v>
      </c>
      <c r="B4877">
        <v>0.505</v>
      </c>
      <c r="C4877">
        <v>0.67300000000000004</v>
      </c>
      <c r="D4877">
        <v>0.58699999999999997</v>
      </c>
      <c r="E4877">
        <v>0.55200000000000005</v>
      </c>
      <c r="F4877">
        <v>0.84299999999999997</v>
      </c>
      <c r="G4877">
        <v>0.95</v>
      </c>
      <c r="H4877">
        <v>1</v>
      </c>
      <c r="I4877">
        <v>0.86199999999999999</v>
      </c>
      <c r="J4877">
        <v>1.071</v>
      </c>
      <c r="K4877">
        <v>0.89700000000000002</v>
      </c>
      <c r="L4877">
        <v>1.0489999999999999</v>
      </c>
      <c r="M4877">
        <v>1.6739999999999999</v>
      </c>
      <c r="N4877">
        <v>1.8149999999999999</v>
      </c>
      <c r="O4877">
        <v>1.4139999999999999</v>
      </c>
      <c r="P4877">
        <v>1.484</v>
      </c>
      <c r="Q4877">
        <v>1.5920000000000001</v>
      </c>
      <c r="R4877">
        <v>1.9039999999999999</v>
      </c>
      <c r="S4877">
        <v>1.6779999999999999</v>
      </c>
      <c r="T4877">
        <v>2.4529999999999998</v>
      </c>
      <c r="U4877">
        <v>2.8460000000000001</v>
      </c>
      <c r="V4877">
        <v>2.8809999999999998</v>
      </c>
      <c r="W4877">
        <v>2.931</v>
      </c>
      <c r="X4877">
        <v>3.786</v>
      </c>
      <c r="Y4877">
        <v>4.22</v>
      </c>
      <c r="Z4877">
        <v>4.8730000000000002</v>
      </c>
      <c r="AA4877">
        <v>4.0999999999999996</v>
      </c>
      <c r="AB4877">
        <v>4.4000000000000004</v>
      </c>
    </row>
    <row r="4878" spans="1:28" x14ac:dyDescent="0.25">
      <c r="A4878" t="s">
        <v>533</v>
      </c>
      <c r="B4878">
        <v>0.69</v>
      </c>
      <c r="C4878">
        <v>0.68600000000000005</v>
      </c>
      <c r="D4878">
        <v>0.73599999999999999</v>
      </c>
      <c r="E4878">
        <v>0.59799999999999998</v>
      </c>
      <c r="F4878">
        <v>0.752</v>
      </c>
      <c r="G4878">
        <v>0.90600000000000003</v>
      </c>
      <c r="H4878">
        <v>0.65200000000000002</v>
      </c>
      <c r="I4878">
        <v>0.93</v>
      </c>
      <c r="J4878">
        <v>1.117</v>
      </c>
      <c r="K4878">
        <v>0.77400000000000002</v>
      </c>
      <c r="L4878">
        <v>0.63200000000000001</v>
      </c>
      <c r="M4878">
        <v>1.379</v>
      </c>
      <c r="N4878">
        <v>1.34</v>
      </c>
      <c r="O4878">
        <v>1.0680000000000001</v>
      </c>
      <c r="P4878">
        <v>1.3280000000000001</v>
      </c>
      <c r="Q4878">
        <v>1.635</v>
      </c>
      <c r="R4878">
        <v>1.5449999999999999</v>
      </c>
      <c r="S4878">
        <v>1.6559999999999999</v>
      </c>
      <c r="T4878">
        <v>1.4179999999999999</v>
      </c>
      <c r="U4878">
        <v>1.9690000000000001</v>
      </c>
      <c r="V4878">
        <v>1.984</v>
      </c>
      <c r="W4878">
        <v>1.8109999999999999</v>
      </c>
      <c r="X4878">
        <v>2.1309999999999998</v>
      </c>
      <c r="Y4878">
        <v>2.1829999999999998</v>
      </c>
      <c r="Z4878">
        <v>2.5979999999999999</v>
      </c>
      <c r="AA4878">
        <v>2.6</v>
      </c>
      <c r="AB4878">
        <v>2.5</v>
      </c>
    </row>
    <row r="4879" spans="1:28" x14ac:dyDescent="0.25">
      <c r="A4879" t="s">
        <v>6293</v>
      </c>
      <c r="J4879">
        <v>0</v>
      </c>
      <c r="K4879">
        <v>1.6140000000000001</v>
      </c>
      <c r="L4879">
        <v>1.857</v>
      </c>
      <c r="M4879">
        <v>1.782</v>
      </c>
      <c r="N4879">
        <v>1.5680000000000001</v>
      </c>
      <c r="O4879">
        <v>2.335</v>
      </c>
      <c r="P4879">
        <v>2.1779999999999999</v>
      </c>
      <c r="Q4879">
        <v>1.6850000000000001</v>
      </c>
      <c r="R4879">
        <v>1.486</v>
      </c>
      <c r="S4879">
        <v>1.466</v>
      </c>
      <c r="T4879">
        <v>1.81</v>
      </c>
      <c r="U4879">
        <v>2.137</v>
      </c>
      <c r="V4879">
        <v>2.004</v>
      </c>
      <c r="W4879">
        <v>2.0219999999999998</v>
      </c>
      <c r="X4879">
        <v>2.3679999999999999</v>
      </c>
      <c r="Y4879">
        <v>2.7080000000000002</v>
      </c>
      <c r="Z4879">
        <v>2.4649999999999999</v>
      </c>
      <c r="AA4879">
        <v>1.9</v>
      </c>
      <c r="AB4879">
        <v>1.6</v>
      </c>
    </row>
    <row r="4880" spans="1:28" x14ac:dyDescent="0.25">
      <c r="A4880" t="s">
        <v>6294</v>
      </c>
      <c r="H4880">
        <v>1.1000000000000001</v>
      </c>
      <c r="I4880">
        <v>1.25</v>
      </c>
      <c r="J4880">
        <v>0.94399999999999995</v>
      </c>
      <c r="K4880">
        <v>1.046</v>
      </c>
      <c r="L4880">
        <v>0.83</v>
      </c>
      <c r="M4880">
        <v>1.04</v>
      </c>
      <c r="N4880">
        <v>1.1299999999999999</v>
      </c>
      <c r="O4880">
        <v>1.0920000000000001</v>
      </c>
      <c r="P4880">
        <v>0.97799999999999998</v>
      </c>
      <c r="Q4880">
        <v>1.0980000000000001</v>
      </c>
      <c r="R4880">
        <v>1.3979999999999999</v>
      </c>
      <c r="S4880">
        <v>1.4950000000000001</v>
      </c>
      <c r="T4880">
        <v>1.6839999999999999</v>
      </c>
      <c r="U4880">
        <v>1.4139999999999999</v>
      </c>
      <c r="V4880">
        <v>1.742</v>
      </c>
      <c r="W4880">
        <v>1.736</v>
      </c>
      <c r="X4880">
        <v>1.8260000000000001</v>
      </c>
      <c r="Y4880">
        <v>2.1749999999999998</v>
      </c>
      <c r="Z4880">
        <v>4.9809999999999999</v>
      </c>
      <c r="AA4880">
        <v>4.2</v>
      </c>
      <c r="AB4880">
        <v>2.8</v>
      </c>
    </row>
    <row r="4881" spans="1:28" x14ac:dyDescent="0.25">
      <c r="A4881" t="s">
        <v>6295</v>
      </c>
      <c r="B4881">
        <v>0.80900000000000005</v>
      </c>
      <c r="C4881">
        <v>1.1160000000000001</v>
      </c>
      <c r="D4881">
        <v>1.0740000000000001</v>
      </c>
      <c r="E4881">
        <v>1.306</v>
      </c>
      <c r="F4881">
        <v>1.077</v>
      </c>
      <c r="G4881">
        <v>1.7050000000000001</v>
      </c>
      <c r="H4881">
        <v>1.681</v>
      </c>
      <c r="I4881">
        <v>1.673</v>
      </c>
      <c r="J4881">
        <v>2.0219999999999998</v>
      </c>
      <c r="K4881">
        <v>2.1869999999999998</v>
      </c>
      <c r="L4881">
        <v>2.3010000000000002</v>
      </c>
      <c r="M4881">
        <v>2.8820000000000001</v>
      </c>
      <c r="N4881">
        <v>3.2690000000000001</v>
      </c>
      <c r="O4881">
        <v>3.1930000000000001</v>
      </c>
      <c r="P4881">
        <v>3.3460000000000001</v>
      </c>
      <c r="Q4881">
        <v>3.4990000000000001</v>
      </c>
      <c r="R4881">
        <v>3.4319999999999999</v>
      </c>
      <c r="S4881">
        <v>3.4470000000000001</v>
      </c>
      <c r="T4881">
        <v>3.9020000000000001</v>
      </c>
      <c r="U4881">
        <v>4.5190000000000001</v>
      </c>
      <c r="V4881">
        <v>4.8159999999999998</v>
      </c>
      <c r="W4881">
        <v>4.8330000000000002</v>
      </c>
      <c r="X4881">
        <v>5.5720000000000001</v>
      </c>
      <c r="Y4881">
        <v>6.5140000000000002</v>
      </c>
      <c r="Z4881">
        <v>7.0880000000000001</v>
      </c>
      <c r="AA4881">
        <v>6.7</v>
      </c>
      <c r="AB4881">
        <v>6</v>
      </c>
    </row>
    <row r="4882" spans="1:28" x14ac:dyDescent="0.25">
      <c r="A4882" t="s">
        <v>6296</v>
      </c>
      <c r="H4882">
        <v>0.121</v>
      </c>
      <c r="I4882">
        <v>5.8999999999999997E-2</v>
      </c>
      <c r="J4882">
        <v>0.48499999999999999</v>
      </c>
      <c r="K4882">
        <v>0.35299999999999998</v>
      </c>
      <c r="L4882">
        <v>0.42399999999999999</v>
      </c>
      <c r="M4882">
        <v>0.44400000000000001</v>
      </c>
      <c r="N4882">
        <v>0.38700000000000001</v>
      </c>
      <c r="O4882">
        <v>0.30299999999999999</v>
      </c>
      <c r="P4882">
        <v>0.68400000000000005</v>
      </c>
      <c r="Q4882">
        <v>0.56399999999999995</v>
      </c>
      <c r="R4882">
        <v>0.75</v>
      </c>
      <c r="S4882">
        <v>0.375</v>
      </c>
      <c r="T4882">
        <v>0.35899999999999999</v>
      </c>
      <c r="U4882">
        <v>0.90900000000000003</v>
      </c>
      <c r="V4882">
        <v>1.121</v>
      </c>
      <c r="W4882">
        <v>1.0569999999999999</v>
      </c>
      <c r="X4882">
        <v>0.61099999999999999</v>
      </c>
      <c r="Y4882">
        <v>0.92900000000000005</v>
      </c>
      <c r="Z4882">
        <v>0.88900000000000001</v>
      </c>
      <c r="AA4882">
        <v>1</v>
      </c>
      <c r="AB4882">
        <v>1.5</v>
      </c>
    </row>
    <row r="4883" spans="1:28" x14ac:dyDescent="0.25">
      <c r="A4883" t="s">
        <v>6297</v>
      </c>
      <c r="B4883">
        <v>1.099</v>
      </c>
      <c r="C4883">
        <v>1.292</v>
      </c>
      <c r="D4883">
        <v>1.36</v>
      </c>
      <c r="E4883">
        <v>1.43</v>
      </c>
      <c r="F4883">
        <v>1.4490000000000001</v>
      </c>
      <c r="G4883">
        <v>1.335</v>
      </c>
      <c r="H4883">
        <v>1.1850000000000001</v>
      </c>
      <c r="I4883">
        <v>1.2070000000000001</v>
      </c>
      <c r="J4883">
        <v>1.238</v>
      </c>
      <c r="K4883">
        <v>1.2190000000000001</v>
      </c>
      <c r="L4883">
        <v>1.206</v>
      </c>
      <c r="M4883">
        <v>1.22</v>
      </c>
      <c r="N4883">
        <v>1.45</v>
      </c>
      <c r="O4883">
        <v>1.4690000000000001</v>
      </c>
      <c r="P4883">
        <v>1.486</v>
      </c>
      <c r="Q4883">
        <v>1.25</v>
      </c>
      <c r="R4883">
        <v>1.506</v>
      </c>
      <c r="S4883">
        <v>1.4830000000000001</v>
      </c>
      <c r="T4883">
        <v>1.464</v>
      </c>
      <c r="U4883">
        <v>1.3620000000000001</v>
      </c>
      <c r="V4883">
        <v>1.19</v>
      </c>
      <c r="W4883">
        <v>1.663</v>
      </c>
      <c r="X4883">
        <v>1.665</v>
      </c>
      <c r="Y4883">
        <v>1.5669999999999999</v>
      </c>
      <c r="Z4883">
        <v>1.87</v>
      </c>
      <c r="AA4883">
        <v>2.1</v>
      </c>
      <c r="AB4883">
        <v>1.8</v>
      </c>
    </row>
    <row r="4884" spans="1:28" x14ac:dyDescent="0.25">
      <c r="A4884" t="s">
        <v>6298</v>
      </c>
      <c r="B4884">
        <v>0.26500000000000001</v>
      </c>
      <c r="C4884">
        <v>0.56799999999999995</v>
      </c>
      <c r="D4884">
        <v>0.40500000000000003</v>
      </c>
      <c r="E4884">
        <v>0.85</v>
      </c>
      <c r="F4884">
        <v>0.622</v>
      </c>
      <c r="G4884">
        <v>0.34200000000000003</v>
      </c>
    </row>
    <row r="4885" spans="1:28" x14ac:dyDescent="0.25">
      <c r="A4885" t="s">
        <v>6299</v>
      </c>
      <c r="B4885">
        <v>0.64100000000000001</v>
      </c>
      <c r="C4885">
        <v>0.60799999999999998</v>
      </c>
      <c r="D4885">
        <v>0.67</v>
      </c>
      <c r="E4885">
        <v>0.95199999999999996</v>
      </c>
      <c r="F4885">
        <v>1.3580000000000001</v>
      </c>
      <c r="G4885">
        <v>1.5649999999999999</v>
      </c>
      <c r="H4885">
        <v>2</v>
      </c>
      <c r="I4885">
        <v>2.2250000000000001</v>
      </c>
      <c r="J4885">
        <v>2.2440000000000002</v>
      </c>
      <c r="K4885">
        <v>2.4369999999999998</v>
      </c>
      <c r="L4885">
        <v>2.58</v>
      </c>
      <c r="M4885">
        <v>2.7320000000000002</v>
      </c>
      <c r="N4885">
        <v>2.5099999999999998</v>
      </c>
      <c r="O4885">
        <v>3.7650000000000001</v>
      </c>
      <c r="P4885">
        <v>3.6920000000000002</v>
      </c>
      <c r="Q4885">
        <v>4.1619999999999999</v>
      </c>
      <c r="R4885">
        <v>3.8519999999999999</v>
      </c>
      <c r="S4885">
        <v>4.0549999999999997</v>
      </c>
      <c r="T4885">
        <v>3.956</v>
      </c>
      <c r="U4885">
        <v>3.988</v>
      </c>
      <c r="V4885">
        <v>4.6210000000000004</v>
      </c>
      <c r="W4885">
        <v>4.3869999999999996</v>
      </c>
      <c r="X4885">
        <v>4.516</v>
      </c>
      <c r="Y4885">
        <v>6.0890000000000004</v>
      </c>
      <c r="Z4885">
        <v>6.2880000000000003</v>
      </c>
      <c r="AA4885">
        <v>5.0999999999999996</v>
      </c>
      <c r="AB4885">
        <v>4.5</v>
      </c>
    </row>
    <row r="4886" spans="1:28" x14ac:dyDescent="0.25">
      <c r="A4886" t="s">
        <v>6300</v>
      </c>
      <c r="B4886">
        <v>3.9470000000000001</v>
      </c>
      <c r="C4886">
        <v>3.82</v>
      </c>
      <c r="D4886">
        <v>3.899</v>
      </c>
      <c r="E4886">
        <v>3.8620000000000001</v>
      </c>
      <c r="F4886">
        <v>3.919</v>
      </c>
      <c r="G4886">
        <v>4.1630000000000003</v>
      </c>
      <c r="H4886">
        <v>3.8719999999999999</v>
      </c>
      <c r="I4886">
        <v>3.82</v>
      </c>
      <c r="J4886">
        <v>3.9489999999999998</v>
      </c>
      <c r="K4886">
        <v>3.7090000000000001</v>
      </c>
      <c r="L4886">
        <v>3.673</v>
      </c>
      <c r="M4886">
        <v>3.3849999999999998</v>
      </c>
      <c r="N4886">
        <v>3.4180000000000001</v>
      </c>
      <c r="O4886">
        <v>3.6579999999999999</v>
      </c>
      <c r="P4886">
        <v>3.6309999999999998</v>
      </c>
      <c r="Q4886">
        <v>3.7530000000000001</v>
      </c>
      <c r="R4886">
        <v>3.669</v>
      </c>
      <c r="S4886">
        <v>3.181</v>
      </c>
      <c r="T4886">
        <v>2.9750000000000001</v>
      </c>
      <c r="U4886">
        <v>2.9409999999999998</v>
      </c>
      <c r="V4886">
        <v>2.8319999999999999</v>
      </c>
      <c r="W4886">
        <v>2.7839999999999998</v>
      </c>
      <c r="X4886">
        <v>3.1150000000000002</v>
      </c>
      <c r="Y4886">
        <v>3.3860000000000001</v>
      </c>
      <c r="Z4886">
        <v>3.698</v>
      </c>
      <c r="AA4886">
        <v>3.4</v>
      </c>
      <c r="AB4886">
        <v>2.7</v>
      </c>
    </row>
    <row r="4887" spans="1:28" x14ac:dyDescent="0.25">
      <c r="A4887" t="s">
        <v>6301</v>
      </c>
      <c r="B4887">
        <v>2.6920000000000002</v>
      </c>
      <c r="C4887">
        <v>2.5640000000000001</v>
      </c>
      <c r="D4887">
        <v>3.2389999999999999</v>
      </c>
      <c r="E4887">
        <v>3.7719999999999998</v>
      </c>
      <c r="F4887">
        <v>3.464</v>
      </c>
    </row>
    <row r="4888" spans="1:28" x14ac:dyDescent="0.25">
      <c r="A4888" t="s">
        <v>6302</v>
      </c>
      <c r="G4888">
        <v>3.5680000000000001</v>
      </c>
      <c r="H4888">
        <v>3.3239999999999998</v>
      </c>
      <c r="I4888">
        <v>3.9350000000000001</v>
      </c>
      <c r="J4888">
        <v>3.883</v>
      </c>
      <c r="K4888">
        <v>4.0410000000000004</v>
      </c>
      <c r="L4888">
        <v>4.101</v>
      </c>
      <c r="M4888">
        <v>4.532</v>
      </c>
      <c r="N4888">
        <v>4.5309999999999997</v>
      </c>
      <c r="O4888">
        <v>5.0359999999999996</v>
      </c>
      <c r="P4888">
        <v>4.9909999999999997</v>
      </c>
      <c r="Q4888">
        <v>5.1139999999999999</v>
      </c>
      <c r="R4888">
        <v>5.2169999999999996</v>
      </c>
      <c r="S4888">
        <v>5.383</v>
      </c>
      <c r="T4888">
        <v>5.5369999999999999</v>
      </c>
      <c r="U4888">
        <v>7.2770000000000001</v>
      </c>
      <c r="V4888">
        <v>7.7039999999999997</v>
      </c>
      <c r="W4888">
        <v>7.1820000000000004</v>
      </c>
      <c r="X4888">
        <v>7.0810000000000004</v>
      </c>
      <c r="Y4888">
        <v>9.2360000000000007</v>
      </c>
      <c r="Z4888">
        <v>10.057</v>
      </c>
      <c r="AA4888">
        <v>9.1</v>
      </c>
      <c r="AB4888">
        <v>8.6</v>
      </c>
    </row>
    <row r="4889" spans="1:28" x14ac:dyDescent="0.25">
      <c r="A4889" t="s">
        <v>6303</v>
      </c>
      <c r="D4889">
        <v>0</v>
      </c>
      <c r="E4889">
        <v>2.0590000000000002</v>
      </c>
      <c r="F4889">
        <v>2.13</v>
      </c>
      <c r="G4889">
        <v>1.6439999999999999</v>
      </c>
      <c r="H4889">
        <v>1.6839999999999999</v>
      </c>
      <c r="I4889">
        <v>2.0979999999999999</v>
      </c>
      <c r="J4889">
        <v>2.2570000000000001</v>
      </c>
      <c r="K4889">
        <v>2.3559999999999999</v>
      </c>
      <c r="L4889">
        <v>2.0979999999999999</v>
      </c>
      <c r="M4889">
        <v>1.899</v>
      </c>
      <c r="N4889">
        <v>2.8660000000000001</v>
      </c>
      <c r="O4889">
        <v>3.343</v>
      </c>
      <c r="P4889">
        <v>2.75</v>
      </c>
      <c r="Q4889">
        <v>3.1269999999999998</v>
      </c>
      <c r="R4889">
        <v>3.84</v>
      </c>
      <c r="S4889">
        <v>3.4670000000000001</v>
      </c>
      <c r="T4889">
        <v>3.2389999999999999</v>
      </c>
      <c r="U4889">
        <v>4.37</v>
      </c>
      <c r="V4889">
        <v>4.423</v>
      </c>
      <c r="W4889">
        <v>4.4489999999999998</v>
      </c>
      <c r="X4889">
        <v>4.6639999999999997</v>
      </c>
      <c r="Y4889">
        <v>5.6139999999999999</v>
      </c>
      <c r="Z4889">
        <v>4.8650000000000002</v>
      </c>
      <c r="AA4889">
        <v>5</v>
      </c>
      <c r="AB4889">
        <v>4.0999999999999996</v>
      </c>
    </row>
    <row r="4890" spans="1:28" x14ac:dyDescent="0.25">
      <c r="A4890" t="s">
        <v>6304</v>
      </c>
      <c r="N4890">
        <v>1.5820000000000001</v>
      </c>
      <c r="O4890">
        <v>1.764</v>
      </c>
      <c r="P4890">
        <v>1.974</v>
      </c>
      <c r="Q4890">
        <v>1.843</v>
      </c>
      <c r="R4890">
        <v>1.627</v>
      </c>
      <c r="S4890">
        <v>1.6950000000000001</v>
      </c>
      <c r="T4890">
        <v>1.6619999999999999</v>
      </c>
      <c r="U4890">
        <v>1.6659999999999999</v>
      </c>
      <c r="V4890">
        <v>1.8089999999999999</v>
      </c>
      <c r="W4890">
        <v>2.024</v>
      </c>
      <c r="X4890">
        <v>1.8680000000000001</v>
      </c>
      <c r="Y4890">
        <v>2.4350000000000001</v>
      </c>
      <c r="Z4890">
        <v>2.831</v>
      </c>
      <c r="AA4890">
        <v>2.6</v>
      </c>
      <c r="AB4890">
        <v>2.1</v>
      </c>
    </row>
    <row r="4891" spans="1:28" x14ac:dyDescent="0.25">
      <c r="A4891" t="s">
        <v>6305</v>
      </c>
      <c r="B4891">
        <v>0.54900000000000004</v>
      </c>
      <c r="C4891">
        <v>0.745</v>
      </c>
      <c r="D4891">
        <v>0.77600000000000002</v>
      </c>
      <c r="E4891">
        <v>0.70299999999999996</v>
      </c>
      <c r="F4891">
        <v>0.88400000000000001</v>
      </c>
      <c r="G4891">
        <v>0.85399999999999998</v>
      </c>
      <c r="H4891">
        <v>1.002</v>
      </c>
      <c r="I4891">
        <v>0.95499999999999996</v>
      </c>
      <c r="J4891">
        <v>1.141</v>
      </c>
      <c r="K4891">
        <v>1.2729999999999999</v>
      </c>
      <c r="L4891">
        <v>1.4319999999999999</v>
      </c>
      <c r="M4891">
        <v>1.5649999999999999</v>
      </c>
    </row>
    <row r="4892" spans="1:28" x14ac:dyDescent="0.25">
      <c r="A4892" t="s">
        <v>6306</v>
      </c>
      <c r="N4892">
        <v>0.32500000000000001</v>
      </c>
      <c r="O4892">
        <v>0.69699999999999995</v>
      </c>
      <c r="P4892">
        <v>0.53100000000000003</v>
      </c>
      <c r="Q4892">
        <v>0.75</v>
      </c>
      <c r="R4892">
        <v>0.22</v>
      </c>
    </row>
    <row r="4893" spans="1:28" x14ac:dyDescent="0.25">
      <c r="A4893" t="s">
        <v>6307</v>
      </c>
      <c r="M4893">
        <v>0.97599999999999998</v>
      </c>
      <c r="N4893">
        <v>1.1259999999999999</v>
      </c>
      <c r="O4893">
        <v>1.149</v>
      </c>
      <c r="P4893">
        <v>1.41</v>
      </c>
      <c r="Q4893">
        <v>1.6850000000000001</v>
      </c>
      <c r="R4893">
        <v>1.794</v>
      </c>
      <c r="S4893">
        <v>1.4259999999999999</v>
      </c>
      <c r="T4893">
        <v>1.6180000000000001</v>
      </c>
      <c r="U4893">
        <v>1.8260000000000001</v>
      </c>
      <c r="V4893">
        <v>1.8120000000000001</v>
      </c>
      <c r="W4893">
        <v>1.6970000000000001</v>
      </c>
      <c r="X4893">
        <v>1.8759999999999999</v>
      </c>
      <c r="Y4893">
        <v>2.3980000000000001</v>
      </c>
      <c r="Z4893">
        <v>2.5880000000000001</v>
      </c>
      <c r="AA4893">
        <v>2.8</v>
      </c>
      <c r="AB4893">
        <v>2.7</v>
      </c>
    </row>
    <row r="4894" spans="1:28" x14ac:dyDescent="0.25">
      <c r="A4894" t="s">
        <v>6308</v>
      </c>
      <c r="B4894">
        <v>0.44800000000000001</v>
      </c>
      <c r="C4894">
        <v>0.41299999999999998</v>
      </c>
      <c r="D4894">
        <v>0.45600000000000002</v>
      </c>
      <c r="E4894">
        <v>0.49</v>
      </c>
      <c r="F4894">
        <v>0.49399999999999999</v>
      </c>
      <c r="G4894">
        <v>0.55300000000000005</v>
      </c>
      <c r="H4894">
        <v>0.60499999999999998</v>
      </c>
      <c r="I4894">
        <v>0.82799999999999996</v>
      </c>
      <c r="J4894">
        <v>0.82399999999999995</v>
      </c>
      <c r="K4894">
        <v>0.91800000000000004</v>
      </c>
      <c r="L4894">
        <v>1.0960000000000001</v>
      </c>
      <c r="M4894">
        <v>1.627</v>
      </c>
      <c r="N4894">
        <v>2.093</v>
      </c>
      <c r="O4894">
        <v>2.1589999999999998</v>
      </c>
      <c r="P4894">
        <v>1.8149999999999999</v>
      </c>
      <c r="Q4894">
        <v>2.0379999999999998</v>
      </c>
      <c r="R4894">
        <v>1.843</v>
      </c>
      <c r="S4894">
        <v>2.3580000000000001</v>
      </c>
      <c r="T4894">
        <v>2.6789999999999998</v>
      </c>
      <c r="U4894">
        <v>3.2970000000000002</v>
      </c>
      <c r="V4894">
        <v>3.4279999999999999</v>
      </c>
      <c r="W4894">
        <v>3.806</v>
      </c>
      <c r="X4894">
        <v>4.2130000000000001</v>
      </c>
      <c r="Y4894">
        <v>5.3339999999999996</v>
      </c>
      <c r="Z4894">
        <v>6.3630000000000004</v>
      </c>
      <c r="AA4894">
        <v>6.4</v>
      </c>
      <c r="AB4894">
        <v>6</v>
      </c>
    </row>
    <row r="4895" spans="1:28" x14ac:dyDescent="0.25">
      <c r="A4895" t="s">
        <v>6309</v>
      </c>
      <c r="E4895">
        <v>0.54100000000000004</v>
      </c>
      <c r="F4895">
        <v>0.63300000000000001</v>
      </c>
      <c r="G4895">
        <v>0.48299999999999998</v>
      </c>
      <c r="H4895">
        <v>0.51900000000000002</v>
      </c>
      <c r="I4895">
        <v>0.53400000000000003</v>
      </c>
      <c r="J4895">
        <v>0.73699999999999999</v>
      </c>
      <c r="K4895">
        <v>0.82399999999999995</v>
      </c>
      <c r="L4895">
        <v>1.018</v>
      </c>
      <c r="M4895">
        <v>1.01</v>
      </c>
      <c r="N4895">
        <v>0.88700000000000001</v>
      </c>
      <c r="O4895">
        <v>0.98</v>
      </c>
      <c r="P4895">
        <v>0.96499999999999997</v>
      </c>
      <c r="Q4895">
        <v>0.91200000000000003</v>
      </c>
      <c r="R4895">
        <v>1.0580000000000001</v>
      </c>
      <c r="S4895">
        <v>1.0680000000000001</v>
      </c>
      <c r="T4895">
        <v>1.0069999999999999</v>
      </c>
      <c r="U4895">
        <v>1.381</v>
      </c>
      <c r="V4895">
        <v>1.897</v>
      </c>
      <c r="W4895">
        <v>1.716</v>
      </c>
      <c r="X4895">
        <v>1.6419999999999999</v>
      </c>
      <c r="Y4895">
        <v>2.597</v>
      </c>
      <c r="Z4895">
        <v>1.9219999999999999</v>
      </c>
      <c r="AA4895">
        <v>1.7</v>
      </c>
      <c r="AB4895">
        <v>1.4</v>
      </c>
    </row>
    <row r="4896" spans="1:28" x14ac:dyDescent="0.25">
      <c r="A4896" t="s">
        <v>6310</v>
      </c>
      <c r="O4896">
        <v>1.429</v>
      </c>
      <c r="P4896">
        <v>1.667</v>
      </c>
      <c r="Q4896">
        <v>2.5710000000000002</v>
      </c>
      <c r="R4896">
        <v>2.0169999999999999</v>
      </c>
      <c r="S4896">
        <v>3.1360000000000001</v>
      </c>
      <c r="T4896">
        <v>2.3279999999999998</v>
      </c>
      <c r="U4896">
        <v>3.5670000000000002</v>
      </c>
      <c r="V4896">
        <v>2.8090000000000002</v>
      </c>
      <c r="W4896">
        <v>2.5129999999999999</v>
      </c>
      <c r="X4896">
        <v>2.6190000000000002</v>
      </c>
      <c r="Y4896">
        <v>3.1230000000000002</v>
      </c>
    </row>
    <row r="4897" spans="1:28" x14ac:dyDescent="0.25">
      <c r="A4897" t="s">
        <v>6311</v>
      </c>
      <c r="B4897">
        <v>0.82699999999999996</v>
      </c>
      <c r="C4897">
        <v>1.2829999999999999</v>
      </c>
      <c r="D4897">
        <v>1.3839999999999999</v>
      </c>
      <c r="E4897">
        <v>1.8080000000000001</v>
      </c>
      <c r="F4897">
        <v>1.1180000000000001</v>
      </c>
      <c r="G4897">
        <v>1.218</v>
      </c>
      <c r="H4897">
        <v>1.248</v>
      </c>
      <c r="I4897">
        <v>1.387</v>
      </c>
      <c r="J4897">
        <v>1.784</v>
      </c>
      <c r="K4897">
        <v>1.7470000000000001</v>
      </c>
      <c r="L4897">
        <v>2.0710000000000002</v>
      </c>
      <c r="M4897">
        <v>1.9570000000000001</v>
      </c>
      <c r="N4897">
        <v>1.956</v>
      </c>
      <c r="O4897">
        <v>1.89</v>
      </c>
      <c r="P4897">
        <v>1.8779999999999999</v>
      </c>
      <c r="Q4897">
        <v>1.42</v>
      </c>
      <c r="R4897">
        <v>1.7290000000000001</v>
      </c>
      <c r="S4897">
        <v>1.488</v>
      </c>
      <c r="T4897">
        <v>1.607</v>
      </c>
      <c r="U4897">
        <v>1.54</v>
      </c>
      <c r="V4897">
        <v>1.655</v>
      </c>
      <c r="W4897">
        <v>1.81</v>
      </c>
      <c r="X4897">
        <v>2.2200000000000002</v>
      </c>
      <c r="Y4897">
        <v>2.6120000000000001</v>
      </c>
      <c r="Z4897">
        <v>2.16</v>
      </c>
      <c r="AA4897">
        <v>1.9</v>
      </c>
      <c r="AB4897">
        <v>1.8</v>
      </c>
    </row>
    <row r="4898" spans="1:28" x14ac:dyDescent="0.25">
      <c r="A4898" t="s">
        <v>6312</v>
      </c>
      <c r="E4898">
        <v>2.15</v>
      </c>
      <c r="F4898">
        <v>2.1930000000000001</v>
      </c>
      <c r="G4898">
        <v>2.1949999999999998</v>
      </c>
      <c r="H4898">
        <v>2.2269999999999999</v>
      </c>
      <c r="I4898">
        <v>2.4260000000000002</v>
      </c>
      <c r="J4898">
        <v>2.548</v>
      </c>
      <c r="K4898">
        <v>2.7690000000000001</v>
      </c>
      <c r="L4898">
        <v>2.9140000000000001</v>
      </c>
      <c r="M4898">
        <v>3.016</v>
      </c>
      <c r="N4898">
        <v>3.0960000000000001</v>
      </c>
      <c r="O4898">
        <v>3.206</v>
      </c>
      <c r="P4898">
        <v>3.3290000000000002</v>
      </c>
      <c r="Q4898">
        <v>3.3439999999999999</v>
      </c>
      <c r="R4898">
        <v>3.1539999999999999</v>
      </c>
      <c r="S4898">
        <v>3.0649999999999999</v>
      </c>
      <c r="T4898">
        <v>3.0680000000000001</v>
      </c>
      <c r="U4898">
        <v>2.8340000000000001</v>
      </c>
      <c r="V4898">
        <v>2.8820000000000001</v>
      </c>
      <c r="W4898">
        <v>3.0289999999999999</v>
      </c>
      <c r="X4898">
        <v>2.8889999999999998</v>
      </c>
      <c r="Y4898">
        <v>3.0209999999999999</v>
      </c>
      <c r="Z4898">
        <v>3.2610000000000001</v>
      </c>
      <c r="AA4898">
        <v>2.8</v>
      </c>
      <c r="AB4898">
        <v>2.5</v>
      </c>
    </row>
    <row r="4899" spans="1:28" x14ac:dyDescent="0.25">
      <c r="A4899" t="s">
        <v>6313</v>
      </c>
      <c r="B4899">
        <v>0.4</v>
      </c>
      <c r="C4899">
        <v>0.38600000000000001</v>
      </c>
      <c r="D4899">
        <v>0.60699999999999998</v>
      </c>
      <c r="E4899">
        <v>0.59299999999999997</v>
      </c>
      <c r="F4899">
        <v>0.59099999999999997</v>
      </c>
      <c r="G4899">
        <v>0.72</v>
      </c>
      <c r="H4899">
        <v>0.65600000000000003</v>
      </c>
      <c r="I4899">
        <v>0.78800000000000003</v>
      </c>
      <c r="J4899">
        <v>0.65100000000000002</v>
      </c>
      <c r="K4899">
        <v>0.621</v>
      </c>
      <c r="L4899">
        <v>1.022</v>
      </c>
      <c r="M4899">
        <v>1.0149999999999999</v>
      </c>
      <c r="N4899">
        <v>0.97499999999999998</v>
      </c>
      <c r="O4899">
        <v>0.93200000000000005</v>
      </c>
      <c r="P4899">
        <v>0.89300000000000002</v>
      </c>
      <c r="Q4899">
        <v>1.0780000000000001</v>
      </c>
      <c r="R4899">
        <v>1.39</v>
      </c>
      <c r="S4899">
        <v>1.4830000000000001</v>
      </c>
      <c r="T4899">
        <v>1.44</v>
      </c>
      <c r="U4899">
        <v>1.6220000000000001</v>
      </c>
      <c r="V4899">
        <v>2.0329999999999999</v>
      </c>
      <c r="W4899">
        <v>1.841</v>
      </c>
      <c r="X4899">
        <v>2.202</v>
      </c>
      <c r="Y4899">
        <v>3.0750000000000002</v>
      </c>
      <c r="Z4899">
        <v>3.1309999999999998</v>
      </c>
      <c r="AA4899">
        <v>2.6</v>
      </c>
      <c r="AB4899">
        <v>2.8</v>
      </c>
    </row>
    <row r="4900" spans="1:28" x14ac:dyDescent="0.25">
      <c r="A4900" t="s">
        <v>6314</v>
      </c>
      <c r="N4900">
        <v>0.105</v>
      </c>
      <c r="O4900">
        <v>0.14599999999999999</v>
      </c>
      <c r="P4900">
        <v>9.7000000000000003E-2</v>
      </c>
      <c r="Q4900">
        <v>0.18099999999999999</v>
      </c>
    </row>
    <row r="4901" spans="1:28" x14ac:dyDescent="0.25">
      <c r="A4901" t="s">
        <v>6315</v>
      </c>
      <c r="O4901">
        <v>0.35899999999999999</v>
      </c>
      <c r="P4901">
        <v>0.435</v>
      </c>
      <c r="Q4901">
        <v>0.51500000000000001</v>
      </c>
      <c r="R4901">
        <v>0.48399999999999999</v>
      </c>
      <c r="S4901">
        <v>0.44600000000000001</v>
      </c>
      <c r="T4901">
        <v>0.42099999999999999</v>
      </c>
      <c r="U4901">
        <v>0.68300000000000005</v>
      </c>
      <c r="V4901">
        <v>0.89300000000000002</v>
      </c>
      <c r="W4901">
        <v>0.87</v>
      </c>
      <c r="X4901">
        <v>1.5</v>
      </c>
      <c r="Y4901">
        <v>2.2309999999999999</v>
      </c>
      <c r="Z4901">
        <v>2.327</v>
      </c>
      <c r="AA4901">
        <v>3.6</v>
      </c>
      <c r="AB4901">
        <v>2.2000000000000002</v>
      </c>
    </row>
    <row r="4902" spans="1:28" x14ac:dyDescent="0.25">
      <c r="A4902" t="s">
        <v>6316</v>
      </c>
      <c r="J4902">
        <v>2</v>
      </c>
      <c r="K4902">
        <v>1.3640000000000001</v>
      </c>
      <c r="L4902">
        <v>0.86099999999999999</v>
      </c>
      <c r="M4902">
        <v>1.421</v>
      </c>
      <c r="N4902">
        <v>2.0070000000000001</v>
      </c>
      <c r="O4902">
        <v>1.994</v>
      </c>
      <c r="P4902">
        <v>2.1230000000000002</v>
      </c>
      <c r="Q4902">
        <v>1.982</v>
      </c>
      <c r="R4902">
        <v>1.9339999999999999</v>
      </c>
      <c r="S4902">
        <v>2.3010000000000002</v>
      </c>
      <c r="T4902">
        <v>1.923</v>
      </c>
      <c r="U4902">
        <v>2.0129999999999999</v>
      </c>
      <c r="V4902">
        <v>2.3620000000000001</v>
      </c>
      <c r="W4902">
        <v>2.496</v>
      </c>
      <c r="X4902">
        <v>2.5099999999999998</v>
      </c>
      <c r="Y4902">
        <v>3.14</v>
      </c>
      <c r="Z4902">
        <v>3.6920000000000002</v>
      </c>
      <c r="AA4902">
        <v>3.1</v>
      </c>
      <c r="AB4902">
        <v>2.2999999999999998</v>
      </c>
    </row>
    <row r="4903" spans="1:28" x14ac:dyDescent="0.25">
      <c r="A4903" t="s">
        <v>6317</v>
      </c>
      <c r="H4903">
        <v>1.77</v>
      </c>
      <c r="I4903">
        <v>1.8109999999999999</v>
      </c>
      <c r="J4903">
        <v>2.46</v>
      </c>
      <c r="K4903">
        <v>3.3330000000000002</v>
      </c>
      <c r="L4903">
        <v>3.7160000000000002</v>
      </c>
      <c r="M4903">
        <v>3.8</v>
      </c>
      <c r="N4903">
        <v>3.6120000000000001</v>
      </c>
      <c r="O4903">
        <v>3.819</v>
      </c>
      <c r="P4903">
        <v>3.9390000000000001</v>
      </c>
      <c r="Q4903">
        <v>3.0670000000000002</v>
      </c>
      <c r="R4903">
        <v>3.218</v>
      </c>
      <c r="S4903">
        <v>2.9279999999999999</v>
      </c>
      <c r="T4903">
        <v>2.9</v>
      </c>
      <c r="U4903">
        <v>3.0190000000000001</v>
      </c>
      <c r="V4903">
        <v>2.9910000000000001</v>
      </c>
      <c r="W4903">
        <v>3.1880000000000002</v>
      </c>
      <c r="X4903">
        <v>3.492</v>
      </c>
      <c r="Y4903">
        <v>3.931</v>
      </c>
      <c r="Z4903">
        <v>3.6509999999999998</v>
      </c>
      <c r="AA4903">
        <v>3.6</v>
      </c>
      <c r="AB4903">
        <v>3.5</v>
      </c>
    </row>
    <row r="4904" spans="1:28" x14ac:dyDescent="0.25">
      <c r="A4904" t="s">
        <v>534</v>
      </c>
      <c r="E4904">
        <v>0.50700000000000001</v>
      </c>
      <c r="F4904">
        <v>1.4770000000000001</v>
      </c>
      <c r="G4904">
        <v>1.274</v>
      </c>
    </row>
    <row r="4905" spans="1:28" x14ac:dyDescent="0.25">
      <c r="A4905" t="s">
        <v>6318</v>
      </c>
      <c r="B4905">
        <v>0.22600000000000001</v>
      </c>
      <c r="C4905">
        <v>0.35499999999999998</v>
      </c>
      <c r="D4905">
        <v>0.33500000000000002</v>
      </c>
      <c r="E4905">
        <v>0.35</v>
      </c>
      <c r="F4905">
        <v>0.433</v>
      </c>
      <c r="G4905">
        <v>0.42499999999999999</v>
      </c>
      <c r="H4905">
        <v>0.51600000000000001</v>
      </c>
      <c r="I4905">
        <v>0.53500000000000003</v>
      </c>
      <c r="J4905">
        <v>0.46899999999999997</v>
      </c>
      <c r="K4905">
        <v>0.57899999999999996</v>
      </c>
      <c r="L4905">
        <v>0.67800000000000005</v>
      </c>
      <c r="M4905">
        <v>0.76800000000000002</v>
      </c>
      <c r="N4905">
        <v>0.74299999999999999</v>
      </c>
      <c r="O4905">
        <v>0.621</v>
      </c>
      <c r="P4905">
        <v>0.80800000000000005</v>
      </c>
      <c r="Q4905">
        <v>0.83899999999999997</v>
      </c>
      <c r="R4905">
        <v>0.97499999999999998</v>
      </c>
      <c r="S4905">
        <v>0.99399999999999999</v>
      </c>
      <c r="T4905">
        <v>1.2689999999999999</v>
      </c>
      <c r="U4905">
        <v>1.3129999999999999</v>
      </c>
      <c r="V4905">
        <v>1.494</v>
      </c>
      <c r="W4905">
        <v>1.1479999999999999</v>
      </c>
      <c r="X4905">
        <v>1.7030000000000001</v>
      </c>
      <c r="Y4905">
        <v>2.1909999999999998</v>
      </c>
      <c r="Z4905">
        <v>1.794</v>
      </c>
      <c r="AA4905">
        <v>1.8</v>
      </c>
      <c r="AB4905">
        <v>1.5</v>
      </c>
    </row>
    <row r="4906" spans="1:28" x14ac:dyDescent="0.25">
      <c r="A4906" t="s">
        <v>6319</v>
      </c>
      <c r="B4906">
        <v>0.92600000000000005</v>
      </c>
      <c r="C4906">
        <v>1.05</v>
      </c>
      <c r="D4906">
        <v>1.28</v>
      </c>
      <c r="E4906">
        <v>1.3180000000000001</v>
      </c>
      <c r="F4906">
        <v>1.22</v>
      </c>
      <c r="G4906">
        <v>1.2230000000000001</v>
      </c>
      <c r="H4906">
        <v>1.157</v>
      </c>
      <c r="I4906">
        <v>1.369</v>
      </c>
      <c r="J4906">
        <v>1.3819999999999999</v>
      </c>
      <c r="K4906">
        <v>1.137</v>
      </c>
      <c r="L4906">
        <v>1.2769999999999999</v>
      </c>
      <c r="M4906">
        <v>1.4159999999999999</v>
      </c>
      <c r="N4906">
        <v>1.6339999999999999</v>
      </c>
      <c r="O4906">
        <v>1.6439999999999999</v>
      </c>
      <c r="P4906">
        <v>1.879</v>
      </c>
      <c r="Q4906">
        <v>1.907</v>
      </c>
      <c r="R4906">
        <v>1.9830000000000001</v>
      </c>
      <c r="S4906">
        <v>1.89</v>
      </c>
      <c r="T4906">
        <v>1.7909999999999999</v>
      </c>
      <c r="U4906">
        <v>1.921</v>
      </c>
      <c r="V4906">
        <v>2.242</v>
      </c>
      <c r="W4906">
        <v>2.1880000000000002</v>
      </c>
      <c r="X4906">
        <v>2.3050000000000002</v>
      </c>
      <c r="Y4906">
        <v>3.1829999999999998</v>
      </c>
      <c r="Z4906">
        <v>3.86</v>
      </c>
      <c r="AA4906">
        <v>3.6</v>
      </c>
      <c r="AB4906">
        <v>3</v>
      </c>
    </row>
    <row r="4907" spans="1:28" x14ac:dyDescent="0.25">
      <c r="A4907" t="s">
        <v>6320</v>
      </c>
      <c r="B4907">
        <v>0.78400000000000003</v>
      </c>
      <c r="C4907">
        <v>0.82</v>
      </c>
      <c r="D4907">
        <v>0.9</v>
      </c>
      <c r="E4907">
        <v>0.84499999999999997</v>
      </c>
      <c r="F4907">
        <v>1.081</v>
      </c>
      <c r="G4907">
        <v>1.0760000000000001</v>
      </c>
      <c r="H4907">
        <v>1.343</v>
      </c>
      <c r="I4907">
        <v>1.6719999999999999</v>
      </c>
      <c r="J4907">
        <v>1.591</v>
      </c>
      <c r="K4907">
        <v>1.8640000000000001</v>
      </c>
      <c r="L4907">
        <v>1.952</v>
      </c>
      <c r="M4907">
        <v>2.31</v>
      </c>
      <c r="N4907">
        <v>2.597</v>
      </c>
      <c r="O4907">
        <v>2.0979999999999999</v>
      </c>
      <c r="P4907">
        <v>2.4380000000000002</v>
      </c>
      <c r="Q4907">
        <v>2.5209999999999999</v>
      </c>
      <c r="R4907">
        <v>2.2130000000000001</v>
      </c>
      <c r="S4907">
        <v>3.347</v>
      </c>
      <c r="T4907">
        <v>3.9889999999999999</v>
      </c>
      <c r="U4907">
        <v>3.7069999999999999</v>
      </c>
      <c r="V4907">
        <v>3.4940000000000002</v>
      </c>
      <c r="W4907">
        <v>3.3290000000000002</v>
      </c>
      <c r="X4907">
        <v>3.91</v>
      </c>
      <c r="Y4907">
        <v>5.8380000000000001</v>
      </c>
      <c r="Z4907">
        <v>7</v>
      </c>
      <c r="AA4907">
        <v>5.9</v>
      </c>
      <c r="AB4907">
        <v>3.6</v>
      </c>
    </row>
    <row r="4908" spans="1:28" x14ac:dyDescent="0.25">
      <c r="A4908" t="s">
        <v>6321</v>
      </c>
      <c r="B4908">
        <v>1.4810000000000001</v>
      </c>
      <c r="C4908">
        <v>1.0129999999999999</v>
      </c>
      <c r="D4908">
        <v>0.88500000000000001</v>
      </c>
      <c r="E4908">
        <v>1.212</v>
      </c>
      <c r="F4908">
        <v>1.8420000000000001</v>
      </c>
      <c r="G4908">
        <v>2.4359999999999999</v>
      </c>
      <c r="H4908">
        <v>2.2480000000000002</v>
      </c>
      <c r="I4908">
        <v>1.9490000000000001</v>
      </c>
      <c r="J4908">
        <v>2.347</v>
      </c>
      <c r="K4908">
        <v>2.4820000000000002</v>
      </c>
      <c r="L4908">
        <v>3.1269999999999998</v>
      </c>
      <c r="M4908">
        <v>3.65</v>
      </c>
      <c r="N4908">
        <v>2.6080000000000001</v>
      </c>
      <c r="O4908">
        <v>3.2909999999999999</v>
      </c>
      <c r="P4908">
        <v>3.2120000000000002</v>
      </c>
      <c r="Q4908">
        <v>2.9870000000000001</v>
      </c>
      <c r="R4908">
        <v>3.0049999999999999</v>
      </c>
      <c r="S4908">
        <v>3.35</v>
      </c>
      <c r="T4908">
        <v>3.7730000000000001</v>
      </c>
      <c r="U4908">
        <v>3.7559999999999998</v>
      </c>
      <c r="V4908">
        <v>3.4660000000000002</v>
      </c>
      <c r="W4908">
        <v>3.532</v>
      </c>
      <c r="X4908">
        <v>3.6160000000000001</v>
      </c>
      <c r="Y4908">
        <v>4.3840000000000003</v>
      </c>
      <c r="Z4908">
        <v>5.1120000000000001</v>
      </c>
      <c r="AA4908">
        <v>4.5999999999999996</v>
      </c>
      <c r="AB4908">
        <v>4.3</v>
      </c>
    </row>
    <row r="4909" spans="1:28" x14ac:dyDescent="0.25">
      <c r="A4909" t="s">
        <v>6322</v>
      </c>
      <c r="C4909">
        <v>0.96899999999999997</v>
      </c>
      <c r="D4909">
        <v>0.61599999999999999</v>
      </c>
      <c r="E4909">
        <v>1.077</v>
      </c>
      <c r="F4909">
        <v>1.5029999999999999</v>
      </c>
      <c r="G4909">
        <v>2.0640000000000001</v>
      </c>
      <c r="H4909">
        <v>1.393</v>
      </c>
      <c r="I4909">
        <v>1.877</v>
      </c>
      <c r="J4909">
        <v>2.5249999999999999</v>
      </c>
      <c r="K4909">
        <v>3.1850000000000001</v>
      </c>
      <c r="L4909">
        <v>2.6110000000000002</v>
      </c>
      <c r="M4909">
        <v>3.3439999999999999</v>
      </c>
      <c r="N4909">
        <v>3.1509999999999998</v>
      </c>
      <c r="O4909">
        <v>4.3040000000000003</v>
      </c>
      <c r="P4909">
        <v>4.2690000000000001</v>
      </c>
      <c r="Q4909">
        <v>3.8260000000000001</v>
      </c>
      <c r="R4909">
        <v>4.2450000000000001</v>
      </c>
      <c r="S4909">
        <v>3.85</v>
      </c>
      <c r="T4909">
        <v>3.9750000000000001</v>
      </c>
      <c r="U4909">
        <v>4.1589999999999998</v>
      </c>
      <c r="V4909">
        <v>4.4909999999999997</v>
      </c>
      <c r="W4909">
        <v>4.7080000000000002</v>
      </c>
      <c r="X4909">
        <v>4.6040000000000001</v>
      </c>
      <c r="Y4909">
        <v>5.5709999999999997</v>
      </c>
      <c r="Z4909">
        <v>5.5890000000000004</v>
      </c>
      <c r="AA4909">
        <v>4.9000000000000004</v>
      </c>
      <c r="AB4909">
        <v>4.4000000000000004</v>
      </c>
    </row>
    <row r="4910" spans="1:28" x14ac:dyDescent="0.25">
      <c r="A4910" t="s">
        <v>6323</v>
      </c>
      <c r="B4910">
        <v>1.96</v>
      </c>
      <c r="C4910">
        <v>1.992</v>
      </c>
      <c r="D4910">
        <v>2.0470000000000002</v>
      </c>
      <c r="E4910">
        <v>2.2360000000000002</v>
      </c>
      <c r="F4910">
        <v>2.1640000000000001</v>
      </c>
      <c r="G4910">
        <v>2.3420000000000001</v>
      </c>
      <c r="H4910">
        <v>2.3519999999999999</v>
      </c>
      <c r="I4910">
        <v>2.4319999999999999</v>
      </c>
      <c r="J4910">
        <v>2.4769999999999999</v>
      </c>
      <c r="K4910">
        <v>2.5219999999999998</v>
      </c>
      <c r="L4910">
        <v>2.3759999999999999</v>
      </c>
      <c r="M4910">
        <v>2.7869999999999999</v>
      </c>
      <c r="N4910">
        <v>2.585</v>
      </c>
      <c r="O4910">
        <v>2.7370000000000001</v>
      </c>
      <c r="P4910">
        <v>2.516</v>
      </c>
      <c r="Q4910">
        <v>2.5920000000000001</v>
      </c>
      <c r="R4910">
        <v>2.6840000000000002</v>
      </c>
      <c r="S4910">
        <v>2.532</v>
      </c>
      <c r="T4910">
        <v>2.73</v>
      </c>
      <c r="U4910">
        <v>2.8959999999999999</v>
      </c>
      <c r="V4910">
        <v>3.04</v>
      </c>
      <c r="W4910">
        <v>3.17</v>
      </c>
      <c r="X4910">
        <v>3.2629999999999999</v>
      </c>
      <c r="Y4910">
        <v>4.4320000000000004</v>
      </c>
      <c r="Z4910">
        <v>5.1950000000000003</v>
      </c>
      <c r="AA4910">
        <v>5</v>
      </c>
      <c r="AB4910">
        <v>4.2</v>
      </c>
    </row>
    <row r="4911" spans="1:28" x14ac:dyDescent="0.25">
      <c r="A4911" t="s">
        <v>6324</v>
      </c>
      <c r="B4911">
        <v>1.403</v>
      </c>
      <c r="C4911">
        <v>1.54</v>
      </c>
      <c r="D4911">
        <v>1.6279999999999999</v>
      </c>
      <c r="E4911">
        <v>1.276</v>
      </c>
      <c r="F4911">
        <v>1.351</v>
      </c>
      <c r="G4911">
        <v>1.4390000000000001</v>
      </c>
      <c r="H4911">
        <v>1.446</v>
      </c>
      <c r="I4911">
        <v>2.5059999999999998</v>
      </c>
      <c r="J4911">
        <v>2.0640000000000001</v>
      </c>
      <c r="K4911">
        <v>1.2929999999999999</v>
      </c>
      <c r="L4911">
        <v>1.5069999999999999</v>
      </c>
      <c r="M4911">
        <v>1.8260000000000001</v>
      </c>
      <c r="N4911">
        <v>1.556</v>
      </c>
      <c r="O4911">
        <v>1.901</v>
      </c>
      <c r="P4911">
        <v>1.8280000000000001</v>
      </c>
      <c r="Q4911">
        <v>1.9119999999999999</v>
      </c>
      <c r="R4911">
        <v>2.3380000000000001</v>
      </c>
      <c r="S4911">
        <v>1.9119999999999999</v>
      </c>
      <c r="T4911">
        <v>2.2050000000000001</v>
      </c>
      <c r="U4911">
        <v>2.4119999999999999</v>
      </c>
      <c r="V4911">
        <v>2.4809999999999999</v>
      </c>
      <c r="W4911">
        <v>2.5259999999999998</v>
      </c>
      <c r="X4911">
        <v>2.7559999999999998</v>
      </c>
      <c r="Y4911">
        <v>2.8039999999999998</v>
      </c>
      <c r="Z4911">
        <v>2.6669999999999998</v>
      </c>
      <c r="AA4911">
        <v>2.4</v>
      </c>
      <c r="AB4911">
        <v>2</v>
      </c>
    </row>
    <row r="4912" spans="1:28" x14ac:dyDescent="0.25">
      <c r="A4912" t="s">
        <v>6325</v>
      </c>
      <c r="O4912">
        <v>2.246</v>
      </c>
      <c r="P4912">
        <v>1.4019999999999999</v>
      </c>
      <c r="Q4912">
        <v>2.06</v>
      </c>
      <c r="R4912">
        <v>1.946</v>
      </c>
      <c r="S4912">
        <v>1.903</v>
      </c>
      <c r="T4912">
        <v>2.0630000000000002</v>
      </c>
      <c r="U4912">
        <v>1.827</v>
      </c>
      <c r="V4912">
        <v>2.2080000000000002</v>
      </c>
      <c r="W4912">
        <v>2.101</v>
      </c>
      <c r="X4912">
        <v>2.258</v>
      </c>
      <c r="Y4912">
        <v>2.8740000000000001</v>
      </c>
      <c r="Z4912">
        <v>5.3129999999999997</v>
      </c>
      <c r="AA4912">
        <v>4.5</v>
      </c>
      <c r="AB4912">
        <v>3.3</v>
      </c>
    </row>
    <row r="4913" spans="1:28" x14ac:dyDescent="0.25">
      <c r="A4913" t="s">
        <v>6326</v>
      </c>
      <c r="H4913">
        <v>0.503</v>
      </c>
      <c r="I4913">
        <v>0.66</v>
      </c>
      <c r="J4913">
        <v>0.65700000000000003</v>
      </c>
      <c r="K4913">
        <v>0.59499999999999997</v>
      </c>
      <c r="L4913">
        <v>0.60799999999999998</v>
      </c>
      <c r="M4913">
        <v>0.625</v>
      </c>
      <c r="N4913">
        <v>0.74099999999999999</v>
      </c>
      <c r="O4913">
        <v>0.75700000000000001</v>
      </c>
      <c r="P4913">
        <v>0.82299999999999995</v>
      </c>
      <c r="Q4913">
        <v>0.64400000000000002</v>
      </c>
      <c r="R4913">
        <v>0.61899999999999999</v>
      </c>
      <c r="S4913">
        <v>0.629</v>
      </c>
      <c r="T4913">
        <v>0.60799999999999998</v>
      </c>
      <c r="U4913">
        <v>0.61399999999999999</v>
      </c>
      <c r="V4913">
        <v>0.64200000000000002</v>
      </c>
      <c r="W4913">
        <v>0.86099999999999999</v>
      </c>
      <c r="X4913">
        <v>0.75600000000000001</v>
      </c>
      <c r="Y4913">
        <v>0.78100000000000003</v>
      </c>
      <c r="Z4913">
        <v>0.88300000000000001</v>
      </c>
      <c r="AA4913">
        <v>0.7</v>
      </c>
      <c r="AB4913">
        <v>0.6</v>
      </c>
    </row>
    <row r="4914" spans="1:28" x14ac:dyDescent="0.25">
      <c r="A4914" t="s">
        <v>6327</v>
      </c>
      <c r="B4914">
        <v>1.0269999999999999</v>
      </c>
      <c r="C4914">
        <v>1.0720000000000001</v>
      </c>
      <c r="D4914">
        <v>1.1220000000000001</v>
      </c>
      <c r="E4914">
        <v>1.0900000000000001</v>
      </c>
      <c r="F4914">
        <v>1.01</v>
      </c>
      <c r="G4914">
        <v>1.4750000000000001</v>
      </c>
      <c r="H4914">
        <v>1.2589999999999999</v>
      </c>
      <c r="I4914">
        <v>1.3839999999999999</v>
      </c>
      <c r="J4914">
        <v>1.534</v>
      </c>
      <c r="K4914">
        <v>1.2170000000000001</v>
      </c>
      <c r="L4914">
        <v>1.482</v>
      </c>
      <c r="M4914">
        <v>1.6479999999999999</v>
      </c>
      <c r="N4914">
        <v>1.931</v>
      </c>
      <c r="O4914">
        <v>1.575</v>
      </c>
      <c r="P4914">
        <v>1.413</v>
      </c>
      <c r="Q4914">
        <v>1.61</v>
      </c>
      <c r="R4914">
        <v>1.7070000000000001</v>
      </c>
      <c r="S4914">
        <v>1.49</v>
      </c>
      <c r="T4914">
        <v>1.494</v>
      </c>
      <c r="U4914">
        <v>1.478</v>
      </c>
      <c r="V4914">
        <v>1.466</v>
      </c>
      <c r="W4914">
        <v>1.744</v>
      </c>
      <c r="X4914">
        <v>1.5820000000000001</v>
      </c>
      <c r="Y4914">
        <v>1.907</v>
      </c>
      <c r="Z4914">
        <v>2.2240000000000002</v>
      </c>
      <c r="AA4914">
        <v>1.8</v>
      </c>
      <c r="AB4914">
        <v>1.7</v>
      </c>
    </row>
    <row r="4915" spans="1:28" x14ac:dyDescent="0.25">
      <c r="A4915" t="s">
        <v>6328</v>
      </c>
      <c r="B4915">
        <v>0.20100000000000001</v>
      </c>
      <c r="C4915">
        <v>0.17399999999999999</v>
      </c>
      <c r="D4915">
        <v>0.193</v>
      </c>
      <c r="E4915">
        <v>0.159</v>
      </c>
    </row>
    <row r="4916" spans="1:28" x14ac:dyDescent="0.25">
      <c r="A4916" t="s">
        <v>6329</v>
      </c>
      <c r="O4916">
        <v>0.97</v>
      </c>
      <c r="P4916">
        <v>1.4370000000000001</v>
      </c>
      <c r="Q4916">
        <v>1.1319999999999999</v>
      </c>
      <c r="R4916">
        <v>1.1619999999999999</v>
      </c>
      <c r="S4916">
        <v>1.468</v>
      </c>
      <c r="T4916">
        <v>1.248</v>
      </c>
      <c r="U4916">
        <v>1.0980000000000001</v>
      </c>
      <c r="V4916">
        <v>1.246</v>
      </c>
      <c r="W4916">
        <v>1.782</v>
      </c>
      <c r="X4916">
        <v>1.446</v>
      </c>
      <c r="Y4916">
        <v>2.3660000000000001</v>
      </c>
      <c r="Z4916">
        <v>2.343</v>
      </c>
      <c r="AA4916">
        <v>2</v>
      </c>
      <c r="AB4916">
        <v>2.2999999999999998</v>
      </c>
    </row>
    <row r="4917" spans="1:28" x14ac:dyDescent="0.25">
      <c r="A4917" t="s">
        <v>6330</v>
      </c>
      <c r="B4917">
        <v>0.42199999999999999</v>
      </c>
      <c r="C4917">
        <v>0.59699999999999998</v>
      </c>
      <c r="D4917">
        <v>0.45700000000000002</v>
      </c>
      <c r="E4917">
        <v>0.60199999999999998</v>
      </c>
      <c r="F4917">
        <v>0.70699999999999996</v>
      </c>
      <c r="G4917">
        <v>0.80300000000000005</v>
      </c>
      <c r="H4917">
        <v>0.47599999999999998</v>
      </c>
      <c r="I4917">
        <v>0.69399999999999995</v>
      </c>
      <c r="J4917">
        <v>1.7829999999999999</v>
      </c>
      <c r="K4917">
        <v>1.9159999999999999</v>
      </c>
      <c r="L4917">
        <v>1.679</v>
      </c>
      <c r="M4917">
        <v>2.5139999999999998</v>
      </c>
      <c r="N4917">
        <v>1.518</v>
      </c>
      <c r="O4917">
        <v>1.468</v>
      </c>
      <c r="P4917">
        <v>1.478</v>
      </c>
      <c r="Q4917">
        <v>1.3819999999999999</v>
      </c>
      <c r="R4917">
        <v>2.1520000000000001</v>
      </c>
      <c r="S4917">
        <v>2.508</v>
      </c>
      <c r="T4917">
        <v>2.5249999999999999</v>
      </c>
      <c r="U4917">
        <v>2.891</v>
      </c>
      <c r="V4917">
        <v>3.5760000000000001</v>
      </c>
      <c r="W4917">
        <v>3.0659999999999998</v>
      </c>
      <c r="X4917">
        <v>2.83</v>
      </c>
      <c r="Y4917">
        <v>4.9429999999999996</v>
      </c>
      <c r="Z4917">
        <v>5.774</v>
      </c>
      <c r="AA4917">
        <v>5.3</v>
      </c>
      <c r="AB4917">
        <v>3.6</v>
      </c>
    </row>
    <row r="4918" spans="1:28" x14ac:dyDescent="0.25">
      <c r="A4918" t="s">
        <v>6331</v>
      </c>
      <c r="S4918">
        <v>1.6220000000000001</v>
      </c>
      <c r="T4918">
        <v>2.6360000000000001</v>
      </c>
      <c r="U4918">
        <v>1.514</v>
      </c>
      <c r="V4918">
        <v>1.28</v>
      </c>
    </row>
    <row r="4919" spans="1:28" x14ac:dyDescent="0.25">
      <c r="A4919" t="s">
        <v>1646</v>
      </c>
      <c r="B4919">
        <v>0.5</v>
      </c>
      <c r="C4919">
        <v>0.48299999999999998</v>
      </c>
      <c r="D4919">
        <v>0.51700000000000002</v>
      </c>
      <c r="E4919">
        <v>0.26900000000000002</v>
      </c>
      <c r="F4919">
        <v>0.38500000000000001</v>
      </c>
      <c r="G4919">
        <v>0.55200000000000005</v>
      </c>
      <c r="H4919">
        <v>1.226</v>
      </c>
      <c r="I4919">
        <v>1.0649999999999999</v>
      </c>
      <c r="J4919">
        <v>0.69</v>
      </c>
      <c r="K4919">
        <v>0.96699999999999997</v>
      </c>
      <c r="L4919">
        <v>1.323</v>
      </c>
      <c r="M4919">
        <v>1.133</v>
      </c>
      <c r="N4919">
        <v>1.2809999999999999</v>
      </c>
      <c r="O4919">
        <v>1.0489999999999999</v>
      </c>
      <c r="P4919">
        <v>1.75</v>
      </c>
      <c r="Q4919">
        <v>1.3</v>
      </c>
      <c r="R4919">
        <v>1.2</v>
      </c>
      <c r="W4919">
        <v>1.768</v>
      </c>
      <c r="X4919">
        <v>2.2709999999999999</v>
      </c>
      <c r="Y4919">
        <v>3.113</v>
      </c>
      <c r="Z4919">
        <v>3.2759999999999998</v>
      </c>
      <c r="AA4919">
        <v>2.5</v>
      </c>
      <c r="AB4919">
        <v>1.9</v>
      </c>
    </row>
    <row r="4920" spans="1:28" x14ac:dyDescent="0.25">
      <c r="A4920" t="s">
        <v>6332</v>
      </c>
      <c r="Q4920">
        <v>0</v>
      </c>
      <c r="R4920">
        <v>2.6749999999999998</v>
      </c>
      <c r="S4920">
        <v>3.319</v>
      </c>
      <c r="T4920">
        <v>3.3610000000000002</v>
      </c>
      <c r="U4920">
        <v>3.6059999999999999</v>
      </c>
      <c r="V4920">
        <v>4.5419999999999998</v>
      </c>
      <c r="W4920">
        <v>5.64</v>
      </c>
      <c r="X4920">
        <v>5.8639999999999999</v>
      </c>
      <c r="Y4920">
        <v>7.8040000000000003</v>
      </c>
      <c r="Z4920">
        <v>8.5259999999999998</v>
      </c>
      <c r="AA4920">
        <v>8.3000000000000007</v>
      </c>
      <c r="AB4920">
        <v>8.4</v>
      </c>
    </row>
    <row r="4921" spans="1:28" x14ac:dyDescent="0.25">
      <c r="A4921" t="s">
        <v>6333</v>
      </c>
      <c r="B4921">
        <v>0.77100000000000002</v>
      </c>
      <c r="C4921">
        <v>0.96899999999999997</v>
      </c>
      <c r="D4921">
        <v>1.167</v>
      </c>
      <c r="E4921">
        <v>0.81299999999999994</v>
      </c>
      <c r="F4921">
        <v>0.91900000000000004</v>
      </c>
      <c r="G4921">
        <v>0.77900000000000003</v>
      </c>
      <c r="H4921">
        <v>1.08</v>
      </c>
      <c r="I4921">
        <v>1.1080000000000001</v>
      </c>
      <c r="J4921">
        <v>1.2529999999999999</v>
      </c>
      <c r="K4921">
        <v>1.7290000000000001</v>
      </c>
      <c r="L4921">
        <v>0.84699999999999998</v>
      </c>
      <c r="M4921">
        <v>1</v>
      </c>
      <c r="N4921">
        <v>1.966</v>
      </c>
      <c r="O4921">
        <v>2.3220000000000001</v>
      </c>
      <c r="P4921">
        <v>1.968</v>
      </c>
      <c r="Q4921">
        <v>1.508</v>
      </c>
      <c r="R4921">
        <v>2.339</v>
      </c>
      <c r="S4921">
        <v>2.8</v>
      </c>
      <c r="T4921">
        <v>2.5529999999999999</v>
      </c>
      <c r="U4921">
        <v>2.581</v>
      </c>
      <c r="V4921">
        <v>2.4300000000000002</v>
      </c>
      <c r="W4921">
        <v>2.6259999999999999</v>
      </c>
      <c r="X4921">
        <v>2.395</v>
      </c>
      <c r="Y4921">
        <v>3.02</v>
      </c>
      <c r="Z4921">
        <v>3.4710000000000001</v>
      </c>
      <c r="AA4921">
        <v>2.9</v>
      </c>
      <c r="AB4921">
        <v>1.9</v>
      </c>
    </row>
    <row r="4922" spans="1:28" x14ac:dyDescent="0.25">
      <c r="A4922" t="s">
        <v>6334</v>
      </c>
      <c r="B4922">
        <v>0.27300000000000002</v>
      </c>
      <c r="C4922">
        <v>0.26900000000000002</v>
      </c>
      <c r="D4922">
        <v>0.27500000000000002</v>
      </c>
      <c r="E4922">
        <v>0.23100000000000001</v>
      </c>
      <c r="F4922">
        <v>0.16700000000000001</v>
      </c>
      <c r="G4922">
        <v>0.154</v>
      </c>
      <c r="H4922">
        <v>0.125</v>
      </c>
      <c r="I4922">
        <v>0.25</v>
      </c>
      <c r="J4922">
        <v>1.7999999999999999E-2</v>
      </c>
      <c r="K4922">
        <v>0.13800000000000001</v>
      </c>
      <c r="L4922">
        <v>0.45500000000000002</v>
      </c>
      <c r="M4922">
        <v>0.48099999999999998</v>
      </c>
      <c r="N4922">
        <v>0.46200000000000002</v>
      </c>
      <c r="O4922">
        <v>0.186</v>
      </c>
      <c r="Q4922">
        <v>0.318</v>
      </c>
      <c r="R4922">
        <v>0.39100000000000001</v>
      </c>
      <c r="S4922">
        <v>0.47799999999999998</v>
      </c>
      <c r="T4922">
        <v>0.71099999999999997</v>
      </c>
      <c r="U4922">
        <v>0.42599999999999999</v>
      </c>
      <c r="V4922">
        <v>0.39600000000000002</v>
      </c>
      <c r="W4922">
        <v>0.70199999999999996</v>
      </c>
      <c r="X4922">
        <v>0.64600000000000002</v>
      </c>
      <c r="Y4922">
        <v>0.67300000000000004</v>
      </c>
      <c r="Z4922">
        <v>1.288</v>
      </c>
      <c r="AA4922">
        <v>1.8</v>
      </c>
      <c r="AB4922">
        <v>2.5</v>
      </c>
    </row>
    <row r="4923" spans="1:28" x14ac:dyDescent="0.25">
      <c r="A4923" t="s">
        <v>6335</v>
      </c>
      <c r="B4923">
        <v>0.44</v>
      </c>
      <c r="C4923">
        <v>0.39600000000000002</v>
      </c>
      <c r="D4923">
        <v>0.57799999999999996</v>
      </c>
      <c r="E4923">
        <v>0.41199999999999998</v>
      </c>
      <c r="F4923">
        <v>0.373</v>
      </c>
      <c r="G4923">
        <v>0.75</v>
      </c>
      <c r="H4923">
        <v>0.65300000000000002</v>
      </c>
      <c r="I4923">
        <v>0.70499999999999996</v>
      </c>
      <c r="J4923">
        <v>0.96199999999999997</v>
      </c>
      <c r="K4923">
        <v>0.85499999999999998</v>
      </c>
      <c r="L4923">
        <v>1.095</v>
      </c>
      <c r="M4923">
        <v>1.262</v>
      </c>
      <c r="N4923">
        <v>1.5609999999999999</v>
      </c>
      <c r="O4923">
        <v>1.8240000000000001</v>
      </c>
      <c r="P4923">
        <v>2.5289999999999999</v>
      </c>
      <c r="Q4923">
        <v>2.056</v>
      </c>
      <c r="R4923">
        <v>1.25</v>
      </c>
      <c r="S4923">
        <v>1.9730000000000001</v>
      </c>
      <c r="T4923">
        <v>1.9690000000000001</v>
      </c>
      <c r="U4923">
        <v>2.3279999999999998</v>
      </c>
      <c r="V4923">
        <v>1.9850000000000001</v>
      </c>
      <c r="W4923">
        <v>2.2250000000000001</v>
      </c>
      <c r="X4923">
        <v>1.978</v>
      </c>
      <c r="Y4923">
        <v>2.9849999999999999</v>
      </c>
      <c r="Z4923">
        <v>2.8919999999999999</v>
      </c>
      <c r="AA4923">
        <v>2.5</v>
      </c>
      <c r="AB4923">
        <v>3.2</v>
      </c>
    </row>
    <row r="4924" spans="1:28" x14ac:dyDescent="0.25">
      <c r="A4924" t="s">
        <v>6336</v>
      </c>
      <c r="Q4924">
        <v>0.75</v>
      </c>
      <c r="R4924">
        <v>0.65</v>
      </c>
      <c r="S4924">
        <v>1.45</v>
      </c>
      <c r="T4924">
        <v>1</v>
      </c>
      <c r="U4924">
        <v>2.286</v>
      </c>
      <c r="V4924">
        <v>3.524</v>
      </c>
      <c r="W4924">
        <v>3.6819999999999999</v>
      </c>
      <c r="X4924">
        <v>4.9050000000000002</v>
      </c>
      <c r="Y4924">
        <v>9.3000000000000007</v>
      </c>
      <c r="Z4924">
        <v>9.85</v>
      </c>
      <c r="AA4924">
        <v>9.5</v>
      </c>
      <c r="AB4924">
        <v>7.6</v>
      </c>
    </row>
    <row r="4925" spans="1:28" x14ac:dyDescent="0.25">
      <c r="A4925" t="s">
        <v>6337</v>
      </c>
      <c r="B4925">
        <v>0.11700000000000001</v>
      </c>
      <c r="C4925">
        <v>0.25800000000000001</v>
      </c>
      <c r="D4925">
        <v>0.19400000000000001</v>
      </c>
      <c r="E4925">
        <v>0.25800000000000001</v>
      </c>
      <c r="F4925">
        <v>0.58599999999999997</v>
      </c>
      <c r="G4925">
        <v>0.28599999999999998</v>
      </c>
      <c r="H4925">
        <v>0.23599999999999999</v>
      </c>
      <c r="I4925">
        <v>0.184</v>
      </c>
      <c r="J4925">
        <v>0.18</v>
      </c>
      <c r="K4925">
        <v>0.32</v>
      </c>
      <c r="L4925">
        <v>0.5</v>
      </c>
      <c r="M4925">
        <v>0.52500000000000002</v>
      </c>
      <c r="N4925">
        <v>0.6</v>
      </c>
      <c r="O4925">
        <v>0.54700000000000004</v>
      </c>
      <c r="P4925">
        <v>0.61199999999999999</v>
      </c>
      <c r="Q4925">
        <v>0.49199999999999999</v>
      </c>
      <c r="R4925">
        <v>0.8</v>
      </c>
      <c r="S4925">
        <v>0.79</v>
      </c>
      <c r="T4925">
        <v>1.008</v>
      </c>
      <c r="U4925">
        <v>1.556</v>
      </c>
      <c r="V4925">
        <v>1.4830000000000001</v>
      </c>
      <c r="W4925">
        <v>1.5349999999999999</v>
      </c>
      <c r="X4925">
        <v>1.2470000000000001</v>
      </c>
      <c r="Y4925">
        <v>2.6629999999999998</v>
      </c>
      <c r="Z4925">
        <v>2.8210000000000002</v>
      </c>
      <c r="AA4925">
        <v>3</v>
      </c>
      <c r="AB4925">
        <v>2.7</v>
      </c>
    </row>
    <row r="4926" spans="1:28" x14ac:dyDescent="0.25">
      <c r="A4926" t="s">
        <v>6338</v>
      </c>
      <c r="AA4926">
        <v>2.4</v>
      </c>
      <c r="AB4926">
        <v>1.7</v>
      </c>
    </row>
    <row r="4927" spans="1:28" x14ac:dyDescent="0.25">
      <c r="A4927" t="s">
        <v>6339</v>
      </c>
      <c r="S4927">
        <v>1.6020000000000001</v>
      </c>
      <c r="T4927">
        <v>2.3250000000000002</v>
      </c>
      <c r="U4927">
        <v>3.278</v>
      </c>
      <c r="V4927">
        <v>4.2089999999999996</v>
      </c>
      <c r="W4927">
        <v>3.02</v>
      </c>
      <c r="X4927">
        <v>3.4780000000000002</v>
      </c>
      <c r="Y4927">
        <v>4.0709999999999997</v>
      </c>
      <c r="Z4927">
        <v>5.7830000000000004</v>
      </c>
      <c r="AA4927">
        <v>5</v>
      </c>
      <c r="AB4927">
        <v>4.2</v>
      </c>
    </row>
    <row r="4928" spans="1:28" x14ac:dyDescent="0.25">
      <c r="A4928" t="s">
        <v>6340</v>
      </c>
      <c r="D4928">
        <v>1</v>
      </c>
      <c r="E4928">
        <v>1.165</v>
      </c>
      <c r="F4928">
        <v>1.1519999999999999</v>
      </c>
      <c r="G4928">
        <v>0.624</v>
      </c>
      <c r="H4928">
        <v>1.2809999999999999</v>
      </c>
      <c r="I4928">
        <v>1.0509999999999999</v>
      </c>
      <c r="J4928">
        <v>1.1180000000000001</v>
      </c>
      <c r="K4928">
        <v>1.4810000000000001</v>
      </c>
      <c r="L4928">
        <v>1.91</v>
      </c>
      <c r="M4928">
        <v>2.1760000000000002</v>
      </c>
      <c r="N4928">
        <v>2.3130000000000002</v>
      </c>
      <c r="O4928">
        <v>2.2669999999999999</v>
      </c>
      <c r="P4928">
        <v>2.7280000000000002</v>
      </c>
      <c r="Q4928">
        <v>2.516</v>
      </c>
      <c r="R4928">
        <v>2.4590000000000001</v>
      </c>
      <c r="S4928">
        <v>2.5910000000000002</v>
      </c>
      <c r="T4928">
        <v>2.7509999999999999</v>
      </c>
      <c r="U4928">
        <v>2.431</v>
      </c>
      <c r="V4928">
        <v>2.782</v>
      </c>
      <c r="W4928">
        <v>2.234</v>
      </c>
      <c r="X4928">
        <v>2.391</v>
      </c>
      <c r="Y4928">
        <v>3.367</v>
      </c>
      <c r="Z4928">
        <v>4.4240000000000004</v>
      </c>
      <c r="AA4928">
        <v>4.4000000000000004</v>
      </c>
      <c r="AB4928">
        <v>3.7</v>
      </c>
    </row>
    <row r="4929" spans="1:28" x14ac:dyDescent="0.25">
      <c r="A4929" t="s">
        <v>6341</v>
      </c>
      <c r="B4929">
        <v>0.53700000000000003</v>
      </c>
      <c r="C4929">
        <v>0.53700000000000003</v>
      </c>
      <c r="D4929">
        <v>0.57399999999999995</v>
      </c>
      <c r="E4929">
        <v>0.82199999999999995</v>
      </c>
      <c r="F4929">
        <v>1.0840000000000001</v>
      </c>
      <c r="G4929">
        <v>1.1180000000000001</v>
      </c>
      <c r="H4929">
        <v>1.06</v>
      </c>
      <c r="I4929">
        <v>1.7450000000000001</v>
      </c>
      <c r="J4929">
        <v>1.8879999999999999</v>
      </c>
      <c r="K4929">
        <v>1.3320000000000001</v>
      </c>
      <c r="L4929">
        <v>1.915</v>
      </c>
      <c r="M4929">
        <v>2.339</v>
      </c>
      <c r="N4929">
        <v>2.645</v>
      </c>
      <c r="O4929">
        <v>2.9409999999999998</v>
      </c>
      <c r="P4929">
        <v>2.6059999999999999</v>
      </c>
      <c r="Q4929">
        <v>2.512</v>
      </c>
      <c r="R4929">
        <v>2.16</v>
      </c>
      <c r="S4929">
        <v>2.3690000000000002</v>
      </c>
      <c r="T4929">
        <v>2.593</v>
      </c>
      <c r="U4929">
        <v>2.4620000000000002</v>
      </c>
      <c r="V4929">
        <v>2.843</v>
      </c>
      <c r="W4929">
        <v>2.948</v>
      </c>
      <c r="X4929">
        <v>2.6869999999999998</v>
      </c>
      <c r="Y4929">
        <v>3.528</v>
      </c>
      <c r="Z4929">
        <v>4.5309999999999997</v>
      </c>
      <c r="AA4929">
        <v>3.3</v>
      </c>
      <c r="AB4929">
        <v>3.2</v>
      </c>
    </row>
    <row r="4930" spans="1:28" x14ac:dyDescent="0.25">
      <c r="A4930" t="s">
        <v>6342</v>
      </c>
      <c r="Q4930">
        <v>0</v>
      </c>
      <c r="R4930">
        <v>0.97099999999999997</v>
      </c>
      <c r="S4930">
        <v>1.36</v>
      </c>
      <c r="T4930">
        <v>1.173</v>
      </c>
      <c r="U4930">
        <v>1.5329999999999999</v>
      </c>
      <c r="V4930">
        <v>1.1220000000000001</v>
      </c>
      <c r="W4930">
        <v>1.9039999999999999</v>
      </c>
      <c r="X4930">
        <v>2.8079999999999998</v>
      </c>
      <c r="Y4930">
        <v>3.6469999999999998</v>
      </c>
      <c r="Z4930">
        <v>3.1680000000000001</v>
      </c>
      <c r="AA4930">
        <v>4</v>
      </c>
      <c r="AB4930">
        <v>3.7</v>
      </c>
    </row>
    <row r="4931" spans="1:28" x14ac:dyDescent="0.25">
      <c r="A4931" t="s">
        <v>6343</v>
      </c>
      <c r="P4931">
        <v>0.6</v>
      </c>
      <c r="Q4931">
        <v>0.38900000000000001</v>
      </c>
    </row>
    <row r="4932" spans="1:28" x14ac:dyDescent="0.25">
      <c r="A4932" t="s">
        <v>6344</v>
      </c>
      <c r="B4932">
        <v>1.0629999999999999</v>
      </c>
      <c r="C4932">
        <v>0.82599999999999996</v>
      </c>
      <c r="D4932">
        <v>0.68899999999999995</v>
      </c>
      <c r="E4932">
        <v>1.069</v>
      </c>
      <c r="F4932">
        <v>1.1259999999999999</v>
      </c>
      <c r="G4932">
        <v>1.4490000000000001</v>
      </c>
      <c r="H4932">
        <v>1.06</v>
      </c>
      <c r="I4932">
        <v>1.1459999999999999</v>
      </c>
      <c r="J4932">
        <v>1.6160000000000001</v>
      </c>
      <c r="K4932">
        <v>1.2869999999999999</v>
      </c>
      <c r="L4932">
        <v>1.57</v>
      </c>
      <c r="M4932">
        <v>1.863</v>
      </c>
      <c r="N4932">
        <v>1.3580000000000001</v>
      </c>
      <c r="O4932">
        <v>1.5920000000000001</v>
      </c>
      <c r="P4932">
        <v>1.466</v>
      </c>
      <c r="Q4932">
        <v>1.667</v>
      </c>
      <c r="R4932">
        <v>1.7789999999999999</v>
      </c>
      <c r="S4932">
        <v>1.712</v>
      </c>
      <c r="T4932">
        <v>1.921</v>
      </c>
      <c r="U4932">
        <v>1.9730000000000001</v>
      </c>
      <c r="V4932">
        <v>2.048</v>
      </c>
      <c r="W4932">
        <v>1.7749999999999999</v>
      </c>
      <c r="X4932">
        <v>2.415</v>
      </c>
      <c r="Y4932">
        <v>3.3759999999999999</v>
      </c>
      <c r="Z4932">
        <v>3.93</v>
      </c>
      <c r="AA4932">
        <v>3.9</v>
      </c>
      <c r="AB4932">
        <v>2.8</v>
      </c>
    </row>
    <row r="4933" spans="1:28" x14ac:dyDescent="0.25">
      <c r="A4933" t="s">
        <v>6345</v>
      </c>
      <c r="O4933">
        <v>0.80800000000000005</v>
      </c>
      <c r="P4933">
        <v>1.2909999999999999</v>
      </c>
      <c r="Q4933">
        <v>0.81100000000000005</v>
      </c>
      <c r="R4933">
        <v>0.59299999999999997</v>
      </c>
      <c r="S4933">
        <v>0.67900000000000005</v>
      </c>
      <c r="T4933">
        <v>0.56399999999999995</v>
      </c>
      <c r="U4933">
        <v>1.278</v>
      </c>
      <c r="V4933">
        <v>1.724</v>
      </c>
      <c r="W4933">
        <v>1.4430000000000001</v>
      </c>
      <c r="X4933">
        <v>2.3330000000000002</v>
      </c>
      <c r="Y4933">
        <v>2.5270000000000001</v>
      </c>
      <c r="Z4933">
        <v>1.766</v>
      </c>
      <c r="AA4933">
        <v>2.1</v>
      </c>
      <c r="AB4933">
        <v>2.2999999999999998</v>
      </c>
    </row>
    <row r="4934" spans="1:28" x14ac:dyDescent="0.25">
      <c r="A4934" t="s">
        <v>6346</v>
      </c>
      <c r="O4934">
        <v>0.44400000000000001</v>
      </c>
      <c r="P4934">
        <v>0.58099999999999996</v>
      </c>
      <c r="Q4934">
        <v>0.51700000000000002</v>
      </c>
      <c r="R4934">
        <v>0.35199999999999998</v>
      </c>
      <c r="S4934">
        <v>0.22900000000000001</v>
      </c>
      <c r="T4934">
        <v>0.67800000000000005</v>
      </c>
      <c r="U4934">
        <v>0.61499999999999999</v>
      </c>
      <c r="V4934">
        <v>0.71799999999999997</v>
      </c>
      <c r="W4934">
        <v>0.66700000000000004</v>
      </c>
      <c r="X4934">
        <v>1.21</v>
      </c>
      <c r="Y4934">
        <v>1.8069999999999999</v>
      </c>
      <c r="Z4934">
        <v>1.764</v>
      </c>
      <c r="AA4934">
        <v>1.5</v>
      </c>
      <c r="AB4934">
        <v>1.4</v>
      </c>
    </row>
    <row r="4935" spans="1:28" x14ac:dyDescent="0.25">
      <c r="A4935" t="s">
        <v>6347</v>
      </c>
      <c r="B4935">
        <v>0.37</v>
      </c>
      <c r="C4935">
        <v>0.51200000000000001</v>
      </c>
      <c r="D4935">
        <v>0.40899999999999997</v>
      </c>
      <c r="E4935">
        <v>0.255</v>
      </c>
      <c r="F4935">
        <v>0.317</v>
      </c>
      <c r="G4935">
        <v>0.439</v>
      </c>
      <c r="H4935">
        <v>0.83</v>
      </c>
      <c r="I4935">
        <v>0.77600000000000002</v>
      </c>
      <c r="J4935">
        <v>0.93500000000000005</v>
      </c>
      <c r="K4935">
        <v>0.875</v>
      </c>
      <c r="L4935">
        <v>0.5</v>
      </c>
      <c r="M4935">
        <v>0.88800000000000001</v>
      </c>
      <c r="N4935">
        <v>1.2470000000000001</v>
      </c>
      <c r="O4935">
        <v>1.7410000000000001</v>
      </c>
      <c r="P4935">
        <v>1.5780000000000001</v>
      </c>
      <c r="Q4935">
        <v>1.8380000000000001</v>
      </c>
      <c r="R4935">
        <v>2.1459999999999999</v>
      </c>
      <c r="S4935">
        <v>1.7190000000000001</v>
      </c>
      <c r="T4935">
        <v>1.9510000000000001</v>
      </c>
      <c r="U4935">
        <v>2.4449999999999998</v>
      </c>
      <c r="V4935">
        <v>2.0680000000000001</v>
      </c>
      <c r="W4935">
        <v>2.2440000000000002</v>
      </c>
      <c r="X4935">
        <v>2.2850000000000001</v>
      </c>
      <c r="Y4935">
        <v>2.8460000000000001</v>
      </c>
      <c r="Z4935">
        <v>3.2320000000000002</v>
      </c>
      <c r="AA4935">
        <v>4.2</v>
      </c>
      <c r="AB4935">
        <v>3.7</v>
      </c>
    </row>
    <row r="4936" spans="1:28" x14ac:dyDescent="0.25">
      <c r="A4936" t="s">
        <v>6348</v>
      </c>
      <c r="B4936">
        <v>1.8109999999999999</v>
      </c>
      <c r="C4936">
        <v>1.3640000000000001</v>
      </c>
      <c r="D4936">
        <v>1.4379999999999999</v>
      </c>
      <c r="E4936">
        <v>1.3859999999999999</v>
      </c>
      <c r="F4936">
        <v>1.5549999999999999</v>
      </c>
      <c r="G4936">
        <v>1.452</v>
      </c>
      <c r="H4936">
        <v>1.623</v>
      </c>
      <c r="I4936">
        <v>1.2669999999999999</v>
      </c>
      <c r="J4936">
        <v>2.3559999999999999</v>
      </c>
      <c r="K4936">
        <v>2</v>
      </c>
      <c r="L4936">
        <v>2.73</v>
      </c>
      <c r="M4936">
        <v>2.2400000000000002</v>
      </c>
      <c r="N4936">
        <v>2.1309999999999998</v>
      </c>
      <c r="O4936">
        <v>1.9319999999999999</v>
      </c>
      <c r="P4936">
        <v>2.34</v>
      </c>
      <c r="Q4936">
        <v>2.6509999999999998</v>
      </c>
      <c r="R4936">
        <v>2.387</v>
      </c>
      <c r="S4936">
        <v>2.649</v>
      </c>
      <c r="T4936">
        <v>3.4249999999999998</v>
      </c>
      <c r="U4936">
        <v>3.4750000000000001</v>
      </c>
      <c r="V4936">
        <v>2.6440000000000001</v>
      </c>
      <c r="W4936">
        <v>2.8180000000000001</v>
      </c>
      <c r="X4936">
        <v>3.742</v>
      </c>
      <c r="Y4936">
        <v>4.9489999999999998</v>
      </c>
      <c r="Z4936">
        <v>4.1779999999999999</v>
      </c>
      <c r="AA4936">
        <v>4.2</v>
      </c>
      <c r="AB4936">
        <v>4</v>
      </c>
    </row>
    <row r="4937" spans="1:28" x14ac:dyDescent="0.25">
      <c r="A4937" t="s">
        <v>6349</v>
      </c>
      <c r="B4937">
        <v>0.84099999999999997</v>
      </c>
      <c r="C4937">
        <v>0.84699999999999998</v>
      </c>
      <c r="D4937">
        <v>0.76200000000000001</v>
      </c>
      <c r="E4937">
        <v>0.88500000000000001</v>
      </c>
    </row>
    <row r="4938" spans="1:28" x14ac:dyDescent="0.25">
      <c r="A4938" t="s">
        <v>6350</v>
      </c>
      <c r="S4938">
        <v>0.58699999999999997</v>
      </c>
      <c r="T4938">
        <v>0.60599999999999998</v>
      </c>
      <c r="U4938">
        <v>0.60499999999999998</v>
      </c>
      <c r="V4938">
        <v>0.85099999999999998</v>
      </c>
      <c r="W4938">
        <v>1.0389999999999999</v>
      </c>
      <c r="X4938">
        <v>1.1839999999999999</v>
      </c>
      <c r="Y4938">
        <v>2.0819999999999999</v>
      </c>
      <c r="Z4938">
        <v>1.93</v>
      </c>
      <c r="AA4938">
        <v>2.6</v>
      </c>
      <c r="AB4938">
        <v>2.6</v>
      </c>
    </row>
    <row r="4939" spans="1:28" x14ac:dyDescent="0.25">
      <c r="A4939" t="s">
        <v>6351</v>
      </c>
      <c r="M4939">
        <v>0.755</v>
      </c>
      <c r="N4939">
        <v>0.74199999999999999</v>
      </c>
      <c r="O4939">
        <v>0.89</v>
      </c>
      <c r="P4939">
        <v>0.97599999999999998</v>
      </c>
      <c r="Q4939">
        <v>1.1459999999999999</v>
      </c>
      <c r="R4939">
        <v>1.3140000000000001</v>
      </c>
      <c r="S4939">
        <v>1.55</v>
      </c>
      <c r="T4939">
        <v>1.7849999999999999</v>
      </c>
      <c r="U4939">
        <v>2.69</v>
      </c>
      <c r="V4939">
        <v>2.5760000000000001</v>
      </c>
      <c r="W4939">
        <v>2.3759999999999999</v>
      </c>
      <c r="X4939">
        <v>2.7810000000000001</v>
      </c>
      <c r="Y4939">
        <v>4.05</v>
      </c>
      <c r="Z4939">
        <v>3.98</v>
      </c>
      <c r="AA4939">
        <v>3.2</v>
      </c>
      <c r="AB4939">
        <v>2.4</v>
      </c>
    </row>
    <row r="4940" spans="1:28" x14ac:dyDescent="0.25">
      <c r="A4940" t="s">
        <v>6352</v>
      </c>
      <c r="B4940">
        <v>0.67700000000000005</v>
      </c>
      <c r="C4940">
        <v>0.79500000000000004</v>
      </c>
      <c r="D4940">
        <v>0.68700000000000006</v>
      </c>
      <c r="E4940">
        <v>0.66300000000000003</v>
      </c>
      <c r="F4940">
        <v>0.79400000000000004</v>
      </c>
      <c r="G4940">
        <v>0.65800000000000003</v>
      </c>
      <c r="H4940">
        <v>0.51600000000000001</v>
      </c>
      <c r="I4940">
        <v>0.78200000000000003</v>
      </c>
    </row>
    <row r="4941" spans="1:28" x14ac:dyDescent="0.25">
      <c r="A4941" t="s">
        <v>6353</v>
      </c>
      <c r="B4941">
        <v>0.69699999999999995</v>
      </c>
      <c r="C4941">
        <v>0.95799999999999996</v>
      </c>
      <c r="D4941">
        <v>1.0980000000000001</v>
      </c>
      <c r="E4941">
        <v>1.4339999999999999</v>
      </c>
      <c r="F4941">
        <v>1.3160000000000001</v>
      </c>
      <c r="G4941">
        <v>1.3919999999999999</v>
      </c>
      <c r="H4941">
        <v>1.865</v>
      </c>
      <c r="I4941">
        <v>1.8819999999999999</v>
      </c>
      <c r="J4941">
        <v>3.1840000000000002</v>
      </c>
    </row>
    <row r="4942" spans="1:28" x14ac:dyDescent="0.25">
      <c r="A4942" t="s">
        <v>6354</v>
      </c>
      <c r="S4942">
        <v>1.3120000000000001</v>
      </c>
      <c r="T4942">
        <v>0.873</v>
      </c>
      <c r="U4942">
        <v>0.64900000000000002</v>
      </c>
      <c r="V4942">
        <v>0.872</v>
      </c>
      <c r="W4942">
        <v>1.1879999999999999</v>
      </c>
      <c r="X4942">
        <v>1.393</v>
      </c>
      <c r="Y4942">
        <v>1.3720000000000001</v>
      </c>
      <c r="Z4942">
        <v>1.3979999999999999</v>
      </c>
      <c r="AA4942">
        <v>1.2</v>
      </c>
      <c r="AB4942">
        <v>1.1000000000000001</v>
      </c>
    </row>
    <row r="4943" spans="1:28" x14ac:dyDescent="0.25">
      <c r="A4943" t="s">
        <v>6355</v>
      </c>
      <c r="O4943">
        <v>0.39600000000000002</v>
      </c>
      <c r="P4943">
        <v>0.56599999999999995</v>
      </c>
      <c r="Q4943">
        <v>0.76900000000000002</v>
      </c>
      <c r="R4943">
        <v>0.80400000000000005</v>
      </c>
      <c r="S4943">
        <v>0.66100000000000003</v>
      </c>
      <c r="T4943">
        <v>0.8</v>
      </c>
      <c r="U4943">
        <v>0.69499999999999995</v>
      </c>
      <c r="V4943">
        <v>1.2390000000000001</v>
      </c>
      <c r="W4943">
        <v>2.286</v>
      </c>
      <c r="X4943">
        <v>2.25</v>
      </c>
      <c r="Y4943">
        <v>2.8639999999999999</v>
      </c>
      <c r="Z4943">
        <v>5.2190000000000003</v>
      </c>
      <c r="AA4943">
        <v>6.1</v>
      </c>
      <c r="AB4943">
        <v>3</v>
      </c>
    </row>
    <row r="4944" spans="1:28" x14ac:dyDescent="0.25">
      <c r="A4944" t="s">
        <v>6356</v>
      </c>
      <c r="L4944">
        <v>0.14899999999999999</v>
      </c>
      <c r="M4944">
        <v>0.20499999999999999</v>
      </c>
      <c r="N4944">
        <v>0.19600000000000001</v>
      </c>
      <c r="O4944">
        <v>0.29199999999999998</v>
      </c>
      <c r="P4944">
        <v>0.19700000000000001</v>
      </c>
      <c r="Q4944">
        <v>0.22700000000000001</v>
      </c>
      <c r="R4944">
        <v>0.17199999999999999</v>
      </c>
      <c r="S4944">
        <v>0.23699999999999999</v>
      </c>
      <c r="T4944">
        <v>0.312</v>
      </c>
      <c r="U4944">
        <v>0.32500000000000001</v>
      </c>
      <c r="W4944">
        <v>0.44</v>
      </c>
      <c r="X4944">
        <v>0.39800000000000002</v>
      </c>
      <c r="Y4944">
        <v>0.63400000000000001</v>
      </c>
      <c r="Z4944">
        <v>0.51400000000000001</v>
      </c>
      <c r="AA4944">
        <v>0.7</v>
      </c>
      <c r="AB4944">
        <v>0.6</v>
      </c>
    </row>
    <row r="4945" spans="1:28" x14ac:dyDescent="0.25">
      <c r="A4945" t="s">
        <v>6357</v>
      </c>
      <c r="O4945">
        <v>0.214</v>
      </c>
      <c r="P4945">
        <v>0.67400000000000004</v>
      </c>
      <c r="Q4945">
        <v>1.224</v>
      </c>
      <c r="R4945">
        <v>1.0229999999999999</v>
      </c>
      <c r="S4945">
        <v>0.81799999999999995</v>
      </c>
      <c r="T4945">
        <v>0.70499999999999996</v>
      </c>
      <c r="U4945">
        <v>0.61899999999999999</v>
      </c>
      <c r="V4945">
        <v>1.095</v>
      </c>
      <c r="W4945">
        <v>1.431</v>
      </c>
      <c r="X4945">
        <v>1</v>
      </c>
      <c r="Y4945">
        <v>1.022</v>
      </c>
      <c r="Z4945">
        <v>1.244</v>
      </c>
      <c r="AA4945">
        <v>1.7</v>
      </c>
      <c r="AB4945">
        <v>2.1</v>
      </c>
    </row>
    <row r="4946" spans="1:28" x14ac:dyDescent="0.25">
      <c r="A4946" t="s">
        <v>6358</v>
      </c>
      <c r="N4946">
        <v>0.20699999999999999</v>
      </c>
      <c r="O4946">
        <v>0.25700000000000001</v>
      </c>
      <c r="P4946">
        <v>0.32800000000000001</v>
      </c>
      <c r="Q4946">
        <v>0.26300000000000001</v>
      </c>
      <c r="R4946">
        <v>0.38</v>
      </c>
      <c r="S4946">
        <v>0.34599999999999997</v>
      </c>
      <c r="T4946">
        <v>0.47199999999999998</v>
      </c>
      <c r="U4946">
        <v>0.89500000000000002</v>
      </c>
      <c r="V4946">
        <v>1.704</v>
      </c>
      <c r="W4946">
        <v>1.7809999999999999</v>
      </c>
      <c r="X4946">
        <v>2.1389999999999998</v>
      </c>
      <c r="Y4946">
        <v>3.6930000000000001</v>
      </c>
      <c r="Z4946">
        <v>2.3740000000000001</v>
      </c>
      <c r="AA4946">
        <v>2.1</v>
      </c>
      <c r="AB4946">
        <v>1.9</v>
      </c>
    </row>
    <row r="4947" spans="1:28" x14ac:dyDescent="0.25">
      <c r="A4947" t="s">
        <v>6359</v>
      </c>
      <c r="B4947">
        <v>1.516</v>
      </c>
      <c r="C4947">
        <v>1.552</v>
      </c>
      <c r="D4947">
        <v>1.254</v>
      </c>
      <c r="E4947">
        <v>1.5649999999999999</v>
      </c>
      <c r="F4947">
        <v>1.484</v>
      </c>
      <c r="G4947">
        <v>1.5449999999999999</v>
      </c>
      <c r="H4947">
        <v>1.774</v>
      </c>
      <c r="I4947">
        <v>1.6850000000000001</v>
      </c>
      <c r="J4947">
        <v>2.0259999999999998</v>
      </c>
      <c r="K4947">
        <v>2.1560000000000001</v>
      </c>
      <c r="L4947">
        <v>2.1589999999999998</v>
      </c>
      <c r="M4947">
        <v>3.0070000000000001</v>
      </c>
      <c r="N4947">
        <v>2.919</v>
      </c>
      <c r="O4947">
        <v>2.8719999999999999</v>
      </c>
      <c r="P4947">
        <v>2.9910000000000001</v>
      </c>
      <c r="Q4947">
        <v>2.82</v>
      </c>
      <c r="R4947">
        <v>3.07</v>
      </c>
      <c r="S4947">
        <v>2.4900000000000002</v>
      </c>
      <c r="T4947">
        <v>2.9119999999999999</v>
      </c>
      <c r="U4947">
        <v>4.0609999999999999</v>
      </c>
      <c r="V4947">
        <v>3.8769999999999998</v>
      </c>
      <c r="W4947">
        <v>3.6419999999999999</v>
      </c>
      <c r="X4947">
        <v>5.3280000000000003</v>
      </c>
      <c r="Y4947">
        <v>7.069</v>
      </c>
      <c r="Z4947">
        <v>6.4269999999999996</v>
      </c>
      <c r="AA4947">
        <v>5.7</v>
      </c>
      <c r="AB4947">
        <v>5.7</v>
      </c>
    </row>
    <row r="4948" spans="1:28" x14ac:dyDescent="0.25">
      <c r="A4948" t="s">
        <v>6360</v>
      </c>
      <c r="I4948">
        <v>0</v>
      </c>
      <c r="J4948">
        <v>0.3</v>
      </c>
      <c r="K4948">
        <v>0.50600000000000001</v>
      </c>
      <c r="L4948">
        <v>0.97899999999999998</v>
      </c>
      <c r="M4948">
        <v>1.5429999999999999</v>
      </c>
      <c r="N4948">
        <v>1.1359999999999999</v>
      </c>
      <c r="O4948">
        <v>1.22</v>
      </c>
      <c r="P4948">
        <v>1.306</v>
      </c>
      <c r="Q4948">
        <v>1.355</v>
      </c>
      <c r="R4948">
        <v>1.208</v>
      </c>
      <c r="S4948">
        <v>1.6339999999999999</v>
      </c>
      <c r="T4948">
        <v>1.403</v>
      </c>
      <c r="U4948">
        <v>1.264</v>
      </c>
      <c r="V4948">
        <v>1.4530000000000001</v>
      </c>
      <c r="W4948">
        <v>1.1839999999999999</v>
      </c>
      <c r="X4948">
        <v>1.381</v>
      </c>
      <c r="Y4948">
        <v>1.9830000000000001</v>
      </c>
      <c r="Z4948">
        <v>2.2490000000000001</v>
      </c>
      <c r="AA4948">
        <v>2</v>
      </c>
      <c r="AB4948">
        <v>1.8</v>
      </c>
    </row>
    <row r="4949" spans="1:28" x14ac:dyDescent="0.25">
      <c r="A4949" t="s">
        <v>6361</v>
      </c>
      <c r="B4949">
        <v>0.17</v>
      </c>
      <c r="C4949">
        <v>0.122</v>
      </c>
      <c r="D4949">
        <v>0.188</v>
      </c>
      <c r="E4949">
        <v>0.27500000000000002</v>
      </c>
      <c r="F4949">
        <v>0.188</v>
      </c>
      <c r="G4949">
        <v>0.08</v>
      </c>
      <c r="H4949">
        <v>0.125</v>
      </c>
      <c r="I4949">
        <v>0.16300000000000001</v>
      </c>
      <c r="J4949">
        <v>0.224</v>
      </c>
      <c r="K4949">
        <v>0.30199999999999999</v>
      </c>
      <c r="L4949">
        <v>0.69799999999999995</v>
      </c>
      <c r="M4949">
        <v>1.139</v>
      </c>
      <c r="N4949">
        <v>0.76300000000000001</v>
      </c>
      <c r="O4949">
        <v>0.57899999999999996</v>
      </c>
      <c r="P4949">
        <v>0.216</v>
      </c>
      <c r="Q4949">
        <v>0.73799999999999999</v>
      </c>
      <c r="R4949">
        <v>0.80400000000000005</v>
      </c>
      <c r="S4949">
        <v>0.66</v>
      </c>
      <c r="T4949">
        <v>1.1599999999999999</v>
      </c>
      <c r="U4949">
        <v>1.1319999999999999</v>
      </c>
      <c r="V4949">
        <v>0.76900000000000002</v>
      </c>
      <c r="W4949">
        <v>1.0229999999999999</v>
      </c>
      <c r="X4949">
        <v>2.2290000000000001</v>
      </c>
      <c r="Y4949">
        <v>3.3650000000000002</v>
      </c>
      <c r="Z4949">
        <v>1.395</v>
      </c>
      <c r="AA4949">
        <v>1.4</v>
      </c>
      <c r="AB4949">
        <v>1.4</v>
      </c>
    </row>
    <row r="4950" spans="1:28" x14ac:dyDescent="0.25">
      <c r="A4950" t="s">
        <v>6362</v>
      </c>
      <c r="N4950">
        <v>0</v>
      </c>
      <c r="O4950">
        <v>0.189</v>
      </c>
      <c r="P4950">
        <v>0.60599999999999998</v>
      </c>
      <c r="Q4950">
        <v>0.88800000000000001</v>
      </c>
      <c r="R4950">
        <v>1.105</v>
      </c>
      <c r="S4950">
        <v>1.2350000000000001</v>
      </c>
      <c r="T4950">
        <v>1.081</v>
      </c>
      <c r="U4950">
        <v>1.0820000000000001</v>
      </c>
      <c r="V4950">
        <v>1.401</v>
      </c>
      <c r="W4950">
        <v>1.901</v>
      </c>
      <c r="X4950">
        <v>1.542</v>
      </c>
      <c r="Y4950">
        <v>2.0139999999999998</v>
      </c>
      <c r="Z4950">
        <v>2.528</v>
      </c>
      <c r="AA4950">
        <v>2.6</v>
      </c>
      <c r="AB4950">
        <v>2.4</v>
      </c>
    </row>
    <row r="4951" spans="1:28" x14ac:dyDescent="0.25">
      <c r="A4951" t="s">
        <v>6363</v>
      </c>
      <c r="L4951">
        <v>0.878</v>
      </c>
      <c r="M4951">
        <v>0.92900000000000005</v>
      </c>
      <c r="N4951">
        <v>1.4670000000000001</v>
      </c>
      <c r="O4951">
        <v>1.4890000000000001</v>
      </c>
      <c r="P4951">
        <v>1.962</v>
      </c>
      <c r="Q4951">
        <v>2.0939999999999999</v>
      </c>
      <c r="R4951">
        <v>2.4630000000000001</v>
      </c>
      <c r="S4951">
        <v>2.09</v>
      </c>
      <c r="T4951">
        <v>2.2080000000000002</v>
      </c>
      <c r="U4951">
        <v>2.2999999999999998</v>
      </c>
      <c r="V4951">
        <v>2.6379999999999999</v>
      </c>
      <c r="W4951">
        <v>2.5979999999999999</v>
      </c>
      <c r="X4951">
        <v>2.8820000000000001</v>
      </c>
      <c r="Y4951">
        <v>3.968</v>
      </c>
      <c r="Z4951">
        <v>4.867</v>
      </c>
      <c r="AA4951">
        <v>4.3</v>
      </c>
      <c r="AB4951">
        <v>4</v>
      </c>
    </row>
    <row r="4952" spans="1:28" x14ac:dyDescent="0.25">
      <c r="A4952" t="s">
        <v>6364</v>
      </c>
      <c r="O4952">
        <v>0.14899999999999999</v>
      </c>
      <c r="P4952">
        <v>0.52600000000000002</v>
      </c>
      <c r="Q4952">
        <v>0.63600000000000001</v>
      </c>
      <c r="R4952">
        <v>0.47199999999999998</v>
      </c>
      <c r="S4952">
        <v>0.41899999999999998</v>
      </c>
      <c r="T4952">
        <v>0.88</v>
      </c>
      <c r="U4952">
        <v>1</v>
      </c>
      <c r="V4952">
        <v>1.03</v>
      </c>
      <c r="W4952">
        <v>1.03</v>
      </c>
      <c r="X4952">
        <v>1.397</v>
      </c>
      <c r="Y4952">
        <v>2.1179999999999999</v>
      </c>
      <c r="Z4952">
        <v>2.2269999999999999</v>
      </c>
      <c r="AA4952">
        <v>1.7</v>
      </c>
      <c r="AB4952">
        <v>1.6</v>
      </c>
    </row>
    <row r="4953" spans="1:28" x14ac:dyDescent="0.25">
      <c r="A4953" t="s">
        <v>6365</v>
      </c>
      <c r="N4953">
        <v>0.92300000000000004</v>
      </c>
      <c r="O4953">
        <v>0.78900000000000003</v>
      </c>
      <c r="P4953">
        <v>0.68100000000000005</v>
      </c>
      <c r="Q4953">
        <v>0.80300000000000005</v>
      </c>
      <c r="R4953">
        <v>0.55300000000000005</v>
      </c>
      <c r="S4953">
        <v>0.9</v>
      </c>
      <c r="T4953">
        <v>0.48199999999999998</v>
      </c>
      <c r="U4953">
        <v>1.427</v>
      </c>
      <c r="V4953">
        <v>1.81</v>
      </c>
      <c r="W4953">
        <v>1.7390000000000001</v>
      </c>
      <c r="X4953">
        <v>1.589</v>
      </c>
      <c r="Y4953">
        <v>1.292</v>
      </c>
      <c r="Z4953">
        <v>1.3959999999999999</v>
      </c>
      <c r="AA4953">
        <v>1.9</v>
      </c>
      <c r="AB4953">
        <v>1.4</v>
      </c>
    </row>
    <row r="4954" spans="1:28" x14ac:dyDescent="0.25">
      <c r="A4954" t="s">
        <v>6366</v>
      </c>
      <c r="O4954">
        <v>0.34499999999999997</v>
      </c>
      <c r="P4954">
        <v>0.81699999999999995</v>
      </c>
      <c r="Q4954">
        <v>0.36799999999999999</v>
      </c>
      <c r="R4954">
        <v>0.27900000000000003</v>
      </c>
      <c r="S4954">
        <v>0.318</v>
      </c>
      <c r="T4954">
        <v>0.221</v>
      </c>
      <c r="U4954">
        <v>0.31</v>
      </c>
      <c r="V4954">
        <v>0.92200000000000004</v>
      </c>
      <c r="W4954">
        <v>0.91400000000000003</v>
      </c>
      <c r="X4954">
        <v>0.76800000000000002</v>
      </c>
      <c r="Y4954">
        <v>0.75600000000000001</v>
      </c>
      <c r="Z4954">
        <v>0.84299999999999997</v>
      </c>
      <c r="AA4954">
        <v>1</v>
      </c>
      <c r="AB4954">
        <v>0.8</v>
      </c>
    </row>
    <row r="4955" spans="1:28" x14ac:dyDescent="0.25">
      <c r="A4955" t="s">
        <v>6367</v>
      </c>
      <c r="P4955">
        <v>0.79500000000000004</v>
      </c>
      <c r="Q4955">
        <v>0.56599999999999995</v>
      </c>
      <c r="R4955">
        <v>0.81699999999999995</v>
      </c>
      <c r="S4955">
        <v>1.222</v>
      </c>
      <c r="T4955">
        <v>1.4370000000000001</v>
      </c>
      <c r="U4955">
        <v>2.4809999999999999</v>
      </c>
      <c r="V4955">
        <v>2.3690000000000002</v>
      </c>
      <c r="W4955">
        <v>2.9849999999999999</v>
      </c>
      <c r="X4955">
        <v>2.3690000000000002</v>
      </c>
      <c r="Y4955">
        <v>5.0750000000000002</v>
      </c>
      <c r="Z4955">
        <v>6.11</v>
      </c>
      <c r="AA4955">
        <v>7.5</v>
      </c>
      <c r="AB4955">
        <v>7.5</v>
      </c>
    </row>
    <row r="4956" spans="1:28" x14ac:dyDescent="0.25">
      <c r="A4956" t="s">
        <v>6368</v>
      </c>
      <c r="Q4956">
        <v>1.2190000000000001</v>
      </c>
      <c r="R4956">
        <v>0.9</v>
      </c>
      <c r="S4956">
        <v>0.96299999999999997</v>
      </c>
      <c r="T4956">
        <v>1.75</v>
      </c>
      <c r="U4956">
        <v>1.333</v>
      </c>
      <c r="V4956">
        <v>1.25</v>
      </c>
      <c r="W4956">
        <v>1.6</v>
      </c>
      <c r="X4956">
        <v>1.5329999999999999</v>
      </c>
      <c r="Y4956">
        <v>2.5339999999999998</v>
      </c>
      <c r="Z4956">
        <v>3</v>
      </c>
      <c r="AA4956">
        <v>3.7</v>
      </c>
      <c r="AB4956">
        <v>3.4</v>
      </c>
    </row>
    <row r="4957" spans="1:28" x14ac:dyDescent="0.25">
      <c r="A4957" t="s">
        <v>6369</v>
      </c>
      <c r="B4957">
        <v>1.36</v>
      </c>
      <c r="C4957">
        <v>1.1950000000000001</v>
      </c>
      <c r="D4957">
        <v>1.091</v>
      </c>
      <c r="E4957">
        <v>0.92</v>
      </c>
      <c r="F4957">
        <v>1.411</v>
      </c>
    </row>
    <row r="4958" spans="1:28" x14ac:dyDescent="0.25">
      <c r="A4958" t="s">
        <v>6370</v>
      </c>
      <c r="B4958">
        <v>1.22</v>
      </c>
      <c r="C4958">
        <v>1.05</v>
      </c>
      <c r="D4958">
        <v>1.379</v>
      </c>
      <c r="E4958">
        <v>1</v>
      </c>
      <c r="F4958">
        <v>1.179</v>
      </c>
      <c r="G4958">
        <v>1.1040000000000001</v>
      </c>
      <c r="H4958">
        <v>1.042</v>
      </c>
      <c r="I4958">
        <v>1.3120000000000001</v>
      </c>
      <c r="J4958">
        <v>1.056</v>
      </c>
      <c r="K4958">
        <v>1.0309999999999999</v>
      </c>
      <c r="L4958">
        <v>1.323</v>
      </c>
      <c r="M4958">
        <v>1.897</v>
      </c>
      <c r="N4958">
        <v>1.494</v>
      </c>
      <c r="O4958">
        <v>1.76</v>
      </c>
      <c r="P4958">
        <v>1.8109999999999999</v>
      </c>
      <c r="Q4958">
        <v>1.5</v>
      </c>
      <c r="R4958">
        <v>1.3620000000000001</v>
      </c>
      <c r="S4958">
        <v>1.3560000000000001</v>
      </c>
      <c r="T4958">
        <v>1.403</v>
      </c>
      <c r="U4958">
        <v>1.6970000000000001</v>
      </c>
      <c r="V4958">
        <v>1.5620000000000001</v>
      </c>
      <c r="W4958">
        <v>1.2350000000000001</v>
      </c>
      <c r="X4958">
        <v>1.1819999999999999</v>
      </c>
      <c r="Y4958">
        <v>1.71</v>
      </c>
      <c r="Z4958">
        <v>2.2919999999999998</v>
      </c>
      <c r="AA4958">
        <v>2.4</v>
      </c>
      <c r="AB4958">
        <v>2.1</v>
      </c>
    </row>
    <row r="4959" spans="1:28" x14ac:dyDescent="0.25">
      <c r="A4959" t="s">
        <v>6371</v>
      </c>
      <c r="B4959">
        <v>1.8520000000000001</v>
      </c>
      <c r="C4959">
        <v>1.778</v>
      </c>
      <c r="D4959">
        <v>2.387</v>
      </c>
      <c r="E4959">
        <v>2.0449999999999999</v>
      </c>
      <c r="F4959">
        <v>2.4369999999999998</v>
      </c>
      <c r="G4959">
        <v>2.492</v>
      </c>
      <c r="H4959">
        <v>2.8420000000000001</v>
      </c>
      <c r="I4959">
        <v>3.5449999999999999</v>
      </c>
      <c r="J4959">
        <v>3.51</v>
      </c>
      <c r="K4959">
        <v>3.794</v>
      </c>
      <c r="L4959">
        <v>4.43</v>
      </c>
      <c r="M4959">
        <v>3.661</v>
      </c>
      <c r="N4959">
        <v>3.6840000000000002</v>
      </c>
      <c r="O4959">
        <v>4.2009999999999996</v>
      </c>
      <c r="P4959">
        <v>4.0460000000000003</v>
      </c>
      <c r="Q4959">
        <v>4.5949999999999998</v>
      </c>
      <c r="R4959">
        <v>5.3949999999999996</v>
      </c>
      <c r="S4959">
        <v>4.3689999999999998</v>
      </c>
      <c r="T4959">
        <v>4.4089999999999998</v>
      </c>
      <c r="U4959">
        <v>4.2389999999999999</v>
      </c>
      <c r="V4959">
        <v>4.1289999999999996</v>
      </c>
      <c r="W4959">
        <v>4.468</v>
      </c>
      <c r="X4959">
        <v>3.8530000000000002</v>
      </c>
      <c r="Y4959">
        <v>4.5999999999999996</v>
      </c>
      <c r="Z4959">
        <v>5.415</v>
      </c>
      <c r="AA4959">
        <v>5.6</v>
      </c>
      <c r="AB4959">
        <v>6.1</v>
      </c>
    </row>
    <row r="4960" spans="1:28" x14ac:dyDescent="0.25">
      <c r="A4960" t="s">
        <v>6372</v>
      </c>
      <c r="M4960">
        <v>0.54100000000000004</v>
      </c>
      <c r="N4960">
        <v>0.82499999999999996</v>
      </c>
      <c r="O4960">
        <v>0.66700000000000004</v>
      </c>
      <c r="P4960">
        <v>0.5</v>
      </c>
      <c r="Q4960">
        <v>0.76900000000000002</v>
      </c>
      <c r="R4960">
        <v>0.438</v>
      </c>
      <c r="S4960">
        <v>0.67300000000000004</v>
      </c>
      <c r="T4960">
        <v>0.90600000000000003</v>
      </c>
      <c r="U4960">
        <v>1.921</v>
      </c>
      <c r="V4960">
        <v>2.4220000000000002</v>
      </c>
      <c r="W4960">
        <v>2</v>
      </c>
      <c r="X4960">
        <v>2.3929999999999998</v>
      </c>
      <c r="Y4960">
        <v>3.79</v>
      </c>
      <c r="Z4960">
        <v>3.6749999999999998</v>
      </c>
      <c r="AA4960">
        <v>3.4</v>
      </c>
      <c r="AB4960">
        <v>2.6</v>
      </c>
    </row>
    <row r="4961" spans="1:28" x14ac:dyDescent="0.25">
      <c r="A4961" t="s">
        <v>6373</v>
      </c>
      <c r="C4961">
        <v>0</v>
      </c>
      <c r="D4961">
        <v>1.3759999999999999</v>
      </c>
      <c r="E4961">
        <v>1.613</v>
      </c>
      <c r="F4961">
        <v>1.7250000000000001</v>
      </c>
      <c r="G4961">
        <v>1.657</v>
      </c>
      <c r="H4961">
        <v>2.097</v>
      </c>
      <c r="I4961">
        <v>1.6140000000000001</v>
      </c>
      <c r="J4961">
        <v>1.659</v>
      </c>
      <c r="K4961">
        <v>1.4590000000000001</v>
      </c>
      <c r="L4961">
        <v>1.8009999999999999</v>
      </c>
      <c r="M4961">
        <v>2.0150000000000001</v>
      </c>
      <c r="N4961">
        <v>1.968</v>
      </c>
      <c r="O4961">
        <v>2.5920000000000001</v>
      </c>
      <c r="P4961">
        <v>2.19</v>
      </c>
      <c r="Q4961">
        <v>2.0430000000000001</v>
      </c>
      <c r="R4961">
        <v>2.4209999999999998</v>
      </c>
      <c r="S4961">
        <v>2.7360000000000002</v>
      </c>
      <c r="T4961">
        <v>2.3730000000000002</v>
      </c>
      <c r="U4961">
        <v>2.8330000000000002</v>
      </c>
      <c r="V4961">
        <v>2.7989999999999999</v>
      </c>
      <c r="W4961">
        <v>2.4809999999999999</v>
      </c>
      <c r="X4961">
        <v>2.1760000000000002</v>
      </c>
      <c r="Y4961">
        <v>3.0430000000000001</v>
      </c>
      <c r="Z4961">
        <v>3.1309999999999998</v>
      </c>
      <c r="AA4961">
        <v>2.6</v>
      </c>
      <c r="AB4961">
        <v>2.6</v>
      </c>
    </row>
    <row r="4962" spans="1:28" x14ac:dyDescent="0.25">
      <c r="A4962" t="s">
        <v>6374</v>
      </c>
      <c r="C4962">
        <v>0</v>
      </c>
      <c r="D4962">
        <v>1.7050000000000001</v>
      </c>
      <c r="E4962">
        <v>2.077</v>
      </c>
      <c r="F4962">
        <v>1.8109999999999999</v>
      </c>
      <c r="G4962">
        <v>1.7410000000000001</v>
      </c>
      <c r="H4962">
        <v>1.4570000000000001</v>
      </c>
      <c r="I4962">
        <v>1.4259999999999999</v>
      </c>
      <c r="J4962">
        <v>1.72</v>
      </c>
      <c r="K4962">
        <v>1.651</v>
      </c>
      <c r="L4962">
        <v>1.3560000000000001</v>
      </c>
      <c r="M4962">
        <v>1.5680000000000001</v>
      </c>
      <c r="N4962">
        <v>1.466</v>
      </c>
      <c r="O4962">
        <v>1.575</v>
      </c>
      <c r="P4962">
        <v>1.534</v>
      </c>
      <c r="Q4962">
        <v>1.282</v>
      </c>
      <c r="R4962">
        <v>1.4630000000000001</v>
      </c>
      <c r="S4962">
        <v>1.345</v>
      </c>
      <c r="T4962">
        <v>1.2230000000000001</v>
      </c>
      <c r="U4962">
        <v>1.4359999999999999</v>
      </c>
      <c r="V4962">
        <v>1.536</v>
      </c>
      <c r="W4962">
        <v>1.44</v>
      </c>
      <c r="X4962">
        <v>1.347</v>
      </c>
      <c r="Y4962">
        <v>1.5</v>
      </c>
      <c r="Z4962">
        <v>1.3979999999999999</v>
      </c>
      <c r="AA4962">
        <v>1.6</v>
      </c>
      <c r="AB4962">
        <v>1.6</v>
      </c>
    </row>
    <row r="4963" spans="1:28" x14ac:dyDescent="0.25">
      <c r="A4963" t="s">
        <v>6375</v>
      </c>
      <c r="C4963">
        <v>0</v>
      </c>
      <c r="D4963">
        <v>6.8719999999999999</v>
      </c>
      <c r="E4963">
        <v>5.4080000000000004</v>
      </c>
      <c r="F4963">
        <v>5.194</v>
      </c>
      <c r="G4963">
        <v>6.1619999999999999</v>
      </c>
      <c r="H4963">
        <v>3.58</v>
      </c>
      <c r="I4963">
        <v>3.4860000000000002</v>
      </c>
      <c r="J4963">
        <v>3.2090000000000001</v>
      </c>
      <c r="K4963">
        <v>3.2509999999999999</v>
      </c>
      <c r="L4963">
        <v>3.2549999999999999</v>
      </c>
      <c r="M4963">
        <v>2.8050000000000002</v>
      </c>
      <c r="N4963">
        <v>2.746</v>
      </c>
      <c r="O4963">
        <v>3.2480000000000002</v>
      </c>
      <c r="P4963">
        <v>3.6309999999999998</v>
      </c>
      <c r="Q4963">
        <v>5.2469999999999999</v>
      </c>
      <c r="R4963">
        <v>5.4359999999999999</v>
      </c>
      <c r="S4963">
        <v>5.0839999999999996</v>
      </c>
      <c r="T4963">
        <v>4.9119999999999999</v>
      </c>
      <c r="U4963">
        <v>5.2969999999999997</v>
      </c>
      <c r="V4963">
        <v>5.1719999999999997</v>
      </c>
      <c r="W4963">
        <v>4.843</v>
      </c>
      <c r="X4963">
        <v>4.3890000000000002</v>
      </c>
      <c r="Y4963">
        <v>4.59</v>
      </c>
      <c r="Z4963">
        <v>4.9909999999999997</v>
      </c>
      <c r="AA4963">
        <v>4.4000000000000004</v>
      </c>
      <c r="AB4963">
        <v>4.2</v>
      </c>
    </row>
    <row r="4964" spans="1:28" x14ac:dyDescent="0.25">
      <c r="A4964" t="s">
        <v>6376</v>
      </c>
      <c r="C4964">
        <v>0</v>
      </c>
      <c r="D4964">
        <v>1.448</v>
      </c>
      <c r="E4964">
        <v>1.421</v>
      </c>
      <c r="F4964">
        <v>1.583</v>
      </c>
      <c r="G4964">
        <v>1.3</v>
      </c>
      <c r="H4964">
        <v>1.6120000000000001</v>
      </c>
      <c r="I4964">
        <v>1.6919999999999999</v>
      </c>
      <c r="J4964">
        <v>1.5149999999999999</v>
      </c>
      <c r="K4964">
        <v>1.988</v>
      </c>
      <c r="L4964">
        <v>1.8280000000000001</v>
      </c>
      <c r="M4964">
        <v>1.397</v>
      </c>
      <c r="N4964">
        <v>1.42</v>
      </c>
      <c r="O4964">
        <v>1.5129999999999999</v>
      </c>
      <c r="P4964">
        <v>1.476</v>
      </c>
      <c r="Q4964">
        <v>1.5129999999999999</v>
      </c>
      <c r="R4964">
        <v>1.3979999999999999</v>
      </c>
      <c r="S4964">
        <v>1.228</v>
      </c>
      <c r="T4964">
        <v>1.208</v>
      </c>
      <c r="U4964">
        <v>1.288</v>
      </c>
      <c r="V4964">
        <v>1.393</v>
      </c>
      <c r="W4964">
        <v>1.331</v>
      </c>
      <c r="X4964">
        <v>1.3660000000000001</v>
      </c>
      <c r="Y4964">
        <v>1.425</v>
      </c>
      <c r="Z4964">
        <v>1.611</v>
      </c>
      <c r="AA4964">
        <v>1.8</v>
      </c>
      <c r="AB4964">
        <v>1.5</v>
      </c>
    </row>
    <row r="4965" spans="1:28" x14ac:dyDescent="0.25">
      <c r="A4965" t="s">
        <v>6377</v>
      </c>
      <c r="E4965">
        <v>0</v>
      </c>
      <c r="F4965">
        <v>1.609</v>
      </c>
      <c r="G4965">
        <v>2.1880000000000002</v>
      </c>
      <c r="H4965">
        <v>2.4449999999999998</v>
      </c>
      <c r="I4965">
        <v>1.903</v>
      </c>
      <c r="J4965">
        <v>2.5030000000000001</v>
      </c>
      <c r="K4965">
        <v>2.3730000000000002</v>
      </c>
      <c r="L4965">
        <v>2.0249999999999999</v>
      </c>
      <c r="M4965">
        <v>1.9430000000000001</v>
      </c>
      <c r="N4965">
        <v>2.0190000000000001</v>
      </c>
      <c r="O4965">
        <v>2.0960000000000001</v>
      </c>
      <c r="P4965">
        <v>1.944</v>
      </c>
      <c r="Q4965">
        <v>1.8240000000000001</v>
      </c>
      <c r="R4965">
        <v>2.1829999999999998</v>
      </c>
      <c r="S4965">
        <v>1.7569999999999999</v>
      </c>
      <c r="T4965">
        <v>1.625</v>
      </c>
      <c r="U4965">
        <v>1.464</v>
      </c>
      <c r="V4965">
        <v>1.802</v>
      </c>
      <c r="W4965">
        <v>1.6859999999999999</v>
      </c>
      <c r="X4965">
        <v>1.8120000000000001</v>
      </c>
      <c r="Y4965">
        <v>1.89</v>
      </c>
      <c r="Z4965">
        <v>1.6240000000000001</v>
      </c>
      <c r="AA4965">
        <v>1.8</v>
      </c>
      <c r="AB4965">
        <v>1.8</v>
      </c>
    </row>
    <row r="4966" spans="1:28" x14ac:dyDescent="0.25">
      <c r="A4966" t="s">
        <v>6378</v>
      </c>
      <c r="P4966">
        <v>1.1819999999999999</v>
      </c>
      <c r="Q4966">
        <v>2.375</v>
      </c>
      <c r="R4966">
        <v>0.77800000000000002</v>
      </c>
      <c r="S4966">
        <v>1.054</v>
      </c>
      <c r="T4966">
        <v>0.91800000000000004</v>
      </c>
      <c r="U4966">
        <v>0.436</v>
      </c>
      <c r="V4966">
        <v>0.51900000000000002</v>
      </c>
      <c r="W4966">
        <v>1</v>
      </c>
      <c r="X4966">
        <v>1.4830000000000001</v>
      </c>
      <c r="Y4966">
        <v>0.82799999999999996</v>
      </c>
      <c r="Z4966">
        <v>0.87</v>
      </c>
      <c r="AA4966">
        <v>1</v>
      </c>
      <c r="AB4966">
        <v>0.8</v>
      </c>
    </row>
    <row r="4967" spans="1:28" x14ac:dyDescent="0.25">
      <c r="A4967" t="s">
        <v>6379</v>
      </c>
      <c r="P4967">
        <v>0</v>
      </c>
      <c r="Q4967">
        <v>1.302</v>
      </c>
      <c r="R4967">
        <v>1.4750000000000001</v>
      </c>
      <c r="S4967">
        <v>1.377</v>
      </c>
      <c r="T4967">
        <v>1.5209999999999999</v>
      </c>
      <c r="U4967">
        <v>1.7529999999999999</v>
      </c>
      <c r="V4967">
        <v>2.2400000000000002</v>
      </c>
      <c r="W4967">
        <v>2.6120000000000001</v>
      </c>
      <c r="X4967">
        <v>3.2280000000000002</v>
      </c>
      <c r="Y4967">
        <v>3.911</v>
      </c>
      <c r="Z4967">
        <v>3.758</v>
      </c>
      <c r="AA4967">
        <v>3.4</v>
      </c>
      <c r="AB4967">
        <v>2.8</v>
      </c>
    </row>
    <row r="4968" spans="1:28" x14ac:dyDescent="0.25">
      <c r="A4968" t="s">
        <v>535</v>
      </c>
      <c r="C4968">
        <v>0</v>
      </c>
      <c r="D4968">
        <v>0.20799999999999999</v>
      </c>
      <c r="E4968">
        <v>0.53500000000000003</v>
      </c>
      <c r="F4968">
        <v>0.66400000000000003</v>
      </c>
      <c r="G4968">
        <v>0.68300000000000005</v>
      </c>
      <c r="H4968">
        <v>0.69899999999999995</v>
      </c>
      <c r="I4968">
        <v>0.745</v>
      </c>
      <c r="J4968">
        <v>0.54600000000000004</v>
      </c>
      <c r="K4968">
        <v>0.93799999999999994</v>
      </c>
      <c r="L4968">
        <v>0.77800000000000002</v>
      </c>
      <c r="M4968">
        <v>0.82199999999999995</v>
      </c>
      <c r="N4968">
        <v>0.75600000000000001</v>
      </c>
      <c r="O4968">
        <v>0.90200000000000002</v>
      </c>
      <c r="P4968">
        <v>0.77100000000000002</v>
      </c>
      <c r="Q4968">
        <v>0.71</v>
      </c>
      <c r="R4968">
        <v>0.78900000000000003</v>
      </c>
      <c r="S4968">
        <v>0.77400000000000002</v>
      </c>
      <c r="T4968">
        <v>0.66700000000000004</v>
      </c>
      <c r="U4968">
        <v>0.68400000000000005</v>
      </c>
      <c r="V4968">
        <v>0.80200000000000005</v>
      </c>
      <c r="W4968">
        <v>0.8</v>
      </c>
      <c r="X4968">
        <v>0.63</v>
      </c>
      <c r="Y4968">
        <v>0.99299999999999999</v>
      </c>
      <c r="Z4968">
        <v>1.1679999999999999</v>
      </c>
      <c r="AA4968">
        <v>1</v>
      </c>
      <c r="AB4968">
        <v>0.9</v>
      </c>
    </row>
    <row r="4969" spans="1:28" x14ac:dyDescent="0.25">
      <c r="A4969" t="s">
        <v>536</v>
      </c>
      <c r="L4969">
        <v>0</v>
      </c>
      <c r="M4969">
        <v>0.68899999999999995</v>
      </c>
      <c r="N4969">
        <v>0.84</v>
      </c>
      <c r="O4969">
        <v>0.83899999999999997</v>
      </c>
      <c r="P4969">
        <v>1.5620000000000001</v>
      </c>
      <c r="Q4969">
        <v>1.796</v>
      </c>
      <c r="R4969">
        <v>1.76</v>
      </c>
      <c r="S4969">
        <v>1.399</v>
      </c>
      <c r="T4969">
        <v>1.417</v>
      </c>
      <c r="U4969">
        <v>1.8620000000000001</v>
      </c>
      <c r="V4969">
        <v>1.9470000000000001</v>
      </c>
      <c r="W4969">
        <v>1.66</v>
      </c>
      <c r="X4969">
        <v>1.6679999999999999</v>
      </c>
      <c r="Y4969">
        <v>2.7069999999999999</v>
      </c>
      <c r="Z4969">
        <v>2.891</v>
      </c>
      <c r="AA4969">
        <v>2.8</v>
      </c>
      <c r="AB4969">
        <v>2.6</v>
      </c>
    </row>
    <row r="4970" spans="1:28" x14ac:dyDescent="0.25">
      <c r="A4970" t="s">
        <v>6380</v>
      </c>
      <c r="G4970">
        <v>0.57399999999999995</v>
      </c>
      <c r="H4970">
        <v>0.57399999999999995</v>
      </c>
      <c r="I4970">
        <v>0.79800000000000004</v>
      </c>
      <c r="J4970">
        <v>0.49099999999999999</v>
      </c>
      <c r="K4970">
        <v>0.51300000000000001</v>
      </c>
      <c r="L4970">
        <v>0.68799999999999994</v>
      </c>
      <c r="M4970">
        <v>0.80100000000000005</v>
      </c>
      <c r="N4970">
        <v>0.67800000000000005</v>
      </c>
      <c r="O4970">
        <v>0.64500000000000002</v>
      </c>
      <c r="P4970">
        <v>0.67900000000000005</v>
      </c>
      <c r="Q4970">
        <v>0.56200000000000006</v>
      </c>
      <c r="R4970">
        <v>1.0249999999999999</v>
      </c>
      <c r="S4970">
        <v>1.228</v>
      </c>
      <c r="T4970">
        <v>1.056</v>
      </c>
      <c r="U4970">
        <v>1.3320000000000001</v>
      </c>
      <c r="V4970">
        <v>1.863</v>
      </c>
      <c r="W4970">
        <v>2.101</v>
      </c>
      <c r="X4970">
        <v>2.226</v>
      </c>
      <c r="Y4970">
        <v>3.2690000000000001</v>
      </c>
      <c r="Z4970">
        <v>3.7770000000000001</v>
      </c>
      <c r="AA4970">
        <v>2.8</v>
      </c>
      <c r="AB4970">
        <v>2.6</v>
      </c>
    </row>
    <row r="4971" spans="1:28" x14ac:dyDescent="0.25">
      <c r="A4971" t="s">
        <v>6381</v>
      </c>
      <c r="O4971">
        <v>0.315</v>
      </c>
      <c r="P4971">
        <v>0.20200000000000001</v>
      </c>
      <c r="Q4971">
        <v>0.373</v>
      </c>
      <c r="R4971">
        <v>0.79400000000000004</v>
      </c>
      <c r="S4971">
        <v>0.70499999999999996</v>
      </c>
      <c r="T4971">
        <v>0.55300000000000005</v>
      </c>
      <c r="U4971">
        <v>1.292</v>
      </c>
      <c r="V4971">
        <v>0.80600000000000005</v>
      </c>
      <c r="W4971">
        <v>1.141</v>
      </c>
      <c r="X4971">
        <v>1.429</v>
      </c>
      <c r="Y4971">
        <v>1.756</v>
      </c>
      <c r="Z4971">
        <v>2.4359999999999999</v>
      </c>
      <c r="AA4971">
        <v>2</v>
      </c>
      <c r="AB4971">
        <v>1.4</v>
      </c>
    </row>
    <row r="4972" spans="1:28" x14ac:dyDescent="0.25">
      <c r="A4972" t="s">
        <v>6382</v>
      </c>
      <c r="Q4972">
        <v>1.2749999999999999</v>
      </c>
      <c r="R4972">
        <v>0.81599999999999995</v>
      </c>
      <c r="S4972">
        <v>1.1539999999999999</v>
      </c>
      <c r="T4972">
        <v>1.1879999999999999</v>
      </c>
      <c r="U4972">
        <v>1.722</v>
      </c>
      <c r="V4972">
        <v>1.7549999999999999</v>
      </c>
      <c r="W4972">
        <v>1.5449999999999999</v>
      </c>
      <c r="X4972">
        <v>2.327</v>
      </c>
      <c r="Y4972">
        <v>4.1429999999999998</v>
      </c>
      <c r="Z4972">
        <v>3.1230000000000002</v>
      </c>
      <c r="AA4972">
        <v>3.2</v>
      </c>
      <c r="AB4972">
        <v>2.7</v>
      </c>
    </row>
    <row r="4973" spans="1:28" x14ac:dyDescent="0.25">
      <c r="A4973" t="s">
        <v>6383</v>
      </c>
      <c r="B4973">
        <v>0.67700000000000005</v>
      </c>
      <c r="C4973">
        <v>0.6</v>
      </c>
      <c r="D4973">
        <v>0.72</v>
      </c>
      <c r="E4973">
        <v>0.745</v>
      </c>
      <c r="F4973">
        <v>0.77900000000000003</v>
      </c>
      <c r="G4973">
        <v>0.95199999999999996</v>
      </c>
      <c r="H4973">
        <v>1.0860000000000001</v>
      </c>
      <c r="I4973">
        <v>1.419</v>
      </c>
      <c r="J4973">
        <v>1.7649999999999999</v>
      </c>
      <c r="K4973">
        <v>2.113</v>
      </c>
      <c r="L4973">
        <v>2.2480000000000002</v>
      </c>
      <c r="M4973">
        <v>2.1429999999999998</v>
      </c>
      <c r="N4973">
        <v>2.31</v>
      </c>
      <c r="O4973">
        <v>2.5179999999999998</v>
      </c>
      <c r="P4973">
        <v>2.7389999999999999</v>
      </c>
      <c r="Q4973">
        <v>2.5619999999999998</v>
      </c>
      <c r="R4973">
        <v>3.242</v>
      </c>
      <c r="S4973">
        <v>3.0049999999999999</v>
      </c>
      <c r="T4973">
        <v>3.4849999999999999</v>
      </c>
      <c r="U4973">
        <v>3.5310000000000001</v>
      </c>
      <c r="V4973">
        <v>3.7410000000000001</v>
      </c>
      <c r="W4973">
        <v>3.621</v>
      </c>
      <c r="X4973">
        <v>3.8620000000000001</v>
      </c>
      <c r="Y4973">
        <v>4.5979999999999999</v>
      </c>
      <c r="Z4973">
        <v>5.5460000000000003</v>
      </c>
      <c r="AA4973">
        <v>6</v>
      </c>
      <c r="AB4973">
        <v>5.8</v>
      </c>
    </row>
    <row r="4974" spans="1:28" x14ac:dyDescent="0.25">
      <c r="A4974" t="s">
        <v>6384</v>
      </c>
      <c r="S4974">
        <v>0</v>
      </c>
      <c r="T4974">
        <v>0.29599999999999999</v>
      </c>
      <c r="U4974">
        <v>0.379</v>
      </c>
      <c r="V4974">
        <v>0.56799999999999995</v>
      </c>
      <c r="W4974">
        <v>0.48499999999999999</v>
      </c>
      <c r="X4974">
        <v>0.68500000000000005</v>
      </c>
      <c r="Y4974">
        <v>0.84</v>
      </c>
      <c r="Z4974">
        <v>0.55200000000000005</v>
      </c>
      <c r="AA4974">
        <v>0.6</v>
      </c>
      <c r="AB4974">
        <v>0.8</v>
      </c>
    </row>
    <row r="4975" spans="1:28" x14ac:dyDescent="0.25">
      <c r="A4975" t="s">
        <v>6385</v>
      </c>
      <c r="B4975">
        <v>0.497</v>
      </c>
      <c r="C4975">
        <v>0.39400000000000002</v>
      </c>
      <c r="D4975">
        <v>0.59099999999999997</v>
      </c>
      <c r="E4975">
        <v>0.748</v>
      </c>
      <c r="F4975">
        <v>1.0720000000000001</v>
      </c>
      <c r="G4975">
        <v>1.327</v>
      </c>
      <c r="H4975">
        <v>1.329</v>
      </c>
      <c r="I4975">
        <v>1.1910000000000001</v>
      </c>
      <c r="J4975">
        <v>1.2729999999999999</v>
      </c>
      <c r="K4975">
        <v>1.4630000000000001</v>
      </c>
      <c r="L4975">
        <v>1.875</v>
      </c>
      <c r="M4975">
        <v>2.4329999999999998</v>
      </c>
      <c r="N4975">
        <v>3.08</v>
      </c>
      <c r="O4975">
        <v>3.3650000000000002</v>
      </c>
      <c r="P4975">
        <v>2.766</v>
      </c>
      <c r="Q4975">
        <v>3.2850000000000001</v>
      </c>
      <c r="R4975">
        <v>3.21</v>
      </c>
      <c r="S4975">
        <v>3.4390000000000001</v>
      </c>
      <c r="T4975">
        <v>3.9119999999999999</v>
      </c>
      <c r="U4975">
        <v>3.1230000000000002</v>
      </c>
      <c r="V4975">
        <v>4.1289999999999996</v>
      </c>
      <c r="W4975">
        <v>3.9409999999999998</v>
      </c>
      <c r="X4975">
        <v>4.4640000000000004</v>
      </c>
      <c r="Y4975">
        <v>5.3609999999999998</v>
      </c>
      <c r="Z4975">
        <v>7.1559999999999997</v>
      </c>
      <c r="AA4975">
        <v>7.8</v>
      </c>
      <c r="AB4975">
        <v>7.2</v>
      </c>
    </row>
    <row r="4976" spans="1:28" x14ac:dyDescent="0.25">
      <c r="A4976" t="s">
        <v>6386</v>
      </c>
      <c r="I4976">
        <v>0.69099999999999995</v>
      </c>
      <c r="J4976">
        <v>0.84899999999999998</v>
      </c>
      <c r="K4976">
        <v>1.1890000000000001</v>
      </c>
      <c r="L4976">
        <v>1.105</v>
      </c>
      <c r="M4976">
        <v>1.482</v>
      </c>
      <c r="N4976">
        <v>1.4810000000000001</v>
      </c>
      <c r="O4976">
        <v>1.667</v>
      </c>
      <c r="P4976">
        <v>1.306</v>
      </c>
      <c r="Q4976">
        <v>0.79400000000000004</v>
      </c>
      <c r="R4976">
        <v>1.169</v>
      </c>
      <c r="S4976">
        <v>1.778</v>
      </c>
      <c r="T4976">
        <v>3.3719999999999999</v>
      </c>
      <c r="U4976">
        <v>3.419</v>
      </c>
      <c r="V4976">
        <v>2.1739999999999999</v>
      </c>
      <c r="W4976">
        <v>2.1669999999999998</v>
      </c>
      <c r="X4976">
        <v>2.907</v>
      </c>
      <c r="Y4976">
        <v>5.569</v>
      </c>
      <c r="Z4976">
        <v>5</v>
      </c>
      <c r="AA4976">
        <v>4.5999999999999996</v>
      </c>
      <c r="AB4976">
        <v>3.9</v>
      </c>
    </row>
    <row r="4977" spans="1:28" x14ac:dyDescent="0.25">
      <c r="A4977" t="s">
        <v>6387</v>
      </c>
      <c r="B4977">
        <v>0.56100000000000005</v>
      </c>
      <c r="C4977">
        <v>0.78300000000000003</v>
      </c>
      <c r="D4977">
        <v>0.89700000000000002</v>
      </c>
      <c r="E4977">
        <v>1.119</v>
      </c>
      <c r="F4977">
        <v>1.321</v>
      </c>
      <c r="G4977">
        <v>1.37</v>
      </c>
      <c r="H4977">
        <v>1.9690000000000001</v>
      </c>
      <c r="I4977">
        <v>2.3639999999999999</v>
      </c>
      <c r="J4977">
        <v>2.4369999999999998</v>
      </c>
      <c r="K4977">
        <v>2.5539999999999998</v>
      </c>
      <c r="L4977">
        <v>3.4049999999999998</v>
      </c>
      <c r="M4977">
        <v>3.6509999999999998</v>
      </c>
      <c r="N4977">
        <v>3.589</v>
      </c>
      <c r="O4977">
        <v>3.5939999999999999</v>
      </c>
      <c r="P4977">
        <v>3.222</v>
      </c>
      <c r="Q4977">
        <v>3.548</v>
      </c>
      <c r="R4977">
        <v>4.3380000000000001</v>
      </c>
      <c r="S4977">
        <v>4.0140000000000002</v>
      </c>
      <c r="T4977">
        <v>3.64</v>
      </c>
      <c r="U4977">
        <v>3.9670000000000001</v>
      </c>
      <c r="V4977">
        <v>4.0270000000000001</v>
      </c>
      <c r="W4977">
        <v>3.9620000000000002</v>
      </c>
      <c r="X4977">
        <v>4.101</v>
      </c>
      <c r="Y4977">
        <v>5.3150000000000004</v>
      </c>
      <c r="Z4977">
        <v>7.0339999999999998</v>
      </c>
      <c r="AA4977">
        <v>5.9</v>
      </c>
      <c r="AB4977">
        <v>4.7</v>
      </c>
    </row>
    <row r="4978" spans="1:28" x14ac:dyDescent="0.25">
      <c r="A4978" t="s">
        <v>6388</v>
      </c>
      <c r="X4978">
        <v>3.3170000000000002</v>
      </c>
      <c r="Y4978">
        <v>5.024</v>
      </c>
      <c r="Z4978">
        <v>4.75</v>
      </c>
      <c r="AA4978">
        <v>5.8</v>
      </c>
      <c r="AB4978">
        <v>7.1</v>
      </c>
    </row>
    <row r="4979" spans="1:28" x14ac:dyDescent="0.25">
      <c r="A4979" t="s">
        <v>6389</v>
      </c>
      <c r="B4979">
        <v>1.923</v>
      </c>
      <c r="C4979">
        <v>2.2330000000000001</v>
      </c>
      <c r="D4979">
        <v>2.3340000000000001</v>
      </c>
      <c r="E4979">
        <v>2.59</v>
      </c>
      <c r="F4979">
        <v>2.9889999999999999</v>
      </c>
      <c r="G4979">
        <v>2.931</v>
      </c>
      <c r="H4979">
        <v>2.9990000000000001</v>
      </c>
      <c r="I4979">
        <v>3.0960000000000001</v>
      </c>
      <c r="J4979">
        <v>3.9470000000000001</v>
      </c>
      <c r="K4979">
        <v>5.0759999999999996</v>
      </c>
      <c r="L4979">
        <v>5.3490000000000002</v>
      </c>
      <c r="M4979">
        <v>5.5449999999999999</v>
      </c>
      <c r="N4979">
        <v>5.5270000000000001</v>
      </c>
      <c r="O4979">
        <v>5.9219999999999997</v>
      </c>
      <c r="P4979">
        <v>5.8949999999999996</v>
      </c>
      <c r="Q4979">
        <v>6.3550000000000004</v>
      </c>
      <c r="R4979">
        <v>7.125</v>
      </c>
      <c r="S4979">
        <v>7.6360000000000001</v>
      </c>
      <c r="T4979">
        <v>8.3320000000000007</v>
      </c>
      <c r="U4979">
        <v>10.569000000000001</v>
      </c>
      <c r="V4979">
        <v>12.244</v>
      </c>
      <c r="W4979">
        <v>11.807</v>
      </c>
      <c r="X4979">
        <v>12.339</v>
      </c>
      <c r="Y4979">
        <v>16.670999999999999</v>
      </c>
      <c r="Z4979">
        <v>33.795000000000002</v>
      </c>
      <c r="AA4979">
        <v>24.9</v>
      </c>
      <c r="AB4979">
        <v>16.600000000000001</v>
      </c>
    </row>
    <row r="4980" spans="1:28" x14ac:dyDescent="0.25">
      <c r="A4980" t="s">
        <v>6390</v>
      </c>
      <c r="W4980">
        <v>4.9290000000000003</v>
      </c>
      <c r="X4980">
        <v>6.22</v>
      </c>
      <c r="Y4980">
        <v>8.8390000000000004</v>
      </c>
      <c r="Z4980">
        <v>9.5530000000000008</v>
      </c>
      <c r="AA4980">
        <v>7.5</v>
      </c>
      <c r="AB4980">
        <v>9</v>
      </c>
    </row>
    <row r="4981" spans="1:28" x14ac:dyDescent="0.25">
      <c r="A4981" t="s">
        <v>6391</v>
      </c>
      <c r="Q4981">
        <v>0.17100000000000001</v>
      </c>
      <c r="R4981">
        <v>0.186</v>
      </c>
      <c r="S4981">
        <v>9.9000000000000005E-2</v>
      </c>
      <c r="T4981">
        <v>0.13600000000000001</v>
      </c>
      <c r="U4981">
        <v>0.28100000000000003</v>
      </c>
      <c r="V4981">
        <v>0.434</v>
      </c>
      <c r="W4981">
        <v>0.316</v>
      </c>
      <c r="X4981">
        <v>0.32500000000000001</v>
      </c>
      <c r="Y4981">
        <v>0.48699999999999999</v>
      </c>
      <c r="Z4981">
        <v>0.52100000000000002</v>
      </c>
      <c r="AA4981">
        <v>0.4</v>
      </c>
      <c r="AB4981">
        <v>0.8</v>
      </c>
    </row>
    <row r="4982" spans="1:28" x14ac:dyDescent="0.25">
      <c r="A4982" t="s">
        <v>6392</v>
      </c>
      <c r="N4982">
        <v>0.77300000000000002</v>
      </c>
      <c r="O4982">
        <v>0.92200000000000004</v>
      </c>
      <c r="P4982">
        <v>1.04</v>
      </c>
      <c r="Q4982">
        <v>1.093</v>
      </c>
      <c r="R4982">
        <v>0.98799999999999999</v>
      </c>
      <c r="S4982">
        <v>1.2130000000000001</v>
      </c>
      <c r="T4982">
        <v>1.575</v>
      </c>
      <c r="U4982">
        <v>1.778</v>
      </c>
      <c r="V4982">
        <v>2.387</v>
      </c>
      <c r="W4982">
        <v>2.7210000000000001</v>
      </c>
      <c r="X4982">
        <v>3.024</v>
      </c>
      <c r="Y4982">
        <v>3.5070000000000001</v>
      </c>
      <c r="Z4982">
        <v>3.7839999999999998</v>
      </c>
      <c r="AA4982">
        <v>3.3</v>
      </c>
    </row>
    <row r="4983" spans="1:28" x14ac:dyDescent="0.25">
      <c r="A4983" t="s">
        <v>6393</v>
      </c>
      <c r="N4983">
        <v>0.55000000000000004</v>
      </c>
      <c r="O4983">
        <v>0.94699999999999995</v>
      </c>
      <c r="P4983">
        <v>0.94699999999999995</v>
      </c>
      <c r="Q4983">
        <v>0.90900000000000003</v>
      </c>
      <c r="R4983">
        <v>0.80800000000000005</v>
      </c>
      <c r="S4983">
        <v>0.67600000000000005</v>
      </c>
      <c r="T4983">
        <v>1.3640000000000001</v>
      </c>
      <c r="U4983">
        <v>2.1539999999999999</v>
      </c>
      <c r="V4983">
        <v>3.0910000000000002</v>
      </c>
      <c r="W4983">
        <v>2.5169999999999999</v>
      </c>
      <c r="X4983">
        <v>2.4470000000000001</v>
      </c>
      <c r="Y4983">
        <v>3.8780000000000001</v>
      </c>
      <c r="Z4983">
        <v>6.65</v>
      </c>
      <c r="AA4983">
        <v>6.3</v>
      </c>
      <c r="AB4983">
        <v>3.7</v>
      </c>
    </row>
    <row r="4984" spans="1:28" x14ac:dyDescent="0.25">
      <c r="A4984" t="s">
        <v>6394</v>
      </c>
      <c r="B4984">
        <v>0.28799999999999998</v>
      </c>
      <c r="C4984">
        <v>0.46</v>
      </c>
      <c r="D4984">
        <v>0.68600000000000005</v>
      </c>
      <c r="E4984">
        <v>0.47199999999999998</v>
      </c>
      <c r="F4984">
        <v>0.40400000000000003</v>
      </c>
      <c r="G4984">
        <v>0.40400000000000003</v>
      </c>
      <c r="H4984">
        <v>0.872</v>
      </c>
      <c r="I4984">
        <v>0.91500000000000004</v>
      </c>
      <c r="J4984">
        <v>0.97699999999999998</v>
      </c>
      <c r="K4984">
        <v>0.68100000000000005</v>
      </c>
      <c r="L4984">
        <v>1.2709999999999999</v>
      </c>
      <c r="M4984">
        <v>1.0229999999999999</v>
      </c>
      <c r="N4984">
        <v>0.86</v>
      </c>
      <c r="O4984">
        <v>1.0649999999999999</v>
      </c>
      <c r="P4984">
        <v>1.383</v>
      </c>
      <c r="Q4984">
        <v>1.8540000000000001</v>
      </c>
      <c r="R4984">
        <v>1.4670000000000001</v>
      </c>
      <c r="S4984">
        <v>1.2709999999999999</v>
      </c>
      <c r="T4984">
        <v>1.544</v>
      </c>
      <c r="U4984">
        <v>1.6</v>
      </c>
      <c r="V4984">
        <v>1.667</v>
      </c>
      <c r="W4984">
        <v>2.419</v>
      </c>
      <c r="X4984">
        <v>2.323</v>
      </c>
      <c r="Y4984">
        <v>3.8359999999999999</v>
      </c>
      <c r="Z4984">
        <v>4.4480000000000004</v>
      </c>
      <c r="AA4984">
        <v>3.4</v>
      </c>
      <c r="AB4984">
        <v>3.3</v>
      </c>
    </row>
    <row r="4985" spans="1:28" x14ac:dyDescent="0.25">
      <c r="A4985" t="s">
        <v>1647</v>
      </c>
      <c r="B4985">
        <v>0.23100000000000001</v>
      </c>
      <c r="C4985">
        <v>7.6999999999999999E-2</v>
      </c>
      <c r="M4985">
        <v>0.42599999999999999</v>
      </c>
      <c r="N4985">
        <v>0.57399999999999995</v>
      </c>
      <c r="O4985">
        <v>0.57099999999999995</v>
      </c>
      <c r="P4985">
        <v>0.51900000000000002</v>
      </c>
      <c r="Q4985">
        <v>0.48899999999999999</v>
      </c>
      <c r="R4985">
        <v>0.56000000000000005</v>
      </c>
      <c r="S4985">
        <v>0.67700000000000005</v>
      </c>
      <c r="T4985">
        <v>0.66200000000000003</v>
      </c>
      <c r="U4985">
        <v>0.66700000000000004</v>
      </c>
      <c r="V4985">
        <v>0.51500000000000001</v>
      </c>
      <c r="W4985">
        <v>0.64700000000000002</v>
      </c>
      <c r="X4985">
        <v>0.76800000000000002</v>
      </c>
      <c r="Y4985">
        <v>0.82199999999999995</v>
      </c>
      <c r="Z4985">
        <v>1.204</v>
      </c>
      <c r="AA4985">
        <v>1</v>
      </c>
      <c r="AB4985">
        <v>1.3</v>
      </c>
    </row>
    <row r="4986" spans="1:28" x14ac:dyDescent="0.25">
      <c r="A4986" t="s">
        <v>6395</v>
      </c>
      <c r="N4986">
        <v>0.82799999999999996</v>
      </c>
      <c r="O4986">
        <v>0.59399999999999997</v>
      </c>
      <c r="P4986">
        <v>0.77400000000000002</v>
      </c>
      <c r="Q4986">
        <v>1.206</v>
      </c>
      <c r="R4986">
        <v>0.73299999999999998</v>
      </c>
      <c r="S4986">
        <v>0.95699999999999996</v>
      </c>
      <c r="T4986">
        <v>0.61899999999999999</v>
      </c>
      <c r="U4986">
        <v>0.81399999999999995</v>
      </c>
      <c r="V4986">
        <v>1.0229999999999999</v>
      </c>
      <c r="W4986">
        <v>1.026</v>
      </c>
      <c r="X4986">
        <v>1.1140000000000001</v>
      </c>
      <c r="Y4986">
        <v>1.2310000000000001</v>
      </c>
      <c r="Z4986">
        <v>1.706</v>
      </c>
      <c r="AA4986">
        <v>1.4</v>
      </c>
      <c r="AB4986">
        <v>1.2</v>
      </c>
    </row>
    <row r="4987" spans="1:28" x14ac:dyDescent="0.25">
      <c r="A4987" t="s">
        <v>6396</v>
      </c>
      <c r="N4987">
        <v>1.611</v>
      </c>
      <c r="O4987">
        <v>2</v>
      </c>
      <c r="P4987">
        <v>2.1760000000000002</v>
      </c>
      <c r="Q4987">
        <v>2.0619999999999998</v>
      </c>
      <c r="R4987">
        <v>1.647</v>
      </c>
      <c r="S4987">
        <v>2.4119999999999999</v>
      </c>
      <c r="T4987">
        <v>1.647</v>
      </c>
      <c r="U4987">
        <v>1.389</v>
      </c>
      <c r="V4987">
        <v>3.75</v>
      </c>
      <c r="W4987">
        <v>4.5</v>
      </c>
      <c r="X4987">
        <v>3.3330000000000002</v>
      </c>
      <c r="Y4987">
        <v>7.3529999999999998</v>
      </c>
      <c r="Z4987">
        <v>5.6520000000000001</v>
      </c>
      <c r="AA4987">
        <v>7.2</v>
      </c>
      <c r="AB4987">
        <v>10.1</v>
      </c>
    </row>
    <row r="4988" spans="1:28" x14ac:dyDescent="0.25">
      <c r="A4988" t="s">
        <v>6397</v>
      </c>
      <c r="W4988">
        <v>1.4530000000000001</v>
      </c>
      <c r="X4988">
        <v>1.698</v>
      </c>
      <c r="Y4988">
        <v>1.9419999999999999</v>
      </c>
      <c r="Z4988">
        <v>1.508</v>
      </c>
      <c r="AA4988">
        <v>1.6</v>
      </c>
      <c r="AB4988">
        <v>2.7</v>
      </c>
    </row>
    <row r="4989" spans="1:28" x14ac:dyDescent="0.25">
      <c r="A4989" t="s">
        <v>6398</v>
      </c>
      <c r="J4989">
        <v>0.41699999999999998</v>
      </c>
      <c r="K4989">
        <v>0.52400000000000002</v>
      </c>
      <c r="L4989">
        <v>0.52200000000000002</v>
      </c>
      <c r="M4989">
        <v>0.875</v>
      </c>
      <c r="N4989">
        <v>0.57599999999999996</v>
      </c>
      <c r="O4989">
        <v>0.68200000000000005</v>
      </c>
      <c r="P4989">
        <v>0.68300000000000005</v>
      </c>
      <c r="Q4989">
        <v>0.54800000000000004</v>
      </c>
      <c r="R4989">
        <v>0.64500000000000002</v>
      </c>
      <c r="S4989">
        <v>0.75</v>
      </c>
      <c r="T4989">
        <v>0.86699999999999999</v>
      </c>
      <c r="U4989">
        <v>0.67600000000000005</v>
      </c>
      <c r="V4989">
        <v>1.111</v>
      </c>
      <c r="W4989">
        <v>0.90200000000000002</v>
      </c>
      <c r="X4989">
        <v>1.0509999999999999</v>
      </c>
      <c r="Y4989">
        <v>2.923</v>
      </c>
      <c r="Z4989">
        <v>5.5119999999999996</v>
      </c>
      <c r="AA4989">
        <v>8.1</v>
      </c>
      <c r="AB4989">
        <v>2.2999999999999998</v>
      </c>
    </row>
    <row r="4990" spans="1:28" x14ac:dyDescent="0.25">
      <c r="A4990" t="s">
        <v>6399</v>
      </c>
      <c r="B4990">
        <v>0.84399999999999997</v>
      </c>
      <c r="C4990">
        <v>0.59399999999999997</v>
      </c>
      <c r="D4990">
        <v>0.32300000000000001</v>
      </c>
      <c r="E4990">
        <v>0.70299999999999996</v>
      </c>
      <c r="F4990">
        <v>0.48799999999999999</v>
      </c>
      <c r="G4990">
        <v>0.622</v>
      </c>
      <c r="H4990">
        <v>0.59599999999999997</v>
      </c>
      <c r="I4990">
        <v>0.48299999999999998</v>
      </c>
      <c r="J4990">
        <v>0.72899999999999998</v>
      </c>
      <c r="K4990">
        <v>0.60699999999999998</v>
      </c>
      <c r="L4990">
        <v>0.85499999999999998</v>
      </c>
      <c r="M4990">
        <v>0.81599999999999995</v>
      </c>
      <c r="N4990">
        <v>1.21</v>
      </c>
      <c r="O4990">
        <v>1.0229999999999999</v>
      </c>
      <c r="P4990">
        <v>1.9350000000000001</v>
      </c>
      <c r="Q4990">
        <v>1.86</v>
      </c>
      <c r="R4990">
        <v>1.99</v>
      </c>
      <c r="S4990">
        <v>1.74</v>
      </c>
      <c r="T4990">
        <v>1.76</v>
      </c>
      <c r="U4990">
        <v>2.0619999999999998</v>
      </c>
      <c r="V4990">
        <v>2.726</v>
      </c>
      <c r="W4990">
        <v>2.7629999999999999</v>
      </c>
      <c r="X4990">
        <v>1.893</v>
      </c>
      <c r="Y4990">
        <v>2.96</v>
      </c>
      <c r="Z4990">
        <v>4.0990000000000002</v>
      </c>
      <c r="AA4990">
        <v>3.2</v>
      </c>
      <c r="AB4990">
        <v>3.1</v>
      </c>
    </row>
    <row r="4991" spans="1:28" x14ac:dyDescent="0.25">
      <c r="A4991" t="s">
        <v>6400</v>
      </c>
      <c r="F4991">
        <v>0.96599999999999997</v>
      </c>
      <c r="G4991">
        <v>1.232</v>
      </c>
      <c r="H4991">
        <v>1.5269999999999999</v>
      </c>
      <c r="I4991">
        <v>1.458</v>
      </c>
      <c r="J4991">
        <v>1.7629999999999999</v>
      </c>
      <c r="K4991">
        <v>1.8240000000000001</v>
      </c>
      <c r="L4991">
        <v>2.0209999999999999</v>
      </c>
      <c r="M4991">
        <v>2.3959999999999999</v>
      </c>
      <c r="N4991">
        <v>1.956</v>
      </c>
      <c r="O4991">
        <v>1.994</v>
      </c>
      <c r="P4991">
        <v>1.9650000000000001</v>
      </c>
      <c r="Q4991">
        <v>2.133</v>
      </c>
      <c r="R4991">
        <v>2.4729999999999999</v>
      </c>
      <c r="S4991">
        <v>2.0659999999999998</v>
      </c>
      <c r="T4991">
        <v>2.1320000000000001</v>
      </c>
      <c r="U4991">
        <v>2.5630000000000002</v>
      </c>
      <c r="V4991">
        <v>2.6339999999999999</v>
      </c>
      <c r="W4991">
        <v>2.5129999999999999</v>
      </c>
      <c r="X4991">
        <v>2.4580000000000002</v>
      </c>
      <c r="Y4991">
        <v>3.1339999999999999</v>
      </c>
      <c r="Z4991">
        <v>2.7210000000000001</v>
      </c>
      <c r="AA4991">
        <v>2.8</v>
      </c>
      <c r="AB4991">
        <v>2.6</v>
      </c>
    </row>
    <row r="4992" spans="1:28" x14ac:dyDescent="0.25">
      <c r="A4992" t="s">
        <v>6401</v>
      </c>
      <c r="O4992">
        <v>0.81799999999999995</v>
      </c>
      <c r="P4992">
        <v>0.875</v>
      </c>
      <c r="Q4992">
        <v>0.48899999999999999</v>
      </c>
      <c r="R4992">
        <v>0.63800000000000001</v>
      </c>
      <c r="S4992">
        <v>0.98</v>
      </c>
      <c r="T4992">
        <v>1.0189999999999999</v>
      </c>
      <c r="U4992">
        <v>1.778</v>
      </c>
      <c r="V4992">
        <v>1.966</v>
      </c>
      <c r="W4992">
        <v>2.27</v>
      </c>
      <c r="X4992">
        <v>1.889</v>
      </c>
      <c r="Y4992">
        <v>4</v>
      </c>
      <c r="Z4992">
        <v>3.714</v>
      </c>
      <c r="AA4992">
        <v>3.4</v>
      </c>
      <c r="AB4992">
        <v>3.6</v>
      </c>
    </row>
    <row r="4993" spans="1:28" x14ac:dyDescent="0.25">
      <c r="A4993" t="s">
        <v>6402</v>
      </c>
      <c r="Z4993">
        <v>5.8940000000000001</v>
      </c>
      <c r="AA4993">
        <v>6.1</v>
      </c>
      <c r="AB4993">
        <v>5.8</v>
      </c>
    </row>
    <row r="4994" spans="1:28" x14ac:dyDescent="0.25">
      <c r="A4994" t="s">
        <v>537</v>
      </c>
      <c r="N4994">
        <v>0.629</v>
      </c>
      <c r="O4994">
        <v>0.53400000000000003</v>
      </c>
      <c r="P4994">
        <v>0.28299999999999997</v>
      </c>
      <c r="Q4994">
        <v>0.14799999999999999</v>
      </c>
      <c r="R4994">
        <v>0.25900000000000001</v>
      </c>
      <c r="S4994">
        <v>0.27400000000000002</v>
      </c>
      <c r="T4994">
        <v>0.53300000000000003</v>
      </c>
      <c r="U4994">
        <v>0.28699999999999998</v>
      </c>
      <c r="V4994">
        <v>0.34899999999999998</v>
      </c>
      <c r="W4994">
        <v>0.48299999999999998</v>
      </c>
      <c r="X4994">
        <v>0.79800000000000004</v>
      </c>
      <c r="Y4994">
        <v>0.95299999999999996</v>
      </c>
      <c r="Z4994">
        <v>0.79600000000000004</v>
      </c>
      <c r="AA4994">
        <v>0.6</v>
      </c>
      <c r="AB4994">
        <v>0.6</v>
      </c>
    </row>
    <row r="4995" spans="1:28" x14ac:dyDescent="0.25">
      <c r="A4995" t="s">
        <v>6403</v>
      </c>
      <c r="B4995">
        <v>0.60199999999999998</v>
      </c>
      <c r="C4995">
        <v>0.70899999999999996</v>
      </c>
      <c r="D4995">
        <v>0.93899999999999995</v>
      </c>
      <c r="E4995">
        <v>0.754</v>
      </c>
      <c r="F4995">
        <v>0.75900000000000001</v>
      </c>
      <c r="G4995">
        <v>0.90300000000000002</v>
      </c>
      <c r="H4995">
        <v>0.70599999999999996</v>
      </c>
      <c r="I4995">
        <v>0.75</v>
      </c>
      <c r="J4995">
        <v>0.755</v>
      </c>
      <c r="K4995">
        <v>0.68400000000000005</v>
      </c>
      <c r="L4995">
        <v>0.92</v>
      </c>
      <c r="M4995">
        <v>1.327</v>
      </c>
      <c r="N4995">
        <v>1.5</v>
      </c>
      <c r="O4995">
        <v>1.214</v>
      </c>
      <c r="P4995">
        <v>0.93200000000000005</v>
      </c>
      <c r="Q4995">
        <v>0.75</v>
      </c>
      <c r="R4995">
        <v>1.431</v>
      </c>
      <c r="S4995">
        <v>2.4740000000000002</v>
      </c>
      <c r="T4995">
        <v>1.1539999999999999</v>
      </c>
      <c r="U4995">
        <v>1.3819999999999999</v>
      </c>
      <c r="V4995">
        <v>1.343</v>
      </c>
      <c r="W4995">
        <v>1.629</v>
      </c>
      <c r="X4995">
        <v>2.351</v>
      </c>
      <c r="Y4995">
        <v>1.7450000000000001</v>
      </c>
      <c r="Z4995">
        <v>1.1140000000000001</v>
      </c>
      <c r="AA4995">
        <v>1.6</v>
      </c>
      <c r="AB4995">
        <v>1.7</v>
      </c>
    </row>
    <row r="4996" spans="1:28" x14ac:dyDescent="0.25">
      <c r="A4996" t="s">
        <v>6404</v>
      </c>
      <c r="W4996">
        <v>3.0249999999999999</v>
      </c>
      <c r="X4996">
        <v>3.3780000000000001</v>
      </c>
      <c r="Y4996">
        <v>4.2089999999999996</v>
      </c>
      <c r="Z4996">
        <v>4.0839999999999996</v>
      </c>
      <c r="AA4996">
        <v>4.7</v>
      </c>
      <c r="AB4996">
        <v>3.5</v>
      </c>
    </row>
    <row r="4997" spans="1:28" x14ac:dyDescent="0.25">
      <c r="A4997" t="s">
        <v>6405</v>
      </c>
      <c r="B4997">
        <v>0.13</v>
      </c>
      <c r="C4997">
        <v>0.35199999999999998</v>
      </c>
      <c r="D4997">
        <v>0.14199999999999999</v>
      </c>
      <c r="E4997">
        <v>0.28000000000000003</v>
      </c>
      <c r="F4997">
        <v>0.10100000000000001</v>
      </c>
      <c r="G4997">
        <v>0.161</v>
      </c>
      <c r="H4997">
        <v>0.13800000000000001</v>
      </c>
      <c r="I4997">
        <v>0.151</v>
      </c>
      <c r="J4997">
        <v>5.6000000000000001E-2</v>
      </c>
      <c r="K4997">
        <v>0.26900000000000002</v>
      </c>
      <c r="L4997">
        <v>0.129</v>
      </c>
      <c r="M4997">
        <v>0.36</v>
      </c>
      <c r="N4997">
        <v>0.32600000000000001</v>
      </c>
      <c r="O4997">
        <v>0.45</v>
      </c>
      <c r="P4997">
        <v>0.57699999999999996</v>
      </c>
      <c r="Q4997">
        <v>0.63</v>
      </c>
      <c r="R4997">
        <v>0.65400000000000003</v>
      </c>
      <c r="S4997">
        <v>0.88600000000000001</v>
      </c>
    </row>
    <row r="4998" spans="1:28" x14ac:dyDescent="0.25">
      <c r="A4998" t="s">
        <v>6406</v>
      </c>
      <c r="B4998">
        <v>0.28699999999999998</v>
      </c>
      <c r="C4998">
        <v>0.253</v>
      </c>
      <c r="D4998">
        <v>0.5</v>
      </c>
      <c r="E4998">
        <v>0.41799999999999998</v>
      </c>
      <c r="F4998">
        <v>0.45500000000000002</v>
      </c>
      <c r="G4998">
        <v>0.41499999999999998</v>
      </c>
      <c r="H4998">
        <v>0.247</v>
      </c>
      <c r="I4998">
        <v>0.23599999999999999</v>
      </c>
      <c r="J4998">
        <v>0.20200000000000001</v>
      </c>
      <c r="K4998">
        <v>0.434</v>
      </c>
      <c r="L4998">
        <v>0.32100000000000001</v>
      </c>
      <c r="M4998">
        <v>0.47199999999999998</v>
      </c>
      <c r="N4998">
        <v>0.45300000000000001</v>
      </c>
      <c r="O4998">
        <v>0.44800000000000001</v>
      </c>
      <c r="P4998">
        <v>0.45400000000000001</v>
      </c>
      <c r="Q4998">
        <v>1.0489999999999999</v>
      </c>
      <c r="R4998">
        <v>1.3540000000000001</v>
      </c>
    </row>
    <row r="4999" spans="1:28" x14ac:dyDescent="0.25">
      <c r="A4999" t="s">
        <v>6407</v>
      </c>
      <c r="T4999">
        <v>0.67200000000000004</v>
      </c>
      <c r="U4999">
        <v>0.96199999999999997</v>
      </c>
      <c r="V4999">
        <v>1.758</v>
      </c>
      <c r="W4999">
        <v>1.7270000000000001</v>
      </c>
      <c r="X4999">
        <v>2.2749999999999999</v>
      </c>
      <c r="Y4999">
        <v>2.415</v>
      </c>
      <c r="Z4999">
        <v>3.8170000000000002</v>
      </c>
      <c r="AA4999">
        <v>4.3</v>
      </c>
      <c r="AB4999">
        <v>5.0999999999999996</v>
      </c>
    </row>
    <row r="5000" spans="1:28" x14ac:dyDescent="0.25">
      <c r="A5000" t="s">
        <v>6408</v>
      </c>
      <c r="J5000">
        <v>1.2729999999999999</v>
      </c>
      <c r="K5000">
        <v>1.452</v>
      </c>
      <c r="L5000">
        <v>1.651</v>
      </c>
      <c r="M5000">
        <v>2.0640000000000001</v>
      </c>
      <c r="N5000">
        <v>1.9790000000000001</v>
      </c>
      <c r="O5000">
        <v>1.55</v>
      </c>
      <c r="P5000">
        <v>1.256</v>
      </c>
      <c r="Q5000">
        <v>1.774</v>
      </c>
      <c r="R5000">
        <v>2.036</v>
      </c>
      <c r="S5000">
        <v>1.4390000000000001</v>
      </c>
      <c r="T5000">
        <v>1.754</v>
      </c>
      <c r="U5000">
        <v>2.052</v>
      </c>
      <c r="V5000">
        <v>1.885</v>
      </c>
      <c r="W5000">
        <v>2.6</v>
      </c>
      <c r="X5000">
        <v>2.4380000000000002</v>
      </c>
      <c r="Y5000">
        <v>3.391</v>
      </c>
      <c r="Z5000">
        <v>2.7160000000000002</v>
      </c>
      <c r="AA5000">
        <v>2.2999999999999998</v>
      </c>
      <c r="AB5000">
        <v>2.9</v>
      </c>
    </row>
    <row r="5001" spans="1:28" x14ac:dyDescent="0.25">
      <c r="A5001" t="s">
        <v>6409</v>
      </c>
      <c r="D5001">
        <v>1.222</v>
      </c>
      <c r="E5001">
        <v>1.861</v>
      </c>
      <c r="F5001">
        <v>2.25</v>
      </c>
      <c r="G5001">
        <v>1.129</v>
      </c>
      <c r="H5001">
        <v>1.0569999999999999</v>
      </c>
      <c r="I5001">
        <v>0.875</v>
      </c>
      <c r="J5001">
        <v>0.75</v>
      </c>
      <c r="K5001">
        <v>1.1890000000000001</v>
      </c>
      <c r="L5001">
        <v>0.48599999999999999</v>
      </c>
      <c r="M5001">
        <v>0.58299999999999996</v>
      </c>
      <c r="N5001">
        <v>1.1279999999999999</v>
      </c>
      <c r="O5001">
        <v>1.222</v>
      </c>
      <c r="P5001">
        <v>1.673</v>
      </c>
      <c r="Q5001">
        <v>1.5309999999999999</v>
      </c>
      <c r="R5001">
        <v>1.542</v>
      </c>
      <c r="S5001">
        <v>1.673</v>
      </c>
      <c r="T5001">
        <v>2.0779999999999998</v>
      </c>
      <c r="U5001">
        <v>2.077</v>
      </c>
      <c r="V5001">
        <v>2.2799999999999998</v>
      </c>
      <c r="W5001">
        <v>2.375</v>
      </c>
      <c r="X5001">
        <v>2.855</v>
      </c>
      <c r="Y5001">
        <v>4.49</v>
      </c>
      <c r="Z5001">
        <v>4.8419999999999996</v>
      </c>
      <c r="AA5001">
        <v>3.1</v>
      </c>
      <c r="AB5001">
        <v>2.8</v>
      </c>
    </row>
    <row r="5002" spans="1:28" x14ac:dyDescent="0.25">
      <c r="A5002" t="s">
        <v>6410</v>
      </c>
      <c r="B5002">
        <v>0.997</v>
      </c>
      <c r="C5002">
        <v>1.3169999999999999</v>
      </c>
      <c r="D5002">
        <v>1.2430000000000001</v>
      </c>
      <c r="E5002">
        <v>2.0579999999999998</v>
      </c>
      <c r="F5002">
        <v>2.3039999999999998</v>
      </c>
      <c r="G5002">
        <v>1.798</v>
      </c>
      <c r="H5002">
        <v>2.2469999999999999</v>
      </c>
      <c r="I5002">
        <v>2.6509999999999998</v>
      </c>
      <c r="J5002">
        <v>3.5419999999999998</v>
      </c>
      <c r="K5002">
        <v>4.8499999999999996</v>
      </c>
      <c r="L5002">
        <v>5.6340000000000003</v>
      </c>
      <c r="M5002">
        <v>6.5119999999999996</v>
      </c>
      <c r="N5002">
        <v>7.6669999999999998</v>
      </c>
      <c r="O5002">
        <v>8.843</v>
      </c>
      <c r="P5002">
        <v>8.4930000000000003</v>
      </c>
      <c r="Q5002">
        <v>10.476000000000001</v>
      </c>
      <c r="R5002">
        <v>12.48</v>
      </c>
      <c r="S5002">
        <v>13.938000000000001</v>
      </c>
      <c r="T5002">
        <v>14.976000000000001</v>
      </c>
      <c r="U5002">
        <v>16.265000000000001</v>
      </c>
      <c r="V5002">
        <v>17.581</v>
      </c>
      <c r="W5002">
        <v>17.297999999999998</v>
      </c>
      <c r="X5002">
        <v>17.946999999999999</v>
      </c>
      <c r="Y5002">
        <v>20.096</v>
      </c>
      <c r="Z5002">
        <v>24.266999999999999</v>
      </c>
      <c r="AA5002">
        <v>23.4</v>
      </c>
      <c r="AB5002">
        <v>25.3</v>
      </c>
    </row>
    <row r="5003" spans="1:28" x14ac:dyDescent="0.25">
      <c r="A5003" t="s">
        <v>6411</v>
      </c>
      <c r="X5003">
        <v>4.827</v>
      </c>
      <c r="Y5003">
        <v>5.9960000000000004</v>
      </c>
      <c r="Z5003">
        <v>5.952</v>
      </c>
      <c r="AA5003">
        <v>5.4</v>
      </c>
      <c r="AB5003">
        <v>4.8</v>
      </c>
    </row>
    <row r="5004" spans="1:28" x14ac:dyDescent="0.25">
      <c r="A5004" t="s">
        <v>6412</v>
      </c>
      <c r="Y5004">
        <v>7.4790000000000001</v>
      </c>
      <c r="Z5004">
        <v>8.2080000000000002</v>
      </c>
      <c r="AA5004">
        <v>8.1999999999999993</v>
      </c>
      <c r="AB5004">
        <v>8.3000000000000007</v>
      </c>
    </row>
    <row r="5005" spans="1:28" x14ac:dyDescent="0.25">
      <c r="A5005" t="s">
        <v>6413</v>
      </c>
      <c r="Y5005">
        <v>0</v>
      </c>
      <c r="Z5005">
        <v>3</v>
      </c>
      <c r="AA5005">
        <v>2.5</v>
      </c>
      <c r="AB5005">
        <v>3.2</v>
      </c>
    </row>
    <row r="5006" spans="1:28" x14ac:dyDescent="0.25">
      <c r="A5006" t="s">
        <v>6414</v>
      </c>
      <c r="I5006">
        <v>2.7010000000000001</v>
      </c>
      <c r="J5006">
        <v>3.536</v>
      </c>
      <c r="K5006">
        <v>3.1739999999999999</v>
      </c>
      <c r="L5006">
        <v>2.5070000000000001</v>
      </c>
      <c r="M5006">
        <v>1.7110000000000001</v>
      </c>
      <c r="N5006">
        <v>2.3580000000000001</v>
      </c>
      <c r="O5006">
        <v>2.1389999999999998</v>
      </c>
      <c r="P5006">
        <v>1.827</v>
      </c>
      <c r="Q5006">
        <v>2.1619999999999999</v>
      </c>
      <c r="R5006">
        <v>3.37</v>
      </c>
      <c r="S5006">
        <v>4.7830000000000004</v>
      </c>
      <c r="T5006">
        <v>3.3639999999999999</v>
      </c>
      <c r="U5006">
        <v>3.4620000000000002</v>
      </c>
      <c r="V5006">
        <v>2.585</v>
      </c>
      <c r="W5006">
        <v>3.121</v>
      </c>
      <c r="X5006">
        <v>3.613</v>
      </c>
      <c r="Y5006">
        <v>7.1219999999999999</v>
      </c>
      <c r="Z5006">
        <v>10.417</v>
      </c>
    </row>
    <row r="5007" spans="1:28" x14ac:dyDescent="0.25">
      <c r="A5007" t="s">
        <v>6415</v>
      </c>
      <c r="V5007">
        <v>0</v>
      </c>
      <c r="W5007">
        <v>0.94199999999999995</v>
      </c>
      <c r="X5007">
        <v>1.6559999999999999</v>
      </c>
      <c r="Y5007">
        <v>1.7470000000000001</v>
      </c>
      <c r="Z5007">
        <v>1.6990000000000001</v>
      </c>
      <c r="AA5007">
        <v>1.8</v>
      </c>
      <c r="AB5007">
        <v>1.6</v>
      </c>
    </row>
    <row r="5008" spans="1:28" x14ac:dyDescent="0.25">
      <c r="A5008" t="s">
        <v>1648</v>
      </c>
      <c r="B5008">
        <v>0.77100000000000002</v>
      </c>
      <c r="C5008">
        <v>0.57399999999999995</v>
      </c>
      <c r="D5008">
        <v>0.308</v>
      </c>
      <c r="E5008">
        <v>0.39400000000000002</v>
      </c>
      <c r="F5008">
        <v>0.30399999999999999</v>
      </c>
      <c r="G5008">
        <v>0.43</v>
      </c>
      <c r="H5008">
        <v>0.47499999999999998</v>
      </c>
      <c r="I5008">
        <v>0.36199999999999999</v>
      </c>
      <c r="J5008">
        <v>0.38700000000000001</v>
      </c>
      <c r="K5008">
        <v>0.54100000000000004</v>
      </c>
      <c r="L5008">
        <v>0.77</v>
      </c>
      <c r="M5008">
        <v>0.73399999999999999</v>
      </c>
      <c r="N5008">
        <v>0.63400000000000001</v>
      </c>
      <c r="O5008">
        <v>0.56399999999999995</v>
      </c>
      <c r="P5008">
        <v>0.57799999999999996</v>
      </c>
      <c r="Q5008">
        <v>0.46400000000000002</v>
      </c>
      <c r="R5008">
        <v>0.70599999999999996</v>
      </c>
      <c r="S5008">
        <v>0.52300000000000002</v>
      </c>
      <c r="T5008">
        <v>0.67100000000000004</v>
      </c>
      <c r="U5008">
        <v>0.73099999999999998</v>
      </c>
      <c r="V5008">
        <v>0.84199999999999997</v>
      </c>
      <c r="W5008">
        <v>1.35</v>
      </c>
      <c r="X5008">
        <v>0.88300000000000001</v>
      </c>
      <c r="Y5008">
        <v>2.1019999999999999</v>
      </c>
      <c r="Z5008">
        <v>1.18</v>
      </c>
      <c r="AA5008">
        <v>1.4</v>
      </c>
      <c r="AB5008">
        <v>1.2</v>
      </c>
    </row>
    <row r="5009" spans="1:28" x14ac:dyDescent="0.25">
      <c r="A5009" t="s">
        <v>6416</v>
      </c>
      <c r="B5009">
        <v>2.35</v>
      </c>
      <c r="C5009">
        <v>2.1619999999999999</v>
      </c>
      <c r="D5009">
        <v>2.214</v>
      </c>
      <c r="E5009">
        <v>2.2280000000000002</v>
      </c>
      <c r="F5009">
        <v>2.2559999999999998</v>
      </c>
      <c r="G5009">
        <v>2.36</v>
      </c>
      <c r="H5009">
        <v>2.0750000000000002</v>
      </c>
      <c r="I5009">
        <v>2.12</v>
      </c>
      <c r="J5009">
        <v>2.2370000000000001</v>
      </c>
      <c r="K5009">
        <v>2.2290000000000001</v>
      </c>
    </row>
    <row r="5010" spans="1:28" x14ac:dyDescent="0.25">
      <c r="A5010" t="s">
        <v>6417</v>
      </c>
      <c r="P5010">
        <v>6.1529999999999996</v>
      </c>
      <c r="Q5010">
        <v>5.4909999999999997</v>
      </c>
      <c r="R5010">
        <v>4.6589999999999998</v>
      </c>
      <c r="S5010">
        <v>5.7220000000000004</v>
      </c>
      <c r="T5010">
        <v>5.9829999999999997</v>
      </c>
      <c r="U5010">
        <v>7.202</v>
      </c>
      <c r="V5010">
        <v>7.1269999999999998</v>
      </c>
      <c r="W5010">
        <v>7.4210000000000003</v>
      </c>
      <c r="X5010">
        <v>6.4539999999999997</v>
      </c>
      <c r="Y5010">
        <v>6.3070000000000004</v>
      </c>
      <c r="Z5010">
        <v>21.286000000000001</v>
      </c>
      <c r="AA5010">
        <v>19</v>
      </c>
      <c r="AB5010">
        <v>9.9</v>
      </c>
    </row>
    <row r="5011" spans="1:28" x14ac:dyDescent="0.25">
      <c r="A5011" t="s">
        <v>6418</v>
      </c>
      <c r="S5011">
        <v>1.9059999999999999</v>
      </c>
      <c r="T5011">
        <v>1.7170000000000001</v>
      </c>
      <c r="U5011">
        <v>1.3620000000000001</v>
      </c>
      <c r="V5011">
        <v>1.982</v>
      </c>
      <c r="W5011">
        <v>1.843</v>
      </c>
      <c r="X5011">
        <v>1.264</v>
      </c>
      <c r="Y5011">
        <v>2.778</v>
      </c>
      <c r="Z5011">
        <v>2.7629999999999999</v>
      </c>
      <c r="AA5011">
        <v>2.4</v>
      </c>
      <c r="AB5011">
        <v>2.4</v>
      </c>
    </row>
    <row r="5012" spans="1:28" x14ac:dyDescent="0.25">
      <c r="A5012" t="s">
        <v>6419</v>
      </c>
      <c r="B5012">
        <v>0.27300000000000002</v>
      </c>
      <c r="C5012">
        <v>0.27300000000000002</v>
      </c>
      <c r="D5012">
        <v>0.38900000000000001</v>
      </c>
      <c r="E5012">
        <v>0.69599999999999995</v>
      </c>
      <c r="F5012">
        <v>0.37</v>
      </c>
      <c r="G5012">
        <v>0.51900000000000002</v>
      </c>
      <c r="H5012">
        <v>0.98099999999999998</v>
      </c>
      <c r="I5012">
        <v>1</v>
      </c>
      <c r="J5012">
        <v>0.61199999999999999</v>
      </c>
      <c r="K5012">
        <v>1.212</v>
      </c>
      <c r="L5012">
        <v>2.6520000000000001</v>
      </c>
      <c r="M5012">
        <v>2.6829999999999998</v>
      </c>
      <c r="N5012">
        <v>1.1399999999999999</v>
      </c>
      <c r="O5012">
        <v>1.208</v>
      </c>
      <c r="P5012">
        <v>1.2310000000000001</v>
      </c>
      <c r="Q5012">
        <v>1.482</v>
      </c>
      <c r="R5012">
        <v>1.6719999999999999</v>
      </c>
      <c r="S5012">
        <v>1.909</v>
      </c>
      <c r="T5012">
        <v>2.17</v>
      </c>
      <c r="U5012">
        <v>1.306</v>
      </c>
      <c r="V5012">
        <v>1.5309999999999999</v>
      </c>
      <c r="W5012">
        <v>1.6040000000000001</v>
      </c>
      <c r="X5012">
        <v>1.5780000000000001</v>
      </c>
      <c r="Y5012">
        <v>2.6509999999999998</v>
      </c>
      <c r="Z5012">
        <v>2.3290000000000002</v>
      </c>
      <c r="AA5012">
        <v>2.9</v>
      </c>
      <c r="AB5012">
        <v>2.2000000000000002</v>
      </c>
    </row>
    <row r="5013" spans="1:28" x14ac:dyDescent="0.25">
      <c r="A5013" t="s">
        <v>6420</v>
      </c>
      <c r="B5013">
        <v>0.32800000000000001</v>
      </c>
      <c r="C5013">
        <v>0.312</v>
      </c>
      <c r="D5013">
        <v>0.23300000000000001</v>
      </c>
      <c r="E5013">
        <v>0.253</v>
      </c>
      <c r="F5013">
        <v>0.32100000000000001</v>
      </c>
      <c r="G5013">
        <v>0.48799999999999999</v>
      </c>
      <c r="H5013">
        <v>0.48799999999999999</v>
      </c>
      <c r="I5013">
        <v>0.71299999999999997</v>
      </c>
      <c r="J5013">
        <v>0.83799999999999997</v>
      </c>
      <c r="K5013">
        <v>0.67900000000000005</v>
      </c>
      <c r="L5013">
        <v>0.6</v>
      </c>
      <c r="M5013">
        <v>0.73499999999999999</v>
      </c>
      <c r="N5013">
        <v>0.88800000000000001</v>
      </c>
      <c r="O5013">
        <v>0.71099999999999997</v>
      </c>
      <c r="P5013">
        <v>0.90100000000000002</v>
      </c>
      <c r="Q5013">
        <v>1.2949999999999999</v>
      </c>
      <c r="R5013">
        <v>1.0960000000000001</v>
      </c>
      <c r="S5013">
        <v>0.96899999999999997</v>
      </c>
      <c r="T5013">
        <v>1</v>
      </c>
      <c r="U5013">
        <v>1.137</v>
      </c>
      <c r="V5013">
        <v>1.21</v>
      </c>
      <c r="W5013">
        <v>1.24</v>
      </c>
      <c r="X5013">
        <v>1.5189999999999999</v>
      </c>
      <c r="Y5013">
        <v>1.849</v>
      </c>
      <c r="Z5013">
        <v>1.8859999999999999</v>
      </c>
      <c r="AA5013">
        <v>1.6</v>
      </c>
      <c r="AB5013">
        <v>1.5</v>
      </c>
    </row>
    <row r="5014" spans="1:28" x14ac:dyDescent="0.25">
      <c r="A5014" t="s">
        <v>6421</v>
      </c>
      <c r="B5014">
        <v>0.19400000000000001</v>
      </c>
      <c r="C5014">
        <v>0.59399999999999997</v>
      </c>
      <c r="D5014">
        <v>0.64300000000000002</v>
      </c>
    </row>
    <row r="5015" spans="1:28" x14ac:dyDescent="0.25">
      <c r="A5015" t="s">
        <v>6422</v>
      </c>
      <c r="B5015">
        <v>0.754</v>
      </c>
      <c r="C5015">
        <v>0.75700000000000001</v>
      </c>
      <c r="D5015">
        <v>0.88900000000000001</v>
      </c>
      <c r="E5015">
        <v>0.89500000000000002</v>
      </c>
      <c r="F5015">
        <v>0.39200000000000002</v>
      </c>
      <c r="G5015">
        <v>0.67300000000000004</v>
      </c>
      <c r="H5015">
        <v>0.68600000000000005</v>
      </c>
      <c r="I5015">
        <v>0.73599999999999999</v>
      </c>
      <c r="J5015">
        <v>1.1319999999999999</v>
      </c>
      <c r="K5015">
        <v>1</v>
      </c>
      <c r="L5015">
        <v>0.93500000000000005</v>
      </c>
      <c r="M5015">
        <v>1.0509999999999999</v>
      </c>
      <c r="N5015">
        <v>1.1599999999999999</v>
      </c>
      <c r="O5015">
        <v>0.84</v>
      </c>
      <c r="P5015">
        <v>1.196</v>
      </c>
      <c r="Q5015">
        <v>0.71399999999999997</v>
      </c>
      <c r="R5015">
        <v>0.6</v>
      </c>
      <c r="S5015">
        <v>0.6</v>
      </c>
      <c r="T5015">
        <v>0.83799999999999997</v>
      </c>
      <c r="U5015">
        <v>1.2929999999999999</v>
      </c>
      <c r="V5015">
        <v>1.4359999999999999</v>
      </c>
      <c r="W5015">
        <v>1.2969999999999999</v>
      </c>
      <c r="X5015">
        <v>1.4470000000000001</v>
      </c>
      <c r="Y5015">
        <v>1.2330000000000001</v>
      </c>
      <c r="Z5015">
        <v>2.121</v>
      </c>
      <c r="AA5015">
        <v>0.9</v>
      </c>
      <c r="AB5015">
        <v>3</v>
      </c>
    </row>
    <row r="5016" spans="1:28" x14ac:dyDescent="0.25">
      <c r="A5016" t="s">
        <v>6423</v>
      </c>
      <c r="Q5016">
        <v>1.204</v>
      </c>
      <c r="R5016">
        <v>1.222</v>
      </c>
      <c r="S5016">
        <v>1.08</v>
      </c>
      <c r="T5016">
        <v>1.056</v>
      </c>
      <c r="U5016">
        <v>0.90700000000000003</v>
      </c>
      <c r="V5016">
        <v>1.127</v>
      </c>
      <c r="W5016">
        <v>2</v>
      </c>
      <c r="X5016">
        <v>1.4530000000000001</v>
      </c>
      <c r="Y5016">
        <v>1.8360000000000001</v>
      </c>
      <c r="Z5016">
        <v>2.5950000000000002</v>
      </c>
      <c r="AA5016">
        <v>2.1</v>
      </c>
      <c r="AB5016">
        <v>1.8</v>
      </c>
    </row>
    <row r="5017" spans="1:28" x14ac:dyDescent="0.25">
      <c r="A5017" t="s">
        <v>538</v>
      </c>
      <c r="L5017">
        <v>2.5350000000000001</v>
      </c>
      <c r="M5017">
        <v>1.954</v>
      </c>
      <c r="N5017">
        <v>2.0640000000000001</v>
      </c>
      <c r="O5017">
        <v>2.964</v>
      </c>
      <c r="P5017">
        <v>4.774</v>
      </c>
      <c r="Q5017">
        <v>1.722</v>
      </c>
      <c r="R5017">
        <v>2.1749999999999998</v>
      </c>
      <c r="S5017">
        <v>1.88</v>
      </c>
      <c r="T5017">
        <v>1.931</v>
      </c>
      <c r="U5017">
        <v>1.74</v>
      </c>
      <c r="V5017">
        <v>2.0640000000000001</v>
      </c>
      <c r="W5017">
        <v>1.984</v>
      </c>
      <c r="X5017">
        <v>1.8129999999999999</v>
      </c>
      <c r="Y5017">
        <v>2.629</v>
      </c>
      <c r="Z5017">
        <v>2.65</v>
      </c>
    </row>
    <row r="5018" spans="1:28" x14ac:dyDescent="0.25">
      <c r="A5018" t="s">
        <v>1877</v>
      </c>
      <c r="Y5018">
        <v>8.141</v>
      </c>
      <c r="Z5018">
        <v>13.538</v>
      </c>
      <c r="AA5018">
        <v>5.2</v>
      </c>
      <c r="AB5018">
        <v>6.6</v>
      </c>
    </row>
    <row r="5019" spans="1:28" x14ac:dyDescent="0.25">
      <c r="A5019" t="s">
        <v>6424</v>
      </c>
      <c r="Q5019">
        <v>3.9140000000000001</v>
      </c>
      <c r="R5019">
        <v>3.1040000000000001</v>
      </c>
      <c r="S5019">
        <v>3.0339999999999998</v>
      </c>
      <c r="T5019">
        <v>3.177</v>
      </c>
      <c r="U5019">
        <v>2.8180000000000001</v>
      </c>
      <c r="V5019">
        <v>3.3130000000000002</v>
      </c>
      <c r="W5019">
        <v>2.12</v>
      </c>
      <c r="X5019">
        <v>2.1459999999999999</v>
      </c>
      <c r="Y5019">
        <v>2.25</v>
      </c>
      <c r="Z5019">
        <v>3.569</v>
      </c>
      <c r="AA5019">
        <v>4.0999999999999996</v>
      </c>
      <c r="AB5019">
        <v>4.0999999999999996</v>
      </c>
    </row>
    <row r="5020" spans="1:28" x14ac:dyDescent="0.25">
      <c r="A5020" t="s">
        <v>539</v>
      </c>
      <c r="B5020">
        <v>1.2190000000000001</v>
      </c>
      <c r="C5020">
        <v>1.1619999999999999</v>
      </c>
      <c r="D5020">
        <v>1.91</v>
      </c>
      <c r="E5020">
        <v>3.47</v>
      </c>
    </row>
    <row r="5021" spans="1:28" x14ac:dyDescent="0.25">
      <c r="A5021" t="s">
        <v>6425</v>
      </c>
      <c r="B5021">
        <v>2.7149999999999999</v>
      </c>
      <c r="C5021">
        <v>3.2959999999999998</v>
      </c>
      <c r="D5021">
        <v>3.726</v>
      </c>
      <c r="E5021">
        <v>3.6320000000000001</v>
      </c>
      <c r="F5021">
        <v>3.74</v>
      </c>
      <c r="G5021">
        <v>3.516</v>
      </c>
      <c r="H5021">
        <v>3.8330000000000002</v>
      </c>
      <c r="I5021">
        <v>3.7189999999999999</v>
      </c>
      <c r="J5021">
        <v>4.1550000000000002</v>
      </c>
      <c r="K5021">
        <v>4.2919999999999998</v>
      </c>
      <c r="L5021">
        <v>4.5019999999999998</v>
      </c>
      <c r="M5021">
        <v>4.7370000000000001</v>
      </c>
      <c r="N5021">
        <v>5.4290000000000003</v>
      </c>
      <c r="O5021">
        <v>5.6589999999999998</v>
      </c>
      <c r="P5021">
        <v>5.1459999999999999</v>
      </c>
      <c r="Q5021">
        <v>4.8639999999999999</v>
      </c>
      <c r="R5021">
        <v>4.6589999999999998</v>
      </c>
      <c r="S5021">
        <v>4.6120000000000001</v>
      </c>
      <c r="T5021">
        <v>4.0069999999999997</v>
      </c>
      <c r="U5021">
        <v>4.2009999999999996</v>
      </c>
      <c r="V5021">
        <v>3.8180000000000001</v>
      </c>
      <c r="W5021">
        <v>3.573</v>
      </c>
      <c r="X5021">
        <v>3.698</v>
      </c>
      <c r="Y5021">
        <v>3.694</v>
      </c>
      <c r="Z5021">
        <v>4.1710000000000003</v>
      </c>
      <c r="AA5021">
        <v>3.3</v>
      </c>
      <c r="AB5021">
        <v>3.1</v>
      </c>
    </row>
    <row r="5022" spans="1:28" x14ac:dyDescent="0.25">
      <c r="A5022" t="s">
        <v>6426</v>
      </c>
      <c r="E5022">
        <v>3.4</v>
      </c>
      <c r="F5022">
        <v>3.18</v>
      </c>
      <c r="G5022">
        <v>3.5880000000000001</v>
      </c>
      <c r="H5022">
        <v>3.2469999999999999</v>
      </c>
      <c r="I5022">
        <v>2.726</v>
      </c>
      <c r="J5022">
        <v>3.39</v>
      </c>
      <c r="K5022">
        <v>3.2930000000000001</v>
      </c>
      <c r="L5022">
        <v>3.7330000000000001</v>
      </c>
      <c r="M5022">
        <v>3.6269999999999998</v>
      </c>
      <c r="N5022">
        <v>3.1789999999999998</v>
      </c>
      <c r="O5022">
        <v>3.0750000000000002</v>
      </c>
      <c r="P5022">
        <v>2.4700000000000002</v>
      </c>
      <c r="Q5022">
        <v>3.1549999999999998</v>
      </c>
      <c r="R5022">
        <v>2.6840000000000002</v>
      </c>
      <c r="S5022">
        <v>2.7160000000000002</v>
      </c>
      <c r="T5022">
        <v>2.169</v>
      </c>
      <c r="U5022">
        <v>2.2429999999999999</v>
      </c>
      <c r="V5022">
        <v>2</v>
      </c>
      <c r="W5022">
        <v>1.82</v>
      </c>
      <c r="X5022">
        <v>1.925</v>
      </c>
      <c r="Y5022">
        <v>1.93</v>
      </c>
      <c r="Z5022">
        <v>2.839</v>
      </c>
      <c r="AA5022">
        <v>2.9</v>
      </c>
      <c r="AB5022">
        <v>2.6</v>
      </c>
    </row>
    <row r="5023" spans="1:28" x14ac:dyDescent="0.25">
      <c r="A5023" t="s">
        <v>6427</v>
      </c>
      <c r="B5023">
        <v>0</v>
      </c>
      <c r="C5023">
        <v>0.95699999999999996</v>
      </c>
      <c r="D5023">
        <v>1.5920000000000001</v>
      </c>
      <c r="E5023">
        <v>1.7410000000000001</v>
      </c>
      <c r="F5023">
        <v>2.5659999999999998</v>
      </c>
      <c r="G5023">
        <v>2.98</v>
      </c>
      <c r="H5023">
        <v>2.222</v>
      </c>
      <c r="I5023">
        <v>2.5230000000000001</v>
      </c>
      <c r="J5023">
        <v>2.8140000000000001</v>
      </c>
      <c r="K5023">
        <v>2.5859999999999999</v>
      </c>
      <c r="L5023">
        <v>2.5289999999999999</v>
      </c>
      <c r="M5023">
        <v>2.5840000000000001</v>
      </c>
      <c r="N5023">
        <v>3.5939999999999999</v>
      </c>
      <c r="O5023">
        <v>3.6459999999999999</v>
      </c>
      <c r="P5023">
        <v>3.113</v>
      </c>
      <c r="Q5023">
        <v>3.9460000000000002</v>
      </c>
      <c r="R5023">
        <v>2.8660000000000001</v>
      </c>
      <c r="S5023">
        <v>3.13</v>
      </c>
      <c r="T5023">
        <v>3.2229999999999999</v>
      </c>
      <c r="U5023">
        <v>3.383</v>
      </c>
      <c r="V5023">
        <v>3.6230000000000002</v>
      </c>
      <c r="W5023">
        <v>2.9590000000000001</v>
      </c>
      <c r="X5023">
        <v>3.0670000000000002</v>
      </c>
      <c r="Y5023">
        <v>4.1779999999999999</v>
      </c>
      <c r="Z5023">
        <v>5.327</v>
      </c>
      <c r="AA5023">
        <v>5.0999999999999996</v>
      </c>
      <c r="AB5023">
        <v>3</v>
      </c>
    </row>
    <row r="5024" spans="1:28" x14ac:dyDescent="0.25">
      <c r="A5024" t="s">
        <v>6428</v>
      </c>
      <c r="S5024">
        <v>0.373</v>
      </c>
      <c r="T5024">
        <v>0.55700000000000005</v>
      </c>
      <c r="U5024">
        <v>0.82599999999999996</v>
      </c>
      <c r="V5024">
        <v>1.0489999999999999</v>
      </c>
      <c r="W5024">
        <v>1.048</v>
      </c>
      <c r="X5024">
        <v>0.95299999999999996</v>
      </c>
      <c r="Y5024">
        <v>1.081</v>
      </c>
      <c r="Z5024">
        <v>1.169</v>
      </c>
      <c r="AA5024">
        <v>1.5</v>
      </c>
      <c r="AB5024">
        <v>1.3</v>
      </c>
    </row>
    <row r="5025" spans="1:28" x14ac:dyDescent="0.25">
      <c r="A5025" t="s">
        <v>6429</v>
      </c>
      <c r="X5025">
        <v>4.5999999999999996</v>
      </c>
      <c r="Y5025">
        <v>5.2089999999999996</v>
      </c>
      <c r="Z5025">
        <v>6.4939999999999998</v>
      </c>
      <c r="AA5025">
        <v>5.3</v>
      </c>
      <c r="AB5025">
        <v>3.4</v>
      </c>
    </row>
    <row r="5026" spans="1:28" x14ac:dyDescent="0.25">
      <c r="A5026" t="s">
        <v>6430</v>
      </c>
      <c r="W5026">
        <v>4.4000000000000004</v>
      </c>
      <c r="X5026">
        <v>4.2220000000000004</v>
      </c>
      <c r="Y5026">
        <v>5.4249999999999998</v>
      </c>
      <c r="Z5026">
        <v>5.1429999999999998</v>
      </c>
      <c r="AA5026">
        <v>3.7</v>
      </c>
      <c r="AB5026">
        <v>3.3</v>
      </c>
    </row>
    <row r="5027" spans="1:28" x14ac:dyDescent="0.25">
      <c r="A5027" t="s">
        <v>6431</v>
      </c>
      <c r="B5027">
        <v>9.9000000000000005E-2</v>
      </c>
      <c r="C5027">
        <v>0.30599999999999999</v>
      </c>
      <c r="D5027">
        <v>8.5999999999999993E-2</v>
      </c>
      <c r="E5027">
        <v>8.3000000000000004E-2</v>
      </c>
      <c r="F5027">
        <v>0.16300000000000001</v>
      </c>
      <c r="G5027">
        <v>0.12</v>
      </c>
      <c r="H5027">
        <v>6.5000000000000002E-2</v>
      </c>
      <c r="I5027">
        <v>0.15</v>
      </c>
      <c r="J5027">
        <v>8.5999999999999993E-2</v>
      </c>
      <c r="K5027">
        <v>0.05</v>
      </c>
      <c r="L5027">
        <v>5.7000000000000002E-2</v>
      </c>
      <c r="M5027">
        <v>9.8000000000000004E-2</v>
      </c>
      <c r="N5027">
        <v>0.125</v>
      </c>
      <c r="O5027">
        <v>0.14899999999999999</v>
      </c>
      <c r="P5027">
        <v>0.13200000000000001</v>
      </c>
      <c r="Q5027">
        <v>0.13200000000000001</v>
      </c>
      <c r="R5027">
        <v>0.115</v>
      </c>
      <c r="S5027">
        <v>0.379</v>
      </c>
      <c r="T5027">
        <v>0.378</v>
      </c>
      <c r="U5027">
        <v>0.32700000000000001</v>
      </c>
      <c r="V5027">
        <v>0.31900000000000001</v>
      </c>
      <c r="W5027">
        <v>0.26700000000000002</v>
      </c>
      <c r="X5027">
        <v>0.316</v>
      </c>
      <c r="Y5027">
        <v>0.36799999999999999</v>
      </c>
      <c r="Z5027">
        <v>0.46600000000000003</v>
      </c>
      <c r="AA5027">
        <v>0.6</v>
      </c>
      <c r="AB5027">
        <v>0.6</v>
      </c>
    </row>
    <row r="5028" spans="1:28" x14ac:dyDescent="0.25">
      <c r="A5028" t="s">
        <v>6432</v>
      </c>
      <c r="E5028">
        <v>3.6579999999999999</v>
      </c>
      <c r="F5028">
        <v>3.0289999999999999</v>
      </c>
      <c r="G5028">
        <v>4.8150000000000004</v>
      </c>
      <c r="H5028">
        <v>0.97599999999999998</v>
      </c>
      <c r="I5028">
        <v>1.36</v>
      </c>
      <c r="J5028">
        <v>2.391</v>
      </c>
      <c r="K5028">
        <v>1.875</v>
      </c>
      <c r="L5028">
        <v>3.1379999999999999</v>
      </c>
      <c r="M5028">
        <v>3.484</v>
      </c>
      <c r="N5028">
        <v>3.3820000000000001</v>
      </c>
      <c r="O5028">
        <v>4.5309999999999997</v>
      </c>
      <c r="P5028">
        <v>3.5939999999999999</v>
      </c>
      <c r="Q5028">
        <v>3.528</v>
      </c>
      <c r="R5028">
        <v>4.8860000000000001</v>
      </c>
      <c r="S5028">
        <v>3.8860000000000001</v>
      </c>
      <c r="T5028">
        <v>2.4550000000000001</v>
      </c>
      <c r="U5028">
        <v>3.7330000000000001</v>
      </c>
      <c r="V5028">
        <v>4.7709999999999999</v>
      </c>
      <c r="W5028">
        <v>3.375</v>
      </c>
      <c r="X5028">
        <v>3.4409999999999998</v>
      </c>
      <c r="Y5028">
        <v>6.0860000000000003</v>
      </c>
      <c r="Z5028">
        <v>4.766</v>
      </c>
      <c r="AA5028">
        <v>3.7</v>
      </c>
      <c r="AB5028">
        <v>4.5999999999999996</v>
      </c>
    </row>
    <row r="5029" spans="1:28" x14ac:dyDescent="0.25">
      <c r="A5029" t="s">
        <v>6433</v>
      </c>
      <c r="M5029">
        <v>0</v>
      </c>
      <c r="N5029">
        <v>4.7439999999999998</v>
      </c>
      <c r="O5029">
        <v>5.1449999999999996</v>
      </c>
      <c r="P5029">
        <v>4.9160000000000004</v>
      </c>
      <c r="Q5029">
        <v>4.1529999999999996</v>
      </c>
      <c r="R5029">
        <v>4.569</v>
      </c>
      <c r="S5029">
        <v>3.8959999999999999</v>
      </c>
      <c r="T5029">
        <v>4.5720000000000001</v>
      </c>
      <c r="U5029">
        <v>5.6710000000000003</v>
      </c>
      <c r="V5029">
        <v>4.694</v>
      </c>
      <c r="W5029">
        <v>5.0380000000000003</v>
      </c>
      <c r="X5029">
        <v>4.0129999999999999</v>
      </c>
      <c r="Y5029">
        <v>5.1829999999999998</v>
      </c>
      <c r="Z5029">
        <v>4.9290000000000003</v>
      </c>
      <c r="AA5029">
        <v>4.0999999999999996</v>
      </c>
      <c r="AB5029">
        <v>3.5</v>
      </c>
    </row>
    <row r="5030" spans="1:28" x14ac:dyDescent="0.25">
      <c r="A5030" t="s">
        <v>6434</v>
      </c>
      <c r="N5030">
        <v>1.889</v>
      </c>
      <c r="O5030">
        <v>2.6840000000000002</v>
      </c>
      <c r="P5030">
        <v>1.2290000000000001</v>
      </c>
      <c r="Q5030">
        <v>1.3260000000000001</v>
      </c>
      <c r="R5030">
        <v>1.169</v>
      </c>
      <c r="S5030">
        <v>1.452</v>
      </c>
      <c r="T5030">
        <v>1.4039999999999999</v>
      </c>
      <c r="U5030">
        <v>1.5</v>
      </c>
      <c r="V5030">
        <v>1.877</v>
      </c>
      <c r="W5030">
        <v>2.2029999999999998</v>
      </c>
      <c r="X5030">
        <v>1.018</v>
      </c>
      <c r="Y5030">
        <v>1.625</v>
      </c>
      <c r="Z5030">
        <v>2.0310000000000001</v>
      </c>
      <c r="AA5030">
        <v>2.6</v>
      </c>
      <c r="AB5030">
        <v>1.7</v>
      </c>
    </row>
    <row r="5031" spans="1:28" x14ac:dyDescent="0.25">
      <c r="A5031" t="s">
        <v>6435</v>
      </c>
      <c r="B5031">
        <v>2</v>
      </c>
      <c r="C5031">
        <v>2.125</v>
      </c>
      <c r="D5031">
        <v>5.444</v>
      </c>
      <c r="E5031">
        <v>6.6669999999999998</v>
      </c>
      <c r="F5031">
        <v>0.70599999999999996</v>
      </c>
      <c r="G5031">
        <v>1.333</v>
      </c>
      <c r="H5031">
        <v>0</v>
      </c>
      <c r="I5031">
        <v>3.5</v>
      </c>
      <c r="N5031">
        <v>3.0939999999999999</v>
      </c>
      <c r="O5031">
        <v>2.7360000000000002</v>
      </c>
      <c r="P5031">
        <v>3.6110000000000002</v>
      </c>
      <c r="Q5031">
        <v>2.3860000000000001</v>
      </c>
      <c r="R5031">
        <v>3.2679999999999998</v>
      </c>
      <c r="S5031">
        <v>2.6059999999999999</v>
      </c>
      <c r="T5031">
        <v>2.2669999999999999</v>
      </c>
      <c r="U5031">
        <v>2.0840000000000001</v>
      </c>
      <c r="V5031">
        <v>2.25</v>
      </c>
      <c r="W5031">
        <v>2.0579999999999998</v>
      </c>
      <c r="X5031">
        <v>2.0129999999999999</v>
      </c>
      <c r="Y5031">
        <v>3.1190000000000002</v>
      </c>
      <c r="Z5031">
        <v>3.6960000000000002</v>
      </c>
      <c r="AA5031">
        <v>2.5</v>
      </c>
      <c r="AB5031">
        <v>1.9</v>
      </c>
    </row>
    <row r="5032" spans="1:28" x14ac:dyDescent="0.25">
      <c r="A5032" t="s">
        <v>6436</v>
      </c>
      <c r="H5032">
        <v>2.395</v>
      </c>
      <c r="I5032">
        <v>3.206</v>
      </c>
      <c r="J5032">
        <v>1.5680000000000001</v>
      </c>
      <c r="K5032">
        <v>1.325</v>
      </c>
      <c r="L5032">
        <v>1.575</v>
      </c>
      <c r="M5032">
        <v>3</v>
      </c>
      <c r="N5032">
        <v>3.1030000000000002</v>
      </c>
      <c r="O5032">
        <v>2.6520000000000001</v>
      </c>
      <c r="P5032">
        <v>1.0609999999999999</v>
      </c>
      <c r="Q5032">
        <v>2.109</v>
      </c>
      <c r="R5032">
        <v>3.7330000000000001</v>
      </c>
      <c r="S5032">
        <v>2.3660000000000001</v>
      </c>
      <c r="T5032">
        <v>3.6</v>
      </c>
      <c r="U5032">
        <v>3.8260000000000001</v>
      </c>
      <c r="V5032">
        <v>2.3879999999999999</v>
      </c>
      <c r="W5032">
        <v>3.4689999999999999</v>
      </c>
      <c r="X5032">
        <v>3.9329999999999998</v>
      </c>
      <c r="Y5032">
        <v>3.2770000000000001</v>
      </c>
      <c r="Z5032">
        <v>4.766</v>
      </c>
      <c r="AA5032">
        <v>6.8</v>
      </c>
      <c r="AB5032">
        <v>4.5999999999999996</v>
      </c>
    </row>
    <row r="5033" spans="1:28" x14ac:dyDescent="0.25">
      <c r="A5033" t="s">
        <v>6437</v>
      </c>
      <c r="B5033">
        <v>1.83</v>
      </c>
      <c r="C5033">
        <v>1.9159999999999999</v>
      </c>
      <c r="D5033">
        <v>2.0870000000000002</v>
      </c>
      <c r="E5033">
        <v>1.762</v>
      </c>
      <c r="F5033">
        <v>0.73299999999999998</v>
      </c>
      <c r="G5033">
        <v>1.52</v>
      </c>
      <c r="H5033">
        <v>2.0430000000000001</v>
      </c>
      <c r="I5033">
        <v>3.2149999999999999</v>
      </c>
      <c r="J5033">
        <v>1.776</v>
      </c>
      <c r="K5033">
        <v>1.667</v>
      </c>
      <c r="L5033">
        <v>2.9049999999999998</v>
      </c>
      <c r="M5033">
        <v>3.448</v>
      </c>
      <c r="N5033">
        <v>3.1930000000000001</v>
      </c>
      <c r="O5033">
        <v>2.3980000000000001</v>
      </c>
      <c r="P5033">
        <v>2.4529999999999998</v>
      </c>
      <c r="Q5033">
        <v>2.407</v>
      </c>
      <c r="R5033">
        <v>2.3719999999999999</v>
      </c>
      <c r="S5033">
        <v>2.5169999999999999</v>
      </c>
      <c r="T5033">
        <v>1.875</v>
      </c>
      <c r="U5033">
        <v>1.8180000000000001</v>
      </c>
      <c r="V5033">
        <v>2.133</v>
      </c>
      <c r="W5033">
        <v>2.4649999999999999</v>
      </c>
      <c r="X5033">
        <v>1.8</v>
      </c>
      <c r="Y5033">
        <v>2.7170000000000001</v>
      </c>
      <c r="Z5033">
        <v>2.0739999999999998</v>
      </c>
      <c r="AA5033">
        <v>1.9</v>
      </c>
      <c r="AB5033">
        <v>1.8</v>
      </c>
    </row>
    <row r="5034" spans="1:28" x14ac:dyDescent="0.25">
      <c r="A5034" t="s">
        <v>6438</v>
      </c>
      <c r="D5034">
        <v>0</v>
      </c>
      <c r="E5034">
        <v>1.127</v>
      </c>
      <c r="F5034">
        <v>1.762</v>
      </c>
      <c r="G5034">
        <v>1.3819999999999999</v>
      </c>
      <c r="H5034">
        <v>1.587</v>
      </c>
      <c r="I5034">
        <v>1.548</v>
      </c>
      <c r="J5034">
        <v>1.6140000000000001</v>
      </c>
      <c r="K5034">
        <v>1.7849999999999999</v>
      </c>
      <c r="L5034">
        <v>1.409</v>
      </c>
      <c r="M5034">
        <v>1.17</v>
      </c>
      <c r="N5034">
        <v>1.6919999999999999</v>
      </c>
      <c r="O5034">
        <v>1.5069999999999999</v>
      </c>
      <c r="P5034">
        <v>1.0289999999999999</v>
      </c>
      <c r="Q5034">
        <v>0.92100000000000004</v>
      </c>
      <c r="R5034">
        <v>0.752</v>
      </c>
      <c r="S5034">
        <v>0.89600000000000002</v>
      </c>
      <c r="T5034">
        <v>0.58499999999999996</v>
      </c>
      <c r="U5034">
        <v>0.83699999999999997</v>
      </c>
      <c r="V5034">
        <v>0.61199999999999999</v>
      </c>
      <c r="W5034">
        <v>0.84299999999999997</v>
      </c>
      <c r="X5034">
        <v>1.0940000000000001</v>
      </c>
    </row>
    <row r="5035" spans="1:28" x14ac:dyDescent="0.25">
      <c r="A5035" t="s">
        <v>6439</v>
      </c>
      <c r="O5035">
        <v>1.278</v>
      </c>
      <c r="P5035">
        <v>1.0549999999999999</v>
      </c>
      <c r="Q5035">
        <v>1.704</v>
      </c>
      <c r="R5035">
        <v>1.333</v>
      </c>
      <c r="S5035">
        <v>1.389</v>
      </c>
      <c r="T5035">
        <v>1.05</v>
      </c>
      <c r="U5035">
        <v>1.2430000000000001</v>
      </c>
      <c r="V5035">
        <v>1.978</v>
      </c>
      <c r="W5035">
        <v>1.823</v>
      </c>
      <c r="X5035">
        <v>1.427</v>
      </c>
      <c r="Y5035">
        <v>1.506</v>
      </c>
      <c r="Z5035">
        <v>1.738</v>
      </c>
      <c r="AA5035">
        <v>1.5</v>
      </c>
      <c r="AB5035">
        <v>1.1000000000000001</v>
      </c>
    </row>
    <row r="5036" spans="1:28" x14ac:dyDescent="0.25">
      <c r="A5036" t="s">
        <v>6440</v>
      </c>
      <c r="Y5036">
        <v>1.9079999999999999</v>
      </c>
      <c r="Z5036">
        <v>2.347</v>
      </c>
      <c r="AA5036">
        <v>3.2</v>
      </c>
      <c r="AB5036">
        <v>2.7</v>
      </c>
    </row>
    <row r="5037" spans="1:28" x14ac:dyDescent="0.25">
      <c r="A5037" t="s">
        <v>6441</v>
      </c>
      <c r="B5037">
        <v>1.8360000000000001</v>
      </c>
      <c r="C5037">
        <v>1.38</v>
      </c>
      <c r="D5037">
        <v>1.1200000000000001</v>
      </c>
      <c r="E5037">
        <v>1.214</v>
      </c>
      <c r="F5037">
        <v>1.639</v>
      </c>
      <c r="G5037">
        <v>0.89</v>
      </c>
      <c r="H5037">
        <v>1.034</v>
      </c>
      <c r="I5037">
        <v>0.98199999999999998</v>
      </c>
      <c r="J5037">
        <v>1.704</v>
      </c>
      <c r="K5037">
        <v>3.226</v>
      </c>
      <c r="L5037">
        <v>2.528</v>
      </c>
      <c r="M5037">
        <v>1.712</v>
      </c>
      <c r="N5037">
        <v>2.367</v>
      </c>
      <c r="O5037">
        <v>2.2709999999999999</v>
      </c>
      <c r="P5037">
        <v>2.2919999999999998</v>
      </c>
      <c r="Q5037">
        <v>2.06</v>
      </c>
      <c r="R5037">
        <v>1.9410000000000001</v>
      </c>
      <c r="S5037">
        <v>2.7450000000000001</v>
      </c>
      <c r="T5037">
        <v>2.7959999999999998</v>
      </c>
      <c r="U5037">
        <v>2.2959999999999998</v>
      </c>
      <c r="V5037">
        <v>3.34</v>
      </c>
      <c r="W5037">
        <v>2.8540000000000001</v>
      </c>
      <c r="X5037">
        <v>3.2549999999999999</v>
      </c>
      <c r="Y5037">
        <v>5.0419999999999998</v>
      </c>
      <c r="Z5037">
        <v>4.0910000000000002</v>
      </c>
      <c r="AA5037">
        <v>2.8</v>
      </c>
      <c r="AB5037">
        <v>2.2000000000000002</v>
      </c>
    </row>
    <row r="5038" spans="1:28" x14ac:dyDescent="0.25">
      <c r="A5038" t="s">
        <v>6442</v>
      </c>
      <c r="O5038">
        <v>0.71</v>
      </c>
      <c r="P5038">
        <v>0.59399999999999997</v>
      </c>
      <c r="Q5038">
        <v>0.8</v>
      </c>
      <c r="R5038">
        <v>1.1719999999999999</v>
      </c>
      <c r="S5038">
        <v>0.74199999999999999</v>
      </c>
      <c r="T5038">
        <v>0.32300000000000001</v>
      </c>
      <c r="U5038">
        <v>0.41399999999999998</v>
      </c>
      <c r="V5038">
        <v>0.96899999999999997</v>
      </c>
      <c r="W5038">
        <v>1.3819999999999999</v>
      </c>
      <c r="X5038">
        <v>1.3640000000000001</v>
      </c>
      <c r="Y5038">
        <v>2.0790000000000002</v>
      </c>
      <c r="Z5038">
        <v>1.2529999999999999</v>
      </c>
      <c r="AA5038">
        <v>1.3</v>
      </c>
      <c r="AB5038">
        <v>0.6</v>
      </c>
    </row>
    <row r="5039" spans="1:28" x14ac:dyDescent="0.25">
      <c r="A5039" t="s">
        <v>6443</v>
      </c>
      <c r="O5039">
        <v>0.56200000000000006</v>
      </c>
      <c r="P5039">
        <v>1.0609999999999999</v>
      </c>
      <c r="Q5039">
        <v>1.923</v>
      </c>
      <c r="R5039">
        <v>0.72799999999999998</v>
      </c>
      <c r="S5039">
        <v>0.85699999999999998</v>
      </c>
      <c r="T5039">
        <v>1.292</v>
      </c>
      <c r="U5039">
        <v>1.462</v>
      </c>
      <c r="V5039">
        <v>2.4239999999999999</v>
      </c>
      <c r="W5039">
        <v>2.1120000000000001</v>
      </c>
      <c r="X5039">
        <v>2.8370000000000002</v>
      </c>
      <c r="Y5039">
        <v>4.0679999999999996</v>
      </c>
      <c r="Z5039">
        <v>4.0220000000000002</v>
      </c>
      <c r="AA5039">
        <v>4.5999999999999996</v>
      </c>
      <c r="AB5039">
        <v>3.8</v>
      </c>
    </row>
    <row r="5040" spans="1:28" x14ac:dyDescent="0.25">
      <c r="A5040" t="s">
        <v>6444</v>
      </c>
      <c r="E5040">
        <v>2.6669999999999998</v>
      </c>
      <c r="I5040">
        <v>2.3490000000000002</v>
      </c>
      <c r="J5040">
        <v>2.492</v>
      </c>
      <c r="K5040">
        <v>3</v>
      </c>
      <c r="L5040">
        <v>2.9830000000000001</v>
      </c>
      <c r="M5040">
        <v>2.649</v>
      </c>
      <c r="N5040">
        <v>3.2280000000000002</v>
      </c>
      <c r="O5040">
        <v>3.8250000000000002</v>
      </c>
      <c r="P5040">
        <v>4.4909999999999997</v>
      </c>
      <c r="Q5040">
        <v>5.2830000000000004</v>
      </c>
      <c r="R5040">
        <v>4.8179999999999996</v>
      </c>
      <c r="S5040">
        <v>4.2590000000000003</v>
      </c>
      <c r="T5040">
        <v>4.4509999999999996</v>
      </c>
      <c r="U5040">
        <v>4.431</v>
      </c>
      <c r="V5040">
        <v>5.0650000000000004</v>
      </c>
      <c r="W5040">
        <v>4.7389999999999999</v>
      </c>
      <c r="X5040">
        <v>4.915</v>
      </c>
      <c r="Y5040">
        <v>6.23</v>
      </c>
      <c r="Z5040">
        <v>6.6420000000000003</v>
      </c>
      <c r="AA5040">
        <v>5.7</v>
      </c>
      <c r="AB5040">
        <v>4.9000000000000004</v>
      </c>
    </row>
    <row r="5041" spans="1:28" x14ac:dyDescent="0.25">
      <c r="A5041" t="s">
        <v>6445</v>
      </c>
      <c r="C5041">
        <v>1.9</v>
      </c>
      <c r="D5041">
        <v>2.9</v>
      </c>
      <c r="E5041">
        <v>3.2</v>
      </c>
      <c r="F5041">
        <v>2.8</v>
      </c>
      <c r="G5041">
        <v>1.2729999999999999</v>
      </c>
      <c r="H5041">
        <v>4.6669999999999998</v>
      </c>
      <c r="J5041">
        <v>3.4670000000000001</v>
      </c>
      <c r="K5041">
        <v>2.9409999999999998</v>
      </c>
      <c r="L5041">
        <v>4.4379999999999997</v>
      </c>
      <c r="M5041">
        <v>3.4</v>
      </c>
      <c r="N5041">
        <v>2.3570000000000002</v>
      </c>
      <c r="O5041">
        <v>2.4169999999999998</v>
      </c>
      <c r="P5041">
        <v>2.7890000000000001</v>
      </c>
      <c r="Q5041">
        <v>7.0529999999999999</v>
      </c>
      <c r="R5041">
        <v>9.9290000000000003</v>
      </c>
      <c r="S5041">
        <v>4.1760000000000002</v>
      </c>
      <c r="T5041">
        <v>4.2939999999999996</v>
      </c>
      <c r="U5041">
        <v>7.6</v>
      </c>
      <c r="V5041">
        <v>7.1050000000000004</v>
      </c>
      <c r="W5041">
        <v>6.4550000000000001</v>
      </c>
      <c r="X5041">
        <v>5.3</v>
      </c>
      <c r="Y5041">
        <v>6.3079999999999998</v>
      </c>
      <c r="Z5041">
        <v>11.067</v>
      </c>
      <c r="AA5041">
        <v>7.3</v>
      </c>
      <c r="AB5041">
        <v>3.5</v>
      </c>
    </row>
    <row r="5042" spans="1:28" x14ac:dyDescent="0.25">
      <c r="A5042" t="s">
        <v>6446</v>
      </c>
      <c r="D5042">
        <v>0</v>
      </c>
      <c r="E5042">
        <v>0</v>
      </c>
      <c r="G5042">
        <v>0</v>
      </c>
      <c r="H5042">
        <v>3.2000000000000001E-2</v>
      </c>
    </row>
    <row r="5043" spans="1:28" x14ac:dyDescent="0.25">
      <c r="A5043" t="s">
        <v>6447</v>
      </c>
      <c r="C5043">
        <v>0.14299999999999999</v>
      </c>
      <c r="D5043">
        <v>0.34499999999999997</v>
      </c>
      <c r="E5043">
        <v>0.23799999999999999</v>
      </c>
      <c r="F5043">
        <v>8.5000000000000006E-2</v>
      </c>
      <c r="G5043">
        <v>0</v>
      </c>
    </row>
    <row r="5044" spans="1:28" x14ac:dyDescent="0.25">
      <c r="A5044" t="s">
        <v>6448</v>
      </c>
      <c r="B5044">
        <v>1.3440000000000001</v>
      </c>
      <c r="C5044">
        <v>2.0720000000000001</v>
      </c>
    </row>
    <row r="5045" spans="1:28" x14ac:dyDescent="0.25">
      <c r="A5045" t="s">
        <v>6449</v>
      </c>
      <c r="B5045">
        <v>0.76700000000000002</v>
      </c>
      <c r="C5045">
        <v>0.85599999999999998</v>
      </c>
    </row>
    <row r="5046" spans="1:28" x14ac:dyDescent="0.25">
      <c r="A5046" t="s">
        <v>6450</v>
      </c>
      <c r="P5046">
        <v>0.57599999999999996</v>
      </c>
      <c r="Q5046">
        <v>1.1000000000000001</v>
      </c>
      <c r="R5046">
        <v>0.75800000000000001</v>
      </c>
    </row>
    <row r="5047" spans="1:28" x14ac:dyDescent="0.25">
      <c r="A5047" t="s">
        <v>6451</v>
      </c>
      <c r="B5047">
        <v>1</v>
      </c>
      <c r="C5047">
        <v>0.47699999999999998</v>
      </c>
      <c r="D5047">
        <v>0.65900000000000003</v>
      </c>
      <c r="E5047">
        <v>0.58099999999999996</v>
      </c>
      <c r="F5047">
        <v>0.41199999999999998</v>
      </c>
      <c r="G5047">
        <v>0.66700000000000004</v>
      </c>
      <c r="H5047">
        <v>0.70399999999999996</v>
      </c>
      <c r="I5047">
        <v>1.25</v>
      </c>
      <c r="J5047">
        <v>0.68</v>
      </c>
      <c r="K5047">
        <v>0.98</v>
      </c>
      <c r="L5047">
        <v>1.1459999999999999</v>
      </c>
      <c r="M5047">
        <v>1.4470000000000001</v>
      </c>
      <c r="N5047">
        <v>0.98099999999999998</v>
      </c>
      <c r="O5047">
        <v>1</v>
      </c>
      <c r="P5047">
        <v>1.306</v>
      </c>
      <c r="Q5047">
        <v>1.113</v>
      </c>
      <c r="R5047">
        <v>1.103</v>
      </c>
      <c r="S5047">
        <v>0.91700000000000004</v>
      </c>
      <c r="T5047">
        <v>1.103</v>
      </c>
      <c r="U5047">
        <v>1.345</v>
      </c>
      <c r="V5047">
        <v>1.0649999999999999</v>
      </c>
      <c r="W5047">
        <v>1.206</v>
      </c>
      <c r="X5047">
        <v>1.177</v>
      </c>
      <c r="Y5047">
        <v>1.645</v>
      </c>
      <c r="Z5047">
        <v>1.6519999999999999</v>
      </c>
      <c r="AA5047">
        <v>1.8</v>
      </c>
      <c r="AB5047">
        <v>1.4</v>
      </c>
    </row>
    <row r="5048" spans="1:28" x14ac:dyDescent="0.25">
      <c r="A5048" t="s">
        <v>6452</v>
      </c>
      <c r="B5048">
        <v>0.53800000000000003</v>
      </c>
      <c r="C5048">
        <v>0.51300000000000001</v>
      </c>
      <c r="D5048">
        <v>0.37</v>
      </c>
      <c r="E5048">
        <v>0.4</v>
      </c>
      <c r="F5048">
        <v>0.29299999999999998</v>
      </c>
      <c r="G5048">
        <v>0.40600000000000003</v>
      </c>
      <c r="H5048">
        <v>0.39700000000000002</v>
      </c>
      <c r="I5048">
        <v>0.438</v>
      </c>
      <c r="J5048">
        <v>0.44600000000000001</v>
      </c>
      <c r="K5048">
        <v>0.59699999999999998</v>
      </c>
      <c r="L5048">
        <v>0.67800000000000005</v>
      </c>
      <c r="M5048">
        <v>0.78700000000000003</v>
      </c>
      <c r="N5048">
        <v>0.627</v>
      </c>
      <c r="O5048">
        <v>0.85699999999999998</v>
      </c>
      <c r="P5048">
        <v>1.06</v>
      </c>
      <c r="Q5048">
        <v>1.0620000000000001</v>
      </c>
      <c r="R5048">
        <v>1.069</v>
      </c>
      <c r="S5048">
        <v>1.079</v>
      </c>
      <c r="T5048">
        <v>0.97299999999999998</v>
      </c>
      <c r="U5048">
        <v>1.0680000000000001</v>
      </c>
      <c r="V5048">
        <v>1.68</v>
      </c>
      <c r="W5048">
        <v>2.089</v>
      </c>
      <c r="X5048">
        <v>1.3959999999999999</v>
      </c>
      <c r="Y5048">
        <v>2.1179999999999999</v>
      </c>
      <c r="Z5048">
        <v>2.234</v>
      </c>
      <c r="AA5048">
        <v>1.6</v>
      </c>
    </row>
    <row r="5049" spans="1:28" x14ac:dyDescent="0.25">
      <c r="A5049" t="s">
        <v>6453</v>
      </c>
      <c r="D5049">
        <v>1.0089999999999999</v>
      </c>
      <c r="E5049">
        <v>1.0920000000000001</v>
      </c>
      <c r="F5049">
        <v>1.0960000000000001</v>
      </c>
      <c r="G5049">
        <v>0.92100000000000004</v>
      </c>
      <c r="H5049">
        <v>0.497</v>
      </c>
      <c r="I5049">
        <v>0.55500000000000005</v>
      </c>
      <c r="J5049">
        <v>0.97799999999999998</v>
      </c>
      <c r="K5049">
        <v>0.71599999999999997</v>
      </c>
      <c r="L5049">
        <v>1.26</v>
      </c>
      <c r="M5049">
        <v>1.2</v>
      </c>
      <c r="N5049">
        <v>1.391</v>
      </c>
      <c r="O5049">
        <v>1.825</v>
      </c>
      <c r="P5049">
        <v>1.7250000000000001</v>
      </c>
      <c r="Q5049">
        <v>1.847</v>
      </c>
      <c r="R5049">
        <v>1.821</v>
      </c>
      <c r="S5049">
        <v>1.6220000000000001</v>
      </c>
      <c r="T5049">
        <v>1.8120000000000001</v>
      </c>
      <c r="U5049">
        <v>1.76</v>
      </c>
      <c r="V5049">
        <v>1.929</v>
      </c>
      <c r="W5049">
        <v>1.76</v>
      </c>
      <c r="X5049">
        <v>1.532</v>
      </c>
      <c r="Y5049">
        <v>2.1320000000000001</v>
      </c>
      <c r="Z5049">
        <v>2.38</v>
      </c>
      <c r="AA5049">
        <v>2.2000000000000002</v>
      </c>
      <c r="AB5049">
        <v>1.8</v>
      </c>
    </row>
    <row r="5050" spans="1:28" x14ac:dyDescent="0.25">
      <c r="A5050" t="s">
        <v>6454</v>
      </c>
      <c r="B5050">
        <v>0.95799999999999996</v>
      </c>
      <c r="C5050">
        <v>1.284</v>
      </c>
      <c r="D5050">
        <v>1.044</v>
      </c>
      <c r="E5050">
        <v>1.4059999999999999</v>
      </c>
      <c r="F5050">
        <v>1.617</v>
      </c>
      <c r="G5050">
        <v>1.4379999999999999</v>
      </c>
      <c r="H5050">
        <v>1.956</v>
      </c>
      <c r="I5050">
        <v>1.196</v>
      </c>
      <c r="J5050">
        <v>1.367</v>
      </c>
      <c r="K5050">
        <v>1.3560000000000001</v>
      </c>
      <c r="L5050">
        <v>1.7450000000000001</v>
      </c>
      <c r="M5050">
        <v>1.8959999999999999</v>
      </c>
      <c r="N5050">
        <v>1.6850000000000001</v>
      </c>
      <c r="O5050">
        <v>1.8260000000000001</v>
      </c>
      <c r="P5050">
        <v>1.6930000000000001</v>
      </c>
      <c r="Q5050">
        <v>1.5549999999999999</v>
      </c>
      <c r="R5050">
        <v>1.76</v>
      </c>
      <c r="S5050">
        <v>1.5549999999999999</v>
      </c>
      <c r="T5050">
        <v>1.665</v>
      </c>
      <c r="U5050">
        <v>1.6850000000000001</v>
      </c>
      <c r="V5050">
        <v>1.623</v>
      </c>
      <c r="W5050">
        <v>1.927</v>
      </c>
      <c r="X5050">
        <v>2.0579999999999998</v>
      </c>
      <c r="Y5050">
        <v>2.9489999999999998</v>
      </c>
      <c r="Z5050">
        <v>2.4260000000000002</v>
      </c>
      <c r="AA5050">
        <v>1.8</v>
      </c>
      <c r="AB5050">
        <v>1.6</v>
      </c>
    </row>
    <row r="5051" spans="1:28" x14ac:dyDescent="0.25">
      <c r="A5051" t="s">
        <v>6455</v>
      </c>
      <c r="B5051">
        <v>0.754</v>
      </c>
      <c r="C5051">
        <v>0.79200000000000004</v>
      </c>
      <c r="D5051">
        <v>1.518</v>
      </c>
      <c r="E5051">
        <v>2.4</v>
      </c>
      <c r="F5051">
        <v>1.667</v>
      </c>
      <c r="G5051">
        <v>1.82</v>
      </c>
      <c r="H5051">
        <v>1.7410000000000001</v>
      </c>
    </row>
    <row r="5052" spans="1:28" x14ac:dyDescent="0.25">
      <c r="A5052" t="s">
        <v>6456</v>
      </c>
      <c r="C5052">
        <v>1.51</v>
      </c>
      <c r="D5052">
        <v>1.25</v>
      </c>
      <c r="E5052">
        <v>1.7470000000000001</v>
      </c>
      <c r="F5052">
        <v>1.726</v>
      </c>
      <c r="G5052">
        <v>1.653</v>
      </c>
      <c r="H5052">
        <v>1.5589999999999999</v>
      </c>
      <c r="I5052">
        <v>1.696</v>
      </c>
      <c r="J5052">
        <v>1.952</v>
      </c>
      <c r="K5052">
        <v>1.621</v>
      </c>
      <c r="L5052">
        <v>2.0350000000000001</v>
      </c>
      <c r="M5052">
        <v>2.266</v>
      </c>
      <c r="N5052">
        <v>2.7130000000000001</v>
      </c>
      <c r="O5052">
        <v>2.7130000000000001</v>
      </c>
      <c r="P5052">
        <v>2.577</v>
      </c>
      <c r="Q5052">
        <v>2.5449999999999999</v>
      </c>
      <c r="R5052">
        <v>2.6259999999999999</v>
      </c>
      <c r="S5052">
        <v>2.7120000000000002</v>
      </c>
      <c r="T5052">
        <v>2.1389999999999998</v>
      </c>
      <c r="U5052">
        <v>2.1859999999999999</v>
      </c>
      <c r="V5052">
        <v>2.3540000000000001</v>
      </c>
      <c r="W5052">
        <v>1.9219999999999999</v>
      </c>
      <c r="X5052">
        <v>2.2170000000000001</v>
      </c>
      <c r="Y5052">
        <v>3.157</v>
      </c>
      <c r="Z5052">
        <v>3.492</v>
      </c>
      <c r="AA5052">
        <v>2.2999999999999998</v>
      </c>
      <c r="AB5052">
        <v>2.4</v>
      </c>
    </row>
    <row r="5053" spans="1:28" x14ac:dyDescent="0.25">
      <c r="A5053" t="s">
        <v>6457</v>
      </c>
      <c r="N5053">
        <v>0.59499999999999997</v>
      </c>
      <c r="O5053">
        <v>0.83199999999999996</v>
      </c>
      <c r="P5053">
        <v>0.81299999999999994</v>
      </c>
      <c r="Q5053">
        <v>0.58799999999999997</v>
      </c>
      <c r="R5053">
        <v>0.79800000000000004</v>
      </c>
      <c r="S5053">
        <v>0.622</v>
      </c>
      <c r="T5053">
        <v>0.60299999999999998</v>
      </c>
      <c r="U5053">
        <v>0.53500000000000003</v>
      </c>
      <c r="V5053">
        <v>0.69499999999999995</v>
      </c>
      <c r="W5053">
        <v>0.754</v>
      </c>
      <c r="X5053">
        <v>0.85199999999999998</v>
      </c>
      <c r="Y5053">
        <v>0.94499999999999995</v>
      </c>
      <c r="Z5053">
        <v>0.93799999999999994</v>
      </c>
      <c r="AA5053">
        <v>0.9</v>
      </c>
      <c r="AB5053">
        <v>0.7</v>
      </c>
    </row>
    <row r="5054" spans="1:28" x14ac:dyDescent="0.25">
      <c r="A5054" t="s">
        <v>6458</v>
      </c>
      <c r="C5054">
        <v>0.16200000000000001</v>
      </c>
      <c r="D5054">
        <v>0.29299999999999998</v>
      </c>
      <c r="E5054">
        <v>1.411</v>
      </c>
      <c r="F5054">
        <v>1.653</v>
      </c>
      <c r="G5054">
        <v>1.2669999999999999</v>
      </c>
      <c r="H5054">
        <v>1.373</v>
      </c>
      <c r="I5054">
        <v>1.712</v>
      </c>
      <c r="J5054">
        <v>2.0779999999999998</v>
      </c>
      <c r="K5054">
        <v>2.2959999999999998</v>
      </c>
      <c r="L5054">
        <v>2.2959999999999998</v>
      </c>
      <c r="M5054">
        <v>2.3759999999999999</v>
      </c>
      <c r="N5054">
        <v>2.3039999999999998</v>
      </c>
      <c r="O5054">
        <v>2.4529999999999998</v>
      </c>
      <c r="P5054">
        <v>2.4809999999999999</v>
      </c>
      <c r="Q5054">
        <v>2.573</v>
      </c>
      <c r="R5054">
        <v>2.4620000000000002</v>
      </c>
      <c r="S5054">
        <v>3.4460000000000002</v>
      </c>
      <c r="T5054">
        <v>5.1639999999999997</v>
      </c>
      <c r="U5054">
        <v>5.0629999999999997</v>
      </c>
      <c r="V5054">
        <v>5.5839999999999996</v>
      </c>
      <c r="W5054">
        <v>4.7430000000000003</v>
      </c>
      <c r="X5054">
        <v>5.4180000000000001</v>
      </c>
      <c r="Y5054">
        <v>8.718</v>
      </c>
      <c r="Z5054">
        <v>12.153</v>
      </c>
      <c r="AA5054">
        <v>12.8</v>
      </c>
      <c r="AB5054">
        <v>9.5</v>
      </c>
    </row>
    <row r="5055" spans="1:28" x14ac:dyDescent="0.25">
      <c r="A5055" t="s">
        <v>6459</v>
      </c>
      <c r="C5055">
        <v>0.625</v>
      </c>
      <c r="D5055">
        <v>0.84599999999999997</v>
      </c>
      <c r="E5055">
        <v>1.085</v>
      </c>
      <c r="F5055">
        <v>1.121</v>
      </c>
      <c r="G5055">
        <v>1.611</v>
      </c>
      <c r="H5055">
        <v>1.7270000000000001</v>
      </c>
      <c r="I5055">
        <v>1.649</v>
      </c>
      <c r="J5055">
        <v>2.089</v>
      </c>
      <c r="K5055">
        <v>1.377</v>
      </c>
      <c r="L5055">
        <v>1.8220000000000001</v>
      </c>
      <c r="M5055">
        <v>1.93</v>
      </c>
      <c r="N5055">
        <v>2.056</v>
      </c>
      <c r="O5055">
        <v>2.9860000000000002</v>
      </c>
      <c r="P5055">
        <v>2.4249999999999998</v>
      </c>
      <c r="Q5055">
        <v>2.1280000000000001</v>
      </c>
      <c r="R5055">
        <v>2.8809999999999998</v>
      </c>
      <c r="S5055">
        <v>2.706</v>
      </c>
      <c r="T5055">
        <v>2.6379999999999999</v>
      </c>
      <c r="U5055">
        <v>2.423</v>
      </c>
      <c r="V5055">
        <v>2.5659999999999998</v>
      </c>
      <c r="W5055">
        <v>2.35</v>
      </c>
      <c r="X5055">
        <v>2.2799999999999998</v>
      </c>
      <c r="Y5055">
        <v>3.3620000000000001</v>
      </c>
      <c r="Z5055">
        <v>4.4009999999999998</v>
      </c>
      <c r="AA5055">
        <v>3.6</v>
      </c>
      <c r="AB5055">
        <v>2.8</v>
      </c>
    </row>
    <row r="5056" spans="1:28" x14ac:dyDescent="0.25">
      <c r="A5056" t="s">
        <v>6460</v>
      </c>
      <c r="O5056">
        <v>0</v>
      </c>
      <c r="P5056">
        <v>0.20599999999999999</v>
      </c>
      <c r="Q5056">
        <v>0.34399999999999997</v>
      </c>
      <c r="R5056">
        <v>0.94099999999999995</v>
      </c>
      <c r="S5056">
        <v>1.2689999999999999</v>
      </c>
      <c r="T5056">
        <v>1.28</v>
      </c>
      <c r="U5056">
        <v>1.2609999999999999</v>
      </c>
      <c r="V5056">
        <v>1.41</v>
      </c>
      <c r="W5056">
        <v>1.448</v>
      </c>
      <c r="X5056">
        <v>1.7849999999999999</v>
      </c>
      <c r="Y5056">
        <v>2.4470000000000001</v>
      </c>
      <c r="Z5056">
        <v>2.7509999999999999</v>
      </c>
      <c r="AA5056">
        <v>2.7</v>
      </c>
      <c r="AB5056">
        <v>2.4</v>
      </c>
    </row>
    <row r="5057" spans="1:28" x14ac:dyDescent="0.25">
      <c r="A5057" t="s">
        <v>6461</v>
      </c>
      <c r="B5057">
        <v>0.71199999999999997</v>
      </c>
      <c r="C5057">
        <v>0.84</v>
      </c>
      <c r="D5057">
        <v>0.60299999999999998</v>
      </c>
      <c r="E5057">
        <v>0.68899999999999995</v>
      </c>
      <c r="F5057">
        <v>0.63600000000000001</v>
      </c>
      <c r="G5057">
        <v>0.55400000000000005</v>
      </c>
      <c r="H5057">
        <v>1.018</v>
      </c>
      <c r="I5057">
        <v>0.55200000000000005</v>
      </c>
      <c r="J5057">
        <v>0.78200000000000003</v>
      </c>
      <c r="K5057">
        <v>0.755</v>
      </c>
      <c r="L5057">
        <v>1.3109999999999999</v>
      </c>
      <c r="M5057">
        <v>1.226</v>
      </c>
      <c r="N5057">
        <v>1.431</v>
      </c>
      <c r="O5057">
        <v>2.2829999999999999</v>
      </c>
      <c r="P5057">
        <v>2.7810000000000001</v>
      </c>
      <c r="Q5057">
        <v>2.6219999999999999</v>
      </c>
      <c r="R5057">
        <v>2.0049999999999999</v>
      </c>
      <c r="S5057">
        <v>1.86</v>
      </c>
      <c r="T5057">
        <v>1.716</v>
      </c>
      <c r="U5057">
        <v>1.9750000000000001</v>
      </c>
      <c r="V5057">
        <v>2.0230000000000001</v>
      </c>
    </row>
    <row r="5058" spans="1:28" x14ac:dyDescent="0.25">
      <c r="A5058" t="s">
        <v>6462</v>
      </c>
      <c r="B5058">
        <v>0.309</v>
      </c>
      <c r="C5058">
        <v>0.36199999999999999</v>
      </c>
      <c r="D5058">
        <v>0.52</v>
      </c>
      <c r="E5058">
        <v>0.63800000000000001</v>
      </c>
      <c r="F5058">
        <v>0.57899999999999996</v>
      </c>
      <c r="G5058">
        <v>0.64200000000000002</v>
      </c>
      <c r="H5058">
        <v>0.496</v>
      </c>
      <c r="I5058">
        <v>0.65</v>
      </c>
      <c r="J5058">
        <v>0.64100000000000001</v>
      </c>
      <c r="K5058">
        <v>0.42299999999999999</v>
      </c>
      <c r="L5058">
        <v>0.55100000000000005</v>
      </c>
      <c r="M5058">
        <v>0.71099999999999997</v>
      </c>
      <c r="N5058">
        <v>0.78400000000000003</v>
      </c>
      <c r="O5058">
        <v>0.95</v>
      </c>
      <c r="P5058">
        <v>0.92200000000000004</v>
      </c>
      <c r="Q5058">
        <v>1.456</v>
      </c>
      <c r="R5058">
        <v>1.1719999999999999</v>
      </c>
      <c r="S5058">
        <v>0.96499999999999997</v>
      </c>
      <c r="T5058">
        <v>1.2470000000000001</v>
      </c>
      <c r="U5058">
        <v>1.3740000000000001</v>
      </c>
      <c r="V5058">
        <v>1.173</v>
      </c>
      <c r="W5058">
        <v>1.208</v>
      </c>
      <c r="X5058">
        <v>1.5740000000000001</v>
      </c>
      <c r="Y5058">
        <v>2.319</v>
      </c>
      <c r="Z5058">
        <v>1.798</v>
      </c>
      <c r="AA5058">
        <v>2.4</v>
      </c>
      <c r="AB5058">
        <v>2.2000000000000002</v>
      </c>
    </row>
    <row r="5059" spans="1:28" x14ac:dyDescent="0.25">
      <c r="A5059" t="s">
        <v>6463</v>
      </c>
      <c r="D5059">
        <v>0.39700000000000002</v>
      </c>
      <c r="E5059">
        <v>0.8</v>
      </c>
      <c r="F5059">
        <v>0.48899999999999999</v>
      </c>
      <c r="G5059">
        <v>0.73</v>
      </c>
      <c r="H5059">
        <v>0.55600000000000005</v>
      </c>
      <c r="I5059">
        <v>0.6</v>
      </c>
      <c r="J5059">
        <v>0.29599999999999999</v>
      </c>
      <c r="K5059">
        <v>0.184</v>
      </c>
      <c r="L5059">
        <v>0.54300000000000004</v>
      </c>
      <c r="M5059">
        <v>2.0830000000000002</v>
      </c>
      <c r="N5059">
        <v>5.444</v>
      </c>
      <c r="O5059">
        <v>2.14</v>
      </c>
      <c r="P5059">
        <v>1.8180000000000001</v>
      </c>
      <c r="Q5059">
        <v>2.9689999999999999</v>
      </c>
      <c r="R5059">
        <v>2.6629999999999998</v>
      </c>
      <c r="S5059">
        <v>1.99</v>
      </c>
      <c r="T5059">
        <v>2.867</v>
      </c>
      <c r="U5059">
        <v>2.3130000000000002</v>
      </c>
      <c r="V5059">
        <v>1.349</v>
      </c>
      <c r="W5059">
        <v>1.69</v>
      </c>
      <c r="X5059">
        <v>1.4890000000000001</v>
      </c>
      <c r="Y5059">
        <v>2.012</v>
      </c>
      <c r="Z5059">
        <v>2.1549999999999998</v>
      </c>
      <c r="AA5059">
        <v>3</v>
      </c>
      <c r="AB5059">
        <v>2.7</v>
      </c>
    </row>
    <row r="5060" spans="1:28" x14ac:dyDescent="0.25">
      <c r="A5060" t="s">
        <v>6464</v>
      </c>
      <c r="F5060">
        <v>0</v>
      </c>
      <c r="G5060">
        <v>1.4810000000000001</v>
      </c>
      <c r="H5060">
        <v>2.46</v>
      </c>
      <c r="I5060">
        <v>2.3690000000000002</v>
      </c>
      <c r="J5060">
        <v>2.851</v>
      </c>
      <c r="K5060">
        <v>2.8450000000000002</v>
      </c>
      <c r="L5060">
        <v>1.9790000000000001</v>
      </c>
      <c r="M5060">
        <v>2.202</v>
      </c>
      <c r="N5060">
        <v>2.6349999999999998</v>
      </c>
      <c r="O5060">
        <v>2.9540000000000002</v>
      </c>
      <c r="P5060">
        <v>2.5259999999999998</v>
      </c>
      <c r="Q5060">
        <v>2.8029999999999999</v>
      </c>
      <c r="R5060">
        <v>2.226</v>
      </c>
      <c r="S5060">
        <v>2.165</v>
      </c>
      <c r="T5060">
        <v>2.5419999999999998</v>
      </c>
      <c r="U5060">
        <v>2.6880000000000002</v>
      </c>
      <c r="V5060">
        <v>2.4129999999999998</v>
      </c>
      <c r="W5060">
        <v>3.0049999999999999</v>
      </c>
      <c r="X5060">
        <v>3.1389999999999998</v>
      </c>
      <c r="Y5060">
        <v>2.6909999999999998</v>
      </c>
      <c r="Z5060">
        <v>4.0880000000000001</v>
      </c>
      <c r="AA5060">
        <v>3.2</v>
      </c>
      <c r="AB5060">
        <v>2.8</v>
      </c>
    </row>
    <row r="5061" spans="1:28" x14ac:dyDescent="0.25">
      <c r="A5061" t="s">
        <v>6465</v>
      </c>
      <c r="B5061">
        <v>1.8979999999999999</v>
      </c>
      <c r="C5061">
        <v>2.0179999999999998</v>
      </c>
      <c r="D5061">
        <v>2.246</v>
      </c>
      <c r="E5061">
        <v>2.137</v>
      </c>
      <c r="F5061">
        <v>2.306</v>
      </c>
      <c r="G5061">
        <v>2.2999999999999998</v>
      </c>
      <c r="H5061">
        <v>2.302</v>
      </c>
      <c r="I5061">
        <v>2.3039999999999998</v>
      </c>
      <c r="J5061">
        <v>2.1179999999999999</v>
      </c>
      <c r="K5061">
        <v>1.9590000000000001</v>
      </c>
      <c r="L5061">
        <v>2.0270000000000001</v>
      </c>
      <c r="M5061">
        <v>2.1949999999999998</v>
      </c>
      <c r="N5061">
        <v>2.2559999999999998</v>
      </c>
      <c r="O5061">
        <v>2.2959999999999998</v>
      </c>
      <c r="P5061">
        <v>2.395</v>
      </c>
      <c r="Q5061">
        <v>2.2210000000000001</v>
      </c>
      <c r="R5061">
        <v>2.1680000000000001</v>
      </c>
      <c r="S5061">
        <v>2.036</v>
      </c>
      <c r="T5061">
        <v>2.0569999999999999</v>
      </c>
      <c r="U5061">
        <v>1.917</v>
      </c>
      <c r="V5061">
        <v>1.806</v>
      </c>
      <c r="W5061">
        <v>1.8779999999999999</v>
      </c>
      <c r="X5061">
        <v>1.591</v>
      </c>
      <c r="Y5061">
        <v>1.972</v>
      </c>
      <c r="Z5061">
        <v>2.0640000000000001</v>
      </c>
      <c r="AA5061">
        <v>2</v>
      </c>
      <c r="AB5061">
        <v>1.7</v>
      </c>
    </row>
    <row r="5062" spans="1:28" x14ac:dyDescent="0.25">
      <c r="A5062" t="s">
        <v>6466</v>
      </c>
      <c r="B5062">
        <v>3.056</v>
      </c>
      <c r="C5062">
        <v>3.0510000000000002</v>
      </c>
      <c r="D5062">
        <v>3.2559999999999998</v>
      </c>
      <c r="E5062">
        <v>3.86</v>
      </c>
      <c r="F5062">
        <v>5.0960000000000001</v>
      </c>
      <c r="G5062">
        <v>4.7119999999999997</v>
      </c>
      <c r="H5062">
        <v>3.9489999999999998</v>
      </c>
      <c r="I5062">
        <v>4.0069999999999997</v>
      </c>
      <c r="J5062">
        <v>4.1479999999999997</v>
      </c>
      <c r="K5062">
        <v>3.7770000000000001</v>
      </c>
      <c r="L5062">
        <v>3.6949999999999998</v>
      </c>
      <c r="M5062">
        <v>3.948</v>
      </c>
      <c r="N5062">
        <v>3.589</v>
      </c>
      <c r="O5062">
        <v>3.609</v>
      </c>
      <c r="P5062">
        <v>3.58</v>
      </c>
      <c r="Q5062">
        <v>3.5569999999999999</v>
      </c>
      <c r="R5062">
        <v>3.3719999999999999</v>
      </c>
      <c r="S5062">
        <v>3.246</v>
      </c>
      <c r="T5062">
        <v>3.3780000000000001</v>
      </c>
      <c r="U5062">
        <v>3.5459999999999998</v>
      </c>
      <c r="V5062">
        <v>3.3090000000000002</v>
      </c>
      <c r="W5062">
        <v>3.3290000000000002</v>
      </c>
      <c r="X5062">
        <v>3.383</v>
      </c>
      <c r="Y5062">
        <v>3.9049999999999998</v>
      </c>
      <c r="Z5062">
        <v>4.1449999999999996</v>
      </c>
      <c r="AA5062">
        <v>3.7</v>
      </c>
      <c r="AB5062">
        <v>3.3</v>
      </c>
    </row>
    <row r="5063" spans="1:28" x14ac:dyDescent="0.25">
      <c r="A5063" t="s">
        <v>6467</v>
      </c>
      <c r="D5063">
        <v>2.1829999999999998</v>
      </c>
      <c r="E5063">
        <v>2.4340000000000002</v>
      </c>
      <c r="F5063">
        <v>2.234</v>
      </c>
      <c r="G5063">
        <v>2.3029999999999999</v>
      </c>
      <c r="H5063">
        <v>2.04</v>
      </c>
      <c r="I5063">
        <v>1.7070000000000001</v>
      </c>
      <c r="J5063">
        <v>2.0950000000000002</v>
      </c>
      <c r="K5063">
        <v>2.4489999999999998</v>
      </c>
      <c r="L5063">
        <v>2.9510000000000001</v>
      </c>
      <c r="M5063">
        <v>3.2589999999999999</v>
      </c>
      <c r="N5063">
        <v>3.2389999999999999</v>
      </c>
      <c r="O5063">
        <v>4.1589999999999998</v>
      </c>
      <c r="P5063">
        <v>3.5430000000000001</v>
      </c>
      <c r="Q5063">
        <v>3.5779999999999998</v>
      </c>
      <c r="R5063">
        <v>4.1150000000000002</v>
      </c>
      <c r="S5063">
        <v>3.762</v>
      </c>
      <c r="T5063">
        <v>2.6749999999999998</v>
      </c>
      <c r="U5063">
        <v>2.532</v>
      </c>
      <c r="V5063">
        <v>2.6080000000000001</v>
      </c>
      <c r="W5063">
        <v>2.8679999999999999</v>
      </c>
      <c r="X5063">
        <v>3.3679999999999999</v>
      </c>
      <c r="Y5063">
        <v>3.96</v>
      </c>
      <c r="Z5063">
        <v>4.5110000000000001</v>
      </c>
      <c r="AA5063">
        <v>3.6</v>
      </c>
      <c r="AB5063">
        <v>3.5</v>
      </c>
    </row>
    <row r="5064" spans="1:28" x14ac:dyDescent="0.25">
      <c r="A5064" t="s">
        <v>6468</v>
      </c>
      <c r="K5064">
        <v>1.704</v>
      </c>
    </row>
    <row r="5065" spans="1:28" x14ac:dyDescent="0.25">
      <c r="A5065" t="s">
        <v>6469</v>
      </c>
      <c r="N5065">
        <v>2.5739999999999998</v>
      </c>
      <c r="O5065">
        <v>1.528</v>
      </c>
      <c r="P5065">
        <v>1.2</v>
      </c>
      <c r="Q5065">
        <v>1.893</v>
      </c>
      <c r="R5065">
        <v>3.536</v>
      </c>
      <c r="S5065">
        <v>4.3250000000000002</v>
      </c>
    </row>
    <row r="5066" spans="1:28" x14ac:dyDescent="0.25">
      <c r="A5066" t="s">
        <v>6470</v>
      </c>
      <c r="K5066">
        <v>1.133</v>
      </c>
      <c r="L5066">
        <v>1.1279999999999999</v>
      </c>
      <c r="M5066">
        <v>1.875</v>
      </c>
      <c r="N5066">
        <v>3.3</v>
      </c>
      <c r="O5066">
        <v>1.8680000000000001</v>
      </c>
      <c r="P5066">
        <v>1.3640000000000001</v>
      </c>
      <c r="Q5066">
        <v>2.069</v>
      </c>
      <c r="R5066">
        <v>2.5590000000000002</v>
      </c>
      <c r="S5066">
        <v>1.397</v>
      </c>
      <c r="T5066">
        <v>1.8360000000000001</v>
      </c>
      <c r="U5066">
        <v>2.391</v>
      </c>
      <c r="V5066">
        <v>2.2669999999999999</v>
      </c>
      <c r="W5066">
        <v>2.012</v>
      </c>
      <c r="X5066">
        <v>2.1880000000000002</v>
      </c>
      <c r="Y5066">
        <v>2.367</v>
      </c>
      <c r="Z5066">
        <v>2.387</v>
      </c>
      <c r="AA5066">
        <v>2.2999999999999998</v>
      </c>
      <c r="AB5066">
        <v>1.7</v>
      </c>
    </row>
    <row r="5067" spans="1:28" x14ac:dyDescent="0.25">
      <c r="A5067" t="s">
        <v>6471</v>
      </c>
      <c r="B5067">
        <v>2.1080000000000001</v>
      </c>
      <c r="C5067">
        <v>2.1030000000000002</v>
      </c>
      <c r="D5067">
        <v>1.988</v>
      </c>
      <c r="E5067">
        <v>2.0139999999999998</v>
      </c>
      <c r="F5067">
        <v>2.1800000000000002</v>
      </c>
      <c r="G5067">
        <v>1.9690000000000001</v>
      </c>
      <c r="H5067">
        <v>2.6110000000000002</v>
      </c>
      <c r="I5067">
        <v>2.8460000000000001</v>
      </c>
      <c r="J5067">
        <v>2.6949999999999998</v>
      </c>
      <c r="K5067">
        <v>2.7759999999999998</v>
      </c>
      <c r="L5067">
        <v>2.6509999999999998</v>
      </c>
      <c r="M5067">
        <v>2.5790000000000002</v>
      </c>
      <c r="N5067">
        <v>2.5379999999999998</v>
      </c>
      <c r="O5067">
        <v>2.8170000000000002</v>
      </c>
      <c r="P5067">
        <v>3.2589999999999999</v>
      </c>
      <c r="Q5067">
        <v>3.0259999999999998</v>
      </c>
      <c r="R5067">
        <v>3.0169999999999999</v>
      </c>
      <c r="S5067">
        <v>2.7090000000000001</v>
      </c>
      <c r="T5067">
        <v>2.9980000000000002</v>
      </c>
      <c r="U5067">
        <v>3.3319999999999999</v>
      </c>
      <c r="V5067">
        <v>3.1520000000000001</v>
      </c>
      <c r="W5067">
        <v>2.9980000000000002</v>
      </c>
      <c r="X5067">
        <v>3.0110000000000001</v>
      </c>
      <c r="Y5067">
        <v>3.4670000000000001</v>
      </c>
      <c r="Z5067">
        <v>3.77</v>
      </c>
      <c r="AA5067">
        <v>3.4</v>
      </c>
      <c r="AB5067">
        <v>3</v>
      </c>
    </row>
    <row r="5068" spans="1:28" x14ac:dyDescent="0.25">
      <c r="A5068" t="s">
        <v>6472</v>
      </c>
      <c r="B5068">
        <v>1.6919999999999999</v>
      </c>
      <c r="C5068">
        <v>1.639</v>
      </c>
      <c r="D5068">
        <v>1.762</v>
      </c>
      <c r="E5068">
        <v>2.6219999999999999</v>
      </c>
      <c r="F5068">
        <v>2.4929999999999999</v>
      </c>
      <c r="G5068">
        <v>3.5350000000000001</v>
      </c>
      <c r="H5068">
        <v>2.8570000000000002</v>
      </c>
      <c r="I5068">
        <v>2.88</v>
      </c>
      <c r="J5068">
        <v>3.008</v>
      </c>
      <c r="K5068">
        <v>2.93</v>
      </c>
      <c r="L5068">
        <v>2.879</v>
      </c>
      <c r="M5068">
        <v>3.2829999999999999</v>
      </c>
      <c r="N5068">
        <v>3.3420000000000001</v>
      </c>
      <c r="O5068">
        <v>3.8039999999999998</v>
      </c>
      <c r="P5068">
        <v>3.7410000000000001</v>
      </c>
      <c r="Q5068">
        <v>3.911</v>
      </c>
      <c r="R5068">
        <v>3.5289999999999999</v>
      </c>
      <c r="S5068">
        <v>3.4849999999999999</v>
      </c>
      <c r="T5068">
        <v>3.35</v>
      </c>
      <c r="U5068">
        <v>3.34</v>
      </c>
      <c r="V5068">
        <v>3.2240000000000002</v>
      </c>
      <c r="W5068">
        <v>3.08</v>
      </c>
      <c r="X5068">
        <v>3.3759999999999999</v>
      </c>
      <c r="Y5068">
        <v>4.032</v>
      </c>
      <c r="Z5068">
        <v>4.2530000000000001</v>
      </c>
      <c r="AA5068">
        <v>3.9</v>
      </c>
      <c r="AB5068">
        <v>3.3</v>
      </c>
    </row>
    <row r="5069" spans="1:28" x14ac:dyDescent="0.25">
      <c r="A5069" t="s">
        <v>6473</v>
      </c>
      <c r="C5069">
        <v>0.3</v>
      </c>
      <c r="D5069">
        <v>0.25</v>
      </c>
      <c r="E5069">
        <v>0.28599999999999998</v>
      </c>
      <c r="F5069">
        <v>0.78</v>
      </c>
      <c r="G5069">
        <v>0.41</v>
      </c>
      <c r="H5069">
        <v>0.27800000000000002</v>
      </c>
      <c r="I5069">
        <v>0.33300000000000002</v>
      </c>
      <c r="J5069">
        <v>0.34300000000000003</v>
      </c>
      <c r="K5069">
        <v>0.36099999999999999</v>
      </c>
      <c r="L5069">
        <v>0.52600000000000002</v>
      </c>
      <c r="M5069">
        <v>0.53500000000000003</v>
      </c>
      <c r="N5069">
        <v>0.48799999999999999</v>
      </c>
      <c r="O5069">
        <v>0.45</v>
      </c>
      <c r="P5069">
        <v>0.53700000000000003</v>
      </c>
      <c r="Q5069">
        <v>0.92700000000000005</v>
      </c>
      <c r="R5069">
        <v>0.4</v>
      </c>
      <c r="S5069">
        <v>0.97899999999999998</v>
      </c>
      <c r="T5069">
        <v>1.288</v>
      </c>
      <c r="U5069">
        <v>1.522</v>
      </c>
      <c r="V5069">
        <v>1.6870000000000001</v>
      </c>
      <c r="W5069">
        <v>2</v>
      </c>
      <c r="X5069">
        <v>2.5430000000000001</v>
      </c>
      <c r="Y5069">
        <v>4.0579999999999998</v>
      </c>
      <c r="Z5069">
        <v>3.2719999999999998</v>
      </c>
      <c r="AA5069">
        <v>3.5</v>
      </c>
      <c r="AB5069">
        <v>2.5</v>
      </c>
    </row>
    <row r="5070" spans="1:28" x14ac:dyDescent="0.25">
      <c r="A5070" t="s">
        <v>6474</v>
      </c>
      <c r="B5070">
        <v>3.5910000000000002</v>
      </c>
      <c r="C5070">
        <v>3.4670000000000001</v>
      </c>
      <c r="D5070">
        <v>3.258</v>
      </c>
      <c r="E5070">
        <v>3.2610000000000001</v>
      </c>
      <c r="F5070">
        <v>3.3279999999999998</v>
      </c>
      <c r="G5070">
        <v>3.3660000000000001</v>
      </c>
      <c r="H5070">
        <v>4.0119999999999996</v>
      </c>
      <c r="I5070">
        <v>4.681</v>
      </c>
      <c r="J5070">
        <v>4.0190000000000001</v>
      </c>
      <c r="K5070">
        <v>3.4079999999999999</v>
      </c>
      <c r="L5070">
        <v>3.1469999999999998</v>
      </c>
      <c r="M5070">
        <v>3.2029999999999998</v>
      </c>
      <c r="N5070">
        <v>3.1059999999999999</v>
      </c>
      <c r="O5070">
        <v>3.198</v>
      </c>
      <c r="P5070">
        <v>2.9049999999999998</v>
      </c>
      <c r="Q5070">
        <v>2.907</v>
      </c>
      <c r="R5070">
        <v>2.806</v>
      </c>
      <c r="S5070">
        <v>2.4750000000000001</v>
      </c>
      <c r="T5070">
        <v>2.3029999999999999</v>
      </c>
      <c r="U5070">
        <v>2.82</v>
      </c>
      <c r="V5070">
        <v>2.4359999999999999</v>
      </c>
      <c r="W5070">
        <v>2.4620000000000002</v>
      </c>
      <c r="X5070">
        <v>2.82</v>
      </c>
      <c r="Y5070">
        <v>3.0840000000000001</v>
      </c>
      <c r="Z5070">
        <v>3.2490000000000001</v>
      </c>
      <c r="AA5070">
        <v>2.6</v>
      </c>
      <c r="AB5070">
        <v>2.5</v>
      </c>
    </row>
    <row r="5071" spans="1:28" x14ac:dyDescent="0.25">
      <c r="A5071" t="s">
        <v>6475</v>
      </c>
      <c r="X5071">
        <v>3.492</v>
      </c>
      <c r="Y5071">
        <v>5.133</v>
      </c>
      <c r="Z5071">
        <v>8.593</v>
      </c>
      <c r="AA5071">
        <v>11.4</v>
      </c>
      <c r="AB5071">
        <v>9.4</v>
      </c>
    </row>
    <row r="5072" spans="1:28" x14ac:dyDescent="0.25">
      <c r="A5072" t="s">
        <v>6476</v>
      </c>
      <c r="B5072">
        <v>1.167</v>
      </c>
      <c r="C5072">
        <v>1.075</v>
      </c>
      <c r="D5072">
        <v>1.5629999999999999</v>
      </c>
      <c r="E5072">
        <v>1.76</v>
      </c>
      <c r="F5072">
        <v>1.0620000000000001</v>
      </c>
      <c r="G5072">
        <v>1.484</v>
      </c>
      <c r="H5072">
        <v>1.345</v>
      </c>
      <c r="I5072">
        <v>1.464</v>
      </c>
      <c r="J5072">
        <v>1.2110000000000001</v>
      </c>
      <c r="K5072">
        <v>1.427</v>
      </c>
      <c r="L5072">
        <v>1.506</v>
      </c>
      <c r="M5072">
        <v>1.6180000000000001</v>
      </c>
      <c r="N5072">
        <v>1.177</v>
      </c>
      <c r="O5072">
        <v>1.069</v>
      </c>
      <c r="P5072">
        <v>1.22</v>
      </c>
      <c r="Q5072">
        <v>1.4650000000000001</v>
      </c>
      <c r="R5072">
        <v>1.754</v>
      </c>
      <c r="S5072">
        <v>1.41</v>
      </c>
      <c r="T5072">
        <v>1.3740000000000001</v>
      </c>
      <c r="U5072">
        <v>1.3939999999999999</v>
      </c>
      <c r="V5072">
        <v>1.8779999999999999</v>
      </c>
      <c r="W5072">
        <v>1.5680000000000001</v>
      </c>
      <c r="X5072">
        <v>1.702</v>
      </c>
      <c r="Y5072">
        <v>2.4590000000000001</v>
      </c>
      <c r="Z5072">
        <v>2.375</v>
      </c>
      <c r="AA5072">
        <v>1.7</v>
      </c>
      <c r="AB5072">
        <v>1.5</v>
      </c>
    </row>
    <row r="5073" spans="1:28" x14ac:dyDescent="0.25">
      <c r="A5073" t="s">
        <v>6477</v>
      </c>
      <c r="E5073">
        <v>0.57399999999999995</v>
      </c>
      <c r="F5073">
        <v>0.53200000000000003</v>
      </c>
      <c r="G5073">
        <v>0.314</v>
      </c>
      <c r="H5073">
        <v>0.48</v>
      </c>
      <c r="I5073">
        <v>0.35599999999999998</v>
      </c>
      <c r="J5073">
        <v>0.48799999999999999</v>
      </c>
      <c r="K5073">
        <v>0.55400000000000005</v>
      </c>
      <c r="L5073">
        <v>0.57499999999999996</v>
      </c>
      <c r="M5073">
        <v>0.69299999999999995</v>
      </c>
      <c r="N5073">
        <v>0.54500000000000004</v>
      </c>
      <c r="O5073">
        <v>0.53300000000000003</v>
      </c>
      <c r="P5073">
        <v>0.57399999999999995</v>
      </c>
      <c r="Q5073">
        <v>0.73099999999999998</v>
      </c>
      <c r="R5073">
        <v>1</v>
      </c>
      <c r="S5073">
        <v>0.42399999999999999</v>
      </c>
      <c r="T5073">
        <v>0.59499999999999997</v>
      </c>
      <c r="U5073">
        <v>0.53800000000000003</v>
      </c>
      <c r="V5073">
        <v>0.80500000000000005</v>
      </c>
      <c r="W5073">
        <v>0.73099999999999998</v>
      </c>
      <c r="X5073">
        <v>0.65900000000000003</v>
      </c>
      <c r="Y5073">
        <v>0.81399999999999995</v>
      </c>
      <c r="Z5073">
        <v>0.84299999999999997</v>
      </c>
      <c r="AA5073">
        <v>0.5</v>
      </c>
      <c r="AB5073">
        <v>0.7</v>
      </c>
    </row>
    <row r="5074" spans="1:28" x14ac:dyDescent="0.25">
      <c r="A5074" t="s">
        <v>6478</v>
      </c>
      <c r="B5074">
        <v>0.34200000000000003</v>
      </c>
      <c r="C5074">
        <v>0.44600000000000001</v>
      </c>
      <c r="D5074">
        <v>0.56100000000000005</v>
      </c>
      <c r="E5074">
        <v>0.77200000000000002</v>
      </c>
      <c r="F5074">
        <v>0.6</v>
      </c>
      <c r="G5074">
        <v>0.73099999999999998</v>
      </c>
      <c r="H5074">
        <v>0.69099999999999995</v>
      </c>
      <c r="I5074">
        <v>0.95399999999999996</v>
      </c>
      <c r="J5074">
        <v>0.93</v>
      </c>
      <c r="K5074">
        <v>1.133</v>
      </c>
      <c r="L5074">
        <v>0.98499999999999999</v>
      </c>
      <c r="M5074">
        <v>1.4690000000000001</v>
      </c>
      <c r="N5074">
        <v>1.542</v>
      </c>
      <c r="O5074">
        <v>1.8540000000000001</v>
      </c>
      <c r="P5074">
        <v>1.522</v>
      </c>
      <c r="Q5074">
        <v>1.548</v>
      </c>
      <c r="R5074">
        <v>1.5669999999999999</v>
      </c>
      <c r="S5074">
        <v>1.548</v>
      </c>
      <c r="T5074">
        <v>1.764</v>
      </c>
      <c r="U5074">
        <v>2.0910000000000002</v>
      </c>
      <c r="V5074">
        <v>2.319</v>
      </c>
      <c r="W5074">
        <v>2.2559999999999998</v>
      </c>
      <c r="X5074">
        <v>2.496</v>
      </c>
      <c r="Y5074">
        <v>2.8079999999999998</v>
      </c>
      <c r="Z5074">
        <v>2.794</v>
      </c>
      <c r="AA5074">
        <v>2.4</v>
      </c>
      <c r="AB5074">
        <v>2</v>
      </c>
    </row>
    <row r="5075" spans="1:28" x14ac:dyDescent="0.25">
      <c r="A5075" t="s">
        <v>6479</v>
      </c>
      <c r="B5075">
        <v>1.179</v>
      </c>
    </row>
    <row r="5076" spans="1:28" x14ac:dyDescent="0.25">
      <c r="A5076" t="s">
        <v>6480</v>
      </c>
      <c r="B5076">
        <v>1.6919999999999999</v>
      </c>
      <c r="C5076">
        <v>1.603</v>
      </c>
      <c r="D5076">
        <v>1.411</v>
      </c>
      <c r="E5076">
        <v>1.762</v>
      </c>
      <c r="F5076">
        <v>1.881</v>
      </c>
      <c r="G5076">
        <v>1.726</v>
      </c>
      <c r="H5076">
        <v>1.7330000000000001</v>
      </c>
      <c r="I5076">
        <v>1.5109999999999999</v>
      </c>
    </row>
    <row r="5077" spans="1:28" x14ac:dyDescent="0.25">
      <c r="A5077" t="s">
        <v>6481</v>
      </c>
      <c r="V5077">
        <v>3.81</v>
      </c>
      <c r="W5077">
        <v>2.63</v>
      </c>
      <c r="X5077">
        <v>2.37</v>
      </c>
      <c r="Y5077">
        <v>3.2610000000000001</v>
      </c>
      <c r="Z5077">
        <v>3.8</v>
      </c>
      <c r="AA5077">
        <v>2.4</v>
      </c>
      <c r="AB5077">
        <v>1.8</v>
      </c>
    </row>
    <row r="5078" spans="1:28" x14ac:dyDescent="0.25">
      <c r="A5078" t="s">
        <v>6482</v>
      </c>
      <c r="B5078">
        <v>3.45</v>
      </c>
      <c r="C5078">
        <v>2.863</v>
      </c>
      <c r="D5078">
        <v>3.26</v>
      </c>
      <c r="E5078">
        <v>3.8580000000000001</v>
      </c>
      <c r="F5078">
        <v>3.5030000000000001</v>
      </c>
      <c r="G5078">
        <v>3.641</v>
      </c>
      <c r="H5078">
        <v>3.6760000000000002</v>
      </c>
      <c r="I5078">
        <v>3.3690000000000002</v>
      </c>
      <c r="J5078">
        <v>3.7669999999999999</v>
      </c>
      <c r="K5078">
        <v>4.1559999999999997</v>
      </c>
      <c r="L5078">
        <v>3.9820000000000002</v>
      </c>
      <c r="M5078">
        <v>3.9740000000000002</v>
      </c>
      <c r="N5078">
        <v>3.9140000000000001</v>
      </c>
      <c r="O5078">
        <v>4.4359999999999999</v>
      </c>
      <c r="P5078">
        <v>4.6989999999999998</v>
      </c>
      <c r="Q5078">
        <v>4.6449999999999996</v>
      </c>
      <c r="R5078">
        <v>4.617</v>
      </c>
      <c r="S5078">
        <v>4.6959999999999997</v>
      </c>
      <c r="T5078">
        <v>4.657</v>
      </c>
      <c r="U5078">
        <v>4.7060000000000004</v>
      </c>
      <c r="V5078">
        <v>4.4829999999999997</v>
      </c>
      <c r="W5078">
        <v>4.5620000000000003</v>
      </c>
      <c r="X5078">
        <v>4.6909999999999998</v>
      </c>
      <c r="Y5078">
        <v>5.33</v>
      </c>
      <c r="Z5078">
        <v>5.62</v>
      </c>
      <c r="AA5078">
        <v>5.3</v>
      </c>
      <c r="AB5078">
        <v>4.5999999999999996</v>
      </c>
    </row>
    <row r="5079" spans="1:28" x14ac:dyDescent="0.25">
      <c r="A5079" t="s">
        <v>6483</v>
      </c>
      <c r="B5079">
        <v>0.128</v>
      </c>
      <c r="C5079">
        <v>0.123</v>
      </c>
      <c r="D5079">
        <v>0.115</v>
      </c>
      <c r="E5079">
        <v>4.8000000000000001E-2</v>
      </c>
      <c r="F5079">
        <v>0.26900000000000002</v>
      </c>
      <c r="G5079">
        <v>0.19600000000000001</v>
      </c>
      <c r="H5079">
        <v>0.16500000000000001</v>
      </c>
      <c r="I5079">
        <v>0.29799999999999999</v>
      </c>
      <c r="J5079">
        <v>0.752</v>
      </c>
    </row>
    <row r="5080" spans="1:28" x14ac:dyDescent="0.25">
      <c r="A5080" t="s">
        <v>6484</v>
      </c>
      <c r="B5080">
        <v>1.512</v>
      </c>
      <c r="C5080">
        <v>2.0209999999999999</v>
      </c>
      <c r="D5080">
        <v>1.7290000000000001</v>
      </c>
      <c r="E5080">
        <v>1.657</v>
      </c>
      <c r="F5080">
        <v>1.4339999999999999</v>
      </c>
      <c r="G5080">
        <v>1.232</v>
      </c>
      <c r="H5080">
        <v>1.119</v>
      </c>
      <c r="I5080">
        <v>1.347</v>
      </c>
      <c r="J5080">
        <v>1.306</v>
      </c>
      <c r="K5080">
        <v>1.1080000000000001</v>
      </c>
      <c r="L5080">
        <v>1.597</v>
      </c>
      <c r="M5080">
        <v>1.7509999999999999</v>
      </c>
      <c r="N5080">
        <v>1.7729999999999999</v>
      </c>
      <c r="O5080">
        <v>1.869</v>
      </c>
      <c r="P5080">
        <v>2.1219999999999999</v>
      </c>
      <c r="Q5080">
        <v>2.1539999999999999</v>
      </c>
      <c r="R5080">
        <v>1.859</v>
      </c>
      <c r="S5080">
        <v>1.6379999999999999</v>
      </c>
      <c r="T5080">
        <v>1.623</v>
      </c>
      <c r="U5080">
        <v>1.724</v>
      </c>
      <c r="V5080">
        <v>1.821</v>
      </c>
      <c r="W5080">
        <v>1.7190000000000001</v>
      </c>
      <c r="X5080">
        <v>1.69</v>
      </c>
      <c r="Y5080">
        <v>2.0110000000000001</v>
      </c>
      <c r="Z5080">
        <v>2.1320000000000001</v>
      </c>
      <c r="AA5080">
        <v>2.1</v>
      </c>
      <c r="AB5080">
        <v>1.4</v>
      </c>
    </row>
    <row r="5081" spans="1:28" x14ac:dyDescent="0.25">
      <c r="A5081" t="s">
        <v>6485</v>
      </c>
      <c r="B5081">
        <v>1.526</v>
      </c>
      <c r="C5081">
        <v>1.526</v>
      </c>
      <c r="D5081">
        <v>1.17</v>
      </c>
      <c r="E5081">
        <v>1.0569999999999999</v>
      </c>
      <c r="F5081">
        <v>1.397</v>
      </c>
      <c r="G5081">
        <v>1.6950000000000001</v>
      </c>
      <c r="H5081">
        <v>1.22</v>
      </c>
      <c r="I5081">
        <v>1.833</v>
      </c>
      <c r="J5081">
        <v>2.0539999999999998</v>
      </c>
      <c r="K5081">
        <v>2.339</v>
      </c>
      <c r="L5081">
        <v>3.0139999999999998</v>
      </c>
      <c r="M5081">
        <v>2.91</v>
      </c>
      <c r="N5081">
        <v>3.1680000000000001</v>
      </c>
      <c r="O5081">
        <v>3.3540000000000001</v>
      </c>
      <c r="P5081">
        <v>3.2109999999999999</v>
      </c>
      <c r="Q5081">
        <v>2.79</v>
      </c>
      <c r="R5081">
        <v>2.871</v>
      </c>
      <c r="S5081">
        <v>2.669</v>
      </c>
      <c r="T5081">
        <v>2.8180000000000001</v>
      </c>
      <c r="U5081">
        <v>2.9119999999999999</v>
      </c>
      <c r="V5081">
        <v>2.7320000000000002</v>
      </c>
      <c r="W5081">
        <v>2.6240000000000001</v>
      </c>
      <c r="X5081">
        <v>2.431</v>
      </c>
      <c r="Y5081">
        <v>2.9689999999999999</v>
      </c>
      <c r="Z5081">
        <v>2.8580000000000001</v>
      </c>
      <c r="AA5081">
        <v>2.7</v>
      </c>
      <c r="AB5081">
        <v>2.6</v>
      </c>
    </row>
    <row r="5082" spans="1:28" x14ac:dyDescent="0.25">
      <c r="A5082" t="s">
        <v>6486</v>
      </c>
      <c r="G5082">
        <v>0</v>
      </c>
      <c r="H5082">
        <v>1.889</v>
      </c>
      <c r="I5082">
        <v>2.3090000000000002</v>
      </c>
      <c r="J5082">
        <v>1.623</v>
      </c>
      <c r="K5082">
        <v>2.4060000000000001</v>
      </c>
      <c r="L5082">
        <v>2.7810000000000001</v>
      </c>
      <c r="M5082">
        <v>1.97</v>
      </c>
      <c r="N5082">
        <v>1.6879999999999999</v>
      </c>
      <c r="O5082">
        <v>2.1469999999999998</v>
      </c>
      <c r="P5082">
        <v>2.222</v>
      </c>
      <c r="Q5082">
        <v>1.921</v>
      </c>
      <c r="R5082">
        <v>1.95</v>
      </c>
      <c r="S5082">
        <v>2.0760000000000001</v>
      </c>
      <c r="T5082">
        <v>2</v>
      </c>
      <c r="U5082">
        <v>1.829</v>
      </c>
      <c r="V5082">
        <v>1.206</v>
      </c>
      <c r="W5082">
        <v>1</v>
      </c>
      <c r="X5082">
        <v>0.80300000000000005</v>
      </c>
      <c r="Y5082">
        <v>1.355</v>
      </c>
      <c r="Z5082">
        <v>1.667</v>
      </c>
      <c r="AA5082">
        <v>1.3</v>
      </c>
      <c r="AB5082">
        <v>1.1000000000000001</v>
      </c>
    </row>
    <row r="5083" spans="1:28" x14ac:dyDescent="0.25">
      <c r="A5083" t="s">
        <v>6487</v>
      </c>
      <c r="B5083">
        <v>0.17199999999999999</v>
      </c>
      <c r="C5083">
        <v>0.20499999999999999</v>
      </c>
      <c r="D5083">
        <v>0.15</v>
      </c>
      <c r="E5083">
        <v>0.30099999999999999</v>
      </c>
      <c r="F5083">
        <v>0.371</v>
      </c>
      <c r="G5083">
        <v>0.26700000000000002</v>
      </c>
      <c r="H5083">
        <v>0.20899999999999999</v>
      </c>
      <c r="I5083">
        <v>0.32200000000000001</v>
      </c>
      <c r="J5083">
        <v>0.36299999999999999</v>
      </c>
      <c r="K5083">
        <v>0.27400000000000002</v>
      </c>
      <c r="L5083">
        <v>0.4</v>
      </c>
      <c r="M5083">
        <v>0.26800000000000002</v>
      </c>
      <c r="N5083">
        <v>0.5</v>
      </c>
      <c r="O5083">
        <v>0.505</v>
      </c>
      <c r="P5083">
        <v>0.25700000000000001</v>
      </c>
      <c r="Q5083">
        <v>0.378</v>
      </c>
      <c r="R5083">
        <v>0.58299999999999996</v>
      </c>
      <c r="S5083">
        <v>0.54500000000000004</v>
      </c>
      <c r="T5083">
        <v>0.71599999999999997</v>
      </c>
      <c r="U5083">
        <v>0.93200000000000005</v>
      </c>
      <c r="V5083">
        <v>0.80600000000000005</v>
      </c>
      <c r="W5083">
        <v>0.77900000000000003</v>
      </c>
      <c r="X5083">
        <v>1.0580000000000001</v>
      </c>
      <c r="Y5083">
        <v>1.167</v>
      </c>
      <c r="Z5083">
        <v>1.7</v>
      </c>
      <c r="AA5083">
        <v>1.6</v>
      </c>
      <c r="AB5083">
        <v>1.5</v>
      </c>
    </row>
    <row r="5084" spans="1:28" x14ac:dyDescent="0.25">
      <c r="A5084" t="s">
        <v>6488</v>
      </c>
      <c r="B5084">
        <v>0.28000000000000003</v>
      </c>
      <c r="C5084">
        <v>0.26100000000000001</v>
      </c>
      <c r="D5084">
        <v>0.27200000000000002</v>
      </c>
      <c r="E5084">
        <v>0.21099999999999999</v>
      </c>
      <c r="F5084">
        <v>0.56000000000000005</v>
      </c>
      <c r="G5084">
        <v>0.68500000000000005</v>
      </c>
      <c r="H5084">
        <v>0.49199999999999999</v>
      </c>
      <c r="I5084">
        <v>0.81299999999999994</v>
      </c>
      <c r="J5084">
        <v>0.71699999999999997</v>
      </c>
      <c r="K5084">
        <v>0.89400000000000002</v>
      </c>
      <c r="L5084">
        <v>0.77400000000000002</v>
      </c>
      <c r="M5084">
        <v>1.0369999999999999</v>
      </c>
      <c r="N5084">
        <v>1.234</v>
      </c>
      <c r="O5084">
        <v>1.2669999999999999</v>
      </c>
      <c r="P5084">
        <v>1.4139999999999999</v>
      </c>
      <c r="Q5084">
        <v>1.595</v>
      </c>
      <c r="R5084">
        <v>2.08</v>
      </c>
      <c r="S5084">
        <v>1.99</v>
      </c>
      <c r="T5084">
        <v>2.1280000000000001</v>
      </c>
      <c r="U5084">
        <v>2.83</v>
      </c>
      <c r="V5084">
        <v>3.2040000000000002</v>
      </c>
      <c r="W5084">
        <v>3.4929999999999999</v>
      </c>
      <c r="X5084">
        <v>3.444</v>
      </c>
      <c r="Y5084">
        <v>3.2320000000000002</v>
      </c>
      <c r="Z5084">
        <v>3.37</v>
      </c>
      <c r="AA5084">
        <v>3.2</v>
      </c>
      <c r="AB5084">
        <v>2.8</v>
      </c>
    </row>
    <row r="5085" spans="1:28" x14ac:dyDescent="0.25">
      <c r="A5085" t="s">
        <v>6489</v>
      </c>
      <c r="B5085">
        <v>0.63600000000000001</v>
      </c>
      <c r="C5085">
        <v>0.58699999999999997</v>
      </c>
      <c r="D5085">
        <v>0.61399999999999999</v>
      </c>
      <c r="E5085">
        <v>0.70199999999999996</v>
      </c>
      <c r="F5085">
        <v>0.82099999999999995</v>
      </c>
      <c r="G5085">
        <v>0.92300000000000004</v>
      </c>
      <c r="H5085">
        <v>0.75700000000000001</v>
      </c>
      <c r="I5085">
        <v>0.85099999999999998</v>
      </c>
      <c r="J5085">
        <v>1.0620000000000001</v>
      </c>
      <c r="K5085">
        <v>1.1120000000000001</v>
      </c>
      <c r="L5085">
        <v>1.2589999999999999</v>
      </c>
      <c r="M5085">
        <v>1.8540000000000001</v>
      </c>
      <c r="N5085">
        <v>1.8169999999999999</v>
      </c>
      <c r="O5085">
        <v>1.599</v>
      </c>
      <c r="P5085">
        <v>1.7350000000000001</v>
      </c>
      <c r="Q5085">
        <v>1.5720000000000001</v>
      </c>
      <c r="R5085">
        <v>1.907</v>
      </c>
      <c r="S5085">
        <v>1.67</v>
      </c>
      <c r="T5085">
        <v>1.57</v>
      </c>
      <c r="U5085">
        <v>1.8320000000000001</v>
      </c>
      <c r="V5085">
        <v>2.1949999999999998</v>
      </c>
      <c r="W5085">
        <v>2.4430000000000001</v>
      </c>
      <c r="X5085">
        <v>2.335</v>
      </c>
      <c r="Y5085">
        <v>2.48</v>
      </c>
      <c r="Z5085">
        <v>2.7970000000000002</v>
      </c>
      <c r="AA5085">
        <v>2.4</v>
      </c>
      <c r="AB5085">
        <v>2.2999999999999998</v>
      </c>
    </row>
    <row r="5086" spans="1:28" x14ac:dyDescent="0.25">
      <c r="A5086" t="s">
        <v>6490</v>
      </c>
      <c r="F5086">
        <v>0</v>
      </c>
      <c r="G5086">
        <v>2.0139999999999998</v>
      </c>
      <c r="H5086">
        <v>2.7789999999999999</v>
      </c>
      <c r="I5086">
        <v>2.4460000000000002</v>
      </c>
      <c r="J5086">
        <v>2.5529999999999999</v>
      </c>
      <c r="K5086">
        <v>2.7050000000000001</v>
      </c>
      <c r="L5086">
        <v>2.8149999999999999</v>
      </c>
      <c r="M5086">
        <v>3.4750000000000001</v>
      </c>
      <c r="N5086">
        <v>3.2149999999999999</v>
      </c>
      <c r="O5086">
        <v>3.2789999999999999</v>
      </c>
      <c r="P5086">
        <v>3.5049999999999999</v>
      </c>
      <c r="Q5086">
        <v>3.3450000000000002</v>
      </c>
      <c r="R5086">
        <v>3.653</v>
      </c>
      <c r="S5086">
        <v>3.7429999999999999</v>
      </c>
      <c r="T5086">
        <v>3.4380000000000002</v>
      </c>
      <c r="U5086">
        <v>3.6840000000000002</v>
      </c>
      <c r="V5086">
        <v>3.9740000000000002</v>
      </c>
      <c r="W5086">
        <v>3.585</v>
      </c>
      <c r="X5086">
        <v>3.2240000000000002</v>
      </c>
      <c r="Y5086">
        <v>4.3879999999999999</v>
      </c>
      <c r="Z5086">
        <v>5.5890000000000004</v>
      </c>
      <c r="AA5086">
        <v>4.5999999999999996</v>
      </c>
      <c r="AB5086">
        <v>3.6</v>
      </c>
    </row>
    <row r="5087" spans="1:28" x14ac:dyDescent="0.25">
      <c r="A5087" t="s">
        <v>6491</v>
      </c>
      <c r="N5087">
        <v>3.3450000000000002</v>
      </c>
      <c r="O5087">
        <v>4.4820000000000002</v>
      </c>
      <c r="P5087">
        <v>4.8959999999999999</v>
      </c>
      <c r="Q5087">
        <v>4.8689999999999998</v>
      </c>
      <c r="R5087">
        <v>4.1159999999999997</v>
      </c>
      <c r="S5087">
        <v>4.84</v>
      </c>
      <c r="T5087">
        <v>5.4340000000000002</v>
      </c>
      <c r="U5087">
        <v>5.657</v>
      </c>
      <c r="V5087">
        <v>5.5529999999999999</v>
      </c>
      <c r="W5087">
        <v>5.4</v>
      </c>
      <c r="X5087">
        <v>4.8380000000000001</v>
      </c>
      <c r="Y5087">
        <v>6.6479999999999997</v>
      </c>
      <c r="Z5087">
        <v>8.1289999999999996</v>
      </c>
      <c r="AA5087">
        <v>6.6</v>
      </c>
      <c r="AB5087">
        <v>5</v>
      </c>
    </row>
    <row r="5088" spans="1:28" x14ac:dyDescent="0.25">
      <c r="A5088" t="s">
        <v>6492</v>
      </c>
      <c r="N5088">
        <v>1.3540000000000001</v>
      </c>
      <c r="O5088">
        <v>1.4950000000000001</v>
      </c>
      <c r="P5088">
        <v>2.1160000000000001</v>
      </c>
      <c r="Q5088">
        <v>2.2970000000000002</v>
      </c>
      <c r="R5088">
        <v>3.4670000000000001</v>
      </c>
      <c r="S5088">
        <v>3.5390000000000001</v>
      </c>
      <c r="T5088">
        <v>3.484</v>
      </c>
      <c r="U5088">
        <v>3.8759999999999999</v>
      </c>
      <c r="V5088">
        <v>4.6920000000000002</v>
      </c>
      <c r="W5088">
        <v>4.4210000000000003</v>
      </c>
      <c r="X5088">
        <v>4.8869999999999996</v>
      </c>
      <c r="Y5088">
        <v>6.0979999999999999</v>
      </c>
      <c r="Z5088">
        <v>7.05</v>
      </c>
      <c r="AA5088">
        <v>6.3</v>
      </c>
      <c r="AB5088">
        <v>6</v>
      </c>
    </row>
    <row r="5089" spans="1:28" x14ac:dyDescent="0.25">
      <c r="A5089" t="s">
        <v>6493</v>
      </c>
      <c r="M5089">
        <v>3.069</v>
      </c>
      <c r="N5089">
        <v>3.0760000000000001</v>
      </c>
      <c r="O5089">
        <v>3.3740000000000001</v>
      </c>
      <c r="P5089">
        <v>3.1190000000000002</v>
      </c>
      <c r="Q5089">
        <v>2.944</v>
      </c>
      <c r="R5089">
        <v>2.9340000000000002</v>
      </c>
      <c r="S5089">
        <v>2.831</v>
      </c>
      <c r="T5089">
        <v>2.5979999999999999</v>
      </c>
      <c r="U5089">
        <v>3.0270000000000001</v>
      </c>
      <c r="V5089">
        <v>3.1509999999999998</v>
      </c>
      <c r="W5089">
        <v>3.4870000000000001</v>
      </c>
      <c r="X5089">
        <v>3.47</v>
      </c>
      <c r="Y5089">
        <v>4.4809999999999999</v>
      </c>
      <c r="Z5089">
        <v>4.9359999999999999</v>
      </c>
      <c r="AA5089">
        <v>4.3</v>
      </c>
      <c r="AB5089">
        <v>3.9</v>
      </c>
    </row>
    <row r="5090" spans="1:28" x14ac:dyDescent="0.25">
      <c r="A5090" t="s">
        <v>6494</v>
      </c>
      <c r="M5090">
        <v>3.073</v>
      </c>
      <c r="N5090">
        <v>2.496</v>
      </c>
      <c r="O5090">
        <v>2.645</v>
      </c>
      <c r="P5090">
        <v>3.0150000000000001</v>
      </c>
      <c r="Q5090">
        <v>2.621</v>
      </c>
      <c r="R5090">
        <v>2.7349999999999999</v>
      </c>
      <c r="S5090">
        <v>2.911</v>
      </c>
      <c r="T5090">
        <v>2.8959999999999999</v>
      </c>
      <c r="U5090">
        <v>3.4390000000000001</v>
      </c>
      <c r="V5090">
        <v>3.1560000000000001</v>
      </c>
      <c r="W5090">
        <v>3.22</v>
      </c>
      <c r="X5090">
        <v>3.383</v>
      </c>
      <c r="Y5090">
        <v>4.25</v>
      </c>
      <c r="Z5090">
        <v>4.0110000000000001</v>
      </c>
      <c r="AA5090">
        <v>3.1</v>
      </c>
      <c r="AB5090">
        <v>3</v>
      </c>
    </row>
    <row r="5091" spans="1:28" x14ac:dyDescent="0.25">
      <c r="A5091" t="s">
        <v>6495</v>
      </c>
      <c r="L5091">
        <v>2.7250000000000001</v>
      </c>
      <c r="M5091">
        <v>3.08</v>
      </c>
      <c r="N5091">
        <v>2.407</v>
      </c>
      <c r="O5091">
        <v>3.2839999999999998</v>
      </c>
      <c r="P5091">
        <v>3.2069999999999999</v>
      </c>
      <c r="Q5091">
        <v>2.4830000000000001</v>
      </c>
      <c r="R5091">
        <v>3.2839999999999998</v>
      </c>
      <c r="S5091">
        <v>3.0579999999999998</v>
      </c>
      <c r="T5091">
        <v>2.12</v>
      </c>
      <c r="U5091">
        <v>3.0619999999999998</v>
      </c>
      <c r="V5091">
        <v>3.5790000000000002</v>
      </c>
      <c r="W5091">
        <v>3.23</v>
      </c>
      <c r="X5091">
        <v>2.8069999999999999</v>
      </c>
      <c r="Y5091">
        <v>4.1909999999999998</v>
      </c>
      <c r="Z5091">
        <v>3.9119999999999999</v>
      </c>
      <c r="AA5091">
        <v>3.4</v>
      </c>
      <c r="AB5091">
        <v>2.7</v>
      </c>
    </row>
    <row r="5092" spans="1:28" x14ac:dyDescent="0.25">
      <c r="A5092" t="s">
        <v>6496</v>
      </c>
      <c r="G5092">
        <v>3.044</v>
      </c>
      <c r="H5092">
        <v>3.117</v>
      </c>
      <c r="I5092">
        <v>3.5880000000000001</v>
      </c>
      <c r="J5092">
        <v>3.2669999999999999</v>
      </c>
      <c r="K5092">
        <v>3.1739999999999999</v>
      </c>
      <c r="L5092">
        <v>3.6669999999999998</v>
      </c>
      <c r="M5092">
        <v>4.0579999999999998</v>
      </c>
      <c r="N5092">
        <v>4.218</v>
      </c>
      <c r="O5092">
        <v>4.3369999999999997</v>
      </c>
      <c r="P5092">
        <v>5.274</v>
      </c>
      <c r="Q5092">
        <v>4.7439999999999998</v>
      </c>
      <c r="R5092">
        <v>5.4320000000000004</v>
      </c>
      <c r="S5092">
        <v>5.5279999999999996</v>
      </c>
      <c r="T5092">
        <v>4.4080000000000004</v>
      </c>
      <c r="U5092">
        <v>4.03</v>
      </c>
      <c r="V5092">
        <v>3.883</v>
      </c>
      <c r="W5092">
        <v>4.0309999999999997</v>
      </c>
      <c r="X5092">
        <v>5.0810000000000004</v>
      </c>
      <c r="Y5092">
        <v>6.2060000000000004</v>
      </c>
      <c r="Z5092">
        <v>6.4980000000000002</v>
      </c>
      <c r="AA5092">
        <v>6.1</v>
      </c>
      <c r="AB5092">
        <v>4.9000000000000004</v>
      </c>
    </row>
    <row r="5093" spans="1:28" x14ac:dyDescent="0.25">
      <c r="A5093" t="s">
        <v>6497</v>
      </c>
      <c r="S5093">
        <v>0.52900000000000003</v>
      </c>
      <c r="T5093">
        <v>0.46400000000000002</v>
      </c>
      <c r="U5093">
        <v>0.55900000000000005</v>
      </c>
      <c r="V5093">
        <v>0.68400000000000005</v>
      </c>
      <c r="W5093">
        <v>0.76300000000000001</v>
      </c>
      <c r="X5093">
        <v>0.80500000000000005</v>
      </c>
      <c r="Y5093">
        <v>0.69399999999999995</v>
      </c>
      <c r="Z5093">
        <v>1.0409999999999999</v>
      </c>
      <c r="AA5093">
        <v>0.8</v>
      </c>
      <c r="AB5093">
        <v>0.8</v>
      </c>
    </row>
    <row r="5094" spans="1:28" x14ac:dyDescent="0.25">
      <c r="A5094" t="s">
        <v>6498</v>
      </c>
      <c r="J5094">
        <v>1.823</v>
      </c>
      <c r="K5094">
        <v>1.7330000000000001</v>
      </c>
      <c r="L5094">
        <v>1.7030000000000001</v>
      </c>
      <c r="M5094">
        <v>2.077</v>
      </c>
      <c r="N5094">
        <v>2.0179999999999998</v>
      </c>
      <c r="O5094">
        <v>2.403</v>
      </c>
      <c r="P5094">
        <v>3.2050000000000001</v>
      </c>
      <c r="Q5094">
        <v>2.86</v>
      </c>
      <c r="R5094">
        <v>3.085</v>
      </c>
      <c r="S5094">
        <v>3.5339999999999998</v>
      </c>
      <c r="T5094">
        <v>3.5430000000000001</v>
      </c>
      <c r="U5094">
        <v>3.8940000000000001</v>
      </c>
      <c r="V5094">
        <v>3.4750000000000001</v>
      </c>
      <c r="W5094">
        <v>3.0379999999999998</v>
      </c>
      <c r="X5094">
        <v>2.8780000000000001</v>
      </c>
      <c r="Y5094">
        <v>3.8889999999999998</v>
      </c>
      <c r="Z5094">
        <v>4.1029999999999998</v>
      </c>
      <c r="AA5094">
        <v>3.2</v>
      </c>
      <c r="AB5094">
        <v>2.5</v>
      </c>
    </row>
    <row r="5095" spans="1:28" x14ac:dyDescent="0.25">
      <c r="A5095" t="s">
        <v>6499</v>
      </c>
      <c r="C5095">
        <v>0.80600000000000005</v>
      </c>
      <c r="D5095">
        <v>1.1879999999999999</v>
      </c>
      <c r="E5095">
        <v>1.1559999999999999</v>
      </c>
      <c r="F5095">
        <v>1.054</v>
      </c>
      <c r="G5095">
        <v>1.369</v>
      </c>
      <c r="H5095">
        <v>1.6419999999999999</v>
      </c>
      <c r="I5095">
        <v>1.46</v>
      </c>
      <c r="J5095">
        <v>1.359</v>
      </c>
      <c r="K5095">
        <v>1.488</v>
      </c>
      <c r="L5095">
        <v>1.589</v>
      </c>
      <c r="M5095">
        <v>1.335</v>
      </c>
      <c r="N5095">
        <v>1.28</v>
      </c>
      <c r="O5095">
        <v>2.4119999999999999</v>
      </c>
      <c r="P5095">
        <v>3.5710000000000002</v>
      </c>
      <c r="Q5095">
        <v>3.5249999999999999</v>
      </c>
      <c r="R5095">
        <v>3.4409999999999998</v>
      </c>
      <c r="S5095">
        <v>4.2969999999999997</v>
      </c>
      <c r="T5095">
        <v>4.6260000000000003</v>
      </c>
      <c r="U5095">
        <v>3.0409999999999999</v>
      </c>
      <c r="V5095">
        <v>2.867</v>
      </c>
      <c r="W5095">
        <v>3.6989999999999998</v>
      </c>
      <c r="X5095">
        <v>5.6109999999999998</v>
      </c>
      <c r="Y5095">
        <v>6.6740000000000004</v>
      </c>
      <c r="Z5095">
        <v>6.7140000000000004</v>
      </c>
      <c r="AA5095">
        <v>6.6</v>
      </c>
      <c r="AB5095">
        <v>5.4</v>
      </c>
    </row>
    <row r="5096" spans="1:28" x14ac:dyDescent="0.25">
      <c r="A5096" t="s">
        <v>6500</v>
      </c>
      <c r="J5096">
        <v>2.4580000000000002</v>
      </c>
      <c r="K5096">
        <v>2.6619999999999999</v>
      </c>
      <c r="L5096">
        <v>3.3330000000000002</v>
      </c>
      <c r="M5096">
        <v>4.0380000000000003</v>
      </c>
      <c r="N5096">
        <v>3.7130000000000001</v>
      </c>
      <c r="O5096">
        <v>3.649</v>
      </c>
      <c r="P5096">
        <v>3.7160000000000002</v>
      </c>
      <c r="Q5096">
        <v>4.13</v>
      </c>
      <c r="R5096">
        <v>4.9009999999999998</v>
      </c>
      <c r="S5096">
        <v>5.1390000000000002</v>
      </c>
      <c r="T5096">
        <v>4.798</v>
      </c>
      <c r="U5096">
        <v>4.8730000000000002</v>
      </c>
      <c r="V5096">
        <v>4.5979999999999999</v>
      </c>
      <c r="W5096">
        <v>4.6210000000000004</v>
      </c>
      <c r="X5096">
        <v>5.4729999999999999</v>
      </c>
      <c r="Y5096">
        <v>6.9020000000000001</v>
      </c>
      <c r="Z5096">
        <v>6.7969999999999997</v>
      </c>
      <c r="AA5096">
        <v>5.8</v>
      </c>
      <c r="AB5096">
        <v>4.5999999999999996</v>
      </c>
    </row>
    <row r="5097" spans="1:28" x14ac:dyDescent="0.25">
      <c r="A5097" t="s">
        <v>6501</v>
      </c>
      <c r="L5097">
        <v>1.988</v>
      </c>
      <c r="M5097">
        <v>2.2959999999999998</v>
      </c>
      <c r="N5097">
        <v>2.4929999999999999</v>
      </c>
      <c r="O5097">
        <v>2.976</v>
      </c>
      <c r="P5097">
        <v>2.6520000000000001</v>
      </c>
      <c r="Q5097">
        <v>2.0659999999999998</v>
      </c>
      <c r="R5097">
        <v>2.2789999999999999</v>
      </c>
      <c r="S5097">
        <v>2.2490000000000001</v>
      </c>
      <c r="T5097">
        <v>2.0939999999999999</v>
      </c>
      <c r="U5097">
        <v>2.2120000000000002</v>
      </c>
      <c r="V5097">
        <v>2.347</v>
      </c>
      <c r="W5097">
        <v>2.5710000000000002</v>
      </c>
      <c r="X5097">
        <v>3.573</v>
      </c>
      <c r="Y5097">
        <v>4.5119999999999996</v>
      </c>
      <c r="Z5097">
        <v>3.6269999999999998</v>
      </c>
      <c r="AA5097">
        <v>3.3</v>
      </c>
      <c r="AB5097">
        <v>2.9</v>
      </c>
    </row>
    <row r="5098" spans="1:28" x14ac:dyDescent="0.25">
      <c r="A5098" t="s">
        <v>540</v>
      </c>
      <c r="N5098">
        <v>2.8570000000000002</v>
      </c>
      <c r="O5098">
        <v>3.09</v>
      </c>
      <c r="P5098">
        <v>3.2829999999999999</v>
      </c>
      <c r="Q5098">
        <v>3.218</v>
      </c>
      <c r="R5098">
        <v>3.0630000000000002</v>
      </c>
      <c r="S5098">
        <v>3.4609999999999999</v>
      </c>
      <c r="T5098">
        <v>3.5419999999999998</v>
      </c>
      <c r="U5098">
        <v>3.1389999999999998</v>
      </c>
      <c r="V5098">
        <v>3.141</v>
      </c>
      <c r="W5098">
        <v>3.09</v>
      </c>
      <c r="X5098">
        <v>3.7669999999999999</v>
      </c>
      <c r="Y5098">
        <v>5.0910000000000002</v>
      </c>
      <c r="Z5098">
        <v>5.8540000000000001</v>
      </c>
      <c r="AA5098">
        <v>5.7</v>
      </c>
      <c r="AB5098">
        <v>4.2</v>
      </c>
    </row>
    <row r="5099" spans="1:28" x14ac:dyDescent="0.25">
      <c r="A5099" t="s">
        <v>6502</v>
      </c>
      <c r="O5099">
        <v>0.59299999999999997</v>
      </c>
      <c r="P5099">
        <v>2.0720000000000001</v>
      </c>
      <c r="Q5099">
        <v>2.89</v>
      </c>
      <c r="R5099">
        <v>3.3420000000000001</v>
      </c>
      <c r="S5099">
        <v>2.484</v>
      </c>
      <c r="T5099">
        <v>2.5960000000000001</v>
      </c>
      <c r="U5099">
        <v>3.27</v>
      </c>
      <c r="V5099">
        <v>3.4359999999999999</v>
      </c>
      <c r="W5099">
        <v>3.907</v>
      </c>
      <c r="X5099">
        <v>3.7919999999999998</v>
      </c>
      <c r="Y5099">
        <v>4.4729999999999999</v>
      </c>
      <c r="Z5099">
        <v>5.1239999999999997</v>
      </c>
      <c r="AA5099">
        <v>4.4000000000000004</v>
      </c>
      <c r="AB5099">
        <v>3.9</v>
      </c>
    </row>
    <row r="5100" spans="1:28" x14ac:dyDescent="0.25">
      <c r="A5100" t="s">
        <v>6503</v>
      </c>
      <c r="S5100">
        <v>2.1800000000000002</v>
      </c>
      <c r="T5100">
        <v>2.488</v>
      </c>
      <c r="U5100">
        <v>2.9319999999999999</v>
      </c>
      <c r="V5100">
        <v>2.758</v>
      </c>
      <c r="W5100">
        <v>2.7759999999999998</v>
      </c>
      <c r="X5100">
        <v>3.4809999999999999</v>
      </c>
      <c r="Y5100">
        <v>5.0449999999999999</v>
      </c>
      <c r="Z5100">
        <v>4.1079999999999997</v>
      </c>
      <c r="AA5100">
        <v>4.4000000000000004</v>
      </c>
      <c r="AB5100">
        <v>3.6</v>
      </c>
    </row>
    <row r="5101" spans="1:28" x14ac:dyDescent="0.25">
      <c r="A5101" t="s">
        <v>6504</v>
      </c>
      <c r="Q5101">
        <v>2.2210000000000001</v>
      </c>
      <c r="R5101">
        <v>2.5459999999999998</v>
      </c>
      <c r="S5101">
        <v>2.4169999999999998</v>
      </c>
      <c r="T5101">
        <v>2.7959999999999998</v>
      </c>
      <c r="U5101">
        <v>2.7429999999999999</v>
      </c>
      <c r="V5101">
        <v>2.9630000000000001</v>
      </c>
      <c r="W5101">
        <v>2.9910000000000001</v>
      </c>
      <c r="X5101">
        <v>3.5139999999999998</v>
      </c>
      <c r="Y5101">
        <v>3.8690000000000002</v>
      </c>
      <c r="Z5101">
        <v>4.0949999999999998</v>
      </c>
      <c r="AA5101">
        <v>3.9</v>
      </c>
      <c r="AB5101">
        <v>3.8</v>
      </c>
    </row>
    <row r="5102" spans="1:28" x14ac:dyDescent="0.25">
      <c r="A5102" t="s">
        <v>6505</v>
      </c>
      <c r="O5102">
        <v>0.45900000000000002</v>
      </c>
      <c r="P5102">
        <v>1.161</v>
      </c>
      <c r="Q5102">
        <v>2.3820000000000001</v>
      </c>
      <c r="R5102">
        <v>2.137</v>
      </c>
      <c r="S5102">
        <v>2.0699999999999998</v>
      </c>
      <c r="T5102">
        <v>2.4390000000000001</v>
      </c>
      <c r="U5102">
        <v>2.246</v>
      </c>
      <c r="V5102">
        <v>1.9370000000000001</v>
      </c>
      <c r="W5102">
        <v>2.5049999999999999</v>
      </c>
      <c r="X5102">
        <v>2.573</v>
      </c>
      <c r="Y5102">
        <v>2.9289999999999998</v>
      </c>
      <c r="Z5102">
        <v>2.819</v>
      </c>
      <c r="AA5102">
        <v>2.8</v>
      </c>
      <c r="AB5102">
        <v>2.2999999999999998</v>
      </c>
    </row>
    <row r="5103" spans="1:28" x14ac:dyDescent="0.25">
      <c r="A5103" t="s">
        <v>6506</v>
      </c>
      <c r="K5103">
        <v>0.79100000000000004</v>
      </c>
      <c r="L5103">
        <v>1.5189999999999999</v>
      </c>
      <c r="M5103">
        <v>2.0710000000000002</v>
      </c>
      <c r="N5103">
        <v>1.7250000000000001</v>
      </c>
      <c r="O5103">
        <v>2.0430000000000001</v>
      </c>
      <c r="P5103">
        <v>2.6320000000000001</v>
      </c>
      <c r="Q5103">
        <v>2.4329999999999998</v>
      </c>
      <c r="R5103">
        <v>1.784</v>
      </c>
      <c r="S5103">
        <v>1.6830000000000001</v>
      </c>
      <c r="T5103">
        <v>1.762</v>
      </c>
      <c r="U5103">
        <v>2.2280000000000002</v>
      </c>
      <c r="V5103">
        <v>2.0939999999999999</v>
      </c>
      <c r="W5103">
        <v>2.2120000000000002</v>
      </c>
      <c r="X5103">
        <v>2.2000000000000002</v>
      </c>
      <c r="Y5103">
        <v>3.1659999999999999</v>
      </c>
      <c r="Z5103">
        <v>3.4390000000000001</v>
      </c>
      <c r="AA5103">
        <v>3.1</v>
      </c>
      <c r="AB5103">
        <v>2.9</v>
      </c>
    </row>
    <row r="5104" spans="1:28" x14ac:dyDescent="0.25">
      <c r="A5104" t="s">
        <v>6507</v>
      </c>
      <c r="J5104">
        <v>2.4249999999999998</v>
      </c>
      <c r="K5104">
        <v>2.4380000000000002</v>
      </c>
      <c r="L5104">
        <v>3.1349999999999998</v>
      </c>
      <c r="M5104">
        <v>3.472</v>
      </c>
      <c r="N5104">
        <v>3.6930000000000001</v>
      </c>
      <c r="O5104">
        <v>4.6520000000000001</v>
      </c>
      <c r="P5104">
        <v>4.859</v>
      </c>
      <c r="Q5104">
        <v>4.0890000000000004</v>
      </c>
      <c r="R5104">
        <v>4.2699999999999996</v>
      </c>
      <c r="S5104">
        <v>3.516</v>
      </c>
      <c r="T5104">
        <v>3.3330000000000002</v>
      </c>
      <c r="U5104">
        <v>3.1</v>
      </c>
      <c r="V5104">
        <v>3.3260000000000001</v>
      </c>
      <c r="W5104">
        <v>3.0990000000000002</v>
      </c>
      <c r="X5104">
        <v>4.0960000000000001</v>
      </c>
      <c r="Y5104">
        <v>5.2249999999999996</v>
      </c>
      <c r="Z5104">
        <v>5.67</v>
      </c>
      <c r="AA5104">
        <v>5.0999999999999996</v>
      </c>
      <c r="AB5104">
        <v>3.9</v>
      </c>
    </row>
    <row r="5105" spans="1:28" x14ac:dyDescent="0.25">
      <c r="A5105" t="s">
        <v>6508</v>
      </c>
      <c r="Q5105">
        <v>2.9550000000000001</v>
      </c>
      <c r="R5105">
        <v>2.8340000000000001</v>
      </c>
      <c r="S5105">
        <v>2.7829999999999999</v>
      </c>
      <c r="T5105">
        <v>2.5779999999999998</v>
      </c>
      <c r="U5105">
        <v>3.149</v>
      </c>
      <c r="V5105">
        <v>3.6960000000000002</v>
      </c>
      <c r="W5105">
        <v>3.4529999999999998</v>
      </c>
      <c r="X5105">
        <v>3.7429999999999999</v>
      </c>
      <c r="Y5105">
        <v>4.6180000000000003</v>
      </c>
      <c r="Z5105">
        <v>4.2869999999999999</v>
      </c>
      <c r="AA5105">
        <v>4.3</v>
      </c>
      <c r="AB5105">
        <v>3.4</v>
      </c>
    </row>
    <row r="5106" spans="1:28" x14ac:dyDescent="0.25">
      <c r="A5106" t="s">
        <v>6509</v>
      </c>
      <c r="Q5106">
        <v>1.6739999999999999</v>
      </c>
      <c r="R5106">
        <v>1.87</v>
      </c>
      <c r="S5106">
        <v>1.669</v>
      </c>
      <c r="T5106">
        <v>1.631</v>
      </c>
      <c r="U5106">
        <v>1.78</v>
      </c>
      <c r="V5106">
        <v>1.7969999999999999</v>
      </c>
      <c r="W5106">
        <v>1.8280000000000001</v>
      </c>
      <c r="X5106">
        <v>2.032</v>
      </c>
      <c r="Y5106">
        <v>2.2170000000000001</v>
      </c>
      <c r="Z5106">
        <v>2.0390000000000001</v>
      </c>
      <c r="AA5106">
        <v>2.2999999999999998</v>
      </c>
      <c r="AB5106">
        <v>1.8</v>
      </c>
    </row>
    <row r="5107" spans="1:28" x14ac:dyDescent="0.25">
      <c r="A5107" t="s">
        <v>6510</v>
      </c>
      <c r="J5107">
        <v>1.5129999999999999</v>
      </c>
      <c r="K5107">
        <v>2.9910000000000001</v>
      </c>
      <c r="L5107">
        <v>3.65</v>
      </c>
      <c r="M5107">
        <v>3.8479999999999999</v>
      </c>
      <c r="N5107">
        <v>3.57</v>
      </c>
      <c r="O5107">
        <v>4.4059999999999997</v>
      </c>
      <c r="P5107">
        <v>3.6850000000000001</v>
      </c>
      <c r="Q5107">
        <v>3.8959999999999999</v>
      </c>
      <c r="R5107">
        <v>3.5419999999999998</v>
      </c>
      <c r="S5107">
        <v>2.8959999999999999</v>
      </c>
      <c r="T5107">
        <v>3.4649999999999999</v>
      </c>
      <c r="U5107">
        <v>3.8490000000000002</v>
      </c>
      <c r="V5107">
        <v>3.4889999999999999</v>
      </c>
      <c r="W5107">
        <v>2.9630000000000001</v>
      </c>
      <c r="X5107">
        <v>3.6139999999999999</v>
      </c>
      <c r="Y5107">
        <v>3.94</v>
      </c>
      <c r="Z5107">
        <v>4.25</v>
      </c>
      <c r="AA5107">
        <v>3.4</v>
      </c>
      <c r="AB5107">
        <v>3.8</v>
      </c>
    </row>
    <row r="5108" spans="1:28" x14ac:dyDescent="0.25">
      <c r="A5108" t="s">
        <v>6511</v>
      </c>
      <c r="R5108">
        <v>2.278</v>
      </c>
      <c r="S5108">
        <v>2.3330000000000002</v>
      </c>
      <c r="T5108">
        <v>2.1760000000000002</v>
      </c>
      <c r="U5108">
        <v>2.4319999999999999</v>
      </c>
      <c r="V5108">
        <v>2.6070000000000002</v>
      </c>
      <c r="W5108">
        <v>2.6219999999999999</v>
      </c>
      <c r="X5108">
        <v>2.7250000000000001</v>
      </c>
      <c r="Y5108">
        <v>3.7719999999999998</v>
      </c>
      <c r="Z5108">
        <v>4.3</v>
      </c>
      <c r="AA5108">
        <v>3.9</v>
      </c>
      <c r="AB5108">
        <v>2.9</v>
      </c>
    </row>
    <row r="5109" spans="1:28" x14ac:dyDescent="0.25">
      <c r="A5109" t="s">
        <v>6512</v>
      </c>
      <c r="L5109">
        <v>2.1110000000000002</v>
      </c>
      <c r="M5109">
        <v>2.9790000000000001</v>
      </c>
      <c r="N5109">
        <v>4.2140000000000004</v>
      </c>
      <c r="O5109">
        <v>4.1449999999999996</v>
      </c>
      <c r="P5109">
        <v>4.2510000000000003</v>
      </c>
      <c r="Q5109">
        <v>4.2190000000000003</v>
      </c>
      <c r="R5109">
        <v>4.2169999999999996</v>
      </c>
      <c r="S5109">
        <v>4.21</v>
      </c>
      <c r="T5109">
        <v>4.2220000000000004</v>
      </c>
      <c r="U5109">
        <v>3.5550000000000002</v>
      </c>
      <c r="V5109">
        <v>4.2709999999999999</v>
      </c>
      <c r="W5109">
        <v>4.5309999999999997</v>
      </c>
      <c r="X5109">
        <v>4.3620000000000001</v>
      </c>
      <c r="Y5109">
        <v>5.2169999999999996</v>
      </c>
      <c r="Z5109">
        <v>5.6829999999999998</v>
      </c>
      <c r="AA5109">
        <v>6.2</v>
      </c>
      <c r="AB5109">
        <v>5.5</v>
      </c>
    </row>
    <row r="5110" spans="1:28" x14ac:dyDescent="0.25">
      <c r="A5110" t="s">
        <v>6513</v>
      </c>
      <c r="P5110">
        <v>7.1429999999999998</v>
      </c>
      <c r="Q5110">
        <v>6.6230000000000002</v>
      </c>
      <c r="R5110">
        <v>5.9119999999999999</v>
      </c>
      <c r="S5110">
        <v>5.1520000000000001</v>
      </c>
      <c r="T5110">
        <v>5.71</v>
      </c>
      <c r="U5110">
        <v>4.4050000000000002</v>
      </c>
      <c r="V5110">
        <v>3.8650000000000002</v>
      </c>
      <c r="W5110">
        <v>4.407</v>
      </c>
      <c r="X5110">
        <v>3.875</v>
      </c>
      <c r="Y5110">
        <v>5.6</v>
      </c>
      <c r="Z5110">
        <v>7.6150000000000002</v>
      </c>
      <c r="AA5110">
        <v>6.2</v>
      </c>
      <c r="AB5110">
        <v>4.5</v>
      </c>
    </row>
    <row r="5111" spans="1:28" x14ac:dyDescent="0.25">
      <c r="A5111" t="s">
        <v>6514</v>
      </c>
      <c r="B5111">
        <v>0.03</v>
      </c>
      <c r="C5111">
        <v>3.9E-2</v>
      </c>
      <c r="D5111">
        <v>0.96399999999999997</v>
      </c>
      <c r="E5111">
        <v>0.17599999999999999</v>
      </c>
      <c r="F5111">
        <v>0.30599999999999999</v>
      </c>
      <c r="G5111">
        <v>0.25700000000000001</v>
      </c>
      <c r="H5111">
        <v>0.38500000000000001</v>
      </c>
      <c r="I5111">
        <v>0.104</v>
      </c>
      <c r="J5111">
        <v>0.65200000000000002</v>
      </c>
      <c r="K5111">
        <v>0.11899999999999999</v>
      </c>
      <c r="L5111">
        <v>0.41299999999999998</v>
      </c>
      <c r="M5111">
        <v>0.71699999999999997</v>
      </c>
      <c r="N5111">
        <v>1.2310000000000001</v>
      </c>
      <c r="O5111">
        <v>0.73299999999999998</v>
      </c>
      <c r="P5111">
        <v>0.68400000000000005</v>
      </c>
      <c r="Q5111">
        <v>0.76900000000000002</v>
      </c>
      <c r="R5111">
        <v>0.75</v>
      </c>
      <c r="S5111">
        <v>0.76100000000000001</v>
      </c>
      <c r="T5111">
        <v>0.94699999999999995</v>
      </c>
      <c r="U5111">
        <v>1.18</v>
      </c>
      <c r="V5111">
        <v>1.43</v>
      </c>
      <c r="W5111">
        <v>1.5049999999999999</v>
      </c>
      <c r="X5111">
        <v>1.546</v>
      </c>
      <c r="Y5111">
        <v>2.5870000000000002</v>
      </c>
      <c r="Z5111">
        <v>2.8119999999999998</v>
      </c>
      <c r="AA5111">
        <v>3.3</v>
      </c>
      <c r="AB5111">
        <v>3</v>
      </c>
    </row>
    <row r="5112" spans="1:28" x14ac:dyDescent="0.25">
      <c r="A5112" t="s">
        <v>6515</v>
      </c>
      <c r="C5112">
        <v>0.182</v>
      </c>
      <c r="D5112">
        <v>0.188</v>
      </c>
      <c r="E5112">
        <v>0.40500000000000003</v>
      </c>
      <c r="F5112">
        <v>0.32100000000000001</v>
      </c>
      <c r="G5112">
        <v>0.78600000000000003</v>
      </c>
      <c r="H5112">
        <v>1.0669999999999999</v>
      </c>
      <c r="I5112">
        <v>1.2470000000000001</v>
      </c>
      <c r="J5112">
        <v>1.236</v>
      </c>
      <c r="K5112">
        <v>0.95699999999999996</v>
      </c>
      <c r="L5112">
        <v>1.177</v>
      </c>
      <c r="M5112">
        <v>2.5960000000000001</v>
      </c>
      <c r="N5112">
        <v>2.9079999999999999</v>
      </c>
      <c r="O5112">
        <v>1.9259999999999999</v>
      </c>
      <c r="P5112">
        <v>2.2029999999999998</v>
      </c>
      <c r="Q5112">
        <v>1.8540000000000001</v>
      </c>
      <c r="R5112">
        <v>1.9650000000000001</v>
      </c>
      <c r="S5112">
        <v>2.2400000000000002</v>
      </c>
      <c r="T5112">
        <v>2.9809999999999999</v>
      </c>
      <c r="U5112">
        <v>3.9279999999999999</v>
      </c>
      <c r="V5112">
        <v>3.7679999999999998</v>
      </c>
      <c r="W5112">
        <v>4.2919999999999998</v>
      </c>
      <c r="X5112">
        <v>5.452</v>
      </c>
      <c r="Y5112">
        <v>6.9539999999999997</v>
      </c>
      <c r="Z5112">
        <v>8.6649999999999991</v>
      </c>
      <c r="AA5112">
        <v>8.5</v>
      </c>
      <c r="AB5112">
        <v>7.5</v>
      </c>
    </row>
    <row r="5113" spans="1:28" x14ac:dyDescent="0.25">
      <c r="A5113" t="s">
        <v>6516</v>
      </c>
      <c r="B5113">
        <v>0.157</v>
      </c>
      <c r="C5113">
        <v>0.34399999999999997</v>
      </c>
      <c r="D5113">
        <v>8.8999999999999996E-2</v>
      </c>
    </row>
    <row r="5114" spans="1:28" x14ac:dyDescent="0.25">
      <c r="A5114" t="s">
        <v>6517</v>
      </c>
      <c r="N5114">
        <v>0.40400000000000003</v>
      </c>
      <c r="O5114">
        <v>0.61899999999999999</v>
      </c>
      <c r="P5114">
        <v>0.63400000000000001</v>
      </c>
      <c r="Q5114">
        <v>0.66700000000000004</v>
      </c>
      <c r="R5114">
        <v>0.55400000000000005</v>
      </c>
      <c r="S5114">
        <v>0.50800000000000001</v>
      </c>
      <c r="T5114">
        <v>1.1970000000000001</v>
      </c>
      <c r="U5114">
        <v>1.0269999999999999</v>
      </c>
      <c r="V5114">
        <v>0.95</v>
      </c>
      <c r="W5114">
        <v>1.1160000000000001</v>
      </c>
      <c r="X5114">
        <v>0.75800000000000001</v>
      </c>
      <c r="Y5114">
        <v>0.94199999999999995</v>
      </c>
      <c r="Z5114">
        <v>1.026</v>
      </c>
      <c r="AA5114">
        <v>0.9</v>
      </c>
      <c r="AB5114">
        <v>0.6</v>
      </c>
    </row>
    <row r="5115" spans="1:28" x14ac:dyDescent="0.25">
      <c r="A5115" t="s">
        <v>6518</v>
      </c>
      <c r="B5115">
        <v>1.022</v>
      </c>
      <c r="C5115">
        <v>0.45200000000000001</v>
      </c>
      <c r="D5115">
        <v>0.216</v>
      </c>
      <c r="E5115">
        <v>0.42899999999999999</v>
      </c>
      <c r="F5115">
        <v>0.55900000000000005</v>
      </c>
      <c r="G5115">
        <v>0.84599999999999997</v>
      </c>
      <c r="H5115">
        <v>0.622</v>
      </c>
      <c r="I5115">
        <v>0.36099999999999999</v>
      </c>
      <c r="J5115">
        <v>0.81799999999999995</v>
      </c>
      <c r="K5115">
        <v>0.5</v>
      </c>
      <c r="L5115">
        <v>0.66700000000000004</v>
      </c>
      <c r="M5115">
        <v>0.46700000000000003</v>
      </c>
      <c r="N5115">
        <v>0.57599999999999996</v>
      </c>
      <c r="O5115">
        <v>1.222</v>
      </c>
      <c r="P5115">
        <v>0.93500000000000005</v>
      </c>
      <c r="Q5115">
        <v>0.68600000000000005</v>
      </c>
      <c r="R5115">
        <v>0.75700000000000001</v>
      </c>
      <c r="S5115">
        <v>0.86599999999999999</v>
      </c>
      <c r="T5115">
        <v>1</v>
      </c>
      <c r="U5115">
        <v>0.97899999999999998</v>
      </c>
      <c r="V5115">
        <v>1.1759999999999999</v>
      </c>
      <c r="W5115">
        <v>1.1479999999999999</v>
      </c>
      <c r="X5115">
        <v>1.411</v>
      </c>
      <c r="Y5115">
        <v>2.2589999999999999</v>
      </c>
      <c r="Z5115">
        <v>1.857</v>
      </c>
      <c r="AA5115">
        <v>2.2999999999999998</v>
      </c>
      <c r="AB5115">
        <v>2.6</v>
      </c>
    </row>
    <row r="5116" spans="1:28" x14ac:dyDescent="0.25">
      <c r="A5116" t="s">
        <v>541</v>
      </c>
      <c r="J5116">
        <v>0</v>
      </c>
      <c r="K5116">
        <v>0.52</v>
      </c>
      <c r="L5116">
        <v>0.85899999999999999</v>
      </c>
      <c r="M5116">
        <v>0.71199999999999997</v>
      </c>
      <c r="N5116">
        <v>0.73799999999999999</v>
      </c>
      <c r="O5116">
        <v>0.79500000000000004</v>
      </c>
      <c r="P5116">
        <v>1.0269999999999999</v>
      </c>
      <c r="Q5116">
        <v>0.92100000000000004</v>
      </c>
      <c r="R5116">
        <v>0.93500000000000005</v>
      </c>
      <c r="S5116">
        <v>1</v>
      </c>
      <c r="T5116">
        <v>1.012</v>
      </c>
      <c r="U5116">
        <v>1.363</v>
      </c>
      <c r="V5116">
        <v>0.99099999999999999</v>
      </c>
      <c r="W5116">
        <v>1.0369999999999999</v>
      </c>
      <c r="X5116">
        <v>1.4850000000000001</v>
      </c>
      <c r="Y5116">
        <v>1.7749999999999999</v>
      </c>
      <c r="Z5116">
        <v>2.3580000000000001</v>
      </c>
      <c r="AA5116">
        <v>2.4</v>
      </c>
      <c r="AB5116">
        <v>1.9</v>
      </c>
    </row>
    <row r="5117" spans="1:28" x14ac:dyDescent="0.25">
      <c r="A5117" t="s">
        <v>6519</v>
      </c>
      <c r="J5117">
        <v>0.63900000000000001</v>
      </c>
      <c r="K5117">
        <v>0.33300000000000002</v>
      </c>
      <c r="L5117">
        <v>0.311</v>
      </c>
      <c r="M5117">
        <v>0.56799999999999995</v>
      </c>
      <c r="N5117">
        <v>0.67300000000000004</v>
      </c>
      <c r="O5117">
        <v>0.66</v>
      </c>
      <c r="P5117">
        <v>0.90200000000000002</v>
      </c>
      <c r="Q5117">
        <v>0.78</v>
      </c>
      <c r="R5117">
        <v>0.65400000000000003</v>
      </c>
      <c r="S5117">
        <v>0.44700000000000001</v>
      </c>
      <c r="T5117">
        <v>0.78400000000000003</v>
      </c>
      <c r="U5117">
        <v>0.66700000000000004</v>
      </c>
      <c r="V5117">
        <v>0.73699999999999999</v>
      </c>
      <c r="W5117">
        <v>0.49099999999999999</v>
      </c>
      <c r="X5117">
        <v>0.88</v>
      </c>
      <c r="Y5117">
        <v>1.478</v>
      </c>
      <c r="Z5117">
        <v>1.339</v>
      </c>
      <c r="AA5117">
        <v>0.7</v>
      </c>
      <c r="AB5117">
        <v>0.8</v>
      </c>
    </row>
    <row r="5118" spans="1:28" x14ac:dyDescent="0.25">
      <c r="A5118" t="s">
        <v>6520</v>
      </c>
      <c r="U5118">
        <v>0</v>
      </c>
      <c r="V5118">
        <v>4.8499999999999996</v>
      </c>
      <c r="W5118">
        <v>4.532</v>
      </c>
      <c r="X5118">
        <v>4.7619999999999996</v>
      </c>
      <c r="Y5118">
        <v>11.422000000000001</v>
      </c>
      <c r="Z5118">
        <v>8.8350000000000009</v>
      </c>
      <c r="AA5118">
        <v>6.7</v>
      </c>
      <c r="AB5118">
        <v>4.5</v>
      </c>
    </row>
    <row r="5119" spans="1:28" x14ac:dyDescent="0.25">
      <c r="A5119" t="s">
        <v>6521</v>
      </c>
      <c r="N5119">
        <v>1.452</v>
      </c>
      <c r="O5119">
        <v>1.575</v>
      </c>
      <c r="P5119">
        <v>1.7689999999999999</v>
      </c>
      <c r="Q5119">
        <v>2.294</v>
      </c>
      <c r="R5119">
        <v>2.9529999999999998</v>
      </c>
      <c r="S5119">
        <v>2.7610000000000001</v>
      </c>
      <c r="T5119">
        <v>2.9649999999999999</v>
      </c>
      <c r="U5119">
        <v>2.9830000000000001</v>
      </c>
      <c r="V5119">
        <v>3.0640000000000001</v>
      </c>
      <c r="W5119">
        <v>2.875</v>
      </c>
      <c r="X5119">
        <v>3.0830000000000002</v>
      </c>
      <c r="Y5119">
        <v>4.1609999999999996</v>
      </c>
      <c r="Z5119">
        <v>3.952</v>
      </c>
      <c r="AA5119">
        <v>3.3</v>
      </c>
      <c r="AB5119">
        <v>2.7</v>
      </c>
    </row>
    <row r="5120" spans="1:28" x14ac:dyDescent="0.25">
      <c r="A5120" t="s">
        <v>6522</v>
      </c>
      <c r="AA5120">
        <v>3.1</v>
      </c>
      <c r="AB5120">
        <v>3.6</v>
      </c>
    </row>
    <row r="5121" spans="1:28" x14ac:dyDescent="0.25">
      <c r="A5121" t="s">
        <v>1649</v>
      </c>
      <c r="W5121">
        <v>2.0640000000000001</v>
      </c>
      <c r="X5121">
        <v>2.528</v>
      </c>
      <c r="Y5121">
        <v>3.5859999999999999</v>
      </c>
      <c r="Z5121">
        <v>3.8079999999999998</v>
      </c>
    </row>
    <row r="5122" spans="1:28" x14ac:dyDescent="0.25">
      <c r="A5122" t="s">
        <v>6523</v>
      </c>
      <c r="W5122">
        <v>4.0750000000000002</v>
      </c>
      <c r="X5122">
        <v>4.806</v>
      </c>
      <c r="Y5122">
        <v>4.5670000000000002</v>
      </c>
      <c r="Z5122">
        <v>4.7279999999999998</v>
      </c>
      <c r="AA5122">
        <v>4.7</v>
      </c>
      <c r="AB5122">
        <v>4.3</v>
      </c>
    </row>
    <row r="5123" spans="1:28" x14ac:dyDescent="0.25">
      <c r="A5123" t="s">
        <v>6524</v>
      </c>
      <c r="O5123">
        <v>1.0529999999999999</v>
      </c>
      <c r="P5123">
        <v>1.2629999999999999</v>
      </c>
      <c r="Q5123">
        <v>1.395</v>
      </c>
      <c r="R5123">
        <v>1.167</v>
      </c>
      <c r="S5123">
        <v>1.333</v>
      </c>
      <c r="T5123">
        <v>1.4</v>
      </c>
      <c r="U5123">
        <v>1.679</v>
      </c>
      <c r="V5123">
        <v>1.3680000000000001</v>
      </c>
      <c r="W5123">
        <v>1.778</v>
      </c>
      <c r="X5123">
        <v>1.1359999999999999</v>
      </c>
      <c r="Y5123">
        <v>1.407</v>
      </c>
      <c r="Z5123">
        <v>1.3180000000000001</v>
      </c>
      <c r="AA5123">
        <v>1.3</v>
      </c>
      <c r="AB5123">
        <v>1.1000000000000001</v>
      </c>
    </row>
    <row r="5124" spans="1:28" x14ac:dyDescent="0.25">
      <c r="A5124" t="s">
        <v>6525</v>
      </c>
      <c r="B5124">
        <v>0</v>
      </c>
      <c r="C5124">
        <v>2.593</v>
      </c>
      <c r="D5124">
        <v>3.133</v>
      </c>
      <c r="E5124">
        <v>2.6880000000000002</v>
      </c>
      <c r="F5124">
        <v>2.2909999999999999</v>
      </c>
      <c r="G5124">
        <v>2.165</v>
      </c>
      <c r="H5124">
        <v>1.9550000000000001</v>
      </c>
      <c r="I5124">
        <v>1.897</v>
      </c>
      <c r="J5124">
        <v>2.125</v>
      </c>
      <c r="K5124">
        <v>1.921</v>
      </c>
      <c r="L5124">
        <v>2.3170000000000002</v>
      </c>
      <c r="M5124">
        <v>1.782</v>
      </c>
      <c r="N5124">
        <v>2</v>
      </c>
      <c r="O5124">
        <v>2.16</v>
      </c>
      <c r="P5124">
        <v>2.9409999999999998</v>
      </c>
      <c r="Q5124">
        <v>2.2029999999999998</v>
      </c>
      <c r="R5124">
        <v>2.1739999999999999</v>
      </c>
      <c r="S5124">
        <v>2.306</v>
      </c>
      <c r="T5124">
        <v>2.3460000000000001</v>
      </c>
      <c r="U5124">
        <v>2.2360000000000002</v>
      </c>
      <c r="V5124">
        <v>2</v>
      </c>
      <c r="W5124">
        <v>2.0459999999999998</v>
      </c>
      <c r="X5124">
        <v>2.4620000000000002</v>
      </c>
      <c r="Y5124">
        <v>2.395</v>
      </c>
      <c r="Z5124">
        <v>3.0350000000000001</v>
      </c>
      <c r="AA5124">
        <v>2.9</v>
      </c>
      <c r="AB5124">
        <v>2.6</v>
      </c>
    </row>
    <row r="5125" spans="1:28" x14ac:dyDescent="0.25">
      <c r="A5125" t="s">
        <v>6526</v>
      </c>
      <c r="B5125">
        <v>0.97699999999999998</v>
      </c>
      <c r="C5125">
        <v>0.875</v>
      </c>
      <c r="D5125">
        <v>0.85199999999999998</v>
      </c>
      <c r="E5125">
        <v>1.139</v>
      </c>
      <c r="F5125">
        <v>1.3640000000000001</v>
      </c>
      <c r="G5125">
        <v>1.208</v>
      </c>
      <c r="H5125">
        <v>1.3080000000000001</v>
      </c>
      <c r="I5125">
        <v>1.496</v>
      </c>
      <c r="J5125">
        <v>1.867</v>
      </c>
      <c r="K5125">
        <v>2.0840000000000001</v>
      </c>
      <c r="L5125">
        <v>2.294</v>
      </c>
      <c r="M5125">
        <v>2.0640000000000001</v>
      </c>
      <c r="N5125">
        <v>1.974</v>
      </c>
      <c r="O5125">
        <v>1.86</v>
      </c>
      <c r="P5125">
        <v>1.851</v>
      </c>
      <c r="Q5125">
        <v>1.8180000000000001</v>
      </c>
      <c r="R5125">
        <v>1.897</v>
      </c>
      <c r="S5125">
        <v>2.0819999999999999</v>
      </c>
      <c r="T5125">
        <v>2.2130000000000001</v>
      </c>
      <c r="U5125">
        <v>2.2749999999999999</v>
      </c>
      <c r="V5125">
        <v>2.4780000000000002</v>
      </c>
      <c r="W5125">
        <v>2.3660000000000001</v>
      </c>
      <c r="X5125">
        <v>2.4550000000000001</v>
      </c>
      <c r="Y5125">
        <v>3.7749999999999999</v>
      </c>
      <c r="Z5125">
        <v>4.4560000000000004</v>
      </c>
      <c r="AA5125">
        <v>3.9</v>
      </c>
      <c r="AB5125">
        <v>2.8</v>
      </c>
    </row>
    <row r="5126" spans="1:28" x14ac:dyDescent="0.25">
      <c r="A5126" t="s">
        <v>542</v>
      </c>
      <c r="O5126">
        <v>1.022</v>
      </c>
      <c r="P5126">
        <v>1.252</v>
      </c>
      <c r="Q5126">
        <v>1.4610000000000001</v>
      </c>
      <c r="R5126">
        <v>1.679</v>
      </c>
      <c r="S5126">
        <v>1.466</v>
      </c>
      <c r="T5126">
        <v>1.252</v>
      </c>
      <c r="U5126">
        <v>1.3720000000000001</v>
      </c>
      <c r="V5126">
        <v>1.8129999999999999</v>
      </c>
      <c r="W5126">
        <v>2.3860000000000001</v>
      </c>
      <c r="X5126">
        <v>1.5209999999999999</v>
      </c>
      <c r="Y5126">
        <v>2.0179999999999998</v>
      </c>
      <c r="Z5126">
        <v>3.1520000000000001</v>
      </c>
      <c r="AA5126">
        <v>2.2999999999999998</v>
      </c>
      <c r="AB5126">
        <v>2</v>
      </c>
    </row>
    <row r="5127" spans="1:28" x14ac:dyDescent="0.25">
      <c r="A5127" t="s">
        <v>6527</v>
      </c>
      <c r="W5127">
        <v>2.6829999999999998</v>
      </c>
      <c r="X5127">
        <v>2.2410000000000001</v>
      </c>
      <c r="Y5127">
        <v>3.2570000000000001</v>
      </c>
      <c r="Z5127">
        <v>4.4269999999999996</v>
      </c>
      <c r="AA5127">
        <v>4.2</v>
      </c>
      <c r="AB5127">
        <v>4.0999999999999996</v>
      </c>
    </row>
    <row r="5128" spans="1:28" x14ac:dyDescent="0.25">
      <c r="A5128" t="s">
        <v>6528</v>
      </c>
      <c r="Y5128">
        <v>2.5350000000000001</v>
      </c>
      <c r="Z5128">
        <v>2.8620000000000001</v>
      </c>
      <c r="AA5128">
        <v>3.1</v>
      </c>
      <c r="AB5128">
        <v>2.9</v>
      </c>
    </row>
    <row r="5129" spans="1:28" x14ac:dyDescent="0.25">
      <c r="A5129" t="s">
        <v>6529</v>
      </c>
      <c r="N5129">
        <v>0.623</v>
      </c>
      <c r="O5129">
        <v>1.0660000000000001</v>
      </c>
      <c r="P5129">
        <v>0.96299999999999997</v>
      </c>
      <c r="Q5129">
        <v>0.92400000000000004</v>
      </c>
      <c r="R5129">
        <v>0.99199999999999999</v>
      </c>
      <c r="S5129">
        <v>0.64</v>
      </c>
      <c r="T5129">
        <v>0.63100000000000001</v>
      </c>
      <c r="U5129">
        <v>0.76100000000000001</v>
      </c>
      <c r="V5129">
        <v>0.81299999999999994</v>
      </c>
      <c r="W5129">
        <v>1.329</v>
      </c>
      <c r="X5129">
        <v>1.1080000000000001</v>
      </c>
      <c r="Y5129">
        <v>1.446</v>
      </c>
      <c r="Z5129">
        <v>1.286</v>
      </c>
      <c r="AA5129">
        <v>1</v>
      </c>
      <c r="AB5129">
        <v>1.1000000000000001</v>
      </c>
    </row>
    <row r="5130" spans="1:28" x14ac:dyDescent="0.25">
      <c r="A5130" t="s">
        <v>6530</v>
      </c>
      <c r="Y5130">
        <v>0</v>
      </c>
      <c r="Z5130">
        <v>2.2959999999999998</v>
      </c>
      <c r="AA5130">
        <v>2</v>
      </c>
      <c r="AB5130">
        <v>1.6</v>
      </c>
    </row>
    <row r="5131" spans="1:28" x14ac:dyDescent="0.25">
      <c r="A5131" t="s">
        <v>6531</v>
      </c>
      <c r="R5131">
        <v>1.177</v>
      </c>
      <c r="S5131">
        <v>0.72199999999999998</v>
      </c>
      <c r="T5131">
        <v>0.61399999999999999</v>
      </c>
      <c r="U5131">
        <v>1.5680000000000001</v>
      </c>
      <c r="V5131">
        <v>1.133</v>
      </c>
      <c r="W5131">
        <v>1.157</v>
      </c>
      <c r="X5131">
        <v>1.5429999999999999</v>
      </c>
      <c r="Y5131">
        <v>1.9179999999999999</v>
      </c>
      <c r="Z5131">
        <v>1.875</v>
      </c>
      <c r="AA5131">
        <v>1.3</v>
      </c>
      <c r="AB5131">
        <v>1.9</v>
      </c>
    </row>
    <row r="5132" spans="1:28" x14ac:dyDescent="0.25">
      <c r="A5132" t="s">
        <v>6532</v>
      </c>
      <c r="B5132">
        <v>1</v>
      </c>
      <c r="C5132">
        <v>0.49299999999999999</v>
      </c>
      <c r="D5132">
        <v>0.84399999999999997</v>
      </c>
      <c r="E5132">
        <v>0.88600000000000001</v>
      </c>
      <c r="F5132">
        <v>0.91100000000000003</v>
      </c>
      <c r="G5132">
        <v>0.36399999999999999</v>
      </c>
      <c r="H5132">
        <v>0.79300000000000004</v>
      </c>
      <c r="I5132">
        <v>0.85699999999999998</v>
      </c>
      <c r="J5132">
        <v>1.069</v>
      </c>
      <c r="K5132">
        <v>0.78800000000000003</v>
      </c>
      <c r="L5132">
        <v>0.98899999999999999</v>
      </c>
      <c r="M5132">
        <v>1.288</v>
      </c>
      <c r="N5132">
        <v>1.4570000000000001</v>
      </c>
      <c r="O5132">
        <v>1.657</v>
      </c>
      <c r="P5132">
        <v>1.3879999999999999</v>
      </c>
      <c r="Q5132">
        <v>1.7709999999999999</v>
      </c>
      <c r="R5132">
        <v>1.3380000000000001</v>
      </c>
      <c r="S5132">
        <v>1.448</v>
      </c>
      <c r="T5132">
        <v>1.69</v>
      </c>
      <c r="U5132">
        <v>1.5760000000000001</v>
      </c>
      <c r="V5132">
        <v>1.367</v>
      </c>
      <c r="W5132">
        <v>1.7190000000000001</v>
      </c>
      <c r="X5132">
        <v>1.7410000000000001</v>
      </c>
      <c r="Y5132">
        <v>1.9319999999999999</v>
      </c>
      <c r="Z5132">
        <v>2.2109999999999999</v>
      </c>
      <c r="AA5132">
        <v>1.8</v>
      </c>
      <c r="AB5132">
        <v>1.8</v>
      </c>
    </row>
    <row r="5133" spans="1:28" x14ac:dyDescent="0.25">
      <c r="A5133" t="s">
        <v>1878</v>
      </c>
      <c r="Y5133">
        <v>3.3239999999999998</v>
      </c>
      <c r="Z5133">
        <v>4.6219999999999999</v>
      </c>
      <c r="AA5133">
        <v>7.9</v>
      </c>
      <c r="AB5133">
        <v>10.1</v>
      </c>
    </row>
    <row r="5134" spans="1:28" x14ac:dyDescent="0.25">
      <c r="A5134" t="s">
        <v>6533</v>
      </c>
      <c r="L5134">
        <v>2.2469999999999999</v>
      </c>
      <c r="M5134">
        <v>2.052</v>
      </c>
      <c r="N5134">
        <v>2.1890000000000001</v>
      </c>
      <c r="O5134">
        <v>2.1389999999999998</v>
      </c>
      <c r="P5134">
        <v>1.302</v>
      </c>
      <c r="Q5134">
        <v>1.9350000000000001</v>
      </c>
      <c r="R5134">
        <v>1.6180000000000001</v>
      </c>
      <c r="S5134">
        <v>1.9770000000000001</v>
      </c>
      <c r="T5134">
        <v>2.09</v>
      </c>
      <c r="U5134">
        <v>1.66</v>
      </c>
      <c r="V5134">
        <v>1.9430000000000001</v>
      </c>
      <c r="W5134">
        <v>2.2090000000000001</v>
      </c>
      <c r="X5134">
        <v>1.76</v>
      </c>
      <c r="Y5134">
        <v>2.375</v>
      </c>
      <c r="Z5134">
        <v>2.4460000000000002</v>
      </c>
      <c r="AA5134">
        <v>2.2000000000000002</v>
      </c>
      <c r="AB5134">
        <v>1.8</v>
      </c>
    </row>
    <row r="5135" spans="1:28" x14ac:dyDescent="0.25">
      <c r="A5135" t="s">
        <v>1650</v>
      </c>
      <c r="B5135">
        <v>0.434</v>
      </c>
      <c r="C5135">
        <v>0.29199999999999998</v>
      </c>
      <c r="D5135">
        <v>0.4</v>
      </c>
      <c r="E5135">
        <v>0.36099999999999999</v>
      </c>
      <c r="F5135">
        <v>0.35799999999999998</v>
      </c>
      <c r="G5135">
        <v>0.33</v>
      </c>
      <c r="H5135">
        <v>0.32500000000000001</v>
      </c>
      <c r="I5135">
        <v>0.29199999999999998</v>
      </c>
    </row>
    <row r="5136" spans="1:28" x14ac:dyDescent="0.25">
      <c r="A5136" t="s">
        <v>1651</v>
      </c>
      <c r="J5136">
        <v>0.27100000000000002</v>
      </c>
      <c r="K5136">
        <v>0.36799999999999999</v>
      </c>
      <c r="L5136">
        <v>0.27300000000000002</v>
      </c>
      <c r="M5136">
        <v>0.21099999999999999</v>
      </c>
      <c r="N5136">
        <v>0.317</v>
      </c>
      <c r="O5136">
        <v>0.29399999999999998</v>
      </c>
      <c r="P5136">
        <v>0.28599999999999998</v>
      </c>
      <c r="Q5136">
        <v>0.442</v>
      </c>
      <c r="R5136">
        <v>0.29799999999999999</v>
      </c>
      <c r="S5136">
        <v>0.65700000000000003</v>
      </c>
      <c r="T5136">
        <v>0.75800000000000001</v>
      </c>
      <c r="U5136">
        <v>0.44400000000000001</v>
      </c>
      <c r="V5136">
        <v>0.53700000000000003</v>
      </c>
      <c r="W5136">
        <v>0.81899999999999995</v>
      </c>
      <c r="X5136">
        <v>0.69099999999999995</v>
      </c>
      <c r="Y5136">
        <v>1.149</v>
      </c>
      <c r="Z5136">
        <v>1.3560000000000001</v>
      </c>
      <c r="AA5136">
        <v>0.9</v>
      </c>
      <c r="AB5136">
        <v>1.2</v>
      </c>
    </row>
    <row r="5137" spans="1:28" x14ac:dyDescent="0.25">
      <c r="A5137" t="s">
        <v>6534</v>
      </c>
      <c r="T5137">
        <v>0.35599999999999998</v>
      </c>
      <c r="U5137">
        <v>0.36199999999999999</v>
      </c>
      <c r="V5137">
        <v>0.754</v>
      </c>
      <c r="W5137">
        <v>0.58099999999999996</v>
      </c>
      <c r="X5137">
        <v>0.67200000000000004</v>
      </c>
      <c r="Y5137">
        <v>0.75900000000000001</v>
      </c>
      <c r="Z5137">
        <v>0.98099999999999998</v>
      </c>
      <c r="AA5137">
        <v>1.4</v>
      </c>
      <c r="AB5137">
        <v>1.1000000000000001</v>
      </c>
    </row>
    <row r="5138" spans="1:28" x14ac:dyDescent="0.25">
      <c r="A5138" t="s">
        <v>6535</v>
      </c>
      <c r="P5138">
        <v>1.0549999999999999</v>
      </c>
      <c r="Q5138">
        <v>1.7350000000000001</v>
      </c>
      <c r="R5138">
        <v>1.0389999999999999</v>
      </c>
      <c r="S5138">
        <v>1.131</v>
      </c>
      <c r="T5138">
        <v>1.2989999999999999</v>
      </c>
      <c r="U5138">
        <v>1.2190000000000001</v>
      </c>
      <c r="V5138">
        <v>1.077</v>
      </c>
      <c r="W5138">
        <v>1.325</v>
      </c>
      <c r="X5138">
        <v>1.2889999999999999</v>
      </c>
      <c r="Y5138">
        <v>1.95</v>
      </c>
      <c r="Z5138">
        <v>1.569</v>
      </c>
      <c r="AA5138">
        <v>1.3</v>
      </c>
      <c r="AB5138">
        <v>1.2</v>
      </c>
    </row>
    <row r="5139" spans="1:28" x14ac:dyDescent="0.25">
      <c r="A5139" t="s">
        <v>6536</v>
      </c>
      <c r="B5139">
        <v>0.27900000000000003</v>
      </c>
      <c r="C5139">
        <v>0.29099999999999998</v>
      </c>
      <c r="D5139">
        <v>0.438</v>
      </c>
      <c r="E5139">
        <v>0.28599999999999998</v>
      </c>
      <c r="F5139">
        <v>0.17</v>
      </c>
      <c r="G5139">
        <v>0.20399999999999999</v>
      </c>
      <c r="H5139">
        <v>0.49</v>
      </c>
      <c r="I5139">
        <v>0.76900000000000002</v>
      </c>
      <c r="J5139">
        <v>0.76300000000000001</v>
      </c>
      <c r="K5139">
        <v>1.1399999999999999</v>
      </c>
      <c r="L5139">
        <v>0.86199999999999999</v>
      </c>
      <c r="M5139">
        <v>1.1000000000000001</v>
      </c>
      <c r="N5139">
        <v>0.98899999999999999</v>
      </c>
      <c r="O5139">
        <v>0.66700000000000004</v>
      </c>
      <c r="P5139">
        <v>0.98599999999999999</v>
      </c>
      <c r="Q5139">
        <v>0.90700000000000003</v>
      </c>
      <c r="R5139">
        <v>0.85499999999999998</v>
      </c>
      <c r="S5139">
        <v>0.95199999999999996</v>
      </c>
      <c r="T5139">
        <v>0.63300000000000001</v>
      </c>
      <c r="U5139">
        <v>1.0169999999999999</v>
      </c>
      <c r="V5139">
        <v>1.365</v>
      </c>
      <c r="W5139">
        <v>0.94699999999999995</v>
      </c>
      <c r="X5139">
        <v>0.89700000000000002</v>
      </c>
      <c r="Y5139">
        <v>1.4239999999999999</v>
      </c>
      <c r="Z5139">
        <v>2.0169999999999999</v>
      </c>
      <c r="AA5139">
        <v>2.2999999999999998</v>
      </c>
      <c r="AB5139">
        <v>1.5</v>
      </c>
    </row>
    <row r="5140" spans="1:28" x14ac:dyDescent="0.25">
      <c r="A5140" t="s">
        <v>6537</v>
      </c>
      <c r="L5140">
        <v>0.67500000000000004</v>
      </c>
      <c r="M5140">
        <v>1.357</v>
      </c>
      <c r="N5140">
        <v>1.881</v>
      </c>
      <c r="O5140">
        <v>2.4260000000000002</v>
      </c>
      <c r="P5140">
        <v>2.6</v>
      </c>
      <c r="Q5140">
        <v>2.6219999999999999</v>
      </c>
      <c r="R5140">
        <v>4.2430000000000003</v>
      </c>
      <c r="S5140">
        <v>5.5279999999999996</v>
      </c>
      <c r="T5140">
        <v>4.1470000000000002</v>
      </c>
      <c r="U5140">
        <v>4.2290000000000001</v>
      </c>
      <c r="V5140">
        <v>3.8239999999999998</v>
      </c>
      <c r="W5140">
        <v>6.1879999999999997</v>
      </c>
      <c r="X5140">
        <v>5.2119999999999997</v>
      </c>
      <c r="Y5140">
        <v>9.8480000000000008</v>
      </c>
      <c r="Z5140">
        <v>7.5750000000000002</v>
      </c>
      <c r="AA5140">
        <v>8.8000000000000007</v>
      </c>
      <c r="AB5140">
        <v>9.9</v>
      </c>
    </row>
    <row r="5141" spans="1:28" x14ac:dyDescent="0.25">
      <c r="A5141" t="s">
        <v>6538</v>
      </c>
      <c r="B5141">
        <v>0.60599999999999998</v>
      </c>
      <c r="C5141">
        <v>0.71199999999999997</v>
      </c>
      <c r="D5141">
        <v>0.48899999999999999</v>
      </c>
      <c r="E5141">
        <v>1.6319999999999999</v>
      </c>
      <c r="F5141">
        <v>1.587</v>
      </c>
      <c r="G5141">
        <v>0.39600000000000002</v>
      </c>
      <c r="H5141">
        <v>0.57099999999999995</v>
      </c>
      <c r="I5141">
        <v>0.47699999999999998</v>
      </c>
      <c r="J5141">
        <v>0.26500000000000001</v>
      </c>
      <c r="K5141">
        <v>0.313</v>
      </c>
      <c r="L5141">
        <v>0.186</v>
      </c>
      <c r="M5141">
        <v>0.755</v>
      </c>
      <c r="N5141">
        <v>0.22</v>
      </c>
      <c r="O5141">
        <v>0.42</v>
      </c>
      <c r="P5141">
        <v>0.28599999999999998</v>
      </c>
      <c r="Q5141">
        <v>0.311</v>
      </c>
      <c r="R5141">
        <v>0.20499999999999999</v>
      </c>
      <c r="S5141">
        <v>0.2</v>
      </c>
      <c r="T5141">
        <v>0.311</v>
      </c>
      <c r="U5141">
        <v>0.36199999999999999</v>
      </c>
      <c r="V5141">
        <v>0.439</v>
      </c>
    </row>
    <row r="5142" spans="1:28" x14ac:dyDescent="0.25">
      <c r="A5142" t="s">
        <v>6539</v>
      </c>
      <c r="G5142">
        <v>1.2310000000000001</v>
      </c>
      <c r="H5142">
        <v>1.0249999999999999</v>
      </c>
      <c r="I5142">
        <v>1.1599999999999999</v>
      </c>
      <c r="J5142">
        <v>1.0429999999999999</v>
      </c>
      <c r="K5142">
        <v>1.2889999999999999</v>
      </c>
      <c r="L5142">
        <v>1.8779999999999999</v>
      </c>
      <c r="M5142">
        <v>1.6259999999999999</v>
      </c>
      <c r="N5142">
        <v>1.331</v>
      </c>
      <c r="O5142">
        <v>1.3680000000000001</v>
      </c>
      <c r="P5142">
        <v>1.1419999999999999</v>
      </c>
      <c r="Q5142">
        <v>1.204</v>
      </c>
      <c r="R5142">
        <v>0.85099999999999998</v>
      </c>
      <c r="S5142">
        <v>1.1719999999999999</v>
      </c>
      <c r="T5142">
        <v>0.98099999999999998</v>
      </c>
      <c r="U5142">
        <v>1.2030000000000001</v>
      </c>
      <c r="V5142">
        <v>1.1399999999999999</v>
      </c>
      <c r="W5142">
        <v>1.089</v>
      </c>
      <c r="X5142">
        <v>1.4430000000000001</v>
      </c>
      <c r="Y5142">
        <v>1.756</v>
      </c>
      <c r="Z5142">
        <v>2.2400000000000002</v>
      </c>
      <c r="AA5142">
        <v>1.9</v>
      </c>
      <c r="AB5142">
        <v>1.8</v>
      </c>
    </row>
    <row r="5143" spans="1:28" x14ac:dyDescent="0.25">
      <c r="A5143" t="s">
        <v>6540</v>
      </c>
      <c r="B5143">
        <v>1.0669999999999999</v>
      </c>
      <c r="C5143">
        <v>1.0129999999999999</v>
      </c>
      <c r="D5143">
        <v>1.704</v>
      </c>
      <c r="E5143">
        <v>2.0129999999999999</v>
      </c>
      <c r="F5143">
        <v>1.9910000000000001</v>
      </c>
      <c r="G5143">
        <v>2.1819999999999999</v>
      </c>
      <c r="H5143">
        <v>3.2410000000000001</v>
      </c>
    </row>
    <row r="5144" spans="1:28" x14ac:dyDescent="0.25">
      <c r="A5144" t="s">
        <v>6541</v>
      </c>
      <c r="B5144">
        <v>0.77600000000000002</v>
      </c>
      <c r="C5144">
        <v>0.97499999999999998</v>
      </c>
      <c r="D5144">
        <v>0.97599999999999998</v>
      </c>
      <c r="E5144">
        <v>1.0780000000000001</v>
      </c>
      <c r="F5144">
        <v>1.1619999999999999</v>
      </c>
      <c r="G5144">
        <v>1.0609999999999999</v>
      </c>
      <c r="H5144">
        <v>1.0229999999999999</v>
      </c>
      <c r="I5144">
        <v>1.296</v>
      </c>
      <c r="J5144">
        <v>1.167</v>
      </c>
      <c r="K5144">
        <v>1.5580000000000001</v>
      </c>
      <c r="L5144">
        <v>1.696</v>
      </c>
      <c r="M5144">
        <v>1.63</v>
      </c>
      <c r="N5144">
        <v>1.5149999999999999</v>
      </c>
      <c r="O5144">
        <v>1.7090000000000001</v>
      </c>
      <c r="P5144">
        <v>1.5029999999999999</v>
      </c>
      <c r="Q5144">
        <v>1.8280000000000001</v>
      </c>
      <c r="R5144">
        <v>1.8420000000000001</v>
      </c>
      <c r="S5144">
        <v>1.861</v>
      </c>
      <c r="T5144">
        <v>2.0219999999999998</v>
      </c>
      <c r="U5144">
        <v>1.804</v>
      </c>
      <c r="V5144">
        <v>1.675</v>
      </c>
      <c r="W5144">
        <v>1.986</v>
      </c>
      <c r="X5144">
        <v>2.0379999999999998</v>
      </c>
      <c r="Y5144">
        <v>2.2669999999999999</v>
      </c>
      <c r="Z5144">
        <v>2.29</v>
      </c>
      <c r="AA5144">
        <v>2.2000000000000002</v>
      </c>
      <c r="AB5144">
        <v>2.4</v>
      </c>
    </row>
    <row r="5145" spans="1:28" x14ac:dyDescent="0.25">
      <c r="A5145" t="s">
        <v>6542</v>
      </c>
      <c r="B5145">
        <v>0.63800000000000001</v>
      </c>
      <c r="C5145">
        <v>0.89100000000000001</v>
      </c>
      <c r="D5145">
        <v>0.91200000000000003</v>
      </c>
      <c r="E5145">
        <v>0.88700000000000001</v>
      </c>
      <c r="F5145">
        <v>1.109</v>
      </c>
      <c r="G5145">
        <v>0.80300000000000005</v>
      </c>
      <c r="H5145">
        <v>0.69499999999999995</v>
      </c>
      <c r="I5145">
        <v>1.0349999999999999</v>
      </c>
      <c r="J5145">
        <v>1.2689999999999999</v>
      </c>
      <c r="K5145">
        <v>0.93500000000000005</v>
      </c>
      <c r="L5145">
        <v>1.1970000000000001</v>
      </c>
      <c r="M5145">
        <v>1.2769999999999999</v>
      </c>
      <c r="N5145">
        <v>1.2749999999999999</v>
      </c>
      <c r="O5145">
        <v>1.9259999999999999</v>
      </c>
      <c r="P5145">
        <v>1.7270000000000001</v>
      </c>
      <c r="Q5145">
        <v>1.609</v>
      </c>
      <c r="R5145">
        <v>2.3620000000000001</v>
      </c>
      <c r="S5145">
        <v>3</v>
      </c>
      <c r="T5145">
        <v>2.1869999999999998</v>
      </c>
      <c r="U5145">
        <v>2.4209999999999998</v>
      </c>
      <c r="V5145">
        <v>3.1160000000000001</v>
      </c>
      <c r="W5145">
        <v>2.6789999999999998</v>
      </c>
      <c r="X5145">
        <v>2.1749999999999998</v>
      </c>
      <c r="Y5145">
        <v>3.532</v>
      </c>
      <c r="Z5145">
        <v>4.319</v>
      </c>
      <c r="AA5145">
        <v>3.9</v>
      </c>
      <c r="AB5145">
        <v>2.6</v>
      </c>
    </row>
    <row r="5146" spans="1:28" x14ac:dyDescent="0.25">
      <c r="A5146" t="s">
        <v>6543</v>
      </c>
      <c r="B5146">
        <v>0.51900000000000002</v>
      </c>
      <c r="C5146">
        <v>0.66</v>
      </c>
      <c r="D5146">
        <v>0.88800000000000001</v>
      </c>
      <c r="E5146">
        <v>0.85899999999999999</v>
      </c>
      <c r="F5146">
        <v>0.59099999999999997</v>
      </c>
      <c r="G5146">
        <v>0.54500000000000004</v>
      </c>
      <c r="H5146">
        <v>0.80800000000000005</v>
      </c>
      <c r="I5146">
        <v>0.68400000000000005</v>
      </c>
      <c r="J5146">
        <v>0.68700000000000006</v>
      </c>
      <c r="K5146">
        <v>0.73099999999999998</v>
      </c>
      <c r="L5146">
        <v>0.871</v>
      </c>
      <c r="M5146">
        <v>1.3220000000000001</v>
      </c>
      <c r="N5146">
        <v>1.3180000000000001</v>
      </c>
      <c r="O5146">
        <v>1.216</v>
      </c>
      <c r="P5146">
        <v>0.68</v>
      </c>
      <c r="Q5146">
        <v>0.97799999999999998</v>
      </c>
      <c r="R5146">
        <v>0.86199999999999999</v>
      </c>
      <c r="S5146">
        <v>1.024</v>
      </c>
      <c r="T5146">
        <v>0.91200000000000003</v>
      </c>
      <c r="U5146">
        <v>1.4259999999999999</v>
      </c>
      <c r="V5146">
        <v>1.7270000000000001</v>
      </c>
      <c r="W5146">
        <v>1.284</v>
      </c>
      <c r="X5146">
        <v>1.3169999999999999</v>
      </c>
      <c r="Y5146">
        <v>3.0819999999999999</v>
      </c>
      <c r="Z5146">
        <v>1.879</v>
      </c>
      <c r="AA5146">
        <v>2.2000000000000002</v>
      </c>
      <c r="AB5146">
        <v>1.7</v>
      </c>
    </row>
    <row r="5147" spans="1:28" x14ac:dyDescent="0.25">
      <c r="A5147" t="s">
        <v>6544</v>
      </c>
      <c r="B5147">
        <v>1.806</v>
      </c>
      <c r="C5147">
        <v>2.1150000000000002</v>
      </c>
      <c r="D5147">
        <v>3.391</v>
      </c>
      <c r="E5147">
        <v>3.8610000000000002</v>
      </c>
      <c r="F5147">
        <v>3.2610000000000001</v>
      </c>
      <c r="G5147">
        <v>2.3410000000000002</v>
      </c>
      <c r="H5147">
        <v>3.14</v>
      </c>
      <c r="I5147">
        <v>3.8109999999999999</v>
      </c>
      <c r="J5147">
        <v>3.6520000000000001</v>
      </c>
      <c r="K5147">
        <v>4.7309999999999999</v>
      </c>
      <c r="L5147">
        <v>5</v>
      </c>
      <c r="M5147">
        <v>4.6040000000000001</v>
      </c>
      <c r="N5147">
        <v>3.7</v>
      </c>
      <c r="O5147">
        <v>4.5380000000000003</v>
      </c>
      <c r="P5147">
        <v>5</v>
      </c>
      <c r="Q5147">
        <v>3.8210000000000002</v>
      </c>
      <c r="R5147">
        <v>4.194</v>
      </c>
      <c r="S5147">
        <v>4.6059999999999999</v>
      </c>
      <c r="T5147">
        <v>3.544</v>
      </c>
      <c r="U5147">
        <v>3.5880000000000001</v>
      </c>
      <c r="V5147">
        <v>3.427</v>
      </c>
      <c r="W5147">
        <v>3.7120000000000002</v>
      </c>
      <c r="X5147">
        <v>3.7970000000000002</v>
      </c>
      <c r="Y5147">
        <v>4.008</v>
      </c>
      <c r="Z5147">
        <v>4.3940000000000001</v>
      </c>
      <c r="AA5147">
        <v>3.4</v>
      </c>
      <c r="AB5147">
        <v>3.3</v>
      </c>
    </row>
    <row r="5148" spans="1:28" x14ac:dyDescent="0.25">
      <c r="A5148" t="s">
        <v>6545</v>
      </c>
      <c r="B5148">
        <v>0.1</v>
      </c>
    </row>
    <row r="5149" spans="1:28" x14ac:dyDescent="0.25">
      <c r="A5149" t="s">
        <v>6546</v>
      </c>
      <c r="M5149">
        <v>6.4000000000000001E-2</v>
      </c>
      <c r="N5149">
        <v>0.14399999999999999</v>
      </c>
      <c r="O5149">
        <v>0.85</v>
      </c>
      <c r="P5149">
        <v>0.66900000000000004</v>
      </c>
      <c r="Q5149">
        <v>0.57799999999999996</v>
      </c>
      <c r="R5149">
        <v>1.2509999999999999</v>
      </c>
      <c r="S5149">
        <v>1.0049999999999999</v>
      </c>
      <c r="T5149">
        <v>1.1619999999999999</v>
      </c>
      <c r="U5149">
        <v>1.3480000000000001</v>
      </c>
      <c r="V5149">
        <v>1.5069999999999999</v>
      </c>
      <c r="W5149">
        <v>1.5269999999999999</v>
      </c>
      <c r="X5149">
        <v>1.607</v>
      </c>
      <c r="Y5149">
        <v>1.4330000000000001</v>
      </c>
      <c r="Z5149">
        <v>1.55</v>
      </c>
      <c r="AA5149">
        <v>1.6</v>
      </c>
      <c r="AB5149">
        <v>1.4</v>
      </c>
    </row>
    <row r="5150" spans="1:28" x14ac:dyDescent="0.25">
      <c r="A5150" t="s">
        <v>6547</v>
      </c>
      <c r="B5150">
        <v>0.44600000000000001</v>
      </c>
      <c r="C5150">
        <v>0.51200000000000001</v>
      </c>
      <c r="D5150">
        <v>0.40600000000000003</v>
      </c>
      <c r="E5150">
        <v>0.56499999999999995</v>
      </c>
      <c r="F5150">
        <v>0.53900000000000003</v>
      </c>
      <c r="G5150">
        <v>0.79</v>
      </c>
    </row>
    <row r="5151" spans="1:28" x14ac:dyDescent="0.25">
      <c r="A5151" t="s">
        <v>6548</v>
      </c>
      <c r="B5151">
        <v>14.629</v>
      </c>
      <c r="C5151">
        <v>13.861000000000001</v>
      </c>
      <c r="D5151">
        <v>11.88</v>
      </c>
      <c r="E5151">
        <v>9.2490000000000006</v>
      </c>
      <c r="F5151">
        <v>8.8170000000000002</v>
      </c>
      <c r="G5151">
        <v>7.2519999999999998</v>
      </c>
      <c r="H5151">
        <v>7.1719999999999997</v>
      </c>
      <c r="I5151">
        <v>6.82</v>
      </c>
      <c r="J5151">
        <v>7.0640000000000001</v>
      </c>
      <c r="K5151">
        <v>6.7210000000000001</v>
      </c>
      <c r="L5151">
        <v>6.7910000000000004</v>
      </c>
      <c r="M5151">
        <v>7.0490000000000004</v>
      </c>
      <c r="N5151">
        <v>6.4009999999999998</v>
      </c>
      <c r="O5151">
        <v>6.5149999999999997</v>
      </c>
      <c r="P5151">
        <v>5.7119999999999997</v>
      </c>
      <c r="Q5151">
        <v>5.7039999999999997</v>
      </c>
      <c r="R5151">
        <v>5.48</v>
      </c>
      <c r="S5151">
        <v>5.0430000000000001</v>
      </c>
      <c r="T5151">
        <v>5.2990000000000004</v>
      </c>
      <c r="U5151">
        <v>5.4980000000000002</v>
      </c>
      <c r="V5151">
        <v>5.5949999999999998</v>
      </c>
      <c r="W5151">
        <v>5.391</v>
      </c>
      <c r="X5151">
        <v>4.9660000000000002</v>
      </c>
      <c r="Y5151">
        <v>5.1909999999999998</v>
      </c>
      <c r="Z5151">
        <v>5.8339999999999996</v>
      </c>
      <c r="AA5151">
        <v>4.8</v>
      </c>
      <c r="AB5151">
        <v>4.4000000000000004</v>
      </c>
    </row>
    <row r="5152" spans="1:28" x14ac:dyDescent="0.25">
      <c r="A5152" t="s">
        <v>6549</v>
      </c>
      <c r="X5152">
        <v>1.667</v>
      </c>
      <c r="Y5152">
        <v>2.2000000000000002</v>
      </c>
      <c r="Z5152">
        <v>2.7650000000000001</v>
      </c>
      <c r="AA5152">
        <v>2.4</v>
      </c>
      <c r="AB5152">
        <v>2.2999999999999998</v>
      </c>
    </row>
    <row r="5153" spans="1:28" x14ac:dyDescent="0.25">
      <c r="A5153" t="s">
        <v>6550</v>
      </c>
      <c r="B5153">
        <v>0.35599999999999998</v>
      </c>
      <c r="C5153">
        <v>0.27100000000000002</v>
      </c>
      <c r="D5153">
        <v>0.64600000000000002</v>
      </c>
      <c r="E5153">
        <v>0.67500000000000004</v>
      </c>
      <c r="F5153">
        <v>0.69299999999999995</v>
      </c>
      <c r="G5153">
        <v>0.70099999999999996</v>
      </c>
      <c r="H5153">
        <v>0.70599999999999996</v>
      </c>
      <c r="I5153">
        <v>0.67300000000000004</v>
      </c>
      <c r="J5153">
        <v>0.72899999999999998</v>
      </c>
      <c r="K5153">
        <v>0.75600000000000001</v>
      </c>
      <c r="L5153">
        <v>0.72599999999999998</v>
      </c>
      <c r="M5153">
        <v>0.93400000000000005</v>
      </c>
      <c r="N5153">
        <v>0.83499999999999996</v>
      </c>
      <c r="O5153">
        <v>0.89400000000000002</v>
      </c>
      <c r="P5153">
        <v>0.84699999999999998</v>
      </c>
      <c r="Q5153">
        <v>0.86099999999999999</v>
      </c>
      <c r="R5153">
        <v>1.0580000000000001</v>
      </c>
      <c r="S5153">
        <v>1.5609999999999999</v>
      </c>
      <c r="T5153">
        <v>1.8380000000000001</v>
      </c>
      <c r="U5153">
        <v>2.335</v>
      </c>
      <c r="V5153">
        <v>2.5329999999999999</v>
      </c>
      <c r="W5153">
        <v>2.5550000000000002</v>
      </c>
      <c r="X5153">
        <v>3.0310000000000001</v>
      </c>
      <c r="Y5153">
        <v>3.4590000000000001</v>
      </c>
      <c r="Z5153">
        <v>3.3730000000000002</v>
      </c>
      <c r="AA5153">
        <v>3.7</v>
      </c>
      <c r="AB5153">
        <v>3.1</v>
      </c>
    </row>
    <row r="5154" spans="1:28" x14ac:dyDescent="0.25">
      <c r="A5154" t="s">
        <v>6551</v>
      </c>
      <c r="J5154">
        <v>0</v>
      </c>
      <c r="K5154">
        <v>3.0329999999999999</v>
      </c>
      <c r="L5154">
        <v>3.3959999999999999</v>
      </c>
      <c r="M5154">
        <v>3.1389999999999998</v>
      </c>
      <c r="N5154">
        <v>3.0419999999999998</v>
      </c>
      <c r="O5154">
        <v>3.129</v>
      </c>
      <c r="P5154">
        <v>3.79</v>
      </c>
      <c r="Q5154">
        <v>4.25</v>
      </c>
      <c r="R5154">
        <v>3.9860000000000002</v>
      </c>
      <c r="S5154">
        <v>4.0010000000000003</v>
      </c>
      <c r="T5154">
        <v>4.2370000000000001</v>
      </c>
      <c r="U5154">
        <v>3.9020000000000001</v>
      </c>
      <c r="V5154">
        <v>4.53</v>
      </c>
      <c r="W5154">
        <v>4.7389999999999999</v>
      </c>
      <c r="X5154">
        <v>4.3920000000000003</v>
      </c>
      <c r="Y5154">
        <v>5.5419999999999998</v>
      </c>
      <c r="Z5154">
        <v>5.6219999999999999</v>
      </c>
      <c r="AA5154">
        <v>5.4</v>
      </c>
      <c r="AB5154">
        <v>5.5</v>
      </c>
    </row>
    <row r="5155" spans="1:28" x14ac:dyDescent="0.25">
      <c r="A5155" t="s">
        <v>6552</v>
      </c>
      <c r="B5155">
        <v>3.504</v>
      </c>
      <c r="C5155">
        <v>3.581</v>
      </c>
      <c r="D5155">
        <v>3.72</v>
      </c>
      <c r="E5155">
        <v>3.44</v>
      </c>
      <c r="F5155">
        <v>3.6440000000000001</v>
      </c>
      <c r="G5155">
        <v>3.9119999999999999</v>
      </c>
      <c r="H5155">
        <v>3.609</v>
      </c>
      <c r="I5155">
        <v>3.843</v>
      </c>
      <c r="J5155">
        <v>3.415</v>
      </c>
      <c r="K5155">
        <v>3.3719999999999999</v>
      </c>
      <c r="L5155">
        <v>3.2629999999999999</v>
      </c>
      <c r="M5155">
        <v>3.2639999999999998</v>
      </c>
      <c r="N5155">
        <v>3.5409999999999999</v>
      </c>
      <c r="O5155">
        <v>3.601</v>
      </c>
      <c r="P5155">
        <v>3.5379999999999998</v>
      </c>
      <c r="Q5155">
        <v>3.5819999999999999</v>
      </c>
      <c r="R5155">
        <v>3.3410000000000002</v>
      </c>
      <c r="S5155">
        <v>3.169</v>
      </c>
      <c r="T5155">
        <v>3.5190000000000001</v>
      </c>
      <c r="U5155">
        <v>3.6230000000000002</v>
      </c>
      <c r="V5155">
        <v>2.9990000000000001</v>
      </c>
      <c r="W5155">
        <v>2.6749999999999998</v>
      </c>
      <c r="X5155">
        <v>3.0569999999999999</v>
      </c>
      <c r="Y5155">
        <v>4.1239999999999997</v>
      </c>
      <c r="Z5155">
        <v>3.8639999999999999</v>
      </c>
      <c r="AA5155">
        <v>3.5</v>
      </c>
      <c r="AB5155">
        <v>3</v>
      </c>
    </row>
    <row r="5156" spans="1:28" x14ac:dyDescent="0.25">
      <c r="A5156" t="s">
        <v>6553</v>
      </c>
      <c r="S5156">
        <v>1.5149999999999999</v>
      </c>
      <c r="T5156">
        <v>2.101</v>
      </c>
      <c r="U5156">
        <v>2.1429999999999998</v>
      </c>
      <c r="V5156">
        <v>1.782</v>
      </c>
      <c r="W5156">
        <v>1.9590000000000001</v>
      </c>
      <c r="X5156">
        <v>2.2309999999999999</v>
      </c>
      <c r="Y5156">
        <v>2.6930000000000001</v>
      </c>
      <c r="Z5156">
        <v>2.7919999999999998</v>
      </c>
      <c r="AA5156">
        <v>2.6</v>
      </c>
      <c r="AB5156">
        <v>2.8</v>
      </c>
    </row>
    <row r="5157" spans="1:28" x14ac:dyDescent="0.25">
      <c r="A5157" t="s">
        <v>6554</v>
      </c>
      <c r="B5157">
        <v>0.28899999999999998</v>
      </c>
      <c r="C5157">
        <v>9.8000000000000004E-2</v>
      </c>
      <c r="D5157">
        <v>0.31900000000000001</v>
      </c>
      <c r="E5157">
        <v>0.245</v>
      </c>
      <c r="F5157">
        <v>0.28000000000000003</v>
      </c>
      <c r="G5157">
        <v>0.13</v>
      </c>
      <c r="H5157">
        <v>0.14299999999999999</v>
      </c>
      <c r="I5157">
        <v>0.19</v>
      </c>
      <c r="J5157">
        <v>0.217</v>
      </c>
    </row>
    <row r="5158" spans="1:28" x14ac:dyDescent="0.25">
      <c r="A5158" t="s">
        <v>6555</v>
      </c>
      <c r="K5158">
        <v>0.436</v>
      </c>
      <c r="L5158">
        <v>0.53600000000000003</v>
      </c>
      <c r="M5158">
        <v>0.64700000000000002</v>
      </c>
      <c r="N5158">
        <v>0.48099999999999998</v>
      </c>
      <c r="O5158">
        <v>0.3</v>
      </c>
      <c r="P5158">
        <v>0.56100000000000005</v>
      </c>
      <c r="Q5158">
        <v>0.64</v>
      </c>
      <c r="R5158">
        <v>0.39600000000000002</v>
      </c>
      <c r="S5158">
        <v>0.73099999999999998</v>
      </c>
      <c r="T5158">
        <v>0.56499999999999995</v>
      </c>
      <c r="U5158">
        <v>0.42899999999999999</v>
      </c>
      <c r="V5158">
        <v>0.53100000000000003</v>
      </c>
      <c r="W5158">
        <v>0.51400000000000001</v>
      </c>
      <c r="X5158">
        <v>0.65</v>
      </c>
      <c r="Y5158">
        <v>1.2350000000000001</v>
      </c>
      <c r="Z5158">
        <v>0.64700000000000002</v>
      </c>
      <c r="AA5158">
        <v>1.7</v>
      </c>
      <c r="AB5158">
        <v>2.9</v>
      </c>
    </row>
    <row r="5159" spans="1:28" x14ac:dyDescent="0.25">
      <c r="A5159" t="s">
        <v>6556</v>
      </c>
      <c r="B5159">
        <v>0.76</v>
      </c>
      <c r="C5159">
        <v>0.39600000000000002</v>
      </c>
      <c r="D5159">
        <v>0.34699999999999998</v>
      </c>
      <c r="E5159">
        <v>0.27500000000000002</v>
      </c>
      <c r="F5159">
        <v>0.25</v>
      </c>
      <c r="G5159">
        <v>0.83299999999999996</v>
      </c>
    </row>
    <row r="5160" spans="1:28" x14ac:dyDescent="0.25">
      <c r="A5160" t="s">
        <v>6557</v>
      </c>
      <c r="S5160">
        <v>1.093</v>
      </c>
      <c r="T5160">
        <v>1.331</v>
      </c>
      <c r="U5160">
        <v>1.325</v>
      </c>
      <c r="V5160">
        <v>1.3919999999999999</v>
      </c>
      <c r="W5160">
        <v>1.2370000000000001</v>
      </c>
      <c r="X5160">
        <v>1.5029999999999999</v>
      </c>
      <c r="Y5160">
        <v>2.0910000000000002</v>
      </c>
      <c r="Z5160">
        <v>1.913</v>
      </c>
      <c r="AA5160">
        <v>1.6</v>
      </c>
      <c r="AB5160">
        <v>1.4</v>
      </c>
    </row>
    <row r="5161" spans="1:28" x14ac:dyDescent="0.25">
      <c r="A5161" t="s">
        <v>6558</v>
      </c>
      <c r="B5161">
        <v>0.4</v>
      </c>
      <c r="C5161">
        <v>0.41099999999999998</v>
      </c>
      <c r="D5161">
        <v>0.45200000000000001</v>
      </c>
      <c r="E5161">
        <v>0.26500000000000001</v>
      </c>
      <c r="F5161">
        <v>0.40400000000000003</v>
      </c>
      <c r="G5161">
        <v>0.56799999999999995</v>
      </c>
      <c r="H5161">
        <v>0.35699999999999998</v>
      </c>
      <c r="I5161">
        <v>0.35099999999999998</v>
      </c>
      <c r="J5161">
        <v>0.42699999999999999</v>
      </c>
      <c r="K5161">
        <v>0.378</v>
      </c>
      <c r="L5161">
        <v>0.42899999999999999</v>
      </c>
      <c r="M5161">
        <v>0.56899999999999995</v>
      </c>
      <c r="N5161">
        <v>0.51400000000000001</v>
      </c>
      <c r="O5161">
        <v>0.92200000000000004</v>
      </c>
      <c r="P5161">
        <v>0.58199999999999996</v>
      </c>
      <c r="Q5161">
        <v>0.83099999999999996</v>
      </c>
      <c r="R5161">
        <v>0.82299999999999995</v>
      </c>
      <c r="S5161">
        <v>0.8</v>
      </c>
      <c r="T5161">
        <v>1.29</v>
      </c>
      <c r="U5161">
        <v>0.75700000000000001</v>
      </c>
      <c r="V5161">
        <v>0.67600000000000005</v>
      </c>
      <c r="W5161">
        <v>1.538</v>
      </c>
      <c r="X5161">
        <v>1.8819999999999999</v>
      </c>
      <c r="Y5161">
        <v>3.3769999999999998</v>
      </c>
      <c r="Z5161">
        <v>5.8330000000000002</v>
      </c>
      <c r="AA5161">
        <v>5.4</v>
      </c>
      <c r="AB5161">
        <v>2.2000000000000002</v>
      </c>
    </row>
    <row r="5162" spans="1:28" x14ac:dyDescent="0.25">
      <c r="A5162" t="s">
        <v>6559</v>
      </c>
      <c r="O5162">
        <v>0.56699999999999995</v>
      </c>
      <c r="P5162">
        <v>0.61299999999999999</v>
      </c>
      <c r="Q5162">
        <v>0.78600000000000003</v>
      </c>
      <c r="R5162">
        <v>0.96699999999999997</v>
      </c>
      <c r="S5162">
        <v>0.74199999999999999</v>
      </c>
      <c r="T5162">
        <v>1.032</v>
      </c>
      <c r="U5162">
        <v>0.97</v>
      </c>
      <c r="V5162">
        <v>0.871</v>
      </c>
      <c r="W5162">
        <v>1.75</v>
      </c>
      <c r="X5162">
        <v>1.5349999999999999</v>
      </c>
      <c r="Y5162">
        <v>2.9809999999999999</v>
      </c>
      <c r="Z5162">
        <v>2.726</v>
      </c>
      <c r="AA5162">
        <v>2.5</v>
      </c>
      <c r="AB5162">
        <v>1.8</v>
      </c>
    </row>
    <row r="5163" spans="1:28" x14ac:dyDescent="0.25">
      <c r="A5163" t="s">
        <v>6560</v>
      </c>
      <c r="E5163">
        <v>0.434</v>
      </c>
      <c r="F5163">
        <v>0.41699999999999998</v>
      </c>
      <c r="G5163">
        <v>0.36099999999999999</v>
      </c>
      <c r="H5163">
        <v>0.25</v>
      </c>
      <c r="I5163">
        <v>0.32600000000000001</v>
      </c>
      <c r="J5163">
        <v>1.595</v>
      </c>
      <c r="K5163">
        <v>0.66700000000000004</v>
      </c>
      <c r="L5163">
        <v>0.54100000000000004</v>
      </c>
      <c r="M5163">
        <v>0.66700000000000004</v>
      </c>
      <c r="N5163">
        <v>1.2050000000000001</v>
      </c>
      <c r="O5163">
        <v>1.234</v>
      </c>
      <c r="P5163">
        <v>0.61699999999999999</v>
      </c>
      <c r="Q5163">
        <v>0.89600000000000002</v>
      </c>
      <c r="R5163">
        <v>0.92500000000000004</v>
      </c>
      <c r="S5163">
        <v>1.0669999999999999</v>
      </c>
      <c r="T5163">
        <v>1.1539999999999999</v>
      </c>
      <c r="U5163">
        <v>1.476</v>
      </c>
      <c r="V5163">
        <v>1.419</v>
      </c>
      <c r="W5163">
        <v>1.7190000000000001</v>
      </c>
      <c r="X5163">
        <v>1.4059999999999999</v>
      </c>
      <c r="Y5163">
        <v>1.8</v>
      </c>
      <c r="Z5163">
        <v>2.8210000000000002</v>
      </c>
      <c r="AA5163">
        <v>4.5999999999999996</v>
      </c>
      <c r="AB5163">
        <v>3.3</v>
      </c>
    </row>
    <row r="5164" spans="1:28" x14ac:dyDescent="0.25">
      <c r="A5164" t="s">
        <v>6561</v>
      </c>
      <c r="P5164">
        <v>0.314</v>
      </c>
      <c r="Q5164">
        <v>0.60899999999999999</v>
      </c>
      <c r="R5164">
        <v>0.75</v>
      </c>
      <c r="S5164">
        <v>0.20699999999999999</v>
      </c>
      <c r="T5164">
        <v>0.73099999999999998</v>
      </c>
      <c r="U5164">
        <v>1.1299999999999999</v>
      </c>
      <c r="V5164">
        <v>1.038</v>
      </c>
      <c r="W5164">
        <v>1.214</v>
      </c>
      <c r="X5164">
        <v>2.097</v>
      </c>
      <c r="Y5164">
        <v>2.2589999999999999</v>
      </c>
      <c r="Z5164">
        <v>1.958</v>
      </c>
      <c r="AA5164">
        <v>2.8</v>
      </c>
      <c r="AB5164">
        <v>2</v>
      </c>
    </row>
    <row r="5165" spans="1:28" x14ac:dyDescent="0.25">
      <c r="A5165" t="s">
        <v>6562</v>
      </c>
      <c r="V5165">
        <v>1.4670000000000001</v>
      </c>
      <c r="W5165">
        <v>2.0419999999999998</v>
      </c>
      <c r="X5165">
        <v>1.607</v>
      </c>
      <c r="Y5165">
        <v>2.9220000000000002</v>
      </c>
      <c r="Z5165">
        <v>1.9530000000000001</v>
      </c>
      <c r="AA5165">
        <v>1.7</v>
      </c>
      <c r="AB5165">
        <v>1.6</v>
      </c>
    </row>
    <row r="5166" spans="1:28" x14ac:dyDescent="0.25">
      <c r="A5166" t="s">
        <v>6563</v>
      </c>
      <c r="B5166">
        <v>0.33300000000000002</v>
      </c>
      <c r="C5166">
        <v>0.51400000000000001</v>
      </c>
      <c r="D5166">
        <v>0.5</v>
      </c>
      <c r="E5166">
        <v>0.13500000000000001</v>
      </c>
      <c r="F5166">
        <v>0.154</v>
      </c>
      <c r="G5166">
        <v>0.39100000000000001</v>
      </c>
      <c r="H5166">
        <v>0.33300000000000002</v>
      </c>
      <c r="I5166">
        <v>0.51200000000000001</v>
      </c>
      <c r="J5166">
        <v>0.17499999999999999</v>
      </c>
      <c r="K5166">
        <v>0.113</v>
      </c>
      <c r="L5166">
        <v>0.127</v>
      </c>
      <c r="M5166">
        <v>0.40699999999999997</v>
      </c>
      <c r="N5166">
        <v>0.43099999999999999</v>
      </c>
      <c r="O5166">
        <v>0.61699999999999999</v>
      </c>
      <c r="P5166">
        <v>0.442</v>
      </c>
      <c r="Q5166">
        <v>0.52300000000000002</v>
      </c>
      <c r="R5166">
        <v>0.58099999999999996</v>
      </c>
      <c r="S5166">
        <v>0.36799999999999999</v>
      </c>
      <c r="T5166">
        <v>1.1559999999999999</v>
      </c>
      <c r="U5166">
        <v>1.5189999999999999</v>
      </c>
      <c r="V5166">
        <v>1.55</v>
      </c>
      <c r="W5166">
        <v>0.93200000000000005</v>
      </c>
      <c r="X5166">
        <v>1.341</v>
      </c>
      <c r="Y5166">
        <v>1.675</v>
      </c>
      <c r="Z5166">
        <v>2.8159999999999998</v>
      </c>
      <c r="AA5166">
        <v>1.8</v>
      </c>
      <c r="AB5166">
        <v>0.9</v>
      </c>
    </row>
    <row r="5167" spans="1:28" x14ac:dyDescent="0.25">
      <c r="A5167" t="s">
        <v>6564</v>
      </c>
      <c r="B5167">
        <v>0.27100000000000002</v>
      </c>
      <c r="C5167">
        <v>0.40400000000000003</v>
      </c>
      <c r="D5167">
        <v>0.40500000000000003</v>
      </c>
      <c r="E5167">
        <v>0.17299999999999999</v>
      </c>
      <c r="F5167">
        <v>0.104</v>
      </c>
      <c r="G5167">
        <v>0.191</v>
      </c>
      <c r="H5167">
        <v>0.23100000000000001</v>
      </c>
      <c r="I5167">
        <v>3.7999999999999999E-2</v>
      </c>
      <c r="J5167">
        <v>0.155</v>
      </c>
      <c r="K5167">
        <v>0.14799999999999999</v>
      </c>
      <c r="L5167">
        <v>7.8E-2</v>
      </c>
      <c r="M5167">
        <v>0.184</v>
      </c>
      <c r="N5167">
        <v>8.6999999999999994E-2</v>
      </c>
      <c r="O5167">
        <v>7.0999999999999994E-2</v>
      </c>
      <c r="P5167">
        <v>0.23899999999999999</v>
      </c>
      <c r="Q5167">
        <v>0.22600000000000001</v>
      </c>
      <c r="R5167">
        <v>9.6000000000000002E-2</v>
      </c>
      <c r="S5167">
        <v>0.28799999999999998</v>
      </c>
      <c r="T5167">
        <v>0.52</v>
      </c>
      <c r="U5167">
        <v>0.35299999999999998</v>
      </c>
      <c r="V5167">
        <v>0.35299999999999998</v>
      </c>
      <c r="W5167">
        <v>0.442</v>
      </c>
      <c r="X5167">
        <v>0.63900000000000001</v>
      </c>
      <c r="AA5167">
        <v>1.1000000000000001</v>
      </c>
      <c r="AB5167">
        <v>0.5</v>
      </c>
    </row>
    <row r="5168" spans="1:28" x14ac:dyDescent="0.25">
      <c r="A5168" t="s">
        <v>6565</v>
      </c>
      <c r="O5168">
        <v>0.85699999999999998</v>
      </c>
      <c r="P5168">
        <v>0.71099999999999997</v>
      </c>
      <c r="Q5168">
        <v>0.61099999999999999</v>
      </c>
      <c r="R5168">
        <v>0.75800000000000001</v>
      </c>
      <c r="S5168">
        <v>0.81599999999999995</v>
      </c>
      <c r="T5168">
        <v>1.268</v>
      </c>
      <c r="U5168">
        <v>1.1140000000000001</v>
      </c>
      <c r="V5168">
        <v>0.94099999999999995</v>
      </c>
      <c r="W5168">
        <v>1.111</v>
      </c>
      <c r="X5168">
        <v>1.1890000000000001</v>
      </c>
      <c r="Y5168">
        <v>0.86399999999999999</v>
      </c>
      <c r="Z5168">
        <v>1.591</v>
      </c>
      <c r="AA5168">
        <v>2.1</v>
      </c>
      <c r="AB5168">
        <v>1.9</v>
      </c>
    </row>
    <row r="5169" spans="1:28" x14ac:dyDescent="0.25">
      <c r="A5169" t="s">
        <v>6566</v>
      </c>
      <c r="N5169">
        <v>3.6999999999999998E-2</v>
      </c>
      <c r="O5169">
        <v>7.3999999999999996E-2</v>
      </c>
      <c r="P5169">
        <v>0.20799999999999999</v>
      </c>
      <c r="Q5169">
        <v>0.222</v>
      </c>
      <c r="R5169">
        <v>0.1</v>
      </c>
      <c r="S5169">
        <v>3.5999999999999997E-2</v>
      </c>
      <c r="T5169">
        <v>7.6999999999999999E-2</v>
      </c>
      <c r="U5169">
        <v>0.107</v>
      </c>
      <c r="V5169">
        <v>0.16700000000000001</v>
      </c>
      <c r="W5169">
        <v>0.19400000000000001</v>
      </c>
      <c r="X5169">
        <v>0.13800000000000001</v>
      </c>
      <c r="Y5169">
        <v>0.12</v>
      </c>
      <c r="Z5169">
        <v>4.2000000000000003E-2</v>
      </c>
      <c r="AA5169">
        <v>0.2</v>
      </c>
      <c r="AB5169">
        <v>0.1</v>
      </c>
    </row>
    <row r="5170" spans="1:28" x14ac:dyDescent="0.25">
      <c r="A5170" t="s">
        <v>6567</v>
      </c>
      <c r="B5170">
        <v>1.0960000000000001</v>
      </c>
      <c r="C5170">
        <v>1.075</v>
      </c>
      <c r="D5170">
        <v>1.329</v>
      </c>
      <c r="E5170">
        <v>1.244</v>
      </c>
      <c r="F5170">
        <v>1.5609999999999999</v>
      </c>
      <c r="G5170">
        <v>1.7789999999999999</v>
      </c>
      <c r="H5170">
        <v>1.7889999999999999</v>
      </c>
      <c r="I5170">
        <v>1.8140000000000001</v>
      </c>
      <c r="J5170">
        <v>2.371</v>
      </c>
      <c r="K5170">
        <v>2.2810000000000001</v>
      </c>
      <c r="L5170">
        <v>1.9279999999999999</v>
      </c>
      <c r="M5170">
        <v>1.972</v>
      </c>
      <c r="N5170">
        <v>2.335</v>
      </c>
      <c r="O5170">
        <v>2.4940000000000002</v>
      </c>
      <c r="P5170">
        <v>2.4409999999999998</v>
      </c>
      <c r="Q5170">
        <v>2.6840000000000002</v>
      </c>
      <c r="R5170">
        <v>2.5539999999999998</v>
      </c>
      <c r="S5170">
        <v>3.0779999999999998</v>
      </c>
    </row>
    <row r="5171" spans="1:28" x14ac:dyDescent="0.25">
      <c r="A5171" t="s">
        <v>6568</v>
      </c>
      <c r="B5171">
        <v>2.266</v>
      </c>
      <c r="C5171">
        <v>2.367</v>
      </c>
      <c r="D5171">
        <v>2.4049999999999998</v>
      </c>
      <c r="E5171">
        <v>2.4390000000000001</v>
      </c>
      <c r="F5171">
        <v>2.847</v>
      </c>
      <c r="G5171">
        <v>2.589</v>
      </c>
      <c r="H5171">
        <v>2.9470000000000001</v>
      </c>
      <c r="I5171">
        <v>2.7690000000000001</v>
      </c>
      <c r="J5171">
        <v>2.7869999999999999</v>
      </c>
      <c r="K5171">
        <v>3.157</v>
      </c>
      <c r="L5171">
        <v>3.0390000000000001</v>
      </c>
      <c r="M5171">
        <v>3.335</v>
      </c>
      <c r="N5171">
        <v>3.5979999999999999</v>
      </c>
      <c r="O5171">
        <v>3.456</v>
      </c>
      <c r="P5171">
        <v>3.4079999999999999</v>
      </c>
      <c r="Q5171">
        <v>3.5630000000000002</v>
      </c>
      <c r="R5171">
        <v>3.875</v>
      </c>
      <c r="S5171">
        <v>3.5680000000000001</v>
      </c>
      <c r="T5171">
        <v>3.53</v>
      </c>
      <c r="U5171">
        <v>3.72</v>
      </c>
      <c r="V5171">
        <v>3.4950000000000001</v>
      </c>
      <c r="W5171">
        <v>4.0979999999999999</v>
      </c>
      <c r="X5171">
        <v>3.6749999999999998</v>
      </c>
      <c r="Y5171">
        <v>4.194</v>
      </c>
      <c r="Z5171">
        <v>4.5190000000000001</v>
      </c>
      <c r="AA5171">
        <v>4.2</v>
      </c>
      <c r="AB5171">
        <v>3.5</v>
      </c>
    </row>
    <row r="5172" spans="1:28" x14ac:dyDescent="0.25">
      <c r="A5172" t="s">
        <v>6569</v>
      </c>
      <c r="B5172">
        <v>1.56</v>
      </c>
      <c r="C5172">
        <v>1.581</v>
      </c>
      <c r="D5172">
        <v>1.673</v>
      </c>
      <c r="E5172">
        <v>1.615</v>
      </c>
      <c r="F5172">
        <v>1.806</v>
      </c>
      <c r="G5172">
        <v>1.804</v>
      </c>
      <c r="H5172">
        <v>1.9319999999999999</v>
      </c>
      <c r="I5172">
        <v>1.84</v>
      </c>
      <c r="J5172">
        <v>2.0569999999999999</v>
      </c>
      <c r="K5172">
        <v>2.0680000000000001</v>
      </c>
      <c r="L5172">
        <v>2.274</v>
      </c>
      <c r="M5172">
        <v>2.0209999999999999</v>
      </c>
      <c r="N5172">
        <v>2.1989999999999998</v>
      </c>
      <c r="O5172">
        <v>2.04</v>
      </c>
      <c r="P5172">
        <v>2.044</v>
      </c>
      <c r="Q5172">
        <v>2.0489999999999999</v>
      </c>
      <c r="R5172">
        <v>2.0459999999999998</v>
      </c>
      <c r="S5172">
        <v>2.121</v>
      </c>
      <c r="T5172">
        <v>1.8580000000000001</v>
      </c>
      <c r="U5172">
        <v>1.7649999999999999</v>
      </c>
      <c r="V5172">
        <v>1.7350000000000001</v>
      </c>
      <c r="W5172">
        <v>1.994</v>
      </c>
      <c r="X5172">
        <v>1.9870000000000001</v>
      </c>
      <c r="Y5172">
        <v>2.742</v>
      </c>
      <c r="Z5172">
        <v>2.82</v>
      </c>
      <c r="AA5172">
        <v>2.1</v>
      </c>
      <c r="AB5172">
        <v>2.2000000000000002</v>
      </c>
    </row>
    <row r="5173" spans="1:28" x14ac:dyDescent="0.25">
      <c r="A5173" t="s">
        <v>6570</v>
      </c>
      <c r="B5173">
        <v>3.165</v>
      </c>
      <c r="C5173">
        <v>4.3289999999999997</v>
      </c>
      <c r="D5173">
        <v>4.2089999999999996</v>
      </c>
      <c r="E5173">
        <v>6.367</v>
      </c>
      <c r="F5173">
        <v>9</v>
      </c>
      <c r="G5173">
        <v>9.5969999999999995</v>
      </c>
      <c r="H5173">
        <v>10.16</v>
      </c>
      <c r="I5173">
        <v>8.7029999999999994</v>
      </c>
      <c r="J5173">
        <v>10</v>
      </c>
      <c r="K5173">
        <v>8.6910000000000007</v>
      </c>
      <c r="L5173">
        <v>9.25</v>
      </c>
      <c r="M5173">
        <v>7.9630000000000001</v>
      </c>
      <c r="N5173">
        <v>9.7829999999999995</v>
      </c>
      <c r="O5173">
        <v>11.795999999999999</v>
      </c>
      <c r="P5173">
        <v>10.96</v>
      </c>
      <c r="Q5173">
        <v>13.231</v>
      </c>
      <c r="R5173">
        <v>13.805999999999999</v>
      </c>
      <c r="S5173">
        <v>13.244</v>
      </c>
      <c r="T5173">
        <v>13.686999999999999</v>
      </c>
      <c r="U5173">
        <v>12.198</v>
      </c>
      <c r="V5173">
        <v>11.391999999999999</v>
      </c>
      <c r="W5173">
        <v>11.523999999999999</v>
      </c>
      <c r="X5173">
        <v>13.92</v>
      </c>
      <c r="Y5173">
        <v>16.408000000000001</v>
      </c>
      <c r="Z5173">
        <v>15.177</v>
      </c>
      <c r="AA5173">
        <v>11.3</v>
      </c>
      <c r="AB5173">
        <v>10.1</v>
      </c>
    </row>
    <row r="5174" spans="1:28" x14ac:dyDescent="0.25">
      <c r="A5174" t="s">
        <v>6571</v>
      </c>
      <c r="I5174">
        <v>2.2839999999999998</v>
      </c>
      <c r="J5174">
        <v>2.4769999999999999</v>
      </c>
      <c r="K5174">
        <v>2.274</v>
      </c>
      <c r="L5174">
        <v>2.8119999999999998</v>
      </c>
      <c r="M5174">
        <v>2.5790000000000002</v>
      </c>
      <c r="N5174">
        <v>1.7849999999999999</v>
      </c>
      <c r="O5174">
        <v>2.2789999999999999</v>
      </c>
      <c r="P5174">
        <v>2.403</v>
      </c>
      <c r="Q5174">
        <v>2.4620000000000002</v>
      </c>
      <c r="R5174">
        <v>2.4359999999999999</v>
      </c>
      <c r="S5174">
        <v>2.8180000000000001</v>
      </c>
      <c r="T5174">
        <v>2.4790000000000001</v>
      </c>
      <c r="U5174">
        <v>3.2989999999999999</v>
      </c>
      <c r="V5174">
        <v>2.609</v>
      </c>
      <c r="W5174">
        <v>2.4580000000000002</v>
      </c>
      <c r="X5174">
        <v>3.1930000000000001</v>
      </c>
      <c r="Y5174">
        <v>2.7959999999999998</v>
      </c>
      <c r="Z5174">
        <v>2.923</v>
      </c>
      <c r="AA5174">
        <v>3.2</v>
      </c>
      <c r="AB5174">
        <v>2.4</v>
      </c>
    </row>
    <row r="5175" spans="1:28" x14ac:dyDescent="0.25">
      <c r="A5175" t="s">
        <v>1879</v>
      </c>
      <c r="Y5175">
        <v>3.9750000000000001</v>
      </c>
      <c r="Z5175">
        <v>5.1230000000000002</v>
      </c>
      <c r="AA5175">
        <v>3.7</v>
      </c>
      <c r="AB5175">
        <v>3.3</v>
      </c>
    </row>
    <row r="5176" spans="1:28" x14ac:dyDescent="0.25">
      <c r="A5176" t="s">
        <v>6572</v>
      </c>
      <c r="D5176">
        <v>0.53300000000000003</v>
      </c>
      <c r="E5176">
        <v>0.54700000000000004</v>
      </c>
      <c r="F5176">
        <v>0.47099999999999997</v>
      </c>
      <c r="G5176">
        <v>0.40799999999999997</v>
      </c>
      <c r="H5176">
        <v>0.40600000000000003</v>
      </c>
      <c r="I5176">
        <v>0.51700000000000002</v>
      </c>
      <c r="J5176">
        <v>0.45900000000000002</v>
      </c>
      <c r="K5176">
        <v>0.38900000000000001</v>
      </c>
      <c r="L5176">
        <v>0.42699999999999999</v>
      </c>
      <c r="M5176">
        <v>0.56200000000000006</v>
      </c>
      <c r="N5176">
        <v>0.44700000000000001</v>
      </c>
      <c r="O5176">
        <v>0.51200000000000001</v>
      </c>
      <c r="P5176">
        <v>0.39100000000000001</v>
      </c>
      <c r="Q5176">
        <v>0.41499999999999998</v>
      </c>
      <c r="R5176">
        <v>0.433</v>
      </c>
      <c r="S5176">
        <v>0.46899999999999997</v>
      </c>
      <c r="T5176">
        <v>0.49099999999999999</v>
      </c>
      <c r="U5176">
        <v>0.55100000000000005</v>
      </c>
      <c r="V5176">
        <v>0.72799999999999998</v>
      </c>
      <c r="W5176">
        <v>0.69699999999999995</v>
      </c>
      <c r="X5176">
        <v>0.66900000000000004</v>
      </c>
      <c r="Y5176">
        <v>0.62</v>
      </c>
      <c r="Z5176">
        <v>0.69499999999999995</v>
      </c>
      <c r="AA5176">
        <v>0.8</v>
      </c>
      <c r="AB5176">
        <v>0.6</v>
      </c>
    </row>
    <row r="5177" spans="1:28" x14ac:dyDescent="0.25">
      <c r="A5177" t="s">
        <v>6573</v>
      </c>
      <c r="B5177">
        <v>0.44</v>
      </c>
      <c r="C5177">
        <v>0.435</v>
      </c>
      <c r="D5177">
        <v>0.51700000000000002</v>
      </c>
      <c r="E5177">
        <v>0.53100000000000003</v>
      </c>
      <c r="F5177">
        <v>0.27400000000000002</v>
      </c>
      <c r="G5177">
        <v>0.56799999999999995</v>
      </c>
      <c r="H5177">
        <v>0.55600000000000005</v>
      </c>
      <c r="I5177">
        <v>0.48</v>
      </c>
      <c r="J5177">
        <v>0.29199999999999998</v>
      </c>
      <c r="K5177">
        <v>0.46700000000000003</v>
      </c>
      <c r="L5177">
        <v>0.39400000000000002</v>
      </c>
      <c r="M5177">
        <v>0.375</v>
      </c>
      <c r="N5177">
        <v>0.73299999999999998</v>
      </c>
      <c r="O5177">
        <v>1</v>
      </c>
      <c r="P5177">
        <v>0.93100000000000005</v>
      </c>
      <c r="Q5177">
        <v>0.61299999999999999</v>
      </c>
      <c r="R5177">
        <v>0.45500000000000002</v>
      </c>
      <c r="S5177">
        <v>0.58099999999999996</v>
      </c>
      <c r="T5177">
        <v>0.6</v>
      </c>
      <c r="U5177">
        <v>0.26700000000000002</v>
      </c>
      <c r="V5177">
        <v>0.53100000000000003</v>
      </c>
      <c r="W5177">
        <v>0.56299999999999994</v>
      </c>
      <c r="X5177">
        <v>0.55600000000000005</v>
      </c>
      <c r="Y5177">
        <v>0.96</v>
      </c>
      <c r="Z5177">
        <v>0.5</v>
      </c>
      <c r="AA5177">
        <v>0.4</v>
      </c>
      <c r="AB5177">
        <v>1.3</v>
      </c>
    </row>
    <row r="5178" spans="1:28" x14ac:dyDescent="0.25">
      <c r="A5178" t="s">
        <v>6574</v>
      </c>
      <c r="B5178">
        <v>2.6120000000000001</v>
      </c>
      <c r="C5178">
        <v>3.3439999999999999</v>
      </c>
      <c r="D5178">
        <v>2.9550000000000001</v>
      </c>
      <c r="E5178">
        <v>2.8540000000000001</v>
      </c>
      <c r="F5178">
        <v>2.96</v>
      </c>
      <c r="G5178">
        <v>3.202</v>
      </c>
      <c r="H5178">
        <v>3.4830000000000001</v>
      </c>
      <c r="I5178">
        <v>3.17</v>
      </c>
      <c r="J5178">
        <v>3.1139999999999999</v>
      </c>
      <c r="K5178">
        <v>3.2770000000000001</v>
      </c>
      <c r="L5178">
        <v>3.1680000000000001</v>
      </c>
      <c r="M5178">
        <v>4.1669999999999998</v>
      </c>
      <c r="N5178">
        <v>3.97</v>
      </c>
      <c r="O5178">
        <v>3.9580000000000002</v>
      </c>
      <c r="P5178">
        <v>3.7749999999999999</v>
      </c>
      <c r="Q5178">
        <v>4.1740000000000004</v>
      </c>
      <c r="R5178">
        <v>4.2949999999999999</v>
      </c>
      <c r="S5178">
        <v>4.59</v>
      </c>
      <c r="T5178">
        <v>4.4260000000000002</v>
      </c>
      <c r="U5178">
        <v>4.4470000000000001</v>
      </c>
      <c r="V5178">
        <v>4.8029999999999999</v>
      </c>
      <c r="W5178">
        <v>5.4109999999999996</v>
      </c>
      <c r="X5178">
        <v>6.3120000000000003</v>
      </c>
      <c r="Y5178">
        <v>7.3289999999999997</v>
      </c>
      <c r="Z5178">
        <v>7.49</v>
      </c>
      <c r="AA5178">
        <v>6.7</v>
      </c>
      <c r="AB5178">
        <v>6.6</v>
      </c>
    </row>
    <row r="5179" spans="1:28" x14ac:dyDescent="0.25">
      <c r="A5179" t="s">
        <v>6575</v>
      </c>
      <c r="B5179">
        <v>0.57999999999999996</v>
      </c>
      <c r="C5179">
        <v>0.75</v>
      </c>
    </row>
    <row r="5180" spans="1:28" x14ac:dyDescent="0.25">
      <c r="A5180" t="s">
        <v>6576</v>
      </c>
      <c r="K5180">
        <v>0.217</v>
      </c>
      <c r="L5180">
        <v>0.35599999999999998</v>
      </c>
      <c r="M5180">
        <v>0.40400000000000003</v>
      </c>
      <c r="N5180">
        <v>0.434</v>
      </c>
      <c r="O5180">
        <v>0.40400000000000003</v>
      </c>
      <c r="P5180">
        <v>0.61299999999999999</v>
      </c>
      <c r="Q5180">
        <v>0.57999999999999996</v>
      </c>
      <c r="R5180">
        <v>0.39800000000000002</v>
      </c>
      <c r="S5180">
        <v>0.48099999999999998</v>
      </c>
      <c r="T5180">
        <v>0.51400000000000001</v>
      </c>
      <c r="U5180">
        <v>0.61299999999999999</v>
      </c>
      <c r="V5180">
        <v>0.59</v>
      </c>
      <c r="W5180">
        <v>0.626</v>
      </c>
      <c r="X5180">
        <v>0.59599999999999997</v>
      </c>
      <c r="Y5180">
        <v>0.95799999999999996</v>
      </c>
      <c r="Z5180">
        <v>1.4119999999999999</v>
      </c>
      <c r="AA5180">
        <v>1.1000000000000001</v>
      </c>
      <c r="AB5180">
        <v>0.7</v>
      </c>
    </row>
    <row r="5181" spans="1:28" x14ac:dyDescent="0.25">
      <c r="A5181" t="s">
        <v>6577</v>
      </c>
      <c r="B5181">
        <v>0.73099999999999998</v>
      </c>
      <c r="C5181">
        <v>0.70699999999999996</v>
      </c>
      <c r="D5181">
        <v>0.626</v>
      </c>
      <c r="E5181">
        <v>0.879</v>
      </c>
      <c r="F5181">
        <v>1.1419999999999999</v>
      </c>
      <c r="G5181">
        <v>1.0529999999999999</v>
      </c>
      <c r="H5181">
        <v>1.093</v>
      </c>
      <c r="I5181">
        <v>0.73099999999999998</v>
      </c>
      <c r="J5181">
        <v>0.88900000000000001</v>
      </c>
      <c r="K5181">
        <v>0.76100000000000001</v>
      </c>
      <c r="L5181">
        <v>0.84399999999999997</v>
      </c>
      <c r="M5181">
        <v>1.1839999999999999</v>
      </c>
      <c r="N5181">
        <v>0.91100000000000003</v>
      </c>
      <c r="O5181">
        <v>0.871</v>
      </c>
      <c r="P5181">
        <v>1.048</v>
      </c>
      <c r="Q5181">
        <v>1.9019999999999999</v>
      </c>
      <c r="R5181">
        <v>2.2949999999999999</v>
      </c>
      <c r="S5181">
        <v>2.9390000000000001</v>
      </c>
      <c r="T5181">
        <v>2.7</v>
      </c>
      <c r="U5181">
        <v>2.6989999999999998</v>
      </c>
      <c r="V5181">
        <v>1.8129999999999999</v>
      </c>
      <c r="W5181">
        <v>2.04</v>
      </c>
      <c r="X5181">
        <v>2.0950000000000002</v>
      </c>
      <c r="Y5181">
        <v>2.5870000000000002</v>
      </c>
      <c r="Z5181">
        <v>2.2080000000000002</v>
      </c>
      <c r="AA5181">
        <v>2.2000000000000002</v>
      </c>
      <c r="AB5181">
        <v>1.6</v>
      </c>
    </row>
    <row r="5182" spans="1:28" x14ac:dyDescent="0.25">
      <c r="A5182" t="s">
        <v>6578</v>
      </c>
      <c r="B5182">
        <v>0.54200000000000004</v>
      </c>
    </row>
    <row r="5183" spans="1:28" x14ac:dyDescent="0.25">
      <c r="A5183" t="s">
        <v>543</v>
      </c>
      <c r="B5183">
        <v>0.46500000000000002</v>
      </c>
      <c r="C5183">
        <v>0.66200000000000003</v>
      </c>
      <c r="D5183">
        <v>0.71799999999999997</v>
      </c>
      <c r="E5183">
        <v>0.88500000000000001</v>
      </c>
      <c r="F5183">
        <v>1.2769999999999999</v>
      </c>
    </row>
    <row r="5184" spans="1:28" x14ac:dyDescent="0.25">
      <c r="A5184" t="s">
        <v>6579</v>
      </c>
      <c r="N5184">
        <v>6.0999999999999999E-2</v>
      </c>
      <c r="O5184">
        <v>5.8000000000000003E-2</v>
      </c>
      <c r="P5184">
        <v>4.2999999999999997E-2</v>
      </c>
      <c r="Q5184">
        <v>0.17100000000000001</v>
      </c>
      <c r="R5184">
        <v>5.2999999999999999E-2</v>
      </c>
      <c r="S5184">
        <v>0</v>
      </c>
    </row>
    <row r="5185" spans="1:28" x14ac:dyDescent="0.25">
      <c r="A5185" t="s">
        <v>544</v>
      </c>
      <c r="B5185">
        <v>0.58199999999999996</v>
      </c>
      <c r="C5185">
        <v>1.359</v>
      </c>
      <c r="D5185">
        <v>1.26</v>
      </c>
      <c r="E5185">
        <v>1.552</v>
      </c>
      <c r="F5185">
        <v>1.857</v>
      </c>
      <c r="G5185">
        <v>1.7729999999999999</v>
      </c>
      <c r="H5185">
        <v>1.034</v>
      </c>
      <c r="I5185">
        <v>1.948</v>
      </c>
      <c r="J5185">
        <v>1.1819999999999999</v>
      </c>
      <c r="K5185">
        <v>0.76500000000000001</v>
      </c>
      <c r="L5185">
        <v>0.85599999999999998</v>
      </c>
      <c r="M5185">
        <v>1.014</v>
      </c>
      <c r="N5185">
        <v>0.46800000000000003</v>
      </c>
      <c r="O5185">
        <v>0.622</v>
      </c>
      <c r="P5185">
        <v>1.4379999999999999</v>
      </c>
      <c r="Q5185">
        <v>1.0469999999999999</v>
      </c>
      <c r="R5185">
        <v>1.508</v>
      </c>
      <c r="S5185">
        <v>0.76800000000000002</v>
      </c>
      <c r="T5185">
        <v>0.55800000000000005</v>
      </c>
      <c r="U5185">
        <v>0.877</v>
      </c>
      <c r="V5185">
        <v>1.1339999999999999</v>
      </c>
      <c r="W5185">
        <v>0.874</v>
      </c>
      <c r="X5185">
        <v>0.82299999999999995</v>
      </c>
      <c r="Y5185">
        <v>1.3620000000000001</v>
      </c>
      <c r="Z5185">
        <v>1.8440000000000001</v>
      </c>
      <c r="AA5185">
        <v>1.6</v>
      </c>
      <c r="AB5185">
        <v>1.7</v>
      </c>
    </row>
    <row r="5186" spans="1:28" x14ac:dyDescent="0.25">
      <c r="A5186" t="s">
        <v>6580</v>
      </c>
      <c r="B5186">
        <v>0.38200000000000001</v>
      </c>
      <c r="C5186">
        <v>0.46400000000000002</v>
      </c>
      <c r="D5186">
        <v>0.64700000000000002</v>
      </c>
      <c r="E5186">
        <v>0.3</v>
      </c>
      <c r="F5186">
        <v>0.63800000000000001</v>
      </c>
      <c r="G5186">
        <v>0.53500000000000003</v>
      </c>
      <c r="H5186">
        <v>0.55100000000000005</v>
      </c>
      <c r="I5186">
        <v>0.42</v>
      </c>
      <c r="J5186">
        <v>0.439</v>
      </c>
      <c r="K5186">
        <v>0.6</v>
      </c>
      <c r="L5186">
        <v>0.95199999999999996</v>
      </c>
      <c r="M5186">
        <v>0.42099999999999999</v>
      </c>
      <c r="N5186">
        <v>0.42499999999999999</v>
      </c>
      <c r="O5186">
        <v>0.50600000000000001</v>
      </c>
      <c r="P5186">
        <v>0.50700000000000001</v>
      </c>
      <c r="Q5186">
        <v>0.27900000000000003</v>
      </c>
      <c r="R5186">
        <v>0.40300000000000002</v>
      </c>
      <c r="S5186">
        <v>0.61499999999999999</v>
      </c>
      <c r="T5186">
        <v>0.373</v>
      </c>
      <c r="U5186">
        <v>0.47899999999999998</v>
      </c>
      <c r="V5186">
        <v>0.89500000000000002</v>
      </c>
      <c r="W5186">
        <v>0.52500000000000002</v>
      </c>
      <c r="X5186">
        <v>0.64400000000000002</v>
      </c>
      <c r="Y5186">
        <v>1.087</v>
      </c>
      <c r="Z5186">
        <v>0.97599999999999998</v>
      </c>
      <c r="AA5186">
        <v>1.7</v>
      </c>
      <c r="AB5186">
        <v>2.2999999999999998</v>
      </c>
    </row>
    <row r="5187" spans="1:28" x14ac:dyDescent="0.25">
      <c r="A5187" t="s">
        <v>6581</v>
      </c>
      <c r="I5187">
        <v>0.50800000000000001</v>
      </c>
      <c r="J5187">
        <v>0.63600000000000001</v>
      </c>
      <c r="K5187">
        <v>0.61299999999999999</v>
      </c>
      <c r="L5187">
        <v>0.65900000000000003</v>
      </c>
      <c r="M5187">
        <v>0.57699999999999996</v>
      </c>
      <c r="N5187">
        <v>0.53100000000000003</v>
      </c>
      <c r="O5187">
        <v>0.84</v>
      </c>
      <c r="P5187">
        <v>0.83599999999999997</v>
      </c>
      <c r="Q5187">
        <v>0.91200000000000003</v>
      </c>
      <c r="R5187">
        <v>1.113</v>
      </c>
      <c r="S5187">
        <v>0.88100000000000001</v>
      </c>
      <c r="T5187">
        <v>1.022</v>
      </c>
      <c r="U5187">
        <v>1.113</v>
      </c>
      <c r="V5187">
        <v>1.353</v>
      </c>
      <c r="W5187">
        <v>1.4390000000000001</v>
      </c>
      <c r="X5187">
        <v>1.7969999999999999</v>
      </c>
      <c r="Y5187">
        <v>2.153</v>
      </c>
      <c r="Z5187">
        <v>2.347</v>
      </c>
      <c r="AA5187">
        <v>2.5</v>
      </c>
      <c r="AB5187">
        <v>2.2000000000000002</v>
      </c>
    </row>
    <row r="5188" spans="1:28" x14ac:dyDescent="0.25">
      <c r="A5188" t="s">
        <v>6582</v>
      </c>
      <c r="B5188">
        <v>0.26400000000000001</v>
      </c>
      <c r="C5188">
        <v>0.245</v>
      </c>
      <c r="D5188">
        <v>0.254</v>
      </c>
      <c r="E5188">
        <v>0.183</v>
      </c>
      <c r="F5188">
        <v>0.2</v>
      </c>
      <c r="G5188">
        <v>0.17100000000000001</v>
      </c>
      <c r="H5188">
        <v>0.18</v>
      </c>
      <c r="I5188">
        <v>0.13400000000000001</v>
      </c>
      <c r="J5188">
        <v>0.14000000000000001</v>
      </c>
      <c r="K5188">
        <v>9.6000000000000002E-2</v>
      </c>
      <c r="L5188">
        <v>0.108</v>
      </c>
      <c r="M5188">
        <v>0.14000000000000001</v>
      </c>
    </row>
    <row r="5189" spans="1:28" x14ac:dyDescent="0.25">
      <c r="A5189" t="s">
        <v>6583</v>
      </c>
      <c r="C5189">
        <v>0.104</v>
      </c>
      <c r="D5189">
        <v>0.193</v>
      </c>
      <c r="E5189">
        <v>0.253</v>
      </c>
      <c r="F5189">
        <v>0.3</v>
      </c>
      <c r="G5189">
        <v>0.33200000000000002</v>
      </c>
      <c r="H5189">
        <v>0.224</v>
      </c>
      <c r="I5189">
        <v>0.29099999999999998</v>
      </c>
      <c r="J5189">
        <v>0.156</v>
      </c>
      <c r="K5189">
        <v>0.23</v>
      </c>
      <c r="L5189">
        <v>0.21199999999999999</v>
      </c>
      <c r="M5189">
        <v>0.182</v>
      </c>
      <c r="N5189">
        <v>0.161</v>
      </c>
      <c r="O5189">
        <v>0.26900000000000002</v>
      </c>
      <c r="P5189">
        <v>0.29199999999999998</v>
      </c>
      <c r="Q5189">
        <v>0.26100000000000001</v>
      </c>
      <c r="R5189">
        <v>0.16700000000000001</v>
      </c>
      <c r="S5189">
        <v>0.224</v>
      </c>
      <c r="T5189">
        <v>0.214</v>
      </c>
      <c r="U5189">
        <v>0.26100000000000001</v>
      </c>
      <c r="V5189">
        <v>0.33200000000000002</v>
      </c>
      <c r="W5189">
        <v>0.33</v>
      </c>
      <c r="X5189">
        <v>0.30099999999999999</v>
      </c>
      <c r="Y5189">
        <v>0.876</v>
      </c>
      <c r="Z5189">
        <v>0.69299999999999995</v>
      </c>
      <c r="AA5189">
        <v>0.5</v>
      </c>
      <c r="AB5189">
        <v>0.5</v>
      </c>
    </row>
    <row r="5190" spans="1:28" x14ac:dyDescent="0.25">
      <c r="A5190" t="s">
        <v>6584</v>
      </c>
      <c r="F5190">
        <v>0.185</v>
      </c>
      <c r="G5190">
        <v>0.14799999999999999</v>
      </c>
      <c r="H5190">
        <v>0.16</v>
      </c>
      <c r="I5190">
        <v>0.22500000000000001</v>
      </c>
      <c r="J5190">
        <v>0.39700000000000002</v>
      </c>
      <c r="K5190">
        <v>0.42499999999999999</v>
      </c>
      <c r="L5190">
        <v>0.40200000000000002</v>
      </c>
      <c r="M5190">
        <v>0.439</v>
      </c>
      <c r="N5190">
        <v>0.58099999999999996</v>
      </c>
      <c r="O5190">
        <v>0.629</v>
      </c>
      <c r="P5190">
        <v>0.53200000000000003</v>
      </c>
      <c r="Q5190">
        <v>0.80100000000000005</v>
      </c>
      <c r="R5190">
        <v>0.54100000000000004</v>
      </c>
      <c r="S5190">
        <v>0.66700000000000004</v>
      </c>
      <c r="T5190">
        <v>0.56599999999999995</v>
      </c>
      <c r="U5190">
        <v>0.626</v>
      </c>
      <c r="V5190">
        <v>0.57699999999999996</v>
      </c>
      <c r="W5190">
        <v>0.67700000000000005</v>
      </c>
      <c r="X5190">
        <v>0.77500000000000002</v>
      </c>
      <c r="Y5190">
        <v>1.0449999999999999</v>
      </c>
      <c r="Z5190">
        <v>1.1040000000000001</v>
      </c>
      <c r="AA5190">
        <v>0.9</v>
      </c>
      <c r="AB5190">
        <v>0.7</v>
      </c>
    </row>
    <row r="5191" spans="1:28" x14ac:dyDescent="0.25">
      <c r="A5191" t="s">
        <v>6585</v>
      </c>
      <c r="B5191">
        <v>1.5089999999999999</v>
      </c>
      <c r="C5191">
        <v>0.84499999999999997</v>
      </c>
      <c r="D5191">
        <v>0.81499999999999995</v>
      </c>
      <c r="E5191">
        <v>1.3540000000000001</v>
      </c>
      <c r="F5191">
        <v>1.2070000000000001</v>
      </c>
      <c r="G5191">
        <v>1.4350000000000001</v>
      </c>
      <c r="H5191">
        <v>0.5</v>
      </c>
    </row>
    <row r="5192" spans="1:28" x14ac:dyDescent="0.25">
      <c r="A5192" t="s">
        <v>6586</v>
      </c>
      <c r="B5192">
        <v>1.429</v>
      </c>
      <c r="C5192">
        <v>0.83799999999999997</v>
      </c>
      <c r="D5192">
        <v>1.5669999999999999</v>
      </c>
      <c r="E5192">
        <v>1.0860000000000001</v>
      </c>
      <c r="F5192">
        <v>1.5860000000000001</v>
      </c>
      <c r="G5192">
        <v>1.1579999999999999</v>
      </c>
      <c r="H5192">
        <v>1.4059999999999999</v>
      </c>
    </row>
    <row r="5193" spans="1:28" x14ac:dyDescent="0.25">
      <c r="A5193" t="s">
        <v>6587</v>
      </c>
      <c r="B5193">
        <v>0.68700000000000006</v>
      </c>
      <c r="C5193">
        <v>0.81299999999999994</v>
      </c>
      <c r="D5193">
        <v>1.0620000000000001</v>
      </c>
      <c r="E5193">
        <v>1.0680000000000001</v>
      </c>
      <c r="F5193">
        <v>1.379</v>
      </c>
      <c r="G5193">
        <v>1.302</v>
      </c>
      <c r="H5193">
        <v>1.0269999999999999</v>
      </c>
      <c r="I5193">
        <v>1.2430000000000001</v>
      </c>
      <c r="J5193">
        <v>1.2410000000000001</v>
      </c>
      <c r="K5193">
        <v>1.6339999999999999</v>
      </c>
      <c r="L5193">
        <v>1.6639999999999999</v>
      </c>
      <c r="M5193">
        <v>2.032</v>
      </c>
      <c r="N5193">
        <v>2.3359999999999999</v>
      </c>
      <c r="O5193">
        <v>2.2320000000000002</v>
      </c>
      <c r="P5193">
        <v>2.4740000000000002</v>
      </c>
      <c r="Q5193">
        <v>2.4740000000000002</v>
      </c>
      <c r="R5193">
        <v>2.6080000000000001</v>
      </c>
      <c r="S5193">
        <v>2.976</v>
      </c>
      <c r="T5193">
        <v>2.927</v>
      </c>
      <c r="U5193">
        <v>3.048</v>
      </c>
      <c r="V5193">
        <v>3.1269999999999998</v>
      </c>
      <c r="W5193">
        <v>3.8679999999999999</v>
      </c>
      <c r="X5193">
        <v>4.3079999999999998</v>
      </c>
      <c r="Y5193">
        <v>5.2240000000000002</v>
      </c>
      <c r="Z5193">
        <v>6.1449999999999996</v>
      </c>
      <c r="AA5193">
        <v>5.8</v>
      </c>
      <c r="AB5193">
        <v>5.6</v>
      </c>
    </row>
    <row r="5194" spans="1:28" x14ac:dyDescent="0.25">
      <c r="A5194" t="s">
        <v>6588</v>
      </c>
      <c r="M5194">
        <v>1.4</v>
      </c>
      <c r="N5194">
        <v>1.093</v>
      </c>
      <c r="O5194">
        <v>1.1859999999999999</v>
      </c>
      <c r="P5194">
        <v>1.111</v>
      </c>
      <c r="Q5194">
        <v>0.55100000000000005</v>
      </c>
      <c r="R5194">
        <v>0.875</v>
      </c>
      <c r="S5194">
        <v>0.872</v>
      </c>
      <c r="T5194">
        <v>1.1000000000000001</v>
      </c>
      <c r="U5194">
        <v>1.3460000000000001</v>
      </c>
      <c r="V5194">
        <v>1.4710000000000001</v>
      </c>
      <c r="W5194">
        <v>2.02</v>
      </c>
      <c r="X5194">
        <v>2.5</v>
      </c>
      <c r="Y5194">
        <v>1.413</v>
      </c>
      <c r="Z5194">
        <v>1.782</v>
      </c>
      <c r="AA5194">
        <v>1.7</v>
      </c>
      <c r="AB5194">
        <v>1.1000000000000001</v>
      </c>
    </row>
    <row r="5195" spans="1:28" x14ac:dyDescent="0.25">
      <c r="A5195" t="s">
        <v>6589</v>
      </c>
      <c r="O5195">
        <v>0.10100000000000001</v>
      </c>
      <c r="P5195">
        <v>0.42099999999999999</v>
      </c>
      <c r="Q5195">
        <v>0.71399999999999997</v>
      </c>
      <c r="R5195">
        <v>0.753</v>
      </c>
      <c r="S5195">
        <v>0.63800000000000001</v>
      </c>
      <c r="T5195">
        <v>0.60299999999999998</v>
      </c>
      <c r="U5195">
        <v>0.69499999999999995</v>
      </c>
      <c r="V5195">
        <v>0.63500000000000001</v>
      </c>
      <c r="W5195">
        <v>0.78900000000000003</v>
      </c>
      <c r="X5195">
        <v>0.84799999999999998</v>
      </c>
      <c r="Y5195">
        <v>0.84399999999999997</v>
      </c>
      <c r="Z5195">
        <v>0.98799999999999999</v>
      </c>
      <c r="AA5195">
        <v>0.8</v>
      </c>
      <c r="AB5195">
        <v>0.8</v>
      </c>
    </row>
    <row r="5196" spans="1:28" x14ac:dyDescent="0.25">
      <c r="A5196" t="s">
        <v>6590</v>
      </c>
      <c r="B5196">
        <v>8.9999999999999993E-3</v>
      </c>
      <c r="C5196">
        <v>0.10299999999999999</v>
      </c>
      <c r="D5196">
        <v>6.3E-2</v>
      </c>
      <c r="E5196">
        <v>6.9000000000000006E-2</v>
      </c>
      <c r="F5196">
        <v>1.0999999999999999E-2</v>
      </c>
    </row>
    <row r="5197" spans="1:28" x14ac:dyDescent="0.25">
      <c r="A5197" t="s">
        <v>1652</v>
      </c>
      <c r="O5197">
        <v>0.17899999999999999</v>
      </c>
      <c r="P5197">
        <v>0.49199999999999999</v>
      </c>
      <c r="Q5197">
        <v>6.8000000000000005E-2</v>
      </c>
      <c r="R5197">
        <v>0.20699999999999999</v>
      </c>
      <c r="S5197">
        <v>0.33300000000000002</v>
      </c>
      <c r="T5197">
        <v>0.90200000000000002</v>
      </c>
      <c r="U5197">
        <v>0.68600000000000005</v>
      </c>
      <c r="V5197">
        <v>0.47299999999999998</v>
      </c>
      <c r="W5197">
        <v>0.40300000000000002</v>
      </c>
      <c r="X5197">
        <v>0.754</v>
      </c>
      <c r="Y5197">
        <v>0.35099999999999998</v>
      </c>
      <c r="Z5197">
        <v>0.40500000000000003</v>
      </c>
      <c r="AA5197">
        <v>0.3</v>
      </c>
      <c r="AB5197">
        <v>0.3</v>
      </c>
    </row>
    <row r="5198" spans="1:28" x14ac:dyDescent="0.25">
      <c r="A5198" t="s">
        <v>6591</v>
      </c>
      <c r="B5198">
        <v>0.189</v>
      </c>
      <c r="C5198">
        <v>0.15</v>
      </c>
      <c r="D5198">
        <v>0.125</v>
      </c>
      <c r="E5198">
        <v>8.7999999999999995E-2</v>
      </c>
      <c r="F5198">
        <v>0.16700000000000001</v>
      </c>
      <c r="G5198">
        <v>8.7999999999999995E-2</v>
      </c>
      <c r="H5198">
        <v>0.127</v>
      </c>
      <c r="I5198">
        <v>0.13</v>
      </c>
      <c r="J5198">
        <v>0.14899999999999999</v>
      </c>
      <c r="K5198">
        <v>0.16500000000000001</v>
      </c>
      <c r="L5198">
        <v>7.0000000000000007E-2</v>
      </c>
      <c r="M5198">
        <v>9.4E-2</v>
      </c>
      <c r="N5198">
        <v>0.104</v>
      </c>
      <c r="O5198">
        <v>8.5999999999999993E-2</v>
      </c>
      <c r="P5198">
        <v>0.111</v>
      </c>
      <c r="Q5198">
        <v>6.6000000000000003E-2</v>
      </c>
      <c r="R5198">
        <v>0.1</v>
      </c>
      <c r="S5198">
        <v>0.105</v>
      </c>
      <c r="T5198">
        <v>0.124</v>
      </c>
      <c r="U5198">
        <v>6.4000000000000001E-2</v>
      </c>
      <c r="V5198">
        <v>0.14000000000000001</v>
      </c>
      <c r="W5198">
        <v>0.20699999999999999</v>
      </c>
      <c r="X5198">
        <v>0.11700000000000001</v>
      </c>
      <c r="Y5198">
        <v>3.7999999999999999E-2</v>
      </c>
      <c r="Z5198">
        <v>0.06</v>
      </c>
    </row>
    <row r="5199" spans="1:28" x14ac:dyDescent="0.25">
      <c r="A5199" t="s">
        <v>6592</v>
      </c>
      <c r="AB5199">
        <v>0.1</v>
      </c>
    </row>
    <row r="5200" spans="1:28" x14ac:dyDescent="0.25">
      <c r="A5200" t="s">
        <v>6593</v>
      </c>
      <c r="E5200">
        <v>0.28100000000000003</v>
      </c>
      <c r="F5200">
        <v>0.23100000000000001</v>
      </c>
      <c r="G5200">
        <v>0.222</v>
      </c>
      <c r="H5200">
        <v>0.112</v>
      </c>
    </row>
    <row r="5201" spans="1:28" x14ac:dyDescent="0.25">
      <c r="A5201" t="s">
        <v>1653</v>
      </c>
      <c r="I5201">
        <v>8.3000000000000004E-2</v>
      </c>
    </row>
    <row r="5202" spans="1:28" x14ac:dyDescent="0.25">
      <c r="A5202" t="s">
        <v>1654</v>
      </c>
      <c r="J5202">
        <v>0.17299999999999999</v>
      </c>
      <c r="K5202">
        <v>0.19</v>
      </c>
      <c r="L5202">
        <v>0.38200000000000001</v>
      </c>
      <c r="M5202">
        <v>0.27500000000000002</v>
      </c>
      <c r="N5202">
        <v>0.26400000000000001</v>
      </c>
      <c r="O5202">
        <v>0.27800000000000002</v>
      </c>
      <c r="P5202">
        <v>0.34599999999999997</v>
      </c>
      <c r="Q5202">
        <v>0.34</v>
      </c>
      <c r="R5202">
        <v>0.35799999999999998</v>
      </c>
      <c r="S5202">
        <v>0.42</v>
      </c>
      <c r="T5202">
        <v>0.44900000000000001</v>
      </c>
      <c r="U5202">
        <v>0.60399999999999998</v>
      </c>
      <c r="V5202">
        <v>0.56299999999999994</v>
      </c>
      <c r="W5202">
        <v>0.60399999999999998</v>
      </c>
      <c r="X5202">
        <v>0.625</v>
      </c>
      <c r="Y5202">
        <v>0.79200000000000004</v>
      </c>
      <c r="Z5202">
        <v>0.29199999999999998</v>
      </c>
      <c r="AA5202">
        <v>0.5</v>
      </c>
      <c r="AB5202">
        <v>0.4</v>
      </c>
    </row>
    <row r="5203" spans="1:28" x14ac:dyDescent="0.25">
      <c r="A5203" t="s">
        <v>6594</v>
      </c>
      <c r="I5203">
        <v>1.4710000000000001</v>
      </c>
      <c r="J5203">
        <v>1.429</v>
      </c>
      <c r="K5203">
        <v>1.2669999999999999</v>
      </c>
      <c r="L5203">
        <v>0.94899999999999995</v>
      </c>
      <c r="M5203">
        <v>1.151</v>
      </c>
      <c r="N5203">
        <v>1.24</v>
      </c>
      <c r="O5203">
        <v>1.3260000000000001</v>
      </c>
      <c r="P5203">
        <v>1.2</v>
      </c>
      <c r="Q5203">
        <v>1.212</v>
      </c>
      <c r="R5203">
        <v>1.085</v>
      </c>
      <c r="S5203">
        <v>1.4410000000000001</v>
      </c>
      <c r="T5203">
        <v>2.169</v>
      </c>
      <c r="U5203">
        <v>1.55</v>
      </c>
      <c r="V5203">
        <v>1.75</v>
      </c>
      <c r="W5203">
        <v>1.921</v>
      </c>
      <c r="X5203">
        <v>2.048</v>
      </c>
      <c r="Y5203">
        <v>2.4670000000000001</v>
      </c>
      <c r="Z5203">
        <v>2.0950000000000002</v>
      </c>
      <c r="AA5203">
        <v>1.7</v>
      </c>
      <c r="AB5203">
        <v>1.1000000000000001</v>
      </c>
    </row>
    <row r="5204" spans="1:28" x14ac:dyDescent="0.25">
      <c r="A5204" t="s">
        <v>6595</v>
      </c>
      <c r="O5204">
        <v>0.314</v>
      </c>
      <c r="P5204">
        <v>0.32700000000000001</v>
      </c>
      <c r="Q5204">
        <v>0.29099999999999998</v>
      </c>
      <c r="R5204">
        <v>0.56899999999999995</v>
      </c>
      <c r="S5204">
        <v>0.64600000000000002</v>
      </c>
      <c r="T5204">
        <v>0.48</v>
      </c>
      <c r="U5204">
        <v>0.76200000000000001</v>
      </c>
      <c r="V5204">
        <v>1.085</v>
      </c>
      <c r="W5204">
        <v>1.7090000000000001</v>
      </c>
      <c r="X5204">
        <v>3.5270000000000001</v>
      </c>
      <c r="Y5204">
        <v>5.5960000000000001</v>
      </c>
      <c r="Z5204">
        <v>9.8480000000000008</v>
      </c>
      <c r="AA5204">
        <v>10.4</v>
      </c>
      <c r="AB5204">
        <v>7.4</v>
      </c>
    </row>
    <row r="5205" spans="1:28" x14ac:dyDescent="0.25">
      <c r="A5205" t="s">
        <v>6596</v>
      </c>
      <c r="H5205">
        <v>0.67100000000000004</v>
      </c>
      <c r="I5205">
        <v>0.84</v>
      </c>
      <c r="J5205">
        <v>0.54200000000000004</v>
      </c>
      <c r="K5205">
        <v>0.51800000000000002</v>
      </c>
      <c r="L5205">
        <v>0.72</v>
      </c>
      <c r="M5205">
        <v>0.76900000000000002</v>
      </c>
      <c r="N5205">
        <v>0.51400000000000001</v>
      </c>
      <c r="O5205">
        <v>0.55200000000000005</v>
      </c>
      <c r="P5205">
        <v>0.86199999999999999</v>
      </c>
      <c r="Q5205">
        <v>0.95199999999999996</v>
      </c>
      <c r="R5205">
        <v>1.077</v>
      </c>
      <c r="S5205">
        <v>1.548</v>
      </c>
      <c r="T5205">
        <v>0.98099999999999998</v>
      </c>
      <c r="U5205">
        <v>0.79500000000000004</v>
      </c>
      <c r="V5205">
        <v>1.413</v>
      </c>
      <c r="W5205">
        <v>1.8160000000000001</v>
      </c>
      <c r="X5205">
        <v>1.6819999999999999</v>
      </c>
      <c r="Y5205">
        <v>2.6669999999999998</v>
      </c>
      <c r="Z5205">
        <v>2.3450000000000002</v>
      </c>
      <c r="AA5205">
        <v>2.8</v>
      </c>
      <c r="AB5205">
        <v>3.4</v>
      </c>
    </row>
    <row r="5206" spans="1:28" x14ac:dyDescent="0.25">
      <c r="A5206" t="s">
        <v>6597</v>
      </c>
      <c r="X5206">
        <v>2.964</v>
      </c>
      <c r="Y5206">
        <v>3.9849999999999999</v>
      </c>
      <c r="Z5206">
        <v>6.7930000000000001</v>
      </c>
      <c r="AA5206">
        <v>8.4</v>
      </c>
      <c r="AB5206">
        <v>6.9</v>
      </c>
    </row>
    <row r="5207" spans="1:28" x14ac:dyDescent="0.25">
      <c r="A5207" t="s">
        <v>6598</v>
      </c>
      <c r="B5207">
        <v>1.119</v>
      </c>
      <c r="C5207">
        <v>0.88300000000000001</v>
      </c>
      <c r="D5207">
        <v>1.5</v>
      </c>
      <c r="E5207">
        <v>0.23799999999999999</v>
      </c>
      <c r="F5207">
        <v>0.74099999999999999</v>
      </c>
      <c r="G5207">
        <v>1.2050000000000001</v>
      </c>
      <c r="H5207">
        <v>1.2050000000000001</v>
      </c>
      <c r="I5207">
        <v>0.71399999999999997</v>
      </c>
      <c r="J5207">
        <v>0.97599999999999998</v>
      </c>
      <c r="K5207">
        <v>1.2729999999999999</v>
      </c>
      <c r="L5207">
        <v>1</v>
      </c>
      <c r="M5207">
        <v>0.88900000000000001</v>
      </c>
      <c r="N5207">
        <v>0.72699999999999998</v>
      </c>
      <c r="O5207">
        <v>1.2969999999999999</v>
      </c>
      <c r="P5207">
        <v>1.355</v>
      </c>
      <c r="Q5207">
        <v>1.33</v>
      </c>
      <c r="R5207">
        <v>0.873</v>
      </c>
      <c r="S5207">
        <v>1</v>
      </c>
      <c r="T5207">
        <v>0.77400000000000002</v>
      </c>
      <c r="U5207">
        <v>1.5169999999999999</v>
      </c>
      <c r="V5207">
        <v>0.96799999999999997</v>
      </c>
      <c r="W5207">
        <v>1.5449999999999999</v>
      </c>
      <c r="X5207">
        <v>1.677</v>
      </c>
      <c r="Y5207">
        <v>2.9380000000000002</v>
      </c>
      <c r="Z5207">
        <v>3.391</v>
      </c>
      <c r="AA5207">
        <v>2.8</v>
      </c>
      <c r="AB5207">
        <v>2.9</v>
      </c>
    </row>
    <row r="5208" spans="1:28" x14ac:dyDescent="0.25">
      <c r="A5208" t="s">
        <v>6599</v>
      </c>
      <c r="L5208">
        <v>0.29599999999999999</v>
      </c>
      <c r="M5208">
        <v>0.36399999999999999</v>
      </c>
      <c r="N5208">
        <v>0.13500000000000001</v>
      </c>
      <c r="O5208">
        <v>0.26700000000000002</v>
      </c>
      <c r="P5208">
        <v>0.17499999999999999</v>
      </c>
      <c r="Q5208">
        <v>0.22900000000000001</v>
      </c>
      <c r="R5208">
        <v>0.14299999999999999</v>
      </c>
      <c r="S5208">
        <v>0.5</v>
      </c>
      <c r="T5208">
        <v>0.311</v>
      </c>
      <c r="U5208">
        <v>0.26100000000000001</v>
      </c>
      <c r="V5208">
        <v>0.5</v>
      </c>
      <c r="W5208">
        <v>0.35299999999999998</v>
      </c>
      <c r="X5208">
        <v>0.184</v>
      </c>
      <c r="Y5208">
        <v>0.45900000000000002</v>
      </c>
      <c r="Z5208">
        <v>0.39300000000000002</v>
      </c>
      <c r="AA5208">
        <v>0.5</v>
      </c>
    </row>
    <row r="5209" spans="1:28" x14ac:dyDescent="0.25">
      <c r="A5209" t="s">
        <v>6600</v>
      </c>
      <c r="AB5209">
        <v>0.6</v>
      </c>
    </row>
    <row r="5210" spans="1:28" x14ac:dyDescent="0.25">
      <c r="A5210" t="s">
        <v>6601</v>
      </c>
      <c r="B5210">
        <v>0.56699999999999995</v>
      </c>
      <c r="C5210">
        <v>0.191</v>
      </c>
      <c r="D5210">
        <v>0.52600000000000002</v>
      </c>
      <c r="E5210">
        <v>0.47499999999999998</v>
      </c>
      <c r="F5210">
        <v>0.56399999999999995</v>
      </c>
      <c r="G5210">
        <v>0.63200000000000001</v>
      </c>
      <c r="H5210">
        <v>0.84299999999999997</v>
      </c>
      <c r="I5210">
        <v>0.62</v>
      </c>
      <c r="J5210">
        <v>0.71499999999999997</v>
      </c>
      <c r="K5210">
        <v>0.76200000000000001</v>
      </c>
      <c r="L5210">
        <v>0.71399999999999997</v>
      </c>
      <c r="M5210">
        <v>0.98899999999999999</v>
      </c>
      <c r="N5210">
        <v>1.262</v>
      </c>
      <c r="O5210">
        <v>1.03</v>
      </c>
      <c r="P5210">
        <v>1.0580000000000001</v>
      </c>
      <c r="Q5210">
        <v>1.389</v>
      </c>
      <c r="R5210">
        <v>1.595</v>
      </c>
      <c r="S5210">
        <v>2.0169999999999999</v>
      </c>
      <c r="T5210">
        <v>2.1749999999999998</v>
      </c>
      <c r="U5210">
        <v>2.161</v>
      </c>
      <c r="V5210">
        <v>2.2530000000000001</v>
      </c>
      <c r="W5210">
        <v>2.456</v>
      </c>
      <c r="X5210">
        <v>2.9489999999999998</v>
      </c>
      <c r="Y5210">
        <v>2.972</v>
      </c>
      <c r="Z5210">
        <v>2.6179999999999999</v>
      </c>
      <c r="AA5210">
        <v>3.1</v>
      </c>
      <c r="AB5210">
        <v>3.5</v>
      </c>
    </row>
    <row r="5211" spans="1:28" x14ac:dyDescent="0.25">
      <c r="A5211" t="s">
        <v>6602</v>
      </c>
      <c r="F5211">
        <v>0.315</v>
      </c>
      <c r="G5211">
        <v>0.36399999999999999</v>
      </c>
      <c r="H5211">
        <v>0.443</v>
      </c>
      <c r="I5211">
        <v>0.54200000000000004</v>
      </c>
      <c r="J5211">
        <v>0.33800000000000002</v>
      </c>
      <c r="K5211">
        <v>0.55600000000000005</v>
      </c>
      <c r="L5211">
        <v>0.45300000000000001</v>
      </c>
      <c r="M5211">
        <v>0.60899999999999999</v>
      </c>
      <c r="N5211">
        <v>0.77900000000000003</v>
      </c>
      <c r="O5211">
        <v>0.73699999999999999</v>
      </c>
      <c r="P5211">
        <v>0.58599999999999997</v>
      </c>
      <c r="Q5211">
        <v>0.67900000000000005</v>
      </c>
      <c r="R5211">
        <v>0.45900000000000002</v>
      </c>
      <c r="S5211">
        <v>0.92700000000000005</v>
      </c>
      <c r="T5211">
        <v>1.292</v>
      </c>
      <c r="U5211">
        <v>0.81299999999999994</v>
      </c>
      <c r="V5211">
        <v>1.077</v>
      </c>
      <c r="W5211">
        <v>1.254</v>
      </c>
      <c r="X5211">
        <v>1.478</v>
      </c>
      <c r="Y5211">
        <v>1.7729999999999999</v>
      </c>
      <c r="Z5211">
        <v>1.655</v>
      </c>
      <c r="AA5211">
        <v>1</v>
      </c>
      <c r="AB5211">
        <v>1.2</v>
      </c>
    </row>
    <row r="5212" spans="1:28" x14ac:dyDescent="0.25">
      <c r="A5212" t="s">
        <v>6603</v>
      </c>
      <c r="E5212">
        <v>0.2</v>
      </c>
      <c r="F5212">
        <v>0.31</v>
      </c>
      <c r="G5212">
        <v>0.56200000000000006</v>
      </c>
      <c r="H5212">
        <v>0.32200000000000001</v>
      </c>
      <c r="I5212">
        <v>0.46300000000000002</v>
      </c>
      <c r="J5212">
        <v>0.623</v>
      </c>
      <c r="K5212">
        <v>0.49199999999999999</v>
      </c>
      <c r="L5212">
        <v>0.84299999999999997</v>
      </c>
      <c r="M5212">
        <v>0.96</v>
      </c>
      <c r="N5212">
        <v>1.196</v>
      </c>
      <c r="O5212">
        <v>0.96299999999999997</v>
      </c>
      <c r="P5212">
        <v>1.1850000000000001</v>
      </c>
      <c r="Q5212">
        <v>1.071</v>
      </c>
      <c r="R5212">
        <v>1.208</v>
      </c>
      <c r="S5212">
        <v>1.323</v>
      </c>
      <c r="T5212">
        <v>1.3169999999999999</v>
      </c>
      <c r="U5212">
        <v>1.3520000000000001</v>
      </c>
      <c r="V5212">
        <v>1.22</v>
      </c>
      <c r="W5212">
        <v>1.173</v>
      </c>
      <c r="X5212">
        <v>1.925</v>
      </c>
      <c r="Y5212">
        <v>2.407</v>
      </c>
      <c r="Z5212">
        <v>1.9790000000000001</v>
      </c>
      <c r="AA5212">
        <v>1.9</v>
      </c>
      <c r="AB5212">
        <v>2</v>
      </c>
    </row>
    <row r="5213" spans="1:28" x14ac:dyDescent="0.25">
      <c r="A5213" t="s">
        <v>6604</v>
      </c>
      <c r="R5213">
        <v>1.1559999999999999</v>
      </c>
      <c r="S5213">
        <v>1.4219999999999999</v>
      </c>
      <c r="T5213">
        <v>1.0980000000000001</v>
      </c>
      <c r="U5213">
        <v>1.359</v>
      </c>
      <c r="V5213">
        <v>1.756</v>
      </c>
      <c r="W5213">
        <v>2.0979999999999999</v>
      </c>
      <c r="X5213">
        <v>1.667</v>
      </c>
      <c r="Y5213">
        <v>2.738</v>
      </c>
      <c r="Z5213">
        <v>5.3639999999999999</v>
      </c>
      <c r="AA5213">
        <v>5.0999999999999996</v>
      </c>
      <c r="AB5213">
        <v>3.6</v>
      </c>
    </row>
    <row r="5214" spans="1:28" x14ac:dyDescent="0.25">
      <c r="A5214" t="s">
        <v>6605</v>
      </c>
      <c r="B5214">
        <v>0.254</v>
      </c>
      <c r="C5214">
        <v>0.33800000000000002</v>
      </c>
      <c r="D5214">
        <v>0.378</v>
      </c>
      <c r="E5214">
        <v>0.35199999999999998</v>
      </c>
      <c r="F5214">
        <v>0.54800000000000004</v>
      </c>
      <c r="G5214">
        <v>0.42099999999999999</v>
      </c>
      <c r="H5214">
        <v>0.61</v>
      </c>
      <c r="I5214">
        <v>0.5</v>
      </c>
      <c r="J5214">
        <v>0.49299999999999999</v>
      </c>
      <c r="K5214">
        <v>0.48099999999999998</v>
      </c>
      <c r="L5214">
        <v>0.51400000000000001</v>
      </c>
      <c r="M5214">
        <v>0.76100000000000001</v>
      </c>
      <c r="N5214">
        <v>1.2589999999999999</v>
      </c>
      <c r="O5214">
        <v>1.0169999999999999</v>
      </c>
      <c r="P5214">
        <v>1.6559999999999999</v>
      </c>
      <c r="Q5214">
        <v>1.222</v>
      </c>
      <c r="R5214">
        <v>1.0629999999999999</v>
      </c>
      <c r="S5214">
        <v>0.95699999999999996</v>
      </c>
      <c r="T5214">
        <v>0.93600000000000005</v>
      </c>
      <c r="U5214">
        <v>1.165</v>
      </c>
      <c r="V5214">
        <v>1.8879999999999999</v>
      </c>
      <c r="W5214">
        <v>1.659</v>
      </c>
      <c r="X5214">
        <v>2.2949999999999999</v>
      </c>
      <c r="Y5214">
        <v>2.7639999999999998</v>
      </c>
      <c r="Z5214">
        <v>3.78</v>
      </c>
      <c r="AA5214">
        <v>3.1</v>
      </c>
      <c r="AB5214">
        <v>3.4</v>
      </c>
    </row>
    <row r="5215" spans="1:28" x14ac:dyDescent="0.25">
      <c r="A5215" t="s">
        <v>6606</v>
      </c>
      <c r="C5215">
        <v>0.122</v>
      </c>
      <c r="D5215">
        <v>6.7000000000000004E-2</v>
      </c>
      <c r="E5215">
        <v>0.46200000000000002</v>
      </c>
      <c r="F5215">
        <v>0.219</v>
      </c>
      <c r="G5215">
        <v>0.121</v>
      </c>
      <c r="H5215">
        <v>7.0999999999999994E-2</v>
      </c>
      <c r="I5215">
        <v>0.16300000000000001</v>
      </c>
      <c r="J5215">
        <v>0.17100000000000001</v>
      </c>
      <c r="K5215">
        <v>0.29399999999999998</v>
      </c>
      <c r="L5215">
        <v>0.1</v>
      </c>
      <c r="M5215">
        <v>0.27300000000000002</v>
      </c>
      <c r="N5215">
        <v>0.36599999999999999</v>
      </c>
      <c r="O5215">
        <v>0.36199999999999999</v>
      </c>
      <c r="P5215">
        <v>0.42599999999999999</v>
      </c>
      <c r="Q5215">
        <v>0.69499999999999995</v>
      </c>
      <c r="R5215">
        <v>1</v>
      </c>
      <c r="S5215">
        <v>1.2969999999999999</v>
      </c>
      <c r="T5215">
        <v>1.016</v>
      </c>
      <c r="U5215">
        <v>1.4710000000000001</v>
      </c>
      <c r="V5215">
        <v>1.4830000000000001</v>
      </c>
      <c r="W5215">
        <v>1.42</v>
      </c>
      <c r="X5215">
        <v>1.671</v>
      </c>
      <c r="Y5215">
        <v>2.2389999999999999</v>
      </c>
      <c r="Z5215">
        <v>3.605</v>
      </c>
      <c r="AA5215">
        <v>3.4</v>
      </c>
      <c r="AB5215">
        <v>2.2999999999999998</v>
      </c>
    </row>
    <row r="5216" spans="1:28" x14ac:dyDescent="0.25">
      <c r="A5216" t="s">
        <v>1914</v>
      </c>
      <c r="Z5216">
        <v>2.726</v>
      </c>
      <c r="AA5216">
        <v>3.2</v>
      </c>
      <c r="AB5216">
        <v>3</v>
      </c>
    </row>
    <row r="5217" spans="1:28" x14ac:dyDescent="0.25">
      <c r="A5217" t="s">
        <v>6607</v>
      </c>
      <c r="S5217">
        <v>1.4</v>
      </c>
      <c r="T5217">
        <v>1.254</v>
      </c>
      <c r="U5217">
        <v>1.196</v>
      </c>
      <c r="V5217">
        <v>0.79600000000000004</v>
      </c>
      <c r="W5217">
        <v>1.032</v>
      </c>
      <c r="X5217">
        <v>0.88700000000000001</v>
      </c>
      <c r="Y5217">
        <v>1.3280000000000001</v>
      </c>
      <c r="Z5217">
        <v>1.8280000000000001</v>
      </c>
      <c r="AA5217">
        <v>1.9</v>
      </c>
      <c r="AB5217">
        <v>1.2</v>
      </c>
    </row>
    <row r="5218" spans="1:28" x14ac:dyDescent="0.25">
      <c r="A5218" t="s">
        <v>6608</v>
      </c>
      <c r="H5218">
        <v>0.128</v>
      </c>
      <c r="I5218">
        <v>0.35899999999999999</v>
      </c>
      <c r="J5218">
        <v>0.73699999999999999</v>
      </c>
      <c r="K5218">
        <v>0.52500000000000002</v>
      </c>
      <c r="L5218">
        <v>0.439</v>
      </c>
      <c r="M5218">
        <v>0.33300000000000002</v>
      </c>
      <c r="N5218">
        <v>0.378</v>
      </c>
      <c r="O5218">
        <v>0.75</v>
      </c>
      <c r="P5218">
        <v>0.48599999999999999</v>
      </c>
      <c r="Q5218">
        <v>0.29499999999999998</v>
      </c>
      <c r="R5218">
        <v>0.31900000000000001</v>
      </c>
      <c r="S5218">
        <v>0.54500000000000004</v>
      </c>
      <c r="T5218">
        <v>0.70499999999999996</v>
      </c>
      <c r="U5218">
        <v>1.044</v>
      </c>
      <c r="V5218">
        <v>0.75900000000000001</v>
      </c>
      <c r="W5218">
        <v>1.1850000000000001</v>
      </c>
      <c r="X5218">
        <v>1.149</v>
      </c>
      <c r="Y5218">
        <v>1.2609999999999999</v>
      </c>
      <c r="Z5218">
        <v>6.19</v>
      </c>
      <c r="AA5218">
        <v>7.3</v>
      </c>
      <c r="AB5218">
        <v>2.2000000000000002</v>
      </c>
    </row>
    <row r="5219" spans="1:28" x14ac:dyDescent="0.25">
      <c r="A5219" t="s">
        <v>6609</v>
      </c>
      <c r="B5219">
        <v>1.7809999999999999</v>
      </c>
      <c r="C5219">
        <v>1.304</v>
      </c>
      <c r="D5219">
        <v>1.728</v>
      </c>
      <c r="E5219">
        <v>1.6180000000000001</v>
      </c>
      <c r="F5219">
        <v>1.823</v>
      </c>
      <c r="G5219">
        <v>1.851</v>
      </c>
      <c r="H5219">
        <v>1.57</v>
      </c>
      <c r="I5219">
        <v>2.149</v>
      </c>
      <c r="J5219">
        <v>1.696</v>
      </c>
      <c r="K5219">
        <v>2.7250000000000001</v>
      </c>
      <c r="L5219">
        <v>3.16</v>
      </c>
      <c r="M5219">
        <v>3.161</v>
      </c>
      <c r="N5219">
        <v>2.8919999999999999</v>
      </c>
      <c r="O5219">
        <v>3.044</v>
      </c>
      <c r="P5219">
        <v>3.3220000000000001</v>
      </c>
      <c r="Q5219">
        <v>2.964</v>
      </c>
      <c r="R5219">
        <v>3.0339999999999998</v>
      </c>
      <c r="S5219">
        <v>2.6739999999999999</v>
      </c>
      <c r="T5219">
        <v>3.0249999999999999</v>
      </c>
      <c r="U5219">
        <v>3.1480000000000001</v>
      </c>
      <c r="V5219">
        <v>3.1850000000000001</v>
      </c>
      <c r="W5219">
        <v>3.298</v>
      </c>
      <c r="Y5219">
        <v>4.5810000000000004</v>
      </c>
      <c r="Z5219">
        <v>4.6219999999999999</v>
      </c>
      <c r="AA5219">
        <v>4.7</v>
      </c>
      <c r="AB5219">
        <v>4.0999999999999996</v>
      </c>
    </row>
    <row r="5220" spans="1:28" x14ac:dyDescent="0.25">
      <c r="A5220" t="s">
        <v>6610</v>
      </c>
      <c r="J5220">
        <v>4.9740000000000002</v>
      </c>
      <c r="K5220">
        <v>4.2569999999999997</v>
      </c>
      <c r="L5220">
        <v>3.7879999999999998</v>
      </c>
      <c r="M5220">
        <v>3.1579999999999999</v>
      </c>
      <c r="N5220">
        <v>4.4889999999999999</v>
      </c>
      <c r="O5220">
        <v>6.4340000000000002</v>
      </c>
      <c r="P5220">
        <v>5.8</v>
      </c>
      <c r="Q5220">
        <v>5.8550000000000004</v>
      </c>
      <c r="R5220">
        <v>8.7550000000000008</v>
      </c>
      <c r="S5220">
        <v>8.2579999999999991</v>
      </c>
      <c r="T5220">
        <v>8.5210000000000008</v>
      </c>
      <c r="U5220">
        <v>9.0129999999999999</v>
      </c>
      <c r="V5220">
        <v>6.99</v>
      </c>
      <c r="W5220">
        <v>6.6550000000000002</v>
      </c>
      <c r="X5220">
        <v>6.7850000000000001</v>
      </c>
      <c r="Y5220">
        <v>7.218</v>
      </c>
      <c r="Z5220">
        <v>7.4009999999999998</v>
      </c>
      <c r="AA5220">
        <v>6.7</v>
      </c>
      <c r="AB5220">
        <v>5.6</v>
      </c>
    </row>
    <row r="5221" spans="1:28" x14ac:dyDescent="0.25">
      <c r="A5221" t="s">
        <v>6611</v>
      </c>
      <c r="B5221">
        <v>0.66700000000000004</v>
      </c>
      <c r="C5221">
        <v>1.1559999999999999</v>
      </c>
      <c r="D5221">
        <v>0.67200000000000004</v>
      </c>
      <c r="E5221">
        <v>1.042</v>
      </c>
      <c r="F5221">
        <v>1.1279999999999999</v>
      </c>
      <c r="G5221">
        <v>1.0649999999999999</v>
      </c>
      <c r="H5221">
        <v>0.46200000000000002</v>
      </c>
      <c r="I5221">
        <v>0.875</v>
      </c>
      <c r="J5221">
        <v>0.79700000000000004</v>
      </c>
      <c r="K5221">
        <v>0.77100000000000002</v>
      </c>
      <c r="L5221">
        <v>0.27700000000000002</v>
      </c>
      <c r="M5221">
        <v>0.3</v>
      </c>
      <c r="N5221">
        <v>0.64300000000000002</v>
      </c>
      <c r="O5221">
        <v>0.71399999999999997</v>
      </c>
      <c r="P5221">
        <v>0.72099999999999997</v>
      </c>
      <c r="Q5221">
        <v>0.755</v>
      </c>
      <c r="R5221">
        <v>0.88100000000000001</v>
      </c>
      <c r="S5221">
        <v>1.0640000000000001</v>
      </c>
      <c r="T5221">
        <v>0.6</v>
      </c>
      <c r="U5221">
        <v>0.67300000000000004</v>
      </c>
      <c r="V5221">
        <v>0.64400000000000002</v>
      </c>
      <c r="W5221">
        <v>0.74199999999999999</v>
      </c>
      <c r="X5221">
        <v>0.56399999999999995</v>
      </c>
      <c r="Y5221">
        <v>0.6</v>
      </c>
      <c r="Z5221">
        <v>0.56699999999999995</v>
      </c>
      <c r="AA5221">
        <v>0.6</v>
      </c>
      <c r="AB5221">
        <v>0.6</v>
      </c>
    </row>
    <row r="5222" spans="1:28" x14ac:dyDescent="0.25">
      <c r="A5222" t="s">
        <v>6612</v>
      </c>
      <c r="B5222">
        <v>1.105</v>
      </c>
      <c r="C5222">
        <v>0.65600000000000003</v>
      </c>
      <c r="D5222">
        <v>0.69</v>
      </c>
      <c r="E5222">
        <v>1.24</v>
      </c>
      <c r="F5222">
        <v>0.73599999999999999</v>
      </c>
      <c r="G5222">
        <v>0.92</v>
      </c>
      <c r="H5222">
        <v>0.77800000000000002</v>
      </c>
      <c r="I5222">
        <v>0.39900000000000002</v>
      </c>
      <c r="J5222">
        <v>0.49399999999999999</v>
      </c>
      <c r="K5222">
        <v>0.55800000000000005</v>
      </c>
      <c r="L5222">
        <v>0.505</v>
      </c>
      <c r="M5222">
        <v>0.84099999999999997</v>
      </c>
      <c r="N5222">
        <v>1.232</v>
      </c>
      <c r="O5222">
        <v>1.607</v>
      </c>
      <c r="P5222">
        <v>1.528</v>
      </c>
      <c r="Q5222">
        <v>1.5449999999999999</v>
      </c>
      <c r="R5222">
        <v>1.6759999999999999</v>
      </c>
      <c r="S5222">
        <v>1.6220000000000001</v>
      </c>
      <c r="T5222">
        <v>1.4419999999999999</v>
      </c>
      <c r="U5222">
        <v>1.647</v>
      </c>
      <c r="V5222">
        <v>1.7350000000000001</v>
      </c>
      <c r="W5222">
        <v>1.7290000000000001</v>
      </c>
      <c r="X5222">
        <v>2.242</v>
      </c>
      <c r="Y5222">
        <v>2.794</v>
      </c>
      <c r="Z5222">
        <v>3.0139999999999998</v>
      </c>
      <c r="AA5222">
        <v>2.9</v>
      </c>
      <c r="AB5222">
        <v>2.5</v>
      </c>
    </row>
    <row r="5223" spans="1:28" x14ac:dyDescent="0.25">
      <c r="A5223" t="s">
        <v>6613</v>
      </c>
      <c r="B5223">
        <v>0.5</v>
      </c>
      <c r="C5223">
        <v>1.0409999999999999</v>
      </c>
      <c r="D5223">
        <v>1.264</v>
      </c>
      <c r="E5223">
        <v>1.522</v>
      </c>
      <c r="F5223">
        <v>1.153</v>
      </c>
      <c r="G5223">
        <v>1.01</v>
      </c>
      <c r="H5223">
        <v>1.593</v>
      </c>
      <c r="I5223">
        <v>1.583</v>
      </c>
      <c r="J5223">
        <v>2.1349999999999998</v>
      </c>
      <c r="K5223">
        <v>1.917</v>
      </c>
      <c r="L5223">
        <v>1.47</v>
      </c>
      <c r="M5223">
        <v>1.712</v>
      </c>
      <c r="N5223">
        <v>2.8330000000000002</v>
      </c>
      <c r="O5223">
        <v>3.077</v>
      </c>
      <c r="P5223">
        <v>2.367</v>
      </c>
      <c r="Q5223">
        <v>2.8780000000000001</v>
      </c>
      <c r="R5223">
        <v>2.5169999999999999</v>
      </c>
      <c r="S5223">
        <v>1.7809999999999999</v>
      </c>
      <c r="T5223">
        <v>2.4289999999999998</v>
      </c>
      <c r="U5223">
        <v>3</v>
      </c>
      <c r="V5223">
        <v>2.734</v>
      </c>
      <c r="W5223">
        <v>2.74</v>
      </c>
      <c r="X5223">
        <v>2.7010000000000001</v>
      </c>
      <c r="Y5223">
        <v>2.9390000000000001</v>
      </c>
      <c r="Z5223">
        <v>3.5390000000000001</v>
      </c>
      <c r="AA5223">
        <v>2.8</v>
      </c>
      <c r="AB5223">
        <v>2.4</v>
      </c>
    </row>
    <row r="5224" spans="1:28" x14ac:dyDescent="0.25">
      <c r="A5224" t="s">
        <v>6614</v>
      </c>
      <c r="F5224">
        <v>0.35199999999999998</v>
      </c>
      <c r="G5224">
        <v>0.34100000000000003</v>
      </c>
      <c r="H5224">
        <v>0.47499999999999998</v>
      </c>
      <c r="I5224">
        <v>0.47099999999999997</v>
      </c>
      <c r="J5224">
        <v>1.0309999999999999</v>
      </c>
      <c r="K5224">
        <v>1.371</v>
      </c>
      <c r="L5224">
        <v>0.96799999999999997</v>
      </c>
      <c r="M5224">
        <v>1.4039999999999999</v>
      </c>
      <c r="N5224">
        <v>1.264</v>
      </c>
      <c r="O5224">
        <v>0.79800000000000004</v>
      </c>
      <c r="P5224">
        <v>1.294</v>
      </c>
      <c r="Q5224">
        <v>1.028</v>
      </c>
      <c r="R5224">
        <v>1.1359999999999999</v>
      </c>
      <c r="S5224">
        <v>1.76</v>
      </c>
      <c r="T5224">
        <v>1.51</v>
      </c>
      <c r="U5224">
        <v>1.327</v>
      </c>
      <c r="V5224">
        <v>1.6240000000000001</v>
      </c>
      <c r="W5224">
        <v>1.667</v>
      </c>
      <c r="X5224">
        <v>1.7330000000000001</v>
      </c>
      <c r="Y5224">
        <v>1.8939999999999999</v>
      </c>
      <c r="Z5224">
        <v>2.0880000000000001</v>
      </c>
      <c r="AA5224">
        <v>2</v>
      </c>
      <c r="AB5224">
        <v>2</v>
      </c>
    </row>
    <row r="5225" spans="1:28" x14ac:dyDescent="0.25">
      <c r="A5225" t="s">
        <v>6615</v>
      </c>
      <c r="B5225">
        <v>0.879</v>
      </c>
      <c r="C5225">
        <v>1.167</v>
      </c>
      <c r="D5225">
        <v>1.4830000000000001</v>
      </c>
      <c r="E5225">
        <v>1.968</v>
      </c>
      <c r="F5225">
        <v>2.964</v>
      </c>
      <c r="G5225">
        <v>3.294</v>
      </c>
      <c r="H5225">
        <v>1.333</v>
      </c>
      <c r="I5225">
        <v>1.6619999999999999</v>
      </c>
      <c r="J5225">
        <v>2.1280000000000001</v>
      </c>
      <c r="K5225">
        <v>1.8320000000000001</v>
      </c>
      <c r="L5225">
        <v>2.3479999999999999</v>
      </c>
      <c r="M5225">
        <v>2.8119999999999998</v>
      </c>
      <c r="N5225">
        <v>2.427</v>
      </c>
      <c r="O5225">
        <v>2.0150000000000001</v>
      </c>
      <c r="P5225">
        <v>2.044</v>
      </c>
      <c r="Q5225">
        <v>2.1949999999999998</v>
      </c>
      <c r="R5225">
        <v>2.5419999999999998</v>
      </c>
      <c r="S5225">
        <v>2.5430000000000001</v>
      </c>
      <c r="T5225">
        <v>2.73</v>
      </c>
      <c r="U5225">
        <v>1.5780000000000001</v>
      </c>
      <c r="V5225">
        <v>1.794</v>
      </c>
      <c r="W5225">
        <v>2.66</v>
      </c>
      <c r="X5225">
        <v>2.198</v>
      </c>
      <c r="Y5225">
        <v>2.786</v>
      </c>
      <c r="Z5225">
        <v>2.67</v>
      </c>
      <c r="AA5225">
        <v>2.6</v>
      </c>
      <c r="AB5225">
        <v>1.9</v>
      </c>
    </row>
    <row r="5226" spans="1:28" x14ac:dyDescent="0.25">
      <c r="A5226" t="s">
        <v>6616</v>
      </c>
      <c r="B5226">
        <v>0.46200000000000002</v>
      </c>
      <c r="C5226">
        <v>0.46300000000000002</v>
      </c>
      <c r="D5226">
        <v>0.443</v>
      </c>
      <c r="E5226">
        <v>0.65</v>
      </c>
      <c r="F5226">
        <v>0.876</v>
      </c>
      <c r="G5226">
        <v>1.079</v>
      </c>
      <c r="H5226">
        <v>0.95599999999999996</v>
      </c>
      <c r="I5226">
        <v>0.93200000000000005</v>
      </c>
      <c r="J5226">
        <v>1.1599999999999999</v>
      </c>
      <c r="K5226">
        <v>1.216</v>
      </c>
      <c r="L5226">
        <v>1.196</v>
      </c>
      <c r="M5226">
        <v>1.4339999999999999</v>
      </c>
      <c r="N5226">
        <v>1.5309999999999999</v>
      </c>
      <c r="O5226">
        <v>1.6559999999999999</v>
      </c>
      <c r="P5226">
        <v>1.5860000000000001</v>
      </c>
      <c r="Q5226">
        <v>1.6950000000000001</v>
      </c>
      <c r="R5226">
        <v>1.843</v>
      </c>
      <c r="S5226">
        <v>1.903</v>
      </c>
      <c r="T5226">
        <v>2.23</v>
      </c>
      <c r="U5226">
        <v>2.1850000000000001</v>
      </c>
      <c r="V5226">
        <v>1.8740000000000001</v>
      </c>
      <c r="W5226">
        <v>2.343</v>
      </c>
      <c r="X5226">
        <v>2.1469999999999998</v>
      </c>
      <c r="Y5226">
        <v>2.4220000000000002</v>
      </c>
      <c r="Z5226">
        <v>2.8149999999999999</v>
      </c>
      <c r="AA5226">
        <v>2.4</v>
      </c>
      <c r="AB5226">
        <v>2.2000000000000002</v>
      </c>
    </row>
    <row r="5227" spans="1:28" x14ac:dyDescent="0.25">
      <c r="A5227" t="s">
        <v>6617</v>
      </c>
      <c r="B5227">
        <v>0.54500000000000004</v>
      </c>
      <c r="C5227">
        <v>0.57099999999999995</v>
      </c>
      <c r="D5227">
        <v>0.54200000000000004</v>
      </c>
      <c r="E5227">
        <v>0.495</v>
      </c>
      <c r="F5227">
        <v>0.59299999999999997</v>
      </c>
      <c r="G5227">
        <v>0.53200000000000003</v>
      </c>
      <c r="H5227">
        <v>0.71099999999999997</v>
      </c>
      <c r="I5227">
        <v>0.65800000000000003</v>
      </c>
      <c r="J5227">
        <v>0.66100000000000003</v>
      </c>
      <c r="K5227">
        <v>0.76600000000000001</v>
      </c>
      <c r="L5227">
        <v>0.76600000000000001</v>
      </c>
      <c r="M5227">
        <v>0.78100000000000003</v>
      </c>
      <c r="N5227">
        <v>0.68400000000000005</v>
      </c>
      <c r="O5227">
        <v>0.81899999999999995</v>
      </c>
      <c r="P5227">
        <v>0.93700000000000006</v>
      </c>
      <c r="Q5227">
        <v>0.89700000000000002</v>
      </c>
      <c r="R5227">
        <v>0.85499999999999998</v>
      </c>
      <c r="S5227">
        <v>0.878</v>
      </c>
      <c r="T5227">
        <v>0.65400000000000003</v>
      </c>
      <c r="U5227">
        <v>0.83899999999999997</v>
      </c>
      <c r="V5227">
        <v>0.79400000000000004</v>
      </c>
      <c r="W5227">
        <v>0.92900000000000005</v>
      </c>
      <c r="X5227">
        <v>1.173</v>
      </c>
      <c r="Y5227">
        <v>1.617</v>
      </c>
      <c r="Z5227">
        <v>2.1480000000000001</v>
      </c>
      <c r="AA5227">
        <v>1.9</v>
      </c>
      <c r="AB5227">
        <v>1.4</v>
      </c>
    </row>
    <row r="5228" spans="1:28" x14ac:dyDescent="0.25">
      <c r="A5228" t="s">
        <v>6618</v>
      </c>
      <c r="B5228">
        <v>0.95</v>
      </c>
      <c r="C5228">
        <v>0.95099999999999996</v>
      </c>
      <c r="D5228">
        <v>0.92100000000000004</v>
      </c>
      <c r="E5228">
        <v>0.84199999999999997</v>
      </c>
      <c r="F5228">
        <v>0.86799999999999999</v>
      </c>
      <c r="G5228">
        <v>0.93400000000000005</v>
      </c>
      <c r="H5228">
        <v>0.68100000000000005</v>
      </c>
      <c r="I5228">
        <v>1.032</v>
      </c>
      <c r="J5228">
        <v>1.575</v>
      </c>
      <c r="K5228">
        <v>1.403</v>
      </c>
      <c r="L5228">
        <v>1.4890000000000001</v>
      </c>
      <c r="M5228">
        <v>1.19</v>
      </c>
      <c r="N5228">
        <v>1.2450000000000001</v>
      </c>
      <c r="O5228">
        <v>0.77900000000000003</v>
      </c>
      <c r="P5228">
        <v>1.0980000000000001</v>
      </c>
      <c r="Q5228">
        <v>1.135</v>
      </c>
      <c r="R5228">
        <v>1.7829999999999999</v>
      </c>
      <c r="S5228">
        <v>1.694</v>
      </c>
      <c r="T5228">
        <v>1.51</v>
      </c>
      <c r="U5228">
        <v>0.879</v>
      </c>
      <c r="V5228">
        <v>1.216</v>
      </c>
      <c r="W5228">
        <v>1.012</v>
      </c>
      <c r="X5228">
        <v>1.0409999999999999</v>
      </c>
      <c r="Y5228">
        <v>1</v>
      </c>
      <c r="Z5228">
        <v>1.2310000000000001</v>
      </c>
      <c r="AA5228">
        <v>0.8</v>
      </c>
      <c r="AB5228">
        <v>0.8</v>
      </c>
    </row>
    <row r="5229" spans="1:28" x14ac:dyDescent="0.25">
      <c r="A5229" t="s">
        <v>6619</v>
      </c>
      <c r="Y5229">
        <v>2.3849999999999998</v>
      </c>
      <c r="Z5229">
        <v>3.17</v>
      </c>
      <c r="AA5229">
        <v>2.2999999999999998</v>
      </c>
      <c r="AB5229">
        <v>2.1</v>
      </c>
    </row>
    <row r="5230" spans="1:28" x14ac:dyDescent="0.25">
      <c r="A5230" t="s">
        <v>6620</v>
      </c>
      <c r="E5230">
        <v>0.27800000000000002</v>
      </c>
      <c r="F5230">
        <v>0.48599999999999999</v>
      </c>
      <c r="G5230">
        <v>0.58399999999999996</v>
      </c>
      <c r="H5230">
        <v>0.84799999999999998</v>
      </c>
      <c r="I5230">
        <v>1.042</v>
      </c>
      <c r="J5230">
        <v>0.84499999999999997</v>
      </c>
      <c r="K5230">
        <v>0.90800000000000003</v>
      </c>
      <c r="L5230">
        <v>1.1060000000000001</v>
      </c>
      <c r="M5230">
        <v>1.2</v>
      </c>
      <c r="N5230">
        <v>1.363</v>
      </c>
      <c r="O5230">
        <v>1.899</v>
      </c>
      <c r="P5230">
        <v>1.8480000000000001</v>
      </c>
      <c r="Q5230">
        <v>2.2309999999999999</v>
      </c>
      <c r="R5230">
        <v>2.2160000000000002</v>
      </c>
      <c r="S5230">
        <v>2.3450000000000002</v>
      </c>
      <c r="T5230">
        <v>2.4079999999999999</v>
      </c>
      <c r="U5230">
        <v>2.698</v>
      </c>
      <c r="V5230">
        <v>2.6419999999999999</v>
      </c>
      <c r="W5230">
        <v>2.431</v>
      </c>
      <c r="X5230">
        <v>2.5270000000000001</v>
      </c>
      <c r="Y5230">
        <v>2.8820000000000001</v>
      </c>
      <c r="Z5230">
        <v>3.2040000000000002</v>
      </c>
      <c r="AA5230">
        <v>3.4</v>
      </c>
      <c r="AB5230">
        <v>2.5</v>
      </c>
    </row>
    <row r="5231" spans="1:28" x14ac:dyDescent="0.25">
      <c r="A5231" t="s">
        <v>6621</v>
      </c>
      <c r="N5231">
        <v>0.7</v>
      </c>
      <c r="O5231">
        <v>1.03</v>
      </c>
      <c r="P5231">
        <v>0.97</v>
      </c>
      <c r="Q5231">
        <v>0.77900000000000003</v>
      </c>
      <c r="R5231">
        <v>0.95099999999999996</v>
      </c>
      <c r="S5231">
        <v>1</v>
      </c>
      <c r="T5231">
        <v>0.58099999999999996</v>
      </c>
      <c r="U5231">
        <v>0.46200000000000002</v>
      </c>
      <c r="V5231">
        <v>0.54800000000000004</v>
      </c>
      <c r="W5231">
        <v>0.55800000000000005</v>
      </c>
      <c r="X5231">
        <v>1.2869999999999999</v>
      </c>
      <c r="Y5231">
        <v>2.4350000000000001</v>
      </c>
      <c r="Z5231">
        <v>1.3959999999999999</v>
      </c>
      <c r="AA5231">
        <v>1.1000000000000001</v>
      </c>
      <c r="AB5231">
        <v>0.9</v>
      </c>
    </row>
    <row r="5232" spans="1:28" x14ac:dyDescent="0.25">
      <c r="A5232" t="s">
        <v>6622</v>
      </c>
      <c r="L5232">
        <v>0.56200000000000006</v>
      </c>
      <c r="M5232">
        <v>0.72799999999999998</v>
      </c>
      <c r="N5232">
        <v>1.5249999999999999</v>
      </c>
      <c r="O5232">
        <v>1.9359999999999999</v>
      </c>
      <c r="P5232">
        <v>1.6339999999999999</v>
      </c>
      <c r="Q5232">
        <v>1.8660000000000001</v>
      </c>
      <c r="R5232">
        <v>2.4860000000000002</v>
      </c>
      <c r="S5232">
        <v>2.5030000000000001</v>
      </c>
    </row>
    <row r="5233" spans="1:28" x14ac:dyDescent="0.25">
      <c r="A5233" t="s">
        <v>6623</v>
      </c>
      <c r="B5233">
        <v>0.33300000000000002</v>
      </c>
      <c r="C5233">
        <v>0.41299999999999998</v>
      </c>
      <c r="D5233">
        <v>0.29599999999999999</v>
      </c>
    </row>
    <row r="5234" spans="1:28" x14ac:dyDescent="0.25">
      <c r="A5234" t="s">
        <v>6624</v>
      </c>
      <c r="B5234">
        <v>0.14599999999999999</v>
      </c>
      <c r="C5234">
        <v>0.151</v>
      </c>
      <c r="D5234">
        <v>0.188</v>
      </c>
    </row>
    <row r="5235" spans="1:28" x14ac:dyDescent="0.25">
      <c r="A5235" t="s">
        <v>6625</v>
      </c>
      <c r="Y5235">
        <v>5.2270000000000003</v>
      </c>
      <c r="Z5235">
        <v>5.8289999999999997</v>
      </c>
      <c r="AA5235">
        <v>6.2</v>
      </c>
      <c r="AB5235">
        <v>5.9</v>
      </c>
    </row>
    <row r="5236" spans="1:28" x14ac:dyDescent="0.25">
      <c r="A5236" t="s">
        <v>6626</v>
      </c>
      <c r="E5236">
        <v>0.83799999999999997</v>
      </c>
      <c r="F5236">
        <v>0.61499999999999999</v>
      </c>
      <c r="G5236">
        <v>0.63900000000000001</v>
      </c>
      <c r="H5236">
        <v>0.64800000000000002</v>
      </c>
      <c r="I5236">
        <v>0.623</v>
      </c>
      <c r="J5236">
        <v>0.71799999999999997</v>
      </c>
      <c r="K5236">
        <v>0.86799999999999999</v>
      </c>
      <c r="L5236">
        <v>0.628</v>
      </c>
      <c r="M5236">
        <v>0.88200000000000001</v>
      </c>
      <c r="N5236">
        <v>1.266</v>
      </c>
      <c r="O5236">
        <v>1.849</v>
      </c>
      <c r="P5236">
        <v>1.4239999999999999</v>
      </c>
      <c r="Q5236">
        <v>1.8240000000000001</v>
      </c>
      <c r="R5236">
        <v>1.7609999999999999</v>
      </c>
      <c r="S5236">
        <v>1.97</v>
      </c>
      <c r="T5236">
        <v>1.6930000000000001</v>
      </c>
      <c r="U5236">
        <v>1.6439999999999999</v>
      </c>
      <c r="V5236">
        <v>1.95</v>
      </c>
      <c r="W5236">
        <v>1.377</v>
      </c>
      <c r="X5236">
        <v>1.5980000000000001</v>
      </c>
      <c r="Y5236">
        <v>2.5760000000000001</v>
      </c>
      <c r="Z5236">
        <v>2.5</v>
      </c>
      <c r="AA5236">
        <v>2.6</v>
      </c>
      <c r="AB5236">
        <v>2.1</v>
      </c>
    </row>
    <row r="5237" spans="1:28" x14ac:dyDescent="0.25">
      <c r="A5237" t="s">
        <v>6627</v>
      </c>
      <c r="B5237">
        <v>0.252</v>
      </c>
      <c r="C5237">
        <v>0.30599999999999999</v>
      </c>
      <c r="D5237">
        <v>0.21099999999999999</v>
      </c>
      <c r="E5237">
        <v>0.24299999999999999</v>
      </c>
      <c r="F5237">
        <v>0.34200000000000003</v>
      </c>
      <c r="G5237">
        <v>0.25700000000000001</v>
      </c>
      <c r="H5237">
        <v>0.223</v>
      </c>
      <c r="I5237">
        <v>0.16700000000000001</v>
      </c>
      <c r="J5237">
        <v>0.129</v>
      </c>
      <c r="K5237">
        <v>0.115</v>
      </c>
      <c r="L5237">
        <v>0.14499999999999999</v>
      </c>
      <c r="M5237">
        <v>0.16200000000000001</v>
      </c>
      <c r="N5237">
        <v>8.7999999999999995E-2</v>
      </c>
      <c r="O5237">
        <v>0.127</v>
      </c>
      <c r="P5237">
        <v>0.09</v>
      </c>
      <c r="Q5237">
        <v>0.112</v>
      </c>
      <c r="R5237">
        <v>8.5999999999999993E-2</v>
      </c>
      <c r="S5237">
        <v>6.6000000000000003E-2</v>
      </c>
      <c r="T5237">
        <v>7.6999999999999999E-2</v>
      </c>
      <c r="U5237">
        <v>0.17199999999999999</v>
      </c>
      <c r="V5237">
        <v>0.13900000000000001</v>
      </c>
      <c r="W5237">
        <v>0.17199999999999999</v>
      </c>
      <c r="X5237">
        <v>0.22500000000000001</v>
      </c>
      <c r="Y5237">
        <v>0.32</v>
      </c>
      <c r="Z5237">
        <v>0.13</v>
      </c>
      <c r="AA5237">
        <v>0.3</v>
      </c>
      <c r="AB5237">
        <v>0.4</v>
      </c>
    </row>
    <row r="5238" spans="1:28" x14ac:dyDescent="0.25">
      <c r="A5238" t="s">
        <v>6628</v>
      </c>
      <c r="Y5238">
        <v>3.5880000000000001</v>
      </c>
      <c r="Z5238">
        <v>3.7679999999999998</v>
      </c>
      <c r="AA5238">
        <v>3.1</v>
      </c>
      <c r="AB5238">
        <v>2.8</v>
      </c>
    </row>
    <row r="5239" spans="1:28" x14ac:dyDescent="0.25">
      <c r="A5239" t="s">
        <v>6629</v>
      </c>
      <c r="O5239">
        <v>0.2</v>
      </c>
      <c r="P5239">
        <v>0.25</v>
      </c>
      <c r="Q5239">
        <v>0.85699999999999998</v>
      </c>
      <c r="R5239">
        <v>1.4390000000000001</v>
      </c>
      <c r="S5239">
        <v>1.8720000000000001</v>
      </c>
      <c r="T5239">
        <v>1.857</v>
      </c>
      <c r="U5239">
        <v>1.98</v>
      </c>
      <c r="V5239">
        <v>2.3460000000000001</v>
      </c>
      <c r="W5239">
        <v>2.5190000000000001</v>
      </c>
      <c r="X5239">
        <v>2.3679999999999999</v>
      </c>
      <c r="Y5239">
        <v>2.6030000000000002</v>
      </c>
      <c r="Z5239">
        <v>2.2090000000000001</v>
      </c>
      <c r="AA5239">
        <v>2.7</v>
      </c>
      <c r="AB5239">
        <v>2.5</v>
      </c>
    </row>
    <row r="5240" spans="1:28" x14ac:dyDescent="0.25">
      <c r="A5240" t="s">
        <v>6630</v>
      </c>
      <c r="B5240">
        <v>0.69299999999999995</v>
      </c>
      <c r="C5240">
        <v>0.60799999999999998</v>
      </c>
      <c r="D5240">
        <v>0.70799999999999996</v>
      </c>
      <c r="E5240">
        <v>0.70799999999999996</v>
      </c>
      <c r="F5240">
        <v>0.79200000000000004</v>
      </c>
      <c r="G5240">
        <v>1.1319999999999999</v>
      </c>
      <c r="H5240">
        <v>0.88200000000000001</v>
      </c>
      <c r="I5240">
        <v>1.1240000000000001</v>
      </c>
      <c r="J5240">
        <v>1.0860000000000001</v>
      </c>
      <c r="K5240">
        <v>1.232</v>
      </c>
      <c r="L5240">
        <v>1.157</v>
      </c>
      <c r="M5240">
        <v>1.0309999999999999</v>
      </c>
      <c r="N5240">
        <v>1.4390000000000001</v>
      </c>
      <c r="O5240">
        <v>1.657</v>
      </c>
      <c r="P5240">
        <v>1.639</v>
      </c>
      <c r="Q5240">
        <v>1.716</v>
      </c>
      <c r="R5240">
        <v>1.462</v>
      </c>
      <c r="S5240">
        <v>1.472</v>
      </c>
      <c r="T5240">
        <v>1.59</v>
      </c>
      <c r="U5240">
        <v>1.125</v>
      </c>
      <c r="V5240">
        <v>1.365</v>
      </c>
      <c r="W5240">
        <v>1.423</v>
      </c>
      <c r="X5240">
        <v>1.591</v>
      </c>
      <c r="Y5240">
        <v>2.0880000000000001</v>
      </c>
      <c r="Z5240">
        <v>2.2200000000000002</v>
      </c>
      <c r="AA5240">
        <v>1.9</v>
      </c>
      <c r="AB5240">
        <v>1.7</v>
      </c>
    </row>
    <row r="5241" spans="1:28" x14ac:dyDescent="0.25">
      <c r="A5241" t="s">
        <v>6631</v>
      </c>
      <c r="B5241">
        <v>0.40400000000000003</v>
      </c>
      <c r="C5241">
        <v>0.48799999999999999</v>
      </c>
      <c r="D5241">
        <v>0.314</v>
      </c>
      <c r="E5241">
        <v>0.47799999999999998</v>
      </c>
      <c r="F5241">
        <v>0.59099999999999997</v>
      </c>
      <c r="G5241">
        <v>0.309</v>
      </c>
      <c r="H5241">
        <v>0.49099999999999999</v>
      </c>
      <c r="I5241">
        <v>0.78600000000000003</v>
      </c>
      <c r="J5241">
        <v>0.497</v>
      </c>
      <c r="K5241">
        <v>0.66700000000000004</v>
      </c>
      <c r="L5241">
        <v>0.68700000000000006</v>
      </c>
      <c r="M5241">
        <v>0.88600000000000001</v>
      </c>
      <c r="N5241">
        <v>1.069</v>
      </c>
      <c r="O5241">
        <v>1.052</v>
      </c>
      <c r="P5241">
        <v>1.363</v>
      </c>
      <c r="Q5241">
        <v>1.163</v>
      </c>
      <c r="R5241">
        <v>1.056</v>
      </c>
      <c r="S5241">
        <v>0.997</v>
      </c>
      <c r="T5241">
        <v>0.97499999999999998</v>
      </c>
      <c r="U5241">
        <v>0.96399999999999997</v>
      </c>
      <c r="V5241">
        <v>1.052</v>
      </c>
      <c r="W5241">
        <v>0.97299999999999998</v>
      </c>
      <c r="X5241">
        <v>0.97199999999999998</v>
      </c>
      <c r="Y5241">
        <v>1.425</v>
      </c>
      <c r="Z5241">
        <v>1.4339999999999999</v>
      </c>
      <c r="AA5241">
        <v>1.4</v>
      </c>
      <c r="AB5241">
        <v>1.1000000000000001</v>
      </c>
    </row>
    <row r="5242" spans="1:28" x14ac:dyDescent="0.25">
      <c r="A5242" t="s">
        <v>6632</v>
      </c>
      <c r="B5242">
        <v>0.254</v>
      </c>
      <c r="C5242">
        <v>0.125</v>
      </c>
      <c r="D5242">
        <v>0.25600000000000001</v>
      </c>
      <c r="E5242">
        <v>0.46</v>
      </c>
      <c r="F5242">
        <v>0.26700000000000002</v>
      </c>
      <c r="G5242">
        <v>0.28599999999999998</v>
      </c>
      <c r="H5242">
        <v>0.42499999999999999</v>
      </c>
      <c r="I5242">
        <v>0.56899999999999995</v>
      </c>
      <c r="J5242">
        <v>0.45900000000000002</v>
      </c>
      <c r="K5242">
        <v>0.6</v>
      </c>
      <c r="L5242">
        <v>0.747</v>
      </c>
      <c r="M5242">
        <v>0.81899999999999995</v>
      </c>
      <c r="N5242">
        <v>0.72099999999999997</v>
      </c>
      <c r="O5242">
        <v>0.80800000000000005</v>
      </c>
      <c r="P5242">
        <v>0.8</v>
      </c>
      <c r="Q5242">
        <v>0.97099999999999997</v>
      </c>
      <c r="R5242">
        <v>1.03</v>
      </c>
      <c r="S5242">
        <v>1.04</v>
      </c>
      <c r="T5242">
        <v>1.1519999999999999</v>
      </c>
      <c r="U5242">
        <v>1.2030000000000001</v>
      </c>
      <c r="V5242">
        <v>1.407</v>
      </c>
      <c r="W5242">
        <v>1.9770000000000001</v>
      </c>
      <c r="X5242">
        <v>1.9650000000000001</v>
      </c>
      <c r="Y5242">
        <v>2.0369999999999999</v>
      </c>
      <c r="Z5242">
        <v>2.42</v>
      </c>
      <c r="AA5242">
        <v>2.2000000000000002</v>
      </c>
      <c r="AB5242">
        <v>2.2999999999999998</v>
      </c>
    </row>
    <row r="5243" spans="1:28" x14ac:dyDescent="0.25">
      <c r="A5243" t="s">
        <v>6633</v>
      </c>
      <c r="D5243">
        <v>8.7999999999999995E-2</v>
      </c>
      <c r="E5243">
        <v>0.38800000000000001</v>
      </c>
      <c r="F5243">
        <v>0.54800000000000004</v>
      </c>
      <c r="G5243">
        <v>0.59599999999999997</v>
      </c>
      <c r="H5243">
        <v>0.65200000000000002</v>
      </c>
      <c r="I5243">
        <v>0.40899999999999997</v>
      </c>
      <c r="J5243">
        <v>0.86299999999999999</v>
      </c>
      <c r="K5243">
        <v>0.84699999999999998</v>
      </c>
      <c r="L5243">
        <v>0.92300000000000004</v>
      </c>
      <c r="M5243">
        <v>0.77600000000000002</v>
      </c>
      <c r="N5243">
        <v>1.0209999999999999</v>
      </c>
      <c r="O5243">
        <v>1.2110000000000001</v>
      </c>
      <c r="P5243">
        <v>1.1080000000000001</v>
      </c>
      <c r="Q5243">
        <v>1.274</v>
      </c>
      <c r="R5243">
        <v>1.508</v>
      </c>
      <c r="S5243">
        <v>1.5189999999999999</v>
      </c>
      <c r="T5243">
        <v>1.863</v>
      </c>
      <c r="U5243">
        <v>1.7749999999999999</v>
      </c>
      <c r="V5243">
        <v>2.2069999999999999</v>
      </c>
      <c r="W5243">
        <v>2.371</v>
      </c>
      <c r="X5243">
        <v>2.472</v>
      </c>
      <c r="Y5243">
        <v>2.3050000000000002</v>
      </c>
      <c r="Z5243">
        <v>2.5659999999999998</v>
      </c>
      <c r="AA5243">
        <v>2.4</v>
      </c>
      <c r="AB5243">
        <v>2</v>
      </c>
    </row>
    <row r="5244" spans="1:28" x14ac:dyDescent="0.25">
      <c r="A5244" t="s">
        <v>6634</v>
      </c>
      <c r="J5244">
        <v>0.65</v>
      </c>
      <c r="K5244">
        <v>0.56000000000000005</v>
      </c>
      <c r="L5244">
        <v>0.69599999999999995</v>
      </c>
      <c r="M5244">
        <v>0.61799999999999999</v>
      </c>
      <c r="N5244">
        <v>0.46</v>
      </c>
      <c r="O5244">
        <v>0.317</v>
      </c>
      <c r="P5244">
        <v>1.1759999999999999</v>
      </c>
      <c r="Q5244">
        <v>0.88900000000000001</v>
      </c>
      <c r="R5244">
        <v>0.77</v>
      </c>
      <c r="S5244">
        <v>0.81100000000000005</v>
      </c>
      <c r="T5244">
        <v>0.81499999999999995</v>
      </c>
      <c r="U5244">
        <v>0.97199999999999998</v>
      </c>
      <c r="V5244">
        <v>0.625</v>
      </c>
      <c r="W5244">
        <v>0.91300000000000003</v>
      </c>
      <c r="X5244">
        <v>0.98799999999999999</v>
      </c>
      <c r="Y5244">
        <v>1.31</v>
      </c>
      <c r="Z5244">
        <v>1.6519999999999999</v>
      </c>
      <c r="AA5244">
        <v>1.8</v>
      </c>
      <c r="AB5244">
        <v>1.2</v>
      </c>
    </row>
    <row r="5245" spans="1:28" x14ac:dyDescent="0.25">
      <c r="A5245" t="s">
        <v>6635</v>
      </c>
      <c r="O5245">
        <v>0.20899999999999999</v>
      </c>
      <c r="P5245">
        <v>0.29599999999999999</v>
      </c>
      <c r="Q5245">
        <v>0.313</v>
      </c>
      <c r="R5245">
        <v>0.32</v>
      </c>
      <c r="S5245">
        <v>0.35199999999999998</v>
      </c>
      <c r="T5245">
        <v>0.39600000000000002</v>
      </c>
      <c r="U5245">
        <v>0.50900000000000001</v>
      </c>
      <c r="V5245">
        <v>0.60799999999999998</v>
      </c>
      <c r="W5245">
        <v>0.72899999999999998</v>
      </c>
      <c r="X5245">
        <v>0.61</v>
      </c>
      <c r="Y5245">
        <v>0.68799999999999994</v>
      </c>
      <c r="Z5245">
        <v>0.67300000000000004</v>
      </c>
      <c r="AA5245">
        <v>0.9</v>
      </c>
      <c r="AB5245">
        <v>1</v>
      </c>
    </row>
    <row r="5246" spans="1:28" x14ac:dyDescent="0.25">
      <c r="A5246" t="s">
        <v>6636</v>
      </c>
      <c r="B5246">
        <v>0.47199999999999998</v>
      </c>
      <c r="C5246">
        <v>0.39400000000000002</v>
      </c>
      <c r="D5246">
        <v>0.45100000000000001</v>
      </c>
      <c r="E5246">
        <v>0.42699999999999999</v>
      </c>
      <c r="F5246">
        <v>0.438</v>
      </c>
      <c r="G5246">
        <v>0.56699999999999995</v>
      </c>
      <c r="H5246">
        <v>0.76600000000000001</v>
      </c>
      <c r="I5246">
        <v>0.62</v>
      </c>
      <c r="J5246">
        <v>0.57999999999999996</v>
      </c>
      <c r="K5246">
        <v>0.53800000000000003</v>
      </c>
      <c r="L5246">
        <v>0.93500000000000005</v>
      </c>
      <c r="M5246">
        <v>1.012</v>
      </c>
      <c r="N5246">
        <v>0.89700000000000002</v>
      </c>
      <c r="O5246">
        <v>1.089</v>
      </c>
      <c r="P5246">
        <v>0.67300000000000004</v>
      </c>
      <c r="Q5246">
        <v>0.75800000000000001</v>
      </c>
      <c r="R5246">
        <v>0.65600000000000003</v>
      </c>
      <c r="S5246">
        <v>0.99</v>
      </c>
      <c r="T5246">
        <v>0.84599999999999997</v>
      </c>
      <c r="U5246">
        <v>0.67700000000000005</v>
      </c>
      <c r="V5246">
        <v>0.94</v>
      </c>
      <c r="W5246">
        <v>0.99299999999999999</v>
      </c>
      <c r="X5246">
        <v>0.91800000000000004</v>
      </c>
      <c r="Y5246">
        <v>1.0669999999999999</v>
      </c>
      <c r="Z5246">
        <v>1.5</v>
      </c>
      <c r="AA5246">
        <v>1.5</v>
      </c>
      <c r="AB5246">
        <v>1.3</v>
      </c>
    </row>
    <row r="5247" spans="1:28" x14ac:dyDescent="0.25">
      <c r="A5247" t="s">
        <v>6637</v>
      </c>
      <c r="B5247">
        <v>1.0649999999999999</v>
      </c>
      <c r="C5247">
        <v>0.82899999999999996</v>
      </c>
      <c r="D5247">
        <v>0.92900000000000005</v>
      </c>
      <c r="E5247">
        <v>0.86899999999999999</v>
      </c>
      <c r="F5247">
        <v>1.2170000000000001</v>
      </c>
      <c r="G5247">
        <v>1.0109999999999999</v>
      </c>
      <c r="H5247">
        <v>1.165</v>
      </c>
      <c r="I5247">
        <v>1.3560000000000001</v>
      </c>
      <c r="J5247">
        <v>1.478</v>
      </c>
      <c r="K5247">
        <v>1.68</v>
      </c>
      <c r="L5247">
        <v>1.506</v>
      </c>
      <c r="M5247">
        <v>1.6990000000000001</v>
      </c>
      <c r="N5247">
        <v>1.857</v>
      </c>
      <c r="O5247">
        <v>2.2530000000000001</v>
      </c>
      <c r="P5247">
        <v>2.1389999999999998</v>
      </c>
      <c r="Q5247">
        <v>2.379</v>
      </c>
      <c r="R5247">
        <v>2.2410000000000001</v>
      </c>
      <c r="S5247">
        <v>2.2000000000000002</v>
      </c>
      <c r="T5247">
        <v>1.8460000000000001</v>
      </c>
      <c r="U5247">
        <v>2.4729999999999999</v>
      </c>
      <c r="V5247">
        <v>2.1970000000000001</v>
      </c>
      <c r="W5247">
        <v>2.5139999999999998</v>
      </c>
      <c r="X5247">
        <v>2.8380000000000001</v>
      </c>
      <c r="Y5247">
        <v>2.7749999999999999</v>
      </c>
      <c r="Z5247">
        <v>2.7450000000000001</v>
      </c>
      <c r="AA5247">
        <v>2.6</v>
      </c>
      <c r="AB5247">
        <v>2.8</v>
      </c>
    </row>
    <row r="5248" spans="1:28" x14ac:dyDescent="0.25">
      <c r="A5248" t="s">
        <v>6638</v>
      </c>
      <c r="W5248">
        <v>3.7269999999999999</v>
      </c>
      <c r="X5248">
        <v>4.47</v>
      </c>
      <c r="Y5248">
        <v>7.6619999999999999</v>
      </c>
      <c r="Z5248">
        <v>6.9610000000000003</v>
      </c>
      <c r="AA5248">
        <v>7.3</v>
      </c>
      <c r="AB5248">
        <v>5.9</v>
      </c>
    </row>
    <row r="5249" spans="1:28" x14ac:dyDescent="0.25">
      <c r="A5249" t="s">
        <v>6639</v>
      </c>
      <c r="B5249">
        <v>0.51900000000000002</v>
      </c>
      <c r="C5249">
        <v>0.441</v>
      </c>
      <c r="D5249">
        <v>0.46899999999999997</v>
      </c>
      <c r="E5249">
        <v>0.69</v>
      </c>
      <c r="F5249">
        <v>0.47699999999999998</v>
      </c>
      <c r="G5249">
        <v>0.67400000000000004</v>
      </c>
      <c r="H5249">
        <v>0.90700000000000003</v>
      </c>
      <c r="I5249">
        <v>1.7829999999999999</v>
      </c>
      <c r="J5249">
        <v>0.56899999999999995</v>
      </c>
      <c r="K5249">
        <v>1.611</v>
      </c>
      <c r="L5249">
        <v>1.212</v>
      </c>
      <c r="O5249">
        <v>1</v>
      </c>
      <c r="P5249">
        <v>0.82399999999999995</v>
      </c>
      <c r="Q5249">
        <v>0.75800000000000001</v>
      </c>
      <c r="R5249">
        <v>0.93100000000000005</v>
      </c>
      <c r="S5249">
        <v>0.629</v>
      </c>
      <c r="T5249">
        <v>0.79700000000000004</v>
      </c>
      <c r="U5249">
        <v>1.3420000000000001</v>
      </c>
      <c r="V5249">
        <v>1.4379999999999999</v>
      </c>
      <c r="W5249">
        <v>1.0329999999999999</v>
      </c>
      <c r="X5249">
        <v>1</v>
      </c>
      <c r="Y5249">
        <v>1.224</v>
      </c>
      <c r="Z5249">
        <v>0.72499999999999998</v>
      </c>
      <c r="AA5249">
        <v>0.9</v>
      </c>
      <c r="AB5249">
        <v>0.7</v>
      </c>
    </row>
    <row r="5250" spans="1:28" x14ac:dyDescent="0.25">
      <c r="A5250" t="s">
        <v>6640</v>
      </c>
      <c r="M5250">
        <v>0.58499999999999996</v>
      </c>
      <c r="N5250">
        <v>1.1559999999999999</v>
      </c>
      <c r="O5250">
        <v>1.468</v>
      </c>
      <c r="P5250">
        <v>1.296</v>
      </c>
      <c r="Q5250">
        <v>1.105</v>
      </c>
      <c r="R5250">
        <v>1.4750000000000001</v>
      </c>
      <c r="S5250">
        <v>3.3250000000000002</v>
      </c>
      <c r="T5250">
        <v>0.86699999999999999</v>
      </c>
      <c r="U5250">
        <v>0.92200000000000004</v>
      </c>
      <c r="V5250">
        <v>1.218</v>
      </c>
      <c r="W5250">
        <v>1.55</v>
      </c>
      <c r="X5250">
        <v>1.204</v>
      </c>
      <c r="Y5250">
        <v>2.16</v>
      </c>
      <c r="Z5250">
        <v>1.143</v>
      </c>
      <c r="AA5250">
        <v>1.2</v>
      </c>
      <c r="AB5250">
        <v>2.4</v>
      </c>
    </row>
    <row r="5251" spans="1:28" x14ac:dyDescent="0.25">
      <c r="A5251" t="s">
        <v>1880</v>
      </c>
      <c r="Y5251">
        <v>1.319</v>
      </c>
      <c r="Z5251">
        <v>1.4470000000000001</v>
      </c>
      <c r="AA5251">
        <v>1.1000000000000001</v>
      </c>
      <c r="AB5251">
        <v>1.4</v>
      </c>
    </row>
    <row r="5252" spans="1:28" x14ac:dyDescent="0.25">
      <c r="A5252" t="s">
        <v>6641</v>
      </c>
      <c r="O5252">
        <v>0.28599999999999998</v>
      </c>
      <c r="P5252">
        <v>1.048</v>
      </c>
      <c r="Q5252">
        <v>1.524</v>
      </c>
      <c r="R5252">
        <v>1.0649999999999999</v>
      </c>
      <c r="S5252">
        <v>1.2649999999999999</v>
      </c>
      <c r="T5252">
        <v>1.2729999999999999</v>
      </c>
      <c r="U5252">
        <v>0.73199999999999998</v>
      </c>
      <c r="V5252">
        <v>0.95899999999999996</v>
      </c>
      <c r="W5252">
        <v>1.327</v>
      </c>
      <c r="X5252">
        <v>1.667</v>
      </c>
      <c r="Y5252">
        <v>3.0419999999999998</v>
      </c>
      <c r="Z5252">
        <v>2.4340000000000002</v>
      </c>
      <c r="AA5252">
        <v>2</v>
      </c>
      <c r="AB5252">
        <v>1.2</v>
      </c>
    </row>
    <row r="5253" spans="1:28" x14ac:dyDescent="0.25">
      <c r="A5253" t="s">
        <v>6642</v>
      </c>
      <c r="C5253">
        <v>6.2E-2</v>
      </c>
      <c r="D5253">
        <v>0.14299999999999999</v>
      </c>
    </row>
    <row r="5254" spans="1:28" x14ac:dyDescent="0.25">
      <c r="A5254" t="s">
        <v>6643</v>
      </c>
      <c r="B5254">
        <v>0.47399999999999998</v>
      </c>
      <c r="C5254">
        <v>0.36799999999999999</v>
      </c>
      <c r="E5254">
        <v>0</v>
      </c>
      <c r="F5254">
        <v>0.111</v>
      </c>
      <c r="G5254">
        <v>0.222</v>
      </c>
      <c r="H5254">
        <v>1</v>
      </c>
      <c r="K5254">
        <v>0</v>
      </c>
      <c r="L5254">
        <v>0</v>
      </c>
      <c r="M5254">
        <v>7.0999999999999994E-2</v>
      </c>
      <c r="N5254">
        <v>0</v>
      </c>
      <c r="O5254">
        <v>0.52900000000000003</v>
      </c>
      <c r="P5254">
        <v>0.27800000000000002</v>
      </c>
      <c r="Q5254">
        <v>0.55600000000000005</v>
      </c>
    </row>
    <row r="5255" spans="1:28" x14ac:dyDescent="0.25">
      <c r="A5255" t="s">
        <v>6644</v>
      </c>
      <c r="B5255">
        <v>1.304</v>
      </c>
      <c r="C5255">
        <v>6.085</v>
      </c>
      <c r="D5255">
        <v>5.0250000000000004</v>
      </c>
      <c r="E5255">
        <v>5.7</v>
      </c>
    </row>
    <row r="5256" spans="1:28" x14ac:dyDescent="0.25">
      <c r="A5256" t="s">
        <v>6645</v>
      </c>
      <c r="B5256">
        <v>0.52200000000000002</v>
      </c>
      <c r="C5256">
        <v>0.63200000000000001</v>
      </c>
      <c r="D5256">
        <v>0.49299999999999999</v>
      </c>
      <c r="E5256">
        <v>0.35099999999999998</v>
      </c>
      <c r="F5256">
        <v>0.51900000000000002</v>
      </c>
      <c r="G5256">
        <v>0.61499999999999999</v>
      </c>
      <c r="H5256">
        <v>0.52700000000000002</v>
      </c>
      <c r="I5256">
        <v>0.50700000000000001</v>
      </c>
      <c r="J5256">
        <v>0.71899999999999997</v>
      </c>
      <c r="K5256">
        <v>0.38700000000000001</v>
      </c>
      <c r="L5256">
        <v>0.59599999999999997</v>
      </c>
      <c r="M5256">
        <v>1.1399999999999999</v>
      </c>
      <c r="N5256">
        <v>0.92400000000000004</v>
      </c>
      <c r="O5256">
        <v>0.72899999999999998</v>
      </c>
      <c r="P5256">
        <v>1.151</v>
      </c>
      <c r="Q5256">
        <v>1.2190000000000001</v>
      </c>
      <c r="R5256">
        <v>1.167</v>
      </c>
      <c r="S5256">
        <v>1</v>
      </c>
      <c r="T5256">
        <v>0.83299999999999996</v>
      </c>
      <c r="U5256">
        <v>0.93899999999999995</v>
      </c>
      <c r="V5256">
        <v>1.044</v>
      </c>
      <c r="W5256">
        <v>1.073</v>
      </c>
      <c r="X5256">
        <v>0.69099999999999995</v>
      </c>
      <c r="Y5256">
        <v>0.90600000000000003</v>
      </c>
      <c r="Z5256">
        <v>1.167</v>
      </c>
      <c r="AA5256">
        <v>0.6</v>
      </c>
      <c r="AB5256">
        <v>1.1000000000000001</v>
      </c>
    </row>
    <row r="5257" spans="1:28" x14ac:dyDescent="0.25">
      <c r="A5257" t="s">
        <v>545</v>
      </c>
      <c r="B5257">
        <v>0.35799999999999998</v>
      </c>
      <c r="C5257">
        <v>0.5</v>
      </c>
      <c r="D5257">
        <v>0.61</v>
      </c>
      <c r="E5257">
        <v>0.66700000000000004</v>
      </c>
      <c r="F5257">
        <v>0.52800000000000002</v>
      </c>
      <c r="G5257">
        <v>0.441</v>
      </c>
      <c r="H5257">
        <v>0.28599999999999998</v>
      </c>
      <c r="I5257">
        <v>0.34300000000000003</v>
      </c>
      <c r="J5257">
        <v>0.311</v>
      </c>
      <c r="K5257">
        <v>0.308</v>
      </c>
      <c r="L5257">
        <v>0.27700000000000002</v>
      </c>
      <c r="M5257">
        <v>0.63300000000000001</v>
      </c>
      <c r="N5257">
        <v>0.54700000000000004</v>
      </c>
      <c r="O5257">
        <v>0.76100000000000001</v>
      </c>
      <c r="P5257">
        <v>0.65700000000000003</v>
      </c>
      <c r="Q5257">
        <v>0.88900000000000001</v>
      </c>
      <c r="R5257">
        <v>0.47799999999999998</v>
      </c>
      <c r="S5257">
        <v>0.88200000000000001</v>
      </c>
      <c r="T5257">
        <v>0.56200000000000006</v>
      </c>
      <c r="U5257">
        <v>0.58099999999999996</v>
      </c>
      <c r="V5257">
        <v>0.52300000000000002</v>
      </c>
      <c r="W5257">
        <v>0.72399999999999998</v>
      </c>
      <c r="X5257">
        <v>0.53300000000000003</v>
      </c>
      <c r="Y5257">
        <v>0.432</v>
      </c>
      <c r="Z5257">
        <v>0.71399999999999997</v>
      </c>
      <c r="AA5257">
        <v>0.7</v>
      </c>
      <c r="AB5257">
        <v>0.8</v>
      </c>
    </row>
    <row r="5258" spans="1:28" x14ac:dyDescent="0.25">
      <c r="A5258" t="s">
        <v>6646</v>
      </c>
      <c r="C5258">
        <v>0.61099999999999999</v>
      </c>
      <c r="D5258">
        <v>0.39300000000000002</v>
      </c>
      <c r="E5258">
        <v>0.64900000000000002</v>
      </c>
      <c r="F5258">
        <v>0.46700000000000003</v>
      </c>
      <c r="G5258">
        <v>0.56399999999999995</v>
      </c>
      <c r="H5258">
        <v>1.0569999999999999</v>
      </c>
      <c r="I5258">
        <v>0.96799999999999997</v>
      </c>
      <c r="J5258">
        <v>1.0329999999999999</v>
      </c>
      <c r="K5258">
        <v>1.196</v>
      </c>
      <c r="L5258">
        <v>1.133</v>
      </c>
      <c r="M5258">
        <v>0.96399999999999997</v>
      </c>
      <c r="N5258">
        <v>1.32</v>
      </c>
      <c r="O5258">
        <v>1.2290000000000001</v>
      </c>
      <c r="P5258">
        <v>1.5</v>
      </c>
      <c r="Q5258">
        <v>1.5649999999999999</v>
      </c>
      <c r="R5258">
        <v>1.6120000000000001</v>
      </c>
      <c r="S5258">
        <v>1.778</v>
      </c>
      <c r="T5258">
        <v>1.4330000000000001</v>
      </c>
      <c r="U5258">
        <v>1.0169999999999999</v>
      </c>
      <c r="V5258">
        <v>1.254</v>
      </c>
      <c r="W5258">
        <v>1.046</v>
      </c>
      <c r="X5258">
        <v>1.242</v>
      </c>
      <c r="Y5258">
        <v>1.544</v>
      </c>
      <c r="Z5258">
        <v>1.7210000000000001</v>
      </c>
      <c r="AA5258">
        <v>1.2</v>
      </c>
      <c r="AB5258">
        <v>1</v>
      </c>
    </row>
    <row r="5259" spans="1:28" x14ac:dyDescent="0.25">
      <c r="A5259" t="s">
        <v>6647</v>
      </c>
      <c r="B5259">
        <v>0.36099999999999999</v>
      </c>
    </row>
    <row r="5260" spans="1:28" x14ac:dyDescent="0.25">
      <c r="A5260" t="s">
        <v>6648</v>
      </c>
      <c r="C5260">
        <v>0.28899999999999998</v>
      </c>
      <c r="D5260">
        <v>0.71199999999999997</v>
      </c>
      <c r="E5260">
        <v>0.38800000000000001</v>
      </c>
      <c r="F5260">
        <v>0.59399999999999997</v>
      </c>
      <c r="G5260">
        <v>0.52600000000000002</v>
      </c>
      <c r="H5260">
        <v>0.47499999999999998</v>
      </c>
      <c r="I5260">
        <v>0.67200000000000004</v>
      </c>
      <c r="J5260">
        <v>0.78900000000000003</v>
      </c>
      <c r="K5260">
        <v>0.89700000000000002</v>
      </c>
      <c r="L5260">
        <v>0.88600000000000001</v>
      </c>
      <c r="M5260">
        <v>1.2130000000000001</v>
      </c>
      <c r="N5260">
        <v>1.081</v>
      </c>
      <c r="O5260">
        <v>0.90200000000000002</v>
      </c>
      <c r="P5260">
        <v>0.80700000000000005</v>
      </c>
      <c r="Q5260">
        <v>1.101</v>
      </c>
      <c r="R5260">
        <v>1</v>
      </c>
      <c r="S5260">
        <v>1.3640000000000001</v>
      </c>
      <c r="T5260">
        <v>1.06</v>
      </c>
      <c r="U5260">
        <v>1.389</v>
      </c>
      <c r="V5260">
        <v>1.5860000000000001</v>
      </c>
      <c r="W5260">
        <v>0.97899999999999998</v>
      </c>
      <c r="X5260">
        <v>0.85399999999999998</v>
      </c>
      <c r="Y5260">
        <v>1.698</v>
      </c>
      <c r="Z5260">
        <v>1.49</v>
      </c>
      <c r="AA5260">
        <v>1.5</v>
      </c>
      <c r="AB5260">
        <v>1.7</v>
      </c>
    </row>
    <row r="5261" spans="1:28" x14ac:dyDescent="0.25">
      <c r="A5261" t="s">
        <v>6649</v>
      </c>
      <c r="U5261">
        <v>0.35899999999999999</v>
      </c>
      <c r="V5261">
        <v>0.24399999999999999</v>
      </c>
      <c r="W5261">
        <v>0.53200000000000003</v>
      </c>
      <c r="X5261">
        <v>1.8360000000000001</v>
      </c>
      <c r="Y5261">
        <v>1.873</v>
      </c>
      <c r="Z5261">
        <v>1.9339999999999999</v>
      </c>
      <c r="AA5261">
        <v>2</v>
      </c>
      <c r="AB5261">
        <v>2.2000000000000002</v>
      </c>
    </row>
    <row r="5262" spans="1:28" x14ac:dyDescent="0.25">
      <c r="A5262" t="s">
        <v>6650</v>
      </c>
      <c r="M5262">
        <v>0.39100000000000001</v>
      </c>
      <c r="N5262">
        <v>0.47599999999999998</v>
      </c>
      <c r="O5262">
        <v>0.68200000000000005</v>
      </c>
      <c r="P5262">
        <v>0.44</v>
      </c>
      <c r="Q5262">
        <v>0.26700000000000002</v>
      </c>
      <c r="R5262">
        <v>0.4</v>
      </c>
      <c r="S5262">
        <v>0.314</v>
      </c>
      <c r="T5262">
        <v>0.27300000000000002</v>
      </c>
      <c r="U5262">
        <v>0.312</v>
      </c>
      <c r="V5262">
        <v>0.32400000000000001</v>
      </c>
      <c r="W5262">
        <v>0.46300000000000002</v>
      </c>
      <c r="X5262">
        <v>0.60299999999999998</v>
      </c>
      <c r="Y5262">
        <v>0.42599999999999999</v>
      </c>
      <c r="Z5262">
        <v>0.61299999999999999</v>
      </c>
      <c r="AA5262">
        <v>0.6</v>
      </c>
      <c r="AB5262">
        <v>0.6</v>
      </c>
    </row>
    <row r="5263" spans="1:28" x14ac:dyDescent="0.25">
      <c r="A5263" t="s">
        <v>6651</v>
      </c>
      <c r="N5263">
        <v>0.14299999999999999</v>
      </c>
      <c r="O5263">
        <v>8.3000000000000004E-2</v>
      </c>
      <c r="P5263">
        <v>8.3000000000000004E-2</v>
      </c>
      <c r="Q5263">
        <v>0</v>
      </c>
      <c r="R5263">
        <v>7.6999999999999999E-2</v>
      </c>
      <c r="S5263">
        <v>0.42899999999999999</v>
      </c>
      <c r="T5263">
        <v>0.29399999999999998</v>
      </c>
      <c r="U5263">
        <v>0.29399999999999998</v>
      </c>
      <c r="V5263">
        <v>0.52900000000000003</v>
      </c>
    </row>
    <row r="5264" spans="1:28" x14ac:dyDescent="0.25">
      <c r="A5264" t="s">
        <v>6652</v>
      </c>
      <c r="B5264">
        <v>0.312</v>
      </c>
      <c r="C5264">
        <v>0.51800000000000002</v>
      </c>
      <c r="D5264">
        <v>0.40200000000000002</v>
      </c>
      <c r="E5264">
        <v>0.752</v>
      </c>
      <c r="F5264">
        <v>0.77600000000000002</v>
      </c>
      <c r="G5264">
        <v>0.97899999999999998</v>
      </c>
      <c r="H5264">
        <v>0.85699999999999998</v>
      </c>
      <c r="I5264">
        <v>1.034</v>
      </c>
      <c r="J5264">
        <v>0.91800000000000004</v>
      </c>
      <c r="K5264">
        <v>0.96299999999999997</v>
      </c>
      <c r="L5264">
        <v>0.98899999999999999</v>
      </c>
      <c r="M5264">
        <v>1.1719999999999999</v>
      </c>
      <c r="N5264">
        <v>0.97799999999999998</v>
      </c>
      <c r="O5264">
        <v>0.97699999999999998</v>
      </c>
      <c r="P5264">
        <v>0.67700000000000005</v>
      </c>
      <c r="Q5264">
        <v>0.79100000000000004</v>
      </c>
      <c r="R5264">
        <v>1.145</v>
      </c>
      <c r="S5264">
        <v>1</v>
      </c>
      <c r="T5264">
        <v>1.335</v>
      </c>
      <c r="U5264">
        <v>1.5209999999999999</v>
      </c>
      <c r="V5264">
        <v>1.3109999999999999</v>
      </c>
      <c r="W5264">
        <v>1.448</v>
      </c>
      <c r="X5264">
        <v>1.73</v>
      </c>
      <c r="Y5264">
        <v>2.0990000000000002</v>
      </c>
      <c r="Z5264">
        <v>2.629</v>
      </c>
      <c r="AA5264">
        <v>2.6</v>
      </c>
      <c r="AB5264">
        <v>2.4</v>
      </c>
    </row>
    <row r="5265" spans="1:28" x14ac:dyDescent="0.25">
      <c r="A5265" t="s">
        <v>6653</v>
      </c>
      <c r="P5265">
        <v>0.52100000000000002</v>
      </c>
      <c r="Q5265">
        <v>0.46899999999999997</v>
      </c>
      <c r="R5265">
        <v>0.52400000000000002</v>
      </c>
      <c r="S5265">
        <v>0.33600000000000002</v>
      </c>
      <c r="T5265">
        <v>0.46899999999999997</v>
      </c>
      <c r="U5265">
        <v>0.34100000000000003</v>
      </c>
      <c r="V5265">
        <v>0.497</v>
      </c>
      <c r="W5265">
        <v>0.78</v>
      </c>
      <c r="X5265">
        <v>0.94099999999999995</v>
      </c>
      <c r="Y5265">
        <v>1.1830000000000001</v>
      </c>
      <c r="Z5265">
        <v>1.1950000000000001</v>
      </c>
      <c r="AA5265">
        <v>1.2</v>
      </c>
      <c r="AB5265">
        <v>1.2</v>
      </c>
    </row>
    <row r="5266" spans="1:28" x14ac:dyDescent="0.25">
      <c r="A5266" t="s">
        <v>6654</v>
      </c>
      <c r="C5266">
        <v>0.21099999999999999</v>
      </c>
      <c r="D5266">
        <v>0.33800000000000002</v>
      </c>
      <c r="E5266">
        <v>0.25800000000000001</v>
      </c>
      <c r="F5266">
        <v>0.47099999999999997</v>
      </c>
      <c r="G5266">
        <v>0.39400000000000002</v>
      </c>
      <c r="H5266">
        <v>0.52100000000000002</v>
      </c>
      <c r="I5266">
        <v>0.50700000000000001</v>
      </c>
      <c r="J5266">
        <v>0.34599999999999997</v>
      </c>
      <c r="K5266">
        <v>0.97499999999999998</v>
      </c>
      <c r="L5266">
        <v>1.1399999999999999</v>
      </c>
      <c r="M5266">
        <v>1.095</v>
      </c>
      <c r="N5266">
        <v>1.143</v>
      </c>
      <c r="O5266">
        <v>1.222</v>
      </c>
      <c r="P5266">
        <v>1.234</v>
      </c>
      <c r="Q5266">
        <v>1.5469999999999999</v>
      </c>
      <c r="R5266">
        <v>1.667</v>
      </c>
      <c r="S5266">
        <v>1.5680000000000001</v>
      </c>
      <c r="T5266">
        <v>1.2330000000000001</v>
      </c>
      <c r="U5266">
        <v>1.093</v>
      </c>
      <c r="V5266">
        <v>1.345</v>
      </c>
      <c r="W5266">
        <v>1.1599999999999999</v>
      </c>
      <c r="X5266">
        <v>1.278</v>
      </c>
      <c r="Y5266">
        <v>2.0379999999999998</v>
      </c>
      <c r="Z5266">
        <v>2.4940000000000002</v>
      </c>
      <c r="AA5266">
        <v>2</v>
      </c>
      <c r="AB5266">
        <v>1.5</v>
      </c>
    </row>
    <row r="5267" spans="1:28" x14ac:dyDescent="0.25">
      <c r="A5267" t="s">
        <v>6655</v>
      </c>
      <c r="B5267">
        <v>0.71599999999999997</v>
      </c>
      <c r="C5267">
        <v>0.70599999999999996</v>
      </c>
      <c r="D5267">
        <v>0.79600000000000004</v>
      </c>
      <c r="E5267">
        <v>0.84399999999999997</v>
      </c>
      <c r="F5267">
        <v>0.55700000000000005</v>
      </c>
      <c r="G5267">
        <v>0.51500000000000001</v>
      </c>
      <c r="H5267">
        <v>0.46899999999999997</v>
      </c>
      <c r="I5267">
        <v>0.83699999999999997</v>
      </c>
      <c r="J5267">
        <v>1.1379999999999999</v>
      </c>
      <c r="K5267">
        <v>1.5109999999999999</v>
      </c>
      <c r="L5267">
        <v>1</v>
      </c>
      <c r="M5267">
        <v>1.3069999999999999</v>
      </c>
      <c r="N5267">
        <v>1.266</v>
      </c>
      <c r="O5267">
        <v>1.5329999999999999</v>
      </c>
      <c r="P5267">
        <v>1.8120000000000001</v>
      </c>
      <c r="Q5267">
        <v>2.5150000000000001</v>
      </c>
      <c r="R5267">
        <v>1.2110000000000001</v>
      </c>
      <c r="S5267">
        <v>1.147</v>
      </c>
      <c r="T5267">
        <v>1.2709999999999999</v>
      </c>
      <c r="U5267">
        <v>1.0820000000000001</v>
      </c>
      <c r="V5267">
        <v>1.5049999999999999</v>
      </c>
      <c r="W5267">
        <v>1.405</v>
      </c>
      <c r="X5267">
        <v>1.6479999999999999</v>
      </c>
      <c r="Y5267">
        <v>2.1219999999999999</v>
      </c>
      <c r="Z5267">
        <v>1.6140000000000001</v>
      </c>
      <c r="AA5267">
        <v>1.6</v>
      </c>
      <c r="AB5267">
        <v>1.5</v>
      </c>
    </row>
    <row r="5268" spans="1:28" x14ac:dyDescent="0.25">
      <c r="A5268" t="s">
        <v>6656</v>
      </c>
      <c r="B5268">
        <v>0.33300000000000002</v>
      </c>
      <c r="C5268">
        <v>0.28100000000000003</v>
      </c>
      <c r="D5268">
        <v>0.51800000000000002</v>
      </c>
      <c r="E5268">
        <v>0.35399999999999998</v>
      </c>
      <c r="F5268">
        <v>0.38</v>
      </c>
      <c r="G5268">
        <v>0.379</v>
      </c>
      <c r="H5268">
        <v>0.56100000000000005</v>
      </c>
      <c r="I5268">
        <v>0.49299999999999999</v>
      </c>
      <c r="J5268">
        <v>0.33900000000000002</v>
      </c>
      <c r="K5268">
        <v>0.65500000000000003</v>
      </c>
      <c r="L5268">
        <v>1.4390000000000001</v>
      </c>
      <c r="O5268">
        <v>0.72599999999999998</v>
      </c>
      <c r="P5268">
        <v>1.115</v>
      </c>
      <c r="Q5268">
        <v>1.077</v>
      </c>
      <c r="R5268">
        <v>0.55000000000000004</v>
      </c>
      <c r="S5268">
        <v>0.59199999999999997</v>
      </c>
      <c r="T5268">
        <v>0.39100000000000001</v>
      </c>
      <c r="U5268">
        <v>0.41699999999999998</v>
      </c>
      <c r="V5268">
        <v>0.54500000000000004</v>
      </c>
      <c r="W5268">
        <v>0.54400000000000004</v>
      </c>
      <c r="X5268">
        <v>0.51</v>
      </c>
      <c r="Y5268">
        <v>0.84899999999999998</v>
      </c>
      <c r="Z5268">
        <v>1.391</v>
      </c>
      <c r="AA5268">
        <v>1</v>
      </c>
      <c r="AB5268">
        <v>1.1000000000000001</v>
      </c>
    </row>
    <row r="5269" spans="1:28" x14ac:dyDescent="0.25">
      <c r="A5269" t="s">
        <v>6657</v>
      </c>
      <c r="B5269">
        <v>0.439</v>
      </c>
      <c r="C5269">
        <v>0.77300000000000002</v>
      </c>
      <c r="D5269">
        <v>0.55100000000000005</v>
      </c>
      <c r="E5269">
        <v>0.92600000000000005</v>
      </c>
      <c r="F5269">
        <v>0.77300000000000002</v>
      </c>
      <c r="G5269">
        <v>0.72899999999999998</v>
      </c>
      <c r="H5269">
        <v>0.81799999999999995</v>
      </c>
      <c r="I5269">
        <v>0.91300000000000003</v>
      </c>
      <c r="J5269">
        <v>0.76</v>
      </c>
      <c r="K5269">
        <v>0.90400000000000003</v>
      </c>
      <c r="L5269">
        <v>1.06</v>
      </c>
      <c r="M5269">
        <v>1.548</v>
      </c>
      <c r="N5269">
        <v>1.157</v>
      </c>
      <c r="O5269">
        <v>1.3109999999999999</v>
      </c>
      <c r="P5269">
        <v>1</v>
      </c>
      <c r="Q5269">
        <v>1.0369999999999999</v>
      </c>
      <c r="R5269">
        <v>0.73099999999999998</v>
      </c>
      <c r="S5269">
        <v>0.88900000000000001</v>
      </c>
      <c r="T5269">
        <v>0.77800000000000002</v>
      </c>
      <c r="U5269">
        <v>0.73699999999999999</v>
      </c>
      <c r="V5269">
        <v>1.1930000000000001</v>
      </c>
      <c r="W5269">
        <v>1.0609999999999999</v>
      </c>
      <c r="X5269">
        <v>1.1479999999999999</v>
      </c>
      <c r="Y5269">
        <v>1.246</v>
      </c>
      <c r="Z5269">
        <v>1.38</v>
      </c>
      <c r="AA5269">
        <v>1.9</v>
      </c>
      <c r="AB5269">
        <v>1.2</v>
      </c>
    </row>
    <row r="5270" spans="1:28" x14ac:dyDescent="0.25">
      <c r="A5270" t="s">
        <v>6658</v>
      </c>
      <c r="B5270">
        <v>0.36399999999999999</v>
      </c>
      <c r="C5270">
        <v>0.314</v>
      </c>
      <c r="D5270">
        <v>0.182</v>
      </c>
      <c r="E5270">
        <v>0.24</v>
      </c>
      <c r="F5270">
        <v>0.28699999999999998</v>
      </c>
      <c r="G5270">
        <v>0.23400000000000001</v>
      </c>
      <c r="H5270">
        <v>0.49399999999999999</v>
      </c>
      <c r="I5270">
        <v>0.53600000000000003</v>
      </c>
      <c r="J5270">
        <v>0.58499999999999996</v>
      </c>
      <c r="K5270">
        <v>0.52900000000000003</v>
      </c>
      <c r="L5270">
        <v>0.376</v>
      </c>
      <c r="M5270">
        <v>0.52200000000000002</v>
      </c>
      <c r="N5270">
        <v>0.35699999999999998</v>
      </c>
      <c r="O5270">
        <v>0.54800000000000004</v>
      </c>
      <c r="P5270">
        <v>0.55400000000000005</v>
      </c>
      <c r="Q5270">
        <v>0.49399999999999999</v>
      </c>
      <c r="R5270">
        <v>0.74099999999999999</v>
      </c>
      <c r="S5270">
        <v>0.72399999999999998</v>
      </c>
      <c r="T5270">
        <v>0.59199999999999997</v>
      </c>
      <c r="U5270">
        <v>0.73899999999999999</v>
      </c>
      <c r="V5270">
        <v>0.46700000000000003</v>
      </c>
      <c r="W5270">
        <v>0.59399999999999997</v>
      </c>
      <c r="X5270">
        <v>0.54200000000000004</v>
      </c>
      <c r="Y5270">
        <v>1.06</v>
      </c>
      <c r="Z5270">
        <v>1.542</v>
      </c>
    </row>
    <row r="5271" spans="1:28" x14ac:dyDescent="0.25">
      <c r="A5271" t="s">
        <v>6659</v>
      </c>
      <c r="P5271">
        <v>1.179</v>
      </c>
      <c r="Q5271">
        <v>2.694</v>
      </c>
      <c r="R5271">
        <v>2.907</v>
      </c>
      <c r="S5271">
        <v>2.7909999999999999</v>
      </c>
      <c r="T5271">
        <v>2.6859999999999999</v>
      </c>
      <c r="U5271">
        <v>3.2469999999999999</v>
      </c>
      <c r="V5271">
        <v>3.2890000000000001</v>
      </c>
      <c r="W5271">
        <v>3.2410000000000001</v>
      </c>
      <c r="X5271">
        <v>4.1710000000000003</v>
      </c>
      <c r="Y5271">
        <v>5.3959999999999999</v>
      </c>
      <c r="Z5271">
        <v>6.3170000000000002</v>
      </c>
      <c r="AA5271">
        <v>6.1</v>
      </c>
      <c r="AB5271">
        <v>5.0999999999999996</v>
      </c>
    </row>
    <row r="5272" spans="1:28" x14ac:dyDescent="0.25">
      <c r="A5272" t="s">
        <v>6660</v>
      </c>
      <c r="R5272">
        <v>1.7849999999999999</v>
      </c>
      <c r="S5272">
        <v>2.1619999999999999</v>
      </c>
      <c r="T5272">
        <v>3.226</v>
      </c>
      <c r="U5272">
        <v>2.0390000000000001</v>
      </c>
      <c r="V5272">
        <v>2.0859999999999999</v>
      </c>
      <c r="W5272">
        <v>2.5529999999999999</v>
      </c>
      <c r="X5272">
        <v>3.6469999999999998</v>
      </c>
      <c r="Y5272">
        <v>3.8940000000000001</v>
      </c>
      <c r="Z5272">
        <v>3.2210000000000001</v>
      </c>
      <c r="AA5272">
        <v>3.3</v>
      </c>
      <c r="AB5272">
        <v>3.5</v>
      </c>
    </row>
    <row r="5273" spans="1:28" x14ac:dyDescent="0.25">
      <c r="A5273" t="s">
        <v>546</v>
      </c>
      <c r="M5273">
        <v>0</v>
      </c>
      <c r="N5273">
        <v>0.90500000000000003</v>
      </c>
      <c r="O5273">
        <v>0.78300000000000003</v>
      </c>
      <c r="P5273">
        <v>0.89100000000000001</v>
      </c>
      <c r="Q5273">
        <v>0.83099999999999996</v>
      </c>
      <c r="R5273">
        <v>0.91400000000000003</v>
      </c>
      <c r="S5273">
        <v>0.88</v>
      </c>
      <c r="T5273">
        <v>1.4670000000000001</v>
      </c>
      <c r="U5273">
        <v>1.7230000000000001</v>
      </c>
      <c r="V5273">
        <v>2.407</v>
      </c>
      <c r="W5273">
        <v>2.419</v>
      </c>
      <c r="X5273">
        <v>2.6019999999999999</v>
      </c>
      <c r="Y5273">
        <v>3.407</v>
      </c>
      <c r="Z5273">
        <v>3.964</v>
      </c>
      <c r="AA5273">
        <v>2.9</v>
      </c>
      <c r="AB5273">
        <v>2.5</v>
      </c>
    </row>
    <row r="5274" spans="1:28" x14ac:dyDescent="0.25">
      <c r="A5274" t="s">
        <v>6661</v>
      </c>
      <c r="B5274">
        <v>1.01</v>
      </c>
      <c r="C5274">
        <v>1.5860000000000001</v>
      </c>
      <c r="D5274">
        <v>0.879</v>
      </c>
      <c r="E5274">
        <v>1.3680000000000001</v>
      </c>
      <c r="F5274">
        <v>1.05</v>
      </c>
      <c r="G5274">
        <v>1.599</v>
      </c>
      <c r="H5274">
        <v>1.462</v>
      </c>
      <c r="I5274">
        <v>1.698</v>
      </c>
      <c r="J5274">
        <v>1.61</v>
      </c>
      <c r="K5274">
        <v>1.78</v>
      </c>
      <c r="L5274">
        <v>2.0449999999999999</v>
      </c>
    </row>
    <row r="5275" spans="1:28" x14ac:dyDescent="0.25">
      <c r="A5275" t="s">
        <v>547</v>
      </c>
      <c r="M5275">
        <v>1.81</v>
      </c>
      <c r="N5275">
        <v>2.1309999999999998</v>
      </c>
      <c r="O5275">
        <v>2.23</v>
      </c>
      <c r="P5275">
        <v>1.7649999999999999</v>
      </c>
      <c r="Q5275">
        <v>2.2200000000000002</v>
      </c>
      <c r="R5275">
        <v>2.3410000000000002</v>
      </c>
      <c r="S5275">
        <v>1.802</v>
      </c>
      <c r="T5275">
        <v>1.8779999999999999</v>
      </c>
      <c r="U5275">
        <v>2.0470000000000002</v>
      </c>
      <c r="V5275">
        <v>2.129</v>
      </c>
      <c r="W5275">
        <v>2.17</v>
      </c>
      <c r="X5275">
        <v>2.34</v>
      </c>
      <c r="Y5275">
        <v>3.0569999999999999</v>
      </c>
      <c r="Z5275">
        <v>3.5489999999999999</v>
      </c>
      <c r="AA5275">
        <v>2.9</v>
      </c>
      <c r="AB5275">
        <v>2.2999999999999998</v>
      </c>
    </row>
    <row r="5276" spans="1:28" x14ac:dyDescent="0.25">
      <c r="A5276" t="s">
        <v>6662</v>
      </c>
      <c r="M5276">
        <v>0</v>
      </c>
      <c r="N5276">
        <v>1.4</v>
      </c>
      <c r="O5276">
        <v>1.9319999999999999</v>
      </c>
      <c r="P5276">
        <v>1.9430000000000001</v>
      </c>
      <c r="Q5276">
        <v>1.9690000000000001</v>
      </c>
      <c r="R5276">
        <v>1.802</v>
      </c>
      <c r="S5276">
        <v>1.956</v>
      </c>
      <c r="T5276">
        <v>2.1669999999999998</v>
      </c>
      <c r="U5276">
        <v>2.0379999999999998</v>
      </c>
      <c r="V5276">
        <v>2.2450000000000001</v>
      </c>
      <c r="W5276">
        <v>2.4129999999999998</v>
      </c>
      <c r="X5276">
        <v>2.6669999999999998</v>
      </c>
      <c r="Y5276">
        <v>3.3660000000000001</v>
      </c>
      <c r="Z5276">
        <v>3.4980000000000002</v>
      </c>
      <c r="AA5276">
        <v>2.9</v>
      </c>
      <c r="AB5276">
        <v>2.6</v>
      </c>
    </row>
    <row r="5277" spans="1:28" x14ac:dyDescent="0.25">
      <c r="A5277" t="s">
        <v>6663</v>
      </c>
      <c r="B5277">
        <v>0.96599999999999997</v>
      </c>
      <c r="C5277">
        <v>0.96299999999999997</v>
      </c>
      <c r="D5277">
        <v>0.79400000000000004</v>
      </c>
      <c r="E5277">
        <v>0.43099999999999999</v>
      </c>
      <c r="F5277">
        <v>0.82499999999999996</v>
      </c>
      <c r="G5277">
        <v>0.80800000000000005</v>
      </c>
      <c r="H5277">
        <v>0.65500000000000003</v>
      </c>
      <c r="I5277">
        <v>0.49099999999999999</v>
      </c>
      <c r="J5277">
        <v>0.38500000000000001</v>
      </c>
      <c r="K5277">
        <v>0.66700000000000004</v>
      </c>
      <c r="L5277">
        <v>0.58099999999999996</v>
      </c>
      <c r="M5277">
        <v>0.35</v>
      </c>
      <c r="N5277">
        <v>0.61199999999999999</v>
      </c>
      <c r="O5277">
        <v>0.63300000000000001</v>
      </c>
      <c r="P5277">
        <v>0.71399999999999997</v>
      </c>
      <c r="Q5277">
        <v>0.73</v>
      </c>
      <c r="R5277">
        <v>0.98399999999999999</v>
      </c>
      <c r="S5277">
        <v>0.98599999999999999</v>
      </c>
      <c r="T5277">
        <v>1.548</v>
      </c>
      <c r="U5277">
        <v>1.3919999999999999</v>
      </c>
      <c r="V5277">
        <v>2.5680000000000001</v>
      </c>
      <c r="W5277">
        <v>2.3980000000000001</v>
      </c>
      <c r="Y5277">
        <v>3.101</v>
      </c>
      <c r="Z5277">
        <v>3.2679999999999998</v>
      </c>
      <c r="AA5277">
        <v>3</v>
      </c>
      <c r="AB5277">
        <v>1.7</v>
      </c>
    </row>
    <row r="5278" spans="1:28" x14ac:dyDescent="0.25">
      <c r="A5278" t="s">
        <v>6664</v>
      </c>
      <c r="M5278">
        <v>0</v>
      </c>
      <c r="N5278">
        <v>2.238</v>
      </c>
      <c r="O5278">
        <v>3.5760000000000001</v>
      </c>
      <c r="P5278">
        <v>3.7029999999999998</v>
      </c>
      <c r="Q5278">
        <v>4.1150000000000002</v>
      </c>
      <c r="R5278">
        <v>3.1259999999999999</v>
      </c>
      <c r="S5278">
        <v>2.6909999999999998</v>
      </c>
      <c r="T5278">
        <v>2.5739999999999998</v>
      </c>
      <c r="U5278">
        <v>2.5760000000000001</v>
      </c>
      <c r="V5278">
        <v>2.9980000000000002</v>
      </c>
      <c r="W5278">
        <v>3.032</v>
      </c>
      <c r="X5278">
        <v>3.3559999999999999</v>
      </c>
      <c r="Y5278">
        <v>4.4649999999999999</v>
      </c>
      <c r="Z5278">
        <v>5.5810000000000004</v>
      </c>
      <c r="AA5278">
        <v>5.6</v>
      </c>
      <c r="AB5278">
        <v>5.3</v>
      </c>
    </row>
    <row r="5279" spans="1:28" x14ac:dyDescent="0.25">
      <c r="A5279" t="s">
        <v>6665</v>
      </c>
      <c r="C5279">
        <v>0.41699999999999998</v>
      </c>
      <c r="D5279">
        <v>0.68100000000000005</v>
      </c>
      <c r="E5279">
        <v>0.33900000000000002</v>
      </c>
      <c r="F5279">
        <v>0.5</v>
      </c>
      <c r="G5279">
        <v>0.33300000000000002</v>
      </c>
      <c r="H5279">
        <v>0.69699999999999995</v>
      </c>
      <c r="I5279">
        <v>0.36099999999999999</v>
      </c>
      <c r="J5279">
        <v>0.42599999999999999</v>
      </c>
      <c r="K5279">
        <v>0.40799999999999997</v>
      </c>
      <c r="L5279">
        <v>0.56100000000000005</v>
      </c>
      <c r="M5279">
        <v>0.51100000000000001</v>
      </c>
      <c r="N5279">
        <v>0.95199999999999996</v>
      </c>
      <c r="O5279">
        <v>1.2070000000000001</v>
      </c>
      <c r="P5279">
        <v>1.94</v>
      </c>
      <c r="Q5279">
        <v>1.855</v>
      </c>
      <c r="R5279">
        <v>2.2850000000000001</v>
      </c>
      <c r="S5279">
        <v>2.4740000000000002</v>
      </c>
      <c r="T5279">
        <v>2.6869999999999998</v>
      </c>
      <c r="U5279">
        <v>1.97</v>
      </c>
      <c r="V5279">
        <v>2.7440000000000002</v>
      </c>
      <c r="W5279">
        <v>3.3239999999999998</v>
      </c>
      <c r="X5279">
        <v>3.726</v>
      </c>
      <c r="Y5279">
        <v>4.4809999999999999</v>
      </c>
      <c r="Z5279">
        <v>5.1050000000000004</v>
      </c>
      <c r="AA5279">
        <v>4.5999999999999996</v>
      </c>
      <c r="AB5279">
        <v>3.5</v>
      </c>
    </row>
    <row r="5280" spans="1:28" x14ac:dyDescent="0.25">
      <c r="A5280" t="s">
        <v>6666</v>
      </c>
      <c r="B5280">
        <v>1.2170000000000001</v>
      </c>
      <c r="C5280">
        <v>1.4159999999999999</v>
      </c>
      <c r="D5280">
        <v>1.2430000000000001</v>
      </c>
      <c r="E5280">
        <v>1.3819999999999999</v>
      </c>
      <c r="F5280">
        <v>1.5980000000000001</v>
      </c>
      <c r="G5280">
        <v>1.6930000000000001</v>
      </c>
      <c r="H5280">
        <v>1.8979999999999999</v>
      </c>
      <c r="I5280">
        <v>2.3410000000000002</v>
      </c>
      <c r="J5280">
        <v>2.0470000000000002</v>
      </c>
      <c r="K5280">
        <v>2.3929999999999998</v>
      </c>
      <c r="L5280">
        <v>2.1859999999999999</v>
      </c>
      <c r="M5280">
        <v>2.3210000000000002</v>
      </c>
      <c r="N5280">
        <v>2.1139999999999999</v>
      </c>
      <c r="O5280">
        <v>2.6019999999999999</v>
      </c>
      <c r="P5280">
        <v>2.9990000000000001</v>
      </c>
      <c r="Q5280">
        <v>3.01</v>
      </c>
      <c r="R5280">
        <v>2.61</v>
      </c>
      <c r="S5280">
        <v>2.895</v>
      </c>
      <c r="T5280">
        <v>3.5840000000000001</v>
      </c>
      <c r="U5280">
        <v>3.778</v>
      </c>
      <c r="V5280">
        <v>3.9769999999999999</v>
      </c>
      <c r="W5280">
        <v>3.7749999999999999</v>
      </c>
      <c r="X5280">
        <v>4.6790000000000003</v>
      </c>
      <c r="Y5280">
        <v>6.0229999999999997</v>
      </c>
      <c r="Z5280">
        <v>5.5720000000000001</v>
      </c>
      <c r="AA5280">
        <v>4.3</v>
      </c>
      <c r="AB5280">
        <v>3.9</v>
      </c>
    </row>
    <row r="5281" spans="1:28" x14ac:dyDescent="0.25">
      <c r="A5281" t="s">
        <v>6667</v>
      </c>
      <c r="B5281">
        <v>0.189</v>
      </c>
      <c r="C5281">
        <v>0.376</v>
      </c>
      <c r="D5281">
        <v>0.622</v>
      </c>
      <c r="E5281">
        <v>0.77100000000000002</v>
      </c>
      <c r="F5281">
        <v>0.55700000000000005</v>
      </c>
      <c r="G5281">
        <v>0.58199999999999996</v>
      </c>
      <c r="H5281">
        <v>0.40400000000000003</v>
      </c>
      <c r="I5281">
        <v>0.48499999999999999</v>
      </c>
      <c r="J5281">
        <v>0.35099999999999998</v>
      </c>
      <c r="K5281">
        <v>0.39700000000000002</v>
      </c>
      <c r="L5281">
        <v>0.75800000000000001</v>
      </c>
      <c r="M5281">
        <v>0.76500000000000001</v>
      </c>
      <c r="N5281">
        <v>0.52600000000000002</v>
      </c>
      <c r="O5281">
        <v>0.51400000000000001</v>
      </c>
      <c r="P5281">
        <v>0.75800000000000001</v>
      </c>
      <c r="Q5281">
        <v>0.373</v>
      </c>
      <c r="R5281">
        <v>0.34</v>
      </c>
      <c r="S5281">
        <v>0.41899999999999998</v>
      </c>
      <c r="T5281">
        <v>0.57799999999999996</v>
      </c>
      <c r="U5281">
        <v>0.66</v>
      </c>
      <c r="V5281">
        <v>0.54300000000000004</v>
      </c>
      <c r="W5281">
        <v>0.61899999999999999</v>
      </c>
      <c r="X5281">
        <v>0.90500000000000003</v>
      </c>
      <c r="Y5281">
        <v>0.61899999999999999</v>
      </c>
      <c r="Z5281">
        <v>0.442</v>
      </c>
      <c r="AA5281">
        <v>0.2</v>
      </c>
      <c r="AB5281">
        <v>0.3</v>
      </c>
    </row>
    <row r="5282" spans="1:28" x14ac:dyDescent="0.25">
      <c r="A5282" t="s">
        <v>6668</v>
      </c>
      <c r="U5282">
        <v>2.286</v>
      </c>
      <c r="V5282">
        <v>3.032</v>
      </c>
      <c r="W5282">
        <v>4.7809999999999997</v>
      </c>
      <c r="X5282">
        <v>5.2119999999999997</v>
      </c>
      <c r="Y5282">
        <v>4.109</v>
      </c>
      <c r="Z5282">
        <v>4.6669999999999998</v>
      </c>
      <c r="AA5282">
        <v>5</v>
      </c>
      <c r="AB5282">
        <v>4</v>
      </c>
    </row>
    <row r="5283" spans="1:28" x14ac:dyDescent="0.25">
      <c r="A5283" t="s">
        <v>6669</v>
      </c>
      <c r="O5283">
        <v>1.381</v>
      </c>
      <c r="P5283">
        <v>1.5620000000000001</v>
      </c>
      <c r="Q5283">
        <v>2.5110000000000001</v>
      </c>
      <c r="R5283">
        <v>1.9750000000000001</v>
      </c>
      <c r="S5283">
        <v>2.3570000000000002</v>
      </c>
      <c r="T5283">
        <v>2.3380000000000001</v>
      </c>
      <c r="U5283">
        <v>1.847</v>
      </c>
      <c r="V5283">
        <v>2.2730000000000001</v>
      </c>
      <c r="W5283">
        <v>3.0550000000000002</v>
      </c>
      <c r="X5283">
        <v>2.819</v>
      </c>
      <c r="Y5283">
        <v>2.778</v>
      </c>
      <c r="Z5283">
        <v>4.0339999999999998</v>
      </c>
      <c r="AA5283">
        <v>3.4</v>
      </c>
      <c r="AB5283">
        <v>4.0999999999999996</v>
      </c>
    </row>
    <row r="5284" spans="1:28" x14ac:dyDescent="0.25">
      <c r="A5284" t="s">
        <v>6670</v>
      </c>
      <c r="L5284">
        <v>0.77800000000000002</v>
      </c>
      <c r="M5284">
        <v>0.99299999999999999</v>
      </c>
      <c r="N5284">
        <v>1.5880000000000001</v>
      </c>
      <c r="O5284">
        <v>1.7270000000000001</v>
      </c>
      <c r="P5284">
        <v>1.9219999999999999</v>
      </c>
      <c r="Q5284">
        <v>2.1059999999999999</v>
      </c>
      <c r="R5284">
        <v>1.496</v>
      </c>
      <c r="S5284">
        <v>1.1479999999999999</v>
      </c>
      <c r="T5284">
        <v>1.5429999999999999</v>
      </c>
      <c r="U5284">
        <v>1.6479999999999999</v>
      </c>
      <c r="V5284">
        <v>1.881</v>
      </c>
      <c r="W5284">
        <v>1.5229999999999999</v>
      </c>
      <c r="X5284">
        <v>1.4850000000000001</v>
      </c>
      <c r="Y5284">
        <v>2.069</v>
      </c>
      <c r="Z5284">
        <v>2.2440000000000002</v>
      </c>
      <c r="AA5284">
        <v>1.9</v>
      </c>
      <c r="AB5284">
        <v>1.8</v>
      </c>
    </row>
    <row r="5285" spans="1:28" x14ac:dyDescent="0.25">
      <c r="A5285" t="s">
        <v>6671</v>
      </c>
      <c r="B5285">
        <v>0.122</v>
      </c>
      <c r="C5285">
        <v>0.252</v>
      </c>
      <c r="D5285">
        <v>0.19500000000000001</v>
      </c>
      <c r="E5285">
        <v>0.16200000000000001</v>
      </c>
      <c r="F5285">
        <v>0.16700000000000001</v>
      </c>
      <c r="G5285">
        <v>0.126</v>
      </c>
      <c r="H5285">
        <v>0.158</v>
      </c>
      <c r="I5285">
        <v>0.18</v>
      </c>
      <c r="J5285">
        <v>0.16900000000000001</v>
      </c>
      <c r="K5285">
        <v>8.7999999999999995E-2</v>
      </c>
      <c r="L5285">
        <v>0.22500000000000001</v>
      </c>
      <c r="M5285">
        <v>0.41</v>
      </c>
      <c r="N5285">
        <v>0.34100000000000003</v>
      </c>
      <c r="O5285">
        <v>0.48499999999999999</v>
      </c>
      <c r="P5285">
        <v>0.34799999999999998</v>
      </c>
      <c r="Q5285">
        <v>0.2</v>
      </c>
      <c r="T5285">
        <v>0.125</v>
      </c>
      <c r="U5285">
        <v>2.5999999999999999E-2</v>
      </c>
    </row>
    <row r="5286" spans="1:28" x14ac:dyDescent="0.25">
      <c r="A5286" t="s">
        <v>6672</v>
      </c>
      <c r="K5286">
        <v>0</v>
      </c>
      <c r="L5286">
        <v>1.571</v>
      </c>
      <c r="M5286">
        <v>1.5369999999999999</v>
      </c>
      <c r="N5286">
        <v>1.371</v>
      </c>
      <c r="O5286">
        <v>1.6479999999999999</v>
      </c>
      <c r="P5286">
        <v>2.1869999999999998</v>
      </c>
      <c r="Q5286">
        <v>1.6419999999999999</v>
      </c>
      <c r="R5286">
        <v>1.5509999999999999</v>
      </c>
      <c r="S5286">
        <v>1.63</v>
      </c>
      <c r="T5286">
        <v>1.605</v>
      </c>
      <c r="U5286">
        <v>1.704</v>
      </c>
      <c r="V5286">
        <v>2.0510000000000002</v>
      </c>
      <c r="W5286">
        <v>2.411</v>
      </c>
      <c r="X5286">
        <v>2.387</v>
      </c>
      <c r="Y5286">
        <v>3.1139999999999999</v>
      </c>
      <c r="Z5286">
        <v>3.34</v>
      </c>
      <c r="AA5286">
        <v>3</v>
      </c>
      <c r="AB5286">
        <v>2.8</v>
      </c>
    </row>
    <row r="5287" spans="1:28" x14ac:dyDescent="0.25">
      <c r="A5287" t="s">
        <v>6673</v>
      </c>
      <c r="U5287">
        <v>1.964</v>
      </c>
      <c r="V5287">
        <v>2.371</v>
      </c>
      <c r="W5287">
        <v>3.22</v>
      </c>
      <c r="X5287">
        <v>3.0670000000000002</v>
      </c>
      <c r="Y5287">
        <v>4.24</v>
      </c>
      <c r="Z5287">
        <v>5.3179999999999996</v>
      </c>
      <c r="AA5287">
        <v>5.2</v>
      </c>
      <c r="AB5287">
        <v>4.8</v>
      </c>
    </row>
    <row r="5288" spans="1:28" x14ac:dyDescent="0.25">
      <c r="A5288" t="s">
        <v>6674</v>
      </c>
      <c r="B5288">
        <v>0.65500000000000003</v>
      </c>
      <c r="C5288">
        <v>0.64500000000000002</v>
      </c>
      <c r="D5288">
        <v>0.74199999999999999</v>
      </c>
      <c r="E5288">
        <v>0.45700000000000002</v>
      </c>
      <c r="F5288">
        <v>0.73899999999999999</v>
      </c>
      <c r="G5288">
        <v>0.85</v>
      </c>
      <c r="H5288">
        <v>0.4</v>
      </c>
      <c r="I5288">
        <v>1.0329999999999999</v>
      </c>
      <c r="J5288">
        <v>0.93799999999999994</v>
      </c>
      <c r="K5288">
        <v>0.88600000000000001</v>
      </c>
      <c r="L5288">
        <v>0.65900000000000003</v>
      </c>
      <c r="M5288">
        <v>0.55800000000000005</v>
      </c>
      <c r="N5288">
        <v>0.52100000000000002</v>
      </c>
      <c r="O5288">
        <v>0.6</v>
      </c>
      <c r="P5288">
        <v>0.52100000000000002</v>
      </c>
      <c r="Q5288">
        <v>0.48899999999999999</v>
      </c>
      <c r="R5288">
        <v>0.63600000000000001</v>
      </c>
      <c r="S5288">
        <v>0.51100000000000001</v>
      </c>
      <c r="T5288">
        <v>0.81399999999999995</v>
      </c>
      <c r="U5288">
        <v>0.56399999999999995</v>
      </c>
      <c r="V5288">
        <v>0.59499999999999997</v>
      </c>
      <c r="W5288">
        <v>0.67600000000000005</v>
      </c>
      <c r="X5288">
        <v>0.92100000000000004</v>
      </c>
      <c r="Y5288">
        <v>1.5640000000000001</v>
      </c>
      <c r="Z5288">
        <v>2.2970000000000002</v>
      </c>
      <c r="AA5288">
        <v>1.8</v>
      </c>
      <c r="AB5288">
        <v>1.8</v>
      </c>
    </row>
    <row r="5289" spans="1:28" x14ac:dyDescent="0.25">
      <c r="A5289" t="s">
        <v>6675</v>
      </c>
      <c r="B5289">
        <v>0.81200000000000006</v>
      </c>
      <c r="C5289">
        <v>0.88900000000000001</v>
      </c>
      <c r="D5289">
        <v>0.84899999999999998</v>
      </c>
      <c r="E5289">
        <v>0.92100000000000004</v>
      </c>
      <c r="F5289">
        <v>1.1559999999999999</v>
      </c>
      <c r="G5289">
        <v>1.3959999999999999</v>
      </c>
      <c r="H5289">
        <v>1.204</v>
      </c>
      <c r="I5289">
        <v>1.5349999999999999</v>
      </c>
      <c r="J5289">
        <v>1.8109999999999999</v>
      </c>
      <c r="K5289">
        <v>2.4329999999999998</v>
      </c>
      <c r="L5289">
        <v>3.052</v>
      </c>
      <c r="M5289">
        <v>2.6960000000000002</v>
      </c>
      <c r="N5289">
        <v>3.1459999999999999</v>
      </c>
      <c r="O5289">
        <v>3.4580000000000002</v>
      </c>
      <c r="P5289">
        <v>3.6549999999999998</v>
      </c>
      <c r="Q5289">
        <v>3.3340000000000001</v>
      </c>
      <c r="R5289">
        <v>3.2589999999999999</v>
      </c>
      <c r="S5289">
        <v>3.391</v>
      </c>
      <c r="T5289">
        <v>4.0519999999999996</v>
      </c>
      <c r="U5289">
        <v>4.5289999999999999</v>
      </c>
      <c r="V5289">
        <v>4.9459999999999997</v>
      </c>
      <c r="W5289">
        <v>5.399</v>
      </c>
      <c r="X5289">
        <v>6.306</v>
      </c>
      <c r="Y5289">
        <v>7.5140000000000002</v>
      </c>
      <c r="Z5289">
        <v>9.2309999999999999</v>
      </c>
      <c r="AA5289">
        <v>8.8000000000000007</v>
      </c>
      <c r="AB5289">
        <v>8.5</v>
      </c>
    </row>
    <row r="5290" spans="1:28" x14ac:dyDescent="0.25">
      <c r="A5290" t="s">
        <v>1881</v>
      </c>
      <c r="Y5290">
        <v>5.1820000000000004</v>
      </c>
      <c r="Z5290">
        <v>6.4429999999999996</v>
      </c>
      <c r="AA5290">
        <v>6.1</v>
      </c>
      <c r="AB5290">
        <v>6.5</v>
      </c>
    </row>
    <row r="5291" spans="1:28" x14ac:dyDescent="0.25">
      <c r="A5291" t="s">
        <v>6676</v>
      </c>
      <c r="B5291">
        <v>0.68799999999999994</v>
      </c>
      <c r="C5291">
        <v>0.41799999999999998</v>
      </c>
      <c r="D5291">
        <v>0.45500000000000002</v>
      </c>
      <c r="E5291">
        <v>0.90300000000000002</v>
      </c>
      <c r="F5291">
        <v>0.81699999999999995</v>
      </c>
      <c r="G5291">
        <v>0.57599999999999996</v>
      </c>
      <c r="H5291">
        <v>0.74399999999999999</v>
      </c>
      <c r="I5291">
        <v>1.1319999999999999</v>
      </c>
      <c r="J5291">
        <v>1.107</v>
      </c>
      <c r="K5291">
        <v>1.579</v>
      </c>
      <c r="L5291">
        <v>1.823</v>
      </c>
      <c r="M5291">
        <v>1.98</v>
      </c>
      <c r="N5291">
        <v>2.4630000000000001</v>
      </c>
      <c r="O5291">
        <v>2.8119999999999998</v>
      </c>
      <c r="P5291">
        <v>2.6560000000000001</v>
      </c>
      <c r="Q5291">
        <v>2.738</v>
      </c>
      <c r="R5291">
        <v>2.819</v>
      </c>
      <c r="S5291">
        <v>2.806</v>
      </c>
      <c r="T5291">
        <v>3.3879999999999999</v>
      </c>
      <c r="U5291">
        <v>3.496</v>
      </c>
      <c r="V5291">
        <v>3.6669999999999998</v>
      </c>
      <c r="W5291">
        <v>4.2480000000000002</v>
      </c>
      <c r="X5291">
        <v>4.258</v>
      </c>
      <c r="Y5291">
        <v>5.548</v>
      </c>
      <c r="Z5291">
        <v>6.6520000000000001</v>
      </c>
      <c r="AA5291">
        <v>6</v>
      </c>
      <c r="AB5291">
        <v>5.6</v>
      </c>
    </row>
    <row r="5292" spans="1:28" x14ac:dyDescent="0.25">
      <c r="A5292" t="s">
        <v>6677</v>
      </c>
      <c r="Q5292">
        <v>0.77800000000000002</v>
      </c>
      <c r="R5292">
        <v>0.56499999999999995</v>
      </c>
      <c r="S5292">
        <v>0.22</v>
      </c>
      <c r="T5292">
        <v>0.55600000000000005</v>
      </c>
      <c r="U5292">
        <v>0.51600000000000001</v>
      </c>
      <c r="V5292">
        <v>0.754</v>
      </c>
      <c r="W5292">
        <v>0.629</v>
      </c>
      <c r="X5292">
        <v>0.80800000000000005</v>
      </c>
      <c r="Y5292">
        <v>1.1299999999999999</v>
      </c>
      <c r="Z5292">
        <v>1.649</v>
      </c>
      <c r="AA5292">
        <v>1</v>
      </c>
      <c r="AB5292">
        <v>1.2</v>
      </c>
    </row>
    <row r="5293" spans="1:28" x14ac:dyDescent="0.25">
      <c r="A5293" t="s">
        <v>6678</v>
      </c>
      <c r="P5293">
        <v>1.893</v>
      </c>
      <c r="Q5293">
        <v>2.806</v>
      </c>
      <c r="R5293">
        <v>3.036</v>
      </c>
      <c r="S5293">
        <v>2.2999999999999998</v>
      </c>
      <c r="T5293">
        <v>4.375</v>
      </c>
      <c r="U5293">
        <v>3.5710000000000002</v>
      </c>
      <c r="V5293">
        <v>4.8330000000000002</v>
      </c>
      <c r="W5293">
        <v>4.2169999999999996</v>
      </c>
      <c r="X5293">
        <v>3.294</v>
      </c>
      <c r="Y5293">
        <v>5.758</v>
      </c>
      <c r="Z5293">
        <v>6.7380000000000004</v>
      </c>
      <c r="AA5293">
        <v>6.6</v>
      </c>
      <c r="AB5293">
        <v>5.3</v>
      </c>
    </row>
    <row r="5294" spans="1:28" x14ac:dyDescent="0.25">
      <c r="A5294" t="s">
        <v>6679</v>
      </c>
      <c r="B5294">
        <v>1.0629999999999999</v>
      </c>
      <c r="C5294">
        <v>1.357</v>
      </c>
      <c r="D5294">
        <v>1.2649999999999999</v>
      </c>
      <c r="E5294">
        <v>1.1639999999999999</v>
      </c>
      <c r="F5294">
        <v>1.3859999999999999</v>
      </c>
      <c r="G5294">
        <v>1.577</v>
      </c>
      <c r="H5294">
        <v>1.7270000000000001</v>
      </c>
      <c r="I5294">
        <v>1.8640000000000001</v>
      </c>
      <c r="J5294">
        <v>1.9490000000000001</v>
      </c>
      <c r="K5294">
        <v>2.2839999999999998</v>
      </c>
      <c r="L5294">
        <v>2.492</v>
      </c>
      <c r="M5294">
        <v>2.5110000000000001</v>
      </c>
      <c r="N5294">
        <v>3.1960000000000002</v>
      </c>
      <c r="O5294">
        <v>2.6589999999999998</v>
      </c>
      <c r="P5294">
        <v>3.4729999999999999</v>
      </c>
      <c r="Q5294">
        <v>3.4940000000000002</v>
      </c>
      <c r="R5294">
        <v>4.28</v>
      </c>
      <c r="S5294">
        <v>4.09</v>
      </c>
      <c r="T5294">
        <v>3.8580000000000001</v>
      </c>
      <c r="U5294">
        <v>4.7469999999999999</v>
      </c>
      <c r="V5294">
        <v>5.0890000000000004</v>
      </c>
      <c r="W5294">
        <v>5.8390000000000004</v>
      </c>
      <c r="X5294">
        <v>7.0529999999999999</v>
      </c>
      <c r="Y5294">
        <v>9.1470000000000002</v>
      </c>
      <c r="Z5294">
        <v>11.504</v>
      </c>
      <c r="AA5294">
        <v>10.7</v>
      </c>
      <c r="AB5294">
        <v>11</v>
      </c>
    </row>
    <row r="5295" spans="1:28" x14ac:dyDescent="0.25">
      <c r="A5295" t="s">
        <v>6680</v>
      </c>
      <c r="O5295">
        <v>0</v>
      </c>
      <c r="P5295">
        <v>0.22500000000000001</v>
      </c>
      <c r="Q5295">
        <v>0.33300000000000002</v>
      </c>
      <c r="R5295">
        <v>0.442</v>
      </c>
      <c r="S5295">
        <v>0.252</v>
      </c>
      <c r="T5295">
        <v>0.4</v>
      </c>
      <c r="U5295">
        <v>0.312</v>
      </c>
      <c r="V5295">
        <v>0.373</v>
      </c>
      <c r="W5295">
        <v>0.35699999999999998</v>
      </c>
      <c r="X5295">
        <v>0.50600000000000001</v>
      </c>
      <c r="Y5295">
        <v>0.46400000000000002</v>
      </c>
      <c r="Z5295">
        <v>0.38800000000000001</v>
      </c>
      <c r="AA5295">
        <v>0.3</v>
      </c>
      <c r="AB5295">
        <v>0.2</v>
      </c>
    </row>
    <row r="5296" spans="1:28" x14ac:dyDescent="0.25">
      <c r="A5296" t="s">
        <v>6681</v>
      </c>
      <c r="B5296">
        <v>1.085</v>
      </c>
      <c r="C5296">
        <v>1.0760000000000001</v>
      </c>
      <c r="D5296">
        <v>1.1879999999999999</v>
      </c>
      <c r="E5296">
        <v>1.272</v>
      </c>
      <c r="F5296">
        <v>1.135</v>
      </c>
      <c r="G5296">
        <v>0.95299999999999996</v>
      </c>
      <c r="H5296">
        <v>1.0489999999999999</v>
      </c>
      <c r="I5296">
        <v>1.105</v>
      </c>
      <c r="J5296">
        <v>1.5920000000000001</v>
      </c>
      <c r="K5296">
        <v>2.137</v>
      </c>
      <c r="L5296">
        <v>2.0390000000000001</v>
      </c>
      <c r="M5296">
        <v>2.847</v>
      </c>
      <c r="N5296">
        <v>3.2160000000000002</v>
      </c>
      <c r="O5296">
        <v>3.32</v>
      </c>
      <c r="P5296">
        <v>3.2829999999999999</v>
      </c>
      <c r="Q5296">
        <v>3.407</v>
      </c>
      <c r="R5296">
        <v>3.3740000000000001</v>
      </c>
      <c r="S5296">
        <v>3.331</v>
      </c>
      <c r="T5296">
        <v>3.6819999999999999</v>
      </c>
      <c r="U5296">
        <v>3.7589999999999999</v>
      </c>
      <c r="V5296">
        <v>4.09</v>
      </c>
      <c r="W5296">
        <v>4.0890000000000004</v>
      </c>
      <c r="X5296">
        <v>4.1550000000000002</v>
      </c>
      <c r="Y5296">
        <v>5.516</v>
      </c>
      <c r="Z5296">
        <v>6.3739999999999997</v>
      </c>
      <c r="AA5296">
        <v>5.3</v>
      </c>
      <c r="AB5296">
        <v>4.5</v>
      </c>
    </row>
    <row r="5297" spans="1:28" x14ac:dyDescent="0.25">
      <c r="A5297" t="s">
        <v>6682</v>
      </c>
      <c r="V5297">
        <v>3.347</v>
      </c>
      <c r="W5297">
        <v>3.63</v>
      </c>
      <c r="X5297">
        <v>4.2439999999999998</v>
      </c>
      <c r="Y5297">
        <v>6.4290000000000003</v>
      </c>
      <c r="Z5297">
        <v>8.7490000000000006</v>
      </c>
      <c r="AA5297">
        <v>8</v>
      </c>
      <c r="AB5297">
        <v>8.5</v>
      </c>
    </row>
    <row r="5298" spans="1:28" x14ac:dyDescent="0.25">
      <c r="A5298" t="s">
        <v>6683</v>
      </c>
      <c r="B5298">
        <v>0.34699999999999998</v>
      </c>
      <c r="C5298">
        <v>0.50700000000000001</v>
      </c>
      <c r="D5298">
        <v>0.46400000000000002</v>
      </c>
      <c r="E5298">
        <v>0.30599999999999999</v>
      </c>
      <c r="F5298">
        <v>0.434</v>
      </c>
      <c r="G5298">
        <v>0.45800000000000002</v>
      </c>
      <c r="H5298">
        <v>0.69199999999999995</v>
      </c>
      <c r="I5298">
        <v>0.53200000000000003</v>
      </c>
      <c r="J5298">
        <v>0.60899999999999999</v>
      </c>
      <c r="K5298">
        <v>0.94199999999999995</v>
      </c>
      <c r="L5298">
        <v>1.056</v>
      </c>
      <c r="M5298">
        <v>1.351</v>
      </c>
      <c r="N5298">
        <v>1.6060000000000001</v>
      </c>
      <c r="O5298">
        <v>1.831</v>
      </c>
      <c r="P5298">
        <v>2.0539999999999998</v>
      </c>
      <c r="Q5298">
        <v>2.2120000000000002</v>
      </c>
      <c r="R5298">
        <v>2.331</v>
      </c>
      <c r="S5298">
        <v>1.7989999999999999</v>
      </c>
      <c r="T5298">
        <v>2.044</v>
      </c>
      <c r="U5298">
        <v>3.0859999999999999</v>
      </c>
      <c r="V5298">
        <v>3.1110000000000002</v>
      </c>
      <c r="W5298">
        <v>3.7879999999999998</v>
      </c>
      <c r="X5298">
        <v>4.1890000000000001</v>
      </c>
      <c r="Y5298">
        <v>4.5519999999999996</v>
      </c>
      <c r="Z5298">
        <v>6.08</v>
      </c>
      <c r="AA5298">
        <v>6.5</v>
      </c>
      <c r="AB5298">
        <v>6.8</v>
      </c>
    </row>
    <row r="5299" spans="1:28" x14ac:dyDescent="0.25">
      <c r="A5299" t="s">
        <v>6684</v>
      </c>
      <c r="B5299">
        <v>0.64500000000000002</v>
      </c>
      <c r="C5299">
        <v>1.012</v>
      </c>
      <c r="D5299">
        <v>0.54800000000000004</v>
      </c>
      <c r="E5299">
        <v>0.84799999999999998</v>
      </c>
      <c r="F5299">
        <v>1.0569999999999999</v>
      </c>
      <c r="G5299">
        <v>0.83899999999999997</v>
      </c>
      <c r="H5299">
        <v>1.137</v>
      </c>
      <c r="I5299">
        <v>1.3029999999999999</v>
      </c>
      <c r="J5299">
        <v>1.3580000000000001</v>
      </c>
      <c r="K5299">
        <v>1.365</v>
      </c>
      <c r="L5299">
        <v>1.796</v>
      </c>
      <c r="M5299">
        <v>2.0059999999999998</v>
      </c>
      <c r="N5299">
        <v>1.9410000000000001</v>
      </c>
      <c r="O5299">
        <v>3.0129999999999999</v>
      </c>
      <c r="P5299">
        <v>1.8240000000000001</v>
      </c>
      <c r="Q5299">
        <v>2.4300000000000002</v>
      </c>
      <c r="R5299">
        <v>2.7269999999999999</v>
      </c>
      <c r="S5299">
        <v>2.7789999999999999</v>
      </c>
      <c r="T5299">
        <v>3.6880000000000002</v>
      </c>
      <c r="U5299">
        <v>3.1989999999999998</v>
      </c>
      <c r="V5299">
        <v>3.6520000000000001</v>
      </c>
      <c r="W5299">
        <v>3.6840000000000002</v>
      </c>
      <c r="X5299">
        <v>4.8419999999999996</v>
      </c>
      <c r="Y5299">
        <v>5.5650000000000004</v>
      </c>
      <c r="Z5299">
        <v>6.3449999999999998</v>
      </c>
      <c r="AA5299">
        <v>5.3</v>
      </c>
      <c r="AB5299">
        <v>4.9000000000000004</v>
      </c>
    </row>
    <row r="5300" spans="1:28" x14ac:dyDescent="0.25">
      <c r="A5300" t="s">
        <v>6685</v>
      </c>
      <c r="Y5300">
        <v>3.1019999999999999</v>
      </c>
      <c r="Z5300">
        <v>3.9489999999999998</v>
      </c>
      <c r="AA5300">
        <v>5.6</v>
      </c>
      <c r="AB5300">
        <v>3</v>
      </c>
    </row>
    <row r="5301" spans="1:28" x14ac:dyDescent="0.25">
      <c r="A5301" t="s">
        <v>6686</v>
      </c>
      <c r="B5301">
        <v>0.63</v>
      </c>
      <c r="C5301">
        <v>0.47699999999999998</v>
      </c>
      <c r="D5301">
        <v>0.40899999999999997</v>
      </c>
      <c r="E5301">
        <v>0.70699999999999996</v>
      </c>
      <c r="F5301">
        <v>0.95699999999999996</v>
      </c>
      <c r="G5301">
        <v>1.135</v>
      </c>
      <c r="H5301">
        <v>0.93400000000000005</v>
      </c>
      <c r="I5301">
        <v>1.3320000000000001</v>
      </c>
      <c r="J5301">
        <v>1.256</v>
      </c>
      <c r="K5301">
        <v>1.6519999999999999</v>
      </c>
      <c r="L5301">
        <v>2.2709999999999999</v>
      </c>
      <c r="M5301">
        <v>2.073</v>
      </c>
      <c r="N5301">
        <v>2.4140000000000001</v>
      </c>
      <c r="O5301">
        <v>2.4159999999999999</v>
      </c>
      <c r="P5301">
        <v>3.15</v>
      </c>
      <c r="Q5301">
        <v>3.0049999999999999</v>
      </c>
      <c r="R5301">
        <v>3.05</v>
      </c>
      <c r="S5301">
        <v>2.8180000000000001</v>
      </c>
      <c r="T5301">
        <v>3.1819999999999999</v>
      </c>
      <c r="U5301">
        <v>3.0859999999999999</v>
      </c>
      <c r="V5301">
        <v>3.52</v>
      </c>
      <c r="W5301">
        <v>3.5790000000000002</v>
      </c>
      <c r="X5301">
        <v>4.9720000000000004</v>
      </c>
      <c r="Y5301">
        <v>6.4749999999999996</v>
      </c>
      <c r="Z5301">
        <v>7.4249999999999998</v>
      </c>
      <c r="AA5301">
        <v>8.1</v>
      </c>
      <c r="AB5301">
        <v>7</v>
      </c>
    </row>
    <row r="5302" spans="1:28" x14ac:dyDescent="0.25">
      <c r="A5302" t="s">
        <v>6687</v>
      </c>
      <c r="B5302">
        <v>0.83699999999999997</v>
      </c>
      <c r="C5302">
        <v>0.78200000000000003</v>
      </c>
      <c r="D5302">
        <v>0.59599999999999997</v>
      </c>
      <c r="E5302">
        <v>1.2370000000000001</v>
      </c>
      <c r="F5302">
        <v>1.0289999999999999</v>
      </c>
      <c r="G5302">
        <v>1.516</v>
      </c>
      <c r="H5302">
        <v>1.3029999999999999</v>
      </c>
      <c r="I5302">
        <v>0.82599999999999996</v>
      </c>
      <c r="J5302">
        <v>0.70799999999999996</v>
      </c>
      <c r="K5302">
        <v>1.1080000000000001</v>
      </c>
      <c r="L5302">
        <v>1.5</v>
      </c>
      <c r="M5302">
        <v>1.4570000000000001</v>
      </c>
      <c r="N5302">
        <v>1.3240000000000001</v>
      </c>
      <c r="O5302">
        <v>1.25</v>
      </c>
      <c r="P5302">
        <v>1.4470000000000001</v>
      </c>
      <c r="Q5302">
        <v>1.917</v>
      </c>
      <c r="R5302">
        <v>2.5409999999999999</v>
      </c>
      <c r="S5302">
        <v>2.2050000000000001</v>
      </c>
      <c r="T5302">
        <v>1.974</v>
      </c>
      <c r="U5302">
        <v>2</v>
      </c>
      <c r="V5302">
        <v>3.1</v>
      </c>
      <c r="W5302">
        <v>3.9329999999999998</v>
      </c>
      <c r="X5302">
        <v>4.1130000000000004</v>
      </c>
      <c r="Y5302">
        <v>6.4779999999999998</v>
      </c>
      <c r="Z5302">
        <v>6.0430000000000001</v>
      </c>
      <c r="AA5302">
        <v>5.8</v>
      </c>
      <c r="AB5302">
        <v>5.3</v>
      </c>
    </row>
    <row r="5303" spans="1:28" x14ac:dyDescent="0.25">
      <c r="A5303" t="s">
        <v>6688</v>
      </c>
      <c r="V5303">
        <v>1.5209999999999999</v>
      </c>
      <c r="W5303">
        <v>1.7470000000000001</v>
      </c>
      <c r="X5303">
        <v>1.7969999999999999</v>
      </c>
      <c r="Y5303">
        <v>2.863</v>
      </c>
      <c r="Z5303">
        <v>3.5529999999999999</v>
      </c>
      <c r="AA5303">
        <v>3.9</v>
      </c>
      <c r="AB5303">
        <v>3.5</v>
      </c>
    </row>
    <row r="5304" spans="1:28" x14ac:dyDescent="0.25">
      <c r="A5304" t="s">
        <v>6689</v>
      </c>
      <c r="J5304">
        <v>0.64500000000000002</v>
      </c>
      <c r="K5304">
        <v>1.018</v>
      </c>
      <c r="L5304">
        <v>1.2230000000000001</v>
      </c>
      <c r="O5304">
        <v>0.505</v>
      </c>
      <c r="P5304">
        <v>0.49299999999999999</v>
      </c>
      <c r="Q5304">
        <v>0.69499999999999995</v>
      </c>
      <c r="R5304">
        <v>0.65600000000000003</v>
      </c>
      <c r="S5304">
        <v>0.65300000000000002</v>
      </c>
      <c r="T5304">
        <v>0.69899999999999995</v>
      </c>
      <c r="U5304">
        <v>0.69899999999999995</v>
      </c>
      <c r="V5304">
        <v>0.78600000000000003</v>
      </c>
      <c r="W5304">
        <v>0.88800000000000001</v>
      </c>
      <c r="X5304">
        <v>1.5129999999999999</v>
      </c>
      <c r="Y5304">
        <v>2.391</v>
      </c>
      <c r="Z5304">
        <v>3.2309999999999999</v>
      </c>
      <c r="AA5304">
        <v>2.9</v>
      </c>
      <c r="AB5304">
        <v>2.4</v>
      </c>
    </row>
    <row r="5305" spans="1:28" x14ac:dyDescent="0.25">
      <c r="A5305" t="s">
        <v>6690</v>
      </c>
      <c r="X5305">
        <v>2.4550000000000001</v>
      </c>
      <c r="Y5305">
        <v>5.1539999999999999</v>
      </c>
      <c r="Z5305">
        <v>8.0220000000000002</v>
      </c>
      <c r="AA5305">
        <v>7</v>
      </c>
      <c r="AB5305">
        <v>5.6</v>
      </c>
    </row>
    <row r="5306" spans="1:28" x14ac:dyDescent="0.25">
      <c r="A5306" t="s">
        <v>6691</v>
      </c>
      <c r="R5306">
        <v>0</v>
      </c>
      <c r="S5306">
        <v>0.39300000000000002</v>
      </c>
      <c r="T5306">
        <v>0.72899999999999998</v>
      </c>
      <c r="U5306">
        <v>0.83299999999999996</v>
      </c>
      <c r="V5306">
        <v>1.0840000000000001</v>
      </c>
      <c r="W5306">
        <v>1.2230000000000001</v>
      </c>
      <c r="X5306">
        <v>1.4430000000000001</v>
      </c>
      <c r="Y5306">
        <v>1.718</v>
      </c>
      <c r="Z5306">
        <v>2.6019999999999999</v>
      </c>
    </row>
    <row r="5307" spans="1:28" x14ac:dyDescent="0.25">
      <c r="A5307" t="s">
        <v>6692</v>
      </c>
      <c r="B5307">
        <v>1.111</v>
      </c>
      <c r="C5307">
        <v>1.024</v>
      </c>
      <c r="D5307">
        <v>0.56699999999999995</v>
      </c>
      <c r="E5307">
        <v>0.68799999999999994</v>
      </c>
      <c r="F5307">
        <v>0.32400000000000001</v>
      </c>
      <c r="G5307">
        <v>0.40899999999999997</v>
      </c>
      <c r="H5307">
        <v>0.58699999999999997</v>
      </c>
      <c r="I5307">
        <v>0.57099999999999995</v>
      </c>
      <c r="J5307">
        <v>0.72399999999999998</v>
      </c>
      <c r="K5307">
        <v>0.68899999999999995</v>
      </c>
      <c r="L5307">
        <v>0.63200000000000001</v>
      </c>
      <c r="M5307">
        <v>0.70199999999999996</v>
      </c>
      <c r="N5307">
        <v>0.46700000000000003</v>
      </c>
      <c r="O5307">
        <v>0.57699999999999996</v>
      </c>
      <c r="P5307">
        <v>0.68100000000000005</v>
      </c>
      <c r="Q5307">
        <v>0.90700000000000003</v>
      </c>
      <c r="R5307">
        <v>0.98099999999999998</v>
      </c>
      <c r="S5307">
        <v>1.222</v>
      </c>
      <c r="T5307">
        <v>0.99099999999999999</v>
      </c>
      <c r="U5307">
        <v>0.99099999999999999</v>
      </c>
      <c r="V5307">
        <v>1.081</v>
      </c>
      <c r="W5307">
        <v>1.2210000000000001</v>
      </c>
      <c r="X5307">
        <v>1.6539999999999999</v>
      </c>
      <c r="Y5307">
        <v>2.0230000000000001</v>
      </c>
      <c r="Z5307">
        <v>2.6379999999999999</v>
      </c>
      <c r="AA5307">
        <v>2.2999999999999998</v>
      </c>
      <c r="AB5307">
        <v>1.8</v>
      </c>
    </row>
    <row r="5308" spans="1:28" x14ac:dyDescent="0.25">
      <c r="A5308" t="s">
        <v>6693</v>
      </c>
      <c r="I5308">
        <v>0.318</v>
      </c>
      <c r="J5308">
        <v>0.317</v>
      </c>
      <c r="K5308">
        <v>0.29699999999999999</v>
      </c>
      <c r="L5308">
        <v>0.35799999999999998</v>
      </c>
      <c r="M5308">
        <v>0.36499999999999999</v>
      </c>
      <c r="N5308">
        <v>0.40100000000000002</v>
      </c>
      <c r="O5308">
        <v>0.439</v>
      </c>
      <c r="P5308">
        <v>0.55700000000000005</v>
      </c>
      <c r="Q5308">
        <v>0.47099999999999997</v>
      </c>
      <c r="R5308">
        <v>0.35499999999999998</v>
      </c>
      <c r="S5308">
        <v>0.34499999999999997</v>
      </c>
      <c r="T5308">
        <v>0.35699999999999998</v>
      </c>
      <c r="U5308">
        <v>0.45900000000000002</v>
      </c>
      <c r="V5308">
        <v>0.379</v>
      </c>
      <c r="W5308">
        <v>0.44800000000000001</v>
      </c>
      <c r="X5308">
        <v>0.55300000000000005</v>
      </c>
      <c r="Y5308">
        <v>0.66800000000000004</v>
      </c>
      <c r="Z5308">
        <v>0.78</v>
      </c>
      <c r="AA5308">
        <v>0.6</v>
      </c>
      <c r="AB5308">
        <v>0.7</v>
      </c>
    </row>
    <row r="5309" spans="1:28" x14ac:dyDescent="0.25">
      <c r="A5309" t="s">
        <v>548</v>
      </c>
      <c r="B5309">
        <v>0.61299999999999999</v>
      </c>
      <c r="C5309">
        <v>0.56299999999999994</v>
      </c>
      <c r="D5309">
        <v>0.67800000000000005</v>
      </c>
      <c r="E5309">
        <v>0.63200000000000001</v>
      </c>
      <c r="F5309">
        <v>0.76300000000000001</v>
      </c>
    </row>
    <row r="5310" spans="1:28" x14ac:dyDescent="0.25">
      <c r="A5310" t="s">
        <v>6694</v>
      </c>
      <c r="X5310">
        <v>0</v>
      </c>
      <c r="Y5310">
        <v>2.4710000000000001</v>
      </c>
      <c r="Z5310">
        <v>3.1349999999999998</v>
      </c>
      <c r="AA5310">
        <v>3</v>
      </c>
      <c r="AB5310">
        <v>4.2</v>
      </c>
    </row>
    <row r="5311" spans="1:28" x14ac:dyDescent="0.25">
      <c r="A5311" t="s">
        <v>6695</v>
      </c>
      <c r="O5311">
        <v>1.6579999999999999</v>
      </c>
      <c r="P5311">
        <v>1.97</v>
      </c>
      <c r="Q5311">
        <v>2.0720000000000001</v>
      </c>
      <c r="R5311">
        <v>1.6379999999999999</v>
      </c>
      <c r="S5311">
        <v>1.4950000000000001</v>
      </c>
      <c r="T5311">
        <v>1.5569999999999999</v>
      </c>
      <c r="U5311">
        <v>2.2709999999999999</v>
      </c>
      <c r="V5311">
        <v>2.97</v>
      </c>
      <c r="W5311">
        <v>2.153</v>
      </c>
      <c r="X5311">
        <v>2.0950000000000002</v>
      </c>
      <c r="Y5311">
        <v>3.3039999999999998</v>
      </c>
      <c r="Z5311">
        <v>7.141</v>
      </c>
      <c r="AA5311">
        <v>6.7</v>
      </c>
      <c r="AB5311">
        <v>5.6</v>
      </c>
    </row>
    <row r="5312" spans="1:28" x14ac:dyDescent="0.25">
      <c r="A5312" t="s">
        <v>549</v>
      </c>
      <c r="W5312">
        <v>1.5740000000000001</v>
      </c>
      <c r="X5312">
        <v>3.0640000000000001</v>
      </c>
      <c r="Y5312">
        <v>3.7690000000000001</v>
      </c>
      <c r="Z5312">
        <v>4.5510000000000002</v>
      </c>
      <c r="AA5312">
        <v>4.7</v>
      </c>
      <c r="AB5312">
        <v>5.6</v>
      </c>
    </row>
    <row r="5313" spans="1:28" x14ac:dyDescent="0.25">
      <c r="A5313" t="s">
        <v>6696</v>
      </c>
      <c r="B5313">
        <v>1.214</v>
      </c>
      <c r="C5313">
        <v>1.242</v>
      </c>
      <c r="D5313">
        <v>1.123</v>
      </c>
      <c r="E5313">
        <v>0.86</v>
      </c>
      <c r="F5313">
        <v>1.198</v>
      </c>
      <c r="G5313">
        <v>0.77</v>
      </c>
      <c r="H5313">
        <v>0.93600000000000005</v>
      </c>
      <c r="I5313">
        <v>1.028</v>
      </c>
      <c r="J5313">
        <v>1.056</v>
      </c>
      <c r="K5313">
        <v>1.024</v>
      </c>
      <c r="L5313">
        <v>1.2270000000000001</v>
      </c>
      <c r="M5313">
        <v>0.90200000000000002</v>
      </c>
      <c r="N5313">
        <v>0.42199999999999999</v>
      </c>
      <c r="O5313">
        <v>0.53900000000000003</v>
      </c>
      <c r="P5313">
        <v>0.375</v>
      </c>
      <c r="Q5313">
        <v>0.36299999999999999</v>
      </c>
      <c r="R5313">
        <v>0.28899999999999998</v>
      </c>
      <c r="S5313">
        <v>0.25</v>
      </c>
      <c r="T5313">
        <v>0.23899999999999999</v>
      </c>
      <c r="U5313">
        <v>0.23300000000000001</v>
      </c>
      <c r="V5313">
        <v>0.14099999999999999</v>
      </c>
      <c r="W5313">
        <v>0.153</v>
      </c>
      <c r="X5313">
        <v>0.314</v>
      </c>
      <c r="Y5313">
        <v>0.36699999999999999</v>
      </c>
      <c r="Z5313">
        <v>0.311</v>
      </c>
      <c r="AA5313">
        <v>0.3</v>
      </c>
      <c r="AB5313">
        <v>0.1</v>
      </c>
    </row>
    <row r="5314" spans="1:28" x14ac:dyDescent="0.25">
      <c r="A5314" t="s">
        <v>6697</v>
      </c>
      <c r="C5314">
        <v>0.41899999999999998</v>
      </c>
      <c r="D5314">
        <v>0.40400000000000003</v>
      </c>
      <c r="E5314">
        <v>0.29099999999999998</v>
      </c>
      <c r="F5314">
        <v>0.25600000000000001</v>
      </c>
      <c r="G5314">
        <v>0.30199999999999999</v>
      </c>
      <c r="H5314">
        <v>0.253</v>
      </c>
      <c r="I5314">
        <v>0.47499999999999998</v>
      </c>
      <c r="J5314">
        <v>0.66300000000000003</v>
      </c>
      <c r="K5314">
        <v>0.78900000000000003</v>
      </c>
      <c r="L5314">
        <v>0.90600000000000003</v>
      </c>
      <c r="M5314">
        <v>1.2729999999999999</v>
      </c>
      <c r="N5314">
        <v>0.97599999999999998</v>
      </c>
      <c r="O5314">
        <v>0.97599999999999998</v>
      </c>
      <c r="P5314">
        <v>1.1950000000000001</v>
      </c>
      <c r="Q5314">
        <v>0.97699999999999998</v>
      </c>
      <c r="R5314">
        <v>0.97699999999999998</v>
      </c>
      <c r="S5314">
        <v>0.92</v>
      </c>
      <c r="T5314">
        <v>1.179</v>
      </c>
      <c r="U5314">
        <v>0.89100000000000001</v>
      </c>
      <c r="V5314">
        <v>1.1679999999999999</v>
      </c>
      <c r="W5314">
        <v>1.5169999999999999</v>
      </c>
      <c r="X5314">
        <v>2.1150000000000002</v>
      </c>
      <c r="Y5314">
        <v>3.9180000000000001</v>
      </c>
      <c r="Z5314">
        <v>2.33</v>
      </c>
      <c r="AA5314">
        <v>2.4</v>
      </c>
      <c r="AB5314">
        <v>2.2999999999999998</v>
      </c>
    </row>
    <row r="5315" spans="1:28" x14ac:dyDescent="0.25">
      <c r="A5315" t="s">
        <v>6698</v>
      </c>
      <c r="Z5315">
        <v>2.2000000000000002</v>
      </c>
      <c r="AA5315">
        <v>1.7</v>
      </c>
      <c r="AB5315">
        <v>1.8</v>
      </c>
    </row>
    <row r="5316" spans="1:28" x14ac:dyDescent="0.25">
      <c r="A5316" t="s">
        <v>6699</v>
      </c>
      <c r="L5316">
        <v>2.9140000000000001</v>
      </c>
      <c r="M5316">
        <v>2.4420000000000002</v>
      </c>
      <c r="N5316">
        <v>1.8959999999999999</v>
      </c>
      <c r="O5316">
        <v>2.1339999999999999</v>
      </c>
      <c r="P5316">
        <v>2.2599999999999998</v>
      </c>
      <c r="Q5316">
        <v>2.2829999999999999</v>
      </c>
      <c r="R5316">
        <v>2.0920000000000001</v>
      </c>
      <c r="S5316">
        <v>1.905</v>
      </c>
      <c r="T5316">
        <v>2.27</v>
      </c>
      <c r="U5316">
        <v>2.12</v>
      </c>
      <c r="V5316">
        <v>2.476</v>
      </c>
      <c r="W5316">
        <v>2</v>
      </c>
      <c r="X5316">
        <v>2.4409999999999998</v>
      </c>
      <c r="Y5316">
        <v>3.1709999999999998</v>
      </c>
      <c r="Z5316">
        <v>3.7879999999999998</v>
      </c>
      <c r="AA5316">
        <v>2.8</v>
      </c>
      <c r="AB5316">
        <v>1.9</v>
      </c>
    </row>
    <row r="5317" spans="1:28" x14ac:dyDescent="0.25">
      <c r="A5317" t="s">
        <v>6700</v>
      </c>
      <c r="W5317">
        <v>3.0110000000000001</v>
      </c>
      <c r="X5317">
        <v>4.0919999999999996</v>
      </c>
      <c r="Y5317">
        <v>4.3499999999999996</v>
      </c>
      <c r="Z5317">
        <v>5.5609999999999999</v>
      </c>
      <c r="AA5317">
        <v>5.2</v>
      </c>
      <c r="AB5317">
        <v>4.7</v>
      </c>
    </row>
    <row r="5318" spans="1:28" x14ac:dyDescent="0.25">
      <c r="A5318" t="s">
        <v>6701</v>
      </c>
      <c r="B5318">
        <v>0.45200000000000001</v>
      </c>
      <c r="C5318">
        <v>0.46100000000000002</v>
      </c>
      <c r="D5318">
        <v>0.82</v>
      </c>
      <c r="E5318">
        <v>0.49299999999999999</v>
      </c>
      <c r="F5318">
        <v>0.61099999999999999</v>
      </c>
      <c r="G5318">
        <v>0.69</v>
      </c>
      <c r="H5318">
        <v>0.68700000000000006</v>
      </c>
      <c r="I5318">
        <v>0.82899999999999996</v>
      </c>
      <c r="J5318">
        <v>0.749</v>
      </c>
      <c r="K5318">
        <v>0.94</v>
      </c>
      <c r="L5318">
        <v>0.95599999999999996</v>
      </c>
      <c r="M5318">
        <v>1.0609999999999999</v>
      </c>
      <c r="N5318">
        <v>1.101</v>
      </c>
      <c r="O5318">
        <v>1.0920000000000001</v>
      </c>
      <c r="P5318">
        <v>1.218</v>
      </c>
      <c r="Q5318">
        <v>1.474</v>
      </c>
      <c r="R5318">
        <v>1.6259999999999999</v>
      </c>
      <c r="S5318">
        <v>1.506</v>
      </c>
      <c r="T5318">
        <v>1.8959999999999999</v>
      </c>
      <c r="U5318">
        <v>1.8720000000000001</v>
      </c>
      <c r="V5318">
        <v>2.653</v>
      </c>
      <c r="W5318">
        <v>2.3410000000000002</v>
      </c>
      <c r="X5318">
        <v>2.2919999999999998</v>
      </c>
      <c r="Y5318">
        <v>2.827</v>
      </c>
      <c r="Z5318">
        <v>3.569</v>
      </c>
      <c r="AA5318">
        <v>2.7</v>
      </c>
      <c r="AB5318">
        <v>2.4</v>
      </c>
    </row>
    <row r="5319" spans="1:28" x14ac:dyDescent="0.25">
      <c r="A5319" t="s">
        <v>6702</v>
      </c>
      <c r="P5319">
        <v>0.70899999999999996</v>
      </c>
      <c r="Q5319">
        <v>0.89900000000000002</v>
      </c>
      <c r="R5319">
        <v>0.84399999999999997</v>
      </c>
      <c r="S5319">
        <v>0.755</v>
      </c>
      <c r="T5319">
        <v>0.79400000000000004</v>
      </c>
      <c r="U5319">
        <v>0.97899999999999998</v>
      </c>
      <c r="V5319">
        <v>0.871</v>
      </c>
      <c r="W5319">
        <v>1.1499999999999999</v>
      </c>
      <c r="X5319">
        <v>1.18</v>
      </c>
      <c r="Y5319">
        <v>1.653</v>
      </c>
      <c r="Z5319">
        <v>2.0299999999999998</v>
      </c>
      <c r="AA5319">
        <v>1.5</v>
      </c>
      <c r="AB5319">
        <v>1.5</v>
      </c>
    </row>
    <row r="5320" spans="1:28" x14ac:dyDescent="0.25">
      <c r="A5320" t="s">
        <v>6703</v>
      </c>
      <c r="T5320">
        <v>1.0920000000000001</v>
      </c>
      <c r="U5320">
        <v>1.3480000000000001</v>
      </c>
      <c r="V5320">
        <v>1.458</v>
      </c>
      <c r="W5320">
        <v>1.363</v>
      </c>
      <c r="X5320">
        <v>1.776</v>
      </c>
      <c r="Y5320">
        <v>2.7050000000000001</v>
      </c>
      <c r="Z5320">
        <v>2.84</v>
      </c>
      <c r="AA5320">
        <v>2.5</v>
      </c>
      <c r="AB5320">
        <v>1.9</v>
      </c>
    </row>
    <row r="5321" spans="1:28" x14ac:dyDescent="0.25">
      <c r="A5321" t="s">
        <v>6704</v>
      </c>
      <c r="C5321">
        <v>3.5999999999999997E-2</v>
      </c>
      <c r="D5321">
        <v>3.7999999999999999E-2</v>
      </c>
      <c r="E5321">
        <v>2.7E-2</v>
      </c>
      <c r="F5321">
        <v>3.4000000000000002E-2</v>
      </c>
      <c r="G5321">
        <v>2.1000000000000001E-2</v>
      </c>
      <c r="H5321">
        <v>2.4E-2</v>
      </c>
      <c r="I5321">
        <v>4.2999999999999997E-2</v>
      </c>
      <c r="J5321">
        <v>2.5999999999999999E-2</v>
      </c>
      <c r="K5321">
        <v>0.03</v>
      </c>
      <c r="L5321">
        <v>3.1E-2</v>
      </c>
      <c r="M5321">
        <v>3.7999999999999999E-2</v>
      </c>
      <c r="N5321">
        <v>0.05</v>
      </c>
      <c r="O5321">
        <v>9.8000000000000004E-2</v>
      </c>
      <c r="P5321">
        <v>0.152</v>
      </c>
      <c r="Q5321">
        <v>0.251</v>
      </c>
      <c r="R5321">
        <v>0.48199999999999998</v>
      </c>
      <c r="S5321">
        <v>0.91500000000000004</v>
      </c>
      <c r="T5321">
        <v>1.5049999999999999</v>
      </c>
      <c r="U5321">
        <v>2.1509999999999998</v>
      </c>
      <c r="V5321">
        <v>2.9889999999999999</v>
      </c>
      <c r="W5321">
        <v>4.3680000000000003</v>
      </c>
      <c r="X5321">
        <v>7.2450000000000001</v>
      </c>
      <c r="Y5321">
        <v>14.826000000000001</v>
      </c>
    </row>
    <row r="5322" spans="1:28" x14ac:dyDescent="0.25">
      <c r="A5322" t="s">
        <v>6705</v>
      </c>
      <c r="B5322">
        <v>0.78900000000000003</v>
      </c>
      <c r="C5322">
        <v>1.627</v>
      </c>
      <c r="D5322">
        <v>1.3580000000000001</v>
      </c>
      <c r="E5322">
        <v>1.3089999999999999</v>
      </c>
      <c r="F5322">
        <v>1.5740000000000001</v>
      </c>
      <c r="G5322">
        <v>1.137</v>
      </c>
      <c r="H5322">
        <v>0.83599999999999997</v>
      </c>
      <c r="I5322">
        <v>0.81</v>
      </c>
      <c r="J5322">
        <v>0.64800000000000002</v>
      </c>
      <c r="K5322">
        <v>1.0780000000000001</v>
      </c>
      <c r="L5322">
        <v>1.1819999999999999</v>
      </c>
      <c r="M5322">
        <v>1.056</v>
      </c>
      <c r="N5322">
        <v>1.161</v>
      </c>
      <c r="O5322">
        <v>1.0720000000000001</v>
      </c>
      <c r="P5322">
        <v>0.85299999999999998</v>
      </c>
      <c r="Q5322">
        <v>1.2889999999999999</v>
      </c>
      <c r="R5322">
        <v>0.61</v>
      </c>
      <c r="S5322">
        <v>1.1379999999999999</v>
      </c>
      <c r="T5322">
        <v>1.615</v>
      </c>
      <c r="U5322">
        <v>1.369</v>
      </c>
      <c r="V5322">
        <v>0.81200000000000006</v>
      </c>
      <c r="W5322">
        <v>0.68500000000000005</v>
      </c>
      <c r="X5322">
        <v>1.022</v>
      </c>
      <c r="Y5322">
        <v>0.98199999999999998</v>
      </c>
      <c r="Z5322">
        <v>1.1559999999999999</v>
      </c>
      <c r="AA5322">
        <v>0.8</v>
      </c>
      <c r="AB5322">
        <v>1</v>
      </c>
    </row>
    <row r="5323" spans="1:28" x14ac:dyDescent="0.25">
      <c r="A5323" t="s">
        <v>6706</v>
      </c>
      <c r="B5323">
        <v>2.1349999999999998</v>
      </c>
      <c r="C5323">
        <v>2.528</v>
      </c>
      <c r="D5323">
        <v>3.214</v>
      </c>
      <c r="E5323">
        <v>3.2330000000000001</v>
      </c>
      <c r="F5323">
        <v>1.75</v>
      </c>
      <c r="G5323">
        <v>1.246</v>
      </c>
      <c r="H5323">
        <v>1.6359999999999999</v>
      </c>
      <c r="I5323">
        <v>2.3029999999999999</v>
      </c>
      <c r="J5323">
        <v>2.0579999999999998</v>
      </c>
      <c r="K5323">
        <v>1.8140000000000001</v>
      </c>
      <c r="L5323">
        <v>1.8540000000000001</v>
      </c>
      <c r="M5323">
        <v>2.1320000000000001</v>
      </c>
      <c r="N5323">
        <v>3.1549999999999998</v>
      </c>
      <c r="O5323">
        <v>2.5569999999999999</v>
      </c>
      <c r="P5323">
        <v>2.0339999999999998</v>
      </c>
      <c r="Q5323">
        <v>2.09</v>
      </c>
      <c r="R5323">
        <v>3.347</v>
      </c>
      <c r="S5323">
        <v>2.0089999999999999</v>
      </c>
      <c r="T5323">
        <v>2.2949999999999999</v>
      </c>
      <c r="U5323">
        <v>2.536</v>
      </c>
      <c r="V5323">
        <v>3.544</v>
      </c>
      <c r="W5323">
        <v>4.3899999999999997</v>
      </c>
      <c r="X5323">
        <v>3.7749999999999999</v>
      </c>
      <c r="Y5323">
        <v>4.7910000000000004</v>
      </c>
      <c r="Z5323">
        <v>5.4859999999999998</v>
      </c>
      <c r="AA5323">
        <v>7.5</v>
      </c>
      <c r="AB5323">
        <v>6.3</v>
      </c>
    </row>
    <row r="5324" spans="1:28" x14ac:dyDescent="0.25">
      <c r="A5324" t="s">
        <v>6707</v>
      </c>
      <c r="B5324">
        <v>0.247</v>
      </c>
      <c r="C5324">
        <v>0.316</v>
      </c>
      <c r="D5324">
        <v>0.38900000000000001</v>
      </c>
      <c r="E5324">
        <v>0.32800000000000001</v>
      </c>
      <c r="F5324">
        <v>0.52800000000000002</v>
      </c>
      <c r="G5324">
        <v>0.32900000000000001</v>
      </c>
      <c r="H5324">
        <v>0.307</v>
      </c>
      <c r="I5324">
        <v>0.26600000000000001</v>
      </c>
      <c r="J5324">
        <v>0.22600000000000001</v>
      </c>
      <c r="K5324">
        <v>0.35399999999999998</v>
      </c>
      <c r="L5324">
        <v>0.36399999999999999</v>
      </c>
      <c r="M5324">
        <v>0.26</v>
      </c>
      <c r="N5324">
        <v>0.378</v>
      </c>
      <c r="O5324">
        <v>0.53500000000000003</v>
      </c>
      <c r="P5324">
        <v>0.47399999999999998</v>
      </c>
      <c r="Q5324">
        <v>0.89200000000000002</v>
      </c>
      <c r="R5324">
        <v>0.76</v>
      </c>
      <c r="S5324">
        <v>0.875</v>
      </c>
      <c r="T5324">
        <v>0.90800000000000003</v>
      </c>
      <c r="U5324">
        <v>0.75600000000000001</v>
      </c>
      <c r="V5324">
        <v>0.80200000000000005</v>
      </c>
      <c r="W5324">
        <v>1.782</v>
      </c>
      <c r="X5324">
        <v>2.198</v>
      </c>
      <c r="Y5324">
        <v>2.0670000000000002</v>
      </c>
      <c r="Z5324">
        <v>2.976</v>
      </c>
      <c r="AA5324">
        <v>2.7</v>
      </c>
      <c r="AB5324">
        <v>1.5</v>
      </c>
    </row>
    <row r="5325" spans="1:28" x14ac:dyDescent="0.25">
      <c r="A5325" t="s">
        <v>6708</v>
      </c>
      <c r="B5325">
        <v>0.70599999999999996</v>
      </c>
      <c r="C5325">
        <v>0.79300000000000004</v>
      </c>
      <c r="D5325">
        <v>0.875</v>
      </c>
      <c r="E5325">
        <v>1.31</v>
      </c>
      <c r="F5325">
        <v>0.85499999999999998</v>
      </c>
      <c r="G5325">
        <v>0.73799999999999999</v>
      </c>
      <c r="H5325">
        <v>1.2909999999999999</v>
      </c>
      <c r="I5325">
        <v>1.486</v>
      </c>
    </row>
    <row r="5326" spans="1:28" x14ac:dyDescent="0.25">
      <c r="A5326" t="s">
        <v>6709</v>
      </c>
      <c r="O5326">
        <v>0.7</v>
      </c>
      <c r="P5326">
        <v>0.432</v>
      </c>
      <c r="Q5326">
        <v>0.61</v>
      </c>
      <c r="R5326">
        <v>0.87</v>
      </c>
      <c r="S5326">
        <v>0.97799999999999998</v>
      </c>
      <c r="T5326">
        <v>0.47699999999999998</v>
      </c>
      <c r="U5326">
        <v>0.84099999999999997</v>
      </c>
      <c r="V5326">
        <v>1.3859999999999999</v>
      </c>
      <c r="W5326">
        <v>1.012</v>
      </c>
      <c r="X5326">
        <v>1.329</v>
      </c>
      <c r="Y5326">
        <v>1.776</v>
      </c>
      <c r="Z5326">
        <v>2.6459999999999999</v>
      </c>
      <c r="AA5326">
        <v>2.2000000000000002</v>
      </c>
      <c r="AB5326">
        <v>1.7</v>
      </c>
    </row>
    <row r="5327" spans="1:28" x14ac:dyDescent="0.25">
      <c r="A5327" t="s">
        <v>6710</v>
      </c>
      <c r="Y5327">
        <v>2.6760000000000002</v>
      </c>
      <c r="Z5327">
        <v>3.0960000000000001</v>
      </c>
      <c r="AA5327">
        <v>2.7</v>
      </c>
      <c r="AB5327">
        <v>2.6</v>
      </c>
    </row>
    <row r="5328" spans="1:28" x14ac:dyDescent="0.25">
      <c r="A5328" t="s">
        <v>1655</v>
      </c>
      <c r="I5328">
        <v>0.77800000000000002</v>
      </c>
    </row>
    <row r="5329" spans="1:28" x14ac:dyDescent="0.25">
      <c r="A5329" t="s">
        <v>6711</v>
      </c>
      <c r="B5329">
        <v>1.3220000000000001</v>
      </c>
      <c r="C5329">
        <v>0.81799999999999995</v>
      </c>
      <c r="D5329">
        <v>1.3939999999999999</v>
      </c>
      <c r="E5329">
        <v>0.82899999999999996</v>
      </c>
      <c r="F5329">
        <v>1.052</v>
      </c>
      <c r="G5329">
        <v>1.0229999999999999</v>
      </c>
      <c r="H5329">
        <v>1.6160000000000001</v>
      </c>
      <c r="I5329">
        <v>1.3879999999999999</v>
      </c>
      <c r="J5329">
        <v>1.577</v>
      </c>
      <c r="K5329">
        <v>1.397</v>
      </c>
      <c r="L5329">
        <v>2.0150000000000001</v>
      </c>
      <c r="M5329">
        <v>1.9279999999999999</v>
      </c>
      <c r="N5329">
        <v>2.1040000000000001</v>
      </c>
      <c r="O5329">
        <v>1.821</v>
      </c>
      <c r="P5329">
        <v>2.3010000000000002</v>
      </c>
      <c r="Q5329">
        <v>2.3069999999999999</v>
      </c>
      <c r="R5329">
        <v>2.1150000000000002</v>
      </c>
      <c r="S5329">
        <v>2.14</v>
      </c>
      <c r="T5329">
        <v>1.95</v>
      </c>
      <c r="U5329">
        <v>1.9890000000000001</v>
      </c>
      <c r="V5329">
        <v>1.974</v>
      </c>
      <c r="W5329">
        <v>1.99</v>
      </c>
      <c r="X5329">
        <v>2.1080000000000001</v>
      </c>
      <c r="Y5329">
        <v>2.395</v>
      </c>
      <c r="Z5329">
        <v>2.6760000000000002</v>
      </c>
      <c r="AA5329">
        <v>2.2000000000000002</v>
      </c>
      <c r="AB5329">
        <v>2.2000000000000002</v>
      </c>
    </row>
    <row r="5330" spans="1:28" x14ac:dyDescent="0.25">
      <c r="A5330" t="s">
        <v>1882</v>
      </c>
      <c r="Y5330">
        <v>0</v>
      </c>
      <c r="Z5330">
        <v>1.8049999999999999</v>
      </c>
      <c r="AA5330">
        <v>2</v>
      </c>
      <c r="AB5330">
        <v>2</v>
      </c>
    </row>
    <row r="5331" spans="1:28" x14ac:dyDescent="0.25">
      <c r="A5331" t="s">
        <v>550</v>
      </c>
      <c r="M5331">
        <v>1.367</v>
      </c>
      <c r="N5331">
        <v>2.4209999999999998</v>
      </c>
      <c r="O5331">
        <v>2.8769999999999998</v>
      </c>
      <c r="P5331">
        <v>3.0819999999999999</v>
      </c>
      <c r="Q5331">
        <v>3.8610000000000002</v>
      </c>
      <c r="R5331">
        <v>3.202</v>
      </c>
      <c r="S5331">
        <v>4.6040000000000001</v>
      </c>
      <c r="T5331">
        <v>4.9880000000000004</v>
      </c>
      <c r="U5331">
        <v>3.911</v>
      </c>
      <c r="V5331">
        <v>5.6369999999999996</v>
      </c>
      <c r="W5331">
        <v>4.8840000000000003</v>
      </c>
      <c r="Y5331">
        <v>4.8819999999999997</v>
      </c>
      <c r="Z5331">
        <v>4.4530000000000003</v>
      </c>
      <c r="AA5331">
        <v>3.1</v>
      </c>
      <c r="AB5331">
        <v>3.2</v>
      </c>
    </row>
    <row r="5332" spans="1:28" x14ac:dyDescent="0.25">
      <c r="A5332" t="s">
        <v>6712</v>
      </c>
      <c r="O5332">
        <v>0.69799999999999995</v>
      </c>
      <c r="P5332">
        <v>1.444</v>
      </c>
      <c r="Q5332">
        <v>2.4380000000000002</v>
      </c>
      <c r="R5332">
        <v>1.9570000000000001</v>
      </c>
      <c r="S5332">
        <v>1.9830000000000001</v>
      </c>
      <c r="T5332">
        <v>1.8959999999999999</v>
      </c>
      <c r="U5332">
        <v>1.8420000000000001</v>
      </c>
      <c r="V5332">
        <v>2.0270000000000001</v>
      </c>
      <c r="W5332">
        <v>1.8149999999999999</v>
      </c>
      <c r="X5332">
        <v>1.611</v>
      </c>
      <c r="Y5332">
        <v>2.0070000000000001</v>
      </c>
      <c r="Z5332">
        <v>2.456</v>
      </c>
      <c r="AA5332">
        <v>1.8</v>
      </c>
      <c r="AB5332">
        <v>1.5</v>
      </c>
    </row>
    <row r="5333" spans="1:28" x14ac:dyDescent="0.25">
      <c r="A5333" t="s">
        <v>6713</v>
      </c>
      <c r="O5333">
        <v>2.306</v>
      </c>
      <c r="P5333">
        <v>3</v>
      </c>
      <c r="Q5333">
        <v>3.194</v>
      </c>
      <c r="R5333">
        <v>5.7560000000000002</v>
      </c>
      <c r="U5333">
        <v>3.7440000000000002</v>
      </c>
      <c r="V5333">
        <v>3.9239999999999999</v>
      </c>
      <c r="W5333">
        <v>2.476</v>
      </c>
      <c r="X5333">
        <v>2.9449999999999998</v>
      </c>
      <c r="Y5333">
        <v>4.0960000000000001</v>
      </c>
      <c r="Z5333">
        <v>2.5409999999999999</v>
      </c>
      <c r="AA5333">
        <v>2.2000000000000002</v>
      </c>
      <c r="AB5333">
        <v>2.8</v>
      </c>
    </row>
    <row r="5334" spans="1:28" x14ac:dyDescent="0.25">
      <c r="A5334" t="s">
        <v>6714</v>
      </c>
      <c r="B5334">
        <v>0.83699999999999997</v>
      </c>
      <c r="C5334">
        <v>0.81699999999999995</v>
      </c>
      <c r="D5334">
        <v>0.96199999999999997</v>
      </c>
      <c r="E5334">
        <v>0.98199999999999998</v>
      </c>
      <c r="F5334">
        <v>0.90600000000000003</v>
      </c>
      <c r="G5334">
        <v>1.1279999999999999</v>
      </c>
      <c r="H5334">
        <v>1.2070000000000001</v>
      </c>
      <c r="I5334">
        <v>1.522</v>
      </c>
      <c r="J5334">
        <v>1.577</v>
      </c>
      <c r="K5334">
        <v>1.839</v>
      </c>
      <c r="L5334">
        <v>1.579</v>
      </c>
      <c r="M5334">
        <v>2.11</v>
      </c>
      <c r="N5334">
        <v>1.95</v>
      </c>
      <c r="O5334">
        <v>1.992</v>
      </c>
      <c r="P5334">
        <v>2.4870000000000001</v>
      </c>
      <c r="Q5334">
        <v>2.766</v>
      </c>
      <c r="R5334">
        <v>2.6669999999999998</v>
      </c>
      <c r="S5334">
        <v>2.66</v>
      </c>
      <c r="T5334">
        <v>2.8260000000000001</v>
      </c>
      <c r="U5334">
        <v>3.0640000000000001</v>
      </c>
      <c r="V5334">
        <v>3.169</v>
      </c>
      <c r="W5334">
        <v>3.1259999999999999</v>
      </c>
      <c r="X5334">
        <v>3.17</v>
      </c>
      <c r="Y5334">
        <v>3.5579999999999998</v>
      </c>
      <c r="Z5334">
        <v>4.3840000000000003</v>
      </c>
      <c r="AA5334">
        <v>3.7</v>
      </c>
      <c r="AB5334">
        <v>3.7</v>
      </c>
    </row>
    <row r="5335" spans="1:28" x14ac:dyDescent="0.25">
      <c r="A5335" t="s">
        <v>6715</v>
      </c>
      <c r="V5335">
        <v>2.4260000000000002</v>
      </c>
      <c r="W5335">
        <v>1.8520000000000001</v>
      </c>
      <c r="X5335">
        <v>2.6960000000000002</v>
      </c>
      <c r="Y5335">
        <v>3.645</v>
      </c>
      <c r="Z5335">
        <v>4.274</v>
      </c>
      <c r="AA5335">
        <v>4.0999999999999996</v>
      </c>
      <c r="AB5335">
        <v>3.8</v>
      </c>
    </row>
    <row r="5336" spans="1:28" x14ac:dyDescent="0.25">
      <c r="A5336" t="s">
        <v>6716</v>
      </c>
      <c r="E5336">
        <v>0</v>
      </c>
      <c r="F5336">
        <v>0.17599999999999999</v>
      </c>
      <c r="G5336">
        <v>0.39700000000000002</v>
      </c>
      <c r="H5336">
        <v>0.97099999999999997</v>
      </c>
      <c r="I5336">
        <v>0.64300000000000002</v>
      </c>
      <c r="J5336">
        <v>0.85299999999999998</v>
      </c>
      <c r="K5336">
        <v>0.72899999999999998</v>
      </c>
      <c r="L5336">
        <v>0.74399999999999999</v>
      </c>
      <c r="M5336">
        <v>1.2250000000000001</v>
      </c>
      <c r="N5336">
        <v>0.872</v>
      </c>
      <c r="O5336">
        <v>0.94799999999999995</v>
      </c>
      <c r="P5336">
        <v>1.74</v>
      </c>
      <c r="Q5336">
        <v>1.67</v>
      </c>
      <c r="R5336">
        <v>1.4850000000000001</v>
      </c>
      <c r="S5336">
        <v>1.373</v>
      </c>
      <c r="T5336">
        <v>1.4370000000000001</v>
      </c>
      <c r="U5336">
        <v>1.5469999999999999</v>
      </c>
      <c r="V5336">
        <v>1.7410000000000001</v>
      </c>
      <c r="W5336">
        <v>1.4339999999999999</v>
      </c>
      <c r="X5336">
        <v>1.196</v>
      </c>
      <c r="Y5336">
        <v>1.363</v>
      </c>
      <c r="Z5336">
        <v>1.4370000000000001</v>
      </c>
      <c r="AA5336">
        <v>1.4</v>
      </c>
      <c r="AB5336">
        <v>1.3</v>
      </c>
    </row>
    <row r="5337" spans="1:28" x14ac:dyDescent="0.25">
      <c r="A5337" t="s">
        <v>6717</v>
      </c>
      <c r="H5337">
        <v>0.129</v>
      </c>
      <c r="I5337">
        <v>0.25800000000000001</v>
      </c>
      <c r="J5337">
        <v>1.0660000000000001</v>
      </c>
      <c r="K5337">
        <v>0.90700000000000003</v>
      </c>
      <c r="L5337">
        <v>0.89800000000000002</v>
      </c>
      <c r="M5337">
        <v>0.76800000000000002</v>
      </c>
      <c r="N5337">
        <v>1.155</v>
      </c>
      <c r="O5337">
        <v>0.89500000000000002</v>
      </c>
      <c r="P5337">
        <v>1.482</v>
      </c>
      <c r="Q5337">
        <v>1.6379999999999999</v>
      </c>
      <c r="R5337">
        <v>1.81</v>
      </c>
      <c r="S5337">
        <v>1.8560000000000001</v>
      </c>
      <c r="T5337">
        <v>1.552</v>
      </c>
      <c r="U5337">
        <v>1.982</v>
      </c>
      <c r="V5337">
        <v>2.496</v>
      </c>
      <c r="W5337">
        <v>3.0990000000000002</v>
      </c>
      <c r="X5337">
        <v>3.1389999999999998</v>
      </c>
      <c r="Y5337">
        <v>3.673</v>
      </c>
      <c r="Z5337">
        <v>4.2590000000000003</v>
      </c>
      <c r="AA5337">
        <v>4</v>
      </c>
      <c r="AB5337">
        <v>4</v>
      </c>
    </row>
    <row r="5338" spans="1:28" x14ac:dyDescent="0.25">
      <c r="A5338" t="s">
        <v>6718</v>
      </c>
      <c r="B5338">
        <v>0.35699999999999998</v>
      </c>
      <c r="C5338">
        <v>0.29899999999999999</v>
      </c>
      <c r="D5338">
        <v>0.33600000000000002</v>
      </c>
      <c r="E5338">
        <v>0.32900000000000001</v>
      </c>
      <c r="F5338">
        <v>0.33100000000000002</v>
      </c>
      <c r="G5338">
        <v>0.42099999999999999</v>
      </c>
      <c r="H5338">
        <v>0.39900000000000002</v>
      </c>
      <c r="I5338">
        <v>0.47099999999999997</v>
      </c>
      <c r="J5338">
        <v>0.41899999999999998</v>
      </c>
      <c r="K5338">
        <v>0.38700000000000001</v>
      </c>
      <c r="L5338">
        <v>0.35099999999999998</v>
      </c>
      <c r="M5338">
        <v>0.55000000000000004</v>
      </c>
      <c r="N5338">
        <v>0.42599999999999999</v>
      </c>
      <c r="O5338">
        <v>0.49399999999999999</v>
      </c>
      <c r="Q5338">
        <v>0.34699999999999998</v>
      </c>
      <c r="R5338">
        <v>0.49399999999999999</v>
      </c>
      <c r="S5338">
        <v>0.48399999999999999</v>
      </c>
      <c r="T5338">
        <v>0.48099999999999998</v>
      </c>
      <c r="U5338">
        <v>0.61399999999999999</v>
      </c>
      <c r="V5338">
        <v>0.48799999999999999</v>
      </c>
      <c r="W5338">
        <v>0.60899999999999999</v>
      </c>
      <c r="X5338">
        <v>0.80200000000000005</v>
      </c>
      <c r="Y5338">
        <v>0.96799999999999997</v>
      </c>
      <c r="Z5338">
        <v>0.90400000000000003</v>
      </c>
      <c r="AA5338">
        <v>0.9</v>
      </c>
      <c r="AB5338">
        <v>1.1000000000000001</v>
      </c>
    </row>
    <row r="5339" spans="1:28" x14ac:dyDescent="0.25">
      <c r="A5339" t="s">
        <v>6719</v>
      </c>
      <c r="B5339">
        <v>0.32</v>
      </c>
      <c r="C5339">
        <v>0.90700000000000003</v>
      </c>
      <c r="D5339">
        <v>1.034</v>
      </c>
      <c r="E5339">
        <v>0.96599999999999997</v>
      </c>
      <c r="F5339">
        <v>1.089</v>
      </c>
      <c r="G5339">
        <v>0.96499999999999997</v>
      </c>
      <c r="H5339">
        <v>0.91200000000000003</v>
      </c>
      <c r="I5339">
        <v>1.107</v>
      </c>
      <c r="J5339">
        <v>1.4970000000000001</v>
      </c>
      <c r="K5339">
        <v>1.4570000000000001</v>
      </c>
      <c r="L5339">
        <v>1.258</v>
      </c>
      <c r="M5339">
        <v>1.6639999999999999</v>
      </c>
      <c r="N5339">
        <v>1.444</v>
      </c>
      <c r="O5339">
        <v>1.196</v>
      </c>
      <c r="P5339">
        <v>1.0469999999999999</v>
      </c>
      <c r="Q5339">
        <v>1.093</v>
      </c>
      <c r="R5339">
        <v>1.5229999999999999</v>
      </c>
      <c r="S5339">
        <v>1.573</v>
      </c>
      <c r="T5339">
        <v>1.702</v>
      </c>
      <c r="U5339">
        <v>1.782</v>
      </c>
      <c r="V5339">
        <v>1.3640000000000001</v>
      </c>
      <c r="W5339">
        <v>1.0580000000000001</v>
      </c>
      <c r="X5339">
        <v>1.6930000000000001</v>
      </c>
      <c r="Y5339">
        <v>1.6639999999999999</v>
      </c>
      <c r="Z5339">
        <v>1.742</v>
      </c>
      <c r="AA5339">
        <v>1.4</v>
      </c>
      <c r="AB5339">
        <v>1.5</v>
      </c>
    </row>
    <row r="5340" spans="1:28" x14ac:dyDescent="0.25">
      <c r="A5340" t="s">
        <v>6720</v>
      </c>
      <c r="O5340">
        <v>0</v>
      </c>
      <c r="P5340">
        <v>0.33300000000000002</v>
      </c>
      <c r="Q5340">
        <v>0.86499999999999999</v>
      </c>
      <c r="R5340">
        <v>0.62</v>
      </c>
      <c r="S5340">
        <v>0.79600000000000004</v>
      </c>
      <c r="T5340">
        <v>0.76100000000000001</v>
      </c>
      <c r="U5340">
        <v>0.89300000000000002</v>
      </c>
      <c r="V5340">
        <v>0.96</v>
      </c>
      <c r="W5340">
        <v>1.1379999999999999</v>
      </c>
      <c r="X5340">
        <v>1.1779999999999999</v>
      </c>
      <c r="Y5340">
        <v>1.2549999999999999</v>
      </c>
      <c r="Z5340">
        <v>1.411</v>
      </c>
      <c r="AA5340">
        <v>0.7</v>
      </c>
      <c r="AB5340">
        <v>0.8</v>
      </c>
    </row>
    <row r="5341" spans="1:28" x14ac:dyDescent="0.25">
      <c r="A5341" t="s">
        <v>6721</v>
      </c>
      <c r="B5341">
        <v>0.76700000000000002</v>
      </c>
      <c r="C5341">
        <v>0.57999999999999996</v>
      </c>
      <c r="D5341">
        <v>0.49299999999999999</v>
      </c>
      <c r="E5341">
        <v>0.69799999999999995</v>
      </c>
      <c r="F5341">
        <v>0.52</v>
      </c>
      <c r="G5341">
        <v>0.46400000000000002</v>
      </c>
      <c r="H5341">
        <v>0.55900000000000005</v>
      </c>
      <c r="I5341">
        <v>0.53600000000000003</v>
      </c>
      <c r="J5341">
        <v>1.0820000000000001</v>
      </c>
      <c r="K5341">
        <v>0.84699999999999998</v>
      </c>
      <c r="L5341">
        <v>0.90900000000000003</v>
      </c>
      <c r="M5341">
        <v>1.472</v>
      </c>
      <c r="N5341">
        <v>1.4179999999999999</v>
      </c>
      <c r="O5341">
        <v>1.46</v>
      </c>
      <c r="P5341">
        <v>1.337</v>
      </c>
      <c r="Q5341">
        <v>1.677</v>
      </c>
      <c r="R5341">
        <v>1.865</v>
      </c>
      <c r="S5341">
        <v>2.093</v>
      </c>
      <c r="T5341">
        <v>1.921</v>
      </c>
      <c r="U5341">
        <v>2.2320000000000002</v>
      </c>
      <c r="V5341">
        <v>2.6379999999999999</v>
      </c>
      <c r="W5341">
        <v>2.8759999999999999</v>
      </c>
      <c r="X5341">
        <v>2.2930000000000001</v>
      </c>
      <c r="Y5341">
        <v>2.133</v>
      </c>
      <c r="Z5341">
        <v>3.1859999999999999</v>
      </c>
      <c r="AA5341">
        <v>2.8</v>
      </c>
      <c r="AB5341">
        <v>3</v>
      </c>
    </row>
    <row r="5342" spans="1:28" x14ac:dyDescent="0.25">
      <c r="A5342" t="s">
        <v>6722</v>
      </c>
      <c r="B5342">
        <v>0.39100000000000001</v>
      </c>
      <c r="C5342">
        <v>0.53300000000000003</v>
      </c>
      <c r="D5342">
        <v>0.68700000000000006</v>
      </c>
      <c r="E5342">
        <v>0.41699999999999998</v>
      </c>
      <c r="F5342">
        <v>0.40200000000000002</v>
      </c>
      <c r="G5342">
        <v>0.497</v>
      </c>
      <c r="H5342">
        <v>0.52900000000000003</v>
      </c>
      <c r="I5342">
        <v>0.41599999999999998</v>
      </c>
      <c r="J5342">
        <v>0.72799999999999998</v>
      </c>
      <c r="K5342">
        <v>0.83099999999999996</v>
      </c>
      <c r="L5342">
        <v>0.84</v>
      </c>
      <c r="M5342">
        <v>0.73699999999999999</v>
      </c>
      <c r="N5342">
        <v>0.60899999999999999</v>
      </c>
      <c r="O5342">
        <v>0.67600000000000005</v>
      </c>
      <c r="P5342">
        <v>0.86799999999999999</v>
      </c>
      <c r="Q5342">
        <v>0.86599999999999999</v>
      </c>
      <c r="R5342">
        <v>0.67</v>
      </c>
      <c r="S5342">
        <v>0.64600000000000002</v>
      </c>
      <c r="T5342">
        <v>0.83799999999999997</v>
      </c>
      <c r="U5342">
        <v>0.65800000000000003</v>
      </c>
      <c r="V5342">
        <v>0.44800000000000001</v>
      </c>
      <c r="W5342">
        <v>0.8</v>
      </c>
      <c r="X5342">
        <v>1.0980000000000001</v>
      </c>
      <c r="Y5342">
        <v>0.81100000000000005</v>
      </c>
      <c r="Z5342">
        <v>1.167</v>
      </c>
      <c r="AA5342">
        <v>0.6</v>
      </c>
      <c r="AB5342">
        <v>1.2</v>
      </c>
    </row>
    <row r="5343" spans="1:28" x14ac:dyDescent="0.25">
      <c r="A5343" t="s">
        <v>6723</v>
      </c>
      <c r="Q5343">
        <v>1.0940000000000001</v>
      </c>
      <c r="R5343">
        <v>1.139</v>
      </c>
      <c r="S5343">
        <v>1.4490000000000001</v>
      </c>
      <c r="T5343">
        <v>1.583</v>
      </c>
      <c r="U5343">
        <v>1.9510000000000001</v>
      </c>
      <c r="V5343">
        <v>1.956</v>
      </c>
      <c r="W5343">
        <v>2.1160000000000001</v>
      </c>
      <c r="X5343">
        <v>2.2210000000000001</v>
      </c>
      <c r="Y5343">
        <v>2.633</v>
      </c>
      <c r="Z5343">
        <v>3.282</v>
      </c>
      <c r="AA5343">
        <v>2.9</v>
      </c>
      <c r="AB5343">
        <v>2.4</v>
      </c>
    </row>
    <row r="5344" spans="1:28" x14ac:dyDescent="0.25">
      <c r="A5344" t="s">
        <v>6724</v>
      </c>
      <c r="O5344">
        <v>0.84199999999999997</v>
      </c>
      <c r="P5344">
        <v>0.41699999999999998</v>
      </c>
      <c r="Q5344">
        <v>0.25</v>
      </c>
      <c r="R5344">
        <v>0.20699999999999999</v>
      </c>
      <c r="S5344">
        <v>0.34699999999999998</v>
      </c>
      <c r="T5344">
        <v>0.123</v>
      </c>
      <c r="U5344">
        <v>6.4000000000000001E-2</v>
      </c>
      <c r="V5344">
        <v>0.27500000000000002</v>
      </c>
      <c r="W5344">
        <v>0.14299999999999999</v>
      </c>
      <c r="X5344">
        <v>0.28999999999999998</v>
      </c>
      <c r="Z5344">
        <v>0.54500000000000004</v>
      </c>
      <c r="AA5344">
        <v>0.7</v>
      </c>
    </row>
    <row r="5345" spans="1:28" x14ac:dyDescent="0.25">
      <c r="A5345" t="s">
        <v>6725</v>
      </c>
      <c r="K5345">
        <v>0.69</v>
      </c>
      <c r="L5345">
        <v>0.69799999999999995</v>
      </c>
      <c r="M5345">
        <v>1.149</v>
      </c>
      <c r="N5345">
        <v>1.2549999999999999</v>
      </c>
      <c r="O5345">
        <v>1.226</v>
      </c>
      <c r="P5345">
        <v>0.46300000000000002</v>
      </c>
      <c r="Q5345">
        <v>0.5</v>
      </c>
      <c r="R5345">
        <v>0.60899999999999999</v>
      </c>
      <c r="S5345">
        <v>0.80600000000000005</v>
      </c>
      <c r="T5345">
        <v>0.52100000000000002</v>
      </c>
      <c r="U5345">
        <v>1.0409999999999999</v>
      </c>
      <c r="V5345">
        <v>0.84499999999999997</v>
      </c>
      <c r="W5345">
        <v>0.78400000000000003</v>
      </c>
      <c r="X5345">
        <v>0.51600000000000001</v>
      </c>
      <c r="Y5345">
        <v>0.627</v>
      </c>
      <c r="Z5345">
        <v>0.88600000000000001</v>
      </c>
      <c r="AA5345">
        <v>1</v>
      </c>
      <c r="AB5345">
        <v>1.4</v>
      </c>
    </row>
    <row r="5346" spans="1:28" x14ac:dyDescent="0.25">
      <c r="A5346" t="s">
        <v>6726</v>
      </c>
      <c r="B5346">
        <v>0.23699999999999999</v>
      </c>
      <c r="C5346">
        <v>0.66700000000000004</v>
      </c>
      <c r="D5346">
        <v>0.66700000000000004</v>
      </c>
      <c r="E5346">
        <v>0.5</v>
      </c>
      <c r="F5346">
        <v>0.41</v>
      </c>
      <c r="G5346">
        <v>0.46500000000000002</v>
      </c>
      <c r="H5346">
        <v>1.458</v>
      </c>
      <c r="I5346">
        <v>0.68799999999999994</v>
      </c>
      <c r="J5346">
        <v>1.333</v>
      </c>
      <c r="K5346">
        <v>0.9</v>
      </c>
      <c r="L5346">
        <v>0.68899999999999995</v>
      </c>
      <c r="M5346">
        <v>0.8</v>
      </c>
      <c r="N5346">
        <v>1.111</v>
      </c>
      <c r="O5346">
        <v>1.1579999999999999</v>
      </c>
      <c r="P5346">
        <v>0.69</v>
      </c>
      <c r="Q5346">
        <v>0.28199999999999997</v>
      </c>
      <c r="R5346">
        <v>0.40400000000000003</v>
      </c>
      <c r="S5346">
        <v>0.875</v>
      </c>
      <c r="T5346">
        <v>1.1319999999999999</v>
      </c>
      <c r="U5346">
        <v>1</v>
      </c>
      <c r="V5346">
        <v>0.82499999999999996</v>
      </c>
      <c r="W5346">
        <v>0.78700000000000003</v>
      </c>
      <c r="X5346">
        <v>0.67300000000000004</v>
      </c>
      <c r="Y5346">
        <v>0.442</v>
      </c>
      <c r="Z5346">
        <v>1.1000000000000001</v>
      </c>
      <c r="AA5346">
        <v>0.8</v>
      </c>
      <c r="AB5346">
        <v>0.7</v>
      </c>
    </row>
    <row r="5347" spans="1:28" x14ac:dyDescent="0.25">
      <c r="A5347" t="s">
        <v>6727</v>
      </c>
      <c r="B5347">
        <v>0.55000000000000004</v>
      </c>
      <c r="C5347">
        <v>0.51</v>
      </c>
      <c r="D5347">
        <v>0.34</v>
      </c>
      <c r="E5347">
        <v>0.54700000000000004</v>
      </c>
      <c r="F5347">
        <v>0.51600000000000001</v>
      </c>
      <c r="G5347">
        <v>0.432</v>
      </c>
      <c r="H5347">
        <v>0.2</v>
      </c>
      <c r="I5347">
        <v>0.376</v>
      </c>
      <c r="J5347">
        <v>0.25700000000000001</v>
      </c>
      <c r="K5347">
        <v>0.34799999999999998</v>
      </c>
      <c r="L5347">
        <v>0.26300000000000001</v>
      </c>
      <c r="M5347">
        <v>0.26300000000000001</v>
      </c>
      <c r="N5347">
        <v>0.246</v>
      </c>
      <c r="O5347">
        <v>0.27300000000000002</v>
      </c>
      <c r="P5347">
        <v>0.245</v>
      </c>
      <c r="Q5347">
        <v>0.20799999999999999</v>
      </c>
      <c r="R5347">
        <v>0.37</v>
      </c>
    </row>
    <row r="5348" spans="1:28" x14ac:dyDescent="0.25">
      <c r="A5348" t="s">
        <v>6728</v>
      </c>
      <c r="L5348">
        <v>1.1850000000000001</v>
      </c>
      <c r="M5348">
        <v>1.1519999999999999</v>
      </c>
      <c r="N5348">
        <v>1.2809999999999999</v>
      </c>
      <c r="O5348">
        <v>1.0589999999999999</v>
      </c>
      <c r="P5348">
        <v>1.6519999999999999</v>
      </c>
      <c r="Q5348">
        <v>1.2789999999999999</v>
      </c>
      <c r="R5348">
        <v>1.0529999999999999</v>
      </c>
      <c r="S5348">
        <v>1.079</v>
      </c>
      <c r="T5348">
        <v>0.55100000000000005</v>
      </c>
      <c r="U5348">
        <v>0.86499999999999999</v>
      </c>
      <c r="V5348">
        <v>1</v>
      </c>
      <c r="W5348">
        <v>1.306</v>
      </c>
    </row>
    <row r="5349" spans="1:28" x14ac:dyDescent="0.25">
      <c r="A5349" t="s">
        <v>6729</v>
      </c>
      <c r="E5349">
        <v>0.3</v>
      </c>
      <c r="F5349">
        <v>0.61299999999999999</v>
      </c>
      <c r="G5349">
        <v>0.64600000000000002</v>
      </c>
      <c r="H5349">
        <v>0.308</v>
      </c>
      <c r="I5349">
        <v>0.48499999999999999</v>
      </c>
      <c r="J5349">
        <v>1.143</v>
      </c>
      <c r="K5349">
        <v>1.417</v>
      </c>
    </row>
    <row r="5350" spans="1:28" x14ac:dyDescent="0.25">
      <c r="A5350" t="s">
        <v>551</v>
      </c>
      <c r="B5350">
        <v>0.19700000000000001</v>
      </c>
      <c r="C5350">
        <v>0.13700000000000001</v>
      </c>
      <c r="D5350">
        <v>0.25700000000000001</v>
      </c>
      <c r="E5350">
        <v>0.13800000000000001</v>
      </c>
      <c r="F5350">
        <v>9.0999999999999998E-2</v>
      </c>
      <c r="G5350">
        <v>0.28299999999999997</v>
      </c>
      <c r="H5350">
        <v>0.11600000000000001</v>
      </c>
      <c r="I5350">
        <v>0.21299999999999999</v>
      </c>
      <c r="J5350">
        <v>9.8000000000000004E-2</v>
      </c>
      <c r="K5350">
        <v>0.23799999999999999</v>
      </c>
      <c r="L5350">
        <v>0.157</v>
      </c>
      <c r="M5350">
        <v>0.17</v>
      </c>
      <c r="N5350">
        <v>0.39100000000000001</v>
      </c>
      <c r="O5350">
        <v>0.34799999999999998</v>
      </c>
      <c r="P5350">
        <v>0.26800000000000002</v>
      </c>
      <c r="Q5350">
        <v>0.24299999999999999</v>
      </c>
      <c r="R5350">
        <v>0.13800000000000001</v>
      </c>
      <c r="S5350">
        <v>0.38100000000000001</v>
      </c>
      <c r="T5350">
        <v>0.25</v>
      </c>
      <c r="U5350">
        <v>0.185</v>
      </c>
      <c r="V5350">
        <v>0.66700000000000004</v>
      </c>
      <c r="W5350">
        <v>0.36499999999999999</v>
      </c>
      <c r="X5350">
        <v>0.76600000000000001</v>
      </c>
      <c r="Y5350">
        <v>0.57399999999999995</v>
      </c>
      <c r="Z5350">
        <v>0.99199999999999999</v>
      </c>
      <c r="AA5350">
        <v>1.1000000000000001</v>
      </c>
    </row>
    <row r="5351" spans="1:28" x14ac:dyDescent="0.25">
      <c r="A5351" t="s">
        <v>6730</v>
      </c>
      <c r="B5351">
        <v>0.28999999999999998</v>
      </c>
      <c r="C5351">
        <v>0.219</v>
      </c>
      <c r="D5351">
        <v>0.41</v>
      </c>
      <c r="E5351">
        <v>0.26300000000000001</v>
      </c>
      <c r="F5351">
        <v>0.41099999999999998</v>
      </c>
      <c r="G5351">
        <v>0.60299999999999998</v>
      </c>
      <c r="H5351">
        <v>0.39700000000000002</v>
      </c>
      <c r="I5351">
        <v>0.52900000000000003</v>
      </c>
      <c r="J5351">
        <v>0.7</v>
      </c>
    </row>
    <row r="5352" spans="1:28" x14ac:dyDescent="0.25">
      <c r="A5352" t="s">
        <v>6731</v>
      </c>
      <c r="B5352">
        <v>0.51700000000000002</v>
      </c>
      <c r="C5352">
        <v>0.441</v>
      </c>
      <c r="D5352">
        <v>0.60199999999999998</v>
      </c>
      <c r="E5352">
        <v>0.63600000000000001</v>
      </c>
      <c r="F5352">
        <v>0.59299999999999997</v>
      </c>
      <c r="G5352">
        <v>0.54200000000000004</v>
      </c>
      <c r="H5352">
        <v>0.83899999999999997</v>
      </c>
      <c r="I5352">
        <v>0.752</v>
      </c>
      <c r="J5352">
        <v>0.80100000000000005</v>
      </c>
      <c r="K5352">
        <v>0.54600000000000004</v>
      </c>
      <c r="L5352">
        <v>0.58299999999999996</v>
      </c>
      <c r="M5352">
        <v>0.79300000000000004</v>
      </c>
      <c r="N5352">
        <v>0.80400000000000005</v>
      </c>
      <c r="O5352">
        <v>0.65200000000000002</v>
      </c>
      <c r="P5352">
        <v>0.74099999999999999</v>
      </c>
      <c r="Q5352">
        <v>0.85099999999999998</v>
      </c>
      <c r="R5352">
        <v>0.76200000000000001</v>
      </c>
      <c r="S5352">
        <v>0.629</v>
      </c>
      <c r="T5352">
        <v>0.80300000000000005</v>
      </c>
      <c r="U5352">
        <v>0.71399999999999997</v>
      </c>
      <c r="V5352">
        <v>0.39500000000000002</v>
      </c>
      <c r="W5352">
        <v>0.63500000000000001</v>
      </c>
      <c r="X5352">
        <v>0.64200000000000002</v>
      </c>
      <c r="Y5352">
        <v>0.752</v>
      </c>
      <c r="Z5352">
        <v>0.76</v>
      </c>
      <c r="AA5352">
        <v>0.6</v>
      </c>
      <c r="AB5352">
        <v>0.6</v>
      </c>
    </row>
    <row r="5353" spans="1:28" x14ac:dyDescent="0.25">
      <c r="A5353" t="s">
        <v>552</v>
      </c>
      <c r="B5353">
        <v>1.2</v>
      </c>
      <c r="C5353">
        <v>1.2330000000000001</v>
      </c>
      <c r="D5353">
        <v>1.514</v>
      </c>
      <c r="E5353">
        <v>1.1619999999999999</v>
      </c>
      <c r="F5353">
        <v>1.0429999999999999</v>
      </c>
      <c r="G5353">
        <v>1.3660000000000001</v>
      </c>
      <c r="H5353">
        <v>0.67100000000000004</v>
      </c>
      <c r="I5353">
        <v>0.68</v>
      </c>
      <c r="J5353">
        <v>1.5189999999999999</v>
      </c>
      <c r="K5353">
        <v>2.0070000000000001</v>
      </c>
      <c r="L5353">
        <v>1.413</v>
      </c>
      <c r="M5353">
        <v>1.3089999999999999</v>
      </c>
      <c r="N5353">
        <v>1.1080000000000001</v>
      </c>
      <c r="O5353">
        <v>1.1439999999999999</v>
      </c>
      <c r="P5353">
        <v>1.1619999999999999</v>
      </c>
      <c r="Q5353">
        <v>0.97899999999999998</v>
      </c>
      <c r="R5353">
        <v>1.2330000000000001</v>
      </c>
      <c r="S5353">
        <v>2.4420000000000002</v>
      </c>
      <c r="T5353">
        <v>3.9910000000000001</v>
      </c>
      <c r="U5353">
        <v>2.4340000000000002</v>
      </c>
      <c r="V5353">
        <v>3.2629999999999999</v>
      </c>
      <c r="W5353">
        <v>2.7050000000000001</v>
      </c>
      <c r="X5353">
        <v>3.9209999999999998</v>
      </c>
      <c r="Y5353">
        <v>6.0990000000000002</v>
      </c>
      <c r="Z5353">
        <v>5.532</v>
      </c>
      <c r="AA5353">
        <v>3.9</v>
      </c>
      <c r="AB5353">
        <v>5.6</v>
      </c>
    </row>
    <row r="5354" spans="1:28" x14ac:dyDescent="0.25">
      <c r="A5354" t="s">
        <v>6732</v>
      </c>
      <c r="B5354">
        <v>0.157</v>
      </c>
      <c r="C5354">
        <v>0.17199999999999999</v>
      </c>
      <c r="D5354">
        <v>0.16700000000000001</v>
      </c>
      <c r="E5354">
        <v>0.124</v>
      </c>
      <c r="F5354">
        <v>0.122</v>
      </c>
      <c r="G5354">
        <v>0.1</v>
      </c>
      <c r="H5354">
        <v>0.122</v>
      </c>
      <c r="I5354">
        <v>0.14299999999999999</v>
      </c>
      <c r="J5354">
        <v>0.192</v>
      </c>
      <c r="K5354">
        <v>0.20100000000000001</v>
      </c>
      <c r="L5354">
        <v>0.188</v>
      </c>
      <c r="M5354">
        <v>0.23799999999999999</v>
      </c>
      <c r="N5354">
        <v>0.158</v>
      </c>
      <c r="O5354">
        <v>0.105</v>
      </c>
      <c r="P5354">
        <v>0.125</v>
      </c>
      <c r="Q5354">
        <v>0.152</v>
      </c>
      <c r="R5354">
        <v>0.14399999999999999</v>
      </c>
      <c r="S5354">
        <v>0.28499999999999998</v>
      </c>
    </row>
    <row r="5355" spans="1:28" x14ac:dyDescent="0.25">
      <c r="A5355" t="s">
        <v>6733</v>
      </c>
      <c r="B5355">
        <v>0.2</v>
      </c>
      <c r="C5355">
        <v>0.64300000000000002</v>
      </c>
      <c r="D5355">
        <v>0.38600000000000001</v>
      </c>
      <c r="E5355">
        <v>0.30399999999999999</v>
      </c>
      <c r="F5355">
        <v>0.46500000000000002</v>
      </c>
      <c r="G5355">
        <v>0.32600000000000001</v>
      </c>
      <c r="H5355">
        <v>0.35699999999999998</v>
      </c>
      <c r="I5355">
        <v>0.5</v>
      </c>
      <c r="J5355">
        <v>0.66700000000000004</v>
      </c>
      <c r="K5355">
        <v>0.49</v>
      </c>
      <c r="L5355">
        <v>0.193</v>
      </c>
      <c r="M5355">
        <v>0.189</v>
      </c>
      <c r="N5355">
        <v>0.16300000000000001</v>
      </c>
      <c r="O5355">
        <v>0.32600000000000001</v>
      </c>
      <c r="P5355">
        <v>0.128</v>
      </c>
      <c r="Q5355">
        <v>0.375</v>
      </c>
      <c r="R5355">
        <v>0.375</v>
      </c>
      <c r="S5355">
        <v>0.36499999999999999</v>
      </c>
      <c r="T5355">
        <v>0.24</v>
      </c>
      <c r="U5355">
        <v>0.28000000000000003</v>
      </c>
      <c r="V5355">
        <v>8.8999999999999996E-2</v>
      </c>
      <c r="W5355">
        <v>0.15</v>
      </c>
      <c r="X5355">
        <v>0.16400000000000001</v>
      </c>
      <c r="Y5355">
        <v>0.38900000000000001</v>
      </c>
      <c r="Z5355">
        <v>0.34</v>
      </c>
      <c r="AA5355">
        <v>0.5</v>
      </c>
      <c r="AB5355">
        <v>0.2</v>
      </c>
    </row>
    <row r="5356" spans="1:28" x14ac:dyDescent="0.25">
      <c r="A5356" t="s">
        <v>6734</v>
      </c>
      <c r="B5356">
        <v>0.32800000000000001</v>
      </c>
      <c r="C5356">
        <v>0.47</v>
      </c>
      <c r="D5356">
        <v>0.42</v>
      </c>
      <c r="E5356">
        <v>0.56299999999999994</v>
      </c>
      <c r="F5356">
        <v>0.47099999999999997</v>
      </c>
      <c r="G5356">
        <v>0.42099999999999999</v>
      </c>
      <c r="H5356">
        <v>0.55800000000000005</v>
      </c>
      <c r="I5356">
        <v>0.58699999999999997</v>
      </c>
      <c r="J5356">
        <v>0.61399999999999999</v>
      </c>
      <c r="K5356">
        <v>0.69</v>
      </c>
      <c r="L5356">
        <v>0.52500000000000002</v>
      </c>
      <c r="M5356">
        <v>0.747</v>
      </c>
      <c r="N5356">
        <v>0.70199999999999996</v>
      </c>
      <c r="O5356">
        <v>0.83</v>
      </c>
      <c r="P5356">
        <v>0.60699999999999998</v>
      </c>
      <c r="Q5356">
        <v>0.52700000000000002</v>
      </c>
      <c r="R5356">
        <v>0.73299999999999998</v>
      </c>
      <c r="S5356">
        <v>0.96199999999999997</v>
      </c>
      <c r="T5356">
        <v>0.82299999999999995</v>
      </c>
      <c r="U5356">
        <v>0.755</v>
      </c>
      <c r="V5356">
        <v>0.69499999999999995</v>
      </c>
      <c r="W5356">
        <v>0.86699999999999999</v>
      </c>
      <c r="X5356">
        <v>0.73299999999999998</v>
      </c>
      <c r="Y5356">
        <v>1.056</v>
      </c>
      <c r="Z5356">
        <v>0.94299999999999995</v>
      </c>
      <c r="AA5356">
        <v>0.8</v>
      </c>
      <c r="AB5356">
        <v>1</v>
      </c>
    </row>
    <row r="5357" spans="1:28" x14ac:dyDescent="0.25">
      <c r="A5357" t="s">
        <v>6735</v>
      </c>
      <c r="W5357">
        <v>5.25</v>
      </c>
      <c r="X5357">
        <v>3.8570000000000002</v>
      </c>
      <c r="Y5357">
        <v>3.4</v>
      </c>
      <c r="Z5357">
        <v>2.9550000000000001</v>
      </c>
      <c r="AA5357">
        <v>2.2999999999999998</v>
      </c>
      <c r="AB5357">
        <v>2.8</v>
      </c>
    </row>
    <row r="5358" spans="1:28" x14ac:dyDescent="0.25">
      <c r="A5358" t="s">
        <v>6736</v>
      </c>
      <c r="W5358">
        <v>1.484</v>
      </c>
      <c r="X5358">
        <v>1.464</v>
      </c>
      <c r="Y5358">
        <v>1.343</v>
      </c>
      <c r="Z5358">
        <v>1.389</v>
      </c>
      <c r="AA5358">
        <v>1.7</v>
      </c>
      <c r="AB5358">
        <v>1.2</v>
      </c>
    </row>
    <row r="5359" spans="1:28" x14ac:dyDescent="0.25">
      <c r="A5359" t="s">
        <v>1656</v>
      </c>
      <c r="N5359">
        <v>0.28599999999999998</v>
      </c>
      <c r="O5359">
        <v>0.434</v>
      </c>
      <c r="P5359">
        <v>0.33300000000000002</v>
      </c>
      <c r="Q5359">
        <v>0.25900000000000001</v>
      </c>
      <c r="R5359">
        <v>0.27500000000000002</v>
      </c>
      <c r="S5359">
        <v>0.377</v>
      </c>
      <c r="T5359">
        <v>0.25</v>
      </c>
      <c r="U5359">
        <v>0.39700000000000002</v>
      </c>
      <c r="V5359">
        <v>0.53600000000000003</v>
      </c>
      <c r="W5359">
        <v>0.5</v>
      </c>
      <c r="X5359">
        <v>0.46200000000000002</v>
      </c>
      <c r="Y5359">
        <v>0.68300000000000005</v>
      </c>
      <c r="Z5359">
        <v>0.44900000000000001</v>
      </c>
      <c r="AA5359">
        <v>0.8</v>
      </c>
      <c r="AB5359">
        <v>1</v>
      </c>
    </row>
    <row r="5360" spans="1:28" x14ac:dyDescent="0.25">
      <c r="A5360" t="s">
        <v>6737</v>
      </c>
      <c r="O5360">
        <v>1.875</v>
      </c>
      <c r="P5360">
        <v>1.2310000000000001</v>
      </c>
      <c r="Q5360">
        <v>0.83299999999999996</v>
      </c>
      <c r="R5360">
        <v>0.91300000000000003</v>
      </c>
      <c r="S5360">
        <v>0.59099999999999997</v>
      </c>
      <c r="T5360">
        <v>2</v>
      </c>
      <c r="U5360">
        <v>1.25</v>
      </c>
      <c r="V5360">
        <v>0.78300000000000003</v>
      </c>
      <c r="W5360">
        <v>1.345</v>
      </c>
      <c r="X5360">
        <v>2.081</v>
      </c>
      <c r="Y5360">
        <v>2.0910000000000002</v>
      </c>
      <c r="Z5360">
        <v>1.69</v>
      </c>
      <c r="AA5360">
        <v>1.4</v>
      </c>
      <c r="AB5360">
        <v>1.9</v>
      </c>
    </row>
    <row r="5361" spans="1:28" x14ac:dyDescent="0.25">
      <c r="A5361" t="s">
        <v>6738</v>
      </c>
      <c r="N5361">
        <v>1.762</v>
      </c>
      <c r="O5361">
        <v>0.97799999999999998</v>
      </c>
      <c r="P5361">
        <v>1.327</v>
      </c>
      <c r="Q5361">
        <v>1.3720000000000001</v>
      </c>
      <c r="R5361">
        <v>1.627</v>
      </c>
      <c r="S5361">
        <v>1.93</v>
      </c>
      <c r="T5361">
        <v>2.0259999999999998</v>
      </c>
      <c r="U5361">
        <v>1.35</v>
      </c>
      <c r="V5361">
        <v>1.476</v>
      </c>
      <c r="W5361">
        <v>1.7270000000000001</v>
      </c>
      <c r="X5361">
        <v>2.4649999999999999</v>
      </c>
      <c r="Y5361">
        <v>3.242</v>
      </c>
      <c r="Z5361">
        <v>2.4289999999999998</v>
      </c>
      <c r="AA5361">
        <v>2.2000000000000002</v>
      </c>
      <c r="AB5361">
        <v>1.5</v>
      </c>
    </row>
    <row r="5362" spans="1:28" x14ac:dyDescent="0.25">
      <c r="A5362" t="s">
        <v>6739</v>
      </c>
      <c r="S5362">
        <v>1.857</v>
      </c>
      <c r="T5362">
        <v>0.6</v>
      </c>
      <c r="U5362">
        <v>3.5</v>
      </c>
      <c r="V5362">
        <v>3.125</v>
      </c>
      <c r="W5362">
        <v>5.8570000000000002</v>
      </c>
      <c r="X5362">
        <v>5.1429999999999998</v>
      </c>
      <c r="Y5362">
        <v>8</v>
      </c>
      <c r="Z5362">
        <v>13.286</v>
      </c>
      <c r="AA5362">
        <v>10.4</v>
      </c>
      <c r="AB5362">
        <v>8.3000000000000007</v>
      </c>
    </row>
    <row r="5363" spans="1:28" x14ac:dyDescent="0.25">
      <c r="A5363" t="s">
        <v>6740</v>
      </c>
      <c r="S5363">
        <v>1.361</v>
      </c>
      <c r="T5363">
        <v>0.81100000000000005</v>
      </c>
      <c r="U5363">
        <v>0.64700000000000002</v>
      </c>
      <c r="V5363">
        <v>0.42399999999999999</v>
      </c>
      <c r="W5363">
        <v>0.82799999999999996</v>
      </c>
      <c r="X5363">
        <v>0.67700000000000005</v>
      </c>
      <c r="Y5363">
        <v>1.2629999999999999</v>
      </c>
      <c r="Z5363">
        <v>0.82499999999999996</v>
      </c>
      <c r="AA5363">
        <v>0.9</v>
      </c>
      <c r="AB5363">
        <v>1.8</v>
      </c>
    </row>
    <row r="5364" spans="1:28" x14ac:dyDescent="0.25">
      <c r="A5364" t="s">
        <v>6741</v>
      </c>
      <c r="F5364">
        <v>0</v>
      </c>
      <c r="G5364">
        <v>1.0669999999999999</v>
      </c>
      <c r="H5364">
        <v>1.867</v>
      </c>
      <c r="I5364">
        <v>1.5</v>
      </c>
      <c r="J5364">
        <v>0.88</v>
      </c>
      <c r="K5364">
        <v>1.2689999999999999</v>
      </c>
      <c r="L5364">
        <v>1.833</v>
      </c>
      <c r="M5364">
        <v>2.0609999999999999</v>
      </c>
      <c r="N5364">
        <v>1.905</v>
      </c>
      <c r="O5364">
        <v>2.4119999999999999</v>
      </c>
      <c r="P5364">
        <v>3.6150000000000002</v>
      </c>
      <c r="Q5364">
        <v>1.9179999999999999</v>
      </c>
      <c r="R5364">
        <v>2.1520000000000001</v>
      </c>
      <c r="S5364">
        <v>2.3889999999999998</v>
      </c>
      <c r="T5364">
        <v>1.986</v>
      </c>
      <c r="U5364">
        <v>2.8290000000000002</v>
      </c>
      <c r="V5364">
        <v>3.056</v>
      </c>
      <c r="W5364">
        <v>2.54</v>
      </c>
      <c r="X5364">
        <v>2.476</v>
      </c>
      <c r="Y5364">
        <v>2.9870000000000001</v>
      </c>
      <c r="Z5364">
        <v>3.4390000000000001</v>
      </c>
      <c r="AA5364">
        <v>3</v>
      </c>
      <c r="AB5364">
        <v>2.5</v>
      </c>
    </row>
    <row r="5365" spans="1:28" x14ac:dyDescent="0.25">
      <c r="A5365" t="s">
        <v>6742</v>
      </c>
      <c r="B5365">
        <v>0.38600000000000001</v>
      </c>
      <c r="C5365">
        <v>0.41799999999999998</v>
      </c>
      <c r="D5365">
        <v>0.378</v>
      </c>
      <c r="E5365">
        <v>0.55500000000000005</v>
      </c>
      <c r="F5365">
        <v>0.42499999999999999</v>
      </c>
      <c r="G5365">
        <v>0.443</v>
      </c>
      <c r="H5365">
        <v>0.60099999999999998</v>
      </c>
      <c r="I5365">
        <v>0.57499999999999996</v>
      </c>
      <c r="J5365">
        <v>0.90500000000000003</v>
      </c>
      <c r="K5365">
        <v>0.85399999999999998</v>
      </c>
      <c r="L5365">
        <v>0.95099999999999996</v>
      </c>
      <c r="M5365">
        <v>0.82899999999999996</v>
      </c>
      <c r="N5365">
        <v>0.80500000000000005</v>
      </c>
      <c r="O5365">
        <v>0.97199999999999998</v>
      </c>
      <c r="P5365">
        <v>1.0549999999999999</v>
      </c>
      <c r="Q5365">
        <v>1.17</v>
      </c>
      <c r="R5365">
        <v>1.1439999999999999</v>
      </c>
      <c r="S5365">
        <v>1.034</v>
      </c>
      <c r="T5365">
        <v>1.018</v>
      </c>
      <c r="U5365">
        <v>1.0669999999999999</v>
      </c>
      <c r="V5365">
        <v>1.083</v>
      </c>
      <c r="W5365">
        <v>1.3440000000000001</v>
      </c>
      <c r="X5365">
        <v>1.4370000000000001</v>
      </c>
      <c r="Y5365">
        <v>1.39</v>
      </c>
      <c r="Z5365">
        <v>1.276</v>
      </c>
      <c r="AA5365">
        <v>1.5</v>
      </c>
      <c r="AB5365">
        <v>1.2</v>
      </c>
    </row>
    <row r="5366" spans="1:28" x14ac:dyDescent="0.25">
      <c r="A5366" t="s">
        <v>6743</v>
      </c>
      <c r="B5366">
        <v>0.41799999999999998</v>
      </c>
      <c r="C5366">
        <v>0.39100000000000001</v>
      </c>
      <c r="D5366">
        <v>0.2</v>
      </c>
      <c r="E5366">
        <v>0.38200000000000001</v>
      </c>
      <c r="F5366">
        <v>0.38</v>
      </c>
      <c r="G5366">
        <v>0.495</v>
      </c>
      <c r="H5366">
        <v>0.378</v>
      </c>
      <c r="I5366">
        <v>0.35199999999999998</v>
      </c>
      <c r="J5366">
        <v>0.53300000000000003</v>
      </c>
      <c r="K5366">
        <v>0.629</v>
      </c>
    </row>
    <row r="5367" spans="1:28" x14ac:dyDescent="0.25">
      <c r="A5367" t="s">
        <v>6744</v>
      </c>
      <c r="O5367">
        <v>0.18</v>
      </c>
      <c r="P5367">
        <v>0.81</v>
      </c>
      <c r="S5367">
        <v>0.65300000000000002</v>
      </c>
      <c r="T5367">
        <v>0.91200000000000003</v>
      </c>
      <c r="U5367">
        <v>0.72699999999999998</v>
      </c>
      <c r="V5367">
        <v>0.66100000000000003</v>
      </c>
      <c r="W5367">
        <v>1.0649999999999999</v>
      </c>
      <c r="X5367">
        <v>0.67</v>
      </c>
      <c r="Y5367">
        <v>1.238</v>
      </c>
      <c r="Z5367">
        <v>0.79300000000000004</v>
      </c>
      <c r="AA5367">
        <v>0.9</v>
      </c>
      <c r="AB5367">
        <v>0.9</v>
      </c>
    </row>
    <row r="5368" spans="1:28" x14ac:dyDescent="0.25">
      <c r="A5368" t="s">
        <v>6745</v>
      </c>
      <c r="O5368">
        <v>0.26600000000000001</v>
      </c>
      <c r="P5368">
        <v>0.29599999999999999</v>
      </c>
      <c r="Q5368">
        <v>0.38800000000000001</v>
      </c>
      <c r="R5368">
        <v>5.2999999999999999E-2</v>
      </c>
      <c r="S5368">
        <v>0.66700000000000004</v>
      </c>
      <c r="T5368">
        <v>0.20200000000000001</v>
      </c>
      <c r="U5368">
        <v>0.27700000000000002</v>
      </c>
      <c r="V5368">
        <v>0.40500000000000003</v>
      </c>
      <c r="W5368">
        <v>0.27300000000000002</v>
      </c>
      <c r="X5368">
        <v>0.247</v>
      </c>
      <c r="Y5368">
        <v>0.20200000000000001</v>
      </c>
      <c r="Z5368">
        <v>0.193</v>
      </c>
      <c r="AA5368">
        <v>0.2</v>
      </c>
      <c r="AB5368">
        <v>0.1</v>
      </c>
    </row>
    <row r="5369" spans="1:28" x14ac:dyDescent="0.25">
      <c r="A5369" t="s">
        <v>6746</v>
      </c>
      <c r="Y5369">
        <v>3.3130000000000002</v>
      </c>
      <c r="Z5369">
        <v>3.577</v>
      </c>
      <c r="AA5369">
        <v>5.4</v>
      </c>
      <c r="AB5369">
        <v>3.6</v>
      </c>
    </row>
    <row r="5370" spans="1:28" x14ac:dyDescent="0.25">
      <c r="A5370" t="s">
        <v>553</v>
      </c>
      <c r="B5370">
        <v>0.55600000000000005</v>
      </c>
      <c r="C5370">
        <v>0.46700000000000003</v>
      </c>
    </row>
    <row r="5371" spans="1:28" x14ac:dyDescent="0.25">
      <c r="A5371" t="s">
        <v>554</v>
      </c>
      <c r="D5371">
        <v>1.0409999999999999</v>
      </c>
      <c r="E5371">
        <v>0.85199999999999998</v>
      </c>
      <c r="F5371">
        <v>0.67400000000000004</v>
      </c>
      <c r="G5371">
        <v>0.68200000000000005</v>
      </c>
      <c r="H5371">
        <v>0.79500000000000004</v>
      </c>
      <c r="I5371">
        <v>0.48399999999999999</v>
      </c>
      <c r="J5371">
        <v>0.58599999999999997</v>
      </c>
      <c r="K5371">
        <v>0.66700000000000004</v>
      </c>
      <c r="L5371">
        <v>0.53200000000000003</v>
      </c>
      <c r="M5371">
        <v>0.48599999999999999</v>
      </c>
      <c r="N5371">
        <v>0.5</v>
      </c>
      <c r="O5371">
        <v>0.442</v>
      </c>
      <c r="P5371">
        <v>0.44800000000000001</v>
      </c>
      <c r="Q5371">
        <v>0.36</v>
      </c>
      <c r="R5371">
        <v>0.63200000000000001</v>
      </c>
      <c r="S5371">
        <v>1.22</v>
      </c>
      <c r="T5371">
        <v>1.4119999999999999</v>
      </c>
      <c r="U5371">
        <v>1.54</v>
      </c>
      <c r="V5371">
        <v>1.629</v>
      </c>
      <c r="W5371">
        <v>2.9710000000000001</v>
      </c>
      <c r="X5371">
        <v>4.5359999999999996</v>
      </c>
      <c r="Y5371">
        <v>3.665</v>
      </c>
      <c r="Z5371">
        <v>4.5549999999999997</v>
      </c>
      <c r="AA5371">
        <v>4.7</v>
      </c>
      <c r="AB5371">
        <v>3.3</v>
      </c>
    </row>
    <row r="5372" spans="1:28" x14ac:dyDescent="0.25">
      <c r="A5372" t="s">
        <v>6747</v>
      </c>
      <c r="R5372">
        <v>2.9740000000000002</v>
      </c>
      <c r="S5372">
        <v>2.2450000000000001</v>
      </c>
      <c r="T5372">
        <v>2.246</v>
      </c>
      <c r="U5372">
        <v>2.0339999999999998</v>
      </c>
      <c r="V5372">
        <v>2.8650000000000002</v>
      </c>
      <c r="W5372">
        <v>3.5139999999999998</v>
      </c>
      <c r="X5372">
        <v>3.17</v>
      </c>
      <c r="Y5372">
        <v>3.1259999999999999</v>
      </c>
      <c r="Z5372">
        <v>3.4510000000000001</v>
      </c>
      <c r="AA5372">
        <v>3</v>
      </c>
      <c r="AB5372">
        <v>2.5</v>
      </c>
    </row>
    <row r="5373" spans="1:28" x14ac:dyDescent="0.25">
      <c r="A5373" t="s">
        <v>6748</v>
      </c>
      <c r="B5373">
        <v>3.528</v>
      </c>
      <c r="C5373">
        <v>4.3479999999999999</v>
      </c>
      <c r="D5373">
        <v>4.0789999999999997</v>
      </c>
      <c r="E5373">
        <v>4.1159999999999997</v>
      </c>
      <c r="F5373">
        <v>5.0819999999999999</v>
      </c>
      <c r="G5373">
        <v>5.5330000000000004</v>
      </c>
      <c r="H5373">
        <v>5.0629999999999997</v>
      </c>
      <c r="I5373">
        <v>5.625</v>
      </c>
      <c r="J5373">
        <v>4.9710000000000001</v>
      </c>
      <c r="K5373">
        <v>5.44</v>
      </c>
      <c r="L5373">
        <v>4.8129999999999997</v>
      </c>
      <c r="M5373">
        <v>5.399</v>
      </c>
      <c r="N5373">
        <v>6.0810000000000004</v>
      </c>
      <c r="O5373">
        <v>5.7069999999999999</v>
      </c>
      <c r="P5373">
        <v>5.423</v>
      </c>
      <c r="Q5373">
        <v>5.2709999999999999</v>
      </c>
      <c r="R5373">
        <v>5.71</v>
      </c>
      <c r="S5373">
        <v>5.7359999999999998</v>
      </c>
      <c r="T5373">
        <v>5.7839999999999998</v>
      </c>
      <c r="U5373">
        <v>5.6059999999999999</v>
      </c>
      <c r="V5373">
        <v>6.02</v>
      </c>
      <c r="W5373">
        <v>5.657</v>
      </c>
      <c r="X5373">
        <v>6.17</v>
      </c>
      <c r="Y5373">
        <v>7.3760000000000003</v>
      </c>
      <c r="Z5373">
        <v>8.1010000000000009</v>
      </c>
      <c r="AA5373">
        <v>7.4</v>
      </c>
      <c r="AB5373">
        <v>7.1</v>
      </c>
    </row>
    <row r="5374" spans="1:28" x14ac:dyDescent="0.25">
      <c r="A5374" t="s">
        <v>6749</v>
      </c>
      <c r="B5374">
        <v>2.3610000000000002</v>
      </c>
      <c r="C5374">
        <v>2.0339999999999998</v>
      </c>
      <c r="D5374">
        <v>2.27</v>
      </c>
      <c r="E5374">
        <v>2.4929999999999999</v>
      </c>
      <c r="F5374">
        <v>2.7349999999999999</v>
      </c>
      <c r="G5374">
        <v>2.5230000000000001</v>
      </c>
      <c r="H5374">
        <v>2.7429999999999999</v>
      </c>
      <c r="I5374">
        <v>2.7440000000000002</v>
      </c>
      <c r="J5374">
        <v>2.323</v>
      </c>
      <c r="K5374">
        <v>2.536</v>
      </c>
      <c r="L5374">
        <v>2.9249999999999998</v>
      </c>
      <c r="M5374">
        <v>2.8260000000000001</v>
      </c>
      <c r="N5374">
        <v>2.2149999999999999</v>
      </c>
      <c r="O5374">
        <v>2.8050000000000002</v>
      </c>
      <c r="P5374">
        <v>2.8780000000000001</v>
      </c>
      <c r="Q5374">
        <v>3.2789999999999999</v>
      </c>
      <c r="R5374">
        <v>2.9889999999999999</v>
      </c>
      <c r="S5374">
        <v>2.976</v>
      </c>
      <c r="T5374">
        <v>2.9489999999999998</v>
      </c>
      <c r="U5374">
        <v>3.1880000000000002</v>
      </c>
      <c r="V5374">
        <v>3.0379999999999998</v>
      </c>
      <c r="W5374">
        <v>2.8250000000000002</v>
      </c>
      <c r="X5374">
        <v>2.839</v>
      </c>
      <c r="Y5374">
        <v>4.1479999999999997</v>
      </c>
      <c r="Z5374">
        <v>4.3540000000000001</v>
      </c>
      <c r="AA5374">
        <v>3.3</v>
      </c>
      <c r="AB5374">
        <v>3.6</v>
      </c>
    </row>
    <row r="5375" spans="1:28" x14ac:dyDescent="0.25">
      <c r="A5375" t="s">
        <v>6750</v>
      </c>
      <c r="O5375">
        <v>0.128</v>
      </c>
      <c r="P5375">
        <v>9.8000000000000004E-2</v>
      </c>
      <c r="Q5375">
        <v>2.1999999999999999E-2</v>
      </c>
      <c r="R5375">
        <v>9.8000000000000004E-2</v>
      </c>
      <c r="S5375">
        <v>0.125</v>
      </c>
      <c r="T5375">
        <v>0.14299999999999999</v>
      </c>
      <c r="U5375">
        <v>7.3999999999999996E-2</v>
      </c>
      <c r="V5375">
        <v>3.1E-2</v>
      </c>
      <c r="W5375">
        <v>0.2</v>
      </c>
      <c r="X5375">
        <v>0.13100000000000001</v>
      </c>
      <c r="Y5375">
        <v>0.19600000000000001</v>
      </c>
      <c r="Z5375">
        <v>0.28599999999999998</v>
      </c>
      <c r="AA5375">
        <v>0.4</v>
      </c>
      <c r="AB5375">
        <v>0.4</v>
      </c>
    </row>
    <row r="5376" spans="1:28" x14ac:dyDescent="0.25">
      <c r="A5376" t="s">
        <v>6751</v>
      </c>
      <c r="P5376">
        <v>0.27900000000000003</v>
      </c>
      <c r="Q5376">
        <v>0.16300000000000001</v>
      </c>
      <c r="R5376">
        <v>0.26200000000000001</v>
      </c>
      <c r="S5376">
        <v>0.4</v>
      </c>
      <c r="T5376">
        <v>7.4999999999999997E-2</v>
      </c>
      <c r="U5376">
        <v>0.27100000000000002</v>
      </c>
      <c r="V5376">
        <v>0.104</v>
      </c>
      <c r="W5376">
        <v>0.22500000000000001</v>
      </c>
      <c r="X5376">
        <v>0.24399999999999999</v>
      </c>
      <c r="Y5376">
        <v>0.25</v>
      </c>
      <c r="Z5376">
        <v>0.114</v>
      </c>
      <c r="AA5376">
        <v>0.2</v>
      </c>
      <c r="AB5376">
        <v>0.3</v>
      </c>
    </row>
    <row r="5377" spans="1:28" x14ac:dyDescent="0.25">
      <c r="A5377" t="s">
        <v>6752</v>
      </c>
      <c r="B5377">
        <v>7.2999999999999995E-2</v>
      </c>
      <c r="C5377">
        <v>0.159</v>
      </c>
      <c r="D5377">
        <v>0.13300000000000001</v>
      </c>
      <c r="E5377">
        <v>0.182</v>
      </c>
      <c r="F5377">
        <v>7.0999999999999994E-2</v>
      </c>
      <c r="G5377">
        <v>0.17299999999999999</v>
      </c>
      <c r="H5377">
        <v>0.33</v>
      </c>
      <c r="I5377">
        <v>9.9000000000000005E-2</v>
      </c>
      <c r="J5377">
        <v>0.121</v>
      </c>
      <c r="K5377">
        <v>0.186</v>
      </c>
      <c r="L5377">
        <v>0.17199999999999999</v>
      </c>
      <c r="M5377">
        <v>0.29099999999999998</v>
      </c>
      <c r="N5377">
        <v>0.16500000000000001</v>
      </c>
      <c r="O5377">
        <v>0.23100000000000001</v>
      </c>
      <c r="P5377">
        <v>0.124</v>
      </c>
      <c r="Q5377">
        <v>0.16800000000000001</v>
      </c>
      <c r="R5377">
        <v>0.34</v>
      </c>
      <c r="S5377">
        <v>0.39300000000000002</v>
      </c>
      <c r="T5377">
        <v>0.379</v>
      </c>
      <c r="U5377">
        <v>0.46200000000000002</v>
      </c>
      <c r="V5377">
        <v>0.28000000000000003</v>
      </c>
      <c r="W5377">
        <v>0.59499999999999997</v>
      </c>
      <c r="X5377">
        <v>0.54300000000000004</v>
      </c>
      <c r="Y5377">
        <v>0.72599999999999998</v>
      </c>
      <c r="Z5377">
        <v>0.73699999999999999</v>
      </c>
      <c r="AA5377">
        <v>1.1000000000000001</v>
      </c>
      <c r="AB5377">
        <v>0.8</v>
      </c>
    </row>
    <row r="5378" spans="1:28" x14ac:dyDescent="0.25">
      <c r="A5378" t="s">
        <v>6753</v>
      </c>
      <c r="B5378">
        <v>0.25700000000000001</v>
      </c>
      <c r="C5378">
        <v>0.30599999999999999</v>
      </c>
      <c r="D5378">
        <v>0.22500000000000001</v>
      </c>
      <c r="E5378">
        <v>0.27700000000000002</v>
      </c>
      <c r="F5378">
        <v>0.29699999999999999</v>
      </c>
      <c r="G5378">
        <v>0.309</v>
      </c>
      <c r="H5378">
        <v>0.32500000000000001</v>
      </c>
      <c r="I5378">
        <v>0.48</v>
      </c>
      <c r="J5378">
        <v>0.50900000000000001</v>
      </c>
      <c r="K5378">
        <v>0.45200000000000001</v>
      </c>
      <c r="L5378">
        <v>0.42899999999999999</v>
      </c>
      <c r="M5378">
        <v>0.46300000000000002</v>
      </c>
      <c r="N5378">
        <v>0.53100000000000003</v>
      </c>
      <c r="O5378">
        <v>0.71599999999999997</v>
      </c>
      <c r="P5378">
        <v>0.66</v>
      </c>
      <c r="Q5378">
        <v>0.64100000000000001</v>
      </c>
      <c r="R5378">
        <v>0.52700000000000002</v>
      </c>
      <c r="S5378">
        <v>0.378</v>
      </c>
      <c r="T5378">
        <v>0.372</v>
      </c>
      <c r="U5378">
        <v>0.42499999999999999</v>
      </c>
      <c r="V5378">
        <v>0.67300000000000004</v>
      </c>
      <c r="W5378">
        <v>0.69099999999999995</v>
      </c>
      <c r="X5378">
        <v>0.55300000000000005</v>
      </c>
      <c r="Y5378">
        <v>0.48899999999999999</v>
      </c>
      <c r="Z5378">
        <v>0.61799999999999999</v>
      </c>
    </row>
    <row r="5379" spans="1:28" x14ac:dyDescent="0.25">
      <c r="A5379" t="s">
        <v>6754</v>
      </c>
      <c r="B5379">
        <v>1.3979999999999999</v>
      </c>
      <c r="C5379">
        <v>1.5129999999999999</v>
      </c>
      <c r="D5379">
        <v>1.4279999999999999</v>
      </c>
      <c r="E5379">
        <v>1.4179999999999999</v>
      </c>
      <c r="F5379">
        <v>1.649</v>
      </c>
      <c r="G5379">
        <v>1.948</v>
      </c>
      <c r="H5379">
        <v>1.9239999999999999</v>
      </c>
    </row>
    <row r="5380" spans="1:28" x14ac:dyDescent="0.25">
      <c r="A5380" t="s">
        <v>6755</v>
      </c>
      <c r="B5380">
        <v>1.3919999999999999</v>
      </c>
      <c r="C5380">
        <v>1.6870000000000001</v>
      </c>
      <c r="D5380">
        <v>2.0830000000000002</v>
      </c>
      <c r="E5380">
        <v>1.571</v>
      </c>
      <c r="F5380">
        <v>1.597</v>
      </c>
      <c r="G5380">
        <v>1.595</v>
      </c>
      <c r="H5380">
        <v>1.9359999999999999</v>
      </c>
      <c r="I5380">
        <v>2.2050000000000001</v>
      </c>
      <c r="J5380">
        <v>2.7970000000000002</v>
      </c>
      <c r="K5380">
        <v>2.5019999999999998</v>
      </c>
      <c r="L5380">
        <v>2.65</v>
      </c>
      <c r="M5380">
        <v>2.7040000000000002</v>
      </c>
      <c r="N5380">
        <v>2.8610000000000002</v>
      </c>
      <c r="O5380">
        <v>3.0819999999999999</v>
      </c>
      <c r="P5380">
        <v>3.29</v>
      </c>
      <c r="Q5380">
        <v>3.9329999999999998</v>
      </c>
      <c r="R5380">
        <v>2.9049999999999998</v>
      </c>
      <c r="S5380">
        <v>2.738</v>
      </c>
      <c r="T5380">
        <v>2.9329999999999998</v>
      </c>
      <c r="U5380">
        <v>3.2549999999999999</v>
      </c>
      <c r="V5380">
        <v>3.7669999999999999</v>
      </c>
      <c r="W5380">
        <v>3.4039999999999999</v>
      </c>
      <c r="X5380">
        <v>3.835</v>
      </c>
      <c r="Y5380">
        <v>3.8090000000000002</v>
      </c>
      <c r="Z5380">
        <v>3.5379999999999998</v>
      </c>
      <c r="AA5380">
        <v>2.7</v>
      </c>
      <c r="AB5380">
        <v>2.8</v>
      </c>
    </row>
    <row r="5381" spans="1:28" x14ac:dyDescent="0.25">
      <c r="A5381" t="s">
        <v>6756</v>
      </c>
      <c r="Q5381">
        <v>0</v>
      </c>
      <c r="R5381">
        <v>1.423</v>
      </c>
      <c r="S5381">
        <v>1.9410000000000001</v>
      </c>
      <c r="T5381">
        <v>2.4329999999999998</v>
      </c>
      <c r="U5381">
        <v>2.1970000000000001</v>
      </c>
      <c r="V5381">
        <v>2.4889999999999999</v>
      </c>
      <c r="W5381">
        <v>2.3439999999999999</v>
      </c>
      <c r="X5381">
        <v>1.821</v>
      </c>
      <c r="Y5381">
        <v>2.0339999999999998</v>
      </c>
      <c r="Z5381">
        <v>2.3530000000000002</v>
      </c>
      <c r="AA5381">
        <v>1.8</v>
      </c>
      <c r="AB5381">
        <v>1.7</v>
      </c>
    </row>
    <row r="5382" spans="1:28" x14ac:dyDescent="0.25">
      <c r="A5382" t="s">
        <v>6757</v>
      </c>
      <c r="U5382">
        <v>1.508</v>
      </c>
      <c r="V5382">
        <v>1.869</v>
      </c>
      <c r="W5382">
        <v>3</v>
      </c>
      <c r="X5382">
        <v>5.29</v>
      </c>
      <c r="Y5382">
        <v>6.1669999999999998</v>
      </c>
      <c r="Z5382">
        <v>4.9240000000000004</v>
      </c>
      <c r="AA5382">
        <v>6.8</v>
      </c>
      <c r="AB5382">
        <v>6.3</v>
      </c>
    </row>
    <row r="5383" spans="1:28" x14ac:dyDescent="0.25">
      <c r="A5383" t="s">
        <v>6758</v>
      </c>
      <c r="Q5383">
        <v>5.2240000000000002</v>
      </c>
      <c r="R5383">
        <v>2.843</v>
      </c>
      <c r="S5383">
        <v>4</v>
      </c>
      <c r="T5383">
        <v>4.3479999999999999</v>
      </c>
      <c r="U5383">
        <v>4.5039999999999996</v>
      </c>
      <c r="V5383">
        <v>3.5819999999999999</v>
      </c>
      <c r="W5383">
        <v>3.633</v>
      </c>
      <c r="X5383">
        <v>4.3620000000000001</v>
      </c>
      <c r="Y5383">
        <v>5.75</v>
      </c>
      <c r="Z5383">
        <v>5.702</v>
      </c>
      <c r="AA5383">
        <v>4.8</v>
      </c>
      <c r="AB5383">
        <v>4.0999999999999996</v>
      </c>
    </row>
    <row r="5384" spans="1:28" x14ac:dyDescent="0.25">
      <c r="A5384" t="s">
        <v>6759</v>
      </c>
      <c r="Z5384">
        <v>4.0549999999999997</v>
      </c>
      <c r="AA5384">
        <v>3</v>
      </c>
      <c r="AB5384">
        <v>2.6</v>
      </c>
    </row>
    <row r="5385" spans="1:28" x14ac:dyDescent="0.25">
      <c r="A5385" t="s">
        <v>6760</v>
      </c>
      <c r="Q5385">
        <v>4.758</v>
      </c>
      <c r="R5385">
        <v>4.16</v>
      </c>
      <c r="S5385">
        <v>3.27</v>
      </c>
      <c r="T5385">
        <v>3.3919999999999999</v>
      </c>
      <c r="U5385">
        <v>3.1040000000000001</v>
      </c>
      <c r="V5385">
        <v>3.1379999999999999</v>
      </c>
      <c r="W5385">
        <v>2.6219999999999999</v>
      </c>
      <c r="X5385">
        <v>2.512</v>
      </c>
      <c r="Y5385">
        <v>3.5579999999999998</v>
      </c>
      <c r="Z5385">
        <v>3.617</v>
      </c>
      <c r="AA5385">
        <v>3</v>
      </c>
      <c r="AB5385">
        <v>2.6</v>
      </c>
    </row>
    <row r="5386" spans="1:28" x14ac:dyDescent="0.25">
      <c r="A5386" t="s">
        <v>6761</v>
      </c>
      <c r="W5386">
        <v>5.1219999999999999</v>
      </c>
      <c r="X5386">
        <v>3.6440000000000001</v>
      </c>
      <c r="Y5386">
        <v>5.89</v>
      </c>
      <c r="Z5386">
        <v>6.0640000000000001</v>
      </c>
      <c r="AA5386">
        <v>5.7</v>
      </c>
      <c r="AB5386">
        <v>4.3</v>
      </c>
    </row>
    <row r="5387" spans="1:28" x14ac:dyDescent="0.25">
      <c r="A5387" t="s">
        <v>6762</v>
      </c>
      <c r="G5387">
        <v>3.0630000000000002</v>
      </c>
      <c r="H5387">
        <v>3.6030000000000002</v>
      </c>
      <c r="I5387">
        <v>3.226</v>
      </c>
      <c r="J5387">
        <v>2.6230000000000002</v>
      </c>
      <c r="K5387">
        <v>2.7709999999999999</v>
      </c>
      <c r="L5387">
        <v>2.9889999999999999</v>
      </c>
      <c r="M5387">
        <v>3.3079999999999998</v>
      </c>
    </row>
    <row r="5388" spans="1:28" x14ac:dyDescent="0.25">
      <c r="A5388" t="s">
        <v>555</v>
      </c>
      <c r="N5388">
        <v>3.7360000000000002</v>
      </c>
      <c r="O5388">
        <v>4.048</v>
      </c>
      <c r="P5388">
        <v>3.52</v>
      </c>
      <c r="Q5388">
        <v>3.286</v>
      </c>
      <c r="R5388">
        <v>4.2489999999999997</v>
      </c>
      <c r="S5388">
        <v>3.5230000000000001</v>
      </c>
      <c r="T5388">
        <v>2.484</v>
      </c>
      <c r="U5388">
        <v>2.4969999999999999</v>
      </c>
      <c r="V5388">
        <v>2.3490000000000002</v>
      </c>
      <c r="W5388">
        <v>2.214</v>
      </c>
      <c r="X5388">
        <v>2.7469999999999999</v>
      </c>
      <c r="Y5388">
        <v>4.0090000000000003</v>
      </c>
      <c r="Z5388">
        <v>3.1150000000000002</v>
      </c>
      <c r="AA5388">
        <v>3.1</v>
      </c>
      <c r="AB5388">
        <v>3.3</v>
      </c>
    </row>
    <row r="5389" spans="1:28" x14ac:dyDescent="0.25">
      <c r="A5389" t="s">
        <v>6763</v>
      </c>
      <c r="X5389">
        <v>3.915</v>
      </c>
      <c r="Y5389">
        <v>6.05</v>
      </c>
      <c r="Z5389">
        <v>5.8460000000000001</v>
      </c>
      <c r="AA5389">
        <v>3.6</v>
      </c>
      <c r="AB5389">
        <v>2.8</v>
      </c>
    </row>
    <row r="5390" spans="1:28" x14ac:dyDescent="0.25">
      <c r="A5390" t="s">
        <v>6764</v>
      </c>
      <c r="W5390">
        <v>5.2060000000000004</v>
      </c>
      <c r="X5390">
        <v>5.2009999999999996</v>
      </c>
      <c r="Y5390">
        <v>6.6840000000000002</v>
      </c>
      <c r="Z5390">
        <v>6.0810000000000004</v>
      </c>
      <c r="AA5390">
        <v>5.5</v>
      </c>
      <c r="AB5390">
        <v>4.5999999999999996</v>
      </c>
    </row>
    <row r="5391" spans="1:28" x14ac:dyDescent="0.25">
      <c r="A5391" t="s">
        <v>6765</v>
      </c>
      <c r="R5391">
        <v>2.62</v>
      </c>
      <c r="S5391">
        <v>3.7189999999999999</v>
      </c>
      <c r="T5391">
        <v>5.218</v>
      </c>
      <c r="U5391">
        <v>4.3</v>
      </c>
      <c r="V5391">
        <v>3.52</v>
      </c>
      <c r="W5391">
        <v>3.5179999999999998</v>
      </c>
      <c r="X5391">
        <v>4.1230000000000002</v>
      </c>
      <c r="Y5391">
        <v>5.2930000000000001</v>
      </c>
      <c r="Z5391">
        <v>6.0730000000000004</v>
      </c>
      <c r="AA5391">
        <v>5.7</v>
      </c>
      <c r="AB5391">
        <v>4.5999999999999996</v>
      </c>
    </row>
    <row r="5392" spans="1:28" x14ac:dyDescent="0.25">
      <c r="A5392" t="s">
        <v>6766</v>
      </c>
      <c r="O5392">
        <v>3.5880000000000001</v>
      </c>
      <c r="P5392">
        <v>4.1710000000000003</v>
      </c>
      <c r="Q5392">
        <v>4.4690000000000003</v>
      </c>
      <c r="R5392">
        <v>4.1749999999999998</v>
      </c>
      <c r="S5392">
        <v>4.2889999999999997</v>
      </c>
      <c r="T5392">
        <v>4.609</v>
      </c>
      <c r="U5392">
        <v>4.5549999999999997</v>
      </c>
      <c r="V5392">
        <v>4.3</v>
      </c>
      <c r="W5392">
        <v>3.9</v>
      </c>
      <c r="X5392">
        <v>3.9209999999999998</v>
      </c>
      <c r="Y5392">
        <v>5.5049999999999999</v>
      </c>
      <c r="Z5392">
        <v>6.1470000000000002</v>
      </c>
      <c r="AA5392">
        <v>5.3</v>
      </c>
      <c r="AB5392">
        <v>4.2</v>
      </c>
    </row>
    <row r="5393" spans="1:28" x14ac:dyDescent="0.25">
      <c r="A5393" t="s">
        <v>6767</v>
      </c>
      <c r="U5393">
        <v>3.9940000000000002</v>
      </c>
      <c r="V5393">
        <v>4.1550000000000002</v>
      </c>
      <c r="W5393">
        <v>3.782</v>
      </c>
      <c r="X5393">
        <v>3.6930000000000001</v>
      </c>
      <c r="Y5393">
        <v>5.2210000000000001</v>
      </c>
      <c r="Z5393">
        <v>5.5449999999999999</v>
      </c>
      <c r="AA5393">
        <v>5.5</v>
      </c>
      <c r="AB5393">
        <v>3.8</v>
      </c>
    </row>
    <row r="5394" spans="1:28" x14ac:dyDescent="0.25">
      <c r="A5394" t="s">
        <v>6768</v>
      </c>
      <c r="O5394">
        <v>2.5859999999999999</v>
      </c>
      <c r="P5394">
        <v>2.1469999999999998</v>
      </c>
      <c r="Q5394">
        <v>2.4809999999999999</v>
      </c>
      <c r="R5394">
        <v>2.2330000000000001</v>
      </c>
      <c r="S5394">
        <v>2.2010000000000001</v>
      </c>
      <c r="T5394">
        <v>2.653</v>
      </c>
      <c r="U5394">
        <v>1.821</v>
      </c>
      <c r="V5394">
        <v>2.073</v>
      </c>
      <c r="W5394">
        <v>2.323</v>
      </c>
      <c r="X5394">
        <v>2.5350000000000001</v>
      </c>
      <c r="Y5394">
        <v>2.38</v>
      </c>
      <c r="Z5394">
        <v>3.387</v>
      </c>
      <c r="AA5394">
        <v>3.2</v>
      </c>
      <c r="AB5394">
        <v>2.1</v>
      </c>
    </row>
    <row r="5395" spans="1:28" x14ac:dyDescent="0.25">
      <c r="A5395" t="s">
        <v>6769</v>
      </c>
      <c r="W5395">
        <v>2.8919999999999999</v>
      </c>
      <c r="X5395">
        <v>2.6890000000000001</v>
      </c>
      <c r="Y5395">
        <v>3.4980000000000002</v>
      </c>
      <c r="Z5395">
        <v>3.661</v>
      </c>
      <c r="AA5395">
        <v>2.9</v>
      </c>
      <c r="AB5395">
        <v>2</v>
      </c>
    </row>
    <row r="5396" spans="1:28" x14ac:dyDescent="0.25">
      <c r="A5396" t="s">
        <v>6770</v>
      </c>
      <c r="W5396">
        <v>2.6859999999999999</v>
      </c>
      <c r="X5396">
        <v>2.4159999999999999</v>
      </c>
      <c r="Y5396">
        <v>4.1710000000000003</v>
      </c>
      <c r="Z5396">
        <v>4.4930000000000003</v>
      </c>
      <c r="AA5396">
        <v>3</v>
      </c>
      <c r="AB5396">
        <v>2.4</v>
      </c>
    </row>
    <row r="5397" spans="1:28" x14ac:dyDescent="0.25">
      <c r="A5397" t="s">
        <v>6771</v>
      </c>
      <c r="I5397">
        <v>3.3620000000000001</v>
      </c>
      <c r="J5397">
        <v>4.7450000000000001</v>
      </c>
      <c r="K5397">
        <v>4.8419999999999996</v>
      </c>
      <c r="L5397">
        <v>4.2690000000000001</v>
      </c>
      <c r="M5397">
        <v>5.0650000000000004</v>
      </c>
      <c r="N5397">
        <v>6.9219999999999997</v>
      </c>
      <c r="O5397">
        <v>8.82</v>
      </c>
      <c r="P5397">
        <v>9.1129999999999995</v>
      </c>
      <c r="Q5397">
        <v>7.6150000000000002</v>
      </c>
      <c r="R5397">
        <v>8.4120000000000008</v>
      </c>
      <c r="S5397">
        <v>7.4409999999999998</v>
      </c>
      <c r="T5397">
        <v>8.5039999999999996</v>
      </c>
      <c r="U5397">
        <v>8.0389999999999997</v>
      </c>
      <c r="V5397">
        <v>8.3019999999999996</v>
      </c>
      <c r="W5397">
        <v>10.935</v>
      </c>
      <c r="X5397">
        <v>9.2949999999999999</v>
      </c>
      <c r="Y5397">
        <v>11.122999999999999</v>
      </c>
      <c r="Z5397">
        <v>13.78</v>
      </c>
      <c r="AA5397">
        <v>10.3</v>
      </c>
      <c r="AB5397">
        <v>10</v>
      </c>
    </row>
    <row r="5398" spans="1:28" x14ac:dyDescent="0.25">
      <c r="A5398" t="s">
        <v>6772</v>
      </c>
      <c r="U5398">
        <v>3.6749999999999998</v>
      </c>
      <c r="V5398">
        <v>3.5190000000000001</v>
      </c>
      <c r="W5398">
        <v>3.6339999999999999</v>
      </c>
      <c r="X5398">
        <v>3.6440000000000001</v>
      </c>
      <c r="Y5398">
        <v>5.5549999999999997</v>
      </c>
      <c r="Z5398">
        <v>6.0549999999999997</v>
      </c>
      <c r="AA5398">
        <v>5.2</v>
      </c>
      <c r="AB5398">
        <v>3.9</v>
      </c>
    </row>
    <row r="5399" spans="1:28" x14ac:dyDescent="0.25">
      <c r="A5399" t="s">
        <v>6773</v>
      </c>
      <c r="V5399">
        <v>0.753</v>
      </c>
      <c r="W5399">
        <v>1.7010000000000001</v>
      </c>
      <c r="X5399">
        <v>2.657</v>
      </c>
      <c r="Y5399">
        <v>2.7090000000000001</v>
      </c>
      <c r="Z5399">
        <v>2.964</v>
      </c>
      <c r="AA5399">
        <v>2.9</v>
      </c>
      <c r="AB5399">
        <v>3.1</v>
      </c>
    </row>
    <row r="5400" spans="1:28" x14ac:dyDescent="0.25">
      <c r="A5400" t="s">
        <v>6774</v>
      </c>
      <c r="X5400">
        <v>2.746</v>
      </c>
      <c r="Y5400">
        <v>4.008</v>
      </c>
      <c r="Z5400">
        <v>3.8580000000000001</v>
      </c>
      <c r="AA5400">
        <v>3.4</v>
      </c>
      <c r="AB5400">
        <v>2.6</v>
      </c>
    </row>
    <row r="5401" spans="1:28" x14ac:dyDescent="0.25">
      <c r="A5401" t="s">
        <v>6775</v>
      </c>
      <c r="X5401">
        <v>2.7490000000000001</v>
      </c>
      <c r="Y5401">
        <v>4.5810000000000004</v>
      </c>
      <c r="Z5401">
        <v>5.4109999999999996</v>
      </c>
      <c r="AA5401">
        <v>4.5999999999999996</v>
      </c>
      <c r="AB5401">
        <v>3.3</v>
      </c>
    </row>
    <row r="5402" spans="1:28" x14ac:dyDescent="0.25">
      <c r="A5402" t="s">
        <v>6776</v>
      </c>
      <c r="Z5402">
        <v>4.3319999999999999</v>
      </c>
      <c r="AA5402">
        <v>3.2</v>
      </c>
      <c r="AB5402">
        <v>2.7</v>
      </c>
    </row>
    <row r="5403" spans="1:28" x14ac:dyDescent="0.25">
      <c r="A5403" t="s">
        <v>6777</v>
      </c>
      <c r="U5403">
        <v>3.7890000000000001</v>
      </c>
      <c r="V5403">
        <v>4.1509999999999998</v>
      </c>
      <c r="W5403">
        <v>3.5169999999999999</v>
      </c>
      <c r="X5403">
        <v>3.258</v>
      </c>
      <c r="Y5403">
        <v>4.5990000000000002</v>
      </c>
      <c r="Z5403">
        <v>4.7720000000000002</v>
      </c>
      <c r="AA5403">
        <v>3.7</v>
      </c>
      <c r="AB5403">
        <v>2.8</v>
      </c>
    </row>
    <row r="5404" spans="1:28" x14ac:dyDescent="0.25">
      <c r="A5404" t="s">
        <v>6778</v>
      </c>
      <c r="N5404">
        <v>1.548</v>
      </c>
      <c r="O5404">
        <v>1.94</v>
      </c>
      <c r="P5404">
        <v>2.339</v>
      </c>
      <c r="Q5404">
        <v>2.9060000000000001</v>
      </c>
      <c r="R5404">
        <v>2.895</v>
      </c>
      <c r="S5404">
        <v>3.6259999999999999</v>
      </c>
      <c r="T5404">
        <v>3.6339999999999999</v>
      </c>
      <c r="U5404">
        <v>3.2090000000000001</v>
      </c>
      <c r="V5404">
        <v>2.871</v>
      </c>
      <c r="W5404">
        <v>2.87</v>
      </c>
      <c r="X5404">
        <v>2.673</v>
      </c>
      <c r="Y5404">
        <v>3.169</v>
      </c>
      <c r="Z5404">
        <v>3.4729999999999999</v>
      </c>
      <c r="AA5404">
        <v>2.9</v>
      </c>
      <c r="AB5404">
        <v>2.4</v>
      </c>
    </row>
    <row r="5405" spans="1:28" x14ac:dyDescent="0.25">
      <c r="A5405" t="s">
        <v>6779</v>
      </c>
      <c r="T5405">
        <v>5.6950000000000003</v>
      </c>
      <c r="U5405">
        <v>6.4290000000000003</v>
      </c>
      <c r="V5405">
        <v>5.5110000000000001</v>
      </c>
      <c r="W5405">
        <v>4.7160000000000002</v>
      </c>
      <c r="X5405">
        <v>5.085</v>
      </c>
      <c r="Y5405">
        <v>7.5609999999999999</v>
      </c>
      <c r="Z5405">
        <v>8.7859999999999996</v>
      </c>
      <c r="AA5405">
        <v>7.3</v>
      </c>
      <c r="AB5405">
        <v>5.7</v>
      </c>
    </row>
    <row r="5406" spans="1:28" x14ac:dyDescent="0.25">
      <c r="A5406" t="s">
        <v>6780</v>
      </c>
      <c r="W5406">
        <v>2.81</v>
      </c>
      <c r="X5406">
        <v>2.1520000000000001</v>
      </c>
      <c r="Y5406">
        <v>2.7629999999999999</v>
      </c>
      <c r="Z5406">
        <v>3.2130000000000001</v>
      </c>
      <c r="AA5406">
        <v>3.5</v>
      </c>
      <c r="AB5406">
        <v>2.6</v>
      </c>
    </row>
    <row r="5407" spans="1:28" x14ac:dyDescent="0.25">
      <c r="A5407" t="s">
        <v>6781</v>
      </c>
      <c r="R5407">
        <v>0.22700000000000001</v>
      </c>
      <c r="S5407">
        <v>0.29399999999999998</v>
      </c>
      <c r="T5407">
        <v>0.86399999999999999</v>
      </c>
      <c r="U5407">
        <v>0.93300000000000005</v>
      </c>
      <c r="V5407">
        <v>0.90700000000000003</v>
      </c>
      <c r="W5407">
        <v>1.6220000000000001</v>
      </c>
      <c r="X5407">
        <v>1.2729999999999999</v>
      </c>
      <c r="Y5407">
        <v>2</v>
      </c>
      <c r="Z5407">
        <v>1.333</v>
      </c>
    </row>
    <row r="5408" spans="1:28" x14ac:dyDescent="0.25">
      <c r="A5408" t="s">
        <v>6782</v>
      </c>
      <c r="W5408">
        <v>3.0859999999999999</v>
      </c>
      <c r="X5408">
        <v>3.661</v>
      </c>
      <c r="Y5408">
        <v>4.9119999999999999</v>
      </c>
      <c r="Z5408">
        <v>5.2469999999999999</v>
      </c>
      <c r="AA5408">
        <v>3.7</v>
      </c>
      <c r="AB5408">
        <v>2.8</v>
      </c>
    </row>
    <row r="5409" spans="1:28" x14ac:dyDescent="0.25">
      <c r="A5409" t="s">
        <v>6783</v>
      </c>
      <c r="V5409">
        <v>2.008</v>
      </c>
      <c r="W5409">
        <v>2.6890000000000001</v>
      </c>
      <c r="X5409">
        <v>2.7050000000000001</v>
      </c>
      <c r="Y5409">
        <v>3.5150000000000001</v>
      </c>
      <c r="Z5409">
        <v>3.9849999999999999</v>
      </c>
      <c r="AA5409">
        <v>3.2</v>
      </c>
      <c r="AB5409">
        <v>2.6</v>
      </c>
    </row>
    <row r="5410" spans="1:28" x14ac:dyDescent="0.25">
      <c r="A5410" t="s">
        <v>6784</v>
      </c>
      <c r="W5410">
        <v>3.113</v>
      </c>
      <c r="X5410">
        <v>3.9</v>
      </c>
      <c r="Y5410">
        <v>5.0910000000000002</v>
      </c>
      <c r="Z5410">
        <v>5.0579999999999998</v>
      </c>
      <c r="AA5410">
        <v>3.9</v>
      </c>
      <c r="AB5410">
        <v>3.1</v>
      </c>
    </row>
    <row r="5411" spans="1:28" x14ac:dyDescent="0.25">
      <c r="A5411" t="s">
        <v>6785</v>
      </c>
      <c r="R5411">
        <v>3.9409999999999998</v>
      </c>
      <c r="S5411">
        <v>3.9889999999999999</v>
      </c>
      <c r="T5411">
        <v>4.165</v>
      </c>
      <c r="U5411">
        <v>4.0759999999999996</v>
      </c>
      <c r="V5411">
        <v>4.0190000000000001</v>
      </c>
      <c r="W5411">
        <v>4.2590000000000003</v>
      </c>
      <c r="X5411">
        <v>4.2350000000000003</v>
      </c>
      <c r="Y5411">
        <v>5.64</v>
      </c>
      <c r="Z5411">
        <v>6.0640000000000001</v>
      </c>
      <c r="AA5411">
        <v>5.2</v>
      </c>
      <c r="AB5411">
        <v>4</v>
      </c>
    </row>
    <row r="5412" spans="1:28" x14ac:dyDescent="0.25">
      <c r="A5412" t="s">
        <v>6786</v>
      </c>
      <c r="W5412">
        <v>3.5649999999999999</v>
      </c>
      <c r="X5412">
        <v>4.1879999999999997</v>
      </c>
      <c r="Y5412">
        <v>5.2460000000000004</v>
      </c>
      <c r="Z5412">
        <v>6.1130000000000004</v>
      </c>
      <c r="AA5412">
        <v>5</v>
      </c>
      <c r="AB5412">
        <v>3.9</v>
      </c>
    </row>
    <row r="5413" spans="1:28" x14ac:dyDescent="0.25">
      <c r="A5413" t="s">
        <v>6787</v>
      </c>
      <c r="S5413">
        <v>4.0839999999999996</v>
      </c>
      <c r="T5413">
        <v>5.1539999999999999</v>
      </c>
      <c r="U5413">
        <v>5.0759999999999996</v>
      </c>
      <c r="V5413">
        <v>3.9020000000000001</v>
      </c>
      <c r="W5413">
        <v>3.72</v>
      </c>
      <c r="X5413">
        <v>4.0570000000000004</v>
      </c>
      <c r="Y5413">
        <v>5.6390000000000002</v>
      </c>
      <c r="Z5413">
        <v>6.2610000000000001</v>
      </c>
      <c r="AA5413">
        <v>4.8</v>
      </c>
      <c r="AB5413">
        <v>3.5</v>
      </c>
    </row>
    <row r="5414" spans="1:28" x14ac:dyDescent="0.25">
      <c r="A5414" t="s">
        <v>6788</v>
      </c>
      <c r="O5414">
        <v>3.96</v>
      </c>
      <c r="P5414">
        <v>5.0979999999999999</v>
      </c>
      <c r="Q5414">
        <v>3.3330000000000002</v>
      </c>
      <c r="R5414">
        <v>2.95</v>
      </c>
      <c r="S5414">
        <v>3.5680000000000001</v>
      </c>
      <c r="T5414">
        <v>3.879</v>
      </c>
      <c r="U5414">
        <v>3.0049999999999999</v>
      </c>
      <c r="V5414">
        <v>3.1309999999999998</v>
      </c>
      <c r="W5414">
        <v>3.101</v>
      </c>
      <c r="X5414">
        <v>3.1560000000000001</v>
      </c>
      <c r="Y5414">
        <v>3.492</v>
      </c>
      <c r="Z5414">
        <v>3.3420000000000001</v>
      </c>
      <c r="AA5414">
        <v>3.5</v>
      </c>
      <c r="AB5414">
        <v>3.4</v>
      </c>
    </row>
    <row r="5415" spans="1:28" x14ac:dyDescent="0.25">
      <c r="A5415" t="s">
        <v>6789</v>
      </c>
      <c r="P5415">
        <v>3.0680000000000001</v>
      </c>
      <c r="Q5415">
        <v>4.0579999999999998</v>
      </c>
      <c r="R5415">
        <v>4.1760000000000002</v>
      </c>
      <c r="S5415">
        <v>3.544</v>
      </c>
      <c r="T5415">
        <v>3.26</v>
      </c>
      <c r="U5415">
        <v>3.2669999999999999</v>
      </c>
      <c r="V5415">
        <v>3.1520000000000001</v>
      </c>
      <c r="W5415">
        <v>2.923</v>
      </c>
      <c r="X5415">
        <v>3.2919999999999998</v>
      </c>
      <c r="Y5415">
        <v>3.8559999999999999</v>
      </c>
      <c r="Z5415">
        <v>3.5430000000000001</v>
      </c>
      <c r="AA5415">
        <v>2.9</v>
      </c>
      <c r="AB5415">
        <v>2.1</v>
      </c>
    </row>
    <row r="5416" spans="1:28" x14ac:dyDescent="0.25">
      <c r="A5416" t="s">
        <v>6790</v>
      </c>
      <c r="B5416">
        <v>7.1109999999999998</v>
      </c>
      <c r="C5416">
        <v>7.25</v>
      </c>
      <c r="D5416">
        <v>7.8259999999999996</v>
      </c>
      <c r="E5416">
        <v>8.375</v>
      </c>
      <c r="F5416">
        <v>15</v>
      </c>
      <c r="G5416">
        <v>11.135999999999999</v>
      </c>
      <c r="H5416">
        <v>8.8699999999999992</v>
      </c>
      <c r="I5416">
        <v>9.5</v>
      </c>
      <c r="J5416">
        <v>10.409000000000001</v>
      </c>
      <c r="K5416">
        <v>11.526</v>
      </c>
      <c r="L5416">
        <v>6.4809999999999999</v>
      </c>
      <c r="M5416">
        <v>8.6920000000000002</v>
      </c>
      <c r="N5416">
        <v>12.048</v>
      </c>
      <c r="O5416">
        <v>12.75</v>
      </c>
      <c r="P5416">
        <v>11.429</v>
      </c>
      <c r="Q5416">
        <v>7.9850000000000003</v>
      </c>
      <c r="R5416">
        <v>7.5810000000000004</v>
      </c>
      <c r="S5416">
        <v>7.0369999999999999</v>
      </c>
      <c r="T5416">
        <v>8.8520000000000003</v>
      </c>
      <c r="U5416">
        <v>9.4250000000000007</v>
      </c>
      <c r="V5416">
        <v>6.875</v>
      </c>
      <c r="W5416">
        <v>7.8520000000000003</v>
      </c>
      <c r="X5416">
        <v>9.0589999999999993</v>
      </c>
      <c r="Y5416">
        <v>8.6059999999999999</v>
      </c>
      <c r="Z5416">
        <v>8.3330000000000002</v>
      </c>
      <c r="AA5416">
        <v>7.4</v>
      </c>
      <c r="AB5416">
        <v>6.5</v>
      </c>
    </row>
    <row r="5417" spans="1:28" x14ac:dyDescent="0.25">
      <c r="A5417" t="s">
        <v>6791</v>
      </c>
      <c r="S5417">
        <v>3.2610000000000001</v>
      </c>
      <c r="T5417">
        <v>3.0470000000000002</v>
      </c>
      <c r="U5417">
        <v>3.87</v>
      </c>
      <c r="V5417">
        <v>3.0739999999999998</v>
      </c>
      <c r="W5417">
        <v>2.68</v>
      </c>
      <c r="X5417">
        <v>2.649</v>
      </c>
      <c r="Y5417">
        <v>4.0810000000000004</v>
      </c>
      <c r="Z5417">
        <v>3.7389999999999999</v>
      </c>
      <c r="AA5417">
        <v>3.5</v>
      </c>
      <c r="AB5417">
        <v>2.5</v>
      </c>
    </row>
    <row r="5418" spans="1:28" x14ac:dyDescent="0.25">
      <c r="A5418" t="s">
        <v>6792</v>
      </c>
      <c r="T5418">
        <v>3.1840000000000002</v>
      </c>
      <c r="U5418">
        <v>3.552</v>
      </c>
      <c r="V5418">
        <v>3.508</v>
      </c>
      <c r="W5418">
        <v>2.6349999999999998</v>
      </c>
      <c r="X5418">
        <v>2.8889999999999998</v>
      </c>
      <c r="Y5418">
        <v>4.0030000000000001</v>
      </c>
      <c r="Z5418">
        <v>4.0860000000000003</v>
      </c>
      <c r="AA5418">
        <v>3.4</v>
      </c>
      <c r="AB5418">
        <v>2.7</v>
      </c>
    </row>
    <row r="5419" spans="1:28" x14ac:dyDescent="0.25">
      <c r="A5419" t="s">
        <v>6793</v>
      </c>
      <c r="T5419">
        <v>1.7230000000000001</v>
      </c>
      <c r="U5419">
        <v>2.4860000000000002</v>
      </c>
      <c r="V5419">
        <v>2.6059999999999999</v>
      </c>
      <c r="W5419">
        <v>3</v>
      </c>
      <c r="X5419">
        <v>2.5739999999999998</v>
      </c>
      <c r="Y5419">
        <v>2.65</v>
      </c>
      <c r="Z5419">
        <v>3.4929999999999999</v>
      </c>
      <c r="AA5419">
        <v>3.1</v>
      </c>
      <c r="AB5419">
        <v>2.6</v>
      </c>
    </row>
    <row r="5420" spans="1:28" x14ac:dyDescent="0.25">
      <c r="A5420" t="s">
        <v>6794</v>
      </c>
      <c r="S5420">
        <v>3.6560000000000001</v>
      </c>
      <c r="T5420">
        <v>3.3980000000000001</v>
      </c>
      <c r="U5420">
        <v>3.5659999999999998</v>
      </c>
      <c r="V5420">
        <v>3.8769999999999998</v>
      </c>
      <c r="W5420">
        <v>3.6480000000000001</v>
      </c>
      <c r="X5420">
        <v>3.7069999999999999</v>
      </c>
      <c r="Y5420">
        <v>4.6769999999999996</v>
      </c>
      <c r="Z5420">
        <v>5.1520000000000001</v>
      </c>
      <c r="AA5420">
        <v>4.3</v>
      </c>
      <c r="AB5420">
        <v>3.2</v>
      </c>
    </row>
    <row r="5421" spans="1:28" x14ac:dyDescent="0.25">
      <c r="A5421" t="s">
        <v>6795</v>
      </c>
      <c r="X5421">
        <v>3.3650000000000002</v>
      </c>
      <c r="Y5421">
        <v>6.5759999999999996</v>
      </c>
      <c r="Z5421">
        <v>6.59</v>
      </c>
      <c r="AA5421">
        <v>5</v>
      </c>
      <c r="AB5421">
        <v>4</v>
      </c>
    </row>
    <row r="5422" spans="1:28" x14ac:dyDescent="0.25">
      <c r="A5422" t="s">
        <v>6796</v>
      </c>
      <c r="V5422">
        <v>4.4160000000000004</v>
      </c>
      <c r="W5422">
        <v>4.1369999999999996</v>
      </c>
      <c r="X5422">
        <v>4.8479999999999999</v>
      </c>
      <c r="Y5422">
        <v>6.2439999999999998</v>
      </c>
      <c r="Z5422">
        <v>5.7380000000000004</v>
      </c>
      <c r="AA5422">
        <v>4.7</v>
      </c>
      <c r="AB5422">
        <v>3.5</v>
      </c>
    </row>
    <row r="5423" spans="1:28" x14ac:dyDescent="0.25">
      <c r="A5423" t="s">
        <v>6797</v>
      </c>
      <c r="U5423">
        <v>2.1720000000000002</v>
      </c>
      <c r="V5423">
        <v>2.335</v>
      </c>
      <c r="W5423">
        <v>2.3490000000000002</v>
      </c>
      <c r="X5423">
        <v>2.6339999999999999</v>
      </c>
      <c r="Y5423">
        <v>3.4180000000000001</v>
      </c>
      <c r="Z5423">
        <v>3.569</v>
      </c>
      <c r="AA5423">
        <v>2.6</v>
      </c>
      <c r="AB5423">
        <v>2.1</v>
      </c>
    </row>
    <row r="5424" spans="1:28" x14ac:dyDescent="0.25">
      <c r="A5424" t="s">
        <v>6798</v>
      </c>
      <c r="S5424">
        <v>3.802</v>
      </c>
      <c r="T5424">
        <v>4.4180000000000001</v>
      </c>
      <c r="U5424">
        <v>4.4000000000000004</v>
      </c>
      <c r="V5424">
        <v>3.831</v>
      </c>
      <c r="W5424">
        <v>3.8450000000000002</v>
      </c>
      <c r="X5424">
        <v>4.2249999999999996</v>
      </c>
      <c r="Y5424">
        <v>5.81</v>
      </c>
      <c r="Z5424">
        <v>5.9880000000000004</v>
      </c>
      <c r="AA5424">
        <v>5.6</v>
      </c>
      <c r="AB5424">
        <v>4.4000000000000004</v>
      </c>
    </row>
    <row r="5425" spans="1:28" x14ac:dyDescent="0.25">
      <c r="A5425" t="s">
        <v>6799</v>
      </c>
      <c r="W5425">
        <v>1.895</v>
      </c>
      <c r="X5425">
        <v>2.6379999999999999</v>
      </c>
      <c r="Y5425">
        <v>3.56</v>
      </c>
      <c r="Z5425">
        <v>3.718</v>
      </c>
      <c r="AA5425">
        <v>3.1</v>
      </c>
      <c r="AB5425">
        <v>1.9</v>
      </c>
    </row>
    <row r="5426" spans="1:28" x14ac:dyDescent="0.25">
      <c r="A5426" t="s">
        <v>6800</v>
      </c>
      <c r="S5426">
        <v>3.5339999999999998</v>
      </c>
      <c r="T5426">
        <v>4.0309999999999997</v>
      </c>
      <c r="U5426">
        <v>4.1340000000000003</v>
      </c>
      <c r="V5426">
        <v>3.3940000000000001</v>
      </c>
      <c r="W5426">
        <v>3.2010000000000001</v>
      </c>
      <c r="X5426">
        <v>3.367</v>
      </c>
      <c r="Y5426">
        <v>4.5659999999999998</v>
      </c>
      <c r="Z5426">
        <v>4.7549999999999999</v>
      </c>
      <c r="AA5426">
        <v>4</v>
      </c>
      <c r="AB5426">
        <v>3.2</v>
      </c>
    </row>
    <row r="5427" spans="1:28" x14ac:dyDescent="0.25">
      <c r="A5427" t="s">
        <v>6801</v>
      </c>
      <c r="R5427">
        <v>3.637</v>
      </c>
      <c r="S5427">
        <v>3.948</v>
      </c>
      <c r="T5427">
        <v>4.4950000000000001</v>
      </c>
      <c r="U5427">
        <v>4.2910000000000004</v>
      </c>
      <c r="V5427">
        <v>3.677</v>
      </c>
      <c r="W5427">
        <v>4.1059999999999999</v>
      </c>
      <c r="X5427">
        <v>4.4020000000000001</v>
      </c>
      <c r="Y5427">
        <v>5.7530000000000001</v>
      </c>
      <c r="Z5427">
        <v>6.6269999999999998</v>
      </c>
      <c r="AA5427">
        <v>5.6</v>
      </c>
      <c r="AB5427">
        <v>4.0999999999999996</v>
      </c>
    </row>
    <row r="5428" spans="1:28" x14ac:dyDescent="0.25">
      <c r="A5428" t="s">
        <v>6802</v>
      </c>
      <c r="U5428">
        <v>3.532</v>
      </c>
      <c r="V5428">
        <v>2.8570000000000002</v>
      </c>
      <c r="W5428">
        <v>3.161</v>
      </c>
      <c r="X5428">
        <v>2.8490000000000002</v>
      </c>
      <c r="Y5428">
        <v>4.157</v>
      </c>
      <c r="Z5428">
        <v>5.4349999999999996</v>
      </c>
      <c r="AA5428">
        <v>4.7</v>
      </c>
      <c r="AB5428">
        <v>3.2</v>
      </c>
    </row>
    <row r="5429" spans="1:28" x14ac:dyDescent="0.25">
      <c r="A5429" t="s">
        <v>6803</v>
      </c>
      <c r="R5429">
        <v>2.843</v>
      </c>
      <c r="S5429">
        <v>2.56</v>
      </c>
      <c r="T5429">
        <v>2.4630000000000001</v>
      </c>
      <c r="U5429">
        <v>2.3210000000000002</v>
      </c>
      <c r="V5429">
        <v>2.089</v>
      </c>
      <c r="W5429">
        <v>2.129</v>
      </c>
      <c r="X5429">
        <v>2.0670000000000002</v>
      </c>
      <c r="Y5429">
        <v>2.99</v>
      </c>
      <c r="Z5429">
        <v>4.2320000000000002</v>
      </c>
      <c r="AA5429">
        <v>3.8</v>
      </c>
      <c r="AB5429">
        <v>2.6</v>
      </c>
    </row>
    <row r="5430" spans="1:28" x14ac:dyDescent="0.25">
      <c r="A5430" t="s">
        <v>6804</v>
      </c>
      <c r="W5430">
        <v>2.0310000000000001</v>
      </c>
      <c r="X5430">
        <v>2.4830000000000001</v>
      </c>
      <c r="Y5430">
        <v>3.7090000000000001</v>
      </c>
      <c r="Z5430">
        <v>6.4610000000000003</v>
      </c>
      <c r="AA5430">
        <v>5.2</v>
      </c>
      <c r="AB5430">
        <v>3</v>
      </c>
    </row>
    <row r="5431" spans="1:28" x14ac:dyDescent="0.25">
      <c r="A5431" t="s">
        <v>6805</v>
      </c>
      <c r="X5431">
        <v>1.8260000000000001</v>
      </c>
      <c r="Y5431">
        <v>2.718</v>
      </c>
      <c r="Z5431">
        <v>2.5680000000000001</v>
      </c>
      <c r="AA5431">
        <v>1.8</v>
      </c>
      <c r="AB5431">
        <v>1.6</v>
      </c>
    </row>
    <row r="5432" spans="1:28" x14ac:dyDescent="0.25">
      <c r="A5432" t="s">
        <v>6806</v>
      </c>
      <c r="Z5432">
        <v>5.0049999999999999</v>
      </c>
      <c r="AA5432">
        <v>4.7</v>
      </c>
      <c r="AB5432">
        <v>3.7</v>
      </c>
    </row>
    <row r="5433" spans="1:28" x14ac:dyDescent="0.25">
      <c r="A5433" t="s">
        <v>6807</v>
      </c>
      <c r="Y5433">
        <v>4.5060000000000002</v>
      </c>
      <c r="Z5433">
        <v>3.5670000000000002</v>
      </c>
      <c r="AA5433">
        <v>3.7</v>
      </c>
      <c r="AB5433">
        <v>2.8</v>
      </c>
    </row>
    <row r="5434" spans="1:28" x14ac:dyDescent="0.25">
      <c r="A5434" t="s">
        <v>6808</v>
      </c>
      <c r="W5434">
        <v>3.9279999999999999</v>
      </c>
      <c r="X5434">
        <v>3.2930000000000001</v>
      </c>
      <c r="Y5434">
        <v>3.2890000000000001</v>
      </c>
      <c r="Z5434">
        <v>3.7850000000000001</v>
      </c>
      <c r="AA5434">
        <v>3</v>
      </c>
      <c r="AB5434">
        <v>3.1</v>
      </c>
    </row>
    <row r="5435" spans="1:28" x14ac:dyDescent="0.25">
      <c r="A5435" t="s">
        <v>6809</v>
      </c>
      <c r="W5435">
        <v>2.0289999999999999</v>
      </c>
      <c r="X5435">
        <v>2.2450000000000001</v>
      </c>
      <c r="Y5435">
        <v>3.4119999999999999</v>
      </c>
      <c r="Z5435">
        <v>3.4710000000000001</v>
      </c>
      <c r="AA5435">
        <v>3.2</v>
      </c>
      <c r="AB5435">
        <v>2.6</v>
      </c>
    </row>
    <row r="5436" spans="1:28" x14ac:dyDescent="0.25">
      <c r="A5436" t="s">
        <v>6810</v>
      </c>
      <c r="O5436">
        <v>2.5190000000000001</v>
      </c>
      <c r="P5436">
        <v>4.46</v>
      </c>
      <c r="Q5436">
        <v>3.871</v>
      </c>
      <c r="R5436">
        <v>2.3039999999999998</v>
      </c>
      <c r="S5436">
        <v>3.0510000000000002</v>
      </c>
      <c r="T5436">
        <v>3.0419999999999998</v>
      </c>
      <c r="U5436">
        <v>2.7810000000000001</v>
      </c>
      <c r="V5436">
        <v>3.6269999999999998</v>
      </c>
      <c r="W5436">
        <v>2.9820000000000002</v>
      </c>
      <c r="X5436">
        <v>2.57</v>
      </c>
      <c r="Y5436">
        <v>3.1720000000000002</v>
      </c>
      <c r="Z5436">
        <v>3.3</v>
      </c>
      <c r="AA5436">
        <v>2.8</v>
      </c>
      <c r="AB5436">
        <v>2.6</v>
      </c>
    </row>
    <row r="5437" spans="1:28" x14ac:dyDescent="0.25">
      <c r="A5437" t="s">
        <v>6811</v>
      </c>
      <c r="T5437">
        <v>1.0429999999999999</v>
      </c>
      <c r="U5437">
        <v>1.712</v>
      </c>
      <c r="V5437">
        <v>2.6429999999999998</v>
      </c>
      <c r="W5437">
        <v>2.8090000000000002</v>
      </c>
      <c r="X5437">
        <v>3.552</v>
      </c>
      <c r="Y5437">
        <v>4.2039999999999997</v>
      </c>
      <c r="Z5437">
        <v>4.8029999999999999</v>
      </c>
      <c r="AA5437">
        <v>4.5</v>
      </c>
      <c r="AB5437">
        <v>4.3</v>
      </c>
    </row>
    <row r="5438" spans="1:28" x14ac:dyDescent="0.25">
      <c r="A5438" t="s">
        <v>6812</v>
      </c>
      <c r="Q5438">
        <v>0.29799999999999999</v>
      </c>
      <c r="R5438">
        <v>0.40500000000000003</v>
      </c>
      <c r="S5438">
        <v>0.434</v>
      </c>
      <c r="T5438">
        <v>0.66</v>
      </c>
      <c r="U5438">
        <v>1.0389999999999999</v>
      </c>
      <c r="V5438">
        <v>1.105</v>
      </c>
      <c r="W5438">
        <v>1.129</v>
      </c>
      <c r="X5438">
        <v>1.2749999999999999</v>
      </c>
      <c r="Y5438">
        <v>2.0609999999999999</v>
      </c>
      <c r="Z5438">
        <v>2.669</v>
      </c>
      <c r="AA5438">
        <v>4.2</v>
      </c>
      <c r="AB5438">
        <v>3.4</v>
      </c>
    </row>
    <row r="5439" spans="1:28" x14ac:dyDescent="0.25">
      <c r="A5439" t="s">
        <v>6813</v>
      </c>
      <c r="P5439">
        <v>0.26600000000000001</v>
      </c>
    </row>
    <row r="5440" spans="1:28" x14ac:dyDescent="0.25">
      <c r="A5440" t="s">
        <v>6814</v>
      </c>
      <c r="Q5440">
        <v>8.1000000000000003E-2</v>
      </c>
      <c r="R5440">
        <v>0.51600000000000001</v>
      </c>
      <c r="S5440">
        <v>0.88300000000000001</v>
      </c>
      <c r="T5440">
        <v>0.76</v>
      </c>
      <c r="U5440">
        <v>1.0509999999999999</v>
      </c>
      <c r="V5440">
        <v>1.0960000000000001</v>
      </c>
      <c r="W5440">
        <v>1.2050000000000001</v>
      </c>
      <c r="X5440">
        <v>1.62</v>
      </c>
      <c r="Y5440">
        <v>2.0310000000000001</v>
      </c>
      <c r="Z5440">
        <v>2.2730000000000001</v>
      </c>
      <c r="AA5440">
        <v>2</v>
      </c>
      <c r="AB5440">
        <v>1.8</v>
      </c>
    </row>
    <row r="5441" spans="1:28" x14ac:dyDescent="0.25">
      <c r="A5441" t="s">
        <v>6815</v>
      </c>
      <c r="Q5441">
        <v>0.88600000000000001</v>
      </c>
      <c r="R5441">
        <v>0.88100000000000001</v>
      </c>
      <c r="S5441">
        <v>1.357</v>
      </c>
      <c r="T5441">
        <v>1.7989999999999999</v>
      </c>
      <c r="U5441">
        <v>1.716</v>
      </c>
      <c r="V5441">
        <v>1.9610000000000001</v>
      </c>
      <c r="W5441">
        <v>3.883</v>
      </c>
      <c r="X5441">
        <v>4.0529999999999999</v>
      </c>
      <c r="Y5441">
        <v>4.3570000000000002</v>
      </c>
      <c r="Z5441">
        <v>6.048</v>
      </c>
      <c r="AA5441">
        <v>6.7</v>
      </c>
      <c r="AB5441">
        <v>6.1</v>
      </c>
    </row>
    <row r="5442" spans="1:28" x14ac:dyDescent="0.25">
      <c r="A5442" t="s">
        <v>6816</v>
      </c>
      <c r="P5442">
        <v>0.754</v>
      </c>
    </row>
    <row r="5443" spans="1:28" x14ac:dyDescent="0.25">
      <c r="A5443" t="s">
        <v>6817</v>
      </c>
      <c r="B5443">
        <v>0.55900000000000005</v>
      </c>
      <c r="C5443">
        <v>0.67700000000000005</v>
      </c>
      <c r="F5443">
        <v>0.52</v>
      </c>
      <c r="G5443">
        <v>0.94099999999999995</v>
      </c>
      <c r="H5443">
        <v>0.51</v>
      </c>
      <c r="I5443">
        <v>0.48</v>
      </c>
      <c r="J5443">
        <v>1.96</v>
      </c>
      <c r="K5443">
        <v>1.6319999999999999</v>
      </c>
      <c r="L5443">
        <v>1.075</v>
      </c>
      <c r="M5443">
        <v>2.1110000000000002</v>
      </c>
      <c r="N5443">
        <v>4.7220000000000004</v>
      </c>
      <c r="O5443">
        <v>4.875</v>
      </c>
      <c r="P5443">
        <v>1.712</v>
      </c>
      <c r="Q5443">
        <v>1.2370000000000001</v>
      </c>
      <c r="R5443">
        <v>0</v>
      </c>
      <c r="S5443">
        <v>3.3039999999999998</v>
      </c>
      <c r="T5443">
        <v>3.02</v>
      </c>
      <c r="U5443">
        <v>2.2789999999999999</v>
      </c>
      <c r="V5443">
        <v>1.321</v>
      </c>
      <c r="W5443">
        <v>1.615</v>
      </c>
      <c r="X5443">
        <v>2.1890000000000001</v>
      </c>
      <c r="Y5443">
        <v>2.6059999999999999</v>
      </c>
      <c r="Z5443">
        <v>3.1429999999999998</v>
      </c>
    </row>
    <row r="5444" spans="1:28" x14ac:dyDescent="0.25">
      <c r="A5444" t="s">
        <v>6818</v>
      </c>
      <c r="T5444">
        <v>0</v>
      </c>
      <c r="U5444">
        <v>0.622</v>
      </c>
      <c r="V5444">
        <v>0.91</v>
      </c>
      <c r="W5444">
        <v>1.0329999999999999</v>
      </c>
      <c r="X5444">
        <v>1.6040000000000001</v>
      </c>
      <c r="Y5444">
        <v>2.161</v>
      </c>
      <c r="Z5444">
        <v>2.5259999999999998</v>
      </c>
      <c r="AA5444">
        <v>3</v>
      </c>
      <c r="AB5444">
        <v>2.7</v>
      </c>
    </row>
    <row r="5445" spans="1:28" x14ac:dyDescent="0.25">
      <c r="A5445" t="s">
        <v>6819</v>
      </c>
      <c r="S5445">
        <v>1</v>
      </c>
      <c r="T5445">
        <v>1.3540000000000001</v>
      </c>
      <c r="U5445">
        <v>1.4710000000000001</v>
      </c>
      <c r="V5445">
        <v>1.478</v>
      </c>
      <c r="W5445">
        <v>1.7010000000000001</v>
      </c>
      <c r="X5445">
        <v>1.7470000000000001</v>
      </c>
      <c r="Y5445">
        <v>2.7650000000000001</v>
      </c>
      <c r="Z5445">
        <v>2.6120000000000001</v>
      </c>
      <c r="AA5445">
        <v>2.7</v>
      </c>
      <c r="AB5445">
        <v>2.5</v>
      </c>
    </row>
    <row r="5446" spans="1:28" x14ac:dyDescent="0.25">
      <c r="A5446" t="s">
        <v>6820</v>
      </c>
      <c r="O5446">
        <v>0.49399999999999999</v>
      </c>
      <c r="P5446">
        <v>0.54700000000000004</v>
      </c>
      <c r="Q5446">
        <v>0.32300000000000001</v>
      </c>
      <c r="R5446">
        <v>0.45200000000000001</v>
      </c>
      <c r="S5446">
        <v>0.497</v>
      </c>
      <c r="T5446">
        <v>0.44400000000000001</v>
      </c>
      <c r="U5446">
        <v>0.33300000000000002</v>
      </c>
      <c r="V5446">
        <v>0.377</v>
      </c>
      <c r="W5446">
        <v>0.56499999999999995</v>
      </c>
      <c r="X5446">
        <v>1.03</v>
      </c>
      <c r="Y5446">
        <v>1.351</v>
      </c>
      <c r="Z5446">
        <v>0.871</v>
      </c>
      <c r="AA5446">
        <v>0.9</v>
      </c>
      <c r="AB5446">
        <v>0.8</v>
      </c>
    </row>
    <row r="5447" spans="1:28" x14ac:dyDescent="0.25">
      <c r="A5447" t="s">
        <v>6821</v>
      </c>
      <c r="W5447">
        <v>0.98899999999999999</v>
      </c>
      <c r="X5447">
        <v>2.448</v>
      </c>
      <c r="Y5447">
        <v>4.5279999999999996</v>
      </c>
      <c r="Z5447">
        <v>4.0629999999999997</v>
      </c>
      <c r="AA5447">
        <v>4.5</v>
      </c>
      <c r="AB5447">
        <v>4.7</v>
      </c>
    </row>
    <row r="5448" spans="1:28" x14ac:dyDescent="0.25">
      <c r="A5448" t="s">
        <v>6822</v>
      </c>
      <c r="T5448">
        <v>1.863</v>
      </c>
      <c r="U5448">
        <v>1.6339999999999999</v>
      </c>
      <c r="V5448">
        <v>2.0270000000000001</v>
      </c>
      <c r="W5448">
        <v>1.847</v>
      </c>
      <c r="X5448">
        <v>3.4209999999999998</v>
      </c>
      <c r="Y5448">
        <v>4.5919999999999996</v>
      </c>
      <c r="Z5448">
        <v>9.9269999999999996</v>
      </c>
      <c r="AA5448">
        <v>8.1</v>
      </c>
      <c r="AB5448">
        <v>3.9</v>
      </c>
    </row>
    <row r="5449" spans="1:28" x14ac:dyDescent="0.25">
      <c r="A5449" t="s">
        <v>6823</v>
      </c>
      <c r="P5449">
        <v>0</v>
      </c>
      <c r="Q5449">
        <v>1.591</v>
      </c>
      <c r="R5449">
        <v>1.36</v>
      </c>
      <c r="S5449">
        <v>2.0859999999999999</v>
      </c>
      <c r="T5449">
        <v>2.4620000000000002</v>
      </c>
      <c r="U5449">
        <v>2.5790000000000002</v>
      </c>
      <c r="V5449">
        <v>1.8919999999999999</v>
      </c>
      <c r="W5449">
        <v>2.4830000000000001</v>
      </c>
      <c r="X5449">
        <v>2.5019999999999998</v>
      </c>
      <c r="Y5449">
        <v>3.5630000000000002</v>
      </c>
      <c r="Z5449">
        <v>5.1420000000000003</v>
      </c>
      <c r="AA5449">
        <v>7.5</v>
      </c>
      <c r="AB5449">
        <v>6.5</v>
      </c>
    </row>
    <row r="5450" spans="1:28" x14ac:dyDescent="0.25">
      <c r="A5450" t="s">
        <v>6824</v>
      </c>
      <c r="O5450">
        <v>0.58099999999999996</v>
      </c>
      <c r="P5450">
        <v>0.90100000000000002</v>
      </c>
      <c r="Q5450">
        <v>1.444</v>
      </c>
    </row>
    <row r="5451" spans="1:28" x14ac:dyDescent="0.25">
      <c r="A5451" t="s">
        <v>6825</v>
      </c>
      <c r="V5451">
        <v>1.58</v>
      </c>
      <c r="W5451">
        <v>1.272</v>
      </c>
      <c r="X5451">
        <v>1.68</v>
      </c>
      <c r="Y5451">
        <v>2.37</v>
      </c>
      <c r="Z5451">
        <v>3.2519999999999998</v>
      </c>
      <c r="AA5451">
        <v>3</v>
      </c>
      <c r="AB5451">
        <v>2.9</v>
      </c>
    </row>
    <row r="5452" spans="1:28" x14ac:dyDescent="0.25">
      <c r="A5452" t="s">
        <v>1657</v>
      </c>
      <c r="B5452">
        <v>5.8000000000000003E-2</v>
      </c>
      <c r="C5452">
        <v>4.2000000000000003E-2</v>
      </c>
      <c r="D5452">
        <v>0.05</v>
      </c>
      <c r="E5452">
        <v>8.3000000000000004E-2</v>
      </c>
      <c r="F5452">
        <v>0.128</v>
      </c>
      <c r="G5452">
        <v>0.109</v>
      </c>
      <c r="H5452">
        <v>0.106</v>
      </c>
      <c r="I5452">
        <v>3.5000000000000003E-2</v>
      </c>
      <c r="J5452">
        <v>0.05</v>
      </c>
      <c r="K5452">
        <v>6.2E-2</v>
      </c>
      <c r="L5452">
        <v>0.11799999999999999</v>
      </c>
      <c r="M5452">
        <v>0.158</v>
      </c>
      <c r="N5452">
        <v>0.121</v>
      </c>
      <c r="O5452">
        <v>0.11899999999999999</v>
      </c>
      <c r="P5452">
        <v>0.154</v>
      </c>
      <c r="Q5452">
        <v>0.214</v>
      </c>
      <c r="R5452">
        <v>0.13900000000000001</v>
      </c>
      <c r="S5452">
        <v>0.19600000000000001</v>
      </c>
      <c r="T5452">
        <v>0.214</v>
      </c>
      <c r="U5452">
        <v>0.379</v>
      </c>
      <c r="V5452">
        <v>0.53800000000000003</v>
      </c>
      <c r="W5452">
        <v>0.74</v>
      </c>
      <c r="X5452">
        <v>0.30199999999999999</v>
      </c>
      <c r="Y5452">
        <v>1.333</v>
      </c>
      <c r="Z5452">
        <v>1.0169999999999999</v>
      </c>
      <c r="AA5452">
        <v>1.2</v>
      </c>
      <c r="AB5452">
        <v>1.8</v>
      </c>
    </row>
    <row r="5453" spans="1:28" x14ac:dyDescent="0.25">
      <c r="A5453" t="s">
        <v>6826</v>
      </c>
      <c r="B5453">
        <v>0.23300000000000001</v>
      </c>
      <c r="C5453">
        <v>0.20499999999999999</v>
      </c>
      <c r="D5453">
        <v>0.3</v>
      </c>
      <c r="E5453">
        <v>0.14499999999999999</v>
      </c>
      <c r="F5453">
        <v>0.34</v>
      </c>
      <c r="G5453">
        <v>0.2</v>
      </c>
    </row>
    <row r="5454" spans="1:28" x14ac:dyDescent="0.25">
      <c r="A5454" t="s">
        <v>6827</v>
      </c>
      <c r="O5454">
        <v>0.34799999999999998</v>
      </c>
      <c r="P5454">
        <v>0.76400000000000001</v>
      </c>
      <c r="Q5454">
        <v>0.79700000000000004</v>
      </c>
      <c r="R5454">
        <v>0.8</v>
      </c>
      <c r="S5454">
        <v>0.88300000000000001</v>
      </c>
      <c r="T5454">
        <v>1.0129999999999999</v>
      </c>
      <c r="U5454">
        <v>0.63400000000000001</v>
      </c>
      <c r="V5454">
        <v>0.64400000000000002</v>
      </c>
      <c r="W5454">
        <v>0.80700000000000005</v>
      </c>
      <c r="X5454">
        <v>0.57899999999999996</v>
      </c>
      <c r="Y5454">
        <v>0.8</v>
      </c>
      <c r="Z5454">
        <v>0.58599999999999997</v>
      </c>
      <c r="AA5454">
        <v>0.5</v>
      </c>
      <c r="AB5454">
        <v>0.4</v>
      </c>
    </row>
    <row r="5455" spans="1:28" x14ac:dyDescent="0.25">
      <c r="A5455" t="s">
        <v>6828</v>
      </c>
      <c r="B5455">
        <v>0.81399999999999995</v>
      </c>
      <c r="C5455">
        <v>0.76800000000000002</v>
      </c>
      <c r="D5455">
        <v>0.78900000000000003</v>
      </c>
      <c r="E5455">
        <v>0.89300000000000002</v>
      </c>
      <c r="F5455">
        <v>0.90500000000000003</v>
      </c>
      <c r="G5455">
        <v>1</v>
      </c>
      <c r="H5455">
        <v>1.167</v>
      </c>
      <c r="I5455">
        <v>1.3680000000000001</v>
      </c>
      <c r="J5455">
        <v>1.6739999999999999</v>
      </c>
      <c r="K5455">
        <v>1.3580000000000001</v>
      </c>
      <c r="L5455">
        <v>1.829</v>
      </c>
      <c r="M5455">
        <v>2.536</v>
      </c>
      <c r="N5455">
        <v>3.1789999999999998</v>
      </c>
      <c r="O5455">
        <v>3.6040000000000001</v>
      </c>
      <c r="P5455">
        <v>3.2480000000000002</v>
      </c>
      <c r="Q5455">
        <v>3.3570000000000002</v>
      </c>
      <c r="R5455">
        <v>3.4060000000000001</v>
      </c>
      <c r="S5455">
        <v>3.52</v>
      </c>
      <c r="T5455">
        <v>3.6110000000000002</v>
      </c>
      <c r="U5455">
        <v>4.601</v>
      </c>
      <c r="V5455">
        <v>4.9080000000000004</v>
      </c>
      <c r="W5455">
        <v>5.1280000000000001</v>
      </c>
      <c r="X5455">
        <v>5.5780000000000003</v>
      </c>
      <c r="Y5455">
        <v>6.609</v>
      </c>
      <c r="Z5455">
        <v>8.0350000000000001</v>
      </c>
      <c r="AA5455">
        <v>7.4</v>
      </c>
      <c r="AB5455">
        <v>6.7</v>
      </c>
    </row>
    <row r="5456" spans="1:28" x14ac:dyDescent="0.25">
      <c r="A5456" t="s">
        <v>6829</v>
      </c>
      <c r="L5456">
        <v>3.2730000000000001</v>
      </c>
      <c r="M5456">
        <v>2.194</v>
      </c>
      <c r="N5456">
        <v>2.5569999999999999</v>
      </c>
      <c r="O5456">
        <v>3.32</v>
      </c>
      <c r="P5456">
        <v>3.149</v>
      </c>
      <c r="Q5456">
        <v>2.3639999999999999</v>
      </c>
      <c r="R5456">
        <v>1.546</v>
      </c>
      <c r="S5456">
        <v>2.08</v>
      </c>
      <c r="T5456">
        <v>1.7689999999999999</v>
      </c>
      <c r="U5456">
        <v>1.706</v>
      </c>
      <c r="V5456">
        <v>2.149</v>
      </c>
      <c r="W5456">
        <v>2.33</v>
      </c>
      <c r="X5456">
        <v>1.8759999999999999</v>
      </c>
      <c r="Y5456">
        <v>2.25</v>
      </c>
      <c r="Z5456">
        <v>2.948</v>
      </c>
      <c r="AA5456">
        <v>2.8</v>
      </c>
      <c r="AB5456">
        <v>2.6</v>
      </c>
    </row>
    <row r="5457" spans="1:28" x14ac:dyDescent="0.25">
      <c r="A5457" t="s">
        <v>6830</v>
      </c>
      <c r="B5457">
        <v>0.97199999999999998</v>
      </c>
      <c r="C5457">
        <v>0.71499999999999997</v>
      </c>
      <c r="D5457">
        <v>0.52600000000000002</v>
      </c>
      <c r="E5457">
        <v>0.56299999999999994</v>
      </c>
      <c r="F5457">
        <v>0.76600000000000001</v>
      </c>
      <c r="G5457">
        <v>0.872</v>
      </c>
      <c r="H5457">
        <v>0.82299999999999995</v>
      </c>
      <c r="I5457">
        <v>1.149</v>
      </c>
      <c r="J5457">
        <v>1.171</v>
      </c>
      <c r="K5457">
        <v>1.323</v>
      </c>
      <c r="L5457">
        <v>1.883</v>
      </c>
      <c r="M5457">
        <v>2.0659999999999998</v>
      </c>
      <c r="N5457">
        <v>2.3210000000000002</v>
      </c>
      <c r="O5457">
        <v>2.7810000000000001</v>
      </c>
      <c r="P5457">
        <v>2.9449999999999998</v>
      </c>
      <c r="Q5457">
        <v>2.8159999999999998</v>
      </c>
      <c r="R5457">
        <v>3.0190000000000001</v>
      </c>
      <c r="S5457">
        <v>3.3519999999999999</v>
      </c>
      <c r="T5457">
        <v>3.847</v>
      </c>
      <c r="U5457">
        <v>3.7519999999999998</v>
      </c>
      <c r="V5457">
        <v>3.956</v>
      </c>
      <c r="W5457">
        <v>4.5069999999999997</v>
      </c>
      <c r="X5457">
        <v>4.9820000000000002</v>
      </c>
      <c r="Y5457">
        <v>7.0330000000000004</v>
      </c>
      <c r="Z5457">
        <v>8.1289999999999996</v>
      </c>
      <c r="AA5457">
        <v>7.5</v>
      </c>
      <c r="AB5457">
        <v>7.2</v>
      </c>
    </row>
    <row r="5458" spans="1:28" x14ac:dyDescent="0.25">
      <c r="A5458" t="s">
        <v>6831</v>
      </c>
      <c r="B5458">
        <v>0.308</v>
      </c>
      <c r="C5458">
        <v>0.46300000000000002</v>
      </c>
    </row>
    <row r="5459" spans="1:28" x14ac:dyDescent="0.25">
      <c r="A5459" t="s">
        <v>6832</v>
      </c>
      <c r="B5459">
        <v>5.8999999999999997E-2</v>
      </c>
      <c r="C5459">
        <v>3.5999999999999997E-2</v>
      </c>
      <c r="D5459">
        <v>9.2999999999999999E-2</v>
      </c>
      <c r="E5459">
        <v>0.109</v>
      </c>
      <c r="F5459">
        <v>0.153</v>
      </c>
      <c r="G5459">
        <v>0.44600000000000001</v>
      </c>
      <c r="H5459">
        <v>0.49099999999999999</v>
      </c>
      <c r="I5459">
        <v>0.3</v>
      </c>
      <c r="J5459">
        <v>0.14099999999999999</v>
      </c>
      <c r="K5459">
        <v>7.5999999999999998E-2</v>
      </c>
      <c r="L5459">
        <v>0.161</v>
      </c>
      <c r="M5459">
        <v>0.19</v>
      </c>
      <c r="N5459">
        <v>0.22</v>
      </c>
      <c r="O5459">
        <v>0.193</v>
      </c>
      <c r="P5459">
        <v>0.114</v>
      </c>
      <c r="Q5459">
        <v>0.16300000000000001</v>
      </c>
      <c r="R5459">
        <v>0.14699999999999999</v>
      </c>
      <c r="S5459">
        <v>0.22700000000000001</v>
      </c>
      <c r="T5459">
        <v>0.1</v>
      </c>
      <c r="U5459">
        <v>0.191</v>
      </c>
      <c r="V5459">
        <v>0.17599999999999999</v>
      </c>
      <c r="W5459">
        <v>0.35</v>
      </c>
      <c r="X5459">
        <v>0.223</v>
      </c>
      <c r="Y5459">
        <v>0.29299999999999998</v>
      </c>
      <c r="Z5459">
        <v>0.26600000000000001</v>
      </c>
      <c r="AA5459">
        <v>0.1</v>
      </c>
    </row>
    <row r="5460" spans="1:28" x14ac:dyDescent="0.25">
      <c r="A5460" t="s">
        <v>6833</v>
      </c>
      <c r="B5460">
        <v>0.49</v>
      </c>
      <c r="C5460">
        <v>0.89300000000000002</v>
      </c>
      <c r="D5460">
        <v>1</v>
      </c>
      <c r="E5460">
        <v>0.84599999999999997</v>
      </c>
      <c r="F5460">
        <v>0.8</v>
      </c>
      <c r="G5460">
        <v>0.89600000000000002</v>
      </c>
      <c r="H5460">
        <v>0.91800000000000004</v>
      </c>
    </row>
    <row r="5461" spans="1:28" x14ac:dyDescent="0.25">
      <c r="A5461" t="s">
        <v>6834</v>
      </c>
      <c r="H5461">
        <v>1.4330000000000001</v>
      </c>
      <c r="I5461">
        <v>1.117</v>
      </c>
      <c r="J5461">
        <v>0.77600000000000002</v>
      </c>
      <c r="K5461">
        <v>0.46200000000000002</v>
      </c>
      <c r="L5461">
        <v>0.497</v>
      </c>
      <c r="M5461">
        <v>0.68</v>
      </c>
      <c r="N5461">
        <v>0.71</v>
      </c>
      <c r="O5461">
        <v>0.63100000000000001</v>
      </c>
      <c r="P5461">
        <v>0.77200000000000002</v>
      </c>
      <c r="Q5461">
        <v>0.76400000000000001</v>
      </c>
      <c r="R5461">
        <v>0.64400000000000002</v>
      </c>
      <c r="S5461">
        <v>0.83599999999999997</v>
      </c>
      <c r="T5461">
        <v>0.81200000000000006</v>
      </c>
      <c r="U5461">
        <v>1.35</v>
      </c>
      <c r="V5461">
        <v>1.0109999999999999</v>
      </c>
      <c r="W5461">
        <v>1.411</v>
      </c>
      <c r="X5461">
        <v>1.6479999999999999</v>
      </c>
      <c r="Y5461">
        <v>1.869</v>
      </c>
      <c r="Z5461">
        <v>2.06</v>
      </c>
      <c r="AA5461">
        <v>2.2999999999999998</v>
      </c>
      <c r="AB5461">
        <v>2.1</v>
      </c>
    </row>
    <row r="5462" spans="1:28" x14ac:dyDescent="0.25">
      <c r="A5462" t="s">
        <v>6835</v>
      </c>
      <c r="L5462">
        <v>4.18</v>
      </c>
      <c r="M5462">
        <v>3.8119999999999998</v>
      </c>
      <c r="N5462">
        <v>3.8250000000000002</v>
      </c>
      <c r="O5462">
        <v>3.3969999999999998</v>
      </c>
      <c r="P5462">
        <v>2.8420000000000001</v>
      </c>
      <c r="Q5462">
        <v>3.2919999999999998</v>
      </c>
      <c r="R5462">
        <v>2.6909999999999998</v>
      </c>
      <c r="S5462">
        <v>2.4790000000000001</v>
      </c>
      <c r="T5462">
        <v>2.2650000000000001</v>
      </c>
      <c r="U5462">
        <v>3.496</v>
      </c>
      <c r="V5462">
        <v>3.8889999999999998</v>
      </c>
      <c r="W5462">
        <v>2.7450000000000001</v>
      </c>
      <c r="X5462">
        <v>3.0579999999999998</v>
      </c>
      <c r="Y5462">
        <v>3.41</v>
      </c>
      <c r="Z5462">
        <v>3.6739999999999999</v>
      </c>
      <c r="AA5462">
        <v>2.9</v>
      </c>
      <c r="AB5462">
        <v>3.9</v>
      </c>
    </row>
    <row r="5463" spans="1:28" x14ac:dyDescent="0.25">
      <c r="A5463" t="s">
        <v>6836</v>
      </c>
      <c r="B5463">
        <v>9.1999999999999998E-2</v>
      </c>
      <c r="C5463">
        <v>0.26100000000000001</v>
      </c>
      <c r="D5463">
        <v>0.13600000000000001</v>
      </c>
      <c r="E5463">
        <v>0.23799999999999999</v>
      </c>
      <c r="F5463">
        <v>0.315</v>
      </c>
      <c r="G5463">
        <v>0.33</v>
      </c>
      <c r="H5463">
        <v>0.29099999999999998</v>
      </c>
      <c r="I5463">
        <v>0.40600000000000003</v>
      </c>
      <c r="J5463">
        <v>0.32500000000000001</v>
      </c>
      <c r="K5463">
        <v>0.24099999999999999</v>
      </c>
      <c r="L5463">
        <v>0.36699999999999999</v>
      </c>
      <c r="M5463">
        <v>0.44900000000000001</v>
      </c>
      <c r="N5463">
        <v>0.28899999999999998</v>
      </c>
      <c r="O5463">
        <v>0.68799999999999994</v>
      </c>
      <c r="P5463">
        <v>0.64</v>
      </c>
      <c r="Q5463">
        <v>0.52800000000000002</v>
      </c>
      <c r="R5463">
        <v>0.45700000000000002</v>
      </c>
      <c r="S5463">
        <v>0.39</v>
      </c>
      <c r="T5463">
        <v>0.48599999999999999</v>
      </c>
      <c r="U5463">
        <v>0.45</v>
      </c>
      <c r="V5463">
        <v>0.57099999999999995</v>
      </c>
      <c r="W5463">
        <v>0.71199999999999997</v>
      </c>
      <c r="X5463">
        <v>0.48699999999999999</v>
      </c>
      <c r="Y5463">
        <v>0.48799999999999999</v>
      </c>
      <c r="Z5463">
        <v>0.50700000000000001</v>
      </c>
      <c r="AA5463">
        <v>0.4</v>
      </c>
      <c r="AB5463">
        <v>0.6</v>
      </c>
    </row>
    <row r="5464" spans="1:28" x14ac:dyDescent="0.25">
      <c r="A5464" t="s">
        <v>6837</v>
      </c>
      <c r="B5464">
        <v>1.8180000000000001</v>
      </c>
      <c r="C5464">
        <v>2.0219999999999998</v>
      </c>
      <c r="D5464">
        <v>1.861</v>
      </c>
      <c r="E5464">
        <v>1.869</v>
      </c>
      <c r="F5464">
        <v>2.1440000000000001</v>
      </c>
      <c r="G5464">
        <v>2.4169999999999998</v>
      </c>
      <c r="H5464">
        <v>2.351</v>
      </c>
      <c r="I5464">
        <v>2.718</v>
      </c>
      <c r="J5464">
        <v>3.149</v>
      </c>
      <c r="K5464">
        <v>3.4169999999999998</v>
      </c>
      <c r="L5464">
        <v>3.157</v>
      </c>
      <c r="M5464">
        <v>3.6989999999999998</v>
      </c>
      <c r="N5464">
        <v>4.5460000000000003</v>
      </c>
      <c r="O5464">
        <v>4.6449999999999996</v>
      </c>
      <c r="P5464">
        <v>4.5670000000000002</v>
      </c>
      <c r="Q5464">
        <v>4.8609999999999998</v>
      </c>
      <c r="R5464">
        <v>4.8570000000000002</v>
      </c>
      <c r="S5464">
        <v>4.8280000000000003</v>
      </c>
      <c r="T5464">
        <v>5.21</v>
      </c>
      <c r="U5464">
        <v>5.63</v>
      </c>
      <c r="V5464">
        <v>5.4909999999999997</v>
      </c>
      <c r="W5464">
        <v>5.0369999999999999</v>
      </c>
      <c r="X5464">
        <v>4.4340000000000002</v>
      </c>
      <c r="Y5464">
        <v>5.6079999999999997</v>
      </c>
      <c r="Z5464">
        <v>6.282</v>
      </c>
      <c r="AA5464">
        <v>5.2</v>
      </c>
      <c r="AB5464">
        <v>4.5999999999999996</v>
      </c>
    </row>
    <row r="5465" spans="1:28" x14ac:dyDescent="0.25">
      <c r="A5465" t="s">
        <v>6838</v>
      </c>
      <c r="N5465">
        <v>2.5609999999999999</v>
      </c>
      <c r="O5465">
        <v>2.6709999999999998</v>
      </c>
      <c r="P5465">
        <v>0.72399999999999998</v>
      </c>
      <c r="Q5465">
        <v>1.27</v>
      </c>
      <c r="R5465">
        <v>1.6220000000000001</v>
      </c>
      <c r="S5465">
        <v>1.6060000000000001</v>
      </c>
      <c r="T5465">
        <v>1.333</v>
      </c>
      <c r="U5465">
        <v>1.234</v>
      </c>
      <c r="V5465">
        <v>1.0840000000000001</v>
      </c>
      <c r="W5465">
        <v>1.3879999999999999</v>
      </c>
      <c r="X5465">
        <v>2</v>
      </c>
      <c r="Y5465">
        <v>2.17</v>
      </c>
      <c r="Z5465">
        <v>1.49</v>
      </c>
      <c r="AA5465">
        <v>1.3</v>
      </c>
      <c r="AB5465">
        <v>1.2</v>
      </c>
    </row>
    <row r="5466" spans="1:28" x14ac:dyDescent="0.25">
      <c r="A5466" t="s">
        <v>6839</v>
      </c>
      <c r="C5466">
        <v>0.41199999999999998</v>
      </c>
      <c r="D5466">
        <v>0.53100000000000003</v>
      </c>
      <c r="E5466">
        <v>0.71</v>
      </c>
      <c r="F5466">
        <v>0.46300000000000002</v>
      </c>
      <c r="G5466">
        <v>0.40200000000000002</v>
      </c>
      <c r="H5466">
        <v>0.375</v>
      </c>
      <c r="I5466">
        <v>0.38600000000000001</v>
      </c>
      <c r="J5466">
        <v>0.56100000000000005</v>
      </c>
      <c r="K5466">
        <v>0.56899999999999995</v>
      </c>
      <c r="L5466">
        <v>0.55700000000000005</v>
      </c>
      <c r="M5466">
        <v>1.133</v>
      </c>
      <c r="N5466">
        <v>1.0189999999999999</v>
      </c>
      <c r="O5466">
        <v>1.4810000000000001</v>
      </c>
      <c r="P5466">
        <v>1.518</v>
      </c>
      <c r="Q5466">
        <v>1.0369999999999999</v>
      </c>
      <c r="R5466">
        <v>1.855</v>
      </c>
    </row>
    <row r="5467" spans="1:28" x14ac:dyDescent="0.25">
      <c r="A5467" t="s">
        <v>6840</v>
      </c>
      <c r="G5467">
        <v>0</v>
      </c>
      <c r="H5467">
        <v>1.7470000000000001</v>
      </c>
      <c r="I5467">
        <v>2.0750000000000002</v>
      </c>
      <c r="J5467">
        <v>2.496</v>
      </c>
      <c r="K5467">
        <v>2.2719999999999998</v>
      </c>
      <c r="L5467">
        <v>2.375</v>
      </c>
      <c r="M5467">
        <v>2.2480000000000002</v>
      </c>
      <c r="N5467">
        <v>1.6779999999999999</v>
      </c>
      <c r="O5467">
        <v>2.1560000000000001</v>
      </c>
      <c r="P5467">
        <v>2.9289999999999998</v>
      </c>
      <c r="Q5467">
        <v>2.4710000000000001</v>
      </c>
      <c r="R5467">
        <v>2.569</v>
      </c>
      <c r="S5467">
        <v>3.145</v>
      </c>
      <c r="T5467">
        <v>2.4910000000000001</v>
      </c>
      <c r="U5467">
        <v>2.121</v>
      </c>
      <c r="V5467">
        <v>2.0830000000000002</v>
      </c>
      <c r="W5467">
        <v>2.327</v>
      </c>
      <c r="X5467">
        <v>2.617</v>
      </c>
      <c r="Y5467">
        <v>3.101</v>
      </c>
      <c r="Z5467">
        <v>2.8119999999999998</v>
      </c>
      <c r="AA5467">
        <v>3</v>
      </c>
      <c r="AB5467">
        <v>2.6</v>
      </c>
    </row>
    <row r="5468" spans="1:28" x14ac:dyDescent="0.25">
      <c r="A5468" t="s">
        <v>6841</v>
      </c>
      <c r="N5468">
        <v>0.38900000000000001</v>
      </c>
      <c r="O5468">
        <v>0.25</v>
      </c>
      <c r="P5468">
        <v>1</v>
      </c>
      <c r="Q5468">
        <v>0.41699999999999998</v>
      </c>
      <c r="R5468">
        <v>0.38500000000000001</v>
      </c>
      <c r="S5468">
        <v>0.2</v>
      </c>
      <c r="T5468">
        <v>0.222</v>
      </c>
      <c r="U5468">
        <v>0.47599999999999998</v>
      </c>
      <c r="V5468">
        <v>0.435</v>
      </c>
      <c r="W5468">
        <v>0.435</v>
      </c>
      <c r="X5468">
        <v>0.54500000000000004</v>
      </c>
      <c r="Y5468">
        <v>0.73099999999999998</v>
      </c>
      <c r="Z5468">
        <v>0.55600000000000005</v>
      </c>
      <c r="AA5468">
        <v>0.5</v>
      </c>
      <c r="AB5468">
        <v>0.6</v>
      </c>
    </row>
    <row r="5469" spans="1:28" x14ac:dyDescent="0.25">
      <c r="A5469" t="s">
        <v>6842</v>
      </c>
      <c r="H5469">
        <v>0.69099999999999995</v>
      </c>
      <c r="I5469">
        <v>0.78500000000000003</v>
      </c>
      <c r="J5469">
        <v>0.65</v>
      </c>
      <c r="K5469">
        <v>0.58599999999999997</v>
      </c>
      <c r="L5469">
        <v>0.69299999999999995</v>
      </c>
      <c r="M5469">
        <v>0.71499999999999997</v>
      </c>
      <c r="N5469">
        <v>0.61499999999999999</v>
      </c>
      <c r="O5469">
        <v>0.52200000000000002</v>
      </c>
      <c r="P5469">
        <v>0.36499999999999999</v>
      </c>
      <c r="Q5469">
        <v>0.39900000000000002</v>
      </c>
      <c r="R5469">
        <v>0.47899999999999998</v>
      </c>
      <c r="S5469">
        <v>0.71699999999999997</v>
      </c>
      <c r="T5469">
        <v>0.65800000000000003</v>
      </c>
      <c r="U5469">
        <v>0.68700000000000006</v>
      </c>
      <c r="V5469">
        <v>0.72499999999999998</v>
      </c>
      <c r="W5469">
        <v>1.204</v>
      </c>
      <c r="X5469">
        <v>1.298</v>
      </c>
      <c r="Y5469">
        <v>1.333</v>
      </c>
      <c r="Z5469">
        <v>1.1659999999999999</v>
      </c>
      <c r="AA5469">
        <v>0.8</v>
      </c>
      <c r="AB5469">
        <v>0.4</v>
      </c>
    </row>
    <row r="5470" spans="1:28" x14ac:dyDescent="0.25">
      <c r="A5470" t="s">
        <v>6843</v>
      </c>
      <c r="B5470">
        <v>0.28699999999999998</v>
      </c>
      <c r="C5470">
        <v>0.307</v>
      </c>
      <c r="D5470">
        <v>0.33900000000000002</v>
      </c>
      <c r="E5470">
        <v>0.29699999999999999</v>
      </c>
      <c r="F5470">
        <v>0.3</v>
      </c>
      <c r="G5470">
        <v>0.307</v>
      </c>
      <c r="H5470">
        <v>0.39100000000000001</v>
      </c>
      <c r="I5470">
        <v>0.39400000000000002</v>
      </c>
      <c r="J5470">
        <v>0.312</v>
      </c>
      <c r="K5470">
        <v>0.39800000000000002</v>
      </c>
      <c r="L5470">
        <v>0.48699999999999999</v>
      </c>
      <c r="M5470">
        <v>0.48</v>
      </c>
      <c r="N5470">
        <v>0.60699999999999998</v>
      </c>
      <c r="O5470">
        <v>0.51200000000000001</v>
      </c>
      <c r="P5470">
        <v>0.40799999999999997</v>
      </c>
      <c r="Q5470">
        <v>0.52900000000000003</v>
      </c>
      <c r="R5470">
        <v>0.45100000000000001</v>
      </c>
      <c r="S5470">
        <v>0.441</v>
      </c>
      <c r="T5470">
        <v>0.55300000000000005</v>
      </c>
      <c r="U5470">
        <v>0.60899999999999999</v>
      </c>
      <c r="V5470">
        <v>0.56100000000000005</v>
      </c>
      <c r="W5470">
        <v>0.58399999999999996</v>
      </c>
      <c r="X5470">
        <v>0.55600000000000005</v>
      </c>
      <c r="Y5470">
        <v>0.69</v>
      </c>
      <c r="Z5470">
        <v>0.58899999999999997</v>
      </c>
      <c r="AA5470">
        <v>0.6</v>
      </c>
      <c r="AB5470">
        <v>0.5</v>
      </c>
    </row>
    <row r="5471" spans="1:28" x14ac:dyDescent="0.25">
      <c r="A5471" t="s">
        <v>6844</v>
      </c>
      <c r="B5471">
        <v>1.226</v>
      </c>
      <c r="C5471">
        <v>0.753</v>
      </c>
      <c r="D5471">
        <v>0.81</v>
      </c>
      <c r="E5471">
        <v>1.2649999999999999</v>
      </c>
      <c r="F5471">
        <v>1.036</v>
      </c>
      <c r="G5471">
        <v>1.052</v>
      </c>
      <c r="H5471">
        <v>1.0369999999999999</v>
      </c>
      <c r="I5471">
        <v>1.7110000000000001</v>
      </c>
      <c r="J5471">
        <v>1.7170000000000001</v>
      </c>
      <c r="K5471">
        <v>1.7709999999999999</v>
      </c>
      <c r="L5471">
        <v>2.129</v>
      </c>
      <c r="M5471">
        <v>2.109</v>
      </c>
      <c r="N5471">
        <v>2.3719999999999999</v>
      </c>
      <c r="O5471">
        <v>2.1520000000000001</v>
      </c>
      <c r="P5471">
        <v>1.7989999999999999</v>
      </c>
      <c r="Q5471">
        <v>1.988</v>
      </c>
      <c r="R5471">
        <v>2.08</v>
      </c>
      <c r="S5471">
        <v>2.121</v>
      </c>
      <c r="T5471">
        <v>2.1560000000000001</v>
      </c>
      <c r="U5471">
        <v>2.319</v>
      </c>
      <c r="V5471">
        <v>2.3490000000000002</v>
      </c>
      <c r="W5471">
        <v>2.2290000000000001</v>
      </c>
      <c r="X5471">
        <v>2.754</v>
      </c>
      <c r="Y5471">
        <v>2.7480000000000002</v>
      </c>
      <c r="Z5471">
        <v>2.7469999999999999</v>
      </c>
      <c r="AA5471">
        <v>2.9</v>
      </c>
      <c r="AB5471">
        <v>2.1</v>
      </c>
    </row>
    <row r="5472" spans="1:28" x14ac:dyDescent="0.25">
      <c r="A5472" t="s">
        <v>6845</v>
      </c>
      <c r="L5472">
        <v>0</v>
      </c>
      <c r="M5472">
        <v>0.55800000000000005</v>
      </c>
      <c r="N5472">
        <v>0.98899999999999999</v>
      </c>
      <c r="O5472">
        <v>1.1080000000000001</v>
      </c>
      <c r="P5472">
        <v>1.145</v>
      </c>
      <c r="Q5472">
        <v>1.19</v>
      </c>
      <c r="R5472">
        <v>1</v>
      </c>
      <c r="S5472">
        <v>1.077</v>
      </c>
      <c r="T5472">
        <v>0.78600000000000003</v>
      </c>
      <c r="U5472">
        <v>1.17</v>
      </c>
      <c r="V5472">
        <v>1.361</v>
      </c>
      <c r="W5472">
        <v>0.98</v>
      </c>
      <c r="X5472">
        <v>0.876</v>
      </c>
      <c r="Y5472">
        <v>1.1479999999999999</v>
      </c>
      <c r="Z5472">
        <v>1.528</v>
      </c>
      <c r="AA5472">
        <v>1</v>
      </c>
      <c r="AB5472">
        <v>0.9</v>
      </c>
    </row>
    <row r="5473" spans="1:28" x14ac:dyDescent="0.25">
      <c r="A5473" t="s">
        <v>6846</v>
      </c>
      <c r="B5473">
        <v>0.58899999999999997</v>
      </c>
      <c r="C5473">
        <v>0.69499999999999995</v>
      </c>
      <c r="D5473">
        <v>0.65500000000000003</v>
      </c>
      <c r="E5473">
        <v>0.6</v>
      </c>
    </row>
    <row r="5474" spans="1:28" x14ac:dyDescent="0.25">
      <c r="A5474" t="s">
        <v>6847</v>
      </c>
      <c r="B5474">
        <v>1.89</v>
      </c>
      <c r="C5474">
        <v>2.1669999999999998</v>
      </c>
      <c r="D5474">
        <v>2.2050000000000001</v>
      </c>
    </row>
    <row r="5475" spans="1:28" x14ac:dyDescent="0.25">
      <c r="A5475" t="s">
        <v>6848</v>
      </c>
      <c r="O5475">
        <v>0</v>
      </c>
      <c r="P5475">
        <v>1.429</v>
      </c>
      <c r="Q5475">
        <v>2.0819999999999999</v>
      </c>
      <c r="R5475">
        <v>2.1389999999999998</v>
      </c>
      <c r="S5475">
        <v>2.3420000000000001</v>
      </c>
      <c r="T5475">
        <v>2.2440000000000002</v>
      </c>
      <c r="U5475">
        <v>2.1840000000000002</v>
      </c>
      <c r="V5475">
        <v>2.5710000000000002</v>
      </c>
      <c r="W5475">
        <v>2.6989999999999998</v>
      </c>
      <c r="X5475">
        <v>2.7890000000000001</v>
      </c>
      <c r="Y5475">
        <v>3.0990000000000002</v>
      </c>
      <c r="Z5475">
        <v>2.91</v>
      </c>
      <c r="AA5475">
        <v>2.5</v>
      </c>
      <c r="AB5475">
        <v>2.9</v>
      </c>
    </row>
    <row r="5476" spans="1:28" x14ac:dyDescent="0.25">
      <c r="A5476" t="s">
        <v>6849</v>
      </c>
      <c r="T5476">
        <v>4.3570000000000002</v>
      </c>
      <c r="U5476">
        <v>3.2309999999999999</v>
      </c>
      <c r="V5476">
        <v>3.9670000000000001</v>
      </c>
      <c r="W5476">
        <v>5.5629999999999997</v>
      </c>
      <c r="X5476">
        <v>4.806</v>
      </c>
      <c r="Y5476">
        <v>4.7060000000000004</v>
      </c>
      <c r="Z5476">
        <v>6.7270000000000003</v>
      </c>
      <c r="AA5476">
        <v>6</v>
      </c>
      <c r="AB5476">
        <v>5.7</v>
      </c>
    </row>
    <row r="5477" spans="1:28" x14ac:dyDescent="0.25">
      <c r="A5477" t="s">
        <v>6850</v>
      </c>
      <c r="H5477">
        <v>1.4370000000000001</v>
      </c>
      <c r="I5477">
        <v>1.889</v>
      </c>
      <c r="J5477">
        <v>1.202</v>
      </c>
      <c r="K5477">
        <v>2.2970000000000002</v>
      </c>
      <c r="L5477">
        <v>3.593</v>
      </c>
      <c r="M5477">
        <v>2.2789999999999999</v>
      </c>
      <c r="N5477">
        <v>3.8029999999999999</v>
      </c>
      <c r="O5477">
        <v>5.0739999999999998</v>
      </c>
      <c r="P5477">
        <v>4.7690000000000001</v>
      </c>
      <c r="Q5477">
        <v>5.319</v>
      </c>
      <c r="R5477">
        <v>6.9379999999999997</v>
      </c>
      <c r="S5477">
        <v>6.2210000000000001</v>
      </c>
      <c r="T5477">
        <v>6.9909999999999997</v>
      </c>
      <c r="U5477">
        <v>13.465</v>
      </c>
      <c r="V5477">
        <v>14.077999999999999</v>
      </c>
      <c r="W5477">
        <v>15.596</v>
      </c>
      <c r="X5477">
        <v>15.385999999999999</v>
      </c>
      <c r="Y5477">
        <v>20.372</v>
      </c>
      <c r="Z5477">
        <v>24.902000000000001</v>
      </c>
      <c r="AA5477">
        <v>20.3</v>
      </c>
      <c r="AB5477">
        <v>24.5</v>
      </c>
    </row>
    <row r="5478" spans="1:28" x14ac:dyDescent="0.25">
      <c r="A5478" t="s">
        <v>6851</v>
      </c>
      <c r="N5478">
        <v>0.89500000000000002</v>
      </c>
      <c r="O5478">
        <v>1.8140000000000001</v>
      </c>
      <c r="P5478">
        <v>2.5070000000000001</v>
      </c>
      <c r="Q5478">
        <v>2.8540000000000001</v>
      </c>
      <c r="R5478">
        <v>2.992</v>
      </c>
      <c r="S5478">
        <v>2.9289999999999998</v>
      </c>
      <c r="T5478">
        <v>2.6309999999999998</v>
      </c>
      <c r="U5478">
        <v>3.2189999999999999</v>
      </c>
      <c r="V5478">
        <v>3.7360000000000002</v>
      </c>
      <c r="W5478">
        <v>3.99</v>
      </c>
      <c r="X5478">
        <v>2.6560000000000001</v>
      </c>
      <c r="Y5478">
        <v>3.4039999999999999</v>
      </c>
      <c r="Z5478">
        <v>4.2039999999999997</v>
      </c>
      <c r="AA5478">
        <v>2.9</v>
      </c>
      <c r="AB5478">
        <v>1.9</v>
      </c>
    </row>
    <row r="5479" spans="1:28" x14ac:dyDescent="0.25">
      <c r="A5479" t="s">
        <v>6852</v>
      </c>
      <c r="B5479">
        <v>1.0589999999999999</v>
      </c>
      <c r="C5479">
        <v>2.0880000000000001</v>
      </c>
      <c r="D5479">
        <v>2.512</v>
      </c>
      <c r="E5479">
        <v>2.5659999999999998</v>
      </c>
      <c r="F5479">
        <v>2.8940000000000001</v>
      </c>
      <c r="G5479">
        <v>3.2429999999999999</v>
      </c>
      <c r="H5479">
        <v>2.746</v>
      </c>
      <c r="I5479">
        <v>3.0510000000000002</v>
      </c>
      <c r="J5479">
        <v>3.4950000000000001</v>
      </c>
      <c r="K5479">
        <v>3.121</v>
      </c>
      <c r="L5479">
        <v>3.4249999999999998</v>
      </c>
      <c r="M5479">
        <v>3.0049999999999999</v>
      </c>
      <c r="N5479">
        <v>2.9609999999999999</v>
      </c>
      <c r="O5479">
        <v>3.3330000000000002</v>
      </c>
      <c r="P5479">
        <v>3.7370000000000001</v>
      </c>
      <c r="Q5479">
        <v>3.2629999999999999</v>
      </c>
      <c r="R5479">
        <v>3.262</v>
      </c>
      <c r="S5479">
        <v>2.5870000000000002</v>
      </c>
      <c r="T5479">
        <v>2.9329999999999998</v>
      </c>
      <c r="U5479">
        <v>3.0720000000000001</v>
      </c>
      <c r="V5479">
        <v>3.476</v>
      </c>
      <c r="W5479">
        <v>3.3140000000000001</v>
      </c>
      <c r="X5479">
        <v>3.0710000000000002</v>
      </c>
      <c r="Y5479">
        <v>3.4950000000000001</v>
      </c>
      <c r="Z5479">
        <v>3.883</v>
      </c>
      <c r="AA5479">
        <v>3</v>
      </c>
      <c r="AB5479">
        <v>2.4</v>
      </c>
    </row>
    <row r="5480" spans="1:28" x14ac:dyDescent="0.25">
      <c r="A5480" t="s">
        <v>556</v>
      </c>
      <c r="M5480">
        <v>0.46200000000000002</v>
      </c>
      <c r="N5480">
        <v>0.63400000000000001</v>
      </c>
      <c r="O5480">
        <v>0.34100000000000003</v>
      </c>
      <c r="P5480">
        <v>0.34899999999999998</v>
      </c>
      <c r="Q5480">
        <v>0.45500000000000002</v>
      </c>
      <c r="R5480">
        <v>0.45500000000000002</v>
      </c>
      <c r="S5480">
        <v>0.65</v>
      </c>
      <c r="T5480">
        <v>0.73</v>
      </c>
      <c r="U5480">
        <v>0.39400000000000002</v>
      </c>
      <c r="V5480">
        <v>0.56299999999999994</v>
      </c>
      <c r="W5480">
        <v>0.54800000000000004</v>
      </c>
      <c r="X5480">
        <v>0.44800000000000001</v>
      </c>
      <c r="Y5480">
        <v>0.871</v>
      </c>
      <c r="Z5480">
        <v>0.35499999999999998</v>
      </c>
      <c r="AA5480">
        <v>0.3</v>
      </c>
      <c r="AB5480">
        <v>0.7</v>
      </c>
    </row>
    <row r="5481" spans="1:28" x14ac:dyDescent="0.25">
      <c r="A5481" t="s">
        <v>6853</v>
      </c>
      <c r="B5481">
        <v>0.42299999999999999</v>
      </c>
      <c r="C5481">
        <v>0.51100000000000001</v>
      </c>
      <c r="D5481">
        <v>0.39500000000000002</v>
      </c>
      <c r="E5481">
        <v>0.70199999999999996</v>
      </c>
      <c r="F5481">
        <v>0.44400000000000001</v>
      </c>
      <c r="G5481">
        <v>0.79200000000000004</v>
      </c>
      <c r="H5481">
        <v>0.753</v>
      </c>
      <c r="I5481">
        <v>0.64400000000000002</v>
      </c>
      <c r="J5481">
        <v>0.98099999999999998</v>
      </c>
      <c r="K5481">
        <v>0.59799999999999998</v>
      </c>
      <c r="L5481">
        <v>1.0580000000000001</v>
      </c>
      <c r="M5481">
        <v>0.82799999999999996</v>
      </c>
      <c r="N5481">
        <v>1.1220000000000001</v>
      </c>
      <c r="O5481">
        <v>1.143</v>
      </c>
      <c r="P5481">
        <v>1.49</v>
      </c>
      <c r="Q5481">
        <v>0.84199999999999997</v>
      </c>
      <c r="R5481">
        <v>1.149</v>
      </c>
      <c r="S5481">
        <v>1.1519999999999999</v>
      </c>
      <c r="T5481">
        <v>1.3009999999999999</v>
      </c>
      <c r="U5481">
        <v>1.319</v>
      </c>
      <c r="V5481">
        <v>1.4370000000000001</v>
      </c>
      <c r="W5481">
        <v>1.4570000000000001</v>
      </c>
      <c r="X5481">
        <v>1.6919999999999999</v>
      </c>
      <c r="Y5481">
        <v>1.4530000000000001</v>
      </c>
      <c r="Z5481">
        <v>1.905</v>
      </c>
      <c r="AA5481">
        <v>1.7</v>
      </c>
      <c r="AB5481">
        <v>1.9</v>
      </c>
    </row>
    <row r="5482" spans="1:28" x14ac:dyDescent="0.25">
      <c r="A5482" t="s">
        <v>6854</v>
      </c>
      <c r="F5482">
        <v>0</v>
      </c>
      <c r="G5482">
        <v>1</v>
      </c>
      <c r="H5482">
        <v>0.51300000000000001</v>
      </c>
      <c r="I5482">
        <v>0.51300000000000001</v>
      </c>
      <c r="J5482">
        <v>0.91600000000000004</v>
      </c>
      <c r="K5482">
        <v>0.67800000000000005</v>
      </c>
      <c r="L5482">
        <v>0.94499999999999995</v>
      </c>
      <c r="M5482">
        <v>0.69499999999999995</v>
      </c>
      <c r="N5482">
        <v>0.69599999999999995</v>
      </c>
      <c r="O5482">
        <v>0.65800000000000003</v>
      </c>
      <c r="P5482">
        <v>1.1200000000000001</v>
      </c>
      <c r="Q5482">
        <v>0.51700000000000002</v>
      </c>
      <c r="R5482">
        <v>0.59099999999999997</v>
      </c>
      <c r="S5482">
        <v>0.48599999999999999</v>
      </c>
      <c r="T5482">
        <v>0.79900000000000004</v>
      </c>
      <c r="U5482">
        <v>0.57799999999999996</v>
      </c>
      <c r="V5482">
        <v>0.99099999999999999</v>
      </c>
      <c r="W5482">
        <v>1.4059999999999999</v>
      </c>
      <c r="X5482">
        <v>1.052</v>
      </c>
      <c r="Y5482">
        <v>1.1000000000000001</v>
      </c>
      <c r="Z5482">
        <v>1.2350000000000001</v>
      </c>
      <c r="AA5482">
        <v>0.9</v>
      </c>
      <c r="AB5482">
        <v>0.9</v>
      </c>
    </row>
    <row r="5483" spans="1:28" x14ac:dyDescent="0.25">
      <c r="A5483" t="s">
        <v>6855</v>
      </c>
      <c r="B5483">
        <v>0.36</v>
      </c>
      <c r="C5483">
        <v>0.88900000000000001</v>
      </c>
      <c r="D5483">
        <v>0.56200000000000006</v>
      </c>
      <c r="E5483">
        <v>0.63800000000000001</v>
      </c>
      <c r="F5483">
        <v>0.58199999999999996</v>
      </c>
      <c r="G5483">
        <v>0.77700000000000002</v>
      </c>
      <c r="H5483">
        <v>0.65</v>
      </c>
    </row>
    <row r="5484" spans="1:28" x14ac:dyDescent="0.25">
      <c r="A5484" t="s">
        <v>6856</v>
      </c>
      <c r="B5484">
        <v>8.3000000000000004E-2</v>
      </c>
      <c r="C5484">
        <v>1.9E-2</v>
      </c>
      <c r="D5484">
        <v>0</v>
      </c>
      <c r="F5484">
        <v>0</v>
      </c>
      <c r="G5484">
        <v>6.0000000000000001E-3</v>
      </c>
      <c r="H5484">
        <v>7.0000000000000001E-3</v>
      </c>
      <c r="I5484">
        <v>0.52800000000000002</v>
      </c>
    </row>
    <row r="5485" spans="1:28" x14ac:dyDescent="0.25">
      <c r="A5485" t="s">
        <v>557</v>
      </c>
      <c r="T5485">
        <v>2.4300000000000002</v>
      </c>
      <c r="U5485">
        <v>3.9969999999999999</v>
      </c>
      <c r="V5485">
        <v>4.6390000000000002</v>
      </c>
      <c r="W5485">
        <v>5.7679999999999998</v>
      </c>
      <c r="X5485">
        <v>6.125</v>
      </c>
      <c r="Y5485">
        <v>7.1870000000000003</v>
      </c>
      <c r="Z5485">
        <v>7.3070000000000004</v>
      </c>
      <c r="AA5485">
        <v>7.5</v>
      </c>
      <c r="AB5485">
        <v>6.2</v>
      </c>
    </row>
    <row r="5486" spans="1:28" x14ac:dyDescent="0.25">
      <c r="A5486" t="s">
        <v>558</v>
      </c>
      <c r="P5486">
        <v>1.978</v>
      </c>
      <c r="Q5486">
        <v>1.8640000000000001</v>
      </c>
      <c r="R5486">
        <v>2.6389999999999998</v>
      </c>
      <c r="S5486">
        <v>2.786</v>
      </c>
    </row>
    <row r="5487" spans="1:28" x14ac:dyDescent="0.25">
      <c r="A5487" t="s">
        <v>559</v>
      </c>
      <c r="J5487">
        <v>0.55500000000000005</v>
      </c>
      <c r="K5487">
        <v>0.72199999999999998</v>
      </c>
      <c r="L5487">
        <v>1.095</v>
      </c>
    </row>
    <row r="5488" spans="1:28" x14ac:dyDescent="0.25">
      <c r="A5488" t="s">
        <v>560</v>
      </c>
      <c r="M5488">
        <v>1.476</v>
      </c>
      <c r="N5488">
        <v>2.2290000000000001</v>
      </c>
      <c r="O5488">
        <v>2.371</v>
      </c>
    </row>
    <row r="5489" spans="1:28" x14ac:dyDescent="0.25">
      <c r="A5489" t="s">
        <v>6857</v>
      </c>
      <c r="L5489">
        <v>1.016</v>
      </c>
      <c r="M5489">
        <v>0.52300000000000002</v>
      </c>
      <c r="N5489">
        <v>0.77100000000000002</v>
      </c>
      <c r="O5489">
        <v>1.083</v>
      </c>
    </row>
    <row r="5490" spans="1:28" x14ac:dyDescent="0.25">
      <c r="A5490" t="s">
        <v>6858</v>
      </c>
      <c r="O5490">
        <v>1.4239999999999999</v>
      </c>
      <c r="P5490">
        <v>2.5219999999999998</v>
      </c>
      <c r="Q5490">
        <v>3.31</v>
      </c>
      <c r="R5490">
        <v>4</v>
      </c>
      <c r="S5490">
        <v>3.7440000000000002</v>
      </c>
      <c r="T5490">
        <v>3.3450000000000002</v>
      </c>
      <c r="U5490">
        <v>3.556</v>
      </c>
      <c r="V5490">
        <v>3.9689999999999999</v>
      </c>
      <c r="W5490">
        <v>3.617</v>
      </c>
      <c r="X5490">
        <v>3.6070000000000002</v>
      </c>
      <c r="Y5490">
        <v>3.8079999999999998</v>
      </c>
      <c r="Z5490">
        <v>4.7670000000000003</v>
      </c>
      <c r="AA5490">
        <v>4.2</v>
      </c>
      <c r="AB5490">
        <v>3.2</v>
      </c>
    </row>
    <row r="5491" spans="1:28" x14ac:dyDescent="0.25">
      <c r="A5491" t="s">
        <v>6859</v>
      </c>
      <c r="L5491">
        <v>0.64500000000000002</v>
      </c>
      <c r="M5491">
        <v>1.976</v>
      </c>
      <c r="N5491">
        <v>2.875</v>
      </c>
      <c r="O5491">
        <v>2.7549999999999999</v>
      </c>
      <c r="P5491">
        <v>3.819</v>
      </c>
      <c r="Q5491">
        <v>4.0179999999999998</v>
      </c>
      <c r="R5491">
        <v>3.819</v>
      </c>
      <c r="S5491">
        <v>4.2750000000000004</v>
      </c>
      <c r="T5491">
        <v>3.637</v>
      </c>
      <c r="U5491">
        <v>3.3740000000000001</v>
      </c>
      <c r="V5491">
        <v>3.19</v>
      </c>
      <c r="W5491">
        <v>2.746</v>
      </c>
      <c r="X5491">
        <v>2.907</v>
      </c>
      <c r="Y5491">
        <v>3.165</v>
      </c>
      <c r="Z5491">
        <v>3.5529999999999999</v>
      </c>
      <c r="AA5491">
        <v>3.1</v>
      </c>
      <c r="AB5491">
        <v>2.5</v>
      </c>
    </row>
    <row r="5492" spans="1:28" x14ac:dyDescent="0.25">
      <c r="A5492" t="s">
        <v>6860</v>
      </c>
      <c r="B5492">
        <v>1.5680000000000001</v>
      </c>
      <c r="C5492">
        <v>0.91400000000000003</v>
      </c>
      <c r="D5492">
        <v>1.0940000000000001</v>
      </c>
      <c r="E5492">
        <v>1.8109999999999999</v>
      </c>
      <c r="F5492">
        <v>1.6859999999999999</v>
      </c>
      <c r="G5492">
        <v>1.167</v>
      </c>
      <c r="H5492">
        <v>1.2330000000000001</v>
      </c>
      <c r="I5492">
        <v>2</v>
      </c>
      <c r="J5492">
        <v>1.9570000000000001</v>
      </c>
      <c r="K5492">
        <v>2.5150000000000001</v>
      </c>
      <c r="L5492">
        <v>4.758</v>
      </c>
      <c r="M5492">
        <v>4.3710000000000004</v>
      </c>
      <c r="N5492">
        <v>2.1139999999999999</v>
      </c>
      <c r="O5492">
        <v>1.5349999999999999</v>
      </c>
      <c r="P5492">
        <v>2.4860000000000002</v>
      </c>
      <c r="Q5492">
        <v>2.8610000000000002</v>
      </c>
      <c r="R5492">
        <v>2.2730000000000001</v>
      </c>
      <c r="S5492">
        <v>2.5</v>
      </c>
      <c r="T5492">
        <v>3.12</v>
      </c>
      <c r="U5492">
        <v>2.5830000000000002</v>
      </c>
      <c r="V5492">
        <v>1.5880000000000001</v>
      </c>
      <c r="W5492">
        <v>3.5</v>
      </c>
      <c r="X5492">
        <v>5.133</v>
      </c>
      <c r="Y5492">
        <v>3.2669999999999999</v>
      </c>
      <c r="Z5492">
        <v>1.1200000000000001</v>
      </c>
    </row>
    <row r="5493" spans="1:28" x14ac:dyDescent="0.25">
      <c r="A5493" t="s">
        <v>6861</v>
      </c>
      <c r="O5493">
        <v>2.4550000000000001</v>
      </c>
      <c r="P5493">
        <v>3.1629999999999998</v>
      </c>
      <c r="Q5493">
        <v>3.202</v>
      </c>
      <c r="R5493">
        <v>2.6110000000000002</v>
      </c>
      <c r="S5493">
        <v>2.4769999999999999</v>
      </c>
      <c r="T5493">
        <v>2.129</v>
      </c>
      <c r="U5493">
        <v>2.1309999999999998</v>
      </c>
      <c r="V5493">
        <v>2.3690000000000002</v>
      </c>
      <c r="W5493">
        <v>2.2789999999999999</v>
      </c>
      <c r="X5493">
        <v>2.66</v>
      </c>
      <c r="Y5493">
        <v>3.4039999999999999</v>
      </c>
      <c r="Z5493">
        <v>3.6739999999999999</v>
      </c>
      <c r="AA5493">
        <v>3.3</v>
      </c>
      <c r="AB5493">
        <v>3</v>
      </c>
    </row>
    <row r="5494" spans="1:28" x14ac:dyDescent="0.25">
      <c r="A5494" t="s">
        <v>6862</v>
      </c>
      <c r="L5494">
        <v>0.61199999999999999</v>
      </c>
      <c r="M5494">
        <v>0.43099999999999999</v>
      </c>
      <c r="N5494">
        <v>0.71299999999999997</v>
      </c>
      <c r="O5494">
        <v>1.2</v>
      </c>
      <c r="P5494">
        <v>1.21</v>
      </c>
      <c r="Q5494">
        <v>0.96199999999999997</v>
      </c>
      <c r="R5494">
        <v>1</v>
      </c>
      <c r="S5494">
        <v>1.0109999999999999</v>
      </c>
      <c r="T5494">
        <v>0.88600000000000001</v>
      </c>
      <c r="U5494">
        <v>0.95799999999999996</v>
      </c>
      <c r="V5494">
        <v>1.121</v>
      </c>
      <c r="W5494">
        <v>0.73</v>
      </c>
      <c r="X5494">
        <v>0.95199999999999996</v>
      </c>
      <c r="Y5494">
        <v>1.831</v>
      </c>
      <c r="Z5494">
        <v>3.0150000000000001</v>
      </c>
      <c r="AA5494">
        <v>3.1</v>
      </c>
      <c r="AB5494">
        <v>2.1</v>
      </c>
    </row>
    <row r="5495" spans="1:28" x14ac:dyDescent="0.25">
      <c r="A5495" t="s">
        <v>6863</v>
      </c>
      <c r="B5495">
        <v>0.30399999999999999</v>
      </c>
      <c r="C5495">
        <v>0.52600000000000002</v>
      </c>
      <c r="D5495">
        <v>0.24099999999999999</v>
      </c>
      <c r="E5495">
        <v>0.25800000000000001</v>
      </c>
      <c r="F5495">
        <v>0.47899999999999998</v>
      </c>
      <c r="G5495">
        <v>0.28599999999999998</v>
      </c>
      <c r="H5495">
        <v>0.34499999999999997</v>
      </c>
      <c r="I5495">
        <v>0.37</v>
      </c>
      <c r="J5495">
        <v>0.376</v>
      </c>
      <c r="K5495">
        <v>0.73799999999999999</v>
      </c>
      <c r="L5495">
        <v>0.84299999999999997</v>
      </c>
      <c r="M5495">
        <v>1.014</v>
      </c>
      <c r="N5495">
        <v>0.66900000000000004</v>
      </c>
      <c r="O5495">
        <v>0.97299999999999998</v>
      </c>
      <c r="P5495">
        <v>1.2869999999999999</v>
      </c>
      <c r="Q5495">
        <v>1.111</v>
      </c>
      <c r="R5495">
        <v>0.995</v>
      </c>
      <c r="S5495">
        <v>1.012</v>
      </c>
      <c r="T5495">
        <v>1.242</v>
      </c>
      <c r="U5495">
        <v>1.802</v>
      </c>
      <c r="V5495">
        <v>2.2559999999999998</v>
      </c>
      <c r="W5495">
        <v>2.214</v>
      </c>
      <c r="X5495">
        <v>2.7690000000000001</v>
      </c>
      <c r="Y5495">
        <v>3.073</v>
      </c>
      <c r="Z5495">
        <v>3.7879999999999998</v>
      </c>
      <c r="AA5495">
        <v>3</v>
      </c>
      <c r="AB5495">
        <v>3</v>
      </c>
    </row>
    <row r="5496" spans="1:28" x14ac:dyDescent="0.25">
      <c r="A5496" t="s">
        <v>6864</v>
      </c>
      <c r="B5496">
        <v>0.218</v>
      </c>
      <c r="C5496">
        <v>0.14799999999999999</v>
      </c>
      <c r="D5496">
        <v>0.221</v>
      </c>
      <c r="E5496">
        <v>0.21</v>
      </c>
      <c r="F5496">
        <v>0.223</v>
      </c>
      <c r="G5496">
        <v>0.26700000000000002</v>
      </c>
      <c r="H5496">
        <v>0.16200000000000001</v>
      </c>
      <c r="I5496">
        <v>0.25700000000000001</v>
      </c>
      <c r="J5496">
        <v>0.106</v>
      </c>
      <c r="K5496">
        <v>7.4999999999999997E-2</v>
      </c>
      <c r="L5496">
        <v>0.11700000000000001</v>
      </c>
      <c r="M5496">
        <v>0.111</v>
      </c>
      <c r="N5496">
        <v>0.24</v>
      </c>
      <c r="O5496">
        <v>0.188</v>
      </c>
      <c r="P5496">
        <v>4.3999999999999997E-2</v>
      </c>
      <c r="Q5496">
        <v>0.13500000000000001</v>
      </c>
      <c r="R5496">
        <v>0.13800000000000001</v>
      </c>
      <c r="S5496">
        <v>0.2</v>
      </c>
      <c r="T5496">
        <v>0.16900000000000001</v>
      </c>
      <c r="U5496">
        <v>0.20599999999999999</v>
      </c>
    </row>
    <row r="5497" spans="1:28" x14ac:dyDescent="0.25">
      <c r="A5497" t="s">
        <v>6865</v>
      </c>
      <c r="N5497">
        <v>1.0589999999999999</v>
      </c>
      <c r="O5497">
        <v>0.70199999999999996</v>
      </c>
      <c r="P5497">
        <v>1.488</v>
      </c>
      <c r="Q5497">
        <v>1.488</v>
      </c>
      <c r="R5497">
        <v>1</v>
      </c>
      <c r="S5497">
        <v>2.1629999999999998</v>
      </c>
      <c r="T5497">
        <v>2.569</v>
      </c>
      <c r="U5497">
        <v>1.681</v>
      </c>
      <c r="V5497">
        <v>2.0219999999999998</v>
      </c>
      <c r="W5497">
        <v>4.1280000000000001</v>
      </c>
      <c r="X5497">
        <v>4.319</v>
      </c>
      <c r="Y5497">
        <v>4.1280000000000001</v>
      </c>
      <c r="Z5497">
        <v>5.274</v>
      </c>
      <c r="AA5497">
        <v>4.7</v>
      </c>
      <c r="AB5497">
        <v>4.8</v>
      </c>
    </row>
    <row r="5498" spans="1:28" x14ac:dyDescent="0.25">
      <c r="A5498" t="s">
        <v>6866</v>
      </c>
      <c r="B5498">
        <v>0.34599999999999997</v>
      </c>
      <c r="C5498">
        <v>0.33100000000000002</v>
      </c>
      <c r="D5498">
        <v>0.46800000000000003</v>
      </c>
      <c r="E5498">
        <v>0.39300000000000002</v>
      </c>
      <c r="F5498">
        <v>0.47</v>
      </c>
      <c r="G5498">
        <v>0.55000000000000004</v>
      </c>
      <c r="H5498">
        <v>0.57699999999999996</v>
      </c>
      <c r="I5498">
        <v>0.73399999999999999</v>
      </c>
      <c r="J5498">
        <v>1.0389999999999999</v>
      </c>
      <c r="K5498">
        <v>1.181</v>
      </c>
      <c r="L5498">
        <v>1.373</v>
      </c>
      <c r="M5498">
        <v>1.833</v>
      </c>
      <c r="N5498">
        <v>2.1379999999999999</v>
      </c>
      <c r="O5498">
        <v>1.875</v>
      </c>
      <c r="P5498">
        <v>1.7589999999999999</v>
      </c>
      <c r="Q5498">
        <v>1.7490000000000001</v>
      </c>
      <c r="R5498">
        <v>1.88</v>
      </c>
      <c r="S5498">
        <v>1.986</v>
      </c>
      <c r="T5498">
        <v>2.0979999999999999</v>
      </c>
      <c r="U5498">
        <v>2.718</v>
      </c>
      <c r="V5498">
        <v>2.6749999999999998</v>
      </c>
      <c r="W5498">
        <v>2.907</v>
      </c>
      <c r="X5498">
        <v>3.3050000000000002</v>
      </c>
      <c r="Y5498">
        <v>3.343</v>
      </c>
      <c r="Z5498">
        <v>4.4619999999999997</v>
      </c>
      <c r="AA5498">
        <v>3.9</v>
      </c>
      <c r="AB5498">
        <v>3.2</v>
      </c>
    </row>
    <row r="5499" spans="1:28" x14ac:dyDescent="0.25">
      <c r="A5499" t="s">
        <v>561</v>
      </c>
      <c r="Q5499">
        <v>1.794</v>
      </c>
      <c r="R5499">
        <v>2.5110000000000001</v>
      </c>
      <c r="S5499">
        <v>3.198</v>
      </c>
      <c r="T5499">
        <v>2.91</v>
      </c>
      <c r="U5499">
        <v>2.8610000000000002</v>
      </c>
      <c r="V5499">
        <v>2.742</v>
      </c>
      <c r="W5499">
        <v>2.63</v>
      </c>
      <c r="X5499">
        <v>2.7810000000000001</v>
      </c>
      <c r="Y5499">
        <v>3.1539999999999999</v>
      </c>
      <c r="Z5499">
        <v>3.5419999999999998</v>
      </c>
      <c r="AA5499">
        <v>2.6</v>
      </c>
      <c r="AB5499">
        <v>2.1</v>
      </c>
    </row>
    <row r="5500" spans="1:28" x14ac:dyDescent="0.25">
      <c r="A5500" t="s">
        <v>6867</v>
      </c>
      <c r="N5500">
        <v>0.17399999999999999</v>
      </c>
      <c r="O5500">
        <v>0.19600000000000001</v>
      </c>
      <c r="P5500">
        <v>0.221</v>
      </c>
      <c r="Q5500">
        <v>0.128</v>
      </c>
      <c r="R5500">
        <v>0.191</v>
      </c>
      <c r="S5500">
        <v>0.27400000000000002</v>
      </c>
      <c r="T5500">
        <v>0.26300000000000001</v>
      </c>
      <c r="U5500">
        <v>0.312</v>
      </c>
      <c r="V5500">
        <v>0.34200000000000003</v>
      </c>
      <c r="W5500">
        <v>0.28299999999999997</v>
      </c>
      <c r="X5500">
        <v>0.58099999999999996</v>
      </c>
      <c r="Y5500">
        <v>0.30199999999999999</v>
      </c>
      <c r="Z5500">
        <v>0.70799999999999996</v>
      </c>
      <c r="AA5500">
        <v>0.8</v>
      </c>
      <c r="AB5500">
        <v>0.6</v>
      </c>
    </row>
    <row r="5501" spans="1:28" x14ac:dyDescent="0.25">
      <c r="A5501" t="s">
        <v>6868</v>
      </c>
      <c r="N5501">
        <v>1.1719999999999999</v>
      </c>
      <c r="O5501">
        <v>1.1140000000000001</v>
      </c>
      <c r="P5501">
        <v>1.3260000000000001</v>
      </c>
      <c r="Q5501">
        <v>1.1160000000000001</v>
      </c>
      <c r="R5501">
        <v>1.25</v>
      </c>
      <c r="S5501">
        <v>1.1859999999999999</v>
      </c>
      <c r="T5501">
        <v>1.5089999999999999</v>
      </c>
      <c r="U5501">
        <v>1.768</v>
      </c>
      <c r="V5501">
        <v>1.581</v>
      </c>
      <c r="W5501">
        <v>1.6559999999999999</v>
      </c>
      <c r="X5501">
        <v>1.5640000000000001</v>
      </c>
      <c r="Y5501">
        <v>2.1389999999999998</v>
      </c>
      <c r="Z5501">
        <v>2.4790000000000001</v>
      </c>
      <c r="AA5501">
        <v>1.9</v>
      </c>
      <c r="AB5501">
        <v>1.5</v>
      </c>
    </row>
    <row r="5502" spans="1:28" x14ac:dyDescent="0.25">
      <c r="A5502" t="s">
        <v>562</v>
      </c>
      <c r="L5502">
        <v>0.49399999999999999</v>
      </c>
      <c r="M5502">
        <v>0.65300000000000002</v>
      </c>
      <c r="N5502">
        <v>0.73499999999999999</v>
      </c>
      <c r="O5502">
        <v>0.89400000000000002</v>
      </c>
      <c r="P5502">
        <v>0.63800000000000001</v>
      </c>
      <c r="Q5502">
        <v>1.1970000000000001</v>
      </c>
      <c r="R5502">
        <v>1.25</v>
      </c>
      <c r="S5502">
        <v>1.3480000000000001</v>
      </c>
      <c r="T5502">
        <v>1.397</v>
      </c>
      <c r="U5502">
        <v>1.575</v>
      </c>
      <c r="V5502">
        <v>1.75</v>
      </c>
      <c r="W5502">
        <v>1.875</v>
      </c>
      <c r="X5502">
        <v>1.87</v>
      </c>
      <c r="Y5502">
        <v>2.5059999999999998</v>
      </c>
      <c r="Z5502">
        <v>2.2109999999999999</v>
      </c>
      <c r="AA5502">
        <v>1.6</v>
      </c>
      <c r="AB5502">
        <v>1.5</v>
      </c>
    </row>
    <row r="5503" spans="1:28" x14ac:dyDescent="0.25">
      <c r="A5503" t="s">
        <v>6869</v>
      </c>
      <c r="B5503">
        <v>0.81699999999999995</v>
      </c>
      <c r="C5503">
        <v>0.63200000000000001</v>
      </c>
      <c r="D5503">
        <v>1.07</v>
      </c>
      <c r="E5503">
        <v>0.95499999999999996</v>
      </c>
      <c r="F5503">
        <v>1.7549999999999999</v>
      </c>
      <c r="G5503">
        <v>1.7529999999999999</v>
      </c>
      <c r="H5503">
        <v>1.585</v>
      </c>
      <c r="I5503">
        <v>1.7250000000000001</v>
      </c>
      <c r="J5503">
        <v>1.6910000000000001</v>
      </c>
      <c r="K5503">
        <v>1.976</v>
      </c>
      <c r="L5503">
        <v>2.2949999999999999</v>
      </c>
      <c r="M5503">
        <v>2.7429999999999999</v>
      </c>
      <c r="N5503">
        <v>2.5760000000000001</v>
      </c>
      <c r="O5503">
        <v>2.3130000000000002</v>
      </c>
      <c r="P5503">
        <v>2.1230000000000002</v>
      </c>
      <c r="Q5503">
        <v>1.9690000000000001</v>
      </c>
      <c r="R5503">
        <v>2.2989999999999999</v>
      </c>
      <c r="S5503">
        <v>2.7519999999999998</v>
      </c>
      <c r="T5503">
        <v>2.286</v>
      </c>
      <c r="U5503">
        <v>2.347</v>
      </c>
      <c r="V5503">
        <v>2.2730000000000001</v>
      </c>
      <c r="W5503">
        <v>2.4140000000000001</v>
      </c>
      <c r="X5503">
        <v>2.3490000000000002</v>
      </c>
      <c r="Y5503">
        <v>2.84</v>
      </c>
      <c r="Z5503">
        <v>2.746</v>
      </c>
      <c r="AA5503">
        <v>2.4</v>
      </c>
      <c r="AB5503">
        <v>2.2000000000000002</v>
      </c>
    </row>
    <row r="5504" spans="1:28" x14ac:dyDescent="0.25">
      <c r="A5504" t="s">
        <v>6870</v>
      </c>
      <c r="P5504">
        <v>0.39500000000000002</v>
      </c>
      <c r="Q5504">
        <v>0.71399999999999997</v>
      </c>
      <c r="R5504">
        <v>0.435</v>
      </c>
      <c r="S5504">
        <v>0.39</v>
      </c>
      <c r="T5504">
        <v>0.49</v>
      </c>
      <c r="U5504">
        <v>1.109</v>
      </c>
      <c r="V5504">
        <v>1.5</v>
      </c>
      <c r="W5504">
        <v>1.5740000000000001</v>
      </c>
      <c r="X5504">
        <v>1.3879999999999999</v>
      </c>
      <c r="Y5504">
        <v>1.9</v>
      </c>
      <c r="Z5504">
        <v>2.1800000000000002</v>
      </c>
      <c r="AA5504">
        <v>2.8</v>
      </c>
      <c r="AB5504">
        <v>2.4</v>
      </c>
    </row>
    <row r="5505" spans="1:28" x14ac:dyDescent="0.25">
      <c r="A5505" t="s">
        <v>6871</v>
      </c>
      <c r="B5505">
        <v>0.69899999999999995</v>
      </c>
      <c r="C5505">
        <v>0.53200000000000003</v>
      </c>
      <c r="D5505">
        <v>0.53800000000000003</v>
      </c>
      <c r="E5505">
        <v>0.39</v>
      </c>
      <c r="F5505">
        <v>0.73799999999999999</v>
      </c>
      <c r="G5505">
        <v>0.88700000000000001</v>
      </c>
      <c r="H5505">
        <v>0.91900000000000004</v>
      </c>
      <c r="I5505">
        <v>0.39700000000000002</v>
      </c>
      <c r="J5505">
        <v>0.77400000000000002</v>
      </c>
      <c r="K5505">
        <v>0.874</v>
      </c>
      <c r="L5505">
        <v>1.468</v>
      </c>
      <c r="M5505">
        <v>1.333</v>
      </c>
      <c r="N5505">
        <v>1.2390000000000001</v>
      </c>
      <c r="O5505">
        <v>1.0169999999999999</v>
      </c>
      <c r="P5505">
        <v>0.82899999999999996</v>
      </c>
      <c r="Q5505">
        <v>1</v>
      </c>
      <c r="R5505">
        <v>1.0249999999999999</v>
      </c>
      <c r="S5505">
        <v>1.0669999999999999</v>
      </c>
      <c r="T5505">
        <v>0.88200000000000001</v>
      </c>
      <c r="U5505">
        <v>0.90400000000000003</v>
      </c>
      <c r="V5505">
        <v>0.878</v>
      </c>
      <c r="W5505">
        <v>1.004</v>
      </c>
      <c r="X5505">
        <v>1.2230000000000001</v>
      </c>
      <c r="Y5505">
        <v>1.2869999999999999</v>
      </c>
      <c r="Z5505">
        <v>1.2649999999999999</v>
      </c>
      <c r="AA5505">
        <v>1.1000000000000001</v>
      </c>
      <c r="AB5505">
        <v>1</v>
      </c>
    </row>
    <row r="5506" spans="1:28" x14ac:dyDescent="0.25">
      <c r="A5506" t="s">
        <v>6872</v>
      </c>
      <c r="T5506">
        <v>1.321</v>
      </c>
      <c r="U5506">
        <v>2.0190000000000001</v>
      </c>
      <c r="V5506">
        <v>1.8759999999999999</v>
      </c>
      <c r="W5506">
        <v>1.782</v>
      </c>
      <c r="X5506">
        <v>1.72</v>
      </c>
      <c r="Y5506">
        <v>3.2040000000000002</v>
      </c>
      <c r="Z5506">
        <v>4.07</v>
      </c>
      <c r="AA5506">
        <v>3.5</v>
      </c>
      <c r="AB5506">
        <v>2.2000000000000002</v>
      </c>
    </row>
    <row r="5507" spans="1:28" x14ac:dyDescent="0.25">
      <c r="A5507" t="s">
        <v>6873</v>
      </c>
      <c r="B5507">
        <v>0.245</v>
      </c>
      <c r="C5507">
        <v>0.31900000000000001</v>
      </c>
      <c r="D5507">
        <v>0.36599999999999999</v>
      </c>
      <c r="E5507">
        <v>0.22600000000000001</v>
      </c>
      <c r="F5507">
        <v>0.28100000000000003</v>
      </c>
      <c r="G5507">
        <v>0.31</v>
      </c>
      <c r="H5507">
        <v>0.24399999999999999</v>
      </c>
      <c r="I5507">
        <v>0.26300000000000001</v>
      </c>
    </row>
    <row r="5508" spans="1:28" x14ac:dyDescent="0.25">
      <c r="A5508" t="s">
        <v>6874</v>
      </c>
      <c r="C5508">
        <v>1.6E-2</v>
      </c>
      <c r="D5508">
        <v>0</v>
      </c>
      <c r="F5508">
        <v>0</v>
      </c>
    </row>
    <row r="5509" spans="1:28" x14ac:dyDescent="0.25">
      <c r="A5509" t="s">
        <v>6875</v>
      </c>
      <c r="B5509">
        <v>0.45300000000000001</v>
      </c>
      <c r="C5509">
        <v>0.83899999999999997</v>
      </c>
    </row>
    <row r="5510" spans="1:28" x14ac:dyDescent="0.25">
      <c r="A5510" t="s">
        <v>6876</v>
      </c>
      <c r="N5510">
        <v>2.6139999999999999</v>
      </c>
      <c r="O5510">
        <v>1.897</v>
      </c>
      <c r="P5510">
        <v>2.4209999999999998</v>
      </c>
      <c r="Q5510">
        <v>3.9889999999999999</v>
      </c>
      <c r="R5510">
        <v>4.8280000000000003</v>
      </c>
      <c r="S5510">
        <v>3.7189999999999999</v>
      </c>
      <c r="T5510">
        <v>4.4039999999999999</v>
      </c>
      <c r="U5510">
        <v>5.4539999999999997</v>
      </c>
      <c r="V5510">
        <v>5.0449999999999999</v>
      </c>
      <c r="W5510">
        <v>5.5540000000000003</v>
      </c>
      <c r="X5510">
        <v>7.0880000000000001</v>
      </c>
      <c r="Y5510">
        <v>7.37</v>
      </c>
      <c r="Z5510">
        <v>7.7009999999999996</v>
      </c>
      <c r="AA5510">
        <v>7.4</v>
      </c>
      <c r="AB5510">
        <v>6</v>
      </c>
    </row>
    <row r="5511" spans="1:28" x14ac:dyDescent="0.25">
      <c r="A5511" t="s">
        <v>6877</v>
      </c>
      <c r="P5511">
        <v>0.72699999999999998</v>
      </c>
      <c r="Q5511">
        <v>0.56699999999999995</v>
      </c>
      <c r="R5511">
        <v>0.83199999999999996</v>
      </c>
      <c r="S5511">
        <v>0.83799999999999997</v>
      </c>
      <c r="T5511">
        <v>0.8</v>
      </c>
      <c r="U5511">
        <v>0.91700000000000004</v>
      </c>
      <c r="V5511">
        <v>1.0780000000000001</v>
      </c>
      <c r="W5511">
        <v>1.1259999999999999</v>
      </c>
      <c r="X5511">
        <v>1.581</v>
      </c>
      <c r="Y5511">
        <v>2.1019999999999999</v>
      </c>
      <c r="Z5511">
        <v>5.867</v>
      </c>
      <c r="AA5511">
        <v>1.9</v>
      </c>
      <c r="AB5511">
        <v>2.2000000000000002</v>
      </c>
    </row>
    <row r="5512" spans="1:28" x14ac:dyDescent="0.25">
      <c r="A5512" t="s">
        <v>6878</v>
      </c>
      <c r="B5512">
        <v>1.1990000000000001</v>
      </c>
      <c r="C5512">
        <v>1.1439999999999999</v>
      </c>
      <c r="D5512">
        <v>1.07</v>
      </c>
      <c r="E5512">
        <v>0.92700000000000005</v>
      </c>
      <c r="F5512">
        <v>1.0469999999999999</v>
      </c>
      <c r="G5512">
        <v>0.94799999999999995</v>
      </c>
      <c r="H5512">
        <v>0.88400000000000001</v>
      </c>
      <c r="I5512">
        <v>0.81599999999999995</v>
      </c>
      <c r="J5512">
        <v>0.71499999999999997</v>
      </c>
      <c r="K5512">
        <v>0.749</v>
      </c>
      <c r="L5512">
        <v>0.84599999999999997</v>
      </c>
      <c r="M5512">
        <v>1.0329999999999999</v>
      </c>
      <c r="N5512">
        <v>0.92800000000000005</v>
      </c>
      <c r="O5512">
        <v>0.72599999999999998</v>
      </c>
      <c r="P5512">
        <v>0.79900000000000004</v>
      </c>
      <c r="Q5512">
        <v>1.1399999999999999</v>
      </c>
    </row>
    <row r="5513" spans="1:28" x14ac:dyDescent="0.25">
      <c r="A5513" t="s">
        <v>6879</v>
      </c>
      <c r="B5513">
        <v>10.25</v>
      </c>
      <c r="C5513">
        <v>10.33</v>
      </c>
      <c r="D5513">
        <v>12.182</v>
      </c>
      <c r="E5513">
        <v>12.246</v>
      </c>
      <c r="F5513">
        <v>13.02</v>
      </c>
      <c r="G5513">
        <v>13.44</v>
      </c>
      <c r="H5513">
        <v>12.718</v>
      </c>
      <c r="I5513">
        <v>13.092000000000001</v>
      </c>
      <c r="J5513">
        <v>12.385999999999999</v>
      </c>
      <c r="K5513">
        <v>12.457000000000001</v>
      </c>
      <c r="L5513">
        <v>11.673</v>
      </c>
      <c r="M5513">
        <v>12.590999999999999</v>
      </c>
      <c r="N5513">
        <v>12.898999999999999</v>
      </c>
      <c r="O5513">
        <v>12.032</v>
      </c>
      <c r="P5513">
        <v>11.675000000000001</v>
      </c>
      <c r="Q5513">
        <v>12.821</v>
      </c>
      <c r="R5513">
        <v>13.926</v>
      </c>
      <c r="S5513">
        <v>16.716000000000001</v>
      </c>
      <c r="T5513">
        <v>18.187000000000001</v>
      </c>
      <c r="U5513">
        <v>18.391999999999999</v>
      </c>
      <c r="V5513">
        <v>20.773</v>
      </c>
      <c r="W5513">
        <v>19.809000000000001</v>
      </c>
      <c r="X5513">
        <v>17.373000000000001</v>
      </c>
      <c r="Y5513">
        <v>22.681999999999999</v>
      </c>
      <c r="Z5513">
        <v>33.883000000000003</v>
      </c>
      <c r="AA5513">
        <v>29.4</v>
      </c>
      <c r="AB5513">
        <v>25.7</v>
      </c>
    </row>
    <row r="5514" spans="1:28" x14ac:dyDescent="0.25">
      <c r="A5514" t="s">
        <v>6880</v>
      </c>
      <c r="B5514">
        <v>1.266</v>
      </c>
      <c r="C5514">
        <v>1.804</v>
      </c>
      <c r="D5514">
        <v>1.585</v>
      </c>
      <c r="E5514">
        <v>1.774</v>
      </c>
      <c r="F5514">
        <v>3.2080000000000002</v>
      </c>
      <c r="G5514">
        <v>1.536</v>
      </c>
      <c r="H5514">
        <v>1.6839999999999999</v>
      </c>
      <c r="I5514">
        <v>1.6850000000000001</v>
      </c>
      <c r="J5514">
        <v>1.7410000000000001</v>
      </c>
      <c r="K5514">
        <v>2.0190000000000001</v>
      </c>
      <c r="L5514">
        <v>2.5259999999999998</v>
      </c>
      <c r="M5514">
        <v>2.2930000000000001</v>
      </c>
      <c r="N5514">
        <v>2.5579999999999998</v>
      </c>
      <c r="O5514">
        <v>2.3919999999999999</v>
      </c>
      <c r="P5514">
        <v>2.6179999999999999</v>
      </c>
      <c r="Q5514">
        <v>3</v>
      </c>
      <c r="R5514">
        <v>1.919</v>
      </c>
      <c r="S5514">
        <v>2.8239999999999998</v>
      </c>
      <c r="T5514">
        <v>2.99</v>
      </c>
      <c r="U5514">
        <v>2.9359999999999999</v>
      </c>
      <c r="V5514">
        <v>3.2650000000000001</v>
      </c>
      <c r="W5514">
        <v>3.3660000000000001</v>
      </c>
      <c r="X5514">
        <v>3.9380000000000002</v>
      </c>
      <c r="Y5514">
        <v>3.806</v>
      </c>
      <c r="Z5514">
        <v>3.867</v>
      </c>
      <c r="AA5514">
        <v>3.7</v>
      </c>
      <c r="AB5514">
        <v>2.9</v>
      </c>
    </row>
    <row r="5515" spans="1:28" x14ac:dyDescent="0.25">
      <c r="A5515" t="s">
        <v>6881</v>
      </c>
      <c r="M5515">
        <v>0.53800000000000003</v>
      </c>
      <c r="N5515">
        <v>0.46500000000000002</v>
      </c>
      <c r="O5515">
        <v>0.54900000000000004</v>
      </c>
      <c r="P5515">
        <v>0.70499999999999996</v>
      </c>
      <c r="Q5515">
        <v>0.46899999999999997</v>
      </c>
      <c r="R5515">
        <v>0.56100000000000005</v>
      </c>
      <c r="S5515">
        <v>0.68799999999999994</v>
      </c>
      <c r="T5515">
        <v>0.49299999999999999</v>
      </c>
      <c r="U5515">
        <v>0.67100000000000004</v>
      </c>
      <c r="V5515">
        <v>0.57699999999999996</v>
      </c>
      <c r="W5515">
        <v>0.51100000000000001</v>
      </c>
      <c r="X5515">
        <v>0.55700000000000005</v>
      </c>
      <c r="Y5515">
        <v>0.97799999999999998</v>
      </c>
      <c r="Z5515">
        <v>1.159</v>
      </c>
      <c r="AA5515">
        <v>0.8</v>
      </c>
      <c r="AB5515">
        <v>0.7</v>
      </c>
    </row>
    <row r="5516" spans="1:28" x14ac:dyDescent="0.25">
      <c r="A5516" t="s">
        <v>6882</v>
      </c>
      <c r="V5516">
        <v>2.6880000000000002</v>
      </c>
      <c r="W5516">
        <v>2.194</v>
      </c>
      <c r="X5516">
        <v>2.96</v>
      </c>
      <c r="Y5516">
        <v>3.6509999999999998</v>
      </c>
      <c r="Z5516">
        <v>4.0629999999999997</v>
      </c>
      <c r="AA5516">
        <v>3.6</v>
      </c>
      <c r="AB5516">
        <v>3.8</v>
      </c>
    </row>
    <row r="5517" spans="1:28" x14ac:dyDescent="0.25">
      <c r="A5517" t="s">
        <v>6883</v>
      </c>
      <c r="O5517">
        <v>0.50900000000000001</v>
      </c>
      <c r="P5517">
        <v>0.97799999999999998</v>
      </c>
      <c r="Q5517">
        <v>1.615</v>
      </c>
      <c r="R5517">
        <v>1.502</v>
      </c>
      <c r="S5517">
        <v>1.7490000000000001</v>
      </c>
      <c r="T5517">
        <v>1.742</v>
      </c>
      <c r="U5517">
        <v>1.863</v>
      </c>
      <c r="V5517">
        <v>1.859</v>
      </c>
      <c r="W5517">
        <v>1.825</v>
      </c>
      <c r="X5517">
        <v>1.806</v>
      </c>
      <c r="Y5517">
        <v>2.2599999999999998</v>
      </c>
      <c r="Z5517">
        <v>1.919</v>
      </c>
      <c r="AA5517">
        <v>2</v>
      </c>
      <c r="AB5517">
        <v>2</v>
      </c>
    </row>
    <row r="5518" spans="1:28" x14ac:dyDescent="0.25">
      <c r="A5518" t="s">
        <v>6884</v>
      </c>
      <c r="B5518">
        <v>2.77</v>
      </c>
      <c r="C5518">
        <v>3.5310000000000001</v>
      </c>
      <c r="D5518">
        <v>3.2250000000000001</v>
      </c>
      <c r="E5518">
        <v>2.82</v>
      </c>
      <c r="F5518">
        <v>2.7759999999999998</v>
      </c>
      <c r="G5518">
        <v>3.0369999999999999</v>
      </c>
      <c r="H5518">
        <v>3.3279999999999998</v>
      </c>
      <c r="I5518">
        <v>3.4830000000000001</v>
      </c>
      <c r="J5518">
        <v>3.923</v>
      </c>
      <c r="K5518">
        <v>4.8250000000000002</v>
      </c>
      <c r="L5518">
        <v>5.8879999999999999</v>
      </c>
      <c r="M5518">
        <v>7.367</v>
      </c>
      <c r="N5518">
        <v>6.7130000000000001</v>
      </c>
      <c r="O5518">
        <v>5.6470000000000002</v>
      </c>
      <c r="P5518">
        <v>4.923</v>
      </c>
      <c r="Q5518">
        <v>5.21</v>
      </c>
      <c r="R5518">
        <v>4.9000000000000004</v>
      </c>
      <c r="S5518">
        <v>5.3689999999999998</v>
      </c>
      <c r="T5518">
        <v>6.2169999999999996</v>
      </c>
      <c r="U5518">
        <v>6.5010000000000003</v>
      </c>
      <c r="V5518">
        <v>7.2039999999999997</v>
      </c>
      <c r="W5518">
        <v>7.2290000000000001</v>
      </c>
      <c r="X5518">
        <v>6.89</v>
      </c>
      <c r="Y5518">
        <v>9.4269999999999996</v>
      </c>
      <c r="Z5518">
        <v>10.396000000000001</v>
      </c>
      <c r="AA5518">
        <v>7.7</v>
      </c>
      <c r="AB5518">
        <v>6.7</v>
      </c>
    </row>
    <row r="5519" spans="1:28" x14ac:dyDescent="0.25">
      <c r="A5519" t="s">
        <v>6885</v>
      </c>
      <c r="O5519">
        <v>0.39700000000000002</v>
      </c>
      <c r="P5519">
        <v>0.38800000000000001</v>
      </c>
      <c r="Q5519">
        <v>0.29399999999999998</v>
      </c>
      <c r="R5519">
        <v>0.26700000000000002</v>
      </c>
      <c r="S5519">
        <v>0.222</v>
      </c>
      <c r="T5519">
        <v>0.28599999999999998</v>
      </c>
      <c r="U5519">
        <v>0.55300000000000005</v>
      </c>
      <c r="V5519">
        <v>0.41899999999999998</v>
      </c>
      <c r="W5519">
        <v>0.45500000000000002</v>
      </c>
      <c r="X5519">
        <v>0.17899999999999999</v>
      </c>
      <c r="Y5519">
        <v>0.55900000000000005</v>
      </c>
      <c r="Z5519">
        <v>0.94099999999999995</v>
      </c>
      <c r="AA5519">
        <v>0.1</v>
      </c>
      <c r="AB5519">
        <v>0.2</v>
      </c>
    </row>
    <row r="5520" spans="1:28" x14ac:dyDescent="0.25">
      <c r="A5520" t="s">
        <v>6886</v>
      </c>
      <c r="O5520">
        <v>0.25</v>
      </c>
      <c r="P5520">
        <v>0.51700000000000002</v>
      </c>
      <c r="Q5520">
        <v>0.45700000000000002</v>
      </c>
      <c r="R5520">
        <v>0.25800000000000001</v>
      </c>
      <c r="S5520">
        <v>0.308</v>
      </c>
      <c r="T5520">
        <v>0.23200000000000001</v>
      </c>
      <c r="U5520">
        <v>0.32900000000000001</v>
      </c>
      <c r="V5520">
        <v>0.41</v>
      </c>
      <c r="W5520">
        <v>0.38200000000000001</v>
      </c>
      <c r="X5520">
        <v>0.70499999999999996</v>
      </c>
      <c r="Y5520">
        <v>1.302</v>
      </c>
      <c r="Z5520">
        <v>0.439</v>
      </c>
      <c r="AA5520">
        <v>0.3</v>
      </c>
      <c r="AB5520">
        <v>0.4</v>
      </c>
    </row>
    <row r="5521" spans="1:28" x14ac:dyDescent="0.25">
      <c r="A5521" t="s">
        <v>6887</v>
      </c>
      <c r="B5521">
        <v>0.75900000000000001</v>
      </c>
      <c r="C5521">
        <v>0.629</v>
      </c>
      <c r="D5521">
        <v>0.89100000000000001</v>
      </c>
    </row>
    <row r="5522" spans="1:28" x14ac:dyDescent="0.25">
      <c r="A5522" t="s">
        <v>6888</v>
      </c>
      <c r="B5522">
        <v>0.39500000000000002</v>
      </c>
      <c r="C5522">
        <v>0.33</v>
      </c>
      <c r="D5522">
        <v>0.17399999999999999</v>
      </c>
      <c r="E5522">
        <v>0.20399999999999999</v>
      </c>
      <c r="F5522">
        <v>0.66900000000000004</v>
      </c>
      <c r="G5522">
        <v>0.72399999999999998</v>
      </c>
      <c r="H5522">
        <v>0.72599999999999998</v>
      </c>
      <c r="I5522">
        <v>0.626</v>
      </c>
      <c r="J5522">
        <v>0.76</v>
      </c>
      <c r="K5522">
        <v>0.69299999999999995</v>
      </c>
      <c r="L5522">
        <v>0.502</v>
      </c>
      <c r="M5522">
        <v>0.35</v>
      </c>
      <c r="N5522">
        <v>0.35399999999999998</v>
      </c>
      <c r="O5522">
        <v>0.34200000000000003</v>
      </c>
      <c r="P5522">
        <v>0.82299999999999995</v>
      </c>
      <c r="Q5522">
        <v>0.84799999999999998</v>
      </c>
      <c r="R5522">
        <v>0.96199999999999997</v>
      </c>
      <c r="S5522">
        <v>0.93600000000000005</v>
      </c>
      <c r="T5522">
        <v>0.93100000000000005</v>
      </c>
      <c r="U5522">
        <v>1.175</v>
      </c>
      <c r="V5522">
        <v>1.2909999999999999</v>
      </c>
      <c r="W5522">
        <v>1.3120000000000001</v>
      </c>
      <c r="X5522">
        <v>2.3820000000000001</v>
      </c>
      <c r="Y5522">
        <v>2.915</v>
      </c>
      <c r="Z5522">
        <v>2.754</v>
      </c>
      <c r="AA5522">
        <v>2.7</v>
      </c>
      <c r="AB5522">
        <v>2.4</v>
      </c>
    </row>
    <row r="5523" spans="1:28" x14ac:dyDescent="0.25">
      <c r="A5523" t="s">
        <v>6889</v>
      </c>
      <c r="B5523">
        <v>0.189</v>
      </c>
      <c r="C5523">
        <v>0.19</v>
      </c>
      <c r="D5523">
        <v>0.13500000000000001</v>
      </c>
    </row>
    <row r="5524" spans="1:28" x14ac:dyDescent="0.25">
      <c r="A5524" t="s">
        <v>6890</v>
      </c>
      <c r="C5524">
        <v>0.25</v>
      </c>
      <c r="D5524">
        <v>0.156</v>
      </c>
      <c r="E5524">
        <v>0.106</v>
      </c>
      <c r="F5524">
        <v>6.7000000000000004E-2</v>
      </c>
    </row>
    <row r="5525" spans="1:28" x14ac:dyDescent="0.25">
      <c r="A5525" t="s">
        <v>6891</v>
      </c>
      <c r="O5525">
        <v>0.109</v>
      </c>
      <c r="P5525">
        <v>0.55900000000000005</v>
      </c>
      <c r="Q5525">
        <v>0.94299999999999995</v>
      </c>
      <c r="R5525">
        <v>0.20399999999999999</v>
      </c>
      <c r="S5525">
        <v>0.375</v>
      </c>
      <c r="T5525">
        <v>0.36599999999999999</v>
      </c>
      <c r="U5525">
        <v>0.5</v>
      </c>
      <c r="V5525">
        <v>0.30299999999999999</v>
      </c>
      <c r="W5525">
        <v>0.20699999999999999</v>
      </c>
      <c r="X5525">
        <v>0.125</v>
      </c>
      <c r="Y5525">
        <v>0.156</v>
      </c>
      <c r="Z5525">
        <v>0.42899999999999999</v>
      </c>
      <c r="AA5525">
        <v>0.5</v>
      </c>
      <c r="AB5525">
        <v>0.3</v>
      </c>
    </row>
    <row r="5526" spans="1:28" x14ac:dyDescent="0.25">
      <c r="A5526" t="s">
        <v>6892</v>
      </c>
      <c r="B5526">
        <v>0.24399999999999999</v>
      </c>
      <c r="C5526">
        <v>0.11700000000000001</v>
      </c>
      <c r="D5526">
        <v>0.252</v>
      </c>
      <c r="E5526">
        <v>0.19</v>
      </c>
      <c r="F5526">
        <v>0.25</v>
      </c>
      <c r="G5526">
        <v>0.20599999999999999</v>
      </c>
      <c r="H5526">
        <v>0.27900000000000003</v>
      </c>
      <c r="K5526">
        <v>0.317</v>
      </c>
      <c r="L5526">
        <v>0.19700000000000001</v>
      </c>
      <c r="M5526">
        <v>0.21099999999999999</v>
      </c>
      <c r="N5526">
        <v>0.217</v>
      </c>
      <c r="O5526">
        <v>0.26100000000000001</v>
      </c>
      <c r="P5526">
        <v>0.47799999999999998</v>
      </c>
      <c r="Q5526">
        <v>0.34799999999999998</v>
      </c>
      <c r="R5526">
        <v>0.378</v>
      </c>
      <c r="S5526">
        <v>0.32800000000000001</v>
      </c>
      <c r="T5526">
        <v>0.39400000000000002</v>
      </c>
      <c r="U5526">
        <v>0.23599999999999999</v>
      </c>
      <c r="V5526">
        <v>0.33300000000000002</v>
      </c>
      <c r="W5526">
        <v>0.24099999999999999</v>
      </c>
      <c r="X5526">
        <v>0.36799999999999999</v>
      </c>
      <c r="Y5526">
        <v>0.32300000000000001</v>
      </c>
      <c r="Z5526">
        <v>0.158</v>
      </c>
      <c r="AA5526">
        <v>0.3</v>
      </c>
      <c r="AB5526">
        <v>0.1</v>
      </c>
    </row>
    <row r="5527" spans="1:28" x14ac:dyDescent="0.25">
      <c r="A5527" t="s">
        <v>6893</v>
      </c>
      <c r="N5527">
        <v>0.36199999999999999</v>
      </c>
      <c r="O5527">
        <v>0.20399999999999999</v>
      </c>
      <c r="P5527">
        <v>0.23599999999999999</v>
      </c>
      <c r="Q5527">
        <v>0.23499999999999999</v>
      </c>
    </row>
    <row r="5528" spans="1:28" x14ac:dyDescent="0.25">
      <c r="A5528" t="s">
        <v>6894</v>
      </c>
      <c r="Y5528">
        <v>4.702</v>
      </c>
      <c r="Z5528">
        <v>4.4320000000000004</v>
      </c>
      <c r="AA5528">
        <v>4.5999999999999996</v>
      </c>
      <c r="AB5528">
        <v>5</v>
      </c>
    </row>
    <row r="5529" spans="1:28" x14ac:dyDescent="0.25">
      <c r="A5529" t="s">
        <v>6895</v>
      </c>
      <c r="B5529">
        <v>8.1000000000000003E-2</v>
      </c>
      <c r="C5529">
        <v>8.5999999999999993E-2</v>
      </c>
      <c r="D5529">
        <v>8.5000000000000006E-2</v>
      </c>
      <c r="G5529">
        <v>9.0999999999999998E-2</v>
      </c>
      <c r="H5529">
        <v>6.4000000000000001E-2</v>
      </c>
      <c r="I5529">
        <v>5.8000000000000003E-2</v>
      </c>
      <c r="J5529">
        <v>6.9000000000000006E-2</v>
      </c>
      <c r="K5529">
        <v>0.10100000000000001</v>
      </c>
      <c r="L5529">
        <v>0.126</v>
      </c>
      <c r="M5529">
        <v>0.107</v>
      </c>
      <c r="N5529">
        <v>6.8000000000000005E-2</v>
      </c>
      <c r="O5529">
        <v>3.3000000000000002E-2</v>
      </c>
      <c r="P5529">
        <v>8.8999999999999996E-2</v>
      </c>
      <c r="Q5529">
        <v>1.2E-2</v>
      </c>
      <c r="R5529">
        <v>0.10100000000000001</v>
      </c>
      <c r="S5529">
        <v>0.10100000000000001</v>
      </c>
      <c r="T5529">
        <v>0.114</v>
      </c>
      <c r="U5529">
        <v>0.13300000000000001</v>
      </c>
      <c r="V5529">
        <v>7.3999999999999996E-2</v>
      </c>
      <c r="W5529">
        <v>0.05</v>
      </c>
      <c r="X5529">
        <v>0.125</v>
      </c>
      <c r="Y5529">
        <v>0.17199999999999999</v>
      </c>
      <c r="Z5529">
        <v>0.151</v>
      </c>
      <c r="AA5529">
        <v>0.3</v>
      </c>
      <c r="AB5529">
        <v>0.2</v>
      </c>
    </row>
    <row r="5530" spans="1:28" x14ac:dyDescent="0.25">
      <c r="A5530" t="s">
        <v>6896</v>
      </c>
      <c r="J5530">
        <v>1.762</v>
      </c>
      <c r="K5530">
        <v>1.381</v>
      </c>
      <c r="L5530">
        <v>1.2270000000000001</v>
      </c>
      <c r="M5530">
        <v>1.1719999999999999</v>
      </c>
      <c r="N5530">
        <v>0.97</v>
      </c>
      <c r="O5530">
        <v>1.5409999999999999</v>
      </c>
      <c r="R5530">
        <v>0.77800000000000002</v>
      </c>
      <c r="S5530">
        <v>0.33300000000000002</v>
      </c>
      <c r="T5530">
        <v>0.39400000000000002</v>
      </c>
      <c r="U5530">
        <v>0.79300000000000004</v>
      </c>
      <c r="V5530">
        <v>1.8440000000000001</v>
      </c>
      <c r="W5530">
        <v>1</v>
      </c>
      <c r="X5530">
        <v>1.31</v>
      </c>
      <c r="Y5530">
        <v>1.7749999999999999</v>
      </c>
      <c r="Z5530">
        <v>2.0449999999999999</v>
      </c>
      <c r="AA5530">
        <v>2.6</v>
      </c>
      <c r="AB5530">
        <v>1.6</v>
      </c>
    </row>
    <row r="5531" spans="1:28" x14ac:dyDescent="0.25">
      <c r="A5531" t="s">
        <v>6897</v>
      </c>
      <c r="B5531">
        <v>0.98499999999999999</v>
      </c>
      <c r="C5531">
        <v>0.88400000000000001</v>
      </c>
      <c r="D5531">
        <v>1.0820000000000001</v>
      </c>
      <c r="E5531">
        <v>1.0980000000000001</v>
      </c>
      <c r="F5531">
        <v>0.72499999999999998</v>
      </c>
      <c r="G5531">
        <v>0.78900000000000003</v>
      </c>
      <c r="H5531">
        <v>0.51900000000000002</v>
      </c>
      <c r="I5531">
        <v>0.60699999999999998</v>
      </c>
      <c r="J5531">
        <v>0.65800000000000003</v>
      </c>
      <c r="K5531">
        <v>0.98599999999999999</v>
      </c>
      <c r="L5531">
        <v>1.4</v>
      </c>
      <c r="M5531">
        <v>1.387</v>
      </c>
      <c r="N5531">
        <v>1.339</v>
      </c>
      <c r="O5531">
        <v>2.0880000000000001</v>
      </c>
      <c r="P5531">
        <v>2.4140000000000001</v>
      </c>
      <c r="Q5531">
        <v>2</v>
      </c>
      <c r="R5531">
        <v>1.2</v>
      </c>
      <c r="S5531">
        <v>1.956</v>
      </c>
      <c r="T5531">
        <v>2.4</v>
      </c>
      <c r="U5531">
        <v>2.7650000000000001</v>
      </c>
      <c r="V5531">
        <v>2.36</v>
      </c>
      <c r="W5531">
        <v>3.0579999999999998</v>
      </c>
      <c r="X5531">
        <v>2.742</v>
      </c>
      <c r="Y5531">
        <v>3.657</v>
      </c>
      <c r="Z5531">
        <v>4.3140000000000001</v>
      </c>
      <c r="AA5531">
        <v>5.5</v>
      </c>
      <c r="AB5531">
        <v>7.2</v>
      </c>
    </row>
    <row r="5532" spans="1:28" x14ac:dyDescent="0.25">
      <c r="A5532" t="s">
        <v>6898</v>
      </c>
      <c r="G5532">
        <v>0.38</v>
      </c>
      <c r="H5532">
        <v>0.5</v>
      </c>
      <c r="I5532">
        <v>0.77600000000000002</v>
      </c>
      <c r="J5532">
        <v>0.64200000000000002</v>
      </c>
      <c r="K5532">
        <v>0.76700000000000002</v>
      </c>
      <c r="L5532">
        <v>0.74299999999999999</v>
      </c>
      <c r="M5532">
        <v>0.78200000000000003</v>
      </c>
      <c r="N5532">
        <v>0.73099999999999998</v>
      </c>
      <c r="O5532">
        <v>0.58299999999999996</v>
      </c>
      <c r="P5532">
        <v>0.46</v>
      </c>
      <c r="Q5532">
        <v>0.495</v>
      </c>
      <c r="R5532">
        <v>0.70499999999999996</v>
      </c>
      <c r="S5532">
        <v>0.84099999999999997</v>
      </c>
      <c r="T5532">
        <v>0.90500000000000003</v>
      </c>
      <c r="U5532">
        <v>0.63900000000000001</v>
      </c>
      <c r="V5532">
        <v>0.94299999999999995</v>
      </c>
      <c r="W5532">
        <v>1.17</v>
      </c>
      <c r="X5532">
        <v>1.482</v>
      </c>
      <c r="Y5532">
        <v>2.081</v>
      </c>
      <c r="Z5532">
        <v>1.8660000000000001</v>
      </c>
      <c r="AA5532">
        <v>2.2000000000000002</v>
      </c>
      <c r="AB5532">
        <v>2</v>
      </c>
    </row>
    <row r="5533" spans="1:28" x14ac:dyDescent="0.25">
      <c r="A5533" t="s">
        <v>6899</v>
      </c>
      <c r="X5533">
        <v>0.373</v>
      </c>
      <c r="Y5533">
        <v>0.41799999999999998</v>
      </c>
      <c r="Z5533">
        <v>0.54100000000000004</v>
      </c>
      <c r="AA5533">
        <v>0.5</v>
      </c>
      <c r="AB5533">
        <v>0.3</v>
      </c>
    </row>
    <row r="5534" spans="1:28" x14ac:dyDescent="0.25">
      <c r="A5534" t="s">
        <v>6900</v>
      </c>
      <c r="Q5534">
        <v>0.154</v>
      </c>
      <c r="R5534">
        <v>0.33300000000000002</v>
      </c>
      <c r="S5534">
        <v>0.44800000000000001</v>
      </c>
      <c r="T5534">
        <v>0.26700000000000002</v>
      </c>
      <c r="U5534">
        <v>0.40600000000000003</v>
      </c>
      <c r="V5534">
        <v>0.28599999999999998</v>
      </c>
      <c r="W5534">
        <v>0.42899999999999999</v>
      </c>
      <c r="X5534">
        <v>0.61899999999999999</v>
      </c>
      <c r="Y5534">
        <v>0.97599999999999998</v>
      </c>
      <c r="Z5534">
        <v>2.2679999999999998</v>
      </c>
      <c r="AA5534">
        <v>1.3</v>
      </c>
      <c r="AB5534">
        <v>0.9</v>
      </c>
    </row>
    <row r="5535" spans="1:28" x14ac:dyDescent="0.25">
      <c r="A5535" t="s">
        <v>6901</v>
      </c>
      <c r="W5535">
        <v>1.206</v>
      </c>
      <c r="X5535">
        <v>1.056</v>
      </c>
      <c r="Y5535">
        <v>2.2930000000000001</v>
      </c>
      <c r="Z5535">
        <v>3.3370000000000002</v>
      </c>
      <c r="AA5535">
        <v>3.7</v>
      </c>
      <c r="AB5535">
        <v>2.2999999999999998</v>
      </c>
    </row>
    <row r="5536" spans="1:28" x14ac:dyDescent="0.25">
      <c r="A5536" t="s">
        <v>6902</v>
      </c>
      <c r="N5536">
        <v>1.5980000000000001</v>
      </c>
      <c r="O5536">
        <v>1.83</v>
      </c>
      <c r="P5536">
        <v>2.101</v>
      </c>
      <c r="Q5536">
        <v>1.69</v>
      </c>
      <c r="R5536">
        <v>1.554</v>
      </c>
      <c r="S5536">
        <v>2.262</v>
      </c>
    </row>
    <row r="5537" spans="1:28" x14ac:dyDescent="0.25">
      <c r="A5537" t="s">
        <v>6903</v>
      </c>
      <c r="L5537">
        <v>0.63500000000000001</v>
      </c>
      <c r="M5537">
        <v>1.165</v>
      </c>
      <c r="N5537">
        <v>1.0429999999999999</v>
      </c>
      <c r="O5537">
        <v>1.03</v>
      </c>
      <c r="P5537">
        <v>0.80500000000000005</v>
      </c>
      <c r="Q5537">
        <v>0.83299999999999996</v>
      </c>
      <c r="R5537">
        <v>1.105</v>
      </c>
      <c r="S5537">
        <v>1.1830000000000001</v>
      </c>
      <c r="T5537">
        <v>1.18</v>
      </c>
      <c r="U5537">
        <v>1.605</v>
      </c>
      <c r="V5537">
        <v>1.5940000000000001</v>
      </c>
      <c r="W5537">
        <v>1.468</v>
      </c>
      <c r="X5537">
        <v>1.554</v>
      </c>
      <c r="Y5537">
        <v>2.032</v>
      </c>
      <c r="Z5537">
        <v>1.4630000000000001</v>
      </c>
      <c r="AA5537">
        <v>1.8</v>
      </c>
      <c r="AB5537">
        <v>1.2</v>
      </c>
    </row>
    <row r="5538" spans="1:28" x14ac:dyDescent="0.25">
      <c r="A5538" t="s">
        <v>6904</v>
      </c>
      <c r="J5538">
        <v>1.143</v>
      </c>
      <c r="K5538">
        <v>0.69599999999999995</v>
      </c>
      <c r="L5538">
        <v>1.1850000000000001</v>
      </c>
      <c r="M5538">
        <v>1.036</v>
      </c>
      <c r="N5538">
        <v>0.98199999999999998</v>
      </c>
      <c r="O5538">
        <v>0.73299999999999998</v>
      </c>
      <c r="P5538">
        <v>1.206</v>
      </c>
      <c r="Q5538">
        <v>1.194</v>
      </c>
      <c r="R5538">
        <v>1.0269999999999999</v>
      </c>
      <c r="S5538">
        <v>0.96299999999999997</v>
      </c>
      <c r="T5538">
        <v>1.325</v>
      </c>
      <c r="U5538">
        <v>1.548</v>
      </c>
      <c r="V5538">
        <v>1.88</v>
      </c>
      <c r="W5538">
        <v>2.2730000000000001</v>
      </c>
      <c r="X5538">
        <v>3.101</v>
      </c>
      <c r="Y5538">
        <v>3.4649999999999999</v>
      </c>
      <c r="Z5538">
        <v>5.4279999999999999</v>
      </c>
      <c r="AA5538">
        <v>5.8</v>
      </c>
      <c r="AB5538">
        <v>3.9</v>
      </c>
    </row>
    <row r="5539" spans="1:28" x14ac:dyDescent="0.25">
      <c r="A5539" t="s">
        <v>6905</v>
      </c>
      <c r="B5539">
        <v>1.8380000000000001</v>
      </c>
      <c r="C5539">
        <v>2.0070000000000001</v>
      </c>
      <c r="D5539">
        <v>2.258</v>
      </c>
      <c r="E5539">
        <v>2.4609999999999999</v>
      </c>
      <c r="F5539">
        <v>3.0409999999999999</v>
      </c>
      <c r="G5539">
        <v>2.778</v>
      </c>
      <c r="H5539">
        <v>2.754</v>
      </c>
      <c r="I5539">
        <v>2.7050000000000001</v>
      </c>
      <c r="J5539">
        <v>2.694</v>
      </c>
      <c r="K5539">
        <v>2.7210000000000001</v>
      </c>
      <c r="L5539">
        <v>2.871</v>
      </c>
      <c r="M5539">
        <v>2.5779999999999998</v>
      </c>
      <c r="N5539">
        <v>2.4159999999999999</v>
      </c>
      <c r="O5539">
        <v>2.266</v>
      </c>
      <c r="P5539">
        <v>2.3410000000000002</v>
      </c>
      <c r="Q5539">
        <v>2.1960000000000002</v>
      </c>
      <c r="R5539">
        <v>2.0819999999999999</v>
      </c>
      <c r="S5539">
        <v>2.1379999999999999</v>
      </c>
      <c r="T5539">
        <v>2.319</v>
      </c>
      <c r="U5539">
        <v>2.415</v>
      </c>
      <c r="V5539">
        <v>2.4980000000000002</v>
      </c>
      <c r="W5539">
        <v>2.6379999999999999</v>
      </c>
      <c r="X5539">
        <v>2.984</v>
      </c>
      <c r="Y5539">
        <v>3.6880000000000002</v>
      </c>
      <c r="Z5539">
        <v>3.9129999999999998</v>
      </c>
      <c r="AA5539">
        <v>3.5</v>
      </c>
      <c r="AB5539">
        <v>2.6</v>
      </c>
    </row>
    <row r="5540" spans="1:28" x14ac:dyDescent="0.25">
      <c r="A5540" t="s">
        <v>6906</v>
      </c>
      <c r="C5540">
        <v>1.5109999999999999</v>
      </c>
      <c r="D5540">
        <v>1.077</v>
      </c>
      <c r="E5540">
        <v>2.1</v>
      </c>
      <c r="F5540">
        <v>3.536</v>
      </c>
      <c r="G5540">
        <v>3.9580000000000002</v>
      </c>
      <c r="H5540">
        <v>2.6669999999999998</v>
      </c>
      <c r="I5540">
        <v>2.2930000000000001</v>
      </c>
      <c r="J5540">
        <v>1.7430000000000001</v>
      </c>
      <c r="K5540">
        <v>1.1559999999999999</v>
      </c>
      <c r="L5540">
        <v>2.1880000000000002</v>
      </c>
      <c r="M5540">
        <v>1.4870000000000001</v>
      </c>
      <c r="N5540">
        <v>1.548</v>
      </c>
      <c r="O5540">
        <v>1.714</v>
      </c>
      <c r="P5540">
        <v>1.3080000000000001</v>
      </c>
      <c r="Q5540">
        <v>2.2349999999999999</v>
      </c>
      <c r="R5540">
        <v>1.667</v>
      </c>
      <c r="S5540">
        <v>0.73299999999999998</v>
      </c>
    </row>
    <row r="5541" spans="1:28" x14ac:dyDescent="0.25">
      <c r="A5541" t="s">
        <v>6907</v>
      </c>
      <c r="J5541">
        <v>1.794</v>
      </c>
      <c r="K5541">
        <v>2.0049999999999999</v>
      </c>
      <c r="L5541">
        <v>2.238</v>
      </c>
      <c r="M5541">
        <v>2.1120000000000001</v>
      </c>
      <c r="N5541">
        <v>2.0760000000000001</v>
      </c>
      <c r="O5541">
        <v>2.052</v>
      </c>
      <c r="P5541">
        <v>2.016</v>
      </c>
      <c r="Q5541">
        <v>1.64</v>
      </c>
      <c r="R5541">
        <v>1.3560000000000001</v>
      </c>
      <c r="S5541">
        <v>1.38</v>
      </c>
      <c r="T5541">
        <v>1.4850000000000001</v>
      </c>
      <c r="U5541">
        <v>1.1579999999999999</v>
      </c>
      <c r="V5541">
        <v>1.5149999999999999</v>
      </c>
      <c r="W5541">
        <v>1.1539999999999999</v>
      </c>
      <c r="X5541">
        <v>0.89700000000000002</v>
      </c>
      <c r="Y5541">
        <v>1.224</v>
      </c>
      <c r="Z5541">
        <v>1.488</v>
      </c>
      <c r="AA5541">
        <v>1.2</v>
      </c>
      <c r="AB5541">
        <v>1</v>
      </c>
    </row>
    <row r="5542" spans="1:28" x14ac:dyDescent="0.25">
      <c r="A5542" t="s">
        <v>6908</v>
      </c>
      <c r="C5542">
        <v>0</v>
      </c>
      <c r="D5542">
        <v>0.25</v>
      </c>
    </row>
    <row r="5543" spans="1:28" x14ac:dyDescent="0.25">
      <c r="A5543" t="s">
        <v>6909</v>
      </c>
      <c r="B5543">
        <v>5.9960000000000004</v>
      </c>
      <c r="C5543">
        <v>5.4180000000000001</v>
      </c>
      <c r="D5543">
        <v>5.2370000000000001</v>
      </c>
      <c r="E5543">
        <v>5.9640000000000004</v>
      </c>
      <c r="F5543">
        <v>5.8929999999999998</v>
      </c>
      <c r="G5543">
        <v>5.6159999999999997</v>
      </c>
      <c r="H5543">
        <v>5.2930000000000001</v>
      </c>
      <c r="I5543">
        <v>4.9770000000000003</v>
      </c>
      <c r="J5543">
        <v>4.8360000000000003</v>
      </c>
      <c r="K5543">
        <v>4.782</v>
      </c>
      <c r="L5543">
        <v>4.8120000000000003</v>
      </c>
      <c r="M5543">
        <v>4.492</v>
      </c>
      <c r="N5543">
        <v>4.7450000000000001</v>
      </c>
      <c r="O5543">
        <v>4.5380000000000003</v>
      </c>
      <c r="P5543">
        <v>3.71</v>
      </c>
      <c r="Q5543">
        <v>4.3209999999999997</v>
      </c>
      <c r="R5543">
        <v>4.1959999999999997</v>
      </c>
      <c r="S5543">
        <v>3.1040000000000001</v>
      </c>
      <c r="T5543">
        <v>3.242</v>
      </c>
      <c r="U5543">
        <v>3.11</v>
      </c>
      <c r="V5543">
        <v>3.2029999999999998</v>
      </c>
      <c r="W5543">
        <v>3.7490000000000001</v>
      </c>
      <c r="X5543">
        <v>4.1280000000000001</v>
      </c>
      <c r="Y5543">
        <v>5.25</v>
      </c>
      <c r="Z5543">
        <v>4.1840000000000002</v>
      </c>
      <c r="AA5543">
        <v>5.0999999999999996</v>
      </c>
      <c r="AB5543">
        <v>4.5999999999999996</v>
      </c>
    </row>
    <row r="5544" spans="1:28" x14ac:dyDescent="0.25">
      <c r="A5544" t="s">
        <v>6910</v>
      </c>
      <c r="M5544">
        <v>0.56699999999999995</v>
      </c>
      <c r="N5544">
        <v>0.83599999999999997</v>
      </c>
      <c r="O5544">
        <v>0.71699999999999997</v>
      </c>
      <c r="P5544">
        <v>0.72399999999999998</v>
      </c>
      <c r="Q5544">
        <v>0</v>
      </c>
      <c r="R5544">
        <v>0.42899999999999999</v>
      </c>
    </row>
    <row r="5545" spans="1:28" x14ac:dyDescent="0.25">
      <c r="A5545" t="s">
        <v>6911</v>
      </c>
      <c r="B5545">
        <v>1.55</v>
      </c>
      <c r="C5545">
        <v>1.835</v>
      </c>
      <c r="D5545">
        <v>1.839</v>
      </c>
      <c r="E5545">
        <v>1.9119999999999999</v>
      </c>
      <c r="F5545">
        <v>1.909</v>
      </c>
      <c r="G5545">
        <v>1.8440000000000001</v>
      </c>
      <c r="H5545">
        <v>1.736</v>
      </c>
      <c r="I5545">
        <v>1.7509999999999999</v>
      </c>
      <c r="J5545">
        <v>2.29</v>
      </c>
      <c r="K5545">
        <v>2.4870000000000001</v>
      </c>
      <c r="L5545">
        <v>2.5619999999999998</v>
      </c>
      <c r="M5545">
        <v>2.6539999999999999</v>
      </c>
      <c r="N5545">
        <v>2.7320000000000002</v>
      </c>
      <c r="O5545">
        <v>3.1080000000000001</v>
      </c>
      <c r="P5545">
        <v>3.2669999999999999</v>
      </c>
      <c r="Q5545">
        <v>2.823</v>
      </c>
      <c r="R5545">
        <v>2.6739999999999999</v>
      </c>
      <c r="S5545">
        <v>2.4700000000000002</v>
      </c>
      <c r="T5545">
        <v>2.6669999999999998</v>
      </c>
      <c r="U5545">
        <v>2.585</v>
      </c>
      <c r="V5545">
        <v>2.5640000000000001</v>
      </c>
      <c r="W5545">
        <v>2.4449999999999998</v>
      </c>
      <c r="X5545">
        <v>2.4260000000000002</v>
      </c>
      <c r="Y5545">
        <v>2.8220000000000001</v>
      </c>
      <c r="Z5545">
        <v>3.2549999999999999</v>
      </c>
      <c r="AA5545">
        <v>2.7</v>
      </c>
      <c r="AB5545">
        <v>2.1</v>
      </c>
    </row>
    <row r="5546" spans="1:28" x14ac:dyDescent="0.25">
      <c r="A5546" t="s">
        <v>6912</v>
      </c>
      <c r="B5546">
        <v>1.298</v>
      </c>
      <c r="C5546">
        <v>1.1439999999999999</v>
      </c>
      <c r="D5546">
        <v>1.4</v>
      </c>
      <c r="E5546">
        <v>1.512</v>
      </c>
      <c r="F5546">
        <v>2.0649999999999999</v>
      </c>
      <c r="G5546">
        <v>1.542</v>
      </c>
      <c r="H5546">
        <v>1.7030000000000001</v>
      </c>
      <c r="I5546">
        <v>1.706</v>
      </c>
      <c r="J5546">
        <v>2.2480000000000002</v>
      </c>
      <c r="K5546">
        <v>2.5</v>
      </c>
      <c r="L5546">
        <v>2.117</v>
      </c>
      <c r="M5546">
        <v>2.2290000000000001</v>
      </c>
      <c r="N5546">
        <v>2.669</v>
      </c>
      <c r="O5546">
        <v>2.7770000000000001</v>
      </c>
      <c r="P5546">
        <v>2.7440000000000002</v>
      </c>
      <c r="Q5546">
        <v>2.9769999999999999</v>
      </c>
      <c r="R5546">
        <v>2.8980000000000001</v>
      </c>
      <c r="S5546">
        <v>2.6059999999999999</v>
      </c>
      <c r="T5546">
        <v>2.3809999999999998</v>
      </c>
      <c r="U5546">
        <v>2.2789999999999999</v>
      </c>
      <c r="V5546">
        <v>2.9889999999999999</v>
      </c>
      <c r="W5546">
        <v>3.22</v>
      </c>
      <c r="X5546">
        <v>2.86</v>
      </c>
      <c r="Y5546">
        <v>3.238</v>
      </c>
      <c r="Z5546">
        <v>7.5869999999999997</v>
      </c>
      <c r="AA5546">
        <v>7</v>
      </c>
      <c r="AB5546">
        <v>4.0999999999999996</v>
      </c>
    </row>
    <row r="5547" spans="1:28" x14ac:dyDescent="0.25">
      <c r="A5547" t="s">
        <v>6913</v>
      </c>
      <c r="B5547">
        <v>1.056</v>
      </c>
      <c r="C5547">
        <v>1.0369999999999999</v>
      </c>
      <c r="D5547">
        <v>1.105</v>
      </c>
    </row>
    <row r="5548" spans="1:28" x14ac:dyDescent="0.25">
      <c r="A5548" t="s">
        <v>563</v>
      </c>
      <c r="E5548">
        <v>1.1399999999999999</v>
      </c>
      <c r="F5548">
        <v>0.77800000000000002</v>
      </c>
      <c r="G5548">
        <v>0.59099999999999997</v>
      </c>
    </row>
    <row r="5549" spans="1:28" x14ac:dyDescent="0.25">
      <c r="A5549" t="s">
        <v>6914</v>
      </c>
      <c r="B5549">
        <v>0.25900000000000001</v>
      </c>
      <c r="C5549">
        <v>0.71399999999999997</v>
      </c>
      <c r="D5549">
        <v>0.4</v>
      </c>
      <c r="E5549">
        <v>0.41699999999999998</v>
      </c>
      <c r="F5549">
        <v>0.93200000000000005</v>
      </c>
      <c r="G5549">
        <v>0.71899999999999997</v>
      </c>
      <c r="H5549">
        <v>0.79400000000000004</v>
      </c>
      <c r="I5549">
        <v>0.69399999999999995</v>
      </c>
      <c r="J5549">
        <v>0.56000000000000005</v>
      </c>
      <c r="K5549">
        <v>0.77100000000000002</v>
      </c>
      <c r="L5549">
        <v>1.286</v>
      </c>
      <c r="M5549">
        <v>0.69699999999999995</v>
      </c>
      <c r="N5549">
        <v>0.74099999999999999</v>
      </c>
      <c r="O5549">
        <v>1.1459999999999999</v>
      </c>
      <c r="P5549">
        <v>1.1919999999999999</v>
      </c>
      <c r="Q5549">
        <v>0.85199999999999998</v>
      </c>
      <c r="R5549">
        <v>0.875</v>
      </c>
      <c r="S5549">
        <v>1.173</v>
      </c>
      <c r="T5549">
        <v>0.89200000000000002</v>
      </c>
      <c r="U5549">
        <v>1.17</v>
      </c>
      <c r="V5549">
        <v>1.4790000000000001</v>
      </c>
      <c r="W5549">
        <v>1.3089999999999999</v>
      </c>
      <c r="X5549">
        <v>1.07</v>
      </c>
      <c r="Y5549">
        <v>1.512</v>
      </c>
      <c r="Z5549">
        <v>1.9570000000000001</v>
      </c>
      <c r="AA5549">
        <v>1.5</v>
      </c>
      <c r="AB5549">
        <v>1.3</v>
      </c>
    </row>
    <row r="5550" spans="1:28" x14ac:dyDescent="0.25">
      <c r="A5550" t="s">
        <v>6915</v>
      </c>
      <c r="B5550">
        <v>0.95399999999999996</v>
      </c>
      <c r="C5550">
        <v>1.0660000000000001</v>
      </c>
      <c r="D5550">
        <v>1.179</v>
      </c>
      <c r="E5550">
        <v>1.133</v>
      </c>
      <c r="F5550">
        <v>0.77300000000000002</v>
      </c>
      <c r="G5550">
        <v>1.22</v>
      </c>
      <c r="H5550">
        <v>1.214</v>
      </c>
      <c r="I5550">
        <v>1.1779999999999999</v>
      </c>
      <c r="J5550">
        <v>1.55</v>
      </c>
      <c r="K5550">
        <v>1.5309999999999999</v>
      </c>
      <c r="L5550">
        <v>1.4550000000000001</v>
      </c>
      <c r="M5550">
        <v>1.8029999999999999</v>
      </c>
      <c r="N5550">
        <v>2.6160000000000001</v>
      </c>
      <c r="O5550">
        <v>2.5379999999999998</v>
      </c>
      <c r="P5550">
        <v>2.069</v>
      </c>
      <c r="Q5550">
        <v>1.9019999999999999</v>
      </c>
      <c r="R5550">
        <v>1.7250000000000001</v>
      </c>
      <c r="S5550">
        <v>1.7709999999999999</v>
      </c>
      <c r="T5550">
        <v>1.6679999999999999</v>
      </c>
      <c r="U5550">
        <v>1.6180000000000001</v>
      </c>
      <c r="V5550">
        <v>1.7210000000000001</v>
      </c>
      <c r="W5550">
        <v>1.5149999999999999</v>
      </c>
      <c r="X5550">
        <v>2.0299999999999998</v>
      </c>
      <c r="Y5550">
        <v>2.5129999999999999</v>
      </c>
      <c r="Z5550">
        <v>2.84</v>
      </c>
      <c r="AA5550">
        <v>2.8</v>
      </c>
      <c r="AB5550">
        <v>2.1</v>
      </c>
    </row>
    <row r="5551" spans="1:28" x14ac:dyDescent="0.25">
      <c r="A5551" t="s">
        <v>6916</v>
      </c>
      <c r="W5551">
        <v>1.2190000000000001</v>
      </c>
      <c r="X5551">
        <v>1.0880000000000001</v>
      </c>
      <c r="Y5551">
        <v>1.5169999999999999</v>
      </c>
      <c r="Z5551">
        <v>1.2270000000000001</v>
      </c>
      <c r="AA5551">
        <v>1.2</v>
      </c>
      <c r="AB5551">
        <v>1.1000000000000001</v>
      </c>
    </row>
    <row r="5552" spans="1:28" x14ac:dyDescent="0.25">
      <c r="A5552" t="s">
        <v>6917</v>
      </c>
      <c r="AA5552">
        <v>0.2</v>
      </c>
      <c r="AB5552">
        <v>0.3</v>
      </c>
    </row>
    <row r="5553" spans="1:28" x14ac:dyDescent="0.25">
      <c r="A5553" t="s">
        <v>1658</v>
      </c>
      <c r="B5553">
        <v>0.14099999999999999</v>
      </c>
      <c r="C5553">
        <v>0.16500000000000001</v>
      </c>
      <c r="D5553">
        <v>0.157</v>
      </c>
      <c r="E5553">
        <v>0.187</v>
      </c>
      <c r="F5553">
        <v>0.67500000000000004</v>
      </c>
      <c r="G5553">
        <v>0.18099999999999999</v>
      </c>
      <c r="H5553">
        <v>0.35499999999999998</v>
      </c>
      <c r="I5553">
        <v>0.17599999999999999</v>
      </c>
      <c r="J5553">
        <v>0.24199999999999999</v>
      </c>
      <c r="L5553">
        <v>0.13400000000000001</v>
      </c>
      <c r="M5553">
        <v>0.25600000000000001</v>
      </c>
      <c r="O5553">
        <v>0.22</v>
      </c>
      <c r="P5553">
        <v>0.20799999999999999</v>
      </c>
      <c r="Q5553">
        <v>0.17</v>
      </c>
      <c r="R5553">
        <v>5.3999999999999999E-2</v>
      </c>
      <c r="S5553">
        <v>0.27300000000000002</v>
      </c>
      <c r="T5553">
        <v>0.215</v>
      </c>
      <c r="U5553">
        <v>0.26600000000000001</v>
      </c>
      <c r="V5553">
        <v>0.29599999999999999</v>
      </c>
      <c r="W5553">
        <v>0.25700000000000001</v>
      </c>
      <c r="X5553">
        <v>0.27</v>
      </c>
      <c r="Y5553">
        <v>0.35299999999999998</v>
      </c>
      <c r="Z5553">
        <v>0.34200000000000003</v>
      </c>
    </row>
    <row r="5554" spans="1:28" x14ac:dyDescent="0.25">
      <c r="A5554" t="s">
        <v>6918</v>
      </c>
      <c r="S5554">
        <v>1.151</v>
      </c>
      <c r="T5554">
        <v>3.242</v>
      </c>
      <c r="U5554">
        <v>3.6</v>
      </c>
      <c r="V5554">
        <v>3.1909999999999998</v>
      </c>
      <c r="W5554">
        <v>3.331</v>
      </c>
      <c r="X5554">
        <v>3.7589999999999999</v>
      </c>
      <c r="Y5554">
        <v>4.0960000000000001</v>
      </c>
      <c r="Z5554">
        <v>4.141</v>
      </c>
      <c r="AA5554">
        <v>3.5</v>
      </c>
      <c r="AB5554">
        <v>2.8</v>
      </c>
    </row>
    <row r="5555" spans="1:28" x14ac:dyDescent="0.25">
      <c r="A5555" t="s">
        <v>6919</v>
      </c>
      <c r="B5555">
        <v>18.867999999999999</v>
      </c>
      <c r="C5555">
        <v>19.067</v>
      </c>
      <c r="D5555">
        <v>19.22</v>
      </c>
      <c r="E5555">
        <v>19.675999999999998</v>
      </c>
      <c r="F5555">
        <v>20.88</v>
      </c>
      <c r="G5555">
        <v>18.771999999999998</v>
      </c>
      <c r="H5555">
        <v>17.013000000000002</v>
      </c>
      <c r="I5555">
        <v>16.385000000000002</v>
      </c>
      <c r="J5555">
        <v>15.61</v>
      </c>
      <c r="K5555">
        <v>15.05</v>
      </c>
      <c r="L5555">
        <v>14.795</v>
      </c>
      <c r="M5555">
        <v>13.622999999999999</v>
      </c>
      <c r="N5555">
        <v>12.074999999999999</v>
      </c>
      <c r="O5555">
        <v>12.888999999999999</v>
      </c>
      <c r="P5555">
        <v>11.659000000000001</v>
      </c>
      <c r="Q5555">
        <v>12.444000000000001</v>
      </c>
      <c r="R5555">
        <v>12.638999999999999</v>
      </c>
      <c r="S5555">
        <v>10.798</v>
      </c>
      <c r="T5555">
        <v>10.042</v>
      </c>
      <c r="U5555">
        <v>9.4130000000000003</v>
      </c>
      <c r="V5555">
        <v>9.4619999999999997</v>
      </c>
      <c r="W5555">
        <v>8.99</v>
      </c>
      <c r="X5555">
        <v>9.5269999999999992</v>
      </c>
      <c r="Y5555">
        <v>11.361000000000001</v>
      </c>
      <c r="Z5555">
        <v>12.89</v>
      </c>
      <c r="AA5555">
        <v>10.5</v>
      </c>
      <c r="AB5555">
        <v>7.5</v>
      </c>
    </row>
    <row r="5556" spans="1:28" x14ac:dyDescent="0.25">
      <c r="A5556" t="s">
        <v>6920</v>
      </c>
      <c r="X5556">
        <v>4.8029999999999999</v>
      </c>
      <c r="Y5556">
        <v>7.1029999999999998</v>
      </c>
      <c r="Z5556">
        <v>7.2430000000000003</v>
      </c>
      <c r="AA5556">
        <v>6.8</v>
      </c>
      <c r="AB5556">
        <v>6.9</v>
      </c>
    </row>
    <row r="5557" spans="1:28" x14ac:dyDescent="0.25">
      <c r="A5557" t="s">
        <v>6921</v>
      </c>
      <c r="B5557">
        <v>0.45</v>
      </c>
      <c r="C5557">
        <v>0.74199999999999999</v>
      </c>
      <c r="D5557">
        <v>1.206</v>
      </c>
      <c r="E5557">
        <v>1.0740000000000001</v>
      </c>
      <c r="F5557">
        <v>1.036</v>
      </c>
      <c r="G5557">
        <v>0.97799999999999998</v>
      </c>
      <c r="H5557">
        <v>0.80200000000000005</v>
      </c>
      <c r="I5557">
        <v>1.1180000000000001</v>
      </c>
      <c r="J5557">
        <v>1.081</v>
      </c>
      <c r="K5557">
        <v>0.89800000000000002</v>
      </c>
      <c r="L5557">
        <v>1.2150000000000001</v>
      </c>
      <c r="M5557">
        <v>1.4330000000000001</v>
      </c>
      <c r="N5557">
        <v>1.391</v>
      </c>
      <c r="O5557">
        <v>1.2729999999999999</v>
      </c>
      <c r="P5557">
        <v>0.95199999999999996</v>
      </c>
      <c r="Q5557">
        <v>1.1319999999999999</v>
      </c>
      <c r="R5557">
        <v>0.87</v>
      </c>
      <c r="S5557">
        <v>0.93</v>
      </c>
      <c r="T5557">
        <v>1.339</v>
      </c>
      <c r="U5557">
        <v>0.70299999999999996</v>
      </c>
      <c r="V5557">
        <v>0.91300000000000003</v>
      </c>
      <c r="W5557">
        <v>0.85899999999999999</v>
      </c>
      <c r="X5557">
        <v>0.91700000000000004</v>
      </c>
      <c r="Y5557">
        <v>1.5169999999999999</v>
      </c>
      <c r="Z5557">
        <v>1.258</v>
      </c>
      <c r="AA5557">
        <v>1.1000000000000001</v>
      </c>
      <c r="AB5557">
        <v>1</v>
      </c>
    </row>
    <row r="5558" spans="1:28" x14ac:dyDescent="0.25">
      <c r="A5558" t="s">
        <v>6922</v>
      </c>
      <c r="M5558">
        <v>0</v>
      </c>
      <c r="N5558">
        <v>0.14799999999999999</v>
      </c>
      <c r="O5558">
        <v>0.45300000000000001</v>
      </c>
      <c r="P5558">
        <v>0.442</v>
      </c>
      <c r="Q5558">
        <v>0.497</v>
      </c>
      <c r="R5558">
        <v>0.56499999999999995</v>
      </c>
      <c r="S5558">
        <v>0.59599999999999997</v>
      </c>
      <c r="T5558">
        <v>0.69199999999999995</v>
      </c>
      <c r="U5558">
        <v>0.56599999999999995</v>
      </c>
      <c r="V5558">
        <v>0.68</v>
      </c>
      <c r="W5558">
        <v>0.75900000000000001</v>
      </c>
      <c r="X5558">
        <v>1.1879999999999999</v>
      </c>
      <c r="Y5558">
        <v>1.839</v>
      </c>
      <c r="Z5558">
        <v>2.1640000000000001</v>
      </c>
      <c r="AA5558">
        <v>2.1</v>
      </c>
      <c r="AB5558">
        <v>1.6</v>
      </c>
    </row>
    <row r="5559" spans="1:28" x14ac:dyDescent="0.25">
      <c r="A5559" t="s">
        <v>6923</v>
      </c>
      <c r="X5559">
        <v>1.8720000000000001</v>
      </c>
      <c r="Y5559">
        <v>2.085</v>
      </c>
      <c r="Z5559">
        <v>2.6269999999999998</v>
      </c>
      <c r="AA5559">
        <v>1.7</v>
      </c>
      <c r="AB5559">
        <v>2.7</v>
      </c>
    </row>
    <row r="5560" spans="1:28" x14ac:dyDescent="0.25">
      <c r="A5560" t="s">
        <v>6924</v>
      </c>
      <c r="E5560">
        <v>3.222</v>
      </c>
      <c r="F5560">
        <v>3.7869999999999999</v>
      </c>
      <c r="G5560">
        <v>3.06</v>
      </c>
      <c r="H5560">
        <v>3.637</v>
      </c>
      <c r="I5560">
        <v>3.718</v>
      </c>
      <c r="J5560">
        <v>3.7789999999999999</v>
      </c>
      <c r="K5560">
        <v>4.5330000000000004</v>
      </c>
      <c r="L5560">
        <v>4.0880000000000001</v>
      </c>
      <c r="M5560">
        <v>4.0060000000000002</v>
      </c>
      <c r="N5560">
        <v>4.2220000000000004</v>
      </c>
      <c r="O5560">
        <v>4.367</v>
      </c>
      <c r="P5560">
        <v>3.8719999999999999</v>
      </c>
      <c r="Q5560">
        <v>3.6749999999999998</v>
      </c>
      <c r="R5560">
        <v>3.7890000000000001</v>
      </c>
      <c r="S5560">
        <v>2.9129999999999998</v>
      </c>
      <c r="T5560">
        <v>2.472</v>
      </c>
      <c r="U5560">
        <v>2.524</v>
      </c>
      <c r="V5560">
        <v>2.339</v>
      </c>
      <c r="W5560">
        <v>2.6309999999999998</v>
      </c>
      <c r="Y5560">
        <v>2.6760000000000002</v>
      </c>
      <c r="Z5560">
        <v>4.2480000000000002</v>
      </c>
      <c r="AA5560">
        <v>5</v>
      </c>
      <c r="AB5560">
        <v>5</v>
      </c>
    </row>
    <row r="5561" spans="1:28" x14ac:dyDescent="0.25">
      <c r="A5561" t="s">
        <v>6925</v>
      </c>
      <c r="M5561">
        <v>0.45100000000000001</v>
      </c>
      <c r="N5561">
        <v>1.1120000000000001</v>
      </c>
      <c r="O5561">
        <v>3.0150000000000001</v>
      </c>
      <c r="P5561">
        <v>2.5070000000000001</v>
      </c>
      <c r="Q5561">
        <v>3.3290000000000002</v>
      </c>
      <c r="R5561">
        <v>3.419</v>
      </c>
      <c r="S5561">
        <v>2.794</v>
      </c>
      <c r="T5561">
        <v>2.3980000000000001</v>
      </c>
      <c r="U5561">
        <v>2.7970000000000002</v>
      </c>
      <c r="V5561">
        <v>3.2109999999999999</v>
      </c>
      <c r="W5561">
        <v>2.883</v>
      </c>
      <c r="X5561">
        <v>4.258</v>
      </c>
      <c r="Y5561">
        <v>5.5229999999999997</v>
      </c>
      <c r="Z5561">
        <v>4.423</v>
      </c>
      <c r="AA5561">
        <v>3.5</v>
      </c>
      <c r="AB5561">
        <v>3.3</v>
      </c>
    </row>
    <row r="5562" spans="1:28" x14ac:dyDescent="0.25">
      <c r="A5562" t="s">
        <v>6926</v>
      </c>
      <c r="G5562">
        <v>0</v>
      </c>
      <c r="H5562">
        <v>2.8639999999999999</v>
      </c>
      <c r="I5562">
        <v>3.8460000000000001</v>
      </c>
      <c r="J5562">
        <v>4.0910000000000002</v>
      </c>
      <c r="K5562">
        <v>4.3849999999999998</v>
      </c>
      <c r="L5562">
        <v>3.5329999999999999</v>
      </c>
      <c r="M5562">
        <v>3.89</v>
      </c>
      <c r="N5562">
        <v>3.7949999999999999</v>
      </c>
      <c r="O5562">
        <v>4.0609999999999999</v>
      </c>
      <c r="P5562">
        <v>3.476</v>
      </c>
      <c r="Q5562">
        <v>3.597</v>
      </c>
      <c r="R5562">
        <v>3.5049999999999999</v>
      </c>
      <c r="S5562">
        <v>3.661</v>
      </c>
      <c r="T5562">
        <v>3.2749999999999999</v>
      </c>
      <c r="U5562">
        <v>3.7429999999999999</v>
      </c>
      <c r="V5562">
        <v>3.496</v>
      </c>
      <c r="W5562">
        <v>3.157</v>
      </c>
      <c r="X5562">
        <v>3.3969999999999998</v>
      </c>
      <c r="Y5562">
        <v>3.4489999999999998</v>
      </c>
      <c r="Z5562">
        <v>3.7080000000000002</v>
      </c>
      <c r="AA5562">
        <v>2.5</v>
      </c>
      <c r="AB5562">
        <v>2.4</v>
      </c>
    </row>
    <row r="5563" spans="1:28" x14ac:dyDescent="0.25">
      <c r="A5563" t="s">
        <v>6927</v>
      </c>
      <c r="B5563">
        <v>4.6529999999999996</v>
      </c>
      <c r="C5563">
        <v>3.8039999999999998</v>
      </c>
      <c r="D5563">
        <v>4.9020000000000001</v>
      </c>
      <c r="E5563">
        <v>4.5339999999999998</v>
      </c>
      <c r="F5563">
        <v>4.4160000000000004</v>
      </c>
      <c r="G5563">
        <v>4.1989999999999998</v>
      </c>
      <c r="H5563">
        <v>4.1920000000000002</v>
      </c>
      <c r="I5563">
        <v>4.2759999999999998</v>
      </c>
      <c r="J5563">
        <v>3.9369999999999998</v>
      </c>
      <c r="K5563">
        <v>3.9</v>
      </c>
      <c r="L5563">
        <v>4.532</v>
      </c>
      <c r="M5563">
        <v>3.9249999999999998</v>
      </c>
      <c r="N5563">
        <v>3.8580000000000001</v>
      </c>
      <c r="O5563">
        <v>3.99</v>
      </c>
      <c r="P5563">
        <v>3.306</v>
      </c>
      <c r="Q5563">
        <v>3.5459999999999998</v>
      </c>
      <c r="R5563">
        <v>3.8359999999999999</v>
      </c>
      <c r="S5563">
        <v>4.0410000000000004</v>
      </c>
      <c r="T5563">
        <v>3.96</v>
      </c>
      <c r="U5563">
        <v>3.6960000000000002</v>
      </c>
      <c r="V5563">
        <v>3.3620000000000001</v>
      </c>
      <c r="W5563">
        <v>2.94</v>
      </c>
      <c r="X5563">
        <v>3.444</v>
      </c>
      <c r="Y5563">
        <v>5.0060000000000002</v>
      </c>
      <c r="Z5563">
        <v>4.2629999999999999</v>
      </c>
      <c r="AA5563">
        <v>3.7</v>
      </c>
      <c r="AB5563">
        <v>3.1</v>
      </c>
    </row>
    <row r="5564" spans="1:28" x14ac:dyDescent="0.25">
      <c r="A5564" t="s">
        <v>6928</v>
      </c>
      <c r="C5564">
        <v>4.2809999999999997</v>
      </c>
      <c r="D5564">
        <v>4.8689999999999998</v>
      </c>
      <c r="E5564">
        <v>4.8849999999999998</v>
      </c>
      <c r="F5564">
        <v>3.8260000000000001</v>
      </c>
      <c r="G5564">
        <v>4.3369999999999997</v>
      </c>
      <c r="H5564">
        <v>4.4020000000000001</v>
      </c>
      <c r="I5564">
        <v>4.0640000000000001</v>
      </c>
      <c r="J5564">
        <v>3.448</v>
      </c>
      <c r="K5564">
        <v>3.5169999999999999</v>
      </c>
      <c r="L5564">
        <v>3.2989999999999999</v>
      </c>
      <c r="M5564">
        <v>3.137</v>
      </c>
      <c r="N5564">
        <v>2.952</v>
      </c>
      <c r="O5564">
        <v>2.8889999999999998</v>
      </c>
      <c r="P5564">
        <v>2.68</v>
      </c>
      <c r="Q5564">
        <v>2.7309999999999999</v>
      </c>
      <c r="R5564">
        <v>2.855</v>
      </c>
      <c r="S5564">
        <v>2.8050000000000002</v>
      </c>
      <c r="T5564">
        <v>2.4809999999999999</v>
      </c>
      <c r="U5564">
        <v>1.9930000000000001</v>
      </c>
      <c r="V5564">
        <v>2.048</v>
      </c>
      <c r="W5564">
        <v>1.9219999999999999</v>
      </c>
      <c r="X5564">
        <v>1.655</v>
      </c>
      <c r="Y5564">
        <v>1.891</v>
      </c>
      <c r="Z5564">
        <v>2.2999999999999998</v>
      </c>
      <c r="AA5564">
        <v>2.1</v>
      </c>
      <c r="AB5564">
        <v>1.3</v>
      </c>
    </row>
    <row r="5565" spans="1:28" x14ac:dyDescent="0.25">
      <c r="A5565" t="s">
        <v>6929</v>
      </c>
      <c r="E5565">
        <v>0</v>
      </c>
      <c r="F5565">
        <v>3.2970000000000002</v>
      </c>
      <c r="G5565">
        <v>3.681</v>
      </c>
      <c r="H5565">
        <v>2.93</v>
      </c>
      <c r="I5565">
        <v>2.4910000000000001</v>
      </c>
      <c r="J5565">
        <v>2.6179999999999999</v>
      </c>
      <c r="K5565">
        <v>2.6150000000000002</v>
      </c>
      <c r="L5565">
        <v>2.516</v>
      </c>
      <c r="M5565">
        <v>2.2170000000000001</v>
      </c>
      <c r="N5565">
        <v>2.2229999999999999</v>
      </c>
      <c r="O5565">
        <v>2.395</v>
      </c>
      <c r="P5565">
        <v>2.5270000000000001</v>
      </c>
      <c r="Q5565">
        <v>2.5840000000000001</v>
      </c>
      <c r="R5565">
        <v>2.0419999999999998</v>
      </c>
      <c r="S5565">
        <v>2.0179999999999998</v>
      </c>
      <c r="T5565">
        <v>2.165</v>
      </c>
      <c r="U5565">
        <v>2.1429999999999998</v>
      </c>
      <c r="V5565">
        <v>2.6669999999999998</v>
      </c>
      <c r="W5565">
        <v>1.74</v>
      </c>
      <c r="X5565">
        <v>1.76</v>
      </c>
      <c r="Y5565">
        <v>2.4870000000000001</v>
      </c>
      <c r="Z5565">
        <v>2.3889999999999998</v>
      </c>
      <c r="AA5565">
        <v>1.5</v>
      </c>
      <c r="AB5565">
        <v>2.4</v>
      </c>
    </row>
    <row r="5566" spans="1:28" x14ac:dyDescent="0.25">
      <c r="A5566" t="s">
        <v>564</v>
      </c>
      <c r="B5566">
        <v>0.69599999999999995</v>
      </c>
      <c r="C5566">
        <v>1.2689999999999999</v>
      </c>
      <c r="D5566">
        <v>0.77800000000000002</v>
      </c>
      <c r="E5566">
        <v>1.4219999999999999</v>
      </c>
      <c r="F5566">
        <v>2.94</v>
      </c>
    </row>
    <row r="5567" spans="1:28" x14ac:dyDescent="0.25">
      <c r="A5567" t="s">
        <v>6930</v>
      </c>
      <c r="C5567">
        <v>0.378</v>
      </c>
      <c r="D5567">
        <v>0.45800000000000002</v>
      </c>
      <c r="E5567">
        <v>0.63600000000000001</v>
      </c>
      <c r="F5567">
        <v>0.84799999999999998</v>
      </c>
      <c r="G5567">
        <v>0.58599999999999997</v>
      </c>
      <c r="H5567">
        <v>0.41699999999999998</v>
      </c>
      <c r="I5567">
        <v>0.32100000000000001</v>
      </c>
      <c r="J5567">
        <v>0.45600000000000002</v>
      </c>
      <c r="K5567">
        <v>0.45300000000000001</v>
      </c>
      <c r="L5567">
        <v>0.50600000000000001</v>
      </c>
      <c r="M5567">
        <v>0.42199999999999999</v>
      </c>
      <c r="N5567">
        <v>0.54300000000000004</v>
      </c>
      <c r="O5567">
        <v>0.39500000000000002</v>
      </c>
      <c r="P5567">
        <v>0.505</v>
      </c>
      <c r="Q5567">
        <v>0.316</v>
      </c>
      <c r="R5567">
        <v>0.53700000000000003</v>
      </c>
      <c r="S5567">
        <v>0.44400000000000001</v>
      </c>
      <c r="T5567">
        <v>0.38400000000000001</v>
      </c>
      <c r="U5567">
        <v>0.23599999999999999</v>
      </c>
      <c r="V5567">
        <v>0.14000000000000001</v>
      </c>
    </row>
    <row r="5568" spans="1:28" x14ac:dyDescent="0.25">
      <c r="A5568" t="s">
        <v>6931</v>
      </c>
      <c r="C5568">
        <v>0.17100000000000001</v>
      </c>
    </row>
    <row r="5569" spans="1:28" x14ac:dyDescent="0.25">
      <c r="A5569" t="s">
        <v>6932</v>
      </c>
      <c r="L5569">
        <v>6.0999999999999999E-2</v>
      </c>
      <c r="M5569">
        <v>6.4000000000000001E-2</v>
      </c>
      <c r="N5569">
        <v>7.0000000000000007E-2</v>
      </c>
      <c r="O5569">
        <v>6.8000000000000005E-2</v>
      </c>
      <c r="P5569">
        <v>6.5000000000000002E-2</v>
      </c>
      <c r="Q5569">
        <v>8.4000000000000005E-2</v>
      </c>
    </row>
    <row r="5570" spans="1:28" x14ac:dyDescent="0.25">
      <c r="A5570" t="s">
        <v>6933</v>
      </c>
      <c r="C5570">
        <v>8.6999999999999994E-2</v>
      </c>
      <c r="D5570">
        <v>0.12</v>
      </c>
      <c r="E5570">
        <v>0.125</v>
      </c>
      <c r="F5570">
        <v>0.109</v>
      </c>
      <c r="G5570">
        <v>0.114</v>
      </c>
      <c r="H5570">
        <v>9.4E-2</v>
      </c>
      <c r="I5570">
        <v>5.3999999999999999E-2</v>
      </c>
      <c r="J5570">
        <v>0.08</v>
      </c>
      <c r="K5570">
        <v>7.6999999999999999E-2</v>
      </c>
    </row>
    <row r="5571" spans="1:28" x14ac:dyDescent="0.25">
      <c r="A5571" t="s">
        <v>6934</v>
      </c>
      <c r="B5571">
        <v>1.734</v>
      </c>
      <c r="C5571">
        <v>1.2989999999999999</v>
      </c>
      <c r="D5571">
        <v>1.948</v>
      </c>
      <c r="E5571">
        <v>1.3129999999999999</v>
      </c>
      <c r="F5571">
        <v>1.8220000000000001</v>
      </c>
      <c r="G5571">
        <v>1.738</v>
      </c>
      <c r="H5571">
        <v>2.2650000000000001</v>
      </c>
      <c r="I5571">
        <v>3.0379999999999998</v>
      </c>
      <c r="J5571">
        <v>5.0640000000000001</v>
      </c>
      <c r="K5571">
        <v>5.226</v>
      </c>
      <c r="L5571">
        <v>3.3380000000000001</v>
      </c>
      <c r="M5571">
        <v>2.2029999999999998</v>
      </c>
      <c r="N5571">
        <v>3.09</v>
      </c>
      <c r="O5571">
        <v>3.988</v>
      </c>
      <c r="P5571">
        <v>3.4409999999999998</v>
      </c>
      <c r="Q5571">
        <v>4.0149999999999997</v>
      </c>
      <c r="R5571">
        <v>2.9510000000000001</v>
      </c>
      <c r="S5571">
        <v>2.597</v>
      </c>
      <c r="T5571">
        <v>2.5529999999999999</v>
      </c>
      <c r="U5571">
        <v>1.8839999999999999</v>
      </c>
      <c r="V5571">
        <v>2.544</v>
      </c>
      <c r="W5571">
        <v>2.5</v>
      </c>
      <c r="X5571">
        <v>1.954</v>
      </c>
      <c r="Y5571">
        <v>2.1349999999999998</v>
      </c>
      <c r="Z5571">
        <v>2.3439999999999999</v>
      </c>
      <c r="AA5571">
        <v>2.1</v>
      </c>
      <c r="AB5571">
        <v>1.7</v>
      </c>
    </row>
    <row r="5572" spans="1:28" x14ac:dyDescent="0.25">
      <c r="A5572" t="s">
        <v>6935</v>
      </c>
      <c r="N5572">
        <v>1.091</v>
      </c>
      <c r="O5572">
        <v>1.167</v>
      </c>
      <c r="P5572">
        <v>1</v>
      </c>
      <c r="Q5572">
        <v>1.333</v>
      </c>
      <c r="R5572">
        <v>1.0649999999999999</v>
      </c>
      <c r="S5572">
        <v>0.90300000000000002</v>
      </c>
      <c r="T5572">
        <v>1.143</v>
      </c>
      <c r="U5572">
        <v>1.514</v>
      </c>
      <c r="V5572">
        <v>1.4550000000000001</v>
      </c>
      <c r="W5572">
        <v>1.333</v>
      </c>
      <c r="X5572">
        <v>1.7809999999999999</v>
      </c>
      <c r="Y5572">
        <v>1.714</v>
      </c>
      <c r="Z5572">
        <v>2.5219999999999998</v>
      </c>
      <c r="AA5572">
        <v>2.6</v>
      </c>
      <c r="AB5572">
        <v>1.7</v>
      </c>
    </row>
    <row r="5573" spans="1:28" x14ac:dyDescent="0.25">
      <c r="A5573" t="s">
        <v>6936</v>
      </c>
      <c r="B5573">
        <v>0.432</v>
      </c>
      <c r="C5573">
        <v>0.45600000000000002</v>
      </c>
      <c r="D5573">
        <v>0.57799999999999996</v>
      </c>
      <c r="E5573">
        <v>0.58699999999999997</v>
      </c>
      <c r="F5573">
        <v>0.61899999999999999</v>
      </c>
      <c r="G5573">
        <v>0.57899999999999996</v>
      </c>
      <c r="H5573">
        <v>0.57299999999999995</v>
      </c>
      <c r="I5573">
        <v>1.4610000000000001</v>
      </c>
      <c r="J5573">
        <v>0.63100000000000001</v>
      </c>
      <c r="K5573">
        <v>0.56899999999999995</v>
      </c>
      <c r="L5573">
        <v>0.73099999999999998</v>
      </c>
      <c r="M5573">
        <v>0.96699999999999997</v>
      </c>
      <c r="N5573">
        <v>1.238</v>
      </c>
      <c r="O5573">
        <v>1.538</v>
      </c>
      <c r="P5573">
        <v>1.554</v>
      </c>
      <c r="Q5573">
        <v>1.593</v>
      </c>
      <c r="R5573">
        <v>1.482</v>
      </c>
      <c r="S5573">
        <v>1.4610000000000001</v>
      </c>
      <c r="T5573">
        <v>1.258</v>
      </c>
      <c r="U5573">
        <v>1.294</v>
      </c>
      <c r="V5573">
        <v>1.1299999999999999</v>
      </c>
      <c r="W5573">
        <v>1.296</v>
      </c>
      <c r="X5573">
        <v>1.071</v>
      </c>
      <c r="Y5573">
        <v>1.524</v>
      </c>
      <c r="Z5573">
        <v>1.8759999999999999</v>
      </c>
      <c r="AA5573">
        <v>2</v>
      </c>
      <c r="AB5573">
        <v>1.6</v>
      </c>
    </row>
    <row r="5574" spans="1:28" x14ac:dyDescent="0.25">
      <c r="A5574" t="s">
        <v>6937</v>
      </c>
      <c r="B5574">
        <v>0.314</v>
      </c>
      <c r="C5574">
        <v>0.35699999999999998</v>
      </c>
      <c r="D5574">
        <v>0.625</v>
      </c>
      <c r="E5574">
        <v>0.70299999999999996</v>
      </c>
      <c r="F5574">
        <v>0.312</v>
      </c>
      <c r="G5574">
        <v>0.379</v>
      </c>
      <c r="H5574">
        <v>0.44800000000000001</v>
      </c>
      <c r="I5574">
        <v>0.6</v>
      </c>
      <c r="J5574">
        <v>0.42899999999999999</v>
      </c>
      <c r="K5574">
        <v>0.111</v>
      </c>
      <c r="L5574">
        <v>6.7000000000000004E-2</v>
      </c>
      <c r="M5574">
        <v>0.36399999999999999</v>
      </c>
    </row>
    <row r="5575" spans="1:28" x14ac:dyDescent="0.25">
      <c r="A5575" t="s">
        <v>6938</v>
      </c>
      <c r="D5575">
        <v>1.2</v>
      </c>
      <c r="E5575">
        <v>1.893</v>
      </c>
      <c r="F5575">
        <v>1.444</v>
      </c>
      <c r="G5575">
        <v>1.5309999999999999</v>
      </c>
      <c r="H5575">
        <v>1.121</v>
      </c>
      <c r="I5575">
        <v>0.97199999999999998</v>
      </c>
      <c r="J5575">
        <v>1.1579999999999999</v>
      </c>
      <c r="K5575">
        <v>1.1180000000000001</v>
      </c>
      <c r="L5575">
        <v>1.218</v>
      </c>
      <c r="M5575">
        <v>1.1200000000000001</v>
      </c>
      <c r="N5575">
        <v>1.17</v>
      </c>
      <c r="O5575">
        <v>1.645</v>
      </c>
    </row>
    <row r="5576" spans="1:28" x14ac:dyDescent="0.25">
      <c r="A5576" t="s">
        <v>6939</v>
      </c>
      <c r="N5576">
        <v>0</v>
      </c>
      <c r="O5576">
        <v>0.879</v>
      </c>
      <c r="P5576">
        <v>1.1100000000000001</v>
      </c>
      <c r="Q5576">
        <v>1.444</v>
      </c>
      <c r="R5576">
        <v>1.147</v>
      </c>
      <c r="S5576">
        <v>1.464</v>
      </c>
      <c r="T5576">
        <v>1.2969999999999999</v>
      </c>
      <c r="U5576">
        <v>1.2629999999999999</v>
      </c>
      <c r="V5576">
        <v>1.181</v>
      </c>
      <c r="W5576">
        <v>1.121</v>
      </c>
      <c r="X5576">
        <v>1.3460000000000001</v>
      </c>
      <c r="Y5576">
        <v>1.7949999999999999</v>
      </c>
      <c r="Z5576">
        <v>1.736</v>
      </c>
      <c r="AA5576">
        <v>1.4</v>
      </c>
      <c r="AB5576">
        <v>1.1000000000000001</v>
      </c>
    </row>
    <row r="5577" spans="1:28" x14ac:dyDescent="0.25">
      <c r="A5577" t="s">
        <v>6940</v>
      </c>
      <c r="B5577">
        <v>0.94899999999999995</v>
      </c>
      <c r="C5577">
        <v>1.077</v>
      </c>
      <c r="D5577">
        <v>1.6990000000000001</v>
      </c>
      <c r="E5577">
        <v>1.44</v>
      </c>
      <c r="F5577">
        <v>0.91600000000000004</v>
      </c>
      <c r="G5577">
        <v>1.0629999999999999</v>
      </c>
      <c r="H5577">
        <v>2.0569999999999999</v>
      </c>
      <c r="I5577">
        <v>2.085</v>
      </c>
      <c r="J5577">
        <v>1.772</v>
      </c>
      <c r="K5577">
        <v>1.492</v>
      </c>
      <c r="L5577">
        <v>1.3959999999999999</v>
      </c>
      <c r="M5577">
        <v>1.98</v>
      </c>
      <c r="N5577">
        <v>2.0920000000000001</v>
      </c>
      <c r="O5577">
        <v>2.3580000000000001</v>
      </c>
      <c r="P5577">
        <v>2.1480000000000001</v>
      </c>
      <c r="Q5577">
        <v>1.681</v>
      </c>
      <c r="R5577">
        <v>1.746</v>
      </c>
      <c r="S5577">
        <v>1.4</v>
      </c>
      <c r="T5577">
        <v>1.343</v>
      </c>
      <c r="U5577">
        <v>1.2070000000000001</v>
      </c>
      <c r="V5577">
        <v>1.3660000000000001</v>
      </c>
      <c r="W5577">
        <v>1.2290000000000001</v>
      </c>
      <c r="X5577">
        <v>1.1859999999999999</v>
      </c>
      <c r="Y5577">
        <v>1.0820000000000001</v>
      </c>
      <c r="Z5577">
        <v>1.633</v>
      </c>
      <c r="AA5577">
        <v>1.5</v>
      </c>
      <c r="AB5577">
        <v>1.3</v>
      </c>
    </row>
    <row r="5578" spans="1:28" x14ac:dyDescent="0.25">
      <c r="A5578" t="s">
        <v>6941</v>
      </c>
      <c r="B5578">
        <v>1.8180000000000001</v>
      </c>
      <c r="C5578">
        <v>1.8160000000000001</v>
      </c>
      <c r="D5578">
        <v>1.663</v>
      </c>
      <c r="E5578">
        <v>1.8620000000000001</v>
      </c>
      <c r="F5578">
        <v>2.3170000000000002</v>
      </c>
      <c r="G5578">
        <v>2.2440000000000002</v>
      </c>
      <c r="H5578">
        <v>2.4900000000000002</v>
      </c>
      <c r="I5578">
        <v>1.978</v>
      </c>
      <c r="J5578">
        <v>1.925</v>
      </c>
      <c r="K5578">
        <v>2</v>
      </c>
      <c r="L5578">
        <v>2.1640000000000001</v>
      </c>
    </row>
    <row r="5579" spans="1:28" x14ac:dyDescent="0.25">
      <c r="A5579" t="s">
        <v>6942</v>
      </c>
      <c r="B5579">
        <v>4.2750000000000004</v>
      </c>
      <c r="C5579">
        <v>4.45</v>
      </c>
      <c r="D5579">
        <v>4.2210000000000001</v>
      </c>
      <c r="E5579">
        <v>4.6870000000000003</v>
      </c>
      <c r="F5579">
        <v>4.8029999999999999</v>
      </c>
      <c r="G5579">
        <v>4.4829999999999997</v>
      </c>
      <c r="H5579">
        <v>4.2759999999999998</v>
      </c>
      <c r="I5579">
        <v>4.1379999999999999</v>
      </c>
      <c r="J5579">
        <v>4.2889999999999997</v>
      </c>
      <c r="K5579">
        <v>4.242</v>
      </c>
      <c r="L5579">
        <v>4.0010000000000003</v>
      </c>
      <c r="M5579">
        <v>4.0019999999999998</v>
      </c>
      <c r="N5579">
        <v>3.8889999999999998</v>
      </c>
      <c r="O5579">
        <v>4.0869999999999997</v>
      </c>
      <c r="P5579">
        <v>4.0069999999999997</v>
      </c>
      <c r="Q5579">
        <v>4.3890000000000002</v>
      </c>
      <c r="R5579">
        <v>4.8659999999999997</v>
      </c>
      <c r="S5579">
        <v>5.9630000000000001</v>
      </c>
      <c r="T5579">
        <v>4.6440000000000001</v>
      </c>
      <c r="U5579">
        <v>4.556</v>
      </c>
      <c r="V5579">
        <v>4.0750000000000002</v>
      </c>
      <c r="W5579">
        <v>3.5640000000000001</v>
      </c>
      <c r="X5579">
        <v>4.0149999999999997</v>
      </c>
      <c r="Y5579">
        <v>4.5620000000000003</v>
      </c>
      <c r="Z5579">
        <v>4.4020000000000001</v>
      </c>
      <c r="AA5579">
        <v>3.3</v>
      </c>
      <c r="AB5579">
        <v>3.3</v>
      </c>
    </row>
    <row r="5580" spans="1:28" x14ac:dyDescent="0.25">
      <c r="A5580" t="s">
        <v>6943</v>
      </c>
      <c r="C5580">
        <v>0</v>
      </c>
      <c r="D5580">
        <v>0.25</v>
      </c>
      <c r="E5580">
        <v>0.47</v>
      </c>
      <c r="F5580">
        <v>0.28499999999999998</v>
      </c>
      <c r="G5580">
        <v>0.26</v>
      </c>
      <c r="H5580">
        <v>0.31</v>
      </c>
      <c r="I5580">
        <v>0.316</v>
      </c>
      <c r="J5580">
        <v>0.373</v>
      </c>
      <c r="K5580">
        <v>0.57399999999999995</v>
      </c>
      <c r="L5580">
        <v>0.48499999999999999</v>
      </c>
      <c r="M5580">
        <v>0.57599999999999996</v>
      </c>
      <c r="N5580">
        <v>0.58299999999999996</v>
      </c>
      <c r="O5580">
        <v>0.79600000000000004</v>
      </c>
      <c r="P5580">
        <v>0.63400000000000001</v>
      </c>
      <c r="Q5580">
        <v>0.74399999999999999</v>
      </c>
      <c r="R5580">
        <v>0.876</v>
      </c>
      <c r="S5580">
        <v>1.202</v>
      </c>
      <c r="T5580">
        <v>1.341</v>
      </c>
      <c r="U5580">
        <v>1.147</v>
      </c>
      <c r="V5580">
        <v>1.4930000000000001</v>
      </c>
      <c r="W5580">
        <v>2.1269999999999998</v>
      </c>
      <c r="X5580">
        <v>1.8759999999999999</v>
      </c>
      <c r="Y5580">
        <v>1.7709999999999999</v>
      </c>
      <c r="Z5580">
        <v>2.0870000000000002</v>
      </c>
      <c r="AA5580">
        <v>2.1</v>
      </c>
      <c r="AB5580">
        <v>1.7</v>
      </c>
    </row>
    <row r="5581" spans="1:28" x14ac:dyDescent="0.25">
      <c r="A5581" t="s">
        <v>6944</v>
      </c>
      <c r="M5581">
        <v>0.68200000000000005</v>
      </c>
      <c r="N5581">
        <v>0.84399999999999997</v>
      </c>
      <c r="O5581">
        <v>1.0129999999999999</v>
      </c>
      <c r="P5581">
        <v>1.1839999999999999</v>
      </c>
      <c r="Q5581">
        <v>0.99399999999999999</v>
      </c>
      <c r="R5581">
        <v>0.85</v>
      </c>
      <c r="S5581">
        <v>0.77500000000000002</v>
      </c>
      <c r="T5581">
        <v>0.76400000000000001</v>
      </c>
    </row>
    <row r="5582" spans="1:28" x14ac:dyDescent="0.25">
      <c r="A5582" t="s">
        <v>6945</v>
      </c>
      <c r="D5582">
        <v>3.714</v>
      </c>
      <c r="E5582">
        <v>1.1279999999999999</v>
      </c>
      <c r="F5582">
        <v>1.9330000000000001</v>
      </c>
      <c r="G5582">
        <v>2.645</v>
      </c>
      <c r="H5582">
        <v>3.6789999999999998</v>
      </c>
      <c r="I5582">
        <v>3.8050000000000002</v>
      </c>
      <c r="J5582">
        <v>3.0819999999999999</v>
      </c>
      <c r="K5582">
        <v>3.427</v>
      </c>
      <c r="L5582">
        <v>3.3180000000000001</v>
      </c>
      <c r="M5582">
        <v>3.7160000000000002</v>
      </c>
      <c r="N5582">
        <v>3.9220000000000002</v>
      </c>
      <c r="O5582">
        <v>5.28</v>
      </c>
      <c r="P5582">
        <v>4.7619999999999996</v>
      </c>
      <c r="Q5582">
        <v>5.56</v>
      </c>
      <c r="R5582">
        <v>6.4349999999999996</v>
      </c>
      <c r="S5582">
        <v>7.3289999999999997</v>
      </c>
      <c r="T5582">
        <v>7.71</v>
      </c>
      <c r="U5582">
        <v>8.2289999999999992</v>
      </c>
      <c r="V5582">
        <v>9.9369999999999994</v>
      </c>
      <c r="W5582">
        <v>8.6829999999999998</v>
      </c>
      <c r="X5582">
        <v>8.9039999999999999</v>
      </c>
      <c r="Y5582">
        <v>8.8219999999999992</v>
      </c>
      <c r="Z5582">
        <v>8.8640000000000008</v>
      </c>
      <c r="AA5582">
        <v>8.8000000000000007</v>
      </c>
      <c r="AB5582">
        <v>6.6</v>
      </c>
    </row>
    <row r="5583" spans="1:28" x14ac:dyDescent="0.25">
      <c r="A5583" t="s">
        <v>6946</v>
      </c>
      <c r="M5583">
        <v>1.778</v>
      </c>
      <c r="N5583">
        <v>1.25</v>
      </c>
      <c r="O5583">
        <v>1.7470000000000001</v>
      </c>
      <c r="P5583">
        <v>1.712</v>
      </c>
      <c r="Q5583">
        <v>2</v>
      </c>
      <c r="R5583">
        <v>2.2000000000000002</v>
      </c>
      <c r="S5583">
        <v>1.468</v>
      </c>
      <c r="T5583">
        <v>0.74299999999999999</v>
      </c>
      <c r="U5583">
        <v>0.91700000000000004</v>
      </c>
      <c r="V5583">
        <v>1.0589999999999999</v>
      </c>
      <c r="W5583">
        <v>0.7</v>
      </c>
      <c r="X5583">
        <v>1.167</v>
      </c>
      <c r="Y5583">
        <v>1.5880000000000001</v>
      </c>
      <c r="Z5583">
        <v>1.375</v>
      </c>
      <c r="AA5583">
        <v>1.5</v>
      </c>
      <c r="AB5583">
        <v>1.4</v>
      </c>
    </row>
    <row r="5584" spans="1:28" x14ac:dyDescent="0.25">
      <c r="A5584" t="s">
        <v>6947</v>
      </c>
      <c r="B5584">
        <v>0.81799999999999995</v>
      </c>
      <c r="C5584">
        <v>1.419</v>
      </c>
      <c r="D5584">
        <v>1</v>
      </c>
      <c r="E5584">
        <v>1.2290000000000001</v>
      </c>
      <c r="F5584">
        <v>0.75700000000000001</v>
      </c>
      <c r="G5584">
        <v>0.83199999999999996</v>
      </c>
      <c r="H5584">
        <v>1.3080000000000001</v>
      </c>
      <c r="I5584">
        <v>1.645</v>
      </c>
      <c r="J5584">
        <v>1.7829999999999999</v>
      </c>
      <c r="K5584">
        <v>1.778</v>
      </c>
      <c r="L5584">
        <v>1.7350000000000001</v>
      </c>
      <c r="M5584">
        <v>1.256</v>
      </c>
      <c r="N5584">
        <v>1.4019999999999999</v>
      </c>
      <c r="O5584">
        <v>1.484</v>
      </c>
      <c r="P5584">
        <v>2.8849999999999998</v>
      </c>
      <c r="Q5584">
        <v>3.4940000000000002</v>
      </c>
      <c r="R5584">
        <v>3.7469999999999999</v>
      </c>
      <c r="S5584">
        <v>3.8210000000000002</v>
      </c>
      <c r="T5584">
        <v>2.895</v>
      </c>
      <c r="U5584">
        <v>2.964</v>
      </c>
      <c r="V5584">
        <v>3.7429999999999999</v>
      </c>
      <c r="W5584">
        <v>3.0939999999999999</v>
      </c>
      <c r="X5584">
        <v>3.95</v>
      </c>
      <c r="Y5584">
        <v>4.2969999999999997</v>
      </c>
      <c r="Z5584">
        <v>5.0999999999999996</v>
      </c>
      <c r="AA5584">
        <v>4.0999999999999996</v>
      </c>
      <c r="AB5584">
        <v>3.6</v>
      </c>
    </row>
    <row r="5585" spans="1:28" x14ac:dyDescent="0.25">
      <c r="A5585" t="s">
        <v>6948</v>
      </c>
      <c r="B5585">
        <v>0.30599999999999999</v>
      </c>
      <c r="C5585">
        <v>0.32600000000000001</v>
      </c>
    </row>
    <row r="5586" spans="1:28" x14ac:dyDescent="0.25">
      <c r="A5586" t="s">
        <v>565</v>
      </c>
      <c r="P5586">
        <v>0.44</v>
      </c>
      <c r="Q5586">
        <v>0.372</v>
      </c>
      <c r="R5586">
        <v>0.49199999999999999</v>
      </c>
      <c r="S5586">
        <v>0.34699999999999998</v>
      </c>
      <c r="T5586">
        <v>0.308</v>
      </c>
      <c r="U5586">
        <v>0.35099999999999998</v>
      </c>
      <c r="V5586">
        <v>0.39200000000000002</v>
      </c>
      <c r="W5586">
        <v>0.45900000000000002</v>
      </c>
      <c r="X5586">
        <v>0.40300000000000002</v>
      </c>
      <c r="Y5586">
        <v>0.76100000000000001</v>
      </c>
      <c r="Z5586">
        <v>0.753</v>
      </c>
    </row>
    <row r="5587" spans="1:28" x14ac:dyDescent="0.25">
      <c r="A5587" t="s">
        <v>6949</v>
      </c>
      <c r="B5587">
        <v>0.52200000000000002</v>
      </c>
      <c r="C5587">
        <v>0.05</v>
      </c>
      <c r="D5587">
        <v>0.1</v>
      </c>
      <c r="E5587">
        <v>0.76200000000000001</v>
      </c>
      <c r="J5587">
        <v>0.2</v>
      </c>
      <c r="K5587">
        <v>0.1</v>
      </c>
    </row>
    <row r="5588" spans="1:28" x14ac:dyDescent="0.25">
      <c r="A5588" t="s">
        <v>1659</v>
      </c>
      <c r="H5588">
        <v>0.12</v>
      </c>
      <c r="I5588">
        <v>6.5000000000000002E-2</v>
      </c>
      <c r="J5588">
        <v>0.192</v>
      </c>
      <c r="K5588">
        <v>0.187</v>
      </c>
      <c r="L5588">
        <v>8.8999999999999996E-2</v>
      </c>
      <c r="M5588">
        <v>0.157</v>
      </c>
      <c r="N5588">
        <v>0.33</v>
      </c>
      <c r="O5588">
        <v>0.46400000000000002</v>
      </c>
      <c r="P5588">
        <v>0.53300000000000003</v>
      </c>
      <c r="Q5588">
        <v>0.38200000000000001</v>
      </c>
      <c r="R5588">
        <v>0.67700000000000005</v>
      </c>
      <c r="S5588">
        <v>0.32800000000000001</v>
      </c>
      <c r="T5588">
        <v>0.373</v>
      </c>
      <c r="U5588">
        <v>0.30299999999999999</v>
      </c>
      <c r="V5588">
        <v>0.68300000000000005</v>
      </c>
      <c r="W5588">
        <v>0.59699999999999998</v>
      </c>
      <c r="X5588">
        <v>0.86699999999999999</v>
      </c>
      <c r="Y5588">
        <v>1.379</v>
      </c>
      <c r="Z5588">
        <v>1.4550000000000001</v>
      </c>
      <c r="AA5588">
        <v>1.6</v>
      </c>
      <c r="AB5588">
        <v>2</v>
      </c>
    </row>
    <row r="5589" spans="1:28" x14ac:dyDescent="0.25">
      <c r="A5589" t="s">
        <v>6950</v>
      </c>
      <c r="K5589">
        <v>9.0999999999999998E-2</v>
      </c>
      <c r="L5589">
        <v>0.2</v>
      </c>
      <c r="M5589">
        <v>0.58799999999999997</v>
      </c>
      <c r="N5589">
        <v>0.93300000000000005</v>
      </c>
      <c r="O5589">
        <v>0.73299999999999998</v>
      </c>
      <c r="P5589">
        <v>0.625</v>
      </c>
      <c r="Q5589">
        <v>0.72199999999999998</v>
      </c>
      <c r="R5589">
        <v>0.38100000000000001</v>
      </c>
      <c r="S5589">
        <v>1.1579999999999999</v>
      </c>
      <c r="T5589">
        <v>0.222</v>
      </c>
      <c r="U5589">
        <v>0.55600000000000005</v>
      </c>
      <c r="V5589">
        <v>0.313</v>
      </c>
      <c r="W5589">
        <v>0.625</v>
      </c>
      <c r="X5589">
        <v>0.75</v>
      </c>
      <c r="Y5589">
        <v>0.875</v>
      </c>
      <c r="Z5589">
        <v>1.8260000000000001</v>
      </c>
      <c r="AA5589">
        <v>1.5</v>
      </c>
      <c r="AB5589">
        <v>0.7</v>
      </c>
    </row>
    <row r="5590" spans="1:28" x14ac:dyDescent="0.25">
      <c r="A5590" t="s">
        <v>6951</v>
      </c>
      <c r="B5590">
        <v>1.782</v>
      </c>
      <c r="C5590">
        <v>1.7410000000000001</v>
      </c>
      <c r="D5590">
        <v>1.776</v>
      </c>
    </row>
    <row r="5591" spans="1:28" x14ac:dyDescent="0.25">
      <c r="A5591" t="s">
        <v>6952</v>
      </c>
      <c r="B5591">
        <v>1.8759999999999999</v>
      </c>
      <c r="C5591">
        <v>1.96</v>
      </c>
      <c r="D5591">
        <v>1.847</v>
      </c>
      <c r="E5591">
        <v>1.61</v>
      </c>
      <c r="F5591">
        <v>1.71</v>
      </c>
      <c r="G5591">
        <v>1.8149999999999999</v>
      </c>
      <c r="H5591">
        <v>1.861</v>
      </c>
      <c r="I5591">
        <v>2.1</v>
      </c>
      <c r="J5591">
        <v>2.0699999999999998</v>
      </c>
      <c r="K5591">
        <v>1.972</v>
      </c>
      <c r="L5591">
        <v>1.7849999999999999</v>
      </c>
      <c r="M5591">
        <v>1.7130000000000001</v>
      </c>
      <c r="N5591">
        <v>1.7090000000000001</v>
      </c>
      <c r="O5591">
        <v>1.6619999999999999</v>
      </c>
      <c r="P5591">
        <v>1.653</v>
      </c>
      <c r="Q5591">
        <v>1.6679999999999999</v>
      </c>
      <c r="R5591">
        <v>1.5580000000000001</v>
      </c>
      <c r="S5591">
        <v>1.4239999999999999</v>
      </c>
      <c r="T5591">
        <v>1.3560000000000001</v>
      </c>
      <c r="U5591">
        <v>1.7549999999999999</v>
      </c>
      <c r="V5591">
        <v>1.8919999999999999</v>
      </c>
      <c r="W5591">
        <v>2.1520000000000001</v>
      </c>
      <c r="X5591">
        <v>2.0369999999999999</v>
      </c>
      <c r="Y5591">
        <v>2.1659999999999999</v>
      </c>
      <c r="Z5591">
        <v>2.4489999999999998</v>
      </c>
      <c r="AA5591">
        <v>3.1</v>
      </c>
      <c r="AB5591">
        <v>2.2999999999999998</v>
      </c>
    </row>
    <row r="5592" spans="1:28" x14ac:dyDescent="0.25">
      <c r="A5592" t="s">
        <v>6953</v>
      </c>
      <c r="J5592">
        <v>9.7119999999999997</v>
      </c>
      <c r="K5592">
        <v>7.1719999999999997</v>
      </c>
      <c r="L5592">
        <v>6.5890000000000004</v>
      </c>
      <c r="M5592">
        <v>6.1529999999999996</v>
      </c>
      <c r="N5592">
        <v>6.6260000000000003</v>
      </c>
      <c r="O5592">
        <v>6.8849999999999998</v>
      </c>
      <c r="P5592">
        <v>9.0359999999999996</v>
      </c>
      <c r="Q5592">
        <v>10.288</v>
      </c>
      <c r="R5592">
        <v>10.465</v>
      </c>
      <c r="S5592">
        <v>10.81</v>
      </c>
      <c r="T5592">
        <v>11.313000000000001</v>
      </c>
      <c r="U5592">
        <v>11.907999999999999</v>
      </c>
      <c r="V5592">
        <v>13.214</v>
      </c>
      <c r="W5592">
        <v>14.028</v>
      </c>
      <c r="X5592">
        <v>10.805999999999999</v>
      </c>
      <c r="Y5592">
        <v>13.583</v>
      </c>
      <c r="Z5592">
        <v>17.905999999999999</v>
      </c>
      <c r="AA5592">
        <v>12.3</v>
      </c>
      <c r="AB5592">
        <v>10.1</v>
      </c>
    </row>
    <row r="5593" spans="1:28" x14ac:dyDescent="0.25">
      <c r="A5593" t="s">
        <v>6954</v>
      </c>
      <c r="O5593">
        <v>2.6739999999999999</v>
      </c>
      <c r="P5593">
        <v>4.6180000000000003</v>
      </c>
      <c r="Q5593">
        <v>4.7590000000000003</v>
      </c>
      <c r="R5593">
        <v>4.532</v>
      </c>
      <c r="S5593">
        <v>4.2290000000000001</v>
      </c>
      <c r="T5593">
        <v>4.0979999999999999</v>
      </c>
      <c r="U5593">
        <v>3.9790000000000001</v>
      </c>
      <c r="V5593">
        <v>3.94</v>
      </c>
      <c r="W5593">
        <v>3.726</v>
      </c>
      <c r="X5593">
        <v>3.4620000000000002</v>
      </c>
      <c r="Y5593">
        <v>3.4159999999999999</v>
      </c>
      <c r="Z5593">
        <v>4.0650000000000004</v>
      </c>
      <c r="AA5593">
        <v>3.3</v>
      </c>
      <c r="AB5593">
        <v>3.2</v>
      </c>
    </row>
    <row r="5594" spans="1:28" x14ac:dyDescent="0.25">
      <c r="A5594" t="s">
        <v>6955</v>
      </c>
      <c r="Q5594">
        <v>3.9060000000000001</v>
      </c>
      <c r="R5594">
        <v>4.9420000000000002</v>
      </c>
      <c r="S5594">
        <v>5.8090000000000002</v>
      </c>
      <c r="T5594">
        <v>5.8460000000000001</v>
      </c>
      <c r="U5594">
        <v>7.0709999999999997</v>
      </c>
      <c r="V5594">
        <v>8.8979999999999997</v>
      </c>
      <c r="W5594">
        <v>10.885999999999999</v>
      </c>
      <c r="X5594">
        <v>10.675000000000001</v>
      </c>
      <c r="Y5594">
        <v>11.117000000000001</v>
      </c>
      <c r="Z5594">
        <v>15.266</v>
      </c>
      <c r="AA5594">
        <v>12.3</v>
      </c>
      <c r="AB5594">
        <v>10.4</v>
      </c>
    </row>
    <row r="5595" spans="1:28" x14ac:dyDescent="0.25">
      <c r="A5595" t="s">
        <v>6956</v>
      </c>
      <c r="B5595">
        <v>5.5419999999999998</v>
      </c>
      <c r="C5595">
        <v>7.7119999999999997</v>
      </c>
      <c r="D5595">
        <v>7.0620000000000003</v>
      </c>
      <c r="E5595">
        <v>7.6150000000000002</v>
      </c>
      <c r="F5595">
        <v>8.5589999999999993</v>
      </c>
      <c r="G5595">
        <v>9.8629999999999995</v>
      </c>
      <c r="H5595">
        <v>9.6349999999999998</v>
      </c>
      <c r="I5595">
        <v>10.382</v>
      </c>
      <c r="J5595">
        <v>10.138999999999999</v>
      </c>
      <c r="K5595">
        <v>10.256</v>
      </c>
      <c r="L5595">
        <v>11.224</v>
      </c>
      <c r="M5595">
        <v>10.176</v>
      </c>
      <c r="N5595">
        <v>11.342000000000001</v>
      </c>
      <c r="O5595">
        <v>13.587999999999999</v>
      </c>
      <c r="P5595">
        <v>13.608000000000001</v>
      </c>
      <c r="Q5595">
        <v>14.397</v>
      </c>
      <c r="R5595">
        <v>13.852</v>
      </c>
      <c r="S5595">
        <v>14.63</v>
      </c>
      <c r="T5595">
        <v>11.351000000000001</v>
      </c>
      <c r="U5595">
        <v>11.922000000000001</v>
      </c>
      <c r="V5595">
        <v>10.101000000000001</v>
      </c>
      <c r="W5595">
        <v>9.9440000000000008</v>
      </c>
      <c r="X5595">
        <v>11.093</v>
      </c>
      <c r="Y5595">
        <v>9.0429999999999993</v>
      </c>
      <c r="Z5595">
        <v>9.4380000000000006</v>
      </c>
      <c r="AA5595">
        <v>7</v>
      </c>
      <c r="AB5595">
        <v>6.2</v>
      </c>
    </row>
    <row r="5596" spans="1:28" x14ac:dyDescent="0.25">
      <c r="A5596" t="s">
        <v>6957</v>
      </c>
      <c r="B5596">
        <v>3.4239999999999999</v>
      </c>
      <c r="C5596">
        <v>3.4889999999999999</v>
      </c>
      <c r="D5596">
        <v>3.3860000000000001</v>
      </c>
      <c r="E5596">
        <v>3.4249999999999998</v>
      </c>
      <c r="F5596">
        <v>3.4180000000000001</v>
      </c>
      <c r="G5596">
        <v>3.4830000000000001</v>
      </c>
      <c r="H5596">
        <v>3.488</v>
      </c>
      <c r="I5596">
        <v>3.84</v>
      </c>
      <c r="J5596">
        <v>3.181</v>
      </c>
      <c r="K5596">
        <v>3.5579999999999998</v>
      </c>
      <c r="L5596">
        <v>3.613</v>
      </c>
      <c r="M5596">
        <v>3.0750000000000002</v>
      </c>
      <c r="N5596">
        <v>3.327</v>
      </c>
      <c r="O5596">
        <v>3.327</v>
      </c>
      <c r="P5596">
        <v>3.0190000000000001</v>
      </c>
      <c r="Q5596">
        <v>3.01</v>
      </c>
      <c r="R5596">
        <v>2.7930000000000001</v>
      </c>
      <c r="S5596">
        <v>2.2839999999999998</v>
      </c>
      <c r="T5596">
        <v>2.3860000000000001</v>
      </c>
      <c r="U5596">
        <v>2.8010000000000002</v>
      </c>
      <c r="V5596">
        <v>2.91</v>
      </c>
      <c r="W5596">
        <v>3.16</v>
      </c>
      <c r="X5596">
        <v>6.2050000000000001</v>
      </c>
      <c r="Y5596">
        <v>5.7359999999999998</v>
      </c>
      <c r="Z5596">
        <v>4.3099999999999996</v>
      </c>
      <c r="AA5596">
        <v>4.4000000000000004</v>
      </c>
      <c r="AB5596">
        <v>3.4</v>
      </c>
    </row>
    <row r="5597" spans="1:28" x14ac:dyDescent="0.25">
      <c r="A5597" t="s">
        <v>6958</v>
      </c>
      <c r="V5597">
        <v>6.6150000000000002</v>
      </c>
      <c r="W5597">
        <v>6.5970000000000004</v>
      </c>
      <c r="X5597">
        <v>7.0510000000000002</v>
      </c>
      <c r="Y5597">
        <v>7.6909999999999998</v>
      </c>
      <c r="Z5597">
        <v>6.4089999999999998</v>
      </c>
      <c r="AA5597">
        <v>9.5</v>
      </c>
      <c r="AB5597">
        <v>11.5</v>
      </c>
    </row>
    <row r="5598" spans="1:28" x14ac:dyDescent="0.25">
      <c r="A5598" t="s">
        <v>6959</v>
      </c>
      <c r="L5598">
        <v>1.381</v>
      </c>
      <c r="M5598">
        <v>0.875</v>
      </c>
      <c r="N5598">
        <v>1.0489999999999999</v>
      </c>
      <c r="O5598">
        <v>2.0259999999999998</v>
      </c>
      <c r="P5598">
        <v>1.4</v>
      </c>
      <c r="Q5598">
        <v>1</v>
      </c>
      <c r="R5598">
        <v>1.381</v>
      </c>
      <c r="S5598">
        <v>1.268</v>
      </c>
      <c r="T5598">
        <v>1.4750000000000001</v>
      </c>
      <c r="U5598">
        <v>1.256</v>
      </c>
    </row>
    <row r="5599" spans="1:28" x14ac:dyDescent="0.25">
      <c r="A5599" t="s">
        <v>566</v>
      </c>
      <c r="H5599">
        <v>0.69599999999999995</v>
      </c>
      <c r="I5599">
        <v>0.69399999999999995</v>
      </c>
      <c r="J5599">
        <v>0.35699999999999998</v>
      </c>
      <c r="K5599">
        <v>0.53300000000000003</v>
      </c>
      <c r="L5599">
        <v>0.71599999999999997</v>
      </c>
      <c r="M5599">
        <v>0.76600000000000001</v>
      </c>
      <c r="N5599">
        <v>1.1759999999999999</v>
      </c>
      <c r="O5599">
        <v>0.88600000000000001</v>
      </c>
      <c r="P5599">
        <v>0.87</v>
      </c>
      <c r="Q5599">
        <v>1.0289999999999999</v>
      </c>
      <c r="R5599">
        <v>1.6719999999999999</v>
      </c>
      <c r="S5599">
        <v>1.77</v>
      </c>
      <c r="T5599">
        <v>1.3440000000000001</v>
      </c>
      <c r="U5599">
        <v>1.7629999999999999</v>
      </c>
      <c r="V5599">
        <v>1.4530000000000001</v>
      </c>
      <c r="W5599">
        <v>1.8819999999999999</v>
      </c>
      <c r="X5599">
        <v>1.9059999999999999</v>
      </c>
      <c r="Y5599">
        <v>1.8819999999999999</v>
      </c>
      <c r="Z5599">
        <v>1.6639999999999999</v>
      </c>
      <c r="AA5599">
        <v>1.7</v>
      </c>
      <c r="AB5599">
        <v>1.4</v>
      </c>
    </row>
    <row r="5600" spans="1:28" x14ac:dyDescent="0.25">
      <c r="A5600" t="s">
        <v>6960</v>
      </c>
      <c r="L5600">
        <v>3.1139999999999999</v>
      </c>
      <c r="M5600">
        <v>3.5960000000000001</v>
      </c>
      <c r="N5600">
        <v>2.6030000000000002</v>
      </c>
      <c r="O5600">
        <v>3.2069999999999999</v>
      </c>
      <c r="P5600">
        <v>4.1109999999999998</v>
      </c>
      <c r="Q5600">
        <v>3.0419999999999998</v>
      </c>
      <c r="R5600">
        <v>3.6920000000000002</v>
      </c>
      <c r="S5600">
        <v>3.8250000000000002</v>
      </c>
      <c r="T5600">
        <v>3.5</v>
      </c>
      <c r="U5600">
        <v>3.4620000000000002</v>
      </c>
      <c r="V5600">
        <v>4.1580000000000004</v>
      </c>
      <c r="W5600">
        <v>4.0999999999999996</v>
      </c>
      <c r="X5600">
        <v>4.3849999999999998</v>
      </c>
      <c r="Y5600">
        <v>4.407</v>
      </c>
      <c r="Z5600">
        <v>4.2160000000000002</v>
      </c>
      <c r="AA5600">
        <v>3.7</v>
      </c>
      <c r="AB5600">
        <v>2.7</v>
      </c>
    </row>
    <row r="5601" spans="1:28" x14ac:dyDescent="0.25">
      <c r="A5601" t="s">
        <v>6961</v>
      </c>
      <c r="B5601">
        <v>0.35</v>
      </c>
      <c r="C5601">
        <v>0.42</v>
      </c>
      <c r="D5601">
        <v>0.73599999999999999</v>
      </c>
      <c r="E5601">
        <v>0.68300000000000005</v>
      </c>
      <c r="F5601">
        <v>0.61499999999999999</v>
      </c>
      <c r="G5601">
        <v>0.41</v>
      </c>
      <c r="H5601">
        <v>0.627</v>
      </c>
      <c r="I5601">
        <v>0.67700000000000005</v>
      </c>
      <c r="J5601">
        <v>0.81699999999999995</v>
      </c>
      <c r="K5601">
        <v>0.79700000000000004</v>
      </c>
      <c r="L5601">
        <v>0.65800000000000003</v>
      </c>
      <c r="M5601">
        <v>1.089</v>
      </c>
      <c r="N5601">
        <v>0.90400000000000003</v>
      </c>
      <c r="O5601">
        <v>0.86799999999999999</v>
      </c>
      <c r="P5601">
        <v>1.01</v>
      </c>
      <c r="Q5601">
        <v>1.052</v>
      </c>
      <c r="R5601">
        <v>1.1870000000000001</v>
      </c>
      <c r="S5601">
        <v>1.2430000000000001</v>
      </c>
      <c r="T5601">
        <v>1.151</v>
      </c>
      <c r="U5601">
        <v>1.431</v>
      </c>
      <c r="V5601">
        <v>1.2050000000000001</v>
      </c>
      <c r="W5601">
        <v>1.2110000000000001</v>
      </c>
      <c r="X5601">
        <v>1.1970000000000001</v>
      </c>
      <c r="Y5601">
        <v>1.5289999999999999</v>
      </c>
      <c r="Z5601">
        <v>2.1150000000000002</v>
      </c>
      <c r="AA5601">
        <v>1.6</v>
      </c>
      <c r="AB5601">
        <v>1.6</v>
      </c>
    </row>
    <row r="5602" spans="1:28" x14ac:dyDescent="0.25">
      <c r="A5602" t="s">
        <v>6962</v>
      </c>
      <c r="Q5602">
        <v>0.57499999999999996</v>
      </c>
      <c r="R5602">
        <v>0.89700000000000002</v>
      </c>
      <c r="S5602">
        <v>1.37</v>
      </c>
      <c r="T5602">
        <v>1.38</v>
      </c>
      <c r="U5602">
        <v>1.6459999999999999</v>
      </c>
      <c r="V5602">
        <v>1.7589999999999999</v>
      </c>
      <c r="W5602">
        <v>2.3650000000000002</v>
      </c>
      <c r="X5602">
        <v>3.7890000000000001</v>
      </c>
      <c r="Y5602">
        <v>4.8890000000000002</v>
      </c>
      <c r="Z5602">
        <v>3.45</v>
      </c>
      <c r="AA5602">
        <v>3.8</v>
      </c>
      <c r="AB5602">
        <v>3.3</v>
      </c>
    </row>
    <row r="5603" spans="1:28" x14ac:dyDescent="0.25">
      <c r="A5603" t="s">
        <v>6963</v>
      </c>
      <c r="B5603">
        <v>0.35099999999999998</v>
      </c>
      <c r="C5603">
        <v>0.57899999999999996</v>
      </c>
      <c r="D5603">
        <v>0.68300000000000005</v>
      </c>
      <c r="E5603">
        <v>0.90800000000000003</v>
      </c>
      <c r="F5603">
        <v>0.72299999999999998</v>
      </c>
      <c r="G5603">
        <v>0.69599999999999995</v>
      </c>
      <c r="H5603">
        <v>0.81299999999999994</v>
      </c>
      <c r="I5603">
        <v>0.75900000000000001</v>
      </c>
      <c r="J5603">
        <v>0.91300000000000003</v>
      </c>
      <c r="K5603">
        <v>1.01</v>
      </c>
      <c r="L5603">
        <v>0.68</v>
      </c>
      <c r="M5603">
        <v>0.79800000000000004</v>
      </c>
      <c r="N5603">
        <v>0.78300000000000003</v>
      </c>
      <c r="O5603">
        <v>0.80200000000000005</v>
      </c>
      <c r="P5603">
        <v>0.71099999999999997</v>
      </c>
      <c r="Q5603">
        <v>0.75800000000000001</v>
      </c>
      <c r="R5603">
        <v>1.9419999999999999</v>
      </c>
      <c r="S5603">
        <v>1.5049999999999999</v>
      </c>
      <c r="T5603">
        <v>0.621</v>
      </c>
      <c r="U5603">
        <v>0.99099999999999999</v>
      </c>
      <c r="V5603">
        <v>1.0569999999999999</v>
      </c>
      <c r="W5603">
        <v>0.99</v>
      </c>
      <c r="X5603">
        <v>1.149</v>
      </c>
      <c r="Y5603">
        <v>1.5609999999999999</v>
      </c>
      <c r="Z5603">
        <v>1.06</v>
      </c>
      <c r="AA5603">
        <v>0.8</v>
      </c>
      <c r="AB5603">
        <v>1</v>
      </c>
    </row>
    <row r="5604" spans="1:28" x14ac:dyDescent="0.25">
      <c r="A5604" t="s">
        <v>6964</v>
      </c>
      <c r="R5604">
        <v>8.25</v>
      </c>
      <c r="S5604">
        <v>8.1430000000000007</v>
      </c>
      <c r="T5604">
        <v>8.8000000000000007</v>
      </c>
      <c r="U5604">
        <v>6.75</v>
      </c>
      <c r="V5604">
        <v>4</v>
      </c>
      <c r="W5604">
        <v>5.75</v>
      </c>
      <c r="X5604">
        <v>3.75</v>
      </c>
      <c r="Y5604">
        <v>3</v>
      </c>
      <c r="Z5604">
        <v>0.75</v>
      </c>
      <c r="AA5604">
        <v>3.8</v>
      </c>
      <c r="AB5604">
        <v>6.8</v>
      </c>
    </row>
    <row r="5605" spans="1:28" x14ac:dyDescent="0.25">
      <c r="A5605" t="s">
        <v>6965</v>
      </c>
      <c r="W5605">
        <v>4.032</v>
      </c>
      <c r="X5605">
        <v>4.452</v>
      </c>
      <c r="Y5605">
        <v>5.5670000000000002</v>
      </c>
      <c r="Z5605">
        <v>5.0279999999999996</v>
      </c>
      <c r="AA5605">
        <v>4.9000000000000004</v>
      </c>
      <c r="AB5605">
        <v>3.4</v>
      </c>
    </row>
    <row r="5606" spans="1:28" x14ac:dyDescent="0.25">
      <c r="A5606" t="s">
        <v>6966</v>
      </c>
      <c r="I5606">
        <v>1.9410000000000001</v>
      </c>
      <c r="J5606">
        <v>3.7269999999999999</v>
      </c>
      <c r="K5606">
        <v>1.857</v>
      </c>
      <c r="L5606">
        <v>1.8420000000000001</v>
      </c>
      <c r="M5606">
        <v>2.125</v>
      </c>
      <c r="N5606">
        <v>2.3460000000000001</v>
      </c>
      <c r="O5606">
        <v>1.92</v>
      </c>
      <c r="P5606">
        <v>1.5</v>
      </c>
      <c r="Q5606">
        <v>1.5</v>
      </c>
      <c r="R5606">
        <v>2.6469999999999998</v>
      </c>
      <c r="S5606">
        <v>1.615</v>
      </c>
      <c r="T5606">
        <v>1.1000000000000001</v>
      </c>
      <c r="U5606">
        <v>1.71</v>
      </c>
      <c r="V5606">
        <v>1.7270000000000001</v>
      </c>
      <c r="W5606">
        <v>2.6150000000000002</v>
      </c>
      <c r="X5606">
        <v>2.5</v>
      </c>
      <c r="Y5606">
        <v>4.7370000000000001</v>
      </c>
      <c r="Z5606">
        <v>3.7</v>
      </c>
      <c r="AA5606">
        <v>2.2999999999999998</v>
      </c>
      <c r="AB5606">
        <v>0.9</v>
      </c>
    </row>
    <row r="5607" spans="1:28" x14ac:dyDescent="0.25">
      <c r="A5607" t="s">
        <v>6967</v>
      </c>
      <c r="X5607">
        <v>0</v>
      </c>
      <c r="Y5607">
        <v>2.2919999999999998</v>
      </c>
      <c r="Z5607">
        <v>4.1269999999999998</v>
      </c>
      <c r="AA5607">
        <v>3.7</v>
      </c>
      <c r="AB5607">
        <v>2.6</v>
      </c>
    </row>
    <row r="5608" spans="1:28" x14ac:dyDescent="0.25">
      <c r="A5608" t="s">
        <v>6968</v>
      </c>
      <c r="H5608">
        <v>2.6230000000000002</v>
      </c>
      <c r="I5608">
        <v>2.57</v>
      </c>
      <c r="J5608">
        <v>2.37</v>
      </c>
      <c r="K5608">
        <v>2.3839999999999999</v>
      </c>
      <c r="L5608">
        <v>2.3540000000000001</v>
      </c>
      <c r="M5608">
        <v>2.9790000000000001</v>
      </c>
      <c r="N5608">
        <v>2.6259999999999999</v>
      </c>
      <c r="O5608">
        <v>3.3679999999999999</v>
      </c>
      <c r="P5608">
        <v>3.0209999999999999</v>
      </c>
      <c r="Q5608">
        <v>2.9390000000000001</v>
      </c>
      <c r="R5608">
        <v>3.0539999999999998</v>
      </c>
      <c r="S5608">
        <v>2.923</v>
      </c>
      <c r="T5608">
        <v>2.9929999999999999</v>
      </c>
      <c r="U5608">
        <v>3.2010000000000001</v>
      </c>
      <c r="V5608">
        <v>2.9809999999999999</v>
      </c>
      <c r="W5608">
        <v>2.9460000000000002</v>
      </c>
      <c r="X5608">
        <v>3.2749999999999999</v>
      </c>
      <c r="Y5608">
        <v>3.6240000000000001</v>
      </c>
      <c r="Z5608">
        <v>4.4800000000000004</v>
      </c>
      <c r="AA5608">
        <v>3.5</v>
      </c>
      <c r="AB5608">
        <v>2.9</v>
      </c>
    </row>
    <row r="5609" spans="1:28" x14ac:dyDescent="0.25">
      <c r="A5609" t="s">
        <v>6969</v>
      </c>
      <c r="G5609">
        <v>6.7000000000000004E-2</v>
      </c>
      <c r="H5609">
        <v>0.35</v>
      </c>
      <c r="I5609">
        <v>0.30599999999999999</v>
      </c>
      <c r="J5609">
        <v>0.378</v>
      </c>
      <c r="K5609">
        <v>0.108</v>
      </c>
      <c r="L5609">
        <v>0.502</v>
      </c>
      <c r="M5609">
        <v>0.36699999999999999</v>
      </c>
      <c r="N5609">
        <v>0.502</v>
      </c>
      <c r="O5609">
        <v>0.65500000000000003</v>
      </c>
      <c r="P5609">
        <v>0.46</v>
      </c>
      <c r="Q5609">
        <v>0.47099999999999997</v>
      </c>
      <c r="R5609">
        <v>0.53</v>
      </c>
      <c r="S5609">
        <v>0.58399999999999996</v>
      </c>
      <c r="T5609">
        <v>0.55800000000000005</v>
      </c>
      <c r="U5609">
        <v>0.622</v>
      </c>
      <c r="V5609">
        <v>0.69899999999999995</v>
      </c>
      <c r="W5609">
        <v>0.83499999999999996</v>
      </c>
      <c r="X5609">
        <v>0.68799999999999994</v>
      </c>
      <c r="Y5609">
        <v>0.88100000000000001</v>
      </c>
      <c r="Z5609">
        <v>0.86899999999999999</v>
      </c>
      <c r="AA5609">
        <v>0.8</v>
      </c>
      <c r="AB5609">
        <v>0.7</v>
      </c>
    </row>
    <row r="5610" spans="1:28" x14ac:dyDescent="0.25">
      <c r="A5610" t="s">
        <v>567</v>
      </c>
      <c r="K5610">
        <v>0.21299999999999999</v>
      </c>
      <c r="L5610">
        <v>0.22700000000000001</v>
      </c>
      <c r="M5610">
        <v>0.27600000000000002</v>
      </c>
      <c r="N5610">
        <v>1</v>
      </c>
      <c r="O5610">
        <v>0.69799999999999995</v>
      </c>
      <c r="P5610">
        <v>0.71</v>
      </c>
      <c r="Q5610">
        <v>1</v>
      </c>
      <c r="R5610">
        <v>1.196</v>
      </c>
      <c r="S5610">
        <v>0.78400000000000003</v>
      </c>
      <c r="T5610">
        <v>1.518</v>
      </c>
      <c r="U5610">
        <v>2.0169999999999999</v>
      </c>
      <c r="V5610">
        <v>1.1910000000000001</v>
      </c>
      <c r="W5610">
        <v>1.109</v>
      </c>
      <c r="X5610">
        <v>1.268</v>
      </c>
      <c r="Y5610">
        <v>1.4370000000000001</v>
      </c>
      <c r="Z5610">
        <v>2.266</v>
      </c>
      <c r="AA5610">
        <v>2.4</v>
      </c>
      <c r="AB5610">
        <v>1</v>
      </c>
    </row>
    <row r="5611" spans="1:28" x14ac:dyDescent="0.25">
      <c r="A5611" t="s">
        <v>6970</v>
      </c>
      <c r="B5611">
        <v>2.6960000000000002</v>
      </c>
      <c r="C5611">
        <v>2.6659999999999999</v>
      </c>
      <c r="D5611">
        <v>2.847</v>
      </c>
      <c r="E5611">
        <v>2.5339999999999998</v>
      </c>
      <c r="F5611">
        <v>2.6139999999999999</v>
      </c>
      <c r="G5611">
        <v>2.7559999999999998</v>
      </c>
      <c r="H5611">
        <v>3.4649999999999999</v>
      </c>
      <c r="I5611">
        <v>3.8109999999999999</v>
      </c>
      <c r="J5611">
        <v>3.8969999999999998</v>
      </c>
      <c r="K5611">
        <v>3.7509999999999999</v>
      </c>
      <c r="L5611">
        <v>3.665</v>
      </c>
      <c r="M5611">
        <v>4.2350000000000003</v>
      </c>
      <c r="N5611">
        <v>4.3849999999999998</v>
      </c>
      <c r="O5611">
        <v>4.101</v>
      </c>
      <c r="P5611">
        <v>4.2590000000000003</v>
      </c>
      <c r="Q5611">
        <v>3.8839999999999999</v>
      </c>
      <c r="R5611">
        <v>4.25</v>
      </c>
      <c r="S5611">
        <v>4.3310000000000004</v>
      </c>
      <c r="T5611">
        <v>4.3150000000000004</v>
      </c>
      <c r="U5611">
        <v>4.609</v>
      </c>
      <c r="V5611">
        <v>4.6900000000000004</v>
      </c>
      <c r="W5611">
        <v>4.258</v>
      </c>
      <c r="X5611">
        <v>4.6589999999999998</v>
      </c>
      <c r="Y5611">
        <v>5.01</v>
      </c>
      <c r="Z5611">
        <v>5.9210000000000003</v>
      </c>
      <c r="AA5611">
        <v>5</v>
      </c>
      <c r="AB5611">
        <v>4.5</v>
      </c>
    </row>
    <row r="5612" spans="1:28" x14ac:dyDescent="0.25">
      <c r="A5612" t="s">
        <v>6971</v>
      </c>
      <c r="L5612">
        <v>0.66700000000000004</v>
      </c>
      <c r="M5612">
        <v>0.318</v>
      </c>
      <c r="N5612">
        <v>0.65600000000000003</v>
      </c>
      <c r="O5612">
        <v>0.86</v>
      </c>
      <c r="P5612">
        <v>0.42499999999999999</v>
      </c>
      <c r="Q5612">
        <v>1.653</v>
      </c>
      <c r="R5612">
        <v>1.2430000000000001</v>
      </c>
      <c r="S5612">
        <v>0.72299999999999998</v>
      </c>
      <c r="T5612">
        <v>2.0379999999999998</v>
      </c>
      <c r="U5612">
        <v>1.4259999999999999</v>
      </c>
      <c r="V5612">
        <v>1.119</v>
      </c>
      <c r="W5612">
        <v>0.86499999999999999</v>
      </c>
      <c r="X5612">
        <v>0.90200000000000002</v>
      </c>
      <c r="Y5612">
        <v>1.5149999999999999</v>
      </c>
      <c r="Z5612">
        <v>1.133</v>
      </c>
      <c r="AA5612">
        <v>1.2</v>
      </c>
      <c r="AB5612">
        <v>0.8</v>
      </c>
    </row>
    <row r="5613" spans="1:28" x14ac:dyDescent="0.25">
      <c r="A5613" t="s">
        <v>6972</v>
      </c>
      <c r="B5613">
        <v>0.83899999999999997</v>
      </c>
      <c r="C5613">
        <v>1.0589999999999999</v>
      </c>
      <c r="D5613">
        <v>1.129</v>
      </c>
      <c r="E5613">
        <v>1.0680000000000001</v>
      </c>
      <c r="F5613">
        <v>1.4670000000000001</v>
      </c>
      <c r="G5613">
        <v>1.3480000000000001</v>
      </c>
      <c r="H5613">
        <v>1.1519999999999999</v>
      </c>
      <c r="I5613">
        <v>1.345</v>
      </c>
      <c r="J5613">
        <v>1.7729999999999999</v>
      </c>
      <c r="K5613">
        <v>2.1240000000000001</v>
      </c>
      <c r="L5613">
        <v>1.8979999999999999</v>
      </c>
      <c r="M5613">
        <v>2.0680000000000001</v>
      </c>
      <c r="N5613">
        <v>2.4609999999999999</v>
      </c>
      <c r="O5613">
        <v>2.1779999999999999</v>
      </c>
      <c r="P5613">
        <v>2.3180000000000001</v>
      </c>
      <c r="Q5613">
        <v>2.3450000000000002</v>
      </c>
      <c r="R5613">
        <v>2.5089999999999999</v>
      </c>
      <c r="S5613">
        <v>2.7719999999999998</v>
      </c>
      <c r="T5613">
        <v>2.855</v>
      </c>
      <c r="U5613">
        <v>4.0359999999999996</v>
      </c>
      <c r="V5613">
        <v>3.74</v>
      </c>
      <c r="W5613">
        <v>4.3360000000000003</v>
      </c>
      <c r="X5613">
        <v>4.8479999999999999</v>
      </c>
      <c r="Y5613">
        <v>6.1139999999999999</v>
      </c>
      <c r="Z5613">
        <v>7.4219999999999997</v>
      </c>
      <c r="AA5613">
        <v>6.1</v>
      </c>
      <c r="AB5613">
        <v>5.6</v>
      </c>
    </row>
    <row r="5614" spans="1:28" x14ac:dyDescent="0.25">
      <c r="A5614" t="s">
        <v>6973</v>
      </c>
      <c r="W5614">
        <v>1.5</v>
      </c>
      <c r="X5614">
        <v>2.6669999999999998</v>
      </c>
      <c r="Y5614">
        <v>2.8069999999999999</v>
      </c>
      <c r="Z5614">
        <v>4.2009999999999996</v>
      </c>
      <c r="AA5614">
        <v>4.0999999999999996</v>
      </c>
      <c r="AB5614">
        <v>3.1</v>
      </c>
    </row>
    <row r="5615" spans="1:28" x14ac:dyDescent="0.25">
      <c r="A5615" t="s">
        <v>6974</v>
      </c>
      <c r="N5615">
        <v>0.16700000000000001</v>
      </c>
      <c r="O5615">
        <v>3.7999999999999999E-2</v>
      </c>
    </row>
    <row r="5616" spans="1:28" x14ac:dyDescent="0.25">
      <c r="A5616" t="s">
        <v>6975</v>
      </c>
      <c r="N5616">
        <v>0.22700000000000001</v>
      </c>
      <c r="O5616">
        <v>0.215</v>
      </c>
      <c r="P5616">
        <v>0.21199999999999999</v>
      </c>
      <c r="Q5616">
        <v>0.36699999999999999</v>
      </c>
      <c r="R5616">
        <v>0.28799999999999998</v>
      </c>
      <c r="S5616">
        <v>0.254</v>
      </c>
      <c r="T5616">
        <v>0.253</v>
      </c>
      <c r="U5616">
        <v>0.23400000000000001</v>
      </c>
      <c r="V5616">
        <v>0.33700000000000002</v>
      </c>
      <c r="W5616">
        <v>0.60599999999999998</v>
      </c>
      <c r="X5616">
        <v>0.46899999999999997</v>
      </c>
      <c r="Y5616">
        <v>0.55100000000000005</v>
      </c>
      <c r="Z5616">
        <v>0.55400000000000005</v>
      </c>
      <c r="AA5616">
        <v>0.3</v>
      </c>
      <c r="AB5616">
        <v>0.4</v>
      </c>
    </row>
    <row r="5617" spans="1:28" x14ac:dyDescent="0.25">
      <c r="A5617" t="s">
        <v>6976</v>
      </c>
      <c r="B5617">
        <v>0.93500000000000005</v>
      </c>
      <c r="C5617">
        <v>0.71899999999999997</v>
      </c>
      <c r="D5617">
        <v>0.97199999999999998</v>
      </c>
      <c r="E5617">
        <v>0.49</v>
      </c>
      <c r="F5617">
        <v>0.73599999999999999</v>
      </c>
      <c r="G5617">
        <v>0.97799999999999998</v>
      </c>
      <c r="H5617">
        <v>1.429</v>
      </c>
      <c r="I5617">
        <v>1.1879999999999999</v>
      </c>
      <c r="J5617">
        <v>0.84199999999999997</v>
      </c>
      <c r="K5617">
        <v>0.72499999999999998</v>
      </c>
      <c r="L5617">
        <v>1.5289999999999999</v>
      </c>
      <c r="M5617">
        <v>1.0580000000000001</v>
      </c>
      <c r="N5617">
        <v>0.6</v>
      </c>
      <c r="O5617">
        <v>0.45200000000000001</v>
      </c>
      <c r="P5617">
        <v>0.47099999999999997</v>
      </c>
      <c r="Q5617">
        <v>1.091</v>
      </c>
      <c r="R5617">
        <v>0.72199999999999998</v>
      </c>
      <c r="S5617">
        <v>0.188</v>
      </c>
      <c r="T5617">
        <v>1.714</v>
      </c>
      <c r="U5617">
        <v>2.6110000000000002</v>
      </c>
      <c r="V5617">
        <v>1.0489999999999999</v>
      </c>
      <c r="W5617">
        <v>1.333</v>
      </c>
      <c r="X5617">
        <v>1.607</v>
      </c>
      <c r="Y5617">
        <v>3.2349999999999999</v>
      </c>
      <c r="Z5617">
        <v>2.75</v>
      </c>
      <c r="AA5617">
        <v>1.5</v>
      </c>
    </row>
    <row r="5618" spans="1:28" x14ac:dyDescent="0.25">
      <c r="A5618" t="s">
        <v>6977</v>
      </c>
      <c r="J5618">
        <v>0.58799999999999997</v>
      </c>
      <c r="K5618">
        <v>0.71699999999999997</v>
      </c>
      <c r="L5618">
        <v>0.63</v>
      </c>
      <c r="M5618">
        <v>0.97899999999999998</v>
      </c>
      <c r="N5618">
        <v>0.63500000000000001</v>
      </c>
      <c r="O5618">
        <v>0.98599999999999999</v>
      </c>
      <c r="P5618">
        <v>1.266</v>
      </c>
      <c r="Q5618">
        <v>0.92700000000000005</v>
      </c>
      <c r="R5618">
        <v>0.82499999999999996</v>
      </c>
      <c r="S5618">
        <v>0.94699999999999995</v>
      </c>
      <c r="T5618">
        <v>0.84399999999999997</v>
      </c>
      <c r="U5618">
        <v>1.3939999999999999</v>
      </c>
      <c r="V5618">
        <v>1.024</v>
      </c>
      <c r="W5618">
        <v>1.304</v>
      </c>
      <c r="X5618">
        <v>1.0209999999999999</v>
      </c>
      <c r="Y5618">
        <v>1.48</v>
      </c>
      <c r="Z5618">
        <v>2.1850000000000001</v>
      </c>
      <c r="AA5618">
        <v>1.8</v>
      </c>
      <c r="AB5618">
        <v>1.5</v>
      </c>
    </row>
    <row r="5619" spans="1:28" x14ac:dyDescent="0.25">
      <c r="A5619" t="s">
        <v>6978</v>
      </c>
      <c r="N5619">
        <v>0.53400000000000003</v>
      </c>
      <c r="O5619">
        <v>0.44900000000000001</v>
      </c>
      <c r="P5619">
        <v>0.57399999999999995</v>
      </c>
      <c r="Q5619">
        <v>0.218</v>
      </c>
      <c r="R5619">
        <v>0.40699999999999997</v>
      </c>
      <c r="S5619">
        <v>0.41099999999999998</v>
      </c>
      <c r="T5619">
        <v>0.34399999999999997</v>
      </c>
      <c r="U5619">
        <v>0.50800000000000001</v>
      </c>
      <c r="V5619">
        <v>0.63300000000000001</v>
      </c>
      <c r="W5619">
        <v>0.82599999999999996</v>
      </c>
      <c r="Y5619">
        <v>0.61499999999999999</v>
      </c>
      <c r="Z5619">
        <v>0.64900000000000002</v>
      </c>
      <c r="AA5619">
        <v>0.4</v>
      </c>
      <c r="AB5619">
        <v>0.5</v>
      </c>
    </row>
    <row r="5620" spans="1:28" x14ac:dyDescent="0.25">
      <c r="A5620" t="s">
        <v>6979</v>
      </c>
      <c r="N5620">
        <v>0.5</v>
      </c>
      <c r="O5620">
        <v>0.5</v>
      </c>
      <c r="P5620">
        <v>0.78900000000000003</v>
      </c>
      <c r="Q5620">
        <v>0.38500000000000001</v>
      </c>
      <c r="R5620">
        <v>0.37</v>
      </c>
      <c r="S5620">
        <v>0.73699999999999999</v>
      </c>
      <c r="T5620">
        <v>0.94399999999999995</v>
      </c>
      <c r="U5620">
        <v>0.34799999999999998</v>
      </c>
      <c r="V5620">
        <v>0.68</v>
      </c>
      <c r="W5620">
        <v>0.71399999999999997</v>
      </c>
      <c r="X5620">
        <v>1.4</v>
      </c>
      <c r="Y5620">
        <v>1.6359999999999999</v>
      </c>
      <c r="Z5620">
        <v>1.7889999999999999</v>
      </c>
      <c r="AA5620">
        <v>1</v>
      </c>
      <c r="AB5620">
        <v>0.9</v>
      </c>
    </row>
    <row r="5621" spans="1:28" x14ac:dyDescent="0.25">
      <c r="A5621" t="s">
        <v>6980</v>
      </c>
      <c r="I5621">
        <v>1.55</v>
      </c>
      <c r="J5621">
        <v>0.90700000000000003</v>
      </c>
      <c r="K5621">
        <v>1.25</v>
      </c>
      <c r="L5621">
        <v>1.333</v>
      </c>
      <c r="M5621">
        <v>1.2929999999999999</v>
      </c>
      <c r="N5621">
        <v>1.5329999999999999</v>
      </c>
      <c r="O5621">
        <v>1.268</v>
      </c>
      <c r="P5621">
        <v>1.5</v>
      </c>
      <c r="Q5621">
        <v>2.379</v>
      </c>
      <c r="R5621">
        <v>1.431</v>
      </c>
      <c r="S5621">
        <v>2.0459999999999998</v>
      </c>
      <c r="T5621">
        <v>1.75</v>
      </c>
      <c r="U5621">
        <v>2.6869999999999998</v>
      </c>
      <c r="V5621">
        <v>2.54</v>
      </c>
      <c r="W5621">
        <v>1.4370000000000001</v>
      </c>
      <c r="X5621">
        <v>1.534</v>
      </c>
      <c r="Y5621">
        <v>2.1760000000000002</v>
      </c>
      <c r="Z5621">
        <v>2.0059999999999998</v>
      </c>
      <c r="AA5621">
        <v>1.7</v>
      </c>
      <c r="AB5621">
        <v>1.2</v>
      </c>
    </row>
    <row r="5622" spans="1:28" x14ac:dyDescent="0.25">
      <c r="A5622" t="s">
        <v>6981</v>
      </c>
      <c r="B5622">
        <v>0.52300000000000002</v>
      </c>
      <c r="C5622">
        <v>0.873</v>
      </c>
      <c r="D5622">
        <v>0.81599999999999995</v>
      </c>
      <c r="E5622">
        <v>1.518</v>
      </c>
      <c r="F5622">
        <v>1.456</v>
      </c>
      <c r="G5622">
        <v>1.8480000000000001</v>
      </c>
      <c r="H5622">
        <v>1.2729999999999999</v>
      </c>
      <c r="I5622">
        <v>1.56</v>
      </c>
      <c r="J5622">
        <v>1.516</v>
      </c>
      <c r="K5622">
        <v>1.6639999999999999</v>
      </c>
      <c r="L5622">
        <v>1.488</v>
      </c>
      <c r="M5622">
        <v>1.4410000000000001</v>
      </c>
      <c r="N5622">
        <v>1.5740000000000001</v>
      </c>
      <c r="O5622">
        <v>1.8779999999999999</v>
      </c>
      <c r="P5622">
        <v>1.927</v>
      </c>
      <c r="Q5622">
        <v>2.4249999999999998</v>
      </c>
      <c r="R5622">
        <v>1.877</v>
      </c>
      <c r="S5622">
        <v>1.7589999999999999</v>
      </c>
      <c r="T5622">
        <v>2.3969999999999998</v>
      </c>
      <c r="U5622">
        <v>2.0670000000000002</v>
      </c>
      <c r="V5622">
        <v>2.5659999999999998</v>
      </c>
      <c r="W5622">
        <v>2.9260000000000002</v>
      </c>
      <c r="X5622">
        <v>3.0979999999999999</v>
      </c>
      <c r="Y5622">
        <v>3.9009999999999998</v>
      </c>
      <c r="Z5622">
        <v>3.9260000000000002</v>
      </c>
      <c r="AA5622">
        <v>3.5</v>
      </c>
      <c r="AB5622">
        <v>3.4</v>
      </c>
    </row>
    <row r="5623" spans="1:28" x14ac:dyDescent="0.25">
      <c r="A5623" t="s">
        <v>6982</v>
      </c>
      <c r="N5623">
        <v>0.13600000000000001</v>
      </c>
      <c r="O5623">
        <v>0.309</v>
      </c>
      <c r="P5623">
        <v>0.46800000000000003</v>
      </c>
      <c r="Q5623">
        <v>0.60499999999999998</v>
      </c>
      <c r="R5623">
        <v>0.39</v>
      </c>
      <c r="S5623">
        <v>0.628</v>
      </c>
      <c r="T5623">
        <v>0.64100000000000001</v>
      </c>
      <c r="U5623">
        <v>0.93799999999999994</v>
      </c>
      <c r="V5623">
        <v>1</v>
      </c>
      <c r="W5623">
        <v>1.1519999999999999</v>
      </c>
      <c r="X5623">
        <v>1.258</v>
      </c>
      <c r="Y5623">
        <v>1.5</v>
      </c>
      <c r="Z5623">
        <v>0.25</v>
      </c>
      <c r="AA5623">
        <v>0.4</v>
      </c>
      <c r="AB5623">
        <v>0.5</v>
      </c>
    </row>
    <row r="5624" spans="1:28" x14ac:dyDescent="0.25">
      <c r="A5624" t="s">
        <v>6983</v>
      </c>
      <c r="O5624">
        <v>0.78700000000000003</v>
      </c>
      <c r="P5624">
        <v>1.0209999999999999</v>
      </c>
      <c r="Q5624">
        <v>0.5</v>
      </c>
      <c r="R5624">
        <v>0.4</v>
      </c>
      <c r="S5624">
        <v>0.55800000000000005</v>
      </c>
      <c r="T5624">
        <v>0.41499999999999998</v>
      </c>
      <c r="U5624">
        <v>0.57999999999999996</v>
      </c>
      <c r="V5624">
        <v>0.745</v>
      </c>
      <c r="W5624">
        <v>0.54</v>
      </c>
      <c r="X5624">
        <v>0.95699999999999996</v>
      </c>
      <c r="Y5624">
        <v>0.74399999999999999</v>
      </c>
      <c r="Z5624">
        <v>1.5</v>
      </c>
      <c r="AA5624">
        <v>0.9</v>
      </c>
      <c r="AB5624">
        <v>0.9</v>
      </c>
    </row>
    <row r="5625" spans="1:28" x14ac:dyDescent="0.25">
      <c r="A5625" t="s">
        <v>1660</v>
      </c>
      <c r="N5625">
        <v>0.89300000000000002</v>
      </c>
      <c r="O5625">
        <v>0.7</v>
      </c>
      <c r="P5625">
        <v>0.51400000000000001</v>
      </c>
      <c r="Q5625">
        <v>0.629</v>
      </c>
      <c r="R5625">
        <v>0.72699999999999998</v>
      </c>
      <c r="S5625">
        <v>0.78800000000000003</v>
      </c>
      <c r="T5625">
        <v>0.92300000000000004</v>
      </c>
      <c r="U5625">
        <v>0.96299999999999997</v>
      </c>
      <c r="V5625">
        <v>1.1000000000000001</v>
      </c>
      <c r="W5625">
        <v>0.96599999999999997</v>
      </c>
      <c r="X5625">
        <v>1.577</v>
      </c>
      <c r="Y5625">
        <v>1.9630000000000001</v>
      </c>
      <c r="Z5625">
        <v>2.3199999999999998</v>
      </c>
      <c r="AA5625">
        <v>2.2999999999999998</v>
      </c>
      <c r="AB5625">
        <v>0.8</v>
      </c>
    </row>
    <row r="5626" spans="1:28" x14ac:dyDescent="0.25">
      <c r="A5626" t="s">
        <v>568</v>
      </c>
      <c r="B5626">
        <v>0.6</v>
      </c>
      <c r="D5626">
        <v>1.048</v>
      </c>
      <c r="E5626">
        <v>0.86799999999999999</v>
      </c>
      <c r="F5626">
        <v>0.80200000000000005</v>
      </c>
      <c r="G5626">
        <v>1.0209999999999999</v>
      </c>
      <c r="H5626">
        <v>0.34899999999999998</v>
      </c>
      <c r="I5626">
        <v>0.52</v>
      </c>
      <c r="J5626">
        <v>0.66700000000000004</v>
      </c>
      <c r="K5626">
        <v>0.86399999999999999</v>
      </c>
      <c r="L5626">
        <v>1.5</v>
      </c>
      <c r="M5626">
        <v>1.042</v>
      </c>
      <c r="N5626">
        <v>1.0409999999999999</v>
      </c>
      <c r="O5626">
        <v>1.042</v>
      </c>
      <c r="P5626">
        <v>1.109</v>
      </c>
      <c r="Q5626">
        <v>1.667</v>
      </c>
      <c r="R5626">
        <v>1.5640000000000001</v>
      </c>
      <c r="S5626">
        <v>1.1499999999999999</v>
      </c>
      <c r="T5626">
        <v>1.609</v>
      </c>
      <c r="U5626">
        <v>1.302</v>
      </c>
      <c r="V5626">
        <v>1.6160000000000001</v>
      </c>
      <c r="W5626">
        <v>1.6519999999999999</v>
      </c>
      <c r="X5626">
        <v>1.7729999999999999</v>
      </c>
      <c r="Y5626">
        <v>1.881</v>
      </c>
      <c r="Z5626">
        <v>1.204</v>
      </c>
      <c r="AA5626">
        <v>1.5</v>
      </c>
      <c r="AB5626">
        <v>1.4</v>
      </c>
    </row>
    <row r="5627" spans="1:28" x14ac:dyDescent="0.25">
      <c r="A5627" t="s">
        <v>1661</v>
      </c>
      <c r="L5627">
        <v>0.42599999999999999</v>
      </c>
      <c r="M5627">
        <v>1.2170000000000001</v>
      </c>
      <c r="N5627">
        <v>1.321</v>
      </c>
      <c r="O5627">
        <v>1.1910000000000001</v>
      </c>
      <c r="P5627">
        <v>0.61399999999999999</v>
      </c>
      <c r="Q5627">
        <v>0.61499999999999999</v>
      </c>
      <c r="R5627">
        <v>0.65900000000000003</v>
      </c>
      <c r="S5627">
        <v>0.84399999999999997</v>
      </c>
      <c r="T5627">
        <v>0.5</v>
      </c>
      <c r="U5627">
        <v>0.81100000000000005</v>
      </c>
      <c r="V5627">
        <v>0.63</v>
      </c>
      <c r="W5627">
        <v>1.413</v>
      </c>
      <c r="X5627">
        <v>1.383</v>
      </c>
      <c r="Y5627">
        <v>1.9530000000000001</v>
      </c>
      <c r="Z5627">
        <v>2.4500000000000002</v>
      </c>
      <c r="AA5627">
        <v>1.4</v>
      </c>
      <c r="AB5627">
        <v>1.7</v>
      </c>
    </row>
    <row r="5628" spans="1:28" x14ac:dyDescent="0.25">
      <c r="A5628" t="s">
        <v>6984</v>
      </c>
      <c r="B5628">
        <v>0.8</v>
      </c>
      <c r="C5628">
        <v>0.90900000000000003</v>
      </c>
      <c r="D5628">
        <v>0.95299999999999996</v>
      </c>
      <c r="E5628">
        <v>1.024</v>
      </c>
      <c r="F5628">
        <v>0.65900000000000003</v>
      </c>
      <c r="G5628">
        <v>0.94899999999999995</v>
      </c>
      <c r="H5628">
        <v>0.90200000000000002</v>
      </c>
      <c r="I5628">
        <v>0.90200000000000002</v>
      </c>
      <c r="J5628">
        <v>0.436</v>
      </c>
      <c r="K5628">
        <v>0.95</v>
      </c>
      <c r="L5628">
        <v>1.952</v>
      </c>
      <c r="M5628">
        <v>2.5640000000000001</v>
      </c>
      <c r="N5628">
        <v>1.641</v>
      </c>
      <c r="O5628">
        <v>1.5</v>
      </c>
      <c r="P5628">
        <v>1.054</v>
      </c>
      <c r="Q5628">
        <v>1.5</v>
      </c>
      <c r="R5628">
        <v>1.25</v>
      </c>
      <c r="S5628">
        <v>1.5429999999999999</v>
      </c>
      <c r="T5628">
        <v>1.571</v>
      </c>
      <c r="U5628">
        <v>1.905</v>
      </c>
      <c r="V5628">
        <v>1.86</v>
      </c>
      <c r="W5628">
        <v>1.9550000000000001</v>
      </c>
      <c r="X5628">
        <v>1.69</v>
      </c>
      <c r="Y5628">
        <v>4.2679999999999998</v>
      </c>
      <c r="Z5628">
        <v>3.5659999999999998</v>
      </c>
      <c r="AA5628">
        <v>3.6</v>
      </c>
      <c r="AB5628">
        <v>3.3</v>
      </c>
    </row>
    <row r="5629" spans="1:28" x14ac:dyDescent="0.25">
      <c r="A5629" t="s">
        <v>6985</v>
      </c>
      <c r="B5629">
        <v>0.67500000000000004</v>
      </c>
      <c r="C5629">
        <v>1.024</v>
      </c>
      <c r="D5629">
        <v>0.97699999999999998</v>
      </c>
      <c r="E5629">
        <v>0.93</v>
      </c>
      <c r="F5629">
        <v>0.52300000000000002</v>
      </c>
      <c r="G5629">
        <v>0.79100000000000004</v>
      </c>
      <c r="H5629">
        <v>0.39500000000000002</v>
      </c>
      <c r="I5629">
        <v>0.85699999999999998</v>
      </c>
      <c r="J5629">
        <v>0.88200000000000001</v>
      </c>
      <c r="K5629">
        <v>1.25</v>
      </c>
      <c r="L5629">
        <v>1.659</v>
      </c>
      <c r="M5629">
        <v>1.6379999999999999</v>
      </c>
      <c r="N5629">
        <v>1.226</v>
      </c>
      <c r="O5629">
        <v>1.7829999999999999</v>
      </c>
      <c r="P5629">
        <v>1.925</v>
      </c>
      <c r="Q5629">
        <v>1.635</v>
      </c>
      <c r="R5629">
        <v>1.552</v>
      </c>
      <c r="S5629">
        <v>1.9259999999999999</v>
      </c>
      <c r="T5629">
        <v>3.206</v>
      </c>
      <c r="U5629">
        <v>3.1320000000000001</v>
      </c>
      <c r="V5629">
        <v>2.5630000000000002</v>
      </c>
      <c r="W5629">
        <v>2.3570000000000002</v>
      </c>
      <c r="X5629">
        <v>2.6760000000000002</v>
      </c>
      <c r="Y5629">
        <v>3.2879999999999998</v>
      </c>
      <c r="Z5629">
        <v>3.3839999999999999</v>
      </c>
      <c r="AA5629">
        <v>3</v>
      </c>
      <c r="AB5629">
        <v>3.6</v>
      </c>
    </row>
    <row r="5630" spans="1:28" x14ac:dyDescent="0.25">
      <c r="A5630" t="s">
        <v>6986</v>
      </c>
      <c r="N5630">
        <v>1.29</v>
      </c>
      <c r="O5630">
        <v>0.871</v>
      </c>
      <c r="P5630">
        <v>0.59299999999999997</v>
      </c>
      <c r="Q5630">
        <v>0.78300000000000003</v>
      </c>
      <c r="R5630">
        <v>1.206</v>
      </c>
      <c r="S5630">
        <v>1.101</v>
      </c>
      <c r="T5630">
        <v>1.353</v>
      </c>
      <c r="U5630">
        <v>1.677</v>
      </c>
      <c r="V5630">
        <v>1.343</v>
      </c>
      <c r="W5630">
        <v>1.5649999999999999</v>
      </c>
      <c r="X5630">
        <v>1.5920000000000001</v>
      </c>
      <c r="Y5630">
        <v>2.823</v>
      </c>
      <c r="Z5630">
        <v>5.0430000000000001</v>
      </c>
      <c r="AA5630">
        <v>3.3</v>
      </c>
      <c r="AB5630">
        <v>2.9</v>
      </c>
    </row>
    <row r="5631" spans="1:28" x14ac:dyDescent="0.25">
      <c r="A5631" t="s">
        <v>6987</v>
      </c>
      <c r="B5631">
        <v>0.11799999999999999</v>
      </c>
      <c r="C5631">
        <v>0.44900000000000001</v>
      </c>
      <c r="D5631">
        <v>0.58099999999999996</v>
      </c>
      <c r="E5631">
        <v>0.27700000000000002</v>
      </c>
      <c r="F5631">
        <v>0.17599999999999999</v>
      </c>
      <c r="G5631">
        <v>0.28799999999999998</v>
      </c>
      <c r="H5631">
        <v>0.38800000000000001</v>
      </c>
      <c r="I5631">
        <v>0.20799999999999999</v>
      </c>
      <c r="J5631">
        <v>0.49</v>
      </c>
      <c r="K5631">
        <v>0.27800000000000002</v>
      </c>
      <c r="L5631">
        <v>0.45800000000000002</v>
      </c>
      <c r="M5631">
        <v>0.33900000000000002</v>
      </c>
      <c r="N5631">
        <v>0.45500000000000002</v>
      </c>
      <c r="O5631">
        <v>0.61099999999999999</v>
      </c>
      <c r="P5631">
        <v>0.39100000000000001</v>
      </c>
      <c r="Q5631">
        <v>0.45600000000000002</v>
      </c>
      <c r="R5631">
        <v>0.58799999999999997</v>
      </c>
      <c r="S5631">
        <v>0.51400000000000001</v>
      </c>
      <c r="T5631">
        <v>0.5</v>
      </c>
      <c r="U5631">
        <v>0.86399999999999999</v>
      </c>
      <c r="V5631">
        <v>1.0609999999999999</v>
      </c>
      <c r="W5631">
        <v>1.6359999999999999</v>
      </c>
      <c r="X5631">
        <v>1.667</v>
      </c>
      <c r="Y5631">
        <v>1.5820000000000001</v>
      </c>
      <c r="Z5631">
        <v>1.5920000000000001</v>
      </c>
      <c r="AA5631">
        <v>2</v>
      </c>
      <c r="AB5631">
        <v>1.4</v>
      </c>
    </row>
    <row r="5632" spans="1:28" x14ac:dyDescent="0.25">
      <c r="A5632" t="s">
        <v>6988</v>
      </c>
      <c r="B5632">
        <v>0.66700000000000004</v>
      </c>
      <c r="C5632">
        <v>0.59599999999999997</v>
      </c>
      <c r="D5632">
        <v>0.49099999999999999</v>
      </c>
      <c r="E5632">
        <v>0.80400000000000005</v>
      </c>
      <c r="F5632">
        <v>0.69799999999999995</v>
      </c>
      <c r="G5632">
        <v>0.111</v>
      </c>
    </row>
    <row r="5633" spans="1:28" x14ac:dyDescent="0.25">
      <c r="A5633" t="s">
        <v>6989</v>
      </c>
      <c r="B5633">
        <v>2.8000000000000001E-2</v>
      </c>
      <c r="C5633">
        <v>0.17100000000000001</v>
      </c>
      <c r="D5633">
        <v>0.1</v>
      </c>
      <c r="E5633">
        <v>0.29399999999999998</v>
      </c>
      <c r="F5633">
        <v>9.0999999999999998E-2</v>
      </c>
      <c r="G5633">
        <v>0.2</v>
      </c>
      <c r="H5633">
        <v>0.56699999999999995</v>
      </c>
      <c r="I5633">
        <v>0.26900000000000002</v>
      </c>
      <c r="J5633">
        <v>0.08</v>
      </c>
      <c r="K5633">
        <v>7.0999999999999994E-2</v>
      </c>
      <c r="L5633">
        <v>0.22700000000000001</v>
      </c>
      <c r="N5633">
        <v>5.2999999999999999E-2</v>
      </c>
      <c r="O5633">
        <v>0.23100000000000001</v>
      </c>
      <c r="P5633">
        <v>0</v>
      </c>
    </row>
    <row r="5634" spans="1:28" x14ac:dyDescent="0.25">
      <c r="A5634" t="s">
        <v>6990</v>
      </c>
      <c r="B5634">
        <v>0.34699999999999998</v>
      </c>
      <c r="C5634">
        <v>0.36799999999999999</v>
      </c>
      <c r="D5634">
        <v>0.19500000000000001</v>
      </c>
      <c r="E5634">
        <v>0.32300000000000001</v>
      </c>
      <c r="F5634">
        <v>0.29399999999999998</v>
      </c>
      <c r="G5634">
        <v>0.308</v>
      </c>
      <c r="H5634">
        <v>0.38600000000000001</v>
      </c>
      <c r="I5634">
        <v>0.23899999999999999</v>
      </c>
      <c r="J5634">
        <v>0.185</v>
      </c>
      <c r="K5634">
        <v>0.14299999999999999</v>
      </c>
      <c r="L5634">
        <v>0.17100000000000001</v>
      </c>
      <c r="M5634">
        <v>9.8000000000000004E-2</v>
      </c>
      <c r="N5634">
        <v>0.32</v>
      </c>
      <c r="O5634">
        <v>0.61899999999999999</v>
      </c>
      <c r="P5634">
        <v>0.28899999999999998</v>
      </c>
      <c r="Q5634">
        <v>0.35099999999999998</v>
      </c>
      <c r="R5634">
        <v>1.0940000000000001</v>
      </c>
      <c r="S5634">
        <v>0.78600000000000003</v>
      </c>
      <c r="T5634">
        <v>0.71899999999999997</v>
      </c>
      <c r="U5634">
        <v>0.78</v>
      </c>
      <c r="V5634">
        <v>0.85399999999999998</v>
      </c>
      <c r="W5634">
        <v>1.3160000000000001</v>
      </c>
      <c r="X5634">
        <v>0.57499999999999996</v>
      </c>
      <c r="Y5634">
        <v>0.5</v>
      </c>
      <c r="Z5634">
        <v>1.0880000000000001</v>
      </c>
      <c r="AA5634">
        <v>1.4</v>
      </c>
      <c r="AB5634">
        <v>1.4</v>
      </c>
    </row>
    <row r="5635" spans="1:28" x14ac:dyDescent="0.25">
      <c r="A5635" t="s">
        <v>6991</v>
      </c>
      <c r="V5635">
        <v>2.161</v>
      </c>
      <c r="W5635">
        <v>2.0529999999999999</v>
      </c>
      <c r="X5635">
        <v>2.5630000000000002</v>
      </c>
      <c r="Y5635">
        <v>4.8330000000000002</v>
      </c>
      <c r="Z5635">
        <v>4.141</v>
      </c>
      <c r="AA5635">
        <v>3.1</v>
      </c>
      <c r="AB5635">
        <v>3.1</v>
      </c>
    </row>
    <row r="5636" spans="1:28" x14ac:dyDescent="0.25">
      <c r="A5636" t="s">
        <v>6992</v>
      </c>
      <c r="X5636">
        <v>3.66</v>
      </c>
      <c r="Y5636">
        <v>4.5289999999999999</v>
      </c>
      <c r="Z5636">
        <v>6.343</v>
      </c>
      <c r="AA5636">
        <v>4.8</v>
      </c>
      <c r="AB5636">
        <v>4.3</v>
      </c>
    </row>
    <row r="5637" spans="1:28" x14ac:dyDescent="0.25">
      <c r="A5637" t="s">
        <v>6993</v>
      </c>
      <c r="R5637">
        <v>1.6739999999999999</v>
      </c>
      <c r="S5637">
        <v>0.89700000000000002</v>
      </c>
      <c r="T5637">
        <v>1.0449999999999999</v>
      </c>
      <c r="U5637">
        <v>1.472</v>
      </c>
      <c r="V5637">
        <v>2.3330000000000002</v>
      </c>
      <c r="W5637">
        <v>2.597</v>
      </c>
      <c r="X5637">
        <v>3.0619999999999998</v>
      </c>
      <c r="Y5637">
        <v>2.68</v>
      </c>
      <c r="Z5637">
        <v>2.786</v>
      </c>
      <c r="AA5637">
        <v>2.9</v>
      </c>
      <c r="AB5637">
        <v>2.2999999999999998</v>
      </c>
    </row>
    <row r="5638" spans="1:28" x14ac:dyDescent="0.25">
      <c r="A5638" t="s">
        <v>6994</v>
      </c>
      <c r="H5638">
        <v>0.83899999999999997</v>
      </c>
      <c r="I5638">
        <v>0.61299999999999999</v>
      </c>
      <c r="J5638">
        <v>1</v>
      </c>
      <c r="K5638">
        <v>0.73299999999999998</v>
      </c>
      <c r="L5638">
        <v>0.86499999999999999</v>
      </c>
      <c r="M5638">
        <v>1.0980000000000001</v>
      </c>
      <c r="N5638">
        <v>1.2250000000000001</v>
      </c>
      <c r="O5638">
        <v>1.357</v>
      </c>
      <c r="P5638">
        <v>1.143</v>
      </c>
      <c r="Q5638">
        <v>1</v>
      </c>
      <c r="R5638">
        <v>1.288</v>
      </c>
      <c r="S5638">
        <v>0.745</v>
      </c>
      <c r="T5638">
        <v>1.0609999999999999</v>
      </c>
      <c r="U5638">
        <v>2.3919999999999999</v>
      </c>
      <c r="V5638">
        <v>2.0910000000000002</v>
      </c>
      <c r="W5638">
        <v>1.3169999999999999</v>
      </c>
      <c r="X5638">
        <v>1.774</v>
      </c>
      <c r="Y5638">
        <v>2.6840000000000002</v>
      </c>
      <c r="Z5638">
        <v>2.7730000000000001</v>
      </c>
      <c r="AA5638">
        <v>2</v>
      </c>
      <c r="AB5638">
        <v>2.2000000000000002</v>
      </c>
    </row>
    <row r="5639" spans="1:28" x14ac:dyDescent="0.25">
      <c r="A5639" t="s">
        <v>6995</v>
      </c>
      <c r="B5639">
        <v>0.28799999999999998</v>
      </c>
      <c r="C5639">
        <v>0.34100000000000003</v>
      </c>
      <c r="D5639">
        <v>0.30599999999999999</v>
      </c>
    </row>
    <row r="5640" spans="1:28" x14ac:dyDescent="0.25">
      <c r="A5640" t="s">
        <v>6996</v>
      </c>
      <c r="P5640">
        <v>0.57499999999999996</v>
      </c>
      <c r="Q5640">
        <v>0.51100000000000001</v>
      </c>
      <c r="R5640">
        <v>0.5</v>
      </c>
      <c r="S5640">
        <v>0.70199999999999996</v>
      </c>
      <c r="T5640">
        <v>0.625</v>
      </c>
      <c r="U5640">
        <v>0.59499999999999997</v>
      </c>
      <c r="V5640">
        <v>0.44900000000000001</v>
      </c>
      <c r="W5640">
        <v>0.75600000000000001</v>
      </c>
      <c r="X5640">
        <v>1.29</v>
      </c>
      <c r="Y5640">
        <v>0.71699999999999997</v>
      </c>
      <c r="Z5640">
        <v>1.2729999999999999</v>
      </c>
      <c r="AA5640">
        <v>1.3</v>
      </c>
      <c r="AB5640">
        <v>1.1000000000000001</v>
      </c>
    </row>
    <row r="5641" spans="1:28" x14ac:dyDescent="0.25">
      <c r="A5641" t="s">
        <v>6997</v>
      </c>
      <c r="L5641">
        <v>1.1919999999999999</v>
      </c>
      <c r="M5641">
        <v>2.2450000000000001</v>
      </c>
      <c r="N5641">
        <v>1.226</v>
      </c>
      <c r="O5641">
        <v>1.474</v>
      </c>
      <c r="P5641">
        <v>1.6719999999999999</v>
      </c>
      <c r="Q5641">
        <v>1.262</v>
      </c>
      <c r="R5641">
        <v>1.4830000000000001</v>
      </c>
      <c r="S5641">
        <v>1.367</v>
      </c>
      <c r="T5641">
        <v>1.056</v>
      </c>
      <c r="U5641">
        <v>0.86</v>
      </c>
      <c r="V5641">
        <v>0.69199999999999995</v>
      </c>
      <c r="W5641">
        <v>1.151</v>
      </c>
      <c r="X5641">
        <v>1.37</v>
      </c>
      <c r="Y5641">
        <v>1.4319999999999999</v>
      </c>
      <c r="Z5641">
        <v>1.0669999999999999</v>
      </c>
      <c r="AA5641">
        <v>1.5</v>
      </c>
      <c r="AB5641">
        <v>1.3</v>
      </c>
    </row>
    <row r="5642" spans="1:28" x14ac:dyDescent="0.25">
      <c r="A5642" t="s">
        <v>6998</v>
      </c>
      <c r="L5642">
        <v>0.39600000000000002</v>
      </c>
      <c r="M5642">
        <v>0.52200000000000002</v>
      </c>
      <c r="N5642">
        <v>0.65500000000000003</v>
      </c>
      <c r="O5642">
        <v>0.64500000000000002</v>
      </c>
      <c r="P5642">
        <v>0.77300000000000002</v>
      </c>
      <c r="Q5642">
        <v>1.0409999999999999</v>
      </c>
      <c r="R5642">
        <v>0.63600000000000001</v>
      </c>
      <c r="S5642">
        <v>0.78200000000000003</v>
      </c>
      <c r="T5642">
        <v>0.76200000000000001</v>
      </c>
      <c r="U5642">
        <v>0.73899999999999999</v>
      </c>
      <c r="V5642">
        <v>0.91400000000000003</v>
      </c>
      <c r="W5642">
        <v>0.879</v>
      </c>
      <c r="X5642">
        <v>0.87</v>
      </c>
      <c r="Y5642">
        <v>0.77300000000000002</v>
      </c>
      <c r="Z5642">
        <v>0.85699999999999998</v>
      </c>
      <c r="AA5642">
        <v>1.8</v>
      </c>
      <c r="AB5642">
        <v>1.2</v>
      </c>
    </row>
    <row r="5643" spans="1:28" x14ac:dyDescent="0.25">
      <c r="A5643" t="s">
        <v>6999</v>
      </c>
      <c r="B5643">
        <v>0.27100000000000002</v>
      </c>
      <c r="C5643">
        <v>0.27300000000000002</v>
      </c>
      <c r="D5643">
        <v>0.48599999999999999</v>
      </c>
      <c r="E5643">
        <v>0.156</v>
      </c>
      <c r="F5643">
        <v>0.16700000000000001</v>
      </c>
      <c r="G5643">
        <v>0.14699999999999999</v>
      </c>
      <c r="H5643">
        <v>0.39700000000000002</v>
      </c>
      <c r="I5643">
        <v>0.49399999999999999</v>
      </c>
      <c r="J5643">
        <v>0.44900000000000001</v>
      </c>
      <c r="K5643">
        <v>0.36399999999999999</v>
      </c>
      <c r="L5643">
        <v>0.51700000000000002</v>
      </c>
      <c r="M5643">
        <v>1.081</v>
      </c>
      <c r="N5643">
        <v>0.96299999999999997</v>
      </c>
      <c r="O5643">
        <v>0.90900000000000003</v>
      </c>
      <c r="P5643">
        <v>0.78700000000000003</v>
      </c>
      <c r="Q5643">
        <v>1.143</v>
      </c>
      <c r="R5643">
        <v>0.83499999999999996</v>
      </c>
      <c r="S5643">
        <v>0.76100000000000001</v>
      </c>
      <c r="T5643">
        <v>1.5229999999999999</v>
      </c>
      <c r="U5643">
        <v>1.3580000000000001</v>
      </c>
      <c r="V5643">
        <v>1.169</v>
      </c>
      <c r="W5643">
        <v>1.6990000000000001</v>
      </c>
      <c r="X5643">
        <v>1.5349999999999999</v>
      </c>
      <c r="Y5643">
        <v>1.875</v>
      </c>
      <c r="Z5643">
        <v>1.415</v>
      </c>
      <c r="AA5643">
        <v>1.3</v>
      </c>
      <c r="AB5643">
        <v>1</v>
      </c>
    </row>
    <row r="5644" spans="1:28" x14ac:dyDescent="0.25">
      <c r="A5644" t="s">
        <v>7000</v>
      </c>
      <c r="B5644">
        <v>0.89800000000000002</v>
      </c>
      <c r="C5644">
        <v>0.4</v>
      </c>
      <c r="D5644">
        <v>0.53100000000000003</v>
      </c>
      <c r="E5644">
        <v>0.54100000000000004</v>
      </c>
      <c r="F5644">
        <v>1.476</v>
      </c>
      <c r="G5644">
        <v>0.95199999999999996</v>
      </c>
      <c r="H5644">
        <v>0.92900000000000005</v>
      </c>
      <c r="I5644">
        <v>0.71099999999999997</v>
      </c>
      <c r="J5644">
        <v>0.90200000000000002</v>
      </c>
      <c r="K5644">
        <v>0.92600000000000005</v>
      </c>
      <c r="L5644">
        <v>1.0169999999999999</v>
      </c>
      <c r="M5644">
        <v>1.569</v>
      </c>
      <c r="N5644">
        <v>1.333</v>
      </c>
      <c r="O5644">
        <v>1.0760000000000001</v>
      </c>
      <c r="P5644">
        <v>1.3420000000000001</v>
      </c>
      <c r="Q5644">
        <v>1.659</v>
      </c>
      <c r="R5644">
        <v>1.6120000000000001</v>
      </c>
      <c r="S5644">
        <v>1.627</v>
      </c>
      <c r="T5644">
        <v>2.3380000000000001</v>
      </c>
      <c r="U5644">
        <v>2.9780000000000002</v>
      </c>
      <c r="V5644">
        <v>1.6539999999999999</v>
      </c>
      <c r="W5644">
        <v>1.9490000000000001</v>
      </c>
      <c r="X5644">
        <v>1.595</v>
      </c>
      <c r="Y5644">
        <v>2.4889999999999999</v>
      </c>
      <c r="Z5644">
        <v>2.1280000000000001</v>
      </c>
      <c r="AA5644">
        <v>1.8</v>
      </c>
      <c r="AB5644">
        <v>1.4</v>
      </c>
    </row>
    <row r="5645" spans="1:28" x14ac:dyDescent="0.25">
      <c r="A5645" t="s">
        <v>7001</v>
      </c>
      <c r="B5645">
        <v>1.0289999999999999</v>
      </c>
      <c r="C5645">
        <v>1.018</v>
      </c>
      <c r="D5645">
        <v>1.377</v>
      </c>
      <c r="E5645">
        <v>1.4590000000000001</v>
      </c>
      <c r="F5645">
        <v>1.2210000000000001</v>
      </c>
      <c r="G5645">
        <v>1.671</v>
      </c>
      <c r="H5645">
        <v>1.488</v>
      </c>
      <c r="I5645">
        <v>1.1879999999999999</v>
      </c>
      <c r="J5645">
        <v>1.2989999999999999</v>
      </c>
      <c r="K5645">
        <v>1.3759999999999999</v>
      </c>
      <c r="L5645">
        <v>1.5840000000000001</v>
      </c>
      <c r="M5645">
        <v>1.853</v>
      </c>
      <c r="N5645">
        <v>2.0590000000000002</v>
      </c>
      <c r="O5645">
        <v>2.2069999999999999</v>
      </c>
      <c r="P5645">
        <v>1.764</v>
      </c>
      <c r="Q5645">
        <v>2.27</v>
      </c>
      <c r="R5645">
        <v>2.177</v>
      </c>
      <c r="S5645">
        <v>2.4820000000000002</v>
      </c>
      <c r="T5645">
        <v>1.863</v>
      </c>
      <c r="U5645">
        <v>1.9650000000000001</v>
      </c>
      <c r="V5645">
        <v>2.3410000000000002</v>
      </c>
      <c r="W5645">
        <v>2.4900000000000002</v>
      </c>
      <c r="X5645">
        <v>2.3650000000000002</v>
      </c>
      <c r="Y5645">
        <v>2.452</v>
      </c>
      <c r="Z5645">
        <v>2.6560000000000001</v>
      </c>
      <c r="AA5645">
        <v>2.2999999999999998</v>
      </c>
      <c r="AB5645">
        <v>2</v>
      </c>
    </row>
    <row r="5646" spans="1:28" x14ac:dyDescent="0.25">
      <c r="A5646" t="s">
        <v>7002</v>
      </c>
      <c r="J5646">
        <v>0.32500000000000001</v>
      </c>
      <c r="K5646">
        <v>0.84599999999999997</v>
      </c>
      <c r="L5646">
        <v>0.71199999999999997</v>
      </c>
      <c r="M5646">
        <v>0.89200000000000002</v>
      </c>
      <c r="N5646">
        <v>0.57999999999999996</v>
      </c>
      <c r="O5646">
        <v>0.5</v>
      </c>
      <c r="P5646">
        <v>0.84399999999999997</v>
      </c>
      <c r="Q5646">
        <v>0.76100000000000001</v>
      </c>
      <c r="R5646">
        <v>0.86499999999999999</v>
      </c>
      <c r="S5646">
        <v>1</v>
      </c>
      <c r="T5646">
        <v>0.85799999999999998</v>
      </c>
      <c r="U5646">
        <v>1.129</v>
      </c>
      <c r="V5646">
        <v>1.1279999999999999</v>
      </c>
      <c r="W5646">
        <v>0.75900000000000001</v>
      </c>
      <c r="X5646">
        <v>1.167</v>
      </c>
      <c r="Y5646">
        <v>1.35</v>
      </c>
      <c r="Z5646">
        <v>1.5760000000000001</v>
      </c>
      <c r="AA5646">
        <v>1</v>
      </c>
      <c r="AB5646">
        <v>0.9</v>
      </c>
    </row>
    <row r="5647" spans="1:28" x14ac:dyDescent="0.25">
      <c r="A5647" t="s">
        <v>7003</v>
      </c>
      <c r="B5647">
        <v>2.2589999999999999</v>
      </c>
      <c r="C5647">
        <v>2.093</v>
      </c>
      <c r="D5647">
        <v>2.5870000000000002</v>
      </c>
      <c r="E5647">
        <v>2.0329999999999999</v>
      </c>
      <c r="F5647">
        <v>2.2490000000000001</v>
      </c>
      <c r="G5647">
        <v>2.097</v>
      </c>
      <c r="H5647">
        <v>2.206</v>
      </c>
      <c r="I5647">
        <v>2.3809999999999998</v>
      </c>
      <c r="J5647">
        <v>2.5619999999999998</v>
      </c>
      <c r="K5647">
        <v>2.82</v>
      </c>
      <c r="L5647">
        <v>3.3540000000000001</v>
      </c>
      <c r="M5647">
        <v>3.032</v>
      </c>
      <c r="N5647">
        <v>3.101</v>
      </c>
      <c r="O5647">
        <v>3.637</v>
      </c>
      <c r="P5647">
        <v>3.7869999999999999</v>
      </c>
      <c r="Q5647">
        <v>4.2859999999999996</v>
      </c>
      <c r="R5647">
        <v>4.3979999999999997</v>
      </c>
      <c r="S5647">
        <v>3.87</v>
      </c>
      <c r="T5647">
        <v>4.3319999999999999</v>
      </c>
      <c r="U5647">
        <v>4.2119999999999997</v>
      </c>
      <c r="V5647">
        <v>4.0389999999999997</v>
      </c>
      <c r="W5647">
        <v>3.97</v>
      </c>
      <c r="X5647">
        <v>3.5579999999999998</v>
      </c>
      <c r="Y5647">
        <v>4.7990000000000004</v>
      </c>
      <c r="Z5647">
        <v>5.41</v>
      </c>
      <c r="AA5647">
        <v>4.9000000000000004</v>
      </c>
      <c r="AB5647">
        <v>3.9</v>
      </c>
    </row>
    <row r="5648" spans="1:28" x14ac:dyDescent="0.25">
      <c r="A5648" t="s">
        <v>7004</v>
      </c>
      <c r="L5648">
        <v>0.113</v>
      </c>
      <c r="M5648">
        <v>0.121</v>
      </c>
      <c r="N5648">
        <v>9.5000000000000001E-2</v>
      </c>
      <c r="O5648">
        <v>0.114</v>
      </c>
      <c r="P5648">
        <v>8.6999999999999994E-2</v>
      </c>
      <c r="Q5648">
        <v>0.45700000000000002</v>
      </c>
      <c r="R5648">
        <v>0.40500000000000003</v>
      </c>
      <c r="S5648">
        <v>0.7</v>
      </c>
      <c r="T5648">
        <v>0.69799999999999995</v>
      </c>
      <c r="U5648">
        <v>0.4</v>
      </c>
      <c r="V5648">
        <v>0.47899999999999998</v>
      </c>
      <c r="W5648">
        <v>0.53300000000000003</v>
      </c>
      <c r="X5648">
        <v>0.68</v>
      </c>
      <c r="Y5648">
        <v>1.163</v>
      </c>
      <c r="Z5648">
        <v>1.4119999999999999</v>
      </c>
    </row>
    <row r="5649" spans="1:28" x14ac:dyDescent="0.25">
      <c r="A5649" t="s">
        <v>7005</v>
      </c>
      <c r="B5649">
        <v>0.375</v>
      </c>
      <c r="C5649">
        <v>0.27300000000000002</v>
      </c>
      <c r="D5649">
        <v>0.19</v>
      </c>
    </row>
    <row r="5650" spans="1:28" x14ac:dyDescent="0.25">
      <c r="A5650" t="s">
        <v>569</v>
      </c>
      <c r="E5650">
        <v>0.11600000000000001</v>
      </c>
      <c r="F5650">
        <v>0.42</v>
      </c>
      <c r="G5650">
        <v>0.58099999999999996</v>
      </c>
      <c r="H5650">
        <v>0.45800000000000002</v>
      </c>
      <c r="I5650">
        <v>0.94299999999999995</v>
      </c>
    </row>
    <row r="5651" spans="1:28" x14ac:dyDescent="0.25">
      <c r="A5651" t="s">
        <v>7006</v>
      </c>
      <c r="B5651">
        <v>1.194</v>
      </c>
      <c r="C5651">
        <v>0.84099999999999997</v>
      </c>
      <c r="D5651">
        <v>1.133</v>
      </c>
      <c r="E5651">
        <v>1.3160000000000001</v>
      </c>
      <c r="F5651">
        <v>2.3570000000000002</v>
      </c>
    </row>
    <row r="5652" spans="1:28" x14ac:dyDescent="0.25">
      <c r="A5652" t="s">
        <v>7007</v>
      </c>
      <c r="D5652">
        <v>0.496</v>
      </c>
      <c r="E5652">
        <v>0.41799999999999998</v>
      </c>
      <c r="F5652">
        <v>0.45500000000000002</v>
      </c>
      <c r="G5652">
        <v>0.26700000000000002</v>
      </c>
      <c r="H5652">
        <v>0.47499999999999998</v>
      </c>
      <c r="I5652">
        <v>0.71599999999999997</v>
      </c>
    </row>
    <row r="5653" spans="1:28" x14ac:dyDescent="0.25">
      <c r="A5653" t="s">
        <v>7008</v>
      </c>
      <c r="B5653">
        <v>2.0790000000000002</v>
      </c>
      <c r="C5653">
        <v>2.069</v>
      </c>
      <c r="D5653">
        <v>2.2170000000000001</v>
      </c>
      <c r="E5653">
        <v>2.1539999999999999</v>
      </c>
      <c r="F5653">
        <v>2.488</v>
      </c>
      <c r="G5653">
        <v>2.649</v>
      </c>
      <c r="H5653">
        <v>3.0649999999999999</v>
      </c>
      <c r="I5653">
        <v>2.9249999999999998</v>
      </c>
      <c r="J5653">
        <v>2.9820000000000002</v>
      </c>
      <c r="K5653">
        <v>3.4769999999999999</v>
      </c>
      <c r="L5653">
        <v>3.754</v>
      </c>
      <c r="M5653">
        <v>3.887</v>
      </c>
      <c r="N5653">
        <v>4.3680000000000003</v>
      </c>
      <c r="O5653">
        <v>4.0259999999999998</v>
      </c>
      <c r="P5653">
        <v>3.6120000000000001</v>
      </c>
      <c r="Q5653">
        <v>4.0869999999999997</v>
      </c>
      <c r="R5653">
        <v>4.6379999999999999</v>
      </c>
      <c r="S5653">
        <v>4.8840000000000003</v>
      </c>
      <c r="T5653">
        <v>4.548</v>
      </c>
      <c r="U5653">
        <v>4.6349999999999998</v>
      </c>
      <c r="V5653">
        <v>5.0730000000000004</v>
      </c>
      <c r="W5653">
        <v>5.0060000000000002</v>
      </c>
      <c r="X5653">
        <v>4.7679999999999998</v>
      </c>
      <c r="Y5653">
        <v>5.399</v>
      </c>
      <c r="Z5653">
        <v>6.3239999999999998</v>
      </c>
      <c r="AA5653">
        <v>5.8</v>
      </c>
      <c r="AB5653">
        <v>4.8</v>
      </c>
    </row>
    <row r="5654" spans="1:28" x14ac:dyDescent="0.25">
      <c r="A5654" t="s">
        <v>7009</v>
      </c>
      <c r="B5654">
        <v>1.0999999999999999E-2</v>
      </c>
      <c r="C5654">
        <v>3.5000000000000003E-2</v>
      </c>
      <c r="D5654">
        <v>2.5000000000000001E-2</v>
      </c>
      <c r="E5654">
        <v>0.26</v>
      </c>
      <c r="F5654">
        <v>0.378</v>
      </c>
      <c r="G5654">
        <v>0.623</v>
      </c>
      <c r="H5654">
        <v>0.45600000000000002</v>
      </c>
      <c r="I5654">
        <v>0.51500000000000001</v>
      </c>
      <c r="J5654">
        <v>0.36899999999999999</v>
      </c>
      <c r="K5654">
        <v>0.125</v>
      </c>
      <c r="L5654">
        <v>0.4</v>
      </c>
      <c r="M5654">
        <v>0.314</v>
      </c>
      <c r="N5654">
        <v>0.33100000000000002</v>
      </c>
      <c r="O5654">
        <v>0.36799999999999999</v>
      </c>
      <c r="P5654">
        <v>0.28999999999999998</v>
      </c>
      <c r="Q5654">
        <v>0.318</v>
      </c>
      <c r="R5654">
        <v>0.38900000000000001</v>
      </c>
      <c r="S5654">
        <v>0.47599999999999998</v>
      </c>
      <c r="T5654">
        <v>0.55900000000000005</v>
      </c>
      <c r="U5654">
        <v>0.51100000000000001</v>
      </c>
      <c r="V5654">
        <v>0.629</v>
      </c>
      <c r="W5654">
        <v>0.59</v>
      </c>
      <c r="X5654">
        <v>0.74</v>
      </c>
      <c r="Y5654">
        <v>0.67</v>
      </c>
      <c r="Z5654">
        <v>0.67900000000000005</v>
      </c>
      <c r="AA5654">
        <v>0.7</v>
      </c>
      <c r="AB5654">
        <v>0.8</v>
      </c>
    </row>
    <row r="5655" spans="1:28" x14ac:dyDescent="0.25">
      <c r="A5655" t="s">
        <v>7010</v>
      </c>
      <c r="E5655">
        <v>0.44400000000000001</v>
      </c>
      <c r="F5655">
        <v>0.31900000000000001</v>
      </c>
      <c r="G5655">
        <v>0.42599999999999999</v>
      </c>
      <c r="H5655">
        <v>0.34200000000000003</v>
      </c>
      <c r="I5655">
        <v>0.52900000000000003</v>
      </c>
      <c r="J5655">
        <v>0.39</v>
      </c>
      <c r="K5655">
        <v>0.17399999999999999</v>
      </c>
      <c r="L5655">
        <v>0.94699999999999995</v>
      </c>
      <c r="Q5655">
        <v>0.33200000000000002</v>
      </c>
      <c r="R5655">
        <v>0.51</v>
      </c>
      <c r="S5655">
        <v>0.49199999999999999</v>
      </c>
      <c r="T5655">
        <v>0.55600000000000005</v>
      </c>
      <c r="U5655">
        <v>0.48199999999999998</v>
      </c>
      <c r="V5655">
        <v>0.55500000000000005</v>
      </c>
      <c r="W5655">
        <v>0.66900000000000004</v>
      </c>
      <c r="X5655">
        <v>0.46100000000000002</v>
      </c>
      <c r="Y5655">
        <v>0.70099999999999996</v>
      </c>
      <c r="Z5655">
        <v>0.84399999999999997</v>
      </c>
      <c r="AA5655">
        <v>0.6</v>
      </c>
      <c r="AB5655">
        <v>0.7</v>
      </c>
    </row>
    <row r="5656" spans="1:28" x14ac:dyDescent="0.25">
      <c r="A5656" t="s">
        <v>7011</v>
      </c>
      <c r="B5656">
        <v>0.29499999999999998</v>
      </c>
      <c r="C5656">
        <v>9.4E-2</v>
      </c>
      <c r="D5656">
        <v>0.10299999999999999</v>
      </c>
    </row>
    <row r="5657" spans="1:28" x14ac:dyDescent="0.25">
      <c r="A5657" t="s">
        <v>570</v>
      </c>
      <c r="B5657">
        <v>0.36799999999999999</v>
      </c>
      <c r="C5657">
        <v>1.33</v>
      </c>
      <c r="D5657">
        <v>0.54800000000000004</v>
      </c>
      <c r="E5657">
        <v>0.72899999999999998</v>
      </c>
      <c r="F5657">
        <v>0.73099999999999998</v>
      </c>
      <c r="G5657">
        <v>0.92200000000000004</v>
      </c>
      <c r="H5657">
        <v>0.95</v>
      </c>
      <c r="I5657">
        <v>0.85899999999999999</v>
      </c>
      <c r="J5657">
        <v>1.143</v>
      </c>
      <c r="K5657">
        <v>0.67700000000000005</v>
      </c>
      <c r="L5657">
        <v>0.81100000000000005</v>
      </c>
      <c r="M5657">
        <v>1.1859999999999999</v>
      </c>
      <c r="N5657">
        <v>1.552</v>
      </c>
      <c r="O5657">
        <v>1.73</v>
      </c>
      <c r="P5657">
        <v>1.472</v>
      </c>
      <c r="Q5657">
        <v>1.8520000000000001</v>
      </c>
      <c r="R5657">
        <v>2.0619999999999998</v>
      </c>
      <c r="S5657">
        <v>2.1219999999999999</v>
      </c>
      <c r="T5657">
        <v>1.577</v>
      </c>
      <c r="U5657">
        <v>1.716</v>
      </c>
      <c r="V5657">
        <v>1.7330000000000001</v>
      </c>
      <c r="W5657">
        <v>1.94</v>
      </c>
      <c r="X5657">
        <v>1.429</v>
      </c>
      <c r="Y5657">
        <v>1.8360000000000001</v>
      </c>
      <c r="Z5657">
        <v>2.2669999999999999</v>
      </c>
      <c r="AA5657">
        <v>2.1</v>
      </c>
      <c r="AB5657">
        <v>1.4</v>
      </c>
    </row>
    <row r="5658" spans="1:28" x14ac:dyDescent="0.25">
      <c r="A5658" t="s">
        <v>7012</v>
      </c>
      <c r="Q5658">
        <v>0.97699999999999998</v>
      </c>
      <c r="R5658">
        <v>0.622</v>
      </c>
      <c r="S5658">
        <v>1.31</v>
      </c>
      <c r="T5658">
        <v>2.14</v>
      </c>
      <c r="U5658">
        <v>1.71</v>
      </c>
      <c r="V5658">
        <v>1.7130000000000001</v>
      </c>
      <c r="W5658">
        <v>2.3319999999999999</v>
      </c>
      <c r="X5658">
        <v>3.3330000000000002</v>
      </c>
      <c r="Y5658">
        <v>3.528</v>
      </c>
      <c r="Z5658">
        <v>3.9220000000000002</v>
      </c>
      <c r="AA5658">
        <v>4.2</v>
      </c>
      <c r="AB5658">
        <v>4.5</v>
      </c>
    </row>
    <row r="5659" spans="1:28" x14ac:dyDescent="0.25">
      <c r="A5659" t="s">
        <v>7013</v>
      </c>
      <c r="Q5659">
        <v>0.24399999999999999</v>
      </c>
      <c r="R5659">
        <v>0.35</v>
      </c>
      <c r="S5659">
        <v>0.60399999999999998</v>
      </c>
      <c r="T5659">
        <v>1.085</v>
      </c>
      <c r="U5659">
        <v>1.107</v>
      </c>
      <c r="V5659">
        <v>1.8180000000000001</v>
      </c>
      <c r="W5659">
        <v>2.5939999999999999</v>
      </c>
      <c r="X5659">
        <v>2.4849999999999999</v>
      </c>
      <c r="Y5659">
        <v>3.2229999999999999</v>
      </c>
      <c r="Z5659">
        <v>3.2010000000000001</v>
      </c>
      <c r="AA5659">
        <v>3.2</v>
      </c>
      <c r="AB5659">
        <v>2.5</v>
      </c>
    </row>
    <row r="5660" spans="1:28" x14ac:dyDescent="0.25">
      <c r="A5660" t="s">
        <v>571</v>
      </c>
      <c r="X5660">
        <v>2.2240000000000002</v>
      </c>
      <c r="Y5660">
        <v>3.75</v>
      </c>
      <c r="Z5660">
        <v>4.8630000000000004</v>
      </c>
      <c r="AA5660">
        <v>5</v>
      </c>
      <c r="AB5660">
        <v>3.9</v>
      </c>
    </row>
    <row r="5661" spans="1:28" x14ac:dyDescent="0.25">
      <c r="A5661" t="s">
        <v>7014</v>
      </c>
      <c r="W5661">
        <v>2.2309999999999999</v>
      </c>
      <c r="X5661">
        <v>2.077</v>
      </c>
      <c r="Y5661">
        <v>2.8</v>
      </c>
      <c r="Z5661">
        <v>4.6040000000000001</v>
      </c>
      <c r="AA5661">
        <v>5.0999999999999996</v>
      </c>
      <c r="AB5661">
        <v>3.3</v>
      </c>
    </row>
    <row r="5662" spans="1:28" x14ac:dyDescent="0.25">
      <c r="A5662" t="s">
        <v>7015</v>
      </c>
      <c r="B5662">
        <v>0.23599999999999999</v>
      </c>
      <c r="C5662">
        <v>0.28799999999999998</v>
      </c>
      <c r="D5662">
        <v>0.30299999999999999</v>
      </c>
      <c r="E5662">
        <v>0.26800000000000002</v>
      </c>
      <c r="F5662">
        <v>0.27700000000000002</v>
      </c>
      <c r="G5662">
        <v>0.27700000000000002</v>
      </c>
      <c r="H5662">
        <v>0.313</v>
      </c>
      <c r="I5662">
        <v>0.433</v>
      </c>
      <c r="J5662">
        <v>0.33</v>
      </c>
      <c r="K5662">
        <v>0.40799999999999997</v>
      </c>
      <c r="L5662">
        <v>0.378</v>
      </c>
      <c r="M5662">
        <v>0.42799999999999999</v>
      </c>
      <c r="N5662">
        <v>0.66100000000000003</v>
      </c>
      <c r="O5662">
        <v>0.36399999999999999</v>
      </c>
      <c r="P5662">
        <v>0.36399999999999999</v>
      </c>
      <c r="Q5662">
        <v>0.46500000000000002</v>
      </c>
      <c r="R5662">
        <v>0.46899999999999997</v>
      </c>
      <c r="S5662">
        <v>0.51800000000000002</v>
      </c>
      <c r="T5662">
        <v>0.59699999999999998</v>
      </c>
      <c r="U5662">
        <v>0.60899999999999999</v>
      </c>
      <c r="V5662">
        <v>0.61199999999999999</v>
      </c>
      <c r="W5662">
        <v>0.51300000000000001</v>
      </c>
      <c r="X5662">
        <v>0.58399999999999996</v>
      </c>
      <c r="Y5662">
        <v>0.66700000000000004</v>
      </c>
      <c r="Z5662">
        <v>0.51600000000000001</v>
      </c>
      <c r="AA5662">
        <v>0.5</v>
      </c>
      <c r="AB5662">
        <v>0.5</v>
      </c>
    </row>
    <row r="5663" spans="1:28" x14ac:dyDescent="0.25">
      <c r="A5663" t="s">
        <v>7016</v>
      </c>
      <c r="B5663">
        <v>0.63500000000000001</v>
      </c>
      <c r="C5663">
        <v>0.753</v>
      </c>
      <c r="D5663">
        <v>0.97099999999999997</v>
      </c>
      <c r="E5663">
        <v>1.03</v>
      </c>
      <c r="F5663">
        <v>1.0089999999999999</v>
      </c>
      <c r="G5663">
        <v>0.83799999999999997</v>
      </c>
      <c r="H5663">
        <v>0.88200000000000001</v>
      </c>
      <c r="I5663">
        <v>0.88900000000000001</v>
      </c>
      <c r="J5663">
        <v>0.96599999999999997</v>
      </c>
      <c r="K5663">
        <v>1.115</v>
      </c>
      <c r="L5663">
        <v>1.026</v>
      </c>
      <c r="M5663">
        <v>1.024</v>
      </c>
      <c r="N5663">
        <v>1.3129999999999999</v>
      </c>
      <c r="O5663">
        <v>1.296</v>
      </c>
      <c r="P5663">
        <v>1.246</v>
      </c>
      <c r="Q5663">
        <v>1.5740000000000001</v>
      </c>
      <c r="R5663">
        <v>1.319</v>
      </c>
      <c r="S5663">
        <v>1.6439999999999999</v>
      </c>
      <c r="T5663">
        <v>1.476</v>
      </c>
      <c r="U5663">
        <v>1.48</v>
      </c>
      <c r="V5663">
        <v>1.7949999999999999</v>
      </c>
      <c r="W5663">
        <v>1.506</v>
      </c>
      <c r="X5663">
        <v>1.3540000000000001</v>
      </c>
      <c r="Y5663">
        <v>2.1480000000000001</v>
      </c>
      <c r="Z5663">
        <v>1.9259999999999999</v>
      </c>
      <c r="AA5663">
        <v>2.2000000000000002</v>
      </c>
      <c r="AB5663">
        <v>2.4</v>
      </c>
    </row>
    <row r="5664" spans="1:28" x14ac:dyDescent="0.25">
      <c r="A5664" t="s">
        <v>7017</v>
      </c>
      <c r="J5664">
        <v>1.2749999999999999</v>
      </c>
      <c r="K5664">
        <v>1.274</v>
      </c>
      <c r="L5664">
        <v>0.69099999999999995</v>
      </c>
      <c r="M5664">
        <v>1.01</v>
      </c>
      <c r="N5664">
        <v>1.587</v>
      </c>
      <c r="O5664">
        <v>1.4630000000000001</v>
      </c>
      <c r="P5664">
        <v>1.2949999999999999</v>
      </c>
      <c r="Q5664">
        <v>0.97399999999999998</v>
      </c>
      <c r="R5664">
        <v>0.81699999999999995</v>
      </c>
      <c r="S5664">
        <v>1.125</v>
      </c>
      <c r="T5664">
        <v>1.294</v>
      </c>
      <c r="U5664">
        <v>1.1870000000000001</v>
      </c>
      <c r="V5664">
        <v>1.157</v>
      </c>
      <c r="W5664">
        <v>1.496</v>
      </c>
      <c r="X5664">
        <v>1.4790000000000001</v>
      </c>
      <c r="Y5664">
        <v>1.5629999999999999</v>
      </c>
      <c r="Z5664">
        <v>1.909</v>
      </c>
      <c r="AA5664">
        <v>2</v>
      </c>
      <c r="AB5664">
        <v>1.7</v>
      </c>
    </row>
    <row r="5665" spans="1:28" x14ac:dyDescent="0.25">
      <c r="A5665" t="s">
        <v>7018</v>
      </c>
      <c r="B5665">
        <v>1.722</v>
      </c>
      <c r="C5665">
        <v>2.944</v>
      </c>
      <c r="D5665">
        <v>1.5369999999999999</v>
      </c>
      <c r="E5665">
        <v>1.9359999999999999</v>
      </c>
      <c r="F5665">
        <v>1.75</v>
      </c>
      <c r="G5665">
        <v>1.5680000000000001</v>
      </c>
      <c r="H5665">
        <v>2.145</v>
      </c>
      <c r="I5665">
        <v>2.58</v>
      </c>
      <c r="J5665">
        <v>2.0830000000000002</v>
      </c>
      <c r="K5665">
        <v>1.8859999999999999</v>
      </c>
      <c r="L5665">
        <v>1.655</v>
      </c>
      <c r="M5665">
        <v>1.4950000000000001</v>
      </c>
      <c r="N5665">
        <v>1.708</v>
      </c>
      <c r="O5665">
        <v>1.83</v>
      </c>
      <c r="P5665">
        <v>2.0169999999999999</v>
      </c>
      <c r="Q5665">
        <v>1.6080000000000001</v>
      </c>
      <c r="R5665">
        <v>1.804</v>
      </c>
      <c r="S5665">
        <v>1.44</v>
      </c>
      <c r="T5665">
        <v>1.4019999999999999</v>
      </c>
      <c r="U5665">
        <v>1.4850000000000001</v>
      </c>
      <c r="V5665">
        <v>1.4330000000000001</v>
      </c>
      <c r="W5665">
        <v>1.609</v>
      </c>
      <c r="X5665">
        <v>1.972</v>
      </c>
      <c r="Y5665">
        <v>2.3079999999999998</v>
      </c>
      <c r="Z5665">
        <v>2.4119999999999999</v>
      </c>
      <c r="AA5665">
        <v>2.2999999999999998</v>
      </c>
      <c r="AB5665">
        <v>2.2000000000000002</v>
      </c>
    </row>
    <row r="5666" spans="1:28" x14ac:dyDescent="0.25">
      <c r="A5666" t="s">
        <v>572</v>
      </c>
      <c r="M5666">
        <v>0.45200000000000001</v>
      </c>
      <c r="N5666">
        <v>0.28199999999999997</v>
      </c>
      <c r="O5666">
        <v>0.36799999999999999</v>
      </c>
      <c r="P5666">
        <v>0.68899999999999995</v>
      </c>
      <c r="Q5666">
        <v>0.64600000000000002</v>
      </c>
      <c r="R5666">
        <v>0.63300000000000001</v>
      </c>
      <c r="S5666">
        <v>0.66</v>
      </c>
      <c r="T5666">
        <v>0.67300000000000004</v>
      </c>
      <c r="U5666">
        <v>0.47799999999999998</v>
      </c>
      <c r="V5666">
        <v>0.59599999999999997</v>
      </c>
      <c r="W5666">
        <v>0.66700000000000004</v>
      </c>
      <c r="X5666">
        <v>0.77500000000000002</v>
      </c>
      <c r="Y5666">
        <v>0.67600000000000005</v>
      </c>
      <c r="Z5666">
        <v>0.64700000000000002</v>
      </c>
      <c r="AA5666">
        <v>0.6</v>
      </c>
      <c r="AB5666">
        <v>0.3</v>
      </c>
    </row>
    <row r="5667" spans="1:28" x14ac:dyDescent="0.25">
      <c r="A5667" t="s">
        <v>7019</v>
      </c>
      <c r="B5667">
        <v>0.92600000000000005</v>
      </c>
      <c r="C5667">
        <v>0.93400000000000005</v>
      </c>
      <c r="D5667">
        <v>1.2130000000000001</v>
      </c>
      <c r="E5667">
        <v>1.079</v>
      </c>
      <c r="F5667">
        <v>1.3009999999999999</v>
      </c>
      <c r="G5667">
        <v>1.669</v>
      </c>
      <c r="H5667">
        <v>1.306</v>
      </c>
      <c r="I5667">
        <v>1.591</v>
      </c>
      <c r="J5667">
        <v>1.508</v>
      </c>
      <c r="K5667">
        <v>1.698</v>
      </c>
      <c r="L5667">
        <v>1.8540000000000001</v>
      </c>
      <c r="M5667">
        <v>2.339</v>
      </c>
      <c r="N5667">
        <v>2.1190000000000002</v>
      </c>
      <c r="O5667">
        <v>2.3519999999999999</v>
      </c>
      <c r="P5667">
        <v>2.52</v>
      </c>
      <c r="Q5667">
        <v>2.552</v>
      </c>
      <c r="R5667">
        <v>2.577</v>
      </c>
      <c r="S5667">
        <v>2.7850000000000001</v>
      </c>
      <c r="T5667">
        <v>2.8130000000000002</v>
      </c>
      <c r="U5667">
        <v>2.9580000000000002</v>
      </c>
      <c r="V5667">
        <v>3.3079999999999998</v>
      </c>
      <c r="W5667">
        <v>3.681</v>
      </c>
      <c r="X5667">
        <v>3.819</v>
      </c>
      <c r="Y5667">
        <v>4.1390000000000002</v>
      </c>
      <c r="Z5667">
        <v>4.4059999999999997</v>
      </c>
      <c r="AA5667">
        <v>3.9</v>
      </c>
      <c r="AB5667">
        <v>3.1</v>
      </c>
    </row>
    <row r="5668" spans="1:28" x14ac:dyDescent="0.25">
      <c r="A5668" t="s">
        <v>7020</v>
      </c>
      <c r="B5668">
        <v>0.83299999999999996</v>
      </c>
      <c r="C5668">
        <v>1</v>
      </c>
      <c r="D5668">
        <v>0.96699999999999997</v>
      </c>
      <c r="E5668">
        <v>0.93200000000000005</v>
      </c>
      <c r="F5668">
        <v>0.42199999999999999</v>
      </c>
      <c r="G5668">
        <v>0.78</v>
      </c>
      <c r="H5668">
        <v>0.88100000000000001</v>
      </c>
      <c r="I5668">
        <v>0.82899999999999996</v>
      </c>
      <c r="J5668">
        <v>0.79500000000000004</v>
      </c>
      <c r="K5668">
        <v>0.74</v>
      </c>
      <c r="L5668">
        <v>1.0189999999999999</v>
      </c>
      <c r="M5668">
        <v>1.56</v>
      </c>
      <c r="N5668">
        <v>1.6040000000000001</v>
      </c>
      <c r="O5668">
        <v>0.83099999999999996</v>
      </c>
      <c r="P5668">
        <v>1</v>
      </c>
      <c r="Q5668">
        <v>1.1859999999999999</v>
      </c>
      <c r="R5668">
        <v>0.92400000000000004</v>
      </c>
      <c r="S5668">
        <v>1.0620000000000001</v>
      </c>
      <c r="T5668">
        <v>0.71199999999999997</v>
      </c>
      <c r="U5668">
        <v>0.85</v>
      </c>
      <c r="V5668">
        <v>1.417</v>
      </c>
      <c r="W5668">
        <v>1.5329999999999999</v>
      </c>
      <c r="X5668">
        <v>1.087</v>
      </c>
      <c r="Y5668">
        <v>1.4510000000000001</v>
      </c>
      <c r="Z5668">
        <v>1.59</v>
      </c>
      <c r="AA5668">
        <v>1.3</v>
      </c>
      <c r="AB5668">
        <v>1.1000000000000001</v>
      </c>
    </row>
    <row r="5669" spans="1:28" x14ac:dyDescent="0.25">
      <c r="A5669" t="s">
        <v>7021</v>
      </c>
      <c r="C5669">
        <v>1.4910000000000001</v>
      </c>
      <c r="D5669">
        <v>1.62</v>
      </c>
      <c r="E5669">
        <v>1.544</v>
      </c>
      <c r="F5669">
        <v>1.3660000000000001</v>
      </c>
      <c r="G5669">
        <v>1.2769999999999999</v>
      </c>
      <c r="H5669">
        <v>1.6359999999999999</v>
      </c>
      <c r="I5669">
        <v>2.0139999999999998</v>
      </c>
      <c r="J5669">
        <v>1.8260000000000001</v>
      </c>
      <c r="K5669">
        <v>2.3530000000000002</v>
      </c>
      <c r="L5669">
        <v>2.1120000000000001</v>
      </c>
      <c r="M5669">
        <v>2.2189999999999999</v>
      </c>
      <c r="N5669">
        <v>2.4350000000000001</v>
      </c>
      <c r="O5669">
        <v>2.411</v>
      </c>
      <c r="P5669">
        <v>2.42</v>
      </c>
      <c r="Q5669">
        <v>2.8530000000000002</v>
      </c>
      <c r="R5669">
        <v>2.7240000000000002</v>
      </c>
      <c r="S5669">
        <v>2.56</v>
      </c>
      <c r="T5669">
        <v>2.484</v>
      </c>
      <c r="U5669">
        <v>2.4140000000000001</v>
      </c>
      <c r="V5669">
        <v>2.528</v>
      </c>
      <c r="W5669">
        <v>2.7770000000000001</v>
      </c>
      <c r="X5669">
        <v>2.5739999999999998</v>
      </c>
      <c r="Y5669">
        <v>2.9340000000000002</v>
      </c>
      <c r="Z5669">
        <v>3.3519999999999999</v>
      </c>
      <c r="AA5669">
        <v>2.8</v>
      </c>
      <c r="AB5669">
        <v>2.8</v>
      </c>
    </row>
    <row r="5670" spans="1:28" x14ac:dyDescent="0.25">
      <c r="A5670" t="s">
        <v>573</v>
      </c>
      <c r="B5670">
        <v>1.4450000000000001</v>
      </c>
    </row>
    <row r="5671" spans="1:28" x14ac:dyDescent="0.25">
      <c r="A5671" t="s">
        <v>7022</v>
      </c>
      <c r="B5671">
        <v>0.47699999999999998</v>
      </c>
      <c r="C5671">
        <v>0.39400000000000002</v>
      </c>
      <c r="D5671">
        <v>0.73599999999999999</v>
      </c>
      <c r="E5671">
        <v>0.66300000000000003</v>
      </c>
      <c r="F5671">
        <v>0.505</v>
      </c>
      <c r="G5671">
        <v>0.78900000000000003</v>
      </c>
      <c r="H5671">
        <v>0.46400000000000002</v>
      </c>
      <c r="I5671">
        <v>0.64900000000000002</v>
      </c>
      <c r="J5671">
        <v>0.71699999999999997</v>
      </c>
      <c r="K5671">
        <v>1.046</v>
      </c>
      <c r="L5671">
        <v>0.73099999999999998</v>
      </c>
      <c r="M5671">
        <v>0.85199999999999998</v>
      </c>
      <c r="N5671">
        <v>1.772</v>
      </c>
      <c r="O5671">
        <v>1.4930000000000001</v>
      </c>
      <c r="P5671">
        <v>1.3149999999999999</v>
      </c>
      <c r="Q5671">
        <v>1.36</v>
      </c>
      <c r="R5671">
        <v>1.506</v>
      </c>
      <c r="S5671">
        <v>1.4670000000000001</v>
      </c>
      <c r="T5671">
        <v>1.835</v>
      </c>
      <c r="U5671">
        <v>1.8460000000000001</v>
      </c>
      <c r="V5671">
        <v>1.744</v>
      </c>
      <c r="W5671">
        <v>1.621</v>
      </c>
      <c r="X5671">
        <v>1.556</v>
      </c>
      <c r="Y5671">
        <v>1.742</v>
      </c>
      <c r="Z5671">
        <v>2.0350000000000001</v>
      </c>
      <c r="AA5671">
        <v>2.6</v>
      </c>
      <c r="AB5671">
        <v>1.8</v>
      </c>
    </row>
    <row r="5672" spans="1:28" x14ac:dyDescent="0.25">
      <c r="A5672" t="s">
        <v>7023</v>
      </c>
      <c r="B5672">
        <v>2.1800000000000002</v>
      </c>
      <c r="C5672">
        <v>2.29</v>
      </c>
      <c r="D5672">
        <v>2.306</v>
      </c>
      <c r="E5672">
        <v>2.7189999999999999</v>
      </c>
      <c r="F5672">
        <v>2.516</v>
      </c>
      <c r="G5672">
        <v>2.15</v>
      </c>
      <c r="H5672">
        <v>2.4220000000000002</v>
      </c>
      <c r="I5672">
        <v>2.3780000000000001</v>
      </c>
      <c r="J5672">
        <v>2.4910000000000001</v>
      </c>
      <c r="K5672">
        <v>2.6019999999999999</v>
      </c>
      <c r="L5672">
        <v>2.7440000000000002</v>
      </c>
      <c r="M5672">
        <v>2.9590000000000001</v>
      </c>
      <c r="N5672">
        <v>3.2040000000000002</v>
      </c>
      <c r="O5672">
        <v>3.5049999999999999</v>
      </c>
      <c r="P5672">
        <v>3.7919999999999998</v>
      </c>
      <c r="Q5672">
        <v>3.9820000000000002</v>
      </c>
      <c r="R5672">
        <v>4.4560000000000004</v>
      </c>
      <c r="S5672">
        <v>4.1959999999999997</v>
      </c>
      <c r="T5672">
        <v>4.2119999999999997</v>
      </c>
      <c r="U5672">
        <v>4.2530000000000001</v>
      </c>
      <c r="V5672">
        <v>4.3390000000000004</v>
      </c>
      <c r="W5672">
        <v>4.5780000000000003</v>
      </c>
      <c r="X5672">
        <v>4.4969999999999999</v>
      </c>
      <c r="Y5672">
        <v>4.72</v>
      </c>
      <c r="Z5672">
        <v>5.5759999999999996</v>
      </c>
      <c r="AA5672">
        <v>5.2</v>
      </c>
      <c r="AB5672">
        <v>4.5999999999999996</v>
      </c>
    </row>
    <row r="5673" spans="1:28" x14ac:dyDescent="0.25">
      <c r="A5673" t="s">
        <v>7024</v>
      </c>
      <c r="B5673">
        <v>0.82399999999999995</v>
      </c>
      <c r="C5673">
        <v>0.68700000000000006</v>
      </c>
      <c r="D5673">
        <v>0.81799999999999995</v>
      </c>
      <c r="E5673">
        <v>0.86099999999999999</v>
      </c>
      <c r="F5673">
        <v>0.64900000000000002</v>
      </c>
      <c r="G5673">
        <v>0.83399999999999996</v>
      </c>
      <c r="H5673">
        <v>0.58899999999999997</v>
      </c>
      <c r="I5673">
        <v>1.087</v>
      </c>
      <c r="J5673">
        <v>1.03</v>
      </c>
      <c r="K5673">
        <v>1.228</v>
      </c>
      <c r="L5673">
        <v>1.167</v>
      </c>
      <c r="M5673">
        <v>1.349</v>
      </c>
      <c r="N5673">
        <v>1.6619999999999999</v>
      </c>
      <c r="O5673">
        <v>1.4059999999999999</v>
      </c>
      <c r="P5673">
        <v>1.4179999999999999</v>
      </c>
      <c r="Q5673">
        <v>1.7230000000000001</v>
      </c>
      <c r="R5673">
        <v>1.7589999999999999</v>
      </c>
      <c r="S5673">
        <v>1.6120000000000001</v>
      </c>
      <c r="T5673">
        <v>2.0169999999999999</v>
      </c>
      <c r="U5673">
        <v>2.391</v>
      </c>
      <c r="V5673">
        <v>2.3679999999999999</v>
      </c>
      <c r="W5673">
        <v>2.7930000000000001</v>
      </c>
      <c r="X5673">
        <v>2.609</v>
      </c>
      <c r="Y5673">
        <v>2.9279999999999999</v>
      </c>
      <c r="Z5673">
        <v>3.2639999999999998</v>
      </c>
      <c r="AA5673">
        <v>3.3</v>
      </c>
      <c r="AB5673">
        <v>3</v>
      </c>
    </row>
    <row r="5674" spans="1:28" x14ac:dyDescent="0.25">
      <c r="A5674" t="s">
        <v>7025</v>
      </c>
      <c r="N5674">
        <v>0.80300000000000005</v>
      </c>
      <c r="O5674">
        <v>1.069</v>
      </c>
      <c r="P5674">
        <v>0.61399999999999999</v>
      </c>
      <c r="Q5674">
        <v>0.74399999999999999</v>
      </c>
      <c r="R5674">
        <v>0.77800000000000002</v>
      </c>
      <c r="S5674">
        <v>0.92300000000000004</v>
      </c>
      <c r="T5674">
        <v>1.179</v>
      </c>
      <c r="U5674">
        <v>1.1120000000000001</v>
      </c>
      <c r="V5674">
        <v>1.8520000000000001</v>
      </c>
      <c r="W5674">
        <v>2.7559999999999998</v>
      </c>
      <c r="X5674">
        <v>2.65</v>
      </c>
      <c r="Y5674">
        <v>4.117</v>
      </c>
      <c r="Z5674">
        <v>2.8719999999999999</v>
      </c>
      <c r="AA5674">
        <v>2.9</v>
      </c>
      <c r="AB5674">
        <v>3</v>
      </c>
    </row>
    <row r="5675" spans="1:28" x14ac:dyDescent="0.25">
      <c r="A5675" t="s">
        <v>7026</v>
      </c>
      <c r="B5675">
        <v>0.80900000000000005</v>
      </c>
      <c r="C5675">
        <v>0.61899999999999999</v>
      </c>
      <c r="D5675">
        <v>0.58699999999999997</v>
      </c>
      <c r="E5675">
        <v>1.3109999999999999</v>
      </c>
      <c r="F5675">
        <v>1.03</v>
      </c>
      <c r="G5675">
        <v>0.48599999999999999</v>
      </c>
      <c r="H5675">
        <v>0.79700000000000004</v>
      </c>
      <c r="I5675">
        <v>2.0880000000000001</v>
      </c>
      <c r="J5675">
        <v>0.83299999999999996</v>
      </c>
      <c r="K5675">
        <v>1.59</v>
      </c>
      <c r="L5675">
        <v>1.3140000000000001</v>
      </c>
      <c r="M5675">
        <v>2.121</v>
      </c>
      <c r="N5675">
        <v>1.341</v>
      </c>
      <c r="O5675">
        <v>1.4330000000000001</v>
      </c>
      <c r="P5675">
        <v>1.077</v>
      </c>
      <c r="Q5675">
        <v>1.075</v>
      </c>
      <c r="R5675">
        <v>1.2529999999999999</v>
      </c>
      <c r="S5675">
        <v>1.476</v>
      </c>
      <c r="T5675">
        <v>1.5580000000000001</v>
      </c>
      <c r="U5675">
        <v>1.1910000000000001</v>
      </c>
      <c r="V5675">
        <v>1.379</v>
      </c>
      <c r="W5675">
        <v>1.3560000000000001</v>
      </c>
      <c r="X5675">
        <v>1.238</v>
      </c>
      <c r="Y5675">
        <v>1.671</v>
      </c>
      <c r="Z5675">
        <v>1.548</v>
      </c>
      <c r="AA5675">
        <v>1.5</v>
      </c>
      <c r="AB5675">
        <v>1.6</v>
      </c>
    </row>
    <row r="5676" spans="1:28" x14ac:dyDescent="0.25">
      <c r="A5676" t="s">
        <v>7027</v>
      </c>
      <c r="B5676">
        <v>2.9089999999999998</v>
      </c>
      <c r="C5676">
        <v>2.8149999999999999</v>
      </c>
      <c r="D5676">
        <v>2.8119999999999998</v>
      </c>
      <c r="E5676">
        <v>3.3530000000000002</v>
      </c>
      <c r="F5676">
        <v>2.746</v>
      </c>
      <c r="G5676">
        <v>2.7160000000000002</v>
      </c>
      <c r="H5676">
        <v>3.0960000000000001</v>
      </c>
      <c r="I5676">
        <v>2.3330000000000002</v>
      </c>
      <c r="J5676">
        <v>2.1269999999999998</v>
      </c>
      <c r="K5676">
        <v>2</v>
      </c>
      <c r="L5676">
        <v>2.3559999999999999</v>
      </c>
      <c r="M5676">
        <v>1.8240000000000001</v>
      </c>
      <c r="N5676">
        <v>2.948</v>
      </c>
      <c r="O5676">
        <v>2.9550000000000001</v>
      </c>
      <c r="P5676">
        <v>1.962</v>
      </c>
      <c r="Q5676">
        <v>2.976</v>
      </c>
      <c r="R5676">
        <v>2.278</v>
      </c>
      <c r="S5676">
        <v>3.141</v>
      </c>
      <c r="T5676">
        <v>2.6539999999999999</v>
      </c>
      <c r="U5676">
        <v>2.347</v>
      </c>
      <c r="V5676">
        <v>2.56</v>
      </c>
      <c r="W5676">
        <v>3.472</v>
      </c>
      <c r="X5676">
        <v>3.26</v>
      </c>
      <c r="Y5676">
        <v>2.4809999999999999</v>
      </c>
      <c r="Z5676">
        <v>3.0259999999999998</v>
      </c>
      <c r="AA5676">
        <v>2</v>
      </c>
      <c r="AB5676">
        <v>1.8</v>
      </c>
    </row>
    <row r="5677" spans="1:28" x14ac:dyDescent="0.25">
      <c r="A5677" t="s">
        <v>7028</v>
      </c>
      <c r="N5677">
        <v>0.35299999999999998</v>
      </c>
      <c r="O5677">
        <v>0.41099999999999998</v>
      </c>
      <c r="P5677">
        <v>0.26200000000000001</v>
      </c>
      <c r="Q5677">
        <v>0.253</v>
      </c>
      <c r="R5677">
        <v>0.34</v>
      </c>
      <c r="S5677">
        <v>0.45200000000000001</v>
      </c>
      <c r="T5677">
        <v>0.41699999999999998</v>
      </c>
      <c r="U5677">
        <v>0.28999999999999998</v>
      </c>
      <c r="V5677">
        <v>0.48199999999999998</v>
      </c>
      <c r="W5677">
        <v>0.55100000000000005</v>
      </c>
      <c r="X5677">
        <v>0.5</v>
      </c>
      <c r="Y5677">
        <v>0.53200000000000003</v>
      </c>
      <c r="Z5677">
        <v>0.9</v>
      </c>
      <c r="AA5677">
        <v>0.7</v>
      </c>
      <c r="AB5677">
        <v>0.8</v>
      </c>
    </row>
    <row r="5678" spans="1:28" x14ac:dyDescent="0.25">
      <c r="A5678" t="s">
        <v>1883</v>
      </c>
      <c r="Y5678">
        <v>3.8679999999999999</v>
      </c>
      <c r="Z5678">
        <v>3.39</v>
      </c>
      <c r="AA5678">
        <v>4.8</v>
      </c>
      <c r="AB5678">
        <v>6.5</v>
      </c>
    </row>
    <row r="5679" spans="1:28" x14ac:dyDescent="0.25">
      <c r="A5679" t="s">
        <v>7029</v>
      </c>
      <c r="B5679">
        <v>0.27800000000000002</v>
      </c>
      <c r="C5679">
        <v>0.34899999999999998</v>
      </c>
      <c r="D5679">
        <v>0.67700000000000005</v>
      </c>
      <c r="E5679">
        <v>0.63300000000000001</v>
      </c>
      <c r="F5679">
        <v>0.51700000000000002</v>
      </c>
      <c r="G5679">
        <v>0.55900000000000005</v>
      </c>
      <c r="H5679">
        <v>0.371</v>
      </c>
      <c r="I5679">
        <v>0.28000000000000003</v>
      </c>
      <c r="J5679">
        <v>0.5</v>
      </c>
      <c r="K5679">
        <v>0.75</v>
      </c>
      <c r="M5679">
        <v>0.25</v>
      </c>
      <c r="N5679">
        <v>0.75</v>
      </c>
      <c r="O5679">
        <v>6.0999999999999999E-2</v>
      </c>
      <c r="P5679">
        <v>5.6000000000000001E-2</v>
      </c>
      <c r="Q5679">
        <v>0.214</v>
      </c>
      <c r="R5679">
        <v>1.121</v>
      </c>
      <c r="S5679">
        <v>0.85299999999999998</v>
      </c>
      <c r="T5679">
        <v>1.2250000000000001</v>
      </c>
      <c r="U5679">
        <v>1.2270000000000001</v>
      </c>
      <c r="V5679">
        <v>0.64900000000000002</v>
      </c>
      <c r="W5679">
        <v>0.48399999999999999</v>
      </c>
      <c r="X5679">
        <v>0.87</v>
      </c>
      <c r="Z5679">
        <v>1.25</v>
      </c>
      <c r="AA5679">
        <v>2.6</v>
      </c>
      <c r="AB5679">
        <v>1.8</v>
      </c>
    </row>
    <row r="5680" spans="1:28" x14ac:dyDescent="0.25">
      <c r="A5680" t="s">
        <v>7030</v>
      </c>
      <c r="T5680">
        <v>1.5620000000000001</v>
      </c>
      <c r="U5680">
        <v>2.8</v>
      </c>
      <c r="V5680">
        <v>1.867</v>
      </c>
      <c r="W5680">
        <v>2.6669999999999998</v>
      </c>
      <c r="X5680">
        <v>2.714</v>
      </c>
      <c r="Y5680">
        <v>1.778</v>
      </c>
      <c r="Z5680">
        <v>3.488</v>
      </c>
      <c r="AA5680">
        <v>3.2</v>
      </c>
      <c r="AB5680">
        <v>3.3</v>
      </c>
    </row>
    <row r="5681" spans="1:28" x14ac:dyDescent="0.25">
      <c r="A5681" t="s">
        <v>7031</v>
      </c>
      <c r="U5681">
        <v>4.2560000000000002</v>
      </c>
      <c r="V5681">
        <v>4.0510000000000002</v>
      </c>
      <c r="W5681">
        <v>4.16</v>
      </c>
      <c r="X5681">
        <v>4.202</v>
      </c>
      <c r="Y5681">
        <v>6.8529999999999998</v>
      </c>
      <c r="Z5681">
        <v>7.4829999999999997</v>
      </c>
      <c r="AA5681">
        <v>8.9</v>
      </c>
      <c r="AB5681">
        <v>8.5</v>
      </c>
    </row>
    <row r="5682" spans="1:28" x14ac:dyDescent="0.25">
      <c r="A5682" t="s">
        <v>7032</v>
      </c>
      <c r="X5682">
        <v>2.2829999999999999</v>
      </c>
      <c r="Y5682">
        <v>3.5430000000000001</v>
      </c>
      <c r="Z5682">
        <v>4.375</v>
      </c>
      <c r="AA5682">
        <v>4</v>
      </c>
      <c r="AB5682">
        <v>4</v>
      </c>
    </row>
    <row r="5683" spans="1:28" x14ac:dyDescent="0.25">
      <c r="A5683" t="s">
        <v>7033</v>
      </c>
      <c r="J5683">
        <v>0.49399999999999999</v>
      </c>
      <c r="K5683">
        <v>0.625</v>
      </c>
      <c r="L5683">
        <v>0.56599999999999995</v>
      </c>
      <c r="M5683">
        <v>0.41199999999999998</v>
      </c>
      <c r="N5683">
        <v>0.67100000000000004</v>
      </c>
      <c r="O5683">
        <v>0.61199999999999999</v>
      </c>
      <c r="P5683">
        <v>0.74399999999999999</v>
      </c>
      <c r="Q5683">
        <v>0.61799999999999999</v>
      </c>
      <c r="R5683">
        <v>0.51900000000000002</v>
      </c>
      <c r="S5683">
        <v>0.91700000000000004</v>
      </c>
      <c r="T5683">
        <v>0.92200000000000004</v>
      </c>
      <c r="U5683">
        <v>1.095</v>
      </c>
      <c r="V5683">
        <v>1.1930000000000001</v>
      </c>
      <c r="W5683">
        <v>1.49</v>
      </c>
      <c r="X5683">
        <v>1.651</v>
      </c>
      <c r="Y5683">
        <v>2.0760000000000001</v>
      </c>
      <c r="Z5683">
        <v>1.4390000000000001</v>
      </c>
      <c r="AA5683">
        <v>1.2</v>
      </c>
      <c r="AB5683">
        <v>1</v>
      </c>
    </row>
    <row r="5684" spans="1:28" x14ac:dyDescent="0.25">
      <c r="A5684" t="s">
        <v>7034</v>
      </c>
      <c r="T5684">
        <v>1.071</v>
      </c>
      <c r="U5684">
        <v>1.0229999999999999</v>
      </c>
      <c r="V5684">
        <v>1.319</v>
      </c>
      <c r="W5684">
        <v>1.302</v>
      </c>
      <c r="X5684">
        <v>1.1819999999999999</v>
      </c>
      <c r="Y5684">
        <v>1.4730000000000001</v>
      </c>
      <c r="Z5684">
        <v>1.5</v>
      </c>
      <c r="AA5684">
        <v>1.8</v>
      </c>
      <c r="AB5684">
        <v>1.8</v>
      </c>
    </row>
    <row r="5685" spans="1:28" x14ac:dyDescent="0.25">
      <c r="A5685" t="s">
        <v>7035</v>
      </c>
      <c r="O5685">
        <v>1.591</v>
      </c>
      <c r="P5685">
        <v>3.2370000000000001</v>
      </c>
      <c r="Q5685">
        <v>5.03</v>
      </c>
      <c r="R5685">
        <v>6.0860000000000003</v>
      </c>
      <c r="S5685">
        <v>3.6539999999999999</v>
      </c>
      <c r="T5685">
        <v>3.5489999999999999</v>
      </c>
      <c r="U5685">
        <v>3.4580000000000002</v>
      </c>
      <c r="V5685">
        <v>4.2519999999999998</v>
      </c>
      <c r="W5685">
        <v>5.1539999999999999</v>
      </c>
      <c r="X5685">
        <v>5.24</v>
      </c>
      <c r="Y5685">
        <v>6.1349999999999998</v>
      </c>
      <c r="Z5685">
        <v>6.8920000000000003</v>
      </c>
      <c r="AA5685">
        <v>5.0999999999999996</v>
      </c>
      <c r="AB5685">
        <v>4</v>
      </c>
    </row>
    <row r="5686" spans="1:28" x14ac:dyDescent="0.25">
      <c r="A5686" t="s">
        <v>7036</v>
      </c>
      <c r="M5686">
        <v>1.472</v>
      </c>
      <c r="N5686">
        <v>1.583</v>
      </c>
      <c r="O5686">
        <v>1.7050000000000001</v>
      </c>
      <c r="P5686">
        <v>3</v>
      </c>
      <c r="Q5686">
        <v>1.6479999999999999</v>
      </c>
      <c r="R5686">
        <v>1</v>
      </c>
      <c r="S5686">
        <v>1.194</v>
      </c>
      <c r="T5686">
        <v>1.093</v>
      </c>
      <c r="U5686">
        <v>1.8120000000000001</v>
      </c>
      <c r="V5686">
        <v>1.2250000000000001</v>
      </c>
      <c r="W5686">
        <v>1.4219999999999999</v>
      </c>
      <c r="X5686">
        <v>1.0780000000000001</v>
      </c>
      <c r="Y5686">
        <v>1.212</v>
      </c>
      <c r="Z5686">
        <v>1.7230000000000001</v>
      </c>
      <c r="AA5686">
        <v>1.7</v>
      </c>
      <c r="AB5686">
        <v>1</v>
      </c>
    </row>
    <row r="5687" spans="1:28" x14ac:dyDescent="0.25">
      <c r="A5687" t="s">
        <v>1884</v>
      </c>
      <c r="Y5687">
        <v>4.2880000000000003</v>
      </c>
      <c r="Z5687">
        <v>4.2779999999999996</v>
      </c>
      <c r="AA5687">
        <v>6</v>
      </c>
      <c r="AB5687">
        <v>4.4000000000000004</v>
      </c>
    </row>
    <row r="5688" spans="1:28" x14ac:dyDescent="0.25">
      <c r="A5688" t="s">
        <v>7037</v>
      </c>
      <c r="M5688">
        <v>1.627</v>
      </c>
      <c r="N5688">
        <v>1.681</v>
      </c>
      <c r="O5688">
        <v>2</v>
      </c>
      <c r="P5688">
        <v>2.12</v>
      </c>
      <c r="Q5688">
        <v>2.0230000000000001</v>
      </c>
      <c r="R5688">
        <v>2.3719999999999999</v>
      </c>
      <c r="S5688">
        <v>2.012</v>
      </c>
      <c r="T5688">
        <v>2.262</v>
      </c>
      <c r="U5688">
        <v>2.3039999999999998</v>
      </c>
      <c r="V5688">
        <v>2.8109999999999999</v>
      </c>
      <c r="W5688">
        <v>2.847</v>
      </c>
      <c r="X5688">
        <v>2.577</v>
      </c>
      <c r="Y5688">
        <v>3.298</v>
      </c>
      <c r="Z5688">
        <v>3.944</v>
      </c>
      <c r="AA5688">
        <v>2.5</v>
      </c>
      <c r="AB5688">
        <v>1.7</v>
      </c>
    </row>
    <row r="5689" spans="1:28" x14ac:dyDescent="0.25">
      <c r="A5689" t="s">
        <v>7038</v>
      </c>
      <c r="I5689">
        <v>0</v>
      </c>
      <c r="J5689">
        <v>1.333</v>
      </c>
      <c r="K5689">
        <v>2.0489999999999999</v>
      </c>
      <c r="L5689">
        <v>3</v>
      </c>
      <c r="M5689">
        <v>2.4630000000000001</v>
      </c>
      <c r="N5689">
        <v>2.0609999999999999</v>
      </c>
      <c r="O5689">
        <v>3.0150000000000001</v>
      </c>
      <c r="P5689">
        <v>2</v>
      </c>
      <c r="Q5689">
        <v>2.77</v>
      </c>
      <c r="R5689">
        <v>3.7919999999999998</v>
      </c>
      <c r="S5689">
        <v>3.2080000000000002</v>
      </c>
      <c r="T5689">
        <v>2.8849999999999998</v>
      </c>
      <c r="U5689">
        <v>3.4220000000000002</v>
      </c>
      <c r="V5689">
        <v>3.9289999999999998</v>
      </c>
      <c r="W5689">
        <v>4.2560000000000002</v>
      </c>
      <c r="X5689">
        <v>2.976</v>
      </c>
      <c r="Y5689">
        <v>3.62</v>
      </c>
      <c r="Z5689">
        <v>4.343</v>
      </c>
      <c r="AA5689">
        <v>3.8</v>
      </c>
      <c r="AB5689">
        <v>2.7</v>
      </c>
    </row>
    <row r="5690" spans="1:28" x14ac:dyDescent="0.25">
      <c r="A5690" t="s">
        <v>574</v>
      </c>
      <c r="B5690">
        <v>1.4119999999999999</v>
      </c>
      <c r="C5690">
        <v>1.66</v>
      </c>
      <c r="D5690">
        <v>3.1520000000000001</v>
      </c>
      <c r="E5690">
        <v>1.7110000000000001</v>
      </c>
      <c r="F5690">
        <v>1.6319999999999999</v>
      </c>
      <c r="G5690">
        <v>2.3610000000000002</v>
      </c>
      <c r="H5690">
        <v>2.41</v>
      </c>
      <c r="I5690">
        <v>1.829</v>
      </c>
      <c r="J5690">
        <v>4.2</v>
      </c>
    </row>
    <row r="5691" spans="1:28" x14ac:dyDescent="0.25">
      <c r="A5691" t="s">
        <v>7039</v>
      </c>
      <c r="D5691">
        <v>0.41799999999999998</v>
      </c>
      <c r="E5691">
        <v>0.21199999999999999</v>
      </c>
      <c r="F5691">
        <v>0.628</v>
      </c>
      <c r="G5691">
        <v>0.25</v>
      </c>
      <c r="H5691">
        <v>0.88900000000000001</v>
      </c>
      <c r="I5691">
        <v>0.64100000000000001</v>
      </c>
      <c r="J5691">
        <v>0.34</v>
      </c>
      <c r="K5691">
        <v>0.59299999999999997</v>
      </c>
      <c r="L5691">
        <v>1.157</v>
      </c>
      <c r="O5691">
        <v>1.0649999999999999</v>
      </c>
      <c r="P5691">
        <v>1.08</v>
      </c>
      <c r="Q5691">
        <v>1.2270000000000001</v>
      </c>
      <c r="R5691">
        <v>1.1739999999999999</v>
      </c>
      <c r="S5691">
        <v>1.6759999999999999</v>
      </c>
      <c r="T5691">
        <v>2.0659999999999998</v>
      </c>
      <c r="U5691">
        <v>2.6030000000000002</v>
      </c>
      <c r="V5691">
        <v>2.4060000000000001</v>
      </c>
      <c r="W5691">
        <v>2.89</v>
      </c>
      <c r="X5691">
        <v>2.802</v>
      </c>
      <c r="Y5691">
        <v>3.6629999999999998</v>
      </c>
      <c r="Z5691">
        <v>4.5650000000000004</v>
      </c>
      <c r="AA5691">
        <v>4.5</v>
      </c>
      <c r="AB5691">
        <v>2.8</v>
      </c>
    </row>
    <row r="5692" spans="1:28" x14ac:dyDescent="0.25">
      <c r="A5692" t="s">
        <v>7040</v>
      </c>
      <c r="B5692">
        <v>0.45300000000000001</v>
      </c>
      <c r="C5692">
        <v>0.26500000000000001</v>
      </c>
      <c r="D5692">
        <v>0.25600000000000001</v>
      </c>
      <c r="E5692">
        <v>0.26900000000000002</v>
      </c>
      <c r="F5692">
        <v>0.23799999999999999</v>
      </c>
      <c r="G5692">
        <v>0.26700000000000002</v>
      </c>
      <c r="H5692">
        <v>0.29399999999999998</v>
      </c>
      <c r="I5692">
        <v>0.36</v>
      </c>
      <c r="J5692">
        <v>0.38</v>
      </c>
      <c r="K5692">
        <v>0.33300000000000002</v>
      </c>
      <c r="L5692">
        <v>0.46800000000000003</v>
      </c>
      <c r="M5692">
        <v>0.46200000000000002</v>
      </c>
      <c r="N5692">
        <v>0.52600000000000002</v>
      </c>
      <c r="O5692">
        <v>0.55800000000000005</v>
      </c>
      <c r="P5692">
        <v>0.505</v>
      </c>
      <c r="Q5692">
        <v>0.246</v>
      </c>
      <c r="R5692">
        <v>0.60499999999999998</v>
      </c>
      <c r="S5692">
        <v>0.65400000000000003</v>
      </c>
      <c r="T5692">
        <v>0.66300000000000003</v>
      </c>
      <c r="U5692">
        <v>0.80600000000000005</v>
      </c>
      <c r="V5692">
        <v>1.2789999999999999</v>
      </c>
      <c r="W5692">
        <v>1.2949999999999999</v>
      </c>
      <c r="X5692">
        <v>1.2889999999999999</v>
      </c>
      <c r="Y5692">
        <v>1.4690000000000001</v>
      </c>
      <c r="Z5692">
        <v>1.82</v>
      </c>
      <c r="AA5692">
        <v>1.6</v>
      </c>
      <c r="AB5692">
        <v>1.3</v>
      </c>
    </row>
    <row r="5693" spans="1:28" x14ac:dyDescent="0.25">
      <c r="A5693" t="s">
        <v>7041</v>
      </c>
      <c r="B5693">
        <v>0.621</v>
      </c>
      <c r="C5693">
        <v>0.91700000000000004</v>
      </c>
      <c r="D5693">
        <v>0.67</v>
      </c>
      <c r="E5693">
        <v>0.58399999999999996</v>
      </c>
      <c r="F5693">
        <v>0.71399999999999997</v>
      </c>
      <c r="G5693">
        <v>0.84399999999999997</v>
      </c>
      <c r="H5693">
        <v>0.52</v>
      </c>
      <c r="I5693">
        <v>0.84899999999999998</v>
      </c>
      <c r="J5693">
        <v>1.2030000000000001</v>
      </c>
      <c r="K5693">
        <v>0.73899999999999999</v>
      </c>
      <c r="L5693">
        <v>0.57999999999999996</v>
      </c>
      <c r="M5693">
        <v>1.1970000000000001</v>
      </c>
      <c r="N5693">
        <v>1.069</v>
      </c>
      <c r="O5693">
        <v>0.92</v>
      </c>
      <c r="P5693">
        <v>1.4610000000000001</v>
      </c>
      <c r="Q5693">
        <v>1.4810000000000001</v>
      </c>
      <c r="R5693">
        <v>1.67</v>
      </c>
      <c r="S5693">
        <v>1.8680000000000001</v>
      </c>
      <c r="T5693">
        <v>2</v>
      </c>
      <c r="U5693">
        <v>2.395</v>
      </c>
      <c r="V5693">
        <v>2.9820000000000002</v>
      </c>
      <c r="W5693">
        <v>3.5590000000000002</v>
      </c>
      <c r="X5693">
        <v>3.83</v>
      </c>
      <c r="Y5693">
        <v>5.4580000000000002</v>
      </c>
      <c r="Z5693">
        <v>5.5540000000000003</v>
      </c>
      <c r="AA5693">
        <v>5.8</v>
      </c>
      <c r="AB5693">
        <v>4.2</v>
      </c>
    </row>
    <row r="5694" spans="1:28" x14ac:dyDescent="0.25">
      <c r="A5694" t="s">
        <v>7042</v>
      </c>
      <c r="R5694">
        <v>1.6120000000000001</v>
      </c>
      <c r="S5694">
        <v>1</v>
      </c>
      <c r="T5694">
        <v>0.98799999999999999</v>
      </c>
      <c r="U5694">
        <v>1.286</v>
      </c>
      <c r="V5694">
        <v>1.641</v>
      </c>
      <c r="W5694">
        <v>1.6990000000000001</v>
      </c>
      <c r="X5694">
        <v>1.524</v>
      </c>
      <c r="Y5694">
        <v>2.4620000000000002</v>
      </c>
      <c r="Z5694">
        <v>1.89</v>
      </c>
      <c r="AA5694">
        <v>2.1</v>
      </c>
      <c r="AB5694">
        <v>1.5</v>
      </c>
    </row>
    <row r="5695" spans="1:28" x14ac:dyDescent="0.25">
      <c r="A5695" t="s">
        <v>7043</v>
      </c>
      <c r="J5695">
        <v>0.54400000000000004</v>
      </c>
      <c r="K5695">
        <v>0.23899999999999999</v>
      </c>
      <c r="L5695">
        <v>0.55700000000000005</v>
      </c>
      <c r="M5695">
        <v>0.73799999999999999</v>
      </c>
      <c r="N5695">
        <v>1</v>
      </c>
      <c r="O5695">
        <v>0.9</v>
      </c>
      <c r="P5695">
        <v>0.754</v>
      </c>
      <c r="Q5695">
        <v>0.746</v>
      </c>
      <c r="R5695">
        <v>0.71399999999999997</v>
      </c>
      <c r="S5695">
        <v>0.746</v>
      </c>
      <c r="T5695">
        <v>0.90500000000000003</v>
      </c>
      <c r="U5695">
        <v>0.96799999999999997</v>
      </c>
      <c r="V5695">
        <v>1.1339999999999999</v>
      </c>
      <c r="W5695">
        <v>1.1040000000000001</v>
      </c>
      <c r="X5695">
        <v>0.94</v>
      </c>
      <c r="Y5695">
        <v>1.121</v>
      </c>
      <c r="Z5695">
        <v>1.1419999999999999</v>
      </c>
      <c r="AA5695">
        <v>1.1000000000000001</v>
      </c>
      <c r="AB5695">
        <v>1</v>
      </c>
    </row>
    <row r="5696" spans="1:28" x14ac:dyDescent="0.25">
      <c r="A5696" t="s">
        <v>7044</v>
      </c>
      <c r="B5696">
        <v>2.5999999999999999E-2</v>
      </c>
      <c r="G5696">
        <v>0.40400000000000003</v>
      </c>
      <c r="H5696">
        <v>0.64600000000000002</v>
      </c>
      <c r="I5696">
        <v>0.83699999999999997</v>
      </c>
      <c r="J5696">
        <v>0.34</v>
      </c>
      <c r="K5696">
        <v>1.167</v>
      </c>
      <c r="L5696">
        <v>3.05</v>
      </c>
      <c r="M5696">
        <v>3.7010000000000001</v>
      </c>
      <c r="N5696">
        <v>4.0389999999999997</v>
      </c>
      <c r="O5696">
        <v>2.59</v>
      </c>
      <c r="P5696">
        <v>2.036</v>
      </c>
      <c r="Q5696">
        <v>2.1589999999999998</v>
      </c>
      <c r="R5696">
        <v>2.3759999999999999</v>
      </c>
      <c r="T5696">
        <v>2.3660000000000001</v>
      </c>
      <c r="U5696">
        <v>2.87</v>
      </c>
      <c r="V5696">
        <v>3.7149999999999999</v>
      </c>
      <c r="W5696">
        <v>3.972</v>
      </c>
      <c r="X5696">
        <v>3.4</v>
      </c>
      <c r="Y5696">
        <v>5.2919999999999998</v>
      </c>
      <c r="Z5696">
        <v>5.8390000000000004</v>
      </c>
      <c r="AA5696">
        <v>5.2</v>
      </c>
      <c r="AB5696">
        <v>4.7</v>
      </c>
    </row>
    <row r="5697" spans="1:28" x14ac:dyDescent="0.25">
      <c r="A5697" t="s">
        <v>7045</v>
      </c>
      <c r="W5697">
        <v>1.732</v>
      </c>
      <c r="X5697">
        <v>2.2040000000000002</v>
      </c>
      <c r="Y5697">
        <v>2.8</v>
      </c>
      <c r="Z5697">
        <v>3.7869999999999999</v>
      </c>
      <c r="AA5697">
        <v>4.2</v>
      </c>
      <c r="AB5697">
        <v>2.9</v>
      </c>
    </row>
    <row r="5698" spans="1:28" x14ac:dyDescent="0.25">
      <c r="A5698" t="s">
        <v>7046</v>
      </c>
      <c r="B5698">
        <v>0.373</v>
      </c>
      <c r="C5698">
        <v>0.48399999999999999</v>
      </c>
      <c r="D5698">
        <v>0.38</v>
      </c>
      <c r="E5698">
        <v>0.35799999999999998</v>
      </c>
      <c r="F5698">
        <v>0.25</v>
      </c>
      <c r="G5698">
        <v>0.59399999999999997</v>
      </c>
      <c r="H5698">
        <v>0.46899999999999997</v>
      </c>
      <c r="I5698">
        <v>0.183</v>
      </c>
      <c r="J5698">
        <v>0.40600000000000003</v>
      </c>
      <c r="K5698">
        <v>0.52900000000000003</v>
      </c>
      <c r="L5698">
        <v>0.91500000000000004</v>
      </c>
      <c r="M5698">
        <v>0.66700000000000004</v>
      </c>
      <c r="N5698">
        <v>1</v>
      </c>
      <c r="O5698">
        <v>0.89600000000000002</v>
      </c>
      <c r="P5698">
        <v>1.919</v>
      </c>
      <c r="Q5698">
        <v>1.74</v>
      </c>
      <c r="R5698">
        <v>2.86</v>
      </c>
      <c r="S5698">
        <v>2.9489999999999998</v>
      </c>
      <c r="T5698">
        <v>2.323</v>
      </c>
      <c r="U5698">
        <v>2.5529999999999999</v>
      </c>
      <c r="V5698">
        <v>2.6930000000000001</v>
      </c>
      <c r="W5698">
        <v>3.47</v>
      </c>
      <c r="X5698">
        <v>3.6819999999999999</v>
      </c>
      <c r="Y5698">
        <v>4.2839999999999998</v>
      </c>
      <c r="Z5698">
        <v>4.5659999999999998</v>
      </c>
      <c r="AA5698">
        <v>3.9</v>
      </c>
      <c r="AB5698">
        <v>3.5</v>
      </c>
    </row>
    <row r="5699" spans="1:28" x14ac:dyDescent="0.25">
      <c r="A5699" t="s">
        <v>7047</v>
      </c>
      <c r="B5699">
        <v>6.6000000000000003E-2</v>
      </c>
      <c r="C5699">
        <v>0.13900000000000001</v>
      </c>
      <c r="D5699">
        <v>0.16800000000000001</v>
      </c>
      <c r="E5699">
        <v>9.6000000000000002E-2</v>
      </c>
      <c r="F5699">
        <v>0.107</v>
      </c>
      <c r="G5699">
        <v>0.26500000000000001</v>
      </c>
      <c r="H5699">
        <v>0.191</v>
      </c>
      <c r="I5699">
        <v>0.121</v>
      </c>
      <c r="J5699">
        <v>0.13800000000000001</v>
      </c>
      <c r="K5699">
        <v>0.16400000000000001</v>
      </c>
      <c r="L5699">
        <v>0.16500000000000001</v>
      </c>
      <c r="M5699">
        <v>8.1000000000000003E-2</v>
      </c>
    </row>
    <row r="5700" spans="1:28" x14ac:dyDescent="0.25">
      <c r="A5700" t="s">
        <v>7048</v>
      </c>
      <c r="B5700">
        <v>0.217</v>
      </c>
      <c r="C5700">
        <v>0.26600000000000001</v>
      </c>
      <c r="D5700">
        <v>0.157</v>
      </c>
      <c r="E5700">
        <v>0.19800000000000001</v>
      </c>
      <c r="F5700">
        <v>0.13200000000000001</v>
      </c>
      <c r="G5700">
        <v>0.16800000000000001</v>
      </c>
      <c r="H5700">
        <v>0.24299999999999999</v>
      </c>
      <c r="I5700">
        <v>0.39300000000000002</v>
      </c>
      <c r="J5700">
        <v>0.33100000000000002</v>
      </c>
      <c r="K5700">
        <v>0.373</v>
      </c>
      <c r="L5700">
        <v>0.27100000000000002</v>
      </c>
      <c r="M5700">
        <v>0.51200000000000001</v>
      </c>
      <c r="N5700">
        <v>0.78900000000000003</v>
      </c>
      <c r="O5700">
        <v>1.0449999999999999</v>
      </c>
      <c r="P5700">
        <v>0.84399999999999997</v>
      </c>
      <c r="Q5700">
        <v>0.88100000000000001</v>
      </c>
      <c r="R5700">
        <v>0.92200000000000004</v>
      </c>
      <c r="S5700">
        <v>1.2</v>
      </c>
      <c r="T5700">
        <v>1.0089999999999999</v>
      </c>
      <c r="U5700">
        <v>1.1419999999999999</v>
      </c>
      <c r="V5700">
        <v>1.5409999999999999</v>
      </c>
      <c r="W5700">
        <v>1.5169999999999999</v>
      </c>
      <c r="X5700">
        <v>1.6779999999999999</v>
      </c>
      <c r="Y5700">
        <v>2.3610000000000002</v>
      </c>
      <c r="Z5700">
        <v>2.5249999999999999</v>
      </c>
      <c r="AA5700">
        <v>2.7</v>
      </c>
      <c r="AB5700">
        <v>2.5</v>
      </c>
    </row>
    <row r="5701" spans="1:28" x14ac:dyDescent="0.25">
      <c r="A5701" t="s">
        <v>7049</v>
      </c>
      <c r="X5701">
        <v>1.345</v>
      </c>
      <c r="Y5701">
        <v>1.87</v>
      </c>
      <c r="Z5701">
        <v>1.9239999999999999</v>
      </c>
      <c r="AA5701">
        <v>1.6</v>
      </c>
      <c r="AB5701">
        <v>1.6</v>
      </c>
    </row>
    <row r="5702" spans="1:28" x14ac:dyDescent="0.25">
      <c r="A5702" t="s">
        <v>7050</v>
      </c>
      <c r="B5702">
        <v>0.49099999999999999</v>
      </c>
      <c r="C5702">
        <v>0.42299999999999999</v>
      </c>
      <c r="D5702">
        <v>0.46500000000000002</v>
      </c>
      <c r="E5702">
        <v>0.91900000000000004</v>
      </c>
      <c r="F5702">
        <v>0.63400000000000001</v>
      </c>
      <c r="G5702">
        <v>0.89900000000000002</v>
      </c>
      <c r="H5702">
        <v>0.58599999999999997</v>
      </c>
      <c r="I5702">
        <v>0.71599999999999997</v>
      </c>
      <c r="J5702">
        <v>0.95699999999999996</v>
      </c>
      <c r="K5702">
        <v>1.147</v>
      </c>
      <c r="L5702">
        <v>0.83499999999999996</v>
      </c>
      <c r="M5702">
        <v>0.88400000000000001</v>
      </c>
      <c r="N5702">
        <v>1.012</v>
      </c>
      <c r="O5702">
        <v>1.101</v>
      </c>
      <c r="P5702">
        <v>1.345</v>
      </c>
    </row>
    <row r="5703" spans="1:28" x14ac:dyDescent="0.25">
      <c r="A5703" t="s">
        <v>7051</v>
      </c>
      <c r="N5703">
        <v>0.71699999999999997</v>
      </c>
      <c r="O5703">
        <v>1.782</v>
      </c>
      <c r="P5703">
        <v>2.1640000000000001</v>
      </c>
      <c r="Q5703">
        <v>2.1669999999999998</v>
      </c>
      <c r="R5703">
        <v>1.575</v>
      </c>
      <c r="S5703">
        <v>2.1880000000000002</v>
      </c>
      <c r="T5703">
        <v>2.2290000000000001</v>
      </c>
      <c r="U5703">
        <v>2.351</v>
      </c>
      <c r="V5703">
        <v>2.6560000000000001</v>
      </c>
      <c r="W5703">
        <v>2.1179999999999999</v>
      </c>
      <c r="X5703">
        <v>2.0219999999999998</v>
      </c>
      <c r="Y5703">
        <v>2.73</v>
      </c>
      <c r="Z5703">
        <v>3.387</v>
      </c>
      <c r="AA5703">
        <v>3.3</v>
      </c>
      <c r="AB5703">
        <v>2.4</v>
      </c>
    </row>
    <row r="5704" spans="1:28" x14ac:dyDescent="0.25">
      <c r="A5704" t="s">
        <v>7052</v>
      </c>
      <c r="P5704">
        <v>0</v>
      </c>
      <c r="Q5704">
        <v>0.46899999999999997</v>
      </c>
      <c r="R5704">
        <v>0.40400000000000003</v>
      </c>
      <c r="S5704">
        <v>0.39200000000000002</v>
      </c>
      <c r="T5704">
        <v>0.41699999999999998</v>
      </c>
      <c r="U5704">
        <v>0.34599999999999997</v>
      </c>
      <c r="V5704">
        <v>0.36799999999999999</v>
      </c>
      <c r="W5704">
        <v>0.505</v>
      </c>
      <c r="X5704">
        <v>0.53700000000000003</v>
      </c>
      <c r="Y5704">
        <v>0.83799999999999997</v>
      </c>
      <c r="Z5704">
        <v>0.66700000000000004</v>
      </c>
      <c r="AA5704">
        <v>0.6</v>
      </c>
    </row>
    <row r="5705" spans="1:28" x14ac:dyDescent="0.25">
      <c r="A5705" t="s">
        <v>7053</v>
      </c>
      <c r="AB5705">
        <v>0.4</v>
      </c>
    </row>
    <row r="5706" spans="1:28" x14ac:dyDescent="0.25">
      <c r="A5706" t="s">
        <v>7054</v>
      </c>
      <c r="N5706">
        <v>0.68100000000000005</v>
      </c>
      <c r="O5706">
        <v>0.82</v>
      </c>
      <c r="P5706">
        <v>0.66700000000000004</v>
      </c>
      <c r="Q5706">
        <v>0.73599999999999999</v>
      </c>
      <c r="R5706">
        <v>0.85499999999999998</v>
      </c>
      <c r="S5706">
        <v>0.54</v>
      </c>
      <c r="T5706">
        <v>0.54300000000000004</v>
      </c>
      <c r="U5706">
        <v>0.72</v>
      </c>
      <c r="V5706">
        <v>0.66</v>
      </c>
      <c r="W5706">
        <v>0.63800000000000001</v>
      </c>
      <c r="X5706">
        <v>0.86</v>
      </c>
      <c r="Y5706">
        <v>0.93400000000000005</v>
      </c>
      <c r="Z5706">
        <v>1.319</v>
      </c>
      <c r="AA5706">
        <v>1.1000000000000001</v>
      </c>
      <c r="AB5706">
        <v>1.2</v>
      </c>
    </row>
    <row r="5707" spans="1:28" x14ac:dyDescent="0.25">
      <c r="A5707" t="s">
        <v>7055</v>
      </c>
      <c r="O5707">
        <v>0.42099999999999999</v>
      </c>
      <c r="P5707">
        <v>0.42099999999999999</v>
      </c>
      <c r="Q5707">
        <v>0.51400000000000001</v>
      </c>
      <c r="R5707">
        <v>0.48299999999999998</v>
      </c>
      <c r="S5707">
        <v>0.35699999999999998</v>
      </c>
      <c r="T5707">
        <v>0.38700000000000001</v>
      </c>
      <c r="U5707">
        <v>0.38200000000000001</v>
      </c>
      <c r="V5707">
        <v>0.54100000000000004</v>
      </c>
      <c r="W5707">
        <v>0.76300000000000001</v>
      </c>
      <c r="X5707">
        <v>0.54100000000000004</v>
      </c>
      <c r="Y5707">
        <v>0.38500000000000001</v>
      </c>
      <c r="Z5707">
        <v>0.29499999999999998</v>
      </c>
      <c r="AA5707">
        <v>0.6</v>
      </c>
      <c r="AB5707">
        <v>0.5</v>
      </c>
    </row>
    <row r="5708" spans="1:28" x14ac:dyDescent="0.25">
      <c r="A5708" t="s">
        <v>7056</v>
      </c>
      <c r="R5708">
        <v>0.27500000000000002</v>
      </c>
      <c r="S5708">
        <v>0.245</v>
      </c>
      <c r="T5708">
        <v>0.48899999999999999</v>
      </c>
      <c r="U5708">
        <v>0.59199999999999997</v>
      </c>
      <c r="V5708">
        <v>0.61199999999999999</v>
      </c>
      <c r="W5708">
        <v>0.66700000000000004</v>
      </c>
      <c r="X5708">
        <v>0.5</v>
      </c>
      <c r="Y5708">
        <v>0.61799999999999999</v>
      </c>
      <c r="Z5708">
        <v>0.53600000000000003</v>
      </c>
      <c r="AA5708">
        <v>0.5</v>
      </c>
      <c r="AB5708">
        <v>0.7</v>
      </c>
    </row>
    <row r="5709" spans="1:28" x14ac:dyDescent="0.25">
      <c r="A5709" t="s">
        <v>1662</v>
      </c>
      <c r="U5709">
        <v>0</v>
      </c>
      <c r="V5709">
        <v>0.13300000000000001</v>
      </c>
      <c r="W5709">
        <v>0.75900000000000001</v>
      </c>
      <c r="X5709">
        <v>0.621</v>
      </c>
      <c r="Y5709">
        <v>1.367</v>
      </c>
      <c r="Z5709">
        <v>2.9350000000000001</v>
      </c>
      <c r="AA5709">
        <v>3.8</v>
      </c>
      <c r="AB5709">
        <v>3.3</v>
      </c>
    </row>
    <row r="5710" spans="1:28" x14ac:dyDescent="0.25">
      <c r="A5710" t="s">
        <v>7057</v>
      </c>
      <c r="C5710">
        <v>0.47699999999999998</v>
      </c>
      <c r="D5710">
        <v>0.65800000000000003</v>
      </c>
    </row>
    <row r="5711" spans="1:28" x14ac:dyDescent="0.25">
      <c r="A5711" t="s">
        <v>7058</v>
      </c>
      <c r="O5711">
        <v>0.50800000000000001</v>
      </c>
      <c r="P5711">
        <v>0.40300000000000002</v>
      </c>
      <c r="Q5711">
        <v>0.30599999999999999</v>
      </c>
      <c r="R5711">
        <v>0.42399999999999999</v>
      </c>
      <c r="S5711">
        <v>0.69799999999999995</v>
      </c>
      <c r="T5711">
        <v>0.41499999999999998</v>
      </c>
      <c r="U5711">
        <v>0.78900000000000003</v>
      </c>
      <c r="V5711">
        <v>1.2110000000000001</v>
      </c>
      <c r="W5711">
        <v>1.464</v>
      </c>
      <c r="X5711">
        <v>0.90200000000000002</v>
      </c>
      <c r="Y5711">
        <v>2.1589999999999998</v>
      </c>
      <c r="Z5711">
        <v>1.3220000000000001</v>
      </c>
      <c r="AA5711">
        <v>1.4</v>
      </c>
      <c r="AB5711">
        <v>1.9</v>
      </c>
    </row>
    <row r="5712" spans="1:28" x14ac:dyDescent="0.25">
      <c r="A5712" t="s">
        <v>7059</v>
      </c>
      <c r="E5712">
        <v>9.0999999999999998E-2</v>
      </c>
      <c r="F5712">
        <v>0.17100000000000001</v>
      </c>
      <c r="G5712">
        <v>0.25</v>
      </c>
      <c r="H5712">
        <v>0.24199999999999999</v>
      </c>
      <c r="I5712">
        <v>0.108</v>
      </c>
      <c r="J5712">
        <v>0.17399999999999999</v>
      </c>
      <c r="K5712">
        <v>0.125</v>
      </c>
      <c r="L5712">
        <v>0.17</v>
      </c>
      <c r="M5712">
        <v>0.16700000000000001</v>
      </c>
      <c r="N5712">
        <v>0.122</v>
      </c>
      <c r="O5712">
        <v>8.2000000000000003E-2</v>
      </c>
      <c r="P5712">
        <v>6.0999999999999999E-2</v>
      </c>
      <c r="Q5712">
        <v>0.157</v>
      </c>
      <c r="R5712">
        <v>0.128</v>
      </c>
      <c r="S5712">
        <v>0.128</v>
      </c>
      <c r="T5712">
        <v>7.0999999999999994E-2</v>
      </c>
      <c r="U5712">
        <v>0.41299999999999998</v>
      </c>
      <c r="V5712">
        <v>0.17899999999999999</v>
      </c>
      <c r="W5712">
        <v>0.39700000000000002</v>
      </c>
      <c r="X5712">
        <v>0.13</v>
      </c>
      <c r="Y5712">
        <v>0.156</v>
      </c>
      <c r="Z5712">
        <v>0.25</v>
      </c>
      <c r="AA5712">
        <v>0.2</v>
      </c>
      <c r="AB5712">
        <v>0.2</v>
      </c>
    </row>
    <row r="5713" spans="1:28" x14ac:dyDescent="0.25">
      <c r="A5713" t="s">
        <v>7060</v>
      </c>
      <c r="N5713">
        <v>1.014</v>
      </c>
      <c r="O5713">
        <v>1.218</v>
      </c>
      <c r="P5713">
        <v>1.0329999999999999</v>
      </c>
      <c r="Q5713">
        <v>1.8280000000000001</v>
      </c>
      <c r="R5713">
        <v>0.80600000000000005</v>
      </c>
      <c r="S5713">
        <v>1.085</v>
      </c>
      <c r="T5713">
        <v>1.3959999999999999</v>
      </c>
      <c r="U5713">
        <v>1.681</v>
      </c>
      <c r="V5713">
        <v>1.4390000000000001</v>
      </c>
      <c r="W5713">
        <v>1.46</v>
      </c>
      <c r="X5713">
        <v>1.339</v>
      </c>
      <c r="Y5713">
        <v>2.98</v>
      </c>
      <c r="Z5713">
        <v>2.75</v>
      </c>
      <c r="AA5713">
        <v>2</v>
      </c>
      <c r="AB5713">
        <v>2</v>
      </c>
    </row>
    <row r="5714" spans="1:28" x14ac:dyDescent="0.25">
      <c r="A5714" t="s">
        <v>7061</v>
      </c>
      <c r="B5714">
        <v>0.65600000000000003</v>
      </c>
    </row>
    <row r="5715" spans="1:28" x14ac:dyDescent="0.25">
      <c r="A5715" t="s">
        <v>7062</v>
      </c>
      <c r="B5715">
        <v>1.9330000000000001</v>
      </c>
      <c r="C5715">
        <v>1.355</v>
      </c>
      <c r="D5715">
        <v>1.954</v>
      </c>
      <c r="E5715">
        <v>1.776</v>
      </c>
      <c r="F5715">
        <v>1.7709999999999999</v>
      </c>
      <c r="G5715">
        <v>1.518</v>
      </c>
      <c r="H5715">
        <v>1.948</v>
      </c>
      <c r="I5715">
        <v>2.0939999999999999</v>
      </c>
      <c r="J5715">
        <v>2.4889999999999999</v>
      </c>
      <c r="K5715">
        <v>1.9650000000000001</v>
      </c>
      <c r="L5715">
        <v>1.82</v>
      </c>
      <c r="M5715">
        <v>2.2490000000000001</v>
      </c>
      <c r="N5715">
        <v>1.88</v>
      </c>
      <c r="O5715">
        <v>2.3149999999999999</v>
      </c>
      <c r="P5715">
        <v>2.4809999999999999</v>
      </c>
      <c r="Q5715">
        <v>2.2829999999999999</v>
      </c>
      <c r="R5715">
        <v>2.7719999999999998</v>
      </c>
      <c r="S5715">
        <v>3.2309999999999999</v>
      </c>
      <c r="T5715">
        <v>3.1680000000000001</v>
      </c>
      <c r="U5715">
        <v>3.5049999999999999</v>
      </c>
      <c r="V5715">
        <v>4.0780000000000003</v>
      </c>
      <c r="W5715">
        <v>3.6280000000000001</v>
      </c>
      <c r="X5715">
        <v>3.286</v>
      </c>
      <c r="Y5715">
        <v>5.2709999999999999</v>
      </c>
      <c r="Z5715">
        <v>5.4219999999999997</v>
      </c>
      <c r="AA5715">
        <v>5.7</v>
      </c>
      <c r="AB5715">
        <v>4.5999999999999996</v>
      </c>
    </row>
    <row r="5716" spans="1:28" x14ac:dyDescent="0.25">
      <c r="A5716" t="s">
        <v>7063</v>
      </c>
      <c r="C5716">
        <v>1.5</v>
      </c>
      <c r="D5716">
        <v>1.7110000000000001</v>
      </c>
      <c r="E5716">
        <v>1.4239999999999999</v>
      </c>
      <c r="F5716">
        <v>1.4179999999999999</v>
      </c>
      <c r="G5716">
        <v>1.48</v>
      </c>
      <c r="H5716">
        <v>1.6</v>
      </c>
      <c r="I5716">
        <v>1.31</v>
      </c>
      <c r="J5716">
        <v>1.6359999999999999</v>
      </c>
      <c r="K5716">
        <v>1.4390000000000001</v>
      </c>
      <c r="L5716">
        <v>1.3580000000000001</v>
      </c>
      <c r="M5716">
        <v>1.69</v>
      </c>
      <c r="N5716">
        <v>1.661</v>
      </c>
      <c r="O5716">
        <v>2.2029999999999998</v>
      </c>
      <c r="P5716">
        <v>2.7770000000000001</v>
      </c>
      <c r="Q5716">
        <v>2.6760000000000002</v>
      </c>
      <c r="R5716">
        <v>2.681</v>
      </c>
      <c r="S5716">
        <v>3.0590000000000002</v>
      </c>
      <c r="T5716">
        <v>3.0960000000000001</v>
      </c>
      <c r="U5716">
        <v>4.2519999999999998</v>
      </c>
      <c r="V5716">
        <v>3.532</v>
      </c>
      <c r="W5716">
        <v>3.3530000000000002</v>
      </c>
      <c r="X5716">
        <v>3.54</v>
      </c>
      <c r="Y5716">
        <v>5.14</v>
      </c>
      <c r="Z5716">
        <v>5.5970000000000004</v>
      </c>
      <c r="AA5716">
        <v>3.5</v>
      </c>
      <c r="AB5716">
        <v>3.1</v>
      </c>
    </row>
    <row r="5717" spans="1:28" x14ac:dyDescent="0.25">
      <c r="A5717" t="s">
        <v>7064</v>
      </c>
      <c r="V5717">
        <v>0</v>
      </c>
      <c r="W5717">
        <v>6.444</v>
      </c>
      <c r="Y5717">
        <v>7.7130000000000001</v>
      </c>
      <c r="Z5717">
        <v>7.5810000000000004</v>
      </c>
      <c r="AA5717">
        <v>5.6</v>
      </c>
      <c r="AB5717">
        <v>5.3</v>
      </c>
    </row>
    <row r="5718" spans="1:28" x14ac:dyDescent="0.25">
      <c r="A5718" t="s">
        <v>7065</v>
      </c>
      <c r="N5718">
        <v>0.3</v>
      </c>
      <c r="O5718">
        <v>0</v>
      </c>
      <c r="P5718">
        <v>0.15</v>
      </c>
      <c r="Q5718">
        <v>0.1</v>
      </c>
      <c r="R5718">
        <v>6.2E-2</v>
      </c>
      <c r="S5718">
        <v>0</v>
      </c>
      <c r="T5718">
        <v>9.8000000000000004E-2</v>
      </c>
      <c r="U5718">
        <v>0.32400000000000001</v>
      </c>
      <c r="V5718">
        <v>0.10299999999999999</v>
      </c>
      <c r="W5718">
        <v>0.16200000000000001</v>
      </c>
      <c r="X5718">
        <v>0.222</v>
      </c>
      <c r="Y5718">
        <v>0.14599999999999999</v>
      </c>
      <c r="Z5718">
        <v>0.73299999999999998</v>
      </c>
      <c r="AA5718">
        <v>0.6</v>
      </c>
      <c r="AB5718">
        <v>0.9</v>
      </c>
    </row>
    <row r="5719" spans="1:28" x14ac:dyDescent="0.25">
      <c r="A5719" t="s">
        <v>7066</v>
      </c>
      <c r="O5719">
        <v>0.7</v>
      </c>
      <c r="P5719">
        <v>0.53800000000000003</v>
      </c>
      <c r="Q5719">
        <v>0.61499999999999999</v>
      </c>
      <c r="R5719">
        <v>0.5</v>
      </c>
      <c r="S5719">
        <v>0.69199999999999995</v>
      </c>
      <c r="T5719">
        <v>0.75</v>
      </c>
      <c r="U5719">
        <v>0.73299999999999998</v>
      </c>
      <c r="V5719">
        <v>0.75</v>
      </c>
      <c r="W5719">
        <v>1.357</v>
      </c>
      <c r="X5719">
        <v>1.097</v>
      </c>
      <c r="Z5719">
        <v>0.48</v>
      </c>
      <c r="AA5719">
        <v>1</v>
      </c>
      <c r="AB5719">
        <v>0.7</v>
      </c>
    </row>
    <row r="5720" spans="1:28" x14ac:dyDescent="0.25">
      <c r="A5720" t="s">
        <v>7067</v>
      </c>
      <c r="N5720">
        <v>0.35899999999999999</v>
      </c>
      <c r="O5720">
        <v>0.53100000000000003</v>
      </c>
      <c r="P5720">
        <v>0.34799999999999998</v>
      </c>
      <c r="Q5720">
        <v>0.22900000000000001</v>
      </c>
      <c r="R5720">
        <v>0.33300000000000002</v>
      </c>
      <c r="S5720">
        <v>0.45500000000000002</v>
      </c>
      <c r="T5720">
        <v>0.30599999999999999</v>
      </c>
      <c r="U5720">
        <v>0.378</v>
      </c>
      <c r="V5720">
        <v>0.63900000000000001</v>
      </c>
      <c r="W5720">
        <v>0.78900000000000003</v>
      </c>
      <c r="X5720">
        <v>0.73799999999999999</v>
      </c>
      <c r="Y5720">
        <v>1.1020000000000001</v>
      </c>
      <c r="Z5720">
        <v>2.0819999999999999</v>
      </c>
      <c r="AA5720">
        <v>3.1</v>
      </c>
      <c r="AB5720">
        <v>2.4</v>
      </c>
    </row>
    <row r="5721" spans="1:28" x14ac:dyDescent="0.25">
      <c r="A5721" t="s">
        <v>7068</v>
      </c>
      <c r="G5721">
        <v>0.31900000000000001</v>
      </c>
      <c r="H5721">
        <v>1.0860000000000001</v>
      </c>
      <c r="I5721">
        <v>0.41599999999999998</v>
      </c>
      <c r="J5721">
        <v>0.54800000000000004</v>
      </c>
      <c r="K5721">
        <v>0.71599999999999997</v>
      </c>
      <c r="L5721">
        <v>0.70899999999999996</v>
      </c>
      <c r="M5721">
        <v>0.746</v>
      </c>
      <c r="N5721">
        <v>0.45</v>
      </c>
      <c r="O5721">
        <v>0.66</v>
      </c>
      <c r="P5721">
        <v>0.93700000000000006</v>
      </c>
      <c r="Q5721">
        <v>0.70899999999999996</v>
      </c>
      <c r="R5721">
        <v>0.624</v>
      </c>
      <c r="S5721">
        <v>0.74099999999999999</v>
      </c>
      <c r="T5721">
        <v>0.41899999999999998</v>
      </c>
      <c r="U5721">
        <v>0.53800000000000003</v>
      </c>
      <c r="V5721">
        <v>0.99299999999999999</v>
      </c>
      <c r="W5721">
        <v>0.84099999999999997</v>
      </c>
      <c r="X5721">
        <v>0.79600000000000004</v>
      </c>
      <c r="Y5721">
        <v>0.996</v>
      </c>
      <c r="Z5721">
        <v>1.1990000000000001</v>
      </c>
      <c r="AA5721">
        <v>1.1000000000000001</v>
      </c>
      <c r="AB5721">
        <v>0.7</v>
      </c>
    </row>
    <row r="5722" spans="1:28" x14ac:dyDescent="0.25">
      <c r="A5722" t="s">
        <v>7069</v>
      </c>
      <c r="Y5722">
        <v>0</v>
      </c>
      <c r="Z5722">
        <v>0.75</v>
      </c>
      <c r="AA5722">
        <v>1.7</v>
      </c>
      <c r="AB5722">
        <v>2</v>
      </c>
    </row>
    <row r="5723" spans="1:28" x14ac:dyDescent="0.25">
      <c r="A5723" t="s">
        <v>7070</v>
      </c>
      <c r="B5723">
        <v>1.115</v>
      </c>
      <c r="C5723">
        <v>0.86199999999999999</v>
      </c>
      <c r="D5723">
        <v>0.86899999999999999</v>
      </c>
      <c r="E5723">
        <v>0.75600000000000001</v>
      </c>
      <c r="F5723">
        <v>0.59</v>
      </c>
      <c r="G5723">
        <v>0.33100000000000002</v>
      </c>
      <c r="H5723">
        <v>0.63</v>
      </c>
      <c r="I5723">
        <v>0.5</v>
      </c>
      <c r="J5723">
        <v>0.58099999999999996</v>
      </c>
      <c r="K5723">
        <v>0.51</v>
      </c>
      <c r="L5723">
        <v>0.50700000000000001</v>
      </c>
      <c r="M5723">
        <v>1.012</v>
      </c>
      <c r="N5723">
        <v>0.70199999999999996</v>
      </c>
      <c r="O5723">
        <v>0.97599999999999998</v>
      </c>
      <c r="P5723">
        <v>0.97699999999999998</v>
      </c>
      <c r="Q5723">
        <v>1.3779999999999999</v>
      </c>
      <c r="R5723">
        <v>0.70699999999999996</v>
      </c>
      <c r="S5723">
        <v>1.3089999999999999</v>
      </c>
      <c r="T5723">
        <v>1.179</v>
      </c>
      <c r="U5723">
        <v>1.1419999999999999</v>
      </c>
      <c r="V5723">
        <v>1.8140000000000001</v>
      </c>
      <c r="W5723">
        <v>1.0760000000000001</v>
      </c>
      <c r="X5723">
        <v>1.2310000000000001</v>
      </c>
      <c r="Y5723">
        <v>1.51</v>
      </c>
      <c r="Z5723">
        <v>1.294</v>
      </c>
      <c r="AA5723">
        <v>1</v>
      </c>
      <c r="AB5723">
        <v>1.2</v>
      </c>
    </row>
    <row r="5724" spans="1:28" x14ac:dyDescent="0.25">
      <c r="A5724" t="s">
        <v>7071</v>
      </c>
      <c r="B5724">
        <v>0.128</v>
      </c>
      <c r="C5724">
        <v>0.51300000000000001</v>
      </c>
    </row>
    <row r="5725" spans="1:28" x14ac:dyDescent="0.25">
      <c r="A5725" t="s">
        <v>7072</v>
      </c>
      <c r="B5725">
        <v>0.54200000000000004</v>
      </c>
      <c r="C5725">
        <v>0.95599999999999996</v>
      </c>
      <c r="D5725">
        <v>0.57499999999999996</v>
      </c>
      <c r="E5725">
        <v>0.73699999999999999</v>
      </c>
      <c r="F5725">
        <v>0.42499999999999999</v>
      </c>
      <c r="G5725">
        <v>0.41899999999999998</v>
      </c>
      <c r="H5725">
        <v>0.47599999999999998</v>
      </c>
      <c r="I5725">
        <v>0.30199999999999999</v>
      </c>
      <c r="J5725">
        <v>0.40899999999999997</v>
      </c>
      <c r="K5725">
        <v>0.46700000000000003</v>
      </c>
      <c r="L5725">
        <v>0.34</v>
      </c>
      <c r="M5725">
        <v>0.34</v>
      </c>
      <c r="N5725">
        <v>0.32600000000000001</v>
      </c>
      <c r="O5725">
        <v>0.68400000000000005</v>
      </c>
      <c r="P5725">
        <v>0.75</v>
      </c>
      <c r="Q5725">
        <v>0.93899999999999995</v>
      </c>
      <c r="R5725">
        <v>1</v>
      </c>
      <c r="S5725">
        <v>1.1879999999999999</v>
      </c>
      <c r="T5725">
        <v>0.76200000000000001</v>
      </c>
      <c r="U5725">
        <v>1.3720000000000001</v>
      </c>
      <c r="V5725">
        <v>1.179</v>
      </c>
      <c r="W5725">
        <v>1.304</v>
      </c>
      <c r="X5725">
        <v>2.14</v>
      </c>
      <c r="Y5725">
        <v>3.5640000000000001</v>
      </c>
      <c r="Z5725">
        <v>2.4089999999999998</v>
      </c>
      <c r="AA5725">
        <v>3.1</v>
      </c>
      <c r="AB5725">
        <v>3</v>
      </c>
    </row>
    <row r="5726" spans="1:28" x14ac:dyDescent="0.25">
      <c r="A5726" t="s">
        <v>7073</v>
      </c>
      <c r="T5726">
        <v>7.4630000000000001</v>
      </c>
      <c r="U5726">
        <v>6.8710000000000004</v>
      </c>
      <c r="V5726">
        <v>7.2670000000000003</v>
      </c>
      <c r="W5726">
        <v>4.6879999999999997</v>
      </c>
      <c r="X5726">
        <v>5.9930000000000003</v>
      </c>
      <c r="Y5726">
        <v>6.524</v>
      </c>
      <c r="Z5726">
        <v>7.6580000000000004</v>
      </c>
      <c r="AA5726">
        <v>9.1999999999999993</v>
      </c>
      <c r="AB5726">
        <v>11.8</v>
      </c>
    </row>
    <row r="5727" spans="1:28" x14ac:dyDescent="0.25">
      <c r="A5727" t="s">
        <v>7074</v>
      </c>
      <c r="O5727">
        <v>5.2999999999999999E-2</v>
      </c>
      <c r="P5727">
        <v>4.5999999999999999E-2</v>
      </c>
    </row>
    <row r="5728" spans="1:28" x14ac:dyDescent="0.25">
      <c r="A5728" t="s">
        <v>7075</v>
      </c>
      <c r="N5728">
        <v>0</v>
      </c>
      <c r="O5728">
        <v>5.3999999999999999E-2</v>
      </c>
      <c r="P5728">
        <v>0</v>
      </c>
    </row>
    <row r="5729" spans="1:28" x14ac:dyDescent="0.25">
      <c r="A5729" t="s">
        <v>7076</v>
      </c>
      <c r="O5729">
        <v>0.36699999999999999</v>
      </c>
      <c r="P5729">
        <v>0.41099999999999998</v>
      </c>
      <c r="Q5729">
        <v>0.78600000000000003</v>
      </c>
      <c r="R5729">
        <v>0.67500000000000004</v>
      </c>
      <c r="S5729">
        <v>0.60099999999999998</v>
      </c>
      <c r="T5729">
        <v>0.60899999999999999</v>
      </c>
      <c r="U5729">
        <v>0.57599999999999996</v>
      </c>
      <c r="V5729">
        <v>0.621</v>
      </c>
      <c r="W5729">
        <v>0.747</v>
      </c>
      <c r="X5729">
        <v>0.94099999999999995</v>
      </c>
      <c r="Y5729">
        <v>1.232</v>
      </c>
      <c r="Z5729">
        <v>1.216</v>
      </c>
      <c r="AA5729">
        <v>1.3</v>
      </c>
      <c r="AB5729">
        <v>1.2</v>
      </c>
    </row>
    <row r="5730" spans="1:28" x14ac:dyDescent="0.25">
      <c r="A5730" t="s">
        <v>7077</v>
      </c>
      <c r="C5730">
        <v>3.1E-2</v>
      </c>
      <c r="D5730">
        <v>0</v>
      </c>
    </row>
    <row r="5731" spans="1:28" x14ac:dyDescent="0.25">
      <c r="A5731" t="s">
        <v>7078</v>
      </c>
      <c r="C5731">
        <v>0</v>
      </c>
      <c r="D5731">
        <v>0</v>
      </c>
      <c r="E5731">
        <v>0</v>
      </c>
      <c r="F5731">
        <v>0</v>
      </c>
      <c r="G5731">
        <v>0</v>
      </c>
    </row>
    <row r="5732" spans="1:28" x14ac:dyDescent="0.25">
      <c r="A5732" t="s">
        <v>7079</v>
      </c>
      <c r="P5732">
        <v>0.86399999999999999</v>
      </c>
      <c r="Q5732">
        <v>0.67900000000000005</v>
      </c>
      <c r="R5732">
        <v>0.49099999999999999</v>
      </c>
      <c r="S5732">
        <v>0.67700000000000005</v>
      </c>
      <c r="T5732">
        <v>1.014</v>
      </c>
      <c r="U5732">
        <v>1.3109999999999999</v>
      </c>
      <c r="V5732">
        <v>1.327</v>
      </c>
      <c r="W5732">
        <v>0.96699999999999997</v>
      </c>
      <c r="X5732">
        <v>1.056</v>
      </c>
      <c r="Y5732">
        <v>2.0110000000000001</v>
      </c>
      <c r="Z5732">
        <v>1.927</v>
      </c>
      <c r="AA5732">
        <v>2</v>
      </c>
    </row>
    <row r="5733" spans="1:28" x14ac:dyDescent="0.25">
      <c r="A5733" t="s">
        <v>7080</v>
      </c>
      <c r="M5733">
        <v>0.70699999999999996</v>
      </c>
      <c r="N5733">
        <v>0.95699999999999996</v>
      </c>
      <c r="O5733">
        <v>1</v>
      </c>
      <c r="P5733">
        <v>0.64200000000000002</v>
      </c>
      <c r="Q5733">
        <v>1.4330000000000001</v>
      </c>
      <c r="R5733">
        <v>1.48</v>
      </c>
      <c r="S5733">
        <v>1.77</v>
      </c>
      <c r="T5733">
        <v>2.4820000000000002</v>
      </c>
      <c r="U5733">
        <v>3.0489999999999999</v>
      </c>
      <c r="V5733">
        <v>2.8519999999999999</v>
      </c>
      <c r="W5733">
        <v>3.5880000000000001</v>
      </c>
      <c r="X5733">
        <v>5.9649999999999999</v>
      </c>
      <c r="Y5733">
        <v>6.2380000000000004</v>
      </c>
      <c r="Z5733">
        <v>6.3970000000000002</v>
      </c>
      <c r="AA5733">
        <v>6.7</v>
      </c>
      <c r="AB5733">
        <v>6</v>
      </c>
    </row>
    <row r="5734" spans="1:28" x14ac:dyDescent="0.25">
      <c r="A5734" t="s">
        <v>7081</v>
      </c>
      <c r="W5734">
        <v>1.9219999999999999</v>
      </c>
      <c r="X5734">
        <v>2.19</v>
      </c>
      <c r="Y5734">
        <v>2.9529999999999998</v>
      </c>
      <c r="Z5734">
        <v>2.16</v>
      </c>
      <c r="AA5734">
        <v>1.8</v>
      </c>
      <c r="AB5734">
        <v>1.5</v>
      </c>
    </row>
    <row r="5735" spans="1:28" x14ac:dyDescent="0.25">
      <c r="A5735" t="s">
        <v>7082</v>
      </c>
      <c r="B5735">
        <v>0.28599999999999998</v>
      </c>
      <c r="C5735">
        <v>0.27600000000000002</v>
      </c>
      <c r="D5735">
        <v>0.34499999999999997</v>
      </c>
      <c r="E5735">
        <v>0.53900000000000003</v>
      </c>
      <c r="F5735">
        <v>0.30399999999999999</v>
      </c>
      <c r="G5735">
        <v>0.27500000000000002</v>
      </c>
      <c r="H5735">
        <v>0.29499999999999998</v>
      </c>
      <c r="I5735">
        <v>0.24</v>
      </c>
      <c r="J5735">
        <v>0.24099999999999999</v>
      </c>
      <c r="K5735">
        <v>0.33</v>
      </c>
      <c r="L5735">
        <v>0.27500000000000002</v>
      </c>
      <c r="M5735">
        <v>0.27600000000000002</v>
      </c>
      <c r="N5735">
        <v>0.629</v>
      </c>
      <c r="O5735">
        <v>0.40799999999999997</v>
      </c>
      <c r="P5735">
        <v>0.57099999999999995</v>
      </c>
      <c r="Q5735">
        <v>0.435</v>
      </c>
      <c r="R5735">
        <v>0.309</v>
      </c>
      <c r="S5735">
        <v>0.33100000000000002</v>
      </c>
      <c r="T5735">
        <v>0.38900000000000001</v>
      </c>
      <c r="U5735">
        <v>0.505</v>
      </c>
      <c r="V5735">
        <v>0.442</v>
      </c>
      <c r="W5735">
        <v>0.47099999999999997</v>
      </c>
      <c r="X5735">
        <v>0.54800000000000004</v>
      </c>
      <c r="Y5735">
        <v>0.64800000000000002</v>
      </c>
      <c r="Z5735">
        <v>0.57299999999999995</v>
      </c>
      <c r="AA5735">
        <v>0.5</v>
      </c>
      <c r="AB5735">
        <v>0.5</v>
      </c>
    </row>
    <row r="5736" spans="1:28" x14ac:dyDescent="0.25">
      <c r="A5736" t="s">
        <v>7083</v>
      </c>
      <c r="O5736">
        <v>0.47499999999999998</v>
      </c>
      <c r="P5736">
        <v>0.30199999999999999</v>
      </c>
      <c r="Q5736">
        <v>0.40600000000000003</v>
      </c>
      <c r="R5736">
        <v>0.247</v>
      </c>
      <c r="S5736">
        <v>0.33300000000000002</v>
      </c>
      <c r="T5736">
        <v>0.41</v>
      </c>
      <c r="U5736">
        <v>0.32800000000000001</v>
      </c>
      <c r="V5736">
        <v>0.379</v>
      </c>
      <c r="W5736">
        <v>0.55400000000000005</v>
      </c>
      <c r="X5736">
        <v>0.56399999999999995</v>
      </c>
      <c r="Y5736">
        <v>0.66</v>
      </c>
      <c r="Z5736">
        <v>0.432</v>
      </c>
      <c r="AA5736">
        <v>0.4</v>
      </c>
      <c r="AB5736">
        <v>0.5</v>
      </c>
    </row>
    <row r="5737" spans="1:28" x14ac:dyDescent="0.25">
      <c r="A5737" t="s">
        <v>7084</v>
      </c>
      <c r="C5737">
        <v>0.09</v>
      </c>
      <c r="D5737">
        <v>0.20300000000000001</v>
      </c>
      <c r="E5737">
        <v>0.19600000000000001</v>
      </c>
      <c r="F5737">
        <v>0.13800000000000001</v>
      </c>
      <c r="G5737">
        <v>0.154</v>
      </c>
      <c r="H5737">
        <v>0.13200000000000001</v>
      </c>
      <c r="I5737">
        <v>0.24399999999999999</v>
      </c>
      <c r="J5737">
        <v>0.19</v>
      </c>
      <c r="K5737">
        <v>0.123</v>
      </c>
      <c r="L5737">
        <v>0.19400000000000001</v>
      </c>
      <c r="M5737">
        <v>0.23499999999999999</v>
      </c>
      <c r="N5737">
        <v>0.28599999999999998</v>
      </c>
      <c r="O5737">
        <v>0.23</v>
      </c>
      <c r="P5737">
        <v>0.34300000000000003</v>
      </c>
      <c r="Q5737">
        <v>0.183</v>
      </c>
      <c r="R5737">
        <v>0.376</v>
      </c>
      <c r="S5737">
        <v>0.42199999999999999</v>
      </c>
      <c r="T5737">
        <v>0.55400000000000005</v>
      </c>
      <c r="U5737">
        <v>0.65500000000000003</v>
      </c>
      <c r="V5737">
        <v>0.47299999999999998</v>
      </c>
      <c r="W5737">
        <v>0.626</v>
      </c>
      <c r="X5737">
        <v>0.54500000000000004</v>
      </c>
      <c r="Y5737">
        <v>0.70799999999999996</v>
      </c>
      <c r="Z5737">
        <v>0.66800000000000004</v>
      </c>
      <c r="AA5737">
        <v>0.6</v>
      </c>
      <c r="AB5737">
        <v>0.6</v>
      </c>
    </row>
    <row r="5738" spans="1:28" x14ac:dyDescent="0.25">
      <c r="A5738" t="s">
        <v>7085</v>
      </c>
      <c r="C5738">
        <v>0.5</v>
      </c>
      <c r="D5738">
        <v>0.45500000000000002</v>
      </c>
      <c r="E5738">
        <v>0.39400000000000002</v>
      </c>
      <c r="F5738">
        <v>0.28499999999999998</v>
      </c>
      <c r="G5738">
        <v>0.23200000000000001</v>
      </c>
      <c r="H5738">
        <v>0.36799999999999999</v>
      </c>
      <c r="I5738">
        <v>0.26100000000000001</v>
      </c>
      <c r="J5738">
        <v>0.39100000000000001</v>
      </c>
      <c r="K5738">
        <v>0.45500000000000002</v>
      </c>
      <c r="L5738">
        <v>0.30099999999999999</v>
      </c>
      <c r="M5738">
        <v>0.36799999999999999</v>
      </c>
      <c r="N5738">
        <v>0.434</v>
      </c>
      <c r="O5738">
        <v>0.434</v>
      </c>
      <c r="P5738">
        <v>0.49199999999999999</v>
      </c>
      <c r="Q5738">
        <v>0.33900000000000002</v>
      </c>
      <c r="R5738">
        <v>0.53200000000000003</v>
      </c>
      <c r="S5738">
        <v>0.49099999999999999</v>
      </c>
      <c r="T5738">
        <v>0.59099999999999997</v>
      </c>
      <c r="U5738">
        <v>0.53800000000000003</v>
      </c>
      <c r="V5738">
        <v>0.69899999999999995</v>
      </c>
      <c r="W5738">
        <v>0.67200000000000004</v>
      </c>
      <c r="X5738">
        <v>0.66800000000000004</v>
      </c>
      <c r="Y5738">
        <v>0.88300000000000001</v>
      </c>
      <c r="Z5738">
        <v>0.68500000000000005</v>
      </c>
      <c r="AA5738">
        <v>0.7</v>
      </c>
      <c r="AB5738">
        <v>0.8</v>
      </c>
    </row>
    <row r="5739" spans="1:28" x14ac:dyDescent="0.25">
      <c r="A5739" t="s">
        <v>7086</v>
      </c>
      <c r="G5739">
        <v>0.17</v>
      </c>
      <c r="H5739">
        <v>0.17299999999999999</v>
      </c>
      <c r="I5739">
        <v>0.24099999999999999</v>
      </c>
      <c r="J5739">
        <v>0.19</v>
      </c>
      <c r="K5739">
        <v>0.14499999999999999</v>
      </c>
      <c r="L5739">
        <v>0.36499999999999999</v>
      </c>
    </row>
    <row r="5740" spans="1:28" x14ac:dyDescent="0.25">
      <c r="A5740" t="s">
        <v>575</v>
      </c>
      <c r="D5740">
        <v>0</v>
      </c>
      <c r="E5740">
        <v>0.378</v>
      </c>
      <c r="F5740">
        <v>0.189</v>
      </c>
    </row>
    <row r="5741" spans="1:28" x14ac:dyDescent="0.25">
      <c r="A5741" t="s">
        <v>7087</v>
      </c>
      <c r="B5741">
        <v>0.3</v>
      </c>
      <c r="C5741">
        <v>0.371</v>
      </c>
      <c r="D5741">
        <v>0.40400000000000003</v>
      </c>
      <c r="E5741">
        <v>0.245</v>
      </c>
      <c r="F5741">
        <v>0.255</v>
      </c>
      <c r="G5741">
        <v>0.34499999999999997</v>
      </c>
      <c r="H5741">
        <v>0.371</v>
      </c>
      <c r="I5741">
        <v>0.34699999999999998</v>
      </c>
      <c r="J5741">
        <v>0.49299999999999999</v>
      </c>
    </row>
    <row r="5742" spans="1:28" x14ac:dyDescent="0.25">
      <c r="A5742" t="s">
        <v>576</v>
      </c>
      <c r="K5742">
        <v>0.39800000000000002</v>
      </c>
      <c r="L5742">
        <v>0.41399999999999998</v>
      </c>
      <c r="M5742">
        <v>0.52900000000000003</v>
      </c>
      <c r="N5742">
        <v>0.38100000000000001</v>
      </c>
      <c r="O5742">
        <v>0.45700000000000002</v>
      </c>
      <c r="P5742">
        <v>0.51200000000000001</v>
      </c>
      <c r="Q5742">
        <v>0.72899999999999998</v>
      </c>
      <c r="R5742">
        <v>0.441</v>
      </c>
      <c r="S5742">
        <v>0.28999999999999998</v>
      </c>
      <c r="T5742">
        <v>0.36199999999999999</v>
      </c>
      <c r="U5742">
        <v>0.4</v>
      </c>
      <c r="V5742">
        <v>0.28199999999999997</v>
      </c>
      <c r="W5742">
        <v>0.61299999999999999</v>
      </c>
      <c r="X5742">
        <v>0.80800000000000005</v>
      </c>
      <c r="Y5742">
        <v>0.59099999999999997</v>
      </c>
      <c r="Z5742">
        <v>0.23799999999999999</v>
      </c>
      <c r="AA5742">
        <v>0.3</v>
      </c>
      <c r="AB5742">
        <v>0.3</v>
      </c>
    </row>
    <row r="5743" spans="1:28" x14ac:dyDescent="0.25">
      <c r="A5743" t="s">
        <v>577</v>
      </c>
      <c r="B5743">
        <v>0.56799999999999995</v>
      </c>
      <c r="C5743">
        <v>0.45800000000000002</v>
      </c>
      <c r="D5743">
        <v>0.58799999999999997</v>
      </c>
      <c r="E5743">
        <v>0.90900000000000003</v>
      </c>
    </row>
    <row r="5744" spans="1:28" x14ac:dyDescent="0.25">
      <c r="A5744" t="s">
        <v>7088</v>
      </c>
      <c r="B5744">
        <v>3.7690000000000001</v>
      </c>
      <c r="C5744">
        <v>3.67</v>
      </c>
      <c r="D5744">
        <v>4.2450000000000001</v>
      </c>
      <c r="E5744">
        <v>3.9319999999999999</v>
      </c>
      <c r="F5744">
        <v>4.1929999999999996</v>
      </c>
      <c r="G5744">
        <v>4.5999999999999996</v>
      </c>
      <c r="H5744">
        <v>4.6769999999999996</v>
      </c>
      <c r="I5744">
        <v>4.7809999999999997</v>
      </c>
      <c r="J5744">
        <v>4.2759999999999998</v>
      </c>
      <c r="K5744">
        <v>5.0129999999999999</v>
      </c>
      <c r="L5744">
        <v>5.38</v>
      </c>
      <c r="M5744">
        <v>5.5990000000000002</v>
      </c>
      <c r="N5744">
        <v>4.9320000000000004</v>
      </c>
      <c r="O5744">
        <v>5.1859999999999999</v>
      </c>
      <c r="P5744">
        <v>4.82</v>
      </c>
      <c r="Q5744">
        <v>5.0659999999999998</v>
      </c>
      <c r="R5744">
        <v>5.4660000000000002</v>
      </c>
      <c r="S5744">
        <v>6.0309999999999997</v>
      </c>
      <c r="T5744">
        <v>5.9969999999999999</v>
      </c>
      <c r="U5744">
        <v>6.2</v>
      </c>
      <c r="V5744">
        <v>5.8460000000000001</v>
      </c>
      <c r="W5744">
        <v>5.8289999999999997</v>
      </c>
      <c r="X5744">
        <v>5.984</v>
      </c>
      <c r="Y5744">
        <v>7.452</v>
      </c>
      <c r="Z5744">
        <v>8.0730000000000004</v>
      </c>
      <c r="AA5744">
        <v>6.2</v>
      </c>
      <c r="AB5744">
        <v>5.4</v>
      </c>
    </row>
    <row r="5745" spans="1:28" x14ac:dyDescent="0.25">
      <c r="A5745" t="s">
        <v>7089</v>
      </c>
      <c r="B5745">
        <v>2.0150000000000001</v>
      </c>
      <c r="C5745">
        <v>2.9340000000000002</v>
      </c>
      <c r="D5745">
        <v>1.75</v>
      </c>
      <c r="E5745">
        <v>1.347</v>
      </c>
      <c r="F5745">
        <v>1.381</v>
      </c>
      <c r="G5745">
        <v>1.262</v>
      </c>
      <c r="H5745">
        <v>1.9930000000000001</v>
      </c>
      <c r="I5745">
        <v>1.895</v>
      </c>
      <c r="J5745">
        <v>2.2229999999999999</v>
      </c>
      <c r="K5745">
        <v>2.06</v>
      </c>
      <c r="L5745">
        <v>2.3109999999999999</v>
      </c>
      <c r="M5745">
        <v>2.67</v>
      </c>
      <c r="N5745">
        <v>3.2719999999999998</v>
      </c>
      <c r="O5745">
        <v>3.351</v>
      </c>
      <c r="P5745">
        <v>2.93</v>
      </c>
      <c r="Q5745">
        <v>3.1549999999999998</v>
      </c>
      <c r="R5745">
        <v>3.7069999999999999</v>
      </c>
      <c r="S5745">
        <v>2.766</v>
      </c>
      <c r="T5745">
        <v>3.548</v>
      </c>
      <c r="U5745">
        <v>3.915</v>
      </c>
      <c r="V5745">
        <v>3.9820000000000002</v>
      </c>
      <c r="W5745">
        <v>4.0999999999999996</v>
      </c>
      <c r="X5745">
        <v>4.4480000000000004</v>
      </c>
      <c r="Y5745">
        <v>5.1139999999999999</v>
      </c>
      <c r="Z5745">
        <v>4.9560000000000004</v>
      </c>
      <c r="AA5745">
        <v>3.9</v>
      </c>
      <c r="AB5745">
        <v>4</v>
      </c>
    </row>
    <row r="5746" spans="1:28" x14ac:dyDescent="0.25">
      <c r="A5746" t="s">
        <v>7090</v>
      </c>
      <c r="B5746">
        <v>3.6059999999999999</v>
      </c>
      <c r="C5746">
        <v>4.2039999999999997</v>
      </c>
      <c r="D5746">
        <v>4.3090000000000002</v>
      </c>
      <c r="E5746">
        <v>3.0840000000000001</v>
      </c>
      <c r="F5746">
        <v>3.2919999999999998</v>
      </c>
      <c r="G5746">
        <v>3.9569999999999999</v>
      </c>
      <c r="H5746">
        <v>3.383</v>
      </c>
      <c r="I5746">
        <v>2.8639999999999999</v>
      </c>
      <c r="J5746">
        <v>3.3730000000000002</v>
      </c>
      <c r="K5746">
        <v>3.7959999999999998</v>
      </c>
      <c r="L5746">
        <v>4.335</v>
      </c>
      <c r="M5746">
        <v>4.09</v>
      </c>
      <c r="N5746">
        <v>4.2939999999999996</v>
      </c>
      <c r="O5746">
        <v>5.2629999999999999</v>
      </c>
      <c r="P5746">
        <v>4.7850000000000001</v>
      </c>
      <c r="Q5746">
        <v>4.6820000000000004</v>
      </c>
      <c r="R5746">
        <v>4.5279999999999996</v>
      </c>
      <c r="S5746">
        <v>3.9649999999999999</v>
      </c>
      <c r="T5746">
        <v>4.4950000000000001</v>
      </c>
      <c r="U5746">
        <v>4.6550000000000002</v>
      </c>
      <c r="V5746">
        <v>4.4569999999999999</v>
      </c>
      <c r="W5746">
        <v>5.7329999999999997</v>
      </c>
      <c r="X5746">
        <v>4.6079999999999997</v>
      </c>
      <c r="Y5746">
        <v>5.7030000000000003</v>
      </c>
      <c r="Z5746">
        <v>6.5</v>
      </c>
      <c r="AA5746">
        <v>5.2</v>
      </c>
      <c r="AB5746">
        <v>5.4</v>
      </c>
    </row>
    <row r="5747" spans="1:28" x14ac:dyDescent="0.25">
      <c r="A5747" t="s">
        <v>7091</v>
      </c>
      <c r="X5747">
        <v>4.306</v>
      </c>
      <c r="Y5747">
        <v>3.847</v>
      </c>
      <c r="Z5747">
        <v>5.1349999999999998</v>
      </c>
      <c r="AA5747">
        <v>4.9000000000000004</v>
      </c>
      <c r="AB5747">
        <v>4.4000000000000004</v>
      </c>
    </row>
    <row r="5748" spans="1:28" x14ac:dyDescent="0.25">
      <c r="A5748" t="s">
        <v>7092</v>
      </c>
      <c r="B5748">
        <v>3.2610000000000001</v>
      </c>
      <c r="C5748">
        <v>3.0169999999999999</v>
      </c>
      <c r="D5748">
        <v>3.0139999999999998</v>
      </c>
      <c r="E5748">
        <v>3.7749999999999999</v>
      </c>
      <c r="F5748">
        <v>3.5369999999999999</v>
      </c>
      <c r="G5748">
        <v>3.3980000000000001</v>
      </c>
      <c r="H5748">
        <v>4.1520000000000001</v>
      </c>
      <c r="I5748">
        <v>4.3330000000000002</v>
      </c>
      <c r="J5748">
        <v>4.0750000000000002</v>
      </c>
      <c r="K5748">
        <v>4.3390000000000004</v>
      </c>
      <c r="L5748">
        <v>4.7859999999999996</v>
      </c>
      <c r="M5748">
        <v>5.8760000000000003</v>
      </c>
      <c r="N5748">
        <v>5.5609999999999999</v>
      </c>
      <c r="O5748">
        <v>6.3460000000000001</v>
      </c>
      <c r="P5748">
        <v>6.8620000000000001</v>
      </c>
      <c r="Q5748">
        <v>6.91</v>
      </c>
      <c r="R5748">
        <v>8.2240000000000002</v>
      </c>
      <c r="S5748">
        <v>8.0440000000000005</v>
      </c>
      <c r="T5748">
        <v>8.4440000000000008</v>
      </c>
      <c r="U5748">
        <v>8.5020000000000007</v>
      </c>
      <c r="V5748">
        <v>8.9969999999999999</v>
      </c>
      <c r="W5748">
        <v>8.8800000000000008</v>
      </c>
      <c r="X5748">
        <v>8.5549999999999997</v>
      </c>
      <c r="Y5748">
        <v>10.863</v>
      </c>
      <c r="Z5748">
        <v>13.211</v>
      </c>
      <c r="AA5748">
        <v>11.6</v>
      </c>
      <c r="AB5748">
        <v>10.8</v>
      </c>
    </row>
    <row r="5749" spans="1:28" x14ac:dyDescent="0.25">
      <c r="A5749" t="s">
        <v>7093</v>
      </c>
      <c r="O5749">
        <v>2.419</v>
      </c>
      <c r="P5749">
        <v>3.617</v>
      </c>
      <c r="Q5749">
        <v>4.7140000000000004</v>
      </c>
      <c r="R5749">
        <v>4.2480000000000002</v>
      </c>
      <c r="S5749">
        <v>4.8819999999999997</v>
      </c>
      <c r="T5749">
        <v>6.1509999999999998</v>
      </c>
      <c r="U5749">
        <v>4.6550000000000002</v>
      </c>
      <c r="V5749">
        <v>5.415</v>
      </c>
      <c r="W5749">
        <v>4.8490000000000002</v>
      </c>
      <c r="X5749">
        <v>5.3159999999999998</v>
      </c>
      <c r="Y5749">
        <v>4.7450000000000001</v>
      </c>
      <c r="Z5749">
        <v>5.9569999999999999</v>
      </c>
      <c r="AA5749">
        <v>5.6</v>
      </c>
      <c r="AB5749">
        <v>5.9</v>
      </c>
    </row>
    <row r="5750" spans="1:28" x14ac:dyDescent="0.25">
      <c r="A5750" t="s">
        <v>7094</v>
      </c>
      <c r="D5750">
        <v>0.98699999999999999</v>
      </c>
      <c r="E5750">
        <v>1.026</v>
      </c>
      <c r="F5750">
        <v>1.595</v>
      </c>
      <c r="G5750">
        <v>1.7</v>
      </c>
      <c r="H5750">
        <v>2.0539999999999998</v>
      </c>
      <c r="I5750">
        <v>3.242</v>
      </c>
      <c r="J5750">
        <v>3.5760000000000001</v>
      </c>
      <c r="K5750">
        <v>3.3140000000000001</v>
      </c>
      <c r="L5750">
        <v>4.4349999999999996</v>
      </c>
      <c r="M5750">
        <v>5.3040000000000003</v>
      </c>
      <c r="N5750">
        <v>5.9130000000000003</v>
      </c>
      <c r="O5750">
        <v>5.2729999999999997</v>
      </c>
      <c r="P5750">
        <v>5.1449999999999996</v>
      </c>
      <c r="Q5750">
        <v>7.2229999999999999</v>
      </c>
      <c r="R5750">
        <v>7.242</v>
      </c>
      <c r="S5750">
        <v>6.5309999999999997</v>
      </c>
      <c r="T5750">
        <v>5.84</v>
      </c>
      <c r="U5750">
        <v>6.0449999999999999</v>
      </c>
      <c r="V5750">
        <v>5.9580000000000002</v>
      </c>
      <c r="W5750">
        <v>5.6669999999999998</v>
      </c>
      <c r="X5750">
        <v>6.4459999999999997</v>
      </c>
      <c r="Y5750">
        <v>7.1440000000000001</v>
      </c>
      <c r="Z5750">
        <v>6.9089999999999998</v>
      </c>
      <c r="AA5750">
        <v>6.4</v>
      </c>
      <c r="AB5750">
        <v>6.3</v>
      </c>
    </row>
    <row r="5751" spans="1:28" x14ac:dyDescent="0.25">
      <c r="A5751" t="s">
        <v>7095</v>
      </c>
      <c r="B5751">
        <v>0.51700000000000002</v>
      </c>
      <c r="C5751">
        <v>1</v>
      </c>
    </row>
    <row r="5752" spans="1:28" x14ac:dyDescent="0.25">
      <c r="A5752" t="s">
        <v>7096</v>
      </c>
      <c r="V5752">
        <v>2.1739999999999999</v>
      </c>
      <c r="W5752">
        <v>2.7509999999999999</v>
      </c>
      <c r="X5752">
        <v>2.5259999999999998</v>
      </c>
      <c r="Y5752">
        <v>3.38</v>
      </c>
      <c r="Z5752">
        <v>3.9689999999999999</v>
      </c>
      <c r="AA5752">
        <v>4</v>
      </c>
      <c r="AB5752">
        <v>3.5</v>
      </c>
    </row>
    <row r="5753" spans="1:28" x14ac:dyDescent="0.25">
      <c r="A5753" t="s">
        <v>7097</v>
      </c>
      <c r="O5753">
        <v>0.13</v>
      </c>
      <c r="P5753">
        <v>0.19600000000000001</v>
      </c>
      <c r="Q5753">
        <v>0.16</v>
      </c>
      <c r="R5753">
        <v>0.156</v>
      </c>
      <c r="S5753">
        <v>0.38600000000000001</v>
      </c>
      <c r="T5753">
        <v>0.34100000000000003</v>
      </c>
      <c r="U5753">
        <v>0.40899999999999997</v>
      </c>
      <c r="V5753">
        <v>0.27300000000000002</v>
      </c>
      <c r="W5753">
        <v>0.84099999999999997</v>
      </c>
      <c r="X5753">
        <v>0.53300000000000003</v>
      </c>
      <c r="Y5753">
        <v>0.88900000000000001</v>
      </c>
      <c r="Z5753">
        <v>1.843</v>
      </c>
      <c r="AA5753">
        <v>1.7</v>
      </c>
      <c r="AB5753">
        <v>1.9</v>
      </c>
    </row>
    <row r="5754" spans="1:28" x14ac:dyDescent="0.25">
      <c r="A5754" t="s">
        <v>578</v>
      </c>
      <c r="B5754">
        <v>0.63300000000000001</v>
      </c>
      <c r="C5754">
        <v>0.85</v>
      </c>
      <c r="D5754">
        <v>0.85699999999999998</v>
      </c>
      <c r="E5754">
        <v>1.1599999999999999</v>
      </c>
      <c r="F5754">
        <v>1.28</v>
      </c>
      <c r="G5754">
        <v>0.93600000000000005</v>
      </c>
      <c r="H5754">
        <v>1.708</v>
      </c>
      <c r="I5754">
        <v>1.375</v>
      </c>
      <c r="J5754">
        <v>1.952</v>
      </c>
      <c r="K5754">
        <v>2.6</v>
      </c>
      <c r="L5754">
        <v>3.915</v>
      </c>
      <c r="M5754">
        <v>3.9550000000000001</v>
      </c>
      <c r="N5754">
        <v>3.34</v>
      </c>
      <c r="O5754">
        <v>4.9180000000000001</v>
      </c>
      <c r="P5754">
        <v>6.8680000000000003</v>
      </c>
      <c r="Q5754">
        <v>5.2359999999999998</v>
      </c>
      <c r="R5754">
        <v>6</v>
      </c>
      <c r="S5754">
        <v>5.0890000000000004</v>
      </c>
      <c r="T5754">
        <v>5.6790000000000003</v>
      </c>
      <c r="U5754">
        <v>6.327</v>
      </c>
      <c r="V5754">
        <v>6.3710000000000004</v>
      </c>
      <c r="W5754">
        <v>10.427</v>
      </c>
      <c r="X5754">
        <v>10.465999999999999</v>
      </c>
      <c r="Y5754">
        <v>9.5229999999999997</v>
      </c>
      <c r="Z5754">
        <v>11.16</v>
      </c>
      <c r="AA5754">
        <v>8.9</v>
      </c>
      <c r="AB5754">
        <v>8.6</v>
      </c>
    </row>
    <row r="5755" spans="1:28" x14ac:dyDescent="0.25">
      <c r="A5755" t="s">
        <v>7098</v>
      </c>
      <c r="M5755">
        <v>0.81599999999999995</v>
      </c>
      <c r="N5755">
        <v>1.302</v>
      </c>
      <c r="O5755">
        <v>2.2309999999999999</v>
      </c>
      <c r="P5755">
        <v>2.1739999999999999</v>
      </c>
      <c r="Q5755">
        <v>2.63</v>
      </c>
      <c r="R5755">
        <v>1.8080000000000001</v>
      </c>
      <c r="S5755">
        <v>1.7629999999999999</v>
      </c>
      <c r="T5755">
        <v>2.3159999999999998</v>
      </c>
      <c r="U5755">
        <v>2.036</v>
      </c>
      <c r="V5755">
        <v>3.2370000000000001</v>
      </c>
      <c r="W5755">
        <v>3.3969999999999998</v>
      </c>
      <c r="X5755">
        <v>3.0910000000000002</v>
      </c>
      <c r="Y5755">
        <v>4.0549999999999997</v>
      </c>
      <c r="Z5755">
        <v>4.1449999999999996</v>
      </c>
      <c r="AA5755">
        <v>4.8</v>
      </c>
      <c r="AB5755">
        <v>3.9</v>
      </c>
    </row>
    <row r="5756" spans="1:28" x14ac:dyDescent="0.25">
      <c r="A5756" t="s">
        <v>7099</v>
      </c>
      <c r="Z5756">
        <v>2.8530000000000002</v>
      </c>
      <c r="AA5756">
        <v>5.2</v>
      </c>
      <c r="AB5756">
        <v>5.5</v>
      </c>
    </row>
    <row r="5757" spans="1:28" x14ac:dyDescent="0.25">
      <c r="A5757" t="s">
        <v>579</v>
      </c>
      <c r="T5757">
        <v>3.7450000000000001</v>
      </c>
      <c r="U5757">
        <v>3.5270000000000001</v>
      </c>
      <c r="V5757">
        <v>3.4910000000000001</v>
      </c>
      <c r="W5757">
        <v>5.4560000000000004</v>
      </c>
      <c r="X5757">
        <v>6.0339999999999998</v>
      </c>
      <c r="Y5757">
        <v>7.7720000000000002</v>
      </c>
      <c r="Z5757">
        <v>9.0269999999999992</v>
      </c>
      <c r="AA5757">
        <v>8.9</v>
      </c>
      <c r="AB5757">
        <v>9.8000000000000007</v>
      </c>
    </row>
    <row r="5758" spans="1:28" x14ac:dyDescent="0.25">
      <c r="A5758" t="s">
        <v>7100</v>
      </c>
      <c r="C5758">
        <v>1</v>
      </c>
      <c r="D5758">
        <v>0.435</v>
      </c>
      <c r="E5758">
        <v>0.52200000000000002</v>
      </c>
      <c r="F5758">
        <v>0.47599999999999998</v>
      </c>
      <c r="G5758">
        <v>0.47099999999999997</v>
      </c>
      <c r="H5758">
        <v>0.52600000000000002</v>
      </c>
      <c r="I5758">
        <v>0.64500000000000002</v>
      </c>
      <c r="J5758">
        <v>0.50700000000000001</v>
      </c>
      <c r="K5758">
        <v>0.29499999999999998</v>
      </c>
      <c r="L5758">
        <v>0.35</v>
      </c>
      <c r="M5758">
        <v>0.39100000000000001</v>
      </c>
      <c r="N5758">
        <v>0.42899999999999999</v>
      </c>
      <c r="O5758">
        <v>0.8</v>
      </c>
      <c r="P5758">
        <v>0.435</v>
      </c>
      <c r="Q5758">
        <v>0.61699999999999999</v>
      </c>
      <c r="R5758">
        <v>0.83599999999999997</v>
      </c>
      <c r="S5758">
        <v>1.016</v>
      </c>
      <c r="T5758">
        <v>1.0309999999999999</v>
      </c>
      <c r="U5758">
        <v>0.89600000000000002</v>
      </c>
      <c r="V5758">
        <v>1.2170000000000001</v>
      </c>
      <c r="W5758">
        <v>1.4139999999999999</v>
      </c>
      <c r="X5758">
        <v>0.83599999999999997</v>
      </c>
      <c r="Y5758">
        <v>0.877</v>
      </c>
      <c r="Z5758">
        <v>1.18</v>
      </c>
      <c r="AA5758">
        <v>1.2</v>
      </c>
      <c r="AB5758">
        <v>0.8</v>
      </c>
    </row>
    <row r="5759" spans="1:28" x14ac:dyDescent="0.25">
      <c r="A5759" t="s">
        <v>7101</v>
      </c>
      <c r="P5759">
        <v>1.2669999999999999</v>
      </c>
      <c r="Q5759">
        <v>2.0619999999999998</v>
      </c>
      <c r="R5759">
        <v>1.6459999999999999</v>
      </c>
      <c r="S5759">
        <v>1.93</v>
      </c>
      <c r="T5759">
        <v>1.712</v>
      </c>
      <c r="U5759">
        <v>1.794</v>
      </c>
      <c r="V5759">
        <v>1.9059999999999999</v>
      </c>
      <c r="W5759">
        <v>1.8169999999999999</v>
      </c>
      <c r="X5759">
        <v>2.1619999999999999</v>
      </c>
      <c r="Y5759">
        <v>2.64</v>
      </c>
      <c r="Z5759">
        <v>2.996</v>
      </c>
      <c r="AA5759">
        <v>2.6</v>
      </c>
      <c r="AB5759">
        <v>2.2000000000000002</v>
      </c>
    </row>
    <row r="5760" spans="1:28" x14ac:dyDescent="0.25">
      <c r="A5760" t="s">
        <v>7102</v>
      </c>
      <c r="Q5760">
        <v>0.72899999999999998</v>
      </c>
      <c r="R5760">
        <v>0.52200000000000002</v>
      </c>
      <c r="S5760">
        <v>0.69</v>
      </c>
      <c r="T5760">
        <v>1.0109999999999999</v>
      </c>
      <c r="U5760">
        <v>1.4419999999999999</v>
      </c>
      <c r="V5760">
        <v>1.179</v>
      </c>
      <c r="W5760">
        <v>1.2529999999999999</v>
      </c>
      <c r="X5760">
        <v>1.1879999999999999</v>
      </c>
      <c r="Y5760">
        <v>1.976</v>
      </c>
      <c r="Z5760">
        <v>2.0659999999999998</v>
      </c>
      <c r="AA5760">
        <v>2</v>
      </c>
      <c r="AB5760">
        <v>1.7</v>
      </c>
    </row>
    <row r="5761" spans="1:28" x14ac:dyDescent="0.25">
      <c r="A5761" t="s">
        <v>580</v>
      </c>
      <c r="X5761">
        <v>2.3519999999999999</v>
      </c>
      <c r="Y5761">
        <v>2.4529999999999998</v>
      </c>
      <c r="Z5761">
        <v>3.4089999999999998</v>
      </c>
      <c r="AA5761">
        <v>4</v>
      </c>
      <c r="AB5761">
        <v>2.5</v>
      </c>
    </row>
    <row r="5762" spans="1:28" x14ac:dyDescent="0.25">
      <c r="A5762" t="s">
        <v>7103</v>
      </c>
      <c r="W5762">
        <v>3.238</v>
      </c>
      <c r="X5762">
        <v>3.8620000000000001</v>
      </c>
      <c r="Y5762">
        <v>3.4260000000000002</v>
      </c>
      <c r="Z5762">
        <v>3.218</v>
      </c>
      <c r="AA5762">
        <v>3.7</v>
      </c>
      <c r="AB5762">
        <v>3</v>
      </c>
    </row>
    <row r="5763" spans="1:28" x14ac:dyDescent="0.25">
      <c r="A5763" t="s">
        <v>7104</v>
      </c>
      <c r="X5763">
        <v>1.8029999999999999</v>
      </c>
      <c r="Y5763">
        <v>3.5</v>
      </c>
      <c r="Z5763">
        <v>3.75</v>
      </c>
      <c r="AA5763">
        <v>3.9</v>
      </c>
      <c r="AB5763">
        <v>3.3</v>
      </c>
    </row>
    <row r="5764" spans="1:28" x14ac:dyDescent="0.25">
      <c r="A5764" t="s">
        <v>7105</v>
      </c>
      <c r="N5764">
        <v>0.56499999999999995</v>
      </c>
      <c r="O5764">
        <v>0.45</v>
      </c>
      <c r="P5764">
        <v>0.53600000000000003</v>
      </c>
      <c r="Q5764">
        <v>0.69799999999999995</v>
      </c>
      <c r="R5764">
        <v>0.66</v>
      </c>
      <c r="S5764">
        <v>0.46800000000000003</v>
      </c>
      <c r="T5764">
        <v>0.45800000000000002</v>
      </c>
      <c r="U5764">
        <v>0.66500000000000004</v>
      </c>
      <c r="V5764">
        <v>0.74399999999999999</v>
      </c>
      <c r="W5764">
        <v>0.86899999999999999</v>
      </c>
      <c r="X5764">
        <v>0.98299999999999998</v>
      </c>
      <c r="Y5764">
        <v>1.042</v>
      </c>
      <c r="Z5764">
        <v>1.1339999999999999</v>
      </c>
      <c r="AA5764">
        <v>1.1000000000000001</v>
      </c>
      <c r="AB5764">
        <v>1</v>
      </c>
    </row>
    <row r="5765" spans="1:28" x14ac:dyDescent="0.25">
      <c r="A5765" t="s">
        <v>1663</v>
      </c>
      <c r="J5765">
        <v>1.34</v>
      </c>
      <c r="K5765">
        <v>1.4390000000000001</v>
      </c>
      <c r="L5765">
        <v>1.8859999999999999</v>
      </c>
      <c r="M5765">
        <v>1</v>
      </c>
      <c r="N5765">
        <v>1.38</v>
      </c>
      <c r="O5765">
        <v>1.038</v>
      </c>
      <c r="P5765">
        <v>1.6859999999999999</v>
      </c>
      <c r="Q5765">
        <v>1.863</v>
      </c>
      <c r="R5765">
        <v>1.2549999999999999</v>
      </c>
      <c r="S5765">
        <v>1.5860000000000001</v>
      </c>
      <c r="T5765">
        <v>1.2070000000000001</v>
      </c>
      <c r="U5765">
        <v>1.359</v>
      </c>
      <c r="V5765">
        <v>1.587</v>
      </c>
      <c r="W5765">
        <v>3.0179999999999998</v>
      </c>
      <c r="X5765">
        <v>1.929</v>
      </c>
      <c r="Y5765">
        <v>2.927</v>
      </c>
      <c r="Z5765">
        <v>1.968</v>
      </c>
      <c r="AA5765">
        <v>2.4</v>
      </c>
      <c r="AB5765">
        <v>2.5</v>
      </c>
    </row>
    <row r="5766" spans="1:28" x14ac:dyDescent="0.25">
      <c r="A5766" t="s">
        <v>7106</v>
      </c>
      <c r="Q5766">
        <v>1.206</v>
      </c>
      <c r="R5766">
        <v>0.5</v>
      </c>
      <c r="S5766">
        <v>0.60299999999999998</v>
      </c>
      <c r="T5766">
        <v>0.83699999999999997</v>
      </c>
      <c r="U5766">
        <v>0.86099999999999999</v>
      </c>
      <c r="V5766">
        <v>1.22</v>
      </c>
      <c r="W5766">
        <v>1.1970000000000001</v>
      </c>
      <c r="X5766">
        <v>1.238</v>
      </c>
      <c r="Y5766">
        <v>2.0840000000000001</v>
      </c>
      <c r="Z5766">
        <v>2.375</v>
      </c>
      <c r="AA5766">
        <v>1.9</v>
      </c>
      <c r="AB5766">
        <v>2.2000000000000002</v>
      </c>
    </row>
    <row r="5767" spans="1:28" x14ac:dyDescent="0.25">
      <c r="A5767" t="s">
        <v>7107</v>
      </c>
      <c r="P5767">
        <v>0.92100000000000004</v>
      </c>
      <c r="Q5767">
        <v>1.5940000000000001</v>
      </c>
      <c r="R5767">
        <v>1.2050000000000001</v>
      </c>
      <c r="S5767">
        <v>1.4770000000000001</v>
      </c>
      <c r="T5767">
        <v>1.978</v>
      </c>
      <c r="U5767">
        <v>1.6140000000000001</v>
      </c>
      <c r="V5767">
        <v>2.0169999999999999</v>
      </c>
      <c r="W5767">
        <v>1.9430000000000001</v>
      </c>
      <c r="X5767">
        <v>1.7909999999999999</v>
      </c>
      <c r="Y5767">
        <v>2.3959999999999999</v>
      </c>
      <c r="Z5767">
        <v>3.3559999999999999</v>
      </c>
      <c r="AA5767">
        <v>3.3</v>
      </c>
      <c r="AB5767">
        <v>2.2999999999999998</v>
      </c>
    </row>
    <row r="5768" spans="1:28" x14ac:dyDescent="0.25">
      <c r="A5768" t="s">
        <v>7108</v>
      </c>
      <c r="X5768">
        <v>2.6829999999999998</v>
      </c>
      <c r="Y5768">
        <v>2.915</v>
      </c>
      <c r="Z5768">
        <v>2.23</v>
      </c>
      <c r="AA5768">
        <v>2.4</v>
      </c>
      <c r="AB5768">
        <v>2.6</v>
      </c>
    </row>
    <row r="5769" spans="1:28" x14ac:dyDescent="0.25">
      <c r="A5769" t="s">
        <v>7109</v>
      </c>
      <c r="S5769">
        <v>3.694</v>
      </c>
      <c r="T5769">
        <v>1.206</v>
      </c>
      <c r="U5769">
        <v>2</v>
      </c>
      <c r="V5769">
        <v>2.121</v>
      </c>
      <c r="W5769">
        <v>2.73</v>
      </c>
      <c r="X5769">
        <v>4.0650000000000004</v>
      </c>
      <c r="Y5769">
        <v>7.5709999999999997</v>
      </c>
      <c r="Z5769">
        <v>7.3929999999999998</v>
      </c>
      <c r="AA5769">
        <v>7.6</v>
      </c>
      <c r="AB5769">
        <v>5.7</v>
      </c>
    </row>
    <row r="5770" spans="1:28" x14ac:dyDescent="0.25">
      <c r="A5770" t="s">
        <v>7110</v>
      </c>
      <c r="P5770">
        <v>2.65</v>
      </c>
      <c r="Q5770">
        <v>1.4850000000000001</v>
      </c>
      <c r="R5770">
        <v>1.833</v>
      </c>
      <c r="S5770">
        <v>2.25</v>
      </c>
      <c r="T5770">
        <v>2.54</v>
      </c>
      <c r="U5770">
        <v>2.536</v>
      </c>
      <c r="V5770">
        <v>3.0310000000000001</v>
      </c>
      <c r="W5770">
        <v>2.5539999999999998</v>
      </c>
      <c r="X5770">
        <v>2.5249999999999999</v>
      </c>
      <c r="Y5770">
        <v>4.1849999999999996</v>
      </c>
      <c r="Z5770">
        <v>10.401</v>
      </c>
      <c r="AA5770">
        <v>10.8</v>
      </c>
      <c r="AB5770">
        <v>5.9</v>
      </c>
    </row>
    <row r="5771" spans="1:28" x14ac:dyDescent="0.25">
      <c r="A5771" t="s">
        <v>7111</v>
      </c>
      <c r="O5771">
        <v>0.47899999999999998</v>
      </c>
      <c r="P5771">
        <v>0.46800000000000003</v>
      </c>
      <c r="Q5771">
        <v>0.63900000000000001</v>
      </c>
      <c r="R5771">
        <v>0.67600000000000005</v>
      </c>
      <c r="S5771">
        <v>0.91800000000000004</v>
      </c>
      <c r="T5771">
        <v>1.216</v>
      </c>
      <c r="U5771">
        <v>0.92600000000000005</v>
      </c>
      <c r="V5771">
        <v>1.528</v>
      </c>
      <c r="W5771">
        <v>1.671</v>
      </c>
      <c r="X5771">
        <v>1.6140000000000001</v>
      </c>
      <c r="Y5771">
        <v>2.1549999999999998</v>
      </c>
      <c r="Z5771">
        <v>2.407</v>
      </c>
      <c r="AA5771">
        <v>2.5</v>
      </c>
      <c r="AB5771">
        <v>1.9</v>
      </c>
    </row>
    <row r="5772" spans="1:28" x14ac:dyDescent="0.25">
      <c r="A5772" t="s">
        <v>1885</v>
      </c>
      <c r="Y5772">
        <v>1.17</v>
      </c>
      <c r="Z5772">
        <v>1.0629999999999999</v>
      </c>
      <c r="AA5772">
        <v>1</v>
      </c>
      <c r="AB5772">
        <v>0.9</v>
      </c>
    </row>
    <row r="5773" spans="1:28" x14ac:dyDescent="0.25">
      <c r="A5773" t="s">
        <v>1664</v>
      </c>
      <c r="B5773">
        <v>0.5</v>
      </c>
      <c r="C5773">
        <v>0.63600000000000001</v>
      </c>
      <c r="D5773">
        <v>0.34499999999999997</v>
      </c>
      <c r="E5773">
        <v>0.54200000000000004</v>
      </c>
      <c r="F5773">
        <v>0.14299999999999999</v>
      </c>
      <c r="G5773">
        <v>0.5</v>
      </c>
      <c r="H5773">
        <v>0.5</v>
      </c>
      <c r="I5773">
        <v>0.4</v>
      </c>
      <c r="J5773">
        <v>0.41699999999999998</v>
      </c>
      <c r="K5773">
        <v>0.76700000000000002</v>
      </c>
      <c r="L5773">
        <v>0.77800000000000002</v>
      </c>
      <c r="M5773">
        <v>0.48699999999999999</v>
      </c>
      <c r="N5773">
        <v>0.40400000000000003</v>
      </c>
      <c r="O5773">
        <v>0.58799999999999997</v>
      </c>
      <c r="P5773">
        <v>0.65100000000000002</v>
      </c>
      <c r="Q5773">
        <v>0.47499999999999998</v>
      </c>
      <c r="R5773">
        <v>0.36799999999999999</v>
      </c>
      <c r="S5773">
        <v>0.34200000000000003</v>
      </c>
      <c r="T5773">
        <v>0.33300000000000002</v>
      </c>
      <c r="U5773">
        <v>0.86099999999999999</v>
      </c>
      <c r="V5773">
        <v>1.6140000000000001</v>
      </c>
      <c r="W5773">
        <v>1.2090000000000001</v>
      </c>
      <c r="X5773">
        <v>0.66700000000000004</v>
      </c>
      <c r="Y5773">
        <v>0.59699999999999998</v>
      </c>
      <c r="Z5773">
        <v>0.81599999999999995</v>
      </c>
      <c r="AA5773">
        <v>0.7</v>
      </c>
      <c r="AB5773">
        <v>1</v>
      </c>
    </row>
    <row r="5774" spans="1:28" x14ac:dyDescent="0.25">
      <c r="A5774" t="s">
        <v>7112</v>
      </c>
      <c r="B5774">
        <v>2.927</v>
      </c>
      <c r="C5774">
        <v>3.641</v>
      </c>
      <c r="D5774">
        <v>3.7280000000000002</v>
      </c>
      <c r="E5774">
        <v>3.419</v>
      </c>
      <c r="F5774">
        <v>3.657</v>
      </c>
      <c r="G5774">
        <v>3.4569999999999999</v>
      </c>
      <c r="H5774">
        <v>3.49</v>
      </c>
      <c r="I5774">
        <v>4.1020000000000003</v>
      </c>
      <c r="J5774">
        <v>3.512</v>
      </c>
      <c r="K5774">
        <v>3.6680000000000001</v>
      </c>
      <c r="L5774">
        <v>3.8860000000000001</v>
      </c>
      <c r="M5774">
        <v>4.4459999999999997</v>
      </c>
      <c r="N5774">
        <v>3.9289999999999998</v>
      </c>
      <c r="O5774">
        <v>3.7909999999999999</v>
      </c>
      <c r="P5774">
        <v>3.58</v>
      </c>
      <c r="Q5774">
        <v>3.5369999999999999</v>
      </c>
      <c r="R5774">
        <v>3.7469999999999999</v>
      </c>
      <c r="S5774">
        <v>3.1469999999999998</v>
      </c>
      <c r="T5774">
        <v>3.2829999999999999</v>
      </c>
      <c r="U5774">
        <v>3.1120000000000001</v>
      </c>
      <c r="V5774">
        <v>3.6640000000000001</v>
      </c>
      <c r="W5774">
        <v>4.194</v>
      </c>
      <c r="X5774">
        <v>4.0599999999999996</v>
      </c>
      <c r="Y5774">
        <v>4.3129999999999997</v>
      </c>
      <c r="Z5774">
        <v>5.9539999999999997</v>
      </c>
      <c r="AA5774">
        <v>4.3</v>
      </c>
      <c r="AB5774">
        <v>3.4</v>
      </c>
    </row>
    <row r="5775" spans="1:28" x14ac:dyDescent="0.25">
      <c r="A5775" t="s">
        <v>7113</v>
      </c>
      <c r="B5775">
        <v>1.786</v>
      </c>
      <c r="C5775">
        <v>2.246</v>
      </c>
      <c r="D5775">
        <v>1.867</v>
      </c>
      <c r="E5775">
        <v>1.7569999999999999</v>
      </c>
      <c r="F5775">
        <v>1.585</v>
      </c>
      <c r="G5775">
        <v>1.669</v>
      </c>
      <c r="H5775">
        <v>0.72799999999999998</v>
      </c>
      <c r="I5775">
        <v>0.73699999999999999</v>
      </c>
      <c r="J5775">
        <v>3.6120000000000001</v>
      </c>
      <c r="K5775">
        <v>7.4459999999999997</v>
      </c>
      <c r="L5775">
        <v>1.6020000000000001</v>
      </c>
      <c r="M5775">
        <v>1.7430000000000001</v>
      </c>
      <c r="N5775">
        <v>2.5</v>
      </c>
      <c r="O5775">
        <v>2.7</v>
      </c>
      <c r="P5775">
        <v>2.117</v>
      </c>
      <c r="Q5775">
        <v>1.8819999999999999</v>
      </c>
      <c r="R5775">
        <v>1.948</v>
      </c>
      <c r="S5775">
        <v>2.52</v>
      </c>
      <c r="T5775">
        <v>1.8280000000000001</v>
      </c>
      <c r="U5775">
        <v>2.1859999999999999</v>
      </c>
      <c r="V5775">
        <v>2.548</v>
      </c>
      <c r="W5775">
        <v>2.9260000000000002</v>
      </c>
      <c r="X5775">
        <v>2.1970000000000001</v>
      </c>
      <c r="Y5775">
        <v>2.9159999999999999</v>
      </c>
      <c r="Z5775">
        <v>3.0089999999999999</v>
      </c>
      <c r="AA5775">
        <v>3</v>
      </c>
      <c r="AB5775">
        <v>2.7</v>
      </c>
    </row>
    <row r="5776" spans="1:28" x14ac:dyDescent="0.25">
      <c r="A5776" t="s">
        <v>581</v>
      </c>
      <c r="V5776">
        <v>2.9129999999999998</v>
      </c>
      <c r="W5776">
        <v>3.3330000000000002</v>
      </c>
      <c r="X5776">
        <v>3.444</v>
      </c>
      <c r="Y5776">
        <v>3.0739999999999998</v>
      </c>
      <c r="Z5776">
        <v>3.1179999999999999</v>
      </c>
      <c r="AA5776">
        <v>3.9</v>
      </c>
      <c r="AB5776">
        <v>4.5</v>
      </c>
    </row>
    <row r="5777" spans="1:28" x14ac:dyDescent="0.25">
      <c r="A5777" t="s">
        <v>7114</v>
      </c>
      <c r="E5777">
        <v>0.74299999999999999</v>
      </c>
      <c r="F5777">
        <v>1.2410000000000001</v>
      </c>
      <c r="G5777">
        <v>2.3330000000000002</v>
      </c>
      <c r="H5777">
        <v>1.885</v>
      </c>
      <c r="I5777">
        <v>2.1360000000000001</v>
      </c>
      <c r="J5777">
        <v>5.2960000000000003</v>
      </c>
      <c r="K5777">
        <v>6.0289999999999999</v>
      </c>
      <c r="L5777">
        <v>1.45</v>
      </c>
      <c r="M5777">
        <v>2</v>
      </c>
      <c r="N5777">
        <v>2.3239999999999998</v>
      </c>
      <c r="O5777">
        <v>2.7189999999999999</v>
      </c>
      <c r="P5777">
        <v>3.5169999999999999</v>
      </c>
      <c r="Q5777">
        <v>2.4340000000000002</v>
      </c>
      <c r="R5777">
        <v>1.84</v>
      </c>
      <c r="S5777">
        <v>1.59</v>
      </c>
      <c r="T5777">
        <v>2.323</v>
      </c>
      <c r="U5777">
        <v>1.6379999999999999</v>
      </c>
      <c r="V5777">
        <v>1.7669999999999999</v>
      </c>
      <c r="W5777">
        <v>2.2789999999999999</v>
      </c>
      <c r="X5777">
        <v>1.706</v>
      </c>
      <c r="Y5777">
        <v>1.61</v>
      </c>
      <c r="Z5777">
        <v>1.5640000000000001</v>
      </c>
      <c r="AA5777">
        <v>2.2000000000000002</v>
      </c>
      <c r="AB5777">
        <v>2.1</v>
      </c>
    </row>
    <row r="5778" spans="1:28" x14ac:dyDescent="0.25">
      <c r="A5778" t="s">
        <v>7115</v>
      </c>
      <c r="D5778">
        <v>0.41499999999999998</v>
      </c>
      <c r="E5778">
        <v>0.45200000000000001</v>
      </c>
      <c r="F5778">
        <v>0.54800000000000004</v>
      </c>
      <c r="G5778">
        <v>0.45200000000000001</v>
      </c>
      <c r="H5778">
        <v>1.208</v>
      </c>
      <c r="I5778">
        <v>0.93300000000000005</v>
      </c>
      <c r="J5778">
        <v>0.70499999999999996</v>
      </c>
      <c r="K5778">
        <v>1.25</v>
      </c>
      <c r="L5778">
        <v>1.357</v>
      </c>
      <c r="M5778">
        <v>3.7280000000000002</v>
      </c>
      <c r="N5778">
        <v>4.6050000000000004</v>
      </c>
      <c r="O5778">
        <v>5.5030000000000001</v>
      </c>
      <c r="P5778">
        <v>6.6589999999999998</v>
      </c>
      <c r="Q5778">
        <v>7.3959999999999999</v>
      </c>
      <c r="R5778">
        <v>8.1219999999999999</v>
      </c>
      <c r="S5778">
        <v>8.2349999999999994</v>
      </c>
      <c r="T5778">
        <v>8.7430000000000003</v>
      </c>
      <c r="U5778">
        <v>6.9589999999999996</v>
      </c>
      <c r="V5778">
        <v>5.657</v>
      </c>
      <c r="W5778">
        <v>6.4779999999999998</v>
      </c>
      <c r="X5778">
        <v>6.1740000000000004</v>
      </c>
      <c r="Y5778">
        <v>6.0510000000000002</v>
      </c>
      <c r="Z5778">
        <v>6.1509999999999998</v>
      </c>
      <c r="AA5778">
        <v>6.1</v>
      </c>
      <c r="AB5778">
        <v>7.2</v>
      </c>
    </row>
    <row r="5779" spans="1:28" x14ac:dyDescent="0.25">
      <c r="A5779" t="s">
        <v>7116</v>
      </c>
      <c r="N5779">
        <v>0.4</v>
      </c>
      <c r="O5779">
        <v>0.2</v>
      </c>
      <c r="P5779">
        <v>0.16700000000000001</v>
      </c>
      <c r="Q5779">
        <v>0.13300000000000001</v>
      </c>
      <c r="R5779">
        <v>0</v>
      </c>
      <c r="S5779">
        <v>0</v>
      </c>
      <c r="T5779">
        <v>5.6000000000000001E-2</v>
      </c>
      <c r="U5779">
        <v>0.29599999999999999</v>
      </c>
      <c r="V5779">
        <v>0.08</v>
      </c>
      <c r="W5779">
        <v>0</v>
      </c>
      <c r="X5779">
        <v>0.26300000000000001</v>
      </c>
      <c r="Y5779">
        <v>0.27800000000000002</v>
      </c>
      <c r="Z5779">
        <v>0.33300000000000002</v>
      </c>
      <c r="AA5779">
        <v>0.4</v>
      </c>
      <c r="AB5779">
        <v>0.1</v>
      </c>
    </row>
    <row r="5780" spans="1:28" x14ac:dyDescent="0.25">
      <c r="A5780" t="s">
        <v>582</v>
      </c>
      <c r="N5780">
        <v>0.10299999999999999</v>
      </c>
      <c r="O5780">
        <v>0.13500000000000001</v>
      </c>
      <c r="P5780">
        <v>0.26200000000000001</v>
      </c>
      <c r="Q5780">
        <v>0.34200000000000003</v>
      </c>
      <c r="R5780">
        <v>0.63200000000000001</v>
      </c>
      <c r="S5780">
        <v>0.54</v>
      </c>
      <c r="T5780">
        <v>0.56699999999999995</v>
      </c>
      <c r="U5780">
        <v>0.48099999999999998</v>
      </c>
      <c r="V5780">
        <v>0.4</v>
      </c>
      <c r="W5780">
        <v>0.42499999999999999</v>
      </c>
      <c r="X5780">
        <v>0.58799999999999997</v>
      </c>
      <c r="Y5780">
        <v>0.83799999999999997</v>
      </c>
      <c r="Z5780">
        <v>0.93799999999999994</v>
      </c>
      <c r="AA5780">
        <v>0.9</v>
      </c>
      <c r="AB5780">
        <v>0.9</v>
      </c>
    </row>
    <row r="5781" spans="1:28" x14ac:dyDescent="0.25">
      <c r="A5781" t="s">
        <v>1665</v>
      </c>
      <c r="M5781">
        <v>1.137</v>
      </c>
      <c r="N5781">
        <v>1.6459999999999999</v>
      </c>
      <c r="O5781">
        <v>1.774</v>
      </c>
      <c r="P5781">
        <v>1.544</v>
      </c>
      <c r="Q5781">
        <v>1.6040000000000001</v>
      </c>
      <c r="R5781">
        <v>1.6140000000000001</v>
      </c>
      <c r="S5781">
        <v>2.2370000000000001</v>
      </c>
      <c r="T5781">
        <v>3.4239999999999999</v>
      </c>
      <c r="U5781">
        <v>2.6030000000000002</v>
      </c>
      <c r="V5781">
        <v>3.8330000000000002</v>
      </c>
      <c r="W5781">
        <v>3.6429999999999998</v>
      </c>
      <c r="X5781">
        <v>2.899</v>
      </c>
      <c r="Y5781">
        <v>3.8380000000000001</v>
      </c>
      <c r="Z5781">
        <v>3.331</v>
      </c>
      <c r="AA5781">
        <v>2.9</v>
      </c>
      <c r="AB5781">
        <v>2.6</v>
      </c>
    </row>
    <row r="5782" spans="1:28" x14ac:dyDescent="0.25">
      <c r="A5782" t="s">
        <v>1666</v>
      </c>
      <c r="B5782">
        <v>0.66700000000000004</v>
      </c>
      <c r="C5782">
        <v>1.0940000000000001</v>
      </c>
      <c r="D5782">
        <v>0.71399999999999997</v>
      </c>
      <c r="E5782">
        <v>0.97299999999999998</v>
      </c>
      <c r="F5782">
        <v>0.74399999999999999</v>
      </c>
      <c r="G5782">
        <v>1.3660000000000001</v>
      </c>
      <c r="H5782">
        <v>0.80500000000000005</v>
      </c>
      <c r="I5782">
        <v>1.256</v>
      </c>
      <c r="J5782">
        <v>1.349</v>
      </c>
      <c r="K5782">
        <v>0.77100000000000002</v>
      </c>
      <c r="L5782">
        <v>0.86499999999999999</v>
      </c>
    </row>
    <row r="5783" spans="1:28" x14ac:dyDescent="0.25">
      <c r="A5783" t="s">
        <v>7117</v>
      </c>
      <c r="B5783">
        <v>0.27700000000000002</v>
      </c>
      <c r="C5783">
        <v>0.27800000000000002</v>
      </c>
      <c r="D5783">
        <v>0.45500000000000002</v>
      </c>
      <c r="E5783">
        <v>0.45</v>
      </c>
      <c r="F5783">
        <v>0.245</v>
      </c>
      <c r="G5783">
        <v>0.375</v>
      </c>
      <c r="H5783">
        <v>0.23200000000000001</v>
      </c>
      <c r="I5783">
        <v>0.32700000000000001</v>
      </c>
      <c r="J5783">
        <v>0.45100000000000001</v>
      </c>
      <c r="K5783">
        <v>0.90200000000000002</v>
      </c>
      <c r="L5783">
        <v>0.22</v>
      </c>
      <c r="M5783">
        <v>0.49099999999999999</v>
      </c>
      <c r="N5783">
        <v>0.71399999999999997</v>
      </c>
      <c r="O5783">
        <v>0.79200000000000004</v>
      </c>
      <c r="P5783">
        <v>0.5</v>
      </c>
      <c r="Q5783">
        <v>0.8</v>
      </c>
      <c r="R5783">
        <v>0.875</v>
      </c>
      <c r="S5783">
        <v>0.68600000000000005</v>
      </c>
      <c r="T5783">
        <v>0.755</v>
      </c>
      <c r="U5783">
        <v>0.85199999999999998</v>
      </c>
      <c r="V5783">
        <v>1.6040000000000001</v>
      </c>
      <c r="W5783">
        <v>2.5819999999999999</v>
      </c>
      <c r="X5783">
        <v>2.31</v>
      </c>
      <c r="Y5783">
        <v>3.3220000000000001</v>
      </c>
      <c r="Z5783">
        <v>3.508</v>
      </c>
      <c r="AA5783">
        <v>2.8</v>
      </c>
      <c r="AB5783">
        <v>2.9</v>
      </c>
    </row>
    <row r="5784" spans="1:28" x14ac:dyDescent="0.25">
      <c r="A5784" t="s">
        <v>7118</v>
      </c>
      <c r="B5784">
        <v>0.438</v>
      </c>
      <c r="C5784">
        <v>0.39500000000000002</v>
      </c>
      <c r="D5784">
        <v>0.40899999999999997</v>
      </c>
      <c r="E5784">
        <v>0.19</v>
      </c>
      <c r="F5784">
        <v>0.29799999999999999</v>
      </c>
      <c r="G5784">
        <v>0.32100000000000001</v>
      </c>
      <c r="H5784">
        <v>0.91700000000000004</v>
      </c>
      <c r="I5784">
        <v>1.125</v>
      </c>
      <c r="J5784">
        <v>0.48</v>
      </c>
      <c r="K5784">
        <v>0.44800000000000001</v>
      </c>
      <c r="L5784">
        <v>0.81</v>
      </c>
      <c r="M5784">
        <v>1.91</v>
      </c>
      <c r="N5784">
        <v>2.0979999999999999</v>
      </c>
      <c r="O5784">
        <v>1.8779999999999999</v>
      </c>
      <c r="P5784">
        <v>1.425</v>
      </c>
      <c r="Q5784">
        <v>1.91</v>
      </c>
      <c r="R5784">
        <v>2.0329999999999999</v>
      </c>
      <c r="S5784">
        <v>2.3210000000000002</v>
      </c>
      <c r="T5784">
        <v>2.5150000000000001</v>
      </c>
      <c r="U5784">
        <v>4.09</v>
      </c>
      <c r="V5784">
        <v>4.0090000000000003</v>
      </c>
      <c r="W5784">
        <v>4.3109999999999999</v>
      </c>
      <c r="X5784">
        <v>5.0979999999999999</v>
      </c>
      <c r="Y5784">
        <v>7.2789999999999999</v>
      </c>
      <c r="Z5784">
        <v>8.49</v>
      </c>
      <c r="AA5784">
        <v>7.8</v>
      </c>
      <c r="AB5784">
        <v>7.8</v>
      </c>
    </row>
    <row r="5785" spans="1:28" x14ac:dyDescent="0.25">
      <c r="A5785" t="s">
        <v>7119</v>
      </c>
      <c r="N5785">
        <v>0</v>
      </c>
      <c r="O5785">
        <v>0</v>
      </c>
      <c r="P5785">
        <v>0</v>
      </c>
    </row>
    <row r="5786" spans="1:28" x14ac:dyDescent="0.25">
      <c r="A5786" t="s">
        <v>7120</v>
      </c>
      <c r="K5786">
        <v>0.63800000000000001</v>
      </c>
      <c r="L5786">
        <v>1.244</v>
      </c>
      <c r="M5786">
        <v>1.6</v>
      </c>
      <c r="N5786">
        <v>2.04</v>
      </c>
      <c r="O5786">
        <v>1.4830000000000001</v>
      </c>
      <c r="P5786">
        <v>1.667</v>
      </c>
      <c r="Q5786">
        <v>1.429</v>
      </c>
      <c r="R5786">
        <v>2.202</v>
      </c>
      <c r="S5786">
        <v>2.9180000000000001</v>
      </c>
      <c r="T5786">
        <v>2.9910000000000001</v>
      </c>
      <c r="U5786">
        <v>4.0609999999999999</v>
      </c>
      <c r="V5786">
        <v>4.7270000000000003</v>
      </c>
      <c r="W5786">
        <v>3.0489999999999999</v>
      </c>
      <c r="X5786">
        <v>3.61</v>
      </c>
      <c r="Y5786">
        <v>4.0659999999999998</v>
      </c>
      <c r="Z5786">
        <v>4.5170000000000003</v>
      </c>
      <c r="AA5786">
        <v>4.9000000000000004</v>
      </c>
      <c r="AB5786">
        <v>4.5</v>
      </c>
    </row>
    <row r="5787" spans="1:28" x14ac:dyDescent="0.25">
      <c r="A5787" t="s">
        <v>7121</v>
      </c>
      <c r="O5787">
        <v>4.7E-2</v>
      </c>
      <c r="P5787">
        <v>8.2000000000000003E-2</v>
      </c>
      <c r="Q5787">
        <v>0.105</v>
      </c>
      <c r="R5787">
        <v>0.216</v>
      </c>
      <c r="S5787">
        <v>0.20200000000000001</v>
      </c>
      <c r="T5787">
        <v>0.158</v>
      </c>
      <c r="U5787">
        <v>0.32300000000000001</v>
      </c>
      <c r="V5787">
        <v>0.51500000000000001</v>
      </c>
      <c r="W5787">
        <v>0.49299999999999999</v>
      </c>
      <c r="X5787">
        <v>0.59899999999999998</v>
      </c>
      <c r="Y5787">
        <v>0.90800000000000003</v>
      </c>
      <c r="Z5787">
        <v>0.99199999999999999</v>
      </c>
      <c r="AA5787">
        <v>1.1000000000000001</v>
      </c>
      <c r="AB5787">
        <v>1</v>
      </c>
    </row>
    <row r="5788" spans="1:28" x14ac:dyDescent="0.25">
      <c r="A5788" t="s">
        <v>7122</v>
      </c>
      <c r="B5788">
        <v>0.78300000000000003</v>
      </c>
      <c r="C5788">
        <v>0.91900000000000004</v>
      </c>
      <c r="D5788">
        <v>1.177</v>
      </c>
      <c r="E5788">
        <v>1.1120000000000001</v>
      </c>
      <c r="F5788">
        <v>1.1919999999999999</v>
      </c>
      <c r="G5788">
        <v>1.1910000000000001</v>
      </c>
      <c r="H5788">
        <v>1.2789999999999999</v>
      </c>
      <c r="I5788">
        <v>1.5129999999999999</v>
      </c>
      <c r="J5788">
        <v>1.498</v>
      </c>
      <c r="K5788">
        <v>1.609</v>
      </c>
      <c r="L5788">
        <v>1.59</v>
      </c>
      <c r="M5788">
        <v>1.77</v>
      </c>
      <c r="N5788">
        <v>2.1019999999999999</v>
      </c>
      <c r="O5788">
        <v>2.1579999999999999</v>
      </c>
      <c r="P5788">
        <v>2.17</v>
      </c>
      <c r="Q5788">
        <v>1.9319999999999999</v>
      </c>
      <c r="R5788">
        <v>2.3330000000000002</v>
      </c>
      <c r="S5788">
        <v>1.9079999999999999</v>
      </c>
      <c r="T5788">
        <v>1.9910000000000001</v>
      </c>
      <c r="U5788">
        <v>2.3490000000000002</v>
      </c>
      <c r="V5788">
        <v>2.2490000000000001</v>
      </c>
      <c r="W5788">
        <v>2.25</v>
      </c>
      <c r="X5788">
        <v>2.3959999999999999</v>
      </c>
      <c r="Y5788">
        <v>3.117</v>
      </c>
      <c r="Z5788">
        <v>3.5350000000000001</v>
      </c>
      <c r="AA5788">
        <v>2.7</v>
      </c>
      <c r="AB5788">
        <v>2.4</v>
      </c>
    </row>
    <row r="5789" spans="1:28" x14ac:dyDescent="0.25">
      <c r="A5789" t="s">
        <v>7123</v>
      </c>
      <c r="B5789">
        <v>0.52300000000000002</v>
      </c>
      <c r="C5789">
        <v>0.46300000000000002</v>
      </c>
      <c r="D5789">
        <v>0.42399999999999999</v>
      </c>
      <c r="E5789">
        <v>0.17899999999999999</v>
      </c>
      <c r="F5789">
        <v>0.46800000000000003</v>
      </c>
      <c r="G5789">
        <v>0.54</v>
      </c>
      <c r="H5789">
        <v>0.48199999999999998</v>
      </c>
      <c r="I5789">
        <v>0.57099999999999995</v>
      </c>
      <c r="J5789">
        <v>0.64800000000000002</v>
      </c>
      <c r="K5789">
        <v>0.68899999999999995</v>
      </c>
      <c r="L5789">
        <v>0.77</v>
      </c>
      <c r="M5789">
        <v>0.55400000000000005</v>
      </c>
      <c r="N5789">
        <v>0.77600000000000002</v>
      </c>
      <c r="O5789">
        <v>0.84199999999999997</v>
      </c>
      <c r="P5789">
        <v>0.55400000000000005</v>
      </c>
      <c r="Q5789">
        <v>0.77100000000000002</v>
      </c>
      <c r="R5789">
        <v>0.93600000000000005</v>
      </c>
      <c r="S5789">
        <v>1.0549999999999999</v>
      </c>
      <c r="T5789">
        <v>0.86799999999999999</v>
      </c>
      <c r="U5789">
        <v>1.085</v>
      </c>
      <c r="V5789">
        <v>1.1279999999999999</v>
      </c>
      <c r="W5789">
        <v>0.90700000000000003</v>
      </c>
      <c r="X5789">
        <v>1.0149999999999999</v>
      </c>
      <c r="Y5789">
        <v>1.359</v>
      </c>
      <c r="Z5789">
        <v>0.90700000000000003</v>
      </c>
      <c r="AA5789">
        <v>0.9</v>
      </c>
      <c r="AB5789">
        <v>0.9</v>
      </c>
    </row>
    <row r="5790" spans="1:28" x14ac:dyDescent="0.25">
      <c r="A5790" t="s">
        <v>7124</v>
      </c>
      <c r="G5790">
        <v>0.65500000000000003</v>
      </c>
      <c r="H5790">
        <v>1.135</v>
      </c>
      <c r="I5790">
        <v>1.897</v>
      </c>
      <c r="J5790">
        <v>1.5169999999999999</v>
      </c>
      <c r="K5790">
        <v>0.82499999999999996</v>
      </c>
      <c r="L5790">
        <v>1.37</v>
      </c>
      <c r="M5790">
        <v>1.3240000000000001</v>
      </c>
      <c r="N5790">
        <v>1.33</v>
      </c>
      <c r="O5790">
        <v>1.22</v>
      </c>
      <c r="P5790">
        <v>1.7549999999999999</v>
      </c>
      <c r="Q5790">
        <v>1.504</v>
      </c>
      <c r="R5790">
        <v>1.6970000000000001</v>
      </c>
      <c r="S5790">
        <v>1.7749999999999999</v>
      </c>
      <c r="T5790">
        <v>1.74</v>
      </c>
      <c r="U5790">
        <v>1.762</v>
      </c>
      <c r="V5790">
        <v>1.6579999999999999</v>
      </c>
      <c r="W5790">
        <v>2.145</v>
      </c>
      <c r="X5790">
        <v>2.347</v>
      </c>
      <c r="Y5790">
        <v>2.6520000000000001</v>
      </c>
      <c r="Z5790">
        <v>3.01</v>
      </c>
      <c r="AA5790">
        <v>2.4</v>
      </c>
      <c r="AB5790">
        <v>2.2999999999999998</v>
      </c>
    </row>
    <row r="5791" spans="1:28" x14ac:dyDescent="0.25">
      <c r="A5791" t="s">
        <v>7125</v>
      </c>
      <c r="E5791">
        <v>1.143</v>
      </c>
      <c r="F5791">
        <v>0.82099999999999995</v>
      </c>
      <c r="G5791">
        <v>0.74399999999999999</v>
      </c>
      <c r="H5791">
        <v>0.60499999999999998</v>
      </c>
      <c r="I5791">
        <v>0.59499999999999997</v>
      </c>
      <c r="J5791">
        <v>1.024</v>
      </c>
      <c r="K5791">
        <v>0.70199999999999996</v>
      </c>
      <c r="L5791">
        <v>0.98199999999999998</v>
      </c>
      <c r="M5791">
        <v>0.91300000000000003</v>
      </c>
      <c r="N5791">
        <v>0.92600000000000005</v>
      </c>
      <c r="O5791">
        <v>0.82799999999999996</v>
      </c>
      <c r="P5791">
        <v>1</v>
      </c>
      <c r="Q5791">
        <v>0.69699999999999995</v>
      </c>
      <c r="R5791">
        <v>0.96699999999999997</v>
      </c>
      <c r="S5791">
        <v>1.0489999999999999</v>
      </c>
      <c r="T5791">
        <v>0.82099999999999995</v>
      </c>
      <c r="U5791">
        <v>1.1879999999999999</v>
      </c>
      <c r="V5791">
        <v>1.0189999999999999</v>
      </c>
      <c r="W5791">
        <v>0.72699999999999998</v>
      </c>
      <c r="X5791">
        <v>1.224</v>
      </c>
      <c r="Y5791">
        <v>1.169</v>
      </c>
      <c r="Z5791">
        <v>1.0940000000000001</v>
      </c>
      <c r="AA5791">
        <v>1.7</v>
      </c>
      <c r="AB5791">
        <v>2.5</v>
      </c>
    </row>
    <row r="5792" spans="1:28" x14ac:dyDescent="0.25">
      <c r="A5792" t="s">
        <v>7126</v>
      </c>
      <c r="B5792">
        <v>0.58399999999999996</v>
      </c>
      <c r="C5792">
        <v>0.67400000000000004</v>
      </c>
      <c r="D5792">
        <v>1.014</v>
      </c>
    </row>
    <row r="5793" spans="1:28" x14ac:dyDescent="0.25">
      <c r="A5793" t="s">
        <v>7127</v>
      </c>
      <c r="B5793">
        <v>0.183</v>
      </c>
      <c r="C5793">
        <v>0.159</v>
      </c>
      <c r="D5793">
        <v>0.24199999999999999</v>
      </c>
      <c r="E5793">
        <v>8.5000000000000006E-2</v>
      </c>
      <c r="F5793">
        <v>0.20499999999999999</v>
      </c>
      <c r="G5793">
        <v>0.16500000000000001</v>
      </c>
      <c r="H5793">
        <v>0.159</v>
      </c>
      <c r="I5793">
        <v>0.23499999999999999</v>
      </c>
      <c r="J5793">
        <v>0.29899999999999999</v>
      </c>
      <c r="K5793">
        <v>0.17499999999999999</v>
      </c>
      <c r="L5793">
        <v>0.375</v>
      </c>
      <c r="M5793">
        <v>0.30199999999999999</v>
      </c>
      <c r="N5793">
        <v>0.57099999999999995</v>
      </c>
      <c r="O5793">
        <v>0.24199999999999999</v>
      </c>
      <c r="P5793">
        <v>0.31900000000000001</v>
      </c>
      <c r="Q5793">
        <v>0.35099999999999998</v>
      </c>
      <c r="R5793">
        <v>0.33100000000000002</v>
      </c>
      <c r="S5793">
        <v>0.38800000000000001</v>
      </c>
      <c r="T5793">
        <v>0.48</v>
      </c>
      <c r="U5793">
        <v>0.441</v>
      </c>
      <c r="V5793">
        <v>0.48099999999999998</v>
      </c>
      <c r="W5793">
        <v>0.48799999999999999</v>
      </c>
      <c r="X5793">
        <v>0.59699999999999998</v>
      </c>
      <c r="Y5793">
        <v>0.498</v>
      </c>
      <c r="Z5793">
        <v>0.55600000000000005</v>
      </c>
      <c r="AA5793">
        <v>0.7</v>
      </c>
      <c r="AB5793">
        <v>0.6</v>
      </c>
    </row>
    <row r="5794" spans="1:28" x14ac:dyDescent="0.25">
      <c r="A5794" t="s">
        <v>7128</v>
      </c>
      <c r="B5794">
        <v>0.33700000000000002</v>
      </c>
      <c r="C5794">
        <v>0.44</v>
      </c>
      <c r="D5794">
        <v>0.26700000000000002</v>
      </c>
      <c r="E5794">
        <v>0.45300000000000001</v>
      </c>
      <c r="F5794">
        <v>0.33900000000000002</v>
      </c>
      <c r="G5794">
        <v>0.28599999999999998</v>
      </c>
      <c r="H5794">
        <v>0.35099999999999998</v>
      </c>
      <c r="I5794">
        <v>0.23200000000000001</v>
      </c>
      <c r="J5794">
        <v>0.19400000000000001</v>
      </c>
      <c r="K5794">
        <v>0.316</v>
      </c>
      <c r="L5794">
        <v>0.31900000000000001</v>
      </c>
      <c r="M5794">
        <v>0.46300000000000002</v>
      </c>
      <c r="N5794">
        <v>0.76</v>
      </c>
      <c r="O5794">
        <v>0.748</v>
      </c>
      <c r="P5794">
        <v>1.1379999999999999</v>
      </c>
      <c r="Q5794">
        <v>0.74</v>
      </c>
      <c r="R5794">
        <v>1.08</v>
      </c>
      <c r="S5794">
        <v>0.88200000000000001</v>
      </c>
      <c r="T5794">
        <v>0.82699999999999996</v>
      </c>
      <c r="U5794">
        <v>0.91</v>
      </c>
      <c r="V5794">
        <v>0.56399999999999995</v>
      </c>
      <c r="W5794">
        <v>0.89100000000000001</v>
      </c>
      <c r="X5794">
        <v>1.1399999999999999</v>
      </c>
      <c r="Y5794">
        <v>1.65</v>
      </c>
      <c r="Z5794">
        <v>1.4159999999999999</v>
      </c>
      <c r="AA5794">
        <v>1.4</v>
      </c>
      <c r="AB5794">
        <v>1</v>
      </c>
    </row>
    <row r="5795" spans="1:28" x14ac:dyDescent="0.25">
      <c r="A5795" t="s">
        <v>7129</v>
      </c>
      <c r="B5795">
        <v>0.46700000000000003</v>
      </c>
      <c r="C5795">
        <v>0.57099999999999995</v>
      </c>
      <c r="D5795">
        <v>0.65500000000000003</v>
      </c>
      <c r="E5795">
        <v>0.53200000000000003</v>
      </c>
      <c r="F5795">
        <v>0.60499999999999998</v>
      </c>
      <c r="G5795">
        <v>0.57299999999999995</v>
      </c>
      <c r="H5795">
        <v>0.8</v>
      </c>
      <c r="I5795">
        <v>0.61799999999999999</v>
      </c>
      <c r="J5795">
        <v>0.89800000000000002</v>
      </c>
      <c r="K5795">
        <v>0.71099999999999997</v>
      </c>
      <c r="L5795">
        <v>1.0349999999999999</v>
      </c>
      <c r="M5795">
        <v>1.3779999999999999</v>
      </c>
      <c r="N5795">
        <v>1.3160000000000001</v>
      </c>
      <c r="O5795">
        <v>1.1080000000000001</v>
      </c>
      <c r="P5795">
        <v>1.099</v>
      </c>
      <c r="Q5795">
        <v>1.5669999999999999</v>
      </c>
      <c r="R5795">
        <v>1.9319999999999999</v>
      </c>
      <c r="S5795">
        <v>1.9219999999999999</v>
      </c>
      <c r="T5795">
        <v>1.617</v>
      </c>
      <c r="U5795">
        <v>1.4570000000000001</v>
      </c>
      <c r="V5795">
        <v>1.5740000000000001</v>
      </c>
      <c r="W5795">
        <v>1.8140000000000001</v>
      </c>
      <c r="X5795">
        <v>1.544</v>
      </c>
      <c r="Y5795">
        <v>2.63</v>
      </c>
      <c r="Z5795">
        <v>2.8559999999999999</v>
      </c>
      <c r="AA5795">
        <v>2.4</v>
      </c>
      <c r="AB5795">
        <v>2.7</v>
      </c>
    </row>
    <row r="5796" spans="1:28" x14ac:dyDescent="0.25">
      <c r="A5796" t="s">
        <v>7130</v>
      </c>
      <c r="Q5796">
        <v>0.5</v>
      </c>
      <c r="R5796">
        <v>0.55400000000000005</v>
      </c>
      <c r="S5796">
        <v>0.627</v>
      </c>
      <c r="T5796">
        <v>0.82</v>
      </c>
      <c r="U5796">
        <v>0.73399999999999999</v>
      </c>
      <c r="V5796">
        <v>0.629</v>
      </c>
      <c r="W5796">
        <v>0.80600000000000005</v>
      </c>
      <c r="X5796">
        <v>0.86699999999999999</v>
      </c>
      <c r="Y5796">
        <v>1.65</v>
      </c>
      <c r="Z5796">
        <v>1.44</v>
      </c>
      <c r="AA5796">
        <v>1.3</v>
      </c>
      <c r="AB5796">
        <v>1.1000000000000001</v>
      </c>
    </row>
    <row r="5797" spans="1:28" x14ac:dyDescent="0.25">
      <c r="A5797" t="s">
        <v>7131</v>
      </c>
      <c r="O5797">
        <v>0.56200000000000006</v>
      </c>
      <c r="P5797">
        <v>0.46</v>
      </c>
      <c r="Q5797">
        <v>0.45700000000000002</v>
      </c>
      <c r="R5797">
        <v>0.49099999999999999</v>
      </c>
      <c r="S5797">
        <v>0.71599999999999997</v>
      </c>
      <c r="T5797">
        <v>0.90900000000000003</v>
      </c>
      <c r="U5797">
        <v>0.73399999999999999</v>
      </c>
      <c r="V5797">
        <v>0.87</v>
      </c>
      <c r="W5797">
        <v>0.67600000000000005</v>
      </c>
      <c r="X5797">
        <v>0.88</v>
      </c>
      <c r="Y5797">
        <v>1.173</v>
      </c>
      <c r="Z5797">
        <v>1.202</v>
      </c>
      <c r="AA5797">
        <v>0.9</v>
      </c>
      <c r="AB5797">
        <v>1.2</v>
      </c>
    </row>
    <row r="5798" spans="1:28" x14ac:dyDescent="0.25">
      <c r="A5798" t="s">
        <v>7132</v>
      </c>
      <c r="B5798">
        <v>0.16300000000000001</v>
      </c>
      <c r="C5798">
        <v>0.214</v>
      </c>
      <c r="D5798">
        <v>0.56200000000000006</v>
      </c>
      <c r="E5798">
        <v>0.315</v>
      </c>
      <c r="F5798">
        <v>0.49099999999999999</v>
      </c>
    </row>
    <row r="5799" spans="1:28" x14ac:dyDescent="0.25">
      <c r="A5799" t="s">
        <v>7133</v>
      </c>
      <c r="B5799">
        <v>8.5999999999999993E-2</v>
      </c>
      <c r="C5799">
        <v>0.14299999999999999</v>
      </c>
      <c r="D5799">
        <v>9.6000000000000002E-2</v>
      </c>
      <c r="E5799">
        <v>0.10199999999999999</v>
      </c>
      <c r="F5799">
        <v>0.19600000000000001</v>
      </c>
      <c r="G5799">
        <v>2.7E-2</v>
      </c>
      <c r="H5799">
        <v>0</v>
      </c>
      <c r="I5799">
        <v>0.16700000000000001</v>
      </c>
    </row>
    <row r="5800" spans="1:28" x14ac:dyDescent="0.25">
      <c r="A5800" t="s">
        <v>7134</v>
      </c>
      <c r="D5800">
        <v>0</v>
      </c>
      <c r="E5800">
        <v>2.1110000000000002</v>
      </c>
      <c r="F5800">
        <v>2.4769999999999999</v>
      </c>
      <c r="G5800">
        <v>2.5470000000000002</v>
      </c>
      <c r="H5800">
        <v>2.82</v>
      </c>
      <c r="I5800">
        <v>3.5030000000000001</v>
      </c>
      <c r="J5800">
        <v>3.2549999999999999</v>
      </c>
      <c r="K5800">
        <v>4.1920000000000002</v>
      </c>
      <c r="L5800">
        <v>4.8360000000000003</v>
      </c>
      <c r="M5800">
        <v>4.5419999999999998</v>
      </c>
      <c r="N5800">
        <v>5.8360000000000003</v>
      </c>
      <c r="O5800">
        <v>5.4720000000000004</v>
      </c>
      <c r="P5800">
        <v>6.32</v>
      </c>
      <c r="Q5800">
        <v>6.8280000000000003</v>
      </c>
      <c r="R5800">
        <v>6.8520000000000003</v>
      </c>
      <c r="S5800">
        <v>8.02</v>
      </c>
      <c r="T5800">
        <v>8.5060000000000002</v>
      </c>
      <c r="U5800">
        <v>9.125</v>
      </c>
      <c r="V5800">
        <v>8.5860000000000003</v>
      </c>
      <c r="W5800">
        <v>9.4049999999999994</v>
      </c>
      <c r="X5800">
        <v>9.48</v>
      </c>
      <c r="Y5800">
        <v>10.182</v>
      </c>
      <c r="Z5800">
        <v>11.034000000000001</v>
      </c>
      <c r="AA5800">
        <v>9.8000000000000007</v>
      </c>
      <c r="AB5800">
        <v>9.3000000000000007</v>
      </c>
    </row>
    <row r="5801" spans="1:28" x14ac:dyDescent="0.25">
      <c r="A5801" t="s">
        <v>7135</v>
      </c>
      <c r="P5801">
        <v>0.97599999999999998</v>
      </c>
      <c r="Q5801">
        <v>1.3919999999999999</v>
      </c>
      <c r="R5801">
        <v>1.216</v>
      </c>
      <c r="S5801">
        <v>1.327</v>
      </c>
      <c r="T5801">
        <v>1.512</v>
      </c>
      <c r="U5801">
        <v>1.7290000000000001</v>
      </c>
      <c r="V5801">
        <v>3.3639999999999999</v>
      </c>
      <c r="W5801">
        <v>2.754</v>
      </c>
      <c r="X5801">
        <v>3.286</v>
      </c>
      <c r="Y5801">
        <v>4.99</v>
      </c>
      <c r="Z5801">
        <v>6.016</v>
      </c>
      <c r="AA5801">
        <v>6.6</v>
      </c>
      <c r="AB5801">
        <v>5.8</v>
      </c>
    </row>
    <row r="5802" spans="1:28" x14ac:dyDescent="0.25">
      <c r="A5802" t="s">
        <v>7136</v>
      </c>
      <c r="X5802">
        <v>6.3949999999999996</v>
      </c>
      <c r="Y5802">
        <v>8.2070000000000007</v>
      </c>
      <c r="Z5802">
        <v>12.781000000000001</v>
      </c>
      <c r="AA5802">
        <v>13.3</v>
      </c>
      <c r="AB5802">
        <v>10.7</v>
      </c>
    </row>
    <row r="5803" spans="1:28" x14ac:dyDescent="0.25">
      <c r="A5803" t="s">
        <v>7137</v>
      </c>
      <c r="U5803">
        <v>1.579</v>
      </c>
      <c r="V5803">
        <v>1.3440000000000001</v>
      </c>
      <c r="W5803">
        <v>1.111</v>
      </c>
      <c r="X5803">
        <v>1.6919999999999999</v>
      </c>
      <c r="Y5803">
        <v>2.081</v>
      </c>
      <c r="Z5803">
        <v>3.5640000000000001</v>
      </c>
      <c r="AA5803">
        <v>1.9</v>
      </c>
      <c r="AB5803">
        <v>1.8</v>
      </c>
    </row>
    <row r="5804" spans="1:28" x14ac:dyDescent="0.25">
      <c r="A5804" t="s">
        <v>7138</v>
      </c>
      <c r="S5804">
        <v>1.125</v>
      </c>
      <c r="T5804">
        <v>1.2909999999999999</v>
      </c>
      <c r="U5804">
        <v>0.78200000000000003</v>
      </c>
      <c r="V5804">
        <v>0.73599999999999999</v>
      </c>
      <c r="W5804">
        <v>1.1279999999999999</v>
      </c>
      <c r="X5804">
        <v>1.6719999999999999</v>
      </c>
      <c r="Y5804">
        <v>2.83</v>
      </c>
      <c r="Z5804">
        <v>3.97</v>
      </c>
      <c r="AA5804">
        <v>4.3</v>
      </c>
      <c r="AB5804">
        <v>3.8</v>
      </c>
    </row>
    <row r="5805" spans="1:28" x14ac:dyDescent="0.25">
      <c r="A5805" t="s">
        <v>583</v>
      </c>
      <c r="Q5805">
        <v>2.6789999999999998</v>
      </c>
      <c r="R5805">
        <v>3.0670000000000002</v>
      </c>
      <c r="S5805">
        <v>2.1469999999999998</v>
      </c>
      <c r="T5805">
        <v>1.92</v>
      </c>
      <c r="U5805">
        <v>1.6759999999999999</v>
      </c>
      <c r="V5805">
        <v>1.9910000000000001</v>
      </c>
      <c r="W5805">
        <v>1.6930000000000001</v>
      </c>
      <c r="X5805">
        <v>1.9790000000000001</v>
      </c>
      <c r="Y5805">
        <v>2.0129999999999999</v>
      </c>
      <c r="Z5805">
        <v>2.5179999999999998</v>
      </c>
      <c r="AA5805">
        <v>2.2000000000000002</v>
      </c>
      <c r="AB5805">
        <v>2.7</v>
      </c>
    </row>
    <row r="5806" spans="1:28" x14ac:dyDescent="0.25">
      <c r="A5806" t="s">
        <v>584</v>
      </c>
      <c r="X5806">
        <v>2.2679999999999998</v>
      </c>
      <c r="Y5806">
        <v>3.3210000000000002</v>
      </c>
      <c r="Z5806">
        <v>2.1880000000000002</v>
      </c>
      <c r="AA5806">
        <v>2.9</v>
      </c>
      <c r="AB5806">
        <v>3.2</v>
      </c>
    </row>
    <row r="5807" spans="1:28" x14ac:dyDescent="0.25">
      <c r="A5807" t="s">
        <v>7139</v>
      </c>
      <c r="B5807">
        <v>1.2729999999999999</v>
      </c>
      <c r="C5807">
        <v>1.506</v>
      </c>
      <c r="D5807">
        <v>1.659</v>
      </c>
      <c r="E5807">
        <v>1.1910000000000001</v>
      </c>
      <c r="F5807">
        <v>1.0660000000000001</v>
      </c>
      <c r="G5807">
        <v>1.119</v>
      </c>
      <c r="H5807">
        <v>1.1160000000000001</v>
      </c>
      <c r="I5807">
        <v>1.0409999999999999</v>
      </c>
      <c r="J5807">
        <v>1.419</v>
      </c>
      <c r="K5807">
        <v>1.117</v>
      </c>
      <c r="L5807">
        <v>1.4410000000000001</v>
      </c>
      <c r="M5807">
        <v>1.304</v>
      </c>
      <c r="N5807">
        <v>1.831</v>
      </c>
      <c r="O5807">
        <v>1.371</v>
      </c>
      <c r="P5807">
        <v>1.7849999999999999</v>
      </c>
      <c r="Q5807">
        <v>2.1320000000000001</v>
      </c>
      <c r="R5807">
        <v>1.9530000000000001</v>
      </c>
    </row>
    <row r="5808" spans="1:28" x14ac:dyDescent="0.25">
      <c r="A5808" t="s">
        <v>7140</v>
      </c>
      <c r="B5808">
        <v>1.359</v>
      </c>
      <c r="C5808">
        <v>1.857</v>
      </c>
      <c r="D5808">
        <v>1.722</v>
      </c>
      <c r="E5808">
        <v>0.67100000000000004</v>
      </c>
      <c r="F5808">
        <v>0.73199999999999998</v>
      </c>
      <c r="G5808">
        <v>0.42099999999999999</v>
      </c>
      <c r="H5808">
        <v>0.56999999999999995</v>
      </c>
      <c r="I5808">
        <v>0.50700000000000001</v>
      </c>
      <c r="J5808">
        <v>0.85099999999999998</v>
      </c>
      <c r="K5808">
        <v>0.70399999999999996</v>
      </c>
      <c r="L5808">
        <v>1.194</v>
      </c>
      <c r="M5808">
        <v>0.95699999999999996</v>
      </c>
      <c r="N5808">
        <v>1.0329999999999999</v>
      </c>
      <c r="O5808">
        <v>1.23</v>
      </c>
      <c r="P5808">
        <v>0.94699999999999995</v>
      </c>
      <c r="Q5808">
        <v>1.0529999999999999</v>
      </c>
      <c r="R5808">
        <v>1.25</v>
      </c>
      <c r="S5808">
        <v>0.94399999999999995</v>
      </c>
      <c r="T5808">
        <v>0.84799999999999998</v>
      </c>
      <c r="U5808">
        <v>1.55</v>
      </c>
      <c r="V5808">
        <v>1.6479999999999999</v>
      </c>
      <c r="W5808">
        <v>1.1919999999999999</v>
      </c>
      <c r="X5808">
        <v>1.2829999999999999</v>
      </c>
      <c r="Y5808">
        <v>2.0190000000000001</v>
      </c>
      <c r="Z5808">
        <v>1.87</v>
      </c>
      <c r="AA5808">
        <v>1.9</v>
      </c>
      <c r="AB5808">
        <v>1.8</v>
      </c>
    </row>
    <row r="5809" spans="1:28" x14ac:dyDescent="0.25">
      <c r="A5809" t="s">
        <v>7141</v>
      </c>
      <c r="S5809">
        <v>2.3069999999999999</v>
      </c>
      <c r="T5809">
        <v>1.9470000000000001</v>
      </c>
      <c r="U5809">
        <v>2.0670000000000002</v>
      </c>
      <c r="V5809">
        <v>1.9</v>
      </c>
      <c r="W5809">
        <v>2.3220000000000001</v>
      </c>
      <c r="X5809">
        <v>2.2050000000000001</v>
      </c>
      <c r="Y5809">
        <v>2.6709999999999998</v>
      </c>
      <c r="Z5809">
        <v>2.887</v>
      </c>
      <c r="AA5809">
        <v>2.6</v>
      </c>
      <c r="AB5809">
        <v>2</v>
      </c>
    </row>
    <row r="5810" spans="1:28" x14ac:dyDescent="0.25">
      <c r="A5810" t="s">
        <v>7142</v>
      </c>
      <c r="B5810">
        <v>0.188</v>
      </c>
      <c r="C5810">
        <v>0.2</v>
      </c>
      <c r="D5810">
        <v>0.24199999999999999</v>
      </c>
      <c r="E5810">
        <v>0.25900000000000001</v>
      </c>
      <c r="F5810">
        <v>0.21099999999999999</v>
      </c>
      <c r="G5810">
        <v>0.17</v>
      </c>
      <c r="H5810">
        <v>0.32600000000000001</v>
      </c>
      <c r="I5810">
        <v>0.13900000000000001</v>
      </c>
      <c r="J5810">
        <v>0.13300000000000001</v>
      </c>
    </row>
    <row r="5811" spans="1:28" x14ac:dyDescent="0.25">
      <c r="A5811" t="s">
        <v>7143</v>
      </c>
      <c r="B5811">
        <v>0.47699999999999998</v>
      </c>
      <c r="C5811">
        <v>0.41899999999999998</v>
      </c>
      <c r="D5811">
        <v>0.36599999999999999</v>
      </c>
      <c r="E5811">
        <v>0.59</v>
      </c>
      <c r="F5811">
        <v>0.73</v>
      </c>
      <c r="G5811">
        <v>0.83799999999999997</v>
      </c>
      <c r="H5811">
        <v>0.55300000000000005</v>
      </c>
      <c r="I5811">
        <v>0.86499999999999999</v>
      </c>
      <c r="J5811">
        <v>0.622</v>
      </c>
      <c r="K5811">
        <v>0.84599999999999997</v>
      </c>
      <c r="L5811">
        <v>0.78700000000000003</v>
      </c>
      <c r="M5811">
        <v>2</v>
      </c>
      <c r="N5811">
        <v>1.923</v>
      </c>
      <c r="O5811">
        <v>2.415</v>
      </c>
      <c r="P5811">
        <v>2.4289999999999998</v>
      </c>
      <c r="Q5811">
        <v>2.9569999999999999</v>
      </c>
      <c r="R5811">
        <v>1.4890000000000001</v>
      </c>
      <c r="S5811">
        <v>1.4</v>
      </c>
      <c r="T5811">
        <v>1.9039999999999999</v>
      </c>
      <c r="U5811">
        <v>1.8460000000000001</v>
      </c>
      <c r="V5811">
        <v>2.6269999999999998</v>
      </c>
      <c r="W5811">
        <v>3.1040000000000001</v>
      </c>
      <c r="X5811">
        <v>2.5449999999999999</v>
      </c>
      <c r="Y5811">
        <v>3.9380000000000002</v>
      </c>
      <c r="Z5811">
        <v>4.29</v>
      </c>
      <c r="AA5811">
        <v>4.8</v>
      </c>
      <c r="AB5811">
        <v>4</v>
      </c>
    </row>
    <row r="5812" spans="1:28" x14ac:dyDescent="0.25">
      <c r="A5812" t="s">
        <v>7144</v>
      </c>
      <c r="B5812">
        <v>0.16400000000000001</v>
      </c>
      <c r="C5812">
        <v>0.11799999999999999</v>
      </c>
      <c r="D5812">
        <v>0.20799999999999999</v>
      </c>
      <c r="E5812">
        <v>0.29399999999999998</v>
      </c>
      <c r="F5812">
        <v>0.30399999999999999</v>
      </c>
      <c r="G5812">
        <v>0.65500000000000003</v>
      </c>
      <c r="H5812">
        <v>1.038</v>
      </c>
      <c r="I5812">
        <v>0.50900000000000001</v>
      </c>
      <c r="J5812">
        <v>0.69599999999999995</v>
      </c>
      <c r="K5812">
        <v>0.42899999999999999</v>
      </c>
      <c r="L5812">
        <v>0.52600000000000002</v>
      </c>
      <c r="M5812">
        <v>0.58599999999999997</v>
      </c>
      <c r="N5812">
        <v>0.78300000000000003</v>
      </c>
      <c r="O5812">
        <v>1.048</v>
      </c>
      <c r="P5812">
        <v>1.0169999999999999</v>
      </c>
      <c r="Q5812">
        <v>0.89700000000000002</v>
      </c>
      <c r="R5812">
        <v>1.2529999999999999</v>
      </c>
      <c r="S5812">
        <v>2.12</v>
      </c>
      <c r="T5812">
        <v>1.3120000000000001</v>
      </c>
      <c r="U5812">
        <v>1.6879999999999999</v>
      </c>
      <c r="V5812">
        <v>1.869</v>
      </c>
      <c r="W5812">
        <v>2.0099999999999998</v>
      </c>
      <c r="X5812">
        <v>1.6120000000000001</v>
      </c>
      <c r="Y5812">
        <v>2.6480000000000001</v>
      </c>
      <c r="Z5812">
        <v>2.9279999999999999</v>
      </c>
      <c r="AA5812">
        <v>3</v>
      </c>
      <c r="AB5812">
        <v>3.6</v>
      </c>
    </row>
    <row r="5813" spans="1:28" x14ac:dyDescent="0.25">
      <c r="A5813" t="s">
        <v>1667</v>
      </c>
      <c r="H5813">
        <v>0.70799999999999996</v>
      </c>
      <c r="I5813">
        <v>1.1399999999999999</v>
      </c>
      <c r="J5813">
        <v>0.628</v>
      </c>
      <c r="K5813">
        <v>1.024</v>
      </c>
      <c r="L5813">
        <v>0.46300000000000002</v>
      </c>
      <c r="M5813">
        <v>0.78300000000000003</v>
      </c>
      <c r="N5813">
        <v>1.1399999999999999</v>
      </c>
      <c r="O5813">
        <v>0.89100000000000001</v>
      </c>
      <c r="P5813">
        <v>0.878</v>
      </c>
      <c r="Q5813">
        <v>1.093</v>
      </c>
      <c r="R5813">
        <v>1.0209999999999999</v>
      </c>
      <c r="S5813">
        <v>1.214</v>
      </c>
      <c r="T5813">
        <v>1.0469999999999999</v>
      </c>
      <c r="U5813">
        <v>1.073</v>
      </c>
      <c r="V5813">
        <v>1.641</v>
      </c>
      <c r="W5813">
        <v>1.1890000000000001</v>
      </c>
      <c r="X5813">
        <v>0.78800000000000003</v>
      </c>
      <c r="Y5813">
        <v>0.75900000000000001</v>
      </c>
      <c r="Z5813">
        <v>3.71</v>
      </c>
      <c r="AA5813">
        <v>3.1</v>
      </c>
      <c r="AB5813">
        <v>1.8</v>
      </c>
    </row>
    <row r="5814" spans="1:28" x14ac:dyDescent="0.25">
      <c r="A5814" t="s">
        <v>7145</v>
      </c>
      <c r="J5814">
        <v>1.583</v>
      </c>
      <c r="K5814">
        <v>1.02</v>
      </c>
      <c r="L5814">
        <v>1.492</v>
      </c>
      <c r="M5814">
        <v>1.8</v>
      </c>
      <c r="N5814">
        <v>1.4650000000000001</v>
      </c>
      <c r="O5814">
        <v>1.369</v>
      </c>
      <c r="P5814">
        <v>1.242</v>
      </c>
      <c r="Q5814">
        <v>1.528</v>
      </c>
      <c r="R5814">
        <v>1.468</v>
      </c>
      <c r="S5814">
        <v>1.548</v>
      </c>
      <c r="T5814">
        <v>1.333</v>
      </c>
      <c r="U5814">
        <v>1.7430000000000001</v>
      </c>
      <c r="V5814">
        <v>2.2370000000000001</v>
      </c>
      <c r="W5814">
        <v>2.641</v>
      </c>
      <c r="X5814">
        <v>2.54</v>
      </c>
      <c r="Y5814">
        <v>3.129</v>
      </c>
      <c r="Z5814">
        <v>2.7080000000000002</v>
      </c>
      <c r="AA5814">
        <v>4.4000000000000004</v>
      </c>
      <c r="AB5814">
        <v>4</v>
      </c>
    </row>
    <row r="5815" spans="1:28" x14ac:dyDescent="0.25">
      <c r="A5815" t="s">
        <v>7146</v>
      </c>
      <c r="L5815">
        <v>0</v>
      </c>
      <c r="M5815">
        <v>0.51900000000000002</v>
      </c>
      <c r="N5815">
        <v>0.75</v>
      </c>
      <c r="O5815">
        <v>0.65100000000000002</v>
      </c>
      <c r="P5815">
        <v>0.50800000000000001</v>
      </c>
      <c r="Q5815">
        <v>0.86699999999999999</v>
      </c>
      <c r="R5815">
        <v>0.9</v>
      </c>
      <c r="S5815">
        <v>0.625</v>
      </c>
      <c r="T5815">
        <v>0.55300000000000005</v>
      </c>
      <c r="U5815">
        <v>0.83299999999999996</v>
      </c>
      <c r="V5815">
        <v>0.69099999999999995</v>
      </c>
      <c r="W5815">
        <v>0.625</v>
      </c>
      <c r="X5815">
        <v>0.74199999999999999</v>
      </c>
      <c r="Y5815">
        <v>0.66</v>
      </c>
      <c r="Z5815">
        <v>0.54100000000000004</v>
      </c>
      <c r="AA5815">
        <v>0.6</v>
      </c>
      <c r="AB5815">
        <v>0.6</v>
      </c>
    </row>
    <row r="5816" spans="1:28" x14ac:dyDescent="0.25">
      <c r="A5816" t="s">
        <v>7147</v>
      </c>
      <c r="B5816">
        <v>0.22700000000000001</v>
      </c>
      <c r="C5816">
        <v>0.29299999999999998</v>
      </c>
      <c r="D5816">
        <v>0.54800000000000004</v>
      </c>
      <c r="E5816">
        <v>0.57799999999999996</v>
      </c>
      <c r="F5816">
        <v>0.23400000000000001</v>
      </c>
      <c r="G5816">
        <v>0.34</v>
      </c>
      <c r="H5816">
        <v>0.36399999999999999</v>
      </c>
      <c r="I5816">
        <v>0.70499999999999996</v>
      </c>
      <c r="J5816">
        <v>0.64400000000000002</v>
      </c>
      <c r="K5816">
        <v>0.75600000000000001</v>
      </c>
      <c r="L5816">
        <v>0.83299999999999996</v>
      </c>
      <c r="M5816">
        <v>1.0960000000000001</v>
      </c>
      <c r="N5816">
        <v>1.02</v>
      </c>
      <c r="O5816">
        <v>1.0680000000000001</v>
      </c>
      <c r="P5816">
        <v>1.0489999999999999</v>
      </c>
      <c r="Q5816">
        <v>0.48899999999999999</v>
      </c>
      <c r="R5816">
        <v>0.55800000000000005</v>
      </c>
      <c r="S5816">
        <v>0.64200000000000002</v>
      </c>
      <c r="T5816">
        <v>0.877</v>
      </c>
      <c r="U5816">
        <v>0.56100000000000005</v>
      </c>
      <c r="V5816">
        <v>1.1919999999999999</v>
      </c>
      <c r="W5816">
        <v>1.202</v>
      </c>
      <c r="X5816">
        <v>1.2350000000000001</v>
      </c>
      <c r="Y5816">
        <v>2.202</v>
      </c>
      <c r="Z5816">
        <v>2.7040000000000002</v>
      </c>
      <c r="AA5816">
        <v>3.2</v>
      </c>
      <c r="AB5816">
        <v>2.9</v>
      </c>
    </row>
    <row r="5817" spans="1:28" x14ac:dyDescent="0.25">
      <c r="A5817" t="s">
        <v>7148</v>
      </c>
      <c r="B5817">
        <v>0.24199999999999999</v>
      </c>
      <c r="C5817">
        <v>0.36399999999999999</v>
      </c>
      <c r="D5817">
        <v>0.35299999999999998</v>
      </c>
      <c r="E5817">
        <v>0.14299999999999999</v>
      </c>
      <c r="F5817">
        <v>0.94699999999999995</v>
      </c>
      <c r="G5817">
        <v>0.54500000000000004</v>
      </c>
      <c r="H5817">
        <v>0.35299999999999998</v>
      </c>
      <c r="I5817">
        <v>0.57099999999999995</v>
      </c>
      <c r="J5817">
        <v>0.66700000000000004</v>
      </c>
      <c r="K5817">
        <v>0.23100000000000001</v>
      </c>
      <c r="L5817">
        <v>0.55600000000000005</v>
      </c>
      <c r="M5817">
        <v>0.66700000000000004</v>
      </c>
      <c r="N5817">
        <v>0.25</v>
      </c>
      <c r="O5817">
        <v>3</v>
      </c>
    </row>
    <row r="5818" spans="1:28" x14ac:dyDescent="0.25">
      <c r="A5818" t="s">
        <v>7149</v>
      </c>
      <c r="B5818">
        <v>2.036</v>
      </c>
      <c r="C5818">
        <v>2.302</v>
      </c>
      <c r="D5818">
        <v>2.0539999999999998</v>
      </c>
      <c r="E5818">
        <v>2.145</v>
      </c>
      <c r="F5818">
        <v>2.1269999999999998</v>
      </c>
      <c r="G5818">
        <v>1.625</v>
      </c>
      <c r="H5818">
        <v>1.6519999999999999</v>
      </c>
      <c r="I5818">
        <v>1.9430000000000001</v>
      </c>
      <c r="J5818">
        <v>1.78</v>
      </c>
      <c r="K5818">
        <v>3.9249999999999998</v>
      </c>
      <c r="L5818">
        <v>3.742</v>
      </c>
      <c r="M5818">
        <v>2.4580000000000002</v>
      </c>
      <c r="N5818">
        <v>2.468</v>
      </c>
      <c r="O5818">
        <v>2.8</v>
      </c>
      <c r="P5818">
        <v>1.65</v>
      </c>
      <c r="Q5818">
        <v>2.1949999999999998</v>
      </c>
      <c r="R5818">
        <v>3.0880000000000001</v>
      </c>
      <c r="S5818">
        <v>3.3860000000000001</v>
      </c>
      <c r="T5818">
        <v>2.0430000000000001</v>
      </c>
      <c r="U5818">
        <v>1.6439999999999999</v>
      </c>
      <c r="V5818">
        <v>1.8</v>
      </c>
      <c r="W5818">
        <v>1.2390000000000001</v>
      </c>
      <c r="X5818">
        <v>1.5429999999999999</v>
      </c>
      <c r="Y5818">
        <v>2.5110000000000001</v>
      </c>
      <c r="Z5818">
        <v>2.3940000000000001</v>
      </c>
      <c r="AA5818">
        <v>1.8</v>
      </c>
      <c r="AB5818">
        <v>1.8</v>
      </c>
    </row>
    <row r="5819" spans="1:28" x14ac:dyDescent="0.25">
      <c r="A5819" t="s">
        <v>7150</v>
      </c>
      <c r="C5819">
        <v>0</v>
      </c>
      <c r="D5819">
        <v>0.59399999999999997</v>
      </c>
      <c r="E5819">
        <v>0.78800000000000003</v>
      </c>
      <c r="F5819">
        <v>1.2529999999999999</v>
      </c>
      <c r="G5819">
        <v>1.5920000000000001</v>
      </c>
      <c r="H5819">
        <v>2.169</v>
      </c>
      <c r="I5819">
        <v>1.782</v>
      </c>
      <c r="J5819">
        <v>2.044</v>
      </c>
      <c r="K5819">
        <v>2.1829999999999998</v>
      </c>
      <c r="L5819">
        <v>1.831</v>
      </c>
      <c r="M5819">
        <v>2.008</v>
      </c>
      <c r="N5819">
        <v>2.3519999999999999</v>
      </c>
      <c r="O5819">
        <v>2.2290000000000001</v>
      </c>
      <c r="P5819">
        <v>2.1640000000000001</v>
      </c>
      <c r="Q5819">
        <v>2.2559999999999998</v>
      </c>
      <c r="R5819">
        <v>1.33</v>
      </c>
      <c r="S5819">
        <v>1.407</v>
      </c>
      <c r="T5819">
        <v>1.448</v>
      </c>
      <c r="U5819">
        <v>1.8280000000000001</v>
      </c>
      <c r="V5819">
        <v>2.3690000000000002</v>
      </c>
      <c r="W5819">
        <v>2.1669999999999998</v>
      </c>
      <c r="X5819">
        <v>1.6180000000000001</v>
      </c>
      <c r="Y5819">
        <v>2.3719999999999999</v>
      </c>
      <c r="Z5819">
        <v>2.125</v>
      </c>
      <c r="AA5819">
        <v>1.4</v>
      </c>
      <c r="AB5819">
        <v>1.6</v>
      </c>
    </row>
    <row r="5820" spans="1:28" x14ac:dyDescent="0.25">
      <c r="A5820" t="s">
        <v>7151</v>
      </c>
      <c r="B5820">
        <v>1.627</v>
      </c>
      <c r="C5820">
        <v>1.9330000000000001</v>
      </c>
      <c r="D5820">
        <v>0.61499999999999999</v>
      </c>
    </row>
    <row r="5821" spans="1:28" x14ac:dyDescent="0.25">
      <c r="A5821" t="s">
        <v>7152</v>
      </c>
      <c r="M5821">
        <v>0.27300000000000002</v>
      </c>
      <c r="N5821">
        <v>0.83799999999999997</v>
      </c>
      <c r="O5821">
        <v>0.25700000000000001</v>
      </c>
      <c r="P5821">
        <v>0.91200000000000003</v>
      </c>
      <c r="Q5821">
        <v>0.94299999999999995</v>
      </c>
      <c r="R5821">
        <v>0.94599999999999995</v>
      </c>
      <c r="S5821">
        <v>0.67600000000000005</v>
      </c>
      <c r="T5821">
        <v>0.436</v>
      </c>
      <c r="U5821">
        <v>0.51400000000000001</v>
      </c>
      <c r="V5821">
        <v>0.69199999999999995</v>
      </c>
      <c r="W5821">
        <v>0.55800000000000005</v>
      </c>
      <c r="X5821">
        <v>0.59499999999999997</v>
      </c>
      <c r="Y5821">
        <v>0.57499999999999996</v>
      </c>
      <c r="Z5821">
        <v>1.1499999999999999</v>
      </c>
      <c r="AA5821">
        <v>0.7</v>
      </c>
      <c r="AB5821">
        <v>1.1000000000000001</v>
      </c>
    </row>
    <row r="5822" spans="1:28" x14ac:dyDescent="0.25">
      <c r="A5822" t="s">
        <v>7153</v>
      </c>
      <c r="F5822">
        <v>0.24099999999999999</v>
      </c>
      <c r="G5822">
        <v>0.17</v>
      </c>
      <c r="H5822">
        <v>0.19</v>
      </c>
      <c r="I5822">
        <v>0.19600000000000001</v>
      </c>
      <c r="J5822">
        <v>7.0999999999999994E-2</v>
      </c>
      <c r="K5822">
        <v>0.23300000000000001</v>
      </c>
      <c r="L5822">
        <v>5.5E-2</v>
      </c>
      <c r="M5822">
        <v>0.14299999999999999</v>
      </c>
      <c r="N5822">
        <v>0.23599999999999999</v>
      </c>
      <c r="O5822">
        <v>1.9E-2</v>
      </c>
      <c r="P5822">
        <v>4.4999999999999998E-2</v>
      </c>
      <c r="Q5822">
        <v>0.2</v>
      </c>
    </row>
    <row r="5823" spans="1:28" x14ac:dyDescent="0.25">
      <c r="A5823" t="s">
        <v>1668</v>
      </c>
      <c r="B5823">
        <v>3.5999999999999997E-2</v>
      </c>
      <c r="C5823">
        <v>0.13600000000000001</v>
      </c>
      <c r="D5823">
        <v>8.8999999999999996E-2</v>
      </c>
      <c r="E5823">
        <v>8.6999999999999994E-2</v>
      </c>
    </row>
    <row r="5824" spans="1:28" x14ac:dyDescent="0.25">
      <c r="A5824" t="s">
        <v>7154</v>
      </c>
      <c r="B5824">
        <v>0.17499999999999999</v>
      </c>
      <c r="C5824">
        <v>0.16200000000000001</v>
      </c>
      <c r="D5824">
        <v>0.83299999999999996</v>
      </c>
      <c r="E5824">
        <v>1.2729999999999999</v>
      </c>
      <c r="F5824">
        <v>0.47199999999999998</v>
      </c>
      <c r="G5824">
        <v>1.788</v>
      </c>
      <c r="H5824">
        <v>6.7000000000000004E-2</v>
      </c>
      <c r="I5824">
        <v>2.0739999999999998</v>
      </c>
      <c r="J5824">
        <v>1.3240000000000001</v>
      </c>
      <c r="K5824">
        <v>1</v>
      </c>
      <c r="L5824">
        <v>1.0669999999999999</v>
      </c>
      <c r="M5824">
        <v>0.65500000000000003</v>
      </c>
      <c r="N5824">
        <v>0.625</v>
      </c>
      <c r="O5824">
        <v>0.312</v>
      </c>
      <c r="P5824">
        <v>0.42399999999999999</v>
      </c>
      <c r="Q5824">
        <v>0.13300000000000001</v>
      </c>
      <c r="R5824">
        <v>0.65600000000000003</v>
      </c>
      <c r="S5824">
        <v>0.41</v>
      </c>
      <c r="T5824">
        <v>0.371</v>
      </c>
      <c r="U5824">
        <v>0.84399999999999997</v>
      </c>
      <c r="V5824">
        <v>0.48599999999999999</v>
      </c>
      <c r="W5824">
        <v>0.14299999999999999</v>
      </c>
      <c r="X5824">
        <v>0.36099999999999999</v>
      </c>
      <c r="Y5824">
        <v>0.22900000000000001</v>
      </c>
      <c r="Z5824">
        <v>0.21099999999999999</v>
      </c>
      <c r="AA5824">
        <v>0.2</v>
      </c>
      <c r="AB5824">
        <v>0.2</v>
      </c>
    </row>
    <row r="5825" spans="1:28" x14ac:dyDescent="0.25">
      <c r="A5825" t="s">
        <v>7155</v>
      </c>
      <c r="B5825">
        <v>4.5460000000000003</v>
      </c>
      <c r="C5825">
        <v>5.1109999999999998</v>
      </c>
      <c r="D5825">
        <v>5.7480000000000002</v>
      </c>
      <c r="E5825">
        <v>5.3860000000000001</v>
      </c>
      <c r="F5825">
        <v>6.17</v>
      </c>
      <c r="G5825">
        <v>6.3230000000000004</v>
      </c>
      <c r="H5825">
        <v>5.883</v>
      </c>
      <c r="I5825">
        <v>6.601</v>
      </c>
      <c r="J5825">
        <v>7.6920000000000002</v>
      </c>
      <c r="K5825">
        <v>9.0020000000000007</v>
      </c>
      <c r="L5825">
        <v>10.015000000000001</v>
      </c>
      <c r="M5825">
        <v>9.766</v>
      </c>
      <c r="N5825">
        <v>9.3569999999999993</v>
      </c>
      <c r="O5825">
        <v>10.614000000000001</v>
      </c>
      <c r="P5825">
        <v>10.111000000000001</v>
      </c>
      <c r="Q5825">
        <v>10.731999999999999</v>
      </c>
      <c r="R5825">
        <v>13.319000000000001</v>
      </c>
      <c r="S5825">
        <v>14.66</v>
      </c>
      <c r="T5825">
        <v>14.920999999999999</v>
      </c>
      <c r="U5825">
        <v>16.658000000000001</v>
      </c>
      <c r="V5825">
        <v>17.015999999999998</v>
      </c>
      <c r="W5825">
        <v>17.943000000000001</v>
      </c>
      <c r="X5825">
        <v>19.818999999999999</v>
      </c>
      <c r="Y5825">
        <v>23.059000000000001</v>
      </c>
      <c r="Z5825">
        <v>31.792999999999999</v>
      </c>
      <c r="AA5825">
        <v>24.5</v>
      </c>
      <c r="AB5825">
        <v>23</v>
      </c>
    </row>
    <row r="5826" spans="1:28" x14ac:dyDescent="0.25">
      <c r="A5826" t="s">
        <v>7156</v>
      </c>
      <c r="N5826">
        <v>0.16700000000000001</v>
      </c>
      <c r="O5826">
        <v>0.219</v>
      </c>
      <c r="P5826">
        <v>0.82899999999999996</v>
      </c>
      <c r="Q5826">
        <v>1.3140000000000001</v>
      </c>
      <c r="R5826">
        <v>1.494</v>
      </c>
      <c r="S5826">
        <v>1.81</v>
      </c>
      <c r="T5826">
        <v>2</v>
      </c>
      <c r="U5826">
        <v>2.6629999999999998</v>
      </c>
      <c r="V5826">
        <v>2.8490000000000002</v>
      </c>
      <c r="W5826">
        <v>2.968</v>
      </c>
      <c r="X5826">
        <v>3.141</v>
      </c>
      <c r="Y5826">
        <v>4.5190000000000001</v>
      </c>
      <c r="Z5826">
        <v>4.3209999999999997</v>
      </c>
      <c r="AA5826">
        <v>3.4</v>
      </c>
      <c r="AB5826">
        <v>3.4</v>
      </c>
    </row>
    <row r="5827" spans="1:28" x14ac:dyDescent="0.25">
      <c r="A5827" t="s">
        <v>7157</v>
      </c>
      <c r="W5827">
        <v>7.8230000000000004</v>
      </c>
      <c r="X5827">
        <v>7.74</v>
      </c>
      <c r="Y5827">
        <v>10.244999999999999</v>
      </c>
      <c r="Z5827">
        <v>9.4339999999999993</v>
      </c>
      <c r="AA5827">
        <v>12.2</v>
      </c>
      <c r="AB5827">
        <v>12.2</v>
      </c>
    </row>
    <row r="5828" spans="1:28" x14ac:dyDescent="0.25">
      <c r="A5828" t="s">
        <v>7158</v>
      </c>
      <c r="P5828">
        <v>2.109</v>
      </c>
      <c r="Q5828">
        <v>2.738</v>
      </c>
      <c r="R5828">
        <v>2.0699999999999998</v>
      </c>
      <c r="S5828">
        <v>2.2810000000000001</v>
      </c>
      <c r="T5828">
        <v>2.8159999999999998</v>
      </c>
      <c r="U5828">
        <v>2.7559999999999998</v>
      </c>
      <c r="V5828">
        <v>2.8090000000000002</v>
      </c>
      <c r="W5828">
        <v>3.169</v>
      </c>
      <c r="X5828">
        <v>3.274</v>
      </c>
      <c r="Y5828">
        <v>4.181</v>
      </c>
      <c r="Z5828">
        <v>5.3239999999999998</v>
      </c>
      <c r="AA5828">
        <v>4.2</v>
      </c>
      <c r="AB5828">
        <v>4.3</v>
      </c>
    </row>
    <row r="5829" spans="1:28" x14ac:dyDescent="0.25">
      <c r="A5829" t="s">
        <v>7159</v>
      </c>
      <c r="E5829">
        <v>0.48499999999999999</v>
      </c>
      <c r="F5829">
        <v>0.625</v>
      </c>
      <c r="G5829">
        <v>0.40699999999999997</v>
      </c>
      <c r="H5829">
        <v>0.30299999999999999</v>
      </c>
      <c r="I5829">
        <v>0.28399999999999997</v>
      </c>
    </row>
    <row r="5830" spans="1:28" x14ac:dyDescent="0.25">
      <c r="A5830" t="s">
        <v>7160</v>
      </c>
      <c r="B5830">
        <v>0.34599999999999997</v>
      </c>
      <c r="C5830">
        <v>0.26200000000000001</v>
      </c>
      <c r="D5830">
        <v>0.16700000000000001</v>
      </c>
      <c r="E5830">
        <v>0.20599999999999999</v>
      </c>
      <c r="F5830">
        <v>0.215</v>
      </c>
      <c r="G5830">
        <v>0.16800000000000001</v>
      </c>
      <c r="H5830">
        <v>0.16600000000000001</v>
      </c>
    </row>
    <row r="5831" spans="1:28" x14ac:dyDescent="0.25">
      <c r="A5831" t="s">
        <v>585</v>
      </c>
      <c r="B5831">
        <v>0.18099999999999999</v>
      </c>
      <c r="C5831">
        <v>0.10299999999999999</v>
      </c>
      <c r="D5831">
        <v>7.0999999999999994E-2</v>
      </c>
      <c r="E5831">
        <v>0.22800000000000001</v>
      </c>
    </row>
    <row r="5832" spans="1:28" x14ac:dyDescent="0.25">
      <c r="A5832" t="s">
        <v>7161</v>
      </c>
      <c r="B5832">
        <v>0.432</v>
      </c>
      <c r="C5832">
        <v>0.43099999999999999</v>
      </c>
      <c r="D5832">
        <v>0.46500000000000002</v>
      </c>
      <c r="E5832">
        <v>0.66200000000000003</v>
      </c>
      <c r="F5832">
        <v>0.88400000000000001</v>
      </c>
      <c r="G5832">
        <v>0.72799999999999998</v>
      </c>
      <c r="H5832">
        <v>0.81200000000000006</v>
      </c>
      <c r="I5832">
        <v>0.86699999999999999</v>
      </c>
      <c r="J5832">
        <v>0.81</v>
      </c>
      <c r="K5832">
        <v>0.874</v>
      </c>
      <c r="L5832">
        <v>1.157</v>
      </c>
      <c r="M5832">
        <v>1.417</v>
      </c>
      <c r="N5832">
        <v>1.0449999999999999</v>
      </c>
      <c r="O5832">
        <v>1.0309999999999999</v>
      </c>
      <c r="P5832">
        <v>1.276</v>
      </c>
      <c r="Q5832">
        <v>1.103</v>
      </c>
      <c r="R5832">
        <v>1.2509999999999999</v>
      </c>
      <c r="S5832">
        <v>1.696</v>
      </c>
      <c r="T5832">
        <v>1.6719999999999999</v>
      </c>
      <c r="U5832">
        <v>1.415</v>
      </c>
      <c r="V5832">
        <v>1.1830000000000001</v>
      </c>
      <c r="W5832">
        <v>1.302</v>
      </c>
      <c r="X5832">
        <v>1.2809999999999999</v>
      </c>
      <c r="Y5832">
        <v>2.0310000000000001</v>
      </c>
      <c r="Z5832">
        <v>2.7290000000000001</v>
      </c>
      <c r="AA5832">
        <v>2.1</v>
      </c>
      <c r="AB5832">
        <v>2</v>
      </c>
    </row>
    <row r="5833" spans="1:28" x14ac:dyDescent="0.25">
      <c r="A5833" t="s">
        <v>7162</v>
      </c>
      <c r="B5833">
        <v>1.542</v>
      </c>
      <c r="C5833">
        <v>1.6359999999999999</v>
      </c>
      <c r="D5833">
        <v>1.86</v>
      </c>
      <c r="E5833">
        <v>1.972</v>
      </c>
      <c r="F5833">
        <v>2.2000000000000002</v>
      </c>
      <c r="G5833">
        <v>2.1150000000000002</v>
      </c>
      <c r="H5833">
        <v>2.3410000000000002</v>
      </c>
      <c r="I5833">
        <v>2.0830000000000002</v>
      </c>
      <c r="J5833">
        <v>2.2509999999999999</v>
      </c>
      <c r="K5833">
        <v>2.319</v>
      </c>
      <c r="L5833">
        <v>2.6139999999999999</v>
      </c>
      <c r="M5833">
        <v>2.919</v>
      </c>
      <c r="N5833">
        <v>3.7330000000000001</v>
      </c>
      <c r="O5833">
        <v>3.76</v>
      </c>
      <c r="P5833">
        <v>3.8879999999999999</v>
      </c>
      <c r="Q5833">
        <v>3.9289999999999998</v>
      </c>
      <c r="R5833">
        <v>3.6869999999999998</v>
      </c>
      <c r="S5833">
        <v>3.774</v>
      </c>
      <c r="T5833">
        <v>4.1980000000000004</v>
      </c>
      <c r="U5833">
        <v>4.9589999999999996</v>
      </c>
      <c r="V5833">
        <v>4.54</v>
      </c>
      <c r="W5833">
        <v>4.3929999999999998</v>
      </c>
      <c r="X5833">
        <v>4.6230000000000002</v>
      </c>
      <c r="Y5833">
        <v>5.4820000000000002</v>
      </c>
      <c r="Z5833">
        <v>5.3040000000000003</v>
      </c>
      <c r="AA5833">
        <v>4.7</v>
      </c>
      <c r="AB5833">
        <v>4.5</v>
      </c>
    </row>
    <row r="5834" spans="1:28" x14ac:dyDescent="0.25">
      <c r="A5834" t="s">
        <v>7163</v>
      </c>
      <c r="B5834">
        <v>0.752</v>
      </c>
      <c r="C5834">
        <v>1.0609999999999999</v>
      </c>
      <c r="D5834">
        <v>1.0349999999999999</v>
      </c>
      <c r="E5834">
        <v>1.107</v>
      </c>
      <c r="F5834">
        <v>0.878</v>
      </c>
      <c r="G5834">
        <v>0.89900000000000002</v>
      </c>
      <c r="H5834">
        <v>0.87</v>
      </c>
      <c r="I5834">
        <v>1.242</v>
      </c>
      <c r="J5834">
        <v>0.85199999999999998</v>
      </c>
      <c r="K5834">
        <v>0.995</v>
      </c>
      <c r="L5834">
        <v>1.169</v>
      </c>
      <c r="M5834">
        <v>1.359</v>
      </c>
      <c r="N5834">
        <v>1.36</v>
      </c>
      <c r="O5834">
        <v>1.4610000000000001</v>
      </c>
      <c r="P5834">
        <v>1.581</v>
      </c>
      <c r="Q5834">
        <v>1.3029999999999999</v>
      </c>
      <c r="R5834">
        <v>1.1359999999999999</v>
      </c>
      <c r="S5834">
        <v>1.333</v>
      </c>
      <c r="T5834">
        <v>1.413</v>
      </c>
      <c r="U5834">
        <v>1.585</v>
      </c>
      <c r="V5834">
        <v>1.4530000000000001</v>
      </c>
      <c r="W5834">
        <v>1.4059999999999999</v>
      </c>
      <c r="X5834">
        <v>1.571</v>
      </c>
      <c r="Y5834">
        <v>2.2599999999999998</v>
      </c>
      <c r="Z5834">
        <v>2.2770000000000001</v>
      </c>
      <c r="AA5834">
        <v>2</v>
      </c>
      <c r="AB5834">
        <v>2</v>
      </c>
    </row>
    <row r="5835" spans="1:28" x14ac:dyDescent="0.25">
      <c r="A5835" t="s">
        <v>7164</v>
      </c>
      <c r="N5835">
        <v>0.63200000000000001</v>
      </c>
      <c r="O5835">
        <v>0.67</v>
      </c>
      <c r="P5835">
        <v>0.51800000000000002</v>
      </c>
      <c r="Q5835">
        <v>0.55300000000000005</v>
      </c>
      <c r="R5835">
        <v>0.58099999999999996</v>
      </c>
      <c r="S5835">
        <v>0.52200000000000002</v>
      </c>
      <c r="T5835">
        <v>0.57399999999999995</v>
      </c>
      <c r="U5835">
        <v>0.42899999999999999</v>
      </c>
    </row>
    <row r="5836" spans="1:28" x14ac:dyDescent="0.25">
      <c r="A5836" t="s">
        <v>7165</v>
      </c>
      <c r="V5836">
        <v>0.79500000000000004</v>
      </c>
      <c r="W5836">
        <v>0.68</v>
      </c>
      <c r="X5836">
        <v>0.87</v>
      </c>
      <c r="Y5836">
        <v>1.06</v>
      </c>
      <c r="Z5836">
        <v>1.0580000000000001</v>
      </c>
      <c r="AA5836">
        <v>0.8</v>
      </c>
      <c r="AB5836">
        <v>0.6</v>
      </c>
    </row>
    <row r="5837" spans="1:28" x14ac:dyDescent="0.25">
      <c r="A5837" t="s">
        <v>7166</v>
      </c>
      <c r="C5837">
        <v>0.26800000000000002</v>
      </c>
      <c r="D5837">
        <v>0.27300000000000002</v>
      </c>
      <c r="E5837">
        <v>0.219</v>
      </c>
      <c r="F5837">
        <v>0.71199999999999997</v>
      </c>
      <c r="G5837">
        <v>0.45300000000000001</v>
      </c>
      <c r="H5837">
        <v>0.34799999999999998</v>
      </c>
      <c r="I5837">
        <v>0.39700000000000002</v>
      </c>
      <c r="J5837">
        <v>0.44900000000000001</v>
      </c>
      <c r="K5837">
        <v>0.38900000000000001</v>
      </c>
      <c r="L5837">
        <v>0.5</v>
      </c>
      <c r="M5837">
        <v>0.876</v>
      </c>
      <c r="N5837">
        <v>0.85499999999999998</v>
      </c>
      <c r="O5837">
        <v>1.103</v>
      </c>
      <c r="P5837">
        <v>1.4339999999999999</v>
      </c>
      <c r="Q5837">
        <v>1.4179999999999999</v>
      </c>
      <c r="R5837">
        <v>1.577</v>
      </c>
      <c r="S5837">
        <v>1.746</v>
      </c>
      <c r="T5837">
        <v>2.0289999999999999</v>
      </c>
      <c r="U5837">
        <v>2.2850000000000001</v>
      </c>
      <c r="V5837">
        <v>3</v>
      </c>
      <c r="W5837">
        <v>3.8460000000000001</v>
      </c>
      <c r="X5837">
        <v>4.3099999999999996</v>
      </c>
      <c r="Y5837">
        <v>5.3689999999999998</v>
      </c>
      <c r="Z5837">
        <v>5.2050000000000001</v>
      </c>
      <c r="AA5837">
        <v>6.8</v>
      </c>
      <c r="AB5837">
        <v>6.5</v>
      </c>
    </row>
    <row r="5838" spans="1:28" x14ac:dyDescent="0.25">
      <c r="A5838" t="s">
        <v>7167</v>
      </c>
      <c r="N5838">
        <v>0.128</v>
      </c>
      <c r="O5838">
        <v>0.38500000000000001</v>
      </c>
      <c r="P5838">
        <v>0.35399999999999998</v>
      </c>
      <c r="Q5838">
        <v>0.443</v>
      </c>
      <c r="R5838">
        <v>0.433</v>
      </c>
      <c r="S5838">
        <v>0.41299999999999998</v>
      </c>
      <c r="T5838">
        <v>0.27700000000000002</v>
      </c>
      <c r="U5838">
        <v>0.41499999999999998</v>
      </c>
      <c r="V5838">
        <v>0.55800000000000005</v>
      </c>
      <c r="W5838">
        <v>0.60499999999999998</v>
      </c>
      <c r="X5838">
        <v>0.67900000000000005</v>
      </c>
      <c r="Y5838">
        <v>0.92900000000000005</v>
      </c>
      <c r="Z5838">
        <v>0.86699999999999999</v>
      </c>
      <c r="AA5838">
        <v>0.8</v>
      </c>
      <c r="AB5838">
        <v>0.7</v>
      </c>
    </row>
    <row r="5839" spans="1:28" x14ac:dyDescent="0.25">
      <c r="A5839" t="s">
        <v>1669</v>
      </c>
      <c r="N5839">
        <v>0.18099999999999999</v>
      </c>
      <c r="O5839">
        <v>0.23499999999999999</v>
      </c>
      <c r="P5839">
        <v>0.23200000000000001</v>
      </c>
      <c r="Q5839">
        <v>0.35</v>
      </c>
      <c r="R5839">
        <v>0.187</v>
      </c>
      <c r="S5839">
        <v>0.14099999999999999</v>
      </c>
    </row>
    <row r="5840" spans="1:28" x14ac:dyDescent="0.25">
      <c r="A5840" t="s">
        <v>7168</v>
      </c>
      <c r="M5840">
        <v>0.1</v>
      </c>
      <c r="N5840">
        <v>0.375</v>
      </c>
      <c r="O5840">
        <v>0.3</v>
      </c>
      <c r="P5840">
        <v>0.2</v>
      </c>
    </row>
    <row r="5841" spans="1:28" x14ac:dyDescent="0.25">
      <c r="A5841" t="s">
        <v>1670</v>
      </c>
      <c r="Q5841">
        <v>0.35</v>
      </c>
      <c r="R5841">
        <v>0.25</v>
      </c>
      <c r="S5841">
        <v>0.15</v>
      </c>
      <c r="T5841">
        <v>0.184</v>
      </c>
      <c r="U5841">
        <v>0.33300000000000002</v>
      </c>
      <c r="V5841">
        <v>0.14000000000000001</v>
      </c>
      <c r="W5841">
        <v>0.14299999999999999</v>
      </c>
      <c r="X5841">
        <v>0.55000000000000004</v>
      </c>
      <c r="Y5841">
        <v>0.97499999999999998</v>
      </c>
      <c r="Z5841">
        <v>0.45200000000000001</v>
      </c>
      <c r="AA5841">
        <v>0.7</v>
      </c>
      <c r="AB5841">
        <v>0.7</v>
      </c>
    </row>
    <row r="5842" spans="1:28" x14ac:dyDescent="0.25">
      <c r="A5842" t="s">
        <v>7169</v>
      </c>
      <c r="B5842">
        <v>9.8000000000000004E-2</v>
      </c>
      <c r="C5842">
        <v>0.104</v>
      </c>
      <c r="D5842">
        <v>0.315</v>
      </c>
      <c r="E5842">
        <v>0.40500000000000003</v>
      </c>
      <c r="F5842">
        <v>0.4</v>
      </c>
      <c r="G5842">
        <v>0.29299999999999998</v>
      </c>
      <c r="H5842">
        <v>0.185</v>
      </c>
      <c r="I5842">
        <v>0.20300000000000001</v>
      </c>
    </row>
    <row r="5843" spans="1:28" x14ac:dyDescent="0.25">
      <c r="A5843" t="s">
        <v>7170</v>
      </c>
      <c r="B5843">
        <v>2.56</v>
      </c>
      <c r="C5843">
        <v>1.8759999999999999</v>
      </c>
      <c r="D5843">
        <v>2.0739999999999998</v>
      </c>
      <c r="E5843">
        <v>2.5379999999999998</v>
      </c>
      <c r="F5843">
        <v>3.2160000000000002</v>
      </c>
      <c r="G5843">
        <v>3.226</v>
      </c>
      <c r="H5843">
        <v>3.4529999999999998</v>
      </c>
      <c r="I5843">
        <v>4.1920000000000002</v>
      </c>
      <c r="R5843">
        <v>5.8680000000000003</v>
      </c>
      <c r="S5843">
        <v>5.8140000000000001</v>
      </c>
      <c r="T5843">
        <v>6.6710000000000003</v>
      </c>
      <c r="U5843">
        <v>7.702</v>
      </c>
      <c r="V5843">
        <v>9.09</v>
      </c>
      <c r="W5843">
        <v>7.57</v>
      </c>
      <c r="X5843">
        <v>7.1159999999999997</v>
      </c>
      <c r="Y5843">
        <v>9.9410000000000007</v>
      </c>
      <c r="Z5843">
        <v>11.047000000000001</v>
      </c>
      <c r="AA5843">
        <v>10.1</v>
      </c>
      <c r="AB5843">
        <v>8.1999999999999993</v>
      </c>
    </row>
    <row r="5844" spans="1:28" x14ac:dyDescent="0.25">
      <c r="A5844" t="s">
        <v>586</v>
      </c>
      <c r="J5844">
        <v>4.5750000000000002</v>
      </c>
      <c r="K5844">
        <v>5.032</v>
      </c>
      <c r="L5844">
        <v>5.516</v>
      </c>
      <c r="M5844">
        <v>5.9779999999999998</v>
      </c>
      <c r="N5844">
        <v>6.4160000000000004</v>
      </c>
      <c r="O5844">
        <v>6.532</v>
      </c>
      <c r="P5844">
        <v>6.4240000000000004</v>
      </c>
      <c r="Q5844">
        <v>5.9349999999999996</v>
      </c>
    </row>
    <row r="5845" spans="1:28" x14ac:dyDescent="0.25">
      <c r="A5845" t="s">
        <v>7171</v>
      </c>
      <c r="B5845">
        <v>0.97099999999999997</v>
      </c>
      <c r="C5845">
        <v>1.343</v>
      </c>
      <c r="D5845">
        <v>0.748</v>
      </c>
      <c r="E5845">
        <v>1.4079999999999999</v>
      </c>
      <c r="F5845">
        <v>0.75600000000000001</v>
      </c>
      <c r="G5845">
        <v>1.113</v>
      </c>
      <c r="H5845">
        <v>1.56</v>
      </c>
      <c r="I5845">
        <v>2.0779999999999998</v>
      </c>
      <c r="J5845">
        <v>1.643</v>
      </c>
      <c r="K5845">
        <v>3.073</v>
      </c>
      <c r="L5845">
        <v>1.9470000000000001</v>
      </c>
      <c r="M5845">
        <v>2.3940000000000001</v>
      </c>
      <c r="N5845">
        <v>2.5049999999999999</v>
      </c>
      <c r="O5845">
        <v>2.3639999999999999</v>
      </c>
      <c r="P5845">
        <v>2.597</v>
      </c>
      <c r="Q5845">
        <v>3.17</v>
      </c>
      <c r="R5845">
        <v>2.468</v>
      </c>
      <c r="S5845">
        <v>2.6030000000000002</v>
      </c>
      <c r="T5845">
        <v>2.673</v>
      </c>
      <c r="U5845">
        <v>3.569</v>
      </c>
      <c r="V5845">
        <v>2.7679999999999998</v>
      </c>
      <c r="W5845">
        <v>3.59</v>
      </c>
      <c r="X5845">
        <v>2.99</v>
      </c>
      <c r="Y5845">
        <v>4.2869999999999999</v>
      </c>
      <c r="Z5845">
        <v>4.2629999999999999</v>
      </c>
      <c r="AA5845">
        <v>3.9</v>
      </c>
      <c r="AB5845">
        <v>3</v>
      </c>
    </row>
    <row r="5846" spans="1:28" x14ac:dyDescent="0.25">
      <c r="A5846" t="s">
        <v>7172</v>
      </c>
      <c r="B5846">
        <v>1</v>
      </c>
      <c r="C5846">
        <v>1.5129999999999999</v>
      </c>
      <c r="D5846">
        <v>0.872</v>
      </c>
      <c r="E5846">
        <v>1.101</v>
      </c>
      <c r="F5846">
        <v>1.325</v>
      </c>
      <c r="G5846">
        <v>1.161</v>
      </c>
      <c r="H5846">
        <v>1</v>
      </c>
    </row>
    <row r="5847" spans="1:28" x14ac:dyDescent="0.25">
      <c r="A5847" t="s">
        <v>7173</v>
      </c>
      <c r="R5847">
        <v>0.25700000000000001</v>
      </c>
      <c r="S5847">
        <v>0.17599999999999999</v>
      </c>
      <c r="T5847">
        <v>0.28599999999999998</v>
      </c>
      <c r="U5847">
        <v>0.57699999999999996</v>
      </c>
      <c r="V5847">
        <v>0.629</v>
      </c>
      <c r="W5847">
        <v>0.91400000000000003</v>
      </c>
      <c r="X5847">
        <v>1.6</v>
      </c>
      <c r="Y5847">
        <v>1.2070000000000001</v>
      </c>
      <c r="Z5847">
        <v>1.6819999999999999</v>
      </c>
      <c r="AA5847">
        <v>2.2000000000000002</v>
      </c>
      <c r="AB5847">
        <v>2.9</v>
      </c>
    </row>
    <row r="5848" spans="1:28" x14ac:dyDescent="0.25">
      <c r="A5848" t="s">
        <v>1671</v>
      </c>
      <c r="S5848">
        <v>0.41899999999999998</v>
      </c>
      <c r="T5848">
        <v>0.621</v>
      </c>
      <c r="U5848">
        <v>0.51700000000000002</v>
      </c>
      <c r="V5848">
        <v>0.5</v>
      </c>
      <c r="W5848">
        <v>0.76500000000000001</v>
      </c>
      <c r="X5848">
        <v>1.0669999999999999</v>
      </c>
      <c r="Y5848">
        <v>0.66700000000000004</v>
      </c>
      <c r="Z5848">
        <v>0.67700000000000005</v>
      </c>
      <c r="AA5848">
        <v>0.5</v>
      </c>
      <c r="AB5848">
        <v>0.6</v>
      </c>
    </row>
    <row r="5849" spans="1:28" x14ac:dyDescent="0.25">
      <c r="A5849" t="s">
        <v>7174</v>
      </c>
      <c r="O5849">
        <v>0.78</v>
      </c>
      <c r="P5849">
        <v>1.19</v>
      </c>
      <c r="Q5849">
        <v>1.4790000000000001</v>
      </c>
      <c r="R5849">
        <v>1.589</v>
      </c>
      <c r="S5849">
        <v>1.6020000000000001</v>
      </c>
      <c r="T5849">
        <v>1.5469999999999999</v>
      </c>
      <c r="U5849">
        <v>1.8280000000000001</v>
      </c>
      <c r="V5849">
        <v>1.345</v>
      </c>
      <c r="W5849">
        <v>1</v>
      </c>
      <c r="X5849">
        <v>0.873</v>
      </c>
      <c r="Y5849">
        <v>1.778</v>
      </c>
      <c r="Z5849">
        <v>2.145</v>
      </c>
      <c r="AA5849">
        <v>3.2</v>
      </c>
      <c r="AB5849">
        <v>2.7</v>
      </c>
    </row>
    <row r="5850" spans="1:28" x14ac:dyDescent="0.25">
      <c r="A5850" t="s">
        <v>7175</v>
      </c>
      <c r="B5850">
        <v>0.39</v>
      </c>
      <c r="C5850">
        <v>0.504</v>
      </c>
      <c r="D5850">
        <v>0.39800000000000002</v>
      </c>
      <c r="E5850">
        <v>0.57099999999999995</v>
      </c>
      <c r="F5850">
        <v>0.64800000000000002</v>
      </c>
      <c r="G5850">
        <v>0.60699999999999998</v>
      </c>
      <c r="H5850">
        <v>0.34699999999999998</v>
      </c>
      <c r="I5850">
        <v>0.40500000000000003</v>
      </c>
      <c r="J5850">
        <v>0.307</v>
      </c>
      <c r="K5850">
        <v>0.66100000000000003</v>
      </c>
      <c r="L5850">
        <v>0.74299999999999999</v>
      </c>
      <c r="M5850">
        <v>0.68100000000000005</v>
      </c>
      <c r="N5850">
        <v>0.68700000000000006</v>
      </c>
      <c r="O5850">
        <v>0.80200000000000005</v>
      </c>
      <c r="P5850">
        <v>0.71699999999999997</v>
      </c>
      <c r="Q5850">
        <v>0.94599999999999995</v>
      </c>
      <c r="R5850">
        <v>1.071</v>
      </c>
      <c r="S5850">
        <v>1.2589999999999999</v>
      </c>
      <c r="T5850">
        <v>1.3839999999999999</v>
      </c>
      <c r="U5850">
        <v>0.90400000000000003</v>
      </c>
      <c r="V5850">
        <v>1.171</v>
      </c>
      <c r="W5850">
        <v>1.236</v>
      </c>
      <c r="X5850">
        <v>1.181</v>
      </c>
      <c r="Y5850">
        <v>1.907</v>
      </c>
      <c r="Z5850">
        <v>1.536</v>
      </c>
      <c r="AA5850">
        <v>1.1000000000000001</v>
      </c>
      <c r="AB5850">
        <v>0.9</v>
      </c>
    </row>
    <row r="5851" spans="1:28" x14ac:dyDescent="0.25">
      <c r="A5851" t="s">
        <v>7176</v>
      </c>
      <c r="U5851">
        <v>0</v>
      </c>
      <c r="V5851">
        <v>0.308</v>
      </c>
      <c r="W5851">
        <v>0.57099999999999995</v>
      </c>
      <c r="X5851">
        <v>0.96099999999999997</v>
      </c>
      <c r="Y5851">
        <v>0.96899999999999997</v>
      </c>
      <c r="Z5851">
        <v>1.419</v>
      </c>
      <c r="AA5851">
        <v>1.1000000000000001</v>
      </c>
      <c r="AB5851">
        <v>0.9</v>
      </c>
    </row>
    <row r="5852" spans="1:28" x14ac:dyDescent="0.25">
      <c r="A5852" t="s">
        <v>7177</v>
      </c>
      <c r="M5852">
        <v>0.38</v>
      </c>
      <c r="N5852">
        <v>0.64600000000000002</v>
      </c>
      <c r="O5852">
        <v>0.48799999999999999</v>
      </c>
      <c r="P5852">
        <v>0.875</v>
      </c>
      <c r="Q5852">
        <v>0.85499999999999998</v>
      </c>
      <c r="R5852">
        <v>0.54400000000000004</v>
      </c>
      <c r="S5852">
        <v>0.65100000000000002</v>
      </c>
      <c r="T5852">
        <v>0.69199999999999995</v>
      </c>
      <c r="U5852">
        <v>0.7</v>
      </c>
      <c r="V5852">
        <v>0.51300000000000001</v>
      </c>
      <c r="W5852">
        <v>0.80900000000000005</v>
      </c>
      <c r="X5852">
        <v>0.84</v>
      </c>
      <c r="Y5852">
        <v>1.018</v>
      </c>
      <c r="Z5852">
        <v>0.98499999999999999</v>
      </c>
      <c r="AA5852">
        <v>0.6</v>
      </c>
      <c r="AB5852">
        <v>0.4</v>
      </c>
    </row>
    <row r="5853" spans="1:28" x14ac:dyDescent="0.25">
      <c r="A5853" t="s">
        <v>7178</v>
      </c>
      <c r="O5853">
        <v>1.458</v>
      </c>
      <c r="P5853">
        <v>1.258</v>
      </c>
      <c r="Q5853">
        <v>1.484</v>
      </c>
      <c r="R5853">
        <v>1.5940000000000001</v>
      </c>
      <c r="S5853">
        <v>1.641</v>
      </c>
      <c r="T5853">
        <v>2.6349999999999998</v>
      </c>
      <c r="U5853">
        <v>1.88</v>
      </c>
      <c r="V5853">
        <v>2.5</v>
      </c>
      <c r="W5853">
        <v>2.7450000000000001</v>
      </c>
      <c r="X5853">
        <v>3.8180000000000001</v>
      </c>
      <c r="Y5853">
        <v>4.3620000000000001</v>
      </c>
      <c r="Z5853">
        <v>4.7560000000000002</v>
      </c>
      <c r="AA5853">
        <v>4.4000000000000004</v>
      </c>
      <c r="AB5853">
        <v>4</v>
      </c>
    </row>
    <row r="5854" spans="1:28" x14ac:dyDescent="0.25">
      <c r="A5854" t="s">
        <v>7179</v>
      </c>
      <c r="J5854">
        <v>2.7090000000000001</v>
      </c>
      <c r="K5854">
        <v>2.46</v>
      </c>
      <c r="L5854">
        <v>2.3969999999999998</v>
      </c>
      <c r="M5854">
        <v>2.6880000000000002</v>
      </c>
      <c r="N5854">
        <v>2.5</v>
      </c>
      <c r="O5854">
        <v>4.28</v>
      </c>
      <c r="P5854">
        <v>3.0830000000000002</v>
      </c>
      <c r="Q5854">
        <v>2.9009999999999998</v>
      </c>
      <c r="R5854">
        <v>3.339</v>
      </c>
      <c r="S5854">
        <v>3.8740000000000001</v>
      </c>
      <c r="T5854">
        <v>2.6640000000000001</v>
      </c>
      <c r="U5854">
        <v>3.0870000000000002</v>
      </c>
      <c r="V5854">
        <v>4.1379999999999999</v>
      </c>
      <c r="W5854">
        <v>5.0119999999999996</v>
      </c>
      <c r="X5854">
        <v>3.7069999999999999</v>
      </c>
      <c r="Y5854">
        <v>4.2729999999999997</v>
      </c>
      <c r="Z5854">
        <v>5.9050000000000002</v>
      </c>
      <c r="AA5854">
        <v>6.6</v>
      </c>
      <c r="AB5854">
        <v>5.5</v>
      </c>
    </row>
    <row r="5855" spans="1:28" x14ac:dyDescent="0.25">
      <c r="A5855" t="s">
        <v>7180</v>
      </c>
      <c r="B5855">
        <v>2.4630000000000001</v>
      </c>
      <c r="C5855">
        <v>1.5449999999999999</v>
      </c>
      <c r="D5855">
        <v>1.5880000000000001</v>
      </c>
      <c r="E5855">
        <v>2.5609999999999999</v>
      </c>
      <c r="F5855">
        <v>2.4649999999999999</v>
      </c>
      <c r="G5855">
        <v>2.028</v>
      </c>
      <c r="H5855">
        <v>1.371</v>
      </c>
      <c r="I5855">
        <v>1.1479999999999999</v>
      </c>
      <c r="J5855">
        <v>1.4039999999999999</v>
      </c>
      <c r="K5855">
        <v>1.5049999999999999</v>
      </c>
      <c r="L5855">
        <v>1.323</v>
      </c>
      <c r="M5855">
        <v>1.7929999999999999</v>
      </c>
      <c r="N5855">
        <v>1.655</v>
      </c>
      <c r="O5855">
        <v>1.881</v>
      </c>
      <c r="P5855">
        <v>1.2689999999999999</v>
      </c>
      <c r="Q5855">
        <v>1.5189999999999999</v>
      </c>
      <c r="R5855">
        <v>1.831</v>
      </c>
      <c r="S5855">
        <v>1.5740000000000001</v>
      </c>
      <c r="T5855">
        <v>2.2490000000000001</v>
      </c>
      <c r="U5855">
        <v>3.2269999999999999</v>
      </c>
      <c r="V5855">
        <v>4.3739999999999997</v>
      </c>
      <c r="W5855">
        <v>5.6909999999999998</v>
      </c>
      <c r="X5855">
        <v>5.7</v>
      </c>
      <c r="Y5855">
        <v>6.87</v>
      </c>
      <c r="Z5855">
        <v>12.129</v>
      </c>
      <c r="AA5855">
        <v>14.7</v>
      </c>
      <c r="AB5855">
        <v>9.1</v>
      </c>
    </row>
    <row r="5856" spans="1:28" x14ac:dyDescent="0.25">
      <c r="A5856" t="s">
        <v>1672</v>
      </c>
      <c r="B5856">
        <v>1.0940000000000001</v>
      </c>
      <c r="C5856">
        <v>1.5880000000000001</v>
      </c>
      <c r="D5856">
        <v>2.3330000000000002</v>
      </c>
      <c r="E5856">
        <v>1.786</v>
      </c>
      <c r="F5856">
        <v>1.704</v>
      </c>
      <c r="G5856">
        <v>1.8180000000000001</v>
      </c>
      <c r="H5856">
        <v>1.7729999999999999</v>
      </c>
      <c r="I5856">
        <v>1.792</v>
      </c>
      <c r="J5856">
        <v>1.714</v>
      </c>
      <c r="K5856">
        <v>1.3</v>
      </c>
      <c r="L5856">
        <v>0.81499999999999995</v>
      </c>
      <c r="M5856">
        <v>1.421</v>
      </c>
      <c r="N5856">
        <v>0.83</v>
      </c>
      <c r="O5856">
        <v>0.80400000000000005</v>
      </c>
      <c r="P5856">
        <v>1.333</v>
      </c>
      <c r="Q5856">
        <v>1.333</v>
      </c>
      <c r="R5856">
        <v>0.90300000000000002</v>
      </c>
      <c r="S5856">
        <v>1.036</v>
      </c>
      <c r="T5856">
        <v>1.536</v>
      </c>
      <c r="U5856">
        <v>1.1850000000000001</v>
      </c>
      <c r="V5856">
        <v>1.1200000000000001</v>
      </c>
      <c r="W5856">
        <v>1.679</v>
      </c>
      <c r="AB5856">
        <v>0.4</v>
      </c>
    </row>
    <row r="5857" spans="1:28" x14ac:dyDescent="0.25">
      <c r="A5857" t="s">
        <v>7181</v>
      </c>
      <c r="B5857">
        <v>0.76900000000000002</v>
      </c>
      <c r="C5857">
        <v>1.125</v>
      </c>
      <c r="D5857">
        <v>1.2629999999999999</v>
      </c>
      <c r="E5857">
        <v>0.96299999999999997</v>
      </c>
      <c r="F5857">
        <v>0.75800000000000001</v>
      </c>
      <c r="G5857">
        <v>0.83299999999999996</v>
      </c>
      <c r="H5857">
        <v>1.212</v>
      </c>
      <c r="I5857">
        <v>1.125</v>
      </c>
      <c r="J5857">
        <v>0.86199999999999999</v>
      </c>
      <c r="K5857">
        <v>0.80800000000000005</v>
      </c>
      <c r="L5857">
        <v>1</v>
      </c>
      <c r="M5857">
        <v>0.61899999999999999</v>
      </c>
      <c r="N5857">
        <v>0.70199999999999996</v>
      </c>
      <c r="O5857">
        <v>0.84099999999999997</v>
      </c>
      <c r="Q5857">
        <v>0.45800000000000002</v>
      </c>
      <c r="R5857">
        <v>1.08</v>
      </c>
      <c r="S5857">
        <v>0.60699999999999998</v>
      </c>
      <c r="T5857">
        <v>0.78600000000000003</v>
      </c>
      <c r="U5857">
        <v>2.6739999999999999</v>
      </c>
      <c r="V5857">
        <v>2.6339999999999999</v>
      </c>
      <c r="W5857">
        <v>2.19</v>
      </c>
      <c r="X5857">
        <v>1.8180000000000001</v>
      </c>
      <c r="Y5857">
        <v>2.9350000000000001</v>
      </c>
      <c r="Z5857">
        <v>2.36</v>
      </c>
      <c r="AA5857">
        <v>1.7</v>
      </c>
      <c r="AB5857">
        <v>2.6</v>
      </c>
    </row>
    <row r="5858" spans="1:28" x14ac:dyDescent="0.25">
      <c r="A5858" t="s">
        <v>7182</v>
      </c>
      <c r="B5858">
        <v>1.2</v>
      </c>
      <c r="C5858">
        <v>1.0529999999999999</v>
      </c>
      <c r="D5858">
        <v>1.85</v>
      </c>
      <c r="E5858">
        <v>2.2170000000000001</v>
      </c>
      <c r="F5858">
        <v>2.2269999999999999</v>
      </c>
      <c r="G5858">
        <v>1.9470000000000001</v>
      </c>
      <c r="H5858">
        <v>1.7889999999999999</v>
      </c>
      <c r="I5858">
        <v>1.8180000000000001</v>
      </c>
      <c r="J5858">
        <v>0.89300000000000002</v>
      </c>
      <c r="K5858">
        <v>1.56</v>
      </c>
      <c r="L5858">
        <v>1.7829999999999999</v>
      </c>
      <c r="M5858">
        <v>1.1850000000000001</v>
      </c>
      <c r="N5858">
        <v>1.44</v>
      </c>
      <c r="O5858">
        <v>1.464</v>
      </c>
      <c r="P5858">
        <v>1.6</v>
      </c>
      <c r="Q5858">
        <v>1.607</v>
      </c>
      <c r="R5858">
        <v>0.95799999999999996</v>
      </c>
      <c r="S5858">
        <v>1.6519999999999999</v>
      </c>
      <c r="T5858">
        <v>2.48</v>
      </c>
      <c r="U5858">
        <v>1</v>
      </c>
      <c r="V5858">
        <v>0.8</v>
      </c>
      <c r="X5858">
        <v>3</v>
      </c>
      <c r="Y5858">
        <v>2.0910000000000002</v>
      </c>
      <c r="Z5858">
        <v>1.385</v>
      </c>
      <c r="AA5858">
        <v>1.3</v>
      </c>
      <c r="AB5858">
        <v>0.7</v>
      </c>
    </row>
    <row r="5859" spans="1:28" x14ac:dyDescent="0.25">
      <c r="A5859" t="s">
        <v>1673</v>
      </c>
      <c r="E5859">
        <v>0.46500000000000002</v>
      </c>
      <c r="F5859">
        <v>0.16900000000000001</v>
      </c>
      <c r="G5859">
        <v>0.45600000000000002</v>
      </c>
      <c r="H5859">
        <v>0.36699999999999999</v>
      </c>
      <c r="I5859">
        <v>0.48799999999999999</v>
      </c>
      <c r="J5859">
        <v>0.84599999999999997</v>
      </c>
      <c r="K5859">
        <v>0.52500000000000002</v>
      </c>
      <c r="L5859">
        <v>0.56100000000000005</v>
      </c>
      <c r="M5859">
        <v>1.0469999999999999</v>
      </c>
      <c r="N5859">
        <v>1.167</v>
      </c>
    </row>
    <row r="5860" spans="1:28" x14ac:dyDescent="0.25">
      <c r="A5860" t="s">
        <v>7183</v>
      </c>
      <c r="B5860">
        <v>0.88200000000000001</v>
      </c>
      <c r="C5860">
        <v>1.0620000000000001</v>
      </c>
      <c r="D5860">
        <v>1.333</v>
      </c>
      <c r="E5860">
        <v>2.6669999999999998</v>
      </c>
      <c r="F5860">
        <v>2.476</v>
      </c>
      <c r="G5860">
        <v>1.36</v>
      </c>
      <c r="H5860">
        <v>1.375</v>
      </c>
      <c r="I5860">
        <v>1.649</v>
      </c>
      <c r="J5860">
        <v>2.25</v>
      </c>
      <c r="K5860">
        <v>1.1479999999999999</v>
      </c>
      <c r="L5860">
        <v>0.71899999999999997</v>
      </c>
      <c r="M5860">
        <v>1.6</v>
      </c>
      <c r="N5860">
        <v>1.7310000000000001</v>
      </c>
      <c r="O5860">
        <v>2.048</v>
      </c>
      <c r="P5860">
        <v>2.65</v>
      </c>
      <c r="Q5860">
        <v>1.381</v>
      </c>
      <c r="R5860">
        <v>2.0619999999999998</v>
      </c>
      <c r="S5860">
        <v>1.2669999999999999</v>
      </c>
      <c r="T5860">
        <v>1.7</v>
      </c>
      <c r="U5860">
        <v>2.6320000000000001</v>
      </c>
      <c r="V5860">
        <v>2.65</v>
      </c>
      <c r="W5860">
        <v>2.19</v>
      </c>
      <c r="X5860">
        <v>1.65</v>
      </c>
    </row>
    <row r="5861" spans="1:28" x14ac:dyDescent="0.25">
      <c r="A5861" t="s">
        <v>7184</v>
      </c>
      <c r="B5861">
        <v>1.198</v>
      </c>
      <c r="C5861">
        <v>0.876</v>
      </c>
      <c r="D5861">
        <v>1.1120000000000001</v>
      </c>
      <c r="E5861">
        <v>1.0189999999999999</v>
      </c>
      <c r="F5861">
        <v>2.0230000000000001</v>
      </c>
      <c r="G5861">
        <v>1.0669999999999999</v>
      </c>
      <c r="H5861">
        <v>1.712</v>
      </c>
      <c r="I5861">
        <v>1.405</v>
      </c>
      <c r="J5861">
        <v>0.69699999999999995</v>
      </c>
      <c r="K5861">
        <v>1.113</v>
      </c>
      <c r="L5861">
        <v>0.91200000000000003</v>
      </c>
      <c r="M5861">
        <v>0.82</v>
      </c>
      <c r="N5861">
        <v>1.0289999999999999</v>
      </c>
      <c r="O5861">
        <v>0.84199999999999997</v>
      </c>
      <c r="P5861">
        <v>1.163</v>
      </c>
      <c r="Q5861">
        <v>1.1870000000000001</v>
      </c>
      <c r="R5861">
        <v>0.54200000000000004</v>
      </c>
      <c r="S5861">
        <v>0.76600000000000001</v>
      </c>
      <c r="T5861">
        <v>1.494</v>
      </c>
      <c r="U5861">
        <v>1.012</v>
      </c>
      <c r="V5861">
        <v>1.0980000000000001</v>
      </c>
      <c r="W5861">
        <v>0.64600000000000002</v>
      </c>
      <c r="X5861">
        <v>0.63500000000000001</v>
      </c>
      <c r="Y5861">
        <v>0.88700000000000001</v>
      </c>
      <c r="Z5861">
        <v>0.66700000000000004</v>
      </c>
      <c r="AA5861">
        <v>0.6</v>
      </c>
      <c r="AB5861">
        <v>0.6</v>
      </c>
    </row>
    <row r="5862" spans="1:28" x14ac:dyDescent="0.25">
      <c r="A5862" t="s">
        <v>7185</v>
      </c>
      <c r="B5862">
        <v>1.667</v>
      </c>
      <c r="C5862">
        <v>1.8520000000000001</v>
      </c>
      <c r="D5862">
        <v>0.81100000000000005</v>
      </c>
      <c r="E5862">
        <v>0.91200000000000003</v>
      </c>
      <c r="F5862">
        <v>1.323</v>
      </c>
      <c r="G5862">
        <v>1.667</v>
      </c>
      <c r="H5862">
        <v>0.93100000000000005</v>
      </c>
      <c r="I5862">
        <v>1.448</v>
      </c>
      <c r="J5862">
        <v>0.57499999999999996</v>
      </c>
      <c r="K5862">
        <v>0.69199999999999995</v>
      </c>
      <c r="L5862">
        <v>0.86199999999999999</v>
      </c>
      <c r="M5862">
        <v>0.69699999999999995</v>
      </c>
      <c r="N5862">
        <v>1</v>
      </c>
      <c r="O5862">
        <v>0.90300000000000002</v>
      </c>
      <c r="P5862">
        <v>1.5669999999999999</v>
      </c>
      <c r="Q5862">
        <v>1.133</v>
      </c>
      <c r="R5862">
        <v>1.071</v>
      </c>
      <c r="S5862">
        <v>0.51900000000000002</v>
      </c>
      <c r="T5862">
        <v>0.55600000000000005</v>
      </c>
      <c r="U5862">
        <v>0.86199999999999999</v>
      </c>
      <c r="V5862">
        <v>1.111</v>
      </c>
    </row>
    <row r="5863" spans="1:28" x14ac:dyDescent="0.25">
      <c r="A5863" t="s">
        <v>7186</v>
      </c>
      <c r="B5863">
        <v>6.3250000000000002</v>
      </c>
      <c r="C5863">
        <v>6.4630000000000001</v>
      </c>
      <c r="D5863">
        <v>5.8620000000000001</v>
      </c>
      <c r="E5863">
        <v>6.3470000000000004</v>
      </c>
      <c r="F5863">
        <v>7.5339999999999998</v>
      </c>
      <c r="G5863">
        <v>8.0359999999999996</v>
      </c>
      <c r="H5863">
        <v>7.1790000000000003</v>
      </c>
      <c r="I5863">
        <v>6.6230000000000002</v>
      </c>
      <c r="J5863">
        <v>6.0350000000000001</v>
      </c>
      <c r="K5863">
        <v>7.8630000000000004</v>
      </c>
      <c r="L5863">
        <v>5.859</v>
      </c>
      <c r="M5863">
        <v>4.3040000000000003</v>
      </c>
      <c r="N5863">
        <v>4.0439999999999996</v>
      </c>
      <c r="O5863">
        <v>5.5970000000000004</v>
      </c>
      <c r="P5863">
        <v>3.948</v>
      </c>
      <c r="Q5863">
        <v>5.306</v>
      </c>
      <c r="R5863">
        <v>6.5670000000000002</v>
      </c>
      <c r="S5863">
        <v>4.9790000000000001</v>
      </c>
      <c r="T5863">
        <v>4.452</v>
      </c>
      <c r="U5863">
        <v>3.4769999999999999</v>
      </c>
      <c r="V5863">
        <v>4.3079999999999998</v>
      </c>
      <c r="W5863">
        <v>4.68</v>
      </c>
      <c r="X5863">
        <v>7.1360000000000001</v>
      </c>
      <c r="Y5863">
        <v>9.0329999999999995</v>
      </c>
      <c r="Z5863">
        <v>6.032</v>
      </c>
      <c r="AA5863">
        <v>3.4</v>
      </c>
      <c r="AB5863">
        <v>3.5</v>
      </c>
    </row>
    <row r="5864" spans="1:28" x14ac:dyDescent="0.25">
      <c r="A5864" t="s">
        <v>7187</v>
      </c>
      <c r="B5864">
        <v>0.80200000000000005</v>
      </c>
      <c r="C5864">
        <v>0.95199999999999996</v>
      </c>
      <c r="D5864">
        <v>1.1379999999999999</v>
      </c>
      <c r="E5864">
        <v>1.0760000000000001</v>
      </c>
      <c r="F5864">
        <v>1.337</v>
      </c>
      <c r="G5864">
        <v>1.5840000000000001</v>
      </c>
      <c r="H5864">
        <v>1.591</v>
      </c>
      <c r="I5864">
        <v>1.343</v>
      </c>
      <c r="J5864">
        <v>1.1160000000000001</v>
      </c>
      <c r="K5864">
        <v>2.0649999999999999</v>
      </c>
      <c r="L5864">
        <v>2.036</v>
      </c>
      <c r="M5864">
        <v>1.649</v>
      </c>
      <c r="N5864">
        <v>1.3440000000000001</v>
      </c>
      <c r="O5864">
        <v>2.1970000000000001</v>
      </c>
      <c r="P5864">
        <v>3.0459999999999998</v>
      </c>
      <c r="Q5864">
        <v>3.5</v>
      </c>
      <c r="R5864">
        <v>2.4910000000000001</v>
      </c>
      <c r="S5864">
        <v>1.7270000000000001</v>
      </c>
      <c r="T5864">
        <v>2.3279999999999998</v>
      </c>
      <c r="U5864">
        <v>2.9860000000000002</v>
      </c>
      <c r="V5864">
        <v>3.2639999999999998</v>
      </c>
      <c r="W5864">
        <v>2.5070000000000001</v>
      </c>
      <c r="X5864">
        <v>3.0720000000000001</v>
      </c>
      <c r="Y5864">
        <v>3.7320000000000002</v>
      </c>
      <c r="Z5864">
        <v>3.8679999999999999</v>
      </c>
      <c r="AA5864">
        <v>3.8</v>
      </c>
      <c r="AB5864">
        <v>2.5</v>
      </c>
    </row>
    <row r="5865" spans="1:28" x14ac:dyDescent="0.25">
      <c r="A5865" t="s">
        <v>7188</v>
      </c>
      <c r="E5865">
        <v>0.154</v>
      </c>
      <c r="F5865">
        <v>0.14299999999999999</v>
      </c>
      <c r="G5865">
        <v>0.35699999999999998</v>
      </c>
      <c r="H5865">
        <v>7.0999999999999994E-2</v>
      </c>
      <c r="I5865">
        <v>0</v>
      </c>
      <c r="J5865">
        <v>7.0999999999999994E-2</v>
      </c>
    </row>
    <row r="5866" spans="1:28" x14ac:dyDescent="0.25">
      <c r="A5866" t="s">
        <v>7189</v>
      </c>
      <c r="B5866">
        <v>0</v>
      </c>
      <c r="C5866">
        <v>0.13</v>
      </c>
      <c r="D5866">
        <v>0.22700000000000001</v>
      </c>
      <c r="E5866">
        <v>0</v>
      </c>
      <c r="F5866">
        <v>7.6999999999999999E-2</v>
      </c>
      <c r="G5866">
        <v>0.17399999999999999</v>
      </c>
      <c r="H5866">
        <v>7.6999999999999999E-2</v>
      </c>
      <c r="K5866">
        <v>0.33300000000000002</v>
      </c>
      <c r="L5866">
        <v>0.316</v>
      </c>
      <c r="M5866">
        <v>0.14299999999999999</v>
      </c>
      <c r="N5866">
        <v>0.42899999999999999</v>
      </c>
      <c r="O5866">
        <v>0.154</v>
      </c>
      <c r="P5866">
        <v>0.2</v>
      </c>
      <c r="Q5866">
        <v>0.222</v>
      </c>
      <c r="R5866">
        <v>0.14299999999999999</v>
      </c>
      <c r="S5866">
        <v>0.34599999999999997</v>
      </c>
      <c r="T5866">
        <v>0.5</v>
      </c>
      <c r="U5866">
        <v>0.46700000000000003</v>
      </c>
      <c r="V5866">
        <v>0.182</v>
      </c>
      <c r="W5866">
        <v>0.12</v>
      </c>
      <c r="X5866">
        <v>0.45700000000000002</v>
      </c>
      <c r="Y5866">
        <v>0.81499999999999995</v>
      </c>
      <c r="Z5866">
        <v>1.6</v>
      </c>
      <c r="AA5866">
        <v>1.5</v>
      </c>
      <c r="AB5866">
        <v>2</v>
      </c>
    </row>
    <row r="5867" spans="1:28" x14ac:dyDescent="0.25">
      <c r="A5867" t="s">
        <v>7190</v>
      </c>
      <c r="B5867">
        <v>1.125</v>
      </c>
      <c r="C5867">
        <v>0.79700000000000004</v>
      </c>
      <c r="D5867">
        <v>1.194</v>
      </c>
      <c r="E5867">
        <v>1.3149999999999999</v>
      </c>
      <c r="F5867">
        <v>0.85599999999999998</v>
      </c>
      <c r="G5867">
        <v>1.0429999999999999</v>
      </c>
      <c r="H5867">
        <v>1.25</v>
      </c>
      <c r="I5867">
        <v>1.0860000000000001</v>
      </c>
      <c r="J5867">
        <v>1.7010000000000001</v>
      </c>
      <c r="K5867">
        <v>1.8480000000000001</v>
      </c>
      <c r="L5867">
        <v>1.452</v>
      </c>
      <c r="M5867">
        <v>1.1140000000000001</v>
      </c>
      <c r="N5867">
        <v>1.5389999999999999</v>
      </c>
      <c r="O5867">
        <v>1.4770000000000001</v>
      </c>
      <c r="P5867">
        <v>1.55</v>
      </c>
      <c r="Q5867">
        <v>1.375</v>
      </c>
      <c r="R5867">
        <v>1.08</v>
      </c>
      <c r="S5867">
        <v>1.6839999999999999</v>
      </c>
      <c r="T5867">
        <v>1.7310000000000001</v>
      </c>
      <c r="U5867">
        <v>1.345</v>
      </c>
      <c r="V5867">
        <v>1.472</v>
      </c>
      <c r="W5867">
        <v>1.728</v>
      </c>
      <c r="X5867">
        <v>1.6080000000000001</v>
      </c>
      <c r="Y5867">
        <v>2.6829999999999998</v>
      </c>
      <c r="Z5867">
        <v>4.298</v>
      </c>
      <c r="AA5867">
        <v>3.3</v>
      </c>
      <c r="AB5867">
        <v>2.2999999999999998</v>
      </c>
    </row>
    <row r="5868" spans="1:28" x14ac:dyDescent="0.25">
      <c r="A5868" t="s">
        <v>7191</v>
      </c>
      <c r="B5868">
        <v>1.2410000000000001</v>
      </c>
      <c r="C5868">
        <v>1.1910000000000001</v>
      </c>
      <c r="D5868">
        <v>1.2310000000000001</v>
      </c>
      <c r="E5868">
        <v>1.04</v>
      </c>
      <c r="F5868">
        <v>0.56299999999999994</v>
      </c>
      <c r="G5868">
        <v>1.014</v>
      </c>
      <c r="H5868">
        <v>0.94499999999999995</v>
      </c>
      <c r="I5868">
        <v>0.92800000000000005</v>
      </c>
      <c r="J5868">
        <v>0.78700000000000003</v>
      </c>
      <c r="K5868">
        <v>1</v>
      </c>
      <c r="N5868">
        <v>0.60799999999999998</v>
      </c>
      <c r="O5868">
        <v>1.18</v>
      </c>
      <c r="P5868">
        <v>0.93799999999999994</v>
      </c>
      <c r="Q5868">
        <v>1.014</v>
      </c>
      <c r="R5868">
        <v>0.65400000000000003</v>
      </c>
      <c r="S5868">
        <v>0.91700000000000004</v>
      </c>
      <c r="T5868">
        <v>0.95199999999999996</v>
      </c>
      <c r="U5868">
        <v>0.68500000000000005</v>
      </c>
      <c r="V5868">
        <v>0.60899999999999999</v>
      </c>
      <c r="W5868">
        <v>0.53100000000000003</v>
      </c>
      <c r="X5868">
        <v>0.88</v>
      </c>
      <c r="Y5868">
        <v>0.94099999999999995</v>
      </c>
      <c r="Z5868">
        <v>1.024</v>
      </c>
      <c r="AA5868">
        <v>0.5</v>
      </c>
      <c r="AB5868">
        <v>0.7</v>
      </c>
    </row>
    <row r="5869" spans="1:28" x14ac:dyDescent="0.25">
      <c r="A5869" t="s">
        <v>1674</v>
      </c>
      <c r="X5869">
        <v>1.446</v>
      </c>
      <c r="Y5869">
        <v>1</v>
      </c>
      <c r="Z5869">
        <v>0.79700000000000004</v>
      </c>
      <c r="AA5869">
        <v>0.6</v>
      </c>
      <c r="AB5869">
        <v>0.5</v>
      </c>
    </row>
    <row r="5870" spans="1:28" x14ac:dyDescent="0.25">
      <c r="A5870" t="s">
        <v>7192</v>
      </c>
      <c r="B5870">
        <v>0.48699999999999999</v>
      </c>
      <c r="C5870">
        <v>0.47899999999999998</v>
      </c>
      <c r="D5870">
        <v>0.55200000000000005</v>
      </c>
      <c r="E5870">
        <v>0.53500000000000003</v>
      </c>
      <c r="F5870">
        <v>0.61199999999999999</v>
      </c>
      <c r="G5870">
        <v>0.42599999999999999</v>
      </c>
      <c r="H5870">
        <v>0.52100000000000002</v>
      </c>
      <c r="I5870">
        <v>0.46100000000000002</v>
      </c>
      <c r="J5870">
        <v>0.53500000000000003</v>
      </c>
      <c r="K5870">
        <v>0.498</v>
      </c>
      <c r="L5870">
        <v>0.33300000000000002</v>
      </c>
      <c r="M5870">
        <v>0.36199999999999999</v>
      </c>
      <c r="N5870">
        <v>0.434</v>
      </c>
      <c r="O5870">
        <v>0.45100000000000001</v>
      </c>
      <c r="P5870">
        <v>0.57599999999999996</v>
      </c>
      <c r="Q5870">
        <v>0.504</v>
      </c>
      <c r="R5870">
        <v>0.54300000000000004</v>
      </c>
      <c r="S5870">
        <v>0.56399999999999995</v>
      </c>
      <c r="T5870">
        <v>0.51100000000000001</v>
      </c>
      <c r="U5870">
        <v>0.66100000000000003</v>
      </c>
      <c r="V5870">
        <v>0.66300000000000003</v>
      </c>
      <c r="W5870">
        <v>0.82799999999999996</v>
      </c>
      <c r="X5870">
        <v>0.68100000000000005</v>
      </c>
      <c r="Y5870">
        <v>0.751</v>
      </c>
      <c r="Z5870">
        <v>1.198</v>
      </c>
    </row>
    <row r="5871" spans="1:28" x14ac:dyDescent="0.25">
      <c r="A5871" t="s">
        <v>7193</v>
      </c>
      <c r="B5871">
        <v>0.70599999999999996</v>
      </c>
      <c r="C5871">
        <v>0.67600000000000005</v>
      </c>
    </row>
    <row r="5872" spans="1:28" x14ac:dyDescent="0.25">
      <c r="A5872" t="s">
        <v>7194</v>
      </c>
      <c r="B5872">
        <v>3.0000000000000001E-3</v>
      </c>
      <c r="C5872">
        <v>0</v>
      </c>
      <c r="D5872">
        <v>0</v>
      </c>
      <c r="E5872">
        <v>1.4999999999999999E-2</v>
      </c>
      <c r="F5872">
        <v>8.0000000000000002E-3</v>
      </c>
      <c r="G5872">
        <v>0</v>
      </c>
      <c r="J5872">
        <v>0</v>
      </c>
    </row>
    <row r="5873" spans="1:28" x14ac:dyDescent="0.25">
      <c r="A5873" t="s">
        <v>7195</v>
      </c>
      <c r="Q5873">
        <v>0.98099999999999998</v>
      </c>
      <c r="R5873">
        <v>0.86699999999999999</v>
      </c>
      <c r="S5873">
        <v>0.85299999999999998</v>
      </c>
      <c r="T5873">
        <v>0.91600000000000004</v>
      </c>
      <c r="U5873">
        <v>1.37</v>
      </c>
      <c r="V5873">
        <v>1.6060000000000001</v>
      </c>
      <c r="W5873">
        <v>1.492</v>
      </c>
      <c r="X5873">
        <v>1.8819999999999999</v>
      </c>
      <c r="Y5873">
        <v>2.1509999999999998</v>
      </c>
      <c r="Z5873">
        <v>2.246</v>
      </c>
      <c r="AA5873">
        <v>3</v>
      </c>
      <c r="AB5873">
        <v>2.4</v>
      </c>
    </row>
    <row r="5874" spans="1:28" x14ac:dyDescent="0.25">
      <c r="A5874" t="s">
        <v>7196</v>
      </c>
      <c r="P5874">
        <v>3.1349999999999998</v>
      </c>
    </row>
    <row r="5875" spans="1:28" x14ac:dyDescent="0.25">
      <c r="A5875" t="s">
        <v>587</v>
      </c>
      <c r="B5875">
        <v>1.129</v>
      </c>
      <c r="C5875">
        <v>1.331</v>
      </c>
      <c r="D5875">
        <v>1.512</v>
      </c>
      <c r="E5875">
        <v>1.917</v>
      </c>
      <c r="F5875">
        <v>1.929</v>
      </c>
      <c r="G5875">
        <v>1.72</v>
      </c>
      <c r="H5875">
        <v>1.8049999999999999</v>
      </c>
      <c r="I5875">
        <v>2.2200000000000002</v>
      </c>
      <c r="J5875">
        <v>1.9750000000000001</v>
      </c>
      <c r="K5875">
        <v>1.9610000000000001</v>
      </c>
      <c r="L5875">
        <v>2.0070000000000001</v>
      </c>
      <c r="M5875">
        <v>2.6030000000000002</v>
      </c>
      <c r="N5875">
        <v>2.2829999999999999</v>
      </c>
      <c r="O5875">
        <v>2.1819999999999999</v>
      </c>
      <c r="P5875">
        <v>2.403</v>
      </c>
      <c r="Q5875">
        <v>2.8330000000000002</v>
      </c>
      <c r="R5875">
        <v>3.0059999999999998</v>
      </c>
      <c r="S5875">
        <v>2.641</v>
      </c>
      <c r="T5875">
        <v>2.76</v>
      </c>
      <c r="U5875">
        <v>3.3759999999999999</v>
      </c>
      <c r="V5875">
        <v>2.4710000000000001</v>
      </c>
      <c r="W5875">
        <v>2.4420000000000002</v>
      </c>
      <c r="X5875">
        <v>2.5379999999999998</v>
      </c>
      <c r="Y5875">
        <v>3.1469999999999998</v>
      </c>
      <c r="Z5875">
        <v>3.8210000000000002</v>
      </c>
      <c r="AA5875">
        <v>2.9</v>
      </c>
      <c r="AB5875">
        <v>2.2999999999999998</v>
      </c>
    </row>
    <row r="5876" spans="1:28" x14ac:dyDescent="0.25">
      <c r="A5876" t="s">
        <v>7197</v>
      </c>
      <c r="B5876">
        <v>1.571</v>
      </c>
      <c r="C5876">
        <v>1.2689999999999999</v>
      </c>
      <c r="D5876">
        <v>2.25</v>
      </c>
      <c r="E5876">
        <v>2.6989999999999998</v>
      </c>
      <c r="F5876">
        <v>2.8079999999999998</v>
      </c>
      <c r="G5876">
        <v>2.4830000000000001</v>
      </c>
      <c r="H5876">
        <v>2.4700000000000002</v>
      </c>
      <c r="I5876">
        <v>2.3069999999999999</v>
      </c>
      <c r="J5876">
        <v>2.4550000000000001</v>
      </c>
      <c r="K5876">
        <v>2.74</v>
      </c>
      <c r="L5876">
        <v>2.3580000000000001</v>
      </c>
      <c r="M5876">
        <v>3.081</v>
      </c>
      <c r="N5876">
        <v>2.786</v>
      </c>
      <c r="O5876">
        <v>2.6419999999999999</v>
      </c>
      <c r="P5876">
        <v>2.524</v>
      </c>
      <c r="Q5876">
        <v>2.9369999999999998</v>
      </c>
      <c r="R5876">
        <v>3.1890000000000001</v>
      </c>
      <c r="S5876">
        <v>2.758</v>
      </c>
      <c r="T5876">
        <v>2.9609999999999999</v>
      </c>
      <c r="U5876">
        <v>2.8159999999999998</v>
      </c>
      <c r="V5876">
        <v>3.0910000000000002</v>
      </c>
      <c r="W5876">
        <v>3.7490000000000001</v>
      </c>
      <c r="X5876">
        <v>4.0410000000000004</v>
      </c>
      <c r="Y5876">
        <v>5.8869999999999996</v>
      </c>
      <c r="Z5876">
        <v>5.3109999999999999</v>
      </c>
      <c r="AA5876">
        <v>5</v>
      </c>
      <c r="AB5876">
        <v>5.4</v>
      </c>
    </row>
    <row r="5877" spans="1:28" x14ac:dyDescent="0.25">
      <c r="A5877" t="s">
        <v>588</v>
      </c>
      <c r="C5877">
        <v>0.106</v>
      </c>
      <c r="D5877">
        <v>0.29499999999999998</v>
      </c>
      <c r="E5877">
        <v>0.13</v>
      </c>
      <c r="F5877">
        <v>0.309</v>
      </c>
      <c r="G5877">
        <v>0.30399999999999999</v>
      </c>
      <c r="H5877">
        <v>0.16700000000000001</v>
      </c>
      <c r="I5877">
        <v>8.3000000000000004E-2</v>
      </c>
    </row>
    <row r="5878" spans="1:28" x14ac:dyDescent="0.25">
      <c r="A5878" t="s">
        <v>7198</v>
      </c>
      <c r="H5878">
        <v>1.093</v>
      </c>
      <c r="I5878">
        <v>1</v>
      </c>
      <c r="J5878">
        <v>0.93500000000000005</v>
      </c>
      <c r="K5878">
        <v>1.2669999999999999</v>
      </c>
      <c r="L5878">
        <v>1.1220000000000001</v>
      </c>
      <c r="M5878">
        <v>1.08</v>
      </c>
      <c r="N5878">
        <v>1.32</v>
      </c>
      <c r="O5878">
        <v>1.754</v>
      </c>
      <c r="P5878">
        <v>2.1030000000000002</v>
      </c>
      <c r="Q5878">
        <v>1.137</v>
      </c>
      <c r="R5878">
        <v>1.3240000000000001</v>
      </c>
      <c r="S5878">
        <v>1.31</v>
      </c>
      <c r="T5878">
        <v>1.1100000000000001</v>
      </c>
      <c r="U5878">
        <v>0.98599999999999999</v>
      </c>
      <c r="V5878">
        <v>1.413</v>
      </c>
      <c r="W5878">
        <v>1.48</v>
      </c>
      <c r="X5878">
        <v>1.4490000000000001</v>
      </c>
      <c r="Y5878">
        <v>2.2789999999999999</v>
      </c>
      <c r="Z5878">
        <v>3.1320000000000001</v>
      </c>
      <c r="AA5878">
        <v>2.1</v>
      </c>
      <c r="AB5878">
        <v>1.9</v>
      </c>
    </row>
    <row r="5879" spans="1:28" x14ac:dyDescent="0.25">
      <c r="A5879" t="s">
        <v>7199</v>
      </c>
      <c r="F5879">
        <v>0.72199999999999998</v>
      </c>
      <c r="G5879">
        <v>1.1379999999999999</v>
      </c>
      <c r="H5879">
        <v>1.885</v>
      </c>
      <c r="I5879">
        <v>1.2410000000000001</v>
      </c>
      <c r="J5879">
        <v>1.492</v>
      </c>
      <c r="K5879">
        <v>1.8280000000000001</v>
      </c>
      <c r="L5879">
        <v>2.367</v>
      </c>
      <c r="M5879">
        <v>2.8180000000000001</v>
      </c>
      <c r="N5879">
        <v>2.9929999999999999</v>
      </c>
      <c r="O5879">
        <v>2.694</v>
      </c>
      <c r="P5879">
        <v>2.669</v>
      </c>
      <c r="Q5879">
        <v>2.419</v>
      </c>
      <c r="R5879">
        <v>2.4350000000000001</v>
      </c>
      <c r="S5879">
        <v>2.8050000000000002</v>
      </c>
      <c r="T5879">
        <v>2.4409999999999998</v>
      </c>
      <c r="U5879">
        <v>2.5409999999999999</v>
      </c>
      <c r="V5879">
        <v>3</v>
      </c>
      <c r="W5879">
        <v>3.202</v>
      </c>
      <c r="X5879">
        <v>3.29</v>
      </c>
      <c r="Y5879">
        <v>4.0780000000000003</v>
      </c>
      <c r="Z5879">
        <v>4.931</v>
      </c>
      <c r="AA5879">
        <v>4.8</v>
      </c>
      <c r="AB5879">
        <v>3.8</v>
      </c>
    </row>
    <row r="5880" spans="1:28" x14ac:dyDescent="0.25">
      <c r="A5880" t="s">
        <v>7200</v>
      </c>
      <c r="B5880">
        <v>0.28299999999999997</v>
      </c>
      <c r="C5880">
        <v>0.48399999999999999</v>
      </c>
      <c r="D5880">
        <v>0.40799999999999997</v>
      </c>
      <c r="E5880">
        <v>0.36499999999999999</v>
      </c>
      <c r="F5880">
        <v>0.63</v>
      </c>
      <c r="G5880">
        <v>0.72199999999999998</v>
      </c>
      <c r="H5880">
        <v>0.64400000000000002</v>
      </c>
      <c r="I5880">
        <v>0.76100000000000001</v>
      </c>
      <c r="J5880">
        <v>0.86899999999999999</v>
      </c>
      <c r="K5880">
        <v>1.01</v>
      </c>
      <c r="L5880">
        <v>0.94499999999999995</v>
      </c>
      <c r="M5880">
        <v>1.054</v>
      </c>
      <c r="N5880">
        <v>1.101</v>
      </c>
      <c r="O5880">
        <v>1.008</v>
      </c>
      <c r="P5880">
        <v>0.86199999999999999</v>
      </c>
      <c r="Q5880">
        <v>1.1850000000000001</v>
      </c>
      <c r="R5880">
        <v>1.151</v>
      </c>
      <c r="S5880">
        <v>1.369</v>
      </c>
      <c r="T5880">
        <v>1.5569999999999999</v>
      </c>
      <c r="U5880">
        <v>2.0470000000000002</v>
      </c>
      <c r="V5880">
        <v>2.0390000000000001</v>
      </c>
      <c r="W5880">
        <v>1.573</v>
      </c>
      <c r="X5880">
        <v>2.0499999999999998</v>
      </c>
      <c r="Y5880">
        <v>2.8210000000000002</v>
      </c>
      <c r="Z5880">
        <v>2.395</v>
      </c>
      <c r="AA5880">
        <v>2.4</v>
      </c>
      <c r="AB5880">
        <v>2</v>
      </c>
    </row>
    <row r="5881" spans="1:28" x14ac:dyDescent="0.25">
      <c r="A5881" t="s">
        <v>7201</v>
      </c>
      <c r="B5881">
        <v>0.69399999999999995</v>
      </c>
      <c r="C5881">
        <v>0.75900000000000001</v>
      </c>
      <c r="D5881">
        <v>0.621</v>
      </c>
      <c r="E5881">
        <v>0.74099999999999999</v>
      </c>
      <c r="F5881">
        <v>0.70399999999999996</v>
      </c>
      <c r="G5881">
        <v>0.49</v>
      </c>
      <c r="H5881">
        <v>0.47499999999999998</v>
      </c>
      <c r="I5881">
        <v>0.375</v>
      </c>
      <c r="J5881">
        <v>0.8</v>
      </c>
      <c r="K5881">
        <v>0.78700000000000003</v>
      </c>
      <c r="L5881">
        <v>0.69399999999999995</v>
      </c>
      <c r="M5881">
        <v>0.64600000000000002</v>
      </c>
      <c r="N5881">
        <v>0.85</v>
      </c>
      <c r="O5881">
        <v>1.143</v>
      </c>
      <c r="P5881">
        <v>0.93600000000000005</v>
      </c>
      <c r="Q5881">
        <v>1.1779999999999999</v>
      </c>
      <c r="R5881">
        <v>0.89500000000000002</v>
      </c>
      <c r="S5881">
        <v>0.88900000000000001</v>
      </c>
      <c r="T5881">
        <v>1.5229999999999999</v>
      </c>
      <c r="U5881">
        <v>1</v>
      </c>
      <c r="V5881">
        <v>1.115</v>
      </c>
      <c r="W5881">
        <v>1.159</v>
      </c>
      <c r="X5881">
        <v>1.226</v>
      </c>
      <c r="Y5881">
        <v>1.5109999999999999</v>
      </c>
      <c r="Z5881">
        <v>1.8959999999999999</v>
      </c>
      <c r="AA5881">
        <v>1.5</v>
      </c>
      <c r="AB5881">
        <v>1.7</v>
      </c>
    </row>
    <row r="5882" spans="1:28" x14ac:dyDescent="0.25">
      <c r="A5882" t="s">
        <v>7202</v>
      </c>
      <c r="B5882">
        <v>2.395</v>
      </c>
      <c r="C5882">
        <v>3.8980000000000001</v>
      </c>
      <c r="D5882">
        <v>5.0789999999999997</v>
      </c>
      <c r="E5882">
        <v>3.823</v>
      </c>
      <c r="F5882">
        <v>3.363</v>
      </c>
      <c r="G5882">
        <v>2.867</v>
      </c>
      <c r="H5882">
        <v>3.673</v>
      </c>
      <c r="I5882">
        <v>3.3690000000000002</v>
      </c>
      <c r="J5882">
        <v>3.1579999999999999</v>
      </c>
      <c r="K5882">
        <v>3.68</v>
      </c>
      <c r="L5882">
        <v>3.004</v>
      </c>
      <c r="M5882">
        <v>3.2490000000000001</v>
      </c>
      <c r="N5882">
        <v>3.5819999999999999</v>
      </c>
      <c r="O5882">
        <v>3.7919999999999998</v>
      </c>
      <c r="P5882">
        <v>4.3129999999999997</v>
      </c>
      <c r="Q5882">
        <v>4.641</v>
      </c>
      <c r="R5882">
        <v>4.3209999999999997</v>
      </c>
      <c r="S5882">
        <v>4.9660000000000002</v>
      </c>
      <c r="T5882">
        <v>5.23</v>
      </c>
      <c r="U5882">
        <v>4.9800000000000004</v>
      </c>
      <c r="V5882">
        <v>4.843</v>
      </c>
      <c r="W5882">
        <v>5.7110000000000003</v>
      </c>
      <c r="X5882">
        <v>5.3310000000000004</v>
      </c>
      <c r="Y5882">
        <v>6.3010000000000002</v>
      </c>
      <c r="Z5882">
        <v>9.048</v>
      </c>
      <c r="AA5882">
        <v>9.6999999999999993</v>
      </c>
      <c r="AB5882">
        <v>8.6</v>
      </c>
    </row>
    <row r="5883" spans="1:28" x14ac:dyDescent="0.25">
      <c r="A5883" t="s">
        <v>7203</v>
      </c>
      <c r="R5883">
        <v>0.65500000000000003</v>
      </c>
      <c r="S5883">
        <v>0.70499999999999996</v>
      </c>
      <c r="T5883">
        <v>1</v>
      </c>
      <c r="U5883">
        <v>1.51</v>
      </c>
      <c r="V5883">
        <v>1.429</v>
      </c>
      <c r="W5883">
        <v>1.407</v>
      </c>
      <c r="X5883">
        <v>1.1719999999999999</v>
      </c>
      <c r="Y5883">
        <v>1.552</v>
      </c>
      <c r="Z5883">
        <v>2.2799999999999998</v>
      </c>
      <c r="AA5883">
        <v>3.7</v>
      </c>
      <c r="AB5883">
        <v>2.5</v>
      </c>
    </row>
    <row r="5884" spans="1:28" x14ac:dyDescent="0.25">
      <c r="A5884" t="s">
        <v>7204</v>
      </c>
      <c r="M5884">
        <v>3.2</v>
      </c>
      <c r="N5884">
        <v>2.456</v>
      </c>
      <c r="O5884">
        <v>1.86</v>
      </c>
      <c r="P5884">
        <v>2.1120000000000001</v>
      </c>
      <c r="Q5884">
        <v>2.2719999999999998</v>
      </c>
      <c r="R5884">
        <v>2.0990000000000002</v>
      </c>
      <c r="S5884">
        <v>2.12</v>
      </c>
      <c r="T5884">
        <v>2.2120000000000002</v>
      </c>
      <c r="U5884">
        <v>2.1429999999999998</v>
      </c>
      <c r="V5884">
        <v>2.278</v>
      </c>
      <c r="W5884">
        <v>2.3180000000000001</v>
      </c>
      <c r="X5884">
        <v>2.3439999999999999</v>
      </c>
      <c r="Y5884">
        <v>3.1859999999999999</v>
      </c>
      <c r="Z5884">
        <v>3.077</v>
      </c>
      <c r="AA5884">
        <v>3.6</v>
      </c>
      <c r="AB5884">
        <v>3.2</v>
      </c>
    </row>
    <row r="5885" spans="1:28" x14ac:dyDescent="0.25">
      <c r="A5885" t="s">
        <v>7205</v>
      </c>
      <c r="B5885">
        <v>0.41099999999999998</v>
      </c>
      <c r="C5885">
        <v>0.98399999999999999</v>
      </c>
      <c r="D5885">
        <v>0.24099999999999999</v>
      </c>
      <c r="E5885">
        <v>0.377</v>
      </c>
      <c r="F5885">
        <v>0.5</v>
      </c>
      <c r="G5885">
        <v>0.23599999999999999</v>
      </c>
      <c r="H5885">
        <v>0.60699999999999998</v>
      </c>
      <c r="I5885">
        <v>0.53700000000000003</v>
      </c>
      <c r="J5885">
        <v>0.6</v>
      </c>
      <c r="K5885">
        <v>0.60799999999999998</v>
      </c>
      <c r="L5885">
        <v>0.28599999999999998</v>
      </c>
      <c r="M5885">
        <v>0.59199999999999997</v>
      </c>
      <c r="N5885">
        <v>0.63600000000000001</v>
      </c>
      <c r="O5885">
        <v>0.88200000000000001</v>
      </c>
      <c r="P5885">
        <v>1.02</v>
      </c>
      <c r="Q5885">
        <v>0.98099999999999998</v>
      </c>
      <c r="R5885">
        <v>1.0780000000000001</v>
      </c>
      <c r="S5885">
        <v>0.95799999999999996</v>
      </c>
      <c r="T5885">
        <v>0.875</v>
      </c>
      <c r="U5885">
        <v>0.82</v>
      </c>
      <c r="V5885">
        <v>1.18</v>
      </c>
      <c r="W5885">
        <v>1.0429999999999999</v>
      </c>
      <c r="X5885">
        <v>1.5109999999999999</v>
      </c>
      <c r="Y5885">
        <v>2.524</v>
      </c>
      <c r="Z5885">
        <v>2.2360000000000002</v>
      </c>
      <c r="AA5885">
        <v>1.9</v>
      </c>
      <c r="AB5885">
        <v>1.8</v>
      </c>
    </row>
    <row r="5886" spans="1:28" x14ac:dyDescent="0.25">
      <c r="A5886" t="s">
        <v>7206</v>
      </c>
      <c r="B5886">
        <v>2.5339999999999998</v>
      </c>
      <c r="C5886">
        <v>1.5980000000000001</v>
      </c>
      <c r="D5886">
        <v>0.91100000000000003</v>
      </c>
      <c r="E5886">
        <v>0.5</v>
      </c>
      <c r="F5886">
        <v>1.085</v>
      </c>
      <c r="G5886">
        <v>0.69899999999999995</v>
      </c>
      <c r="H5886">
        <v>0.55800000000000005</v>
      </c>
      <c r="J5886">
        <v>1.0680000000000001</v>
      </c>
      <c r="K5886">
        <v>1.0269999999999999</v>
      </c>
      <c r="L5886">
        <v>0.51400000000000001</v>
      </c>
      <c r="M5886">
        <v>0.69899999999999995</v>
      </c>
      <c r="N5886">
        <v>0.64500000000000002</v>
      </c>
      <c r="O5886">
        <v>0.90700000000000003</v>
      </c>
      <c r="P5886">
        <v>2.0590000000000002</v>
      </c>
    </row>
    <row r="5887" spans="1:28" x14ac:dyDescent="0.25">
      <c r="A5887" t="s">
        <v>7207</v>
      </c>
      <c r="O5887">
        <v>0.76300000000000001</v>
      </c>
      <c r="P5887">
        <v>0.627</v>
      </c>
      <c r="Q5887">
        <v>0.67700000000000005</v>
      </c>
      <c r="R5887">
        <v>0.69599999999999995</v>
      </c>
      <c r="S5887">
        <v>0.80200000000000005</v>
      </c>
      <c r="T5887">
        <v>0.95799999999999996</v>
      </c>
      <c r="U5887">
        <v>1.2</v>
      </c>
      <c r="V5887">
        <v>0.85</v>
      </c>
      <c r="W5887">
        <v>0.78800000000000003</v>
      </c>
      <c r="X5887">
        <v>0.97</v>
      </c>
      <c r="Y5887">
        <v>1.373</v>
      </c>
      <c r="Z5887">
        <v>1.484</v>
      </c>
      <c r="AA5887">
        <v>1.4</v>
      </c>
      <c r="AB5887">
        <v>1.2</v>
      </c>
    </row>
    <row r="5888" spans="1:28" x14ac:dyDescent="0.25">
      <c r="A5888" t="s">
        <v>7208</v>
      </c>
      <c r="B5888">
        <v>0.51300000000000001</v>
      </c>
      <c r="C5888">
        <v>0.61899999999999999</v>
      </c>
      <c r="D5888">
        <v>0.746</v>
      </c>
      <c r="E5888">
        <v>0.85</v>
      </c>
      <c r="F5888">
        <v>0.93500000000000005</v>
      </c>
      <c r="G5888">
        <v>1</v>
      </c>
      <c r="H5888">
        <v>1.0389999999999999</v>
      </c>
      <c r="I5888">
        <v>1.107</v>
      </c>
      <c r="J5888">
        <v>1.016</v>
      </c>
      <c r="K5888">
        <v>0.83799999999999997</v>
      </c>
      <c r="L5888">
        <v>0.81799999999999995</v>
      </c>
      <c r="M5888">
        <v>1.4670000000000001</v>
      </c>
      <c r="N5888">
        <v>1.875</v>
      </c>
      <c r="O5888">
        <v>1.7210000000000001</v>
      </c>
      <c r="P5888">
        <v>1.2989999999999999</v>
      </c>
      <c r="Q5888">
        <v>1.8839999999999999</v>
      </c>
      <c r="R5888">
        <v>1.6419999999999999</v>
      </c>
      <c r="S5888">
        <v>1.6060000000000001</v>
      </c>
      <c r="T5888">
        <v>1.5149999999999999</v>
      </c>
      <c r="U5888">
        <v>1.921</v>
      </c>
      <c r="V5888">
        <v>2.4769999999999999</v>
      </c>
      <c r="W5888">
        <v>2.6360000000000001</v>
      </c>
      <c r="X5888">
        <v>2.6669999999999998</v>
      </c>
      <c r="Y5888">
        <v>3.3279999999999998</v>
      </c>
      <c r="Z5888">
        <v>3.097</v>
      </c>
      <c r="AA5888">
        <v>2.5</v>
      </c>
      <c r="AB5888">
        <v>1.7</v>
      </c>
    </row>
    <row r="5889" spans="1:28" x14ac:dyDescent="0.25">
      <c r="A5889" t="s">
        <v>7209</v>
      </c>
      <c r="O5889">
        <v>0.39400000000000002</v>
      </c>
      <c r="P5889">
        <v>1.0489999999999999</v>
      </c>
      <c r="Q5889">
        <v>0.70499999999999996</v>
      </c>
      <c r="R5889">
        <v>0.871</v>
      </c>
      <c r="S5889">
        <v>1.1719999999999999</v>
      </c>
      <c r="T5889">
        <v>1.4390000000000001</v>
      </c>
      <c r="U5889">
        <v>1.419</v>
      </c>
      <c r="V5889">
        <v>1.306</v>
      </c>
      <c r="W5889">
        <v>2.0590000000000002</v>
      </c>
      <c r="X5889">
        <v>2.15</v>
      </c>
      <c r="Y5889">
        <v>2.8929999999999998</v>
      </c>
      <c r="Z5889">
        <v>3.9790000000000001</v>
      </c>
      <c r="AA5889">
        <v>3.6</v>
      </c>
      <c r="AB5889">
        <v>2.2999999999999998</v>
      </c>
    </row>
    <row r="5890" spans="1:28" x14ac:dyDescent="0.25">
      <c r="A5890" t="s">
        <v>7210</v>
      </c>
      <c r="B5890">
        <v>0.55300000000000005</v>
      </c>
      <c r="C5890">
        <v>0.67500000000000004</v>
      </c>
      <c r="D5890">
        <v>0.45</v>
      </c>
      <c r="E5890">
        <v>0.57099999999999995</v>
      </c>
      <c r="F5890">
        <v>0.64300000000000002</v>
      </c>
      <c r="G5890">
        <v>0.54800000000000004</v>
      </c>
      <c r="H5890">
        <v>0.88900000000000001</v>
      </c>
      <c r="I5890">
        <v>0.90200000000000002</v>
      </c>
      <c r="J5890">
        <v>0.92900000000000005</v>
      </c>
      <c r="K5890">
        <v>1.169</v>
      </c>
      <c r="L5890">
        <v>1.0469999999999999</v>
      </c>
      <c r="M5890">
        <v>1.1539999999999999</v>
      </c>
      <c r="N5890">
        <v>1.2769999999999999</v>
      </c>
      <c r="O5890">
        <v>1.3140000000000001</v>
      </c>
      <c r="P5890">
        <v>0.97099999999999997</v>
      </c>
      <c r="Q5890">
        <v>1.2210000000000001</v>
      </c>
      <c r="R5890">
        <v>1.276</v>
      </c>
      <c r="S5890">
        <v>1.2969999999999999</v>
      </c>
      <c r="T5890">
        <v>1.464</v>
      </c>
      <c r="U5890">
        <v>1.4870000000000001</v>
      </c>
      <c r="V5890">
        <v>1.71</v>
      </c>
      <c r="W5890">
        <v>1.8460000000000001</v>
      </c>
      <c r="X5890">
        <v>1.9650000000000001</v>
      </c>
      <c r="Y5890">
        <v>3.198</v>
      </c>
      <c r="Z5890">
        <v>3.5009999999999999</v>
      </c>
      <c r="AA5890">
        <v>3.9</v>
      </c>
      <c r="AB5890">
        <v>3</v>
      </c>
    </row>
    <row r="5891" spans="1:28" x14ac:dyDescent="0.25">
      <c r="A5891" t="s">
        <v>7211</v>
      </c>
      <c r="B5891">
        <v>1.667</v>
      </c>
      <c r="C5891">
        <v>2.1589999999999998</v>
      </c>
      <c r="D5891">
        <v>2.3980000000000001</v>
      </c>
      <c r="E5891">
        <v>1.966</v>
      </c>
      <c r="F5891">
        <v>1.746</v>
      </c>
      <c r="G5891">
        <v>1.7130000000000001</v>
      </c>
      <c r="H5891">
        <v>1.7749999999999999</v>
      </c>
      <c r="I5891">
        <v>1.591</v>
      </c>
      <c r="J5891">
        <v>1.919</v>
      </c>
      <c r="K5891">
        <v>2.0299999999999998</v>
      </c>
      <c r="L5891">
        <v>1.6479999999999999</v>
      </c>
      <c r="M5891">
        <v>1.994</v>
      </c>
      <c r="N5891">
        <v>2.0110000000000001</v>
      </c>
      <c r="O5891">
        <v>1.946</v>
      </c>
      <c r="P5891">
        <v>2.1230000000000002</v>
      </c>
      <c r="Q5891">
        <v>2.2320000000000002</v>
      </c>
      <c r="R5891">
        <v>2.137</v>
      </c>
      <c r="S5891">
        <v>2.2269999999999999</v>
      </c>
      <c r="T5891">
        <v>2.1509999999999998</v>
      </c>
      <c r="U5891">
        <v>2.3010000000000002</v>
      </c>
      <c r="V5891">
        <v>2.319</v>
      </c>
      <c r="W5891">
        <v>2.0270000000000001</v>
      </c>
      <c r="X5891">
        <v>2.25</v>
      </c>
      <c r="Y5891">
        <v>3.0459999999999998</v>
      </c>
      <c r="Z5891">
        <v>2.395</v>
      </c>
      <c r="AA5891">
        <v>2.1</v>
      </c>
      <c r="AB5891">
        <v>2</v>
      </c>
    </row>
    <row r="5892" spans="1:28" x14ac:dyDescent="0.25">
      <c r="A5892" t="s">
        <v>7212</v>
      </c>
      <c r="P5892">
        <v>1.3260000000000001</v>
      </c>
      <c r="Q5892">
        <v>1.796</v>
      </c>
      <c r="R5892">
        <v>1.593</v>
      </c>
      <c r="S5892">
        <v>1.696</v>
      </c>
      <c r="T5892">
        <v>1.095</v>
      </c>
      <c r="U5892">
        <v>1.675</v>
      </c>
      <c r="V5892">
        <v>1.881</v>
      </c>
      <c r="W5892">
        <v>1.9590000000000001</v>
      </c>
      <c r="X5892">
        <v>1.365</v>
      </c>
      <c r="Y5892">
        <v>2.4460000000000002</v>
      </c>
      <c r="Z5892">
        <v>2.516</v>
      </c>
      <c r="AA5892">
        <v>1.7</v>
      </c>
      <c r="AB5892">
        <v>3</v>
      </c>
    </row>
    <row r="5893" spans="1:28" x14ac:dyDescent="0.25">
      <c r="A5893" t="s">
        <v>7213</v>
      </c>
      <c r="V5893">
        <v>1.4510000000000001</v>
      </c>
      <c r="W5893">
        <v>1.3740000000000001</v>
      </c>
      <c r="X5893">
        <v>1.5429999999999999</v>
      </c>
      <c r="Y5893">
        <v>2.306</v>
      </c>
      <c r="Z5893">
        <v>2.1179999999999999</v>
      </c>
      <c r="AA5893">
        <v>2.4</v>
      </c>
      <c r="AB5893">
        <v>2.7</v>
      </c>
    </row>
    <row r="5894" spans="1:28" x14ac:dyDescent="0.25">
      <c r="A5894" t="s">
        <v>7214</v>
      </c>
      <c r="B5894">
        <v>0</v>
      </c>
      <c r="C5894">
        <v>0.81599999999999995</v>
      </c>
      <c r="D5894">
        <v>1.637</v>
      </c>
      <c r="E5894">
        <v>1.954</v>
      </c>
      <c r="F5894">
        <v>1.407</v>
      </c>
      <c r="G5894">
        <v>1.4</v>
      </c>
      <c r="H5894">
        <v>1.153</v>
      </c>
      <c r="I5894">
        <v>1.349</v>
      </c>
      <c r="J5894">
        <v>1.72</v>
      </c>
      <c r="K5894">
        <v>1.8180000000000001</v>
      </c>
      <c r="L5894">
        <v>1.3440000000000001</v>
      </c>
      <c r="M5894">
        <v>2</v>
      </c>
      <c r="N5894">
        <v>2.194</v>
      </c>
      <c r="O5894">
        <v>1.742</v>
      </c>
      <c r="P5894">
        <v>1.536</v>
      </c>
      <c r="Q5894">
        <v>1.6819999999999999</v>
      </c>
      <c r="R5894">
        <v>1.825</v>
      </c>
      <c r="S5894">
        <v>2.2290000000000001</v>
      </c>
      <c r="T5894">
        <v>2.3119999999999998</v>
      </c>
      <c r="U5894">
        <v>1.8080000000000001</v>
      </c>
      <c r="V5894">
        <v>1.899</v>
      </c>
      <c r="W5894">
        <v>2.19</v>
      </c>
      <c r="X5894">
        <v>1.927</v>
      </c>
      <c r="Y5894">
        <v>2.6230000000000002</v>
      </c>
      <c r="Z5894">
        <v>4.444</v>
      </c>
      <c r="AA5894">
        <v>4.2</v>
      </c>
      <c r="AB5894">
        <v>2.7</v>
      </c>
    </row>
    <row r="5895" spans="1:28" x14ac:dyDescent="0.25">
      <c r="A5895" t="s">
        <v>7215</v>
      </c>
      <c r="N5895">
        <v>0.79200000000000004</v>
      </c>
      <c r="O5895">
        <v>0.67900000000000005</v>
      </c>
      <c r="P5895">
        <v>0.72899999999999998</v>
      </c>
      <c r="Q5895">
        <v>0.92900000000000005</v>
      </c>
      <c r="R5895">
        <v>0.69399999999999995</v>
      </c>
      <c r="S5895">
        <v>0.82099999999999995</v>
      </c>
      <c r="T5895">
        <v>0.68300000000000005</v>
      </c>
      <c r="U5895">
        <v>0.84499999999999997</v>
      </c>
      <c r="V5895">
        <v>1.008</v>
      </c>
      <c r="W5895">
        <v>0.83899999999999997</v>
      </c>
      <c r="X5895">
        <v>0.93799999999999994</v>
      </c>
      <c r="Y5895">
        <v>1.2989999999999999</v>
      </c>
      <c r="Z5895">
        <v>1.492</v>
      </c>
      <c r="AA5895">
        <v>1.3</v>
      </c>
      <c r="AB5895">
        <v>1.1000000000000001</v>
      </c>
    </row>
    <row r="5896" spans="1:28" x14ac:dyDescent="0.25">
      <c r="A5896" t="s">
        <v>7216</v>
      </c>
      <c r="B5896">
        <v>1.661</v>
      </c>
    </row>
    <row r="5897" spans="1:28" x14ac:dyDescent="0.25">
      <c r="A5897" t="s">
        <v>7217</v>
      </c>
      <c r="C5897">
        <v>1.2190000000000001</v>
      </c>
    </row>
    <row r="5898" spans="1:28" x14ac:dyDescent="0.25">
      <c r="A5898" t="s">
        <v>7218</v>
      </c>
      <c r="B5898">
        <v>0.83499999999999996</v>
      </c>
      <c r="C5898">
        <v>0.82099999999999995</v>
      </c>
      <c r="D5898">
        <v>0.59199999999999997</v>
      </c>
      <c r="E5898">
        <v>0.92200000000000004</v>
      </c>
      <c r="F5898">
        <v>0.99199999999999999</v>
      </c>
      <c r="G5898">
        <v>1.177</v>
      </c>
      <c r="H5898">
        <v>1.3580000000000001</v>
      </c>
      <c r="I5898">
        <v>1.405</v>
      </c>
      <c r="J5898">
        <v>1.3029999999999999</v>
      </c>
      <c r="K5898">
        <v>1.623</v>
      </c>
      <c r="L5898">
        <v>1.786</v>
      </c>
      <c r="M5898">
        <v>2.31</v>
      </c>
      <c r="N5898">
        <v>2.1459999999999999</v>
      </c>
      <c r="O5898">
        <v>1.889</v>
      </c>
      <c r="P5898">
        <v>1.6559999999999999</v>
      </c>
      <c r="Q5898">
        <v>1.615</v>
      </c>
      <c r="R5898">
        <v>1.944</v>
      </c>
      <c r="S5898">
        <v>1.5740000000000001</v>
      </c>
      <c r="T5898">
        <v>1.667</v>
      </c>
      <c r="U5898">
        <v>1.8160000000000001</v>
      </c>
      <c r="V5898">
        <v>1.4790000000000001</v>
      </c>
      <c r="W5898">
        <v>1.3009999999999999</v>
      </c>
      <c r="X5898">
        <v>1.1080000000000001</v>
      </c>
      <c r="Y5898">
        <v>1.538</v>
      </c>
      <c r="Z5898">
        <v>2.2210000000000001</v>
      </c>
      <c r="AA5898">
        <v>2.4</v>
      </c>
      <c r="AB5898">
        <v>2.1</v>
      </c>
    </row>
    <row r="5899" spans="1:28" x14ac:dyDescent="0.25">
      <c r="A5899" t="s">
        <v>7219</v>
      </c>
      <c r="K5899">
        <v>2.089</v>
      </c>
      <c r="L5899">
        <v>1.9490000000000001</v>
      </c>
      <c r="M5899">
        <v>2.3969999999999998</v>
      </c>
      <c r="N5899">
        <v>1.8029999999999999</v>
      </c>
      <c r="O5899">
        <v>2.3149999999999999</v>
      </c>
      <c r="P5899">
        <v>2.3149999999999999</v>
      </c>
      <c r="Q5899">
        <v>2.11</v>
      </c>
      <c r="R5899">
        <v>2.8519999999999999</v>
      </c>
      <c r="S5899">
        <v>3.41</v>
      </c>
      <c r="T5899">
        <v>3.2069999999999999</v>
      </c>
      <c r="U5899">
        <v>1.669</v>
      </c>
      <c r="V5899">
        <v>2.173</v>
      </c>
      <c r="W5899">
        <v>2.847</v>
      </c>
      <c r="X5899">
        <v>3.008</v>
      </c>
      <c r="Y5899">
        <v>3.3769999999999998</v>
      </c>
      <c r="Z5899">
        <v>3.3180000000000001</v>
      </c>
      <c r="AA5899">
        <v>3.2</v>
      </c>
      <c r="AB5899">
        <v>3</v>
      </c>
    </row>
    <row r="5900" spans="1:28" x14ac:dyDescent="0.25">
      <c r="A5900" t="s">
        <v>7220</v>
      </c>
      <c r="P5900">
        <v>1</v>
      </c>
      <c r="Q5900">
        <v>0.83</v>
      </c>
      <c r="R5900">
        <v>0.78700000000000003</v>
      </c>
      <c r="S5900">
        <v>0.56499999999999995</v>
      </c>
      <c r="T5900">
        <v>1.5780000000000001</v>
      </c>
      <c r="U5900">
        <v>3.0209999999999999</v>
      </c>
      <c r="V5900">
        <v>1.833</v>
      </c>
      <c r="W5900">
        <v>2.2970000000000002</v>
      </c>
      <c r="X5900">
        <v>2.9319999999999999</v>
      </c>
      <c r="Y5900">
        <v>2.681</v>
      </c>
      <c r="Z5900">
        <v>2.9340000000000002</v>
      </c>
      <c r="AA5900">
        <v>3</v>
      </c>
      <c r="AB5900">
        <v>2.2000000000000002</v>
      </c>
    </row>
    <row r="5901" spans="1:28" x14ac:dyDescent="0.25">
      <c r="A5901" t="s">
        <v>7221</v>
      </c>
      <c r="L5901">
        <v>0.59199999999999997</v>
      </c>
      <c r="M5901">
        <v>0.93899999999999995</v>
      </c>
      <c r="N5901">
        <v>1.5209999999999999</v>
      </c>
      <c r="O5901">
        <v>0.76100000000000001</v>
      </c>
      <c r="P5901">
        <v>0.88900000000000001</v>
      </c>
      <c r="Q5901">
        <v>0.66200000000000003</v>
      </c>
      <c r="R5901">
        <v>0.93200000000000005</v>
      </c>
      <c r="S5901">
        <v>0.63200000000000001</v>
      </c>
      <c r="T5901">
        <v>0.71199999999999997</v>
      </c>
      <c r="U5901">
        <v>0.875</v>
      </c>
      <c r="V5901">
        <v>1.19</v>
      </c>
      <c r="W5901">
        <v>1.179</v>
      </c>
      <c r="X5901">
        <v>1.3560000000000001</v>
      </c>
      <c r="Y5901">
        <v>2.1539999999999999</v>
      </c>
      <c r="Z5901">
        <v>3.55</v>
      </c>
      <c r="AA5901">
        <v>3.8</v>
      </c>
      <c r="AB5901">
        <v>2.2000000000000002</v>
      </c>
    </row>
    <row r="5902" spans="1:28" x14ac:dyDescent="0.25">
      <c r="A5902" t="s">
        <v>7222</v>
      </c>
      <c r="N5902">
        <v>0.61899999999999999</v>
      </c>
      <c r="O5902">
        <v>0.70599999999999996</v>
      </c>
      <c r="P5902">
        <v>0.82399999999999995</v>
      </c>
      <c r="Q5902">
        <v>0.70399999999999996</v>
      </c>
      <c r="R5902">
        <v>0.70399999999999996</v>
      </c>
      <c r="S5902">
        <v>1.1539999999999999</v>
      </c>
      <c r="T5902">
        <v>1</v>
      </c>
      <c r="U5902">
        <v>0.77800000000000002</v>
      </c>
      <c r="V5902">
        <v>1.393</v>
      </c>
      <c r="W5902">
        <v>1.742</v>
      </c>
      <c r="X5902">
        <v>1.833</v>
      </c>
      <c r="Y5902">
        <v>3.1850000000000001</v>
      </c>
      <c r="Z5902">
        <v>3.778</v>
      </c>
      <c r="AA5902">
        <v>3.2</v>
      </c>
      <c r="AB5902">
        <v>2.7</v>
      </c>
    </row>
    <row r="5903" spans="1:28" x14ac:dyDescent="0.25">
      <c r="A5903" t="s">
        <v>7223</v>
      </c>
      <c r="Z5903">
        <v>5.0170000000000003</v>
      </c>
      <c r="AA5903">
        <v>6</v>
      </c>
      <c r="AB5903">
        <v>4.7</v>
      </c>
    </row>
    <row r="5904" spans="1:28" x14ac:dyDescent="0.25">
      <c r="A5904" t="s">
        <v>7224</v>
      </c>
      <c r="B5904">
        <v>0.82699999999999996</v>
      </c>
      <c r="C5904">
        <v>0.82599999999999996</v>
      </c>
      <c r="D5904">
        <v>1.246</v>
      </c>
      <c r="E5904">
        <v>0.98799999999999999</v>
      </c>
      <c r="F5904">
        <v>0.74299999999999999</v>
      </c>
      <c r="G5904">
        <v>0.94799999999999995</v>
      </c>
      <c r="H5904">
        <v>0.77700000000000002</v>
      </c>
      <c r="I5904">
        <v>0.79600000000000004</v>
      </c>
      <c r="J5904">
        <v>1.018</v>
      </c>
      <c r="K5904">
        <v>0.90200000000000002</v>
      </c>
      <c r="L5904">
        <v>0.87</v>
      </c>
      <c r="M5904">
        <v>0.86899999999999999</v>
      </c>
      <c r="N5904">
        <v>0.91700000000000004</v>
      </c>
      <c r="O5904">
        <v>1.2070000000000001</v>
      </c>
      <c r="P5904">
        <v>1.68</v>
      </c>
      <c r="Q5904">
        <v>1.0169999999999999</v>
      </c>
      <c r="R5904">
        <v>0.77400000000000002</v>
      </c>
      <c r="S5904">
        <v>1.2709999999999999</v>
      </c>
      <c r="T5904">
        <v>1.1930000000000001</v>
      </c>
      <c r="U5904">
        <v>1.276</v>
      </c>
      <c r="V5904">
        <v>0.99299999999999999</v>
      </c>
      <c r="W5904">
        <v>0.99299999999999999</v>
      </c>
      <c r="X5904">
        <v>0.85299999999999998</v>
      </c>
      <c r="Y5904">
        <v>1.3160000000000001</v>
      </c>
      <c r="Z5904">
        <v>2.9220000000000002</v>
      </c>
      <c r="AA5904">
        <v>2.2000000000000002</v>
      </c>
      <c r="AB5904">
        <v>1</v>
      </c>
    </row>
    <row r="5905" spans="1:28" x14ac:dyDescent="0.25">
      <c r="A5905" t="s">
        <v>7225</v>
      </c>
      <c r="B5905">
        <v>0.72799999999999998</v>
      </c>
      <c r="C5905">
        <v>0.91100000000000003</v>
      </c>
      <c r="D5905">
        <v>0.57799999999999996</v>
      </c>
      <c r="E5905">
        <v>0.91800000000000004</v>
      </c>
      <c r="F5905">
        <v>0.79800000000000004</v>
      </c>
      <c r="G5905">
        <v>0.877</v>
      </c>
      <c r="H5905">
        <v>0.754</v>
      </c>
      <c r="I5905">
        <v>1.2010000000000001</v>
      </c>
      <c r="J5905">
        <v>0.96399999999999997</v>
      </c>
      <c r="K5905">
        <v>1.2010000000000001</v>
      </c>
      <c r="L5905">
        <v>1.141</v>
      </c>
      <c r="M5905">
        <v>1.3340000000000001</v>
      </c>
      <c r="N5905">
        <v>1.3480000000000001</v>
      </c>
      <c r="O5905">
        <v>1.383</v>
      </c>
      <c r="P5905">
        <v>1.506</v>
      </c>
      <c r="Q5905">
        <v>1.55</v>
      </c>
      <c r="R5905">
        <v>1.7250000000000001</v>
      </c>
      <c r="S5905">
        <v>1.907</v>
      </c>
      <c r="T5905">
        <v>2.0350000000000001</v>
      </c>
      <c r="U5905">
        <v>2.1190000000000002</v>
      </c>
      <c r="V5905">
        <v>2.2930000000000001</v>
      </c>
      <c r="W5905">
        <v>2.0750000000000002</v>
      </c>
      <c r="X5905">
        <v>2.2120000000000002</v>
      </c>
      <c r="Y5905">
        <v>2.98</v>
      </c>
      <c r="Z5905">
        <v>3.2549999999999999</v>
      </c>
      <c r="AA5905">
        <v>3.3</v>
      </c>
      <c r="AB5905">
        <v>3.6</v>
      </c>
    </row>
    <row r="5906" spans="1:28" x14ac:dyDescent="0.25">
      <c r="A5906" t="s">
        <v>7226</v>
      </c>
      <c r="B5906">
        <v>0.45700000000000002</v>
      </c>
      <c r="C5906">
        <v>0.77900000000000003</v>
      </c>
      <c r="D5906">
        <v>0.82299999999999995</v>
      </c>
      <c r="E5906">
        <v>1.0960000000000001</v>
      </c>
      <c r="F5906">
        <v>0.64600000000000002</v>
      </c>
      <c r="G5906">
        <v>0.79</v>
      </c>
      <c r="H5906">
        <v>1.145</v>
      </c>
      <c r="I5906">
        <v>1.343</v>
      </c>
      <c r="J5906">
        <v>1.419</v>
      </c>
      <c r="K5906">
        <v>1.75</v>
      </c>
      <c r="L5906">
        <v>1.653</v>
      </c>
      <c r="M5906">
        <v>1.9530000000000001</v>
      </c>
      <c r="N5906">
        <v>2.4769999999999999</v>
      </c>
      <c r="O5906">
        <v>2.7930000000000001</v>
      </c>
      <c r="P5906">
        <v>2.6509999999999998</v>
      </c>
      <c r="Q5906">
        <v>3.056</v>
      </c>
      <c r="R5906">
        <v>3.4420000000000002</v>
      </c>
      <c r="S5906">
        <v>3.47</v>
      </c>
      <c r="T5906">
        <v>2.5129999999999999</v>
      </c>
      <c r="U5906">
        <v>2.3679999999999999</v>
      </c>
      <c r="V5906">
        <v>2.42</v>
      </c>
      <c r="W5906">
        <v>2.7170000000000001</v>
      </c>
      <c r="X5906">
        <v>2.7040000000000002</v>
      </c>
      <c r="Y5906">
        <v>3.3439999999999999</v>
      </c>
      <c r="Z5906">
        <v>3.5470000000000002</v>
      </c>
      <c r="AA5906">
        <v>3.2</v>
      </c>
      <c r="AB5906">
        <v>2.9</v>
      </c>
    </row>
    <row r="5907" spans="1:28" x14ac:dyDescent="0.25">
      <c r="A5907" t="s">
        <v>7227</v>
      </c>
      <c r="T5907">
        <v>0.58299999999999996</v>
      </c>
      <c r="U5907">
        <v>1.167</v>
      </c>
      <c r="V5907">
        <v>1.0129999999999999</v>
      </c>
      <c r="W5907">
        <v>1.2250000000000001</v>
      </c>
      <c r="X5907">
        <v>1.196</v>
      </c>
      <c r="Y5907">
        <v>1.931</v>
      </c>
      <c r="Z5907">
        <v>5.2110000000000003</v>
      </c>
      <c r="AA5907">
        <v>6</v>
      </c>
      <c r="AB5907">
        <v>3.4</v>
      </c>
    </row>
    <row r="5908" spans="1:28" x14ac:dyDescent="0.25">
      <c r="A5908" t="s">
        <v>589</v>
      </c>
      <c r="T5908">
        <v>0</v>
      </c>
      <c r="U5908">
        <v>0.5</v>
      </c>
      <c r="V5908">
        <v>1.796</v>
      </c>
      <c r="W5908">
        <v>1.87</v>
      </c>
      <c r="X5908">
        <v>1.869</v>
      </c>
      <c r="Y5908">
        <v>3.24</v>
      </c>
      <c r="Z5908">
        <v>2.7250000000000001</v>
      </c>
      <c r="AA5908">
        <v>2.9</v>
      </c>
      <c r="AB5908">
        <v>2.2000000000000002</v>
      </c>
    </row>
    <row r="5909" spans="1:28" x14ac:dyDescent="0.25">
      <c r="A5909" t="s">
        <v>7228</v>
      </c>
      <c r="B5909">
        <v>0.65700000000000003</v>
      </c>
      <c r="C5909">
        <v>0.46800000000000003</v>
      </c>
      <c r="D5909">
        <v>0.88700000000000001</v>
      </c>
      <c r="E5909">
        <v>1.109</v>
      </c>
      <c r="F5909">
        <v>0.91</v>
      </c>
      <c r="G5909">
        <v>0.56899999999999995</v>
      </c>
      <c r="H5909">
        <v>0.877</v>
      </c>
      <c r="I5909">
        <v>1.0389999999999999</v>
      </c>
      <c r="J5909">
        <v>1.159</v>
      </c>
      <c r="K5909">
        <v>1.5389999999999999</v>
      </c>
      <c r="L5909">
        <v>1.37</v>
      </c>
      <c r="M5909">
        <v>1.3560000000000001</v>
      </c>
      <c r="N5909">
        <v>1.544</v>
      </c>
      <c r="O5909">
        <v>1.7370000000000001</v>
      </c>
      <c r="P5909">
        <v>1.9419999999999999</v>
      </c>
      <c r="Q5909">
        <v>1.377</v>
      </c>
      <c r="R5909">
        <v>1.736</v>
      </c>
      <c r="S5909">
        <v>1.9890000000000001</v>
      </c>
      <c r="T5909">
        <v>2.0459999999999998</v>
      </c>
      <c r="U5909">
        <v>1.722</v>
      </c>
      <c r="V5909">
        <v>1.8660000000000001</v>
      </c>
      <c r="W5909">
        <v>1.913</v>
      </c>
      <c r="X5909">
        <v>1.98</v>
      </c>
      <c r="Y5909">
        <v>2.4830000000000001</v>
      </c>
      <c r="Z5909">
        <v>3.734</v>
      </c>
      <c r="AA5909">
        <v>2.7</v>
      </c>
      <c r="AB5909">
        <v>2.2999999999999998</v>
      </c>
    </row>
    <row r="5910" spans="1:28" x14ac:dyDescent="0.25">
      <c r="A5910" t="s">
        <v>7229</v>
      </c>
      <c r="O5910">
        <v>0.51400000000000001</v>
      </c>
      <c r="P5910">
        <v>0.59199999999999997</v>
      </c>
      <c r="Q5910">
        <v>0.8</v>
      </c>
      <c r="R5910">
        <v>1.089</v>
      </c>
      <c r="S5910">
        <v>0.94499999999999995</v>
      </c>
      <c r="T5910">
        <v>1.2310000000000001</v>
      </c>
      <c r="U5910">
        <v>1.097</v>
      </c>
      <c r="V5910">
        <v>1.125</v>
      </c>
      <c r="W5910">
        <v>1.333</v>
      </c>
      <c r="X5910">
        <v>1.476</v>
      </c>
      <c r="Y5910">
        <v>1.954</v>
      </c>
      <c r="Z5910">
        <v>2.0329999999999999</v>
      </c>
      <c r="AA5910">
        <v>1.9</v>
      </c>
      <c r="AB5910">
        <v>1.4</v>
      </c>
    </row>
    <row r="5911" spans="1:28" x14ac:dyDescent="0.25">
      <c r="A5911" t="s">
        <v>7230</v>
      </c>
      <c r="B5911">
        <v>2.496</v>
      </c>
      <c r="C5911">
        <v>2.117</v>
      </c>
      <c r="D5911">
        <v>2.7839999999999998</v>
      </c>
      <c r="E5911">
        <v>3.0739999999999998</v>
      </c>
      <c r="F5911">
        <v>2.919</v>
      </c>
      <c r="G5911">
        <v>3.5</v>
      </c>
      <c r="H5911">
        <v>2.347</v>
      </c>
      <c r="I5911">
        <v>2.6280000000000001</v>
      </c>
      <c r="J5911">
        <v>3.5129999999999999</v>
      </c>
      <c r="K5911">
        <v>3.6930000000000001</v>
      </c>
      <c r="L5911">
        <v>2.9660000000000002</v>
      </c>
      <c r="M5911">
        <v>3.6520000000000001</v>
      </c>
      <c r="N5911">
        <v>3.4620000000000002</v>
      </c>
      <c r="O5911">
        <v>3.9820000000000002</v>
      </c>
      <c r="P5911">
        <v>3.8730000000000002</v>
      </c>
      <c r="Q5911">
        <v>3.8319999999999999</v>
      </c>
      <c r="R5911">
        <v>3.9540000000000002</v>
      </c>
      <c r="S5911">
        <v>3.59</v>
      </c>
      <c r="T5911">
        <v>3.6110000000000002</v>
      </c>
      <c r="U5911">
        <v>3.4580000000000002</v>
      </c>
      <c r="V5911">
        <v>3.177</v>
      </c>
      <c r="W5911">
        <v>3.53</v>
      </c>
      <c r="X5911">
        <v>3.056</v>
      </c>
      <c r="Y5911">
        <v>4.2670000000000003</v>
      </c>
      <c r="Z5911">
        <v>5.556</v>
      </c>
      <c r="AA5911">
        <v>4.2</v>
      </c>
      <c r="AB5911">
        <v>3.1</v>
      </c>
    </row>
    <row r="5912" spans="1:28" x14ac:dyDescent="0.25">
      <c r="A5912" t="s">
        <v>7231</v>
      </c>
      <c r="P5912">
        <v>2.0619999999999998</v>
      </c>
      <c r="Q5912">
        <v>4.16</v>
      </c>
      <c r="R5912">
        <v>6.75</v>
      </c>
      <c r="S5912">
        <v>6.2329999999999997</v>
      </c>
      <c r="T5912">
        <v>8.9760000000000009</v>
      </c>
      <c r="U5912">
        <v>7.2409999999999997</v>
      </c>
      <c r="V5912">
        <v>8.5969999999999995</v>
      </c>
      <c r="W5912">
        <v>9.07</v>
      </c>
      <c r="X5912">
        <v>3.7050000000000001</v>
      </c>
      <c r="Y5912">
        <v>7.1820000000000004</v>
      </c>
      <c r="Z5912">
        <v>9.6379999999999999</v>
      </c>
      <c r="AA5912">
        <v>9.8000000000000007</v>
      </c>
      <c r="AB5912">
        <v>6.6</v>
      </c>
    </row>
    <row r="5913" spans="1:28" x14ac:dyDescent="0.25">
      <c r="A5913" t="s">
        <v>7232</v>
      </c>
      <c r="P5913">
        <v>3.2639999999999998</v>
      </c>
      <c r="Q5913">
        <v>4.2830000000000004</v>
      </c>
      <c r="R5913">
        <v>3.3140000000000001</v>
      </c>
      <c r="S5913">
        <v>2.673</v>
      </c>
      <c r="T5913">
        <v>1.7270000000000001</v>
      </c>
      <c r="U5913">
        <v>2.4790000000000001</v>
      </c>
      <c r="V5913">
        <v>2.5710000000000002</v>
      </c>
      <c r="W5913">
        <v>2.7679999999999998</v>
      </c>
      <c r="X5913">
        <v>3.3580000000000001</v>
      </c>
      <c r="Y5913">
        <v>4.7960000000000003</v>
      </c>
      <c r="Z5913">
        <v>6.0940000000000003</v>
      </c>
      <c r="AA5913">
        <v>5</v>
      </c>
      <c r="AB5913">
        <v>2.7</v>
      </c>
    </row>
    <row r="5914" spans="1:28" x14ac:dyDescent="0.25">
      <c r="A5914" t="s">
        <v>7233</v>
      </c>
      <c r="Q5914">
        <v>1.409</v>
      </c>
      <c r="R5914">
        <v>1.86</v>
      </c>
      <c r="S5914">
        <v>1.81</v>
      </c>
      <c r="T5914">
        <v>2.1070000000000002</v>
      </c>
      <c r="U5914">
        <v>2.2709999999999999</v>
      </c>
      <c r="V5914">
        <v>2.1789999999999998</v>
      </c>
      <c r="W5914">
        <v>2.218</v>
      </c>
      <c r="X5914">
        <v>2.3650000000000002</v>
      </c>
      <c r="Y5914">
        <v>3.3180000000000001</v>
      </c>
      <c r="Z5914">
        <v>4.1390000000000002</v>
      </c>
      <c r="AA5914">
        <v>4</v>
      </c>
      <c r="AB5914">
        <v>3.6</v>
      </c>
    </row>
    <row r="5915" spans="1:28" x14ac:dyDescent="0.25">
      <c r="A5915" t="s">
        <v>7234</v>
      </c>
      <c r="G5915">
        <v>0.59</v>
      </c>
      <c r="H5915">
        <v>0.67600000000000005</v>
      </c>
      <c r="I5915">
        <v>1.1890000000000001</v>
      </c>
      <c r="J5915">
        <v>1.6339999999999999</v>
      </c>
      <c r="K5915">
        <v>1.083</v>
      </c>
      <c r="L5915">
        <v>0.76600000000000001</v>
      </c>
      <c r="M5915">
        <v>1.2829999999999999</v>
      </c>
      <c r="N5915">
        <v>1.3280000000000001</v>
      </c>
      <c r="O5915">
        <v>1.103</v>
      </c>
      <c r="P5915">
        <v>1.1319999999999999</v>
      </c>
      <c r="Q5915">
        <v>1.1220000000000001</v>
      </c>
      <c r="R5915">
        <v>1.653</v>
      </c>
      <c r="S5915">
        <v>1.397</v>
      </c>
      <c r="T5915">
        <v>1.544</v>
      </c>
      <c r="U5915">
        <v>2.262</v>
      </c>
      <c r="V5915">
        <v>1.2070000000000001</v>
      </c>
      <c r="W5915">
        <v>1.4910000000000001</v>
      </c>
      <c r="X5915">
        <v>1.0469999999999999</v>
      </c>
      <c r="Y5915">
        <v>1.756</v>
      </c>
      <c r="Z5915">
        <v>2.6589999999999998</v>
      </c>
      <c r="AA5915">
        <v>2.1</v>
      </c>
      <c r="AB5915">
        <v>1.8</v>
      </c>
    </row>
    <row r="5916" spans="1:28" x14ac:dyDescent="0.25">
      <c r="A5916" t="s">
        <v>7235</v>
      </c>
      <c r="T5916">
        <v>0</v>
      </c>
      <c r="U5916">
        <v>1.0880000000000001</v>
      </c>
      <c r="V5916">
        <v>1.1539999999999999</v>
      </c>
      <c r="W5916">
        <v>1.91</v>
      </c>
      <c r="X5916">
        <v>1.2969999999999999</v>
      </c>
      <c r="Y5916">
        <v>1.81</v>
      </c>
      <c r="Z5916">
        <v>3.0739999999999998</v>
      </c>
      <c r="AA5916">
        <v>3.3</v>
      </c>
      <c r="AB5916">
        <v>2.1</v>
      </c>
    </row>
    <row r="5917" spans="1:28" x14ac:dyDescent="0.25">
      <c r="A5917" t="s">
        <v>7236</v>
      </c>
      <c r="B5917">
        <v>1.3540000000000001</v>
      </c>
      <c r="C5917">
        <v>1.7090000000000001</v>
      </c>
      <c r="D5917">
        <v>1.7270000000000001</v>
      </c>
      <c r="E5917">
        <v>2.0699999999999998</v>
      </c>
      <c r="F5917">
        <v>2.5430000000000001</v>
      </c>
      <c r="G5917">
        <v>2.3380000000000001</v>
      </c>
      <c r="H5917">
        <v>2.2749999999999999</v>
      </c>
      <c r="I5917">
        <v>2.2200000000000002</v>
      </c>
      <c r="J5917">
        <v>2.4660000000000002</v>
      </c>
      <c r="K5917">
        <v>2.254</v>
      </c>
      <c r="L5917">
        <v>2.5539999999999998</v>
      </c>
      <c r="M5917">
        <v>2.7130000000000001</v>
      </c>
      <c r="N5917">
        <v>2.407</v>
      </c>
      <c r="O5917">
        <v>2.2930000000000001</v>
      </c>
      <c r="P5917">
        <v>2.157</v>
      </c>
      <c r="Q5917">
        <v>2.2909999999999999</v>
      </c>
      <c r="R5917">
        <v>2.4910000000000001</v>
      </c>
      <c r="S5917">
        <v>2.7810000000000001</v>
      </c>
      <c r="T5917">
        <v>2.8650000000000002</v>
      </c>
      <c r="U5917">
        <v>3.089</v>
      </c>
      <c r="V5917">
        <v>2.6669999999999998</v>
      </c>
      <c r="W5917">
        <v>2.706</v>
      </c>
      <c r="X5917">
        <v>2.351</v>
      </c>
      <c r="Y5917">
        <v>3.4020000000000001</v>
      </c>
      <c r="Z5917">
        <v>3.734</v>
      </c>
      <c r="AA5917">
        <v>3.4</v>
      </c>
      <c r="AB5917">
        <v>3.1</v>
      </c>
    </row>
    <row r="5918" spans="1:28" x14ac:dyDescent="0.25">
      <c r="A5918" t="s">
        <v>7237</v>
      </c>
      <c r="N5918">
        <v>1.486</v>
      </c>
      <c r="O5918">
        <v>0.66</v>
      </c>
      <c r="P5918">
        <v>0.49299999999999999</v>
      </c>
      <c r="Q5918">
        <v>0.435</v>
      </c>
      <c r="R5918">
        <v>0.45600000000000002</v>
      </c>
      <c r="S5918">
        <v>0.51500000000000001</v>
      </c>
      <c r="T5918">
        <v>0.44600000000000001</v>
      </c>
      <c r="U5918">
        <v>0.91300000000000003</v>
      </c>
      <c r="V5918">
        <v>1.196</v>
      </c>
      <c r="W5918">
        <v>1.591</v>
      </c>
      <c r="X5918">
        <v>1.86</v>
      </c>
      <c r="Y5918">
        <v>1.1220000000000001</v>
      </c>
      <c r="Z5918">
        <v>2.85</v>
      </c>
      <c r="AA5918">
        <v>3.6</v>
      </c>
      <c r="AB5918">
        <v>2.5</v>
      </c>
    </row>
    <row r="5919" spans="1:28" x14ac:dyDescent="0.25">
      <c r="A5919" t="s">
        <v>7238</v>
      </c>
      <c r="X5919">
        <v>1.98</v>
      </c>
      <c r="Y5919">
        <v>3.391</v>
      </c>
      <c r="Z5919">
        <v>6.3780000000000001</v>
      </c>
      <c r="AA5919">
        <v>4.0999999999999996</v>
      </c>
      <c r="AB5919">
        <v>1.9</v>
      </c>
    </row>
    <row r="5920" spans="1:28" x14ac:dyDescent="0.25">
      <c r="A5920" t="s">
        <v>7239</v>
      </c>
      <c r="K5920">
        <v>5.29</v>
      </c>
      <c r="L5920">
        <v>3.87</v>
      </c>
      <c r="M5920">
        <v>5.01</v>
      </c>
      <c r="N5920">
        <v>6.91</v>
      </c>
      <c r="O5920">
        <v>4.1970000000000001</v>
      </c>
      <c r="P5920">
        <v>4.2549999999999999</v>
      </c>
      <c r="Q5920">
        <v>4.0279999999999996</v>
      </c>
      <c r="R5920">
        <v>5.1159999999999997</v>
      </c>
      <c r="S5920">
        <v>5.0270000000000001</v>
      </c>
      <c r="T5920">
        <v>4.0579999999999998</v>
      </c>
      <c r="U5920">
        <v>4.2359999999999998</v>
      </c>
      <c r="V5920">
        <v>4.5129999999999999</v>
      </c>
      <c r="W5920">
        <v>3.819</v>
      </c>
      <c r="X5920">
        <v>3.37</v>
      </c>
      <c r="Y5920">
        <v>4.0140000000000002</v>
      </c>
      <c r="Z5920">
        <v>4.1059999999999999</v>
      </c>
      <c r="AA5920">
        <v>3.6</v>
      </c>
      <c r="AB5920">
        <v>3.5</v>
      </c>
    </row>
    <row r="5921" spans="1:28" x14ac:dyDescent="0.25">
      <c r="A5921" t="s">
        <v>1675</v>
      </c>
      <c r="B5921">
        <v>0.38600000000000001</v>
      </c>
    </row>
    <row r="5922" spans="1:28" x14ac:dyDescent="0.25">
      <c r="A5922" t="s">
        <v>7240</v>
      </c>
      <c r="X5922">
        <v>1.9159999999999999</v>
      </c>
      <c r="Y5922">
        <v>2.645</v>
      </c>
      <c r="Z5922">
        <v>3.16</v>
      </c>
      <c r="AA5922">
        <v>2.8</v>
      </c>
      <c r="AB5922">
        <v>2.4</v>
      </c>
    </row>
    <row r="5923" spans="1:28" x14ac:dyDescent="0.25">
      <c r="A5923" t="s">
        <v>1676</v>
      </c>
      <c r="W5923">
        <v>1.833</v>
      </c>
      <c r="X5923">
        <v>1.7849999999999999</v>
      </c>
      <c r="Y5923">
        <v>2.194</v>
      </c>
      <c r="Z5923">
        <v>2.012</v>
      </c>
      <c r="AA5923">
        <v>2.5</v>
      </c>
      <c r="AB5923">
        <v>2</v>
      </c>
    </row>
    <row r="5924" spans="1:28" x14ac:dyDescent="0.25">
      <c r="A5924" t="s">
        <v>7241</v>
      </c>
      <c r="M5924">
        <v>0.125</v>
      </c>
      <c r="N5924">
        <v>0.2</v>
      </c>
      <c r="O5924">
        <v>0.33100000000000002</v>
      </c>
      <c r="P5924">
        <v>0.435</v>
      </c>
    </row>
    <row r="5925" spans="1:28" x14ac:dyDescent="0.25">
      <c r="A5925" t="s">
        <v>7242</v>
      </c>
      <c r="B5925">
        <v>1.915</v>
      </c>
      <c r="C5925">
        <v>1.5980000000000001</v>
      </c>
      <c r="D5925">
        <v>1.804</v>
      </c>
      <c r="E5925">
        <v>1.7529999999999999</v>
      </c>
      <c r="F5925">
        <v>1.5860000000000001</v>
      </c>
      <c r="G5925">
        <v>1.9690000000000001</v>
      </c>
      <c r="H5925">
        <v>1.502</v>
      </c>
      <c r="I5925">
        <v>1.5780000000000001</v>
      </c>
      <c r="J5925">
        <v>1.6739999999999999</v>
      </c>
      <c r="K5925">
        <v>1.5840000000000001</v>
      </c>
      <c r="L5925">
        <v>2.0619999999999998</v>
      </c>
      <c r="M5925">
        <v>2.3330000000000002</v>
      </c>
      <c r="N5925">
        <v>2.177</v>
      </c>
      <c r="O5925">
        <v>2.4279999999999999</v>
      </c>
      <c r="P5925">
        <v>2.6960000000000002</v>
      </c>
      <c r="Q5925">
        <v>2.5369999999999999</v>
      </c>
      <c r="R5925">
        <v>2.8479999999999999</v>
      </c>
      <c r="S5925">
        <v>2.968</v>
      </c>
      <c r="T5925">
        <v>3.5649999999999999</v>
      </c>
      <c r="U5925">
        <v>2.9060000000000001</v>
      </c>
      <c r="V5925">
        <v>2.8239999999999998</v>
      </c>
      <c r="W5925">
        <v>2.952</v>
      </c>
      <c r="X5925">
        <v>3.6930000000000001</v>
      </c>
      <c r="Y5925">
        <v>3.2080000000000002</v>
      </c>
      <c r="Z5925">
        <v>3.6720000000000002</v>
      </c>
      <c r="AA5925">
        <v>2.8</v>
      </c>
      <c r="AB5925">
        <v>2.5</v>
      </c>
    </row>
    <row r="5926" spans="1:28" x14ac:dyDescent="0.25">
      <c r="A5926" t="s">
        <v>7243</v>
      </c>
      <c r="B5926">
        <v>1.4430000000000001</v>
      </c>
      <c r="C5926">
        <v>2.06</v>
      </c>
      <c r="D5926">
        <v>1.784</v>
      </c>
      <c r="E5926">
        <v>2.1440000000000001</v>
      </c>
      <c r="F5926">
        <v>2.6360000000000001</v>
      </c>
      <c r="G5926">
        <v>2.7909999999999999</v>
      </c>
      <c r="H5926">
        <v>3.16</v>
      </c>
      <c r="I5926">
        <v>3.2709999999999999</v>
      </c>
      <c r="J5926">
        <v>3.786</v>
      </c>
      <c r="K5926">
        <v>3.7080000000000002</v>
      </c>
      <c r="L5926">
        <v>4.141</v>
      </c>
      <c r="M5926">
        <v>4.9640000000000004</v>
      </c>
      <c r="N5926">
        <v>5.3849999999999998</v>
      </c>
      <c r="O5926">
        <v>4.7080000000000002</v>
      </c>
      <c r="P5926">
        <v>4.2229999999999999</v>
      </c>
      <c r="Q5926">
        <v>5.0140000000000002</v>
      </c>
      <c r="R5926">
        <v>6.0229999999999997</v>
      </c>
      <c r="S5926">
        <v>5.5949999999999998</v>
      </c>
      <c r="T5926">
        <v>5.6929999999999996</v>
      </c>
      <c r="U5926">
        <v>6.0590000000000002</v>
      </c>
      <c r="V5926">
        <v>5.42</v>
      </c>
      <c r="W5926">
        <v>5.0819999999999999</v>
      </c>
      <c r="X5926">
        <v>5.2130000000000001</v>
      </c>
      <c r="Y5926">
        <v>5.9939999999999998</v>
      </c>
      <c r="Z5926">
        <v>7.3650000000000002</v>
      </c>
      <c r="AA5926">
        <v>5.7</v>
      </c>
      <c r="AB5926">
        <v>5.0999999999999996</v>
      </c>
    </row>
    <row r="5927" spans="1:28" x14ac:dyDescent="0.25">
      <c r="A5927" t="s">
        <v>7244</v>
      </c>
      <c r="B5927">
        <v>0.47299999999999998</v>
      </c>
      <c r="C5927">
        <v>0.377</v>
      </c>
      <c r="D5927">
        <v>0.57399999999999995</v>
      </c>
      <c r="E5927">
        <v>0.62</v>
      </c>
      <c r="F5927">
        <v>0.94299999999999995</v>
      </c>
      <c r="G5927">
        <v>0.86199999999999999</v>
      </c>
      <c r="H5927">
        <v>0.93600000000000005</v>
      </c>
      <c r="I5927">
        <v>0.95099999999999996</v>
      </c>
      <c r="J5927">
        <v>0.86299999999999999</v>
      </c>
      <c r="K5927">
        <v>0.95499999999999996</v>
      </c>
      <c r="L5927">
        <v>1.0429999999999999</v>
      </c>
      <c r="M5927">
        <v>1.0940000000000001</v>
      </c>
      <c r="N5927">
        <v>1.036</v>
      </c>
      <c r="O5927">
        <v>1.508</v>
      </c>
      <c r="P5927">
        <v>1.3180000000000001</v>
      </c>
      <c r="Q5927">
        <v>1.4039999999999999</v>
      </c>
      <c r="R5927">
        <v>1.32</v>
      </c>
      <c r="S5927">
        <v>1.29</v>
      </c>
      <c r="T5927">
        <v>1.3320000000000001</v>
      </c>
      <c r="U5927">
        <v>1.657</v>
      </c>
      <c r="V5927">
        <v>1.73</v>
      </c>
      <c r="W5927">
        <v>1.84</v>
      </c>
      <c r="X5927">
        <v>1.63</v>
      </c>
      <c r="Y5927">
        <v>2.21</v>
      </c>
      <c r="Z5927">
        <v>3.149</v>
      </c>
      <c r="AA5927">
        <v>2.8</v>
      </c>
      <c r="AB5927">
        <v>2.4</v>
      </c>
    </row>
    <row r="5928" spans="1:28" x14ac:dyDescent="0.25">
      <c r="A5928" t="s">
        <v>7245</v>
      </c>
      <c r="B5928">
        <v>0.23200000000000001</v>
      </c>
      <c r="C5928">
        <v>0.193</v>
      </c>
      <c r="D5928">
        <v>0.26900000000000002</v>
      </c>
      <c r="E5928">
        <v>0.59499999999999997</v>
      </c>
      <c r="F5928">
        <v>0.33700000000000002</v>
      </c>
      <c r="G5928">
        <v>0.68400000000000005</v>
      </c>
      <c r="H5928">
        <v>0.42599999999999999</v>
      </c>
      <c r="I5928">
        <v>0.82899999999999996</v>
      </c>
      <c r="J5928">
        <v>1.3460000000000001</v>
      </c>
      <c r="K5928">
        <v>1.056</v>
      </c>
      <c r="L5928">
        <v>1.0429999999999999</v>
      </c>
      <c r="M5928">
        <v>1.351</v>
      </c>
      <c r="N5928">
        <v>1.716</v>
      </c>
      <c r="O5928">
        <v>1.8819999999999999</v>
      </c>
      <c r="P5928">
        <v>2.0470000000000002</v>
      </c>
      <c r="Q5928">
        <v>2.1259999999999999</v>
      </c>
      <c r="R5928">
        <v>2.109</v>
      </c>
      <c r="S5928">
        <v>2.0649999999999999</v>
      </c>
      <c r="T5928">
        <v>2.2930000000000001</v>
      </c>
      <c r="U5928">
        <v>3.4340000000000002</v>
      </c>
      <c r="V5928">
        <v>2.1850000000000001</v>
      </c>
      <c r="W5928">
        <v>1.62</v>
      </c>
      <c r="X5928">
        <v>1.6180000000000001</v>
      </c>
      <c r="Y5928">
        <v>2.0369999999999999</v>
      </c>
      <c r="Z5928">
        <v>1.8140000000000001</v>
      </c>
      <c r="AA5928">
        <v>1.5</v>
      </c>
      <c r="AB5928">
        <v>1.4</v>
      </c>
    </row>
    <row r="5929" spans="1:28" x14ac:dyDescent="0.25">
      <c r="A5929" t="s">
        <v>7246</v>
      </c>
      <c r="R5929">
        <v>1.4079999999999999</v>
      </c>
      <c r="S5929">
        <v>1.8440000000000001</v>
      </c>
      <c r="T5929">
        <v>1.764</v>
      </c>
      <c r="U5929">
        <v>2.1240000000000001</v>
      </c>
      <c r="V5929">
        <v>1.92</v>
      </c>
      <c r="W5929">
        <v>1.895</v>
      </c>
      <c r="X5929">
        <v>2.327</v>
      </c>
      <c r="Y5929">
        <v>3.1789999999999998</v>
      </c>
      <c r="Z5929">
        <v>2.8279999999999998</v>
      </c>
      <c r="AA5929">
        <v>3.4</v>
      </c>
      <c r="AB5929">
        <v>2.5</v>
      </c>
    </row>
    <row r="5930" spans="1:28" x14ac:dyDescent="0.25">
      <c r="A5930" t="s">
        <v>7247</v>
      </c>
      <c r="J5930">
        <v>2.7570000000000001</v>
      </c>
      <c r="K5930">
        <v>2.8279999999999998</v>
      </c>
      <c r="L5930">
        <v>2.125</v>
      </c>
      <c r="M5930">
        <v>4.0149999999999997</v>
      </c>
      <c r="N5930">
        <v>5.8650000000000002</v>
      </c>
      <c r="O5930">
        <v>3.7610000000000001</v>
      </c>
      <c r="P5930">
        <v>3.2</v>
      </c>
      <c r="Q5930">
        <v>4.4530000000000003</v>
      </c>
      <c r="R5930">
        <v>3.9910000000000001</v>
      </c>
      <c r="S5930">
        <v>3.7869999999999999</v>
      </c>
      <c r="T5930">
        <v>3.6110000000000002</v>
      </c>
      <c r="U5930">
        <v>3.4809999999999999</v>
      </c>
      <c r="V5930">
        <v>4.1040000000000001</v>
      </c>
      <c r="W5930">
        <v>4.0149999999999997</v>
      </c>
      <c r="X5930">
        <v>3.5379999999999998</v>
      </c>
      <c r="Y5930">
        <v>4.2140000000000004</v>
      </c>
      <c r="Z5930">
        <v>4.6539999999999999</v>
      </c>
      <c r="AA5930">
        <v>4.5999999999999996</v>
      </c>
      <c r="AB5930">
        <v>4.5</v>
      </c>
    </row>
    <row r="5931" spans="1:28" x14ac:dyDescent="0.25">
      <c r="A5931" t="s">
        <v>7248</v>
      </c>
      <c r="O5931">
        <v>1.33</v>
      </c>
      <c r="P5931">
        <v>1.196</v>
      </c>
      <c r="Q5931">
        <v>1.254</v>
      </c>
      <c r="R5931">
        <v>1.1719999999999999</v>
      </c>
      <c r="S5931">
        <v>1.4379999999999999</v>
      </c>
      <c r="T5931">
        <v>1.575</v>
      </c>
      <c r="U5931">
        <v>2.028</v>
      </c>
      <c r="V5931">
        <v>1.921</v>
      </c>
      <c r="W5931">
        <v>2.0779999999999998</v>
      </c>
      <c r="X5931">
        <v>2.194</v>
      </c>
      <c r="Y5931">
        <v>2.9750000000000001</v>
      </c>
      <c r="Z5931">
        <v>2.8380000000000001</v>
      </c>
      <c r="AA5931">
        <v>2.6</v>
      </c>
      <c r="AB5931">
        <v>2.2000000000000002</v>
      </c>
    </row>
    <row r="5932" spans="1:28" x14ac:dyDescent="0.25">
      <c r="A5932" t="s">
        <v>7249</v>
      </c>
      <c r="I5932">
        <v>0</v>
      </c>
      <c r="J5932">
        <v>2.6669999999999998</v>
      </c>
      <c r="K5932">
        <v>3.7770000000000001</v>
      </c>
      <c r="L5932">
        <v>4.2030000000000003</v>
      </c>
      <c r="M5932">
        <v>4.444</v>
      </c>
      <c r="N5932">
        <v>4.5590000000000002</v>
      </c>
      <c r="O5932">
        <v>4.2460000000000004</v>
      </c>
      <c r="P5932">
        <v>4.1020000000000003</v>
      </c>
      <c r="Q5932">
        <v>5.0449999999999999</v>
      </c>
      <c r="R5932">
        <v>4.9180000000000001</v>
      </c>
      <c r="S5932">
        <v>5.0759999999999996</v>
      </c>
      <c r="T5932">
        <v>4.391</v>
      </c>
      <c r="U5932">
        <v>4.8250000000000002</v>
      </c>
      <c r="V5932">
        <v>4.7430000000000003</v>
      </c>
      <c r="W5932">
        <v>5.2249999999999996</v>
      </c>
      <c r="X5932">
        <v>5.7309999999999999</v>
      </c>
      <c r="Y5932">
        <v>6.343</v>
      </c>
      <c r="Z5932">
        <v>6.7789999999999999</v>
      </c>
      <c r="AA5932">
        <v>5.5</v>
      </c>
      <c r="AB5932">
        <v>5.6</v>
      </c>
    </row>
    <row r="5933" spans="1:28" x14ac:dyDescent="0.25">
      <c r="A5933" t="s">
        <v>7250</v>
      </c>
      <c r="G5933">
        <v>1.0580000000000001</v>
      </c>
      <c r="H5933">
        <v>0.89700000000000002</v>
      </c>
      <c r="I5933">
        <v>1.077</v>
      </c>
      <c r="J5933">
        <v>0.83299999999999996</v>
      </c>
      <c r="K5933">
        <v>0.60199999999999998</v>
      </c>
      <c r="L5933">
        <v>0.5</v>
      </c>
      <c r="M5933">
        <v>0.48799999999999999</v>
      </c>
      <c r="N5933">
        <v>0.63400000000000001</v>
      </c>
      <c r="O5933">
        <v>0.435</v>
      </c>
      <c r="P5933">
        <v>0.41599999999999998</v>
      </c>
      <c r="Q5933">
        <v>0.45800000000000002</v>
      </c>
      <c r="R5933">
        <v>0.56200000000000006</v>
      </c>
      <c r="S5933">
        <v>0.39200000000000002</v>
      </c>
      <c r="T5933">
        <v>0.34300000000000003</v>
      </c>
      <c r="U5933">
        <v>0.35499999999999998</v>
      </c>
      <c r="V5933">
        <v>0.36399999999999999</v>
      </c>
      <c r="W5933">
        <v>0.56399999999999995</v>
      </c>
      <c r="X5933">
        <v>0.40400000000000003</v>
      </c>
      <c r="Y5933">
        <v>0.67600000000000005</v>
      </c>
      <c r="Z5933">
        <v>0.69899999999999995</v>
      </c>
      <c r="AA5933">
        <v>0.6</v>
      </c>
      <c r="AB5933">
        <v>0.7</v>
      </c>
    </row>
    <row r="5934" spans="1:28" x14ac:dyDescent="0.25">
      <c r="A5934" t="s">
        <v>7251</v>
      </c>
      <c r="C5934">
        <v>2.5999999999999999E-2</v>
      </c>
      <c r="D5934">
        <v>5.8999999999999997E-2</v>
      </c>
      <c r="E5934">
        <v>4.1000000000000002E-2</v>
      </c>
    </row>
    <row r="5935" spans="1:28" x14ac:dyDescent="0.25">
      <c r="A5935" t="s">
        <v>7252</v>
      </c>
      <c r="B5935">
        <v>0.223</v>
      </c>
      <c r="C5935">
        <v>0.28799999999999998</v>
      </c>
      <c r="D5935">
        <v>0.30499999999999999</v>
      </c>
      <c r="E5935">
        <v>0.23699999999999999</v>
      </c>
      <c r="F5935">
        <v>0.61299999999999999</v>
      </c>
      <c r="G5935">
        <v>0.47699999999999998</v>
      </c>
      <c r="H5935">
        <v>0.57399999999999995</v>
      </c>
      <c r="I5935">
        <v>0.36799999999999999</v>
      </c>
      <c r="J5935">
        <v>0.253</v>
      </c>
      <c r="K5935">
        <v>0.34300000000000003</v>
      </c>
      <c r="L5935">
        <v>0.48499999999999999</v>
      </c>
      <c r="M5935">
        <v>0.873</v>
      </c>
      <c r="N5935">
        <v>0.78600000000000003</v>
      </c>
      <c r="O5935">
        <v>0.67300000000000004</v>
      </c>
      <c r="P5935">
        <v>0.89600000000000002</v>
      </c>
      <c r="Q5935">
        <v>0.84</v>
      </c>
      <c r="R5935">
        <v>0.92900000000000005</v>
      </c>
      <c r="S5935">
        <v>0.94599999999999995</v>
      </c>
      <c r="T5935">
        <v>1.044</v>
      </c>
      <c r="U5935">
        <v>1.2330000000000001</v>
      </c>
      <c r="V5935">
        <v>1.494</v>
      </c>
      <c r="W5935">
        <v>1.5509999999999999</v>
      </c>
      <c r="X5935">
        <v>1.867</v>
      </c>
      <c r="Y5935">
        <v>2.464</v>
      </c>
      <c r="Z5935">
        <v>2.3250000000000002</v>
      </c>
      <c r="AA5935">
        <v>2.2000000000000002</v>
      </c>
      <c r="AB5935">
        <v>1.7</v>
      </c>
    </row>
    <row r="5936" spans="1:28" x14ac:dyDescent="0.25">
      <c r="A5936" t="s">
        <v>7253</v>
      </c>
      <c r="B5936">
        <v>0.61099999999999999</v>
      </c>
    </row>
    <row r="5937" spans="1:28" x14ac:dyDescent="0.25">
      <c r="A5937" t="s">
        <v>7254</v>
      </c>
      <c r="B5937">
        <v>0.19400000000000001</v>
      </c>
      <c r="C5937">
        <v>0.154</v>
      </c>
      <c r="D5937">
        <v>0.28299999999999997</v>
      </c>
      <c r="E5937">
        <v>0.39300000000000002</v>
      </c>
      <c r="F5937">
        <v>0.62</v>
      </c>
      <c r="G5937">
        <v>0.84699999999999998</v>
      </c>
      <c r="H5937">
        <v>0.53100000000000003</v>
      </c>
      <c r="I5937">
        <v>0.63200000000000001</v>
      </c>
      <c r="J5937">
        <v>0.495</v>
      </c>
      <c r="K5937">
        <v>0.71</v>
      </c>
      <c r="L5937">
        <v>0.77600000000000002</v>
      </c>
      <c r="M5937">
        <v>0.79200000000000004</v>
      </c>
      <c r="N5937">
        <v>0.84099999999999997</v>
      </c>
      <c r="O5937">
        <v>0.93700000000000006</v>
      </c>
      <c r="P5937">
        <v>0.89200000000000002</v>
      </c>
      <c r="Q5937">
        <v>0.69399999999999995</v>
      </c>
      <c r="R5937">
        <v>0.89800000000000002</v>
      </c>
      <c r="S5937">
        <v>0.81399999999999995</v>
      </c>
      <c r="T5937">
        <v>1.016</v>
      </c>
      <c r="U5937">
        <v>1.2350000000000001</v>
      </c>
      <c r="V5937">
        <v>1.216</v>
      </c>
      <c r="W5937">
        <v>1.7030000000000001</v>
      </c>
      <c r="X5937">
        <v>1.6930000000000001</v>
      </c>
      <c r="Y5937">
        <v>2.1720000000000002</v>
      </c>
      <c r="Z5937">
        <v>2.431</v>
      </c>
      <c r="AA5937">
        <v>2.2999999999999998</v>
      </c>
      <c r="AB5937">
        <v>1.6</v>
      </c>
    </row>
    <row r="5938" spans="1:28" x14ac:dyDescent="0.25">
      <c r="A5938" t="s">
        <v>7255</v>
      </c>
      <c r="N5938">
        <v>8.8999999999999996E-2</v>
      </c>
      <c r="O5938">
        <v>7.8E-2</v>
      </c>
      <c r="P5938">
        <v>0.18099999999999999</v>
      </c>
      <c r="Q5938">
        <v>0.27700000000000002</v>
      </c>
      <c r="R5938">
        <v>0.25</v>
      </c>
      <c r="S5938">
        <v>0.47699999999999998</v>
      </c>
      <c r="T5938">
        <v>0.93</v>
      </c>
      <c r="U5938">
        <v>0.86799999999999999</v>
      </c>
      <c r="V5938">
        <v>0.40400000000000003</v>
      </c>
      <c r="W5938">
        <v>0.39800000000000002</v>
      </c>
      <c r="X5938">
        <v>1.1990000000000001</v>
      </c>
      <c r="Y5938">
        <v>2.4430000000000001</v>
      </c>
      <c r="Z5938">
        <v>1.9750000000000001</v>
      </c>
      <c r="AA5938">
        <v>1.7</v>
      </c>
      <c r="AB5938">
        <v>1.7</v>
      </c>
    </row>
    <row r="5939" spans="1:28" x14ac:dyDescent="0.25">
      <c r="A5939" t="s">
        <v>7256</v>
      </c>
      <c r="B5939">
        <v>0.42899999999999999</v>
      </c>
      <c r="C5939">
        <v>0.60599999999999998</v>
      </c>
      <c r="D5939">
        <v>0.4</v>
      </c>
      <c r="E5939">
        <v>0.79200000000000004</v>
      </c>
      <c r="F5939">
        <v>0.42899999999999999</v>
      </c>
      <c r="G5939">
        <v>0.20699999999999999</v>
      </c>
      <c r="H5939">
        <v>0.20699999999999999</v>
      </c>
      <c r="I5939">
        <v>0.32100000000000001</v>
      </c>
      <c r="J5939">
        <v>0.30399999999999999</v>
      </c>
      <c r="K5939">
        <v>0</v>
      </c>
    </row>
    <row r="5940" spans="1:28" x14ac:dyDescent="0.25">
      <c r="A5940" t="s">
        <v>590</v>
      </c>
      <c r="E5940">
        <v>2.3E-2</v>
      </c>
      <c r="F5940">
        <v>4.4999999999999998E-2</v>
      </c>
      <c r="G5940">
        <v>2.8000000000000001E-2</v>
      </c>
      <c r="H5940">
        <v>0.34300000000000003</v>
      </c>
      <c r="I5940">
        <v>0.21099999999999999</v>
      </c>
      <c r="J5940">
        <v>6.7000000000000004E-2</v>
      </c>
      <c r="K5940">
        <v>0</v>
      </c>
      <c r="L5940">
        <v>0</v>
      </c>
    </row>
    <row r="5941" spans="1:28" x14ac:dyDescent="0.25">
      <c r="A5941" t="s">
        <v>7257</v>
      </c>
      <c r="X5941">
        <v>1.3859999999999999</v>
      </c>
      <c r="Y5941">
        <v>1.087</v>
      </c>
      <c r="Z5941">
        <v>1.2</v>
      </c>
      <c r="AA5941">
        <v>1.5</v>
      </c>
      <c r="AB5941">
        <v>1.3</v>
      </c>
    </row>
    <row r="5942" spans="1:28" x14ac:dyDescent="0.25">
      <c r="A5942" t="s">
        <v>7258</v>
      </c>
      <c r="E5942">
        <v>0.75</v>
      </c>
      <c r="F5942">
        <v>0.83699999999999997</v>
      </c>
      <c r="G5942">
        <v>1</v>
      </c>
      <c r="H5942">
        <v>0.83599999999999997</v>
      </c>
      <c r="I5942">
        <v>0.86099999999999999</v>
      </c>
      <c r="J5942">
        <v>0.97399999999999998</v>
      </c>
      <c r="K5942">
        <v>1.1759999999999999</v>
      </c>
      <c r="L5942">
        <v>1.377</v>
      </c>
      <c r="M5942">
        <v>1.591</v>
      </c>
      <c r="N5942">
        <v>1.115</v>
      </c>
      <c r="O5942">
        <v>1.671</v>
      </c>
      <c r="P5942">
        <v>1.2809999999999999</v>
      </c>
      <c r="Q5942">
        <v>1.444</v>
      </c>
      <c r="R5942">
        <v>1.4079999999999999</v>
      </c>
      <c r="S5942">
        <v>1.3640000000000001</v>
      </c>
      <c r="T5942">
        <v>1.5089999999999999</v>
      </c>
      <c r="U5942">
        <v>1.0129999999999999</v>
      </c>
      <c r="V5942">
        <v>0.94899999999999995</v>
      </c>
      <c r="W5942">
        <v>1.208</v>
      </c>
      <c r="X5942">
        <v>1.25</v>
      </c>
      <c r="Y5942">
        <v>1.2410000000000001</v>
      </c>
      <c r="Z5942">
        <v>2.2170000000000001</v>
      </c>
    </row>
    <row r="5943" spans="1:28" x14ac:dyDescent="0.25">
      <c r="A5943" t="s">
        <v>7259</v>
      </c>
      <c r="B5943">
        <v>0.39</v>
      </c>
      <c r="C5943">
        <v>0.68400000000000005</v>
      </c>
      <c r="D5943">
        <v>0.33800000000000002</v>
      </c>
    </row>
    <row r="5944" spans="1:28" x14ac:dyDescent="0.25">
      <c r="A5944" t="s">
        <v>7260</v>
      </c>
      <c r="D5944">
        <v>2.33</v>
      </c>
      <c r="E5944">
        <v>2.6389999999999998</v>
      </c>
      <c r="F5944">
        <v>2.7370000000000001</v>
      </c>
      <c r="G5944">
        <v>2.4820000000000002</v>
      </c>
      <c r="H5944">
        <v>2.6240000000000001</v>
      </c>
      <c r="I5944">
        <v>2.3130000000000002</v>
      </c>
      <c r="J5944">
        <v>2.5840000000000001</v>
      </c>
      <c r="K5944">
        <v>2.4769999999999999</v>
      </c>
      <c r="L5944">
        <v>2.423</v>
      </c>
      <c r="M5944">
        <v>2.4700000000000002</v>
      </c>
      <c r="N5944">
        <v>2.851</v>
      </c>
      <c r="O5944">
        <v>3.109</v>
      </c>
      <c r="P5944">
        <v>3.1509999999999998</v>
      </c>
      <c r="Q5944">
        <v>3.5110000000000001</v>
      </c>
      <c r="R5944">
        <v>2.9929999999999999</v>
      </c>
      <c r="S5944">
        <v>4.1059999999999999</v>
      </c>
      <c r="T5944">
        <v>3.92</v>
      </c>
      <c r="U5944">
        <v>3.4289999999999998</v>
      </c>
      <c r="V5944">
        <v>4.1230000000000002</v>
      </c>
      <c r="W5944">
        <v>3.3519999999999999</v>
      </c>
      <c r="X5944">
        <v>4</v>
      </c>
      <c r="Y5944">
        <v>5.7530000000000001</v>
      </c>
      <c r="Z5944">
        <v>5.1820000000000004</v>
      </c>
      <c r="AA5944">
        <v>4.4000000000000004</v>
      </c>
      <c r="AB5944">
        <v>4.3</v>
      </c>
    </row>
    <row r="5945" spans="1:28" x14ac:dyDescent="0.25">
      <c r="A5945" t="s">
        <v>7261</v>
      </c>
      <c r="Z5945">
        <v>3.7759999999999998</v>
      </c>
      <c r="AA5945">
        <v>4</v>
      </c>
      <c r="AB5945">
        <v>3.4</v>
      </c>
    </row>
    <row r="5946" spans="1:28" x14ac:dyDescent="0.25">
      <c r="A5946" t="s">
        <v>7262</v>
      </c>
      <c r="O5946">
        <v>1.1719999999999999</v>
      </c>
      <c r="P5946">
        <v>1.2270000000000001</v>
      </c>
      <c r="Q5946">
        <v>1.2270000000000001</v>
      </c>
      <c r="R5946">
        <v>0.78500000000000003</v>
      </c>
      <c r="S5946">
        <v>1.2290000000000001</v>
      </c>
      <c r="T5946">
        <v>0.94</v>
      </c>
      <c r="U5946">
        <v>1.343</v>
      </c>
      <c r="V5946">
        <v>1.89</v>
      </c>
      <c r="W5946">
        <v>2.2690000000000001</v>
      </c>
      <c r="X5946">
        <v>4.0469999999999997</v>
      </c>
      <c r="Z5946">
        <v>5.7949999999999999</v>
      </c>
      <c r="AA5946">
        <v>4.0999999999999996</v>
      </c>
      <c r="AB5946">
        <v>2.7</v>
      </c>
    </row>
    <row r="5947" spans="1:28" x14ac:dyDescent="0.25">
      <c r="A5947" t="s">
        <v>7263</v>
      </c>
      <c r="N5947">
        <v>0.70499999999999996</v>
      </c>
      <c r="O5947">
        <v>0.83799999999999997</v>
      </c>
      <c r="P5947">
        <v>0.80500000000000005</v>
      </c>
      <c r="Q5947">
        <v>0.67900000000000005</v>
      </c>
      <c r="R5947">
        <v>0.92500000000000004</v>
      </c>
      <c r="S5947">
        <v>0.98599999999999999</v>
      </c>
      <c r="T5947">
        <v>1.0149999999999999</v>
      </c>
      <c r="U5947">
        <v>1.048</v>
      </c>
      <c r="V5947">
        <v>1.008</v>
      </c>
      <c r="W5947">
        <v>0.94299999999999995</v>
      </c>
      <c r="X5947">
        <v>0.98199999999999998</v>
      </c>
      <c r="Y5947">
        <v>1.1020000000000001</v>
      </c>
      <c r="Z5947">
        <v>1.1459999999999999</v>
      </c>
      <c r="AA5947">
        <v>1.5</v>
      </c>
      <c r="AB5947">
        <v>0.9</v>
      </c>
    </row>
    <row r="5948" spans="1:28" x14ac:dyDescent="0.25">
      <c r="A5948" t="s">
        <v>7264</v>
      </c>
      <c r="B5948">
        <v>0.44700000000000001</v>
      </c>
      <c r="C5948">
        <v>0.39700000000000002</v>
      </c>
      <c r="D5948">
        <v>0.51400000000000001</v>
      </c>
      <c r="E5948">
        <v>0.52600000000000002</v>
      </c>
      <c r="F5948">
        <v>0.79300000000000004</v>
      </c>
      <c r="G5948">
        <v>0.64600000000000002</v>
      </c>
      <c r="H5948">
        <v>0.47399999999999998</v>
      </c>
      <c r="I5948">
        <v>0.36499999999999999</v>
      </c>
      <c r="J5948">
        <v>0.48</v>
      </c>
      <c r="K5948">
        <v>0.5</v>
      </c>
      <c r="L5948">
        <v>0.373</v>
      </c>
      <c r="M5948">
        <v>0.443</v>
      </c>
      <c r="N5948">
        <v>0.95099999999999996</v>
      </c>
      <c r="O5948">
        <v>0.84699999999999998</v>
      </c>
      <c r="P5948">
        <v>0.77300000000000002</v>
      </c>
      <c r="Q5948">
        <v>0.78300000000000003</v>
      </c>
      <c r="R5948">
        <v>0.77600000000000002</v>
      </c>
      <c r="S5948">
        <v>0.67800000000000005</v>
      </c>
      <c r="T5948">
        <v>0.60199999999999998</v>
      </c>
      <c r="U5948">
        <v>0.47199999999999998</v>
      </c>
      <c r="V5948">
        <v>0.41699999999999998</v>
      </c>
      <c r="W5948">
        <v>0.73099999999999998</v>
      </c>
      <c r="X5948">
        <v>0.67400000000000004</v>
      </c>
      <c r="Y5948">
        <v>1.1839999999999999</v>
      </c>
      <c r="Z5948">
        <v>1.1759999999999999</v>
      </c>
      <c r="AA5948">
        <v>1</v>
      </c>
      <c r="AB5948">
        <v>1.1000000000000001</v>
      </c>
    </row>
    <row r="5949" spans="1:28" x14ac:dyDescent="0.25">
      <c r="A5949" t="s">
        <v>7265</v>
      </c>
      <c r="B5949">
        <v>2.6829999999999998</v>
      </c>
      <c r="C5949">
        <v>2.4630000000000001</v>
      </c>
      <c r="D5949">
        <v>2.4830000000000001</v>
      </c>
      <c r="E5949">
        <v>2.2090000000000001</v>
      </c>
      <c r="F5949">
        <v>2.0270000000000001</v>
      </c>
      <c r="G5949">
        <v>1.9490000000000001</v>
      </c>
      <c r="H5949">
        <v>1.861</v>
      </c>
      <c r="I5949">
        <v>1.833</v>
      </c>
      <c r="J5949">
        <v>1.65</v>
      </c>
      <c r="K5949">
        <v>1.55</v>
      </c>
      <c r="L5949">
        <v>1.5149999999999999</v>
      </c>
      <c r="M5949">
        <v>1.3959999999999999</v>
      </c>
      <c r="N5949">
        <v>1.4350000000000001</v>
      </c>
      <c r="O5949">
        <v>1.284</v>
      </c>
      <c r="P5949">
        <v>1.478</v>
      </c>
      <c r="Q5949">
        <v>1.383</v>
      </c>
      <c r="R5949">
        <v>1.3939999999999999</v>
      </c>
      <c r="S5949">
        <v>1.1379999999999999</v>
      </c>
      <c r="T5949">
        <v>1.087</v>
      </c>
      <c r="U5949">
        <v>1.071</v>
      </c>
      <c r="V5949">
        <v>1.081</v>
      </c>
      <c r="W5949">
        <v>1.3939999999999999</v>
      </c>
      <c r="X5949">
        <v>2.3090000000000002</v>
      </c>
      <c r="Y5949">
        <v>2.1640000000000001</v>
      </c>
      <c r="Z5949">
        <v>2.2010000000000001</v>
      </c>
      <c r="AA5949">
        <v>1.8</v>
      </c>
      <c r="AB5949">
        <v>1.5</v>
      </c>
    </row>
    <row r="5950" spans="1:28" x14ac:dyDescent="0.25">
      <c r="A5950" t="s">
        <v>7266</v>
      </c>
      <c r="B5950">
        <v>0.35499999999999998</v>
      </c>
      <c r="C5950">
        <v>0.48299999999999998</v>
      </c>
      <c r="D5950">
        <v>0.46600000000000003</v>
      </c>
      <c r="E5950">
        <v>0.64800000000000002</v>
      </c>
      <c r="F5950">
        <v>0.52</v>
      </c>
    </row>
    <row r="5951" spans="1:28" x14ac:dyDescent="0.25">
      <c r="A5951" t="s">
        <v>7267</v>
      </c>
      <c r="Z5951">
        <v>8.3000000000000007</v>
      </c>
      <c r="AA5951">
        <v>9.1</v>
      </c>
      <c r="AB5951">
        <v>7.6</v>
      </c>
    </row>
    <row r="5952" spans="1:28" x14ac:dyDescent="0.25">
      <c r="A5952" t="s">
        <v>7268</v>
      </c>
      <c r="B5952">
        <v>1.5880000000000001</v>
      </c>
    </row>
    <row r="5953" spans="1:28" x14ac:dyDescent="0.25">
      <c r="A5953" t="s">
        <v>7269</v>
      </c>
      <c r="B5953">
        <v>0.71099999999999997</v>
      </c>
      <c r="C5953">
        <v>0.73799999999999999</v>
      </c>
      <c r="D5953">
        <v>0.57899999999999996</v>
      </c>
      <c r="E5953">
        <v>0.69199999999999995</v>
      </c>
      <c r="F5953">
        <v>1.3180000000000001</v>
      </c>
      <c r="G5953">
        <v>1.65</v>
      </c>
      <c r="H5953">
        <v>3.105</v>
      </c>
      <c r="I5953">
        <v>2.3929999999999998</v>
      </c>
      <c r="J5953">
        <v>1.774</v>
      </c>
      <c r="K5953">
        <v>1.875</v>
      </c>
      <c r="L5953">
        <v>2.1800000000000002</v>
      </c>
      <c r="M5953">
        <v>2.3330000000000002</v>
      </c>
      <c r="N5953">
        <v>1.869</v>
      </c>
      <c r="O5953">
        <v>2.258</v>
      </c>
      <c r="P5953">
        <v>2.4750000000000001</v>
      </c>
      <c r="Q5953">
        <v>2.036</v>
      </c>
      <c r="R5953">
        <v>2.355</v>
      </c>
      <c r="S5953">
        <v>3.0840000000000001</v>
      </c>
      <c r="T5953">
        <v>3.4940000000000002</v>
      </c>
      <c r="U5953">
        <v>3.1179999999999999</v>
      </c>
      <c r="V5953">
        <v>3.1930000000000001</v>
      </c>
      <c r="W5953">
        <v>3.4390000000000001</v>
      </c>
      <c r="X5953">
        <v>2.8319999999999999</v>
      </c>
      <c r="Y5953">
        <v>5.2709999999999999</v>
      </c>
      <c r="Z5953">
        <v>4.8499999999999996</v>
      </c>
      <c r="AA5953">
        <v>3.3</v>
      </c>
      <c r="AB5953">
        <v>3.3</v>
      </c>
    </row>
    <row r="5954" spans="1:28" x14ac:dyDescent="0.25">
      <c r="A5954" t="s">
        <v>7270</v>
      </c>
      <c r="L5954">
        <v>1.4690000000000001</v>
      </c>
      <c r="M5954">
        <v>1.425</v>
      </c>
      <c r="N5954">
        <v>1.333</v>
      </c>
      <c r="O5954">
        <v>1.3360000000000001</v>
      </c>
      <c r="P5954">
        <v>1.4870000000000001</v>
      </c>
      <c r="Q5954">
        <v>1.393</v>
      </c>
      <c r="R5954">
        <v>1.1890000000000001</v>
      </c>
      <c r="S5954">
        <v>1.2529999999999999</v>
      </c>
      <c r="T5954">
        <v>1.385</v>
      </c>
      <c r="U5954">
        <v>1.244</v>
      </c>
      <c r="V5954">
        <v>1.3149999999999999</v>
      </c>
      <c r="W5954">
        <v>1.3180000000000001</v>
      </c>
      <c r="X5954">
        <v>1.65</v>
      </c>
      <c r="Y5954">
        <v>2.2690000000000001</v>
      </c>
      <c r="Z5954">
        <v>2.2639999999999998</v>
      </c>
      <c r="AA5954">
        <v>1.9</v>
      </c>
      <c r="AB5954">
        <v>2</v>
      </c>
    </row>
    <row r="5955" spans="1:28" x14ac:dyDescent="0.25">
      <c r="A5955" t="s">
        <v>7271</v>
      </c>
      <c r="B5955">
        <v>0.47099999999999997</v>
      </c>
      <c r="C5955">
        <v>0.85399999999999998</v>
      </c>
      <c r="D5955">
        <v>0.90700000000000003</v>
      </c>
      <c r="E5955">
        <v>0.68200000000000005</v>
      </c>
    </row>
    <row r="5956" spans="1:28" x14ac:dyDescent="0.25">
      <c r="A5956" t="s">
        <v>7272</v>
      </c>
      <c r="K5956">
        <v>2.7109999999999999</v>
      </c>
      <c r="L5956">
        <v>1.857</v>
      </c>
    </row>
    <row r="5957" spans="1:28" x14ac:dyDescent="0.25">
      <c r="A5957" t="s">
        <v>591</v>
      </c>
      <c r="R5957">
        <v>2.8570000000000002</v>
      </c>
      <c r="S5957">
        <v>3.137</v>
      </c>
      <c r="T5957">
        <v>3.1259999999999999</v>
      </c>
      <c r="U5957">
        <v>2.016</v>
      </c>
      <c r="V5957">
        <v>2.238</v>
      </c>
      <c r="W5957">
        <v>2.4969999999999999</v>
      </c>
      <c r="X5957">
        <v>3</v>
      </c>
      <c r="Y5957">
        <v>3.0609999999999999</v>
      </c>
      <c r="Z5957">
        <v>2.6970000000000001</v>
      </c>
      <c r="AA5957">
        <v>3</v>
      </c>
      <c r="AB5957">
        <v>2.9</v>
      </c>
    </row>
    <row r="5958" spans="1:28" x14ac:dyDescent="0.25">
      <c r="A5958" t="s">
        <v>592</v>
      </c>
      <c r="B5958">
        <v>1.821</v>
      </c>
      <c r="C5958">
        <v>1.748</v>
      </c>
      <c r="D5958">
        <v>1.8089999999999999</v>
      </c>
      <c r="E5958">
        <v>1.9790000000000001</v>
      </c>
      <c r="F5958">
        <v>1.83</v>
      </c>
      <c r="G5958">
        <v>2.0960000000000001</v>
      </c>
      <c r="H5958">
        <v>1.2669999999999999</v>
      </c>
      <c r="I5958">
        <v>1.4339999999999999</v>
      </c>
      <c r="J5958">
        <v>1.8520000000000001</v>
      </c>
      <c r="K5958">
        <v>1.468</v>
      </c>
      <c r="L5958">
        <v>1.351</v>
      </c>
      <c r="M5958">
        <v>2.1080000000000001</v>
      </c>
      <c r="N5958">
        <v>2.0539999999999998</v>
      </c>
      <c r="O5958">
        <v>2.778</v>
      </c>
      <c r="P5958">
        <v>2.637</v>
      </c>
      <c r="Q5958">
        <v>2.0840000000000001</v>
      </c>
      <c r="R5958">
        <v>2.0720000000000001</v>
      </c>
      <c r="S5958">
        <v>2.2949999999999999</v>
      </c>
      <c r="T5958">
        <v>2.806</v>
      </c>
      <c r="U5958">
        <v>3.226</v>
      </c>
      <c r="V5958">
        <v>3.0979999999999999</v>
      </c>
      <c r="W5958">
        <v>2.8780000000000001</v>
      </c>
      <c r="X5958">
        <v>3.1070000000000002</v>
      </c>
      <c r="Y5958">
        <v>3.722</v>
      </c>
      <c r="Z5958">
        <v>2.8610000000000002</v>
      </c>
      <c r="AA5958">
        <v>2.4</v>
      </c>
      <c r="AB5958">
        <v>2.5</v>
      </c>
    </row>
    <row r="5959" spans="1:28" x14ac:dyDescent="0.25">
      <c r="A5959" t="s">
        <v>7273</v>
      </c>
      <c r="B5959">
        <v>0.23499999999999999</v>
      </c>
      <c r="C5959">
        <v>0.58799999999999997</v>
      </c>
    </row>
    <row r="5960" spans="1:28" x14ac:dyDescent="0.25">
      <c r="A5960" t="s">
        <v>7274</v>
      </c>
      <c r="N5960">
        <v>0.11700000000000001</v>
      </c>
      <c r="O5960">
        <v>0.13700000000000001</v>
      </c>
      <c r="P5960">
        <v>0.20499999999999999</v>
      </c>
      <c r="Q5960">
        <v>0.46300000000000002</v>
      </c>
      <c r="R5960">
        <v>0.56200000000000006</v>
      </c>
      <c r="S5960">
        <v>0.36399999999999999</v>
      </c>
      <c r="T5960">
        <v>0.437</v>
      </c>
      <c r="U5960">
        <v>0.45900000000000002</v>
      </c>
      <c r="V5960">
        <v>0.59099999999999997</v>
      </c>
      <c r="W5960">
        <v>0.56599999999999995</v>
      </c>
      <c r="X5960">
        <v>0.40699999999999997</v>
      </c>
      <c r="Y5960">
        <v>0.627</v>
      </c>
      <c r="Z5960">
        <v>0.77400000000000002</v>
      </c>
      <c r="AA5960">
        <v>0.9</v>
      </c>
      <c r="AB5960">
        <v>0.8</v>
      </c>
    </row>
    <row r="5961" spans="1:28" x14ac:dyDescent="0.25">
      <c r="A5961" t="s">
        <v>7275</v>
      </c>
      <c r="O5961">
        <v>1.093</v>
      </c>
      <c r="P5961">
        <v>1.5429999999999999</v>
      </c>
      <c r="Q5961">
        <v>1.44</v>
      </c>
      <c r="R5961">
        <v>1.363</v>
      </c>
      <c r="S5961">
        <v>1.24</v>
      </c>
      <c r="T5961">
        <v>1.4950000000000001</v>
      </c>
      <c r="U5961">
        <v>1.353</v>
      </c>
      <c r="V5961">
        <v>1.2370000000000001</v>
      </c>
      <c r="W5961">
        <v>1.7370000000000001</v>
      </c>
      <c r="X5961">
        <v>1.839</v>
      </c>
      <c r="Y5961">
        <v>1.8120000000000001</v>
      </c>
      <c r="Z5961">
        <v>1.5429999999999999</v>
      </c>
      <c r="AA5961">
        <v>1.3</v>
      </c>
      <c r="AB5961">
        <v>1.2</v>
      </c>
    </row>
    <row r="5962" spans="1:28" x14ac:dyDescent="0.25">
      <c r="A5962" t="s">
        <v>7276</v>
      </c>
      <c r="B5962">
        <v>1.26</v>
      </c>
      <c r="C5962">
        <v>0.89700000000000002</v>
      </c>
      <c r="D5962">
        <v>0.57699999999999996</v>
      </c>
      <c r="E5962">
        <v>0.63100000000000001</v>
      </c>
      <c r="F5962">
        <v>0.39800000000000002</v>
      </c>
      <c r="G5962">
        <v>0.56999999999999995</v>
      </c>
      <c r="H5962">
        <v>0.505</v>
      </c>
      <c r="I5962">
        <v>0.36</v>
      </c>
      <c r="J5962">
        <v>0.36299999999999999</v>
      </c>
      <c r="K5962">
        <v>0.51600000000000001</v>
      </c>
      <c r="L5962">
        <v>0.84299999999999997</v>
      </c>
      <c r="M5962">
        <v>1</v>
      </c>
      <c r="N5962">
        <v>1.274</v>
      </c>
      <c r="O5962">
        <v>1.4139999999999999</v>
      </c>
      <c r="P5962">
        <v>1.304</v>
      </c>
      <c r="Q5962">
        <v>0.89400000000000002</v>
      </c>
      <c r="R5962">
        <v>0.95499999999999996</v>
      </c>
      <c r="S5962">
        <v>0.78700000000000003</v>
      </c>
      <c r="T5962">
        <v>0.747</v>
      </c>
      <c r="U5962">
        <v>0.77</v>
      </c>
      <c r="V5962">
        <v>0.46200000000000002</v>
      </c>
      <c r="W5962">
        <v>0.59799999999999998</v>
      </c>
      <c r="X5962">
        <v>0.52600000000000002</v>
      </c>
      <c r="Y5962">
        <v>0.84899999999999998</v>
      </c>
      <c r="Z5962">
        <v>0.82199999999999995</v>
      </c>
      <c r="AA5962">
        <v>1</v>
      </c>
      <c r="AB5962">
        <v>1.2</v>
      </c>
    </row>
    <row r="5963" spans="1:28" x14ac:dyDescent="0.25">
      <c r="A5963" t="s">
        <v>7277</v>
      </c>
      <c r="N5963">
        <v>0.71599999999999997</v>
      </c>
      <c r="O5963">
        <v>0.79300000000000004</v>
      </c>
      <c r="P5963">
        <v>2.19</v>
      </c>
      <c r="Q5963">
        <v>1.2450000000000001</v>
      </c>
      <c r="R5963">
        <v>1.796</v>
      </c>
      <c r="S5963">
        <v>1.9319999999999999</v>
      </c>
      <c r="T5963">
        <v>1.9319999999999999</v>
      </c>
      <c r="U5963">
        <v>1.677</v>
      </c>
      <c r="V5963">
        <v>1.81</v>
      </c>
      <c r="W5963">
        <v>1.5780000000000001</v>
      </c>
      <c r="X5963">
        <v>0.70499999999999996</v>
      </c>
      <c r="Y5963">
        <v>0.66</v>
      </c>
      <c r="Z5963">
        <v>1.214</v>
      </c>
      <c r="AA5963">
        <v>0.6</v>
      </c>
      <c r="AB5963">
        <v>0.3</v>
      </c>
    </row>
    <row r="5964" spans="1:28" x14ac:dyDescent="0.25">
      <c r="A5964" t="s">
        <v>7278</v>
      </c>
      <c r="N5964">
        <v>1.1830000000000001</v>
      </c>
      <c r="O5964">
        <v>1.514</v>
      </c>
      <c r="P5964">
        <v>1.0820000000000001</v>
      </c>
      <c r="Q5964">
        <v>1.2589999999999999</v>
      </c>
      <c r="R5964">
        <v>1.167</v>
      </c>
      <c r="S5964">
        <v>1.5169999999999999</v>
      </c>
      <c r="T5964">
        <v>1.724</v>
      </c>
      <c r="U5964">
        <v>1.649</v>
      </c>
      <c r="V5964">
        <v>1.5</v>
      </c>
      <c r="W5964">
        <v>1.5760000000000001</v>
      </c>
      <c r="X5964">
        <v>2.4279999999999999</v>
      </c>
      <c r="Y5964">
        <v>3.78</v>
      </c>
      <c r="Z5964">
        <v>3.355</v>
      </c>
      <c r="AA5964">
        <v>3.3</v>
      </c>
      <c r="AB5964">
        <v>3.6</v>
      </c>
    </row>
    <row r="5965" spans="1:28" x14ac:dyDescent="0.25">
      <c r="A5965" t="s">
        <v>7279</v>
      </c>
      <c r="V5965">
        <v>3.4510000000000001</v>
      </c>
      <c r="W5965">
        <v>3.911</v>
      </c>
      <c r="X5965">
        <v>5.2960000000000003</v>
      </c>
      <c r="Y5965">
        <v>7.2930000000000001</v>
      </c>
      <c r="Z5965">
        <v>8.2650000000000006</v>
      </c>
      <c r="AA5965">
        <v>8</v>
      </c>
      <c r="AB5965">
        <v>6.1</v>
      </c>
    </row>
    <row r="5966" spans="1:28" x14ac:dyDescent="0.25">
      <c r="A5966" t="s">
        <v>593</v>
      </c>
      <c r="B5966">
        <v>0.70499999999999996</v>
      </c>
      <c r="C5966">
        <v>0.92500000000000004</v>
      </c>
      <c r="D5966">
        <v>0.93700000000000006</v>
      </c>
      <c r="E5966">
        <v>0.90500000000000003</v>
      </c>
      <c r="F5966">
        <v>0.88600000000000001</v>
      </c>
      <c r="G5966">
        <v>0.83299999999999996</v>
      </c>
      <c r="H5966">
        <v>0.83699999999999997</v>
      </c>
      <c r="I5966">
        <v>0.69599999999999995</v>
      </c>
      <c r="J5966">
        <v>0.69899999999999995</v>
      </c>
      <c r="K5966">
        <v>0.75600000000000001</v>
      </c>
      <c r="L5966">
        <v>0.90400000000000003</v>
      </c>
      <c r="M5966">
        <v>0.68</v>
      </c>
      <c r="N5966">
        <v>0.66900000000000004</v>
      </c>
      <c r="O5966">
        <v>0.67700000000000005</v>
      </c>
      <c r="P5966">
        <v>0.65800000000000003</v>
      </c>
      <c r="Q5966">
        <v>0.77400000000000002</v>
      </c>
      <c r="R5966">
        <v>0.90700000000000003</v>
      </c>
      <c r="S5966">
        <v>0.92800000000000005</v>
      </c>
      <c r="T5966">
        <v>0.79200000000000004</v>
      </c>
    </row>
    <row r="5967" spans="1:28" x14ac:dyDescent="0.25">
      <c r="A5967" t="s">
        <v>7280</v>
      </c>
      <c r="B5967">
        <v>5.8490000000000002</v>
      </c>
      <c r="C5967">
        <v>5.6210000000000004</v>
      </c>
      <c r="D5967">
        <v>7.3440000000000003</v>
      </c>
      <c r="E5967">
        <v>7.3040000000000003</v>
      </c>
      <c r="F5967">
        <v>8.0960000000000001</v>
      </c>
      <c r="G5967">
        <v>9.8249999999999993</v>
      </c>
      <c r="H5967">
        <v>9.5030000000000001</v>
      </c>
      <c r="I5967">
        <v>10.416</v>
      </c>
      <c r="J5967">
        <v>9.7919999999999998</v>
      </c>
      <c r="K5967">
        <v>10.446</v>
      </c>
      <c r="L5967">
        <v>10.734</v>
      </c>
      <c r="M5967">
        <v>11.355</v>
      </c>
      <c r="N5967">
        <v>10.84</v>
      </c>
      <c r="O5967">
        <v>10.885</v>
      </c>
      <c r="P5967">
        <v>11.664999999999999</v>
      </c>
      <c r="Q5967">
        <v>12.003</v>
      </c>
      <c r="R5967">
        <v>11.19</v>
      </c>
      <c r="S5967">
        <v>11.055</v>
      </c>
      <c r="T5967">
        <v>11.711</v>
      </c>
      <c r="U5967">
        <v>13.246</v>
      </c>
      <c r="V5967">
        <v>14.079000000000001</v>
      </c>
      <c r="W5967">
        <v>14.971</v>
      </c>
      <c r="X5967">
        <v>14.679</v>
      </c>
      <c r="Y5967">
        <v>17.425000000000001</v>
      </c>
      <c r="Z5967">
        <v>17.297999999999998</v>
      </c>
      <c r="AA5967">
        <v>14</v>
      </c>
      <c r="AB5967">
        <v>12.9</v>
      </c>
    </row>
    <row r="5968" spans="1:28" x14ac:dyDescent="0.25">
      <c r="A5968" t="s">
        <v>7281</v>
      </c>
      <c r="Y5968">
        <v>5.0730000000000004</v>
      </c>
      <c r="Z5968">
        <v>5.7009999999999996</v>
      </c>
      <c r="AA5968">
        <v>5.0999999999999996</v>
      </c>
      <c r="AB5968">
        <v>5.6</v>
      </c>
    </row>
    <row r="5969" spans="1:28" x14ac:dyDescent="0.25">
      <c r="A5969" t="s">
        <v>7282</v>
      </c>
      <c r="M5969">
        <v>1</v>
      </c>
      <c r="N5969">
        <v>1.7250000000000001</v>
      </c>
      <c r="O5969">
        <v>2.9630000000000001</v>
      </c>
      <c r="P5969">
        <v>2.645</v>
      </c>
      <c r="Q5969">
        <v>2.6419999999999999</v>
      </c>
      <c r="R5969">
        <v>2.468</v>
      </c>
      <c r="S5969">
        <v>1.78</v>
      </c>
      <c r="T5969">
        <v>1.125</v>
      </c>
      <c r="U5969">
        <v>2.1640000000000001</v>
      </c>
      <c r="V5969">
        <v>4.117</v>
      </c>
      <c r="W5969">
        <v>5.49</v>
      </c>
      <c r="X5969">
        <v>5.1020000000000003</v>
      </c>
      <c r="Y5969">
        <v>6.0469999999999997</v>
      </c>
      <c r="Z5969">
        <v>9.0289999999999999</v>
      </c>
      <c r="AA5969">
        <v>6.6</v>
      </c>
      <c r="AB5969">
        <v>5.9</v>
      </c>
    </row>
    <row r="5970" spans="1:28" x14ac:dyDescent="0.25">
      <c r="A5970" t="s">
        <v>7283</v>
      </c>
      <c r="B5970">
        <v>0</v>
      </c>
      <c r="C5970">
        <v>0.36399999999999999</v>
      </c>
      <c r="D5970">
        <v>1.4239999999999999</v>
      </c>
      <c r="E5970">
        <v>1.8080000000000001</v>
      </c>
      <c r="F5970">
        <v>0.35299999999999998</v>
      </c>
      <c r="G5970">
        <v>0.8</v>
      </c>
      <c r="H5970">
        <v>0.99099999999999999</v>
      </c>
      <c r="I5970">
        <v>1.173</v>
      </c>
      <c r="J5970">
        <v>1.474</v>
      </c>
      <c r="K5970">
        <v>1.2549999999999999</v>
      </c>
      <c r="L5970">
        <v>1.8919999999999999</v>
      </c>
      <c r="M5970">
        <v>1.5620000000000001</v>
      </c>
      <c r="N5970">
        <v>1.54</v>
      </c>
      <c r="O5970">
        <v>1.857</v>
      </c>
      <c r="P5970">
        <v>2.1989999999999998</v>
      </c>
      <c r="Q5970">
        <v>2.0720000000000001</v>
      </c>
      <c r="R5970">
        <v>2.218</v>
      </c>
      <c r="S5970">
        <v>2.7349999999999999</v>
      </c>
      <c r="T5970">
        <v>2.2080000000000002</v>
      </c>
      <c r="U5970">
        <v>2.6019999999999999</v>
      </c>
      <c r="V5970">
        <v>3.4180000000000001</v>
      </c>
      <c r="W5970">
        <v>3.44</v>
      </c>
      <c r="X5970">
        <v>3.165</v>
      </c>
      <c r="Y5970">
        <v>4.2880000000000003</v>
      </c>
      <c r="Z5970">
        <v>4.9420000000000002</v>
      </c>
      <c r="AA5970">
        <v>4.2</v>
      </c>
      <c r="AB5970">
        <v>3.9</v>
      </c>
    </row>
    <row r="5971" spans="1:28" x14ac:dyDescent="0.25">
      <c r="A5971" t="s">
        <v>7284</v>
      </c>
      <c r="J5971">
        <v>7.8E-2</v>
      </c>
      <c r="K5971">
        <v>0.14899999999999999</v>
      </c>
      <c r="L5971">
        <v>0.317</v>
      </c>
      <c r="M5971">
        <v>0.40600000000000003</v>
      </c>
      <c r="N5971">
        <v>0.55200000000000005</v>
      </c>
      <c r="O5971">
        <v>0.42099999999999999</v>
      </c>
      <c r="P5971">
        <v>0.252</v>
      </c>
      <c r="Q5971">
        <v>0.214</v>
      </c>
      <c r="R5971">
        <v>0.17</v>
      </c>
      <c r="S5971">
        <v>0.26600000000000001</v>
      </c>
      <c r="T5971">
        <v>0.32700000000000001</v>
      </c>
      <c r="U5971">
        <v>0.44</v>
      </c>
      <c r="V5971">
        <v>0.47199999999999998</v>
      </c>
      <c r="W5971">
        <v>0.49199999999999999</v>
      </c>
      <c r="X5971">
        <v>0.44500000000000001</v>
      </c>
      <c r="Y5971">
        <v>0.56000000000000005</v>
      </c>
      <c r="Z5971">
        <v>0.55200000000000005</v>
      </c>
      <c r="AA5971">
        <v>0.5</v>
      </c>
      <c r="AB5971">
        <v>0.4</v>
      </c>
    </row>
    <row r="5972" spans="1:28" x14ac:dyDescent="0.25">
      <c r="A5972" t="s">
        <v>1677</v>
      </c>
      <c r="N5972">
        <v>1.1579999999999999</v>
      </c>
      <c r="O5972">
        <v>0.84299999999999997</v>
      </c>
      <c r="P5972">
        <v>0.39100000000000001</v>
      </c>
      <c r="Q5972">
        <v>0.62</v>
      </c>
      <c r="R5972">
        <v>0.214</v>
      </c>
      <c r="S5972">
        <v>0.50800000000000001</v>
      </c>
      <c r="T5972">
        <v>0.54</v>
      </c>
      <c r="U5972">
        <v>1</v>
      </c>
      <c r="V5972">
        <v>1.387</v>
      </c>
      <c r="W5972">
        <v>1.5449999999999999</v>
      </c>
      <c r="X5972">
        <v>1.724</v>
      </c>
      <c r="Y5972">
        <v>2.6240000000000001</v>
      </c>
      <c r="Z5972">
        <v>2.4079999999999999</v>
      </c>
      <c r="AA5972">
        <v>2.2000000000000002</v>
      </c>
      <c r="AB5972">
        <v>1.7</v>
      </c>
    </row>
    <row r="5973" spans="1:28" x14ac:dyDescent="0.25">
      <c r="A5973" t="s">
        <v>7285</v>
      </c>
      <c r="N5973">
        <v>0.27600000000000002</v>
      </c>
      <c r="O5973">
        <v>0.96199999999999997</v>
      </c>
      <c r="P5973">
        <v>1.68</v>
      </c>
      <c r="Q5973">
        <v>1.714</v>
      </c>
      <c r="R5973">
        <v>2.1030000000000002</v>
      </c>
      <c r="S5973">
        <v>1.472</v>
      </c>
      <c r="T5973">
        <v>1.55</v>
      </c>
      <c r="U5973">
        <v>1.59</v>
      </c>
      <c r="V5973">
        <v>2.0270000000000001</v>
      </c>
      <c r="W5973">
        <v>1.78</v>
      </c>
      <c r="X5973">
        <v>2.2370000000000001</v>
      </c>
      <c r="Y5973">
        <v>2.8570000000000002</v>
      </c>
      <c r="Z5973">
        <v>2.1640000000000001</v>
      </c>
      <c r="AA5973">
        <v>1.7</v>
      </c>
      <c r="AB5973">
        <v>2</v>
      </c>
    </row>
    <row r="5974" spans="1:28" x14ac:dyDescent="0.25">
      <c r="A5974" t="s">
        <v>7286</v>
      </c>
      <c r="B5974">
        <v>0.4</v>
      </c>
      <c r="C5974">
        <v>0.90700000000000003</v>
      </c>
      <c r="D5974">
        <v>0.85499999999999998</v>
      </c>
      <c r="E5974">
        <v>0.753</v>
      </c>
      <c r="F5974">
        <v>0.71099999999999997</v>
      </c>
      <c r="G5974">
        <v>0.53</v>
      </c>
      <c r="H5974">
        <v>0.56399999999999995</v>
      </c>
      <c r="I5974">
        <v>0.69</v>
      </c>
      <c r="J5974">
        <v>0.59599999999999997</v>
      </c>
      <c r="K5974">
        <v>1.2689999999999999</v>
      </c>
      <c r="L5974">
        <v>0.84</v>
      </c>
      <c r="M5974">
        <v>1.175</v>
      </c>
      <c r="N5974">
        <v>0.873</v>
      </c>
      <c r="O5974">
        <v>1.0660000000000001</v>
      </c>
      <c r="P5974">
        <v>0.78800000000000003</v>
      </c>
      <c r="Q5974">
        <v>0.96399999999999997</v>
      </c>
      <c r="R5974">
        <v>0.75600000000000001</v>
      </c>
      <c r="S5974">
        <v>1.1180000000000001</v>
      </c>
      <c r="T5974">
        <v>1.083</v>
      </c>
      <c r="U5974">
        <v>1.345</v>
      </c>
      <c r="V5974">
        <v>1.6319999999999999</v>
      </c>
      <c r="W5974">
        <v>0.89600000000000002</v>
      </c>
      <c r="X5974">
        <v>2.4119999999999999</v>
      </c>
      <c r="Y5974">
        <v>3.2709999999999999</v>
      </c>
      <c r="Z5974">
        <v>2.5950000000000002</v>
      </c>
      <c r="AA5974">
        <v>2.7</v>
      </c>
      <c r="AB5974">
        <v>2.1</v>
      </c>
    </row>
    <row r="5975" spans="1:28" x14ac:dyDescent="0.25">
      <c r="A5975" t="s">
        <v>7287</v>
      </c>
      <c r="B5975">
        <v>1.8939999999999999</v>
      </c>
      <c r="C5975">
        <v>1.8160000000000001</v>
      </c>
      <c r="D5975">
        <v>1.875</v>
      </c>
      <c r="E5975">
        <v>2.0089999999999999</v>
      </c>
      <c r="F5975">
        <v>2.2970000000000002</v>
      </c>
      <c r="G5975">
        <v>1.6870000000000001</v>
      </c>
      <c r="H5975">
        <v>1.986</v>
      </c>
      <c r="I5975">
        <v>2.016</v>
      </c>
      <c r="J5975">
        <v>2.1659999999999999</v>
      </c>
      <c r="K5975">
        <v>2.8719999999999999</v>
      </c>
      <c r="L5975">
        <v>4.0650000000000004</v>
      </c>
      <c r="M5975">
        <v>3.823</v>
      </c>
      <c r="N5975">
        <v>4.1219999999999999</v>
      </c>
      <c r="O5975">
        <v>4.569</v>
      </c>
      <c r="P5975">
        <v>4.5970000000000004</v>
      </c>
      <c r="Q5975">
        <v>4.1100000000000003</v>
      </c>
      <c r="R5975">
        <v>3.8039999999999998</v>
      </c>
      <c r="S5975">
        <v>3.8050000000000002</v>
      </c>
      <c r="T5975">
        <v>3.8010000000000002</v>
      </c>
      <c r="U5975">
        <v>3.9609999999999999</v>
      </c>
      <c r="V5975">
        <v>3.8719999999999999</v>
      </c>
      <c r="W5975">
        <v>3.1789999999999998</v>
      </c>
      <c r="X5975">
        <v>3.4359999999999999</v>
      </c>
      <c r="Y5975">
        <v>3.8210000000000002</v>
      </c>
      <c r="Z5975">
        <v>3.8319999999999999</v>
      </c>
      <c r="AA5975">
        <v>3.8</v>
      </c>
      <c r="AB5975">
        <v>3.1</v>
      </c>
    </row>
    <row r="5976" spans="1:28" x14ac:dyDescent="0.25">
      <c r="A5976" t="s">
        <v>7288</v>
      </c>
      <c r="V5976">
        <v>1.58</v>
      </c>
      <c r="W5976">
        <v>2.165</v>
      </c>
      <c r="X5976">
        <v>1.9019999999999999</v>
      </c>
      <c r="Y5976">
        <v>2.5169999999999999</v>
      </c>
      <c r="Z5976">
        <v>2.843</v>
      </c>
      <c r="AA5976">
        <v>2.5</v>
      </c>
      <c r="AB5976">
        <v>2.6</v>
      </c>
    </row>
    <row r="5977" spans="1:28" x14ac:dyDescent="0.25">
      <c r="A5977" t="s">
        <v>7289</v>
      </c>
      <c r="O5977">
        <v>1.627</v>
      </c>
      <c r="P5977">
        <v>1.843</v>
      </c>
      <c r="Q5977">
        <v>1.6930000000000001</v>
      </c>
      <c r="R5977">
        <v>2.0870000000000002</v>
      </c>
      <c r="S5977">
        <v>2.0499999999999998</v>
      </c>
      <c r="T5977">
        <v>2.0539999999999998</v>
      </c>
      <c r="U5977">
        <v>1.9319999999999999</v>
      </c>
      <c r="V5977">
        <v>2.4169999999999998</v>
      </c>
      <c r="W5977">
        <v>2.2879999999999998</v>
      </c>
      <c r="X5977">
        <v>2.7679999999999998</v>
      </c>
      <c r="Y5977">
        <v>4.7389999999999999</v>
      </c>
      <c r="Z5977">
        <v>2.92</v>
      </c>
      <c r="AA5977">
        <v>2.2999999999999998</v>
      </c>
      <c r="AB5977">
        <v>2.6</v>
      </c>
    </row>
    <row r="5978" spans="1:28" x14ac:dyDescent="0.25">
      <c r="A5978" t="s">
        <v>7290</v>
      </c>
      <c r="O5978">
        <v>0.32400000000000001</v>
      </c>
      <c r="P5978">
        <v>0.35299999999999998</v>
      </c>
      <c r="Q5978">
        <v>0.33300000000000002</v>
      </c>
      <c r="R5978">
        <v>0.70599999999999996</v>
      </c>
      <c r="S5978">
        <v>0.64300000000000002</v>
      </c>
      <c r="T5978">
        <v>0.57899999999999996</v>
      </c>
      <c r="U5978">
        <v>0.6</v>
      </c>
      <c r="V5978">
        <v>0.68100000000000005</v>
      </c>
      <c r="W5978">
        <v>0.33300000000000002</v>
      </c>
      <c r="X5978">
        <v>0.53800000000000003</v>
      </c>
      <c r="Y5978">
        <v>0.95499999999999996</v>
      </c>
      <c r="Z5978">
        <v>1.2390000000000001</v>
      </c>
      <c r="AA5978">
        <v>0.9</v>
      </c>
      <c r="AB5978">
        <v>0.8</v>
      </c>
    </row>
    <row r="5979" spans="1:28" x14ac:dyDescent="0.25">
      <c r="A5979" t="s">
        <v>7291</v>
      </c>
      <c r="B5979">
        <v>0.82</v>
      </c>
      <c r="C5979">
        <v>0.84099999999999997</v>
      </c>
      <c r="D5979">
        <v>0.874</v>
      </c>
      <c r="E5979">
        <v>0.75700000000000001</v>
      </c>
      <c r="F5979">
        <v>0.89500000000000002</v>
      </c>
      <c r="G5979">
        <v>0.83899999999999997</v>
      </c>
      <c r="H5979">
        <v>0.94599999999999995</v>
      </c>
      <c r="I5979">
        <v>0.68400000000000005</v>
      </c>
      <c r="J5979">
        <v>0.92200000000000004</v>
      </c>
      <c r="K5979">
        <v>1.0189999999999999</v>
      </c>
      <c r="L5979">
        <v>0.97899999999999998</v>
      </c>
      <c r="M5979">
        <v>1.276</v>
      </c>
      <c r="N5979">
        <v>1.2450000000000001</v>
      </c>
      <c r="O5979">
        <v>1.667</v>
      </c>
      <c r="P5979">
        <v>1.605</v>
      </c>
      <c r="Q5979">
        <v>1.08</v>
      </c>
      <c r="R5979">
        <v>1.0669999999999999</v>
      </c>
      <c r="S5979">
        <v>1.1399999999999999</v>
      </c>
      <c r="T5979">
        <v>1.3120000000000001</v>
      </c>
      <c r="U5979">
        <v>1.333</v>
      </c>
      <c r="V5979">
        <v>1.0129999999999999</v>
      </c>
      <c r="W5979">
        <v>1.38</v>
      </c>
      <c r="X5979">
        <v>1.284</v>
      </c>
      <c r="Y5979">
        <v>1.6759999999999999</v>
      </c>
      <c r="Z5979">
        <v>2.653</v>
      </c>
      <c r="AA5979">
        <v>2.4</v>
      </c>
      <c r="AB5979">
        <v>1.3</v>
      </c>
    </row>
    <row r="5980" spans="1:28" x14ac:dyDescent="0.25">
      <c r="A5980" t="s">
        <v>7292</v>
      </c>
      <c r="O5980">
        <v>0.51300000000000001</v>
      </c>
      <c r="P5980">
        <v>0.61499999999999999</v>
      </c>
      <c r="Q5980">
        <v>0.67300000000000004</v>
      </c>
      <c r="R5980">
        <v>0.65300000000000002</v>
      </c>
      <c r="S5980">
        <v>0.59499999999999997</v>
      </c>
      <c r="T5980">
        <v>0.76800000000000002</v>
      </c>
      <c r="U5980">
        <v>0.70099999999999996</v>
      </c>
      <c r="V5980">
        <v>0.83499999999999996</v>
      </c>
      <c r="W5980">
        <v>0.71899999999999997</v>
      </c>
      <c r="X5980">
        <v>0.76100000000000001</v>
      </c>
      <c r="Y5980">
        <v>1.1339999999999999</v>
      </c>
      <c r="Z5980">
        <v>0.95799999999999996</v>
      </c>
      <c r="AA5980">
        <v>0.6</v>
      </c>
      <c r="AB5980">
        <v>0.8</v>
      </c>
    </row>
    <row r="5981" spans="1:28" x14ac:dyDescent="0.25">
      <c r="A5981" t="s">
        <v>7293</v>
      </c>
      <c r="B5981">
        <v>0.57099999999999995</v>
      </c>
      <c r="C5981">
        <v>0.23300000000000001</v>
      </c>
      <c r="D5981">
        <v>0.5</v>
      </c>
      <c r="E5981">
        <v>0.71699999999999997</v>
      </c>
      <c r="F5981">
        <v>0.91500000000000004</v>
      </c>
      <c r="G5981">
        <v>0.61199999999999999</v>
      </c>
      <c r="H5981">
        <v>0.60799999999999998</v>
      </c>
      <c r="I5981">
        <v>0.434</v>
      </c>
      <c r="J5981">
        <v>0.70599999999999996</v>
      </c>
      <c r="K5981">
        <v>0.92400000000000004</v>
      </c>
      <c r="L5981">
        <v>0.65600000000000003</v>
      </c>
      <c r="M5981">
        <v>0.76400000000000001</v>
      </c>
      <c r="N5981">
        <v>0.67600000000000005</v>
      </c>
      <c r="O5981">
        <v>0.66100000000000003</v>
      </c>
      <c r="P5981">
        <v>0.81200000000000006</v>
      </c>
      <c r="Q5981">
        <v>1.081</v>
      </c>
      <c r="R5981">
        <v>1.3380000000000001</v>
      </c>
      <c r="S5981">
        <v>0.9</v>
      </c>
      <c r="T5981">
        <v>0.80800000000000005</v>
      </c>
      <c r="U5981">
        <v>0.89600000000000002</v>
      </c>
      <c r="V5981">
        <v>1.268</v>
      </c>
      <c r="W5981">
        <v>0.875</v>
      </c>
      <c r="X5981">
        <v>0.56100000000000005</v>
      </c>
      <c r="Y5981">
        <v>0.86199999999999999</v>
      </c>
      <c r="Z5981">
        <v>1.194</v>
      </c>
      <c r="AA5981">
        <v>1</v>
      </c>
      <c r="AB5981">
        <v>1.1000000000000001</v>
      </c>
    </row>
    <row r="5982" spans="1:28" x14ac:dyDescent="0.25">
      <c r="A5982" t="s">
        <v>7294</v>
      </c>
      <c r="F5982">
        <v>1.125</v>
      </c>
      <c r="G5982">
        <v>1.556</v>
      </c>
      <c r="H5982">
        <v>1</v>
      </c>
      <c r="I5982">
        <v>2.1</v>
      </c>
      <c r="J5982">
        <v>1.9</v>
      </c>
      <c r="K5982">
        <v>0.88900000000000001</v>
      </c>
      <c r="L5982">
        <v>0.88200000000000001</v>
      </c>
      <c r="M5982">
        <v>1.526</v>
      </c>
      <c r="N5982">
        <v>1.9</v>
      </c>
      <c r="O5982">
        <v>1.556</v>
      </c>
      <c r="P5982">
        <v>2.8180000000000001</v>
      </c>
      <c r="Q5982">
        <v>1.8180000000000001</v>
      </c>
      <c r="R5982">
        <v>1.333</v>
      </c>
      <c r="S5982">
        <v>1.7270000000000001</v>
      </c>
      <c r="T5982">
        <v>1.9</v>
      </c>
      <c r="U5982">
        <v>2.5</v>
      </c>
      <c r="V5982">
        <v>2</v>
      </c>
      <c r="W5982">
        <v>1.643</v>
      </c>
      <c r="X5982">
        <v>1.667</v>
      </c>
      <c r="Y5982">
        <v>1.857</v>
      </c>
      <c r="Z5982">
        <v>2.9089999999999998</v>
      </c>
      <c r="AA5982">
        <v>2.5</v>
      </c>
      <c r="AB5982">
        <v>1.1000000000000001</v>
      </c>
    </row>
    <row r="5983" spans="1:28" x14ac:dyDescent="0.25">
      <c r="A5983" t="s">
        <v>7295</v>
      </c>
      <c r="O5983">
        <v>0.65900000000000003</v>
      </c>
      <c r="P5983">
        <v>0.38900000000000001</v>
      </c>
      <c r="Q5983">
        <v>0.36799999999999999</v>
      </c>
      <c r="R5983">
        <v>0.53800000000000003</v>
      </c>
      <c r="S5983">
        <v>0.8</v>
      </c>
      <c r="T5983">
        <v>0.75</v>
      </c>
      <c r="U5983">
        <v>1.194</v>
      </c>
      <c r="V5983">
        <v>1.125</v>
      </c>
      <c r="W5983">
        <v>1.1200000000000001</v>
      </c>
      <c r="X5983">
        <v>0.64300000000000002</v>
      </c>
      <c r="Y5983">
        <v>0.84099999999999997</v>
      </c>
      <c r="Z5983">
        <v>1.0529999999999999</v>
      </c>
      <c r="AA5983">
        <v>0.9</v>
      </c>
      <c r="AB5983">
        <v>0.8</v>
      </c>
    </row>
    <row r="5984" spans="1:28" x14ac:dyDescent="0.25">
      <c r="A5984" t="s">
        <v>7296</v>
      </c>
      <c r="B5984">
        <v>0.5</v>
      </c>
      <c r="C5984">
        <v>0.67</v>
      </c>
      <c r="D5984">
        <v>0.86499999999999999</v>
      </c>
      <c r="E5984">
        <v>0.96499999999999997</v>
      </c>
      <c r="F5984">
        <v>0.86</v>
      </c>
      <c r="G5984">
        <v>0.90600000000000003</v>
      </c>
      <c r="H5984">
        <v>0.57899999999999996</v>
      </c>
      <c r="I5984">
        <v>0.96</v>
      </c>
      <c r="J5984">
        <v>0.95199999999999996</v>
      </c>
      <c r="K5984">
        <v>0.629</v>
      </c>
      <c r="L5984">
        <v>0.40500000000000003</v>
      </c>
      <c r="M5984">
        <v>0.51</v>
      </c>
      <c r="N5984">
        <v>0.89400000000000002</v>
      </c>
      <c r="O5984">
        <v>0.84</v>
      </c>
      <c r="P5984">
        <v>0.92400000000000004</v>
      </c>
      <c r="Q5984">
        <v>0.77900000000000003</v>
      </c>
      <c r="R5984">
        <v>0.91200000000000003</v>
      </c>
      <c r="S5984">
        <v>0.69</v>
      </c>
      <c r="T5984">
        <v>0.751</v>
      </c>
      <c r="U5984">
        <v>0.77600000000000002</v>
      </c>
      <c r="V5984">
        <v>0.93600000000000005</v>
      </c>
      <c r="W5984">
        <v>0.995</v>
      </c>
      <c r="X5984">
        <v>1.0329999999999999</v>
      </c>
      <c r="Y5984">
        <v>1.4430000000000001</v>
      </c>
      <c r="Z5984">
        <v>1.74</v>
      </c>
      <c r="AA5984">
        <v>1.7</v>
      </c>
      <c r="AB5984">
        <v>1.1000000000000001</v>
      </c>
    </row>
    <row r="5985" spans="1:28" x14ac:dyDescent="0.25">
      <c r="A5985" t="s">
        <v>7297</v>
      </c>
      <c r="C5985">
        <v>0.20399999999999999</v>
      </c>
      <c r="D5985">
        <v>0.21099999999999999</v>
      </c>
      <c r="E5985">
        <v>0.159</v>
      </c>
      <c r="F5985">
        <v>6.7000000000000004E-2</v>
      </c>
      <c r="G5985">
        <v>0.03</v>
      </c>
    </row>
    <row r="5986" spans="1:28" x14ac:dyDescent="0.25">
      <c r="A5986" t="s">
        <v>7298</v>
      </c>
      <c r="Q5986">
        <v>0.36599999999999999</v>
      </c>
      <c r="R5986">
        <v>0.91900000000000004</v>
      </c>
      <c r="S5986">
        <v>0.65300000000000002</v>
      </c>
      <c r="T5986">
        <v>0.82099999999999995</v>
      </c>
      <c r="U5986">
        <v>0.74</v>
      </c>
      <c r="V5986">
        <v>0.83799999999999997</v>
      </c>
      <c r="W5986">
        <v>1.03</v>
      </c>
      <c r="X5986">
        <v>0.60399999999999998</v>
      </c>
      <c r="Y5986">
        <v>0.84799999999999998</v>
      </c>
      <c r="Z5986">
        <v>0.61299999999999999</v>
      </c>
      <c r="AA5986">
        <v>0.7</v>
      </c>
      <c r="AB5986">
        <v>0.6</v>
      </c>
    </row>
    <row r="5987" spans="1:28" x14ac:dyDescent="0.25">
      <c r="A5987" t="s">
        <v>7299</v>
      </c>
      <c r="B5987">
        <v>0.60099999999999998</v>
      </c>
      <c r="C5987">
        <v>0.57699999999999996</v>
      </c>
      <c r="D5987">
        <v>0.70899999999999996</v>
      </c>
      <c r="E5987">
        <v>0.64300000000000002</v>
      </c>
      <c r="F5987">
        <v>0.73699999999999999</v>
      </c>
      <c r="G5987">
        <v>0.89700000000000002</v>
      </c>
      <c r="H5987">
        <v>0.82499999999999996</v>
      </c>
      <c r="I5987">
        <v>0.83</v>
      </c>
      <c r="J5987">
        <v>0.91500000000000004</v>
      </c>
      <c r="K5987">
        <v>0.83799999999999997</v>
      </c>
      <c r="L5987">
        <v>0.98399999999999999</v>
      </c>
      <c r="M5987">
        <v>1.155</v>
      </c>
      <c r="N5987">
        <v>0.877</v>
      </c>
      <c r="O5987">
        <v>1.044</v>
      </c>
      <c r="P5987">
        <v>1.2430000000000001</v>
      </c>
      <c r="Q5987">
        <v>1.577</v>
      </c>
      <c r="R5987">
        <v>1.2569999999999999</v>
      </c>
      <c r="S5987">
        <v>1.0760000000000001</v>
      </c>
      <c r="T5987">
        <v>1.2030000000000001</v>
      </c>
      <c r="U5987">
        <v>1.2210000000000001</v>
      </c>
      <c r="V5987">
        <v>1.137</v>
      </c>
      <c r="W5987">
        <v>1.0109999999999999</v>
      </c>
      <c r="X5987">
        <v>0.86199999999999999</v>
      </c>
      <c r="Y5987">
        <v>1.3660000000000001</v>
      </c>
      <c r="Z5987">
        <v>1.48</v>
      </c>
      <c r="AA5987">
        <v>0.3</v>
      </c>
      <c r="AB5987">
        <v>1.1000000000000001</v>
      </c>
    </row>
    <row r="5988" spans="1:28" x14ac:dyDescent="0.25">
      <c r="A5988" t="s">
        <v>7300</v>
      </c>
      <c r="B5988">
        <v>0.92100000000000004</v>
      </c>
      <c r="C5988">
        <v>0.83099999999999996</v>
      </c>
      <c r="D5988">
        <v>0.99299999999999999</v>
      </c>
      <c r="E5988">
        <v>1.0149999999999999</v>
      </c>
      <c r="F5988">
        <v>0.97</v>
      </c>
      <c r="G5988">
        <v>1.0449999999999999</v>
      </c>
      <c r="H5988">
        <v>1.0820000000000001</v>
      </c>
      <c r="I5988">
        <v>1.0640000000000001</v>
      </c>
      <c r="J5988">
        <v>1.07</v>
      </c>
      <c r="K5988">
        <v>1.077</v>
      </c>
      <c r="L5988">
        <v>1.0660000000000001</v>
      </c>
      <c r="M5988">
        <v>0.98</v>
      </c>
      <c r="N5988">
        <v>1.165</v>
      </c>
      <c r="O5988">
        <v>1.093</v>
      </c>
      <c r="P5988">
        <v>0.999</v>
      </c>
      <c r="Q5988">
        <v>1.077</v>
      </c>
      <c r="R5988">
        <v>0.90800000000000003</v>
      </c>
      <c r="S5988">
        <v>1.079</v>
      </c>
      <c r="T5988">
        <v>1.107</v>
      </c>
      <c r="U5988">
        <v>0.80500000000000005</v>
      </c>
      <c r="V5988">
        <v>1.036</v>
      </c>
      <c r="W5988">
        <v>0.878</v>
      </c>
      <c r="X5988">
        <v>0.66800000000000004</v>
      </c>
      <c r="Y5988">
        <v>0.83099999999999996</v>
      </c>
      <c r="Z5988">
        <v>0.68899999999999995</v>
      </c>
      <c r="AA5988">
        <v>0.6</v>
      </c>
      <c r="AB5988">
        <v>0.8</v>
      </c>
    </row>
    <row r="5989" spans="1:28" x14ac:dyDescent="0.25">
      <c r="A5989" t="s">
        <v>7301</v>
      </c>
      <c r="C5989">
        <v>0.46899999999999997</v>
      </c>
      <c r="D5989">
        <v>0.40100000000000002</v>
      </c>
      <c r="E5989">
        <v>0.37</v>
      </c>
      <c r="F5989">
        <v>0.35199999999999998</v>
      </c>
      <c r="G5989">
        <v>0.32600000000000001</v>
      </c>
      <c r="H5989">
        <v>0.34200000000000003</v>
      </c>
      <c r="I5989">
        <v>0.40100000000000002</v>
      </c>
      <c r="J5989">
        <v>0.38700000000000001</v>
      </c>
      <c r="K5989">
        <v>0.47299999999999998</v>
      </c>
      <c r="L5989">
        <v>0.45700000000000002</v>
      </c>
      <c r="M5989">
        <v>0.51900000000000002</v>
      </c>
      <c r="N5989">
        <v>0.34599999999999997</v>
      </c>
      <c r="O5989">
        <v>0.26800000000000002</v>
      </c>
      <c r="P5989">
        <v>0.26500000000000001</v>
      </c>
      <c r="Q5989">
        <v>0.52200000000000002</v>
      </c>
      <c r="R5989">
        <v>0.72699999999999998</v>
      </c>
      <c r="S5989">
        <v>0.59299999999999997</v>
      </c>
      <c r="T5989">
        <v>0.82799999999999996</v>
      </c>
      <c r="U5989">
        <v>0.54200000000000004</v>
      </c>
      <c r="V5989">
        <v>0.7</v>
      </c>
      <c r="W5989">
        <v>0.81</v>
      </c>
      <c r="X5989">
        <v>1.0569999999999999</v>
      </c>
      <c r="Y5989">
        <v>1.1200000000000001</v>
      </c>
      <c r="Z5989">
        <v>2</v>
      </c>
      <c r="AA5989">
        <v>2.2999999999999998</v>
      </c>
      <c r="AB5989">
        <v>1.3</v>
      </c>
    </row>
    <row r="5990" spans="1:28" x14ac:dyDescent="0.25">
      <c r="A5990" t="s">
        <v>7302</v>
      </c>
      <c r="B5990">
        <v>2.3029999999999999</v>
      </c>
      <c r="C5990">
        <v>4.4119999999999999</v>
      </c>
    </row>
    <row r="5991" spans="1:28" x14ac:dyDescent="0.25">
      <c r="A5991" t="s">
        <v>594</v>
      </c>
      <c r="B5991">
        <v>0.13600000000000001</v>
      </c>
      <c r="C5991">
        <v>3.7999999999999999E-2</v>
      </c>
      <c r="E5991">
        <v>0.184</v>
      </c>
    </row>
    <row r="5992" spans="1:28" x14ac:dyDescent="0.25">
      <c r="A5992" t="s">
        <v>7303</v>
      </c>
      <c r="M5992">
        <v>1.786</v>
      </c>
      <c r="N5992">
        <v>1.6</v>
      </c>
      <c r="O5992">
        <v>2.1779999999999999</v>
      </c>
      <c r="P5992">
        <v>2.3170000000000002</v>
      </c>
      <c r="Q5992">
        <v>1.4710000000000001</v>
      </c>
    </row>
    <row r="5993" spans="1:28" x14ac:dyDescent="0.25">
      <c r="A5993" t="s">
        <v>7304</v>
      </c>
      <c r="L5993">
        <v>4.9000000000000002E-2</v>
      </c>
      <c r="M5993">
        <v>0.13200000000000001</v>
      </c>
      <c r="N5993">
        <v>0.23</v>
      </c>
      <c r="O5993">
        <v>0.33900000000000002</v>
      </c>
      <c r="P5993">
        <v>0.40400000000000003</v>
      </c>
      <c r="Q5993">
        <v>0.30199999999999999</v>
      </c>
      <c r="R5993">
        <v>0.35199999999999998</v>
      </c>
      <c r="S5993">
        <v>0.185</v>
      </c>
      <c r="T5993">
        <v>0.23200000000000001</v>
      </c>
      <c r="U5993">
        <v>0.22800000000000001</v>
      </c>
      <c r="V5993">
        <v>0.312</v>
      </c>
      <c r="W5993">
        <v>0.23</v>
      </c>
      <c r="X5993">
        <v>0.34599999999999997</v>
      </c>
      <c r="Z5993">
        <v>0.33300000000000002</v>
      </c>
      <c r="AA5993">
        <v>0.1</v>
      </c>
      <c r="AB5993">
        <v>0.2</v>
      </c>
    </row>
    <row r="5994" spans="1:28" x14ac:dyDescent="0.25">
      <c r="A5994" t="s">
        <v>7305</v>
      </c>
      <c r="G5994">
        <v>0.2</v>
      </c>
      <c r="H5994">
        <v>0.28599999999999998</v>
      </c>
      <c r="I5994">
        <v>0.57099999999999995</v>
      </c>
      <c r="J5994">
        <v>0.22700000000000001</v>
      </c>
      <c r="K5994">
        <v>0.27600000000000002</v>
      </c>
      <c r="L5994">
        <v>0.22600000000000001</v>
      </c>
      <c r="M5994">
        <v>0.95</v>
      </c>
      <c r="N5994">
        <v>1.286</v>
      </c>
      <c r="O5994">
        <v>0.70399999999999996</v>
      </c>
      <c r="P5994">
        <v>0.41699999999999998</v>
      </c>
      <c r="Q5994">
        <v>0.65200000000000002</v>
      </c>
      <c r="R5994">
        <v>0.82399999999999995</v>
      </c>
      <c r="S5994">
        <v>0.6</v>
      </c>
      <c r="T5994">
        <v>0.73699999999999999</v>
      </c>
      <c r="U5994">
        <v>1.1299999999999999</v>
      </c>
      <c r="V5994">
        <v>0.92</v>
      </c>
      <c r="W5994">
        <v>0.48</v>
      </c>
      <c r="X5994">
        <v>0.71399999999999997</v>
      </c>
      <c r="Y5994">
        <v>1.115</v>
      </c>
      <c r="Z5994">
        <v>1.5629999999999999</v>
      </c>
      <c r="AA5994">
        <v>1.8</v>
      </c>
      <c r="AB5994">
        <v>1.8</v>
      </c>
    </row>
    <row r="5995" spans="1:28" x14ac:dyDescent="0.25">
      <c r="A5995" t="s">
        <v>7306</v>
      </c>
      <c r="H5995">
        <v>1.7689999999999999</v>
      </c>
      <c r="I5995">
        <v>1.538</v>
      </c>
      <c r="J5995">
        <v>2.0299999999999998</v>
      </c>
      <c r="K5995">
        <v>1.9490000000000001</v>
      </c>
      <c r="L5995">
        <v>1.782</v>
      </c>
      <c r="M5995">
        <v>1.667</v>
      </c>
      <c r="N5995">
        <v>1.58</v>
      </c>
      <c r="O5995">
        <v>2.2360000000000002</v>
      </c>
      <c r="P5995">
        <v>1.7709999999999999</v>
      </c>
      <c r="Q5995">
        <v>2.1219999999999999</v>
      </c>
      <c r="R5995">
        <v>1.8180000000000001</v>
      </c>
      <c r="S5995">
        <v>1.2749999999999999</v>
      </c>
      <c r="T5995">
        <v>1.5249999999999999</v>
      </c>
      <c r="U5995">
        <v>1.7050000000000001</v>
      </c>
      <c r="V5995">
        <v>1.8540000000000001</v>
      </c>
      <c r="W5995">
        <v>1.49</v>
      </c>
      <c r="X5995">
        <v>1.43</v>
      </c>
      <c r="Y5995">
        <v>1.9810000000000001</v>
      </c>
      <c r="Z5995">
        <v>2.1829999999999998</v>
      </c>
      <c r="AA5995">
        <v>2.1</v>
      </c>
      <c r="AB5995">
        <v>1.6</v>
      </c>
    </row>
    <row r="5996" spans="1:28" x14ac:dyDescent="0.25">
      <c r="A5996" t="s">
        <v>7307</v>
      </c>
      <c r="B5996">
        <v>0.20300000000000001</v>
      </c>
      <c r="C5996">
        <v>0.23200000000000001</v>
      </c>
      <c r="D5996">
        <v>0.28899999999999998</v>
      </c>
      <c r="E5996">
        <v>0.48899999999999999</v>
      </c>
      <c r="F5996">
        <v>0.73</v>
      </c>
      <c r="G5996">
        <v>0.58599999999999997</v>
      </c>
      <c r="H5996">
        <v>0.70699999999999996</v>
      </c>
      <c r="I5996">
        <v>0.35799999999999998</v>
      </c>
      <c r="J5996">
        <v>0.46200000000000002</v>
      </c>
      <c r="K5996">
        <v>0.41799999999999998</v>
      </c>
      <c r="L5996">
        <v>0.55200000000000005</v>
      </c>
      <c r="M5996">
        <v>0.57699999999999996</v>
      </c>
      <c r="N5996">
        <v>0.498</v>
      </c>
      <c r="O5996">
        <v>0.498</v>
      </c>
      <c r="P5996">
        <v>0.81499999999999995</v>
      </c>
      <c r="Q5996">
        <v>0.64400000000000002</v>
      </c>
      <c r="R5996">
        <v>0.77300000000000002</v>
      </c>
      <c r="S5996">
        <v>0.89800000000000002</v>
      </c>
      <c r="T5996">
        <v>0.69</v>
      </c>
      <c r="U5996">
        <v>0.72099999999999997</v>
      </c>
      <c r="V5996">
        <v>0.73799999999999999</v>
      </c>
      <c r="W5996">
        <v>0.63400000000000001</v>
      </c>
      <c r="X5996">
        <v>0.81299999999999994</v>
      </c>
      <c r="Y5996">
        <v>0.76200000000000001</v>
      </c>
      <c r="Z5996">
        <v>0.84199999999999997</v>
      </c>
      <c r="AA5996">
        <v>0.7</v>
      </c>
      <c r="AB5996">
        <v>0.9</v>
      </c>
    </row>
    <row r="5997" spans="1:28" x14ac:dyDescent="0.25">
      <c r="A5997" t="s">
        <v>7308</v>
      </c>
      <c r="O5997">
        <v>1.206</v>
      </c>
      <c r="P5997">
        <v>1.595</v>
      </c>
      <c r="Q5997">
        <v>1.603</v>
      </c>
      <c r="R5997">
        <v>1.5189999999999999</v>
      </c>
      <c r="S5997">
        <v>1.234</v>
      </c>
      <c r="T5997">
        <v>1.702</v>
      </c>
      <c r="U5997">
        <v>0.90800000000000003</v>
      </c>
      <c r="V5997">
        <v>1.696</v>
      </c>
      <c r="W5997">
        <v>1.655</v>
      </c>
      <c r="X5997">
        <v>1.1919999999999999</v>
      </c>
      <c r="Y5997">
        <v>1.218</v>
      </c>
      <c r="Z5997">
        <v>1.19</v>
      </c>
      <c r="AA5997">
        <v>1.6</v>
      </c>
      <c r="AB5997">
        <v>1.6</v>
      </c>
    </row>
    <row r="5998" spans="1:28" x14ac:dyDescent="0.25">
      <c r="A5998" t="s">
        <v>595</v>
      </c>
      <c r="B5998">
        <v>0.14599999999999999</v>
      </c>
      <c r="C5998">
        <v>0.81799999999999995</v>
      </c>
    </row>
    <row r="5999" spans="1:28" x14ac:dyDescent="0.25">
      <c r="A5999" t="s">
        <v>596</v>
      </c>
      <c r="E5999">
        <v>0.26400000000000001</v>
      </c>
      <c r="F5999">
        <v>0.32400000000000001</v>
      </c>
      <c r="G5999">
        <v>0.248</v>
      </c>
      <c r="H5999">
        <v>0.28499999999999998</v>
      </c>
      <c r="I5999">
        <v>0.379</v>
      </c>
      <c r="J5999">
        <v>0.27100000000000002</v>
      </c>
      <c r="K5999">
        <v>0.28699999999999998</v>
      </c>
      <c r="L5999">
        <v>0.17100000000000001</v>
      </c>
      <c r="M5999">
        <v>0.26</v>
      </c>
      <c r="N5999">
        <v>0.23300000000000001</v>
      </c>
    </row>
    <row r="6000" spans="1:28" x14ac:dyDescent="0.25">
      <c r="A6000" t="s">
        <v>7309</v>
      </c>
      <c r="C6000">
        <v>0.68799999999999994</v>
      </c>
      <c r="D6000">
        <v>0.7</v>
      </c>
      <c r="E6000">
        <v>0.76</v>
      </c>
      <c r="F6000">
        <v>0.75800000000000001</v>
      </c>
      <c r="G6000">
        <v>0.59699999999999998</v>
      </c>
      <c r="H6000">
        <v>0.93600000000000005</v>
      </c>
      <c r="I6000">
        <v>0.55200000000000005</v>
      </c>
      <c r="J6000">
        <v>0.84399999999999997</v>
      </c>
      <c r="K6000">
        <v>0.69899999999999995</v>
      </c>
      <c r="L6000">
        <v>0.67900000000000005</v>
      </c>
      <c r="M6000">
        <v>0.86</v>
      </c>
      <c r="N6000">
        <v>0.98799999999999999</v>
      </c>
      <c r="O6000">
        <v>1.3180000000000001</v>
      </c>
      <c r="P6000">
        <v>0.88400000000000001</v>
      </c>
      <c r="Q6000">
        <v>0.85</v>
      </c>
      <c r="R6000">
        <v>1.0900000000000001</v>
      </c>
      <c r="S6000">
        <v>1.286</v>
      </c>
      <c r="T6000">
        <v>1.0449999999999999</v>
      </c>
      <c r="U6000">
        <v>1.179</v>
      </c>
      <c r="V6000">
        <v>1.0469999999999999</v>
      </c>
      <c r="W6000">
        <v>1.5840000000000001</v>
      </c>
      <c r="X6000">
        <v>1.5680000000000001</v>
      </c>
      <c r="Y6000">
        <v>2.161</v>
      </c>
      <c r="Z6000">
        <v>1.73</v>
      </c>
      <c r="AA6000">
        <v>2.1</v>
      </c>
      <c r="AB6000">
        <v>1.8</v>
      </c>
    </row>
    <row r="6001" spans="1:28" x14ac:dyDescent="0.25">
      <c r="A6001" t="s">
        <v>7310</v>
      </c>
      <c r="V6001">
        <v>3.1429999999999998</v>
      </c>
      <c r="W6001">
        <v>3</v>
      </c>
      <c r="X6001">
        <v>2.6059999999999999</v>
      </c>
      <c r="Y6001">
        <v>3.992</v>
      </c>
      <c r="Z6001">
        <v>5.9429999999999996</v>
      </c>
      <c r="AA6001">
        <v>4.8</v>
      </c>
      <c r="AB6001">
        <v>5.2</v>
      </c>
    </row>
    <row r="6002" spans="1:28" x14ac:dyDescent="0.25">
      <c r="A6002" t="s">
        <v>7311</v>
      </c>
      <c r="B6002">
        <v>0.84599999999999997</v>
      </c>
      <c r="C6002">
        <v>0.83699999999999997</v>
      </c>
      <c r="D6002">
        <v>0.66700000000000004</v>
      </c>
      <c r="E6002">
        <v>0.89500000000000002</v>
      </c>
      <c r="F6002">
        <v>0.35199999999999998</v>
      </c>
      <c r="G6002">
        <v>0.41399999999999998</v>
      </c>
      <c r="H6002">
        <v>0.44</v>
      </c>
      <c r="I6002">
        <v>0.504</v>
      </c>
      <c r="J6002">
        <v>0.55000000000000004</v>
      </c>
      <c r="K6002">
        <v>1.228</v>
      </c>
      <c r="L6002">
        <v>0.84</v>
      </c>
      <c r="M6002">
        <v>0.85199999999999998</v>
      </c>
      <c r="N6002">
        <v>0.85</v>
      </c>
      <c r="O6002">
        <v>0.995</v>
      </c>
      <c r="P6002">
        <v>0.77800000000000002</v>
      </c>
      <c r="Q6002">
        <v>0.90100000000000002</v>
      </c>
      <c r="R6002">
        <v>0.92600000000000005</v>
      </c>
      <c r="S6002">
        <v>0.95099999999999996</v>
      </c>
      <c r="T6002">
        <v>1.014</v>
      </c>
      <c r="U6002">
        <v>1.0589999999999999</v>
      </c>
      <c r="V6002">
        <v>1.925</v>
      </c>
      <c r="W6002">
        <v>1.2549999999999999</v>
      </c>
      <c r="X6002">
        <v>1.3149999999999999</v>
      </c>
      <c r="Y6002">
        <v>1.431</v>
      </c>
      <c r="Z6002">
        <v>1.593</v>
      </c>
      <c r="AA6002">
        <v>2</v>
      </c>
      <c r="AB6002">
        <v>1.2</v>
      </c>
    </row>
    <row r="6003" spans="1:28" x14ac:dyDescent="0.25">
      <c r="A6003" t="s">
        <v>7312</v>
      </c>
      <c r="B6003">
        <v>0.105</v>
      </c>
      <c r="C6003">
        <v>0.26500000000000001</v>
      </c>
      <c r="D6003">
        <v>0.31900000000000001</v>
      </c>
      <c r="E6003">
        <v>0.24199999999999999</v>
      </c>
      <c r="F6003">
        <v>0.32700000000000001</v>
      </c>
      <c r="G6003">
        <v>0.35199999999999998</v>
      </c>
      <c r="H6003">
        <v>0.496</v>
      </c>
      <c r="I6003">
        <v>0.33200000000000002</v>
      </c>
      <c r="J6003">
        <v>0.30199999999999999</v>
      </c>
      <c r="K6003">
        <v>0.19800000000000001</v>
      </c>
      <c r="L6003">
        <v>0.33200000000000002</v>
      </c>
      <c r="M6003">
        <v>0.46899999999999997</v>
      </c>
      <c r="N6003">
        <v>0.57799999999999996</v>
      </c>
      <c r="O6003">
        <v>0.63500000000000001</v>
      </c>
      <c r="P6003">
        <v>0.432</v>
      </c>
      <c r="Q6003">
        <v>0.49199999999999999</v>
      </c>
      <c r="R6003">
        <v>1.1559999999999999</v>
      </c>
      <c r="S6003">
        <v>0.95199999999999996</v>
      </c>
      <c r="T6003">
        <v>1.048</v>
      </c>
      <c r="U6003">
        <v>1.1100000000000001</v>
      </c>
      <c r="V6003">
        <v>1.0640000000000001</v>
      </c>
      <c r="W6003">
        <v>1.1639999999999999</v>
      </c>
      <c r="X6003">
        <v>1.085</v>
      </c>
      <c r="Y6003">
        <v>1.0940000000000001</v>
      </c>
      <c r="Z6003">
        <v>0.51800000000000002</v>
      </c>
      <c r="AA6003">
        <v>1</v>
      </c>
      <c r="AB6003">
        <v>1</v>
      </c>
    </row>
    <row r="6004" spans="1:28" x14ac:dyDescent="0.25">
      <c r="A6004" t="s">
        <v>7313</v>
      </c>
      <c r="C6004">
        <v>0.4</v>
      </c>
    </row>
    <row r="6005" spans="1:28" x14ac:dyDescent="0.25">
      <c r="A6005" t="s">
        <v>7314</v>
      </c>
      <c r="D6005">
        <v>7.5999999999999998E-2</v>
      </c>
      <c r="E6005">
        <v>0.151</v>
      </c>
      <c r="F6005">
        <v>0.34200000000000003</v>
      </c>
      <c r="G6005">
        <v>0.22500000000000001</v>
      </c>
      <c r="H6005">
        <v>0.11600000000000001</v>
      </c>
      <c r="I6005">
        <v>0.19400000000000001</v>
      </c>
      <c r="J6005">
        <v>0.13600000000000001</v>
      </c>
      <c r="K6005">
        <v>0.34300000000000003</v>
      </c>
      <c r="L6005">
        <v>0.26800000000000002</v>
      </c>
      <c r="M6005">
        <v>0.34</v>
      </c>
      <c r="N6005">
        <v>0.33300000000000002</v>
      </c>
      <c r="O6005">
        <v>0.189</v>
      </c>
      <c r="P6005">
        <v>0.153</v>
      </c>
      <c r="Q6005">
        <v>0.113</v>
      </c>
      <c r="R6005">
        <v>5.8000000000000003E-2</v>
      </c>
    </row>
    <row r="6006" spans="1:28" x14ac:dyDescent="0.25">
      <c r="A6006" t="s">
        <v>7315</v>
      </c>
      <c r="B6006">
        <v>0.17699999999999999</v>
      </c>
      <c r="C6006">
        <v>0.23300000000000001</v>
      </c>
      <c r="D6006">
        <v>0.34499999999999997</v>
      </c>
      <c r="E6006">
        <v>0.41299999999999998</v>
      </c>
      <c r="F6006">
        <v>0.56999999999999995</v>
      </c>
      <c r="G6006">
        <v>0.33300000000000002</v>
      </c>
      <c r="H6006">
        <v>0.20200000000000001</v>
      </c>
      <c r="I6006">
        <v>0.32500000000000001</v>
      </c>
      <c r="J6006">
        <v>0.26200000000000001</v>
      </c>
      <c r="K6006">
        <v>0.14499999999999999</v>
      </c>
      <c r="L6006">
        <v>0.34599999999999997</v>
      </c>
      <c r="M6006">
        <v>0.26800000000000002</v>
      </c>
      <c r="N6006">
        <v>0.35099999999999998</v>
      </c>
      <c r="O6006">
        <v>0.33300000000000002</v>
      </c>
      <c r="P6006">
        <v>0.24199999999999999</v>
      </c>
      <c r="Q6006">
        <v>0.252</v>
      </c>
      <c r="R6006">
        <v>0.35599999999999998</v>
      </c>
      <c r="S6006">
        <v>0.377</v>
      </c>
      <c r="T6006">
        <v>0.34899999999999998</v>
      </c>
      <c r="U6006">
        <v>0.312</v>
      </c>
      <c r="V6006">
        <v>0.433</v>
      </c>
      <c r="W6006">
        <v>0.42699999999999999</v>
      </c>
      <c r="X6006">
        <v>0.67700000000000005</v>
      </c>
      <c r="Y6006">
        <v>0.82599999999999996</v>
      </c>
      <c r="Z6006">
        <v>1.121</v>
      </c>
      <c r="AA6006">
        <v>1.5</v>
      </c>
      <c r="AB6006">
        <v>1.6</v>
      </c>
    </row>
    <row r="6007" spans="1:28" x14ac:dyDescent="0.25">
      <c r="A6007" t="s">
        <v>597</v>
      </c>
      <c r="E6007">
        <v>0.34</v>
      </c>
      <c r="F6007">
        <v>0.438</v>
      </c>
      <c r="G6007">
        <v>0.40899999999999997</v>
      </c>
      <c r="H6007">
        <v>0.32300000000000001</v>
      </c>
      <c r="I6007">
        <v>0.34200000000000003</v>
      </c>
      <c r="J6007">
        <v>0.35599999999999998</v>
      </c>
      <c r="R6007">
        <v>0.13800000000000001</v>
      </c>
      <c r="S6007">
        <v>0.45500000000000002</v>
      </c>
      <c r="T6007">
        <v>0.52200000000000002</v>
      </c>
      <c r="U6007">
        <v>0.40799999999999997</v>
      </c>
      <c r="V6007">
        <v>0.54400000000000004</v>
      </c>
      <c r="W6007">
        <v>0.43099999999999999</v>
      </c>
      <c r="X6007">
        <v>0.42399999999999999</v>
      </c>
      <c r="Y6007">
        <v>0.57099999999999995</v>
      </c>
      <c r="Z6007">
        <v>1.0820000000000001</v>
      </c>
      <c r="AA6007">
        <v>1.1000000000000001</v>
      </c>
      <c r="AB6007">
        <v>0.4</v>
      </c>
    </row>
    <row r="6008" spans="1:28" x14ac:dyDescent="0.25">
      <c r="A6008" t="s">
        <v>7316</v>
      </c>
      <c r="W6008">
        <v>3.508</v>
      </c>
      <c r="X6008">
        <v>3.0270000000000001</v>
      </c>
      <c r="Y6008">
        <v>4.7140000000000004</v>
      </c>
      <c r="Z6008">
        <v>4.9669999999999996</v>
      </c>
      <c r="AA6008">
        <v>4.4000000000000004</v>
      </c>
      <c r="AB6008">
        <v>4.4000000000000004</v>
      </c>
    </row>
    <row r="6009" spans="1:28" x14ac:dyDescent="0.25">
      <c r="A6009" t="s">
        <v>7317</v>
      </c>
      <c r="B6009">
        <v>0.29599999999999999</v>
      </c>
      <c r="C6009">
        <v>0.34699999999999998</v>
      </c>
      <c r="D6009">
        <v>0.23200000000000001</v>
      </c>
      <c r="E6009">
        <v>0.25900000000000001</v>
      </c>
      <c r="F6009">
        <v>0.38400000000000001</v>
      </c>
      <c r="G6009">
        <v>0.29899999999999999</v>
      </c>
      <c r="H6009">
        <v>0.247</v>
      </c>
      <c r="I6009">
        <v>0.39800000000000002</v>
      </c>
      <c r="J6009">
        <v>0.495</v>
      </c>
      <c r="K6009">
        <v>0.63900000000000001</v>
      </c>
      <c r="L6009">
        <v>0.60799999999999998</v>
      </c>
      <c r="M6009">
        <v>0.6</v>
      </c>
      <c r="N6009">
        <v>0.85599999999999998</v>
      </c>
      <c r="O6009">
        <v>0.82299999999999995</v>
      </c>
      <c r="P6009">
        <v>1.0609999999999999</v>
      </c>
      <c r="Q6009">
        <v>0.93700000000000006</v>
      </c>
      <c r="R6009">
        <v>1.1240000000000001</v>
      </c>
      <c r="S6009">
        <v>1.151</v>
      </c>
      <c r="T6009">
        <v>1.2070000000000001</v>
      </c>
      <c r="U6009">
        <v>1.571</v>
      </c>
      <c r="V6009">
        <v>1.9370000000000001</v>
      </c>
      <c r="W6009">
        <v>3.0049999999999999</v>
      </c>
      <c r="X6009">
        <v>2.8559999999999999</v>
      </c>
      <c r="Y6009">
        <v>4.6340000000000003</v>
      </c>
      <c r="Z6009">
        <v>3.9470000000000001</v>
      </c>
      <c r="AA6009">
        <v>5</v>
      </c>
      <c r="AB6009">
        <v>3.6</v>
      </c>
    </row>
    <row r="6010" spans="1:28" x14ac:dyDescent="0.25">
      <c r="A6010" t="s">
        <v>7318</v>
      </c>
      <c r="Q6010">
        <v>0.185</v>
      </c>
      <c r="R6010">
        <v>0.41499999999999998</v>
      </c>
      <c r="S6010">
        <v>0.59599999999999997</v>
      </c>
      <c r="T6010">
        <v>0.57699999999999996</v>
      </c>
      <c r="U6010">
        <v>0.72699999999999998</v>
      </c>
      <c r="V6010">
        <v>0.82099999999999995</v>
      </c>
      <c r="W6010">
        <v>1.333</v>
      </c>
      <c r="X6010">
        <v>1.597</v>
      </c>
      <c r="Y6010">
        <v>2.629</v>
      </c>
      <c r="Z6010">
        <v>1.64</v>
      </c>
      <c r="AA6010">
        <v>1.6</v>
      </c>
      <c r="AB6010">
        <v>1.7</v>
      </c>
    </row>
    <row r="6011" spans="1:28" x14ac:dyDescent="0.25">
      <c r="A6011" t="s">
        <v>7319</v>
      </c>
      <c r="O6011">
        <v>0.52800000000000002</v>
      </c>
      <c r="P6011">
        <v>0.90100000000000002</v>
      </c>
      <c r="Q6011">
        <v>0.64800000000000002</v>
      </c>
      <c r="R6011">
        <v>0.79100000000000004</v>
      </c>
      <c r="S6011">
        <v>0.91100000000000003</v>
      </c>
      <c r="T6011">
        <v>0.89600000000000002</v>
      </c>
      <c r="U6011">
        <v>1.206</v>
      </c>
      <c r="V6011">
        <v>2.0059999999999998</v>
      </c>
      <c r="W6011">
        <v>1.8240000000000001</v>
      </c>
      <c r="X6011">
        <v>2.129</v>
      </c>
      <c r="Y6011">
        <v>3.851</v>
      </c>
      <c r="Z6011">
        <v>2.8490000000000002</v>
      </c>
      <c r="AA6011">
        <v>3.2</v>
      </c>
      <c r="AB6011">
        <v>2.6</v>
      </c>
    </row>
    <row r="6012" spans="1:28" x14ac:dyDescent="0.25">
      <c r="A6012" t="s">
        <v>7320</v>
      </c>
      <c r="N6012">
        <v>0.125</v>
      </c>
      <c r="O6012">
        <v>0.14699999999999999</v>
      </c>
      <c r="P6012">
        <v>0.48599999999999999</v>
      </c>
      <c r="Q6012">
        <v>0.26700000000000002</v>
      </c>
      <c r="R6012">
        <v>0.314</v>
      </c>
      <c r="S6012">
        <v>7.4999999999999997E-2</v>
      </c>
      <c r="T6012">
        <v>0.35</v>
      </c>
      <c r="U6012">
        <v>0.214</v>
      </c>
      <c r="V6012">
        <v>0.41</v>
      </c>
      <c r="W6012">
        <v>0.33300000000000002</v>
      </c>
      <c r="X6012">
        <v>0.52600000000000002</v>
      </c>
      <c r="Y6012">
        <v>1.2929999999999999</v>
      </c>
      <c r="Z6012">
        <v>1.3109999999999999</v>
      </c>
      <c r="AA6012">
        <v>1.2</v>
      </c>
      <c r="AB6012">
        <v>1.1000000000000001</v>
      </c>
    </row>
    <row r="6013" spans="1:28" x14ac:dyDescent="0.25">
      <c r="A6013" t="s">
        <v>7321</v>
      </c>
      <c r="L6013">
        <v>0.19</v>
      </c>
      <c r="M6013">
        <v>0.215</v>
      </c>
      <c r="N6013">
        <v>0.34300000000000003</v>
      </c>
      <c r="O6013">
        <v>0.79200000000000004</v>
      </c>
      <c r="P6013">
        <v>0.76300000000000001</v>
      </c>
      <c r="Q6013">
        <v>0.53100000000000003</v>
      </c>
      <c r="R6013">
        <v>0.76300000000000001</v>
      </c>
      <c r="S6013">
        <v>0.75600000000000001</v>
      </c>
      <c r="T6013">
        <v>0.88900000000000001</v>
      </c>
      <c r="U6013">
        <v>1.0549999999999999</v>
      </c>
      <c r="V6013">
        <v>1.276</v>
      </c>
      <c r="W6013">
        <v>1.25</v>
      </c>
      <c r="X6013">
        <v>1.349</v>
      </c>
      <c r="Y6013">
        <v>2.1349999999999998</v>
      </c>
      <c r="Z6013">
        <v>1.756</v>
      </c>
      <c r="AA6013">
        <v>1.5</v>
      </c>
      <c r="AB6013">
        <v>1.3</v>
      </c>
    </row>
    <row r="6014" spans="1:28" x14ac:dyDescent="0.25">
      <c r="A6014" t="s">
        <v>7322</v>
      </c>
      <c r="B6014">
        <v>3.4420000000000002</v>
      </c>
      <c r="C6014">
        <v>4</v>
      </c>
      <c r="D6014">
        <v>4.9790000000000001</v>
      </c>
      <c r="E6014">
        <v>4.6829999999999998</v>
      </c>
      <c r="F6014">
        <v>4.3330000000000002</v>
      </c>
      <c r="G6014">
        <v>3.4209999999999998</v>
      </c>
      <c r="H6014">
        <v>3.9009999999999998</v>
      </c>
      <c r="I6014">
        <v>4.516</v>
      </c>
      <c r="J6014">
        <v>3.7810000000000001</v>
      </c>
      <c r="K6014">
        <v>4.2320000000000002</v>
      </c>
      <c r="L6014">
        <v>5.7450000000000001</v>
      </c>
      <c r="M6014">
        <v>5.23</v>
      </c>
      <c r="N6014">
        <v>3.9129999999999998</v>
      </c>
      <c r="O6014">
        <v>4.609</v>
      </c>
      <c r="P6014">
        <v>5.1760000000000002</v>
      </c>
      <c r="Q6014">
        <v>5.492</v>
      </c>
      <c r="R6014">
        <v>4.3019999999999996</v>
      </c>
      <c r="S6014">
        <v>4.1619999999999999</v>
      </c>
      <c r="T6014">
        <v>4.0739999999999998</v>
      </c>
      <c r="U6014">
        <v>3.9449999999999998</v>
      </c>
      <c r="V6014">
        <v>3.9660000000000002</v>
      </c>
      <c r="W6014">
        <v>3.2669999999999999</v>
      </c>
      <c r="X6014">
        <v>3.4039999999999999</v>
      </c>
      <c r="Y6014">
        <v>3.899</v>
      </c>
      <c r="Z6014">
        <v>3.7530000000000001</v>
      </c>
      <c r="AA6014">
        <v>3.5</v>
      </c>
      <c r="AB6014">
        <v>2.4</v>
      </c>
    </row>
    <row r="6015" spans="1:28" x14ac:dyDescent="0.25">
      <c r="A6015" t="s">
        <v>7323</v>
      </c>
      <c r="O6015">
        <v>0.66</v>
      </c>
      <c r="P6015">
        <v>0.52500000000000002</v>
      </c>
      <c r="Q6015">
        <v>0.58899999999999997</v>
      </c>
      <c r="R6015">
        <v>0.35499999999999998</v>
      </c>
      <c r="S6015">
        <v>0.36499999999999999</v>
      </c>
      <c r="T6015">
        <v>0.56000000000000005</v>
      </c>
      <c r="U6015">
        <v>0.46700000000000003</v>
      </c>
      <c r="V6015">
        <v>0.40300000000000002</v>
      </c>
      <c r="W6015">
        <v>0.52</v>
      </c>
      <c r="X6015">
        <v>0.246</v>
      </c>
      <c r="Y6015">
        <v>0.47099999999999997</v>
      </c>
      <c r="Z6015">
        <v>0.52200000000000002</v>
      </c>
      <c r="AA6015">
        <v>0.6</v>
      </c>
      <c r="AB6015">
        <v>0.3</v>
      </c>
    </row>
    <row r="6016" spans="1:28" x14ac:dyDescent="0.25">
      <c r="A6016" t="s">
        <v>7324</v>
      </c>
      <c r="N6016">
        <v>0.26</v>
      </c>
      <c r="O6016">
        <v>0.55600000000000005</v>
      </c>
      <c r="P6016">
        <v>0.21099999999999999</v>
      </c>
      <c r="Q6016">
        <v>0.28899999999999998</v>
      </c>
      <c r="R6016">
        <v>0.34200000000000003</v>
      </c>
      <c r="S6016">
        <v>0.378</v>
      </c>
      <c r="T6016">
        <v>0.371</v>
      </c>
      <c r="U6016">
        <v>0.45500000000000002</v>
      </c>
      <c r="V6016">
        <v>0.25700000000000001</v>
      </c>
      <c r="W6016">
        <v>0.25</v>
      </c>
      <c r="X6016">
        <v>0.3</v>
      </c>
      <c r="Y6016">
        <v>0.6</v>
      </c>
      <c r="Z6016">
        <v>0.25</v>
      </c>
      <c r="AA6016">
        <v>0.2</v>
      </c>
      <c r="AB6016">
        <v>0.5</v>
      </c>
    </row>
    <row r="6017" spans="1:28" x14ac:dyDescent="0.25">
      <c r="A6017" t="s">
        <v>1678</v>
      </c>
      <c r="L6017">
        <v>0.03</v>
      </c>
      <c r="M6017">
        <v>2.1999999999999999E-2</v>
      </c>
      <c r="N6017">
        <v>7.4999999999999997E-2</v>
      </c>
      <c r="O6017">
        <v>0.115</v>
      </c>
      <c r="P6017">
        <v>8.5000000000000006E-2</v>
      </c>
      <c r="Q6017">
        <v>0.14599999999999999</v>
      </c>
      <c r="R6017">
        <v>3.2000000000000001E-2</v>
      </c>
      <c r="S6017">
        <v>5.3999999999999999E-2</v>
      </c>
      <c r="T6017">
        <v>0.23300000000000001</v>
      </c>
      <c r="U6017">
        <v>0.14699999999999999</v>
      </c>
      <c r="V6017">
        <v>0.192</v>
      </c>
      <c r="X6017">
        <v>0.55300000000000005</v>
      </c>
      <c r="Y6017">
        <v>0.16500000000000001</v>
      </c>
      <c r="Z6017">
        <v>0.26</v>
      </c>
      <c r="AA6017">
        <v>0.2</v>
      </c>
      <c r="AB6017">
        <v>0.2</v>
      </c>
    </row>
    <row r="6018" spans="1:28" x14ac:dyDescent="0.25">
      <c r="A6018" t="s">
        <v>7325</v>
      </c>
      <c r="B6018">
        <v>0.47</v>
      </c>
      <c r="C6018">
        <v>0.47099999999999997</v>
      </c>
      <c r="D6018">
        <v>0.28599999999999998</v>
      </c>
      <c r="E6018">
        <v>0.28100000000000003</v>
      </c>
      <c r="F6018">
        <v>0.40699999999999997</v>
      </c>
      <c r="G6018">
        <v>0.25</v>
      </c>
      <c r="H6018">
        <v>0.4</v>
      </c>
      <c r="I6018">
        <v>0.5</v>
      </c>
      <c r="J6018">
        <v>0.86799999999999999</v>
      </c>
      <c r="K6018">
        <v>0.98199999999999998</v>
      </c>
      <c r="L6018">
        <v>0.70499999999999996</v>
      </c>
      <c r="M6018">
        <v>0.55700000000000005</v>
      </c>
      <c r="N6018">
        <v>0.75900000000000001</v>
      </c>
      <c r="O6018">
        <v>0.98099999999999998</v>
      </c>
      <c r="P6018">
        <v>0.5</v>
      </c>
      <c r="Q6018">
        <v>0.877</v>
      </c>
      <c r="R6018">
        <v>0.59299999999999997</v>
      </c>
      <c r="S6018">
        <v>0.627</v>
      </c>
      <c r="T6018">
        <v>0.73699999999999999</v>
      </c>
      <c r="U6018">
        <v>0.60299999999999998</v>
      </c>
      <c r="V6018">
        <v>0.86399999999999999</v>
      </c>
      <c r="W6018">
        <v>0.73299999999999998</v>
      </c>
      <c r="X6018">
        <v>0.69499999999999995</v>
      </c>
      <c r="Y6018">
        <v>0.79700000000000004</v>
      </c>
      <c r="Z6018">
        <v>1.0329999999999999</v>
      </c>
      <c r="AA6018">
        <v>1.4</v>
      </c>
      <c r="AB6018">
        <v>1.2</v>
      </c>
    </row>
    <row r="6019" spans="1:28" x14ac:dyDescent="0.25">
      <c r="A6019" t="s">
        <v>7326</v>
      </c>
      <c r="B6019">
        <v>1.7470000000000001</v>
      </c>
      <c r="C6019">
        <v>1.397</v>
      </c>
      <c r="D6019">
        <v>1.161</v>
      </c>
      <c r="E6019">
        <v>1.0780000000000001</v>
      </c>
      <c r="F6019">
        <v>1.169</v>
      </c>
      <c r="G6019">
        <v>1.1499999999999999</v>
      </c>
      <c r="H6019">
        <v>0.67100000000000004</v>
      </c>
      <c r="I6019">
        <v>0.92800000000000005</v>
      </c>
    </row>
    <row r="6020" spans="1:28" x14ac:dyDescent="0.25">
      <c r="A6020" t="s">
        <v>7327</v>
      </c>
      <c r="B6020">
        <v>1.73</v>
      </c>
      <c r="C6020">
        <v>1.6870000000000001</v>
      </c>
      <c r="D6020">
        <v>2.367</v>
      </c>
      <c r="E6020">
        <v>2.157</v>
      </c>
      <c r="F6020">
        <v>2.4769999999999999</v>
      </c>
      <c r="G6020">
        <v>2.0539999999999998</v>
      </c>
      <c r="H6020">
        <v>2.581</v>
      </c>
      <c r="I6020">
        <v>2.5939999999999999</v>
      </c>
      <c r="J6020">
        <v>2.2389999999999999</v>
      </c>
      <c r="K6020">
        <v>3.22</v>
      </c>
      <c r="L6020">
        <v>2.8929999999999998</v>
      </c>
      <c r="M6020">
        <v>2.3199999999999998</v>
      </c>
      <c r="N6020">
        <v>3.0209999999999999</v>
      </c>
      <c r="O6020">
        <v>4.7270000000000003</v>
      </c>
      <c r="P6020">
        <v>2.5880000000000001</v>
      </c>
      <c r="Q6020">
        <v>2.613</v>
      </c>
      <c r="R6020">
        <v>2.927</v>
      </c>
      <c r="S6020">
        <v>3.0539999999999998</v>
      </c>
      <c r="T6020">
        <v>2.78</v>
      </c>
      <c r="U6020">
        <v>2.5529999999999999</v>
      </c>
      <c r="V6020">
        <v>2.1640000000000001</v>
      </c>
      <c r="W6020">
        <v>2.64</v>
      </c>
      <c r="X6020">
        <v>3.4180000000000001</v>
      </c>
      <c r="Y6020">
        <v>4.3040000000000003</v>
      </c>
      <c r="Z6020">
        <v>2.5310000000000001</v>
      </c>
      <c r="AA6020">
        <v>2.2999999999999998</v>
      </c>
      <c r="AB6020">
        <v>2.1</v>
      </c>
    </row>
    <row r="6021" spans="1:28" x14ac:dyDescent="0.25">
      <c r="A6021" t="s">
        <v>7328</v>
      </c>
      <c r="B6021">
        <v>1.028</v>
      </c>
      <c r="C6021">
        <v>1.407</v>
      </c>
      <c r="D6021">
        <v>1.601</v>
      </c>
      <c r="E6021">
        <v>1.5529999999999999</v>
      </c>
      <c r="F6021">
        <v>1.859</v>
      </c>
      <c r="G6021">
        <v>1.881</v>
      </c>
      <c r="H6021">
        <v>1.83</v>
      </c>
      <c r="I6021">
        <v>1.931</v>
      </c>
      <c r="J6021">
        <v>2.0230000000000001</v>
      </c>
      <c r="K6021">
        <v>2.1819999999999999</v>
      </c>
      <c r="L6021">
        <v>2.0070000000000001</v>
      </c>
      <c r="M6021">
        <v>2.194</v>
      </c>
      <c r="N6021">
        <v>2.4039999999999999</v>
      </c>
      <c r="O6021">
        <v>2.5019999999999998</v>
      </c>
      <c r="P6021">
        <v>2.48</v>
      </c>
      <c r="Q6021">
        <v>2.2810000000000001</v>
      </c>
      <c r="R6021">
        <v>2.2360000000000002</v>
      </c>
      <c r="S6021">
        <v>2.0960000000000001</v>
      </c>
      <c r="T6021">
        <v>1.875</v>
      </c>
      <c r="U6021">
        <v>2.0249999999999999</v>
      </c>
      <c r="V6021">
        <v>2.0150000000000001</v>
      </c>
      <c r="W6021">
        <v>1.7769999999999999</v>
      </c>
      <c r="X6021">
        <v>2.0209999999999999</v>
      </c>
      <c r="Y6021">
        <v>2.3029999999999999</v>
      </c>
      <c r="Z6021">
        <v>2.13</v>
      </c>
      <c r="AA6021">
        <v>2</v>
      </c>
      <c r="AB6021">
        <v>2.5</v>
      </c>
    </row>
    <row r="6022" spans="1:28" x14ac:dyDescent="0.25">
      <c r="A6022" t="s">
        <v>7329</v>
      </c>
      <c r="B6022">
        <v>1.544</v>
      </c>
      <c r="C6022">
        <v>1.712</v>
      </c>
      <c r="D6022">
        <v>1.9</v>
      </c>
      <c r="E6022">
        <v>2.5539999999999998</v>
      </c>
      <c r="F6022">
        <v>2.8109999999999999</v>
      </c>
      <c r="G6022">
        <v>2.8690000000000002</v>
      </c>
      <c r="H6022">
        <v>2.952</v>
      </c>
      <c r="I6022">
        <v>2.9550000000000001</v>
      </c>
      <c r="J6022">
        <v>2.6080000000000001</v>
      </c>
      <c r="K6022">
        <v>3.2160000000000002</v>
      </c>
      <c r="L6022">
        <v>3.7909999999999999</v>
      </c>
      <c r="M6022">
        <v>4.1310000000000002</v>
      </c>
      <c r="N6022">
        <v>3.855</v>
      </c>
      <c r="O6022">
        <v>3.569</v>
      </c>
      <c r="P6022">
        <v>3.0819999999999999</v>
      </c>
      <c r="Q6022">
        <v>2.8570000000000002</v>
      </c>
      <c r="R6022">
        <v>3.3010000000000002</v>
      </c>
      <c r="S6022">
        <v>3.4529999999999998</v>
      </c>
      <c r="T6022">
        <v>3.4249999999999998</v>
      </c>
      <c r="U6022">
        <v>3.5230000000000001</v>
      </c>
      <c r="V6022">
        <v>3.2669999999999999</v>
      </c>
      <c r="W6022">
        <v>3.294</v>
      </c>
      <c r="X6022">
        <v>3.6259999999999999</v>
      </c>
      <c r="Y6022">
        <v>5.0869999999999997</v>
      </c>
      <c r="Z6022">
        <v>7.7779999999999996</v>
      </c>
      <c r="AA6022">
        <v>6.4</v>
      </c>
      <c r="AB6022">
        <v>3.9</v>
      </c>
    </row>
    <row r="6023" spans="1:28" x14ac:dyDescent="0.25">
      <c r="A6023" t="s">
        <v>7330</v>
      </c>
      <c r="Q6023">
        <v>0.2</v>
      </c>
      <c r="R6023">
        <v>0.34499999999999997</v>
      </c>
      <c r="S6023">
        <v>0.3</v>
      </c>
      <c r="T6023">
        <v>0.21199999999999999</v>
      </c>
      <c r="U6023">
        <v>0.4</v>
      </c>
      <c r="V6023">
        <v>0.4</v>
      </c>
      <c r="W6023">
        <v>0.69399999999999995</v>
      </c>
      <c r="X6023">
        <v>0.63400000000000001</v>
      </c>
      <c r="Y6023">
        <v>0.48799999999999999</v>
      </c>
      <c r="Z6023">
        <v>0.77300000000000002</v>
      </c>
      <c r="AA6023">
        <v>0.7</v>
      </c>
      <c r="AB6023">
        <v>0.4</v>
      </c>
    </row>
    <row r="6024" spans="1:28" x14ac:dyDescent="0.25">
      <c r="A6024" t="s">
        <v>7331</v>
      </c>
      <c r="N6024">
        <v>2.9000000000000001E-2</v>
      </c>
      <c r="O6024">
        <v>7.0000000000000007E-2</v>
      </c>
      <c r="P6024">
        <v>0.154</v>
      </c>
      <c r="Q6024">
        <v>8.2000000000000003E-2</v>
      </c>
      <c r="R6024">
        <v>0</v>
      </c>
      <c r="S6024">
        <v>5.5E-2</v>
      </c>
      <c r="T6024">
        <v>0.14000000000000001</v>
      </c>
      <c r="U6024">
        <v>0.17499999999999999</v>
      </c>
      <c r="V6024">
        <v>0.24199999999999999</v>
      </c>
      <c r="W6024">
        <v>0.33900000000000002</v>
      </c>
      <c r="X6024">
        <v>0.50900000000000001</v>
      </c>
      <c r="Y6024">
        <v>1</v>
      </c>
      <c r="Z6024">
        <v>0.5</v>
      </c>
      <c r="AA6024">
        <v>0.3</v>
      </c>
      <c r="AB6024">
        <v>0.3</v>
      </c>
    </row>
    <row r="6025" spans="1:28" x14ac:dyDescent="0.25">
      <c r="A6025" t="s">
        <v>7332</v>
      </c>
      <c r="B6025">
        <v>0.21199999999999999</v>
      </c>
      <c r="C6025">
        <v>0.22900000000000001</v>
      </c>
      <c r="D6025">
        <v>0.19400000000000001</v>
      </c>
      <c r="E6025">
        <v>0.25800000000000001</v>
      </c>
      <c r="F6025">
        <v>0.25900000000000001</v>
      </c>
      <c r="G6025">
        <v>0.2</v>
      </c>
      <c r="H6025">
        <v>0.25</v>
      </c>
      <c r="I6025">
        <v>0.42399999999999999</v>
      </c>
      <c r="J6025">
        <v>0.23499999999999999</v>
      </c>
      <c r="K6025">
        <v>0.121</v>
      </c>
      <c r="L6025">
        <v>0.53600000000000003</v>
      </c>
      <c r="M6025">
        <v>0.48399999999999999</v>
      </c>
      <c r="N6025">
        <v>0.36699999999999999</v>
      </c>
      <c r="O6025">
        <v>0.192</v>
      </c>
      <c r="P6025">
        <v>0.35499999999999998</v>
      </c>
      <c r="Q6025">
        <v>0.57099999999999995</v>
      </c>
      <c r="R6025">
        <v>0.35699999999999998</v>
      </c>
      <c r="S6025">
        <v>0.435</v>
      </c>
      <c r="T6025">
        <v>0.46400000000000002</v>
      </c>
      <c r="U6025">
        <v>0.25800000000000001</v>
      </c>
      <c r="V6025">
        <v>0.26700000000000002</v>
      </c>
      <c r="W6025">
        <v>0.5</v>
      </c>
      <c r="X6025">
        <v>0.28599999999999998</v>
      </c>
      <c r="Y6025">
        <v>0.63900000000000001</v>
      </c>
      <c r="Z6025">
        <v>0.30599999999999999</v>
      </c>
      <c r="AA6025">
        <v>0.5</v>
      </c>
      <c r="AB6025">
        <v>0.5</v>
      </c>
    </row>
    <row r="6026" spans="1:28" x14ac:dyDescent="0.25">
      <c r="A6026" t="s">
        <v>7333</v>
      </c>
      <c r="O6026">
        <v>0.17399999999999999</v>
      </c>
      <c r="P6026">
        <v>0.109</v>
      </c>
      <c r="Q6026">
        <v>0.13</v>
      </c>
      <c r="R6026">
        <v>0.114</v>
      </c>
      <c r="S6026">
        <v>2.3E-2</v>
      </c>
      <c r="T6026">
        <v>0.29399999999999998</v>
      </c>
      <c r="U6026">
        <v>0.25</v>
      </c>
      <c r="V6026">
        <v>0.313</v>
      </c>
      <c r="W6026">
        <v>0.64600000000000002</v>
      </c>
      <c r="X6026">
        <v>0.52200000000000002</v>
      </c>
      <c r="Y6026">
        <v>0.5</v>
      </c>
      <c r="Z6026">
        <v>0.45800000000000002</v>
      </c>
      <c r="AA6026">
        <v>0.4</v>
      </c>
      <c r="AB6026">
        <v>0.4</v>
      </c>
    </row>
    <row r="6027" spans="1:28" x14ac:dyDescent="0.25">
      <c r="A6027" t="s">
        <v>7334</v>
      </c>
      <c r="O6027">
        <v>1</v>
      </c>
      <c r="P6027">
        <v>1.0680000000000001</v>
      </c>
      <c r="Q6027">
        <v>1.194</v>
      </c>
      <c r="R6027">
        <v>0.98799999999999999</v>
      </c>
      <c r="S6027">
        <v>1.4890000000000001</v>
      </c>
      <c r="T6027">
        <v>2.0590000000000002</v>
      </c>
      <c r="U6027">
        <v>1.556</v>
      </c>
      <c r="V6027">
        <v>1.2490000000000001</v>
      </c>
      <c r="W6027">
        <v>1.4890000000000001</v>
      </c>
      <c r="X6027">
        <v>2.0230000000000001</v>
      </c>
      <c r="Y6027">
        <v>2.2589999999999999</v>
      </c>
      <c r="Z6027">
        <v>1.9419999999999999</v>
      </c>
      <c r="AA6027">
        <v>1.4</v>
      </c>
      <c r="AB6027">
        <v>1.4</v>
      </c>
    </row>
    <row r="6028" spans="1:28" x14ac:dyDescent="0.25">
      <c r="A6028" t="s">
        <v>7335</v>
      </c>
      <c r="S6028">
        <v>0.47899999999999998</v>
      </c>
      <c r="T6028">
        <v>0.41799999999999998</v>
      </c>
      <c r="U6028">
        <v>0.374</v>
      </c>
      <c r="V6028">
        <v>0.39600000000000002</v>
      </c>
      <c r="W6028">
        <v>0.75600000000000001</v>
      </c>
      <c r="X6028">
        <v>0.79100000000000004</v>
      </c>
      <c r="Y6028">
        <v>1.181</v>
      </c>
      <c r="Z6028">
        <v>1</v>
      </c>
      <c r="AA6028">
        <v>0.8</v>
      </c>
      <c r="AB6028">
        <v>0.8</v>
      </c>
    </row>
    <row r="6029" spans="1:28" x14ac:dyDescent="0.25">
      <c r="A6029" t="s">
        <v>1679</v>
      </c>
      <c r="M6029">
        <v>0.48499999999999999</v>
      </c>
      <c r="N6029">
        <v>0.46400000000000002</v>
      </c>
      <c r="O6029">
        <v>0.65400000000000003</v>
      </c>
      <c r="P6029">
        <v>0.66100000000000003</v>
      </c>
      <c r="Q6029">
        <v>0.32100000000000001</v>
      </c>
      <c r="R6029">
        <v>0.28299999999999997</v>
      </c>
      <c r="S6029">
        <v>0.37</v>
      </c>
      <c r="T6029">
        <v>0.316</v>
      </c>
      <c r="U6029">
        <v>0.26</v>
      </c>
      <c r="V6029">
        <v>0.32900000000000001</v>
      </c>
      <c r="W6029">
        <v>0.48499999999999999</v>
      </c>
      <c r="X6029">
        <v>0.42</v>
      </c>
      <c r="Y6029">
        <v>0.91500000000000004</v>
      </c>
      <c r="Z6029">
        <v>0.88200000000000001</v>
      </c>
      <c r="AA6029">
        <v>0.6</v>
      </c>
      <c r="AB6029">
        <v>0.9</v>
      </c>
    </row>
    <row r="6030" spans="1:28" x14ac:dyDescent="0.25">
      <c r="A6030" t="s">
        <v>7336</v>
      </c>
      <c r="S6030">
        <v>0.72399999999999998</v>
      </c>
      <c r="T6030">
        <v>0.35299999999999998</v>
      </c>
      <c r="U6030">
        <v>0.54500000000000004</v>
      </c>
      <c r="V6030">
        <v>0.41199999999999998</v>
      </c>
      <c r="W6030">
        <v>0.73499999999999999</v>
      </c>
      <c r="X6030">
        <v>0.81299999999999994</v>
      </c>
      <c r="Y6030">
        <v>1</v>
      </c>
      <c r="Z6030">
        <v>1.647</v>
      </c>
      <c r="AA6030">
        <v>1.4</v>
      </c>
      <c r="AB6030">
        <v>1.6</v>
      </c>
    </row>
    <row r="6031" spans="1:28" x14ac:dyDescent="0.25">
      <c r="A6031" t="s">
        <v>7337</v>
      </c>
      <c r="P6031">
        <v>0.4</v>
      </c>
      <c r="Q6031">
        <v>0.222</v>
      </c>
      <c r="R6031">
        <v>0.33300000000000002</v>
      </c>
      <c r="S6031">
        <v>0.66700000000000004</v>
      </c>
      <c r="T6031">
        <v>0.27300000000000002</v>
      </c>
      <c r="U6031">
        <v>7.3999999999999996E-2</v>
      </c>
      <c r="V6031">
        <v>0.5</v>
      </c>
      <c r="W6031">
        <v>0.25900000000000001</v>
      </c>
      <c r="X6031">
        <v>0.33300000000000002</v>
      </c>
      <c r="Y6031">
        <v>1.111</v>
      </c>
      <c r="Z6031">
        <v>0.26100000000000001</v>
      </c>
      <c r="AA6031">
        <v>0.3</v>
      </c>
      <c r="AB6031">
        <v>0.2</v>
      </c>
    </row>
    <row r="6032" spans="1:28" x14ac:dyDescent="0.25">
      <c r="A6032" t="s">
        <v>1680</v>
      </c>
      <c r="M6032">
        <v>3.6999999999999998E-2</v>
      </c>
      <c r="N6032">
        <v>0.25600000000000001</v>
      </c>
      <c r="O6032">
        <v>9.9000000000000005E-2</v>
      </c>
      <c r="P6032">
        <v>0.18</v>
      </c>
      <c r="Q6032">
        <v>0.61299999999999999</v>
      </c>
      <c r="R6032">
        <v>0.125</v>
      </c>
      <c r="S6032">
        <v>0.192</v>
      </c>
      <c r="T6032">
        <v>0.28599999999999998</v>
      </c>
      <c r="U6032">
        <v>0.27600000000000002</v>
      </c>
      <c r="V6032">
        <v>0.35199999999999998</v>
      </c>
      <c r="W6032">
        <v>0.35399999999999998</v>
      </c>
      <c r="X6032">
        <v>0.46500000000000002</v>
      </c>
      <c r="Y6032">
        <v>0.47199999999999998</v>
      </c>
      <c r="Z6032">
        <v>0.80600000000000005</v>
      </c>
      <c r="AA6032">
        <v>0.9</v>
      </c>
      <c r="AB6032">
        <v>0.9</v>
      </c>
    </row>
    <row r="6033" spans="1:28" x14ac:dyDescent="0.25">
      <c r="A6033" t="s">
        <v>7338</v>
      </c>
      <c r="M6033">
        <v>0</v>
      </c>
      <c r="N6033">
        <v>0.52900000000000003</v>
      </c>
      <c r="O6033">
        <v>0.64300000000000002</v>
      </c>
      <c r="P6033">
        <v>0.44</v>
      </c>
      <c r="Q6033">
        <v>1.087</v>
      </c>
      <c r="R6033">
        <v>0.17100000000000001</v>
      </c>
      <c r="S6033">
        <v>0.311</v>
      </c>
      <c r="T6033">
        <v>0.5</v>
      </c>
      <c r="U6033">
        <v>0.60599999999999998</v>
      </c>
      <c r="V6033">
        <v>0.7</v>
      </c>
      <c r="W6033">
        <v>0.41699999999999998</v>
      </c>
      <c r="X6033">
        <v>0.46300000000000002</v>
      </c>
      <c r="Y6033">
        <v>1.1619999999999999</v>
      </c>
      <c r="Z6033">
        <v>0.54800000000000004</v>
      </c>
      <c r="AA6033">
        <v>0.5</v>
      </c>
      <c r="AB6033">
        <v>0.7</v>
      </c>
    </row>
    <row r="6034" spans="1:28" x14ac:dyDescent="0.25">
      <c r="A6034" t="s">
        <v>7339</v>
      </c>
      <c r="B6034">
        <v>0.41199999999999998</v>
      </c>
      <c r="C6034">
        <v>0.28599999999999998</v>
      </c>
      <c r="D6034">
        <v>0.308</v>
      </c>
      <c r="E6034">
        <v>0.21099999999999999</v>
      </c>
      <c r="F6034">
        <v>7.6999999999999999E-2</v>
      </c>
      <c r="G6034">
        <v>0.222</v>
      </c>
      <c r="H6034">
        <v>0.214</v>
      </c>
      <c r="I6034">
        <v>0.14299999999999999</v>
      </c>
      <c r="J6034">
        <v>0.28000000000000003</v>
      </c>
      <c r="K6034">
        <v>0.26300000000000001</v>
      </c>
      <c r="L6034">
        <v>4.4999999999999998E-2</v>
      </c>
      <c r="M6034">
        <v>0.25</v>
      </c>
      <c r="N6034">
        <v>0.214</v>
      </c>
    </row>
    <row r="6035" spans="1:28" x14ac:dyDescent="0.25">
      <c r="A6035" t="s">
        <v>7340</v>
      </c>
      <c r="T6035">
        <v>0.24</v>
      </c>
      <c r="U6035">
        <v>6.9000000000000006E-2</v>
      </c>
      <c r="V6035">
        <v>0.13800000000000001</v>
      </c>
      <c r="W6035">
        <v>0.375</v>
      </c>
      <c r="X6035">
        <v>6.3E-2</v>
      </c>
      <c r="Y6035">
        <v>0.40899999999999997</v>
      </c>
      <c r="Z6035">
        <v>0.27300000000000002</v>
      </c>
      <c r="AA6035">
        <v>0.1</v>
      </c>
      <c r="AB6035">
        <v>0.2</v>
      </c>
    </row>
    <row r="6036" spans="1:28" x14ac:dyDescent="0.25">
      <c r="A6036" t="s">
        <v>7341</v>
      </c>
      <c r="V6036">
        <v>0.67200000000000004</v>
      </c>
      <c r="W6036">
        <v>1.4059999999999999</v>
      </c>
      <c r="X6036">
        <v>0.56200000000000006</v>
      </c>
      <c r="Y6036">
        <v>1.25</v>
      </c>
      <c r="Z6036">
        <v>0.752</v>
      </c>
      <c r="AA6036">
        <v>0.7</v>
      </c>
      <c r="AB6036">
        <v>0.6</v>
      </c>
    </row>
    <row r="6037" spans="1:28" x14ac:dyDescent="0.25">
      <c r="A6037" t="s">
        <v>7342</v>
      </c>
      <c r="B6037">
        <v>9.0999999999999998E-2</v>
      </c>
      <c r="C6037">
        <v>5.6000000000000001E-2</v>
      </c>
      <c r="D6037">
        <v>0.318</v>
      </c>
      <c r="E6037">
        <v>0.25</v>
      </c>
      <c r="F6037">
        <v>0</v>
      </c>
      <c r="G6037">
        <v>4.2999999999999997E-2</v>
      </c>
      <c r="H6037">
        <v>0.30399999999999999</v>
      </c>
      <c r="I6037">
        <v>7.6999999999999999E-2</v>
      </c>
      <c r="J6037">
        <v>0.23300000000000001</v>
      </c>
      <c r="K6037">
        <v>0.31</v>
      </c>
      <c r="L6037">
        <v>0.154</v>
      </c>
      <c r="M6037">
        <v>0.36</v>
      </c>
      <c r="N6037">
        <v>0.222</v>
      </c>
      <c r="O6037">
        <v>9.0999999999999998E-2</v>
      </c>
      <c r="P6037">
        <v>0.23499999999999999</v>
      </c>
      <c r="Q6037">
        <v>0.222</v>
      </c>
      <c r="R6037">
        <v>0.4</v>
      </c>
      <c r="S6037">
        <v>0.14699999999999999</v>
      </c>
      <c r="T6037">
        <v>0.25</v>
      </c>
      <c r="U6037">
        <v>0.28599999999999998</v>
      </c>
      <c r="V6037">
        <v>0.29399999999999998</v>
      </c>
      <c r="W6037">
        <v>0.35899999999999999</v>
      </c>
      <c r="X6037">
        <v>0.33300000000000002</v>
      </c>
      <c r="Y6037">
        <v>0.75</v>
      </c>
      <c r="Z6037">
        <v>0.55100000000000005</v>
      </c>
      <c r="AA6037">
        <v>0.5</v>
      </c>
      <c r="AB6037">
        <v>0.5</v>
      </c>
    </row>
    <row r="6038" spans="1:28" x14ac:dyDescent="0.25">
      <c r="A6038" t="s">
        <v>7343</v>
      </c>
      <c r="B6038">
        <v>3.4000000000000002E-2</v>
      </c>
      <c r="C6038">
        <v>0.23100000000000001</v>
      </c>
      <c r="D6038">
        <v>0.185</v>
      </c>
      <c r="E6038">
        <v>0.192</v>
      </c>
      <c r="F6038">
        <v>0.154</v>
      </c>
      <c r="G6038">
        <v>7.0999999999999994E-2</v>
      </c>
      <c r="H6038">
        <v>4.4999999999999998E-2</v>
      </c>
      <c r="I6038">
        <v>4.9000000000000002E-2</v>
      </c>
      <c r="J6038">
        <v>0.27800000000000002</v>
      </c>
      <c r="K6038">
        <v>0.52800000000000002</v>
      </c>
      <c r="L6038">
        <v>0.154</v>
      </c>
      <c r="M6038">
        <v>0.625</v>
      </c>
      <c r="N6038">
        <v>0.38700000000000001</v>
      </c>
      <c r="O6038">
        <v>0.56000000000000005</v>
      </c>
      <c r="P6038">
        <v>0.32400000000000001</v>
      </c>
      <c r="S6038">
        <v>0.214</v>
      </c>
      <c r="T6038">
        <v>0.34899999999999998</v>
      </c>
      <c r="U6038">
        <v>0.13</v>
      </c>
      <c r="V6038">
        <v>0.55900000000000005</v>
      </c>
      <c r="W6038">
        <v>0.75</v>
      </c>
      <c r="X6038">
        <v>0.873</v>
      </c>
      <c r="Y6038">
        <v>1.2050000000000001</v>
      </c>
      <c r="Z6038">
        <v>1.452</v>
      </c>
      <c r="AA6038">
        <v>2</v>
      </c>
      <c r="AB6038">
        <v>1.6</v>
      </c>
    </row>
    <row r="6039" spans="1:28" x14ac:dyDescent="0.25">
      <c r="A6039" t="s">
        <v>7344</v>
      </c>
      <c r="S6039">
        <v>0.7</v>
      </c>
      <c r="T6039">
        <v>0.83</v>
      </c>
      <c r="U6039">
        <v>0.91800000000000004</v>
      </c>
      <c r="V6039">
        <v>0.81</v>
      </c>
      <c r="W6039">
        <v>0.61499999999999999</v>
      </c>
      <c r="X6039">
        <v>0.77200000000000002</v>
      </c>
      <c r="Y6039">
        <v>1.147</v>
      </c>
      <c r="Z6039">
        <v>0.71799999999999997</v>
      </c>
      <c r="AA6039">
        <v>1.1000000000000001</v>
      </c>
      <c r="AB6039">
        <v>1.1000000000000001</v>
      </c>
    </row>
    <row r="6040" spans="1:28" x14ac:dyDescent="0.25">
      <c r="A6040" t="s">
        <v>7345</v>
      </c>
      <c r="P6040">
        <v>0.185</v>
      </c>
      <c r="Q6040">
        <v>0.11799999999999999</v>
      </c>
      <c r="R6040">
        <v>6.7000000000000004E-2</v>
      </c>
      <c r="S6040">
        <v>8.7999999999999995E-2</v>
      </c>
      <c r="T6040">
        <v>0.14699999999999999</v>
      </c>
      <c r="U6040">
        <v>0.186</v>
      </c>
      <c r="W6040">
        <v>0.28899999999999998</v>
      </c>
    </row>
    <row r="6041" spans="1:28" x14ac:dyDescent="0.25">
      <c r="A6041" t="s">
        <v>7346</v>
      </c>
      <c r="O6041">
        <v>0.28000000000000003</v>
      </c>
      <c r="P6041">
        <v>0.46200000000000002</v>
      </c>
      <c r="Q6041">
        <v>0.85699999999999998</v>
      </c>
      <c r="R6041">
        <v>0.377</v>
      </c>
      <c r="S6041">
        <v>0.68400000000000005</v>
      </c>
      <c r="T6041">
        <v>0.253</v>
      </c>
      <c r="U6041">
        <v>0.33300000000000002</v>
      </c>
      <c r="V6041">
        <v>0.85699999999999998</v>
      </c>
      <c r="W6041">
        <v>0.48199999999999998</v>
      </c>
      <c r="X6041">
        <v>0.45200000000000001</v>
      </c>
      <c r="Y6041">
        <v>0.871</v>
      </c>
      <c r="Z6041">
        <v>0.54900000000000004</v>
      </c>
      <c r="AA6041">
        <v>0.5</v>
      </c>
      <c r="AB6041">
        <v>0.4</v>
      </c>
    </row>
    <row r="6042" spans="1:28" x14ac:dyDescent="0.25">
      <c r="A6042" t="s">
        <v>7347</v>
      </c>
      <c r="B6042">
        <v>0.158</v>
      </c>
      <c r="C6042">
        <v>0.2</v>
      </c>
      <c r="D6042">
        <v>0.20799999999999999</v>
      </c>
      <c r="E6042">
        <v>0.1</v>
      </c>
    </row>
    <row r="6043" spans="1:28" x14ac:dyDescent="0.25">
      <c r="A6043" t="s">
        <v>598</v>
      </c>
      <c r="S6043">
        <v>0.55000000000000004</v>
      </c>
      <c r="T6043">
        <v>0.26300000000000001</v>
      </c>
      <c r="U6043">
        <v>0.76500000000000001</v>
      </c>
      <c r="V6043">
        <v>0.29399999999999998</v>
      </c>
      <c r="W6043">
        <v>0.33300000000000002</v>
      </c>
      <c r="X6043">
        <v>0.33300000000000002</v>
      </c>
      <c r="Y6043">
        <v>0.5</v>
      </c>
      <c r="Z6043">
        <v>0.76500000000000001</v>
      </c>
      <c r="AA6043">
        <v>0.3</v>
      </c>
      <c r="AB6043">
        <v>0.5</v>
      </c>
    </row>
    <row r="6044" spans="1:28" x14ac:dyDescent="0.25">
      <c r="A6044" t="s">
        <v>599</v>
      </c>
      <c r="R6044">
        <v>0.25</v>
      </c>
    </row>
    <row r="6045" spans="1:28" x14ac:dyDescent="0.25">
      <c r="A6045" t="s">
        <v>7348</v>
      </c>
      <c r="B6045">
        <v>0.23200000000000001</v>
      </c>
      <c r="C6045">
        <v>0.253</v>
      </c>
      <c r="D6045">
        <v>0.13</v>
      </c>
      <c r="E6045">
        <v>9.1999999999999998E-2</v>
      </c>
      <c r="F6045">
        <v>0.16</v>
      </c>
      <c r="G6045">
        <v>2.1999999999999999E-2</v>
      </c>
      <c r="H6045">
        <v>0.14199999999999999</v>
      </c>
      <c r="M6045">
        <v>0.16900000000000001</v>
      </c>
      <c r="N6045">
        <v>0.29299999999999998</v>
      </c>
      <c r="O6045">
        <v>0.38300000000000001</v>
      </c>
      <c r="P6045">
        <v>0.247</v>
      </c>
      <c r="Q6045">
        <v>0.22700000000000001</v>
      </c>
      <c r="R6045">
        <v>0.12</v>
      </c>
      <c r="S6045">
        <v>0.308</v>
      </c>
      <c r="T6045">
        <v>0.46700000000000003</v>
      </c>
      <c r="U6045">
        <v>0.59499999999999997</v>
      </c>
      <c r="V6045">
        <v>1.415</v>
      </c>
      <c r="W6045">
        <v>1.1519999999999999</v>
      </c>
      <c r="X6045">
        <v>0.82899999999999996</v>
      </c>
      <c r="Y6045">
        <v>0.77200000000000002</v>
      </c>
      <c r="Z6045">
        <v>0.51100000000000001</v>
      </c>
      <c r="AA6045">
        <v>0.7</v>
      </c>
      <c r="AB6045">
        <v>1.2</v>
      </c>
    </row>
    <row r="6046" spans="1:28" x14ac:dyDescent="0.25">
      <c r="A6046" t="s">
        <v>7349</v>
      </c>
      <c r="B6046">
        <v>0.66700000000000004</v>
      </c>
      <c r="C6046">
        <v>0.58599999999999997</v>
      </c>
      <c r="D6046">
        <v>0.75</v>
      </c>
      <c r="E6046">
        <v>0.68799999999999994</v>
      </c>
      <c r="F6046">
        <v>0.184</v>
      </c>
      <c r="G6046">
        <v>0.36199999999999999</v>
      </c>
      <c r="H6046">
        <v>0.53100000000000003</v>
      </c>
      <c r="I6046">
        <v>0.46700000000000003</v>
      </c>
      <c r="J6046">
        <v>0.58299999999999996</v>
      </c>
      <c r="K6046">
        <v>0.48199999999999998</v>
      </c>
      <c r="L6046">
        <v>1.135</v>
      </c>
      <c r="M6046">
        <v>0.66</v>
      </c>
      <c r="N6046">
        <v>1.1879999999999999</v>
      </c>
      <c r="O6046">
        <v>0.20499999999999999</v>
      </c>
      <c r="P6046">
        <v>0.25900000000000001</v>
      </c>
      <c r="Q6046">
        <v>0.58199999999999996</v>
      </c>
      <c r="R6046">
        <v>0.49299999999999999</v>
      </c>
      <c r="S6046">
        <v>0.32800000000000001</v>
      </c>
      <c r="T6046">
        <v>0.41499999999999998</v>
      </c>
      <c r="U6046">
        <v>0.254</v>
      </c>
      <c r="V6046">
        <v>0.64100000000000001</v>
      </c>
      <c r="W6046">
        <v>0.5</v>
      </c>
      <c r="X6046">
        <v>0.49199999999999999</v>
      </c>
      <c r="Y6046">
        <v>0.41899999999999998</v>
      </c>
      <c r="Z6046">
        <v>0.57899999999999996</v>
      </c>
      <c r="AA6046">
        <v>0.6</v>
      </c>
      <c r="AB6046">
        <v>0.3</v>
      </c>
    </row>
    <row r="6047" spans="1:28" x14ac:dyDescent="0.25">
      <c r="A6047" t="s">
        <v>7350</v>
      </c>
      <c r="N6047">
        <v>0.61499999999999999</v>
      </c>
      <c r="O6047">
        <v>0.5</v>
      </c>
      <c r="P6047">
        <v>0.26500000000000001</v>
      </c>
      <c r="Q6047">
        <v>0.75</v>
      </c>
      <c r="R6047">
        <v>0.438</v>
      </c>
      <c r="S6047">
        <v>0.68799999999999994</v>
      </c>
      <c r="T6047">
        <v>0.66700000000000004</v>
      </c>
      <c r="U6047">
        <v>1</v>
      </c>
      <c r="V6047">
        <v>1.22</v>
      </c>
      <c r="W6047">
        <v>1.2929999999999999</v>
      </c>
      <c r="X6047">
        <v>0.83299999999999996</v>
      </c>
      <c r="Y6047">
        <v>1.0289999999999999</v>
      </c>
      <c r="Z6047">
        <v>0.83799999999999997</v>
      </c>
      <c r="AA6047">
        <v>0.5</v>
      </c>
      <c r="AB6047">
        <v>1.1000000000000001</v>
      </c>
    </row>
    <row r="6048" spans="1:28" x14ac:dyDescent="0.25">
      <c r="A6048" t="s">
        <v>7351</v>
      </c>
      <c r="B6048">
        <v>0.40600000000000003</v>
      </c>
      <c r="C6048">
        <v>0.39100000000000001</v>
      </c>
      <c r="D6048">
        <v>0.77300000000000002</v>
      </c>
      <c r="E6048">
        <v>0.79200000000000004</v>
      </c>
      <c r="F6048">
        <v>0.5</v>
      </c>
      <c r="G6048">
        <v>0.25700000000000001</v>
      </c>
      <c r="H6048">
        <v>0.52800000000000002</v>
      </c>
      <c r="I6048">
        <v>0.34200000000000003</v>
      </c>
      <c r="J6048">
        <v>0.19400000000000001</v>
      </c>
      <c r="K6048">
        <v>0.161</v>
      </c>
      <c r="L6048">
        <v>0.19400000000000001</v>
      </c>
      <c r="M6048">
        <v>0.33300000000000002</v>
      </c>
      <c r="N6048">
        <v>0.19400000000000001</v>
      </c>
      <c r="O6048">
        <v>0.879</v>
      </c>
      <c r="P6048">
        <v>0.66700000000000004</v>
      </c>
      <c r="Q6048">
        <v>0.44400000000000001</v>
      </c>
      <c r="R6048">
        <v>0.38900000000000001</v>
      </c>
      <c r="S6048">
        <v>0.41699999999999998</v>
      </c>
      <c r="T6048">
        <v>0.44700000000000001</v>
      </c>
      <c r="U6048">
        <v>0.64100000000000001</v>
      </c>
      <c r="V6048">
        <v>0.79500000000000004</v>
      </c>
      <c r="W6048">
        <v>0.74399999999999999</v>
      </c>
      <c r="X6048">
        <v>1</v>
      </c>
      <c r="Y6048">
        <v>0.89200000000000002</v>
      </c>
      <c r="Z6048">
        <v>1.0369999999999999</v>
      </c>
      <c r="AA6048">
        <v>0.5</v>
      </c>
      <c r="AB6048">
        <v>1.1000000000000001</v>
      </c>
    </row>
    <row r="6049" spans="1:28" x14ac:dyDescent="0.25">
      <c r="A6049" t="s">
        <v>7352</v>
      </c>
      <c r="O6049">
        <v>0.59499999999999997</v>
      </c>
      <c r="P6049">
        <v>0.41</v>
      </c>
      <c r="Q6049">
        <v>0.25800000000000001</v>
      </c>
      <c r="R6049">
        <v>0.10299999999999999</v>
      </c>
      <c r="S6049">
        <v>0.184</v>
      </c>
      <c r="T6049">
        <v>0.60799999999999998</v>
      </c>
      <c r="U6049">
        <v>0.45500000000000002</v>
      </c>
      <c r="V6049">
        <v>0.45600000000000002</v>
      </c>
      <c r="W6049">
        <v>1.373</v>
      </c>
      <c r="X6049">
        <v>0.92500000000000004</v>
      </c>
      <c r="Y6049">
        <v>1.107</v>
      </c>
      <c r="Z6049">
        <v>1.19</v>
      </c>
      <c r="AA6049">
        <v>1</v>
      </c>
      <c r="AB6049">
        <v>1</v>
      </c>
    </row>
    <row r="6050" spans="1:28" x14ac:dyDescent="0.25">
      <c r="A6050" t="s">
        <v>7353</v>
      </c>
      <c r="B6050">
        <v>0.41199999999999998</v>
      </c>
      <c r="C6050">
        <v>0.42599999999999999</v>
      </c>
      <c r="D6050">
        <v>0.32700000000000001</v>
      </c>
      <c r="E6050">
        <v>0.33300000000000002</v>
      </c>
      <c r="F6050">
        <v>0.25600000000000001</v>
      </c>
      <c r="G6050">
        <v>0.20699999999999999</v>
      </c>
      <c r="H6050">
        <v>0.52</v>
      </c>
      <c r="I6050">
        <v>0.29799999999999999</v>
      </c>
      <c r="J6050">
        <v>0.14899999999999999</v>
      </c>
      <c r="K6050">
        <v>0.122</v>
      </c>
      <c r="L6050">
        <v>0.36399999999999999</v>
      </c>
      <c r="M6050">
        <v>0.42599999999999999</v>
      </c>
      <c r="N6050">
        <v>0.54200000000000004</v>
      </c>
      <c r="O6050">
        <v>0.35699999999999998</v>
      </c>
      <c r="P6050">
        <v>0.621</v>
      </c>
      <c r="Q6050">
        <v>0.442</v>
      </c>
      <c r="R6050">
        <v>0.27600000000000002</v>
      </c>
      <c r="S6050">
        <v>0.39800000000000002</v>
      </c>
      <c r="T6050">
        <v>0.247</v>
      </c>
      <c r="U6050">
        <v>0.39700000000000002</v>
      </c>
      <c r="V6050">
        <v>0.35099999999999998</v>
      </c>
      <c r="W6050">
        <v>0.83899999999999997</v>
      </c>
      <c r="X6050">
        <v>0.68100000000000005</v>
      </c>
      <c r="Y6050">
        <v>0.69</v>
      </c>
      <c r="Z6050">
        <v>0.59099999999999997</v>
      </c>
      <c r="AA6050">
        <v>0.9</v>
      </c>
      <c r="AB6050">
        <v>0.8</v>
      </c>
    </row>
    <row r="6051" spans="1:28" x14ac:dyDescent="0.25">
      <c r="A6051" t="s">
        <v>7354</v>
      </c>
      <c r="B6051">
        <v>0.24199999999999999</v>
      </c>
      <c r="C6051">
        <v>0.14299999999999999</v>
      </c>
      <c r="D6051">
        <v>0.20399999999999999</v>
      </c>
      <c r="E6051">
        <v>0.29299999999999998</v>
      </c>
      <c r="F6051">
        <v>0.123</v>
      </c>
      <c r="G6051">
        <v>0.18</v>
      </c>
      <c r="H6051">
        <v>0.20699999999999999</v>
      </c>
      <c r="I6051">
        <v>0.24099999999999999</v>
      </c>
      <c r="J6051">
        <v>0.32800000000000001</v>
      </c>
      <c r="K6051">
        <v>0.18</v>
      </c>
      <c r="L6051">
        <v>0.34</v>
      </c>
      <c r="M6051">
        <v>0.54500000000000004</v>
      </c>
      <c r="N6051">
        <v>0.42899999999999999</v>
      </c>
      <c r="O6051">
        <v>0.5</v>
      </c>
      <c r="P6051">
        <v>0.48799999999999999</v>
      </c>
      <c r="Q6051">
        <v>0.72499999999999998</v>
      </c>
      <c r="R6051">
        <v>0.4</v>
      </c>
      <c r="S6051">
        <v>0.65900000000000003</v>
      </c>
      <c r="T6051">
        <v>0.55100000000000005</v>
      </c>
      <c r="U6051">
        <v>0.53800000000000003</v>
      </c>
      <c r="V6051">
        <v>0.91700000000000004</v>
      </c>
      <c r="W6051">
        <v>0.52800000000000002</v>
      </c>
      <c r="X6051">
        <v>0.64900000000000002</v>
      </c>
      <c r="Y6051">
        <v>1.0960000000000001</v>
      </c>
      <c r="Z6051">
        <v>1.109</v>
      </c>
      <c r="AA6051">
        <v>1</v>
      </c>
      <c r="AB6051">
        <v>1</v>
      </c>
    </row>
    <row r="6052" spans="1:28" x14ac:dyDescent="0.25">
      <c r="A6052" t="s">
        <v>7355</v>
      </c>
      <c r="B6052">
        <v>0.185</v>
      </c>
      <c r="C6052">
        <v>0</v>
      </c>
      <c r="D6052">
        <v>0.1</v>
      </c>
      <c r="E6052">
        <v>0.28599999999999998</v>
      </c>
      <c r="F6052">
        <v>0.15</v>
      </c>
      <c r="G6052">
        <v>9.0999999999999998E-2</v>
      </c>
      <c r="H6052">
        <v>0</v>
      </c>
      <c r="I6052">
        <v>0</v>
      </c>
      <c r="J6052">
        <v>0.21099999999999999</v>
      </c>
      <c r="K6052">
        <v>4.8000000000000001E-2</v>
      </c>
      <c r="L6052">
        <v>0.107</v>
      </c>
      <c r="M6052">
        <v>0.20699999999999999</v>
      </c>
      <c r="N6052">
        <v>0.08</v>
      </c>
      <c r="O6052">
        <v>0.192</v>
      </c>
      <c r="P6052">
        <v>4.2000000000000003E-2</v>
      </c>
      <c r="Q6052">
        <v>4.8000000000000001E-2</v>
      </c>
      <c r="R6052">
        <v>0.16700000000000001</v>
      </c>
      <c r="S6052">
        <v>0.14799999999999999</v>
      </c>
      <c r="T6052">
        <v>0.14799999999999999</v>
      </c>
      <c r="U6052">
        <v>0.20699999999999999</v>
      </c>
      <c r="V6052">
        <v>0.111</v>
      </c>
      <c r="W6052">
        <v>0.27300000000000002</v>
      </c>
      <c r="X6052">
        <v>0.61099999999999999</v>
      </c>
      <c r="Y6052">
        <v>0.70599999999999996</v>
      </c>
      <c r="Z6052">
        <v>0.55600000000000005</v>
      </c>
      <c r="AA6052">
        <v>0.6</v>
      </c>
      <c r="AB6052">
        <v>0.2</v>
      </c>
    </row>
    <row r="6053" spans="1:28" x14ac:dyDescent="0.25">
      <c r="A6053" t="s">
        <v>7356</v>
      </c>
      <c r="J6053">
        <v>1.7849999999999999</v>
      </c>
      <c r="K6053">
        <v>1.704</v>
      </c>
      <c r="L6053">
        <v>1.62</v>
      </c>
      <c r="M6053">
        <v>1.7350000000000001</v>
      </c>
      <c r="N6053">
        <v>1.6259999999999999</v>
      </c>
      <c r="O6053">
        <v>1.835</v>
      </c>
      <c r="P6053">
        <v>1.6379999999999999</v>
      </c>
      <c r="Q6053">
        <v>2.3039999999999998</v>
      </c>
      <c r="R6053">
        <v>2.141</v>
      </c>
      <c r="S6053">
        <v>2.629</v>
      </c>
      <c r="T6053">
        <v>1.9510000000000001</v>
      </c>
      <c r="U6053">
        <v>1.778</v>
      </c>
      <c r="V6053">
        <v>1.379</v>
      </c>
      <c r="W6053">
        <v>2.089</v>
      </c>
      <c r="X6053">
        <v>1.821</v>
      </c>
    </row>
    <row r="6054" spans="1:28" x14ac:dyDescent="0.25">
      <c r="A6054" t="s">
        <v>7357</v>
      </c>
      <c r="K6054">
        <v>2.6739999999999999</v>
      </c>
      <c r="L6054">
        <v>3.347</v>
      </c>
      <c r="M6054">
        <v>3.1030000000000002</v>
      </c>
      <c r="N6054">
        <v>2.8780000000000001</v>
      </c>
      <c r="O6054">
        <v>3.5750000000000002</v>
      </c>
      <c r="P6054">
        <v>3.0059999999999998</v>
      </c>
      <c r="Q6054">
        <v>3.1549999999999998</v>
      </c>
      <c r="R6054">
        <v>3.4540000000000002</v>
      </c>
      <c r="S6054">
        <v>3.988</v>
      </c>
      <c r="T6054">
        <v>3.3410000000000002</v>
      </c>
      <c r="U6054">
        <v>3.2570000000000001</v>
      </c>
      <c r="V6054">
        <v>2.9319999999999999</v>
      </c>
      <c r="W6054">
        <v>3.734</v>
      </c>
      <c r="X6054">
        <v>3.556</v>
      </c>
      <c r="Y6054">
        <v>3.18</v>
      </c>
      <c r="Z6054">
        <v>3.0939999999999999</v>
      </c>
      <c r="AA6054">
        <v>3</v>
      </c>
      <c r="AB6054">
        <v>2.8</v>
      </c>
    </row>
    <row r="6055" spans="1:28" x14ac:dyDescent="0.25">
      <c r="A6055" t="s">
        <v>7358</v>
      </c>
      <c r="Y6055">
        <v>1.2</v>
      </c>
      <c r="Z6055">
        <v>1.6759999999999999</v>
      </c>
      <c r="AA6055">
        <v>1.6</v>
      </c>
      <c r="AB6055">
        <v>1.7</v>
      </c>
    </row>
    <row r="6056" spans="1:28" x14ac:dyDescent="0.25">
      <c r="A6056" t="s">
        <v>7359</v>
      </c>
      <c r="U6056">
        <v>0</v>
      </c>
      <c r="V6056">
        <v>2.5579999999999998</v>
      </c>
      <c r="W6056">
        <v>2.7850000000000001</v>
      </c>
      <c r="X6056">
        <v>2.9550000000000001</v>
      </c>
      <c r="Y6056">
        <v>4.5129999999999999</v>
      </c>
      <c r="Z6056">
        <v>8.7620000000000005</v>
      </c>
      <c r="AA6056">
        <v>8</v>
      </c>
      <c r="AB6056">
        <v>5.9</v>
      </c>
    </row>
    <row r="6057" spans="1:28" x14ac:dyDescent="0.25">
      <c r="A6057" t="s">
        <v>7360</v>
      </c>
      <c r="B6057">
        <v>0.621</v>
      </c>
      <c r="C6057">
        <v>0.67500000000000004</v>
      </c>
      <c r="D6057">
        <v>0.48599999999999999</v>
      </c>
      <c r="E6057">
        <v>0.72199999999999998</v>
      </c>
      <c r="F6057">
        <v>0.62</v>
      </c>
      <c r="G6057">
        <v>0.50700000000000001</v>
      </c>
      <c r="H6057">
        <v>0.47299999999999998</v>
      </c>
      <c r="I6057">
        <v>0.51400000000000001</v>
      </c>
      <c r="J6057">
        <v>0.48399999999999999</v>
      </c>
      <c r="K6057">
        <v>0.53300000000000003</v>
      </c>
      <c r="L6057">
        <v>0.65300000000000002</v>
      </c>
      <c r="M6057">
        <v>0.56999999999999995</v>
      </c>
      <c r="N6057">
        <v>0.46400000000000002</v>
      </c>
      <c r="O6057">
        <v>0.54300000000000004</v>
      </c>
      <c r="P6057">
        <v>0.4</v>
      </c>
      <c r="Q6057">
        <v>0.42</v>
      </c>
      <c r="R6057">
        <v>0.53800000000000003</v>
      </c>
      <c r="S6057">
        <v>0.57999999999999996</v>
      </c>
      <c r="T6057">
        <v>0.85199999999999998</v>
      </c>
      <c r="U6057">
        <v>0.72299999999999998</v>
      </c>
      <c r="V6057">
        <v>0.89300000000000002</v>
      </c>
      <c r="W6057">
        <v>0.91400000000000003</v>
      </c>
      <c r="X6057">
        <v>1</v>
      </c>
      <c r="Y6057">
        <v>1.284</v>
      </c>
      <c r="Z6057">
        <v>1.33</v>
      </c>
      <c r="AA6057">
        <v>0.9</v>
      </c>
      <c r="AB6057">
        <v>0.8</v>
      </c>
    </row>
    <row r="6058" spans="1:28" x14ac:dyDescent="0.25">
      <c r="A6058" t="s">
        <v>7361</v>
      </c>
      <c r="P6058">
        <v>0.255</v>
      </c>
      <c r="Q6058">
        <v>0.25600000000000001</v>
      </c>
      <c r="R6058">
        <v>0.26300000000000001</v>
      </c>
      <c r="S6058">
        <v>0.17899999999999999</v>
      </c>
      <c r="T6058">
        <v>0.32500000000000001</v>
      </c>
      <c r="U6058">
        <v>0.25600000000000001</v>
      </c>
      <c r="V6058">
        <v>0.36399999999999999</v>
      </c>
      <c r="W6058">
        <v>0.48799999999999999</v>
      </c>
      <c r="X6058">
        <v>0.49099999999999999</v>
      </c>
      <c r="Y6058">
        <v>0.76600000000000001</v>
      </c>
      <c r="Z6058">
        <v>1.08</v>
      </c>
      <c r="AA6058">
        <v>0.5</v>
      </c>
      <c r="AB6058">
        <v>0.6</v>
      </c>
    </row>
    <row r="6059" spans="1:28" x14ac:dyDescent="0.25">
      <c r="A6059" t="s">
        <v>7362</v>
      </c>
      <c r="P6059">
        <v>0.52500000000000002</v>
      </c>
      <c r="Q6059">
        <v>0.34100000000000003</v>
      </c>
      <c r="R6059">
        <v>0.52400000000000002</v>
      </c>
      <c r="S6059">
        <v>0.622</v>
      </c>
      <c r="T6059">
        <v>0.65900000000000003</v>
      </c>
      <c r="U6059">
        <v>0.72599999999999998</v>
      </c>
      <c r="V6059">
        <v>0.60599999999999998</v>
      </c>
      <c r="W6059">
        <v>0.88800000000000001</v>
      </c>
      <c r="X6059">
        <v>0.96799999999999997</v>
      </c>
      <c r="Y6059">
        <v>1</v>
      </c>
      <c r="Z6059">
        <v>1.226</v>
      </c>
      <c r="AA6059">
        <v>1.3</v>
      </c>
      <c r="AB6059">
        <v>1.3</v>
      </c>
    </row>
    <row r="6060" spans="1:28" x14ac:dyDescent="0.25">
      <c r="A6060" t="s">
        <v>7363</v>
      </c>
      <c r="B6060">
        <v>1.569</v>
      </c>
      <c r="C6060">
        <v>1.514</v>
      </c>
      <c r="D6060">
        <v>1.8049999999999999</v>
      </c>
      <c r="E6060">
        <v>2.4620000000000002</v>
      </c>
      <c r="F6060">
        <v>1.9790000000000001</v>
      </c>
      <c r="G6060">
        <v>1.8520000000000001</v>
      </c>
      <c r="H6060">
        <v>2.2810000000000001</v>
      </c>
      <c r="I6060">
        <v>2.3109999999999999</v>
      </c>
      <c r="J6060">
        <v>2.31</v>
      </c>
      <c r="K6060">
        <v>2</v>
      </c>
      <c r="L6060">
        <v>2.343</v>
      </c>
      <c r="M6060">
        <v>2.1669999999999998</v>
      </c>
      <c r="N6060">
        <v>2.4809999999999999</v>
      </c>
      <c r="O6060">
        <v>2.7719999999999998</v>
      </c>
      <c r="P6060">
        <v>2.5950000000000002</v>
      </c>
      <c r="Q6060">
        <v>3.218</v>
      </c>
      <c r="R6060">
        <v>3.794</v>
      </c>
      <c r="S6060">
        <v>2.2829999999999999</v>
      </c>
      <c r="T6060">
        <v>2.1349999999999998</v>
      </c>
      <c r="U6060">
        <v>2.3239999999999998</v>
      </c>
      <c r="V6060">
        <v>2.419</v>
      </c>
      <c r="W6060">
        <v>2.5470000000000002</v>
      </c>
      <c r="X6060">
        <v>2.3530000000000002</v>
      </c>
      <c r="Y6060">
        <v>2.7690000000000001</v>
      </c>
      <c r="Z6060">
        <v>3.0920000000000001</v>
      </c>
      <c r="AA6060">
        <v>2.4</v>
      </c>
      <c r="AB6060">
        <v>1.6</v>
      </c>
    </row>
    <row r="6061" spans="1:28" x14ac:dyDescent="0.25">
      <c r="A6061" t="s">
        <v>600</v>
      </c>
      <c r="B6061">
        <v>0.28699999999999998</v>
      </c>
      <c r="C6061">
        <v>0.29399999999999998</v>
      </c>
      <c r="D6061">
        <v>0.25600000000000001</v>
      </c>
      <c r="E6061">
        <v>0.42</v>
      </c>
      <c r="F6061">
        <v>0.30399999999999999</v>
      </c>
      <c r="G6061">
        <v>0.24199999999999999</v>
      </c>
      <c r="H6061">
        <v>0.39800000000000002</v>
      </c>
      <c r="I6061">
        <v>0.35299999999999998</v>
      </c>
      <c r="J6061">
        <v>0.39</v>
      </c>
      <c r="K6061">
        <v>0.51400000000000001</v>
      </c>
      <c r="L6061">
        <v>0.60099999999999998</v>
      </c>
      <c r="M6061">
        <v>0.88500000000000001</v>
      </c>
      <c r="N6061">
        <v>0.83799999999999997</v>
      </c>
      <c r="O6061">
        <v>1.127</v>
      </c>
    </row>
    <row r="6062" spans="1:28" x14ac:dyDescent="0.25">
      <c r="A6062" t="s">
        <v>7364</v>
      </c>
      <c r="B6062">
        <v>0.92800000000000005</v>
      </c>
      <c r="C6062">
        <v>0.90100000000000002</v>
      </c>
      <c r="D6062">
        <v>0.995</v>
      </c>
      <c r="E6062">
        <v>0.98099999999999998</v>
      </c>
      <c r="F6062">
        <v>0.93899999999999995</v>
      </c>
      <c r="G6062">
        <v>0.81599999999999995</v>
      </c>
      <c r="H6062">
        <v>0.79800000000000004</v>
      </c>
      <c r="I6062">
        <v>0.93899999999999995</v>
      </c>
      <c r="J6062">
        <v>1.2030000000000001</v>
      </c>
      <c r="K6062">
        <v>1.014</v>
      </c>
      <c r="L6062">
        <v>0.81100000000000005</v>
      </c>
      <c r="M6062">
        <v>1.278</v>
      </c>
      <c r="N6062">
        <v>1.236</v>
      </c>
      <c r="O6062">
        <v>1.3069999999999999</v>
      </c>
      <c r="P6062">
        <v>1.748</v>
      </c>
      <c r="Q6062">
        <v>2.4159999999999999</v>
      </c>
      <c r="R6062">
        <v>2.339</v>
      </c>
      <c r="S6062">
        <v>1.5649999999999999</v>
      </c>
      <c r="T6062">
        <v>1.7110000000000001</v>
      </c>
      <c r="U6062">
        <v>1.8680000000000001</v>
      </c>
      <c r="V6062">
        <v>2.0790000000000002</v>
      </c>
      <c r="W6062">
        <v>2.5790000000000002</v>
      </c>
      <c r="X6062">
        <v>1.8260000000000001</v>
      </c>
      <c r="Y6062">
        <v>2.3929999999999998</v>
      </c>
      <c r="Z6062">
        <v>2.4929999999999999</v>
      </c>
      <c r="AA6062">
        <v>2.4</v>
      </c>
      <c r="AB6062">
        <v>2.2000000000000002</v>
      </c>
    </row>
    <row r="6063" spans="1:28" x14ac:dyDescent="0.25">
      <c r="A6063" t="s">
        <v>7365</v>
      </c>
      <c r="M6063">
        <v>1.0409999999999999</v>
      </c>
      <c r="N6063">
        <v>1.125</v>
      </c>
      <c r="O6063">
        <v>1</v>
      </c>
      <c r="P6063">
        <v>1.141</v>
      </c>
      <c r="Q6063">
        <v>0.83799999999999997</v>
      </c>
      <c r="R6063">
        <v>0.746</v>
      </c>
      <c r="S6063">
        <v>0.75800000000000001</v>
      </c>
      <c r="U6063">
        <v>1.1599999999999999</v>
      </c>
      <c r="V6063">
        <v>1.524</v>
      </c>
      <c r="W6063">
        <v>1.4690000000000001</v>
      </c>
      <c r="X6063">
        <v>1.704</v>
      </c>
      <c r="Y6063">
        <v>1.444</v>
      </c>
      <c r="Z6063">
        <v>1.8180000000000001</v>
      </c>
      <c r="AA6063">
        <v>1.7</v>
      </c>
      <c r="AB6063">
        <v>1.2</v>
      </c>
    </row>
    <row r="6064" spans="1:28" x14ac:dyDescent="0.25">
      <c r="A6064" t="s">
        <v>7366</v>
      </c>
      <c r="L6064">
        <v>0.5</v>
      </c>
      <c r="M6064">
        <v>0.96899999999999997</v>
      </c>
      <c r="N6064">
        <v>1.2310000000000001</v>
      </c>
      <c r="O6064">
        <v>1.4550000000000001</v>
      </c>
      <c r="P6064">
        <v>0.61899999999999999</v>
      </c>
      <c r="Q6064">
        <v>1.054</v>
      </c>
      <c r="R6064">
        <v>1.1539999999999999</v>
      </c>
      <c r="S6064">
        <v>1.159</v>
      </c>
      <c r="T6064">
        <v>0.878</v>
      </c>
      <c r="U6064">
        <v>1.5680000000000001</v>
      </c>
      <c r="V6064">
        <v>1.0629999999999999</v>
      </c>
      <c r="W6064">
        <v>1.31</v>
      </c>
      <c r="X6064">
        <v>1.6359999999999999</v>
      </c>
      <c r="Y6064">
        <v>2.8</v>
      </c>
      <c r="Z6064">
        <v>1.92</v>
      </c>
      <c r="AA6064">
        <v>1.5</v>
      </c>
      <c r="AB6064">
        <v>1.3</v>
      </c>
    </row>
    <row r="6065" spans="1:28" x14ac:dyDescent="0.25">
      <c r="A6065" t="s">
        <v>7367</v>
      </c>
      <c r="B6065">
        <v>0.21199999999999999</v>
      </c>
      <c r="C6065">
        <v>0.246</v>
      </c>
      <c r="D6065">
        <v>0.41699999999999998</v>
      </c>
      <c r="E6065">
        <v>0.442</v>
      </c>
      <c r="F6065">
        <v>0.158</v>
      </c>
      <c r="G6065">
        <v>0.154</v>
      </c>
      <c r="H6065">
        <v>0.11799999999999999</v>
      </c>
      <c r="I6065">
        <v>0.152</v>
      </c>
      <c r="J6065">
        <v>0.153</v>
      </c>
      <c r="K6065">
        <v>0.29299999999999998</v>
      </c>
      <c r="L6065">
        <v>9.2999999999999999E-2</v>
      </c>
      <c r="M6065">
        <v>8.6999999999999994E-2</v>
      </c>
      <c r="P6065">
        <v>0.11899999999999999</v>
      </c>
      <c r="Q6065">
        <v>9.5000000000000001E-2</v>
      </c>
      <c r="R6065">
        <v>4.3999999999999997E-2</v>
      </c>
    </row>
    <row r="6066" spans="1:28" x14ac:dyDescent="0.25">
      <c r="A6066" t="s">
        <v>7368</v>
      </c>
      <c r="B6066">
        <v>0.191</v>
      </c>
      <c r="C6066">
        <v>0.17599999999999999</v>
      </c>
      <c r="D6066">
        <v>0.28100000000000003</v>
      </c>
      <c r="E6066">
        <v>0.36799999999999999</v>
      </c>
      <c r="F6066">
        <v>0.317</v>
      </c>
    </row>
    <row r="6067" spans="1:28" x14ac:dyDescent="0.25">
      <c r="A6067" t="s">
        <v>1681</v>
      </c>
      <c r="G6067">
        <v>0.29399999999999998</v>
      </c>
      <c r="H6067">
        <v>0.154</v>
      </c>
      <c r="I6067">
        <v>0.60699999999999998</v>
      </c>
      <c r="J6067">
        <v>0.41699999999999998</v>
      </c>
      <c r="K6067">
        <v>0.58499999999999996</v>
      </c>
      <c r="L6067">
        <v>0.64100000000000001</v>
      </c>
      <c r="M6067">
        <v>0.629</v>
      </c>
      <c r="N6067">
        <v>0.95799999999999996</v>
      </c>
      <c r="O6067">
        <v>0.51700000000000002</v>
      </c>
      <c r="P6067">
        <v>0.54200000000000004</v>
      </c>
      <c r="Q6067">
        <v>0.84399999999999997</v>
      </c>
      <c r="R6067">
        <v>0.72899999999999998</v>
      </c>
      <c r="S6067">
        <v>0.70399999999999996</v>
      </c>
      <c r="T6067">
        <v>0.57899999999999996</v>
      </c>
      <c r="U6067">
        <v>0.65500000000000003</v>
      </c>
      <c r="V6067">
        <v>0.73499999999999999</v>
      </c>
      <c r="W6067">
        <v>0.78</v>
      </c>
      <c r="X6067">
        <v>0.622</v>
      </c>
      <c r="Y6067">
        <v>0.61399999999999999</v>
      </c>
      <c r="Z6067">
        <v>0.53400000000000003</v>
      </c>
      <c r="AA6067">
        <v>0.6</v>
      </c>
      <c r="AB6067">
        <v>0.7</v>
      </c>
    </row>
    <row r="6068" spans="1:28" x14ac:dyDescent="0.25">
      <c r="A6068" t="s">
        <v>7369</v>
      </c>
      <c r="L6068">
        <v>0.32700000000000001</v>
      </c>
      <c r="M6068">
        <v>0.34699999999999998</v>
      </c>
      <c r="N6068">
        <v>0.60899999999999999</v>
      </c>
      <c r="O6068">
        <v>0.44600000000000001</v>
      </c>
      <c r="P6068">
        <v>0.54900000000000004</v>
      </c>
      <c r="Q6068">
        <v>0.433</v>
      </c>
      <c r="R6068">
        <v>0.35599999999999998</v>
      </c>
      <c r="S6068">
        <v>0.35899999999999999</v>
      </c>
      <c r="T6068">
        <v>0.48599999999999999</v>
      </c>
      <c r="U6068">
        <v>0.48599999999999999</v>
      </c>
      <c r="V6068">
        <v>0.71099999999999997</v>
      </c>
      <c r="W6068">
        <v>0.63200000000000001</v>
      </c>
      <c r="X6068">
        <v>0.49299999999999999</v>
      </c>
      <c r="Y6068">
        <v>0.51900000000000002</v>
      </c>
      <c r="Z6068">
        <v>0.44600000000000001</v>
      </c>
      <c r="AA6068">
        <v>0.5</v>
      </c>
      <c r="AB6068">
        <v>0.8</v>
      </c>
    </row>
    <row r="6069" spans="1:28" x14ac:dyDescent="0.25">
      <c r="A6069" t="s">
        <v>7370</v>
      </c>
      <c r="O6069">
        <v>5.8999999999999997E-2</v>
      </c>
      <c r="Q6069">
        <v>0.11799999999999999</v>
      </c>
      <c r="R6069">
        <v>6.0999999999999999E-2</v>
      </c>
      <c r="S6069">
        <v>9.0999999999999998E-2</v>
      </c>
      <c r="T6069">
        <v>6.0999999999999999E-2</v>
      </c>
      <c r="U6069">
        <v>5.6000000000000001E-2</v>
      </c>
      <c r="V6069">
        <v>8.5999999999999993E-2</v>
      </c>
      <c r="W6069">
        <v>0</v>
      </c>
      <c r="X6069">
        <v>5.8999999999999997E-2</v>
      </c>
      <c r="Y6069">
        <v>9.0999999999999998E-2</v>
      </c>
      <c r="Z6069">
        <v>0.125</v>
      </c>
      <c r="AA6069">
        <v>0.1</v>
      </c>
      <c r="AB6069">
        <v>0.1</v>
      </c>
    </row>
    <row r="6070" spans="1:28" x14ac:dyDescent="0.25">
      <c r="A6070" t="s">
        <v>7371</v>
      </c>
      <c r="O6070">
        <v>0.16700000000000001</v>
      </c>
      <c r="P6070">
        <v>0.10299999999999999</v>
      </c>
      <c r="Q6070">
        <v>0.13200000000000001</v>
      </c>
      <c r="R6070">
        <v>0.154</v>
      </c>
      <c r="S6070">
        <v>0.21199999999999999</v>
      </c>
      <c r="T6070">
        <v>0.153</v>
      </c>
      <c r="U6070">
        <v>0.13500000000000001</v>
      </c>
      <c r="V6070">
        <v>0.20200000000000001</v>
      </c>
      <c r="W6070">
        <v>0.17</v>
      </c>
      <c r="X6070">
        <v>0.214</v>
      </c>
      <c r="Y6070">
        <v>0.48599999999999999</v>
      </c>
      <c r="Z6070">
        <v>0.52900000000000003</v>
      </c>
      <c r="AA6070">
        <v>0.6</v>
      </c>
      <c r="AB6070">
        <v>0.8</v>
      </c>
    </row>
    <row r="6071" spans="1:28" x14ac:dyDescent="0.25">
      <c r="A6071" t="s">
        <v>7372</v>
      </c>
      <c r="N6071">
        <v>0.46200000000000002</v>
      </c>
      <c r="O6071">
        <v>0.14299999999999999</v>
      </c>
      <c r="P6071">
        <v>0.35299999999999998</v>
      </c>
      <c r="Q6071">
        <v>0.19</v>
      </c>
      <c r="R6071">
        <v>0.65200000000000002</v>
      </c>
      <c r="S6071">
        <v>0.66700000000000004</v>
      </c>
      <c r="T6071">
        <v>0.34799999999999998</v>
      </c>
      <c r="U6071">
        <v>0.25</v>
      </c>
      <c r="V6071">
        <v>0.84</v>
      </c>
      <c r="W6071">
        <v>0.36</v>
      </c>
      <c r="X6071">
        <v>0.48</v>
      </c>
      <c r="Y6071">
        <v>0.91700000000000004</v>
      </c>
      <c r="Z6071">
        <v>1.476</v>
      </c>
      <c r="AA6071">
        <v>0.4</v>
      </c>
      <c r="AB6071">
        <v>0.8</v>
      </c>
    </row>
    <row r="6072" spans="1:28" x14ac:dyDescent="0.25">
      <c r="A6072" t="s">
        <v>7373</v>
      </c>
      <c r="O6072">
        <v>0.21099999999999999</v>
      </c>
      <c r="P6072">
        <v>2.7E-2</v>
      </c>
      <c r="Q6072">
        <v>6.8000000000000005E-2</v>
      </c>
      <c r="R6072">
        <v>0.106</v>
      </c>
      <c r="S6072">
        <v>0.13300000000000001</v>
      </c>
      <c r="T6072">
        <v>0.19400000000000001</v>
      </c>
      <c r="U6072">
        <v>0.17199999999999999</v>
      </c>
      <c r="V6072">
        <v>7.0000000000000007E-2</v>
      </c>
      <c r="W6072">
        <v>0.19700000000000001</v>
      </c>
      <c r="X6072">
        <v>0.156</v>
      </c>
      <c r="Y6072">
        <v>0.14899999999999999</v>
      </c>
      <c r="Z6072">
        <v>0.104</v>
      </c>
      <c r="AA6072">
        <v>0.2</v>
      </c>
      <c r="AB6072">
        <v>0.1</v>
      </c>
    </row>
    <row r="6073" spans="1:28" x14ac:dyDescent="0.25">
      <c r="A6073" t="s">
        <v>7374</v>
      </c>
      <c r="Q6073">
        <v>0.154</v>
      </c>
      <c r="R6073">
        <v>0.25600000000000001</v>
      </c>
      <c r="S6073">
        <v>7.8E-2</v>
      </c>
      <c r="T6073">
        <v>0.215</v>
      </c>
      <c r="U6073">
        <v>0.20499999999999999</v>
      </c>
      <c r="V6073">
        <v>0.222</v>
      </c>
      <c r="W6073">
        <v>0.21099999999999999</v>
      </c>
      <c r="X6073">
        <v>0.5</v>
      </c>
      <c r="Y6073">
        <v>0.61099999999999999</v>
      </c>
      <c r="Z6073">
        <v>0.24199999999999999</v>
      </c>
      <c r="AA6073">
        <v>0.4</v>
      </c>
      <c r="AB6073">
        <v>0.3</v>
      </c>
    </row>
    <row r="6074" spans="1:28" x14ac:dyDescent="0.25">
      <c r="A6074" t="s">
        <v>7375</v>
      </c>
      <c r="S6074">
        <v>0.872</v>
      </c>
      <c r="T6074">
        <v>0.88700000000000001</v>
      </c>
      <c r="U6074">
        <v>1.111</v>
      </c>
      <c r="V6074">
        <v>1.226</v>
      </c>
      <c r="W6074">
        <v>1.5880000000000001</v>
      </c>
      <c r="X6074">
        <v>1.679</v>
      </c>
      <c r="Y6074">
        <v>2.2269999999999999</v>
      </c>
      <c r="Z6074">
        <v>1.256</v>
      </c>
      <c r="AA6074">
        <v>3.7</v>
      </c>
      <c r="AB6074">
        <v>3.1</v>
      </c>
    </row>
    <row r="6075" spans="1:28" x14ac:dyDescent="0.25">
      <c r="A6075" t="s">
        <v>7376</v>
      </c>
      <c r="B6075">
        <v>1.1519999999999999</v>
      </c>
      <c r="C6075">
        <v>2.242</v>
      </c>
      <c r="D6075">
        <v>1.4650000000000001</v>
      </c>
      <c r="E6075">
        <v>1.7070000000000001</v>
      </c>
      <c r="F6075">
        <v>1.91</v>
      </c>
      <c r="G6075">
        <v>1.6080000000000001</v>
      </c>
      <c r="H6075">
        <v>1.669</v>
      </c>
      <c r="I6075">
        <v>1.946</v>
      </c>
      <c r="J6075">
        <v>2.0489999999999999</v>
      </c>
      <c r="K6075">
        <v>1.9970000000000001</v>
      </c>
      <c r="L6075">
        <v>2.254</v>
      </c>
      <c r="M6075">
        <v>2.7149999999999999</v>
      </c>
      <c r="N6075">
        <v>2.6859999999999999</v>
      </c>
      <c r="O6075">
        <v>2.4140000000000001</v>
      </c>
      <c r="P6075">
        <v>2.1880000000000002</v>
      </c>
      <c r="Q6075">
        <v>2.145</v>
      </c>
      <c r="R6075">
        <v>2.0379999999999998</v>
      </c>
      <c r="S6075">
        <v>2.121</v>
      </c>
      <c r="T6075">
        <v>2.0289999999999999</v>
      </c>
      <c r="U6075">
        <v>2.2679999999999998</v>
      </c>
      <c r="V6075">
        <v>2.56</v>
      </c>
      <c r="W6075">
        <v>2.423</v>
      </c>
      <c r="X6075">
        <v>2.5619999999999998</v>
      </c>
      <c r="Y6075">
        <v>2.9359999999999999</v>
      </c>
      <c r="Z6075">
        <v>2.7879999999999998</v>
      </c>
      <c r="AA6075">
        <v>2.2000000000000002</v>
      </c>
      <c r="AB6075">
        <v>2</v>
      </c>
    </row>
    <row r="6076" spans="1:28" x14ac:dyDescent="0.25">
      <c r="A6076" t="s">
        <v>7377</v>
      </c>
      <c r="B6076">
        <v>1.4219999999999999</v>
      </c>
      <c r="C6076">
        <v>1.78</v>
      </c>
      <c r="D6076">
        <v>1.7170000000000001</v>
      </c>
      <c r="E6076">
        <v>1.3009999999999999</v>
      </c>
      <c r="F6076">
        <v>1.1220000000000001</v>
      </c>
      <c r="G6076">
        <v>1.2310000000000001</v>
      </c>
      <c r="H6076">
        <v>1.591</v>
      </c>
      <c r="I6076">
        <v>1.5609999999999999</v>
      </c>
      <c r="J6076">
        <v>1.3859999999999999</v>
      </c>
      <c r="K6076">
        <v>1.385</v>
      </c>
      <c r="L6076">
        <v>2.0150000000000001</v>
      </c>
      <c r="M6076">
        <v>2.2850000000000001</v>
      </c>
      <c r="N6076">
        <v>1.73</v>
      </c>
      <c r="O6076">
        <v>2.044</v>
      </c>
      <c r="P6076">
        <v>2.48</v>
      </c>
    </row>
    <row r="6077" spans="1:28" x14ac:dyDescent="0.25">
      <c r="A6077" t="s">
        <v>7378</v>
      </c>
      <c r="O6077">
        <v>0</v>
      </c>
      <c r="P6077">
        <v>1.571</v>
      </c>
      <c r="Q6077">
        <v>1.5529999999999999</v>
      </c>
      <c r="R6077">
        <v>1.7130000000000001</v>
      </c>
      <c r="S6077">
        <v>1.573</v>
      </c>
      <c r="T6077">
        <v>1.661</v>
      </c>
      <c r="U6077">
        <v>1.8440000000000001</v>
      </c>
      <c r="V6077">
        <v>2.1030000000000002</v>
      </c>
      <c r="W6077">
        <v>2.3239999999999998</v>
      </c>
      <c r="X6077">
        <v>2.1739999999999999</v>
      </c>
      <c r="Y6077">
        <v>2.8519999999999999</v>
      </c>
      <c r="Z6077">
        <v>4.2750000000000004</v>
      </c>
      <c r="AA6077">
        <v>3.2</v>
      </c>
      <c r="AB6077">
        <v>2.6</v>
      </c>
    </row>
    <row r="6078" spans="1:28" x14ac:dyDescent="0.25">
      <c r="A6078" t="s">
        <v>7379</v>
      </c>
      <c r="S6078">
        <v>2.1539999999999999</v>
      </c>
      <c r="T6078">
        <v>3.1669999999999998</v>
      </c>
      <c r="U6078">
        <v>3.7090000000000001</v>
      </c>
      <c r="V6078">
        <v>2.581</v>
      </c>
      <c r="W6078">
        <v>2.2389999999999999</v>
      </c>
      <c r="X6078">
        <v>2.4369999999999998</v>
      </c>
      <c r="Y6078">
        <v>3.8690000000000002</v>
      </c>
      <c r="Z6078">
        <v>4.6669999999999998</v>
      </c>
      <c r="AA6078">
        <v>3</v>
      </c>
    </row>
    <row r="6079" spans="1:28" x14ac:dyDescent="0.25">
      <c r="A6079" t="s">
        <v>7380</v>
      </c>
      <c r="B6079">
        <v>1.417</v>
      </c>
      <c r="C6079">
        <v>1.8879999999999999</v>
      </c>
      <c r="D6079">
        <v>2.7749999999999999</v>
      </c>
      <c r="E6079">
        <v>2.5529999999999999</v>
      </c>
      <c r="F6079">
        <v>2.7170000000000001</v>
      </c>
      <c r="G6079">
        <v>2.8220000000000001</v>
      </c>
      <c r="H6079">
        <v>3.222</v>
      </c>
      <c r="I6079">
        <v>3.649</v>
      </c>
      <c r="J6079">
        <v>3.7370000000000001</v>
      </c>
      <c r="K6079">
        <v>3.7890000000000001</v>
      </c>
      <c r="L6079">
        <v>3.4009999999999998</v>
      </c>
      <c r="M6079">
        <v>3.8759999999999999</v>
      </c>
      <c r="N6079">
        <v>3.77</v>
      </c>
      <c r="O6079">
        <v>3.9910000000000001</v>
      </c>
      <c r="P6079">
        <v>3.8650000000000002</v>
      </c>
      <c r="Q6079">
        <v>3.7349999999999999</v>
      </c>
      <c r="R6079">
        <v>4.5110000000000001</v>
      </c>
      <c r="S6079">
        <v>4.6319999999999997</v>
      </c>
      <c r="T6079">
        <v>3.34</v>
      </c>
      <c r="U6079">
        <v>3.3780000000000001</v>
      </c>
      <c r="V6079">
        <v>4.4180000000000001</v>
      </c>
      <c r="W6079">
        <v>3.9489999999999998</v>
      </c>
      <c r="X6079">
        <v>3.6840000000000002</v>
      </c>
      <c r="Y6079">
        <v>3.5870000000000002</v>
      </c>
      <c r="Z6079">
        <v>3.492</v>
      </c>
      <c r="AA6079">
        <v>3.5</v>
      </c>
      <c r="AB6079">
        <v>2.5</v>
      </c>
    </row>
    <row r="6080" spans="1:28" x14ac:dyDescent="0.25">
      <c r="A6080" t="s">
        <v>601</v>
      </c>
      <c r="O6080">
        <v>2.097</v>
      </c>
      <c r="P6080">
        <v>2.4369999999999998</v>
      </c>
      <c r="Q6080">
        <v>2.0129999999999999</v>
      </c>
      <c r="R6080">
        <v>1.2370000000000001</v>
      </c>
      <c r="S6080">
        <v>1.198</v>
      </c>
      <c r="T6080">
        <v>1.19</v>
      </c>
      <c r="U6080">
        <v>1.4810000000000001</v>
      </c>
      <c r="V6080">
        <v>1.712</v>
      </c>
      <c r="W6080">
        <v>1.643</v>
      </c>
      <c r="X6080">
        <v>1.962</v>
      </c>
      <c r="Y6080">
        <v>2.8849999999999998</v>
      </c>
      <c r="Z6080">
        <v>3.419</v>
      </c>
      <c r="AA6080">
        <v>3.2</v>
      </c>
      <c r="AB6080">
        <v>2.4</v>
      </c>
    </row>
    <row r="6081" spans="1:28" x14ac:dyDescent="0.25">
      <c r="A6081" t="s">
        <v>7381</v>
      </c>
      <c r="N6081">
        <v>0.312</v>
      </c>
      <c r="O6081">
        <v>0.32</v>
      </c>
      <c r="P6081">
        <v>0.32800000000000001</v>
      </c>
      <c r="Q6081">
        <v>0.51300000000000001</v>
      </c>
      <c r="R6081">
        <v>0.373</v>
      </c>
      <c r="S6081">
        <v>0.33500000000000002</v>
      </c>
      <c r="T6081">
        <v>0.27600000000000002</v>
      </c>
      <c r="U6081">
        <v>0.33500000000000002</v>
      </c>
      <c r="V6081">
        <v>0.67700000000000005</v>
      </c>
      <c r="W6081">
        <v>0.58499999999999996</v>
      </c>
      <c r="X6081">
        <v>0.52300000000000002</v>
      </c>
      <c r="Y6081">
        <v>0.84499999999999997</v>
      </c>
      <c r="Z6081">
        <v>0.98499999999999999</v>
      </c>
      <c r="AA6081">
        <v>0.7</v>
      </c>
      <c r="AB6081">
        <v>0.7</v>
      </c>
    </row>
    <row r="6082" spans="1:28" x14ac:dyDescent="0.25">
      <c r="A6082" t="s">
        <v>7382</v>
      </c>
      <c r="Y6082">
        <v>2.331</v>
      </c>
      <c r="Z6082">
        <v>2.923</v>
      </c>
      <c r="AA6082">
        <v>3.1</v>
      </c>
      <c r="AB6082">
        <v>3.1</v>
      </c>
    </row>
    <row r="6083" spans="1:28" x14ac:dyDescent="0.25">
      <c r="A6083" t="s">
        <v>7383</v>
      </c>
      <c r="X6083">
        <v>1.524</v>
      </c>
      <c r="Y6083">
        <v>3.032</v>
      </c>
      <c r="Z6083">
        <v>4.24</v>
      </c>
      <c r="AA6083">
        <v>5.7</v>
      </c>
      <c r="AB6083">
        <v>5.7</v>
      </c>
    </row>
    <row r="6084" spans="1:28" x14ac:dyDescent="0.25">
      <c r="A6084" t="s">
        <v>7384</v>
      </c>
      <c r="N6084">
        <v>0.6</v>
      </c>
      <c r="O6084">
        <v>0.53300000000000003</v>
      </c>
      <c r="P6084">
        <v>0.47699999999999998</v>
      </c>
      <c r="Q6084">
        <v>0.78600000000000003</v>
      </c>
      <c r="R6084">
        <v>0.92</v>
      </c>
      <c r="S6084">
        <v>0.58599999999999997</v>
      </c>
      <c r="T6084">
        <v>0.436</v>
      </c>
      <c r="U6084">
        <v>0.56599999999999995</v>
      </c>
      <c r="V6084">
        <v>0.5</v>
      </c>
      <c r="W6084">
        <v>0.623</v>
      </c>
      <c r="X6084">
        <v>0.92500000000000004</v>
      </c>
      <c r="Y6084">
        <v>0.83299999999999996</v>
      </c>
      <c r="Z6084">
        <v>1.1919999999999999</v>
      </c>
      <c r="AA6084">
        <v>1.2</v>
      </c>
      <c r="AB6084">
        <v>1</v>
      </c>
    </row>
    <row r="6085" spans="1:28" x14ac:dyDescent="0.25">
      <c r="A6085" t="s">
        <v>7385</v>
      </c>
      <c r="V6085">
        <v>0</v>
      </c>
      <c r="W6085">
        <v>0.34599999999999997</v>
      </c>
      <c r="X6085">
        <v>0.69499999999999995</v>
      </c>
      <c r="Y6085">
        <v>0.86899999999999999</v>
      </c>
      <c r="Z6085">
        <v>0.75800000000000001</v>
      </c>
      <c r="AA6085">
        <v>1</v>
      </c>
      <c r="AB6085">
        <v>1</v>
      </c>
    </row>
    <row r="6086" spans="1:28" x14ac:dyDescent="0.25">
      <c r="A6086" t="s">
        <v>7386</v>
      </c>
      <c r="Q6086">
        <v>0.31900000000000001</v>
      </c>
      <c r="R6086">
        <v>0.49099999999999999</v>
      </c>
      <c r="S6086">
        <v>0.72499999999999998</v>
      </c>
      <c r="T6086">
        <v>0.66200000000000003</v>
      </c>
      <c r="U6086">
        <v>0.81200000000000006</v>
      </c>
      <c r="V6086">
        <v>1.1930000000000001</v>
      </c>
      <c r="W6086">
        <v>1.5309999999999999</v>
      </c>
      <c r="X6086">
        <v>1.585</v>
      </c>
      <c r="Y6086">
        <v>1.8420000000000001</v>
      </c>
      <c r="Z6086">
        <v>2.1379999999999999</v>
      </c>
      <c r="AA6086">
        <v>2.4</v>
      </c>
      <c r="AB6086">
        <v>2.5</v>
      </c>
    </row>
    <row r="6087" spans="1:28" x14ac:dyDescent="0.25">
      <c r="A6087" t="s">
        <v>7387</v>
      </c>
      <c r="T6087">
        <v>0</v>
      </c>
      <c r="U6087">
        <v>0.68300000000000005</v>
      </c>
      <c r="V6087">
        <v>1.0349999999999999</v>
      </c>
      <c r="W6087">
        <v>0.97199999999999998</v>
      </c>
      <c r="X6087">
        <v>1.1759999999999999</v>
      </c>
      <c r="Y6087">
        <v>0.95899999999999996</v>
      </c>
      <c r="Z6087">
        <v>1.0760000000000001</v>
      </c>
      <c r="AA6087">
        <v>1.2</v>
      </c>
      <c r="AB6087">
        <v>0.9</v>
      </c>
    </row>
    <row r="6088" spans="1:28" x14ac:dyDescent="0.25">
      <c r="A6088" t="s">
        <v>7388</v>
      </c>
      <c r="U6088">
        <v>4.5540000000000003</v>
      </c>
      <c r="V6088">
        <v>3.3679999999999999</v>
      </c>
      <c r="W6088">
        <v>3.64</v>
      </c>
      <c r="X6088">
        <v>5.4039999999999999</v>
      </c>
      <c r="Y6088">
        <v>6.7930000000000001</v>
      </c>
      <c r="Z6088">
        <v>7.2910000000000004</v>
      </c>
      <c r="AA6088">
        <v>8.6999999999999993</v>
      </c>
      <c r="AB6088">
        <v>7.6</v>
      </c>
    </row>
    <row r="6089" spans="1:28" x14ac:dyDescent="0.25">
      <c r="A6089" t="s">
        <v>7389</v>
      </c>
      <c r="B6089">
        <v>0.51200000000000001</v>
      </c>
      <c r="C6089">
        <v>0.46200000000000002</v>
      </c>
      <c r="D6089">
        <v>0.51400000000000001</v>
      </c>
      <c r="E6089">
        <v>0.47</v>
      </c>
      <c r="F6089">
        <v>0.54200000000000004</v>
      </c>
      <c r="G6089">
        <v>0.56999999999999995</v>
      </c>
      <c r="H6089">
        <v>0.54600000000000004</v>
      </c>
      <c r="I6089">
        <v>0.497</v>
      </c>
      <c r="J6089">
        <v>0.57399999999999995</v>
      </c>
      <c r="K6089">
        <v>0.61299999999999999</v>
      </c>
      <c r="L6089">
        <v>0.79400000000000004</v>
      </c>
      <c r="M6089">
        <v>0.91400000000000003</v>
      </c>
      <c r="N6089">
        <v>0.69599999999999995</v>
      </c>
      <c r="O6089">
        <v>0.88600000000000001</v>
      </c>
      <c r="P6089">
        <v>0.77800000000000002</v>
      </c>
      <c r="Q6089">
        <v>0.93799999999999994</v>
      </c>
      <c r="R6089">
        <v>0.85499999999999998</v>
      </c>
      <c r="S6089">
        <v>0.90200000000000002</v>
      </c>
      <c r="T6089">
        <v>0.94299999999999995</v>
      </c>
      <c r="U6089">
        <v>0.84799999999999998</v>
      </c>
      <c r="V6089">
        <v>0.83</v>
      </c>
      <c r="W6089">
        <v>0.90600000000000003</v>
      </c>
      <c r="X6089">
        <v>1.1020000000000001</v>
      </c>
      <c r="Y6089">
        <v>1.4550000000000001</v>
      </c>
      <c r="Z6089">
        <v>1.8740000000000001</v>
      </c>
      <c r="AA6089">
        <v>1.9</v>
      </c>
      <c r="AB6089">
        <v>1.5</v>
      </c>
    </row>
    <row r="6090" spans="1:28" x14ac:dyDescent="0.25">
      <c r="A6090" t="s">
        <v>7390</v>
      </c>
      <c r="H6090">
        <v>0.46</v>
      </c>
      <c r="I6090">
        <v>0.58699999999999997</v>
      </c>
      <c r="J6090">
        <v>0.49199999999999999</v>
      </c>
      <c r="K6090">
        <v>0.53300000000000003</v>
      </c>
      <c r="L6090">
        <v>0.70199999999999996</v>
      </c>
      <c r="M6090">
        <v>0.52200000000000002</v>
      </c>
      <c r="N6090">
        <v>0.39200000000000002</v>
      </c>
      <c r="O6090">
        <v>0.59599999999999997</v>
      </c>
      <c r="P6090">
        <v>0.41799999999999998</v>
      </c>
      <c r="Q6090">
        <v>0.6</v>
      </c>
      <c r="R6090">
        <v>0.61899999999999999</v>
      </c>
      <c r="S6090">
        <v>0.68100000000000005</v>
      </c>
      <c r="T6090">
        <v>0.71099999999999997</v>
      </c>
      <c r="U6090">
        <v>0.52900000000000003</v>
      </c>
      <c r="V6090">
        <v>0.57299999999999995</v>
      </c>
      <c r="W6090">
        <v>0.65100000000000002</v>
      </c>
      <c r="X6090">
        <v>0.66800000000000004</v>
      </c>
      <c r="Y6090">
        <v>1.087</v>
      </c>
      <c r="Z6090">
        <v>1.387</v>
      </c>
      <c r="AA6090">
        <v>1</v>
      </c>
      <c r="AB6090">
        <v>1</v>
      </c>
    </row>
    <row r="6091" spans="1:28" x14ac:dyDescent="0.25">
      <c r="A6091" t="s">
        <v>7391</v>
      </c>
      <c r="B6091">
        <v>0.441</v>
      </c>
      <c r="C6091">
        <v>0.59399999999999997</v>
      </c>
      <c r="D6091">
        <v>0.96699999999999997</v>
      </c>
    </row>
    <row r="6092" spans="1:28" x14ac:dyDescent="0.25">
      <c r="A6092" t="s">
        <v>7392</v>
      </c>
      <c r="B6092">
        <v>0.29399999999999998</v>
      </c>
    </row>
    <row r="6093" spans="1:28" x14ac:dyDescent="0.25">
      <c r="A6093" t="s">
        <v>7393</v>
      </c>
      <c r="D6093">
        <v>0.50900000000000001</v>
      </c>
      <c r="E6093">
        <v>0.34799999999999998</v>
      </c>
      <c r="F6093">
        <v>0.29899999999999999</v>
      </c>
      <c r="G6093">
        <v>0.32800000000000001</v>
      </c>
      <c r="H6093">
        <v>0.20799999999999999</v>
      </c>
      <c r="I6093">
        <v>0.24099999999999999</v>
      </c>
      <c r="J6093">
        <v>0.26900000000000002</v>
      </c>
      <c r="K6093">
        <v>0.27700000000000002</v>
      </c>
      <c r="L6093">
        <v>0.33300000000000002</v>
      </c>
    </row>
    <row r="6094" spans="1:28" x14ac:dyDescent="0.25">
      <c r="A6094" t="s">
        <v>7394</v>
      </c>
      <c r="B6094">
        <v>0.17399999999999999</v>
      </c>
      <c r="C6094">
        <v>0.21</v>
      </c>
      <c r="D6094">
        <v>0.32500000000000001</v>
      </c>
      <c r="E6094">
        <v>0.41199999999999998</v>
      </c>
      <c r="F6094">
        <v>0.316</v>
      </c>
      <c r="H6094">
        <v>0.47599999999999998</v>
      </c>
    </row>
    <row r="6095" spans="1:28" x14ac:dyDescent="0.25">
      <c r="A6095" t="s">
        <v>7395</v>
      </c>
      <c r="B6095">
        <v>0.16</v>
      </c>
      <c r="C6095">
        <v>0.20699999999999999</v>
      </c>
      <c r="D6095">
        <v>0.17799999999999999</v>
      </c>
      <c r="E6095">
        <v>0.221</v>
      </c>
      <c r="F6095">
        <v>0.14899999999999999</v>
      </c>
      <c r="G6095">
        <v>0.151</v>
      </c>
      <c r="H6095">
        <v>0.128</v>
      </c>
      <c r="I6095">
        <v>5.8000000000000003E-2</v>
      </c>
      <c r="J6095">
        <v>0.11700000000000001</v>
      </c>
    </row>
    <row r="6096" spans="1:28" x14ac:dyDescent="0.25">
      <c r="A6096" t="s">
        <v>602</v>
      </c>
      <c r="C6096">
        <v>7.3999999999999996E-2</v>
      </c>
      <c r="D6096">
        <v>1.2E-2</v>
      </c>
      <c r="E6096">
        <v>4.2999999999999997E-2</v>
      </c>
      <c r="F6096">
        <v>4.3999999999999997E-2</v>
      </c>
      <c r="G6096">
        <v>1.2E-2</v>
      </c>
      <c r="H6096">
        <v>2.9000000000000001E-2</v>
      </c>
      <c r="I6096">
        <v>5.7000000000000002E-2</v>
      </c>
      <c r="J6096">
        <v>8.4000000000000005E-2</v>
      </c>
      <c r="K6096">
        <v>0.114</v>
      </c>
      <c r="L6096">
        <v>0.129</v>
      </c>
      <c r="M6096">
        <v>9.6000000000000002E-2</v>
      </c>
      <c r="N6096">
        <v>0.13600000000000001</v>
      </c>
      <c r="O6096">
        <v>0.18099999999999999</v>
      </c>
      <c r="P6096">
        <v>0.23799999999999999</v>
      </c>
      <c r="Q6096">
        <v>9.9000000000000005E-2</v>
      </c>
      <c r="R6096">
        <v>0.23300000000000001</v>
      </c>
      <c r="S6096">
        <v>0.28699999999999998</v>
      </c>
      <c r="T6096">
        <v>0.21199999999999999</v>
      </c>
      <c r="U6096">
        <v>0.32600000000000001</v>
      </c>
      <c r="V6096">
        <v>0.129</v>
      </c>
      <c r="W6096">
        <v>0.13300000000000001</v>
      </c>
      <c r="X6096">
        <v>0.26500000000000001</v>
      </c>
      <c r="Y6096">
        <v>0.374</v>
      </c>
      <c r="Z6096">
        <v>0.35799999999999998</v>
      </c>
      <c r="AA6096">
        <v>0.8</v>
      </c>
    </row>
    <row r="6097" spans="1:28" x14ac:dyDescent="0.25">
      <c r="A6097" t="s">
        <v>7396</v>
      </c>
      <c r="B6097">
        <v>0.56899999999999995</v>
      </c>
      <c r="C6097">
        <v>1.08</v>
      </c>
      <c r="D6097">
        <v>0.78800000000000003</v>
      </c>
      <c r="E6097">
        <v>1.49</v>
      </c>
      <c r="F6097">
        <v>0.98</v>
      </c>
      <c r="G6097">
        <v>0.41699999999999998</v>
      </c>
      <c r="H6097">
        <v>1.429</v>
      </c>
      <c r="I6097">
        <v>0.61899999999999999</v>
      </c>
      <c r="J6097">
        <v>0.65900000000000003</v>
      </c>
      <c r="K6097">
        <v>1.619</v>
      </c>
      <c r="L6097">
        <v>0.55300000000000005</v>
      </c>
      <c r="M6097">
        <v>1.6</v>
      </c>
      <c r="N6097">
        <v>0.5</v>
      </c>
      <c r="O6097">
        <v>1.708</v>
      </c>
      <c r="P6097">
        <v>0.48</v>
      </c>
      <c r="Q6097">
        <v>0.70599999999999996</v>
      </c>
      <c r="R6097">
        <v>0.88200000000000001</v>
      </c>
      <c r="S6097">
        <v>1.071</v>
      </c>
      <c r="T6097">
        <v>1.54</v>
      </c>
      <c r="U6097">
        <v>1.278</v>
      </c>
      <c r="V6097">
        <v>1.157</v>
      </c>
      <c r="W6097">
        <v>1.786</v>
      </c>
      <c r="X6097">
        <v>1.6439999999999999</v>
      </c>
      <c r="Y6097">
        <v>2.36</v>
      </c>
      <c r="Z6097">
        <v>2.42</v>
      </c>
      <c r="AA6097">
        <v>2.9</v>
      </c>
      <c r="AB6097">
        <v>2.8</v>
      </c>
    </row>
    <row r="6098" spans="1:28" x14ac:dyDescent="0.25">
      <c r="A6098" t="s">
        <v>7397</v>
      </c>
      <c r="B6098">
        <v>0.36499999999999999</v>
      </c>
      <c r="C6098">
        <v>1.0349999999999999</v>
      </c>
      <c r="D6098">
        <v>0.89200000000000002</v>
      </c>
      <c r="E6098">
        <v>0.76100000000000001</v>
      </c>
      <c r="F6098">
        <v>0.64800000000000002</v>
      </c>
      <c r="G6098">
        <v>0.52900000000000003</v>
      </c>
      <c r="H6098">
        <v>1.3009999999999999</v>
      </c>
      <c r="I6098">
        <v>0.66300000000000003</v>
      </c>
      <c r="J6098">
        <v>0.69699999999999995</v>
      </c>
      <c r="K6098">
        <v>0.70199999999999996</v>
      </c>
      <c r="L6098">
        <v>0.56399999999999995</v>
      </c>
      <c r="M6098">
        <v>0.60899999999999999</v>
      </c>
      <c r="N6098">
        <v>1.012</v>
      </c>
      <c r="O6098">
        <v>1.024</v>
      </c>
      <c r="P6098">
        <v>0.66300000000000003</v>
      </c>
      <c r="Q6098">
        <v>0.95099999999999996</v>
      </c>
      <c r="R6098">
        <v>0.89500000000000002</v>
      </c>
      <c r="S6098">
        <v>0.99099999999999999</v>
      </c>
      <c r="T6098">
        <v>1.3089999999999999</v>
      </c>
      <c r="U6098">
        <v>1.5129999999999999</v>
      </c>
      <c r="V6098">
        <v>1.639</v>
      </c>
      <c r="W6098">
        <v>1.8819999999999999</v>
      </c>
      <c r="X6098">
        <v>2.2549999999999999</v>
      </c>
      <c r="Y6098">
        <v>3.516</v>
      </c>
      <c r="Z6098">
        <v>2.7120000000000002</v>
      </c>
      <c r="AA6098">
        <v>3.2</v>
      </c>
      <c r="AB6098">
        <v>2.4</v>
      </c>
    </row>
    <row r="6099" spans="1:28" x14ac:dyDescent="0.25">
      <c r="A6099" t="s">
        <v>7398</v>
      </c>
      <c r="S6099">
        <v>1.3660000000000001</v>
      </c>
      <c r="T6099">
        <v>1.024</v>
      </c>
      <c r="U6099">
        <v>1</v>
      </c>
      <c r="V6099">
        <v>1.167</v>
      </c>
      <c r="W6099">
        <v>1.478</v>
      </c>
      <c r="X6099">
        <v>2.3170000000000002</v>
      </c>
      <c r="Y6099">
        <v>3.7440000000000002</v>
      </c>
      <c r="Z6099">
        <v>2.722</v>
      </c>
      <c r="AA6099">
        <v>3.1</v>
      </c>
      <c r="AB6099">
        <v>2.5</v>
      </c>
    </row>
    <row r="6100" spans="1:28" x14ac:dyDescent="0.25">
      <c r="A6100" t="s">
        <v>7399</v>
      </c>
      <c r="D6100">
        <v>0</v>
      </c>
      <c r="E6100">
        <v>0.214</v>
      </c>
    </row>
    <row r="6101" spans="1:28" x14ac:dyDescent="0.25">
      <c r="A6101" t="s">
        <v>7400</v>
      </c>
      <c r="B6101">
        <v>0.155</v>
      </c>
      <c r="C6101">
        <v>0.38500000000000001</v>
      </c>
      <c r="G6101">
        <v>0.193</v>
      </c>
      <c r="H6101">
        <v>0.29099999999999998</v>
      </c>
      <c r="I6101">
        <v>0.30599999999999999</v>
      </c>
      <c r="J6101">
        <v>0.41899999999999998</v>
      </c>
      <c r="K6101">
        <v>0.35399999999999998</v>
      </c>
      <c r="L6101">
        <v>0.35299999999999998</v>
      </c>
      <c r="M6101">
        <v>0.32700000000000001</v>
      </c>
      <c r="N6101">
        <v>0.47399999999999998</v>
      </c>
      <c r="O6101">
        <v>0.53900000000000003</v>
      </c>
      <c r="P6101">
        <v>0.35899999999999999</v>
      </c>
      <c r="Q6101">
        <v>0.35699999999999998</v>
      </c>
      <c r="R6101">
        <v>0.43</v>
      </c>
      <c r="S6101">
        <v>0.42399999999999999</v>
      </c>
      <c r="T6101">
        <v>0.27300000000000002</v>
      </c>
      <c r="U6101">
        <v>0.255</v>
      </c>
      <c r="V6101">
        <v>0.28499999999999998</v>
      </c>
      <c r="W6101">
        <v>0.27</v>
      </c>
      <c r="X6101">
        <v>0.47699999999999998</v>
      </c>
      <c r="Y6101">
        <v>0.48299999999999998</v>
      </c>
      <c r="Z6101">
        <v>0.42899999999999999</v>
      </c>
      <c r="AA6101">
        <v>0.3</v>
      </c>
      <c r="AB6101">
        <v>0.2</v>
      </c>
    </row>
    <row r="6102" spans="1:28" x14ac:dyDescent="0.25">
      <c r="A6102" t="s">
        <v>7401</v>
      </c>
      <c r="O6102">
        <v>1.2849999999999999</v>
      </c>
      <c r="P6102">
        <v>1.6040000000000001</v>
      </c>
      <c r="Q6102">
        <v>1.9390000000000001</v>
      </c>
      <c r="R6102">
        <v>2.0499999999999998</v>
      </c>
      <c r="S6102">
        <v>2.6749999999999998</v>
      </c>
      <c r="T6102">
        <v>2.9180000000000001</v>
      </c>
      <c r="U6102">
        <v>3.29</v>
      </c>
      <c r="V6102">
        <v>3.1309999999999998</v>
      </c>
      <c r="W6102">
        <v>3.0470000000000002</v>
      </c>
      <c r="X6102">
        <v>3.4009999999999998</v>
      </c>
      <c r="Y6102">
        <v>3.6469999999999998</v>
      </c>
      <c r="Z6102">
        <v>3.8420000000000001</v>
      </c>
      <c r="AA6102">
        <v>2.9</v>
      </c>
      <c r="AB6102">
        <v>2.7</v>
      </c>
    </row>
    <row r="6103" spans="1:28" x14ac:dyDescent="0.25">
      <c r="A6103" t="s">
        <v>603</v>
      </c>
      <c r="B6103">
        <v>1.95</v>
      </c>
      <c r="C6103">
        <v>1.57</v>
      </c>
      <c r="D6103">
        <v>2.0699999999999998</v>
      </c>
      <c r="E6103">
        <v>2.0619999999999998</v>
      </c>
      <c r="F6103">
        <v>2.214</v>
      </c>
      <c r="G6103">
        <v>4.0780000000000003</v>
      </c>
    </row>
    <row r="6104" spans="1:28" x14ac:dyDescent="0.25">
      <c r="A6104" t="s">
        <v>7402</v>
      </c>
      <c r="Z6104">
        <v>2.7149999999999999</v>
      </c>
      <c r="AA6104">
        <v>2.5</v>
      </c>
      <c r="AB6104">
        <v>1.6</v>
      </c>
    </row>
    <row r="6105" spans="1:28" x14ac:dyDescent="0.25">
      <c r="A6105" t="s">
        <v>7403</v>
      </c>
      <c r="B6105">
        <v>0.71599999999999997</v>
      </c>
      <c r="C6105">
        <v>0.95</v>
      </c>
      <c r="D6105">
        <v>1.0629999999999999</v>
      </c>
      <c r="E6105">
        <v>0.82</v>
      </c>
      <c r="F6105">
        <v>1.3009999999999999</v>
      </c>
      <c r="G6105">
        <v>0.95399999999999996</v>
      </c>
      <c r="H6105">
        <v>0.99</v>
      </c>
      <c r="I6105">
        <v>1.1759999999999999</v>
      </c>
      <c r="J6105">
        <v>1.1890000000000001</v>
      </c>
      <c r="K6105">
        <v>1.1220000000000001</v>
      </c>
      <c r="L6105">
        <v>1.335</v>
      </c>
      <c r="M6105">
        <v>1.456</v>
      </c>
      <c r="N6105">
        <v>1.3069999999999999</v>
      </c>
      <c r="O6105">
        <v>1.2110000000000001</v>
      </c>
      <c r="P6105">
        <v>1.772</v>
      </c>
      <c r="Q6105">
        <v>1.4530000000000001</v>
      </c>
      <c r="R6105">
        <v>1.407</v>
      </c>
      <c r="S6105">
        <v>1.7470000000000001</v>
      </c>
      <c r="T6105">
        <v>1.6040000000000001</v>
      </c>
      <c r="U6105">
        <v>1.802</v>
      </c>
      <c r="V6105">
        <v>1.84</v>
      </c>
      <c r="W6105">
        <v>2.1709999999999998</v>
      </c>
      <c r="X6105">
        <v>2.0670000000000002</v>
      </c>
      <c r="Y6105">
        <v>2.903</v>
      </c>
      <c r="Z6105">
        <v>3.2469999999999999</v>
      </c>
      <c r="AA6105">
        <v>2.8</v>
      </c>
      <c r="AB6105">
        <v>2.7</v>
      </c>
    </row>
    <row r="6106" spans="1:28" x14ac:dyDescent="0.25">
      <c r="A6106" t="s">
        <v>7404</v>
      </c>
      <c r="C6106">
        <v>0.59099999999999997</v>
      </c>
      <c r="D6106">
        <v>0.68700000000000006</v>
      </c>
      <c r="E6106">
        <v>0.49</v>
      </c>
      <c r="F6106">
        <v>0.88400000000000001</v>
      </c>
      <c r="G6106">
        <v>0.84899999999999998</v>
      </c>
      <c r="H6106">
        <v>0.73099999999999998</v>
      </c>
      <c r="I6106">
        <v>0.77800000000000002</v>
      </c>
      <c r="J6106">
        <v>1.113</v>
      </c>
      <c r="K6106">
        <v>0.67</v>
      </c>
      <c r="L6106">
        <v>0.91200000000000003</v>
      </c>
      <c r="M6106">
        <v>1.29</v>
      </c>
      <c r="N6106">
        <v>1.528</v>
      </c>
      <c r="O6106">
        <v>1.486</v>
      </c>
      <c r="P6106">
        <v>1.538</v>
      </c>
      <c r="Q6106">
        <v>1.292</v>
      </c>
      <c r="R6106">
        <v>1.0760000000000001</v>
      </c>
      <c r="S6106">
        <v>1.0960000000000001</v>
      </c>
      <c r="T6106">
        <v>1.306</v>
      </c>
      <c r="U6106">
        <v>1.56</v>
      </c>
      <c r="V6106">
        <v>1.508</v>
      </c>
      <c r="W6106">
        <v>2.012</v>
      </c>
      <c r="X6106">
        <v>2.2999999999999998</v>
      </c>
      <c r="Y6106">
        <v>5.19</v>
      </c>
      <c r="Z6106">
        <v>4.9969999999999999</v>
      </c>
      <c r="AA6106">
        <v>4.3</v>
      </c>
      <c r="AB6106">
        <v>3</v>
      </c>
    </row>
    <row r="6107" spans="1:28" x14ac:dyDescent="0.25">
      <c r="A6107" t="s">
        <v>7405</v>
      </c>
      <c r="B6107">
        <v>0.98199999999999998</v>
      </c>
      <c r="C6107">
        <v>0.75600000000000001</v>
      </c>
      <c r="D6107">
        <v>1.04</v>
      </c>
      <c r="E6107">
        <v>1.532</v>
      </c>
      <c r="F6107">
        <v>1.6639999999999999</v>
      </c>
      <c r="G6107">
        <v>1.242</v>
      </c>
      <c r="H6107">
        <v>0.96</v>
      </c>
      <c r="I6107">
        <v>1.2110000000000001</v>
      </c>
      <c r="J6107">
        <v>0.96</v>
      </c>
      <c r="K6107">
        <v>1.1319999999999999</v>
      </c>
      <c r="L6107">
        <v>0.90400000000000003</v>
      </c>
      <c r="M6107">
        <v>0.80700000000000005</v>
      </c>
      <c r="N6107">
        <v>0.53100000000000003</v>
      </c>
      <c r="O6107">
        <v>1.329</v>
      </c>
      <c r="P6107">
        <v>1.3120000000000001</v>
      </c>
      <c r="Q6107">
        <v>1.522</v>
      </c>
      <c r="R6107">
        <v>1.288</v>
      </c>
      <c r="S6107">
        <v>0.92100000000000004</v>
      </c>
      <c r="T6107">
        <v>0.85699999999999998</v>
      </c>
      <c r="U6107">
        <v>0.82499999999999996</v>
      </c>
      <c r="V6107">
        <v>0.6</v>
      </c>
      <c r="W6107">
        <v>1.0609999999999999</v>
      </c>
      <c r="X6107">
        <v>0.629</v>
      </c>
      <c r="Y6107">
        <v>0.55300000000000005</v>
      </c>
      <c r="Z6107">
        <v>1.371</v>
      </c>
    </row>
    <row r="6108" spans="1:28" x14ac:dyDescent="0.25">
      <c r="A6108" t="s">
        <v>7406</v>
      </c>
      <c r="B6108">
        <v>10.048999999999999</v>
      </c>
      <c r="C6108">
        <v>4.7380000000000004</v>
      </c>
      <c r="D6108">
        <v>5.28</v>
      </c>
      <c r="E6108">
        <v>5.1630000000000003</v>
      </c>
      <c r="F6108">
        <v>5.6879999999999997</v>
      </c>
      <c r="G6108">
        <v>5.0759999999999996</v>
      </c>
      <c r="H6108">
        <v>6.0579999999999998</v>
      </c>
      <c r="I6108">
        <v>4.8150000000000004</v>
      </c>
      <c r="J6108">
        <v>4.3170000000000002</v>
      </c>
      <c r="K6108">
        <v>4.8879999999999999</v>
      </c>
      <c r="L6108">
        <v>6.1509999999999998</v>
      </c>
      <c r="M6108">
        <v>5.3949999999999996</v>
      </c>
      <c r="N6108">
        <v>6.2560000000000002</v>
      </c>
      <c r="O6108">
        <v>5.1070000000000002</v>
      </c>
      <c r="P6108">
        <v>5.88</v>
      </c>
      <c r="Q6108">
        <v>6.8780000000000001</v>
      </c>
      <c r="R6108">
        <v>6.9240000000000004</v>
      </c>
      <c r="S6108">
        <v>5.9690000000000003</v>
      </c>
      <c r="T6108">
        <v>4.9619999999999997</v>
      </c>
      <c r="U6108">
        <v>4.53</v>
      </c>
      <c r="V6108">
        <v>4.9269999999999996</v>
      </c>
      <c r="W6108">
        <v>4.5540000000000003</v>
      </c>
      <c r="X6108">
        <v>4.4210000000000003</v>
      </c>
      <c r="Y6108">
        <v>5.0380000000000003</v>
      </c>
      <c r="Z6108">
        <v>5.399</v>
      </c>
      <c r="AA6108">
        <v>4.8</v>
      </c>
      <c r="AB6108">
        <v>3.5</v>
      </c>
    </row>
    <row r="6109" spans="1:28" x14ac:dyDescent="0.25">
      <c r="A6109" t="s">
        <v>7407</v>
      </c>
      <c r="N6109">
        <v>1.129</v>
      </c>
      <c r="O6109">
        <v>0.75</v>
      </c>
      <c r="P6109">
        <v>1.27</v>
      </c>
      <c r="Q6109">
        <v>1.409</v>
      </c>
      <c r="R6109">
        <v>1.7370000000000001</v>
      </c>
      <c r="S6109">
        <v>1.405</v>
      </c>
      <c r="T6109">
        <v>1.907</v>
      </c>
      <c r="U6109">
        <v>1.93</v>
      </c>
      <c r="V6109">
        <v>2.109</v>
      </c>
      <c r="W6109">
        <v>2.3330000000000002</v>
      </c>
      <c r="X6109">
        <v>3.4630000000000001</v>
      </c>
      <c r="Y6109">
        <v>4.1740000000000004</v>
      </c>
      <c r="Z6109">
        <v>4.3739999999999997</v>
      </c>
      <c r="AA6109">
        <v>4.3</v>
      </c>
      <c r="AB6109">
        <v>3.4</v>
      </c>
    </row>
    <row r="6110" spans="1:28" x14ac:dyDescent="0.25">
      <c r="A6110" t="s">
        <v>7408</v>
      </c>
      <c r="B6110">
        <v>0.82199999999999995</v>
      </c>
      <c r="C6110">
        <v>0.56200000000000006</v>
      </c>
      <c r="D6110">
        <v>0.78700000000000003</v>
      </c>
      <c r="E6110">
        <v>0.7</v>
      </c>
      <c r="F6110">
        <v>0.41499999999999998</v>
      </c>
      <c r="G6110">
        <v>1.0669999999999999</v>
      </c>
      <c r="H6110">
        <v>1.6120000000000001</v>
      </c>
      <c r="I6110">
        <v>1.526</v>
      </c>
      <c r="J6110">
        <v>1.08</v>
      </c>
      <c r="K6110">
        <v>1.3720000000000001</v>
      </c>
      <c r="L6110">
        <v>1.476</v>
      </c>
      <c r="M6110">
        <v>1.6890000000000001</v>
      </c>
      <c r="N6110">
        <v>2.2000000000000002</v>
      </c>
      <c r="O6110">
        <v>1.8</v>
      </c>
      <c r="P6110">
        <v>1.8360000000000001</v>
      </c>
      <c r="Q6110">
        <v>2.0819999999999999</v>
      </c>
      <c r="R6110">
        <v>1.8859999999999999</v>
      </c>
      <c r="S6110">
        <v>1.905</v>
      </c>
      <c r="T6110">
        <v>2.4</v>
      </c>
      <c r="U6110">
        <v>1.5489999999999999</v>
      </c>
      <c r="V6110">
        <v>2.3639999999999999</v>
      </c>
      <c r="W6110">
        <v>3.5339999999999998</v>
      </c>
      <c r="X6110">
        <v>3.54</v>
      </c>
      <c r="Y6110">
        <v>3</v>
      </c>
      <c r="Z6110">
        <v>5.3330000000000002</v>
      </c>
      <c r="AA6110">
        <v>5</v>
      </c>
      <c r="AB6110">
        <v>4.4000000000000004</v>
      </c>
    </row>
    <row r="6111" spans="1:28" x14ac:dyDescent="0.25">
      <c r="A6111" t="s">
        <v>7409</v>
      </c>
      <c r="B6111">
        <v>0.98</v>
      </c>
      <c r="C6111">
        <v>0.90900000000000003</v>
      </c>
      <c r="D6111">
        <v>1.1819999999999999</v>
      </c>
      <c r="E6111">
        <v>0.57699999999999996</v>
      </c>
      <c r="F6111">
        <v>0.5</v>
      </c>
      <c r="G6111">
        <v>1.079</v>
      </c>
      <c r="H6111">
        <v>0.65500000000000003</v>
      </c>
      <c r="I6111">
        <v>0.96099999999999997</v>
      </c>
      <c r="J6111">
        <v>1.0529999999999999</v>
      </c>
      <c r="K6111">
        <v>1.2430000000000001</v>
      </c>
      <c r="L6111">
        <v>1.077</v>
      </c>
      <c r="M6111">
        <v>0.95599999999999996</v>
      </c>
      <c r="N6111">
        <v>1.0980000000000001</v>
      </c>
      <c r="O6111">
        <v>1.278</v>
      </c>
      <c r="P6111">
        <v>1.375</v>
      </c>
      <c r="Q6111">
        <v>1.25</v>
      </c>
      <c r="R6111">
        <v>1.9</v>
      </c>
      <c r="S6111">
        <v>1.788</v>
      </c>
      <c r="T6111">
        <v>1.794</v>
      </c>
      <c r="U6111">
        <v>2.5169999999999999</v>
      </c>
      <c r="V6111">
        <v>1.667</v>
      </c>
      <c r="W6111">
        <v>1.964</v>
      </c>
      <c r="X6111">
        <v>1.893</v>
      </c>
      <c r="Y6111">
        <v>4.452</v>
      </c>
      <c r="Z6111">
        <v>5.7080000000000002</v>
      </c>
      <c r="AA6111">
        <v>3.7</v>
      </c>
      <c r="AB6111">
        <v>4.4000000000000004</v>
      </c>
    </row>
    <row r="6112" spans="1:28" x14ac:dyDescent="0.25">
      <c r="A6112" t="s">
        <v>7410</v>
      </c>
      <c r="V6112">
        <v>1.3169999999999999</v>
      </c>
      <c r="W6112">
        <v>1.268</v>
      </c>
      <c r="X6112">
        <v>1.7230000000000001</v>
      </c>
      <c r="Y6112">
        <v>2.7709999999999999</v>
      </c>
      <c r="Z6112">
        <v>1.756</v>
      </c>
      <c r="AA6112">
        <v>1.6</v>
      </c>
      <c r="AB6112">
        <v>1.7</v>
      </c>
    </row>
    <row r="6113" spans="1:28" x14ac:dyDescent="0.25">
      <c r="A6113" t="s">
        <v>7411</v>
      </c>
      <c r="B6113">
        <v>0.47699999999999998</v>
      </c>
      <c r="C6113">
        <v>0.56499999999999995</v>
      </c>
      <c r="D6113">
        <v>0.66</v>
      </c>
      <c r="E6113">
        <v>0.70199999999999996</v>
      </c>
      <c r="F6113">
        <v>0.68899999999999995</v>
      </c>
      <c r="G6113">
        <v>0.77300000000000002</v>
      </c>
      <c r="H6113">
        <v>0.82899999999999996</v>
      </c>
      <c r="I6113">
        <v>0.97799999999999998</v>
      </c>
      <c r="J6113">
        <v>0.90900000000000003</v>
      </c>
      <c r="K6113">
        <v>0.875</v>
      </c>
      <c r="L6113">
        <v>1.254</v>
      </c>
      <c r="M6113">
        <v>1.2529999999999999</v>
      </c>
      <c r="N6113">
        <v>1.4019999999999999</v>
      </c>
      <c r="O6113">
        <v>1.923</v>
      </c>
      <c r="P6113">
        <v>1.629</v>
      </c>
      <c r="Q6113">
        <v>1.361</v>
      </c>
      <c r="R6113">
        <v>1.2150000000000001</v>
      </c>
      <c r="S6113">
        <v>1.891</v>
      </c>
      <c r="T6113">
        <v>1.6040000000000001</v>
      </c>
      <c r="U6113">
        <v>1.7430000000000001</v>
      </c>
      <c r="V6113">
        <v>1.6419999999999999</v>
      </c>
      <c r="W6113">
        <v>1.3360000000000001</v>
      </c>
      <c r="X6113">
        <v>1.6830000000000001</v>
      </c>
      <c r="Y6113">
        <v>1.9930000000000001</v>
      </c>
      <c r="Z6113">
        <v>2.7280000000000002</v>
      </c>
      <c r="AA6113">
        <v>2</v>
      </c>
      <c r="AB6113">
        <v>1.8</v>
      </c>
    </row>
    <row r="6114" spans="1:28" x14ac:dyDescent="0.25">
      <c r="A6114" t="s">
        <v>7412</v>
      </c>
      <c r="N6114">
        <v>0.75700000000000001</v>
      </c>
      <c r="O6114">
        <v>1</v>
      </c>
      <c r="P6114">
        <v>0.91700000000000004</v>
      </c>
      <c r="Q6114">
        <v>0.871</v>
      </c>
      <c r="R6114">
        <v>0.41399999999999998</v>
      </c>
      <c r="S6114">
        <v>0.78900000000000003</v>
      </c>
      <c r="T6114">
        <v>0.76900000000000002</v>
      </c>
      <c r="U6114">
        <v>0.379</v>
      </c>
      <c r="V6114">
        <v>1.1850000000000001</v>
      </c>
      <c r="W6114">
        <v>0.55600000000000005</v>
      </c>
      <c r="X6114">
        <v>0.45900000000000002</v>
      </c>
      <c r="Y6114">
        <v>0.58099999999999996</v>
      </c>
      <c r="Z6114">
        <v>0.54500000000000004</v>
      </c>
      <c r="AA6114">
        <v>0.9</v>
      </c>
      <c r="AB6114">
        <v>0.8</v>
      </c>
    </row>
    <row r="6115" spans="1:28" x14ac:dyDescent="0.25">
      <c r="A6115" t="s">
        <v>7413</v>
      </c>
      <c r="B6115">
        <v>0.84699999999999998</v>
      </c>
      <c r="C6115">
        <v>0.67600000000000005</v>
      </c>
      <c r="D6115">
        <v>0.72199999999999998</v>
      </c>
      <c r="E6115">
        <v>0.95399999999999996</v>
      </c>
      <c r="F6115">
        <v>0.72299999999999998</v>
      </c>
      <c r="G6115">
        <v>0.78600000000000003</v>
      </c>
      <c r="H6115">
        <v>0.66</v>
      </c>
      <c r="I6115">
        <v>0.747</v>
      </c>
      <c r="J6115">
        <v>0.77700000000000002</v>
      </c>
      <c r="K6115">
        <v>0.86099999999999999</v>
      </c>
      <c r="L6115">
        <v>1.113</v>
      </c>
      <c r="M6115">
        <v>1.5289999999999999</v>
      </c>
      <c r="N6115">
        <v>1.458</v>
      </c>
      <c r="O6115">
        <v>1.373</v>
      </c>
      <c r="P6115">
        <v>1.1870000000000001</v>
      </c>
      <c r="Q6115">
        <v>1.1819999999999999</v>
      </c>
      <c r="R6115">
        <v>1.29</v>
      </c>
      <c r="S6115">
        <v>1.694</v>
      </c>
      <c r="T6115">
        <v>1.37</v>
      </c>
      <c r="U6115">
        <v>2.2189999999999999</v>
      </c>
      <c r="V6115">
        <v>2.371</v>
      </c>
      <c r="W6115">
        <v>2.649</v>
      </c>
      <c r="X6115">
        <v>3.165</v>
      </c>
      <c r="Y6115">
        <v>2.8879999999999999</v>
      </c>
      <c r="Z6115">
        <v>3.5979999999999999</v>
      </c>
      <c r="AA6115">
        <v>3.3</v>
      </c>
      <c r="AB6115">
        <v>2.9</v>
      </c>
    </row>
    <row r="6116" spans="1:28" x14ac:dyDescent="0.25">
      <c r="A6116" t="s">
        <v>7414</v>
      </c>
      <c r="D6116">
        <v>0.22500000000000001</v>
      </c>
      <c r="E6116">
        <v>0.13600000000000001</v>
      </c>
      <c r="F6116">
        <v>0.188</v>
      </c>
      <c r="G6116">
        <v>0.41299999999999998</v>
      </c>
      <c r="H6116">
        <v>0.33300000000000002</v>
      </c>
      <c r="I6116">
        <v>0.35599999999999998</v>
      </c>
      <c r="J6116">
        <v>0.23899999999999999</v>
      </c>
      <c r="K6116">
        <v>0.245</v>
      </c>
      <c r="L6116">
        <v>0.42</v>
      </c>
      <c r="M6116">
        <v>0.434</v>
      </c>
      <c r="N6116">
        <v>0.42599999999999999</v>
      </c>
    </row>
    <row r="6117" spans="1:28" x14ac:dyDescent="0.25">
      <c r="A6117" t="s">
        <v>7415</v>
      </c>
      <c r="O6117">
        <v>0.41699999999999998</v>
      </c>
      <c r="P6117">
        <v>0.61199999999999999</v>
      </c>
      <c r="Q6117">
        <v>0.624</v>
      </c>
      <c r="R6117">
        <v>0.86199999999999999</v>
      </c>
      <c r="T6117">
        <v>0.46200000000000002</v>
      </c>
      <c r="U6117">
        <v>0.76100000000000001</v>
      </c>
      <c r="V6117">
        <v>0.91700000000000004</v>
      </c>
      <c r="W6117">
        <v>1</v>
      </c>
      <c r="X6117">
        <v>1.2709999999999999</v>
      </c>
      <c r="Y6117">
        <v>1.722</v>
      </c>
      <c r="Z6117">
        <v>1.6990000000000001</v>
      </c>
      <c r="AA6117">
        <v>2.4</v>
      </c>
      <c r="AB6117">
        <v>2.2000000000000002</v>
      </c>
    </row>
    <row r="6118" spans="1:28" x14ac:dyDescent="0.25">
      <c r="A6118" t="s">
        <v>7416</v>
      </c>
      <c r="P6118">
        <v>1.377</v>
      </c>
      <c r="Q6118">
        <v>1.6</v>
      </c>
      <c r="R6118">
        <v>1.018</v>
      </c>
      <c r="S6118">
        <v>0.90900000000000003</v>
      </c>
      <c r="T6118">
        <v>0.98799999999999999</v>
      </c>
      <c r="U6118">
        <v>1.103</v>
      </c>
      <c r="V6118">
        <v>1.4379999999999999</v>
      </c>
      <c r="W6118">
        <v>1.8029999999999999</v>
      </c>
      <c r="X6118">
        <v>2.161</v>
      </c>
      <c r="Y6118">
        <v>2.7669999999999999</v>
      </c>
      <c r="Z6118">
        <v>2.1859999999999999</v>
      </c>
      <c r="AA6118">
        <v>1.9</v>
      </c>
      <c r="AB6118">
        <v>2.1</v>
      </c>
    </row>
    <row r="6119" spans="1:28" x14ac:dyDescent="0.25">
      <c r="A6119" t="s">
        <v>7417</v>
      </c>
      <c r="B6119">
        <v>6.3230000000000004</v>
      </c>
      <c r="C6119">
        <v>5.5750000000000002</v>
      </c>
      <c r="D6119">
        <v>6.4029999999999996</v>
      </c>
      <c r="E6119">
        <v>6.7960000000000003</v>
      </c>
      <c r="F6119">
        <v>5.7510000000000003</v>
      </c>
      <c r="G6119">
        <v>5.1319999999999997</v>
      </c>
      <c r="H6119">
        <v>4.9649999999999999</v>
      </c>
      <c r="I6119">
        <v>4.8570000000000002</v>
      </c>
      <c r="J6119">
        <v>4.0789999999999997</v>
      </c>
      <c r="K6119">
        <v>4.5140000000000002</v>
      </c>
      <c r="L6119">
        <v>4.33</v>
      </c>
      <c r="M6119">
        <v>4.1040000000000001</v>
      </c>
      <c r="N6119">
        <v>4.202</v>
      </c>
      <c r="O6119">
        <v>4.8289999999999997</v>
      </c>
      <c r="P6119">
        <v>4.218</v>
      </c>
      <c r="Q6119">
        <v>4.0190000000000001</v>
      </c>
      <c r="R6119">
        <v>3.6230000000000002</v>
      </c>
      <c r="S6119">
        <v>3.7549999999999999</v>
      </c>
      <c r="T6119">
        <v>4.0620000000000003</v>
      </c>
      <c r="U6119">
        <v>4.1870000000000003</v>
      </c>
      <c r="V6119">
        <v>4.2409999999999997</v>
      </c>
      <c r="W6119">
        <v>3.855</v>
      </c>
      <c r="X6119">
        <v>4.2729999999999997</v>
      </c>
      <c r="Y6119">
        <v>5.6950000000000003</v>
      </c>
      <c r="Z6119">
        <v>4.7930000000000001</v>
      </c>
      <c r="AA6119">
        <v>4.2</v>
      </c>
      <c r="AB6119">
        <v>3.9</v>
      </c>
    </row>
    <row r="6120" spans="1:28" x14ac:dyDescent="0.25">
      <c r="A6120" t="s">
        <v>7418</v>
      </c>
      <c r="T6120">
        <v>2.8889999999999998</v>
      </c>
      <c r="U6120">
        <v>2.4900000000000002</v>
      </c>
      <c r="V6120">
        <v>2.431</v>
      </c>
      <c r="W6120">
        <v>2.778</v>
      </c>
      <c r="X6120">
        <v>3.6110000000000002</v>
      </c>
      <c r="Y6120">
        <v>5.032</v>
      </c>
    </row>
    <row r="6121" spans="1:28" x14ac:dyDescent="0.25">
      <c r="A6121" t="s">
        <v>7419</v>
      </c>
      <c r="Q6121">
        <v>0</v>
      </c>
      <c r="R6121">
        <v>1.641</v>
      </c>
      <c r="S6121">
        <v>2.4359999999999999</v>
      </c>
      <c r="T6121">
        <v>1.986</v>
      </c>
      <c r="U6121">
        <v>1.831</v>
      </c>
      <c r="V6121">
        <v>2.2999999999999998</v>
      </c>
      <c r="W6121">
        <v>2.089</v>
      </c>
      <c r="X6121">
        <v>2.4460000000000002</v>
      </c>
      <c r="Y6121">
        <v>2.3959999999999999</v>
      </c>
    </row>
    <row r="6122" spans="1:28" x14ac:dyDescent="0.25">
      <c r="A6122" t="s">
        <v>7420</v>
      </c>
      <c r="B6122">
        <v>2.6619999999999999</v>
      </c>
      <c r="C6122">
        <v>2.8260000000000001</v>
      </c>
      <c r="D6122">
        <v>3.145</v>
      </c>
      <c r="E6122">
        <v>3.4220000000000002</v>
      </c>
      <c r="F6122">
        <v>3.2090000000000001</v>
      </c>
      <c r="G6122">
        <v>3.4289999999999998</v>
      </c>
      <c r="H6122">
        <v>4.0220000000000002</v>
      </c>
      <c r="I6122">
        <v>4.3280000000000003</v>
      </c>
      <c r="J6122">
        <v>4.3310000000000004</v>
      </c>
      <c r="K6122">
        <v>3.6619999999999999</v>
      </c>
      <c r="L6122">
        <v>3.9740000000000002</v>
      </c>
      <c r="M6122">
        <v>4.0419999999999998</v>
      </c>
      <c r="N6122">
        <v>4.5229999999999997</v>
      </c>
      <c r="O6122">
        <v>5.0469999999999997</v>
      </c>
      <c r="P6122">
        <v>5.069</v>
      </c>
      <c r="Q6122">
        <v>4.633</v>
      </c>
      <c r="R6122">
        <v>4.5220000000000002</v>
      </c>
      <c r="S6122">
        <v>4.8239999999999998</v>
      </c>
      <c r="T6122">
        <v>5.1379999999999999</v>
      </c>
      <c r="U6122">
        <v>4.6369999999999996</v>
      </c>
      <c r="V6122">
        <v>3.93</v>
      </c>
      <c r="W6122">
        <v>5.2069999999999999</v>
      </c>
      <c r="X6122">
        <v>5.7430000000000003</v>
      </c>
      <c r="Y6122">
        <v>4.1319999999999997</v>
      </c>
      <c r="Z6122">
        <v>5.8810000000000002</v>
      </c>
      <c r="AA6122">
        <v>5.3</v>
      </c>
      <c r="AB6122">
        <v>3.8</v>
      </c>
    </row>
    <row r="6123" spans="1:28" x14ac:dyDescent="0.25">
      <c r="A6123" t="s">
        <v>7421</v>
      </c>
      <c r="C6123">
        <v>0.13800000000000001</v>
      </c>
      <c r="D6123">
        <v>0.14299999999999999</v>
      </c>
      <c r="E6123">
        <v>7.5999999999999998E-2</v>
      </c>
      <c r="F6123">
        <v>1.6E-2</v>
      </c>
      <c r="G6123">
        <v>4.1000000000000002E-2</v>
      </c>
      <c r="H6123">
        <v>2.1000000000000001E-2</v>
      </c>
      <c r="I6123">
        <v>6.2E-2</v>
      </c>
    </row>
    <row r="6124" spans="1:28" x14ac:dyDescent="0.25">
      <c r="A6124" t="s">
        <v>7422</v>
      </c>
      <c r="S6124">
        <v>2.1459999999999999</v>
      </c>
      <c r="T6124">
        <v>3.3849999999999998</v>
      </c>
      <c r="U6124">
        <v>3.327</v>
      </c>
      <c r="V6124">
        <v>3.5</v>
      </c>
      <c r="W6124">
        <v>2.544</v>
      </c>
      <c r="X6124">
        <v>3.351</v>
      </c>
      <c r="Y6124">
        <v>4.6390000000000002</v>
      </c>
      <c r="Z6124">
        <v>6.4809999999999999</v>
      </c>
      <c r="AA6124">
        <v>4.5</v>
      </c>
      <c r="AB6124">
        <v>3.8</v>
      </c>
    </row>
    <row r="6125" spans="1:28" x14ac:dyDescent="0.25">
      <c r="A6125" t="s">
        <v>7423</v>
      </c>
      <c r="B6125">
        <v>0.95499999999999996</v>
      </c>
      <c r="C6125">
        <v>1.349</v>
      </c>
      <c r="D6125">
        <v>1.4410000000000001</v>
      </c>
      <c r="E6125">
        <v>1.8</v>
      </c>
      <c r="F6125">
        <v>1.488</v>
      </c>
      <c r="G6125">
        <v>1.821</v>
      </c>
      <c r="H6125">
        <v>2.258</v>
      </c>
      <c r="I6125">
        <v>3.1760000000000002</v>
      </c>
      <c r="J6125">
        <v>3.645</v>
      </c>
      <c r="K6125">
        <v>2.0510000000000002</v>
      </c>
      <c r="L6125">
        <v>2.1549999999999998</v>
      </c>
      <c r="M6125">
        <v>3.226</v>
      </c>
      <c r="N6125">
        <v>3.806</v>
      </c>
      <c r="O6125">
        <v>2.3370000000000002</v>
      </c>
      <c r="P6125">
        <v>1.7889999999999999</v>
      </c>
      <c r="Q6125">
        <v>1.569</v>
      </c>
      <c r="R6125">
        <v>1.6419999999999999</v>
      </c>
      <c r="S6125">
        <v>1.474</v>
      </c>
      <c r="T6125">
        <v>1.5389999999999999</v>
      </c>
      <c r="U6125">
        <v>1.216</v>
      </c>
      <c r="V6125">
        <v>0.54200000000000004</v>
      </c>
      <c r="W6125">
        <v>0.55600000000000005</v>
      </c>
      <c r="X6125">
        <v>0.44400000000000001</v>
      </c>
      <c r="Y6125">
        <v>0.44400000000000001</v>
      </c>
      <c r="Z6125">
        <v>1.4550000000000001</v>
      </c>
      <c r="AA6125">
        <v>1.8</v>
      </c>
      <c r="AB6125">
        <v>1.1000000000000001</v>
      </c>
    </row>
    <row r="6126" spans="1:28" x14ac:dyDescent="0.25">
      <c r="A6126" t="s">
        <v>7424</v>
      </c>
      <c r="B6126">
        <v>2.9910000000000001</v>
      </c>
      <c r="C6126">
        <v>2.169</v>
      </c>
      <c r="D6126">
        <v>2.5579999999999998</v>
      </c>
      <c r="E6126">
        <v>1.9530000000000001</v>
      </c>
      <c r="F6126">
        <v>2.3730000000000002</v>
      </c>
      <c r="G6126">
        <v>2.573</v>
      </c>
      <c r="H6126">
        <v>2.6190000000000002</v>
      </c>
      <c r="I6126">
        <v>2.6640000000000001</v>
      </c>
      <c r="J6126">
        <v>2.4670000000000001</v>
      </c>
      <c r="K6126">
        <v>2.605</v>
      </c>
      <c r="L6126">
        <v>2.9009999999999998</v>
      </c>
      <c r="M6126">
        <v>3.0609999999999999</v>
      </c>
      <c r="N6126">
        <v>2.5499999999999998</v>
      </c>
      <c r="O6126">
        <v>2.8719999999999999</v>
      </c>
      <c r="P6126">
        <v>2.8370000000000002</v>
      </c>
      <c r="Q6126">
        <v>2.298</v>
      </c>
      <c r="R6126">
        <v>2.282</v>
      </c>
      <c r="S6126">
        <v>2.1379999999999999</v>
      </c>
      <c r="T6126">
        <v>2.1269999999999998</v>
      </c>
      <c r="U6126">
        <v>2.3109999999999999</v>
      </c>
      <c r="V6126">
        <v>1.994</v>
      </c>
      <c r="W6126">
        <v>2.202</v>
      </c>
      <c r="X6126">
        <v>2.4119999999999999</v>
      </c>
      <c r="Y6126">
        <v>2.85</v>
      </c>
      <c r="Z6126">
        <v>2.2109999999999999</v>
      </c>
      <c r="AA6126">
        <v>2.7</v>
      </c>
      <c r="AB6126">
        <v>3.1</v>
      </c>
    </row>
    <row r="6127" spans="1:28" x14ac:dyDescent="0.25">
      <c r="A6127" t="s">
        <v>7425</v>
      </c>
      <c r="B6127">
        <v>8.5050000000000008</v>
      </c>
      <c r="C6127">
        <v>9.3070000000000004</v>
      </c>
      <c r="D6127">
        <v>9.359</v>
      </c>
      <c r="E6127">
        <v>9.048</v>
      </c>
      <c r="F6127">
        <v>9.3179999999999996</v>
      </c>
      <c r="G6127">
        <v>8.7260000000000009</v>
      </c>
      <c r="H6127">
        <v>8.5969999999999995</v>
      </c>
      <c r="I6127">
        <v>7.8010000000000002</v>
      </c>
      <c r="J6127">
        <v>7.7640000000000002</v>
      </c>
      <c r="K6127">
        <v>8.0990000000000002</v>
      </c>
      <c r="L6127">
        <v>7.806</v>
      </c>
      <c r="M6127">
        <v>7.2489999999999997</v>
      </c>
      <c r="N6127">
        <v>7.3860000000000001</v>
      </c>
      <c r="O6127">
        <v>8.0579999999999998</v>
      </c>
      <c r="P6127">
        <v>7.6360000000000001</v>
      </c>
      <c r="Q6127">
        <v>7.6920000000000002</v>
      </c>
      <c r="R6127">
        <v>6.6769999999999996</v>
      </c>
      <c r="S6127">
        <v>6.3929999999999998</v>
      </c>
      <c r="T6127">
        <v>5.9850000000000003</v>
      </c>
      <c r="U6127">
        <v>5.34</v>
      </c>
      <c r="V6127">
        <v>4.9020000000000001</v>
      </c>
      <c r="W6127">
        <v>4.5439999999999996</v>
      </c>
      <c r="X6127">
        <v>5.0999999999999996</v>
      </c>
      <c r="Y6127">
        <v>6.15</v>
      </c>
      <c r="Z6127">
        <v>5.1210000000000004</v>
      </c>
      <c r="AA6127">
        <v>3.5</v>
      </c>
      <c r="AB6127">
        <v>3.1</v>
      </c>
    </row>
    <row r="6128" spans="1:28" x14ac:dyDescent="0.25">
      <c r="A6128" t="s">
        <v>7426</v>
      </c>
      <c r="B6128">
        <v>0.68899999999999995</v>
      </c>
      <c r="C6128">
        <v>0.65900000000000003</v>
      </c>
      <c r="D6128">
        <v>0.74399999999999999</v>
      </c>
      <c r="E6128">
        <v>0.80500000000000005</v>
      </c>
      <c r="F6128">
        <v>0.98799999999999999</v>
      </c>
      <c r="G6128">
        <v>0.98699999999999999</v>
      </c>
      <c r="H6128">
        <v>1.4</v>
      </c>
      <c r="I6128">
        <v>1.089</v>
      </c>
      <c r="J6128">
        <v>1.0449999999999999</v>
      </c>
      <c r="K6128">
        <v>1.288</v>
      </c>
      <c r="L6128">
        <v>1.252</v>
      </c>
      <c r="M6128">
        <v>1.7250000000000001</v>
      </c>
      <c r="N6128">
        <v>2.1480000000000001</v>
      </c>
      <c r="O6128">
        <v>1.9670000000000001</v>
      </c>
      <c r="P6128">
        <v>1.7749999999999999</v>
      </c>
      <c r="Q6128">
        <v>2.0640000000000001</v>
      </c>
      <c r="R6128">
        <v>2.0270000000000001</v>
      </c>
      <c r="S6128">
        <v>1.5980000000000001</v>
      </c>
      <c r="T6128">
        <v>1.6060000000000001</v>
      </c>
      <c r="U6128">
        <v>1.841</v>
      </c>
      <c r="V6128">
        <v>1.84</v>
      </c>
      <c r="W6128">
        <v>1.9279999999999999</v>
      </c>
      <c r="X6128">
        <v>2.0960000000000001</v>
      </c>
      <c r="Y6128">
        <v>2.161</v>
      </c>
      <c r="Z6128">
        <v>2.3969999999999998</v>
      </c>
      <c r="AA6128">
        <v>2.1</v>
      </c>
      <c r="AB6128">
        <v>1.6</v>
      </c>
    </row>
    <row r="6129" spans="1:28" x14ac:dyDescent="0.25">
      <c r="A6129" t="s">
        <v>7427</v>
      </c>
      <c r="B6129">
        <v>2.2749999999999999</v>
      </c>
      <c r="C6129">
        <v>2.548</v>
      </c>
      <c r="D6129">
        <v>2.6419999999999999</v>
      </c>
      <c r="E6129">
        <v>3.6659999999999999</v>
      </c>
      <c r="F6129">
        <v>6.1340000000000003</v>
      </c>
      <c r="G6129">
        <v>6.8940000000000001</v>
      </c>
      <c r="H6129">
        <v>6.3280000000000003</v>
      </c>
      <c r="I6129">
        <v>6.8449999999999998</v>
      </c>
      <c r="J6129">
        <v>7.923</v>
      </c>
      <c r="K6129">
        <v>6.4729999999999999</v>
      </c>
      <c r="L6129">
        <v>6.2729999999999997</v>
      </c>
      <c r="M6129">
        <v>7.0330000000000004</v>
      </c>
      <c r="N6129">
        <v>6.8869999999999996</v>
      </c>
      <c r="O6129">
        <v>5.9560000000000004</v>
      </c>
      <c r="P6129">
        <v>5.6859999999999999</v>
      </c>
      <c r="Q6129">
        <v>5.2130000000000001</v>
      </c>
      <c r="R6129">
        <v>5.1219999999999999</v>
      </c>
      <c r="S6129">
        <v>5.34</v>
      </c>
      <c r="T6129">
        <v>5.0890000000000004</v>
      </c>
      <c r="U6129">
        <v>4.601</v>
      </c>
      <c r="V6129">
        <v>5.359</v>
      </c>
      <c r="W6129">
        <v>4.4530000000000003</v>
      </c>
      <c r="X6129">
        <v>4.1239999999999997</v>
      </c>
      <c r="Y6129">
        <v>4.8780000000000001</v>
      </c>
      <c r="Z6129">
        <v>4.7</v>
      </c>
      <c r="AA6129">
        <v>3.9</v>
      </c>
      <c r="AB6129">
        <v>3.3</v>
      </c>
    </row>
    <row r="6130" spans="1:28" x14ac:dyDescent="0.25">
      <c r="A6130" t="s">
        <v>1682</v>
      </c>
      <c r="B6130">
        <v>1.405</v>
      </c>
      <c r="C6130">
        <v>1.29</v>
      </c>
      <c r="D6130">
        <v>1.786</v>
      </c>
      <c r="E6130">
        <v>1.379</v>
      </c>
      <c r="F6130">
        <v>0.67600000000000005</v>
      </c>
      <c r="G6130">
        <v>1.139</v>
      </c>
      <c r="H6130">
        <v>1.1839999999999999</v>
      </c>
      <c r="I6130">
        <v>1.974</v>
      </c>
      <c r="J6130">
        <v>0.97399999999999998</v>
      </c>
      <c r="K6130">
        <v>1.079</v>
      </c>
      <c r="L6130">
        <v>1.5</v>
      </c>
      <c r="M6130">
        <v>1.4079999999999999</v>
      </c>
      <c r="N6130">
        <v>1.6</v>
      </c>
      <c r="O6130">
        <v>1.915</v>
      </c>
      <c r="P6130">
        <v>1.9550000000000001</v>
      </c>
      <c r="Q6130">
        <v>1.8140000000000001</v>
      </c>
      <c r="R6130">
        <v>1.8260000000000001</v>
      </c>
      <c r="S6130">
        <v>2.5</v>
      </c>
      <c r="T6130">
        <v>1.895</v>
      </c>
      <c r="U6130">
        <v>2.661</v>
      </c>
      <c r="V6130">
        <v>1.62</v>
      </c>
      <c r="W6130">
        <v>2.1480000000000001</v>
      </c>
      <c r="X6130">
        <v>2.2200000000000002</v>
      </c>
      <c r="Y6130">
        <v>2.444</v>
      </c>
      <c r="Z6130">
        <v>2.75</v>
      </c>
      <c r="AA6130">
        <v>2.5</v>
      </c>
      <c r="AB6130">
        <v>2.2000000000000002</v>
      </c>
    </row>
    <row r="6131" spans="1:28" x14ac:dyDescent="0.25">
      <c r="A6131" t="s">
        <v>7428</v>
      </c>
      <c r="B6131">
        <v>0.40799999999999997</v>
      </c>
      <c r="C6131">
        <v>0.47499999999999998</v>
      </c>
      <c r="D6131">
        <v>0.442</v>
      </c>
      <c r="E6131">
        <v>0.59199999999999997</v>
      </c>
      <c r="F6131">
        <v>0.89500000000000002</v>
      </c>
      <c r="G6131">
        <v>0.5</v>
      </c>
      <c r="H6131">
        <v>0.52700000000000002</v>
      </c>
      <c r="I6131">
        <v>0.70099999999999996</v>
      </c>
      <c r="J6131">
        <v>0.59699999999999998</v>
      </c>
      <c r="K6131">
        <v>1.167</v>
      </c>
      <c r="L6131">
        <v>0.79400000000000004</v>
      </c>
      <c r="M6131">
        <v>0.56000000000000005</v>
      </c>
      <c r="N6131">
        <v>0.47399999999999998</v>
      </c>
      <c r="O6131">
        <v>0.54400000000000004</v>
      </c>
      <c r="P6131">
        <v>0.55700000000000005</v>
      </c>
      <c r="Q6131">
        <v>0.48699999999999999</v>
      </c>
      <c r="R6131">
        <v>0.75</v>
      </c>
      <c r="S6131">
        <v>0.437</v>
      </c>
      <c r="T6131">
        <v>0.81399999999999995</v>
      </c>
      <c r="U6131">
        <v>1.304</v>
      </c>
      <c r="V6131">
        <v>0.93899999999999995</v>
      </c>
      <c r="W6131">
        <v>0.58499999999999996</v>
      </c>
      <c r="X6131">
        <v>0.85699999999999998</v>
      </c>
      <c r="Y6131">
        <v>0.83299999999999996</v>
      </c>
      <c r="Z6131">
        <v>1.3220000000000001</v>
      </c>
      <c r="AA6131">
        <v>0.8</v>
      </c>
      <c r="AB6131">
        <v>0.5</v>
      </c>
    </row>
    <row r="6132" spans="1:28" x14ac:dyDescent="0.25">
      <c r="A6132" t="s">
        <v>7429</v>
      </c>
      <c r="B6132">
        <v>3.052</v>
      </c>
      <c r="C6132">
        <v>2.7589999999999999</v>
      </c>
      <c r="D6132">
        <v>2.7490000000000001</v>
      </c>
      <c r="E6132">
        <v>2.9060000000000001</v>
      </c>
      <c r="F6132">
        <v>3.0289999999999999</v>
      </c>
      <c r="G6132">
        <v>3.0489999999999999</v>
      </c>
      <c r="H6132">
        <v>3.6850000000000001</v>
      </c>
      <c r="I6132">
        <v>3.3690000000000002</v>
      </c>
      <c r="J6132">
        <v>2.5499999999999998</v>
      </c>
      <c r="K6132">
        <v>2.81</v>
      </c>
      <c r="L6132">
        <v>3.0339999999999998</v>
      </c>
      <c r="M6132">
        <v>3.3220000000000001</v>
      </c>
      <c r="N6132">
        <v>2.9609999999999999</v>
      </c>
      <c r="O6132">
        <v>2.9980000000000002</v>
      </c>
      <c r="P6132">
        <v>2.8759999999999999</v>
      </c>
      <c r="Q6132">
        <v>2.843</v>
      </c>
      <c r="R6132">
        <v>2.806</v>
      </c>
      <c r="S6132">
        <v>2.7690000000000001</v>
      </c>
      <c r="T6132">
        <v>2.7909999999999999</v>
      </c>
      <c r="U6132">
        <v>3.0139999999999998</v>
      </c>
      <c r="V6132">
        <v>3.125</v>
      </c>
      <c r="W6132">
        <v>2.74</v>
      </c>
      <c r="X6132">
        <v>2.7349999999999999</v>
      </c>
      <c r="Y6132">
        <v>3.4660000000000002</v>
      </c>
      <c r="Z6132">
        <v>3.5259999999999998</v>
      </c>
      <c r="AA6132">
        <v>3.3</v>
      </c>
      <c r="AB6132">
        <v>2.7</v>
      </c>
    </row>
    <row r="6133" spans="1:28" x14ac:dyDescent="0.25">
      <c r="A6133" t="s">
        <v>7430</v>
      </c>
      <c r="B6133">
        <v>0.67600000000000005</v>
      </c>
      <c r="C6133">
        <v>0.97199999999999998</v>
      </c>
      <c r="D6133">
        <v>1.212</v>
      </c>
      <c r="E6133">
        <v>1.7330000000000001</v>
      </c>
      <c r="F6133">
        <v>0.63300000000000001</v>
      </c>
      <c r="G6133">
        <v>0.78100000000000003</v>
      </c>
      <c r="H6133">
        <v>1.25</v>
      </c>
      <c r="I6133">
        <v>1.4710000000000001</v>
      </c>
      <c r="J6133">
        <v>0.91400000000000003</v>
      </c>
      <c r="K6133">
        <v>1.333</v>
      </c>
      <c r="L6133">
        <v>1.921</v>
      </c>
      <c r="M6133">
        <v>1.159</v>
      </c>
      <c r="N6133">
        <v>0.84399999999999997</v>
      </c>
      <c r="O6133">
        <v>0.63600000000000001</v>
      </c>
      <c r="P6133">
        <v>0.85099999999999998</v>
      </c>
      <c r="Q6133">
        <v>0.81599999999999995</v>
      </c>
      <c r="R6133">
        <v>0.66</v>
      </c>
      <c r="S6133">
        <v>1.2729999999999999</v>
      </c>
      <c r="T6133">
        <v>0.97699999999999998</v>
      </c>
      <c r="U6133">
        <v>1.302</v>
      </c>
      <c r="V6133">
        <v>1.1279999999999999</v>
      </c>
      <c r="W6133">
        <v>1.0980000000000001</v>
      </c>
      <c r="X6133">
        <v>1.1719999999999999</v>
      </c>
      <c r="Y6133">
        <v>2.423</v>
      </c>
      <c r="Z6133">
        <v>2.972</v>
      </c>
      <c r="AA6133">
        <v>2.2000000000000002</v>
      </c>
      <c r="AB6133">
        <v>2.9</v>
      </c>
    </row>
    <row r="6134" spans="1:28" x14ac:dyDescent="0.25">
      <c r="A6134" t="s">
        <v>604</v>
      </c>
      <c r="B6134">
        <v>0.94099999999999995</v>
      </c>
      <c r="C6134">
        <v>0.58399999999999996</v>
      </c>
      <c r="D6134">
        <v>0.60899999999999999</v>
      </c>
      <c r="E6134">
        <v>1.103</v>
      </c>
      <c r="F6134">
        <v>0.96799999999999997</v>
      </c>
      <c r="G6134">
        <v>1.2150000000000001</v>
      </c>
      <c r="H6134">
        <v>1.413</v>
      </c>
      <c r="I6134">
        <v>1.2210000000000001</v>
      </c>
      <c r="J6134">
        <v>1.89</v>
      </c>
      <c r="K6134">
        <v>2.3860000000000001</v>
      </c>
      <c r="L6134">
        <v>2.0449999999999999</v>
      </c>
      <c r="M6134">
        <v>2.08</v>
      </c>
      <c r="N6134">
        <v>2.496</v>
      </c>
      <c r="O6134">
        <v>2.6070000000000002</v>
      </c>
      <c r="P6134">
        <v>2.476</v>
      </c>
      <c r="Q6134">
        <v>2.097</v>
      </c>
      <c r="R6134">
        <v>1.8540000000000001</v>
      </c>
      <c r="S6134">
        <v>2.1920000000000002</v>
      </c>
      <c r="T6134">
        <v>2.44</v>
      </c>
      <c r="U6134">
        <v>2.2109999999999999</v>
      </c>
      <c r="V6134">
        <v>2.806</v>
      </c>
      <c r="W6134">
        <v>2.2650000000000001</v>
      </c>
      <c r="X6134">
        <v>2.1120000000000001</v>
      </c>
      <c r="Y6134">
        <v>1.6719999999999999</v>
      </c>
      <c r="Z6134">
        <v>2.13</v>
      </c>
      <c r="AA6134">
        <v>1.7</v>
      </c>
      <c r="AB6134">
        <v>1.8</v>
      </c>
    </row>
    <row r="6135" spans="1:28" x14ac:dyDescent="0.25">
      <c r="A6135" t="s">
        <v>7431</v>
      </c>
      <c r="B6135">
        <v>0.53800000000000003</v>
      </c>
      <c r="C6135">
        <v>0.82799999999999996</v>
      </c>
      <c r="D6135">
        <v>0.79500000000000004</v>
      </c>
      <c r="E6135">
        <v>0.83199999999999996</v>
      </c>
      <c r="F6135">
        <v>0.85799999999999998</v>
      </c>
      <c r="G6135">
        <v>1.042</v>
      </c>
      <c r="H6135">
        <v>0.878</v>
      </c>
      <c r="I6135">
        <v>0.89800000000000002</v>
      </c>
      <c r="J6135">
        <v>0.81699999999999995</v>
      </c>
      <c r="K6135">
        <v>0.67</v>
      </c>
      <c r="L6135">
        <v>1.103</v>
      </c>
      <c r="M6135">
        <v>1.3720000000000001</v>
      </c>
      <c r="N6135">
        <v>1.637</v>
      </c>
      <c r="O6135">
        <v>1.7010000000000001</v>
      </c>
      <c r="P6135">
        <v>1.7290000000000001</v>
      </c>
      <c r="Q6135">
        <v>1.9379999999999999</v>
      </c>
      <c r="R6135">
        <v>1.867</v>
      </c>
      <c r="S6135">
        <v>2.3980000000000001</v>
      </c>
      <c r="T6135">
        <v>2.6190000000000002</v>
      </c>
      <c r="U6135">
        <v>2.6219999999999999</v>
      </c>
      <c r="V6135">
        <v>3.0430000000000001</v>
      </c>
      <c r="W6135">
        <v>3.367</v>
      </c>
      <c r="X6135">
        <v>3.6320000000000001</v>
      </c>
      <c r="Y6135">
        <v>5.7320000000000002</v>
      </c>
      <c r="Z6135">
        <v>5.6580000000000004</v>
      </c>
      <c r="AA6135">
        <v>5.7</v>
      </c>
      <c r="AB6135">
        <v>4.5</v>
      </c>
    </row>
    <row r="6136" spans="1:28" x14ac:dyDescent="0.25">
      <c r="A6136" t="s">
        <v>7432</v>
      </c>
      <c r="B6136">
        <v>2.4209999999999998</v>
      </c>
      <c r="C6136">
        <v>3.65</v>
      </c>
      <c r="D6136">
        <v>3.0030000000000001</v>
      </c>
      <c r="E6136">
        <v>2.9969999999999999</v>
      </c>
      <c r="F6136">
        <v>2.9870000000000001</v>
      </c>
      <c r="G6136">
        <v>3.2530000000000001</v>
      </c>
      <c r="H6136">
        <v>3.125</v>
      </c>
      <c r="I6136">
        <v>3.3650000000000002</v>
      </c>
      <c r="J6136">
        <v>3.669</v>
      </c>
      <c r="K6136">
        <v>3.7690000000000001</v>
      </c>
      <c r="L6136">
        <v>3.5430000000000001</v>
      </c>
      <c r="M6136">
        <v>3.7730000000000001</v>
      </c>
      <c r="N6136">
        <v>3.859</v>
      </c>
      <c r="O6136">
        <v>4.3570000000000002</v>
      </c>
      <c r="P6136">
        <v>4.4749999999999996</v>
      </c>
      <c r="Q6136">
        <v>4.67</v>
      </c>
      <c r="R6136">
        <v>4.585</v>
      </c>
      <c r="S6136">
        <v>4.569</v>
      </c>
      <c r="T6136">
        <v>4.6210000000000004</v>
      </c>
      <c r="U6136">
        <v>5.0199999999999996</v>
      </c>
      <c r="V6136">
        <v>4.99</v>
      </c>
      <c r="W6136">
        <v>5.5060000000000002</v>
      </c>
      <c r="X6136">
        <v>5.7329999999999997</v>
      </c>
      <c r="Y6136">
        <v>6.9180000000000001</v>
      </c>
      <c r="Z6136">
        <v>6.3529999999999998</v>
      </c>
      <c r="AA6136">
        <v>6.1</v>
      </c>
      <c r="AB6136">
        <v>6</v>
      </c>
    </row>
    <row r="6137" spans="1:28" x14ac:dyDescent="0.25">
      <c r="A6137" t="s">
        <v>7433</v>
      </c>
      <c r="Z6137">
        <v>7.13</v>
      </c>
      <c r="AA6137">
        <v>8.3000000000000007</v>
      </c>
      <c r="AB6137">
        <v>8.3000000000000007</v>
      </c>
    </row>
    <row r="6138" spans="1:28" x14ac:dyDescent="0.25">
      <c r="A6138" t="s">
        <v>7434</v>
      </c>
      <c r="B6138">
        <v>2.6419999999999999</v>
      </c>
      <c r="C6138">
        <v>3.6509999999999998</v>
      </c>
      <c r="D6138">
        <v>2.2970000000000002</v>
      </c>
      <c r="E6138">
        <v>2.887</v>
      </c>
      <c r="F6138">
        <v>2.9689999999999999</v>
      </c>
      <c r="G6138">
        <v>3.71</v>
      </c>
      <c r="H6138">
        <v>3.7309999999999999</v>
      </c>
      <c r="I6138">
        <v>4.194</v>
      </c>
      <c r="J6138">
        <v>5.4489999999999998</v>
      </c>
      <c r="K6138">
        <v>6.7930000000000001</v>
      </c>
      <c r="L6138">
        <v>7.2569999999999997</v>
      </c>
      <c r="M6138">
        <v>7.59</v>
      </c>
      <c r="N6138">
        <v>7.0419999999999998</v>
      </c>
      <c r="O6138">
        <v>8.7550000000000008</v>
      </c>
      <c r="P6138">
        <v>9.234</v>
      </c>
      <c r="Q6138">
        <v>8.8469999999999995</v>
      </c>
      <c r="R6138">
        <v>8.657</v>
      </c>
      <c r="S6138">
        <v>10.164999999999999</v>
      </c>
      <c r="T6138">
        <v>11.194000000000001</v>
      </c>
      <c r="U6138">
        <v>11.747999999999999</v>
      </c>
      <c r="V6138">
        <v>11.852</v>
      </c>
      <c r="W6138">
        <v>12.878</v>
      </c>
      <c r="X6138">
        <v>12.683999999999999</v>
      </c>
      <c r="Y6138">
        <v>15.61</v>
      </c>
      <c r="Z6138">
        <v>17.178999999999998</v>
      </c>
      <c r="AA6138">
        <v>13.3</v>
      </c>
      <c r="AB6138">
        <v>14.8</v>
      </c>
    </row>
    <row r="6139" spans="1:28" x14ac:dyDescent="0.25">
      <c r="A6139" t="s">
        <v>7435</v>
      </c>
      <c r="O6139">
        <v>0.47499999999999998</v>
      </c>
      <c r="P6139">
        <v>0.80400000000000005</v>
      </c>
      <c r="Q6139">
        <v>0.65300000000000002</v>
      </c>
      <c r="R6139">
        <v>0.85399999999999998</v>
      </c>
      <c r="S6139">
        <v>0.83299999999999996</v>
      </c>
      <c r="T6139">
        <v>1.135</v>
      </c>
      <c r="U6139">
        <v>2.4409999999999998</v>
      </c>
      <c r="V6139">
        <v>1.875</v>
      </c>
      <c r="W6139">
        <v>3</v>
      </c>
      <c r="X6139">
        <v>3.6880000000000002</v>
      </c>
      <c r="Y6139">
        <v>4.077</v>
      </c>
      <c r="Z6139">
        <v>3.891</v>
      </c>
      <c r="AA6139">
        <v>3.3</v>
      </c>
      <c r="AB6139">
        <v>4</v>
      </c>
    </row>
    <row r="6140" spans="1:28" x14ac:dyDescent="0.25">
      <c r="A6140" t="s">
        <v>7436</v>
      </c>
      <c r="S6140">
        <v>1.3660000000000001</v>
      </c>
      <c r="T6140">
        <v>0.65900000000000003</v>
      </c>
      <c r="U6140">
        <v>1.7949999999999999</v>
      </c>
      <c r="V6140">
        <v>2.0499999999999998</v>
      </c>
      <c r="W6140">
        <v>2.4870000000000001</v>
      </c>
      <c r="X6140">
        <v>2.7650000000000001</v>
      </c>
      <c r="Y6140">
        <v>4.742</v>
      </c>
      <c r="Z6140">
        <v>6.2729999999999997</v>
      </c>
      <c r="AA6140">
        <v>6.4</v>
      </c>
      <c r="AB6140">
        <v>4.5999999999999996</v>
      </c>
    </row>
    <row r="6141" spans="1:28" x14ac:dyDescent="0.25">
      <c r="A6141" t="s">
        <v>7437</v>
      </c>
      <c r="B6141">
        <v>1.698</v>
      </c>
      <c r="C6141">
        <v>0.91200000000000003</v>
      </c>
      <c r="D6141">
        <v>1.4770000000000001</v>
      </c>
      <c r="E6141">
        <v>1.268</v>
      </c>
      <c r="F6141">
        <v>1.161</v>
      </c>
      <c r="G6141">
        <v>1.788</v>
      </c>
      <c r="H6141">
        <v>1.9430000000000001</v>
      </c>
      <c r="I6141">
        <v>2.04</v>
      </c>
      <c r="J6141">
        <v>2.3780000000000001</v>
      </c>
      <c r="K6141">
        <v>1.855</v>
      </c>
      <c r="L6141">
        <v>0.64200000000000002</v>
      </c>
      <c r="M6141">
        <v>0.72899999999999998</v>
      </c>
      <c r="N6141">
        <v>0.93</v>
      </c>
      <c r="O6141">
        <v>1.341</v>
      </c>
      <c r="P6141">
        <v>1.516</v>
      </c>
      <c r="Q6141">
        <v>1.458</v>
      </c>
      <c r="R6141">
        <v>1.395</v>
      </c>
      <c r="S6141">
        <v>1.2929999999999999</v>
      </c>
      <c r="T6141">
        <v>1.798</v>
      </c>
      <c r="U6141">
        <v>1.8169999999999999</v>
      </c>
      <c r="V6141">
        <v>2.4740000000000002</v>
      </c>
      <c r="W6141">
        <v>2.9340000000000002</v>
      </c>
      <c r="X6141">
        <v>2.476</v>
      </c>
      <c r="Y6141">
        <v>5.0780000000000003</v>
      </c>
      <c r="Z6141">
        <v>6.2350000000000003</v>
      </c>
      <c r="AA6141">
        <v>6.6</v>
      </c>
      <c r="AB6141">
        <v>6</v>
      </c>
    </row>
    <row r="6142" spans="1:28" x14ac:dyDescent="0.25">
      <c r="A6142" t="s">
        <v>7438</v>
      </c>
      <c r="P6142">
        <v>1.3879999999999999</v>
      </c>
      <c r="Q6142">
        <v>1.5580000000000001</v>
      </c>
      <c r="R6142">
        <v>2.423</v>
      </c>
      <c r="S6142">
        <v>1.86</v>
      </c>
      <c r="T6142">
        <v>1.845</v>
      </c>
      <c r="U6142">
        <v>2.1469999999999998</v>
      </c>
      <c r="V6142">
        <v>2.343</v>
      </c>
      <c r="W6142">
        <v>2.843</v>
      </c>
      <c r="X6142">
        <v>3.8159999999999998</v>
      </c>
      <c r="Y6142">
        <v>5.0389999999999997</v>
      </c>
      <c r="Z6142">
        <v>5.6669999999999998</v>
      </c>
      <c r="AA6142">
        <v>5.5</v>
      </c>
      <c r="AB6142">
        <v>5.4</v>
      </c>
    </row>
    <row r="6143" spans="1:28" x14ac:dyDescent="0.25">
      <c r="A6143" t="s">
        <v>7439</v>
      </c>
      <c r="B6143">
        <v>0.14299999999999999</v>
      </c>
      <c r="C6143">
        <v>5.7000000000000002E-2</v>
      </c>
      <c r="D6143">
        <v>0.25600000000000001</v>
      </c>
      <c r="O6143">
        <v>2.7959999999999998</v>
      </c>
      <c r="P6143">
        <v>2.375</v>
      </c>
      <c r="Q6143">
        <v>1.9510000000000001</v>
      </c>
      <c r="R6143">
        <v>2.0880000000000001</v>
      </c>
      <c r="S6143">
        <v>2.1789999999999998</v>
      </c>
      <c r="T6143">
        <v>2.2360000000000002</v>
      </c>
      <c r="U6143">
        <v>2.3679999999999999</v>
      </c>
      <c r="V6143">
        <v>3.2759999999999998</v>
      </c>
      <c r="W6143">
        <v>3.625</v>
      </c>
      <c r="X6143">
        <v>4.9219999999999997</v>
      </c>
      <c r="Y6143">
        <v>7.444</v>
      </c>
      <c r="Z6143">
        <v>10.667</v>
      </c>
      <c r="AA6143">
        <v>11.4</v>
      </c>
      <c r="AB6143">
        <v>8.1999999999999993</v>
      </c>
    </row>
    <row r="6144" spans="1:28" x14ac:dyDescent="0.25">
      <c r="A6144" t="s">
        <v>7440</v>
      </c>
      <c r="O6144">
        <v>1.383</v>
      </c>
      <c r="P6144">
        <v>1.8280000000000001</v>
      </c>
      <c r="Q6144">
        <v>2.0510000000000002</v>
      </c>
      <c r="R6144">
        <v>1.9219999999999999</v>
      </c>
      <c r="S6144">
        <v>1.647</v>
      </c>
      <c r="T6144">
        <v>2.4159999999999999</v>
      </c>
      <c r="U6144">
        <v>1.78</v>
      </c>
      <c r="V6144">
        <v>2.4460000000000002</v>
      </c>
      <c r="W6144">
        <v>2.5470000000000002</v>
      </c>
      <c r="X6144">
        <v>2.9289999999999998</v>
      </c>
      <c r="Y6144">
        <v>3.1920000000000002</v>
      </c>
      <c r="Z6144">
        <v>4.8369999999999997</v>
      </c>
      <c r="AA6144">
        <v>4.5</v>
      </c>
      <c r="AB6144">
        <v>3.9</v>
      </c>
    </row>
    <row r="6145" spans="1:28" x14ac:dyDescent="0.25">
      <c r="A6145" t="s">
        <v>7441</v>
      </c>
      <c r="W6145">
        <v>1.175</v>
      </c>
      <c r="X6145">
        <v>0.86699999999999999</v>
      </c>
      <c r="Y6145">
        <v>1.569</v>
      </c>
      <c r="Z6145">
        <v>1.1499999999999999</v>
      </c>
      <c r="AA6145">
        <v>1.5</v>
      </c>
      <c r="AB6145">
        <v>1.6</v>
      </c>
    </row>
    <row r="6146" spans="1:28" x14ac:dyDescent="0.25">
      <c r="A6146" t="s">
        <v>7442</v>
      </c>
      <c r="B6146">
        <v>0.90200000000000002</v>
      </c>
      <c r="C6146">
        <v>0.52500000000000002</v>
      </c>
      <c r="D6146">
        <v>1.1379999999999999</v>
      </c>
      <c r="E6146">
        <v>0.33900000000000002</v>
      </c>
      <c r="F6146">
        <v>0.623</v>
      </c>
      <c r="G6146">
        <v>0.49199999999999999</v>
      </c>
      <c r="H6146">
        <v>0.54100000000000004</v>
      </c>
      <c r="I6146">
        <v>0.375</v>
      </c>
      <c r="J6146">
        <v>0.75700000000000001</v>
      </c>
      <c r="K6146">
        <v>0.68100000000000005</v>
      </c>
      <c r="L6146">
        <v>0.56499999999999995</v>
      </c>
      <c r="M6146">
        <v>0.66700000000000004</v>
      </c>
      <c r="N6146">
        <v>0.77900000000000003</v>
      </c>
      <c r="O6146">
        <v>1.0149999999999999</v>
      </c>
      <c r="P6146">
        <v>1.097</v>
      </c>
      <c r="Q6146">
        <v>0.71</v>
      </c>
      <c r="R6146">
        <v>0.49199999999999999</v>
      </c>
      <c r="S6146">
        <v>0.84099999999999997</v>
      </c>
      <c r="T6146">
        <v>0.63100000000000001</v>
      </c>
      <c r="U6146">
        <v>0.64100000000000001</v>
      </c>
      <c r="V6146">
        <v>0.79400000000000004</v>
      </c>
      <c r="W6146">
        <v>0.98499999999999999</v>
      </c>
      <c r="X6146">
        <v>1.2190000000000001</v>
      </c>
      <c r="Y6146">
        <v>1.1639999999999999</v>
      </c>
      <c r="Z6146">
        <v>0.98499999999999999</v>
      </c>
      <c r="AA6146">
        <v>1</v>
      </c>
      <c r="AB6146">
        <v>0.8</v>
      </c>
    </row>
    <row r="6147" spans="1:28" x14ac:dyDescent="0.25">
      <c r="A6147" t="s">
        <v>7443</v>
      </c>
      <c r="T6147">
        <v>0.42899999999999999</v>
      </c>
      <c r="U6147">
        <v>0.56699999999999995</v>
      </c>
      <c r="V6147">
        <v>0.83599999999999997</v>
      </c>
      <c r="W6147">
        <v>1.044</v>
      </c>
      <c r="X6147">
        <v>1.145</v>
      </c>
      <c r="Y6147">
        <v>1.5589999999999999</v>
      </c>
      <c r="Z6147">
        <v>1.7210000000000001</v>
      </c>
      <c r="AA6147">
        <v>1.2</v>
      </c>
      <c r="AB6147">
        <v>2.2000000000000002</v>
      </c>
    </row>
    <row r="6148" spans="1:28" x14ac:dyDescent="0.25">
      <c r="A6148" t="s">
        <v>7444</v>
      </c>
      <c r="B6148">
        <v>0.06</v>
      </c>
      <c r="C6148">
        <v>5.8999999999999997E-2</v>
      </c>
      <c r="D6148">
        <v>8.2000000000000003E-2</v>
      </c>
      <c r="E6148">
        <v>0.36399999999999999</v>
      </c>
      <c r="F6148">
        <v>0.2</v>
      </c>
      <c r="G6148">
        <v>0.34399999999999997</v>
      </c>
      <c r="H6148">
        <v>0.128</v>
      </c>
      <c r="I6148">
        <v>0.20499999999999999</v>
      </c>
      <c r="J6148">
        <v>0.24399999999999999</v>
      </c>
      <c r="K6148">
        <v>0.25</v>
      </c>
      <c r="L6148">
        <v>0.128</v>
      </c>
      <c r="M6148">
        <v>0.39500000000000002</v>
      </c>
      <c r="N6148">
        <v>0.25</v>
      </c>
      <c r="O6148">
        <v>0.27900000000000003</v>
      </c>
      <c r="P6148">
        <v>0.214</v>
      </c>
      <c r="Q6148">
        <v>0.24399999999999999</v>
      </c>
      <c r="R6148">
        <v>0.47099999999999997</v>
      </c>
      <c r="S6148">
        <v>0.61799999999999999</v>
      </c>
      <c r="T6148">
        <v>0.23499999999999999</v>
      </c>
      <c r="U6148">
        <v>0.59199999999999997</v>
      </c>
      <c r="V6148">
        <v>0.58199999999999996</v>
      </c>
      <c r="W6148">
        <v>0.61699999999999999</v>
      </c>
      <c r="X6148">
        <v>0.55400000000000005</v>
      </c>
      <c r="Y6148">
        <v>0.92400000000000004</v>
      </c>
      <c r="Z6148">
        <v>0.43099999999999999</v>
      </c>
      <c r="AA6148">
        <v>1</v>
      </c>
      <c r="AB6148">
        <v>0.8</v>
      </c>
    </row>
    <row r="6149" spans="1:28" x14ac:dyDescent="0.25">
      <c r="A6149" t="s">
        <v>7445</v>
      </c>
      <c r="M6149">
        <v>1.5189999999999999</v>
      </c>
      <c r="N6149">
        <v>1.94</v>
      </c>
      <c r="O6149">
        <v>2.0419999999999998</v>
      </c>
      <c r="P6149">
        <v>3.577</v>
      </c>
      <c r="Q6149">
        <v>3.1360000000000001</v>
      </c>
      <c r="R6149">
        <v>3.6429999999999998</v>
      </c>
    </row>
    <row r="6150" spans="1:28" x14ac:dyDescent="0.25">
      <c r="A6150" t="s">
        <v>7446</v>
      </c>
      <c r="Q6150">
        <v>0</v>
      </c>
      <c r="R6150">
        <v>2.1309999999999998</v>
      </c>
      <c r="S6150">
        <v>2.3660000000000001</v>
      </c>
      <c r="T6150">
        <v>2.1459999999999999</v>
      </c>
      <c r="U6150">
        <v>2.157</v>
      </c>
      <c r="V6150">
        <v>2.2290000000000001</v>
      </c>
      <c r="W6150">
        <v>2.5920000000000001</v>
      </c>
      <c r="X6150">
        <v>2.6190000000000002</v>
      </c>
      <c r="Y6150">
        <v>3.452</v>
      </c>
      <c r="Z6150">
        <v>4.5259999999999998</v>
      </c>
      <c r="AA6150">
        <v>4.8</v>
      </c>
      <c r="AB6150">
        <v>4.0999999999999996</v>
      </c>
    </row>
    <row r="6151" spans="1:28" x14ac:dyDescent="0.25">
      <c r="A6151" t="s">
        <v>605</v>
      </c>
      <c r="V6151">
        <v>1.9670000000000001</v>
      </c>
      <c r="W6151">
        <v>3.2120000000000002</v>
      </c>
      <c r="X6151">
        <v>3.7</v>
      </c>
      <c r="Y6151">
        <v>5.9</v>
      </c>
      <c r="Z6151">
        <v>6.5579999999999998</v>
      </c>
      <c r="AA6151">
        <v>6.6</v>
      </c>
      <c r="AB6151">
        <v>3.9</v>
      </c>
    </row>
    <row r="6152" spans="1:28" x14ac:dyDescent="0.25">
      <c r="A6152" t="s">
        <v>606</v>
      </c>
      <c r="B6152">
        <v>0.68</v>
      </c>
      <c r="C6152">
        <v>0.76</v>
      </c>
      <c r="D6152">
        <v>0.71399999999999997</v>
      </c>
      <c r="E6152">
        <v>1.4</v>
      </c>
      <c r="F6152">
        <v>1.95</v>
      </c>
      <c r="G6152">
        <v>2.31</v>
      </c>
      <c r="H6152">
        <v>3.3330000000000002</v>
      </c>
      <c r="I6152">
        <v>4.7779999999999996</v>
      </c>
      <c r="J6152">
        <v>4.6820000000000004</v>
      </c>
      <c r="K6152">
        <v>2.391</v>
      </c>
      <c r="L6152">
        <v>2.476</v>
      </c>
      <c r="M6152">
        <v>2.9049999999999998</v>
      </c>
      <c r="N6152">
        <v>6.19</v>
      </c>
      <c r="O6152">
        <v>4</v>
      </c>
      <c r="P6152">
        <v>1.476</v>
      </c>
      <c r="Q6152">
        <v>2.25</v>
      </c>
      <c r="R6152">
        <v>2.3330000000000002</v>
      </c>
      <c r="S6152">
        <v>3.1429999999999998</v>
      </c>
      <c r="T6152">
        <v>3.7</v>
      </c>
      <c r="U6152">
        <v>4.6669999999999998</v>
      </c>
      <c r="V6152">
        <v>3.379</v>
      </c>
      <c r="W6152">
        <v>3.36</v>
      </c>
      <c r="X6152">
        <v>4.2220000000000004</v>
      </c>
      <c r="Y6152">
        <v>4.75</v>
      </c>
      <c r="Z6152">
        <v>6.4589999999999996</v>
      </c>
      <c r="AA6152">
        <v>5.3</v>
      </c>
      <c r="AB6152">
        <v>4.5</v>
      </c>
    </row>
    <row r="6153" spans="1:28" x14ac:dyDescent="0.25">
      <c r="A6153" t="s">
        <v>7447</v>
      </c>
      <c r="Z6153">
        <v>2.7309999999999999</v>
      </c>
      <c r="AA6153">
        <v>3.5</v>
      </c>
      <c r="AB6153">
        <v>3.7</v>
      </c>
    </row>
    <row r="6154" spans="1:28" x14ac:dyDescent="0.25">
      <c r="A6154" t="s">
        <v>607</v>
      </c>
      <c r="U6154">
        <v>0.70399999999999996</v>
      </c>
      <c r="V6154">
        <v>0.71699999999999997</v>
      </c>
      <c r="W6154">
        <v>1.115</v>
      </c>
      <c r="X6154">
        <v>0.89700000000000002</v>
      </c>
      <c r="Y6154">
        <v>2.1190000000000002</v>
      </c>
      <c r="Z6154">
        <v>1.657</v>
      </c>
      <c r="AA6154">
        <v>0.8</v>
      </c>
      <c r="AB6154">
        <v>0.9</v>
      </c>
    </row>
    <row r="6155" spans="1:28" x14ac:dyDescent="0.25">
      <c r="A6155" t="s">
        <v>1683</v>
      </c>
      <c r="B6155">
        <v>0.19</v>
      </c>
      <c r="C6155">
        <v>0.184</v>
      </c>
      <c r="D6155">
        <v>8.5999999999999993E-2</v>
      </c>
      <c r="E6155">
        <v>8.3000000000000004E-2</v>
      </c>
      <c r="F6155">
        <v>0.375</v>
      </c>
      <c r="G6155">
        <v>0</v>
      </c>
      <c r="H6155">
        <v>0.51500000000000001</v>
      </c>
      <c r="I6155">
        <v>0.621</v>
      </c>
      <c r="J6155">
        <v>0.216</v>
      </c>
      <c r="K6155">
        <v>0.42099999999999999</v>
      </c>
      <c r="L6155">
        <v>0.23300000000000001</v>
      </c>
      <c r="M6155">
        <v>0.25</v>
      </c>
      <c r="N6155">
        <v>0.77100000000000002</v>
      </c>
      <c r="O6155">
        <v>0.78</v>
      </c>
      <c r="P6155">
        <v>0.85699999999999998</v>
      </c>
      <c r="Q6155">
        <v>0.4</v>
      </c>
      <c r="R6155">
        <v>0.41899999999999998</v>
      </c>
      <c r="S6155">
        <v>0.48099999999999998</v>
      </c>
      <c r="T6155">
        <v>0.46700000000000003</v>
      </c>
      <c r="U6155">
        <v>0.65500000000000003</v>
      </c>
      <c r="V6155">
        <v>0.66</v>
      </c>
      <c r="W6155">
        <v>0.55800000000000005</v>
      </c>
      <c r="X6155">
        <v>0.71099999999999997</v>
      </c>
      <c r="Y6155">
        <v>0.81</v>
      </c>
      <c r="Z6155">
        <v>1.288</v>
      </c>
      <c r="AA6155">
        <v>1.3</v>
      </c>
      <c r="AB6155">
        <v>1.2</v>
      </c>
    </row>
    <row r="6156" spans="1:28" x14ac:dyDescent="0.25">
      <c r="A6156" t="s">
        <v>7448</v>
      </c>
      <c r="B6156">
        <v>0.29699999999999999</v>
      </c>
      <c r="C6156">
        <v>0.25</v>
      </c>
      <c r="D6156">
        <v>0.29399999999999998</v>
      </c>
      <c r="E6156">
        <v>0.19600000000000001</v>
      </c>
      <c r="G6156">
        <v>8.4000000000000005E-2</v>
      </c>
    </row>
    <row r="6157" spans="1:28" x14ac:dyDescent="0.25">
      <c r="A6157" t="s">
        <v>7449</v>
      </c>
      <c r="E6157">
        <v>0.34</v>
      </c>
      <c r="F6157">
        <v>0.47699999999999998</v>
      </c>
      <c r="G6157">
        <v>0.63</v>
      </c>
      <c r="H6157">
        <v>0.755</v>
      </c>
      <c r="I6157">
        <v>0.37</v>
      </c>
      <c r="J6157">
        <v>0.47499999999999998</v>
      </c>
      <c r="K6157">
        <v>0.43099999999999999</v>
      </c>
      <c r="L6157">
        <v>0.57899999999999996</v>
      </c>
      <c r="M6157">
        <v>0.63700000000000001</v>
      </c>
      <c r="N6157">
        <v>1.224</v>
      </c>
      <c r="O6157">
        <v>0.65800000000000003</v>
      </c>
      <c r="P6157">
        <v>0.68300000000000005</v>
      </c>
      <c r="Q6157">
        <v>0.58499999999999996</v>
      </c>
      <c r="R6157">
        <v>0.745</v>
      </c>
      <c r="S6157">
        <v>0.67300000000000004</v>
      </c>
      <c r="T6157">
        <v>0.871</v>
      </c>
      <c r="U6157">
        <v>0.92800000000000005</v>
      </c>
    </row>
    <row r="6158" spans="1:28" x14ac:dyDescent="0.25">
      <c r="A6158" t="s">
        <v>7450</v>
      </c>
      <c r="B6158">
        <v>0.45800000000000002</v>
      </c>
      <c r="C6158">
        <v>0.47399999999999998</v>
      </c>
      <c r="D6158">
        <v>0.50900000000000001</v>
      </c>
      <c r="E6158">
        <v>0.58699999999999997</v>
      </c>
      <c r="F6158">
        <v>0.69799999999999995</v>
      </c>
      <c r="G6158">
        <v>0.57399999999999995</v>
      </c>
      <c r="H6158">
        <v>0.50900000000000001</v>
      </c>
      <c r="J6158">
        <v>0</v>
      </c>
      <c r="K6158">
        <v>0.41099999999999998</v>
      </c>
      <c r="L6158">
        <v>0.29399999999999998</v>
      </c>
      <c r="M6158">
        <v>0.32100000000000001</v>
      </c>
      <c r="N6158">
        <v>0.28399999999999997</v>
      </c>
      <c r="O6158">
        <v>0.46200000000000002</v>
      </c>
      <c r="P6158">
        <v>0.41699999999999998</v>
      </c>
      <c r="Q6158">
        <v>0.33300000000000002</v>
      </c>
      <c r="R6158">
        <v>0.24399999999999999</v>
      </c>
      <c r="S6158">
        <v>0.33700000000000002</v>
      </c>
    </row>
    <row r="6159" spans="1:28" x14ac:dyDescent="0.25">
      <c r="A6159" t="s">
        <v>7451</v>
      </c>
      <c r="G6159">
        <v>0.27300000000000002</v>
      </c>
      <c r="H6159">
        <v>0.44700000000000001</v>
      </c>
      <c r="I6159">
        <v>0.33900000000000002</v>
      </c>
      <c r="J6159">
        <v>0.40400000000000003</v>
      </c>
      <c r="K6159">
        <v>0.55900000000000005</v>
      </c>
    </row>
    <row r="6160" spans="1:28" x14ac:dyDescent="0.25">
      <c r="A6160" t="s">
        <v>7452</v>
      </c>
      <c r="C6160">
        <v>0</v>
      </c>
      <c r="D6160">
        <v>2.5999999999999999E-2</v>
      </c>
      <c r="E6160">
        <v>2.5999999999999999E-2</v>
      </c>
      <c r="F6160">
        <v>3.6999999999999998E-2</v>
      </c>
      <c r="G6160">
        <v>1.7999999999999999E-2</v>
      </c>
    </row>
    <row r="6161" spans="1:28" x14ac:dyDescent="0.25">
      <c r="A6161" t="s">
        <v>7453</v>
      </c>
      <c r="B6161">
        <v>0.52600000000000002</v>
      </c>
      <c r="C6161">
        <v>0.57599999999999996</v>
      </c>
      <c r="D6161">
        <v>0.70299999999999996</v>
      </c>
      <c r="E6161">
        <v>0.58199999999999996</v>
      </c>
      <c r="F6161">
        <v>0.65900000000000003</v>
      </c>
      <c r="G6161">
        <v>0.69399999999999995</v>
      </c>
      <c r="H6161">
        <v>0.72</v>
      </c>
      <c r="I6161">
        <v>0.65300000000000002</v>
      </c>
      <c r="J6161">
        <v>0.97799999999999998</v>
      </c>
      <c r="K6161">
        <v>1.0489999999999999</v>
      </c>
      <c r="L6161">
        <v>1.2010000000000001</v>
      </c>
      <c r="M6161">
        <v>1.4490000000000001</v>
      </c>
      <c r="N6161">
        <v>1.754</v>
      </c>
      <c r="O6161">
        <v>1.964</v>
      </c>
      <c r="P6161">
        <v>1.784</v>
      </c>
      <c r="Q6161">
        <v>1.9850000000000001</v>
      </c>
      <c r="R6161">
        <v>2.2120000000000002</v>
      </c>
      <c r="S6161">
        <v>2.2749999999999999</v>
      </c>
      <c r="T6161">
        <v>2.0510000000000002</v>
      </c>
      <c r="U6161">
        <v>2.056</v>
      </c>
      <c r="V6161">
        <v>2.165</v>
      </c>
      <c r="W6161">
        <v>2.3250000000000002</v>
      </c>
      <c r="X6161">
        <v>2.3849999999999998</v>
      </c>
      <c r="Y6161">
        <v>2.694</v>
      </c>
      <c r="Z6161">
        <v>2.8220000000000001</v>
      </c>
      <c r="AA6161">
        <v>2.6</v>
      </c>
      <c r="AB6161">
        <v>2.2000000000000002</v>
      </c>
    </row>
    <row r="6162" spans="1:28" x14ac:dyDescent="0.25">
      <c r="A6162" t="s">
        <v>7454</v>
      </c>
      <c r="B6162">
        <v>0.31</v>
      </c>
      <c r="C6162">
        <v>0.245</v>
      </c>
      <c r="D6162">
        <v>0.15</v>
      </c>
      <c r="E6162">
        <v>0.31</v>
      </c>
      <c r="F6162">
        <v>0.191</v>
      </c>
      <c r="G6162">
        <v>0.191</v>
      </c>
      <c r="H6162">
        <v>0.27500000000000002</v>
      </c>
      <c r="I6162">
        <v>0.15</v>
      </c>
      <c r="J6162">
        <v>0.18099999999999999</v>
      </c>
      <c r="K6162">
        <v>0.14499999999999999</v>
      </c>
      <c r="L6162">
        <v>0.17799999999999999</v>
      </c>
      <c r="M6162">
        <v>0.23100000000000001</v>
      </c>
      <c r="N6162">
        <v>0.185</v>
      </c>
      <c r="O6162">
        <v>0.13</v>
      </c>
      <c r="P6162">
        <v>8.2000000000000003E-2</v>
      </c>
      <c r="Q6162">
        <v>8.5000000000000006E-2</v>
      </c>
      <c r="R6162">
        <v>8.3000000000000004E-2</v>
      </c>
    </row>
    <row r="6163" spans="1:28" x14ac:dyDescent="0.25">
      <c r="A6163" t="s">
        <v>7455</v>
      </c>
      <c r="E6163">
        <v>0.505</v>
      </c>
      <c r="F6163">
        <v>0.85599999999999998</v>
      </c>
      <c r="G6163">
        <v>0.90500000000000003</v>
      </c>
      <c r="H6163">
        <v>0.85099999999999998</v>
      </c>
      <c r="I6163">
        <v>0.94799999999999995</v>
      </c>
      <c r="J6163">
        <v>1.0389999999999999</v>
      </c>
      <c r="K6163">
        <v>1.288</v>
      </c>
      <c r="L6163">
        <v>1.1220000000000001</v>
      </c>
      <c r="M6163">
        <v>1.1000000000000001</v>
      </c>
      <c r="N6163">
        <v>1.417</v>
      </c>
      <c r="O6163">
        <v>1.3260000000000001</v>
      </c>
      <c r="P6163">
        <v>1.387</v>
      </c>
      <c r="Q6163">
        <v>1.675</v>
      </c>
      <c r="R6163">
        <v>1.712</v>
      </c>
      <c r="S6163">
        <v>1.966</v>
      </c>
      <c r="T6163">
        <v>2.028</v>
      </c>
      <c r="U6163">
        <v>2.109</v>
      </c>
      <c r="V6163">
        <v>2.0710000000000002</v>
      </c>
      <c r="W6163">
        <v>2.4009999999999998</v>
      </c>
      <c r="X6163">
        <v>2.641</v>
      </c>
      <c r="Y6163">
        <v>3.1779999999999999</v>
      </c>
      <c r="Z6163">
        <v>3.1509999999999998</v>
      </c>
      <c r="AA6163">
        <v>2.8</v>
      </c>
      <c r="AB6163">
        <v>2.4</v>
      </c>
    </row>
    <row r="6164" spans="1:28" x14ac:dyDescent="0.25">
      <c r="A6164" t="s">
        <v>7456</v>
      </c>
      <c r="B6164">
        <v>0.94</v>
      </c>
      <c r="C6164">
        <v>0.89300000000000002</v>
      </c>
      <c r="D6164">
        <v>1.3009999999999999</v>
      </c>
      <c r="E6164">
        <v>1.006</v>
      </c>
      <c r="F6164">
        <v>1.175</v>
      </c>
      <c r="G6164">
        <v>1.081</v>
      </c>
      <c r="H6164">
        <v>1.242</v>
      </c>
      <c r="I6164">
        <v>1.4570000000000001</v>
      </c>
      <c r="J6164">
        <v>1.3360000000000001</v>
      </c>
      <c r="K6164">
        <v>1.64</v>
      </c>
      <c r="L6164">
        <v>1.798</v>
      </c>
      <c r="M6164">
        <v>2.0019999999999998</v>
      </c>
      <c r="N6164">
        <v>1.87</v>
      </c>
      <c r="O6164">
        <v>2.0680000000000001</v>
      </c>
      <c r="P6164">
        <v>2.488</v>
      </c>
      <c r="Q6164">
        <v>2.4969999999999999</v>
      </c>
      <c r="R6164">
        <v>2.6960000000000002</v>
      </c>
      <c r="S6164">
        <v>2.677</v>
      </c>
      <c r="T6164">
        <v>2.7679999999999998</v>
      </c>
      <c r="U6164">
        <v>3.0139999999999998</v>
      </c>
      <c r="V6164">
        <v>3.181</v>
      </c>
      <c r="W6164">
        <v>3.1890000000000001</v>
      </c>
      <c r="X6164">
        <v>3.2559999999999998</v>
      </c>
      <c r="Y6164">
        <v>3.5649999999999999</v>
      </c>
      <c r="Z6164">
        <v>3.7839999999999998</v>
      </c>
      <c r="AA6164">
        <v>3.2</v>
      </c>
      <c r="AB6164">
        <v>2.8</v>
      </c>
    </row>
    <row r="6165" spans="1:28" x14ac:dyDescent="0.25">
      <c r="A6165" t="s">
        <v>7457</v>
      </c>
      <c r="AA6165">
        <v>3.5</v>
      </c>
      <c r="AB6165">
        <v>2.8</v>
      </c>
    </row>
    <row r="6166" spans="1:28" x14ac:dyDescent="0.25">
      <c r="A6166" t="s">
        <v>608</v>
      </c>
      <c r="B6166">
        <v>0.38100000000000001</v>
      </c>
      <c r="C6166">
        <v>0.41099999999999998</v>
      </c>
      <c r="D6166">
        <v>1.0089999999999999</v>
      </c>
      <c r="E6166">
        <v>0.86099999999999999</v>
      </c>
      <c r="F6166">
        <v>1.22</v>
      </c>
      <c r="G6166">
        <v>1.2</v>
      </c>
      <c r="H6166">
        <v>0.88500000000000001</v>
      </c>
      <c r="I6166">
        <v>1.3260000000000001</v>
      </c>
      <c r="J6166">
        <v>1.6060000000000001</v>
      </c>
      <c r="K6166">
        <v>1.2010000000000001</v>
      </c>
      <c r="L6166">
        <v>1.6040000000000001</v>
      </c>
      <c r="M6166">
        <v>1.216</v>
      </c>
      <c r="N6166">
        <v>1.4179999999999999</v>
      </c>
      <c r="O6166">
        <v>1.4470000000000001</v>
      </c>
      <c r="P6166">
        <v>1.5409999999999999</v>
      </c>
      <c r="Q6166">
        <v>1.1140000000000001</v>
      </c>
      <c r="R6166">
        <v>1.252</v>
      </c>
      <c r="S6166">
        <v>1.5489999999999999</v>
      </c>
      <c r="T6166">
        <v>2.1819999999999999</v>
      </c>
      <c r="U6166">
        <v>2.222</v>
      </c>
      <c r="V6166">
        <v>2.0609999999999999</v>
      </c>
      <c r="W6166">
        <v>2.1800000000000002</v>
      </c>
      <c r="X6166">
        <v>2.1859999999999999</v>
      </c>
      <c r="Y6166">
        <v>3.7869999999999999</v>
      </c>
      <c r="Z6166">
        <v>3.9420000000000002</v>
      </c>
    </row>
    <row r="6167" spans="1:28" x14ac:dyDescent="0.25">
      <c r="A6167" t="s">
        <v>7458</v>
      </c>
      <c r="O6167">
        <v>0.33300000000000002</v>
      </c>
      <c r="P6167">
        <v>0.40400000000000003</v>
      </c>
      <c r="Q6167">
        <v>0.60499999999999998</v>
      </c>
      <c r="R6167">
        <v>0.629</v>
      </c>
      <c r="S6167">
        <v>0.48599999999999999</v>
      </c>
      <c r="T6167">
        <v>0.39</v>
      </c>
      <c r="U6167">
        <v>0.48099999999999998</v>
      </c>
      <c r="V6167">
        <v>0.8</v>
      </c>
      <c r="W6167">
        <v>0.625</v>
      </c>
      <c r="X6167">
        <v>0.59099999999999997</v>
      </c>
      <c r="Y6167">
        <v>0.51400000000000001</v>
      </c>
      <c r="Z6167">
        <v>0.60899999999999999</v>
      </c>
      <c r="AA6167">
        <v>0.6</v>
      </c>
      <c r="AB6167">
        <v>1.2</v>
      </c>
    </row>
    <row r="6168" spans="1:28" x14ac:dyDescent="0.25">
      <c r="A6168" t="s">
        <v>7459</v>
      </c>
      <c r="E6168">
        <v>0.69099999999999995</v>
      </c>
      <c r="F6168">
        <v>1.127</v>
      </c>
      <c r="G6168">
        <v>0.84299999999999997</v>
      </c>
      <c r="H6168">
        <v>0.94799999999999995</v>
      </c>
      <c r="I6168">
        <v>1.4119999999999999</v>
      </c>
      <c r="J6168">
        <v>0.72199999999999998</v>
      </c>
      <c r="K6168">
        <v>1.333</v>
      </c>
      <c r="L6168">
        <v>2.27</v>
      </c>
      <c r="M6168">
        <v>2.1669999999999998</v>
      </c>
      <c r="N6168">
        <v>2.4620000000000002</v>
      </c>
      <c r="O6168">
        <v>2.4630000000000001</v>
      </c>
      <c r="P6168">
        <v>3.1480000000000001</v>
      </c>
      <c r="Q6168">
        <v>3.5870000000000002</v>
      </c>
      <c r="R6168">
        <v>3.6419999999999999</v>
      </c>
      <c r="S6168">
        <v>3.5350000000000001</v>
      </c>
      <c r="T6168">
        <v>3.99</v>
      </c>
      <c r="U6168">
        <v>4.4370000000000003</v>
      </c>
      <c r="V6168">
        <v>4.2560000000000002</v>
      </c>
      <c r="W6168">
        <v>4.9359999999999999</v>
      </c>
      <c r="X6168">
        <v>5.1529999999999996</v>
      </c>
      <c r="Y6168">
        <v>5.7480000000000002</v>
      </c>
      <c r="Z6168">
        <v>6.617</v>
      </c>
      <c r="AA6168">
        <v>6.3</v>
      </c>
      <c r="AB6168">
        <v>5.7</v>
      </c>
    </row>
    <row r="6169" spans="1:28" x14ac:dyDescent="0.25">
      <c r="A6169" t="s">
        <v>7460</v>
      </c>
      <c r="M6169">
        <v>0</v>
      </c>
      <c r="N6169">
        <v>0.65</v>
      </c>
      <c r="O6169">
        <v>1.024</v>
      </c>
      <c r="P6169">
        <v>0.97599999999999998</v>
      </c>
      <c r="Q6169">
        <v>1.1559999999999999</v>
      </c>
      <c r="R6169">
        <v>1.944</v>
      </c>
      <c r="S6169">
        <v>1.5549999999999999</v>
      </c>
      <c r="T6169">
        <v>1.7789999999999999</v>
      </c>
      <c r="U6169">
        <v>1.754</v>
      </c>
      <c r="V6169">
        <v>1.8009999999999999</v>
      </c>
      <c r="W6169">
        <v>2.4750000000000001</v>
      </c>
      <c r="X6169">
        <v>2.012</v>
      </c>
      <c r="Y6169">
        <v>2.419</v>
      </c>
      <c r="Z6169">
        <v>2.7519999999999998</v>
      </c>
      <c r="AA6169">
        <v>2.7</v>
      </c>
      <c r="AB6169">
        <v>2.6</v>
      </c>
    </row>
    <row r="6170" spans="1:28" x14ac:dyDescent="0.25">
      <c r="A6170" t="s">
        <v>7461</v>
      </c>
      <c r="B6170">
        <v>0.57499999999999996</v>
      </c>
      <c r="C6170">
        <v>0.66200000000000003</v>
      </c>
      <c r="D6170">
        <v>0.69299999999999995</v>
      </c>
      <c r="E6170">
        <v>0.84599999999999997</v>
      </c>
      <c r="F6170">
        <v>0.65400000000000003</v>
      </c>
      <c r="G6170">
        <v>1.087</v>
      </c>
      <c r="H6170">
        <v>1.1399999999999999</v>
      </c>
      <c r="I6170">
        <v>1.0880000000000001</v>
      </c>
      <c r="J6170">
        <v>1.163</v>
      </c>
      <c r="K6170">
        <v>1.2270000000000001</v>
      </c>
      <c r="L6170">
        <v>1.3240000000000001</v>
      </c>
      <c r="M6170">
        <v>1.7470000000000001</v>
      </c>
      <c r="N6170">
        <v>2.0779999999999998</v>
      </c>
      <c r="O6170">
        <v>1.9219999999999999</v>
      </c>
      <c r="P6170">
        <v>2.0270000000000001</v>
      </c>
      <c r="Q6170">
        <v>2.169</v>
      </c>
      <c r="R6170">
        <v>2.2240000000000002</v>
      </c>
      <c r="S6170">
        <v>1.9330000000000001</v>
      </c>
      <c r="T6170">
        <v>2.29</v>
      </c>
      <c r="U6170">
        <v>2.605</v>
      </c>
      <c r="V6170">
        <v>3.3</v>
      </c>
      <c r="W6170">
        <v>3.4649999999999999</v>
      </c>
      <c r="X6170">
        <v>3.3380000000000001</v>
      </c>
      <c r="Y6170">
        <v>4.1559999999999997</v>
      </c>
      <c r="Z6170">
        <v>4.2169999999999996</v>
      </c>
      <c r="AA6170">
        <v>4.7</v>
      </c>
      <c r="AB6170">
        <v>4.8</v>
      </c>
    </row>
    <row r="6171" spans="1:28" x14ac:dyDescent="0.25">
      <c r="A6171" t="s">
        <v>7462</v>
      </c>
      <c r="L6171">
        <v>0.312</v>
      </c>
      <c r="N6171">
        <v>0.71399999999999997</v>
      </c>
      <c r="O6171">
        <v>0</v>
      </c>
      <c r="P6171">
        <v>0.5</v>
      </c>
      <c r="Q6171">
        <v>0.125</v>
      </c>
      <c r="R6171">
        <v>0.7</v>
      </c>
      <c r="S6171">
        <v>1</v>
      </c>
      <c r="T6171">
        <v>0.5</v>
      </c>
      <c r="U6171">
        <v>0.3</v>
      </c>
      <c r="V6171">
        <v>0.8</v>
      </c>
      <c r="W6171">
        <v>0.54500000000000004</v>
      </c>
      <c r="X6171">
        <v>0.375</v>
      </c>
      <c r="Y6171">
        <v>0.28599999999999998</v>
      </c>
      <c r="Z6171">
        <v>0.16700000000000001</v>
      </c>
      <c r="AA6171">
        <v>0.3</v>
      </c>
    </row>
    <row r="6172" spans="1:28" x14ac:dyDescent="0.25">
      <c r="A6172" t="s">
        <v>1684</v>
      </c>
      <c r="P6172">
        <v>0.247</v>
      </c>
      <c r="Q6172">
        <v>0.33800000000000002</v>
      </c>
      <c r="R6172">
        <v>0.52900000000000003</v>
      </c>
      <c r="S6172">
        <v>0.44600000000000001</v>
      </c>
      <c r="T6172">
        <v>0.51900000000000002</v>
      </c>
      <c r="U6172">
        <v>1.038</v>
      </c>
      <c r="V6172">
        <v>0.71199999999999997</v>
      </c>
      <c r="W6172">
        <v>0.77800000000000002</v>
      </c>
      <c r="X6172">
        <v>0.78100000000000003</v>
      </c>
      <c r="Y6172">
        <v>1.012</v>
      </c>
      <c r="Z6172">
        <v>1.131</v>
      </c>
      <c r="AA6172">
        <v>1.1000000000000001</v>
      </c>
      <c r="AB6172">
        <v>1</v>
      </c>
    </row>
    <row r="6173" spans="1:28" x14ac:dyDescent="0.25">
      <c r="A6173" t="s">
        <v>7463</v>
      </c>
      <c r="B6173">
        <v>0.94799999999999995</v>
      </c>
      <c r="C6173">
        <v>0.63200000000000001</v>
      </c>
      <c r="D6173">
        <v>0.71499999999999997</v>
      </c>
      <c r="E6173">
        <v>0.47699999999999998</v>
      </c>
      <c r="F6173">
        <v>0.63400000000000001</v>
      </c>
      <c r="G6173">
        <v>0.53300000000000003</v>
      </c>
      <c r="H6173">
        <v>0.44</v>
      </c>
      <c r="I6173">
        <v>0.35799999999999998</v>
      </c>
      <c r="J6173">
        <v>0.254</v>
      </c>
      <c r="K6173">
        <v>0.26700000000000002</v>
      </c>
      <c r="L6173">
        <v>0.20899999999999999</v>
      </c>
    </row>
    <row r="6174" spans="1:28" x14ac:dyDescent="0.25">
      <c r="A6174" t="s">
        <v>7464</v>
      </c>
      <c r="B6174">
        <v>4.944</v>
      </c>
      <c r="C6174">
        <v>4.2530000000000001</v>
      </c>
      <c r="D6174">
        <v>4.9130000000000003</v>
      </c>
      <c r="E6174">
        <v>5.3109999999999999</v>
      </c>
      <c r="F6174">
        <v>5.3639999999999999</v>
      </c>
      <c r="G6174">
        <v>5.0129999999999999</v>
      </c>
      <c r="H6174">
        <v>5.63</v>
      </c>
      <c r="I6174">
        <v>5.3419999999999996</v>
      </c>
      <c r="J6174">
        <v>6.3310000000000004</v>
      </c>
      <c r="K6174">
        <v>6.0069999999999997</v>
      </c>
      <c r="L6174">
        <v>7.194</v>
      </c>
      <c r="M6174">
        <v>7.3680000000000003</v>
      </c>
      <c r="N6174">
        <v>6.6139999999999999</v>
      </c>
      <c r="O6174">
        <v>6.9080000000000004</v>
      </c>
      <c r="P6174">
        <v>6.2069999999999999</v>
      </c>
      <c r="Q6174">
        <v>6.8730000000000002</v>
      </c>
      <c r="R6174">
        <v>7.6319999999999997</v>
      </c>
      <c r="S6174">
        <v>6.4989999999999997</v>
      </c>
      <c r="T6174">
        <v>6.35</v>
      </c>
      <c r="U6174">
        <v>6.8570000000000002</v>
      </c>
      <c r="V6174">
        <v>6.8230000000000004</v>
      </c>
      <c r="W6174">
        <v>7.0170000000000003</v>
      </c>
      <c r="X6174">
        <v>7.7130000000000001</v>
      </c>
      <c r="Y6174">
        <v>10.19</v>
      </c>
      <c r="Z6174">
        <v>9.8970000000000002</v>
      </c>
      <c r="AA6174">
        <v>8.3000000000000007</v>
      </c>
      <c r="AB6174">
        <v>6.9</v>
      </c>
    </row>
    <row r="6175" spans="1:28" x14ac:dyDescent="0.25">
      <c r="A6175" t="s">
        <v>7465</v>
      </c>
      <c r="B6175">
        <v>1.016</v>
      </c>
      <c r="C6175">
        <v>0.96299999999999997</v>
      </c>
      <c r="D6175">
        <v>0.94299999999999995</v>
      </c>
      <c r="E6175">
        <v>0.75</v>
      </c>
      <c r="F6175">
        <v>1.2170000000000001</v>
      </c>
      <c r="G6175">
        <v>1.2170000000000001</v>
      </c>
      <c r="H6175">
        <v>0.97899999999999998</v>
      </c>
      <c r="I6175">
        <v>1.353</v>
      </c>
      <c r="J6175">
        <v>1.468</v>
      </c>
      <c r="K6175">
        <v>0.871</v>
      </c>
      <c r="L6175">
        <v>1.1850000000000001</v>
      </c>
      <c r="M6175">
        <v>1.1379999999999999</v>
      </c>
      <c r="N6175">
        <v>1.3680000000000001</v>
      </c>
      <c r="O6175">
        <v>1.52</v>
      </c>
      <c r="P6175">
        <v>1.694</v>
      </c>
      <c r="Q6175">
        <v>0.92800000000000005</v>
      </c>
      <c r="R6175">
        <v>1.1919999999999999</v>
      </c>
      <c r="S6175">
        <v>1.407</v>
      </c>
      <c r="T6175">
        <v>1.2110000000000001</v>
      </c>
      <c r="U6175">
        <v>1.099</v>
      </c>
      <c r="V6175">
        <v>1.2569999999999999</v>
      </c>
      <c r="W6175">
        <v>1.736</v>
      </c>
      <c r="X6175">
        <v>1.7869999999999999</v>
      </c>
      <c r="Y6175">
        <v>2.1080000000000001</v>
      </c>
      <c r="Z6175">
        <v>2.698</v>
      </c>
      <c r="AA6175">
        <v>1.5</v>
      </c>
      <c r="AB6175">
        <v>1.5</v>
      </c>
    </row>
    <row r="6176" spans="1:28" x14ac:dyDescent="0.25">
      <c r="A6176" t="s">
        <v>7466</v>
      </c>
      <c r="E6176">
        <v>2.1219999999999999</v>
      </c>
      <c r="F6176">
        <v>1.881</v>
      </c>
      <c r="G6176">
        <v>2.0139999999999998</v>
      </c>
      <c r="H6176">
        <v>2.0129999999999999</v>
      </c>
      <c r="I6176">
        <v>1.7310000000000001</v>
      </c>
      <c r="J6176">
        <v>2.786</v>
      </c>
      <c r="K6176">
        <v>3.177</v>
      </c>
      <c r="L6176">
        <v>2.9510000000000001</v>
      </c>
      <c r="M6176">
        <v>3.1459999999999999</v>
      </c>
      <c r="N6176">
        <v>2.4260000000000002</v>
      </c>
      <c r="O6176">
        <v>2.3530000000000002</v>
      </c>
      <c r="P6176">
        <v>2.5760000000000001</v>
      </c>
      <c r="Q6176">
        <v>2.7909999999999999</v>
      </c>
      <c r="R6176">
        <v>2.9359999999999999</v>
      </c>
      <c r="S6176">
        <v>2.6579999999999999</v>
      </c>
      <c r="T6176">
        <v>3.2080000000000002</v>
      </c>
      <c r="U6176">
        <v>3.581</v>
      </c>
      <c r="V6176">
        <v>3.4390000000000001</v>
      </c>
      <c r="W6176">
        <v>3.2170000000000001</v>
      </c>
      <c r="X6176">
        <v>2.9409999999999998</v>
      </c>
      <c r="Y6176">
        <v>3.8719999999999999</v>
      </c>
      <c r="Z6176">
        <v>5.5279999999999996</v>
      </c>
      <c r="AA6176">
        <v>5.4</v>
      </c>
      <c r="AB6176">
        <v>4.3</v>
      </c>
    </row>
    <row r="6177" spans="1:28" x14ac:dyDescent="0.25">
      <c r="A6177" t="s">
        <v>609</v>
      </c>
      <c r="N6177">
        <v>0.51300000000000001</v>
      </c>
      <c r="O6177">
        <v>0.308</v>
      </c>
      <c r="P6177">
        <v>0.33300000000000002</v>
      </c>
      <c r="Q6177">
        <v>0.35199999999999998</v>
      </c>
      <c r="R6177">
        <v>0.59299999999999997</v>
      </c>
      <c r="S6177">
        <v>2.86</v>
      </c>
      <c r="T6177">
        <v>4.3330000000000002</v>
      </c>
      <c r="U6177">
        <v>1.4790000000000001</v>
      </c>
      <c r="V6177">
        <v>1.8620000000000001</v>
      </c>
      <c r="W6177">
        <v>1.1950000000000001</v>
      </c>
      <c r="X6177">
        <v>1.4490000000000001</v>
      </c>
      <c r="Y6177">
        <v>2.0169999999999999</v>
      </c>
      <c r="Z6177">
        <v>1.796</v>
      </c>
      <c r="AA6177">
        <v>1.5</v>
      </c>
      <c r="AB6177">
        <v>1.8</v>
      </c>
    </row>
    <row r="6178" spans="1:28" x14ac:dyDescent="0.25">
      <c r="A6178" t="s">
        <v>610</v>
      </c>
      <c r="B6178">
        <v>8.9999999999999993E-3</v>
      </c>
      <c r="C6178">
        <v>5.0000000000000001E-3</v>
      </c>
      <c r="D6178">
        <v>8.9999999999999993E-3</v>
      </c>
      <c r="E6178">
        <v>0.01</v>
      </c>
      <c r="F6178">
        <v>7.0000000000000001E-3</v>
      </c>
      <c r="G6178">
        <v>0.107</v>
      </c>
    </row>
    <row r="6179" spans="1:28" x14ac:dyDescent="0.25">
      <c r="A6179" t="s">
        <v>7467</v>
      </c>
      <c r="B6179">
        <v>0.30599999999999999</v>
      </c>
      <c r="C6179">
        <v>0.30499999999999999</v>
      </c>
      <c r="D6179">
        <v>0.627</v>
      </c>
      <c r="G6179">
        <v>0.38300000000000001</v>
      </c>
      <c r="H6179">
        <v>0.23699999999999999</v>
      </c>
      <c r="I6179">
        <v>0.314</v>
      </c>
      <c r="J6179">
        <v>0.41099999999999998</v>
      </c>
    </row>
    <row r="6180" spans="1:28" x14ac:dyDescent="0.25">
      <c r="A6180" t="s">
        <v>7468</v>
      </c>
      <c r="B6180">
        <v>0.50800000000000001</v>
      </c>
      <c r="C6180">
        <v>0.52600000000000002</v>
      </c>
      <c r="D6180">
        <v>0.72199999999999998</v>
      </c>
      <c r="E6180">
        <v>0.73799999999999999</v>
      </c>
      <c r="F6180">
        <v>0.86799999999999999</v>
      </c>
      <c r="G6180">
        <v>0.67700000000000005</v>
      </c>
      <c r="H6180">
        <v>0.66700000000000004</v>
      </c>
      <c r="I6180">
        <v>0.73399999999999999</v>
      </c>
      <c r="J6180">
        <v>0.53700000000000003</v>
      </c>
      <c r="K6180">
        <v>0.66700000000000004</v>
      </c>
      <c r="L6180">
        <v>0.68700000000000006</v>
      </c>
      <c r="M6180">
        <v>1</v>
      </c>
      <c r="N6180">
        <v>0.82499999999999996</v>
      </c>
      <c r="O6180">
        <v>1.2390000000000001</v>
      </c>
      <c r="P6180">
        <v>1.042</v>
      </c>
      <c r="Q6180">
        <v>0.79500000000000004</v>
      </c>
      <c r="R6180">
        <v>0.95699999999999996</v>
      </c>
      <c r="S6180">
        <v>1.0740000000000001</v>
      </c>
      <c r="T6180">
        <v>1.0429999999999999</v>
      </c>
      <c r="U6180">
        <v>0.40300000000000002</v>
      </c>
      <c r="V6180">
        <v>1.903</v>
      </c>
      <c r="W6180">
        <v>3.1819999999999999</v>
      </c>
      <c r="X6180">
        <v>1.627</v>
      </c>
      <c r="Y6180">
        <v>2.3079999999999998</v>
      </c>
      <c r="Z6180">
        <v>2.9870000000000001</v>
      </c>
      <c r="AA6180">
        <v>1.9</v>
      </c>
      <c r="AB6180">
        <v>1.4</v>
      </c>
    </row>
    <row r="6181" spans="1:28" x14ac:dyDescent="0.25">
      <c r="A6181" t="s">
        <v>7469</v>
      </c>
      <c r="O6181">
        <v>0.17100000000000001</v>
      </c>
      <c r="P6181">
        <v>0.312</v>
      </c>
      <c r="Q6181">
        <v>0.24099999999999999</v>
      </c>
      <c r="R6181">
        <v>0.23100000000000001</v>
      </c>
      <c r="S6181">
        <v>0.19</v>
      </c>
      <c r="T6181">
        <v>0.19400000000000001</v>
      </c>
      <c r="U6181">
        <v>0.2</v>
      </c>
      <c r="V6181">
        <v>0.69399999999999995</v>
      </c>
      <c r="W6181">
        <v>0.42899999999999999</v>
      </c>
      <c r="X6181">
        <v>0.38500000000000001</v>
      </c>
      <c r="Y6181">
        <v>0.81599999999999995</v>
      </c>
      <c r="Z6181">
        <v>1.0269999999999999</v>
      </c>
      <c r="AA6181">
        <v>0.8</v>
      </c>
      <c r="AB6181">
        <v>0.9</v>
      </c>
    </row>
    <row r="6182" spans="1:28" x14ac:dyDescent="0.25">
      <c r="A6182" t="s">
        <v>7470</v>
      </c>
      <c r="B6182">
        <v>1.3109999999999999</v>
      </c>
      <c r="C6182">
        <v>1.2969999999999999</v>
      </c>
      <c r="D6182">
        <v>0.94099999999999995</v>
      </c>
      <c r="E6182">
        <v>1.077</v>
      </c>
      <c r="F6182">
        <v>1.1359999999999999</v>
      </c>
      <c r="G6182">
        <v>0.92100000000000004</v>
      </c>
      <c r="H6182">
        <v>1.139</v>
      </c>
      <c r="I6182">
        <v>1.206</v>
      </c>
      <c r="J6182">
        <v>1.1839999999999999</v>
      </c>
      <c r="K6182">
        <v>1.595</v>
      </c>
      <c r="L6182">
        <v>1.2190000000000001</v>
      </c>
      <c r="M6182">
        <v>1.4430000000000001</v>
      </c>
      <c r="N6182">
        <v>2.1230000000000002</v>
      </c>
      <c r="O6182">
        <v>2.2949999999999999</v>
      </c>
      <c r="P6182">
        <v>2.4300000000000002</v>
      </c>
      <c r="Q6182">
        <v>2.3610000000000002</v>
      </c>
      <c r="R6182">
        <v>1.861</v>
      </c>
      <c r="S6182">
        <v>1.921</v>
      </c>
      <c r="T6182">
        <v>1.804</v>
      </c>
      <c r="U6182">
        <v>2.2789999999999999</v>
      </c>
      <c r="V6182">
        <v>2.234</v>
      </c>
      <c r="W6182">
        <v>1.994</v>
      </c>
      <c r="X6182">
        <v>2.0760000000000001</v>
      </c>
      <c r="Y6182">
        <v>2.5169999999999999</v>
      </c>
      <c r="Z6182">
        <v>2.351</v>
      </c>
      <c r="AA6182">
        <v>2.1</v>
      </c>
      <c r="AB6182">
        <v>1.8</v>
      </c>
    </row>
    <row r="6183" spans="1:28" x14ac:dyDescent="0.25">
      <c r="A6183" t="s">
        <v>7471</v>
      </c>
      <c r="B6183">
        <v>1.238</v>
      </c>
      <c r="C6183">
        <v>0.93</v>
      </c>
      <c r="D6183">
        <v>1.425</v>
      </c>
      <c r="E6183">
        <v>1.944</v>
      </c>
      <c r="F6183">
        <v>2.56</v>
      </c>
      <c r="G6183">
        <v>3.7</v>
      </c>
      <c r="H6183">
        <v>3.6059999999999999</v>
      </c>
      <c r="I6183">
        <v>2.266</v>
      </c>
      <c r="J6183">
        <v>1.0389999999999999</v>
      </c>
      <c r="K6183">
        <v>1.4830000000000001</v>
      </c>
      <c r="L6183">
        <v>2.9060000000000001</v>
      </c>
      <c r="M6183">
        <v>3.722</v>
      </c>
      <c r="N6183">
        <v>2.5190000000000001</v>
      </c>
      <c r="O6183">
        <v>5.2160000000000002</v>
      </c>
      <c r="P6183">
        <v>0.72299999999999998</v>
      </c>
      <c r="Q6183">
        <v>0.68799999999999994</v>
      </c>
      <c r="R6183">
        <v>0.504</v>
      </c>
      <c r="S6183">
        <v>0.68799999999999994</v>
      </c>
      <c r="T6183">
        <v>0.626</v>
      </c>
      <c r="U6183">
        <v>1.083</v>
      </c>
      <c r="V6183">
        <v>0.96199999999999997</v>
      </c>
      <c r="W6183">
        <v>0.79</v>
      </c>
      <c r="X6183">
        <v>1.266</v>
      </c>
      <c r="Y6183">
        <v>1.889</v>
      </c>
      <c r="Z6183">
        <v>2.605</v>
      </c>
      <c r="AA6183">
        <v>1.3</v>
      </c>
    </row>
    <row r="6184" spans="1:28" x14ac:dyDescent="0.25">
      <c r="A6184" t="s">
        <v>7472</v>
      </c>
      <c r="B6184">
        <v>0.48</v>
      </c>
      <c r="C6184">
        <v>0.71</v>
      </c>
      <c r="D6184">
        <v>0.49199999999999999</v>
      </c>
      <c r="E6184">
        <v>0.63500000000000001</v>
      </c>
      <c r="F6184">
        <v>0.72899999999999998</v>
      </c>
      <c r="G6184">
        <v>1.1279999999999999</v>
      </c>
      <c r="H6184">
        <v>1.97</v>
      </c>
      <c r="I6184">
        <v>1.6359999999999999</v>
      </c>
      <c r="J6184">
        <v>1.2549999999999999</v>
      </c>
      <c r="K6184">
        <v>0.747</v>
      </c>
      <c r="L6184">
        <v>1.214</v>
      </c>
      <c r="M6184">
        <v>1.883</v>
      </c>
      <c r="N6184">
        <v>1.2889999999999999</v>
      </c>
      <c r="O6184">
        <v>1.792</v>
      </c>
    </row>
    <row r="6185" spans="1:28" x14ac:dyDescent="0.25">
      <c r="A6185" t="s">
        <v>7473</v>
      </c>
      <c r="B6185">
        <v>2.3849999999999998</v>
      </c>
      <c r="C6185">
        <v>2.2149999999999999</v>
      </c>
      <c r="D6185">
        <v>2.7949999999999999</v>
      </c>
      <c r="E6185">
        <v>2.6509999999999998</v>
      </c>
      <c r="F6185">
        <v>2.363</v>
      </c>
      <c r="G6185">
        <v>3.0089999999999999</v>
      </c>
      <c r="H6185">
        <v>2.6110000000000002</v>
      </c>
      <c r="I6185">
        <v>3.0739999999999998</v>
      </c>
      <c r="J6185">
        <v>3.2440000000000002</v>
      </c>
      <c r="K6185">
        <v>3.1509999999999998</v>
      </c>
      <c r="L6185">
        <v>2.8690000000000002</v>
      </c>
      <c r="M6185">
        <v>3.2679999999999998</v>
      </c>
      <c r="N6185">
        <v>3.34</v>
      </c>
      <c r="O6185">
        <v>3.819</v>
      </c>
      <c r="P6185">
        <v>3.3849999999999998</v>
      </c>
      <c r="Q6185">
        <v>3.161</v>
      </c>
      <c r="R6185">
        <v>2.84</v>
      </c>
      <c r="S6185">
        <v>3.0379999999999998</v>
      </c>
      <c r="T6185">
        <v>3.383</v>
      </c>
      <c r="U6185">
        <v>3.1309999999999998</v>
      </c>
      <c r="V6185">
        <v>2.9809999999999999</v>
      </c>
      <c r="W6185">
        <v>3.5649999999999999</v>
      </c>
      <c r="X6185">
        <v>3.5129999999999999</v>
      </c>
      <c r="Y6185">
        <v>3.508</v>
      </c>
      <c r="Z6185">
        <v>3.657</v>
      </c>
      <c r="AA6185">
        <v>3.2</v>
      </c>
      <c r="AB6185">
        <v>2.5</v>
      </c>
    </row>
    <row r="6186" spans="1:28" x14ac:dyDescent="0.25">
      <c r="A6186" t="s">
        <v>7474</v>
      </c>
      <c r="B6186">
        <v>0.115</v>
      </c>
      <c r="C6186">
        <v>0.39500000000000002</v>
      </c>
      <c r="D6186">
        <v>0.41099999999999998</v>
      </c>
      <c r="E6186">
        <v>0.38600000000000001</v>
      </c>
      <c r="F6186">
        <v>0.32100000000000001</v>
      </c>
    </row>
    <row r="6187" spans="1:28" x14ac:dyDescent="0.25">
      <c r="A6187" t="s">
        <v>7475</v>
      </c>
      <c r="P6187">
        <v>0.56200000000000006</v>
      </c>
      <c r="Q6187">
        <v>1.75</v>
      </c>
      <c r="R6187">
        <v>7.0999999999999994E-2</v>
      </c>
      <c r="S6187">
        <v>0.188</v>
      </c>
      <c r="T6187">
        <v>0.35299999999999998</v>
      </c>
      <c r="U6187">
        <v>0.8</v>
      </c>
      <c r="V6187">
        <v>0.36399999999999999</v>
      </c>
      <c r="W6187">
        <v>1</v>
      </c>
      <c r="X6187">
        <v>0.46200000000000002</v>
      </c>
      <c r="Y6187">
        <v>0.8</v>
      </c>
      <c r="Z6187">
        <v>0.61499999999999999</v>
      </c>
      <c r="AA6187">
        <v>0.5</v>
      </c>
      <c r="AB6187">
        <v>0.2</v>
      </c>
    </row>
    <row r="6188" spans="1:28" x14ac:dyDescent="0.25">
      <c r="A6188" t="s">
        <v>7476</v>
      </c>
      <c r="B6188">
        <v>0.93300000000000005</v>
      </c>
      <c r="C6188">
        <v>1.08</v>
      </c>
      <c r="D6188">
        <v>0.92200000000000004</v>
      </c>
      <c r="E6188">
        <v>1.212</v>
      </c>
      <c r="F6188">
        <v>1.079</v>
      </c>
      <c r="G6188">
        <v>1.762</v>
      </c>
      <c r="H6188">
        <v>1.0629999999999999</v>
      </c>
      <c r="I6188">
        <v>1.105</v>
      </c>
      <c r="J6188">
        <v>1.2250000000000001</v>
      </c>
      <c r="K6188">
        <v>1.4690000000000001</v>
      </c>
      <c r="L6188">
        <v>1.9339999999999999</v>
      </c>
      <c r="M6188">
        <v>1.661</v>
      </c>
      <c r="N6188">
        <v>1.92</v>
      </c>
      <c r="O6188">
        <v>1.8080000000000001</v>
      </c>
      <c r="P6188">
        <v>2.0070000000000001</v>
      </c>
      <c r="Q6188">
        <v>2.2770000000000001</v>
      </c>
      <c r="R6188">
        <v>2.5249999999999999</v>
      </c>
      <c r="S6188">
        <v>2.3769999999999998</v>
      </c>
      <c r="T6188">
        <v>2.6259999999999999</v>
      </c>
      <c r="U6188">
        <v>2.76</v>
      </c>
      <c r="V6188">
        <v>2.9060000000000001</v>
      </c>
      <c r="W6188">
        <v>3.367</v>
      </c>
      <c r="X6188">
        <v>3.1880000000000002</v>
      </c>
      <c r="Y6188">
        <v>3.593</v>
      </c>
      <c r="Z6188">
        <v>3.9060000000000001</v>
      </c>
      <c r="AA6188">
        <v>3.3</v>
      </c>
      <c r="AB6188">
        <v>3.1</v>
      </c>
    </row>
    <row r="6189" spans="1:28" x14ac:dyDescent="0.25">
      <c r="A6189" t="s">
        <v>7477</v>
      </c>
      <c r="E6189">
        <v>0</v>
      </c>
      <c r="F6189">
        <v>0.375</v>
      </c>
      <c r="G6189">
        <v>0.78400000000000003</v>
      </c>
      <c r="H6189">
        <v>0.58299999999999996</v>
      </c>
      <c r="I6189">
        <v>0.75700000000000001</v>
      </c>
      <c r="J6189">
        <v>0.5</v>
      </c>
      <c r="K6189">
        <v>0.22900000000000001</v>
      </c>
      <c r="L6189">
        <v>0.53300000000000003</v>
      </c>
      <c r="M6189">
        <v>0.81499999999999995</v>
      </c>
      <c r="N6189">
        <v>0.54200000000000004</v>
      </c>
      <c r="O6189">
        <v>1.167</v>
      </c>
      <c r="P6189">
        <v>1.1539999999999999</v>
      </c>
      <c r="Q6189">
        <v>0.51900000000000002</v>
      </c>
      <c r="S6189">
        <v>0.29299999999999998</v>
      </c>
      <c r="T6189">
        <v>0.20599999999999999</v>
      </c>
      <c r="U6189">
        <v>0.152</v>
      </c>
      <c r="V6189">
        <v>0.313</v>
      </c>
      <c r="W6189">
        <v>0.5</v>
      </c>
      <c r="X6189">
        <v>0.111</v>
      </c>
      <c r="Y6189">
        <v>0.4</v>
      </c>
      <c r="Z6189">
        <v>0.22</v>
      </c>
      <c r="AA6189">
        <v>0.4</v>
      </c>
      <c r="AB6189">
        <v>0.2</v>
      </c>
    </row>
    <row r="6190" spans="1:28" x14ac:dyDescent="0.25">
      <c r="A6190" t="s">
        <v>611</v>
      </c>
      <c r="O6190">
        <v>0.90200000000000002</v>
      </c>
      <c r="P6190">
        <v>0.68799999999999994</v>
      </c>
      <c r="Q6190">
        <v>0.72699999999999998</v>
      </c>
      <c r="R6190">
        <v>0.76600000000000001</v>
      </c>
      <c r="S6190">
        <v>1.077</v>
      </c>
      <c r="T6190">
        <v>0.93500000000000005</v>
      </c>
      <c r="U6190">
        <v>1.1819999999999999</v>
      </c>
      <c r="V6190">
        <v>1.087</v>
      </c>
      <c r="W6190">
        <v>1.0429999999999999</v>
      </c>
      <c r="X6190">
        <v>1.4690000000000001</v>
      </c>
      <c r="Y6190">
        <v>1.4379999999999999</v>
      </c>
      <c r="Z6190">
        <v>1.4119999999999999</v>
      </c>
      <c r="AA6190">
        <v>0.8</v>
      </c>
      <c r="AB6190">
        <v>0.8</v>
      </c>
    </row>
    <row r="6191" spans="1:28" x14ac:dyDescent="0.25">
      <c r="A6191" t="s">
        <v>7478</v>
      </c>
      <c r="L6191">
        <v>0.73</v>
      </c>
      <c r="M6191">
        <v>0.754</v>
      </c>
      <c r="N6191">
        <v>0.94</v>
      </c>
      <c r="O6191">
        <v>0.82799999999999996</v>
      </c>
      <c r="P6191">
        <v>0.9</v>
      </c>
      <c r="Q6191">
        <v>1.6479999999999999</v>
      </c>
      <c r="R6191">
        <v>2.2749999999999999</v>
      </c>
      <c r="S6191">
        <v>1.4</v>
      </c>
      <c r="T6191">
        <v>0.59399999999999997</v>
      </c>
      <c r="U6191">
        <v>0.95299999999999996</v>
      </c>
      <c r="V6191">
        <v>0.78300000000000003</v>
      </c>
      <c r="W6191">
        <v>0.872</v>
      </c>
      <c r="X6191">
        <v>1.786</v>
      </c>
      <c r="Y6191">
        <v>1.6819999999999999</v>
      </c>
      <c r="Z6191">
        <v>1.3460000000000001</v>
      </c>
      <c r="AA6191">
        <v>1</v>
      </c>
    </row>
    <row r="6192" spans="1:28" x14ac:dyDescent="0.25">
      <c r="A6192" t="s">
        <v>7479</v>
      </c>
      <c r="B6192">
        <v>0.309</v>
      </c>
      <c r="C6192">
        <v>0.47599999999999998</v>
      </c>
      <c r="D6192">
        <v>0.41899999999999998</v>
      </c>
      <c r="E6192">
        <v>0.28799999999999998</v>
      </c>
      <c r="F6192">
        <v>0.60699999999999998</v>
      </c>
      <c r="G6192">
        <v>0.52200000000000002</v>
      </c>
      <c r="H6192">
        <v>0.57499999999999996</v>
      </c>
      <c r="I6192">
        <v>0.50800000000000001</v>
      </c>
      <c r="J6192">
        <v>0.54800000000000004</v>
      </c>
      <c r="K6192">
        <v>0.56100000000000005</v>
      </c>
      <c r="L6192">
        <v>0.54400000000000004</v>
      </c>
      <c r="M6192">
        <v>0.624</v>
      </c>
      <c r="N6192">
        <v>0.63500000000000001</v>
      </c>
      <c r="O6192">
        <v>0.63</v>
      </c>
      <c r="P6192">
        <v>0.86499999999999999</v>
      </c>
      <c r="Q6192">
        <v>0.89500000000000002</v>
      </c>
      <c r="R6192">
        <v>0.96199999999999997</v>
      </c>
      <c r="S6192">
        <v>0.81</v>
      </c>
      <c r="T6192">
        <v>1.0229999999999999</v>
      </c>
      <c r="U6192">
        <v>1.258</v>
      </c>
      <c r="V6192">
        <v>0.76500000000000001</v>
      </c>
      <c r="W6192">
        <v>0.98</v>
      </c>
      <c r="X6192">
        <v>0.65700000000000003</v>
      </c>
      <c r="Y6192">
        <v>1.105</v>
      </c>
      <c r="Z6192">
        <v>1.2230000000000001</v>
      </c>
      <c r="AA6192">
        <v>1.2</v>
      </c>
      <c r="AB6192">
        <v>0.6</v>
      </c>
    </row>
    <row r="6193" spans="1:28" x14ac:dyDescent="0.25">
      <c r="A6193" t="s">
        <v>7480</v>
      </c>
      <c r="AA6193">
        <v>1.5</v>
      </c>
      <c r="AB6193">
        <v>1.5</v>
      </c>
    </row>
    <row r="6194" spans="1:28" x14ac:dyDescent="0.25">
      <c r="A6194" t="s">
        <v>7481</v>
      </c>
      <c r="G6194">
        <v>0.115</v>
      </c>
    </row>
    <row r="6195" spans="1:28" x14ac:dyDescent="0.25">
      <c r="A6195" t="s">
        <v>1685</v>
      </c>
      <c r="K6195">
        <v>0.71899999999999997</v>
      </c>
      <c r="L6195">
        <v>0.35199999999999998</v>
      </c>
      <c r="M6195">
        <v>0.6</v>
      </c>
      <c r="N6195">
        <v>1.085</v>
      </c>
      <c r="O6195">
        <v>0.754</v>
      </c>
      <c r="P6195">
        <v>0.5</v>
      </c>
      <c r="Q6195">
        <v>0.50600000000000001</v>
      </c>
      <c r="R6195">
        <v>0.56799999999999995</v>
      </c>
      <c r="S6195">
        <v>0.628</v>
      </c>
      <c r="T6195">
        <v>0.66700000000000004</v>
      </c>
      <c r="U6195">
        <v>0.89600000000000002</v>
      </c>
      <c r="V6195">
        <v>1.1180000000000001</v>
      </c>
      <c r="W6195">
        <v>0.97799999999999998</v>
      </c>
      <c r="X6195">
        <v>1.51</v>
      </c>
      <c r="Y6195">
        <v>1.0900000000000001</v>
      </c>
      <c r="Z6195">
        <v>1.419</v>
      </c>
      <c r="AA6195">
        <v>1</v>
      </c>
      <c r="AB6195">
        <v>1.1000000000000001</v>
      </c>
    </row>
    <row r="6196" spans="1:28" x14ac:dyDescent="0.25">
      <c r="A6196" t="s">
        <v>1686</v>
      </c>
      <c r="W6196">
        <v>1.2969999999999999</v>
      </c>
      <c r="X6196">
        <v>0.57599999999999996</v>
      </c>
      <c r="Y6196">
        <v>0.65500000000000003</v>
      </c>
      <c r="Z6196">
        <v>0.97599999999999998</v>
      </c>
      <c r="AA6196">
        <v>1.1000000000000001</v>
      </c>
      <c r="AB6196">
        <v>1.1000000000000001</v>
      </c>
    </row>
    <row r="6197" spans="1:28" x14ac:dyDescent="0.25">
      <c r="A6197" t="s">
        <v>7482</v>
      </c>
      <c r="Y6197">
        <v>4.3170000000000002</v>
      </c>
      <c r="Z6197">
        <v>4.7539999999999996</v>
      </c>
      <c r="AA6197">
        <v>5.4</v>
      </c>
      <c r="AB6197">
        <v>4.0999999999999996</v>
      </c>
    </row>
    <row r="6198" spans="1:28" x14ac:dyDescent="0.25">
      <c r="A6198" t="s">
        <v>612</v>
      </c>
      <c r="O6198">
        <v>0.23599999999999999</v>
      </c>
      <c r="P6198">
        <v>0.48799999999999999</v>
      </c>
      <c r="Q6198">
        <v>0.34799999999999998</v>
      </c>
      <c r="R6198">
        <v>0.34300000000000003</v>
      </c>
      <c r="S6198">
        <v>0.38600000000000001</v>
      </c>
      <c r="T6198">
        <v>0.376</v>
      </c>
      <c r="U6198">
        <v>0.32200000000000001</v>
      </c>
      <c r="V6198">
        <v>0.252</v>
      </c>
      <c r="W6198">
        <v>0.113</v>
      </c>
      <c r="X6198">
        <v>0.33700000000000002</v>
      </c>
      <c r="Y6198">
        <v>0.42699999999999999</v>
      </c>
      <c r="Z6198">
        <v>0.70799999999999996</v>
      </c>
      <c r="AA6198">
        <v>0.8</v>
      </c>
      <c r="AB6198">
        <v>0.9</v>
      </c>
    </row>
    <row r="6199" spans="1:28" x14ac:dyDescent="0.25">
      <c r="A6199" t="s">
        <v>1687</v>
      </c>
      <c r="B6199">
        <v>1.25</v>
      </c>
      <c r="C6199">
        <v>0.76900000000000002</v>
      </c>
      <c r="D6199">
        <v>1.0620000000000001</v>
      </c>
      <c r="E6199">
        <v>0.26700000000000002</v>
      </c>
      <c r="F6199">
        <v>0.30299999999999999</v>
      </c>
      <c r="G6199">
        <v>0.35699999999999998</v>
      </c>
      <c r="H6199">
        <v>0.625</v>
      </c>
      <c r="I6199">
        <v>0.28899999999999998</v>
      </c>
      <c r="J6199">
        <v>0.44400000000000001</v>
      </c>
      <c r="K6199">
        <v>0.33300000000000002</v>
      </c>
      <c r="L6199">
        <v>0.156</v>
      </c>
      <c r="M6199">
        <v>0.29799999999999999</v>
      </c>
      <c r="N6199">
        <v>0.245</v>
      </c>
      <c r="O6199">
        <v>0.214</v>
      </c>
      <c r="P6199">
        <v>0.378</v>
      </c>
      <c r="Q6199">
        <v>0.23899999999999999</v>
      </c>
      <c r="R6199">
        <v>0.29199999999999998</v>
      </c>
      <c r="S6199">
        <v>0.59799999999999998</v>
      </c>
      <c r="T6199">
        <v>0.77800000000000002</v>
      </c>
      <c r="U6199">
        <v>0.76900000000000002</v>
      </c>
      <c r="V6199">
        <v>0.92</v>
      </c>
      <c r="W6199">
        <v>1.0369999999999999</v>
      </c>
      <c r="X6199">
        <v>0.67900000000000005</v>
      </c>
      <c r="Y6199">
        <v>1.333</v>
      </c>
      <c r="Z6199">
        <v>1.583</v>
      </c>
      <c r="AA6199">
        <v>1.7</v>
      </c>
      <c r="AB6199">
        <v>1.9</v>
      </c>
    </row>
    <row r="6200" spans="1:28" x14ac:dyDescent="0.25">
      <c r="A6200" t="s">
        <v>7483</v>
      </c>
      <c r="N6200">
        <v>0.189</v>
      </c>
      <c r="O6200">
        <v>0.54800000000000004</v>
      </c>
      <c r="P6200">
        <v>0.36399999999999999</v>
      </c>
      <c r="Q6200">
        <v>0.28899999999999998</v>
      </c>
      <c r="R6200">
        <v>0.40500000000000003</v>
      </c>
      <c r="S6200">
        <v>0.5</v>
      </c>
      <c r="T6200">
        <v>0.81</v>
      </c>
      <c r="U6200">
        <v>0.49</v>
      </c>
      <c r="V6200">
        <v>0.66</v>
      </c>
      <c r="W6200">
        <v>0.61399999999999999</v>
      </c>
      <c r="X6200">
        <v>0.27700000000000002</v>
      </c>
      <c r="Y6200">
        <v>0.86</v>
      </c>
      <c r="Z6200">
        <v>0.86899999999999999</v>
      </c>
      <c r="AA6200">
        <v>0.9</v>
      </c>
      <c r="AB6200">
        <v>0.8</v>
      </c>
    </row>
    <row r="6201" spans="1:28" x14ac:dyDescent="0.25">
      <c r="A6201" t="s">
        <v>7484</v>
      </c>
      <c r="J6201">
        <v>1.2889999999999999</v>
      </c>
      <c r="K6201">
        <v>1.429</v>
      </c>
      <c r="L6201">
        <v>1.2789999999999999</v>
      </c>
      <c r="M6201">
        <v>1.5469999999999999</v>
      </c>
      <c r="N6201">
        <v>1.9319999999999999</v>
      </c>
      <c r="O6201">
        <v>2.782</v>
      </c>
      <c r="P6201">
        <v>2.2759999999999998</v>
      </c>
      <c r="Q6201">
        <v>2.3279999999999998</v>
      </c>
    </row>
    <row r="6202" spans="1:28" x14ac:dyDescent="0.25">
      <c r="A6202" t="s">
        <v>1688</v>
      </c>
      <c r="B6202">
        <v>0.55300000000000005</v>
      </c>
      <c r="C6202">
        <v>0.54400000000000004</v>
      </c>
      <c r="D6202">
        <v>0.58199999999999996</v>
      </c>
      <c r="E6202">
        <v>0.316</v>
      </c>
      <c r="F6202">
        <v>0.29299999999999998</v>
      </c>
      <c r="G6202">
        <v>0.29099999999999998</v>
      </c>
      <c r="H6202">
        <v>0.438</v>
      </c>
      <c r="I6202">
        <v>0.57499999999999996</v>
      </c>
      <c r="J6202">
        <v>0.216</v>
      </c>
      <c r="K6202">
        <v>0.317</v>
      </c>
      <c r="L6202">
        <v>0.38300000000000001</v>
      </c>
      <c r="M6202">
        <v>0.36499999999999999</v>
      </c>
      <c r="N6202">
        <v>0.192</v>
      </c>
      <c r="O6202">
        <v>0.25600000000000001</v>
      </c>
      <c r="P6202">
        <v>0.54400000000000004</v>
      </c>
      <c r="Q6202">
        <v>0.64</v>
      </c>
      <c r="R6202">
        <v>0.35</v>
      </c>
      <c r="S6202">
        <v>0.53</v>
      </c>
      <c r="T6202">
        <v>0.46500000000000002</v>
      </c>
      <c r="U6202">
        <v>0.53800000000000003</v>
      </c>
      <c r="V6202">
        <v>0.31900000000000001</v>
      </c>
      <c r="W6202">
        <v>0.71099999999999997</v>
      </c>
      <c r="X6202">
        <v>0.60599999999999998</v>
      </c>
      <c r="Y6202">
        <v>0.85499999999999998</v>
      </c>
      <c r="Z6202">
        <v>0.86199999999999999</v>
      </c>
      <c r="AA6202">
        <v>0.7</v>
      </c>
      <c r="AB6202">
        <v>1</v>
      </c>
    </row>
    <row r="6203" spans="1:28" x14ac:dyDescent="0.25">
      <c r="A6203" t="s">
        <v>7485</v>
      </c>
      <c r="K6203">
        <v>1.0369999999999999</v>
      </c>
      <c r="L6203">
        <v>1.157</v>
      </c>
      <c r="M6203">
        <v>2.0539999999999998</v>
      </c>
    </row>
    <row r="6204" spans="1:28" x14ac:dyDescent="0.25">
      <c r="A6204" t="s">
        <v>613</v>
      </c>
      <c r="B6204">
        <v>0.254</v>
      </c>
      <c r="C6204">
        <v>0.26700000000000002</v>
      </c>
      <c r="D6204">
        <v>0.33300000000000002</v>
      </c>
      <c r="E6204">
        <v>0.32800000000000001</v>
      </c>
      <c r="F6204">
        <v>0.20799999999999999</v>
      </c>
      <c r="G6204">
        <v>0.28000000000000003</v>
      </c>
      <c r="H6204">
        <v>0.48499999999999999</v>
      </c>
      <c r="I6204">
        <v>0.496</v>
      </c>
      <c r="J6204">
        <v>0.63800000000000001</v>
      </c>
      <c r="K6204">
        <v>0.47599999999999998</v>
      </c>
      <c r="L6204">
        <v>0.36</v>
      </c>
      <c r="M6204">
        <v>0.52400000000000002</v>
      </c>
    </row>
    <row r="6205" spans="1:28" x14ac:dyDescent="0.25">
      <c r="A6205" t="s">
        <v>614</v>
      </c>
      <c r="B6205">
        <v>0.17899999999999999</v>
      </c>
      <c r="C6205">
        <v>0.189</v>
      </c>
      <c r="D6205">
        <v>0.22900000000000001</v>
      </c>
      <c r="E6205">
        <v>0.186</v>
      </c>
      <c r="F6205">
        <v>0.15</v>
      </c>
      <c r="G6205">
        <v>0.22600000000000001</v>
      </c>
      <c r="H6205">
        <v>0.29799999999999999</v>
      </c>
      <c r="I6205">
        <v>0.19500000000000001</v>
      </c>
      <c r="J6205">
        <v>0.27300000000000002</v>
      </c>
      <c r="K6205">
        <v>0.19900000000000001</v>
      </c>
      <c r="L6205">
        <v>0.316</v>
      </c>
      <c r="M6205">
        <v>0.78800000000000003</v>
      </c>
    </row>
    <row r="6206" spans="1:28" x14ac:dyDescent="0.25">
      <c r="A6206" t="s">
        <v>615</v>
      </c>
      <c r="B6206">
        <v>0.16500000000000001</v>
      </c>
      <c r="C6206">
        <v>0.18099999999999999</v>
      </c>
      <c r="D6206">
        <v>0.23499999999999999</v>
      </c>
      <c r="E6206">
        <v>0.315</v>
      </c>
      <c r="F6206">
        <v>0.18</v>
      </c>
      <c r="G6206">
        <v>0.41199999999999998</v>
      </c>
      <c r="H6206">
        <v>0.25800000000000001</v>
      </c>
      <c r="I6206">
        <v>0.26900000000000002</v>
      </c>
      <c r="J6206">
        <v>0.53300000000000003</v>
      </c>
      <c r="K6206">
        <v>0.314</v>
      </c>
    </row>
    <row r="6207" spans="1:28" x14ac:dyDescent="0.25">
      <c r="A6207" t="s">
        <v>616</v>
      </c>
      <c r="B6207">
        <v>0.40400000000000003</v>
      </c>
      <c r="C6207">
        <v>0.45800000000000002</v>
      </c>
      <c r="D6207">
        <v>0.44600000000000001</v>
      </c>
      <c r="E6207">
        <v>0.627</v>
      </c>
      <c r="F6207">
        <v>0.60099999999999998</v>
      </c>
      <c r="G6207">
        <v>0.44900000000000001</v>
      </c>
      <c r="H6207">
        <v>0.745</v>
      </c>
      <c r="I6207">
        <v>0.61199999999999999</v>
      </c>
      <c r="J6207">
        <v>0.63100000000000001</v>
      </c>
      <c r="K6207">
        <v>0.92700000000000005</v>
      </c>
      <c r="L6207">
        <v>1.0449999999999999</v>
      </c>
      <c r="M6207">
        <v>2.1059999999999999</v>
      </c>
    </row>
    <row r="6208" spans="1:28" x14ac:dyDescent="0.25">
      <c r="A6208" t="s">
        <v>617</v>
      </c>
      <c r="B6208">
        <v>0.14799999999999999</v>
      </c>
      <c r="C6208">
        <v>0.28699999999999998</v>
      </c>
      <c r="D6208">
        <v>0.30099999999999999</v>
      </c>
      <c r="E6208">
        <v>0.45700000000000002</v>
      </c>
      <c r="F6208">
        <v>0.51800000000000002</v>
      </c>
      <c r="G6208">
        <v>0.441</v>
      </c>
      <c r="H6208">
        <v>0.52</v>
      </c>
      <c r="I6208">
        <v>0.32400000000000001</v>
      </c>
      <c r="J6208">
        <v>0.58699999999999997</v>
      </c>
      <c r="K6208">
        <v>0.28999999999999998</v>
      </c>
      <c r="L6208">
        <v>0.55400000000000005</v>
      </c>
      <c r="M6208">
        <v>1.2549999999999999</v>
      </c>
    </row>
    <row r="6209" spans="1:28" x14ac:dyDescent="0.25">
      <c r="A6209" t="s">
        <v>618</v>
      </c>
      <c r="B6209">
        <v>0.34200000000000003</v>
      </c>
      <c r="C6209">
        <v>0.33700000000000002</v>
      </c>
      <c r="D6209">
        <v>0.39100000000000001</v>
      </c>
      <c r="E6209">
        <v>0.25900000000000001</v>
      </c>
      <c r="F6209">
        <v>0.28899999999999998</v>
      </c>
      <c r="G6209">
        <v>0.28199999999999997</v>
      </c>
      <c r="H6209">
        <v>0.34100000000000003</v>
      </c>
      <c r="I6209">
        <v>0.29899999999999999</v>
      </c>
      <c r="J6209">
        <v>0.377</v>
      </c>
      <c r="K6209">
        <v>0.29299999999999998</v>
      </c>
      <c r="L6209">
        <v>0.47899999999999998</v>
      </c>
      <c r="M6209">
        <v>0.86799999999999999</v>
      </c>
    </row>
    <row r="6210" spans="1:28" x14ac:dyDescent="0.25">
      <c r="A6210" t="s">
        <v>619</v>
      </c>
      <c r="B6210">
        <v>0.38</v>
      </c>
      <c r="C6210">
        <v>0.39200000000000002</v>
      </c>
      <c r="D6210">
        <v>0.33100000000000002</v>
      </c>
      <c r="E6210">
        <v>0.41899999999999998</v>
      </c>
      <c r="F6210">
        <v>0.33100000000000002</v>
      </c>
      <c r="G6210">
        <v>0.316</v>
      </c>
      <c r="H6210">
        <v>0.47699999999999998</v>
      </c>
      <c r="I6210">
        <v>0.4</v>
      </c>
      <c r="J6210">
        <v>0.49399999999999999</v>
      </c>
      <c r="K6210">
        <v>0.57199999999999995</v>
      </c>
      <c r="L6210">
        <v>0.48899999999999999</v>
      </c>
      <c r="M6210">
        <v>0.81299999999999994</v>
      </c>
    </row>
    <row r="6211" spans="1:28" x14ac:dyDescent="0.25">
      <c r="A6211" t="s">
        <v>620</v>
      </c>
      <c r="L6211">
        <v>1.8220000000000001</v>
      </c>
      <c r="M6211">
        <v>1.7</v>
      </c>
    </row>
    <row r="6212" spans="1:28" x14ac:dyDescent="0.25">
      <c r="A6212" t="s">
        <v>621</v>
      </c>
      <c r="B6212">
        <v>0.54500000000000004</v>
      </c>
      <c r="C6212">
        <v>0.628</v>
      </c>
      <c r="D6212">
        <v>0.82599999999999996</v>
      </c>
      <c r="E6212">
        <v>0.79200000000000004</v>
      </c>
      <c r="F6212">
        <v>0.61099999999999999</v>
      </c>
      <c r="G6212">
        <v>0.49199999999999999</v>
      </c>
      <c r="H6212">
        <v>1.034</v>
      </c>
      <c r="I6212">
        <v>0.9</v>
      </c>
      <c r="J6212">
        <v>0.55300000000000005</v>
      </c>
      <c r="K6212">
        <v>0.63200000000000001</v>
      </c>
      <c r="L6212">
        <v>0.70799999999999996</v>
      </c>
      <c r="M6212">
        <v>0.40400000000000003</v>
      </c>
    </row>
    <row r="6213" spans="1:28" x14ac:dyDescent="0.25">
      <c r="A6213" t="s">
        <v>622</v>
      </c>
      <c r="B6213">
        <v>0.313</v>
      </c>
      <c r="C6213">
        <v>0.34699999999999998</v>
      </c>
      <c r="D6213">
        <v>0.626</v>
      </c>
      <c r="E6213">
        <v>0.441</v>
      </c>
      <c r="F6213">
        <v>0.41</v>
      </c>
      <c r="G6213">
        <v>0.57299999999999995</v>
      </c>
      <c r="H6213">
        <v>0.53500000000000003</v>
      </c>
      <c r="I6213">
        <v>0.29899999999999999</v>
      </c>
      <c r="J6213">
        <v>0.41</v>
      </c>
      <c r="K6213">
        <v>0.46100000000000002</v>
      </c>
      <c r="L6213">
        <v>0.54500000000000004</v>
      </c>
      <c r="M6213">
        <v>1.121</v>
      </c>
    </row>
    <row r="6214" spans="1:28" x14ac:dyDescent="0.25">
      <c r="A6214" t="s">
        <v>623</v>
      </c>
      <c r="B6214">
        <v>0.31</v>
      </c>
      <c r="C6214">
        <v>0.32500000000000001</v>
      </c>
      <c r="D6214">
        <v>0.432</v>
      </c>
      <c r="E6214">
        <v>0.44400000000000001</v>
      </c>
      <c r="F6214">
        <v>0.376</v>
      </c>
      <c r="G6214">
        <v>0.38900000000000001</v>
      </c>
      <c r="H6214">
        <v>0.32100000000000001</v>
      </c>
      <c r="I6214">
        <v>0.29499999999999998</v>
      </c>
      <c r="J6214">
        <v>0.40600000000000003</v>
      </c>
      <c r="K6214">
        <v>0.46100000000000002</v>
      </c>
      <c r="L6214">
        <v>0.49299999999999999</v>
      </c>
      <c r="M6214">
        <v>0.78400000000000003</v>
      </c>
    </row>
    <row r="6215" spans="1:28" x14ac:dyDescent="0.25">
      <c r="A6215" t="s">
        <v>624</v>
      </c>
      <c r="I6215">
        <v>0.46600000000000003</v>
      </c>
      <c r="J6215">
        <v>0.3</v>
      </c>
      <c r="K6215">
        <v>0.64</v>
      </c>
      <c r="L6215">
        <v>0.4</v>
      </c>
      <c r="M6215">
        <v>0.54500000000000004</v>
      </c>
    </row>
    <row r="6216" spans="1:28" x14ac:dyDescent="0.25">
      <c r="A6216" t="s">
        <v>625</v>
      </c>
      <c r="B6216">
        <v>0.30399999999999999</v>
      </c>
      <c r="C6216">
        <v>0.38</v>
      </c>
      <c r="D6216">
        <v>0.26500000000000001</v>
      </c>
      <c r="E6216">
        <v>0.30499999999999999</v>
      </c>
      <c r="F6216">
        <v>0.28199999999999997</v>
      </c>
      <c r="G6216">
        <v>0.36399999999999999</v>
      </c>
      <c r="H6216">
        <v>0.34599999999999997</v>
      </c>
      <c r="I6216">
        <v>0.33</v>
      </c>
      <c r="J6216">
        <v>0.65500000000000003</v>
      </c>
      <c r="K6216">
        <v>0.46100000000000002</v>
      </c>
    </row>
    <row r="6217" spans="1:28" x14ac:dyDescent="0.25">
      <c r="A6217" t="s">
        <v>7486</v>
      </c>
      <c r="C6217">
        <v>0.126</v>
      </c>
      <c r="D6217">
        <v>0.127</v>
      </c>
      <c r="E6217">
        <v>0.08</v>
      </c>
      <c r="F6217">
        <v>0.06</v>
      </c>
      <c r="G6217">
        <v>0.192</v>
      </c>
      <c r="H6217">
        <v>0.19400000000000001</v>
      </c>
      <c r="I6217">
        <v>8.5000000000000006E-2</v>
      </c>
      <c r="J6217">
        <v>0.114</v>
      </c>
      <c r="K6217">
        <v>0.126</v>
      </c>
      <c r="L6217">
        <v>0.16200000000000001</v>
      </c>
      <c r="M6217">
        <v>0.11799999999999999</v>
      </c>
    </row>
    <row r="6218" spans="1:28" x14ac:dyDescent="0.25">
      <c r="A6218" t="s">
        <v>7487</v>
      </c>
      <c r="B6218">
        <v>5.6000000000000001E-2</v>
      </c>
    </row>
    <row r="6219" spans="1:28" x14ac:dyDescent="0.25">
      <c r="A6219" t="s">
        <v>7488</v>
      </c>
      <c r="T6219">
        <v>1.27</v>
      </c>
      <c r="U6219">
        <v>3.2440000000000002</v>
      </c>
      <c r="V6219">
        <v>3.5569999999999999</v>
      </c>
      <c r="W6219">
        <v>4.0979999999999999</v>
      </c>
      <c r="X6219">
        <v>3.7450000000000001</v>
      </c>
      <c r="Y6219">
        <v>3.367</v>
      </c>
      <c r="Z6219">
        <v>3.476</v>
      </c>
      <c r="AA6219">
        <v>3.9</v>
      </c>
      <c r="AB6219">
        <v>3.4</v>
      </c>
    </row>
    <row r="6220" spans="1:28" x14ac:dyDescent="0.25">
      <c r="A6220" t="s">
        <v>7489</v>
      </c>
      <c r="B6220">
        <v>1.7999999999999999E-2</v>
      </c>
      <c r="C6220">
        <v>3.7999999999999999E-2</v>
      </c>
      <c r="D6220">
        <v>8.8999999999999996E-2</v>
      </c>
      <c r="E6220">
        <v>0.17599999999999999</v>
      </c>
      <c r="F6220">
        <v>0.255</v>
      </c>
      <c r="G6220">
        <v>0.13</v>
      </c>
      <c r="H6220">
        <v>0.126</v>
      </c>
      <c r="I6220">
        <v>0.16800000000000001</v>
      </c>
      <c r="J6220">
        <v>0.26100000000000001</v>
      </c>
      <c r="K6220">
        <v>0.42299999999999999</v>
      </c>
      <c r="L6220">
        <v>0.33100000000000002</v>
      </c>
      <c r="M6220">
        <v>0.23100000000000001</v>
      </c>
      <c r="N6220">
        <v>0.374</v>
      </c>
      <c r="O6220">
        <v>0.17899999999999999</v>
      </c>
      <c r="P6220">
        <v>0.29699999999999999</v>
      </c>
      <c r="Q6220">
        <v>0.34300000000000003</v>
      </c>
      <c r="R6220">
        <v>0.438</v>
      </c>
      <c r="S6220">
        <v>0.96299999999999997</v>
      </c>
      <c r="T6220">
        <v>0.61099999999999999</v>
      </c>
      <c r="U6220">
        <v>0.77100000000000002</v>
      </c>
      <c r="V6220">
        <v>1.36</v>
      </c>
      <c r="W6220">
        <v>2.113</v>
      </c>
      <c r="X6220">
        <v>1.5389999999999999</v>
      </c>
      <c r="Y6220">
        <v>1.5940000000000001</v>
      </c>
      <c r="Z6220">
        <v>2.9020000000000001</v>
      </c>
      <c r="AA6220">
        <v>3.6</v>
      </c>
      <c r="AB6220">
        <v>3.4</v>
      </c>
    </row>
    <row r="6221" spans="1:28" x14ac:dyDescent="0.25">
      <c r="A6221" t="s">
        <v>7490</v>
      </c>
      <c r="B6221">
        <v>0.31</v>
      </c>
      <c r="C6221">
        <v>0.16700000000000001</v>
      </c>
      <c r="D6221">
        <v>0.159</v>
      </c>
      <c r="E6221">
        <v>0.27100000000000002</v>
      </c>
      <c r="F6221">
        <v>0.34200000000000003</v>
      </c>
      <c r="G6221">
        <v>0.222</v>
      </c>
      <c r="H6221">
        <v>0.127</v>
      </c>
      <c r="I6221">
        <v>0.32</v>
      </c>
      <c r="J6221">
        <v>0.33300000000000002</v>
      </c>
      <c r="K6221">
        <v>0.36399999999999999</v>
      </c>
      <c r="L6221">
        <v>0.34</v>
      </c>
      <c r="M6221">
        <v>0.34</v>
      </c>
      <c r="N6221">
        <v>0.29499999999999998</v>
      </c>
      <c r="O6221">
        <v>0.311</v>
      </c>
      <c r="P6221">
        <v>0.378</v>
      </c>
      <c r="Q6221">
        <v>0.57499999999999996</v>
      </c>
      <c r="R6221">
        <v>0.52400000000000002</v>
      </c>
      <c r="S6221">
        <v>0.217</v>
      </c>
      <c r="T6221">
        <v>0.63600000000000001</v>
      </c>
      <c r="U6221">
        <v>0.93300000000000005</v>
      </c>
      <c r="V6221">
        <v>0.61899999999999999</v>
      </c>
      <c r="W6221">
        <v>0.53100000000000003</v>
      </c>
      <c r="X6221">
        <v>0.74099999999999999</v>
      </c>
      <c r="Y6221">
        <v>0.35099999999999998</v>
      </c>
      <c r="Z6221">
        <v>0.64100000000000001</v>
      </c>
      <c r="AA6221">
        <v>0.7</v>
      </c>
      <c r="AB6221">
        <v>0.5</v>
      </c>
    </row>
    <row r="6222" spans="1:28" x14ac:dyDescent="0.25">
      <c r="A6222" t="s">
        <v>7491</v>
      </c>
      <c r="B6222">
        <v>0.85199999999999998</v>
      </c>
      <c r="C6222">
        <v>0.58799999999999997</v>
      </c>
      <c r="D6222">
        <v>0.97199999999999998</v>
      </c>
      <c r="E6222">
        <v>0.71699999999999997</v>
      </c>
      <c r="F6222">
        <v>0.93</v>
      </c>
      <c r="G6222">
        <v>0.625</v>
      </c>
      <c r="H6222">
        <v>0.83099999999999996</v>
      </c>
      <c r="I6222">
        <v>1.1539999999999999</v>
      </c>
      <c r="J6222">
        <v>0.90500000000000003</v>
      </c>
      <c r="K6222">
        <v>0.873</v>
      </c>
      <c r="L6222">
        <v>0.95</v>
      </c>
      <c r="M6222">
        <v>1.3120000000000001</v>
      </c>
      <c r="N6222">
        <v>1.1930000000000001</v>
      </c>
      <c r="O6222">
        <v>0.85499999999999998</v>
      </c>
      <c r="P6222">
        <v>0.96799999999999997</v>
      </c>
      <c r="Q6222">
        <v>1.18</v>
      </c>
      <c r="R6222">
        <v>1.1519999999999999</v>
      </c>
      <c r="S6222">
        <v>1.319</v>
      </c>
      <c r="T6222">
        <v>0.89600000000000002</v>
      </c>
      <c r="U6222">
        <v>1.7470000000000001</v>
      </c>
      <c r="V6222">
        <v>3.0070000000000001</v>
      </c>
      <c r="W6222">
        <v>3.8039999999999998</v>
      </c>
      <c r="X6222">
        <v>3.7650000000000001</v>
      </c>
      <c r="Y6222">
        <v>2.593</v>
      </c>
      <c r="Z6222">
        <v>3.1789999999999998</v>
      </c>
      <c r="AA6222">
        <v>3.5</v>
      </c>
      <c r="AB6222">
        <v>4.2</v>
      </c>
    </row>
    <row r="6223" spans="1:28" x14ac:dyDescent="0.25">
      <c r="A6223" t="s">
        <v>7492</v>
      </c>
      <c r="L6223">
        <v>0.89600000000000002</v>
      </c>
      <c r="M6223">
        <v>1.3149999999999999</v>
      </c>
      <c r="N6223">
        <v>1.3</v>
      </c>
      <c r="O6223">
        <v>1.032</v>
      </c>
      <c r="P6223">
        <v>1.3740000000000001</v>
      </c>
      <c r="Q6223">
        <v>1.667</v>
      </c>
      <c r="R6223">
        <v>1.948</v>
      </c>
      <c r="S6223">
        <v>1.579</v>
      </c>
      <c r="T6223">
        <v>1.7509999999999999</v>
      </c>
      <c r="U6223">
        <v>2.5329999999999999</v>
      </c>
      <c r="V6223">
        <v>3.448</v>
      </c>
      <c r="W6223">
        <v>3.51</v>
      </c>
      <c r="X6223">
        <v>3.726</v>
      </c>
      <c r="Y6223">
        <v>3.8340000000000001</v>
      </c>
      <c r="Z6223">
        <v>3.8250000000000002</v>
      </c>
      <c r="AA6223">
        <v>4.2</v>
      </c>
      <c r="AB6223">
        <v>3.7</v>
      </c>
    </row>
    <row r="6224" spans="1:28" x14ac:dyDescent="0.25">
      <c r="A6224" t="s">
        <v>7493</v>
      </c>
      <c r="AA6224">
        <v>2</v>
      </c>
      <c r="AB6224">
        <v>2.1</v>
      </c>
    </row>
    <row r="6225" spans="1:28" x14ac:dyDescent="0.25">
      <c r="A6225" t="s">
        <v>7494</v>
      </c>
      <c r="B6225">
        <v>0.24399999999999999</v>
      </c>
      <c r="C6225">
        <v>0.25</v>
      </c>
      <c r="D6225">
        <v>0.42</v>
      </c>
      <c r="E6225">
        <v>0.32700000000000001</v>
      </c>
      <c r="F6225">
        <v>1.147</v>
      </c>
      <c r="G6225">
        <v>1.171</v>
      </c>
      <c r="H6225">
        <v>0.95499999999999996</v>
      </c>
      <c r="I6225">
        <v>1.115</v>
      </c>
      <c r="J6225">
        <v>0.745</v>
      </c>
      <c r="K6225">
        <v>1.22</v>
      </c>
      <c r="L6225">
        <v>1.1839999999999999</v>
      </c>
      <c r="M6225">
        <v>1.7410000000000001</v>
      </c>
    </row>
    <row r="6226" spans="1:28" x14ac:dyDescent="0.25">
      <c r="A6226" t="s">
        <v>7495</v>
      </c>
      <c r="N6226">
        <v>1.1479999999999999</v>
      </c>
      <c r="O6226">
        <v>1.5680000000000001</v>
      </c>
      <c r="P6226">
        <v>1.4390000000000001</v>
      </c>
      <c r="Q6226">
        <v>1.667</v>
      </c>
      <c r="R6226">
        <v>1.7</v>
      </c>
      <c r="S6226">
        <v>2.5169999999999999</v>
      </c>
      <c r="T6226">
        <v>3</v>
      </c>
      <c r="U6226">
        <v>2.0710000000000002</v>
      </c>
      <c r="V6226">
        <v>3.9329999999999998</v>
      </c>
      <c r="W6226">
        <v>4.4809999999999999</v>
      </c>
      <c r="X6226">
        <v>2.6789999999999998</v>
      </c>
      <c r="Y6226">
        <v>3.0710000000000002</v>
      </c>
      <c r="Z6226">
        <v>4.04</v>
      </c>
      <c r="AA6226">
        <v>6.9</v>
      </c>
      <c r="AB6226">
        <v>5.6</v>
      </c>
    </row>
    <row r="6227" spans="1:28" x14ac:dyDescent="0.25">
      <c r="A6227" t="s">
        <v>7496</v>
      </c>
      <c r="V6227">
        <v>2.9119999999999999</v>
      </c>
      <c r="W6227">
        <v>4.3929999999999998</v>
      </c>
    </row>
    <row r="6228" spans="1:28" x14ac:dyDescent="0.25">
      <c r="A6228" t="s">
        <v>7497</v>
      </c>
      <c r="F6228">
        <v>0.68899999999999995</v>
      </c>
      <c r="G6228">
        <v>1.22</v>
      </c>
      <c r="H6228">
        <v>1.196</v>
      </c>
      <c r="I6228">
        <v>0.92200000000000004</v>
      </c>
      <c r="J6228">
        <v>1.0580000000000001</v>
      </c>
      <c r="K6228">
        <v>0.68400000000000005</v>
      </c>
      <c r="L6228">
        <v>0.86899999999999999</v>
      </c>
      <c r="M6228">
        <v>1.232</v>
      </c>
      <c r="N6228">
        <v>1.1399999999999999</v>
      </c>
      <c r="O6228">
        <v>1.06</v>
      </c>
      <c r="P6228">
        <v>0.98199999999999998</v>
      </c>
      <c r="Q6228">
        <v>1.1599999999999999</v>
      </c>
      <c r="R6228">
        <v>1.4630000000000001</v>
      </c>
      <c r="S6228">
        <v>1.268</v>
      </c>
      <c r="T6228">
        <v>1.2909999999999999</v>
      </c>
      <c r="U6228">
        <v>1.988</v>
      </c>
      <c r="V6228">
        <v>2.7229999999999999</v>
      </c>
      <c r="W6228">
        <v>3.4569999999999999</v>
      </c>
      <c r="X6228">
        <v>3.419</v>
      </c>
      <c r="Y6228">
        <v>3.4359999999999999</v>
      </c>
      <c r="Z6228">
        <v>3.5529999999999999</v>
      </c>
      <c r="AA6228">
        <v>4.0999999999999996</v>
      </c>
      <c r="AB6228">
        <v>3.7</v>
      </c>
    </row>
    <row r="6229" spans="1:28" x14ac:dyDescent="0.25">
      <c r="A6229" t="s">
        <v>7498</v>
      </c>
      <c r="B6229">
        <v>1.2909999999999999</v>
      </c>
      <c r="C6229">
        <v>1.3280000000000001</v>
      </c>
      <c r="D6229">
        <v>1.8149999999999999</v>
      </c>
      <c r="E6229">
        <v>1.851</v>
      </c>
      <c r="F6229">
        <v>2.286</v>
      </c>
      <c r="G6229">
        <v>3.165</v>
      </c>
      <c r="H6229">
        <v>2.4060000000000001</v>
      </c>
      <c r="I6229">
        <v>2.359</v>
      </c>
      <c r="J6229">
        <v>1.946</v>
      </c>
      <c r="K6229">
        <v>1.6779999999999999</v>
      </c>
      <c r="L6229">
        <v>1.704</v>
      </c>
      <c r="M6229">
        <v>2.7989999999999999</v>
      </c>
      <c r="N6229">
        <v>2.4460000000000002</v>
      </c>
      <c r="O6229">
        <v>2.8370000000000002</v>
      </c>
      <c r="P6229">
        <v>3.7850000000000001</v>
      </c>
      <c r="Q6229">
        <v>3.661</v>
      </c>
      <c r="R6229">
        <v>4.46</v>
      </c>
      <c r="S6229">
        <v>4.0069999999999997</v>
      </c>
      <c r="T6229">
        <v>5.125</v>
      </c>
      <c r="U6229">
        <v>10.435</v>
      </c>
      <c r="V6229">
        <v>9.27</v>
      </c>
      <c r="W6229">
        <v>10.356</v>
      </c>
      <c r="X6229">
        <v>11.052</v>
      </c>
      <c r="Y6229">
        <v>9.6189999999999998</v>
      </c>
      <c r="Z6229">
        <v>9.0299999999999994</v>
      </c>
      <c r="AA6229">
        <v>11.2</v>
      </c>
      <c r="AB6229">
        <v>8.3000000000000007</v>
      </c>
    </row>
    <row r="6230" spans="1:28" x14ac:dyDescent="0.25">
      <c r="A6230" t="s">
        <v>7499</v>
      </c>
      <c r="O6230">
        <v>3.6920000000000002</v>
      </c>
      <c r="P6230">
        <v>6.3109999999999999</v>
      </c>
      <c r="Q6230">
        <v>4.8179999999999996</v>
      </c>
      <c r="R6230">
        <v>6.49</v>
      </c>
      <c r="S6230">
        <v>6.806</v>
      </c>
      <c r="T6230">
        <v>9.2200000000000006</v>
      </c>
      <c r="U6230">
        <v>17.187999999999999</v>
      </c>
      <c r="V6230">
        <v>20.23</v>
      </c>
      <c r="W6230">
        <v>22.972999999999999</v>
      </c>
      <c r="X6230">
        <v>23.7</v>
      </c>
      <c r="Y6230">
        <v>25.248999999999999</v>
      </c>
      <c r="Z6230">
        <v>33.840000000000003</v>
      </c>
      <c r="AA6230">
        <v>35.6</v>
      </c>
      <c r="AB6230">
        <v>34.4</v>
      </c>
    </row>
    <row r="6231" spans="1:28" x14ac:dyDescent="0.25">
      <c r="A6231" t="s">
        <v>7500</v>
      </c>
      <c r="L6231">
        <v>1.286</v>
      </c>
      <c r="M6231">
        <v>2.5350000000000001</v>
      </c>
      <c r="N6231">
        <v>2.6219999999999999</v>
      </c>
      <c r="O6231">
        <v>2.9049999999999998</v>
      </c>
      <c r="P6231">
        <v>3.3679999999999999</v>
      </c>
      <c r="Q6231">
        <v>4.6289999999999996</v>
      </c>
      <c r="R6231">
        <v>2.706</v>
      </c>
      <c r="S6231">
        <v>2.5710000000000002</v>
      </c>
      <c r="T6231">
        <v>3.6469999999999998</v>
      </c>
      <c r="U6231">
        <v>6.343</v>
      </c>
      <c r="V6231">
        <v>6.6109999999999998</v>
      </c>
      <c r="W6231">
        <v>5.8570000000000002</v>
      </c>
      <c r="X6231">
        <v>9.0830000000000002</v>
      </c>
      <c r="Y6231">
        <v>11.356</v>
      </c>
      <c r="Z6231">
        <v>9.8089999999999993</v>
      </c>
      <c r="AA6231">
        <v>9</v>
      </c>
      <c r="AB6231">
        <v>10.3</v>
      </c>
    </row>
    <row r="6232" spans="1:28" x14ac:dyDescent="0.25">
      <c r="A6232" t="s">
        <v>7501</v>
      </c>
      <c r="B6232">
        <v>0.33300000000000002</v>
      </c>
      <c r="C6232">
        <v>0.41399999999999998</v>
      </c>
      <c r="D6232">
        <v>0.52400000000000002</v>
      </c>
      <c r="E6232">
        <v>1.31</v>
      </c>
    </row>
    <row r="6233" spans="1:28" x14ac:dyDescent="0.25">
      <c r="A6233" t="s">
        <v>7502</v>
      </c>
      <c r="B6233">
        <v>0.121</v>
      </c>
      <c r="C6233">
        <v>0.19400000000000001</v>
      </c>
      <c r="D6233">
        <v>0.224</v>
      </c>
      <c r="E6233">
        <v>0.30199999999999999</v>
      </c>
      <c r="F6233">
        <v>0.34599999999999997</v>
      </c>
      <c r="G6233">
        <v>0.309</v>
      </c>
      <c r="H6233">
        <v>0.218</v>
      </c>
      <c r="I6233">
        <v>0.40699999999999997</v>
      </c>
    </row>
    <row r="6234" spans="1:28" x14ac:dyDescent="0.25">
      <c r="A6234" t="s">
        <v>7503</v>
      </c>
      <c r="P6234">
        <v>0.82799999999999996</v>
      </c>
      <c r="Q6234">
        <v>0.85199999999999998</v>
      </c>
      <c r="R6234">
        <v>1</v>
      </c>
      <c r="S6234">
        <v>0.67700000000000005</v>
      </c>
      <c r="T6234">
        <v>0.46500000000000002</v>
      </c>
      <c r="U6234">
        <v>1.397</v>
      </c>
      <c r="V6234">
        <v>1.5209999999999999</v>
      </c>
      <c r="W6234">
        <v>1.149</v>
      </c>
      <c r="X6234">
        <v>1.109</v>
      </c>
      <c r="Y6234">
        <v>1.2689999999999999</v>
      </c>
      <c r="Z6234">
        <v>2.1179999999999999</v>
      </c>
      <c r="AA6234">
        <v>2.2999999999999998</v>
      </c>
      <c r="AB6234">
        <v>1.4</v>
      </c>
    </row>
    <row r="6235" spans="1:28" x14ac:dyDescent="0.25">
      <c r="A6235" t="s">
        <v>7504</v>
      </c>
      <c r="B6235">
        <v>0.70799999999999996</v>
      </c>
      <c r="C6235">
        <v>0.42599999999999999</v>
      </c>
      <c r="D6235">
        <v>0.84</v>
      </c>
      <c r="E6235">
        <v>1.333</v>
      </c>
      <c r="F6235">
        <v>0.96799999999999997</v>
      </c>
      <c r="G6235">
        <v>1.1930000000000001</v>
      </c>
      <c r="H6235">
        <v>1.911</v>
      </c>
      <c r="I6235">
        <v>1.6020000000000001</v>
      </c>
      <c r="J6235">
        <v>1.1519999999999999</v>
      </c>
      <c r="K6235">
        <v>1.429</v>
      </c>
      <c r="L6235">
        <v>1.3979999999999999</v>
      </c>
      <c r="M6235">
        <v>1.8660000000000001</v>
      </c>
      <c r="N6235">
        <v>1.7589999999999999</v>
      </c>
      <c r="O6235">
        <v>1.75</v>
      </c>
      <c r="P6235">
        <v>1.411</v>
      </c>
      <c r="Q6235">
        <v>1.228</v>
      </c>
      <c r="R6235">
        <v>1.1160000000000001</v>
      </c>
      <c r="S6235">
        <v>0.91100000000000003</v>
      </c>
      <c r="T6235">
        <v>1.2030000000000001</v>
      </c>
      <c r="U6235">
        <v>1.9870000000000001</v>
      </c>
      <c r="V6235">
        <v>1.64</v>
      </c>
      <c r="W6235">
        <v>1.7250000000000001</v>
      </c>
      <c r="X6235">
        <v>1.627</v>
      </c>
      <c r="Y6235">
        <v>2.0880000000000001</v>
      </c>
      <c r="Z6235">
        <v>1.909</v>
      </c>
      <c r="AA6235">
        <v>1.8</v>
      </c>
      <c r="AB6235">
        <v>1.7</v>
      </c>
    </row>
    <row r="6236" spans="1:28" x14ac:dyDescent="0.25">
      <c r="A6236" t="s">
        <v>7505</v>
      </c>
      <c r="B6236">
        <v>0</v>
      </c>
      <c r="C6236">
        <v>0.56000000000000005</v>
      </c>
      <c r="D6236">
        <v>0.78400000000000003</v>
      </c>
      <c r="E6236">
        <v>1.018</v>
      </c>
      <c r="F6236">
        <v>1.111</v>
      </c>
      <c r="G6236">
        <v>0.51500000000000001</v>
      </c>
    </row>
    <row r="6237" spans="1:28" x14ac:dyDescent="0.25">
      <c r="A6237" t="s">
        <v>7506</v>
      </c>
      <c r="U6237">
        <v>1.153</v>
      </c>
      <c r="V6237">
        <v>1.4339999999999999</v>
      </c>
      <c r="W6237">
        <v>3.2730000000000001</v>
      </c>
      <c r="X6237">
        <v>4.016</v>
      </c>
      <c r="Y6237">
        <v>3.7890000000000001</v>
      </c>
      <c r="Z6237">
        <v>4.1349999999999998</v>
      </c>
      <c r="AA6237">
        <v>4.5</v>
      </c>
      <c r="AB6237">
        <v>3.7</v>
      </c>
    </row>
    <row r="6238" spans="1:28" x14ac:dyDescent="0.25">
      <c r="A6238" t="s">
        <v>7507</v>
      </c>
      <c r="B6238">
        <v>0.79500000000000004</v>
      </c>
      <c r="C6238">
        <v>0.42199999999999999</v>
      </c>
      <c r="D6238">
        <v>0.71399999999999997</v>
      </c>
      <c r="E6238">
        <v>1.2330000000000001</v>
      </c>
      <c r="F6238">
        <v>1.6439999999999999</v>
      </c>
      <c r="G6238">
        <v>2.4729999999999999</v>
      </c>
      <c r="H6238">
        <v>2.4129999999999998</v>
      </c>
      <c r="I6238">
        <v>1.8029999999999999</v>
      </c>
      <c r="J6238">
        <v>1.64</v>
      </c>
      <c r="K6238">
        <v>1.3660000000000001</v>
      </c>
      <c r="L6238">
        <v>1.19</v>
      </c>
      <c r="M6238">
        <v>2.827</v>
      </c>
      <c r="N6238">
        <v>2.7360000000000002</v>
      </c>
      <c r="O6238">
        <v>1.839</v>
      </c>
      <c r="P6238">
        <v>2.4910000000000001</v>
      </c>
      <c r="Q6238">
        <v>2.3719999999999999</v>
      </c>
      <c r="R6238">
        <v>3.3860000000000001</v>
      </c>
      <c r="S6238">
        <v>2.0880000000000001</v>
      </c>
      <c r="T6238">
        <v>2.1930000000000001</v>
      </c>
      <c r="U6238">
        <v>5.1959999999999997</v>
      </c>
      <c r="V6238">
        <v>5.0599999999999996</v>
      </c>
      <c r="W6238">
        <v>6.2279999999999998</v>
      </c>
      <c r="X6238">
        <v>7.4710000000000001</v>
      </c>
      <c r="Y6238">
        <v>11.119</v>
      </c>
      <c r="Z6238">
        <v>5.9720000000000004</v>
      </c>
      <c r="AA6238">
        <v>5.7</v>
      </c>
      <c r="AB6238">
        <v>3.9</v>
      </c>
    </row>
    <row r="6239" spans="1:28" x14ac:dyDescent="0.25">
      <c r="A6239" t="s">
        <v>7508</v>
      </c>
      <c r="R6239">
        <v>1.1399999999999999</v>
      </c>
      <c r="S6239">
        <v>0.77800000000000002</v>
      </c>
      <c r="T6239">
        <v>0.68100000000000005</v>
      </c>
      <c r="U6239">
        <v>1.3660000000000001</v>
      </c>
      <c r="V6239">
        <v>1.538</v>
      </c>
      <c r="W6239">
        <v>3.0219999999999998</v>
      </c>
      <c r="X6239">
        <v>2.4089999999999998</v>
      </c>
      <c r="Y6239">
        <v>1.5269999999999999</v>
      </c>
      <c r="Z6239">
        <v>2.2229999999999999</v>
      </c>
      <c r="AA6239">
        <v>2</v>
      </c>
      <c r="AB6239">
        <v>1.9</v>
      </c>
    </row>
    <row r="6240" spans="1:28" x14ac:dyDescent="0.25">
      <c r="A6240" t="s">
        <v>7509</v>
      </c>
      <c r="B6240">
        <v>0.247</v>
      </c>
      <c r="C6240">
        <v>0.29899999999999999</v>
      </c>
      <c r="D6240">
        <v>0.17299999999999999</v>
      </c>
      <c r="E6240">
        <v>0.80300000000000005</v>
      </c>
      <c r="F6240">
        <v>0.78900000000000003</v>
      </c>
      <c r="G6240">
        <v>1.145</v>
      </c>
      <c r="H6240">
        <v>1.423</v>
      </c>
      <c r="I6240">
        <v>0.90800000000000003</v>
      </c>
      <c r="J6240">
        <v>0.73199999999999998</v>
      </c>
      <c r="K6240">
        <v>0.84299999999999997</v>
      </c>
      <c r="L6240">
        <v>1.3089999999999999</v>
      </c>
      <c r="M6240">
        <v>1.7849999999999999</v>
      </c>
      <c r="N6240">
        <v>1.798</v>
      </c>
      <c r="O6240">
        <v>0.95699999999999996</v>
      </c>
      <c r="P6240">
        <v>1.3859999999999999</v>
      </c>
      <c r="Q6240">
        <v>1.623</v>
      </c>
    </row>
    <row r="6241" spans="1:28" x14ac:dyDescent="0.25">
      <c r="A6241" t="s">
        <v>7510</v>
      </c>
      <c r="B6241">
        <v>0.21299999999999999</v>
      </c>
      <c r="C6241">
        <v>0.33300000000000002</v>
      </c>
      <c r="D6241">
        <v>0.55700000000000005</v>
      </c>
      <c r="E6241">
        <v>0.33900000000000002</v>
      </c>
      <c r="F6241">
        <v>0.19</v>
      </c>
      <c r="G6241">
        <v>0.39600000000000002</v>
      </c>
      <c r="H6241">
        <v>0.4</v>
      </c>
      <c r="I6241">
        <v>0.255</v>
      </c>
      <c r="J6241">
        <v>0.78600000000000003</v>
      </c>
      <c r="K6241">
        <v>0.61199999999999999</v>
      </c>
      <c r="L6241">
        <v>0.77600000000000002</v>
      </c>
      <c r="M6241">
        <v>1.2250000000000001</v>
      </c>
      <c r="N6241">
        <v>0.64300000000000002</v>
      </c>
      <c r="O6241">
        <v>1.9330000000000001</v>
      </c>
      <c r="P6241">
        <v>1.333</v>
      </c>
      <c r="Q6241">
        <v>1.3220000000000001</v>
      </c>
      <c r="R6241">
        <v>1.61</v>
      </c>
      <c r="S6241">
        <v>1.643</v>
      </c>
      <c r="T6241">
        <v>1.8360000000000001</v>
      </c>
      <c r="U6241">
        <v>2.3330000000000002</v>
      </c>
      <c r="V6241">
        <v>1.764</v>
      </c>
      <c r="W6241">
        <v>1.9830000000000001</v>
      </c>
      <c r="X6241">
        <v>3.0939999999999999</v>
      </c>
      <c r="Y6241">
        <v>3.2170000000000001</v>
      </c>
      <c r="Z6241">
        <v>2.9390000000000001</v>
      </c>
      <c r="AA6241">
        <v>2.9</v>
      </c>
      <c r="AB6241">
        <v>2.6</v>
      </c>
    </row>
    <row r="6242" spans="1:28" x14ac:dyDescent="0.25">
      <c r="A6242" t="s">
        <v>7511</v>
      </c>
      <c r="B6242">
        <v>1.548</v>
      </c>
      <c r="C6242">
        <v>1.8919999999999999</v>
      </c>
      <c r="D6242">
        <v>3.0179999999999998</v>
      </c>
      <c r="E6242">
        <v>2.6190000000000002</v>
      </c>
      <c r="F6242">
        <v>2.093</v>
      </c>
      <c r="G6242">
        <v>2.44</v>
      </c>
      <c r="H6242">
        <v>2.7320000000000002</v>
      </c>
      <c r="I6242">
        <v>2.5379999999999998</v>
      </c>
      <c r="J6242">
        <v>2.8250000000000002</v>
      </c>
      <c r="K6242">
        <v>2.7160000000000002</v>
      </c>
      <c r="L6242">
        <v>2.4860000000000002</v>
      </c>
      <c r="M6242">
        <v>3.0489999999999999</v>
      </c>
      <c r="N6242">
        <v>2.605</v>
      </c>
      <c r="O6242">
        <v>2.7189999999999999</v>
      </c>
      <c r="P6242">
        <v>2.8490000000000002</v>
      </c>
      <c r="Q6242">
        <v>2.7890000000000001</v>
      </c>
      <c r="R6242">
        <v>3.0230000000000001</v>
      </c>
      <c r="S6242">
        <v>2.754</v>
      </c>
      <c r="T6242">
        <v>2.528</v>
      </c>
      <c r="U6242">
        <v>3.048</v>
      </c>
      <c r="V6242">
        <v>3.4329999999999998</v>
      </c>
      <c r="W6242">
        <v>3.7530000000000001</v>
      </c>
      <c r="X6242">
        <v>4.2210000000000001</v>
      </c>
      <c r="Y6242">
        <v>4.1870000000000003</v>
      </c>
      <c r="Z6242">
        <v>4.8159999999999998</v>
      </c>
      <c r="AA6242">
        <v>4.9000000000000004</v>
      </c>
      <c r="AB6242">
        <v>4.0999999999999996</v>
      </c>
    </row>
    <row r="6243" spans="1:28" x14ac:dyDescent="0.25">
      <c r="A6243" t="s">
        <v>7512</v>
      </c>
      <c r="W6243">
        <v>1.5</v>
      </c>
      <c r="X6243">
        <v>1.6890000000000001</v>
      </c>
      <c r="Y6243">
        <v>2.169</v>
      </c>
      <c r="Z6243">
        <v>1.524</v>
      </c>
      <c r="AA6243">
        <v>1.6</v>
      </c>
      <c r="AB6243">
        <v>1.7</v>
      </c>
    </row>
    <row r="6244" spans="1:28" x14ac:dyDescent="0.25">
      <c r="A6244" t="s">
        <v>7513</v>
      </c>
      <c r="B6244">
        <v>0.67700000000000005</v>
      </c>
      <c r="C6244">
        <v>0.78600000000000003</v>
      </c>
      <c r="D6244">
        <v>0.78400000000000003</v>
      </c>
      <c r="E6244">
        <v>0.85599999999999998</v>
      </c>
      <c r="F6244">
        <v>0.61399999999999999</v>
      </c>
      <c r="G6244">
        <v>0.96799999999999997</v>
      </c>
      <c r="H6244">
        <v>0.64900000000000002</v>
      </c>
      <c r="I6244">
        <v>1.278</v>
      </c>
      <c r="J6244">
        <v>1.232</v>
      </c>
      <c r="K6244">
        <v>0.94</v>
      </c>
      <c r="L6244">
        <v>1.0660000000000001</v>
      </c>
      <c r="M6244">
        <v>1.466</v>
      </c>
      <c r="N6244">
        <v>1.081</v>
      </c>
      <c r="O6244">
        <v>2.8439999999999999</v>
      </c>
      <c r="P6244">
        <v>2.0569999999999999</v>
      </c>
      <c r="Q6244">
        <v>2.7269999999999999</v>
      </c>
    </row>
    <row r="6245" spans="1:28" x14ac:dyDescent="0.25">
      <c r="A6245" t="s">
        <v>7514</v>
      </c>
      <c r="L6245">
        <v>1.1399999999999999</v>
      </c>
      <c r="M6245">
        <v>1.8320000000000001</v>
      </c>
      <c r="N6245">
        <v>1.379</v>
      </c>
      <c r="O6245">
        <v>1.431</v>
      </c>
      <c r="P6245">
        <v>1.56</v>
      </c>
      <c r="Q6245">
        <v>1.823</v>
      </c>
      <c r="R6245">
        <v>1.8089999999999999</v>
      </c>
      <c r="S6245">
        <v>2.0950000000000002</v>
      </c>
      <c r="T6245">
        <v>2.2280000000000002</v>
      </c>
      <c r="U6245">
        <v>2.7610000000000001</v>
      </c>
      <c r="V6245">
        <v>2.8929999999999998</v>
      </c>
      <c r="W6245">
        <v>3.5339999999999998</v>
      </c>
      <c r="X6245">
        <v>3.8330000000000002</v>
      </c>
      <c r="Y6245">
        <v>3.9660000000000002</v>
      </c>
      <c r="Z6245">
        <v>5.343</v>
      </c>
      <c r="AA6245">
        <v>4.8</v>
      </c>
      <c r="AB6245">
        <v>4</v>
      </c>
    </row>
    <row r="6246" spans="1:28" x14ac:dyDescent="0.25">
      <c r="A6246" t="s">
        <v>7515</v>
      </c>
      <c r="U6246">
        <v>2.6760000000000002</v>
      </c>
      <c r="V6246">
        <v>4.9320000000000004</v>
      </c>
      <c r="W6246">
        <v>9.6590000000000007</v>
      </c>
      <c r="X6246">
        <v>13</v>
      </c>
      <c r="Y6246">
        <v>8.2249999999999996</v>
      </c>
      <c r="Z6246">
        <v>13.925000000000001</v>
      </c>
      <c r="AA6246">
        <v>14.6</v>
      </c>
      <c r="AB6246">
        <v>16.2</v>
      </c>
    </row>
    <row r="6247" spans="1:28" x14ac:dyDescent="0.25">
      <c r="A6247" t="s">
        <v>7516</v>
      </c>
      <c r="N6247">
        <v>1.75</v>
      </c>
      <c r="O6247">
        <v>1.8440000000000001</v>
      </c>
      <c r="P6247">
        <v>5</v>
      </c>
      <c r="Q6247">
        <v>3.758</v>
      </c>
      <c r="R6247">
        <v>5.0609999999999999</v>
      </c>
      <c r="S6247">
        <v>4.0309999999999997</v>
      </c>
      <c r="T6247">
        <v>5.3029999999999999</v>
      </c>
      <c r="U6247">
        <v>10.71</v>
      </c>
      <c r="V6247">
        <v>10.429</v>
      </c>
      <c r="W6247">
        <v>13.241</v>
      </c>
      <c r="X6247">
        <v>13.593</v>
      </c>
      <c r="Y6247">
        <v>6.625</v>
      </c>
      <c r="Z6247">
        <v>8.36</v>
      </c>
      <c r="AA6247">
        <v>6.3</v>
      </c>
      <c r="AB6247">
        <v>5.6</v>
      </c>
    </row>
    <row r="6248" spans="1:28" x14ac:dyDescent="0.25">
      <c r="A6248" t="s">
        <v>7517</v>
      </c>
      <c r="G6248">
        <v>0.48099999999999998</v>
      </c>
      <c r="H6248">
        <v>0.51700000000000002</v>
      </c>
      <c r="I6248">
        <v>0.39100000000000001</v>
      </c>
      <c r="J6248">
        <v>0.46899999999999997</v>
      </c>
      <c r="K6248">
        <v>0.23799999999999999</v>
      </c>
      <c r="L6248">
        <v>0.36</v>
      </c>
      <c r="M6248">
        <v>0.52900000000000003</v>
      </c>
      <c r="N6248">
        <v>0.72699999999999998</v>
      </c>
      <c r="O6248">
        <v>0.48899999999999999</v>
      </c>
      <c r="P6248">
        <v>0.64</v>
      </c>
      <c r="Q6248">
        <v>0.48299999999999998</v>
      </c>
      <c r="R6248">
        <v>0.71399999999999997</v>
      </c>
      <c r="S6248">
        <v>0.35199999999999998</v>
      </c>
      <c r="T6248">
        <v>0.42199999999999999</v>
      </c>
      <c r="U6248">
        <v>1.169</v>
      </c>
      <c r="V6248">
        <v>0.86399999999999999</v>
      </c>
      <c r="W6248">
        <v>1.373</v>
      </c>
      <c r="X6248">
        <v>1.093</v>
      </c>
      <c r="Y6248">
        <v>0.67100000000000004</v>
      </c>
      <c r="Z6248">
        <v>0.75600000000000001</v>
      </c>
      <c r="AA6248">
        <v>0.8</v>
      </c>
      <c r="AB6248">
        <v>0.7</v>
      </c>
    </row>
    <row r="6249" spans="1:28" x14ac:dyDescent="0.25">
      <c r="A6249" t="s">
        <v>7518</v>
      </c>
      <c r="G6249">
        <v>0.56899999999999995</v>
      </c>
      <c r="H6249">
        <v>0.57399999999999995</v>
      </c>
      <c r="I6249">
        <v>0.435</v>
      </c>
      <c r="J6249">
        <v>0.46600000000000003</v>
      </c>
      <c r="K6249">
        <v>0.32700000000000001</v>
      </c>
      <c r="L6249">
        <v>0.59199999999999997</v>
      </c>
      <c r="M6249">
        <v>0.60299999999999998</v>
      </c>
      <c r="N6249">
        <v>0.73799999999999999</v>
      </c>
      <c r="O6249">
        <v>0.44400000000000001</v>
      </c>
      <c r="P6249">
        <v>0.40600000000000003</v>
      </c>
      <c r="Q6249">
        <v>0.55600000000000005</v>
      </c>
      <c r="R6249">
        <v>0.47399999999999998</v>
      </c>
      <c r="S6249">
        <v>0.53800000000000003</v>
      </c>
      <c r="T6249">
        <v>0.75900000000000001</v>
      </c>
      <c r="U6249">
        <v>1.4379999999999999</v>
      </c>
      <c r="V6249">
        <v>1.895</v>
      </c>
      <c r="W6249">
        <v>1.024</v>
      </c>
      <c r="X6249">
        <v>1.5489999999999999</v>
      </c>
      <c r="Y6249">
        <v>1.5049999999999999</v>
      </c>
      <c r="Z6249">
        <v>1.548</v>
      </c>
      <c r="AA6249">
        <v>2.1</v>
      </c>
      <c r="AB6249">
        <v>1.6</v>
      </c>
    </row>
    <row r="6250" spans="1:28" x14ac:dyDescent="0.25">
      <c r="A6250" t="s">
        <v>7519</v>
      </c>
      <c r="F6250">
        <v>1.1180000000000001</v>
      </c>
      <c r="G6250">
        <v>1.905</v>
      </c>
      <c r="H6250">
        <v>3.7250000000000001</v>
      </c>
      <c r="I6250">
        <v>2.86</v>
      </c>
      <c r="J6250">
        <v>2.56</v>
      </c>
      <c r="K6250">
        <v>2.4129999999999998</v>
      </c>
      <c r="L6250">
        <v>1.4379999999999999</v>
      </c>
      <c r="M6250">
        <v>2.278</v>
      </c>
      <c r="N6250">
        <v>3.1440000000000001</v>
      </c>
      <c r="O6250">
        <v>2.57</v>
      </c>
      <c r="P6250">
        <v>2.1539999999999999</v>
      </c>
      <c r="Q6250">
        <v>1.93</v>
      </c>
      <c r="R6250">
        <v>1.92</v>
      </c>
      <c r="S6250">
        <v>2.34</v>
      </c>
      <c r="T6250">
        <v>3.532</v>
      </c>
      <c r="U6250">
        <v>2.3740000000000001</v>
      </c>
      <c r="V6250">
        <v>2.5960000000000001</v>
      </c>
      <c r="W6250">
        <v>4.4640000000000004</v>
      </c>
      <c r="X6250">
        <v>3.21</v>
      </c>
      <c r="Y6250">
        <v>3.4049999999999998</v>
      </c>
      <c r="Z6250">
        <v>6.7439999999999998</v>
      </c>
      <c r="AA6250">
        <v>6.4</v>
      </c>
      <c r="AB6250">
        <v>5.6</v>
      </c>
    </row>
    <row r="6251" spans="1:28" x14ac:dyDescent="0.25">
      <c r="A6251" t="s">
        <v>7520</v>
      </c>
      <c r="C6251">
        <v>0.81499999999999995</v>
      </c>
      <c r="D6251">
        <v>0.22</v>
      </c>
      <c r="E6251">
        <v>1</v>
      </c>
    </row>
    <row r="6252" spans="1:28" x14ac:dyDescent="0.25">
      <c r="A6252" t="s">
        <v>7521</v>
      </c>
      <c r="S6252">
        <v>0.82099999999999995</v>
      </c>
      <c r="T6252">
        <v>1.5469999999999999</v>
      </c>
      <c r="U6252">
        <v>3.6539999999999999</v>
      </c>
      <c r="V6252">
        <v>3.0190000000000001</v>
      </c>
      <c r="W6252">
        <v>3.294</v>
      </c>
      <c r="X6252">
        <v>3.363</v>
      </c>
      <c r="Y6252">
        <v>3.419</v>
      </c>
      <c r="Z6252">
        <v>5.2930000000000001</v>
      </c>
      <c r="AA6252">
        <v>3.6</v>
      </c>
      <c r="AB6252">
        <v>4.3</v>
      </c>
    </row>
    <row r="6253" spans="1:28" x14ac:dyDescent="0.25">
      <c r="A6253" t="s">
        <v>7522</v>
      </c>
      <c r="E6253">
        <v>1.351</v>
      </c>
      <c r="F6253">
        <v>1.155</v>
      </c>
      <c r="G6253">
        <v>1.024</v>
      </c>
      <c r="H6253">
        <v>2.5790000000000002</v>
      </c>
      <c r="I6253">
        <v>2.5539999999999998</v>
      </c>
      <c r="J6253">
        <v>2.3039999999999998</v>
      </c>
      <c r="K6253">
        <v>1.9350000000000001</v>
      </c>
      <c r="L6253">
        <v>1.5509999999999999</v>
      </c>
      <c r="M6253">
        <v>2.3090000000000002</v>
      </c>
      <c r="N6253">
        <v>3.1080000000000001</v>
      </c>
      <c r="O6253">
        <v>2.5139999999999998</v>
      </c>
      <c r="P6253">
        <v>2</v>
      </c>
      <c r="Q6253">
        <v>2.0390000000000001</v>
      </c>
      <c r="R6253">
        <v>2</v>
      </c>
      <c r="S6253">
        <v>1.7130000000000001</v>
      </c>
      <c r="T6253">
        <v>1.4</v>
      </c>
      <c r="U6253">
        <v>1.5209999999999999</v>
      </c>
      <c r="V6253">
        <v>1.929</v>
      </c>
      <c r="W6253">
        <v>2.891</v>
      </c>
      <c r="X6253">
        <v>4.2309999999999999</v>
      </c>
      <c r="Y6253">
        <v>2.3410000000000002</v>
      </c>
      <c r="Z6253">
        <v>2.68</v>
      </c>
      <c r="AA6253">
        <v>3.2</v>
      </c>
      <c r="AB6253">
        <v>3.7</v>
      </c>
    </row>
    <row r="6254" spans="1:28" x14ac:dyDescent="0.25">
      <c r="A6254" t="s">
        <v>7523</v>
      </c>
      <c r="U6254">
        <v>7.5960000000000001</v>
      </c>
      <c r="V6254">
        <v>5.8739999999999997</v>
      </c>
      <c r="W6254">
        <v>9.5150000000000006</v>
      </c>
      <c r="X6254">
        <v>9.9359999999999999</v>
      </c>
      <c r="Y6254">
        <v>9.4710000000000001</v>
      </c>
      <c r="Z6254">
        <v>10.238</v>
      </c>
      <c r="AA6254">
        <v>10.6</v>
      </c>
      <c r="AB6254">
        <v>8.1999999999999993</v>
      </c>
    </row>
    <row r="6255" spans="1:28" x14ac:dyDescent="0.25">
      <c r="A6255" t="s">
        <v>7524</v>
      </c>
      <c r="R6255">
        <v>0</v>
      </c>
      <c r="S6255">
        <v>1.44</v>
      </c>
      <c r="T6255">
        <v>2.093</v>
      </c>
      <c r="U6255">
        <v>3.4510000000000001</v>
      </c>
      <c r="V6255">
        <v>3.85</v>
      </c>
      <c r="W6255">
        <v>4.2169999999999996</v>
      </c>
      <c r="X6255">
        <v>5.2229999999999999</v>
      </c>
      <c r="Y6255">
        <v>5.7720000000000002</v>
      </c>
      <c r="Z6255">
        <v>7.0209999999999999</v>
      </c>
      <c r="AA6255">
        <v>7.7</v>
      </c>
      <c r="AB6255">
        <v>6.7</v>
      </c>
    </row>
    <row r="6256" spans="1:28" x14ac:dyDescent="0.25">
      <c r="A6256" t="s">
        <v>7525</v>
      </c>
      <c r="T6256">
        <v>3.129</v>
      </c>
      <c r="U6256">
        <v>4.2690000000000001</v>
      </c>
      <c r="V6256">
        <v>5.1769999999999996</v>
      </c>
      <c r="W6256">
        <v>5.9720000000000004</v>
      </c>
      <c r="X6256">
        <v>4.7279999999999998</v>
      </c>
      <c r="Y6256">
        <v>4.4720000000000004</v>
      </c>
      <c r="Z6256">
        <v>5.4619999999999997</v>
      </c>
      <c r="AA6256">
        <v>5.5</v>
      </c>
      <c r="AB6256">
        <v>4.5999999999999996</v>
      </c>
    </row>
    <row r="6257" spans="1:28" x14ac:dyDescent="0.25">
      <c r="A6257" t="s">
        <v>7526</v>
      </c>
      <c r="B6257">
        <v>0.45200000000000001</v>
      </c>
      <c r="C6257">
        <v>0.71099999999999997</v>
      </c>
      <c r="D6257">
        <v>0.55600000000000005</v>
      </c>
      <c r="E6257">
        <v>0.5</v>
      </c>
      <c r="F6257">
        <v>0.72699999999999998</v>
      </c>
      <c r="G6257">
        <v>0.7</v>
      </c>
      <c r="H6257">
        <v>0.55000000000000004</v>
      </c>
      <c r="I6257">
        <v>1.159</v>
      </c>
      <c r="J6257">
        <v>0.873</v>
      </c>
      <c r="K6257">
        <v>1.2589999999999999</v>
      </c>
      <c r="L6257">
        <v>0.82499999999999996</v>
      </c>
      <c r="M6257">
        <v>0.89</v>
      </c>
      <c r="N6257">
        <v>1.0960000000000001</v>
      </c>
      <c r="O6257">
        <v>1.4019999999999999</v>
      </c>
      <c r="P6257">
        <v>0.95</v>
      </c>
      <c r="Q6257">
        <v>1.157</v>
      </c>
      <c r="R6257">
        <v>1.325</v>
      </c>
      <c r="S6257">
        <v>1.175</v>
      </c>
      <c r="T6257">
        <v>1.6479999999999999</v>
      </c>
      <c r="U6257">
        <v>2.2970000000000002</v>
      </c>
      <c r="V6257">
        <v>2.0649999999999999</v>
      </c>
      <c r="W6257">
        <v>2.5670000000000002</v>
      </c>
      <c r="X6257">
        <v>3.0049999999999999</v>
      </c>
      <c r="Y6257">
        <v>3.5539999999999998</v>
      </c>
      <c r="Z6257">
        <v>3.883</v>
      </c>
      <c r="AA6257">
        <v>4.0999999999999996</v>
      </c>
      <c r="AB6257">
        <v>3.8</v>
      </c>
    </row>
    <row r="6258" spans="1:28" x14ac:dyDescent="0.25">
      <c r="A6258" t="s">
        <v>7527</v>
      </c>
      <c r="R6258">
        <v>3</v>
      </c>
      <c r="S6258">
        <v>3.165</v>
      </c>
      <c r="T6258">
        <v>3.7360000000000002</v>
      </c>
      <c r="U6258">
        <v>3.7120000000000002</v>
      </c>
      <c r="V6258">
        <v>3.0750000000000002</v>
      </c>
      <c r="W6258">
        <v>3.3980000000000001</v>
      </c>
      <c r="X6258">
        <v>3.052</v>
      </c>
      <c r="Y6258">
        <v>3.887</v>
      </c>
      <c r="Z6258">
        <v>4.4009999999999998</v>
      </c>
      <c r="AA6258">
        <v>3</v>
      </c>
      <c r="AB6258">
        <v>2.5</v>
      </c>
    </row>
    <row r="6259" spans="1:28" x14ac:dyDescent="0.25">
      <c r="A6259" t="s">
        <v>7528</v>
      </c>
      <c r="B6259">
        <v>1.6060000000000001</v>
      </c>
      <c r="C6259">
        <v>1.8540000000000001</v>
      </c>
      <c r="D6259">
        <v>2.2810000000000001</v>
      </c>
      <c r="E6259">
        <v>2</v>
      </c>
      <c r="F6259">
        <v>2.0859999999999999</v>
      </c>
      <c r="G6259">
        <v>2.097</v>
      </c>
      <c r="H6259">
        <v>2.7160000000000002</v>
      </c>
      <c r="I6259">
        <v>3.6749999999999998</v>
      </c>
      <c r="J6259">
        <v>2.452</v>
      </c>
      <c r="K6259">
        <v>2.262</v>
      </c>
      <c r="L6259">
        <v>2.36</v>
      </c>
      <c r="M6259">
        <v>2.4129999999999998</v>
      </c>
      <c r="N6259">
        <v>1.968</v>
      </c>
      <c r="O6259">
        <v>2.48</v>
      </c>
      <c r="P6259">
        <v>1.879</v>
      </c>
      <c r="Q6259">
        <v>1.83</v>
      </c>
      <c r="R6259">
        <v>2.113</v>
      </c>
      <c r="S6259">
        <v>1.887</v>
      </c>
      <c r="T6259">
        <v>1.843</v>
      </c>
      <c r="U6259">
        <v>1.8520000000000001</v>
      </c>
      <c r="V6259">
        <v>2.069</v>
      </c>
      <c r="W6259">
        <v>2.7530000000000001</v>
      </c>
      <c r="X6259">
        <v>2.3839999999999999</v>
      </c>
      <c r="Y6259">
        <v>2.3180000000000001</v>
      </c>
      <c r="Z6259">
        <v>2.52</v>
      </c>
      <c r="AA6259">
        <v>2.5</v>
      </c>
      <c r="AB6259">
        <v>2.2000000000000002</v>
      </c>
    </row>
    <row r="6260" spans="1:28" x14ac:dyDescent="0.25">
      <c r="A6260" t="s">
        <v>7529</v>
      </c>
      <c r="N6260">
        <v>0.69199999999999995</v>
      </c>
      <c r="O6260">
        <v>1.1399999999999999</v>
      </c>
      <c r="P6260">
        <v>1.4890000000000001</v>
      </c>
      <c r="Q6260">
        <v>2.8740000000000001</v>
      </c>
      <c r="R6260">
        <v>2.827</v>
      </c>
      <c r="S6260">
        <v>3.0259999999999998</v>
      </c>
      <c r="T6260">
        <v>2.145</v>
      </c>
      <c r="U6260">
        <v>2.9129999999999998</v>
      </c>
      <c r="V6260">
        <v>2.7770000000000001</v>
      </c>
      <c r="W6260">
        <v>3.3919999999999999</v>
      </c>
      <c r="X6260">
        <v>3.827</v>
      </c>
      <c r="Y6260">
        <v>3.7839999999999998</v>
      </c>
      <c r="Z6260">
        <v>4.7149999999999999</v>
      </c>
      <c r="AA6260">
        <v>5.5</v>
      </c>
      <c r="AB6260">
        <v>4.7</v>
      </c>
    </row>
    <row r="6261" spans="1:28" x14ac:dyDescent="0.25">
      <c r="A6261" t="s">
        <v>7530</v>
      </c>
      <c r="B6261">
        <v>1.4239999999999999</v>
      </c>
      <c r="C6261">
        <v>1.2010000000000001</v>
      </c>
      <c r="D6261">
        <v>2.5070000000000001</v>
      </c>
      <c r="E6261">
        <v>2.2330000000000001</v>
      </c>
      <c r="F6261">
        <v>1.9890000000000001</v>
      </c>
      <c r="G6261">
        <v>2.4460000000000002</v>
      </c>
      <c r="H6261">
        <v>2.7090000000000001</v>
      </c>
      <c r="I6261">
        <v>3.048</v>
      </c>
      <c r="J6261">
        <v>2.4039999999999999</v>
      </c>
      <c r="K6261">
        <v>2.8420000000000001</v>
      </c>
      <c r="L6261">
        <v>2.3839999999999999</v>
      </c>
      <c r="M6261">
        <v>2.5179999999999998</v>
      </c>
      <c r="N6261">
        <v>3.0640000000000001</v>
      </c>
      <c r="O6261">
        <v>3.4660000000000002</v>
      </c>
      <c r="P6261">
        <v>3.78</v>
      </c>
      <c r="Q6261">
        <v>4.0780000000000003</v>
      </c>
      <c r="R6261">
        <v>3.4649999999999999</v>
      </c>
      <c r="S6261">
        <v>2.8279999999999998</v>
      </c>
      <c r="T6261">
        <v>3.4660000000000002</v>
      </c>
      <c r="U6261">
        <v>3.9710000000000001</v>
      </c>
      <c r="V6261">
        <v>3.367</v>
      </c>
      <c r="W6261">
        <v>4.681</v>
      </c>
      <c r="X6261">
        <v>4.9169999999999998</v>
      </c>
      <c r="Y6261">
        <v>4.5439999999999996</v>
      </c>
      <c r="Z6261">
        <v>4.6529999999999996</v>
      </c>
      <c r="AA6261">
        <v>4.9000000000000004</v>
      </c>
      <c r="AB6261">
        <v>4.3</v>
      </c>
    </row>
    <row r="6262" spans="1:28" x14ac:dyDescent="0.25">
      <c r="A6262" t="s">
        <v>7531</v>
      </c>
      <c r="N6262">
        <v>1.2</v>
      </c>
      <c r="O6262">
        <v>2.6469999999999998</v>
      </c>
      <c r="P6262">
        <v>2.88</v>
      </c>
      <c r="Q6262">
        <v>3.2970000000000002</v>
      </c>
      <c r="R6262">
        <v>3.629</v>
      </c>
      <c r="S6262">
        <v>2.3730000000000002</v>
      </c>
      <c r="T6262">
        <v>2.569</v>
      </c>
      <c r="U6262">
        <v>5.3010000000000002</v>
      </c>
      <c r="V6262">
        <v>4.3609999999999998</v>
      </c>
      <c r="W6262">
        <v>6.6879999999999997</v>
      </c>
      <c r="X6262">
        <v>4.9809999999999999</v>
      </c>
      <c r="Y6262">
        <v>6.8559999999999999</v>
      </c>
      <c r="Z6262">
        <v>7.6950000000000003</v>
      </c>
      <c r="AA6262">
        <v>7.5</v>
      </c>
      <c r="AB6262">
        <v>8.6999999999999993</v>
      </c>
    </row>
    <row r="6263" spans="1:28" x14ac:dyDescent="0.25">
      <c r="A6263" t="s">
        <v>626</v>
      </c>
      <c r="B6263">
        <v>0.92200000000000004</v>
      </c>
      <c r="C6263">
        <v>1.2549999999999999</v>
      </c>
      <c r="D6263">
        <v>1.3169999999999999</v>
      </c>
      <c r="E6263">
        <v>1.544</v>
      </c>
      <c r="F6263">
        <v>1.2909999999999999</v>
      </c>
      <c r="G6263">
        <v>1.605</v>
      </c>
      <c r="H6263">
        <v>2.0350000000000001</v>
      </c>
      <c r="I6263">
        <v>1.756</v>
      </c>
      <c r="J6263">
        <v>1.9690000000000001</v>
      </c>
      <c r="K6263">
        <v>2.0019999999999998</v>
      </c>
      <c r="L6263">
        <v>2.254</v>
      </c>
      <c r="M6263">
        <v>3.4660000000000002</v>
      </c>
      <c r="N6263">
        <v>3.1509999999999998</v>
      </c>
      <c r="O6263">
        <v>3.1320000000000001</v>
      </c>
      <c r="P6263">
        <v>3.226</v>
      </c>
      <c r="Q6263">
        <v>3.0630000000000002</v>
      </c>
      <c r="R6263">
        <v>3.1059999999999999</v>
      </c>
      <c r="S6263">
        <v>3.0089999999999999</v>
      </c>
      <c r="T6263">
        <v>3.2989999999999999</v>
      </c>
      <c r="U6263">
        <v>4.181</v>
      </c>
      <c r="V6263">
        <v>4.0750000000000002</v>
      </c>
      <c r="W6263">
        <v>5.173</v>
      </c>
      <c r="X6263">
        <v>4.9290000000000003</v>
      </c>
      <c r="Y6263">
        <v>5.0129999999999999</v>
      </c>
      <c r="Z6263">
        <v>6.1260000000000003</v>
      </c>
      <c r="AA6263">
        <v>5.4</v>
      </c>
      <c r="AB6263">
        <v>4.5999999999999996</v>
      </c>
    </row>
    <row r="6264" spans="1:28" x14ac:dyDescent="0.25">
      <c r="A6264" t="s">
        <v>7532</v>
      </c>
      <c r="T6264">
        <v>1.5429999999999999</v>
      </c>
      <c r="U6264">
        <v>3.141</v>
      </c>
      <c r="V6264">
        <v>2.6960000000000002</v>
      </c>
      <c r="W6264">
        <v>2</v>
      </c>
      <c r="X6264">
        <v>2.5550000000000002</v>
      </c>
      <c r="Y6264">
        <v>2.484</v>
      </c>
      <c r="Z6264">
        <v>2.5230000000000001</v>
      </c>
      <c r="AA6264">
        <v>2.2999999999999998</v>
      </c>
      <c r="AB6264">
        <v>2</v>
      </c>
    </row>
    <row r="6265" spans="1:28" x14ac:dyDescent="0.25">
      <c r="A6265" t="s">
        <v>7533</v>
      </c>
      <c r="Z6265">
        <v>2.89</v>
      </c>
      <c r="AA6265">
        <v>3.4</v>
      </c>
      <c r="AB6265">
        <v>3.7</v>
      </c>
    </row>
    <row r="6266" spans="1:28" x14ac:dyDescent="0.25">
      <c r="A6266" t="s">
        <v>627</v>
      </c>
      <c r="V6266">
        <v>1.754</v>
      </c>
      <c r="W6266">
        <v>2.0750000000000002</v>
      </c>
      <c r="X6266">
        <v>2.5299999999999998</v>
      </c>
      <c r="Y6266">
        <v>3.3159999999999998</v>
      </c>
    </row>
    <row r="6267" spans="1:28" x14ac:dyDescent="0.25">
      <c r="A6267" t="s">
        <v>7534</v>
      </c>
      <c r="S6267">
        <v>1.524</v>
      </c>
      <c r="T6267">
        <v>1.5780000000000001</v>
      </c>
      <c r="U6267">
        <v>2.5419999999999998</v>
      </c>
      <c r="V6267">
        <v>3.218</v>
      </c>
      <c r="W6267">
        <v>3.4329999999999998</v>
      </c>
      <c r="X6267">
        <v>3.0329999999999999</v>
      </c>
      <c r="Y6267">
        <v>3.9159999999999999</v>
      </c>
      <c r="Z6267">
        <v>5.8769999999999998</v>
      </c>
      <c r="AA6267">
        <v>4.5999999999999996</v>
      </c>
      <c r="AB6267">
        <v>3.7</v>
      </c>
    </row>
    <row r="6268" spans="1:28" x14ac:dyDescent="0.25">
      <c r="A6268" t="s">
        <v>7535</v>
      </c>
      <c r="B6268">
        <v>1.3280000000000001</v>
      </c>
      <c r="C6268">
        <v>1.7749999999999999</v>
      </c>
      <c r="D6268">
        <v>2.2210000000000001</v>
      </c>
      <c r="E6268">
        <v>1.7310000000000001</v>
      </c>
      <c r="F6268">
        <v>1.621</v>
      </c>
      <c r="G6268">
        <v>2.3159999999999998</v>
      </c>
      <c r="H6268">
        <v>1.9670000000000001</v>
      </c>
      <c r="I6268">
        <v>2.64</v>
      </c>
      <c r="J6268">
        <v>2.698</v>
      </c>
      <c r="K6268">
        <v>1.8160000000000001</v>
      </c>
      <c r="L6268">
        <v>1.7989999999999999</v>
      </c>
      <c r="M6268">
        <v>4.2489999999999997</v>
      </c>
      <c r="N6268">
        <v>3.758</v>
      </c>
      <c r="O6268">
        <v>4.2320000000000002</v>
      </c>
      <c r="P6268">
        <v>3.4129999999999998</v>
      </c>
      <c r="Q6268">
        <v>3.121</v>
      </c>
      <c r="R6268">
        <v>4.1379999999999999</v>
      </c>
      <c r="S6268">
        <v>3.4529999999999998</v>
      </c>
      <c r="T6268">
        <v>3.6720000000000002</v>
      </c>
      <c r="U6268">
        <v>8.0850000000000009</v>
      </c>
      <c r="V6268">
        <v>7.1719999999999997</v>
      </c>
      <c r="W6268">
        <v>9.3019999999999996</v>
      </c>
      <c r="X6268">
        <v>11.42</v>
      </c>
      <c r="Y6268">
        <v>9.1440000000000001</v>
      </c>
      <c r="Z6268">
        <v>13.081</v>
      </c>
      <c r="AA6268">
        <v>16.399999999999999</v>
      </c>
      <c r="AB6268">
        <v>13.8</v>
      </c>
    </row>
    <row r="6269" spans="1:28" x14ac:dyDescent="0.25">
      <c r="A6269" t="s">
        <v>7536</v>
      </c>
      <c r="P6269">
        <v>0.34599999999999997</v>
      </c>
      <c r="Q6269">
        <v>0.218</v>
      </c>
      <c r="R6269">
        <v>0.186</v>
      </c>
      <c r="S6269">
        <v>0.32600000000000001</v>
      </c>
      <c r="T6269">
        <v>0.436</v>
      </c>
      <c r="U6269">
        <v>0.63100000000000001</v>
      </c>
      <c r="V6269">
        <v>0.502</v>
      </c>
      <c r="W6269">
        <v>0.80400000000000005</v>
      </c>
      <c r="X6269">
        <v>0.78200000000000003</v>
      </c>
      <c r="Y6269">
        <v>0.72899999999999998</v>
      </c>
      <c r="Z6269">
        <v>0.96699999999999997</v>
      </c>
      <c r="AA6269">
        <v>1.3</v>
      </c>
      <c r="AB6269">
        <v>1.3</v>
      </c>
    </row>
    <row r="6270" spans="1:28" x14ac:dyDescent="0.25">
      <c r="A6270" t="s">
        <v>7537</v>
      </c>
      <c r="S6270">
        <v>1.6919999999999999</v>
      </c>
      <c r="T6270">
        <v>1.978</v>
      </c>
      <c r="U6270">
        <v>1.6439999999999999</v>
      </c>
      <c r="V6270">
        <v>1.5680000000000001</v>
      </c>
      <c r="W6270">
        <v>1.6719999999999999</v>
      </c>
      <c r="X6270">
        <v>1.54</v>
      </c>
      <c r="Y6270">
        <v>1.5489999999999999</v>
      </c>
      <c r="Z6270">
        <v>1.52</v>
      </c>
      <c r="AA6270">
        <v>1.2</v>
      </c>
      <c r="AB6270">
        <v>1.1000000000000001</v>
      </c>
    </row>
    <row r="6271" spans="1:28" x14ac:dyDescent="0.25">
      <c r="A6271" t="s">
        <v>7538</v>
      </c>
      <c r="B6271">
        <v>0.99199999999999999</v>
      </c>
      <c r="C6271">
        <v>0.99199999999999999</v>
      </c>
      <c r="D6271">
        <v>0.89200000000000002</v>
      </c>
      <c r="E6271">
        <v>0.81100000000000005</v>
      </c>
      <c r="F6271">
        <v>1.1859999999999999</v>
      </c>
      <c r="G6271">
        <v>1.0649999999999999</v>
      </c>
      <c r="H6271">
        <v>1.0589999999999999</v>
      </c>
      <c r="I6271">
        <v>1.19</v>
      </c>
      <c r="J6271">
        <v>1.238</v>
      </c>
      <c r="K6271">
        <v>0.95799999999999996</v>
      </c>
      <c r="L6271">
        <v>1.7010000000000001</v>
      </c>
      <c r="M6271">
        <v>2.5649999999999999</v>
      </c>
      <c r="N6271">
        <v>3.2050000000000001</v>
      </c>
      <c r="O6271">
        <v>2.5270000000000001</v>
      </c>
      <c r="P6271">
        <v>1.7829999999999999</v>
      </c>
      <c r="Q6271">
        <v>2.3860000000000001</v>
      </c>
      <c r="R6271">
        <v>1.8120000000000001</v>
      </c>
      <c r="S6271">
        <v>1.5189999999999999</v>
      </c>
      <c r="T6271">
        <v>1.091</v>
      </c>
      <c r="U6271">
        <v>1.9330000000000001</v>
      </c>
      <c r="V6271">
        <v>1.913</v>
      </c>
      <c r="W6271">
        <v>2.57</v>
      </c>
      <c r="X6271">
        <v>3.1720000000000002</v>
      </c>
      <c r="Y6271">
        <v>4.1749999999999998</v>
      </c>
      <c r="Z6271">
        <v>2.8210000000000002</v>
      </c>
      <c r="AA6271">
        <v>3.6</v>
      </c>
      <c r="AB6271">
        <v>2.8</v>
      </c>
    </row>
    <row r="6272" spans="1:28" x14ac:dyDescent="0.25">
      <c r="A6272" t="s">
        <v>7539</v>
      </c>
      <c r="B6272">
        <v>0.99199999999999999</v>
      </c>
      <c r="C6272">
        <v>0.97</v>
      </c>
      <c r="D6272">
        <v>1.24</v>
      </c>
      <c r="E6272">
        <v>1.1279999999999999</v>
      </c>
      <c r="F6272">
        <v>1.1040000000000001</v>
      </c>
      <c r="G6272">
        <v>1.746</v>
      </c>
    </row>
    <row r="6273" spans="1:28" x14ac:dyDescent="0.25">
      <c r="A6273" t="s">
        <v>7540</v>
      </c>
      <c r="F6273">
        <v>0</v>
      </c>
      <c r="G6273">
        <v>1.2330000000000001</v>
      </c>
      <c r="H6273">
        <v>1.4570000000000001</v>
      </c>
      <c r="I6273">
        <v>1.0029999999999999</v>
      </c>
      <c r="J6273">
        <v>1.474</v>
      </c>
      <c r="K6273">
        <v>1.4239999999999999</v>
      </c>
      <c r="L6273">
        <v>1.7250000000000001</v>
      </c>
      <c r="M6273">
        <v>2.302</v>
      </c>
      <c r="N6273">
        <v>1.913</v>
      </c>
      <c r="O6273">
        <v>1.77</v>
      </c>
      <c r="P6273">
        <v>1.7170000000000001</v>
      </c>
      <c r="Q6273">
        <v>1.784</v>
      </c>
      <c r="R6273">
        <v>2.2360000000000002</v>
      </c>
      <c r="S6273">
        <v>1.7030000000000001</v>
      </c>
      <c r="T6273">
        <v>1.599</v>
      </c>
      <c r="U6273">
        <v>1.887</v>
      </c>
      <c r="V6273">
        <v>2.169</v>
      </c>
      <c r="W6273">
        <v>2.3740000000000001</v>
      </c>
      <c r="X6273">
        <v>2.31</v>
      </c>
      <c r="Y6273">
        <v>2.8620000000000001</v>
      </c>
      <c r="Z6273">
        <v>2.7189999999999999</v>
      </c>
      <c r="AA6273">
        <v>3</v>
      </c>
      <c r="AB6273">
        <v>2.9</v>
      </c>
    </row>
    <row r="6274" spans="1:28" x14ac:dyDescent="0.25">
      <c r="A6274" t="s">
        <v>7541</v>
      </c>
      <c r="J6274">
        <v>1.7909999999999999</v>
      </c>
      <c r="K6274">
        <v>1.357</v>
      </c>
      <c r="L6274">
        <v>1.18</v>
      </c>
      <c r="M6274">
        <v>1.494</v>
      </c>
      <c r="N6274">
        <v>0.89600000000000002</v>
      </c>
      <c r="O6274">
        <v>1.7709999999999999</v>
      </c>
      <c r="P6274">
        <v>2.1110000000000002</v>
      </c>
      <c r="Q6274">
        <v>1.4950000000000001</v>
      </c>
      <c r="R6274">
        <v>1.6739999999999999</v>
      </c>
      <c r="S6274">
        <v>1.131</v>
      </c>
      <c r="T6274">
        <v>1.9750000000000001</v>
      </c>
      <c r="U6274">
        <v>3.0289999999999999</v>
      </c>
      <c r="V6274">
        <v>2.9620000000000002</v>
      </c>
      <c r="W6274">
        <v>2.9489999999999998</v>
      </c>
      <c r="X6274">
        <v>2.9279999999999999</v>
      </c>
      <c r="Y6274">
        <v>2.714</v>
      </c>
      <c r="Z6274">
        <v>3.0619999999999998</v>
      </c>
      <c r="AA6274">
        <v>3.6</v>
      </c>
      <c r="AB6274">
        <v>3.7</v>
      </c>
    </row>
    <row r="6275" spans="1:28" x14ac:dyDescent="0.25">
      <c r="A6275" t="s">
        <v>7542</v>
      </c>
      <c r="B6275">
        <v>1.111</v>
      </c>
      <c r="C6275">
        <v>0.95</v>
      </c>
      <c r="D6275">
        <v>1.306</v>
      </c>
      <c r="E6275">
        <v>0.84599999999999997</v>
      </c>
      <c r="F6275">
        <v>0.50700000000000001</v>
      </c>
      <c r="G6275">
        <v>0.48099999999999998</v>
      </c>
      <c r="H6275">
        <v>1.151</v>
      </c>
      <c r="I6275">
        <v>1.2430000000000001</v>
      </c>
      <c r="J6275">
        <v>1.5</v>
      </c>
      <c r="K6275">
        <v>1.3169999999999999</v>
      </c>
      <c r="L6275">
        <v>1.19</v>
      </c>
      <c r="M6275">
        <v>2.258</v>
      </c>
      <c r="N6275">
        <v>1.661</v>
      </c>
      <c r="O6275">
        <v>1.0660000000000001</v>
      </c>
      <c r="P6275">
        <v>0.438</v>
      </c>
      <c r="Q6275">
        <v>0.98399999999999999</v>
      </c>
      <c r="R6275">
        <v>1.7669999999999999</v>
      </c>
      <c r="S6275">
        <v>1.694</v>
      </c>
      <c r="T6275">
        <v>1.361</v>
      </c>
      <c r="U6275">
        <v>2.8490000000000002</v>
      </c>
      <c r="V6275">
        <v>1.8979999999999999</v>
      </c>
      <c r="W6275">
        <v>3.556</v>
      </c>
      <c r="X6275">
        <v>4.9619999999999997</v>
      </c>
      <c r="Y6275">
        <v>5.633</v>
      </c>
      <c r="Z6275">
        <v>3.4910000000000001</v>
      </c>
      <c r="AA6275">
        <v>3.2</v>
      </c>
      <c r="AB6275">
        <v>2.2999999999999998</v>
      </c>
    </row>
    <row r="6276" spans="1:28" x14ac:dyDescent="0.25">
      <c r="A6276" t="s">
        <v>7543</v>
      </c>
      <c r="B6276">
        <v>1.288</v>
      </c>
      <c r="C6276">
        <v>1.159</v>
      </c>
      <c r="D6276">
        <v>1.5920000000000001</v>
      </c>
      <c r="E6276">
        <v>1.2909999999999999</v>
      </c>
      <c r="F6276">
        <v>2.5379999999999998</v>
      </c>
      <c r="G6276">
        <v>3.4</v>
      </c>
      <c r="H6276">
        <v>3.871</v>
      </c>
      <c r="I6276">
        <v>2.6669999999999998</v>
      </c>
      <c r="J6276">
        <v>2.7919999999999998</v>
      </c>
      <c r="K6276">
        <v>2.2109999999999999</v>
      </c>
      <c r="L6276">
        <v>1.609</v>
      </c>
      <c r="M6276">
        <v>3.0680000000000001</v>
      </c>
      <c r="N6276">
        <v>2.1480000000000001</v>
      </c>
      <c r="O6276">
        <v>1.9339999999999999</v>
      </c>
      <c r="P6276">
        <v>2.2389999999999999</v>
      </c>
      <c r="Q6276">
        <v>2.8530000000000002</v>
      </c>
      <c r="R6276">
        <v>3.72</v>
      </c>
      <c r="S6276">
        <v>2.54</v>
      </c>
      <c r="T6276">
        <v>2.899</v>
      </c>
      <c r="U6276">
        <v>7.23</v>
      </c>
      <c r="V6276">
        <v>7.1970000000000001</v>
      </c>
      <c r="W6276">
        <v>7.5030000000000001</v>
      </c>
      <c r="X6276">
        <v>8.8079999999999998</v>
      </c>
      <c r="Y6276">
        <v>10.693</v>
      </c>
      <c r="Z6276">
        <v>10.294</v>
      </c>
      <c r="AA6276">
        <v>9.3000000000000007</v>
      </c>
      <c r="AB6276">
        <v>6.8</v>
      </c>
    </row>
    <row r="6277" spans="1:28" x14ac:dyDescent="0.25">
      <c r="A6277" t="s">
        <v>7544</v>
      </c>
      <c r="B6277">
        <v>0.57399999999999995</v>
      </c>
      <c r="C6277">
        <v>1.7270000000000001</v>
      </c>
    </row>
    <row r="6278" spans="1:28" x14ac:dyDescent="0.25">
      <c r="A6278" t="s">
        <v>7545</v>
      </c>
      <c r="B6278">
        <v>2.387</v>
      </c>
      <c r="C6278">
        <v>1.75</v>
      </c>
      <c r="D6278">
        <v>1.5349999999999999</v>
      </c>
      <c r="E6278">
        <v>1.7330000000000001</v>
      </c>
      <c r="F6278">
        <v>2.3210000000000002</v>
      </c>
      <c r="G6278">
        <v>3.048</v>
      </c>
      <c r="H6278">
        <v>3.3660000000000001</v>
      </c>
    </row>
    <row r="6279" spans="1:28" x14ac:dyDescent="0.25">
      <c r="A6279" t="s">
        <v>7546</v>
      </c>
      <c r="J6279">
        <v>2.036</v>
      </c>
      <c r="K6279">
        <v>2.0619999999999998</v>
      </c>
      <c r="L6279">
        <v>2.2930000000000001</v>
      </c>
      <c r="M6279">
        <v>2.6150000000000002</v>
      </c>
      <c r="N6279">
        <v>3.0790000000000002</v>
      </c>
      <c r="O6279">
        <v>2.1890000000000001</v>
      </c>
      <c r="P6279">
        <v>1.554</v>
      </c>
      <c r="Q6279">
        <v>2.0550000000000002</v>
      </c>
      <c r="R6279">
        <v>2.1030000000000002</v>
      </c>
      <c r="S6279">
        <v>1.5449999999999999</v>
      </c>
      <c r="T6279">
        <v>1.8360000000000001</v>
      </c>
      <c r="U6279">
        <v>3.25</v>
      </c>
      <c r="V6279">
        <v>3.0219999999999998</v>
      </c>
      <c r="W6279">
        <v>3.8130000000000002</v>
      </c>
      <c r="X6279">
        <v>4.4180000000000001</v>
      </c>
      <c r="Y6279">
        <v>3.1749999999999998</v>
      </c>
      <c r="Z6279">
        <v>1.603</v>
      </c>
      <c r="AA6279">
        <v>1.6</v>
      </c>
      <c r="AB6279">
        <v>1.6</v>
      </c>
    </row>
    <row r="6280" spans="1:28" x14ac:dyDescent="0.25">
      <c r="A6280" t="s">
        <v>7547</v>
      </c>
      <c r="O6280">
        <v>2.3439999999999999</v>
      </c>
      <c r="P6280">
        <v>2.3199999999999998</v>
      </c>
      <c r="Q6280">
        <v>2.3559999999999999</v>
      </c>
      <c r="R6280">
        <v>2.33</v>
      </c>
      <c r="S6280">
        <v>2.2090000000000001</v>
      </c>
      <c r="T6280">
        <v>2.177</v>
      </c>
      <c r="U6280">
        <v>2.2909999999999999</v>
      </c>
      <c r="V6280">
        <v>2.6269999999999998</v>
      </c>
      <c r="W6280">
        <v>2.7290000000000001</v>
      </c>
      <c r="X6280">
        <v>2.8330000000000002</v>
      </c>
      <c r="Y6280">
        <v>2.4430000000000001</v>
      </c>
      <c r="Z6280">
        <v>2.25</v>
      </c>
      <c r="AA6280">
        <v>2.4</v>
      </c>
      <c r="AB6280">
        <v>2.1</v>
      </c>
    </row>
    <row r="6281" spans="1:28" x14ac:dyDescent="0.25">
      <c r="A6281" t="s">
        <v>7548</v>
      </c>
      <c r="B6281">
        <v>1.61</v>
      </c>
      <c r="C6281">
        <v>1.7909999999999999</v>
      </c>
      <c r="D6281">
        <v>2.1360000000000001</v>
      </c>
      <c r="E6281">
        <v>1.877</v>
      </c>
      <c r="F6281">
        <v>2.004</v>
      </c>
      <c r="G6281">
        <v>2.1</v>
      </c>
      <c r="H6281">
        <v>2.258</v>
      </c>
      <c r="I6281">
        <v>2.552</v>
      </c>
      <c r="J6281">
        <v>2.266</v>
      </c>
      <c r="K6281">
        <v>2.3530000000000002</v>
      </c>
      <c r="L6281">
        <v>2.0150000000000001</v>
      </c>
      <c r="M6281">
        <v>2.173</v>
      </c>
      <c r="N6281">
        <v>1.8149999999999999</v>
      </c>
      <c r="O6281">
        <v>1.9890000000000001</v>
      </c>
      <c r="P6281">
        <v>2.1909999999999998</v>
      </c>
      <c r="Q6281">
        <v>2.0379999999999998</v>
      </c>
      <c r="R6281">
        <v>2.1760000000000002</v>
      </c>
      <c r="S6281">
        <v>2.11</v>
      </c>
      <c r="T6281">
        <v>1.9450000000000001</v>
      </c>
      <c r="U6281">
        <v>2.375</v>
      </c>
      <c r="V6281">
        <v>2.4460000000000002</v>
      </c>
      <c r="W6281">
        <v>2.5529999999999999</v>
      </c>
      <c r="X6281">
        <v>2.4510000000000001</v>
      </c>
      <c r="Y6281">
        <v>2.468</v>
      </c>
      <c r="Z6281">
        <v>2.4140000000000001</v>
      </c>
      <c r="AA6281">
        <v>2.6</v>
      </c>
      <c r="AB6281">
        <v>2.2999999999999998</v>
      </c>
    </row>
    <row r="6282" spans="1:28" x14ac:dyDescent="0.25">
      <c r="A6282" t="s">
        <v>7549</v>
      </c>
      <c r="N6282">
        <v>1.867</v>
      </c>
      <c r="O6282">
        <v>3.0819999999999999</v>
      </c>
      <c r="P6282">
        <v>2.4079999999999999</v>
      </c>
      <c r="Q6282">
        <v>1.5820000000000001</v>
      </c>
      <c r="R6282">
        <v>1.43</v>
      </c>
      <c r="S6282">
        <v>1.593</v>
      </c>
      <c r="T6282">
        <v>1.4510000000000001</v>
      </c>
      <c r="U6282">
        <v>1.9530000000000001</v>
      </c>
      <c r="V6282">
        <v>2.6890000000000001</v>
      </c>
      <c r="W6282">
        <v>4.8</v>
      </c>
      <c r="X6282">
        <v>4.093</v>
      </c>
      <c r="Y6282">
        <v>2.81</v>
      </c>
      <c r="Z6282">
        <v>3.0960000000000001</v>
      </c>
      <c r="AA6282">
        <v>2.8</v>
      </c>
      <c r="AB6282">
        <v>3.1</v>
      </c>
    </row>
    <row r="6283" spans="1:28" x14ac:dyDescent="0.25">
      <c r="A6283" t="s">
        <v>7550</v>
      </c>
      <c r="Q6283">
        <v>0.54500000000000004</v>
      </c>
      <c r="R6283">
        <v>0.66300000000000003</v>
      </c>
      <c r="S6283">
        <v>0.95699999999999996</v>
      </c>
      <c r="T6283">
        <v>0.55800000000000005</v>
      </c>
      <c r="U6283">
        <v>0.5</v>
      </c>
      <c r="V6283">
        <v>0.58699999999999997</v>
      </c>
      <c r="W6283">
        <v>0.66200000000000003</v>
      </c>
      <c r="X6283">
        <v>0.73799999999999999</v>
      </c>
      <c r="Y6283">
        <v>0.92400000000000004</v>
      </c>
      <c r="Z6283">
        <v>0.622</v>
      </c>
      <c r="AA6283">
        <v>0.6</v>
      </c>
      <c r="AB6283">
        <v>0.3</v>
      </c>
    </row>
    <row r="6284" spans="1:28" x14ac:dyDescent="0.25">
      <c r="A6284" t="s">
        <v>7551</v>
      </c>
      <c r="Z6284">
        <v>7.0730000000000004</v>
      </c>
      <c r="AA6284">
        <v>17.600000000000001</v>
      </c>
      <c r="AB6284">
        <v>17.2</v>
      </c>
    </row>
    <row r="6285" spans="1:28" x14ac:dyDescent="0.25">
      <c r="A6285" t="s">
        <v>7552</v>
      </c>
      <c r="B6285">
        <v>0.27300000000000002</v>
      </c>
      <c r="C6285">
        <v>0.39500000000000002</v>
      </c>
      <c r="D6285">
        <v>0.20499999999999999</v>
      </c>
      <c r="E6285">
        <v>0.8</v>
      </c>
      <c r="F6285">
        <v>0.82399999999999995</v>
      </c>
      <c r="G6285">
        <v>0.86499999999999999</v>
      </c>
      <c r="H6285">
        <v>1.103</v>
      </c>
      <c r="I6285">
        <v>0.82599999999999996</v>
      </c>
      <c r="J6285">
        <v>0.45</v>
      </c>
      <c r="K6285">
        <v>0.65200000000000002</v>
      </c>
      <c r="L6285">
        <v>0.89200000000000002</v>
      </c>
      <c r="M6285">
        <v>3</v>
      </c>
      <c r="N6285">
        <v>2.09</v>
      </c>
      <c r="O6285">
        <v>2.1869999999999998</v>
      </c>
      <c r="P6285">
        <v>1.9850000000000001</v>
      </c>
      <c r="Q6285">
        <v>2.484</v>
      </c>
      <c r="R6285">
        <v>2.319</v>
      </c>
      <c r="S6285">
        <v>2.4129999999999998</v>
      </c>
      <c r="T6285">
        <v>1.8220000000000001</v>
      </c>
      <c r="U6285">
        <v>3.2759999999999998</v>
      </c>
      <c r="V6285">
        <v>3.573</v>
      </c>
      <c r="W6285">
        <v>4.25</v>
      </c>
      <c r="X6285">
        <v>3.5910000000000002</v>
      </c>
      <c r="Y6285">
        <v>5.1429999999999998</v>
      </c>
      <c r="Z6285">
        <v>5.2290000000000001</v>
      </c>
      <c r="AA6285">
        <v>5.7</v>
      </c>
      <c r="AB6285">
        <v>5.4</v>
      </c>
    </row>
    <row r="6286" spans="1:28" x14ac:dyDescent="0.25">
      <c r="A6286" t="s">
        <v>7553</v>
      </c>
      <c r="X6286">
        <v>3.6080000000000001</v>
      </c>
      <c r="Y6286">
        <v>3.7410000000000001</v>
      </c>
      <c r="Z6286">
        <v>4.3209999999999997</v>
      </c>
      <c r="AA6286">
        <v>5.2</v>
      </c>
      <c r="AB6286">
        <v>4.5999999999999996</v>
      </c>
    </row>
    <row r="6287" spans="1:28" x14ac:dyDescent="0.25">
      <c r="A6287" t="s">
        <v>7554</v>
      </c>
      <c r="K6287">
        <v>1.2110000000000001</v>
      </c>
      <c r="L6287">
        <v>0.80300000000000005</v>
      </c>
      <c r="M6287">
        <v>1</v>
      </c>
      <c r="N6287">
        <v>1.1719999999999999</v>
      </c>
      <c r="O6287">
        <v>0.79100000000000004</v>
      </c>
      <c r="P6287">
        <v>0.89800000000000002</v>
      </c>
      <c r="Q6287">
        <v>0.96199999999999997</v>
      </c>
      <c r="R6287">
        <v>0.72099999999999997</v>
      </c>
      <c r="S6287">
        <v>0.73099999999999998</v>
      </c>
      <c r="T6287">
        <v>0.90200000000000002</v>
      </c>
      <c r="U6287">
        <v>1.3819999999999999</v>
      </c>
      <c r="V6287">
        <v>1.2390000000000001</v>
      </c>
      <c r="W6287">
        <v>1.5960000000000001</v>
      </c>
      <c r="X6287">
        <v>2.04</v>
      </c>
      <c r="Y6287">
        <v>3.573</v>
      </c>
      <c r="Z6287">
        <v>3.105</v>
      </c>
      <c r="AA6287">
        <v>1.9</v>
      </c>
      <c r="AB6287">
        <v>2.9</v>
      </c>
    </row>
    <row r="6288" spans="1:28" x14ac:dyDescent="0.25">
      <c r="A6288" t="s">
        <v>7555</v>
      </c>
      <c r="J6288">
        <v>1.1000000000000001</v>
      </c>
      <c r="K6288">
        <v>1.117</v>
      </c>
      <c r="L6288">
        <v>1.34</v>
      </c>
      <c r="M6288">
        <v>1.61</v>
      </c>
      <c r="N6288">
        <v>1.581</v>
      </c>
      <c r="O6288">
        <v>1.4730000000000001</v>
      </c>
      <c r="P6288">
        <v>1.52</v>
      </c>
      <c r="Q6288">
        <v>1.4750000000000001</v>
      </c>
      <c r="R6288">
        <v>1.8520000000000001</v>
      </c>
      <c r="S6288">
        <v>1.762</v>
      </c>
      <c r="T6288">
        <v>1.889</v>
      </c>
      <c r="U6288">
        <v>2.512</v>
      </c>
      <c r="V6288">
        <v>2.617</v>
      </c>
      <c r="W6288">
        <v>3.0760000000000001</v>
      </c>
      <c r="X6288">
        <v>3.073</v>
      </c>
      <c r="Y6288">
        <v>3.3010000000000002</v>
      </c>
      <c r="Z6288">
        <v>4.3250000000000002</v>
      </c>
      <c r="AA6288">
        <v>4.3</v>
      </c>
      <c r="AB6288">
        <v>4.3</v>
      </c>
    </row>
    <row r="6289" spans="1:28" x14ac:dyDescent="0.25">
      <c r="A6289" t="s">
        <v>7556</v>
      </c>
      <c r="B6289">
        <v>0.35799999999999998</v>
      </c>
      <c r="C6289">
        <v>0.58799999999999997</v>
      </c>
      <c r="D6289">
        <v>0.80600000000000005</v>
      </c>
      <c r="E6289">
        <v>0.44500000000000001</v>
      </c>
      <c r="F6289">
        <v>0.67900000000000005</v>
      </c>
      <c r="G6289">
        <v>0.82399999999999995</v>
      </c>
      <c r="H6289">
        <v>0.85399999999999998</v>
      </c>
      <c r="I6289">
        <v>0.995</v>
      </c>
      <c r="J6289">
        <v>0.61099999999999999</v>
      </c>
      <c r="K6289">
        <v>0.72199999999999998</v>
      </c>
      <c r="L6289">
        <v>1.115</v>
      </c>
      <c r="M6289">
        <v>1.2030000000000001</v>
      </c>
      <c r="N6289">
        <v>1.173</v>
      </c>
      <c r="O6289">
        <v>1.165</v>
      </c>
      <c r="P6289">
        <v>1.3879999999999999</v>
      </c>
      <c r="Q6289">
        <v>1.6739999999999999</v>
      </c>
      <c r="R6289">
        <v>1.639</v>
      </c>
      <c r="S6289">
        <v>1.7509999999999999</v>
      </c>
      <c r="T6289">
        <v>1.661</v>
      </c>
      <c r="U6289">
        <v>2.528</v>
      </c>
      <c r="V6289">
        <v>2.8130000000000002</v>
      </c>
      <c r="W6289">
        <v>3.2679999999999998</v>
      </c>
      <c r="X6289">
        <v>3.105</v>
      </c>
      <c r="Y6289">
        <v>3.109</v>
      </c>
      <c r="Z6289">
        <v>3.2010000000000001</v>
      </c>
      <c r="AA6289">
        <v>3.9</v>
      </c>
      <c r="AB6289">
        <v>3.2</v>
      </c>
    </row>
    <row r="6290" spans="1:28" x14ac:dyDescent="0.25">
      <c r="A6290" t="s">
        <v>7557</v>
      </c>
      <c r="B6290">
        <v>0.94299999999999995</v>
      </c>
      <c r="C6290">
        <v>1.879</v>
      </c>
      <c r="D6290">
        <v>2.2559999999999998</v>
      </c>
      <c r="E6290">
        <v>1.1850000000000001</v>
      </c>
      <c r="F6290">
        <v>1.9810000000000001</v>
      </c>
      <c r="G6290">
        <v>3.298</v>
      </c>
      <c r="H6290">
        <v>4.2409999999999997</v>
      </c>
      <c r="I6290">
        <v>3.7069999999999999</v>
      </c>
      <c r="J6290">
        <v>2.714</v>
      </c>
      <c r="K6290">
        <v>2.6549999999999998</v>
      </c>
      <c r="L6290">
        <v>2.907</v>
      </c>
      <c r="M6290">
        <v>3.758</v>
      </c>
      <c r="N6290">
        <v>4.9139999999999997</v>
      </c>
      <c r="O6290">
        <v>6</v>
      </c>
      <c r="P6290">
        <v>4.0659999999999998</v>
      </c>
      <c r="Q6290">
        <v>3.3679999999999999</v>
      </c>
      <c r="R6290">
        <v>4.4809999999999999</v>
      </c>
      <c r="S6290">
        <v>5.8520000000000003</v>
      </c>
      <c r="T6290">
        <v>6.6710000000000003</v>
      </c>
      <c r="U6290">
        <v>9.6539999999999999</v>
      </c>
      <c r="V6290">
        <v>7.4509999999999996</v>
      </c>
      <c r="W6290">
        <v>7.6020000000000003</v>
      </c>
      <c r="X6290">
        <v>11.35</v>
      </c>
      <c r="Y6290">
        <v>12.551</v>
      </c>
      <c r="Z6290">
        <v>15.204000000000001</v>
      </c>
      <c r="AA6290">
        <v>14.9</v>
      </c>
      <c r="AB6290">
        <v>9.4</v>
      </c>
    </row>
    <row r="6291" spans="1:28" x14ac:dyDescent="0.25">
      <c r="A6291" t="s">
        <v>7558</v>
      </c>
      <c r="B6291">
        <v>0.76800000000000002</v>
      </c>
      <c r="C6291">
        <v>0.82</v>
      </c>
      <c r="D6291">
        <v>0.96899999999999997</v>
      </c>
      <c r="E6291">
        <v>1.028</v>
      </c>
      <c r="F6291">
        <v>0.84</v>
      </c>
      <c r="G6291">
        <v>1.0680000000000001</v>
      </c>
      <c r="H6291">
        <v>1.1060000000000001</v>
      </c>
      <c r="I6291">
        <v>1.4810000000000001</v>
      </c>
      <c r="J6291">
        <v>1.333</v>
      </c>
      <c r="K6291">
        <v>1.252</v>
      </c>
      <c r="L6291">
        <v>1.462</v>
      </c>
      <c r="M6291">
        <v>2.0990000000000002</v>
      </c>
      <c r="N6291">
        <v>2.0390000000000001</v>
      </c>
      <c r="O6291">
        <v>1.5109999999999999</v>
      </c>
      <c r="P6291">
        <v>1.508</v>
      </c>
      <c r="Q6291">
        <v>1.6160000000000001</v>
      </c>
      <c r="R6291">
        <v>1.23</v>
      </c>
      <c r="S6291">
        <v>1.0529999999999999</v>
      </c>
      <c r="T6291">
        <v>0.82</v>
      </c>
      <c r="U6291">
        <v>2.19</v>
      </c>
      <c r="V6291">
        <v>2.879</v>
      </c>
      <c r="W6291">
        <v>2.9449999999999998</v>
      </c>
      <c r="X6291">
        <v>2.589</v>
      </c>
      <c r="Y6291">
        <v>2.9670000000000001</v>
      </c>
      <c r="Z6291">
        <v>3</v>
      </c>
      <c r="AA6291">
        <v>3.3</v>
      </c>
      <c r="AB6291">
        <v>3.3</v>
      </c>
    </row>
    <row r="6292" spans="1:28" x14ac:dyDescent="0.25">
      <c r="A6292" t="s">
        <v>7559</v>
      </c>
      <c r="B6292">
        <v>0.55900000000000005</v>
      </c>
      <c r="C6292">
        <v>0.64100000000000001</v>
      </c>
      <c r="D6292">
        <v>1.095</v>
      </c>
      <c r="E6292">
        <v>0.91</v>
      </c>
      <c r="F6292">
        <v>1.145</v>
      </c>
      <c r="G6292">
        <v>0.84799999999999998</v>
      </c>
      <c r="H6292">
        <v>0.747</v>
      </c>
      <c r="I6292">
        <v>0.84099999999999997</v>
      </c>
      <c r="J6292">
        <v>0.75600000000000001</v>
      </c>
      <c r="K6292">
        <v>0.84</v>
      </c>
      <c r="L6292">
        <v>0.93300000000000005</v>
      </c>
      <c r="M6292">
        <v>1.1639999999999999</v>
      </c>
      <c r="N6292">
        <v>1.1759999999999999</v>
      </c>
      <c r="O6292">
        <v>0.873</v>
      </c>
      <c r="P6292">
        <v>1.139</v>
      </c>
      <c r="Q6292">
        <v>1.3220000000000001</v>
      </c>
      <c r="R6292">
        <v>0.93600000000000005</v>
      </c>
      <c r="S6292">
        <v>0.78200000000000003</v>
      </c>
      <c r="T6292">
        <v>0.82699999999999996</v>
      </c>
      <c r="U6292">
        <v>1.873</v>
      </c>
      <c r="V6292">
        <v>2.105</v>
      </c>
      <c r="W6292">
        <v>3.0150000000000001</v>
      </c>
      <c r="X6292">
        <v>3.0179999999999998</v>
      </c>
      <c r="Y6292">
        <v>2.875</v>
      </c>
      <c r="Z6292">
        <v>3.5779999999999998</v>
      </c>
      <c r="AA6292">
        <v>3.1</v>
      </c>
      <c r="AB6292">
        <v>2.6</v>
      </c>
    </row>
    <row r="6293" spans="1:28" x14ac:dyDescent="0.25">
      <c r="A6293" t="s">
        <v>7560</v>
      </c>
      <c r="N6293">
        <v>0.82499999999999996</v>
      </c>
      <c r="O6293">
        <v>0.629</v>
      </c>
      <c r="P6293">
        <v>0.92300000000000004</v>
      </c>
      <c r="Q6293">
        <v>1.27</v>
      </c>
      <c r="R6293">
        <v>1.746</v>
      </c>
      <c r="S6293">
        <v>1.98</v>
      </c>
      <c r="T6293">
        <v>2.1139999999999999</v>
      </c>
      <c r="U6293">
        <v>3.8820000000000001</v>
      </c>
      <c r="V6293">
        <v>4.3369999999999997</v>
      </c>
      <c r="W6293">
        <v>4.4630000000000001</v>
      </c>
      <c r="X6293">
        <v>3.9870000000000001</v>
      </c>
      <c r="Y6293">
        <v>3.931</v>
      </c>
      <c r="Z6293">
        <v>4.8019999999999996</v>
      </c>
      <c r="AA6293">
        <v>4.4000000000000004</v>
      </c>
      <c r="AB6293">
        <v>4</v>
      </c>
    </row>
    <row r="6294" spans="1:28" x14ac:dyDescent="0.25">
      <c r="A6294" t="s">
        <v>7561</v>
      </c>
      <c r="B6294">
        <v>0.115</v>
      </c>
      <c r="C6294">
        <v>0.28100000000000003</v>
      </c>
      <c r="D6294">
        <v>6.2E-2</v>
      </c>
      <c r="E6294">
        <v>6.7000000000000004E-2</v>
      </c>
      <c r="F6294">
        <v>0.38500000000000001</v>
      </c>
      <c r="G6294">
        <v>0.35699999999999998</v>
      </c>
      <c r="H6294">
        <v>0.35899999999999999</v>
      </c>
      <c r="I6294">
        <v>0.311</v>
      </c>
      <c r="J6294">
        <v>0.40500000000000003</v>
      </c>
      <c r="K6294">
        <v>0.51200000000000001</v>
      </c>
      <c r="L6294">
        <v>0.39500000000000002</v>
      </c>
      <c r="M6294">
        <v>0.45</v>
      </c>
      <c r="N6294">
        <v>0.48799999999999999</v>
      </c>
      <c r="O6294">
        <v>0.375</v>
      </c>
      <c r="P6294">
        <v>0.308</v>
      </c>
      <c r="Q6294">
        <v>0.54200000000000004</v>
      </c>
      <c r="R6294">
        <v>0.49</v>
      </c>
      <c r="S6294">
        <v>0.55600000000000005</v>
      </c>
      <c r="T6294">
        <v>0.63500000000000001</v>
      </c>
      <c r="U6294">
        <v>0.94299999999999995</v>
      </c>
      <c r="V6294">
        <v>1.0189999999999999</v>
      </c>
      <c r="W6294">
        <v>1.022</v>
      </c>
      <c r="X6294">
        <v>1.256</v>
      </c>
      <c r="Y6294">
        <v>1.554</v>
      </c>
      <c r="Z6294">
        <v>1.5</v>
      </c>
      <c r="AA6294">
        <v>2.2000000000000002</v>
      </c>
      <c r="AB6294">
        <v>2.1</v>
      </c>
    </row>
    <row r="6295" spans="1:28" x14ac:dyDescent="0.25">
      <c r="A6295" t="s">
        <v>7562</v>
      </c>
      <c r="D6295">
        <v>0</v>
      </c>
      <c r="E6295">
        <v>0.625</v>
      </c>
      <c r="F6295">
        <v>0.96</v>
      </c>
      <c r="G6295">
        <v>0.94699999999999995</v>
      </c>
      <c r="H6295">
        <v>1.07</v>
      </c>
      <c r="I6295">
        <v>1.0249999999999999</v>
      </c>
      <c r="J6295">
        <v>1.254</v>
      </c>
      <c r="K6295">
        <v>1.4430000000000001</v>
      </c>
      <c r="L6295">
        <v>1.0109999999999999</v>
      </c>
      <c r="M6295">
        <v>1.2529999999999999</v>
      </c>
      <c r="N6295">
        <v>1.1220000000000001</v>
      </c>
      <c r="O6295">
        <v>1.339</v>
      </c>
    </row>
    <row r="6296" spans="1:28" x14ac:dyDescent="0.25">
      <c r="A6296" t="s">
        <v>7563</v>
      </c>
      <c r="B6296">
        <v>0.38100000000000001</v>
      </c>
      <c r="C6296">
        <v>0.48799999999999999</v>
      </c>
      <c r="D6296">
        <v>0.82899999999999996</v>
      </c>
      <c r="E6296">
        <v>0.65900000000000003</v>
      </c>
      <c r="F6296">
        <v>0.78300000000000003</v>
      </c>
      <c r="G6296">
        <v>0.73699999999999999</v>
      </c>
      <c r="H6296">
        <v>0.69699999999999995</v>
      </c>
      <c r="I6296">
        <v>1.0049999999999999</v>
      </c>
      <c r="J6296">
        <v>0.77</v>
      </c>
      <c r="K6296">
        <v>0.83599999999999997</v>
      </c>
      <c r="L6296">
        <v>0.93799999999999994</v>
      </c>
      <c r="M6296">
        <v>1.024</v>
      </c>
      <c r="N6296">
        <v>1.23</v>
      </c>
      <c r="O6296">
        <v>0.91700000000000004</v>
      </c>
      <c r="P6296">
        <v>1.095</v>
      </c>
      <c r="Q6296">
        <v>1.2989999999999999</v>
      </c>
      <c r="R6296">
        <v>1.3939999999999999</v>
      </c>
      <c r="S6296">
        <v>1.7569999999999999</v>
      </c>
      <c r="T6296">
        <v>1.6719999999999999</v>
      </c>
      <c r="U6296">
        <v>1.9750000000000001</v>
      </c>
      <c r="V6296">
        <v>2.0630000000000002</v>
      </c>
      <c r="W6296">
        <v>2.7970000000000002</v>
      </c>
      <c r="X6296">
        <v>3.6720000000000002</v>
      </c>
      <c r="Y6296">
        <v>4.1020000000000003</v>
      </c>
      <c r="Z6296">
        <v>3.4910000000000001</v>
      </c>
      <c r="AA6296">
        <v>4.4000000000000004</v>
      </c>
      <c r="AB6296">
        <v>5.0999999999999996</v>
      </c>
    </row>
    <row r="6297" spans="1:28" x14ac:dyDescent="0.25">
      <c r="A6297" t="s">
        <v>7564</v>
      </c>
      <c r="R6297">
        <v>3.4660000000000002</v>
      </c>
      <c r="S6297">
        <v>2.6749999999999998</v>
      </c>
      <c r="T6297">
        <v>1.873</v>
      </c>
      <c r="U6297">
        <v>3.149</v>
      </c>
      <c r="V6297">
        <v>4.585</v>
      </c>
      <c r="W6297">
        <v>6.2880000000000003</v>
      </c>
      <c r="X6297">
        <v>7.5119999999999996</v>
      </c>
      <c r="Y6297">
        <v>10.506</v>
      </c>
      <c r="Z6297">
        <v>13.99</v>
      </c>
      <c r="AA6297">
        <v>11.2</v>
      </c>
      <c r="AB6297">
        <v>9.6</v>
      </c>
    </row>
    <row r="6298" spans="1:28" x14ac:dyDescent="0.25">
      <c r="A6298" t="s">
        <v>7565</v>
      </c>
      <c r="B6298">
        <v>1.0109999999999999</v>
      </c>
      <c r="C6298">
        <v>1.4039999999999999</v>
      </c>
      <c r="D6298">
        <v>1.6120000000000001</v>
      </c>
      <c r="E6298">
        <v>1.085</v>
      </c>
      <c r="F6298">
        <v>1.0640000000000001</v>
      </c>
      <c r="G6298">
        <v>0.94399999999999995</v>
      </c>
      <c r="H6298">
        <v>0.94099999999999995</v>
      </c>
      <c r="I6298">
        <v>0.92100000000000004</v>
      </c>
      <c r="J6298">
        <v>1.452</v>
      </c>
      <c r="K6298">
        <v>1.48</v>
      </c>
      <c r="L6298">
        <v>1.6359999999999999</v>
      </c>
      <c r="M6298">
        <v>2.4790000000000001</v>
      </c>
      <c r="N6298">
        <v>2.0110000000000001</v>
      </c>
      <c r="O6298">
        <v>1.73</v>
      </c>
      <c r="P6298">
        <v>2.1509999999999998</v>
      </c>
      <c r="Q6298">
        <v>2.3319999999999999</v>
      </c>
      <c r="R6298">
        <v>2.4590000000000001</v>
      </c>
      <c r="S6298">
        <v>2.181</v>
      </c>
      <c r="T6298">
        <v>2.0529999999999999</v>
      </c>
      <c r="U6298">
        <v>2.9569999999999999</v>
      </c>
      <c r="V6298">
        <v>4.13</v>
      </c>
      <c r="W6298">
        <v>4.4349999999999996</v>
      </c>
      <c r="X6298">
        <v>4.3710000000000004</v>
      </c>
      <c r="Y6298">
        <v>4.3879999999999999</v>
      </c>
      <c r="Z6298">
        <v>4.8239999999999998</v>
      </c>
      <c r="AA6298">
        <v>5.7</v>
      </c>
      <c r="AB6298">
        <v>4.5999999999999996</v>
      </c>
    </row>
    <row r="6299" spans="1:28" x14ac:dyDescent="0.25">
      <c r="A6299" t="s">
        <v>7566</v>
      </c>
      <c r="B6299">
        <v>1.488</v>
      </c>
      <c r="C6299">
        <v>0.78200000000000003</v>
      </c>
      <c r="D6299">
        <v>1.6870000000000001</v>
      </c>
      <c r="E6299">
        <v>0.79100000000000004</v>
      </c>
      <c r="F6299">
        <v>1.278</v>
      </c>
      <c r="G6299">
        <v>1.266</v>
      </c>
      <c r="H6299">
        <v>1.2230000000000001</v>
      </c>
      <c r="I6299">
        <v>0.98399999999999999</v>
      </c>
      <c r="J6299">
        <v>1.071</v>
      </c>
      <c r="K6299">
        <v>0.71699999999999997</v>
      </c>
      <c r="L6299">
        <v>1.5509999999999999</v>
      </c>
      <c r="M6299">
        <v>0.91900000000000004</v>
      </c>
      <c r="N6299">
        <v>1.31</v>
      </c>
      <c r="O6299">
        <v>1.0349999999999999</v>
      </c>
      <c r="P6299">
        <v>1.0409999999999999</v>
      </c>
      <c r="Q6299">
        <v>1.1990000000000001</v>
      </c>
      <c r="R6299">
        <v>1.3240000000000001</v>
      </c>
      <c r="S6299">
        <v>1.2350000000000001</v>
      </c>
      <c r="T6299">
        <v>1.0920000000000001</v>
      </c>
      <c r="U6299">
        <v>1.583</v>
      </c>
      <c r="V6299">
        <v>1.288</v>
      </c>
      <c r="W6299">
        <v>1.6919999999999999</v>
      </c>
      <c r="Y6299">
        <v>1.704</v>
      </c>
      <c r="Z6299">
        <v>1.9490000000000001</v>
      </c>
      <c r="AA6299">
        <v>1.8</v>
      </c>
      <c r="AB6299">
        <v>1.7</v>
      </c>
    </row>
    <row r="6300" spans="1:28" x14ac:dyDescent="0.25">
      <c r="A6300" t="s">
        <v>7567</v>
      </c>
      <c r="K6300">
        <v>0</v>
      </c>
      <c r="L6300">
        <v>0.76800000000000002</v>
      </c>
      <c r="M6300">
        <v>1.8480000000000001</v>
      </c>
      <c r="N6300">
        <v>1.782</v>
      </c>
      <c r="O6300">
        <v>1.6679999999999999</v>
      </c>
      <c r="P6300">
        <v>1.498</v>
      </c>
      <c r="Q6300">
        <v>1.675</v>
      </c>
      <c r="R6300">
        <v>2.625</v>
      </c>
      <c r="S6300">
        <v>2.4750000000000001</v>
      </c>
      <c r="T6300">
        <v>1.877</v>
      </c>
    </row>
    <row r="6301" spans="1:28" x14ac:dyDescent="0.25">
      <c r="A6301" t="s">
        <v>7568</v>
      </c>
      <c r="B6301">
        <v>0.81899999999999995</v>
      </c>
      <c r="C6301">
        <v>0.874</v>
      </c>
      <c r="D6301">
        <v>1.643</v>
      </c>
      <c r="E6301">
        <v>1.488</v>
      </c>
      <c r="F6301">
        <v>1.222</v>
      </c>
      <c r="G6301">
        <v>1.5529999999999999</v>
      </c>
      <c r="H6301">
        <v>1.8959999999999999</v>
      </c>
      <c r="I6301">
        <v>1.5449999999999999</v>
      </c>
      <c r="J6301">
        <v>2.1589999999999998</v>
      </c>
      <c r="K6301">
        <v>2.7719999999999998</v>
      </c>
      <c r="L6301">
        <v>2.8239999999999998</v>
      </c>
      <c r="M6301">
        <v>3.2930000000000001</v>
      </c>
      <c r="N6301">
        <v>2.556</v>
      </c>
      <c r="O6301">
        <v>1.952</v>
      </c>
      <c r="P6301">
        <v>2.11</v>
      </c>
      <c r="Q6301">
        <v>2.718</v>
      </c>
      <c r="R6301">
        <v>3.1669999999999998</v>
      </c>
      <c r="S6301">
        <v>2.7789999999999999</v>
      </c>
      <c r="T6301">
        <v>2.7770000000000001</v>
      </c>
      <c r="U6301">
        <v>4.2699999999999996</v>
      </c>
      <c r="V6301">
        <v>5.0069999999999997</v>
      </c>
      <c r="W6301">
        <v>5.093</v>
      </c>
      <c r="X6301">
        <v>5.625</v>
      </c>
      <c r="Y6301">
        <v>5.7919999999999998</v>
      </c>
      <c r="Z6301">
        <v>6.5490000000000004</v>
      </c>
      <c r="AA6301">
        <v>6.8</v>
      </c>
      <c r="AB6301">
        <v>6.2</v>
      </c>
    </row>
    <row r="6302" spans="1:28" x14ac:dyDescent="0.25">
      <c r="A6302" t="s">
        <v>7569</v>
      </c>
      <c r="J6302">
        <v>0.42899999999999999</v>
      </c>
      <c r="K6302">
        <v>0.92900000000000005</v>
      </c>
      <c r="L6302">
        <v>1.2290000000000001</v>
      </c>
      <c r="M6302">
        <v>1.929</v>
      </c>
      <c r="N6302">
        <v>1.4710000000000001</v>
      </c>
      <c r="O6302">
        <v>1.3959999999999999</v>
      </c>
      <c r="P6302">
        <v>1.4610000000000001</v>
      </c>
      <c r="Q6302">
        <v>1.6739999999999999</v>
      </c>
      <c r="R6302">
        <v>2.1619999999999999</v>
      </c>
      <c r="S6302">
        <v>2.4279999999999999</v>
      </c>
      <c r="T6302">
        <v>2.6960000000000002</v>
      </c>
      <c r="U6302">
        <v>3.5019999999999998</v>
      </c>
      <c r="V6302">
        <v>3.6669999999999998</v>
      </c>
      <c r="W6302">
        <v>5.2240000000000002</v>
      </c>
      <c r="X6302">
        <v>4.9379999999999997</v>
      </c>
      <c r="Y6302">
        <v>5.0830000000000002</v>
      </c>
      <c r="Z6302">
        <v>6.6360000000000001</v>
      </c>
      <c r="AA6302">
        <v>5.6</v>
      </c>
      <c r="AB6302">
        <v>5.9</v>
      </c>
    </row>
    <row r="6303" spans="1:28" x14ac:dyDescent="0.25">
      <c r="A6303" t="s">
        <v>7570</v>
      </c>
      <c r="P6303">
        <v>2.31</v>
      </c>
      <c r="Q6303">
        <v>2.17</v>
      </c>
      <c r="R6303">
        <v>1.3480000000000001</v>
      </c>
      <c r="S6303">
        <v>1.478</v>
      </c>
      <c r="T6303">
        <v>1.2050000000000001</v>
      </c>
      <c r="U6303">
        <v>1.6379999999999999</v>
      </c>
      <c r="V6303">
        <v>2.8889999999999998</v>
      </c>
    </row>
    <row r="6304" spans="1:28" x14ac:dyDescent="0.25">
      <c r="A6304" t="s">
        <v>7571</v>
      </c>
      <c r="Y6304">
        <v>3.3439999999999999</v>
      </c>
      <c r="Z6304">
        <v>4.2709999999999999</v>
      </c>
      <c r="AA6304">
        <v>7.2</v>
      </c>
      <c r="AB6304">
        <v>7.5</v>
      </c>
    </row>
    <row r="6305" spans="1:28" x14ac:dyDescent="0.25">
      <c r="A6305" t="s">
        <v>7572</v>
      </c>
      <c r="N6305">
        <v>1.7410000000000001</v>
      </c>
      <c r="O6305">
        <v>1.6890000000000001</v>
      </c>
      <c r="P6305">
        <v>2.032</v>
      </c>
      <c r="Q6305">
        <v>2.7429999999999999</v>
      </c>
      <c r="R6305">
        <v>3.149</v>
      </c>
      <c r="S6305">
        <v>2.4820000000000002</v>
      </c>
      <c r="T6305">
        <v>2.0179999999999998</v>
      </c>
      <c r="U6305">
        <v>2.9369999999999998</v>
      </c>
      <c r="V6305">
        <v>3.5</v>
      </c>
      <c r="W6305">
        <v>4.2519999999999998</v>
      </c>
      <c r="X6305">
        <v>4.0419999999999998</v>
      </c>
      <c r="Y6305">
        <v>3.8330000000000002</v>
      </c>
      <c r="Z6305">
        <v>5.234</v>
      </c>
      <c r="AA6305">
        <v>5.0999999999999996</v>
      </c>
      <c r="AB6305">
        <v>3.8</v>
      </c>
    </row>
    <row r="6306" spans="1:28" x14ac:dyDescent="0.25">
      <c r="A6306" t="s">
        <v>7573</v>
      </c>
      <c r="B6306">
        <v>1.1739999999999999</v>
      </c>
      <c r="C6306">
        <v>1.202</v>
      </c>
      <c r="D6306">
        <v>1.5609999999999999</v>
      </c>
      <c r="E6306">
        <v>1.5660000000000001</v>
      </c>
      <c r="F6306">
        <v>1.5249999999999999</v>
      </c>
      <c r="G6306">
        <v>1.665</v>
      </c>
      <c r="H6306">
        <v>1.3979999999999999</v>
      </c>
      <c r="I6306">
        <v>1.8149999999999999</v>
      </c>
      <c r="J6306">
        <v>1.857</v>
      </c>
      <c r="K6306">
        <v>2.302</v>
      </c>
      <c r="L6306">
        <v>1.6220000000000001</v>
      </c>
      <c r="M6306">
        <v>2.496</v>
      </c>
      <c r="N6306">
        <v>2.1539999999999999</v>
      </c>
      <c r="O6306">
        <v>1.79</v>
      </c>
      <c r="P6306">
        <v>2.278</v>
      </c>
      <c r="Q6306">
        <v>2.3479999999999999</v>
      </c>
      <c r="R6306">
        <v>2.2330000000000001</v>
      </c>
      <c r="S6306">
        <v>2.347</v>
      </c>
      <c r="T6306">
        <v>2.468</v>
      </c>
      <c r="U6306">
        <v>3.577</v>
      </c>
      <c r="V6306">
        <v>4.2880000000000003</v>
      </c>
      <c r="W6306">
        <v>4.4909999999999997</v>
      </c>
      <c r="X6306">
        <v>4.4240000000000004</v>
      </c>
      <c r="Y6306">
        <v>4.5380000000000003</v>
      </c>
      <c r="Z6306">
        <v>4.7560000000000002</v>
      </c>
      <c r="AA6306">
        <v>4.5999999999999996</v>
      </c>
      <c r="AB6306">
        <v>4.4000000000000004</v>
      </c>
    </row>
    <row r="6307" spans="1:28" x14ac:dyDescent="0.25">
      <c r="A6307" t="s">
        <v>7574</v>
      </c>
      <c r="B6307">
        <v>0.35299999999999998</v>
      </c>
      <c r="C6307">
        <v>0.35399999999999998</v>
      </c>
      <c r="D6307">
        <v>0.42299999999999999</v>
      </c>
      <c r="E6307">
        <v>0.34</v>
      </c>
      <c r="F6307">
        <v>0.36799999999999999</v>
      </c>
      <c r="G6307">
        <v>0.55600000000000005</v>
      </c>
      <c r="H6307">
        <v>0.42299999999999999</v>
      </c>
      <c r="I6307">
        <v>0.70199999999999996</v>
      </c>
      <c r="J6307">
        <v>1.2130000000000001</v>
      </c>
      <c r="K6307">
        <v>1.2350000000000001</v>
      </c>
      <c r="L6307">
        <v>1.1020000000000001</v>
      </c>
      <c r="M6307">
        <v>1.673</v>
      </c>
      <c r="N6307">
        <v>2.242</v>
      </c>
      <c r="O6307">
        <v>1.4550000000000001</v>
      </c>
      <c r="P6307">
        <v>1.7030000000000001</v>
      </c>
      <c r="Q6307">
        <v>2.0870000000000002</v>
      </c>
      <c r="R6307">
        <v>2.6520000000000001</v>
      </c>
      <c r="S6307">
        <v>1.825</v>
      </c>
      <c r="T6307">
        <v>2.3809999999999998</v>
      </c>
      <c r="U6307">
        <v>3.7650000000000001</v>
      </c>
      <c r="V6307">
        <v>3.9089999999999998</v>
      </c>
      <c r="W6307">
        <v>4.3739999999999997</v>
      </c>
      <c r="X6307">
        <v>3.419</v>
      </c>
      <c r="Y6307">
        <v>3.863</v>
      </c>
      <c r="Z6307">
        <v>5.194</v>
      </c>
      <c r="AA6307">
        <v>4.5</v>
      </c>
      <c r="AB6307">
        <v>3.2</v>
      </c>
    </row>
    <row r="6308" spans="1:28" x14ac:dyDescent="0.25">
      <c r="A6308" t="s">
        <v>7575</v>
      </c>
      <c r="B6308">
        <v>0.85699999999999998</v>
      </c>
      <c r="C6308">
        <v>1.36</v>
      </c>
      <c r="D6308">
        <v>1.6140000000000001</v>
      </c>
      <c r="E6308">
        <v>1.163</v>
      </c>
      <c r="F6308">
        <v>1.198</v>
      </c>
      <c r="G6308">
        <v>1.496</v>
      </c>
      <c r="H6308">
        <v>1.9419999999999999</v>
      </c>
      <c r="I6308">
        <v>1.8420000000000001</v>
      </c>
      <c r="J6308">
        <v>3.0219999999999998</v>
      </c>
      <c r="K6308">
        <v>1.7430000000000001</v>
      </c>
      <c r="L6308">
        <v>1.6850000000000001</v>
      </c>
      <c r="M6308">
        <v>2.9510000000000001</v>
      </c>
      <c r="N6308">
        <v>2.548</v>
      </c>
      <c r="O6308">
        <v>1.9950000000000001</v>
      </c>
      <c r="P6308">
        <v>1.649</v>
      </c>
      <c r="Q6308">
        <v>1.819</v>
      </c>
      <c r="R6308">
        <v>2.2589999999999999</v>
      </c>
      <c r="S6308">
        <v>2.6150000000000002</v>
      </c>
      <c r="T6308">
        <v>2.254</v>
      </c>
      <c r="U6308">
        <v>3.5990000000000002</v>
      </c>
      <c r="V6308">
        <v>3.5579999999999998</v>
      </c>
      <c r="W6308">
        <v>4.0460000000000003</v>
      </c>
      <c r="X6308">
        <v>4.133</v>
      </c>
      <c r="Y6308">
        <v>4.6849999999999996</v>
      </c>
      <c r="Z6308">
        <v>5.859</v>
      </c>
      <c r="AA6308">
        <v>8.4</v>
      </c>
      <c r="AB6308">
        <v>8.3000000000000007</v>
      </c>
    </row>
    <row r="6309" spans="1:28" x14ac:dyDescent="0.25">
      <c r="A6309" t="s">
        <v>628</v>
      </c>
      <c r="B6309">
        <v>0.56499999999999995</v>
      </c>
      <c r="C6309">
        <v>0.73899999999999999</v>
      </c>
      <c r="D6309">
        <v>0.877</v>
      </c>
      <c r="E6309">
        <v>0.59499999999999997</v>
      </c>
      <c r="F6309">
        <v>0.64200000000000002</v>
      </c>
      <c r="G6309">
        <v>0.95599999999999996</v>
      </c>
      <c r="H6309">
        <v>1.0609999999999999</v>
      </c>
    </row>
    <row r="6310" spans="1:28" x14ac:dyDescent="0.25">
      <c r="A6310" t="s">
        <v>629</v>
      </c>
      <c r="B6310">
        <v>0.374</v>
      </c>
      <c r="C6310">
        <v>0.50800000000000001</v>
      </c>
      <c r="D6310">
        <v>0.50900000000000001</v>
      </c>
      <c r="E6310">
        <v>0.53100000000000003</v>
      </c>
      <c r="F6310">
        <v>0.55900000000000005</v>
      </c>
      <c r="G6310">
        <v>0.51</v>
      </c>
      <c r="H6310">
        <v>0.68100000000000005</v>
      </c>
    </row>
    <row r="6311" spans="1:28" x14ac:dyDescent="0.25">
      <c r="A6311" t="s">
        <v>630</v>
      </c>
      <c r="I6311">
        <v>0.42</v>
      </c>
      <c r="J6311">
        <v>0.66100000000000003</v>
      </c>
      <c r="K6311">
        <v>0.92200000000000004</v>
      </c>
      <c r="L6311">
        <v>1.1040000000000001</v>
      </c>
      <c r="M6311">
        <v>1.4359999999999999</v>
      </c>
      <c r="N6311">
        <v>1.32</v>
      </c>
      <c r="O6311">
        <v>1.3340000000000001</v>
      </c>
      <c r="P6311">
        <v>1.41</v>
      </c>
      <c r="Q6311">
        <v>1.327</v>
      </c>
      <c r="R6311">
        <v>1.1870000000000001</v>
      </c>
      <c r="S6311">
        <v>1.234</v>
      </c>
      <c r="T6311">
        <v>1.1359999999999999</v>
      </c>
      <c r="U6311">
        <v>1.66</v>
      </c>
      <c r="V6311">
        <v>2.4500000000000002</v>
      </c>
      <c r="W6311">
        <v>3.25</v>
      </c>
      <c r="X6311">
        <v>2.8140000000000001</v>
      </c>
      <c r="Y6311">
        <v>3.2919999999999998</v>
      </c>
      <c r="Z6311">
        <v>3.6909999999999998</v>
      </c>
      <c r="AA6311">
        <v>4.4000000000000004</v>
      </c>
      <c r="AB6311">
        <v>4</v>
      </c>
    </row>
    <row r="6312" spans="1:28" x14ac:dyDescent="0.25">
      <c r="A6312" t="s">
        <v>631</v>
      </c>
      <c r="I6312">
        <v>0.93300000000000005</v>
      </c>
      <c r="J6312">
        <v>1.252</v>
      </c>
      <c r="K6312">
        <v>1.139</v>
      </c>
      <c r="L6312">
        <v>1.204</v>
      </c>
      <c r="M6312">
        <v>2.0430000000000001</v>
      </c>
      <c r="N6312">
        <v>1.42</v>
      </c>
      <c r="O6312">
        <v>1.58</v>
      </c>
      <c r="P6312">
        <v>1.97</v>
      </c>
      <c r="Q6312">
        <v>2.2400000000000002</v>
      </c>
      <c r="R6312">
        <v>2.3029999999999999</v>
      </c>
      <c r="S6312">
        <v>2.403</v>
      </c>
      <c r="T6312">
        <v>2.3929999999999998</v>
      </c>
      <c r="U6312">
        <v>2.407</v>
      </c>
      <c r="V6312">
        <v>2.823</v>
      </c>
      <c r="W6312">
        <v>3.9340000000000002</v>
      </c>
      <c r="X6312">
        <v>3.3180000000000001</v>
      </c>
      <c r="Y6312">
        <v>3.605</v>
      </c>
      <c r="Z6312">
        <v>4.1399999999999997</v>
      </c>
      <c r="AA6312">
        <v>5.0999999999999996</v>
      </c>
      <c r="AB6312">
        <v>5.2</v>
      </c>
    </row>
    <row r="6313" spans="1:28" x14ac:dyDescent="0.25">
      <c r="A6313" t="s">
        <v>7576</v>
      </c>
      <c r="V6313">
        <v>7.9279999999999999</v>
      </c>
      <c r="W6313">
        <v>5.9669999999999996</v>
      </c>
      <c r="X6313">
        <v>4.7140000000000004</v>
      </c>
      <c r="Y6313">
        <v>5.9379999999999997</v>
      </c>
      <c r="Z6313">
        <v>5.6970000000000001</v>
      </c>
      <c r="AA6313">
        <v>6.5</v>
      </c>
      <c r="AB6313">
        <v>5.3</v>
      </c>
    </row>
    <row r="6314" spans="1:28" x14ac:dyDescent="0.25">
      <c r="A6314" t="s">
        <v>7577</v>
      </c>
      <c r="U6314">
        <v>0</v>
      </c>
      <c r="V6314">
        <v>1.952</v>
      </c>
      <c r="W6314">
        <v>2.7549999999999999</v>
      </c>
      <c r="X6314">
        <v>2.6669999999999998</v>
      </c>
      <c r="Y6314">
        <v>3.379</v>
      </c>
      <c r="Z6314">
        <v>4.5460000000000003</v>
      </c>
      <c r="AA6314">
        <v>5</v>
      </c>
      <c r="AB6314">
        <v>5</v>
      </c>
    </row>
    <row r="6315" spans="1:28" x14ac:dyDescent="0.25">
      <c r="A6315" t="s">
        <v>7578</v>
      </c>
      <c r="X6315">
        <v>4.5739999999999998</v>
      </c>
      <c r="Y6315">
        <v>4.3410000000000002</v>
      </c>
      <c r="Z6315">
        <v>6.359</v>
      </c>
      <c r="AA6315">
        <v>8.6</v>
      </c>
      <c r="AB6315">
        <v>7.4</v>
      </c>
    </row>
    <row r="6316" spans="1:28" x14ac:dyDescent="0.25">
      <c r="A6316" t="s">
        <v>7579</v>
      </c>
      <c r="B6316">
        <v>0.68100000000000005</v>
      </c>
      <c r="C6316">
        <v>0.99099999999999999</v>
      </c>
      <c r="D6316">
        <v>1.0580000000000001</v>
      </c>
      <c r="E6316">
        <v>1.2889999999999999</v>
      </c>
      <c r="F6316">
        <v>1.466</v>
      </c>
      <c r="G6316">
        <v>1.5620000000000001</v>
      </c>
      <c r="H6316">
        <v>1.665</v>
      </c>
      <c r="I6316">
        <v>1.4550000000000001</v>
      </c>
      <c r="J6316">
        <v>1.49</v>
      </c>
      <c r="K6316">
        <v>1.208</v>
      </c>
      <c r="L6316">
        <v>1.302</v>
      </c>
      <c r="M6316">
        <v>2.0699999999999998</v>
      </c>
      <c r="N6316">
        <v>1.512</v>
      </c>
      <c r="O6316">
        <v>1.365</v>
      </c>
      <c r="P6316">
        <v>1.677</v>
      </c>
      <c r="Q6316">
        <v>1.75</v>
      </c>
      <c r="R6316">
        <v>1.9790000000000001</v>
      </c>
      <c r="S6316">
        <v>1.992</v>
      </c>
      <c r="T6316">
        <v>2.298</v>
      </c>
      <c r="U6316">
        <v>4.0579999999999998</v>
      </c>
      <c r="V6316">
        <v>4.6710000000000003</v>
      </c>
      <c r="W6316">
        <v>5.69</v>
      </c>
      <c r="X6316">
        <v>5.6459999999999999</v>
      </c>
      <c r="Y6316">
        <v>5.0830000000000002</v>
      </c>
      <c r="Z6316">
        <v>6.1660000000000004</v>
      </c>
      <c r="AA6316">
        <v>8.3000000000000007</v>
      </c>
      <c r="AB6316">
        <v>7.2</v>
      </c>
    </row>
    <row r="6317" spans="1:28" x14ac:dyDescent="0.25">
      <c r="A6317" t="s">
        <v>7580</v>
      </c>
      <c r="D6317">
        <v>0.69099999999999995</v>
      </c>
      <c r="E6317">
        <v>0.48299999999999998</v>
      </c>
      <c r="F6317">
        <v>7.0999999999999994E-2</v>
      </c>
      <c r="G6317">
        <v>0.57699999999999996</v>
      </c>
      <c r="H6317">
        <v>0.79</v>
      </c>
      <c r="I6317">
        <v>0.53600000000000003</v>
      </c>
      <c r="J6317">
        <v>0.98899999999999999</v>
      </c>
      <c r="K6317">
        <v>0.81599999999999995</v>
      </c>
      <c r="L6317">
        <v>0.90200000000000002</v>
      </c>
      <c r="M6317">
        <v>0.96799999999999997</v>
      </c>
      <c r="N6317">
        <v>0.94399999999999995</v>
      </c>
      <c r="O6317">
        <v>1.028</v>
      </c>
    </row>
    <row r="6318" spans="1:28" x14ac:dyDescent="0.25">
      <c r="A6318" t="s">
        <v>7581</v>
      </c>
      <c r="P6318">
        <v>0.97699999999999998</v>
      </c>
      <c r="Q6318">
        <v>1.2609999999999999</v>
      </c>
      <c r="R6318">
        <v>1.236</v>
      </c>
      <c r="S6318">
        <v>1.18</v>
      </c>
      <c r="T6318">
        <v>1.151</v>
      </c>
      <c r="U6318">
        <v>1.581</v>
      </c>
      <c r="V6318">
        <v>1.66</v>
      </c>
      <c r="W6318">
        <v>1.86</v>
      </c>
      <c r="X6318">
        <v>1.889</v>
      </c>
      <c r="Y6318">
        <v>1.738</v>
      </c>
      <c r="Z6318">
        <v>1.9219999999999999</v>
      </c>
      <c r="AA6318">
        <v>2.2000000000000002</v>
      </c>
      <c r="AB6318">
        <v>2.2999999999999998</v>
      </c>
    </row>
    <row r="6319" spans="1:28" x14ac:dyDescent="0.25">
      <c r="A6319" t="s">
        <v>7582</v>
      </c>
      <c r="B6319">
        <v>0.24099999999999999</v>
      </c>
      <c r="C6319">
        <v>0.308</v>
      </c>
    </row>
    <row r="6320" spans="1:28" x14ac:dyDescent="0.25">
      <c r="A6320" t="s">
        <v>632</v>
      </c>
      <c r="B6320">
        <v>0.433</v>
      </c>
      <c r="C6320">
        <v>0.49</v>
      </c>
      <c r="D6320">
        <v>0.90400000000000003</v>
      </c>
      <c r="E6320">
        <v>0.82799999999999996</v>
      </c>
    </row>
    <row r="6321" spans="1:28" x14ac:dyDescent="0.25">
      <c r="A6321" t="s">
        <v>7583</v>
      </c>
      <c r="W6321">
        <v>4.5460000000000003</v>
      </c>
      <c r="X6321">
        <v>4.0149999999999997</v>
      </c>
      <c r="Y6321">
        <v>3.49</v>
      </c>
      <c r="Z6321">
        <v>4.7080000000000002</v>
      </c>
      <c r="AA6321">
        <v>5.4</v>
      </c>
      <c r="AB6321">
        <v>4.2</v>
      </c>
    </row>
    <row r="6322" spans="1:28" x14ac:dyDescent="0.25">
      <c r="A6322" t="s">
        <v>7584</v>
      </c>
      <c r="P6322">
        <v>1.617</v>
      </c>
      <c r="Q6322">
        <v>1.694</v>
      </c>
      <c r="R6322">
        <v>1.167</v>
      </c>
      <c r="S6322">
        <v>1.4810000000000001</v>
      </c>
      <c r="T6322">
        <v>1</v>
      </c>
      <c r="U6322">
        <v>1.113</v>
      </c>
      <c r="V6322">
        <v>0.89700000000000002</v>
      </c>
      <c r="W6322">
        <v>1.056</v>
      </c>
      <c r="X6322">
        <v>1.5880000000000001</v>
      </c>
    </row>
    <row r="6323" spans="1:28" x14ac:dyDescent="0.25">
      <c r="A6323" t="s">
        <v>7585</v>
      </c>
      <c r="Z6323">
        <v>4.7469999999999999</v>
      </c>
      <c r="AA6323">
        <v>5</v>
      </c>
      <c r="AB6323">
        <v>4.5</v>
      </c>
    </row>
    <row r="6324" spans="1:28" x14ac:dyDescent="0.25">
      <c r="A6324" t="s">
        <v>633</v>
      </c>
      <c r="B6324">
        <v>0.49</v>
      </c>
      <c r="C6324">
        <v>0.57099999999999995</v>
      </c>
      <c r="D6324">
        <v>0.49</v>
      </c>
      <c r="E6324">
        <v>0.71699999999999997</v>
      </c>
      <c r="F6324">
        <v>0.78200000000000003</v>
      </c>
      <c r="G6324">
        <v>1.0469999999999999</v>
      </c>
      <c r="H6324">
        <v>1.071</v>
      </c>
      <c r="I6324">
        <v>0.91300000000000003</v>
      </c>
      <c r="J6324">
        <v>1</v>
      </c>
      <c r="K6324">
        <v>0.83799999999999997</v>
      </c>
      <c r="L6324">
        <v>0.77600000000000002</v>
      </c>
      <c r="M6324">
        <v>1.466</v>
      </c>
      <c r="N6324">
        <v>1.23</v>
      </c>
      <c r="O6324">
        <v>1.258</v>
      </c>
      <c r="P6324">
        <v>1.2709999999999999</v>
      </c>
      <c r="Q6324">
        <v>1.093</v>
      </c>
      <c r="R6324">
        <v>1.2030000000000001</v>
      </c>
      <c r="S6324">
        <v>1.0029999999999999</v>
      </c>
      <c r="T6324">
        <v>1.181</v>
      </c>
      <c r="U6324">
        <v>1.9419999999999999</v>
      </c>
      <c r="V6324">
        <v>2.089</v>
      </c>
      <c r="W6324">
        <v>2.4020000000000001</v>
      </c>
      <c r="X6324">
        <v>2.1680000000000001</v>
      </c>
      <c r="Y6324">
        <v>2.8069999999999999</v>
      </c>
      <c r="Z6324">
        <v>2.5649999999999999</v>
      </c>
      <c r="AA6324">
        <v>2.9</v>
      </c>
      <c r="AB6324">
        <v>2.7</v>
      </c>
    </row>
    <row r="6325" spans="1:28" x14ac:dyDescent="0.25">
      <c r="A6325" t="s">
        <v>7586</v>
      </c>
      <c r="B6325">
        <v>0.73599999999999999</v>
      </c>
      <c r="C6325">
        <v>0.95799999999999996</v>
      </c>
      <c r="D6325">
        <v>1.0569999999999999</v>
      </c>
      <c r="E6325">
        <v>1.2629999999999999</v>
      </c>
      <c r="F6325">
        <v>1.286</v>
      </c>
      <c r="G6325">
        <v>1.484</v>
      </c>
      <c r="H6325">
        <v>1.919</v>
      </c>
      <c r="I6325">
        <v>2.419</v>
      </c>
      <c r="J6325">
        <v>1.875</v>
      </c>
      <c r="K6325">
        <v>1.4259999999999999</v>
      </c>
      <c r="L6325">
        <v>1.68</v>
      </c>
      <c r="M6325">
        <v>2.6110000000000002</v>
      </c>
      <c r="N6325">
        <v>1.8220000000000001</v>
      </c>
      <c r="O6325">
        <v>1.6080000000000001</v>
      </c>
      <c r="P6325">
        <v>1.103</v>
      </c>
      <c r="Q6325">
        <v>1.379</v>
      </c>
      <c r="R6325">
        <v>1.4730000000000001</v>
      </c>
      <c r="S6325">
        <v>1.659</v>
      </c>
      <c r="T6325">
        <v>1.7230000000000001</v>
      </c>
      <c r="U6325">
        <v>2.9159999999999999</v>
      </c>
      <c r="V6325">
        <v>3.052</v>
      </c>
      <c r="W6325">
        <v>3.1309999999999998</v>
      </c>
      <c r="X6325">
        <v>2.7109999999999999</v>
      </c>
      <c r="Y6325">
        <v>2.6629999999999998</v>
      </c>
      <c r="Z6325">
        <v>3.1829999999999998</v>
      </c>
      <c r="AA6325">
        <v>3.7</v>
      </c>
      <c r="AB6325">
        <v>3.6</v>
      </c>
    </row>
    <row r="6326" spans="1:28" x14ac:dyDescent="0.25">
      <c r="A6326" t="s">
        <v>7587</v>
      </c>
      <c r="B6326">
        <v>0.23300000000000001</v>
      </c>
      <c r="C6326">
        <v>0.32</v>
      </c>
      <c r="D6326">
        <v>0.35599999999999998</v>
      </c>
      <c r="E6326">
        <v>0.33300000000000002</v>
      </c>
      <c r="F6326">
        <v>0.36699999999999999</v>
      </c>
      <c r="G6326">
        <v>0.498</v>
      </c>
      <c r="H6326">
        <v>0.42799999999999999</v>
      </c>
      <c r="I6326">
        <v>0.42299999999999999</v>
      </c>
      <c r="J6326">
        <v>0.6</v>
      </c>
      <c r="K6326">
        <v>0.72699999999999998</v>
      </c>
      <c r="L6326">
        <v>0.73399999999999999</v>
      </c>
      <c r="M6326">
        <v>0.98499999999999999</v>
      </c>
      <c r="N6326">
        <v>0.94199999999999995</v>
      </c>
      <c r="O6326">
        <v>1.0569999999999999</v>
      </c>
      <c r="P6326">
        <v>0.94099999999999995</v>
      </c>
      <c r="Q6326">
        <v>1.087</v>
      </c>
      <c r="R6326">
        <v>1.157</v>
      </c>
      <c r="S6326">
        <v>1.0449999999999999</v>
      </c>
      <c r="T6326">
        <v>1.1200000000000001</v>
      </c>
      <c r="U6326">
        <v>1.694</v>
      </c>
      <c r="V6326">
        <v>1.802</v>
      </c>
      <c r="W6326">
        <v>2.0830000000000002</v>
      </c>
      <c r="X6326">
        <v>2.7389999999999999</v>
      </c>
      <c r="Y6326">
        <v>2.9470000000000001</v>
      </c>
      <c r="Z6326">
        <v>4.4139999999999997</v>
      </c>
      <c r="AA6326">
        <v>4.3</v>
      </c>
      <c r="AB6326">
        <v>4.3</v>
      </c>
    </row>
    <row r="6327" spans="1:28" x14ac:dyDescent="0.25">
      <c r="A6327" t="s">
        <v>7588</v>
      </c>
      <c r="W6327">
        <v>4.8019999999999996</v>
      </c>
      <c r="X6327">
        <v>3.4670000000000001</v>
      </c>
      <c r="Y6327">
        <v>3.5019999999999998</v>
      </c>
      <c r="Z6327">
        <v>4.3470000000000004</v>
      </c>
      <c r="AA6327">
        <v>4.2</v>
      </c>
      <c r="AB6327">
        <v>4</v>
      </c>
    </row>
    <row r="6328" spans="1:28" x14ac:dyDescent="0.25">
      <c r="A6328" t="s">
        <v>7589</v>
      </c>
      <c r="B6328">
        <v>0.56299999999999994</v>
      </c>
      <c r="C6328">
        <v>0.73899999999999999</v>
      </c>
      <c r="D6328">
        <v>0.56200000000000006</v>
      </c>
      <c r="E6328">
        <v>0.98599999999999999</v>
      </c>
      <c r="F6328">
        <v>0.88900000000000001</v>
      </c>
      <c r="G6328">
        <v>1.2410000000000001</v>
      </c>
      <c r="H6328">
        <v>1.157</v>
      </c>
      <c r="I6328">
        <v>0.92300000000000004</v>
      </c>
      <c r="J6328">
        <v>1.0269999999999999</v>
      </c>
      <c r="K6328">
        <v>1.2110000000000001</v>
      </c>
      <c r="L6328">
        <v>1.278</v>
      </c>
      <c r="M6328">
        <v>2.13</v>
      </c>
      <c r="N6328">
        <v>1.8580000000000001</v>
      </c>
      <c r="O6328">
        <v>1.43</v>
      </c>
      <c r="P6328">
        <v>1.766</v>
      </c>
      <c r="Q6328">
        <v>2</v>
      </c>
      <c r="R6328">
        <v>2.5209999999999999</v>
      </c>
      <c r="S6328">
        <v>2.4740000000000002</v>
      </c>
      <c r="T6328">
        <v>2.8180000000000001</v>
      </c>
      <c r="U6328">
        <v>3.8820000000000001</v>
      </c>
      <c r="V6328">
        <v>4.883</v>
      </c>
      <c r="W6328">
        <v>5.3710000000000004</v>
      </c>
      <c r="X6328">
        <v>5.3120000000000003</v>
      </c>
      <c r="Y6328">
        <v>5.4850000000000003</v>
      </c>
      <c r="Z6328">
        <v>5.4180000000000001</v>
      </c>
      <c r="AA6328">
        <v>4.8</v>
      </c>
      <c r="AB6328">
        <v>4.9000000000000004</v>
      </c>
    </row>
    <row r="6329" spans="1:28" x14ac:dyDescent="0.25">
      <c r="A6329" t="s">
        <v>7590</v>
      </c>
      <c r="R6329">
        <v>0</v>
      </c>
      <c r="S6329">
        <v>3.4689999999999999</v>
      </c>
      <c r="T6329">
        <v>4.9429999999999996</v>
      </c>
      <c r="U6329">
        <v>7.3840000000000003</v>
      </c>
      <c r="V6329">
        <v>8.8030000000000008</v>
      </c>
      <c r="W6329">
        <v>10.387</v>
      </c>
      <c r="X6329">
        <v>11.079000000000001</v>
      </c>
      <c r="Y6329">
        <v>11.448</v>
      </c>
      <c r="Z6329">
        <v>19.117999999999999</v>
      </c>
      <c r="AA6329">
        <v>11.8</v>
      </c>
      <c r="AB6329">
        <v>9.4</v>
      </c>
    </row>
    <row r="6330" spans="1:28" x14ac:dyDescent="0.25">
      <c r="A6330" t="s">
        <v>7591</v>
      </c>
      <c r="J6330">
        <v>2.133</v>
      </c>
      <c r="K6330">
        <v>1.762</v>
      </c>
      <c r="L6330">
        <v>1.161</v>
      </c>
      <c r="M6330">
        <v>2.093</v>
      </c>
      <c r="N6330">
        <v>2.093</v>
      </c>
      <c r="O6330">
        <v>1.409</v>
      </c>
      <c r="P6330">
        <v>1.1399999999999999</v>
      </c>
      <c r="Q6330">
        <v>1.0589999999999999</v>
      </c>
      <c r="R6330">
        <v>1.137</v>
      </c>
      <c r="S6330">
        <v>1.351</v>
      </c>
      <c r="T6330">
        <v>1.5920000000000001</v>
      </c>
      <c r="U6330">
        <v>2.9260000000000002</v>
      </c>
      <c r="V6330">
        <v>4.41</v>
      </c>
      <c r="W6330">
        <v>6.4039999999999999</v>
      </c>
      <c r="X6330">
        <v>6.8639999999999999</v>
      </c>
      <c r="Y6330">
        <v>7.3289999999999997</v>
      </c>
      <c r="Z6330">
        <v>6.7910000000000004</v>
      </c>
      <c r="AA6330">
        <v>7.3</v>
      </c>
      <c r="AB6330">
        <v>7</v>
      </c>
    </row>
    <row r="6331" spans="1:28" x14ac:dyDescent="0.25">
      <c r="A6331" t="s">
        <v>7592</v>
      </c>
      <c r="J6331">
        <v>1.044</v>
      </c>
      <c r="K6331">
        <v>1.373</v>
      </c>
      <c r="L6331">
        <v>1.61</v>
      </c>
      <c r="M6331">
        <v>1.278</v>
      </c>
      <c r="N6331">
        <v>1.9470000000000001</v>
      </c>
      <c r="O6331">
        <v>1.5029999999999999</v>
      </c>
      <c r="P6331">
        <v>1.5429999999999999</v>
      </c>
      <c r="Q6331">
        <v>1.516</v>
      </c>
      <c r="R6331">
        <v>1.544</v>
      </c>
      <c r="S6331">
        <v>1.89</v>
      </c>
      <c r="T6331">
        <v>1.4370000000000001</v>
      </c>
      <c r="U6331">
        <v>1.575</v>
      </c>
      <c r="V6331">
        <v>1.512</v>
      </c>
      <c r="W6331">
        <v>1.583</v>
      </c>
      <c r="X6331">
        <v>1.407</v>
      </c>
      <c r="Y6331">
        <v>1.7609999999999999</v>
      </c>
      <c r="Z6331">
        <v>1.8859999999999999</v>
      </c>
      <c r="AA6331">
        <v>2</v>
      </c>
      <c r="AB6331">
        <v>2.5</v>
      </c>
    </row>
    <row r="6332" spans="1:28" x14ac:dyDescent="0.25">
      <c r="A6332" t="s">
        <v>7593</v>
      </c>
      <c r="B6332">
        <v>0.8</v>
      </c>
      <c r="C6332">
        <v>0.64500000000000002</v>
      </c>
      <c r="D6332">
        <v>0.5</v>
      </c>
      <c r="E6332">
        <v>0.64300000000000002</v>
      </c>
      <c r="F6332">
        <v>0.77800000000000002</v>
      </c>
      <c r="G6332">
        <v>0.86</v>
      </c>
      <c r="H6332">
        <v>0.58399999999999996</v>
      </c>
      <c r="I6332">
        <v>0.872</v>
      </c>
      <c r="J6332">
        <v>1.1240000000000001</v>
      </c>
      <c r="K6332">
        <v>0.77100000000000002</v>
      </c>
      <c r="L6332">
        <v>0.79200000000000004</v>
      </c>
      <c r="M6332">
        <v>1.0369999999999999</v>
      </c>
      <c r="N6332">
        <v>0.84799999999999998</v>
      </c>
      <c r="O6332">
        <v>1.4770000000000001</v>
      </c>
      <c r="P6332">
        <v>1.0940000000000001</v>
      </c>
      <c r="Q6332">
        <v>1.36</v>
      </c>
      <c r="R6332">
        <v>1.228</v>
      </c>
      <c r="S6332">
        <v>1.278</v>
      </c>
      <c r="T6332">
        <v>1.306</v>
      </c>
      <c r="U6332">
        <v>2.1150000000000002</v>
      </c>
      <c r="V6332">
        <v>1.774</v>
      </c>
      <c r="W6332">
        <v>2.1349999999999998</v>
      </c>
      <c r="X6332">
        <v>2.5539999999999998</v>
      </c>
      <c r="Y6332">
        <v>2.931</v>
      </c>
      <c r="Z6332">
        <v>2.5089999999999999</v>
      </c>
      <c r="AA6332">
        <v>3.1</v>
      </c>
      <c r="AB6332">
        <v>2.9</v>
      </c>
    </row>
    <row r="6333" spans="1:28" x14ac:dyDescent="0.25">
      <c r="A6333" t="s">
        <v>7594</v>
      </c>
      <c r="B6333">
        <v>0.123</v>
      </c>
      <c r="C6333">
        <v>0.22600000000000001</v>
      </c>
      <c r="D6333">
        <v>0.313</v>
      </c>
      <c r="E6333">
        <v>0.30299999999999999</v>
      </c>
      <c r="F6333">
        <v>0.214</v>
      </c>
      <c r="G6333">
        <v>0.45400000000000001</v>
      </c>
      <c r="H6333">
        <v>0.42599999999999999</v>
      </c>
      <c r="I6333">
        <v>0.52600000000000002</v>
      </c>
      <c r="J6333">
        <v>0.64400000000000002</v>
      </c>
      <c r="K6333">
        <v>0.36199999999999999</v>
      </c>
      <c r="L6333">
        <v>0.81499999999999995</v>
      </c>
      <c r="M6333">
        <v>1.4</v>
      </c>
      <c r="N6333">
        <v>0.82199999999999995</v>
      </c>
      <c r="O6333">
        <v>1.165</v>
      </c>
      <c r="P6333">
        <v>1.0209999999999999</v>
      </c>
      <c r="Q6333">
        <v>0.95</v>
      </c>
      <c r="R6333">
        <v>1.2210000000000001</v>
      </c>
      <c r="S6333">
        <v>0.84199999999999997</v>
      </c>
      <c r="T6333">
        <v>1.33</v>
      </c>
      <c r="U6333">
        <v>1.7270000000000001</v>
      </c>
      <c r="V6333">
        <v>1.6</v>
      </c>
      <c r="W6333">
        <v>2.214</v>
      </c>
      <c r="X6333">
        <v>1.855</v>
      </c>
      <c r="Y6333">
        <v>2.1160000000000001</v>
      </c>
      <c r="Z6333">
        <v>2.74</v>
      </c>
      <c r="AA6333">
        <v>2.6</v>
      </c>
      <c r="AB6333">
        <v>2.1</v>
      </c>
    </row>
    <row r="6334" spans="1:28" x14ac:dyDescent="0.25">
      <c r="A6334" t="s">
        <v>7595</v>
      </c>
      <c r="B6334">
        <v>0.42099999999999999</v>
      </c>
      <c r="C6334">
        <v>0.38</v>
      </c>
      <c r="D6334">
        <v>0.48299999999999998</v>
      </c>
      <c r="E6334">
        <v>0.40400000000000003</v>
      </c>
      <c r="F6334">
        <v>0.46800000000000003</v>
      </c>
      <c r="G6334">
        <v>0.64900000000000002</v>
      </c>
      <c r="H6334">
        <v>0.80900000000000005</v>
      </c>
      <c r="I6334">
        <v>0.77400000000000002</v>
      </c>
      <c r="J6334">
        <v>0.873</v>
      </c>
      <c r="K6334">
        <v>0.77</v>
      </c>
      <c r="L6334">
        <v>0.83499999999999996</v>
      </c>
      <c r="M6334">
        <v>1.083</v>
      </c>
      <c r="N6334">
        <v>1.294</v>
      </c>
      <c r="O6334">
        <v>0.80800000000000005</v>
      </c>
      <c r="P6334">
        <v>1.1779999999999999</v>
      </c>
      <c r="Q6334">
        <v>1.327</v>
      </c>
      <c r="R6334">
        <v>1.351</v>
      </c>
      <c r="S6334">
        <v>1.2969999999999999</v>
      </c>
      <c r="T6334">
        <v>1.1459999999999999</v>
      </c>
      <c r="U6334">
        <v>1.6579999999999999</v>
      </c>
      <c r="V6334">
        <v>1.52</v>
      </c>
      <c r="W6334">
        <v>2.274</v>
      </c>
      <c r="X6334">
        <v>1.8819999999999999</v>
      </c>
      <c r="Y6334">
        <v>2.0059999999999998</v>
      </c>
      <c r="Z6334">
        <v>2.036</v>
      </c>
      <c r="AA6334">
        <v>2.1</v>
      </c>
      <c r="AB6334">
        <v>2</v>
      </c>
    </row>
    <row r="6335" spans="1:28" x14ac:dyDescent="0.25">
      <c r="A6335" t="s">
        <v>7596</v>
      </c>
      <c r="B6335">
        <v>1.2</v>
      </c>
      <c r="C6335">
        <v>1.4710000000000001</v>
      </c>
      <c r="D6335">
        <v>1.7809999999999999</v>
      </c>
      <c r="E6335">
        <v>1.903</v>
      </c>
      <c r="F6335">
        <v>1.91</v>
      </c>
      <c r="G6335">
        <v>1.9359999999999999</v>
      </c>
      <c r="H6335">
        <v>2.2149999999999999</v>
      </c>
      <c r="I6335">
        <v>2.036</v>
      </c>
      <c r="J6335">
        <v>2.105</v>
      </c>
      <c r="K6335">
        <v>2.052</v>
      </c>
      <c r="L6335">
        <v>2.165</v>
      </c>
      <c r="M6335">
        <v>2.73</v>
      </c>
      <c r="N6335">
        <v>2.4449999999999998</v>
      </c>
      <c r="O6335">
        <v>2.2669999999999999</v>
      </c>
      <c r="P6335">
        <v>2.3180000000000001</v>
      </c>
      <c r="Q6335">
        <v>2.0619999999999998</v>
      </c>
      <c r="R6335">
        <v>2.3580000000000001</v>
      </c>
      <c r="S6335">
        <v>2.472</v>
      </c>
      <c r="T6335">
        <v>2.2069999999999999</v>
      </c>
      <c r="U6335">
        <v>2.605</v>
      </c>
      <c r="V6335">
        <v>2.62</v>
      </c>
      <c r="W6335">
        <v>2.7040000000000002</v>
      </c>
      <c r="X6335">
        <v>2.9129999999999998</v>
      </c>
      <c r="Y6335">
        <v>2.9169999999999998</v>
      </c>
      <c r="Z6335">
        <v>3.2210000000000001</v>
      </c>
      <c r="AA6335">
        <v>3.1</v>
      </c>
      <c r="AB6335">
        <v>2.9</v>
      </c>
    </row>
    <row r="6336" spans="1:28" x14ac:dyDescent="0.25">
      <c r="A6336" t="s">
        <v>7597</v>
      </c>
      <c r="G6336">
        <v>0.432</v>
      </c>
      <c r="H6336">
        <v>0.55600000000000005</v>
      </c>
      <c r="I6336">
        <v>0.93899999999999995</v>
      </c>
      <c r="J6336">
        <v>0.52200000000000002</v>
      </c>
      <c r="K6336">
        <v>1</v>
      </c>
      <c r="L6336">
        <v>0.90300000000000002</v>
      </c>
      <c r="M6336">
        <v>1.151</v>
      </c>
      <c r="N6336">
        <v>1.1599999999999999</v>
      </c>
      <c r="O6336">
        <v>0.89200000000000002</v>
      </c>
    </row>
    <row r="6337" spans="1:28" x14ac:dyDescent="0.25">
      <c r="A6337" t="s">
        <v>7598</v>
      </c>
      <c r="Z6337">
        <v>4.851</v>
      </c>
      <c r="AA6337">
        <v>5.3</v>
      </c>
      <c r="AB6337">
        <v>5.3</v>
      </c>
    </row>
    <row r="6338" spans="1:28" x14ac:dyDescent="0.25">
      <c r="A6338" t="s">
        <v>7599</v>
      </c>
      <c r="U6338">
        <v>3.8260000000000001</v>
      </c>
      <c r="V6338">
        <v>3.6259999999999999</v>
      </c>
      <c r="W6338">
        <v>4.9889999999999999</v>
      </c>
      <c r="X6338">
        <v>6.0430000000000001</v>
      </c>
      <c r="Y6338">
        <v>7.6909999999999998</v>
      </c>
      <c r="Z6338">
        <v>6.5949999999999998</v>
      </c>
      <c r="AA6338">
        <v>5.9</v>
      </c>
      <c r="AB6338">
        <v>5.0999999999999996</v>
      </c>
    </row>
    <row r="6339" spans="1:28" x14ac:dyDescent="0.25">
      <c r="A6339" t="s">
        <v>7600</v>
      </c>
      <c r="B6339">
        <v>0.221</v>
      </c>
      <c r="C6339">
        <v>0.28799999999999998</v>
      </c>
      <c r="D6339">
        <v>0.36</v>
      </c>
      <c r="E6339">
        <v>0.187</v>
      </c>
      <c r="F6339">
        <v>0.316</v>
      </c>
      <c r="G6339">
        <v>0.434</v>
      </c>
      <c r="H6339">
        <v>0.58699999999999997</v>
      </c>
      <c r="I6339">
        <v>0.72199999999999998</v>
      </c>
      <c r="J6339">
        <v>0.745</v>
      </c>
      <c r="K6339">
        <v>0.71599999999999997</v>
      </c>
      <c r="L6339">
        <v>1.018</v>
      </c>
      <c r="M6339">
        <v>2.617</v>
      </c>
      <c r="N6339">
        <v>2.6349999999999998</v>
      </c>
      <c r="O6339">
        <v>2.4889999999999999</v>
      </c>
      <c r="P6339">
        <v>2.2719999999999998</v>
      </c>
      <c r="Q6339">
        <v>2.427</v>
      </c>
      <c r="R6339">
        <v>3.3530000000000002</v>
      </c>
      <c r="S6339">
        <v>2.3260000000000001</v>
      </c>
      <c r="T6339">
        <v>2.5960000000000001</v>
      </c>
      <c r="U6339">
        <v>3.8079999999999998</v>
      </c>
      <c r="V6339">
        <v>3.7669999999999999</v>
      </c>
      <c r="W6339">
        <v>4.6139999999999999</v>
      </c>
      <c r="X6339">
        <v>4.5010000000000003</v>
      </c>
      <c r="Y6339">
        <v>4.3120000000000003</v>
      </c>
      <c r="Z6339">
        <v>4.8769999999999998</v>
      </c>
      <c r="AA6339">
        <v>4.9000000000000004</v>
      </c>
      <c r="AB6339">
        <v>5</v>
      </c>
    </row>
    <row r="6340" spans="1:28" x14ac:dyDescent="0.25">
      <c r="A6340" t="s">
        <v>7601</v>
      </c>
      <c r="B6340">
        <v>0.63500000000000001</v>
      </c>
      <c r="C6340">
        <v>0.5</v>
      </c>
      <c r="D6340">
        <v>0.42099999999999999</v>
      </c>
      <c r="E6340">
        <v>0.32500000000000001</v>
      </c>
      <c r="F6340">
        <v>0.378</v>
      </c>
      <c r="G6340">
        <v>0.49299999999999999</v>
      </c>
      <c r="H6340">
        <v>0.68100000000000005</v>
      </c>
      <c r="I6340">
        <v>0.57299999999999995</v>
      </c>
      <c r="J6340">
        <v>0.86399999999999999</v>
      </c>
      <c r="K6340">
        <v>0.82499999999999996</v>
      </c>
      <c r="L6340">
        <v>0.96199999999999997</v>
      </c>
      <c r="M6340">
        <v>1.1559999999999999</v>
      </c>
      <c r="N6340">
        <v>1.248</v>
      </c>
      <c r="O6340">
        <v>1.3440000000000001</v>
      </c>
      <c r="P6340">
        <v>0.95799999999999996</v>
      </c>
      <c r="Q6340">
        <v>0.89300000000000002</v>
      </c>
      <c r="R6340">
        <v>0.93799999999999994</v>
      </c>
      <c r="S6340">
        <v>1.103</v>
      </c>
      <c r="T6340">
        <v>1.454</v>
      </c>
      <c r="U6340">
        <v>1.1879999999999999</v>
      </c>
      <c r="V6340">
        <v>1.4159999999999999</v>
      </c>
      <c r="W6340">
        <v>1.867</v>
      </c>
      <c r="X6340">
        <v>2.7839999999999998</v>
      </c>
      <c r="Y6340">
        <v>6.1459999999999999</v>
      </c>
      <c r="Z6340">
        <v>8.702</v>
      </c>
      <c r="AA6340">
        <v>5.8</v>
      </c>
      <c r="AB6340">
        <v>4.5999999999999996</v>
      </c>
    </row>
    <row r="6341" spans="1:28" x14ac:dyDescent="0.25">
      <c r="A6341" t="s">
        <v>7602</v>
      </c>
      <c r="F6341">
        <v>1.708</v>
      </c>
      <c r="G6341">
        <v>1.486</v>
      </c>
      <c r="H6341">
        <v>2.7130000000000001</v>
      </c>
      <c r="I6341">
        <v>3.6880000000000002</v>
      </c>
      <c r="J6341">
        <v>3.2570000000000001</v>
      </c>
      <c r="K6341">
        <v>3.77</v>
      </c>
      <c r="L6341">
        <v>2.4260000000000002</v>
      </c>
      <c r="M6341">
        <v>3.7360000000000002</v>
      </c>
      <c r="N6341">
        <v>4.5890000000000004</v>
      </c>
      <c r="O6341">
        <v>4.4029999999999996</v>
      </c>
      <c r="P6341">
        <v>3.3410000000000002</v>
      </c>
      <c r="Q6341">
        <v>4.8099999999999996</v>
      </c>
      <c r="R6341">
        <v>5.5449999999999999</v>
      </c>
      <c r="S6341">
        <v>3.6539999999999999</v>
      </c>
      <c r="T6341">
        <v>5.9080000000000004</v>
      </c>
      <c r="U6341">
        <v>10.629</v>
      </c>
      <c r="V6341">
        <v>8.1240000000000006</v>
      </c>
      <c r="W6341">
        <v>8.5079999999999991</v>
      </c>
      <c r="X6341">
        <v>11.169</v>
      </c>
      <c r="Y6341">
        <v>11.554</v>
      </c>
      <c r="Z6341">
        <v>16.497</v>
      </c>
      <c r="AA6341">
        <v>14.3</v>
      </c>
      <c r="AB6341">
        <v>11.7</v>
      </c>
    </row>
    <row r="6342" spans="1:28" x14ac:dyDescent="0.25">
      <c r="A6342" t="s">
        <v>7603</v>
      </c>
      <c r="B6342">
        <v>1.597</v>
      </c>
      <c r="C6342">
        <v>1.2390000000000001</v>
      </c>
      <c r="D6342">
        <v>1.5960000000000001</v>
      </c>
      <c r="E6342">
        <v>1.873</v>
      </c>
      <c r="F6342">
        <v>1.5109999999999999</v>
      </c>
      <c r="G6342">
        <v>1.3240000000000001</v>
      </c>
      <c r="H6342">
        <v>1.69</v>
      </c>
      <c r="I6342">
        <v>1.373</v>
      </c>
      <c r="J6342">
        <v>1.7010000000000001</v>
      </c>
      <c r="K6342">
        <v>1.8029999999999999</v>
      </c>
      <c r="L6342">
        <v>2.137</v>
      </c>
      <c r="M6342">
        <v>3.6240000000000001</v>
      </c>
      <c r="N6342">
        <v>3.343</v>
      </c>
      <c r="O6342">
        <v>2.6949999999999998</v>
      </c>
      <c r="P6342">
        <v>4.26</v>
      </c>
      <c r="Q6342">
        <v>5.484</v>
      </c>
      <c r="R6342">
        <v>6.306</v>
      </c>
      <c r="S6342">
        <v>8.7460000000000004</v>
      </c>
      <c r="T6342">
        <v>6.7009999999999996</v>
      </c>
      <c r="U6342">
        <v>7.6710000000000003</v>
      </c>
      <c r="V6342">
        <v>8.4149999999999991</v>
      </c>
      <c r="W6342">
        <v>8.7590000000000003</v>
      </c>
      <c r="X6342">
        <v>9.5180000000000007</v>
      </c>
      <c r="Y6342">
        <v>12.029</v>
      </c>
      <c r="Z6342">
        <v>12.253</v>
      </c>
      <c r="AA6342">
        <v>11.9</v>
      </c>
      <c r="AB6342">
        <v>10.7</v>
      </c>
    </row>
    <row r="6343" spans="1:28" x14ac:dyDescent="0.25">
      <c r="A6343" t="s">
        <v>7604</v>
      </c>
      <c r="W6343">
        <v>0</v>
      </c>
      <c r="X6343">
        <v>1.8859999999999999</v>
      </c>
      <c r="Y6343">
        <v>1.851</v>
      </c>
      <c r="Z6343">
        <v>1.2370000000000001</v>
      </c>
      <c r="AA6343">
        <v>2.2999999999999998</v>
      </c>
      <c r="AB6343">
        <v>1.7</v>
      </c>
    </row>
    <row r="6344" spans="1:28" x14ac:dyDescent="0.25">
      <c r="A6344" t="s">
        <v>7605</v>
      </c>
      <c r="B6344">
        <v>1.419</v>
      </c>
      <c r="C6344">
        <v>1.2509999999999999</v>
      </c>
      <c r="D6344">
        <v>1.732</v>
      </c>
      <c r="E6344">
        <v>1.4850000000000001</v>
      </c>
      <c r="F6344">
        <v>1.605</v>
      </c>
      <c r="G6344">
        <v>1.603</v>
      </c>
      <c r="H6344">
        <v>1.867</v>
      </c>
      <c r="I6344">
        <v>1.4670000000000001</v>
      </c>
      <c r="J6344">
        <v>1.627</v>
      </c>
      <c r="K6344">
        <v>1.752</v>
      </c>
      <c r="L6344">
        <v>2.3439999999999999</v>
      </c>
      <c r="M6344">
        <v>3.157</v>
      </c>
      <c r="N6344">
        <v>2.234</v>
      </c>
      <c r="O6344">
        <v>2.4849999999999999</v>
      </c>
      <c r="P6344">
        <v>2.895</v>
      </c>
      <c r="Q6344">
        <v>3.4670000000000001</v>
      </c>
      <c r="R6344">
        <v>2.9329999999999998</v>
      </c>
      <c r="S6344">
        <v>3.5139999999999998</v>
      </c>
      <c r="T6344">
        <v>3.36</v>
      </c>
      <c r="U6344">
        <v>4.9420000000000002</v>
      </c>
      <c r="V6344">
        <v>4.6619999999999999</v>
      </c>
      <c r="W6344">
        <v>5.63</v>
      </c>
      <c r="X6344">
        <v>5.8550000000000004</v>
      </c>
      <c r="Y6344">
        <v>5.6</v>
      </c>
      <c r="Z6344">
        <v>8.125</v>
      </c>
      <c r="AA6344">
        <v>8.1999999999999993</v>
      </c>
      <c r="AB6344">
        <v>7.5</v>
      </c>
    </row>
    <row r="6345" spans="1:28" x14ac:dyDescent="0.25">
      <c r="A6345" t="s">
        <v>7606</v>
      </c>
      <c r="Z6345">
        <v>3.5249999999999999</v>
      </c>
      <c r="AA6345">
        <v>4.8</v>
      </c>
      <c r="AB6345">
        <v>5.3</v>
      </c>
    </row>
    <row r="6346" spans="1:28" x14ac:dyDescent="0.25">
      <c r="A6346" t="s">
        <v>7607</v>
      </c>
      <c r="P6346">
        <v>1.49</v>
      </c>
      <c r="Q6346">
        <v>1.393</v>
      </c>
      <c r="R6346">
        <v>2.0299999999999998</v>
      </c>
      <c r="S6346">
        <v>1.41</v>
      </c>
      <c r="T6346">
        <v>1.0309999999999999</v>
      </c>
      <c r="U6346">
        <v>2</v>
      </c>
      <c r="V6346">
        <v>1.869</v>
      </c>
      <c r="W6346">
        <v>2.7570000000000001</v>
      </c>
      <c r="X6346">
        <v>3.0990000000000002</v>
      </c>
      <c r="Y6346">
        <v>2.4870000000000001</v>
      </c>
      <c r="Z6346">
        <v>3.105</v>
      </c>
      <c r="AA6346">
        <v>2.9</v>
      </c>
      <c r="AB6346">
        <v>2.4</v>
      </c>
    </row>
    <row r="6347" spans="1:28" x14ac:dyDescent="0.25">
      <c r="A6347" t="s">
        <v>634</v>
      </c>
      <c r="R6347">
        <v>0</v>
      </c>
      <c r="S6347">
        <v>1.982</v>
      </c>
      <c r="T6347">
        <v>1.8</v>
      </c>
      <c r="U6347">
        <v>2.4929999999999999</v>
      </c>
      <c r="V6347">
        <v>2.5630000000000002</v>
      </c>
      <c r="W6347">
        <v>3.3319999999999999</v>
      </c>
      <c r="X6347">
        <v>3.3740000000000001</v>
      </c>
      <c r="Y6347">
        <v>2.968</v>
      </c>
      <c r="Z6347">
        <v>4.1239999999999997</v>
      </c>
      <c r="AA6347">
        <v>3.6</v>
      </c>
      <c r="AB6347">
        <v>3.5</v>
      </c>
    </row>
    <row r="6348" spans="1:28" x14ac:dyDescent="0.25">
      <c r="A6348" t="s">
        <v>7608</v>
      </c>
      <c r="B6348">
        <v>1.0629999999999999</v>
      </c>
      <c r="C6348">
        <v>1.3640000000000001</v>
      </c>
      <c r="D6348">
        <v>2.6949999999999998</v>
      </c>
      <c r="E6348">
        <v>2.0779999999999998</v>
      </c>
      <c r="F6348">
        <v>2.1850000000000001</v>
      </c>
      <c r="G6348">
        <v>2.5529999999999999</v>
      </c>
      <c r="H6348">
        <v>2.6419999999999999</v>
      </c>
      <c r="I6348">
        <v>2.0110000000000001</v>
      </c>
      <c r="J6348">
        <v>2.4279999999999999</v>
      </c>
      <c r="K6348">
        <v>2.7149999999999999</v>
      </c>
      <c r="L6348">
        <v>2.4620000000000002</v>
      </c>
      <c r="M6348">
        <v>3.3149999999999999</v>
      </c>
      <c r="N6348">
        <v>2.8479999999999999</v>
      </c>
      <c r="O6348">
        <v>2.9180000000000001</v>
      </c>
      <c r="P6348">
        <v>3.0419999999999998</v>
      </c>
      <c r="Q6348">
        <v>3.1989999999999998</v>
      </c>
      <c r="R6348">
        <v>3.1110000000000002</v>
      </c>
      <c r="S6348">
        <v>3.625</v>
      </c>
      <c r="T6348">
        <v>3.7349999999999999</v>
      </c>
      <c r="U6348">
        <v>4.8280000000000003</v>
      </c>
      <c r="V6348">
        <v>5.0720000000000001</v>
      </c>
      <c r="W6348">
        <v>6.79</v>
      </c>
      <c r="X6348">
        <v>9.34</v>
      </c>
      <c r="Y6348">
        <v>10.856</v>
      </c>
      <c r="Z6348">
        <v>11.041</v>
      </c>
      <c r="AA6348">
        <v>10.6</v>
      </c>
      <c r="AB6348">
        <v>10.8</v>
      </c>
    </row>
    <row r="6349" spans="1:28" x14ac:dyDescent="0.25">
      <c r="A6349" t="s">
        <v>7609</v>
      </c>
      <c r="B6349">
        <v>0.29699999999999999</v>
      </c>
      <c r="C6349">
        <v>0.42299999999999999</v>
      </c>
      <c r="D6349">
        <v>0.42899999999999999</v>
      </c>
      <c r="E6349">
        <v>0.62</v>
      </c>
      <c r="F6349">
        <v>0.73899999999999999</v>
      </c>
      <c r="G6349">
        <v>0.56000000000000005</v>
      </c>
      <c r="H6349">
        <v>0.81599999999999995</v>
      </c>
      <c r="I6349">
        <v>0.97599999999999998</v>
      </c>
      <c r="J6349">
        <v>0.53600000000000003</v>
      </c>
      <c r="K6349">
        <v>0.59</v>
      </c>
      <c r="L6349">
        <v>2.2160000000000002</v>
      </c>
      <c r="M6349">
        <v>5.468</v>
      </c>
      <c r="N6349">
        <v>4.6779999999999999</v>
      </c>
      <c r="O6349">
        <v>3.4809999999999999</v>
      </c>
      <c r="P6349">
        <v>5.16</v>
      </c>
      <c r="Q6349">
        <v>5.165</v>
      </c>
      <c r="R6349">
        <v>6.5</v>
      </c>
      <c r="S6349">
        <v>6.4980000000000002</v>
      </c>
      <c r="T6349">
        <v>6.383</v>
      </c>
      <c r="U6349">
        <v>7.1680000000000001</v>
      </c>
      <c r="V6349">
        <v>7.05</v>
      </c>
      <c r="W6349">
        <v>7.5030000000000001</v>
      </c>
      <c r="X6349">
        <v>7.5149999999999997</v>
      </c>
      <c r="Y6349">
        <v>8.2360000000000007</v>
      </c>
      <c r="Z6349">
        <v>8.1620000000000008</v>
      </c>
      <c r="AA6349">
        <v>7.7</v>
      </c>
      <c r="AB6349">
        <v>7.5</v>
      </c>
    </row>
    <row r="6350" spans="1:28" x14ac:dyDescent="0.25">
      <c r="A6350" t="s">
        <v>7610</v>
      </c>
      <c r="K6350">
        <v>0.92300000000000004</v>
      </c>
      <c r="L6350">
        <v>1.232</v>
      </c>
      <c r="M6350">
        <v>2.3559999999999999</v>
      </c>
      <c r="N6350">
        <v>1.6140000000000001</v>
      </c>
      <c r="O6350">
        <v>1.627</v>
      </c>
      <c r="P6350">
        <v>2.99</v>
      </c>
      <c r="Q6350">
        <v>3.3809999999999998</v>
      </c>
      <c r="R6350">
        <v>8.7850000000000001</v>
      </c>
      <c r="T6350">
        <v>4.7080000000000002</v>
      </c>
      <c r="U6350">
        <v>6.7640000000000002</v>
      </c>
      <c r="V6350">
        <v>5.43</v>
      </c>
      <c r="W6350">
        <v>7.3769999999999998</v>
      </c>
      <c r="X6350">
        <v>9.1120000000000001</v>
      </c>
      <c r="Y6350">
        <v>10.215</v>
      </c>
      <c r="Z6350">
        <v>11.648</v>
      </c>
      <c r="AA6350">
        <v>12.3</v>
      </c>
      <c r="AB6350">
        <v>11.7</v>
      </c>
    </row>
    <row r="6351" spans="1:28" x14ac:dyDescent="0.25">
      <c r="A6351" t="s">
        <v>7611</v>
      </c>
      <c r="B6351">
        <v>0.25800000000000001</v>
      </c>
      <c r="C6351">
        <v>0.35</v>
      </c>
      <c r="D6351">
        <v>0.374</v>
      </c>
      <c r="E6351">
        <v>0.69899999999999995</v>
      </c>
      <c r="F6351">
        <v>0.84699999999999998</v>
      </c>
      <c r="G6351">
        <v>0.76400000000000001</v>
      </c>
      <c r="H6351">
        <v>0.78300000000000003</v>
      </c>
      <c r="I6351">
        <v>0.98699999999999999</v>
      </c>
      <c r="J6351">
        <v>0.95899999999999996</v>
      </c>
      <c r="K6351">
        <v>0.61099999999999999</v>
      </c>
      <c r="L6351">
        <v>0.92400000000000004</v>
      </c>
      <c r="M6351">
        <v>2.0579999999999998</v>
      </c>
      <c r="N6351">
        <v>1.298</v>
      </c>
      <c r="O6351">
        <v>1.2350000000000001</v>
      </c>
      <c r="P6351">
        <v>1.657</v>
      </c>
      <c r="Q6351">
        <v>1.6719999999999999</v>
      </c>
      <c r="R6351">
        <v>2.0459999999999998</v>
      </c>
      <c r="S6351">
        <v>1.756</v>
      </c>
      <c r="T6351">
        <v>1.901</v>
      </c>
      <c r="U6351">
        <v>2.9369999999999998</v>
      </c>
      <c r="V6351">
        <v>2.7429999999999999</v>
      </c>
      <c r="W6351">
        <v>3.347</v>
      </c>
      <c r="X6351">
        <v>3.488</v>
      </c>
      <c r="Y6351">
        <v>3.6539999999999999</v>
      </c>
      <c r="Z6351">
        <v>4.0789999999999997</v>
      </c>
      <c r="AA6351">
        <v>4.4000000000000004</v>
      </c>
      <c r="AB6351">
        <v>4.2</v>
      </c>
    </row>
    <row r="6352" spans="1:28" x14ac:dyDescent="0.25">
      <c r="A6352" t="s">
        <v>7612</v>
      </c>
      <c r="L6352">
        <v>1.089</v>
      </c>
      <c r="M6352">
        <v>2.23</v>
      </c>
      <c r="N6352">
        <v>2.3380000000000001</v>
      </c>
      <c r="O6352">
        <v>1.8260000000000001</v>
      </c>
      <c r="P6352">
        <v>1.34</v>
      </c>
      <c r="Q6352">
        <v>1.895</v>
      </c>
      <c r="R6352">
        <v>2.0649999999999999</v>
      </c>
      <c r="S6352">
        <v>2.4079999999999999</v>
      </c>
      <c r="T6352">
        <v>2.4409999999999998</v>
      </c>
      <c r="U6352">
        <v>4.3319999999999999</v>
      </c>
      <c r="V6352">
        <v>5.8239999999999998</v>
      </c>
      <c r="W6352">
        <v>6.2110000000000003</v>
      </c>
      <c r="X6352">
        <v>6.0129999999999999</v>
      </c>
      <c r="Y6352">
        <v>7.1779999999999999</v>
      </c>
      <c r="Z6352">
        <v>7.2309999999999999</v>
      </c>
      <c r="AA6352">
        <v>6.8</v>
      </c>
      <c r="AB6352">
        <v>6.3</v>
      </c>
    </row>
    <row r="6353" spans="1:28" x14ac:dyDescent="0.25">
      <c r="A6353" t="s">
        <v>7613</v>
      </c>
      <c r="G6353">
        <v>1.1180000000000001</v>
      </c>
      <c r="H6353">
        <v>1.274</v>
      </c>
      <c r="I6353">
        <v>1.575</v>
      </c>
      <c r="J6353">
        <v>1.3759999999999999</v>
      </c>
      <c r="K6353">
        <v>1.542</v>
      </c>
      <c r="L6353">
        <v>1.4359999999999999</v>
      </c>
      <c r="M6353">
        <v>1.9390000000000001</v>
      </c>
      <c r="N6353">
        <v>1.694</v>
      </c>
      <c r="O6353">
        <v>1.7070000000000001</v>
      </c>
      <c r="P6353">
        <v>1.6759999999999999</v>
      </c>
      <c r="Q6353">
        <v>1.978</v>
      </c>
      <c r="R6353">
        <v>2.0720000000000001</v>
      </c>
      <c r="S6353">
        <v>2.4929999999999999</v>
      </c>
    </row>
    <row r="6354" spans="1:28" x14ac:dyDescent="0.25">
      <c r="A6354" t="s">
        <v>7614</v>
      </c>
      <c r="C6354">
        <v>2.0830000000000002</v>
      </c>
      <c r="D6354">
        <v>2.0089999999999999</v>
      </c>
      <c r="E6354">
        <v>0.65400000000000003</v>
      </c>
      <c r="F6354">
        <v>2.077</v>
      </c>
      <c r="G6354">
        <v>2.0449999999999999</v>
      </c>
      <c r="H6354">
        <v>2.2450000000000001</v>
      </c>
      <c r="I6354">
        <v>2.0289999999999999</v>
      </c>
      <c r="J6354">
        <v>2.1829999999999998</v>
      </c>
      <c r="K6354">
        <v>1.9379999999999999</v>
      </c>
      <c r="L6354">
        <v>2.3149999999999999</v>
      </c>
      <c r="M6354">
        <v>3.7930000000000001</v>
      </c>
      <c r="N6354">
        <v>2.3570000000000002</v>
      </c>
      <c r="O6354">
        <v>2.7280000000000002</v>
      </c>
      <c r="P6354">
        <v>3.0089999999999999</v>
      </c>
      <c r="Q6354">
        <v>2.621</v>
      </c>
      <c r="R6354">
        <v>2.65</v>
      </c>
      <c r="S6354">
        <v>2.3260000000000001</v>
      </c>
      <c r="T6354">
        <v>1.7370000000000001</v>
      </c>
      <c r="U6354">
        <v>2.6789999999999998</v>
      </c>
      <c r="V6354">
        <v>2.1869999999999998</v>
      </c>
      <c r="W6354">
        <v>3.2149999999999999</v>
      </c>
      <c r="X6354">
        <v>3.036</v>
      </c>
      <c r="Y6354">
        <v>2.5009999999999999</v>
      </c>
      <c r="Z6354">
        <v>2.9780000000000002</v>
      </c>
      <c r="AA6354">
        <v>2.5</v>
      </c>
      <c r="AB6354">
        <v>2.2000000000000002</v>
      </c>
    </row>
    <row r="6355" spans="1:28" x14ac:dyDescent="0.25">
      <c r="A6355" t="s">
        <v>7615</v>
      </c>
      <c r="B6355">
        <v>0.61299999999999999</v>
      </c>
      <c r="C6355">
        <v>0.41599999999999998</v>
      </c>
      <c r="D6355">
        <v>0.62</v>
      </c>
      <c r="E6355">
        <v>0.58399999999999996</v>
      </c>
      <c r="F6355">
        <v>0.9</v>
      </c>
      <c r="G6355">
        <v>0.59199999999999997</v>
      </c>
      <c r="H6355">
        <v>0.70299999999999996</v>
      </c>
      <c r="I6355">
        <v>0.44600000000000001</v>
      </c>
      <c r="J6355">
        <v>0.66500000000000004</v>
      </c>
      <c r="K6355">
        <v>0.57199999999999995</v>
      </c>
      <c r="L6355">
        <v>0.83199999999999996</v>
      </c>
      <c r="M6355">
        <v>0.97799999999999998</v>
      </c>
      <c r="N6355">
        <v>1.0249999999999999</v>
      </c>
      <c r="O6355">
        <v>1.1060000000000001</v>
      </c>
      <c r="P6355">
        <v>1.214</v>
      </c>
      <c r="Q6355">
        <v>1.357</v>
      </c>
      <c r="R6355">
        <v>1.71</v>
      </c>
      <c r="S6355">
        <v>1.79</v>
      </c>
      <c r="T6355">
        <v>1.8080000000000001</v>
      </c>
      <c r="U6355">
        <v>2.456</v>
      </c>
      <c r="V6355">
        <v>2.794</v>
      </c>
      <c r="W6355">
        <v>3.0670000000000002</v>
      </c>
      <c r="X6355">
        <v>3.6579999999999999</v>
      </c>
      <c r="Y6355">
        <v>4.016</v>
      </c>
      <c r="Z6355">
        <v>5.3319999999999999</v>
      </c>
      <c r="AA6355">
        <v>5.6</v>
      </c>
      <c r="AB6355">
        <v>5.6</v>
      </c>
    </row>
    <row r="6356" spans="1:28" x14ac:dyDescent="0.25">
      <c r="A6356" t="s">
        <v>7616</v>
      </c>
      <c r="H6356">
        <v>0.77600000000000002</v>
      </c>
      <c r="I6356">
        <v>1.1040000000000001</v>
      </c>
      <c r="J6356">
        <v>0.98199999999999998</v>
      </c>
      <c r="K6356">
        <v>1.4339999999999999</v>
      </c>
      <c r="L6356">
        <v>1.6890000000000001</v>
      </c>
      <c r="M6356">
        <v>2.8439999999999999</v>
      </c>
      <c r="N6356">
        <v>2.0920000000000001</v>
      </c>
      <c r="O6356">
        <v>2.258</v>
      </c>
      <c r="P6356">
        <v>3.452</v>
      </c>
      <c r="Q6356">
        <v>3.0640000000000001</v>
      </c>
      <c r="R6356">
        <v>2.472</v>
      </c>
      <c r="S6356">
        <v>2.3769999999999998</v>
      </c>
      <c r="T6356">
        <v>2.5339999999999998</v>
      </c>
      <c r="U6356">
        <v>3.7240000000000002</v>
      </c>
      <c r="V6356">
        <v>4.0510000000000002</v>
      </c>
      <c r="W6356">
        <v>5.7439999999999998</v>
      </c>
      <c r="X6356">
        <v>6.319</v>
      </c>
      <c r="Y6356">
        <v>6.492</v>
      </c>
      <c r="Z6356">
        <v>9.5510000000000002</v>
      </c>
      <c r="AA6356">
        <v>8.5</v>
      </c>
      <c r="AB6356">
        <v>7.9</v>
      </c>
    </row>
    <row r="6357" spans="1:28" x14ac:dyDescent="0.25">
      <c r="A6357" t="s">
        <v>7617</v>
      </c>
      <c r="Z6357">
        <v>5.0090000000000003</v>
      </c>
      <c r="AA6357">
        <v>8.1999999999999993</v>
      </c>
      <c r="AB6357">
        <v>14</v>
      </c>
    </row>
    <row r="6358" spans="1:28" x14ac:dyDescent="0.25">
      <c r="A6358" t="s">
        <v>7618</v>
      </c>
      <c r="B6358">
        <v>0.46500000000000002</v>
      </c>
      <c r="C6358">
        <v>0.51300000000000001</v>
      </c>
      <c r="D6358">
        <v>0.66200000000000003</v>
      </c>
      <c r="E6358">
        <v>1</v>
      </c>
      <c r="F6358">
        <v>1.04</v>
      </c>
      <c r="G6358">
        <v>1.0549999999999999</v>
      </c>
      <c r="H6358">
        <v>1.2230000000000001</v>
      </c>
      <c r="I6358">
        <v>1.2430000000000001</v>
      </c>
      <c r="J6358">
        <v>1.758</v>
      </c>
      <c r="K6358">
        <v>2.0630000000000002</v>
      </c>
      <c r="L6358">
        <v>1.8959999999999999</v>
      </c>
      <c r="M6358">
        <v>2.2360000000000002</v>
      </c>
      <c r="N6358">
        <v>2.2850000000000001</v>
      </c>
      <c r="O6358">
        <v>1.851</v>
      </c>
      <c r="P6358">
        <v>1.657</v>
      </c>
      <c r="Q6358">
        <v>1.8919999999999999</v>
      </c>
      <c r="R6358">
        <v>1.8149999999999999</v>
      </c>
      <c r="S6358">
        <v>2.0670000000000002</v>
      </c>
      <c r="T6358">
        <v>2.476</v>
      </c>
      <c r="U6358">
        <v>3.4380000000000002</v>
      </c>
      <c r="V6358">
        <v>2.7749999999999999</v>
      </c>
      <c r="W6358">
        <v>3.8570000000000002</v>
      </c>
      <c r="X6358">
        <v>4.9349999999999996</v>
      </c>
      <c r="Y6358">
        <v>6.9770000000000003</v>
      </c>
      <c r="Z6358">
        <v>9.2349999999999994</v>
      </c>
      <c r="AA6358">
        <v>8.9</v>
      </c>
      <c r="AB6358">
        <v>8.9</v>
      </c>
    </row>
    <row r="6359" spans="1:28" x14ac:dyDescent="0.25">
      <c r="A6359" t="s">
        <v>7619</v>
      </c>
      <c r="P6359">
        <v>0.82299999999999995</v>
      </c>
      <c r="Q6359">
        <v>0.75800000000000001</v>
      </c>
      <c r="R6359">
        <v>1.22</v>
      </c>
      <c r="S6359">
        <v>1.2829999999999999</v>
      </c>
      <c r="T6359">
        <v>1.129</v>
      </c>
      <c r="U6359">
        <v>2.2669999999999999</v>
      </c>
      <c r="V6359">
        <v>1.869</v>
      </c>
      <c r="W6359">
        <v>2.3149999999999999</v>
      </c>
      <c r="X6359">
        <v>2.714</v>
      </c>
      <c r="Y6359">
        <v>3.72</v>
      </c>
      <c r="Z6359">
        <v>4.4329999999999998</v>
      </c>
      <c r="AA6359">
        <v>3.7</v>
      </c>
      <c r="AB6359">
        <v>2.9</v>
      </c>
    </row>
    <row r="6360" spans="1:28" x14ac:dyDescent="0.25">
      <c r="A6360" t="s">
        <v>7620</v>
      </c>
      <c r="B6360">
        <v>0.78800000000000003</v>
      </c>
      <c r="C6360">
        <v>0.70399999999999996</v>
      </c>
      <c r="D6360">
        <v>1.0609999999999999</v>
      </c>
      <c r="E6360">
        <v>0.72</v>
      </c>
      <c r="F6360">
        <v>0.89100000000000001</v>
      </c>
      <c r="G6360">
        <v>1.016</v>
      </c>
      <c r="H6360">
        <v>1.006</v>
      </c>
      <c r="I6360">
        <v>0.83699999999999997</v>
      </c>
      <c r="J6360">
        <v>1.014</v>
      </c>
      <c r="K6360">
        <v>0.93799999999999994</v>
      </c>
      <c r="L6360">
        <v>0.95899999999999996</v>
      </c>
      <c r="M6360">
        <v>1.129</v>
      </c>
      <c r="N6360">
        <v>1.0609999999999999</v>
      </c>
      <c r="O6360">
        <v>1.0529999999999999</v>
      </c>
      <c r="P6360">
        <v>1.363</v>
      </c>
      <c r="Q6360">
        <v>1.4219999999999999</v>
      </c>
      <c r="R6360">
        <v>1.2130000000000001</v>
      </c>
      <c r="S6360">
        <v>1.3859999999999999</v>
      </c>
      <c r="T6360">
        <v>1.2769999999999999</v>
      </c>
      <c r="U6360">
        <v>1.2430000000000001</v>
      </c>
      <c r="V6360">
        <v>1.4670000000000001</v>
      </c>
      <c r="W6360">
        <v>1.651</v>
      </c>
      <c r="X6360">
        <v>1.6259999999999999</v>
      </c>
      <c r="Y6360">
        <v>1.7</v>
      </c>
      <c r="Z6360">
        <v>1.8480000000000001</v>
      </c>
      <c r="AA6360">
        <v>2.1</v>
      </c>
      <c r="AB6360">
        <v>2.1</v>
      </c>
    </row>
    <row r="6361" spans="1:28" x14ac:dyDescent="0.25">
      <c r="A6361" t="s">
        <v>7621</v>
      </c>
      <c r="B6361">
        <v>1.5589999999999999</v>
      </c>
      <c r="C6361">
        <v>2.23</v>
      </c>
      <c r="D6361">
        <v>2.984</v>
      </c>
      <c r="E6361">
        <v>2.573</v>
      </c>
      <c r="F6361">
        <v>3.1419999999999999</v>
      </c>
      <c r="G6361">
        <v>2.911</v>
      </c>
      <c r="H6361">
        <v>3.7549999999999999</v>
      </c>
      <c r="I6361">
        <v>3.9220000000000002</v>
      </c>
      <c r="J6361">
        <v>3.9390000000000001</v>
      </c>
      <c r="K6361">
        <v>3.7570000000000001</v>
      </c>
      <c r="L6361">
        <v>3.2749999999999999</v>
      </c>
      <c r="M6361">
        <v>4.0039999999999996</v>
      </c>
      <c r="N6361">
        <v>3.54</v>
      </c>
      <c r="O6361">
        <v>3.6389999999999998</v>
      </c>
      <c r="P6361">
        <v>3.6429999999999998</v>
      </c>
      <c r="Q6361">
        <v>4.0270000000000001</v>
      </c>
      <c r="R6361">
        <v>3.7989999999999999</v>
      </c>
      <c r="S6361">
        <v>3.39</v>
      </c>
      <c r="T6361">
        <v>3.7559999999999998</v>
      </c>
      <c r="U6361">
        <v>3.9420000000000002</v>
      </c>
      <c r="V6361">
        <v>6.1310000000000002</v>
      </c>
      <c r="W6361">
        <v>7.8159999999999998</v>
      </c>
      <c r="X6361">
        <v>6.6849999999999996</v>
      </c>
      <c r="Y6361">
        <v>10.048</v>
      </c>
      <c r="Z6361">
        <v>11.037000000000001</v>
      </c>
      <c r="AA6361">
        <v>10.6</v>
      </c>
      <c r="AB6361">
        <v>8.9</v>
      </c>
    </row>
    <row r="6362" spans="1:28" x14ac:dyDescent="0.25">
      <c r="A6362" t="s">
        <v>7622</v>
      </c>
      <c r="B6362">
        <v>1.024</v>
      </c>
      <c r="C6362">
        <v>1.0760000000000001</v>
      </c>
      <c r="D6362">
        <v>1.476</v>
      </c>
      <c r="E6362">
        <v>1.004</v>
      </c>
      <c r="F6362">
        <v>1.264</v>
      </c>
      <c r="G6362">
        <v>1.5109999999999999</v>
      </c>
      <c r="H6362">
        <v>1.5840000000000001</v>
      </c>
      <c r="I6362">
        <v>1.5429999999999999</v>
      </c>
      <c r="J6362">
        <v>2.2749999999999999</v>
      </c>
      <c r="K6362">
        <v>2.0270000000000001</v>
      </c>
      <c r="L6362">
        <v>1.907</v>
      </c>
      <c r="M6362">
        <v>2.7109999999999999</v>
      </c>
      <c r="N6362">
        <v>2.0760000000000001</v>
      </c>
      <c r="O6362">
        <v>2.0249999999999999</v>
      </c>
      <c r="P6362">
        <v>1.853</v>
      </c>
      <c r="Q6362">
        <v>2.2290000000000001</v>
      </c>
      <c r="R6362">
        <v>2.9430000000000001</v>
      </c>
      <c r="S6362">
        <v>2.2429999999999999</v>
      </c>
      <c r="T6362">
        <v>2.2839999999999998</v>
      </c>
      <c r="U6362">
        <v>2.8969999999999998</v>
      </c>
      <c r="V6362">
        <v>3.1760000000000002</v>
      </c>
      <c r="W6362">
        <v>3.7559999999999998</v>
      </c>
      <c r="X6362">
        <v>3.4129999999999998</v>
      </c>
      <c r="Y6362">
        <v>3.5990000000000002</v>
      </c>
      <c r="Z6362">
        <v>4.3810000000000002</v>
      </c>
      <c r="AA6362">
        <v>4.3</v>
      </c>
      <c r="AB6362">
        <v>4.0999999999999996</v>
      </c>
    </row>
    <row r="6363" spans="1:28" x14ac:dyDescent="0.25">
      <c r="A6363" t="s">
        <v>7623</v>
      </c>
      <c r="J6363">
        <v>3.0339999999999998</v>
      </c>
      <c r="K6363">
        <v>2.5499999999999998</v>
      </c>
      <c r="L6363">
        <v>1.716</v>
      </c>
      <c r="M6363">
        <v>3.3519999999999999</v>
      </c>
      <c r="N6363">
        <v>2.6469999999999998</v>
      </c>
      <c r="O6363">
        <v>2.3809999999999998</v>
      </c>
      <c r="P6363">
        <v>2.2829999999999999</v>
      </c>
      <c r="Q6363">
        <v>2.395</v>
      </c>
      <c r="R6363">
        <v>2.9119999999999999</v>
      </c>
      <c r="S6363">
        <v>2.5430000000000001</v>
      </c>
      <c r="T6363">
        <v>2.456</v>
      </c>
      <c r="U6363">
        <v>3.8220000000000001</v>
      </c>
      <c r="V6363">
        <v>4.0979999999999999</v>
      </c>
      <c r="W6363">
        <v>4.4740000000000002</v>
      </c>
      <c r="X6363">
        <v>5.1120000000000001</v>
      </c>
      <c r="Y6363">
        <v>5.577</v>
      </c>
      <c r="Z6363">
        <v>6.0750000000000002</v>
      </c>
      <c r="AA6363">
        <v>7.9</v>
      </c>
      <c r="AB6363">
        <v>7.7</v>
      </c>
    </row>
    <row r="6364" spans="1:28" x14ac:dyDescent="0.25">
      <c r="A6364" t="s">
        <v>7624</v>
      </c>
      <c r="H6364">
        <v>2.2530000000000001</v>
      </c>
      <c r="I6364">
        <v>1.6339999999999999</v>
      </c>
      <c r="J6364">
        <v>1.597</v>
      </c>
      <c r="K6364">
        <v>1.5109999999999999</v>
      </c>
      <c r="L6364">
        <v>1.518</v>
      </c>
      <c r="M6364">
        <v>2.2879999999999998</v>
      </c>
      <c r="N6364">
        <v>1.8220000000000001</v>
      </c>
      <c r="O6364">
        <v>1.79</v>
      </c>
      <c r="P6364">
        <v>1.9350000000000001</v>
      </c>
      <c r="Q6364">
        <v>1.754</v>
      </c>
      <c r="R6364">
        <v>1.776</v>
      </c>
      <c r="S6364">
        <v>2.3029999999999999</v>
      </c>
      <c r="T6364">
        <v>2.536</v>
      </c>
      <c r="U6364">
        <v>3.5089999999999999</v>
      </c>
      <c r="V6364">
        <v>3.9769999999999999</v>
      </c>
      <c r="W6364">
        <v>5.452</v>
      </c>
      <c r="X6364">
        <v>6.0510000000000002</v>
      </c>
      <c r="Y6364">
        <v>6.5129999999999999</v>
      </c>
      <c r="Z6364">
        <v>8.1820000000000004</v>
      </c>
      <c r="AA6364">
        <v>7.3</v>
      </c>
      <c r="AB6364">
        <v>8.4</v>
      </c>
    </row>
    <row r="6365" spans="1:28" x14ac:dyDescent="0.25">
      <c r="A6365" t="s">
        <v>7625</v>
      </c>
      <c r="J6365">
        <v>1.3919999999999999</v>
      </c>
      <c r="K6365">
        <v>2.5920000000000001</v>
      </c>
      <c r="L6365">
        <v>1.899</v>
      </c>
      <c r="M6365">
        <v>1.341</v>
      </c>
      <c r="N6365">
        <v>1.7050000000000001</v>
      </c>
      <c r="O6365">
        <v>1.712</v>
      </c>
      <c r="P6365">
        <v>1.28</v>
      </c>
      <c r="Q6365">
        <v>1.286</v>
      </c>
      <c r="R6365">
        <v>1.768</v>
      </c>
      <c r="S6365">
        <v>2.3090000000000002</v>
      </c>
      <c r="T6365">
        <v>1.9690000000000001</v>
      </c>
      <c r="U6365">
        <v>2.7709999999999999</v>
      </c>
      <c r="V6365">
        <v>2.1579999999999999</v>
      </c>
      <c r="W6365">
        <v>1.927</v>
      </c>
      <c r="X6365">
        <v>2.7909999999999999</v>
      </c>
      <c r="Y6365">
        <v>2.9350000000000001</v>
      </c>
      <c r="Z6365">
        <v>3.206</v>
      </c>
      <c r="AA6365">
        <v>3.9</v>
      </c>
      <c r="AB6365">
        <v>3.7</v>
      </c>
    </row>
    <row r="6366" spans="1:28" x14ac:dyDescent="0.25">
      <c r="A6366" t="s">
        <v>7626</v>
      </c>
      <c r="H6366">
        <v>2.0880000000000001</v>
      </c>
      <c r="I6366">
        <v>3.1760000000000002</v>
      </c>
      <c r="J6366">
        <v>2.1120000000000001</v>
      </c>
      <c r="K6366">
        <v>1.909</v>
      </c>
      <c r="L6366">
        <v>2.11</v>
      </c>
      <c r="M6366">
        <v>2.1539999999999999</v>
      </c>
      <c r="N6366">
        <v>1.671</v>
      </c>
      <c r="O6366">
        <v>1.8640000000000001</v>
      </c>
      <c r="P6366">
        <v>2.2919999999999998</v>
      </c>
      <c r="Q6366">
        <v>1.8</v>
      </c>
      <c r="R6366">
        <v>1.619</v>
      </c>
      <c r="S6366">
        <v>1.825</v>
      </c>
      <c r="T6366">
        <v>1.702</v>
      </c>
      <c r="U6366">
        <v>2.4849999999999999</v>
      </c>
      <c r="V6366">
        <v>2.8570000000000002</v>
      </c>
      <c r="W6366">
        <v>2.2919999999999998</v>
      </c>
      <c r="X6366">
        <v>2.1960000000000002</v>
      </c>
      <c r="Y6366">
        <v>2.57</v>
      </c>
      <c r="Z6366">
        <v>2.9670000000000001</v>
      </c>
      <c r="AA6366">
        <v>2.4</v>
      </c>
      <c r="AB6366">
        <v>2.1</v>
      </c>
    </row>
    <row r="6367" spans="1:28" x14ac:dyDescent="0.25">
      <c r="A6367" t="s">
        <v>7627</v>
      </c>
      <c r="T6367">
        <v>1.296</v>
      </c>
      <c r="U6367">
        <v>3.1339999999999999</v>
      </c>
      <c r="V6367">
        <v>3.286</v>
      </c>
      <c r="W6367">
        <v>4.6820000000000004</v>
      </c>
      <c r="X6367">
        <v>3.8780000000000001</v>
      </c>
      <c r="Y6367">
        <v>4.1950000000000003</v>
      </c>
      <c r="Z6367">
        <v>4.758</v>
      </c>
      <c r="AA6367">
        <v>5.3</v>
      </c>
      <c r="AB6367">
        <v>4.7</v>
      </c>
    </row>
    <row r="6368" spans="1:28" x14ac:dyDescent="0.25">
      <c r="A6368" t="s">
        <v>7628</v>
      </c>
      <c r="X6368">
        <v>5.2130000000000001</v>
      </c>
      <c r="Y6368">
        <v>3.8940000000000001</v>
      </c>
      <c r="Z6368">
        <v>5.0330000000000004</v>
      </c>
      <c r="AA6368">
        <v>6.6</v>
      </c>
      <c r="AB6368">
        <v>6.7</v>
      </c>
    </row>
    <row r="6369" spans="1:28" x14ac:dyDescent="0.25">
      <c r="A6369" t="s">
        <v>7629</v>
      </c>
      <c r="B6369">
        <v>1.395</v>
      </c>
      <c r="C6369">
        <v>1.28</v>
      </c>
      <c r="D6369">
        <v>1.405</v>
      </c>
      <c r="E6369">
        <v>1.0960000000000001</v>
      </c>
      <c r="F6369">
        <v>1.4790000000000001</v>
      </c>
      <c r="G6369">
        <v>1.4039999999999999</v>
      </c>
      <c r="H6369">
        <v>1.6659999999999999</v>
      </c>
      <c r="I6369">
        <v>2.1779999999999999</v>
      </c>
      <c r="J6369">
        <v>2.2050000000000001</v>
      </c>
      <c r="K6369">
        <v>2.62</v>
      </c>
      <c r="L6369">
        <v>2.7690000000000001</v>
      </c>
      <c r="M6369">
        <v>3.726</v>
      </c>
      <c r="N6369">
        <v>2.8889999999999998</v>
      </c>
      <c r="O6369">
        <v>2.633</v>
      </c>
      <c r="P6369">
        <v>2.952</v>
      </c>
    </row>
    <row r="6370" spans="1:28" x14ac:dyDescent="0.25">
      <c r="A6370" t="s">
        <v>7630</v>
      </c>
      <c r="Q6370">
        <v>3.766</v>
      </c>
      <c r="R6370">
        <v>4.37</v>
      </c>
      <c r="S6370">
        <v>4.2910000000000004</v>
      </c>
      <c r="T6370">
        <v>4.8540000000000001</v>
      </c>
      <c r="U6370">
        <v>6.1079999999999997</v>
      </c>
      <c r="V6370">
        <v>7.9820000000000002</v>
      </c>
      <c r="W6370">
        <v>11.683</v>
      </c>
      <c r="X6370">
        <v>8.7929999999999993</v>
      </c>
      <c r="Y6370">
        <v>10.451000000000001</v>
      </c>
      <c r="Z6370">
        <v>14.255000000000001</v>
      </c>
      <c r="AA6370">
        <v>10.4</v>
      </c>
      <c r="AB6370">
        <v>10.199999999999999</v>
      </c>
    </row>
    <row r="6371" spans="1:28" x14ac:dyDescent="0.25">
      <c r="A6371" t="s">
        <v>7631</v>
      </c>
      <c r="G6371">
        <v>0.74399999999999999</v>
      </c>
      <c r="H6371">
        <v>1.27</v>
      </c>
      <c r="I6371">
        <v>1.6539999999999999</v>
      </c>
      <c r="J6371">
        <v>1.6779999999999999</v>
      </c>
      <c r="K6371">
        <v>1.8420000000000001</v>
      </c>
      <c r="L6371">
        <v>2.4889999999999999</v>
      </c>
      <c r="M6371">
        <v>2.9340000000000002</v>
      </c>
      <c r="N6371">
        <v>2.4169999999999998</v>
      </c>
      <c r="O6371">
        <v>2.1819999999999999</v>
      </c>
      <c r="P6371">
        <v>3.4359999999999999</v>
      </c>
      <c r="Q6371">
        <v>3.2549999999999999</v>
      </c>
      <c r="R6371">
        <v>2.8210000000000002</v>
      </c>
      <c r="S6371">
        <v>3.1880000000000002</v>
      </c>
      <c r="T6371">
        <v>2.5830000000000002</v>
      </c>
      <c r="U6371">
        <v>3.41</v>
      </c>
      <c r="V6371">
        <v>3.972</v>
      </c>
      <c r="W6371">
        <v>3.4780000000000002</v>
      </c>
      <c r="X6371">
        <v>3.34</v>
      </c>
      <c r="Y6371">
        <v>3.802</v>
      </c>
      <c r="Z6371">
        <v>4.5279999999999996</v>
      </c>
      <c r="AA6371">
        <v>4.9000000000000004</v>
      </c>
      <c r="AB6371">
        <v>4.8</v>
      </c>
    </row>
    <row r="6372" spans="1:28" x14ac:dyDescent="0.25">
      <c r="A6372" t="s">
        <v>7632</v>
      </c>
      <c r="B6372">
        <v>1.048</v>
      </c>
      <c r="C6372">
        <v>1.1200000000000001</v>
      </c>
      <c r="D6372">
        <v>1.2190000000000001</v>
      </c>
      <c r="E6372">
        <v>1.06</v>
      </c>
      <c r="F6372">
        <v>0.77100000000000002</v>
      </c>
      <c r="G6372">
        <v>1.431</v>
      </c>
      <c r="H6372">
        <v>1.119</v>
      </c>
      <c r="I6372">
        <v>1.7370000000000001</v>
      </c>
      <c r="J6372">
        <v>1.2589999999999999</v>
      </c>
      <c r="K6372">
        <v>1.4970000000000001</v>
      </c>
      <c r="L6372">
        <v>1.107</v>
      </c>
      <c r="M6372">
        <v>1.518</v>
      </c>
      <c r="N6372">
        <v>1.591</v>
      </c>
      <c r="O6372">
        <v>1.524</v>
      </c>
      <c r="P6372">
        <v>1.4470000000000001</v>
      </c>
      <c r="Q6372">
        <v>1.2190000000000001</v>
      </c>
      <c r="R6372">
        <v>1.4550000000000001</v>
      </c>
      <c r="S6372">
        <v>1.2829999999999999</v>
      </c>
      <c r="T6372">
        <v>1.198</v>
      </c>
      <c r="U6372">
        <v>1.171</v>
      </c>
      <c r="V6372">
        <v>1.44</v>
      </c>
      <c r="W6372">
        <v>1.4279999999999999</v>
      </c>
      <c r="X6372">
        <v>1.575</v>
      </c>
      <c r="Y6372">
        <v>1.679</v>
      </c>
      <c r="Z6372">
        <v>1.7030000000000001</v>
      </c>
      <c r="AA6372">
        <v>1.8</v>
      </c>
      <c r="AB6372">
        <v>1.9</v>
      </c>
    </row>
    <row r="6373" spans="1:28" x14ac:dyDescent="0.25">
      <c r="A6373" t="s">
        <v>7633</v>
      </c>
      <c r="B6373">
        <v>0.66100000000000003</v>
      </c>
      <c r="C6373">
        <v>0.76600000000000001</v>
      </c>
      <c r="D6373">
        <v>0.77100000000000002</v>
      </c>
      <c r="E6373">
        <v>0.88200000000000001</v>
      </c>
      <c r="F6373">
        <v>0.85099999999999998</v>
      </c>
      <c r="G6373">
        <v>0.81899999999999995</v>
      </c>
      <c r="H6373">
        <v>1.1830000000000001</v>
      </c>
      <c r="I6373">
        <v>1.19</v>
      </c>
      <c r="J6373">
        <v>1.462</v>
      </c>
      <c r="K6373">
        <v>1.246</v>
      </c>
      <c r="L6373">
        <v>1.1459999999999999</v>
      </c>
      <c r="M6373">
        <v>1.9159999999999999</v>
      </c>
      <c r="N6373">
        <v>1.7330000000000001</v>
      </c>
      <c r="O6373">
        <v>1.575</v>
      </c>
      <c r="P6373">
        <v>1.4019999999999999</v>
      </c>
      <c r="Q6373">
        <v>1.796</v>
      </c>
      <c r="R6373">
        <v>2.173</v>
      </c>
      <c r="S6373">
        <v>2.17</v>
      </c>
      <c r="T6373">
        <v>2.661</v>
      </c>
      <c r="U6373">
        <v>4.181</v>
      </c>
      <c r="V6373">
        <v>3.9710000000000001</v>
      </c>
      <c r="W6373">
        <v>3.4020000000000001</v>
      </c>
      <c r="X6373">
        <v>2.6</v>
      </c>
      <c r="Y6373">
        <v>2.6869999999999998</v>
      </c>
      <c r="Z6373">
        <v>3.7570000000000001</v>
      </c>
      <c r="AA6373">
        <v>5.3</v>
      </c>
      <c r="AB6373">
        <v>5.6</v>
      </c>
    </row>
    <row r="6374" spans="1:28" x14ac:dyDescent="0.25">
      <c r="A6374" t="s">
        <v>7634</v>
      </c>
      <c r="B6374">
        <v>1.6679999999999999</v>
      </c>
      <c r="C6374">
        <v>1.417</v>
      </c>
      <c r="D6374">
        <v>1.8819999999999999</v>
      </c>
      <c r="E6374">
        <v>2.0939999999999999</v>
      </c>
      <c r="F6374">
        <v>2.2890000000000001</v>
      </c>
      <c r="G6374">
        <v>2.923</v>
      </c>
      <c r="H6374">
        <v>3.823</v>
      </c>
      <c r="I6374">
        <v>4.3520000000000003</v>
      </c>
      <c r="J6374">
        <v>3.81</v>
      </c>
      <c r="K6374">
        <v>4.306</v>
      </c>
      <c r="L6374">
        <v>3.5790000000000002</v>
      </c>
      <c r="M6374">
        <v>5.96</v>
      </c>
      <c r="N6374">
        <v>4.3780000000000001</v>
      </c>
      <c r="O6374">
        <v>5.3079999999999998</v>
      </c>
      <c r="P6374">
        <v>4.9080000000000004</v>
      </c>
      <c r="Q6374">
        <v>4.7949999999999999</v>
      </c>
      <c r="R6374">
        <v>5.694</v>
      </c>
      <c r="S6374">
        <v>5.7809999999999997</v>
      </c>
      <c r="T6374">
        <v>6.077</v>
      </c>
      <c r="U6374">
        <v>8.3290000000000006</v>
      </c>
      <c r="V6374">
        <v>9.4550000000000001</v>
      </c>
      <c r="W6374">
        <v>17.73</v>
      </c>
      <c r="X6374">
        <v>17.861000000000001</v>
      </c>
      <c r="Y6374">
        <v>16.388999999999999</v>
      </c>
      <c r="Z6374">
        <v>24.314</v>
      </c>
      <c r="AA6374">
        <v>23.6</v>
      </c>
      <c r="AB6374">
        <v>20.8</v>
      </c>
    </row>
    <row r="6375" spans="1:28" x14ac:dyDescent="0.25">
      <c r="A6375" t="s">
        <v>7635</v>
      </c>
      <c r="B6375">
        <v>1.1830000000000001</v>
      </c>
      <c r="C6375">
        <v>1.0720000000000001</v>
      </c>
      <c r="D6375">
        <v>1.085</v>
      </c>
      <c r="E6375">
        <v>1.2270000000000001</v>
      </c>
      <c r="F6375">
        <v>0.89200000000000002</v>
      </c>
      <c r="G6375">
        <v>1.17</v>
      </c>
      <c r="H6375">
        <v>0.84</v>
      </c>
      <c r="I6375">
        <v>1.042</v>
      </c>
      <c r="J6375">
        <v>1.143</v>
      </c>
      <c r="K6375">
        <v>1.1439999999999999</v>
      </c>
      <c r="L6375">
        <v>1.0249999999999999</v>
      </c>
      <c r="M6375">
        <v>1.4470000000000001</v>
      </c>
      <c r="N6375">
        <v>1.0429999999999999</v>
      </c>
      <c r="O6375">
        <v>1.0760000000000001</v>
      </c>
      <c r="P6375">
        <v>1.1739999999999999</v>
      </c>
      <c r="Q6375">
        <v>0.86799999999999999</v>
      </c>
      <c r="R6375">
        <v>0.95</v>
      </c>
      <c r="S6375">
        <v>1.101</v>
      </c>
      <c r="T6375">
        <v>0.95799999999999996</v>
      </c>
      <c r="U6375">
        <v>1.052</v>
      </c>
      <c r="V6375">
        <v>1.2529999999999999</v>
      </c>
      <c r="W6375">
        <v>1.325</v>
      </c>
      <c r="X6375">
        <v>1.3089999999999999</v>
      </c>
      <c r="Y6375">
        <v>1.222</v>
      </c>
      <c r="Z6375">
        <v>1.3680000000000001</v>
      </c>
      <c r="AA6375">
        <v>1.5</v>
      </c>
      <c r="AB6375">
        <v>1.3</v>
      </c>
    </row>
    <row r="6376" spans="1:28" x14ac:dyDescent="0.25">
      <c r="A6376" t="s">
        <v>7636</v>
      </c>
      <c r="B6376">
        <v>0.36199999999999999</v>
      </c>
      <c r="C6376">
        <v>0.33400000000000002</v>
      </c>
      <c r="D6376">
        <v>0.36299999999999999</v>
      </c>
      <c r="E6376">
        <v>0.38100000000000001</v>
      </c>
      <c r="F6376">
        <v>0.28699999999999998</v>
      </c>
      <c r="G6376">
        <v>0.317</v>
      </c>
      <c r="H6376">
        <v>0.52100000000000002</v>
      </c>
      <c r="I6376">
        <v>0.52800000000000002</v>
      </c>
      <c r="J6376">
        <v>0.47899999999999998</v>
      </c>
      <c r="K6376">
        <v>0.496</v>
      </c>
      <c r="L6376">
        <v>0.85699999999999998</v>
      </c>
      <c r="M6376">
        <v>1.2889999999999999</v>
      </c>
      <c r="N6376">
        <v>1.161</v>
      </c>
      <c r="O6376">
        <v>1.415</v>
      </c>
      <c r="P6376">
        <v>1.353</v>
      </c>
      <c r="Q6376">
        <v>1.5189999999999999</v>
      </c>
      <c r="R6376">
        <v>1.657</v>
      </c>
      <c r="S6376">
        <v>1.7330000000000001</v>
      </c>
      <c r="T6376">
        <v>2.032</v>
      </c>
      <c r="U6376">
        <v>3.218</v>
      </c>
      <c r="V6376">
        <v>3.35</v>
      </c>
      <c r="W6376">
        <v>4.415</v>
      </c>
      <c r="X6376">
        <v>3.681</v>
      </c>
      <c r="Y6376">
        <v>4.1310000000000002</v>
      </c>
      <c r="Z6376">
        <v>4.8250000000000002</v>
      </c>
      <c r="AA6376">
        <v>4.4000000000000004</v>
      </c>
      <c r="AB6376">
        <v>3.8</v>
      </c>
    </row>
    <row r="6377" spans="1:28" x14ac:dyDescent="0.25">
      <c r="A6377" t="s">
        <v>7637</v>
      </c>
      <c r="B6377">
        <v>0.25700000000000001</v>
      </c>
      <c r="C6377">
        <v>0.36499999999999999</v>
      </c>
      <c r="D6377">
        <v>0.224</v>
      </c>
      <c r="E6377">
        <v>0.70899999999999996</v>
      </c>
      <c r="F6377">
        <v>0.86</v>
      </c>
      <c r="G6377">
        <v>0.88900000000000001</v>
      </c>
      <c r="H6377">
        <v>0.98599999999999999</v>
      </c>
      <c r="I6377">
        <v>1.202</v>
      </c>
      <c r="J6377">
        <v>0.754</v>
      </c>
      <c r="K6377">
        <v>1.0289999999999999</v>
      </c>
      <c r="L6377">
        <v>1.7529999999999999</v>
      </c>
      <c r="M6377">
        <v>3.4830000000000001</v>
      </c>
      <c r="N6377">
        <v>2.9289999999999998</v>
      </c>
      <c r="O6377">
        <v>3.24</v>
      </c>
      <c r="P6377">
        <v>4.6500000000000004</v>
      </c>
      <c r="Q6377">
        <v>4.08</v>
      </c>
      <c r="R6377">
        <v>5.726</v>
      </c>
      <c r="S6377">
        <v>6.008</v>
      </c>
      <c r="T6377">
        <v>4.9530000000000003</v>
      </c>
      <c r="U6377">
        <v>7.1509999999999998</v>
      </c>
      <c r="V6377">
        <v>6.8120000000000003</v>
      </c>
      <c r="W6377">
        <v>7.2240000000000002</v>
      </c>
      <c r="X6377">
        <v>6.3730000000000002</v>
      </c>
      <c r="Y6377">
        <v>6.1529999999999996</v>
      </c>
      <c r="Z6377">
        <v>5.9669999999999996</v>
      </c>
      <c r="AA6377">
        <v>6.7</v>
      </c>
      <c r="AB6377">
        <v>6.6</v>
      </c>
    </row>
    <row r="6378" spans="1:28" x14ac:dyDescent="0.25">
      <c r="A6378" t="s">
        <v>7638</v>
      </c>
      <c r="B6378">
        <v>0.50800000000000001</v>
      </c>
      <c r="C6378">
        <v>0.41399999999999998</v>
      </c>
      <c r="D6378">
        <v>0.376</v>
      </c>
      <c r="E6378">
        <v>0.53500000000000003</v>
      </c>
      <c r="F6378">
        <v>0.51900000000000002</v>
      </c>
      <c r="G6378">
        <v>0.66700000000000004</v>
      </c>
      <c r="H6378">
        <v>0.82399999999999995</v>
      </c>
      <c r="I6378">
        <v>0.82099999999999995</v>
      </c>
      <c r="J6378">
        <v>0.95099999999999996</v>
      </c>
      <c r="K6378">
        <v>0.92200000000000004</v>
      </c>
      <c r="L6378">
        <v>1.2889999999999999</v>
      </c>
      <c r="M6378">
        <v>1.875</v>
      </c>
      <c r="N6378">
        <v>1.9379999999999999</v>
      </c>
      <c r="O6378">
        <v>2.355</v>
      </c>
      <c r="P6378">
        <v>2.6779999999999999</v>
      </c>
      <c r="Q6378">
        <v>2.9209999999999998</v>
      </c>
      <c r="R6378">
        <v>3.53</v>
      </c>
      <c r="S6378">
        <v>2.8140000000000001</v>
      </c>
      <c r="T6378">
        <v>3.3420000000000001</v>
      </c>
      <c r="U6378">
        <v>5.68</v>
      </c>
      <c r="V6378">
        <v>5.2549999999999999</v>
      </c>
      <c r="W6378">
        <v>6.8070000000000004</v>
      </c>
      <c r="X6378">
        <v>6.0739999999999998</v>
      </c>
      <c r="Y6378">
        <v>6.6630000000000003</v>
      </c>
      <c r="Z6378">
        <v>7.3259999999999996</v>
      </c>
      <c r="AA6378">
        <v>6.6</v>
      </c>
      <c r="AB6378">
        <v>6.5</v>
      </c>
    </row>
    <row r="6379" spans="1:28" x14ac:dyDescent="0.25">
      <c r="A6379" t="s">
        <v>7639</v>
      </c>
      <c r="L6379">
        <v>0.98</v>
      </c>
      <c r="M6379">
        <v>0.60899999999999999</v>
      </c>
      <c r="N6379">
        <v>0.80400000000000005</v>
      </c>
      <c r="O6379">
        <v>0.63800000000000001</v>
      </c>
      <c r="P6379">
        <v>0.66</v>
      </c>
      <c r="Q6379">
        <v>0.57399999999999995</v>
      </c>
      <c r="R6379">
        <v>0.68100000000000005</v>
      </c>
      <c r="S6379">
        <v>0.76200000000000001</v>
      </c>
      <c r="T6379">
        <v>1.2430000000000001</v>
      </c>
      <c r="U6379">
        <v>2.1840000000000002</v>
      </c>
      <c r="V6379">
        <v>0.75600000000000001</v>
      </c>
      <c r="W6379">
        <v>1.143</v>
      </c>
      <c r="X6379">
        <v>0.98</v>
      </c>
      <c r="Y6379">
        <v>0.77100000000000002</v>
      </c>
      <c r="Z6379">
        <v>1.4470000000000001</v>
      </c>
      <c r="AA6379">
        <v>1.7</v>
      </c>
      <c r="AB6379">
        <v>1.6</v>
      </c>
    </row>
    <row r="6380" spans="1:28" x14ac:dyDescent="0.25">
      <c r="A6380" t="s">
        <v>7640</v>
      </c>
      <c r="G6380">
        <v>2.036</v>
      </c>
      <c r="H6380">
        <v>0.61499999999999999</v>
      </c>
    </row>
    <row r="6381" spans="1:28" x14ac:dyDescent="0.25">
      <c r="A6381" t="s">
        <v>7641</v>
      </c>
      <c r="B6381">
        <v>0.35499999999999998</v>
      </c>
      <c r="C6381">
        <v>0.255</v>
      </c>
      <c r="D6381">
        <v>0.34100000000000003</v>
      </c>
      <c r="E6381">
        <v>0.35799999999999998</v>
      </c>
      <c r="F6381">
        <v>0.47699999999999998</v>
      </c>
      <c r="G6381">
        <v>0.52200000000000002</v>
      </c>
      <c r="H6381">
        <v>0.44400000000000001</v>
      </c>
      <c r="I6381">
        <v>0.82799999999999996</v>
      </c>
      <c r="J6381">
        <v>0.71499999999999997</v>
      </c>
      <c r="K6381">
        <v>0.8</v>
      </c>
      <c r="L6381">
        <v>1.3029999999999999</v>
      </c>
      <c r="M6381">
        <v>1.3149999999999999</v>
      </c>
      <c r="N6381">
        <v>1.331</v>
      </c>
      <c r="O6381">
        <v>1.288</v>
      </c>
      <c r="P6381">
        <v>1.2849999999999999</v>
      </c>
      <c r="Q6381">
        <v>2.2930000000000001</v>
      </c>
      <c r="R6381">
        <v>1.657</v>
      </c>
      <c r="S6381">
        <v>1.9339999999999999</v>
      </c>
      <c r="T6381">
        <v>2.2869999999999999</v>
      </c>
      <c r="U6381">
        <v>2.79</v>
      </c>
      <c r="V6381">
        <v>2.7290000000000001</v>
      </c>
      <c r="W6381">
        <v>2.8879999999999999</v>
      </c>
      <c r="X6381">
        <v>3.177</v>
      </c>
      <c r="Y6381">
        <v>4.4240000000000004</v>
      </c>
      <c r="Z6381">
        <v>5.883</v>
      </c>
      <c r="AA6381">
        <v>5.9</v>
      </c>
      <c r="AB6381">
        <v>5</v>
      </c>
    </row>
    <row r="6382" spans="1:28" x14ac:dyDescent="0.25">
      <c r="A6382" t="s">
        <v>7642</v>
      </c>
      <c r="J6382">
        <v>1.486</v>
      </c>
      <c r="K6382">
        <v>1.7629999999999999</v>
      </c>
      <c r="L6382">
        <v>1.976</v>
      </c>
      <c r="M6382">
        <v>2.6560000000000001</v>
      </c>
      <c r="N6382">
        <v>2.0350000000000001</v>
      </c>
      <c r="O6382">
        <v>3.0630000000000002</v>
      </c>
      <c r="P6382">
        <v>2.536</v>
      </c>
      <c r="Q6382">
        <v>2.5710000000000002</v>
      </c>
      <c r="R6382">
        <v>2.649</v>
      </c>
      <c r="S6382">
        <v>2.4319999999999999</v>
      </c>
      <c r="T6382">
        <v>2.028</v>
      </c>
      <c r="U6382">
        <v>4.0359999999999996</v>
      </c>
      <c r="V6382">
        <v>4.2640000000000002</v>
      </c>
      <c r="W6382">
        <v>6.4829999999999997</v>
      </c>
      <c r="X6382">
        <v>6.1230000000000002</v>
      </c>
      <c r="Y6382">
        <v>5.5670000000000002</v>
      </c>
      <c r="Z6382">
        <v>6.835</v>
      </c>
      <c r="AA6382">
        <v>7.8</v>
      </c>
      <c r="AB6382">
        <v>9.4</v>
      </c>
    </row>
    <row r="6383" spans="1:28" x14ac:dyDescent="0.25">
      <c r="A6383" t="s">
        <v>7643</v>
      </c>
      <c r="B6383">
        <v>0.79200000000000004</v>
      </c>
      <c r="C6383">
        <v>0.84899999999999998</v>
      </c>
      <c r="D6383">
        <v>0.98399999999999999</v>
      </c>
      <c r="E6383">
        <v>0.98599999999999999</v>
      </c>
      <c r="F6383">
        <v>1.375</v>
      </c>
      <c r="G6383">
        <v>1.048</v>
      </c>
      <c r="H6383">
        <v>2.1030000000000002</v>
      </c>
      <c r="I6383">
        <v>2.1259999999999999</v>
      </c>
    </row>
    <row r="6384" spans="1:28" x14ac:dyDescent="0.25">
      <c r="A6384" t="s">
        <v>7644</v>
      </c>
      <c r="B6384">
        <v>0.65700000000000003</v>
      </c>
      <c r="C6384">
        <v>0.90100000000000002</v>
      </c>
      <c r="D6384">
        <v>0.65300000000000002</v>
      </c>
      <c r="E6384">
        <v>0.91200000000000003</v>
      </c>
      <c r="F6384">
        <v>0.67600000000000005</v>
      </c>
      <c r="G6384">
        <v>1.0309999999999999</v>
      </c>
      <c r="H6384">
        <v>0.78500000000000003</v>
      </c>
      <c r="I6384">
        <v>0.62</v>
      </c>
      <c r="J6384">
        <v>0.77400000000000002</v>
      </c>
      <c r="K6384">
        <v>0.78500000000000003</v>
      </c>
      <c r="L6384">
        <v>0.76500000000000001</v>
      </c>
      <c r="M6384">
        <v>0.95699999999999996</v>
      </c>
      <c r="N6384">
        <v>1.0069999999999999</v>
      </c>
      <c r="O6384">
        <v>0.748</v>
      </c>
      <c r="P6384">
        <v>0.72199999999999998</v>
      </c>
      <c r="Q6384">
        <v>0.86199999999999999</v>
      </c>
      <c r="R6384">
        <v>0.97699999999999998</v>
      </c>
      <c r="S6384">
        <v>1</v>
      </c>
      <c r="T6384">
        <v>1.0449999999999999</v>
      </c>
      <c r="U6384">
        <v>1.117</v>
      </c>
      <c r="V6384">
        <v>1.3360000000000001</v>
      </c>
      <c r="W6384">
        <v>1.1399999999999999</v>
      </c>
      <c r="X6384">
        <v>1.9770000000000001</v>
      </c>
      <c r="Y6384">
        <v>2.8740000000000001</v>
      </c>
      <c r="Z6384">
        <v>2.7959999999999998</v>
      </c>
      <c r="AA6384">
        <v>2.7</v>
      </c>
      <c r="AB6384">
        <v>2.2999999999999998</v>
      </c>
    </row>
    <row r="6385" spans="1:28" x14ac:dyDescent="0.25">
      <c r="A6385" t="s">
        <v>7645</v>
      </c>
      <c r="P6385">
        <v>1.468</v>
      </c>
      <c r="Q6385">
        <v>2.46</v>
      </c>
      <c r="R6385">
        <v>1.9850000000000001</v>
      </c>
      <c r="S6385">
        <v>3.0489999999999999</v>
      </c>
      <c r="T6385">
        <v>2.3650000000000002</v>
      </c>
      <c r="U6385">
        <v>3.52</v>
      </c>
      <c r="V6385">
        <v>4.4180000000000001</v>
      </c>
      <c r="W6385">
        <v>5.7069999999999999</v>
      </c>
      <c r="X6385">
        <v>5.8230000000000004</v>
      </c>
      <c r="Y6385">
        <v>8.2159999999999993</v>
      </c>
      <c r="Z6385">
        <v>11.019</v>
      </c>
      <c r="AA6385">
        <v>8.1</v>
      </c>
      <c r="AB6385">
        <v>5.5</v>
      </c>
    </row>
    <row r="6386" spans="1:28" x14ac:dyDescent="0.25">
      <c r="A6386" t="s">
        <v>7646</v>
      </c>
      <c r="W6386">
        <v>3.153</v>
      </c>
      <c r="X6386">
        <v>3.153</v>
      </c>
      <c r="Y6386">
        <v>3.6640000000000001</v>
      </c>
      <c r="Z6386">
        <v>3.3010000000000002</v>
      </c>
      <c r="AA6386">
        <v>3.2</v>
      </c>
      <c r="AB6386">
        <v>3</v>
      </c>
    </row>
    <row r="6387" spans="1:28" x14ac:dyDescent="0.25">
      <c r="A6387" t="s">
        <v>7647</v>
      </c>
      <c r="B6387">
        <v>1.238</v>
      </c>
      <c r="C6387">
        <v>1.4019999999999999</v>
      </c>
      <c r="D6387">
        <v>1.552</v>
      </c>
      <c r="E6387">
        <v>1.2030000000000001</v>
      </c>
      <c r="F6387">
        <v>1.268</v>
      </c>
      <c r="G6387">
        <v>1.159</v>
      </c>
      <c r="H6387">
        <v>1.458</v>
      </c>
      <c r="I6387">
        <v>1.7549999999999999</v>
      </c>
      <c r="J6387">
        <v>1.82</v>
      </c>
      <c r="K6387">
        <v>1.57</v>
      </c>
      <c r="L6387">
        <v>1.64</v>
      </c>
      <c r="M6387">
        <v>2.335</v>
      </c>
      <c r="N6387">
        <v>2.2120000000000002</v>
      </c>
      <c r="O6387">
        <v>2.6509999999999998</v>
      </c>
      <c r="P6387">
        <v>2.6280000000000001</v>
      </c>
      <c r="Q6387">
        <v>2.8130000000000002</v>
      </c>
      <c r="R6387">
        <v>3.198</v>
      </c>
      <c r="S6387">
        <v>2.7869999999999999</v>
      </c>
      <c r="T6387">
        <v>2.6240000000000001</v>
      </c>
      <c r="U6387">
        <v>4.3</v>
      </c>
      <c r="V6387">
        <v>4.2030000000000003</v>
      </c>
      <c r="W6387">
        <v>5.23</v>
      </c>
      <c r="X6387">
        <v>5.0279999999999996</v>
      </c>
      <c r="Y6387">
        <v>4.931</v>
      </c>
      <c r="Z6387">
        <v>4.875</v>
      </c>
      <c r="AA6387">
        <v>5.4</v>
      </c>
      <c r="AB6387">
        <v>4.5999999999999996</v>
      </c>
    </row>
    <row r="6388" spans="1:28" x14ac:dyDescent="0.25">
      <c r="A6388" t="s">
        <v>7648</v>
      </c>
      <c r="R6388">
        <v>4.3339999999999996</v>
      </c>
      <c r="S6388">
        <v>4.2519999999999998</v>
      </c>
      <c r="T6388">
        <v>3.19</v>
      </c>
      <c r="U6388">
        <v>6.6449999999999996</v>
      </c>
      <c r="V6388">
        <v>7.3650000000000002</v>
      </c>
      <c r="W6388">
        <v>10.486000000000001</v>
      </c>
      <c r="X6388">
        <v>8.2669999999999995</v>
      </c>
      <c r="Y6388">
        <v>8.9600000000000009</v>
      </c>
      <c r="Z6388">
        <v>10.275</v>
      </c>
      <c r="AA6388">
        <v>9.6</v>
      </c>
      <c r="AB6388">
        <v>8.6</v>
      </c>
    </row>
    <row r="6389" spans="1:28" x14ac:dyDescent="0.25">
      <c r="A6389" t="s">
        <v>7649</v>
      </c>
      <c r="B6389">
        <v>1.044</v>
      </c>
      <c r="C6389">
        <v>1.153</v>
      </c>
      <c r="D6389">
        <v>1.3120000000000001</v>
      </c>
      <c r="E6389">
        <v>1.746</v>
      </c>
      <c r="F6389">
        <v>1.3979999999999999</v>
      </c>
      <c r="G6389">
        <v>1.17</v>
      </c>
      <c r="H6389">
        <v>1.73</v>
      </c>
      <c r="I6389">
        <v>1.5029999999999999</v>
      </c>
      <c r="J6389">
        <v>1.9670000000000001</v>
      </c>
      <c r="K6389">
        <v>2.1320000000000001</v>
      </c>
      <c r="L6389">
        <v>2.105</v>
      </c>
      <c r="M6389">
        <v>3.569</v>
      </c>
      <c r="N6389">
        <v>3.75</v>
      </c>
      <c r="O6389">
        <v>2.2650000000000001</v>
      </c>
      <c r="P6389">
        <v>1.98</v>
      </c>
      <c r="Q6389">
        <v>2.5880000000000001</v>
      </c>
      <c r="R6389">
        <v>2.2919999999999998</v>
      </c>
      <c r="S6389">
        <v>1.6140000000000001</v>
      </c>
      <c r="T6389">
        <v>1.516</v>
      </c>
      <c r="U6389">
        <v>3.2719999999999998</v>
      </c>
      <c r="V6389">
        <v>3.331</v>
      </c>
      <c r="W6389">
        <v>4.7779999999999996</v>
      </c>
      <c r="X6389">
        <v>6.1120000000000001</v>
      </c>
      <c r="Y6389">
        <v>6.226</v>
      </c>
      <c r="Z6389">
        <v>9.3219999999999992</v>
      </c>
      <c r="AA6389">
        <v>7.4</v>
      </c>
      <c r="AB6389">
        <v>6.5</v>
      </c>
    </row>
    <row r="6390" spans="1:28" x14ac:dyDescent="0.25">
      <c r="A6390" t="s">
        <v>7650</v>
      </c>
      <c r="B6390">
        <v>0.68799999999999994</v>
      </c>
      <c r="C6390">
        <v>0.73299999999999998</v>
      </c>
      <c r="D6390">
        <v>0.65500000000000003</v>
      </c>
      <c r="E6390">
        <v>0.81200000000000006</v>
      </c>
      <c r="F6390">
        <v>0.85099999999999998</v>
      </c>
      <c r="G6390">
        <v>0.68100000000000005</v>
      </c>
      <c r="H6390">
        <v>0.94599999999999995</v>
      </c>
      <c r="I6390">
        <v>0.65700000000000003</v>
      </c>
      <c r="J6390">
        <v>1.008</v>
      </c>
      <c r="K6390">
        <v>1.006</v>
      </c>
      <c r="L6390">
        <v>2.2909999999999999</v>
      </c>
    </row>
    <row r="6391" spans="1:28" x14ac:dyDescent="0.25">
      <c r="A6391" t="s">
        <v>7651</v>
      </c>
      <c r="Z6391">
        <v>4.9080000000000004</v>
      </c>
      <c r="AA6391">
        <v>3.9</v>
      </c>
      <c r="AB6391">
        <v>3</v>
      </c>
    </row>
    <row r="6392" spans="1:28" x14ac:dyDescent="0.25">
      <c r="A6392" t="s">
        <v>7652</v>
      </c>
      <c r="R6392">
        <v>3.8420000000000001</v>
      </c>
      <c r="S6392">
        <v>3.6560000000000001</v>
      </c>
      <c r="T6392">
        <v>3.7269999999999999</v>
      </c>
      <c r="U6392">
        <v>4.9089999999999998</v>
      </c>
      <c r="V6392">
        <v>6.2350000000000003</v>
      </c>
      <c r="W6392">
        <v>7.65</v>
      </c>
      <c r="X6392">
        <v>7.44</v>
      </c>
      <c r="Y6392">
        <v>7.9169999999999998</v>
      </c>
      <c r="Z6392">
        <v>8.31</v>
      </c>
      <c r="AA6392">
        <v>8.8000000000000007</v>
      </c>
      <c r="AB6392">
        <v>8.6</v>
      </c>
    </row>
    <row r="6393" spans="1:28" x14ac:dyDescent="0.25">
      <c r="A6393" t="s">
        <v>7653</v>
      </c>
      <c r="B6393">
        <v>1.345</v>
      </c>
    </row>
    <row r="6394" spans="1:28" x14ac:dyDescent="0.25">
      <c r="A6394" t="s">
        <v>635</v>
      </c>
      <c r="B6394">
        <v>0.224</v>
      </c>
      <c r="C6394">
        <v>0.49399999999999999</v>
      </c>
      <c r="D6394">
        <v>0.36199999999999999</v>
      </c>
      <c r="E6394">
        <v>0.55700000000000005</v>
      </c>
      <c r="F6394">
        <v>0.58199999999999996</v>
      </c>
      <c r="G6394">
        <v>0.52800000000000002</v>
      </c>
      <c r="H6394">
        <v>0.57799999999999996</v>
      </c>
      <c r="I6394">
        <v>0.55500000000000005</v>
      </c>
      <c r="J6394">
        <v>0.82099999999999995</v>
      </c>
      <c r="K6394">
        <v>0.98</v>
      </c>
      <c r="L6394">
        <v>0.86799999999999999</v>
      </c>
      <c r="M6394">
        <v>1.35</v>
      </c>
      <c r="N6394">
        <v>2.0329999999999999</v>
      </c>
      <c r="O6394">
        <v>2.093</v>
      </c>
      <c r="P6394">
        <v>2.1230000000000002</v>
      </c>
      <c r="Q6394">
        <v>2.1829999999999998</v>
      </c>
    </row>
    <row r="6395" spans="1:28" x14ac:dyDescent="0.25">
      <c r="A6395" t="s">
        <v>636</v>
      </c>
      <c r="B6395">
        <v>0.50600000000000001</v>
      </c>
      <c r="C6395">
        <v>0.86599999999999999</v>
      </c>
      <c r="D6395">
        <v>0.66500000000000004</v>
      </c>
      <c r="E6395">
        <v>0.72</v>
      </c>
      <c r="F6395">
        <v>0.78900000000000003</v>
      </c>
      <c r="G6395">
        <v>0.63</v>
      </c>
      <c r="H6395">
        <v>1.0289999999999999</v>
      </c>
      <c r="I6395">
        <v>1.052</v>
      </c>
      <c r="J6395">
        <v>1.1080000000000001</v>
      </c>
      <c r="K6395">
        <v>1.538</v>
      </c>
      <c r="L6395">
        <v>1.353</v>
      </c>
      <c r="M6395">
        <v>2.3610000000000002</v>
      </c>
      <c r="N6395">
        <v>3.0070000000000001</v>
      </c>
      <c r="O6395">
        <v>2.6989999999999998</v>
      </c>
      <c r="P6395">
        <v>3.08</v>
      </c>
      <c r="Q6395">
        <v>3.2360000000000002</v>
      </c>
      <c r="R6395">
        <v>3.7810000000000001</v>
      </c>
      <c r="S6395">
        <v>6.22</v>
      </c>
    </row>
    <row r="6396" spans="1:28" x14ac:dyDescent="0.25">
      <c r="A6396" t="s">
        <v>637</v>
      </c>
      <c r="E6396">
        <v>0.95699999999999996</v>
      </c>
      <c r="F6396">
        <v>0.67</v>
      </c>
      <c r="G6396">
        <v>0.28799999999999998</v>
      </c>
      <c r="H6396">
        <v>0.77600000000000002</v>
      </c>
      <c r="I6396">
        <v>0.48199999999999998</v>
      </c>
      <c r="J6396">
        <v>0.70599999999999996</v>
      </c>
      <c r="K6396">
        <v>0.88500000000000001</v>
      </c>
      <c r="L6396">
        <v>0.86399999999999999</v>
      </c>
      <c r="M6396">
        <v>1.375</v>
      </c>
      <c r="N6396">
        <v>2.016</v>
      </c>
      <c r="O6396">
        <v>2.105</v>
      </c>
      <c r="P6396">
        <v>2.0089999999999999</v>
      </c>
      <c r="Q6396">
        <v>2.548</v>
      </c>
      <c r="R6396">
        <v>1.526</v>
      </c>
      <c r="S6396">
        <v>2.1709999999999998</v>
      </c>
    </row>
    <row r="6397" spans="1:28" x14ac:dyDescent="0.25">
      <c r="A6397" t="s">
        <v>638</v>
      </c>
      <c r="R6397">
        <v>2.169</v>
      </c>
      <c r="S6397">
        <v>1.6990000000000001</v>
      </c>
      <c r="T6397">
        <v>1.5980000000000001</v>
      </c>
      <c r="U6397">
        <v>2.35</v>
      </c>
      <c r="V6397">
        <v>5.1349999999999998</v>
      </c>
      <c r="W6397">
        <v>7.351</v>
      </c>
      <c r="X6397">
        <v>9.3089999999999993</v>
      </c>
      <c r="Y6397">
        <v>13.451000000000001</v>
      </c>
      <c r="Z6397">
        <v>11.471</v>
      </c>
      <c r="AA6397">
        <v>8.6999999999999993</v>
      </c>
      <c r="AB6397">
        <v>8.6</v>
      </c>
    </row>
    <row r="6398" spans="1:28" x14ac:dyDescent="0.25">
      <c r="A6398" t="s">
        <v>7654</v>
      </c>
      <c r="R6398">
        <v>4.3419999999999996</v>
      </c>
      <c r="S6398">
        <v>2.177</v>
      </c>
      <c r="T6398">
        <v>2.298</v>
      </c>
      <c r="U6398">
        <v>2.94</v>
      </c>
      <c r="V6398">
        <v>2.9550000000000001</v>
      </c>
      <c r="W6398">
        <v>3.03</v>
      </c>
      <c r="X6398">
        <v>2.593</v>
      </c>
      <c r="Y6398">
        <v>3.274</v>
      </c>
      <c r="Z6398">
        <v>3.468</v>
      </c>
      <c r="AA6398">
        <v>3.2</v>
      </c>
      <c r="AB6398">
        <v>3.9</v>
      </c>
    </row>
    <row r="6399" spans="1:28" x14ac:dyDescent="0.25">
      <c r="A6399" t="s">
        <v>7655</v>
      </c>
      <c r="W6399">
        <v>5.27</v>
      </c>
      <c r="X6399">
        <v>5.444</v>
      </c>
      <c r="Y6399">
        <v>5.1230000000000002</v>
      </c>
      <c r="Z6399">
        <v>6.5190000000000001</v>
      </c>
      <c r="AA6399">
        <v>7</v>
      </c>
      <c r="AB6399">
        <v>7.2</v>
      </c>
    </row>
    <row r="6400" spans="1:28" x14ac:dyDescent="0.25">
      <c r="A6400" t="s">
        <v>7656</v>
      </c>
      <c r="B6400">
        <v>1.0580000000000001</v>
      </c>
      <c r="C6400">
        <v>1.0509999999999999</v>
      </c>
      <c r="D6400">
        <v>1.7130000000000001</v>
      </c>
      <c r="E6400">
        <v>1.64</v>
      </c>
      <c r="F6400">
        <v>1.3720000000000001</v>
      </c>
      <c r="G6400">
        <v>1.595</v>
      </c>
      <c r="H6400">
        <v>1.421</v>
      </c>
      <c r="I6400">
        <v>1.5449999999999999</v>
      </c>
      <c r="J6400">
        <v>1.819</v>
      </c>
      <c r="K6400">
        <v>1.7290000000000001</v>
      </c>
      <c r="L6400">
        <v>1.6539999999999999</v>
      </c>
      <c r="M6400">
        <v>2.16</v>
      </c>
      <c r="N6400">
        <v>1.8</v>
      </c>
      <c r="O6400">
        <v>1.462</v>
      </c>
      <c r="P6400">
        <v>1.694</v>
      </c>
      <c r="Q6400">
        <v>1.8220000000000001</v>
      </c>
      <c r="R6400">
        <v>1.5029999999999999</v>
      </c>
      <c r="S6400">
        <v>1.512</v>
      </c>
      <c r="T6400">
        <v>2.2869999999999999</v>
      </c>
      <c r="U6400">
        <v>2.7429999999999999</v>
      </c>
      <c r="V6400">
        <v>2.7040000000000002</v>
      </c>
      <c r="W6400">
        <v>2.9889999999999999</v>
      </c>
      <c r="X6400">
        <v>2.8119999999999998</v>
      </c>
      <c r="Y6400">
        <v>2.7250000000000001</v>
      </c>
      <c r="Z6400">
        <v>3.2669999999999999</v>
      </c>
      <c r="AA6400">
        <v>3.6</v>
      </c>
      <c r="AB6400">
        <v>3</v>
      </c>
    </row>
    <row r="6401" spans="1:28" x14ac:dyDescent="0.25">
      <c r="A6401" t="s">
        <v>7657</v>
      </c>
      <c r="B6401">
        <v>0.81200000000000006</v>
      </c>
      <c r="C6401">
        <v>0.67</v>
      </c>
      <c r="D6401">
        <v>0.90200000000000002</v>
      </c>
      <c r="E6401">
        <v>0.73499999999999999</v>
      </c>
      <c r="F6401">
        <v>0.77600000000000002</v>
      </c>
      <c r="G6401">
        <v>1.22</v>
      </c>
      <c r="H6401">
        <v>0.86099999999999999</v>
      </c>
      <c r="I6401">
        <v>0.61099999999999999</v>
      </c>
      <c r="J6401">
        <v>0.86</v>
      </c>
      <c r="K6401">
        <v>1.071</v>
      </c>
      <c r="L6401">
        <v>1.1910000000000001</v>
      </c>
      <c r="M6401">
        <v>1.3080000000000001</v>
      </c>
      <c r="N6401">
        <v>1.488</v>
      </c>
      <c r="O6401">
        <v>1.49</v>
      </c>
      <c r="P6401">
        <v>1.921</v>
      </c>
      <c r="Q6401">
        <v>2.0630000000000002</v>
      </c>
      <c r="R6401">
        <v>2.6419999999999999</v>
      </c>
      <c r="S6401">
        <v>1.978</v>
      </c>
      <c r="T6401">
        <v>2.2429999999999999</v>
      </c>
      <c r="U6401">
        <v>4.0659999999999998</v>
      </c>
      <c r="V6401">
        <v>4.4320000000000004</v>
      </c>
      <c r="W6401">
        <v>5.3390000000000004</v>
      </c>
      <c r="X6401">
        <v>5.3789999999999996</v>
      </c>
      <c r="Y6401">
        <v>5.9779999999999998</v>
      </c>
      <c r="Z6401">
        <v>6.2389999999999999</v>
      </c>
      <c r="AA6401">
        <v>6.8</v>
      </c>
      <c r="AB6401">
        <v>6.1</v>
      </c>
    </row>
    <row r="6402" spans="1:28" x14ac:dyDescent="0.25">
      <c r="A6402" t="s">
        <v>7658</v>
      </c>
      <c r="B6402">
        <v>0.68500000000000005</v>
      </c>
      <c r="C6402">
        <v>0.73299999999999998</v>
      </c>
      <c r="D6402">
        <v>0.72199999999999998</v>
      </c>
      <c r="E6402">
        <v>0.72799999999999998</v>
      </c>
      <c r="F6402">
        <v>0.84899999999999998</v>
      </c>
      <c r="G6402">
        <v>0.85899999999999999</v>
      </c>
      <c r="H6402">
        <v>0.86599999999999999</v>
      </c>
      <c r="I6402">
        <v>0.79300000000000004</v>
      </c>
      <c r="J6402">
        <v>0.86</v>
      </c>
      <c r="K6402">
        <v>0.77100000000000002</v>
      </c>
      <c r="L6402">
        <v>0.70699999999999996</v>
      </c>
      <c r="M6402">
        <v>1.373</v>
      </c>
      <c r="N6402">
        <v>1.01</v>
      </c>
      <c r="O6402">
        <v>0.90700000000000003</v>
      </c>
      <c r="P6402">
        <v>1.2190000000000001</v>
      </c>
      <c r="Q6402">
        <v>1.218</v>
      </c>
      <c r="R6402">
        <v>1.1419999999999999</v>
      </c>
      <c r="S6402">
        <v>1.3560000000000001</v>
      </c>
      <c r="T6402">
        <v>1.2450000000000001</v>
      </c>
      <c r="U6402">
        <v>1.698</v>
      </c>
      <c r="V6402">
        <v>1.744</v>
      </c>
      <c r="W6402">
        <v>1.946</v>
      </c>
      <c r="X6402">
        <v>2.0369999999999999</v>
      </c>
      <c r="Y6402">
        <v>2.3119999999999998</v>
      </c>
      <c r="Z6402">
        <v>2.7749999999999999</v>
      </c>
      <c r="AA6402">
        <v>2.8</v>
      </c>
      <c r="AB6402">
        <v>2.8</v>
      </c>
    </row>
    <row r="6403" spans="1:28" x14ac:dyDescent="0.25">
      <c r="A6403" t="s">
        <v>7659</v>
      </c>
      <c r="B6403">
        <v>0.74099999999999999</v>
      </c>
      <c r="C6403">
        <v>0.75900000000000001</v>
      </c>
      <c r="D6403">
        <v>1.2410000000000001</v>
      </c>
      <c r="E6403">
        <v>1.7350000000000001</v>
      </c>
      <c r="F6403">
        <v>2.4169999999999998</v>
      </c>
      <c r="G6403">
        <v>1.7410000000000001</v>
      </c>
      <c r="H6403">
        <v>1.754</v>
      </c>
      <c r="I6403">
        <v>1.694</v>
      </c>
      <c r="J6403">
        <v>1.4570000000000001</v>
      </c>
      <c r="K6403">
        <v>1.794</v>
      </c>
      <c r="L6403">
        <v>1.6</v>
      </c>
      <c r="M6403">
        <v>2.4449999999999998</v>
      </c>
      <c r="N6403">
        <v>2.35</v>
      </c>
      <c r="O6403">
        <v>1.9219999999999999</v>
      </c>
      <c r="P6403">
        <v>2.2149999999999999</v>
      </c>
      <c r="Q6403">
        <v>1.8979999999999999</v>
      </c>
      <c r="R6403">
        <v>1.919</v>
      </c>
      <c r="S6403">
        <v>2.1680000000000001</v>
      </c>
      <c r="T6403">
        <v>1.4</v>
      </c>
      <c r="U6403">
        <v>2.84</v>
      </c>
      <c r="V6403">
        <v>3.0779999999999998</v>
      </c>
      <c r="W6403">
        <v>3.78</v>
      </c>
      <c r="X6403">
        <v>4.5579999999999998</v>
      </c>
      <c r="Y6403">
        <v>4.5789999999999997</v>
      </c>
      <c r="Z6403">
        <v>5.226</v>
      </c>
      <c r="AA6403">
        <v>5.2</v>
      </c>
      <c r="AB6403">
        <v>4.7</v>
      </c>
    </row>
    <row r="6404" spans="1:28" x14ac:dyDescent="0.25">
      <c r="A6404" t="s">
        <v>7660</v>
      </c>
      <c r="H6404">
        <v>1.232</v>
      </c>
      <c r="I6404">
        <v>1.649</v>
      </c>
      <c r="J6404">
        <v>1.395</v>
      </c>
      <c r="K6404">
        <v>1.1839999999999999</v>
      </c>
      <c r="L6404">
        <v>1.234</v>
      </c>
      <c r="M6404">
        <v>2.181</v>
      </c>
      <c r="N6404">
        <v>1.903</v>
      </c>
      <c r="O6404">
        <v>2.1520000000000001</v>
      </c>
      <c r="P6404">
        <v>2.5859999999999999</v>
      </c>
      <c r="Q6404">
        <v>2.4180000000000001</v>
      </c>
      <c r="R6404">
        <v>2.762</v>
      </c>
      <c r="S6404">
        <v>2.496</v>
      </c>
      <c r="T6404">
        <v>2.9249999999999998</v>
      </c>
      <c r="U6404">
        <v>4.9509999999999996</v>
      </c>
      <c r="V6404">
        <v>5.8879999999999999</v>
      </c>
      <c r="W6404">
        <v>6.3940000000000001</v>
      </c>
      <c r="X6404">
        <v>6.7789999999999999</v>
      </c>
      <c r="Y6404">
        <v>7.016</v>
      </c>
      <c r="Z6404">
        <v>8.3460000000000001</v>
      </c>
      <c r="AA6404">
        <v>10.4</v>
      </c>
      <c r="AB6404">
        <v>8.9</v>
      </c>
    </row>
    <row r="6405" spans="1:28" x14ac:dyDescent="0.25">
      <c r="A6405" t="s">
        <v>7661</v>
      </c>
      <c r="O6405">
        <v>1.1839999999999999</v>
      </c>
      <c r="P6405">
        <v>1.226</v>
      </c>
      <c r="Q6405">
        <v>1.105</v>
      </c>
      <c r="R6405">
        <v>1.5669999999999999</v>
      </c>
      <c r="S6405">
        <v>1.75</v>
      </c>
      <c r="T6405">
        <v>2.7829999999999999</v>
      </c>
      <c r="U6405">
        <v>4.4290000000000003</v>
      </c>
      <c r="V6405">
        <v>6.0380000000000003</v>
      </c>
      <c r="W6405">
        <v>6.1449999999999996</v>
      </c>
      <c r="X6405">
        <v>7.9210000000000003</v>
      </c>
      <c r="Y6405">
        <v>10.384</v>
      </c>
      <c r="Z6405">
        <v>13.609</v>
      </c>
      <c r="AA6405">
        <v>8.1</v>
      </c>
      <c r="AB6405">
        <v>5.8</v>
      </c>
    </row>
    <row r="6406" spans="1:28" x14ac:dyDescent="0.25">
      <c r="A6406" t="s">
        <v>7662</v>
      </c>
      <c r="G6406">
        <v>0</v>
      </c>
      <c r="H6406">
        <v>1.583</v>
      </c>
      <c r="I6406">
        <v>2.1890000000000001</v>
      </c>
      <c r="J6406">
        <v>2.6379999999999999</v>
      </c>
      <c r="K6406">
        <v>2.577</v>
      </c>
      <c r="L6406">
        <v>2</v>
      </c>
      <c r="M6406">
        <v>3.18</v>
      </c>
      <c r="N6406">
        <v>2.3940000000000001</v>
      </c>
      <c r="O6406">
        <v>1.798</v>
      </c>
      <c r="P6406">
        <v>2.5750000000000002</v>
      </c>
      <c r="Q6406">
        <v>3.74</v>
      </c>
      <c r="R6406">
        <v>6.524</v>
      </c>
      <c r="S6406">
        <v>5.4169999999999998</v>
      </c>
      <c r="T6406">
        <v>4.1479999999999997</v>
      </c>
      <c r="U6406">
        <v>8.9719999999999995</v>
      </c>
      <c r="V6406">
        <v>9.202</v>
      </c>
      <c r="W6406">
        <v>11</v>
      </c>
      <c r="X6406">
        <v>11.391</v>
      </c>
      <c r="Y6406">
        <v>11.978999999999999</v>
      </c>
      <c r="Z6406">
        <v>12.776999999999999</v>
      </c>
      <c r="AA6406">
        <v>12.9</v>
      </c>
      <c r="AB6406">
        <v>10.9</v>
      </c>
    </row>
    <row r="6407" spans="1:28" x14ac:dyDescent="0.25">
      <c r="A6407" t="s">
        <v>7663</v>
      </c>
      <c r="U6407">
        <v>2.4489999999999998</v>
      </c>
      <c r="V6407">
        <v>3.0960000000000001</v>
      </c>
      <c r="W6407">
        <v>3.5459999999999998</v>
      </c>
      <c r="X6407">
        <v>4.66</v>
      </c>
      <c r="Y6407">
        <v>4.3479999999999999</v>
      </c>
      <c r="Z6407">
        <v>5.2809999999999997</v>
      </c>
      <c r="AA6407">
        <v>6.3</v>
      </c>
      <c r="AB6407">
        <v>4.5999999999999996</v>
      </c>
    </row>
    <row r="6408" spans="1:28" x14ac:dyDescent="0.25">
      <c r="A6408" t="s">
        <v>639</v>
      </c>
      <c r="S6408">
        <v>0</v>
      </c>
      <c r="T6408">
        <v>1.2250000000000001</v>
      </c>
      <c r="U6408">
        <v>2.4910000000000001</v>
      </c>
      <c r="V6408">
        <v>2.95</v>
      </c>
      <c r="W6408">
        <v>3.5310000000000001</v>
      </c>
      <c r="X6408">
        <v>3.3980000000000001</v>
      </c>
      <c r="Y6408">
        <v>3.919</v>
      </c>
      <c r="Z6408">
        <v>4.3639999999999999</v>
      </c>
      <c r="AA6408">
        <v>5.4</v>
      </c>
      <c r="AB6408">
        <v>4.0999999999999996</v>
      </c>
    </row>
    <row r="6409" spans="1:28" x14ac:dyDescent="0.25">
      <c r="A6409" t="s">
        <v>640</v>
      </c>
      <c r="K6409">
        <v>2.2829999999999999</v>
      </c>
      <c r="L6409">
        <v>1.8029999999999999</v>
      </c>
      <c r="M6409">
        <v>1.8660000000000001</v>
      </c>
      <c r="N6409">
        <v>2.246</v>
      </c>
      <c r="O6409">
        <v>1.6639999999999999</v>
      </c>
      <c r="P6409">
        <v>1.5429999999999999</v>
      </c>
      <c r="Q6409">
        <v>1.6160000000000001</v>
      </c>
      <c r="R6409">
        <v>1.536</v>
      </c>
      <c r="S6409">
        <v>1.4379999999999999</v>
      </c>
      <c r="T6409">
        <v>1.609</v>
      </c>
      <c r="U6409">
        <v>1.9550000000000001</v>
      </c>
      <c r="V6409">
        <v>2.4279999999999999</v>
      </c>
      <c r="W6409">
        <v>2.8959999999999999</v>
      </c>
      <c r="X6409">
        <v>3.0150000000000001</v>
      </c>
      <c r="Y6409">
        <v>3.71</v>
      </c>
      <c r="Z6409">
        <v>3.702</v>
      </c>
      <c r="AA6409">
        <v>4.5</v>
      </c>
      <c r="AB6409">
        <v>3.6</v>
      </c>
    </row>
    <row r="6410" spans="1:28" x14ac:dyDescent="0.25">
      <c r="A6410" t="s">
        <v>641</v>
      </c>
      <c r="B6410">
        <v>1.093</v>
      </c>
      <c r="C6410">
        <v>1.264</v>
      </c>
      <c r="D6410">
        <v>1.9590000000000001</v>
      </c>
      <c r="E6410">
        <v>1.6140000000000001</v>
      </c>
      <c r="F6410">
        <v>2.6059999999999999</v>
      </c>
      <c r="G6410">
        <v>2.4079999999999999</v>
      </c>
      <c r="H6410">
        <v>2.6379999999999999</v>
      </c>
      <c r="I6410">
        <v>2.851</v>
      </c>
      <c r="J6410">
        <v>2.8109999999999999</v>
      </c>
      <c r="K6410">
        <v>1.7889999999999999</v>
      </c>
      <c r="L6410">
        <v>1.831</v>
      </c>
      <c r="M6410">
        <v>2.5760000000000001</v>
      </c>
      <c r="N6410">
        <v>2.0510000000000002</v>
      </c>
      <c r="O6410">
        <v>2.2919999999999998</v>
      </c>
      <c r="P6410">
        <v>2.0329999999999999</v>
      </c>
      <c r="Q6410">
        <v>2.0139999999999998</v>
      </c>
      <c r="R6410">
        <v>1.986</v>
      </c>
      <c r="S6410">
        <v>1.8109999999999999</v>
      </c>
      <c r="T6410">
        <v>2.1859999999999999</v>
      </c>
      <c r="U6410">
        <v>3.3759999999999999</v>
      </c>
      <c r="V6410">
        <v>3.11</v>
      </c>
      <c r="W6410">
        <v>3.597</v>
      </c>
      <c r="X6410">
        <v>3.3149999999999999</v>
      </c>
      <c r="Y6410">
        <v>3.56</v>
      </c>
      <c r="Z6410">
        <v>3.7959999999999998</v>
      </c>
      <c r="AA6410">
        <v>3.7</v>
      </c>
      <c r="AB6410">
        <v>3</v>
      </c>
    </row>
    <row r="6411" spans="1:28" x14ac:dyDescent="0.25">
      <c r="A6411" t="s">
        <v>642</v>
      </c>
      <c r="B6411">
        <v>0.188</v>
      </c>
      <c r="C6411">
        <v>0.377</v>
      </c>
      <c r="D6411">
        <v>0.95399999999999996</v>
      </c>
      <c r="E6411">
        <v>0.56200000000000006</v>
      </c>
      <c r="F6411">
        <v>0.69599999999999995</v>
      </c>
      <c r="G6411">
        <v>0.54400000000000004</v>
      </c>
      <c r="H6411">
        <v>0.71599999999999997</v>
      </c>
      <c r="I6411">
        <v>0.65200000000000002</v>
      </c>
      <c r="J6411">
        <v>0.70499999999999996</v>
      </c>
      <c r="K6411">
        <v>0.97899999999999998</v>
      </c>
      <c r="L6411">
        <v>0.90800000000000003</v>
      </c>
      <c r="M6411">
        <v>1.6140000000000001</v>
      </c>
      <c r="N6411">
        <v>2.331</v>
      </c>
      <c r="O6411">
        <v>2.577</v>
      </c>
      <c r="P6411">
        <v>2.8650000000000002</v>
      </c>
      <c r="Q6411">
        <v>3.1349999999999998</v>
      </c>
      <c r="R6411">
        <v>3.6520000000000001</v>
      </c>
      <c r="S6411">
        <v>3.427</v>
      </c>
      <c r="T6411">
        <v>3.851</v>
      </c>
      <c r="U6411">
        <v>4.3570000000000002</v>
      </c>
      <c r="V6411">
        <v>3.9359999999999999</v>
      </c>
      <c r="W6411">
        <v>4.9429999999999996</v>
      </c>
      <c r="X6411">
        <v>5.673</v>
      </c>
      <c r="Y6411">
        <v>5.3029999999999999</v>
      </c>
      <c r="Z6411">
        <v>5.867</v>
      </c>
      <c r="AA6411">
        <v>6.4</v>
      </c>
      <c r="AB6411">
        <v>6.1</v>
      </c>
    </row>
    <row r="6412" spans="1:28" x14ac:dyDescent="0.25">
      <c r="A6412" t="s">
        <v>643</v>
      </c>
      <c r="X6412">
        <v>5.1289999999999996</v>
      </c>
      <c r="Y6412">
        <v>6.1710000000000003</v>
      </c>
      <c r="Z6412">
        <v>7.8470000000000004</v>
      </c>
      <c r="AA6412">
        <v>11.8</v>
      </c>
      <c r="AB6412">
        <v>15.3</v>
      </c>
    </row>
    <row r="6413" spans="1:28" x14ac:dyDescent="0.25">
      <c r="A6413" t="s">
        <v>7664</v>
      </c>
      <c r="L6413">
        <v>5.5E-2</v>
      </c>
      <c r="M6413">
        <v>0.30199999999999999</v>
      </c>
      <c r="N6413">
        <v>0.36099999999999999</v>
      </c>
      <c r="O6413">
        <v>0.32900000000000001</v>
      </c>
      <c r="P6413">
        <v>0.36299999999999999</v>
      </c>
      <c r="Q6413">
        <v>0.34300000000000003</v>
      </c>
      <c r="R6413">
        <v>0.32700000000000001</v>
      </c>
      <c r="S6413">
        <v>0.21299999999999999</v>
      </c>
      <c r="T6413">
        <v>0.26100000000000001</v>
      </c>
      <c r="U6413">
        <v>0.51700000000000002</v>
      </c>
      <c r="V6413">
        <v>0.72299999999999998</v>
      </c>
      <c r="W6413">
        <v>0.68600000000000005</v>
      </c>
      <c r="X6413">
        <v>0.66800000000000004</v>
      </c>
      <c r="Y6413">
        <v>0.752</v>
      </c>
      <c r="Z6413">
        <v>0.92300000000000004</v>
      </c>
      <c r="AA6413">
        <v>1</v>
      </c>
      <c r="AB6413">
        <v>1</v>
      </c>
    </row>
    <row r="6414" spans="1:28" x14ac:dyDescent="0.25">
      <c r="A6414" t="s">
        <v>7665</v>
      </c>
      <c r="L6414">
        <v>0.436</v>
      </c>
      <c r="M6414">
        <v>0.48199999999999998</v>
      </c>
      <c r="N6414">
        <v>0.51</v>
      </c>
      <c r="O6414">
        <v>0.42699999999999999</v>
      </c>
      <c r="P6414">
        <v>0.46100000000000002</v>
      </c>
      <c r="Q6414">
        <v>0.26800000000000002</v>
      </c>
      <c r="R6414">
        <v>0.39100000000000001</v>
      </c>
      <c r="S6414">
        <v>0.32</v>
      </c>
      <c r="T6414">
        <v>0.34399999999999997</v>
      </c>
      <c r="U6414">
        <v>0.45600000000000002</v>
      </c>
      <c r="V6414">
        <v>0.47499999999999998</v>
      </c>
      <c r="W6414">
        <v>0.58599999999999997</v>
      </c>
      <c r="X6414">
        <v>0.78800000000000003</v>
      </c>
      <c r="Y6414">
        <v>0.57799999999999996</v>
      </c>
      <c r="Z6414">
        <v>0.70899999999999996</v>
      </c>
      <c r="AA6414">
        <v>0.8</v>
      </c>
      <c r="AB6414">
        <v>0.8</v>
      </c>
    </row>
    <row r="6415" spans="1:28" x14ac:dyDescent="0.25">
      <c r="A6415" t="s">
        <v>7666</v>
      </c>
      <c r="B6415">
        <v>0.35</v>
      </c>
      <c r="C6415">
        <v>0.34499999999999997</v>
      </c>
      <c r="D6415">
        <v>0.32500000000000001</v>
      </c>
      <c r="E6415">
        <v>0.38600000000000001</v>
      </c>
      <c r="F6415">
        <v>0.34300000000000003</v>
      </c>
      <c r="G6415">
        <v>0.48699999999999999</v>
      </c>
      <c r="H6415">
        <v>0.436</v>
      </c>
      <c r="I6415">
        <v>0.33</v>
      </c>
      <c r="J6415">
        <v>0.34799999999999998</v>
      </c>
      <c r="K6415">
        <v>0.28999999999999998</v>
      </c>
      <c r="L6415">
        <v>0.252</v>
      </c>
      <c r="M6415">
        <v>0.42699999999999999</v>
      </c>
      <c r="N6415">
        <v>0.35899999999999999</v>
      </c>
      <c r="O6415">
        <v>0.30099999999999999</v>
      </c>
      <c r="P6415">
        <v>0.254</v>
      </c>
      <c r="Q6415">
        <v>0.314</v>
      </c>
      <c r="R6415">
        <v>0.32600000000000001</v>
      </c>
      <c r="S6415">
        <v>0.22700000000000001</v>
      </c>
      <c r="T6415">
        <v>0.3</v>
      </c>
      <c r="U6415">
        <v>0.82699999999999996</v>
      </c>
      <c r="V6415">
        <v>1.0900000000000001</v>
      </c>
      <c r="W6415">
        <v>0.57999999999999996</v>
      </c>
      <c r="X6415">
        <v>0.61399999999999999</v>
      </c>
      <c r="Y6415">
        <v>0.52500000000000002</v>
      </c>
      <c r="Z6415">
        <v>0.59799999999999998</v>
      </c>
      <c r="AA6415">
        <v>0.7</v>
      </c>
      <c r="AB6415">
        <v>0.7</v>
      </c>
    </row>
    <row r="6416" spans="1:28" x14ac:dyDescent="0.25">
      <c r="A6416" t="s">
        <v>7667</v>
      </c>
      <c r="B6416">
        <v>8.9999999999999993E-3</v>
      </c>
      <c r="C6416">
        <v>0.318</v>
      </c>
      <c r="D6416">
        <v>0.55000000000000004</v>
      </c>
      <c r="E6416">
        <v>0.41399999999999998</v>
      </c>
      <c r="F6416">
        <v>0.52900000000000003</v>
      </c>
      <c r="G6416">
        <v>0.57099999999999995</v>
      </c>
      <c r="H6416">
        <v>0.53</v>
      </c>
      <c r="I6416">
        <v>0.42499999999999999</v>
      </c>
      <c r="J6416">
        <v>0.47899999999999998</v>
      </c>
      <c r="K6416">
        <v>0.50800000000000001</v>
      </c>
      <c r="L6416">
        <v>0.436</v>
      </c>
      <c r="M6416">
        <v>0.60799999999999998</v>
      </c>
      <c r="N6416">
        <v>0.53500000000000003</v>
      </c>
      <c r="O6416">
        <v>0.46899999999999997</v>
      </c>
      <c r="P6416">
        <v>0.4</v>
      </c>
      <c r="Q6416">
        <v>0.33300000000000002</v>
      </c>
      <c r="R6416">
        <v>0.38900000000000001</v>
      </c>
      <c r="S6416">
        <v>0.28100000000000003</v>
      </c>
      <c r="T6416">
        <v>0.34399999999999997</v>
      </c>
      <c r="U6416">
        <v>0.503</v>
      </c>
      <c r="V6416">
        <v>0.51600000000000001</v>
      </c>
      <c r="W6416">
        <v>0.59899999999999998</v>
      </c>
      <c r="X6416">
        <v>0.57399999999999995</v>
      </c>
      <c r="Y6416">
        <v>0.35199999999999998</v>
      </c>
      <c r="Z6416">
        <v>0.47699999999999998</v>
      </c>
      <c r="AA6416">
        <v>0.5</v>
      </c>
      <c r="AB6416">
        <v>0.6</v>
      </c>
    </row>
    <row r="6417" spans="1:28" x14ac:dyDescent="0.25">
      <c r="A6417" t="s">
        <v>7668</v>
      </c>
      <c r="B6417">
        <v>0.189</v>
      </c>
      <c r="C6417">
        <v>0.20699999999999999</v>
      </c>
      <c r="D6417">
        <v>0.20699999999999999</v>
      </c>
      <c r="E6417">
        <v>0.254</v>
      </c>
      <c r="F6417">
        <v>0.34599999999999997</v>
      </c>
      <c r="G6417">
        <v>0.33600000000000002</v>
      </c>
      <c r="H6417">
        <v>0.374</v>
      </c>
      <c r="I6417">
        <v>0.318</v>
      </c>
      <c r="J6417">
        <v>0.33</v>
      </c>
      <c r="K6417">
        <v>0.312</v>
      </c>
      <c r="L6417">
        <v>0.28699999999999998</v>
      </c>
      <c r="M6417">
        <v>0.437</v>
      </c>
      <c r="N6417">
        <v>0.36599999999999999</v>
      </c>
      <c r="O6417">
        <v>0.29099999999999998</v>
      </c>
      <c r="P6417">
        <v>0.22600000000000001</v>
      </c>
      <c r="Q6417">
        <v>0.23799999999999999</v>
      </c>
      <c r="R6417">
        <v>0.22600000000000001</v>
      </c>
      <c r="S6417">
        <v>0.23100000000000001</v>
      </c>
      <c r="T6417">
        <v>0.23599999999999999</v>
      </c>
      <c r="U6417">
        <v>0.27400000000000002</v>
      </c>
      <c r="V6417">
        <v>0.33700000000000002</v>
      </c>
      <c r="W6417">
        <v>0.36799999999999999</v>
      </c>
      <c r="X6417">
        <v>0.33400000000000002</v>
      </c>
      <c r="Y6417">
        <v>0.33800000000000002</v>
      </c>
      <c r="Z6417">
        <v>0.42299999999999999</v>
      </c>
      <c r="AA6417">
        <v>0.5</v>
      </c>
      <c r="AB6417">
        <v>0.4</v>
      </c>
    </row>
    <row r="6418" spans="1:28" x14ac:dyDescent="0.25">
      <c r="A6418" t="s">
        <v>7669</v>
      </c>
      <c r="B6418">
        <v>3.0000000000000001E-3</v>
      </c>
      <c r="C6418">
        <v>1.6E-2</v>
      </c>
      <c r="D6418">
        <v>1.0999999999999999E-2</v>
      </c>
      <c r="E6418">
        <v>0.14299999999999999</v>
      </c>
      <c r="F6418">
        <v>0.14399999999999999</v>
      </c>
      <c r="G6418">
        <v>0.14799999999999999</v>
      </c>
      <c r="H6418">
        <v>0.249</v>
      </c>
      <c r="I6418">
        <v>0.27400000000000002</v>
      </c>
      <c r="J6418">
        <v>0.24199999999999999</v>
      </c>
      <c r="K6418">
        <v>0.28000000000000003</v>
      </c>
      <c r="L6418">
        <v>0.245</v>
      </c>
      <c r="M6418">
        <v>0.36899999999999999</v>
      </c>
      <c r="N6418">
        <v>0.39600000000000002</v>
      </c>
      <c r="O6418">
        <v>0.26800000000000002</v>
      </c>
      <c r="P6418">
        <v>0.17799999999999999</v>
      </c>
      <c r="Q6418">
        <v>0.218</v>
      </c>
      <c r="R6418">
        <v>0.191</v>
      </c>
      <c r="S6418">
        <v>0.21299999999999999</v>
      </c>
      <c r="T6418">
        <v>0.22600000000000001</v>
      </c>
      <c r="U6418">
        <v>0.41099999999999998</v>
      </c>
      <c r="V6418">
        <v>0.5</v>
      </c>
      <c r="W6418">
        <v>0.57599999999999996</v>
      </c>
      <c r="X6418">
        <v>0.44900000000000001</v>
      </c>
      <c r="Y6418">
        <v>0.55900000000000005</v>
      </c>
      <c r="Z6418">
        <v>0.69499999999999995</v>
      </c>
      <c r="AA6418">
        <v>0.7</v>
      </c>
      <c r="AB6418">
        <v>0.6</v>
      </c>
    </row>
    <row r="6419" spans="1:28" x14ac:dyDescent="0.25">
      <c r="A6419" t="s">
        <v>7670</v>
      </c>
      <c r="S6419">
        <v>0.85699999999999998</v>
      </c>
      <c r="T6419">
        <v>0.76400000000000001</v>
      </c>
      <c r="U6419">
        <v>1.3819999999999999</v>
      </c>
      <c r="V6419">
        <v>1.8360000000000001</v>
      </c>
      <c r="W6419">
        <v>2.0920000000000001</v>
      </c>
      <c r="X6419">
        <v>1.821</v>
      </c>
      <c r="Y6419">
        <v>2.5880000000000001</v>
      </c>
      <c r="Z6419">
        <v>2.7160000000000002</v>
      </c>
      <c r="AA6419">
        <v>2</v>
      </c>
      <c r="AB6419">
        <v>1.8</v>
      </c>
    </row>
    <row r="6420" spans="1:28" x14ac:dyDescent="0.25">
      <c r="A6420" t="s">
        <v>7671</v>
      </c>
      <c r="M6420">
        <v>0.51500000000000001</v>
      </c>
      <c r="N6420">
        <v>0.54800000000000004</v>
      </c>
      <c r="O6420">
        <v>0.495</v>
      </c>
      <c r="P6420">
        <v>0.54700000000000004</v>
      </c>
      <c r="Q6420">
        <v>1.0169999999999999</v>
      </c>
      <c r="R6420">
        <v>0.91200000000000003</v>
      </c>
      <c r="S6420">
        <v>0.52100000000000002</v>
      </c>
      <c r="T6420">
        <v>0.59</v>
      </c>
      <c r="U6420">
        <v>1.0920000000000001</v>
      </c>
      <c r="V6420">
        <v>1.395</v>
      </c>
      <c r="W6420">
        <v>1.2769999999999999</v>
      </c>
      <c r="X6420">
        <v>1.29</v>
      </c>
      <c r="Y6420">
        <v>1.2969999999999999</v>
      </c>
      <c r="Z6420">
        <v>1.2689999999999999</v>
      </c>
      <c r="AA6420">
        <v>1.3</v>
      </c>
      <c r="AB6420">
        <v>1</v>
      </c>
    </row>
    <row r="6421" spans="1:28" x14ac:dyDescent="0.25">
      <c r="A6421" t="s">
        <v>7672</v>
      </c>
      <c r="L6421">
        <v>0</v>
      </c>
      <c r="M6421">
        <v>0.34499999999999997</v>
      </c>
      <c r="N6421">
        <v>0.751</v>
      </c>
      <c r="O6421">
        <v>0.96299999999999997</v>
      </c>
      <c r="P6421">
        <v>0.82899999999999996</v>
      </c>
      <c r="Q6421">
        <v>0.63700000000000001</v>
      </c>
      <c r="R6421">
        <v>0.72</v>
      </c>
      <c r="S6421">
        <v>0.74199999999999999</v>
      </c>
      <c r="T6421">
        <v>0.624</v>
      </c>
      <c r="U6421">
        <v>1.0609999999999999</v>
      </c>
      <c r="V6421">
        <v>1.4430000000000001</v>
      </c>
      <c r="W6421">
        <v>1.7789999999999999</v>
      </c>
      <c r="X6421">
        <v>1.6639999999999999</v>
      </c>
      <c r="Y6421">
        <v>1.542</v>
      </c>
      <c r="Z6421">
        <v>1.345</v>
      </c>
      <c r="AA6421">
        <v>1.6</v>
      </c>
      <c r="AB6421">
        <v>1.5</v>
      </c>
    </row>
    <row r="6422" spans="1:28" x14ac:dyDescent="0.25">
      <c r="A6422" t="s">
        <v>7673</v>
      </c>
      <c r="L6422">
        <v>0</v>
      </c>
      <c r="M6422">
        <v>0.66700000000000004</v>
      </c>
      <c r="N6422">
        <v>0.96899999999999997</v>
      </c>
      <c r="O6422">
        <v>0.44700000000000001</v>
      </c>
      <c r="P6422">
        <v>0.63600000000000001</v>
      </c>
      <c r="Q6422">
        <v>0.63600000000000001</v>
      </c>
      <c r="R6422">
        <v>0.75800000000000001</v>
      </c>
      <c r="S6422">
        <v>0.96299999999999997</v>
      </c>
      <c r="T6422">
        <v>0.57299999999999995</v>
      </c>
      <c r="U6422">
        <v>0.878</v>
      </c>
      <c r="V6422">
        <v>1.087</v>
      </c>
      <c r="W6422">
        <v>1.6479999999999999</v>
      </c>
      <c r="X6422">
        <v>1.516</v>
      </c>
      <c r="Y6422">
        <v>1.95</v>
      </c>
      <c r="Z6422">
        <v>1.484</v>
      </c>
      <c r="AA6422">
        <v>1.7</v>
      </c>
      <c r="AB6422">
        <v>1.5</v>
      </c>
    </row>
    <row r="6423" spans="1:28" x14ac:dyDescent="0.25">
      <c r="A6423" t="s">
        <v>7674</v>
      </c>
      <c r="L6423">
        <v>0</v>
      </c>
      <c r="M6423">
        <v>0.316</v>
      </c>
      <c r="N6423">
        <v>0.629</v>
      </c>
      <c r="O6423">
        <v>0.48399999999999999</v>
      </c>
      <c r="P6423">
        <v>0.44600000000000001</v>
      </c>
      <c r="Q6423">
        <v>0.28399999999999997</v>
      </c>
      <c r="R6423">
        <v>0.36</v>
      </c>
      <c r="S6423">
        <v>0.35599999999999998</v>
      </c>
      <c r="T6423">
        <v>0.51700000000000002</v>
      </c>
      <c r="U6423">
        <v>0.51500000000000001</v>
      </c>
      <c r="V6423">
        <v>0.63900000000000001</v>
      </c>
      <c r="W6423">
        <v>0.85699999999999998</v>
      </c>
      <c r="X6423">
        <v>0.80300000000000005</v>
      </c>
      <c r="Y6423">
        <v>0.81799999999999995</v>
      </c>
      <c r="Z6423">
        <v>0.90600000000000003</v>
      </c>
      <c r="AA6423">
        <v>1.2</v>
      </c>
      <c r="AB6423">
        <v>1.1000000000000001</v>
      </c>
    </row>
    <row r="6424" spans="1:28" x14ac:dyDescent="0.25">
      <c r="A6424" t="s">
        <v>7675</v>
      </c>
      <c r="L6424">
        <v>0</v>
      </c>
      <c r="M6424">
        <v>1.07</v>
      </c>
      <c r="N6424">
        <v>1.7170000000000001</v>
      </c>
      <c r="O6424">
        <v>1.2829999999999999</v>
      </c>
      <c r="P6424">
        <v>0.99</v>
      </c>
      <c r="Q6424">
        <v>1.7170000000000001</v>
      </c>
      <c r="R6424">
        <v>1.8440000000000001</v>
      </c>
      <c r="S6424">
        <v>2.048</v>
      </c>
      <c r="T6424">
        <v>1.9570000000000001</v>
      </c>
      <c r="U6424">
        <v>2.536</v>
      </c>
      <c r="V6424">
        <v>3.2959999999999998</v>
      </c>
      <c r="W6424">
        <v>3.5259999999999998</v>
      </c>
      <c r="X6424">
        <v>3.343</v>
      </c>
      <c r="Y6424">
        <v>3.5270000000000001</v>
      </c>
      <c r="Z6424">
        <v>2.67</v>
      </c>
      <c r="AA6424">
        <v>2.6</v>
      </c>
      <c r="AB6424">
        <v>2.2000000000000002</v>
      </c>
    </row>
    <row r="6425" spans="1:28" x14ac:dyDescent="0.25">
      <c r="A6425" t="s">
        <v>7676</v>
      </c>
      <c r="L6425">
        <v>0</v>
      </c>
      <c r="M6425">
        <v>0.66</v>
      </c>
      <c r="N6425">
        <v>1.212</v>
      </c>
      <c r="O6425">
        <v>1.1100000000000001</v>
      </c>
      <c r="P6425">
        <v>1.173</v>
      </c>
      <c r="Q6425">
        <v>1.5620000000000001</v>
      </c>
      <c r="R6425">
        <v>1.3069999999999999</v>
      </c>
      <c r="S6425">
        <v>1.2110000000000001</v>
      </c>
      <c r="T6425">
        <v>1.3580000000000001</v>
      </c>
      <c r="U6425">
        <v>1.865</v>
      </c>
      <c r="V6425">
        <v>2.2109999999999999</v>
      </c>
      <c r="W6425">
        <v>3.0510000000000002</v>
      </c>
      <c r="X6425">
        <v>2.8340000000000001</v>
      </c>
      <c r="Y6425">
        <v>2.5680000000000001</v>
      </c>
      <c r="Z6425">
        <v>1.7370000000000001</v>
      </c>
      <c r="AA6425">
        <v>1.7</v>
      </c>
      <c r="AB6425">
        <v>1.5</v>
      </c>
    </row>
    <row r="6426" spans="1:28" x14ac:dyDescent="0.25">
      <c r="A6426" t="s">
        <v>7677</v>
      </c>
      <c r="Y6426">
        <v>2.2679999999999998</v>
      </c>
      <c r="Z6426">
        <v>2.387</v>
      </c>
      <c r="AA6426">
        <v>2.2999999999999998</v>
      </c>
      <c r="AB6426">
        <v>1.9</v>
      </c>
    </row>
    <row r="6427" spans="1:28" x14ac:dyDescent="0.25">
      <c r="A6427" t="s">
        <v>7678</v>
      </c>
      <c r="M6427">
        <v>0.41199999999999998</v>
      </c>
      <c r="N6427">
        <v>0.85599999999999998</v>
      </c>
      <c r="O6427">
        <v>1.1519999999999999</v>
      </c>
      <c r="P6427">
        <v>1.1970000000000001</v>
      </c>
      <c r="Q6427">
        <v>1.4139999999999999</v>
      </c>
      <c r="R6427">
        <v>1.3069999999999999</v>
      </c>
      <c r="S6427">
        <v>1.353</v>
      </c>
      <c r="T6427">
        <v>1.5760000000000001</v>
      </c>
      <c r="U6427">
        <v>2.2130000000000001</v>
      </c>
      <c r="V6427">
        <v>2.6179999999999999</v>
      </c>
      <c r="W6427">
        <v>3.2290000000000001</v>
      </c>
      <c r="X6427">
        <v>2.8620000000000001</v>
      </c>
      <c r="Y6427">
        <v>2.9950000000000001</v>
      </c>
      <c r="Z6427">
        <v>2.5030000000000001</v>
      </c>
      <c r="AA6427">
        <v>2.5</v>
      </c>
      <c r="AB6427">
        <v>2</v>
      </c>
    </row>
    <row r="6428" spans="1:28" x14ac:dyDescent="0.25">
      <c r="A6428" t="s">
        <v>7679</v>
      </c>
      <c r="L6428">
        <v>0</v>
      </c>
      <c r="M6428">
        <v>0.51400000000000001</v>
      </c>
      <c r="N6428">
        <v>0.75800000000000001</v>
      </c>
      <c r="O6428">
        <v>0.89700000000000002</v>
      </c>
      <c r="P6428">
        <v>0.63900000000000001</v>
      </c>
      <c r="Q6428">
        <v>0.89500000000000002</v>
      </c>
      <c r="R6428">
        <v>0.67600000000000005</v>
      </c>
      <c r="S6428">
        <v>0.753</v>
      </c>
      <c r="T6428">
        <v>0.86</v>
      </c>
      <c r="U6428">
        <v>1.044</v>
      </c>
      <c r="V6428">
        <v>1.401</v>
      </c>
      <c r="W6428">
        <v>2.004</v>
      </c>
      <c r="X6428">
        <v>1.9950000000000001</v>
      </c>
      <c r="Y6428">
        <v>2.3730000000000002</v>
      </c>
      <c r="Z6428">
        <v>1.7729999999999999</v>
      </c>
      <c r="AA6428">
        <v>2.2999999999999998</v>
      </c>
      <c r="AB6428">
        <v>2</v>
      </c>
    </row>
    <row r="6429" spans="1:28" x14ac:dyDescent="0.25">
      <c r="A6429" t="s">
        <v>7680</v>
      </c>
      <c r="M6429">
        <v>0.27300000000000002</v>
      </c>
      <c r="N6429">
        <v>0.89200000000000002</v>
      </c>
      <c r="O6429">
        <v>0.86199999999999999</v>
      </c>
      <c r="P6429">
        <v>0.14299999999999999</v>
      </c>
      <c r="Q6429">
        <v>0.623</v>
      </c>
      <c r="R6429">
        <v>0.63100000000000001</v>
      </c>
      <c r="S6429">
        <v>0.753</v>
      </c>
      <c r="T6429">
        <v>1.0129999999999999</v>
      </c>
      <c r="U6429">
        <v>1.0369999999999999</v>
      </c>
      <c r="V6429">
        <v>0.89</v>
      </c>
      <c r="W6429">
        <v>0.94899999999999995</v>
      </c>
      <c r="X6429">
        <v>1.0680000000000001</v>
      </c>
      <c r="Y6429">
        <v>1.371</v>
      </c>
      <c r="Z6429">
        <v>1.3</v>
      </c>
      <c r="AA6429">
        <v>1.4</v>
      </c>
      <c r="AB6429">
        <v>1.3</v>
      </c>
    </row>
    <row r="6430" spans="1:28" x14ac:dyDescent="0.25">
      <c r="A6430" t="s">
        <v>7681</v>
      </c>
      <c r="M6430">
        <v>0.36699999999999999</v>
      </c>
      <c r="N6430">
        <v>0.47599999999999998</v>
      </c>
      <c r="O6430">
        <v>0.47299999999999998</v>
      </c>
      <c r="P6430">
        <v>0.51200000000000001</v>
      </c>
      <c r="Q6430">
        <v>0.95899999999999996</v>
      </c>
      <c r="R6430">
        <v>0.95399999999999996</v>
      </c>
      <c r="S6430">
        <v>0.80400000000000005</v>
      </c>
      <c r="T6430">
        <v>0.84299999999999997</v>
      </c>
      <c r="U6430">
        <v>1.194</v>
      </c>
      <c r="V6430">
        <v>1.387</v>
      </c>
      <c r="W6430">
        <v>2.0499999999999998</v>
      </c>
      <c r="X6430">
        <v>2.48</v>
      </c>
      <c r="Y6430">
        <v>2.496</v>
      </c>
      <c r="Z6430">
        <v>2.5680000000000001</v>
      </c>
      <c r="AA6430">
        <v>2.7</v>
      </c>
      <c r="AB6430">
        <v>2.2999999999999998</v>
      </c>
    </row>
    <row r="6431" spans="1:28" x14ac:dyDescent="0.25">
      <c r="A6431" t="s">
        <v>7682</v>
      </c>
      <c r="L6431">
        <v>0</v>
      </c>
      <c r="M6431">
        <v>0.71399999999999997</v>
      </c>
      <c r="N6431">
        <v>1.077</v>
      </c>
      <c r="O6431">
        <v>0.68200000000000005</v>
      </c>
      <c r="P6431">
        <v>0.68100000000000005</v>
      </c>
      <c r="Q6431">
        <v>0.83599999999999997</v>
      </c>
      <c r="R6431">
        <v>0.96899999999999997</v>
      </c>
      <c r="S6431">
        <v>0.91</v>
      </c>
      <c r="T6431">
        <v>0.81699999999999995</v>
      </c>
      <c r="U6431">
        <v>1.1870000000000001</v>
      </c>
      <c r="V6431">
        <v>1.7390000000000001</v>
      </c>
      <c r="W6431">
        <v>2.036</v>
      </c>
      <c r="X6431">
        <v>1.972</v>
      </c>
      <c r="Y6431">
        <v>2.016</v>
      </c>
      <c r="Z6431">
        <v>1.8240000000000001</v>
      </c>
      <c r="AA6431">
        <v>1.7</v>
      </c>
      <c r="AB6431">
        <v>1.1000000000000001</v>
      </c>
    </row>
    <row r="6432" spans="1:28" x14ac:dyDescent="0.25">
      <c r="A6432" t="s">
        <v>7683</v>
      </c>
      <c r="L6432">
        <v>0</v>
      </c>
      <c r="M6432">
        <v>1.5620000000000001</v>
      </c>
      <c r="N6432">
        <v>2.077</v>
      </c>
      <c r="O6432">
        <v>1.857</v>
      </c>
      <c r="P6432">
        <v>1.833</v>
      </c>
      <c r="Q6432">
        <v>1</v>
      </c>
      <c r="R6432">
        <v>1.7230000000000001</v>
      </c>
      <c r="S6432">
        <v>1.5</v>
      </c>
      <c r="T6432">
        <v>1.5409999999999999</v>
      </c>
      <c r="U6432">
        <v>1.4630000000000001</v>
      </c>
      <c r="V6432">
        <v>2.0590000000000002</v>
      </c>
      <c r="W6432">
        <v>1.925</v>
      </c>
      <c r="X6432">
        <v>1.859</v>
      </c>
      <c r="Y6432">
        <v>1.847</v>
      </c>
      <c r="Z6432">
        <v>2.0499999999999998</v>
      </c>
      <c r="AA6432">
        <v>2.2999999999999998</v>
      </c>
      <c r="AB6432">
        <v>3.8</v>
      </c>
    </row>
    <row r="6433" spans="1:28" x14ac:dyDescent="0.25">
      <c r="A6433" t="s">
        <v>7684</v>
      </c>
      <c r="L6433">
        <v>0</v>
      </c>
      <c r="M6433">
        <v>0.58799999999999997</v>
      </c>
      <c r="N6433">
        <v>0.98899999999999999</v>
      </c>
      <c r="O6433">
        <v>1.105</v>
      </c>
      <c r="P6433">
        <v>1.0289999999999999</v>
      </c>
      <c r="Q6433">
        <v>0.84899999999999998</v>
      </c>
      <c r="R6433">
        <v>0.96599999999999997</v>
      </c>
      <c r="S6433">
        <v>0.68300000000000005</v>
      </c>
      <c r="T6433">
        <v>0.55900000000000005</v>
      </c>
      <c r="U6433">
        <v>1.165</v>
      </c>
      <c r="V6433">
        <v>1.506</v>
      </c>
      <c r="W6433">
        <v>1.667</v>
      </c>
      <c r="X6433">
        <v>1.742</v>
      </c>
      <c r="Y6433">
        <v>1.6359999999999999</v>
      </c>
      <c r="Z6433">
        <v>1.6910000000000001</v>
      </c>
      <c r="AA6433">
        <v>1.6</v>
      </c>
      <c r="AB6433">
        <v>2.2999999999999998</v>
      </c>
    </row>
    <row r="6434" spans="1:28" x14ac:dyDescent="0.25">
      <c r="A6434" t="s">
        <v>7685</v>
      </c>
      <c r="O6434">
        <v>1.071</v>
      </c>
      <c r="P6434">
        <v>1.621</v>
      </c>
      <c r="Q6434">
        <v>1.5189999999999999</v>
      </c>
      <c r="R6434">
        <v>1.3180000000000001</v>
      </c>
      <c r="S6434">
        <v>1.6830000000000001</v>
      </c>
      <c r="U6434">
        <v>3.5470000000000002</v>
      </c>
      <c r="V6434">
        <v>2.2669999999999999</v>
      </c>
      <c r="W6434">
        <v>2.839</v>
      </c>
      <c r="X6434">
        <v>2.6720000000000002</v>
      </c>
      <c r="Y6434">
        <v>2.641</v>
      </c>
      <c r="Z6434">
        <v>2.1120000000000001</v>
      </c>
      <c r="AA6434">
        <v>2</v>
      </c>
      <c r="AB6434">
        <v>1.7</v>
      </c>
    </row>
    <row r="6435" spans="1:28" x14ac:dyDescent="0.25">
      <c r="A6435" t="s">
        <v>7686</v>
      </c>
      <c r="L6435">
        <v>0</v>
      </c>
      <c r="M6435">
        <v>0.29799999999999999</v>
      </c>
      <c r="N6435">
        <v>0.98099999999999998</v>
      </c>
      <c r="O6435">
        <v>1.113</v>
      </c>
      <c r="P6435">
        <v>0.878</v>
      </c>
      <c r="Q6435">
        <v>0.92400000000000004</v>
      </c>
      <c r="R6435">
        <v>1.028</v>
      </c>
      <c r="S6435">
        <v>1.135</v>
      </c>
      <c r="T6435">
        <v>1.099</v>
      </c>
      <c r="U6435">
        <v>1.5089999999999999</v>
      </c>
      <c r="V6435">
        <v>1.837</v>
      </c>
      <c r="W6435">
        <v>2.0150000000000001</v>
      </c>
      <c r="X6435">
        <v>1.9079999999999999</v>
      </c>
      <c r="Y6435">
        <v>1.9550000000000001</v>
      </c>
      <c r="Z6435">
        <v>1.5960000000000001</v>
      </c>
      <c r="AA6435">
        <v>1.7</v>
      </c>
      <c r="AB6435">
        <v>1.4</v>
      </c>
    </row>
    <row r="6436" spans="1:28" x14ac:dyDescent="0.25">
      <c r="A6436" t="s">
        <v>7687</v>
      </c>
      <c r="N6436">
        <v>1.2549999999999999</v>
      </c>
      <c r="O6436">
        <v>2.3279999999999998</v>
      </c>
      <c r="P6436">
        <v>1.742</v>
      </c>
      <c r="Q6436">
        <v>1.718</v>
      </c>
      <c r="R6436">
        <v>2.2799999999999998</v>
      </c>
      <c r="S6436">
        <v>1.9039999999999999</v>
      </c>
      <c r="T6436">
        <v>1.5620000000000001</v>
      </c>
      <c r="U6436">
        <v>2.6349999999999998</v>
      </c>
      <c r="V6436">
        <v>3.488</v>
      </c>
      <c r="W6436">
        <v>3.605</v>
      </c>
      <c r="X6436">
        <v>3.8940000000000001</v>
      </c>
      <c r="Y6436">
        <v>3.93</v>
      </c>
      <c r="Z6436">
        <v>3.0339999999999998</v>
      </c>
      <c r="AA6436">
        <v>2.6</v>
      </c>
      <c r="AB6436">
        <v>2.6</v>
      </c>
    </row>
    <row r="6437" spans="1:28" x14ac:dyDescent="0.25">
      <c r="A6437" t="s">
        <v>7688</v>
      </c>
      <c r="L6437">
        <v>0</v>
      </c>
      <c r="M6437">
        <v>0.59599999999999997</v>
      </c>
      <c r="N6437">
        <v>0.70599999999999996</v>
      </c>
      <c r="O6437">
        <v>0.41399999999999998</v>
      </c>
      <c r="P6437">
        <v>0.60299999999999998</v>
      </c>
      <c r="Q6437">
        <v>1</v>
      </c>
      <c r="R6437">
        <v>0.59199999999999997</v>
      </c>
      <c r="S6437">
        <v>0.95399999999999996</v>
      </c>
      <c r="T6437">
        <v>0.98199999999999998</v>
      </c>
      <c r="U6437">
        <v>1.2629999999999999</v>
      </c>
      <c r="V6437">
        <v>1.3360000000000001</v>
      </c>
      <c r="W6437">
        <v>1.895</v>
      </c>
      <c r="X6437">
        <v>1.9750000000000001</v>
      </c>
      <c r="Y6437">
        <v>1.9139999999999999</v>
      </c>
      <c r="Z6437">
        <v>1.5169999999999999</v>
      </c>
      <c r="AA6437">
        <v>1.4</v>
      </c>
      <c r="AB6437">
        <v>1.4</v>
      </c>
    </row>
    <row r="6438" spans="1:28" x14ac:dyDescent="0.25">
      <c r="A6438" t="s">
        <v>7689</v>
      </c>
      <c r="M6438">
        <v>0.76200000000000001</v>
      </c>
      <c r="N6438">
        <v>0.79400000000000004</v>
      </c>
      <c r="O6438">
        <v>0.74099999999999999</v>
      </c>
      <c r="P6438">
        <v>0.56100000000000005</v>
      </c>
      <c r="Q6438">
        <v>0.71399999999999997</v>
      </c>
      <c r="R6438">
        <v>0.69099999999999995</v>
      </c>
      <c r="S6438">
        <v>0.91100000000000003</v>
      </c>
      <c r="T6438">
        <v>0.873</v>
      </c>
      <c r="U6438">
        <v>1.298</v>
      </c>
      <c r="V6438">
        <v>1.25</v>
      </c>
      <c r="W6438">
        <v>1.754</v>
      </c>
      <c r="X6438">
        <v>1.6919999999999999</v>
      </c>
      <c r="Y6438">
        <v>1.4890000000000001</v>
      </c>
      <c r="Z6438">
        <v>1.819</v>
      </c>
      <c r="AA6438">
        <v>1.7</v>
      </c>
      <c r="AB6438">
        <v>1.1000000000000001</v>
      </c>
    </row>
    <row r="6439" spans="1:28" x14ac:dyDescent="0.25">
      <c r="A6439" t="s">
        <v>7690</v>
      </c>
      <c r="M6439">
        <v>0.54200000000000004</v>
      </c>
      <c r="N6439">
        <v>0.65</v>
      </c>
      <c r="O6439">
        <v>0.67100000000000004</v>
      </c>
      <c r="P6439">
        <v>0.32900000000000001</v>
      </c>
      <c r="Q6439">
        <v>0.65800000000000003</v>
      </c>
      <c r="R6439">
        <v>0.53600000000000003</v>
      </c>
      <c r="S6439">
        <v>0.59499999999999997</v>
      </c>
      <c r="T6439">
        <v>0.47299999999999998</v>
      </c>
      <c r="U6439">
        <v>0.73299999999999998</v>
      </c>
      <c r="V6439">
        <v>0.94699999999999995</v>
      </c>
      <c r="W6439">
        <v>0.69499999999999995</v>
      </c>
      <c r="X6439">
        <v>1.258</v>
      </c>
      <c r="Y6439">
        <v>1.363</v>
      </c>
      <c r="Z6439">
        <v>1.1499999999999999</v>
      </c>
      <c r="AA6439">
        <v>1.6</v>
      </c>
      <c r="AB6439">
        <v>1.5</v>
      </c>
    </row>
    <row r="6440" spans="1:28" x14ac:dyDescent="0.25">
      <c r="A6440" t="s">
        <v>7691</v>
      </c>
      <c r="L6440">
        <v>0</v>
      </c>
      <c r="M6440">
        <v>2.1429999999999998</v>
      </c>
      <c r="N6440">
        <v>2.3839999999999999</v>
      </c>
      <c r="O6440">
        <v>1.7350000000000001</v>
      </c>
      <c r="P6440">
        <v>1.349</v>
      </c>
      <c r="Q6440">
        <v>1.5349999999999999</v>
      </c>
      <c r="R6440">
        <v>1.6719999999999999</v>
      </c>
      <c r="S6440">
        <v>1.0589999999999999</v>
      </c>
      <c r="T6440">
        <v>0.76400000000000001</v>
      </c>
      <c r="U6440">
        <v>1.048</v>
      </c>
      <c r="V6440">
        <v>0.873</v>
      </c>
      <c r="W6440">
        <v>1.3919999999999999</v>
      </c>
      <c r="X6440">
        <v>1</v>
      </c>
      <c r="Y6440">
        <v>1.615</v>
      </c>
      <c r="Z6440">
        <v>1.468</v>
      </c>
      <c r="AA6440">
        <v>2.2999999999999998</v>
      </c>
      <c r="AB6440">
        <v>1.9</v>
      </c>
    </row>
    <row r="6441" spans="1:28" x14ac:dyDescent="0.25">
      <c r="A6441" t="s">
        <v>7692</v>
      </c>
      <c r="C6441">
        <v>5.6000000000000001E-2</v>
      </c>
      <c r="D6441">
        <v>0.08</v>
      </c>
      <c r="E6441">
        <v>2.3E-2</v>
      </c>
      <c r="F6441">
        <v>0</v>
      </c>
      <c r="G6441">
        <v>3.7999999999999999E-2</v>
      </c>
      <c r="H6441">
        <v>2.9000000000000001E-2</v>
      </c>
      <c r="I6441">
        <v>7.4999999999999997E-2</v>
      </c>
      <c r="J6441">
        <v>5.1999999999999998E-2</v>
      </c>
      <c r="K6441">
        <v>0.05</v>
      </c>
      <c r="L6441">
        <v>5.8999999999999997E-2</v>
      </c>
      <c r="N6441">
        <v>0.13200000000000001</v>
      </c>
      <c r="O6441">
        <v>7.5999999999999998E-2</v>
      </c>
      <c r="P6441">
        <v>0.2</v>
      </c>
      <c r="Q6441">
        <v>0.20899999999999999</v>
      </c>
      <c r="R6441">
        <v>0.189</v>
      </c>
      <c r="S6441">
        <v>0.185</v>
      </c>
      <c r="T6441">
        <v>0.28399999999999997</v>
      </c>
      <c r="U6441">
        <v>0.90900000000000003</v>
      </c>
      <c r="V6441">
        <v>0.82899999999999996</v>
      </c>
      <c r="W6441">
        <v>0.79300000000000004</v>
      </c>
      <c r="X6441">
        <v>1.125</v>
      </c>
      <c r="Y6441">
        <v>2.3330000000000002</v>
      </c>
      <c r="Z6441">
        <v>1.877</v>
      </c>
      <c r="AA6441">
        <v>1.5</v>
      </c>
      <c r="AB6441">
        <v>1.3</v>
      </c>
    </row>
    <row r="6442" spans="1:28" x14ac:dyDescent="0.25">
      <c r="A6442" t="s">
        <v>7693</v>
      </c>
      <c r="C6442">
        <v>0</v>
      </c>
      <c r="D6442">
        <v>0.108</v>
      </c>
      <c r="G6442">
        <v>1.9E-2</v>
      </c>
      <c r="H6442">
        <v>0.122</v>
      </c>
      <c r="I6442">
        <v>9.1999999999999998E-2</v>
      </c>
      <c r="J6442">
        <v>0.01</v>
      </c>
      <c r="K6442">
        <v>2.3E-2</v>
      </c>
      <c r="L6442">
        <v>2.5000000000000001E-2</v>
      </c>
      <c r="N6442">
        <v>7.4999999999999997E-2</v>
      </c>
      <c r="O6442">
        <v>0.37</v>
      </c>
      <c r="P6442">
        <v>0.72399999999999998</v>
      </c>
      <c r="Q6442">
        <v>0.70499999999999996</v>
      </c>
      <c r="R6442">
        <v>0.92500000000000004</v>
      </c>
      <c r="S6442">
        <v>0.88800000000000001</v>
      </c>
      <c r="T6442">
        <v>1.304</v>
      </c>
      <c r="U6442">
        <v>1.33</v>
      </c>
      <c r="V6442">
        <v>1.339</v>
      </c>
      <c r="W6442">
        <v>1.6180000000000001</v>
      </c>
      <c r="X6442">
        <v>1.845</v>
      </c>
      <c r="Y6442">
        <v>2.2000000000000002</v>
      </c>
      <c r="Z6442">
        <v>1.9319999999999999</v>
      </c>
      <c r="AA6442">
        <v>2.4</v>
      </c>
      <c r="AB6442">
        <v>2.5</v>
      </c>
    </row>
    <row r="6443" spans="1:28" x14ac:dyDescent="0.25">
      <c r="A6443" t="s">
        <v>644</v>
      </c>
      <c r="P6443">
        <v>0.50700000000000001</v>
      </c>
      <c r="Q6443">
        <v>1.0569999999999999</v>
      </c>
      <c r="R6443">
        <v>1.1499999999999999</v>
      </c>
      <c r="S6443">
        <v>1.2689999999999999</v>
      </c>
      <c r="T6443">
        <v>1.07</v>
      </c>
      <c r="U6443">
        <v>1.623</v>
      </c>
      <c r="V6443">
        <v>1.246</v>
      </c>
      <c r="W6443">
        <v>1.419</v>
      </c>
      <c r="X6443">
        <v>1.6830000000000001</v>
      </c>
      <c r="Y6443">
        <v>1.8360000000000001</v>
      </c>
      <c r="Z6443">
        <v>1.585</v>
      </c>
      <c r="AA6443">
        <v>1.7</v>
      </c>
      <c r="AB6443">
        <v>1.5</v>
      </c>
    </row>
    <row r="6444" spans="1:28" x14ac:dyDescent="0.25">
      <c r="A6444" t="s">
        <v>7694</v>
      </c>
      <c r="O6444">
        <v>0.156</v>
      </c>
      <c r="P6444">
        <v>0.158</v>
      </c>
      <c r="Q6444">
        <v>0.48699999999999999</v>
      </c>
      <c r="R6444">
        <v>0.24299999999999999</v>
      </c>
      <c r="S6444">
        <v>0.26300000000000001</v>
      </c>
      <c r="T6444">
        <v>0.16400000000000001</v>
      </c>
      <c r="U6444">
        <v>0.14699999999999999</v>
      </c>
      <c r="V6444">
        <v>0.19</v>
      </c>
      <c r="W6444">
        <v>0.26900000000000002</v>
      </c>
      <c r="X6444">
        <v>0.443</v>
      </c>
      <c r="Y6444">
        <v>0.63300000000000001</v>
      </c>
      <c r="Z6444">
        <v>0.314</v>
      </c>
      <c r="AA6444">
        <v>0.4</v>
      </c>
      <c r="AB6444">
        <v>0.3</v>
      </c>
    </row>
    <row r="6445" spans="1:28" x14ac:dyDescent="0.25">
      <c r="A6445" t="s">
        <v>7695</v>
      </c>
      <c r="L6445">
        <v>0.11700000000000001</v>
      </c>
      <c r="M6445">
        <v>0.19400000000000001</v>
      </c>
      <c r="N6445">
        <v>0.35</v>
      </c>
      <c r="O6445">
        <v>0.29199999999999998</v>
      </c>
      <c r="P6445">
        <v>0.23</v>
      </c>
      <c r="Q6445">
        <v>0.42299999999999999</v>
      </c>
      <c r="R6445">
        <v>0.505</v>
      </c>
      <c r="S6445">
        <v>0.57299999999999995</v>
      </c>
      <c r="T6445">
        <v>0.216</v>
      </c>
      <c r="U6445">
        <v>0.40300000000000002</v>
      </c>
      <c r="V6445">
        <v>0.29399999999999998</v>
      </c>
      <c r="W6445">
        <v>0.42</v>
      </c>
      <c r="X6445">
        <v>0.52600000000000002</v>
      </c>
      <c r="Y6445">
        <v>0.88500000000000001</v>
      </c>
      <c r="Z6445">
        <v>0.74199999999999999</v>
      </c>
      <c r="AA6445">
        <v>0.4</v>
      </c>
      <c r="AB6445">
        <v>0.5</v>
      </c>
    </row>
    <row r="6446" spans="1:28" x14ac:dyDescent="0.25">
      <c r="A6446" t="s">
        <v>1689</v>
      </c>
      <c r="B6446">
        <v>0.183</v>
      </c>
      <c r="C6446">
        <v>0.191</v>
      </c>
      <c r="D6446">
        <v>0.222</v>
      </c>
      <c r="E6446">
        <v>0.48199999999999998</v>
      </c>
      <c r="F6446">
        <v>5.8999999999999997E-2</v>
      </c>
      <c r="G6446">
        <v>9.2999999999999999E-2</v>
      </c>
      <c r="H6446">
        <v>8.3000000000000004E-2</v>
      </c>
    </row>
    <row r="6447" spans="1:28" x14ac:dyDescent="0.25">
      <c r="A6447" t="s">
        <v>1690</v>
      </c>
      <c r="I6447">
        <v>0.14299999999999999</v>
      </c>
      <c r="J6447">
        <v>0.30199999999999999</v>
      </c>
      <c r="K6447">
        <v>0.309</v>
      </c>
      <c r="L6447">
        <v>0.19500000000000001</v>
      </c>
      <c r="M6447">
        <v>0.26900000000000002</v>
      </c>
      <c r="N6447">
        <v>0.44400000000000001</v>
      </c>
      <c r="O6447">
        <v>0.28599999999999998</v>
      </c>
      <c r="P6447">
        <v>0.154</v>
      </c>
    </row>
    <row r="6448" spans="1:28" x14ac:dyDescent="0.25">
      <c r="A6448" t="s">
        <v>7696</v>
      </c>
      <c r="B6448">
        <v>1</v>
      </c>
      <c r="C6448">
        <v>0.61099999999999999</v>
      </c>
      <c r="D6448">
        <v>0.17</v>
      </c>
      <c r="E6448">
        <v>9.4E-2</v>
      </c>
      <c r="G6448">
        <v>6.8000000000000005E-2</v>
      </c>
      <c r="H6448">
        <v>5.8000000000000003E-2</v>
      </c>
      <c r="I6448">
        <v>0.108</v>
      </c>
    </row>
    <row r="6449" spans="1:28" x14ac:dyDescent="0.25">
      <c r="A6449" t="s">
        <v>7697</v>
      </c>
      <c r="B6449">
        <v>0.44500000000000001</v>
      </c>
      <c r="C6449">
        <v>0.40200000000000002</v>
      </c>
      <c r="D6449">
        <v>0.44800000000000001</v>
      </c>
      <c r="E6449">
        <v>0.38300000000000001</v>
      </c>
      <c r="F6449">
        <v>0.313</v>
      </c>
      <c r="G6449">
        <v>0.52300000000000002</v>
      </c>
      <c r="H6449">
        <v>0.54100000000000004</v>
      </c>
      <c r="I6449">
        <v>0.503</v>
      </c>
      <c r="J6449">
        <v>0.47599999999999998</v>
      </c>
      <c r="K6449">
        <v>0.63700000000000001</v>
      </c>
      <c r="L6449">
        <v>0.79700000000000004</v>
      </c>
      <c r="M6449">
        <v>1.0229999999999999</v>
      </c>
      <c r="N6449">
        <v>1.04</v>
      </c>
      <c r="O6449">
        <v>1.1859999999999999</v>
      </c>
      <c r="P6449">
        <v>0.85599999999999998</v>
      </c>
      <c r="Q6449">
        <v>1.2869999999999999</v>
      </c>
      <c r="R6449">
        <v>1.0640000000000001</v>
      </c>
      <c r="S6449">
        <v>1.371</v>
      </c>
      <c r="T6449">
        <v>1.4630000000000001</v>
      </c>
      <c r="U6449">
        <v>1.4510000000000001</v>
      </c>
      <c r="V6449">
        <v>1.7589999999999999</v>
      </c>
      <c r="W6449">
        <v>2.8839999999999999</v>
      </c>
    </row>
    <row r="6450" spans="1:28" x14ac:dyDescent="0.25">
      <c r="A6450" t="s">
        <v>7698</v>
      </c>
      <c r="V6450">
        <v>0</v>
      </c>
      <c r="W6450">
        <v>1.417</v>
      </c>
      <c r="X6450">
        <v>1.579</v>
      </c>
      <c r="Y6450">
        <v>2.681</v>
      </c>
      <c r="Z6450">
        <v>3.4249999999999998</v>
      </c>
      <c r="AA6450">
        <v>2.6</v>
      </c>
      <c r="AB6450">
        <v>2</v>
      </c>
    </row>
    <row r="6451" spans="1:28" x14ac:dyDescent="0.25">
      <c r="A6451" t="s">
        <v>7699</v>
      </c>
      <c r="P6451">
        <v>0.27300000000000002</v>
      </c>
      <c r="Q6451">
        <v>0.27800000000000002</v>
      </c>
      <c r="R6451">
        <v>0.27700000000000002</v>
      </c>
    </row>
    <row r="6452" spans="1:28" x14ac:dyDescent="0.25">
      <c r="A6452" t="s">
        <v>7700</v>
      </c>
      <c r="J6452">
        <v>1.2290000000000001</v>
      </c>
      <c r="K6452">
        <v>1.7050000000000001</v>
      </c>
      <c r="L6452">
        <v>2.319</v>
      </c>
      <c r="M6452">
        <v>2.234</v>
      </c>
      <c r="N6452">
        <v>2.806</v>
      </c>
      <c r="O6452">
        <v>2.6920000000000002</v>
      </c>
      <c r="P6452">
        <v>2.3330000000000002</v>
      </c>
      <c r="Q6452">
        <v>1.5820000000000001</v>
      </c>
      <c r="R6452">
        <v>1.0509999999999999</v>
      </c>
      <c r="S6452">
        <v>2.3929999999999998</v>
      </c>
      <c r="T6452">
        <v>2.077</v>
      </c>
      <c r="U6452">
        <v>3.56</v>
      </c>
      <c r="V6452">
        <v>2.6190000000000002</v>
      </c>
      <c r="W6452">
        <v>2.0150000000000001</v>
      </c>
      <c r="X6452">
        <v>2.25</v>
      </c>
      <c r="Z6452">
        <v>1.5209999999999999</v>
      </c>
      <c r="AA6452">
        <v>2.5</v>
      </c>
      <c r="AB6452">
        <v>3.1</v>
      </c>
    </row>
    <row r="6453" spans="1:28" x14ac:dyDescent="0.25">
      <c r="A6453" t="s">
        <v>645</v>
      </c>
      <c r="B6453">
        <v>0</v>
      </c>
    </row>
    <row r="6454" spans="1:28" x14ac:dyDescent="0.25">
      <c r="A6454" t="s">
        <v>7701</v>
      </c>
      <c r="B6454">
        <v>0.26</v>
      </c>
      <c r="C6454">
        <v>0.41099999999999998</v>
      </c>
      <c r="D6454">
        <v>0.29499999999999998</v>
      </c>
      <c r="E6454">
        <v>0.30099999999999999</v>
      </c>
      <c r="F6454">
        <v>0.314</v>
      </c>
      <c r="G6454">
        <v>0.26700000000000002</v>
      </c>
      <c r="H6454">
        <v>0.312</v>
      </c>
      <c r="I6454">
        <v>0.38</v>
      </c>
      <c r="J6454">
        <v>0.309</v>
      </c>
      <c r="K6454">
        <v>0.374</v>
      </c>
      <c r="L6454">
        <v>0.55800000000000005</v>
      </c>
      <c r="M6454">
        <v>0.47799999999999998</v>
      </c>
      <c r="N6454">
        <v>0.29599999999999999</v>
      </c>
      <c r="O6454">
        <v>0.218</v>
      </c>
      <c r="P6454">
        <v>0.33700000000000002</v>
      </c>
      <c r="R6454">
        <v>6.7000000000000004E-2</v>
      </c>
    </row>
    <row r="6455" spans="1:28" x14ac:dyDescent="0.25">
      <c r="A6455" t="s">
        <v>7702</v>
      </c>
      <c r="R6455">
        <v>0.95899999999999996</v>
      </c>
      <c r="S6455">
        <v>0.88800000000000001</v>
      </c>
      <c r="T6455">
        <v>1.2609999999999999</v>
      </c>
      <c r="U6455">
        <v>1.419</v>
      </c>
      <c r="V6455">
        <v>1.7789999999999999</v>
      </c>
      <c r="W6455">
        <v>2.198</v>
      </c>
      <c r="X6455">
        <v>3.0249999999999999</v>
      </c>
      <c r="Y6455">
        <v>4.5430000000000001</v>
      </c>
      <c r="Z6455">
        <v>3.573</v>
      </c>
      <c r="AA6455">
        <v>2.8</v>
      </c>
      <c r="AB6455">
        <v>2.9</v>
      </c>
    </row>
    <row r="6456" spans="1:28" x14ac:dyDescent="0.25">
      <c r="A6456" t="s">
        <v>7703</v>
      </c>
      <c r="U6456">
        <v>4.6909999999999998</v>
      </c>
      <c r="V6456">
        <v>4.3079999999999998</v>
      </c>
      <c r="W6456">
        <v>4.3330000000000002</v>
      </c>
      <c r="X6456">
        <v>3.6360000000000001</v>
      </c>
      <c r="Y6456">
        <v>3.5150000000000001</v>
      </c>
      <c r="Z6456">
        <v>8.0440000000000005</v>
      </c>
      <c r="AA6456">
        <v>5.4</v>
      </c>
      <c r="AB6456">
        <v>5.2</v>
      </c>
    </row>
    <row r="6457" spans="1:28" x14ac:dyDescent="0.25">
      <c r="A6457" t="s">
        <v>7704</v>
      </c>
      <c r="B6457">
        <v>0.45800000000000002</v>
      </c>
      <c r="C6457">
        <v>0.44900000000000001</v>
      </c>
      <c r="D6457">
        <v>0.61499999999999999</v>
      </c>
      <c r="E6457">
        <v>0.873</v>
      </c>
      <c r="F6457">
        <v>0.45900000000000002</v>
      </c>
      <c r="G6457">
        <v>0.78</v>
      </c>
      <c r="H6457">
        <v>0.40400000000000003</v>
      </c>
      <c r="I6457">
        <v>0.627</v>
      </c>
      <c r="J6457">
        <v>0.56899999999999995</v>
      </c>
      <c r="K6457">
        <v>0.72499999999999998</v>
      </c>
      <c r="L6457">
        <v>0.64200000000000002</v>
      </c>
      <c r="M6457">
        <v>0.58499999999999996</v>
      </c>
      <c r="N6457">
        <v>0.70099999999999996</v>
      </c>
      <c r="O6457">
        <v>0.65300000000000002</v>
      </c>
      <c r="P6457">
        <v>0.77600000000000002</v>
      </c>
      <c r="Q6457">
        <v>1.173</v>
      </c>
      <c r="R6457">
        <v>1.194</v>
      </c>
      <c r="S6457">
        <v>0.94699999999999995</v>
      </c>
      <c r="T6457">
        <v>1.034</v>
      </c>
      <c r="U6457">
        <v>0.94499999999999995</v>
      </c>
      <c r="V6457">
        <v>1.369</v>
      </c>
      <c r="W6457">
        <v>1.5049999999999999</v>
      </c>
      <c r="X6457">
        <v>1.49</v>
      </c>
      <c r="Y6457">
        <v>0.84499999999999997</v>
      </c>
      <c r="Z6457">
        <v>1.1459999999999999</v>
      </c>
      <c r="AA6457">
        <v>1.2</v>
      </c>
      <c r="AB6457">
        <v>1.4</v>
      </c>
    </row>
    <row r="6458" spans="1:28" x14ac:dyDescent="0.25">
      <c r="A6458" t="s">
        <v>7705</v>
      </c>
      <c r="O6458">
        <v>0.60799999999999998</v>
      </c>
      <c r="P6458">
        <v>0.40400000000000003</v>
      </c>
      <c r="Q6458">
        <v>0.59299999999999997</v>
      </c>
      <c r="R6458">
        <v>0.47099999999999997</v>
      </c>
      <c r="S6458">
        <v>0.5</v>
      </c>
      <c r="T6458">
        <v>0.878</v>
      </c>
      <c r="U6458">
        <v>1.488</v>
      </c>
      <c r="V6458">
        <v>1.2769999999999999</v>
      </c>
      <c r="W6458">
        <v>1.125</v>
      </c>
      <c r="X6458">
        <v>1.5289999999999999</v>
      </c>
      <c r="Y6458">
        <v>1.1859999999999999</v>
      </c>
      <c r="Z6458">
        <v>2.0950000000000002</v>
      </c>
      <c r="AA6458">
        <v>1.7</v>
      </c>
      <c r="AB6458">
        <v>1.9</v>
      </c>
    </row>
    <row r="6459" spans="1:28" x14ac:dyDescent="0.25">
      <c r="A6459" t="s">
        <v>7706</v>
      </c>
      <c r="M6459">
        <v>0.58599999999999997</v>
      </c>
      <c r="N6459">
        <v>0.53500000000000003</v>
      </c>
      <c r="O6459">
        <v>0.21299999999999999</v>
      </c>
      <c r="P6459">
        <v>0.38200000000000001</v>
      </c>
      <c r="Q6459">
        <v>0.74099999999999999</v>
      </c>
      <c r="R6459">
        <v>0.96699999999999997</v>
      </c>
      <c r="S6459">
        <v>0.75</v>
      </c>
      <c r="T6459">
        <v>1.1559999999999999</v>
      </c>
      <c r="U6459">
        <v>1.2729999999999999</v>
      </c>
      <c r="V6459">
        <v>1.3580000000000001</v>
      </c>
      <c r="W6459">
        <v>1</v>
      </c>
      <c r="X6459">
        <v>1.034</v>
      </c>
      <c r="Y6459">
        <v>1.5549999999999999</v>
      </c>
      <c r="Z6459">
        <v>1.54</v>
      </c>
      <c r="AA6459">
        <v>1.5</v>
      </c>
      <c r="AB6459">
        <v>1.6</v>
      </c>
    </row>
    <row r="6460" spans="1:28" x14ac:dyDescent="0.25">
      <c r="A6460" t="s">
        <v>7707</v>
      </c>
      <c r="B6460">
        <v>0.3</v>
      </c>
      <c r="C6460">
        <v>0.56200000000000006</v>
      </c>
      <c r="D6460">
        <v>0.84599999999999997</v>
      </c>
      <c r="E6460">
        <v>0.89700000000000002</v>
      </c>
      <c r="F6460">
        <v>0.36799999999999999</v>
      </c>
      <c r="G6460">
        <v>0.65800000000000003</v>
      </c>
      <c r="H6460">
        <v>0.68799999999999994</v>
      </c>
    </row>
    <row r="6461" spans="1:28" x14ac:dyDescent="0.25">
      <c r="A6461" t="s">
        <v>7708</v>
      </c>
      <c r="B6461">
        <v>0.85199999999999998</v>
      </c>
      <c r="C6461">
        <v>0.81699999999999995</v>
      </c>
      <c r="D6461">
        <v>0.68899999999999995</v>
      </c>
      <c r="E6461">
        <v>0.56499999999999995</v>
      </c>
      <c r="F6461">
        <v>0.72599999999999998</v>
      </c>
      <c r="G6461">
        <v>0.59699999999999998</v>
      </c>
      <c r="H6461">
        <v>0.84499999999999997</v>
      </c>
      <c r="I6461">
        <v>0.75</v>
      </c>
      <c r="J6461">
        <v>1.258</v>
      </c>
      <c r="K6461">
        <v>1.159</v>
      </c>
      <c r="L6461">
        <v>1.1180000000000001</v>
      </c>
      <c r="M6461">
        <v>1.405</v>
      </c>
      <c r="N6461">
        <v>1.8240000000000001</v>
      </c>
      <c r="O6461">
        <v>1.425</v>
      </c>
      <c r="P6461">
        <v>1.4810000000000001</v>
      </c>
      <c r="Q6461">
        <v>1.3260000000000001</v>
      </c>
      <c r="R6461">
        <v>1.25</v>
      </c>
      <c r="S6461">
        <v>1.698</v>
      </c>
      <c r="T6461">
        <v>1.877</v>
      </c>
      <c r="U6461">
        <v>1.7030000000000001</v>
      </c>
      <c r="V6461">
        <v>1.837</v>
      </c>
      <c r="W6461">
        <v>2.3969999999999998</v>
      </c>
      <c r="X6461">
        <v>2.2749999999999999</v>
      </c>
      <c r="Y6461">
        <v>2.601</v>
      </c>
      <c r="Z6461">
        <v>2.7130000000000001</v>
      </c>
      <c r="AA6461">
        <v>2.1</v>
      </c>
      <c r="AB6461">
        <v>2.2999999999999998</v>
      </c>
    </row>
    <row r="6462" spans="1:28" x14ac:dyDescent="0.25">
      <c r="A6462" t="s">
        <v>7709</v>
      </c>
      <c r="Q6462">
        <v>0.63900000000000001</v>
      </c>
      <c r="R6462">
        <v>0.69699999999999995</v>
      </c>
      <c r="S6462">
        <v>0.97099999999999997</v>
      </c>
      <c r="T6462">
        <v>0.5</v>
      </c>
      <c r="U6462">
        <v>1.135</v>
      </c>
      <c r="V6462">
        <v>1.4239999999999999</v>
      </c>
      <c r="W6462">
        <v>1.778</v>
      </c>
      <c r="X6462">
        <v>0.55000000000000004</v>
      </c>
      <c r="Y6462">
        <v>0.68200000000000005</v>
      </c>
      <c r="Z6462">
        <v>0.68300000000000005</v>
      </c>
      <c r="AA6462">
        <v>0.9</v>
      </c>
      <c r="AB6462">
        <v>0.8</v>
      </c>
    </row>
    <row r="6463" spans="1:28" x14ac:dyDescent="0.25">
      <c r="A6463" t="s">
        <v>7710</v>
      </c>
      <c r="B6463">
        <v>0.61599999999999999</v>
      </c>
      <c r="C6463">
        <v>0.43099999999999999</v>
      </c>
      <c r="D6463">
        <v>0.66200000000000003</v>
      </c>
      <c r="E6463">
        <v>0.68400000000000005</v>
      </c>
      <c r="F6463">
        <v>0.89300000000000002</v>
      </c>
      <c r="G6463">
        <v>1.0289999999999999</v>
      </c>
      <c r="H6463">
        <v>1.169</v>
      </c>
      <c r="I6463">
        <v>1.159</v>
      </c>
      <c r="J6463">
        <v>1.383</v>
      </c>
      <c r="K6463">
        <v>1.171</v>
      </c>
      <c r="L6463">
        <v>1.0269999999999999</v>
      </c>
      <c r="M6463">
        <v>1.496</v>
      </c>
      <c r="N6463">
        <v>1.474</v>
      </c>
      <c r="O6463">
        <v>1.5780000000000001</v>
      </c>
      <c r="P6463">
        <v>1.7230000000000001</v>
      </c>
      <c r="Q6463">
        <v>1.9590000000000001</v>
      </c>
      <c r="R6463">
        <v>1.581</v>
      </c>
      <c r="S6463">
        <v>1.587</v>
      </c>
      <c r="T6463">
        <v>1.766</v>
      </c>
      <c r="U6463">
        <v>2.6709999999999998</v>
      </c>
      <c r="V6463">
        <v>2.1589999999999998</v>
      </c>
      <c r="W6463">
        <v>2.7330000000000001</v>
      </c>
      <c r="X6463">
        <v>3.1030000000000002</v>
      </c>
      <c r="Y6463">
        <v>2.8180000000000001</v>
      </c>
      <c r="Z6463">
        <v>3.86</v>
      </c>
      <c r="AA6463">
        <v>4.7</v>
      </c>
      <c r="AB6463">
        <v>4.2</v>
      </c>
    </row>
    <row r="6464" spans="1:28" x14ac:dyDescent="0.25">
      <c r="A6464" t="s">
        <v>7711</v>
      </c>
      <c r="B6464">
        <v>0</v>
      </c>
      <c r="C6464">
        <v>0.16400000000000001</v>
      </c>
      <c r="D6464">
        <v>0.20200000000000001</v>
      </c>
      <c r="E6464">
        <v>0.19600000000000001</v>
      </c>
      <c r="F6464">
        <v>0.23499999999999999</v>
      </c>
      <c r="G6464">
        <v>0.16300000000000001</v>
      </c>
      <c r="H6464">
        <v>0.23699999999999999</v>
      </c>
      <c r="I6464">
        <v>0.46300000000000002</v>
      </c>
      <c r="J6464">
        <v>0.20499999999999999</v>
      </c>
      <c r="K6464">
        <v>0.217</v>
      </c>
      <c r="L6464">
        <v>0.22</v>
      </c>
      <c r="M6464">
        <v>0.157</v>
      </c>
      <c r="N6464">
        <v>0.16900000000000001</v>
      </c>
      <c r="O6464">
        <v>0.26</v>
      </c>
      <c r="P6464">
        <v>0.57499999999999996</v>
      </c>
      <c r="Q6464">
        <v>0.50600000000000001</v>
      </c>
      <c r="R6464">
        <v>0.315</v>
      </c>
      <c r="S6464">
        <v>0.29799999999999999</v>
      </c>
      <c r="T6464">
        <v>0.45400000000000001</v>
      </c>
      <c r="U6464">
        <v>0.45100000000000001</v>
      </c>
      <c r="V6464">
        <v>0.36599999999999999</v>
      </c>
      <c r="W6464">
        <v>0.84599999999999997</v>
      </c>
      <c r="X6464">
        <v>1.0229999999999999</v>
      </c>
      <c r="Y6464">
        <v>0.871</v>
      </c>
      <c r="AB6464">
        <v>1.1000000000000001</v>
      </c>
    </row>
    <row r="6465" spans="1:28" x14ac:dyDescent="0.25">
      <c r="A6465" t="s">
        <v>1691</v>
      </c>
      <c r="P6465">
        <v>0.16</v>
      </c>
      <c r="Q6465">
        <v>0.25</v>
      </c>
      <c r="R6465">
        <v>9.0999999999999998E-2</v>
      </c>
      <c r="S6465">
        <v>0.33300000000000002</v>
      </c>
      <c r="T6465">
        <v>0.13500000000000001</v>
      </c>
      <c r="U6465">
        <v>0.2</v>
      </c>
      <c r="V6465">
        <v>0.23100000000000001</v>
      </c>
      <c r="W6465">
        <v>0.5</v>
      </c>
      <c r="X6465">
        <v>0.222</v>
      </c>
      <c r="Y6465">
        <v>0.47799999999999998</v>
      </c>
      <c r="Z6465">
        <v>0.182</v>
      </c>
      <c r="AA6465">
        <v>0.2</v>
      </c>
      <c r="AB6465">
        <v>0.3</v>
      </c>
    </row>
    <row r="6466" spans="1:28" x14ac:dyDescent="0.25">
      <c r="A6466" t="s">
        <v>7712</v>
      </c>
      <c r="O6466">
        <v>0</v>
      </c>
      <c r="P6466">
        <v>2.1</v>
      </c>
      <c r="Q6466">
        <v>2.5289999999999999</v>
      </c>
      <c r="R6466">
        <v>1.93</v>
      </c>
      <c r="S6466">
        <v>1.5249999999999999</v>
      </c>
      <c r="T6466">
        <v>2.3660000000000001</v>
      </c>
      <c r="U6466">
        <v>1</v>
      </c>
      <c r="V6466">
        <v>1.526</v>
      </c>
      <c r="W6466">
        <v>1.917</v>
      </c>
      <c r="X6466">
        <v>1.7270000000000001</v>
      </c>
      <c r="Y6466">
        <v>2.7610000000000001</v>
      </c>
      <c r="Z6466">
        <v>2.4889999999999999</v>
      </c>
      <c r="AA6466">
        <v>4.3</v>
      </c>
      <c r="AB6466">
        <v>3.3</v>
      </c>
    </row>
    <row r="6467" spans="1:28" x14ac:dyDescent="0.25">
      <c r="A6467" t="s">
        <v>7713</v>
      </c>
      <c r="E6467">
        <v>1</v>
      </c>
      <c r="F6467">
        <v>0.5</v>
      </c>
      <c r="G6467">
        <v>0.39300000000000002</v>
      </c>
      <c r="H6467">
        <v>0.40500000000000003</v>
      </c>
      <c r="I6467">
        <v>0.70899999999999996</v>
      </c>
      <c r="J6467">
        <v>0.58899999999999997</v>
      </c>
      <c r="K6467">
        <v>0.51700000000000002</v>
      </c>
      <c r="L6467">
        <v>0.29799999999999999</v>
      </c>
      <c r="M6467">
        <v>0.51</v>
      </c>
      <c r="N6467">
        <v>0.51</v>
      </c>
      <c r="O6467">
        <v>0.76800000000000002</v>
      </c>
      <c r="P6467">
        <v>1.2130000000000001</v>
      </c>
      <c r="Q6467">
        <v>2.3119999999999998</v>
      </c>
    </row>
    <row r="6468" spans="1:28" x14ac:dyDescent="0.25">
      <c r="A6468" t="s">
        <v>7714</v>
      </c>
      <c r="V6468">
        <v>2.524</v>
      </c>
      <c r="W6468">
        <v>3.1110000000000002</v>
      </c>
      <c r="X6468">
        <v>3.637</v>
      </c>
      <c r="Y6468">
        <v>6.3029999999999999</v>
      </c>
      <c r="Z6468">
        <v>5.851</v>
      </c>
      <c r="AA6468">
        <v>6</v>
      </c>
      <c r="AB6468">
        <v>4.3</v>
      </c>
    </row>
    <row r="6469" spans="1:28" x14ac:dyDescent="0.25">
      <c r="A6469" t="s">
        <v>7715</v>
      </c>
      <c r="B6469">
        <v>0.44</v>
      </c>
    </row>
    <row r="6470" spans="1:28" x14ac:dyDescent="0.25">
      <c r="A6470" t="s">
        <v>7716</v>
      </c>
      <c r="B6470">
        <v>20.82</v>
      </c>
      <c r="C6470">
        <v>20.518000000000001</v>
      </c>
      <c r="D6470">
        <v>20.562999999999999</v>
      </c>
      <c r="E6470">
        <v>21.082999999999998</v>
      </c>
      <c r="F6470">
        <v>18.866</v>
      </c>
      <c r="G6470">
        <v>17.468</v>
      </c>
      <c r="H6470">
        <v>16.015999999999998</v>
      </c>
      <c r="I6470">
        <v>15.448</v>
      </c>
      <c r="J6470">
        <v>15.156000000000001</v>
      </c>
      <c r="K6470">
        <v>18.306000000000001</v>
      </c>
      <c r="L6470">
        <v>19.265999999999998</v>
      </c>
      <c r="M6470">
        <v>20.579000000000001</v>
      </c>
      <c r="N6470">
        <v>20.588999999999999</v>
      </c>
      <c r="O6470">
        <v>24.221</v>
      </c>
      <c r="P6470">
        <v>21.637</v>
      </c>
      <c r="Q6470">
        <v>19.795000000000002</v>
      </c>
      <c r="R6470">
        <v>19.748000000000001</v>
      </c>
      <c r="S6470">
        <v>21.561</v>
      </c>
      <c r="T6470">
        <v>24.082000000000001</v>
      </c>
      <c r="U6470">
        <v>22.844999999999999</v>
      </c>
      <c r="V6470">
        <v>19.734000000000002</v>
      </c>
      <c r="W6470">
        <v>21.521999999999998</v>
      </c>
      <c r="X6470">
        <v>22.553000000000001</v>
      </c>
      <c r="Y6470">
        <v>31.745000000000001</v>
      </c>
      <c r="Z6470">
        <v>43.473999999999997</v>
      </c>
      <c r="AA6470">
        <v>32.4</v>
      </c>
      <c r="AB6470">
        <v>25.5</v>
      </c>
    </row>
    <row r="6471" spans="1:28" x14ac:dyDescent="0.25">
      <c r="A6471" t="s">
        <v>7717</v>
      </c>
      <c r="R6471">
        <v>2.3159999999999998</v>
      </c>
      <c r="S6471">
        <v>3.5379999999999998</v>
      </c>
      <c r="T6471">
        <v>2.7080000000000002</v>
      </c>
      <c r="U6471">
        <v>2.2160000000000002</v>
      </c>
      <c r="V6471">
        <v>4.0190000000000001</v>
      </c>
      <c r="W6471">
        <v>4.25</v>
      </c>
      <c r="X6471">
        <v>2.8039999999999998</v>
      </c>
      <c r="Y6471">
        <v>6.4</v>
      </c>
      <c r="Z6471">
        <v>9.7010000000000005</v>
      </c>
      <c r="AA6471">
        <v>7.9</v>
      </c>
      <c r="AB6471">
        <v>5.2</v>
      </c>
    </row>
    <row r="6472" spans="1:28" x14ac:dyDescent="0.25">
      <c r="A6472" t="s">
        <v>7718</v>
      </c>
      <c r="X6472">
        <v>2.5</v>
      </c>
      <c r="Y6472">
        <v>2.2389999999999999</v>
      </c>
      <c r="Z6472">
        <v>2.4929999999999999</v>
      </c>
      <c r="AA6472">
        <v>3.2</v>
      </c>
      <c r="AB6472">
        <v>3.1</v>
      </c>
    </row>
    <row r="6473" spans="1:28" x14ac:dyDescent="0.25">
      <c r="A6473" t="s">
        <v>646</v>
      </c>
      <c r="N6473">
        <v>0.112</v>
      </c>
      <c r="O6473">
        <v>0.13400000000000001</v>
      </c>
      <c r="P6473">
        <v>3.9E-2</v>
      </c>
      <c r="Q6473">
        <v>0.13400000000000001</v>
      </c>
      <c r="R6473">
        <v>0.112</v>
      </c>
      <c r="S6473">
        <v>4.4999999999999998E-2</v>
      </c>
      <c r="T6473">
        <v>7.3999999999999996E-2</v>
      </c>
    </row>
    <row r="6474" spans="1:28" x14ac:dyDescent="0.25">
      <c r="A6474" t="s">
        <v>7719</v>
      </c>
      <c r="B6474">
        <v>1.3779999999999999</v>
      </c>
      <c r="C6474">
        <v>1.365</v>
      </c>
      <c r="D6474">
        <v>2.2759999999999998</v>
      </c>
      <c r="E6474">
        <v>2.4159999999999999</v>
      </c>
      <c r="F6474">
        <v>1.6479999999999999</v>
      </c>
      <c r="G6474">
        <v>1.319</v>
      </c>
      <c r="H6474">
        <v>1.7729999999999999</v>
      </c>
      <c r="I6474">
        <v>2.274</v>
      </c>
      <c r="J6474">
        <v>1.8120000000000001</v>
      </c>
      <c r="K6474">
        <v>1.867</v>
      </c>
      <c r="L6474">
        <v>2.8860000000000001</v>
      </c>
      <c r="M6474">
        <v>3.4609999999999999</v>
      </c>
      <c r="N6474">
        <v>3.5859999999999999</v>
      </c>
      <c r="O6474">
        <v>4.1139999999999999</v>
      </c>
      <c r="P6474">
        <v>3.2050000000000001</v>
      </c>
      <c r="Q6474">
        <v>2.8140000000000001</v>
      </c>
      <c r="R6474">
        <v>3.18</v>
      </c>
      <c r="S6474">
        <v>3.044</v>
      </c>
      <c r="T6474">
        <v>2.7810000000000001</v>
      </c>
      <c r="U6474">
        <v>2.72</v>
      </c>
      <c r="V6474">
        <v>2.8730000000000002</v>
      </c>
      <c r="W6474">
        <v>2.798</v>
      </c>
      <c r="X6474">
        <v>2.7879999999999998</v>
      </c>
      <c r="Y6474">
        <v>3.1440000000000001</v>
      </c>
      <c r="Z6474">
        <v>3.1520000000000001</v>
      </c>
      <c r="AA6474">
        <v>2.8</v>
      </c>
      <c r="AB6474">
        <v>2.5</v>
      </c>
    </row>
    <row r="6475" spans="1:28" x14ac:dyDescent="0.25">
      <c r="A6475" t="s">
        <v>7720</v>
      </c>
      <c r="B6475">
        <v>3.34</v>
      </c>
      <c r="C6475">
        <v>2.3109999999999999</v>
      </c>
      <c r="D6475">
        <v>2.899</v>
      </c>
      <c r="E6475">
        <v>2.1419999999999999</v>
      </c>
      <c r="F6475">
        <v>2.2679999999999998</v>
      </c>
      <c r="G6475">
        <v>2.4750000000000001</v>
      </c>
      <c r="H6475">
        <v>2.69</v>
      </c>
      <c r="I6475">
        <v>2.875</v>
      </c>
      <c r="J6475">
        <v>2.976</v>
      </c>
      <c r="K6475">
        <v>2.8519999999999999</v>
      </c>
      <c r="L6475">
        <v>2.7410000000000001</v>
      </c>
      <c r="M6475">
        <v>2.7930000000000001</v>
      </c>
      <c r="N6475">
        <v>2.988</v>
      </c>
      <c r="O6475">
        <v>2.9420000000000002</v>
      </c>
      <c r="P6475">
        <v>2.9340000000000002</v>
      </c>
      <c r="Q6475">
        <v>2.8940000000000001</v>
      </c>
      <c r="R6475">
        <v>2.488</v>
      </c>
      <c r="S6475">
        <v>2.2269999999999999</v>
      </c>
      <c r="T6475">
        <v>2.3029999999999999</v>
      </c>
      <c r="U6475">
        <v>2.0920000000000001</v>
      </c>
      <c r="V6475">
        <v>2.0939999999999999</v>
      </c>
      <c r="W6475">
        <v>2.492</v>
      </c>
      <c r="X6475">
        <v>2.621</v>
      </c>
      <c r="Y6475">
        <v>2.8460000000000001</v>
      </c>
      <c r="Z6475">
        <v>3.33</v>
      </c>
      <c r="AA6475">
        <v>3.2</v>
      </c>
      <c r="AB6475">
        <v>2.9</v>
      </c>
    </row>
    <row r="6476" spans="1:28" x14ac:dyDescent="0.25">
      <c r="A6476" t="s">
        <v>7721</v>
      </c>
      <c r="B6476">
        <v>1.9350000000000001</v>
      </c>
      <c r="C6476">
        <v>2.9809999999999999</v>
      </c>
      <c r="D6476">
        <v>2.8860000000000001</v>
      </c>
      <c r="E6476">
        <v>2.198</v>
      </c>
      <c r="F6476">
        <v>2.8530000000000002</v>
      </c>
      <c r="G6476">
        <v>2.391</v>
      </c>
      <c r="H6476">
        <v>2.1720000000000002</v>
      </c>
      <c r="I6476">
        <v>2.052</v>
      </c>
      <c r="J6476">
        <v>2.0950000000000002</v>
      </c>
      <c r="K6476">
        <v>2.3420000000000001</v>
      </c>
      <c r="L6476">
        <v>2.3639999999999999</v>
      </c>
      <c r="M6476">
        <v>2.649</v>
      </c>
      <c r="N6476">
        <v>2.613</v>
      </c>
      <c r="O6476">
        <v>3.383</v>
      </c>
      <c r="P6476">
        <v>3.0259999999999998</v>
      </c>
      <c r="Q6476">
        <v>2.9630000000000001</v>
      </c>
      <c r="R6476">
        <v>3.5249999999999999</v>
      </c>
      <c r="S6476">
        <v>3.0979999999999999</v>
      </c>
      <c r="T6476">
        <v>2.9340000000000002</v>
      </c>
      <c r="U6476">
        <v>2.9049999999999998</v>
      </c>
      <c r="V6476">
        <v>2.4870000000000001</v>
      </c>
      <c r="W6476">
        <v>2.61</v>
      </c>
      <c r="X6476">
        <v>2.5070000000000001</v>
      </c>
      <c r="Y6476">
        <v>2.8290000000000002</v>
      </c>
      <c r="Z6476">
        <v>4.5049999999999999</v>
      </c>
      <c r="AA6476">
        <v>4.4000000000000004</v>
      </c>
      <c r="AB6476">
        <v>3.3</v>
      </c>
    </row>
    <row r="6477" spans="1:28" x14ac:dyDescent="0.25">
      <c r="A6477" t="s">
        <v>7722</v>
      </c>
      <c r="B6477">
        <v>0.78700000000000003</v>
      </c>
      <c r="C6477">
        <v>0.96899999999999997</v>
      </c>
      <c r="D6477">
        <v>1.0840000000000001</v>
      </c>
      <c r="E6477">
        <v>0.63500000000000001</v>
      </c>
      <c r="F6477">
        <v>1.19</v>
      </c>
      <c r="G6477">
        <v>1.6</v>
      </c>
      <c r="H6477">
        <v>0.88600000000000001</v>
      </c>
      <c r="I6477">
        <v>1.19</v>
      </c>
      <c r="J6477">
        <v>0.91100000000000003</v>
      </c>
      <c r="K6477">
        <v>1.276</v>
      </c>
      <c r="L6477">
        <v>1.5289999999999999</v>
      </c>
      <c r="M6477">
        <v>1.754</v>
      </c>
      <c r="N6477">
        <v>1.466</v>
      </c>
      <c r="O6477">
        <v>1.27</v>
      </c>
      <c r="P6477">
        <v>1.1639999999999999</v>
      </c>
      <c r="Q6477">
        <v>1.7310000000000001</v>
      </c>
      <c r="R6477">
        <v>1.903</v>
      </c>
      <c r="S6477">
        <v>1.9910000000000001</v>
      </c>
      <c r="T6477">
        <v>1.78</v>
      </c>
      <c r="U6477">
        <v>1.8240000000000001</v>
      </c>
      <c r="V6477">
        <v>2.5880000000000001</v>
      </c>
      <c r="W6477">
        <v>2.6869999999999998</v>
      </c>
      <c r="X6477">
        <v>2.5110000000000001</v>
      </c>
      <c r="Y6477">
        <v>3.657</v>
      </c>
      <c r="Z6477">
        <v>3.044</v>
      </c>
      <c r="AA6477">
        <v>2.8</v>
      </c>
      <c r="AB6477">
        <v>2.9</v>
      </c>
    </row>
    <row r="6478" spans="1:28" x14ac:dyDescent="0.25">
      <c r="A6478" t="s">
        <v>7723</v>
      </c>
      <c r="B6478">
        <v>5.9480000000000004</v>
      </c>
      <c r="C6478">
        <v>7.4560000000000004</v>
      </c>
      <c r="D6478">
        <v>7.27</v>
      </c>
      <c r="E6478">
        <v>5.9610000000000003</v>
      </c>
      <c r="F6478">
        <v>7</v>
      </c>
      <c r="G6478">
        <v>7.4089999999999998</v>
      </c>
      <c r="H6478">
        <v>7.0519999999999996</v>
      </c>
      <c r="I6478">
        <v>7.8780000000000001</v>
      </c>
      <c r="J6478">
        <v>8.42</v>
      </c>
      <c r="K6478">
        <v>10.757999999999999</v>
      </c>
      <c r="L6478">
        <v>10.536</v>
      </c>
      <c r="M6478">
        <v>11.760999999999999</v>
      </c>
      <c r="N6478">
        <v>10.050000000000001</v>
      </c>
      <c r="O6478">
        <v>13.462</v>
      </c>
      <c r="P6478">
        <v>11.148</v>
      </c>
      <c r="Q6478">
        <v>12.154999999999999</v>
      </c>
      <c r="R6478">
        <v>12.909000000000001</v>
      </c>
      <c r="S6478">
        <v>10.119999999999999</v>
      </c>
      <c r="T6478">
        <v>9.5419999999999998</v>
      </c>
      <c r="U6478">
        <v>9.6140000000000008</v>
      </c>
      <c r="V6478">
        <v>9.2170000000000005</v>
      </c>
      <c r="W6478">
        <v>11.292</v>
      </c>
      <c r="X6478">
        <v>13.939</v>
      </c>
      <c r="Y6478">
        <v>12.988</v>
      </c>
      <c r="Z6478">
        <v>10.983000000000001</v>
      </c>
      <c r="AA6478">
        <v>8.6999999999999993</v>
      </c>
      <c r="AB6478">
        <v>7.5</v>
      </c>
    </row>
    <row r="6479" spans="1:28" x14ac:dyDescent="0.25">
      <c r="A6479" t="s">
        <v>7724</v>
      </c>
      <c r="E6479">
        <v>0.89500000000000002</v>
      </c>
      <c r="F6479">
        <v>0.60299999999999998</v>
      </c>
      <c r="G6479">
        <v>0.39400000000000002</v>
      </c>
    </row>
    <row r="6480" spans="1:28" x14ac:dyDescent="0.25">
      <c r="A6480" t="s">
        <v>7725</v>
      </c>
      <c r="B6480">
        <v>2.556</v>
      </c>
      <c r="C6480">
        <v>2.7519999999999998</v>
      </c>
      <c r="D6480">
        <v>2.5750000000000002</v>
      </c>
      <c r="E6480">
        <v>2.2919999999999998</v>
      </c>
      <c r="F6480">
        <v>2.6560000000000001</v>
      </c>
      <c r="G6480">
        <v>2.7290000000000001</v>
      </c>
      <c r="H6480">
        <v>2.8530000000000002</v>
      </c>
      <c r="I6480">
        <v>2.9649999999999999</v>
      </c>
      <c r="J6480">
        <v>3.5070000000000001</v>
      </c>
      <c r="K6480">
        <v>3.6739999999999999</v>
      </c>
      <c r="L6480">
        <v>3.3980000000000001</v>
      </c>
      <c r="M6480">
        <v>3.4319999999999999</v>
      </c>
      <c r="N6480">
        <v>3.2759999999999998</v>
      </c>
      <c r="O6480">
        <v>3.302</v>
      </c>
      <c r="P6480">
        <v>3.3210000000000002</v>
      </c>
      <c r="Q6480">
        <v>3.7050000000000001</v>
      </c>
      <c r="R6480">
        <v>3.7349999999999999</v>
      </c>
      <c r="S6480">
        <v>3.7949999999999999</v>
      </c>
      <c r="T6480">
        <v>4.0780000000000003</v>
      </c>
      <c r="U6480">
        <v>3.7010000000000001</v>
      </c>
      <c r="V6480">
        <v>3.3580000000000001</v>
      </c>
      <c r="W6480">
        <v>4.1470000000000002</v>
      </c>
      <c r="X6480">
        <v>5.016</v>
      </c>
      <c r="Y6480">
        <v>7.3970000000000002</v>
      </c>
      <c r="Z6480">
        <v>7.2149999999999999</v>
      </c>
      <c r="AA6480">
        <v>6.4</v>
      </c>
      <c r="AB6480">
        <v>4.9000000000000004</v>
      </c>
    </row>
    <row r="6481" spans="1:28" x14ac:dyDescent="0.25">
      <c r="A6481" t="s">
        <v>7726</v>
      </c>
      <c r="B6481">
        <v>0.6</v>
      </c>
      <c r="C6481">
        <v>0.28100000000000003</v>
      </c>
      <c r="D6481">
        <v>0.35399999999999998</v>
      </c>
      <c r="E6481">
        <v>0.52</v>
      </c>
      <c r="F6481">
        <v>0.439</v>
      </c>
      <c r="G6481">
        <v>0.316</v>
      </c>
      <c r="H6481">
        <v>0.73099999999999998</v>
      </c>
      <c r="I6481">
        <v>0.88900000000000001</v>
      </c>
      <c r="J6481">
        <v>1.835</v>
      </c>
      <c r="K6481">
        <v>3.1779999999999999</v>
      </c>
      <c r="L6481">
        <v>2.347</v>
      </c>
      <c r="M6481">
        <v>2.524</v>
      </c>
      <c r="N6481">
        <v>3.181</v>
      </c>
      <c r="O6481">
        <v>2.9590000000000001</v>
      </c>
      <c r="P6481">
        <v>2.556</v>
      </c>
      <c r="Q6481">
        <v>2.3759999999999999</v>
      </c>
      <c r="R6481">
        <v>2.2160000000000002</v>
      </c>
      <c r="S6481">
        <v>1.8180000000000001</v>
      </c>
      <c r="T6481">
        <v>2.3519999999999999</v>
      </c>
      <c r="U6481">
        <v>3.61</v>
      </c>
      <c r="V6481">
        <v>3.694</v>
      </c>
      <c r="W6481">
        <v>2.7879999999999998</v>
      </c>
      <c r="X6481">
        <v>3</v>
      </c>
      <c r="Y6481">
        <v>3.4790000000000001</v>
      </c>
      <c r="Z6481">
        <v>3.1520000000000001</v>
      </c>
      <c r="AA6481">
        <v>2.6</v>
      </c>
      <c r="AB6481">
        <v>2.7</v>
      </c>
    </row>
    <row r="6482" spans="1:28" x14ac:dyDescent="0.25">
      <c r="A6482" t="s">
        <v>7727</v>
      </c>
      <c r="B6482">
        <v>0.90900000000000003</v>
      </c>
      <c r="C6482">
        <v>1.905</v>
      </c>
      <c r="D6482">
        <v>2.0059999999999998</v>
      </c>
      <c r="E6482">
        <v>2.2010000000000001</v>
      </c>
      <c r="F6482">
        <v>2.665</v>
      </c>
      <c r="G6482">
        <v>2.4940000000000002</v>
      </c>
      <c r="H6482">
        <v>2.5310000000000001</v>
      </c>
      <c r="I6482">
        <v>2.6179999999999999</v>
      </c>
      <c r="J6482">
        <v>1.8540000000000001</v>
      </c>
      <c r="K6482">
        <v>2.4820000000000002</v>
      </c>
      <c r="L6482">
        <v>3.0329999999999999</v>
      </c>
      <c r="M6482">
        <v>3.859</v>
      </c>
      <c r="N6482">
        <v>4.2</v>
      </c>
      <c r="O6482">
        <v>3.7410000000000001</v>
      </c>
      <c r="P6482">
        <v>3.661</v>
      </c>
      <c r="Q6482">
        <v>3.9249999999999998</v>
      </c>
      <c r="R6482">
        <v>4.2050000000000001</v>
      </c>
      <c r="S6482">
        <v>4.1470000000000002</v>
      </c>
      <c r="T6482">
        <v>4.4729999999999999</v>
      </c>
      <c r="U6482">
        <v>4.5570000000000004</v>
      </c>
      <c r="V6482">
        <v>3.7949999999999999</v>
      </c>
      <c r="W6482">
        <v>3.9470000000000001</v>
      </c>
      <c r="X6482">
        <v>3.7450000000000001</v>
      </c>
      <c r="Y6482">
        <v>5.1260000000000003</v>
      </c>
      <c r="Z6482">
        <v>5.8529999999999998</v>
      </c>
      <c r="AA6482">
        <v>4</v>
      </c>
      <c r="AB6482">
        <v>3.2</v>
      </c>
    </row>
    <row r="6483" spans="1:28" x14ac:dyDescent="0.25">
      <c r="A6483" t="s">
        <v>7728</v>
      </c>
      <c r="B6483">
        <v>1.0960000000000001</v>
      </c>
      <c r="C6483">
        <v>1.4850000000000001</v>
      </c>
      <c r="D6483">
        <v>1.494</v>
      </c>
      <c r="E6483">
        <v>1.546</v>
      </c>
      <c r="F6483">
        <v>2.0089999999999999</v>
      </c>
      <c r="G6483">
        <v>1.847</v>
      </c>
      <c r="H6483">
        <v>1.71</v>
      </c>
      <c r="I6483">
        <v>2.1360000000000001</v>
      </c>
      <c r="J6483">
        <v>2.3010000000000002</v>
      </c>
      <c r="K6483">
        <v>2.3519999999999999</v>
      </c>
      <c r="L6483">
        <v>2.6280000000000001</v>
      </c>
      <c r="M6483">
        <v>2.8580000000000001</v>
      </c>
      <c r="N6483">
        <v>2.9060000000000001</v>
      </c>
      <c r="O6483">
        <v>2.5110000000000001</v>
      </c>
      <c r="P6483">
        <v>2.5259999999999998</v>
      </c>
      <c r="Q6483">
        <v>2.3370000000000002</v>
      </c>
      <c r="R6483">
        <v>2.367</v>
      </c>
      <c r="S6483">
        <v>2.512</v>
      </c>
      <c r="T6483">
        <v>2.4830000000000001</v>
      </c>
      <c r="U6483">
        <v>2.86</v>
      </c>
      <c r="V6483">
        <v>2.4359999999999999</v>
      </c>
      <c r="W6483">
        <v>2.552</v>
      </c>
      <c r="X6483">
        <v>3.2759999999999998</v>
      </c>
      <c r="Y6483">
        <v>3.6850000000000001</v>
      </c>
      <c r="Z6483">
        <v>4.2300000000000004</v>
      </c>
      <c r="AA6483">
        <v>4.4000000000000004</v>
      </c>
      <c r="AB6483">
        <v>3.3</v>
      </c>
    </row>
    <row r="6484" spans="1:28" x14ac:dyDescent="0.25">
      <c r="A6484" t="s">
        <v>7729</v>
      </c>
      <c r="B6484">
        <v>16.465</v>
      </c>
      <c r="C6484">
        <v>15.439</v>
      </c>
      <c r="D6484">
        <v>17.134</v>
      </c>
      <c r="E6484">
        <v>14.954000000000001</v>
      </c>
      <c r="F6484">
        <v>12.157</v>
      </c>
      <c r="G6484">
        <v>12.856</v>
      </c>
    </row>
    <row r="6485" spans="1:28" x14ac:dyDescent="0.25">
      <c r="A6485" t="s">
        <v>7730</v>
      </c>
      <c r="B6485">
        <v>1.173</v>
      </c>
      <c r="C6485">
        <v>1.198</v>
      </c>
      <c r="D6485">
        <v>1.43</v>
      </c>
      <c r="E6485">
        <v>1.37</v>
      </c>
      <c r="F6485">
        <v>2.2490000000000001</v>
      </c>
      <c r="G6485">
        <v>4.202</v>
      </c>
    </row>
    <row r="6486" spans="1:28" x14ac:dyDescent="0.25">
      <c r="A6486" t="s">
        <v>7731</v>
      </c>
      <c r="B6486">
        <v>0.50600000000000001</v>
      </c>
      <c r="C6486">
        <v>0.89200000000000002</v>
      </c>
      <c r="D6486">
        <v>0.74</v>
      </c>
      <c r="E6486">
        <v>0.76100000000000001</v>
      </c>
      <c r="F6486">
        <v>1.083</v>
      </c>
      <c r="G6486">
        <v>0.63300000000000001</v>
      </c>
      <c r="H6486">
        <v>0.77600000000000002</v>
      </c>
      <c r="I6486">
        <v>0.629</v>
      </c>
      <c r="J6486">
        <v>0.55700000000000005</v>
      </c>
      <c r="K6486">
        <v>0.65400000000000003</v>
      </c>
      <c r="L6486">
        <v>0.89600000000000002</v>
      </c>
      <c r="M6486">
        <v>0.82199999999999995</v>
      </c>
      <c r="N6486">
        <v>0.89400000000000002</v>
      </c>
      <c r="O6486">
        <v>1.2090000000000001</v>
      </c>
      <c r="P6486">
        <v>1.829</v>
      </c>
      <c r="Q6486">
        <v>1.3560000000000001</v>
      </c>
      <c r="R6486">
        <v>1.109</v>
      </c>
      <c r="S6486">
        <v>1.2030000000000001</v>
      </c>
      <c r="T6486">
        <v>1.617</v>
      </c>
      <c r="U6486">
        <v>1.4750000000000001</v>
      </c>
      <c r="V6486">
        <v>2.024</v>
      </c>
      <c r="W6486">
        <v>2.0859999999999999</v>
      </c>
      <c r="X6486">
        <v>2.3519999999999999</v>
      </c>
      <c r="Y6486">
        <v>2.73</v>
      </c>
      <c r="Z6486">
        <v>3.7120000000000002</v>
      </c>
      <c r="AA6486">
        <v>3.3</v>
      </c>
      <c r="AB6486">
        <v>2.9</v>
      </c>
    </row>
    <row r="6487" spans="1:28" x14ac:dyDescent="0.25">
      <c r="A6487" t="s">
        <v>7732</v>
      </c>
      <c r="C6487">
        <v>2.262</v>
      </c>
      <c r="D6487">
        <v>2.7</v>
      </c>
      <c r="E6487">
        <v>2.6970000000000001</v>
      </c>
      <c r="F6487">
        <v>1.833</v>
      </c>
    </row>
    <row r="6488" spans="1:28" x14ac:dyDescent="0.25">
      <c r="A6488" t="s">
        <v>7733</v>
      </c>
      <c r="N6488">
        <v>0</v>
      </c>
      <c r="O6488">
        <v>0.54200000000000004</v>
      </c>
      <c r="P6488">
        <v>1.8540000000000001</v>
      </c>
      <c r="Q6488">
        <v>2.3929999999999998</v>
      </c>
      <c r="R6488">
        <v>2.44</v>
      </c>
      <c r="S6488">
        <v>2.0699999999999998</v>
      </c>
      <c r="T6488">
        <v>2.0830000000000002</v>
      </c>
      <c r="U6488">
        <v>2.7160000000000002</v>
      </c>
      <c r="V6488">
        <v>3.4609999999999999</v>
      </c>
      <c r="W6488">
        <v>3.028</v>
      </c>
      <c r="X6488">
        <v>2.964</v>
      </c>
      <c r="Y6488">
        <v>4.1959999999999997</v>
      </c>
      <c r="Z6488">
        <v>4.04</v>
      </c>
      <c r="AA6488">
        <v>2.8</v>
      </c>
      <c r="AB6488">
        <v>2.7</v>
      </c>
    </row>
    <row r="6489" spans="1:28" x14ac:dyDescent="0.25">
      <c r="A6489" t="s">
        <v>7734</v>
      </c>
      <c r="T6489">
        <v>1</v>
      </c>
      <c r="U6489">
        <v>1.603</v>
      </c>
      <c r="V6489">
        <v>1.2130000000000001</v>
      </c>
      <c r="W6489">
        <v>1.915</v>
      </c>
      <c r="X6489">
        <v>1.5509999999999999</v>
      </c>
      <c r="Y6489">
        <v>2.524</v>
      </c>
      <c r="Z6489">
        <v>2.16</v>
      </c>
      <c r="AA6489">
        <v>2.2000000000000002</v>
      </c>
      <c r="AB6489">
        <v>1.8</v>
      </c>
    </row>
    <row r="6490" spans="1:28" x14ac:dyDescent="0.25">
      <c r="A6490" t="s">
        <v>7735</v>
      </c>
      <c r="N6490">
        <v>1.5049999999999999</v>
      </c>
      <c r="O6490">
        <v>1.4550000000000001</v>
      </c>
      <c r="P6490">
        <v>1.05</v>
      </c>
      <c r="Q6490">
        <v>1.4039999999999999</v>
      </c>
      <c r="R6490">
        <v>1.1100000000000001</v>
      </c>
      <c r="S6490">
        <v>1.175</v>
      </c>
      <c r="T6490">
        <v>1.0229999999999999</v>
      </c>
      <c r="U6490">
        <v>1.107</v>
      </c>
      <c r="V6490">
        <v>1.3069999999999999</v>
      </c>
      <c r="W6490">
        <v>1.214</v>
      </c>
      <c r="X6490">
        <v>1.452</v>
      </c>
      <c r="Y6490">
        <v>2.4540000000000002</v>
      </c>
      <c r="Z6490">
        <v>3</v>
      </c>
    </row>
    <row r="6491" spans="1:28" x14ac:dyDescent="0.25">
      <c r="A6491" t="s">
        <v>7736</v>
      </c>
      <c r="O6491">
        <v>3.7999999999999999E-2</v>
      </c>
      <c r="P6491">
        <v>3.6999999999999998E-2</v>
      </c>
      <c r="Q6491">
        <v>0.16900000000000001</v>
      </c>
      <c r="R6491">
        <v>0.16400000000000001</v>
      </c>
      <c r="S6491">
        <v>4.8000000000000001E-2</v>
      </c>
      <c r="T6491">
        <v>5.1999999999999998E-2</v>
      </c>
      <c r="U6491">
        <v>3.4000000000000002E-2</v>
      </c>
      <c r="V6491">
        <v>0.13800000000000001</v>
      </c>
      <c r="W6491">
        <v>7.3999999999999996E-2</v>
      </c>
      <c r="X6491">
        <v>0.123</v>
      </c>
      <c r="Y6491">
        <v>0.125</v>
      </c>
      <c r="Z6491">
        <v>0.127</v>
      </c>
      <c r="AA6491">
        <v>0.1</v>
      </c>
      <c r="AB6491">
        <v>0.1</v>
      </c>
    </row>
    <row r="6492" spans="1:28" x14ac:dyDescent="0.25">
      <c r="A6492" t="s">
        <v>7737</v>
      </c>
      <c r="N6492">
        <v>2.4849999999999999</v>
      </c>
      <c r="O6492">
        <v>2.5139999999999998</v>
      </c>
      <c r="P6492">
        <v>3.1</v>
      </c>
      <c r="Q6492">
        <v>2.3719999999999999</v>
      </c>
      <c r="R6492">
        <v>3.47</v>
      </c>
      <c r="S6492">
        <v>4.1219999999999999</v>
      </c>
      <c r="T6492">
        <v>3.2010000000000001</v>
      </c>
      <c r="U6492">
        <v>3.3540000000000001</v>
      </c>
      <c r="V6492">
        <v>4.3449999999999998</v>
      </c>
      <c r="W6492">
        <v>4.5250000000000004</v>
      </c>
      <c r="X6492">
        <v>5.5309999999999997</v>
      </c>
      <c r="Y6492">
        <v>7.327</v>
      </c>
      <c r="Z6492">
        <v>7.96</v>
      </c>
      <c r="AA6492">
        <v>7.2</v>
      </c>
      <c r="AB6492">
        <v>8.8000000000000007</v>
      </c>
    </row>
    <row r="6493" spans="1:28" x14ac:dyDescent="0.25">
      <c r="A6493" t="s">
        <v>7738</v>
      </c>
      <c r="C6493">
        <v>8.6999999999999994E-2</v>
      </c>
      <c r="D6493">
        <v>0.17599999999999999</v>
      </c>
      <c r="E6493">
        <v>0.22500000000000001</v>
      </c>
      <c r="F6493">
        <v>0.154</v>
      </c>
      <c r="G6493">
        <v>0.18099999999999999</v>
      </c>
      <c r="H6493">
        <v>0.11799999999999999</v>
      </c>
      <c r="I6493">
        <v>0.14099999999999999</v>
      </c>
      <c r="J6493">
        <v>0.09</v>
      </c>
      <c r="K6493">
        <v>0.18</v>
      </c>
      <c r="L6493">
        <v>0.16900000000000001</v>
      </c>
      <c r="M6493">
        <v>0.16900000000000001</v>
      </c>
      <c r="N6493">
        <v>0.151</v>
      </c>
      <c r="O6493">
        <v>0.20699999999999999</v>
      </c>
      <c r="P6493">
        <v>0.254</v>
      </c>
      <c r="Q6493">
        <v>0.33800000000000002</v>
      </c>
      <c r="R6493">
        <v>0.18099999999999999</v>
      </c>
      <c r="S6493">
        <v>0.248</v>
      </c>
      <c r="T6493">
        <v>0.11700000000000001</v>
      </c>
      <c r="U6493">
        <v>0.05</v>
      </c>
      <c r="V6493">
        <v>0.17599999999999999</v>
      </c>
      <c r="W6493">
        <v>0.252</v>
      </c>
      <c r="X6493">
        <v>0.375</v>
      </c>
      <c r="Y6493">
        <v>0.36799999999999999</v>
      </c>
      <c r="Z6493">
        <v>0.40799999999999997</v>
      </c>
      <c r="AA6493">
        <v>0.3</v>
      </c>
      <c r="AB6493">
        <v>0.3</v>
      </c>
    </row>
    <row r="6494" spans="1:28" x14ac:dyDescent="0.25">
      <c r="A6494" t="s">
        <v>1692</v>
      </c>
      <c r="B6494">
        <v>9.6000000000000002E-2</v>
      </c>
      <c r="C6494">
        <v>0.28299999999999997</v>
      </c>
      <c r="D6494">
        <v>0.27100000000000002</v>
      </c>
      <c r="E6494">
        <v>0.217</v>
      </c>
    </row>
    <row r="6495" spans="1:28" x14ac:dyDescent="0.25">
      <c r="A6495" t="s">
        <v>7739</v>
      </c>
      <c r="B6495">
        <v>0.56699999999999995</v>
      </c>
      <c r="C6495">
        <v>0.19400000000000001</v>
      </c>
      <c r="D6495">
        <v>0.35699999999999998</v>
      </c>
      <c r="E6495">
        <v>0.55600000000000005</v>
      </c>
      <c r="F6495">
        <v>0.2</v>
      </c>
      <c r="G6495">
        <v>0.27300000000000002</v>
      </c>
    </row>
    <row r="6496" spans="1:28" x14ac:dyDescent="0.25">
      <c r="A6496" t="s">
        <v>647</v>
      </c>
      <c r="C6496">
        <v>0</v>
      </c>
      <c r="D6496">
        <v>0.28599999999999998</v>
      </c>
      <c r="E6496">
        <v>0.41799999999999998</v>
      </c>
      <c r="F6496">
        <v>0.59099999999999997</v>
      </c>
      <c r="G6496">
        <v>1.2050000000000001</v>
      </c>
      <c r="H6496">
        <v>0.8</v>
      </c>
    </row>
    <row r="6497" spans="1:28" x14ac:dyDescent="0.25">
      <c r="A6497" t="s">
        <v>648</v>
      </c>
      <c r="B6497">
        <v>1.256</v>
      </c>
      <c r="C6497">
        <v>0.80100000000000005</v>
      </c>
      <c r="D6497">
        <v>1.0660000000000001</v>
      </c>
      <c r="E6497">
        <v>1.0589999999999999</v>
      </c>
      <c r="F6497">
        <v>1.2629999999999999</v>
      </c>
      <c r="G6497">
        <v>0.61399999999999999</v>
      </c>
      <c r="H6497">
        <v>0.65700000000000003</v>
      </c>
      <c r="I6497">
        <v>0.36199999999999999</v>
      </c>
      <c r="J6497">
        <v>0.71799999999999997</v>
      </c>
      <c r="K6497">
        <v>0.73499999999999999</v>
      </c>
      <c r="L6497">
        <v>0.66</v>
      </c>
      <c r="M6497">
        <v>0.57599999999999996</v>
      </c>
      <c r="N6497">
        <v>0.79100000000000004</v>
      </c>
      <c r="O6497">
        <v>0.91400000000000003</v>
      </c>
      <c r="P6497">
        <v>1.3120000000000001</v>
      </c>
      <c r="Q6497">
        <v>1.2889999999999999</v>
      </c>
      <c r="R6497">
        <v>1</v>
      </c>
      <c r="S6497">
        <v>1.145</v>
      </c>
      <c r="T6497">
        <v>0.97099999999999997</v>
      </c>
      <c r="U6497">
        <v>0.89700000000000002</v>
      </c>
      <c r="V6497">
        <v>1.4470000000000001</v>
      </c>
      <c r="W6497">
        <v>1.645</v>
      </c>
      <c r="X6497">
        <v>1.665</v>
      </c>
      <c r="Y6497">
        <v>2.4159999999999999</v>
      </c>
      <c r="Z6497">
        <v>2.7229999999999999</v>
      </c>
      <c r="AA6497">
        <v>2.1</v>
      </c>
      <c r="AB6497">
        <v>1.5</v>
      </c>
    </row>
    <row r="6498" spans="1:28" x14ac:dyDescent="0.25">
      <c r="A6498" t="s">
        <v>649</v>
      </c>
      <c r="B6498">
        <v>0.56799999999999995</v>
      </c>
      <c r="C6498">
        <v>0.51400000000000001</v>
      </c>
      <c r="D6498">
        <v>0.372</v>
      </c>
      <c r="E6498">
        <v>0.75</v>
      </c>
      <c r="F6498">
        <v>0.55900000000000005</v>
      </c>
      <c r="G6498">
        <v>0.44</v>
      </c>
      <c r="H6498">
        <v>0.69699999999999995</v>
      </c>
      <c r="I6498">
        <v>0.38600000000000001</v>
      </c>
      <c r="J6498">
        <v>0.66</v>
      </c>
      <c r="K6498">
        <v>0.60699999999999998</v>
      </c>
      <c r="L6498">
        <v>0.54800000000000004</v>
      </c>
      <c r="M6498">
        <v>0.503</v>
      </c>
      <c r="N6498">
        <v>0.85299999999999998</v>
      </c>
      <c r="O6498">
        <v>1.06</v>
      </c>
      <c r="P6498">
        <v>1.4970000000000001</v>
      </c>
      <c r="Q6498">
        <v>1.139</v>
      </c>
      <c r="R6498">
        <v>1.1619999999999999</v>
      </c>
      <c r="S6498">
        <v>0.98099999999999998</v>
      </c>
      <c r="T6498">
        <v>1.1519999999999999</v>
      </c>
      <c r="U6498">
        <v>1.024</v>
      </c>
      <c r="V6498">
        <v>1.0569999999999999</v>
      </c>
      <c r="W6498">
        <v>1.454</v>
      </c>
      <c r="X6498">
        <v>1.8140000000000001</v>
      </c>
      <c r="Y6498">
        <v>2.2519999999999998</v>
      </c>
      <c r="Z6498">
        <v>2.347</v>
      </c>
      <c r="AA6498">
        <v>2.6</v>
      </c>
      <c r="AB6498">
        <v>2.2000000000000002</v>
      </c>
    </row>
    <row r="6499" spans="1:28" x14ac:dyDescent="0.25">
      <c r="A6499" t="s">
        <v>7740</v>
      </c>
      <c r="C6499">
        <v>0.65400000000000003</v>
      </c>
      <c r="D6499">
        <v>0.54300000000000004</v>
      </c>
    </row>
    <row r="6500" spans="1:28" x14ac:dyDescent="0.25">
      <c r="A6500" t="s">
        <v>7741</v>
      </c>
      <c r="C6500">
        <v>0.70399999999999996</v>
      </c>
      <c r="D6500">
        <v>0.79400000000000004</v>
      </c>
      <c r="E6500">
        <v>0.97299999999999998</v>
      </c>
      <c r="F6500">
        <v>0.97</v>
      </c>
      <c r="G6500">
        <v>1.115</v>
      </c>
      <c r="H6500">
        <v>0.753</v>
      </c>
      <c r="I6500">
        <v>0.81100000000000005</v>
      </c>
      <c r="J6500">
        <v>1.0369999999999999</v>
      </c>
      <c r="K6500">
        <v>1.2729999999999999</v>
      </c>
      <c r="L6500">
        <v>1.143</v>
      </c>
      <c r="M6500">
        <v>0.99</v>
      </c>
      <c r="N6500">
        <v>1.171</v>
      </c>
      <c r="O6500">
        <v>1.159</v>
      </c>
      <c r="P6500">
        <v>1.264</v>
      </c>
      <c r="Q6500">
        <v>1.2190000000000001</v>
      </c>
      <c r="R6500">
        <v>1.1479999999999999</v>
      </c>
      <c r="S6500">
        <v>0.97399999999999998</v>
      </c>
      <c r="T6500">
        <v>0.83199999999999996</v>
      </c>
      <c r="U6500">
        <v>0.95299999999999996</v>
      </c>
      <c r="V6500">
        <v>1.1160000000000001</v>
      </c>
      <c r="W6500">
        <v>1.609</v>
      </c>
      <c r="X6500">
        <v>1.5409999999999999</v>
      </c>
      <c r="Y6500">
        <v>2.1549999999999998</v>
      </c>
      <c r="Z6500">
        <v>2.4060000000000001</v>
      </c>
      <c r="AA6500">
        <v>2.2999999999999998</v>
      </c>
      <c r="AB6500">
        <v>1.8</v>
      </c>
    </row>
    <row r="6501" spans="1:28" x14ac:dyDescent="0.25">
      <c r="A6501" t="s">
        <v>650</v>
      </c>
      <c r="B6501">
        <v>0.20799999999999999</v>
      </c>
      <c r="C6501">
        <v>0.25600000000000001</v>
      </c>
      <c r="D6501">
        <v>0.185</v>
      </c>
      <c r="E6501">
        <v>0.2</v>
      </c>
      <c r="F6501">
        <v>0.223</v>
      </c>
      <c r="G6501">
        <v>0.316</v>
      </c>
      <c r="H6501">
        <v>0.214</v>
      </c>
      <c r="I6501">
        <v>0.24099999999999999</v>
      </c>
      <c r="J6501">
        <v>0.40200000000000002</v>
      </c>
      <c r="K6501">
        <v>0.39700000000000002</v>
      </c>
      <c r="L6501">
        <v>0.32500000000000001</v>
      </c>
      <c r="M6501">
        <v>0.112</v>
      </c>
      <c r="N6501">
        <v>0.157</v>
      </c>
      <c r="O6501">
        <v>0.17799999999999999</v>
      </c>
      <c r="P6501">
        <v>0.19500000000000001</v>
      </c>
      <c r="Q6501">
        <v>0.20599999999999999</v>
      </c>
      <c r="R6501">
        <v>0.186</v>
      </c>
      <c r="S6501">
        <v>0.36399999999999999</v>
      </c>
      <c r="T6501">
        <v>0.40699999999999997</v>
      </c>
      <c r="U6501">
        <v>0.27600000000000002</v>
      </c>
      <c r="V6501">
        <v>0.753</v>
      </c>
      <c r="W6501">
        <v>0.84599999999999997</v>
      </c>
      <c r="X6501">
        <v>0.88200000000000001</v>
      </c>
      <c r="Y6501">
        <v>0.95599999999999996</v>
      </c>
      <c r="Z6501">
        <v>0.82699999999999996</v>
      </c>
      <c r="AA6501">
        <v>0.6</v>
      </c>
      <c r="AB6501">
        <v>0.5</v>
      </c>
    </row>
    <row r="6502" spans="1:28" x14ac:dyDescent="0.25">
      <c r="A6502" t="s">
        <v>7742</v>
      </c>
      <c r="L6502">
        <v>0.20899999999999999</v>
      </c>
      <c r="M6502">
        <v>0.309</v>
      </c>
      <c r="N6502">
        <v>0.23899999999999999</v>
      </c>
      <c r="O6502">
        <v>0.152</v>
      </c>
      <c r="P6502">
        <v>0.27300000000000002</v>
      </c>
      <c r="Q6502">
        <v>0.27300000000000002</v>
      </c>
      <c r="R6502">
        <v>0.13600000000000001</v>
      </c>
      <c r="S6502">
        <v>0.161</v>
      </c>
      <c r="T6502">
        <v>0.28599999999999998</v>
      </c>
      <c r="U6502">
        <v>0.2</v>
      </c>
      <c r="V6502">
        <v>0.38500000000000001</v>
      </c>
      <c r="W6502">
        <v>0.71599999999999997</v>
      </c>
      <c r="X6502">
        <v>0.61499999999999999</v>
      </c>
      <c r="Y6502">
        <v>0.377</v>
      </c>
      <c r="Z6502">
        <v>0.183</v>
      </c>
      <c r="AA6502">
        <v>0.2</v>
      </c>
      <c r="AB6502">
        <v>0.3</v>
      </c>
    </row>
    <row r="6503" spans="1:28" x14ac:dyDescent="0.25">
      <c r="A6503" t="s">
        <v>7743</v>
      </c>
      <c r="Y6503">
        <v>0.25</v>
      </c>
      <c r="Z6503">
        <v>0.93799999999999994</v>
      </c>
      <c r="AA6503">
        <v>0.8</v>
      </c>
      <c r="AB6503">
        <v>0.5</v>
      </c>
    </row>
    <row r="6504" spans="1:28" x14ac:dyDescent="0.25">
      <c r="A6504" t="s">
        <v>7744</v>
      </c>
      <c r="R6504">
        <v>0.121</v>
      </c>
      <c r="S6504">
        <v>0.314</v>
      </c>
      <c r="T6504">
        <v>0.27800000000000002</v>
      </c>
      <c r="U6504">
        <v>0.22900000000000001</v>
      </c>
      <c r="V6504">
        <v>0.5</v>
      </c>
      <c r="W6504">
        <v>0.622</v>
      </c>
      <c r="X6504">
        <v>0.378</v>
      </c>
      <c r="Y6504">
        <v>0.44400000000000001</v>
      </c>
      <c r="Z6504">
        <v>0.316</v>
      </c>
      <c r="AA6504">
        <v>0.7</v>
      </c>
      <c r="AB6504">
        <v>0.3</v>
      </c>
    </row>
    <row r="6505" spans="1:28" x14ac:dyDescent="0.25">
      <c r="A6505" t="s">
        <v>7745</v>
      </c>
      <c r="B6505">
        <v>4.2999999999999997E-2</v>
      </c>
      <c r="C6505">
        <v>3.4000000000000002E-2</v>
      </c>
      <c r="D6505">
        <v>7.5999999999999998E-2</v>
      </c>
      <c r="E6505">
        <v>0.05</v>
      </c>
      <c r="F6505">
        <v>4.2000000000000003E-2</v>
      </c>
      <c r="G6505">
        <v>2.8000000000000001E-2</v>
      </c>
      <c r="J6505">
        <v>8.4000000000000005E-2</v>
      </c>
      <c r="K6505">
        <v>0.106</v>
      </c>
      <c r="L6505">
        <v>0.122</v>
      </c>
      <c r="M6505">
        <v>8.7999999999999995E-2</v>
      </c>
      <c r="N6505">
        <v>0.10199999999999999</v>
      </c>
      <c r="O6505">
        <v>0.156</v>
      </c>
      <c r="P6505">
        <v>0.17</v>
      </c>
      <c r="Q6505">
        <v>0.17699999999999999</v>
      </c>
      <c r="S6505">
        <v>0.14099999999999999</v>
      </c>
      <c r="T6505">
        <v>0.17199999999999999</v>
      </c>
      <c r="U6505">
        <v>0.217</v>
      </c>
      <c r="V6505">
        <v>0.23100000000000001</v>
      </c>
      <c r="W6505">
        <v>0.253</v>
      </c>
      <c r="X6505">
        <v>0.20799999999999999</v>
      </c>
      <c r="Y6505">
        <v>0.371</v>
      </c>
      <c r="Z6505">
        <v>0.374</v>
      </c>
      <c r="AA6505">
        <v>0.4</v>
      </c>
      <c r="AB6505">
        <v>0.3</v>
      </c>
    </row>
    <row r="6506" spans="1:28" x14ac:dyDescent="0.25">
      <c r="A6506" t="s">
        <v>7746</v>
      </c>
      <c r="B6506">
        <v>0.02</v>
      </c>
      <c r="C6506">
        <v>2.5000000000000001E-2</v>
      </c>
      <c r="D6506">
        <v>3.2000000000000001E-2</v>
      </c>
      <c r="E6506">
        <v>2.5999999999999999E-2</v>
      </c>
      <c r="F6506">
        <v>3.2000000000000001E-2</v>
      </c>
      <c r="G6506">
        <v>1.0999999999999999E-2</v>
      </c>
      <c r="H6506">
        <v>4.1000000000000002E-2</v>
      </c>
      <c r="I6506">
        <v>3.5999999999999997E-2</v>
      </c>
    </row>
    <row r="6507" spans="1:28" x14ac:dyDescent="0.25">
      <c r="A6507" t="s">
        <v>7747</v>
      </c>
      <c r="O6507">
        <v>7.8E-2</v>
      </c>
      <c r="P6507">
        <v>0.02</v>
      </c>
      <c r="Q6507">
        <v>3.1E-2</v>
      </c>
      <c r="R6507">
        <v>3.2000000000000001E-2</v>
      </c>
      <c r="S6507">
        <v>4.3999999999999997E-2</v>
      </c>
      <c r="T6507">
        <v>9.0999999999999998E-2</v>
      </c>
      <c r="U6507">
        <v>0.14699999999999999</v>
      </c>
      <c r="V6507">
        <v>0.20100000000000001</v>
      </c>
      <c r="W6507">
        <v>0.437</v>
      </c>
      <c r="X6507">
        <v>0.39500000000000002</v>
      </c>
      <c r="Y6507">
        <v>0.44</v>
      </c>
      <c r="Z6507">
        <v>0.42699999999999999</v>
      </c>
      <c r="AA6507">
        <v>0.5</v>
      </c>
      <c r="AB6507">
        <v>0.4</v>
      </c>
    </row>
    <row r="6508" spans="1:28" x14ac:dyDescent="0.25">
      <c r="A6508" t="s">
        <v>7748</v>
      </c>
      <c r="B6508">
        <v>0.08</v>
      </c>
      <c r="C6508">
        <v>6.0999999999999999E-2</v>
      </c>
      <c r="D6508">
        <v>0.10100000000000001</v>
      </c>
      <c r="E6508">
        <v>8.4000000000000005E-2</v>
      </c>
      <c r="F6508">
        <v>5.7000000000000002E-2</v>
      </c>
      <c r="G6508">
        <v>7.9000000000000001E-2</v>
      </c>
      <c r="H6508">
        <v>6.0999999999999999E-2</v>
      </c>
      <c r="I6508">
        <v>6.7000000000000004E-2</v>
      </c>
      <c r="J6508">
        <v>0.09</v>
      </c>
      <c r="K6508">
        <v>6.4000000000000001E-2</v>
      </c>
      <c r="L6508">
        <v>0.11600000000000001</v>
      </c>
      <c r="M6508">
        <v>0.183</v>
      </c>
      <c r="N6508">
        <v>0.13700000000000001</v>
      </c>
      <c r="O6508">
        <v>0.14699999999999999</v>
      </c>
      <c r="P6508">
        <v>0.122</v>
      </c>
      <c r="Q6508">
        <v>0.13200000000000001</v>
      </c>
      <c r="S6508">
        <v>0.16</v>
      </c>
      <c r="T6508">
        <v>0.17399999999999999</v>
      </c>
      <c r="U6508">
        <v>0.185</v>
      </c>
      <c r="V6508">
        <v>0.27900000000000003</v>
      </c>
      <c r="W6508">
        <v>0.22700000000000001</v>
      </c>
      <c r="X6508">
        <v>0.27800000000000002</v>
      </c>
      <c r="Y6508">
        <v>0.316</v>
      </c>
      <c r="Z6508">
        <v>0.29399999999999998</v>
      </c>
      <c r="AA6508">
        <v>0.4</v>
      </c>
      <c r="AB6508">
        <v>0.2</v>
      </c>
    </row>
    <row r="6509" spans="1:28" x14ac:dyDescent="0.25">
      <c r="A6509" t="s">
        <v>7749</v>
      </c>
      <c r="B6509">
        <v>0.33500000000000002</v>
      </c>
      <c r="C6509">
        <v>0.42699999999999999</v>
      </c>
      <c r="D6509">
        <v>0.43</v>
      </c>
      <c r="E6509">
        <v>0.25600000000000001</v>
      </c>
      <c r="F6509">
        <v>0.29399999999999998</v>
      </c>
      <c r="G6509">
        <v>0.374</v>
      </c>
      <c r="H6509">
        <v>0.252</v>
      </c>
      <c r="I6509">
        <v>0.308</v>
      </c>
      <c r="J6509">
        <v>0.505</v>
      </c>
      <c r="K6509">
        <v>0.27700000000000002</v>
      </c>
      <c r="L6509">
        <v>0.36799999999999999</v>
      </c>
      <c r="M6509">
        <v>0.57899999999999996</v>
      </c>
      <c r="N6509">
        <v>0.57399999999999995</v>
      </c>
      <c r="O6509">
        <v>0.82399999999999995</v>
      </c>
      <c r="P6509">
        <v>1.1419999999999999</v>
      </c>
      <c r="Q6509">
        <v>1.026</v>
      </c>
      <c r="R6509">
        <v>1.077</v>
      </c>
      <c r="S6509">
        <v>0.871</v>
      </c>
      <c r="T6509">
        <v>0.95799999999999996</v>
      </c>
      <c r="U6509">
        <v>0.82699999999999996</v>
      </c>
      <c r="V6509">
        <v>0.38500000000000001</v>
      </c>
      <c r="W6509">
        <v>0.35699999999999998</v>
      </c>
      <c r="X6509">
        <v>0.53700000000000003</v>
      </c>
      <c r="Y6509">
        <v>1.9179999999999999</v>
      </c>
      <c r="Z6509">
        <v>1.476</v>
      </c>
      <c r="AA6509">
        <v>1.4</v>
      </c>
      <c r="AB6509">
        <v>1.5</v>
      </c>
    </row>
    <row r="6510" spans="1:28" x14ac:dyDescent="0.25">
      <c r="A6510" t="s">
        <v>7750</v>
      </c>
      <c r="O6510">
        <v>0.38500000000000001</v>
      </c>
      <c r="P6510">
        <v>0.55000000000000004</v>
      </c>
      <c r="Q6510">
        <v>0.47699999999999998</v>
      </c>
      <c r="R6510">
        <v>0.51</v>
      </c>
      <c r="S6510">
        <v>0.38600000000000001</v>
      </c>
      <c r="T6510">
        <v>0.28699999999999998</v>
      </c>
      <c r="U6510">
        <v>0.28899999999999998</v>
      </c>
      <c r="V6510">
        <v>0.36799999999999999</v>
      </c>
      <c r="W6510">
        <v>0.34300000000000003</v>
      </c>
      <c r="X6510">
        <v>0.41299999999999998</v>
      </c>
      <c r="Y6510">
        <v>0.41399999999999998</v>
      </c>
      <c r="Z6510">
        <v>0.32400000000000001</v>
      </c>
      <c r="AA6510">
        <v>0.2</v>
      </c>
    </row>
    <row r="6511" spans="1:28" x14ac:dyDescent="0.25">
      <c r="A6511" t="s">
        <v>7751</v>
      </c>
      <c r="Q6511">
        <v>1.131</v>
      </c>
      <c r="R6511">
        <v>0.77400000000000002</v>
      </c>
      <c r="S6511">
        <v>0.80200000000000005</v>
      </c>
      <c r="T6511">
        <v>0.432</v>
      </c>
      <c r="U6511">
        <v>0.497</v>
      </c>
      <c r="V6511">
        <v>0.65800000000000003</v>
      </c>
      <c r="W6511">
        <v>0.42899999999999999</v>
      </c>
      <c r="X6511">
        <v>0.76500000000000001</v>
      </c>
      <c r="Y6511">
        <v>1.224</v>
      </c>
      <c r="Z6511">
        <v>1.397</v>
      </c>
      <c r="AA6511">
        <v>1</v>
      </c>
      <c r="AB6511">
        <v>0.9</v>
      </c>
    </row>
    <row r="6512" spans="1:28" x14ac:dyDescent="0.25">
      <c r="A6512" t="s">
        <v>7752</v>
      </c>
      <c r="B6512">
        <v>0.22</v>
      </c>
      <c r="C6512">
        <v>0.26200000000000001</v>
      </c>
      <c r="D6512">
        <v>0.317</v>
      </c>
      <c r="E6512">
        <v>0.29599999999999999</v>
      </c>
      <c r="F6512">
        <v>0.19700000000000001</v>
      </c>
      <c r="G6512">
        <v>0.20799999999999999</v>
      </c>
      <c r="H6512">
        <v>0.19700000000000001</v>
      </c>
      <c r="I6512">
        <v>0.23499999999999999</v>
      </c>
      <c r="J6512">
        <v>0.22600000000000001</v>
      </c>
      <c r="K6512">
        <v>0.30099999999999999</v>
      </c>
      <c r="L6512">
        <v>0.42899999999999999</v>
      </c>
      <c r="M6512">
        <v>0.35299999999999998</v>
      </c>
      <c r="N6512">
        <v>0.26700000000000002</v>
      </c>
      <c r="O6512">
        <v>0.373</v>
      </c>
      <c r="P6512">
        <v>0.60599999999999998</v>
      </c>
      <c r="Q6512">
        <v>0.628</v>
      </c>
      <c r="R6512">
        <v>0.57999999999999996</v>
      </c>
      <c r="S6512">
        <v>0.51300000000000001</v>
      </c>
      <c r="T6512">
        <v>0.49099999999999999</v>
      </c>
      <c r="U6512">
        <v>0.56799999999999995</v>
      </c>
      <c r="V6512">
        <v>0.34799999999999998</v>
      </c>
      <c r="W6512">
        <v>0.61399999999999999</v>
      </c>
      <c r="X6512">
        <v>0.47499999999999998</v>
      </c>
      <c r="Y6512">
        <v>0.56999999999999995</v>
      </c>
      <c r="Z6512">
        <v>0.76</v>
      </c>
      <c r="AA6512">
        <v>0.5</v>
      </c>
      <c r="AB6512">
        <v>0.5</v>
      </c>
    </row>
    <row r="6513" spans="1:28" x14ac:dyDescent="0.25">
      <c r="A6513" t="s">
        <v>7753</v>
      </c>
      <c r="AB6513">
        <v>0.4</v>
      </c>
    </row>
    <row r="6514" spans="1:28" x14ac:dyDescent="0.25">
      <c r="A6514" t="s">
        <v>651</v>
      </c>
      <c r="B6514">
        <v>0.377</v>
      </c>
      <c r="C6514">
        <v>0.39100000000000001</v>
      </c>
      <c r="D6514">
        <v>0.30399999999999999</v>
      </c>
      <c r="E6514">
        <v>0.313</v>
      </c>
      <c r="F6514">
        <v>0.40699999999999997</v>
      </c>
      <c r="G6514">
        <v>0.504</v>
      </c>
      <c r="H6514">
        <v>0.48899999999999999</v>
      </c>
      <c r="I6514">
        <v>0.50900000000000001</v>
      </c>
      <c r="J6514">
        <v>0.63200000000000001</v>
      </c>
      <c r="K6514">
        <v>0.63100000000000001</v>
      </c>
      <c r="L6514">
        <v>0.68500000000000005</v>
      </c>
      <c r="M6514">
        <v>0.57499999999999996</v>
      </c>
      <c r="N6514">
        <v>0.61699999999999999</v>
      </c>
      <c r="O6514">
        <v>0.92</v>
      </c>
      <c r="P6514">
        <v>0.89100000000000001</v>
      </c>
      <c r="Q6514">
        <v>0.78700000000000003</v>
      </c>
      <c r="R6514">
        <v>0.628</v>
      </c>
      <c r="S6514">
        <v>0.85099999999999998</v>
      </c>
      <c r="T6514">
        <v>0.72899999999999998</v>
      </c>
      <c r="U6514">
        <v>0.49399999999999999</v>
      </c>
      <c r="V6514">
        <v>0.56599999999999995</v>
      </c>
      <c r="W6514">
        <v>0.48299999999999998</v>
      </c>
      <c r="X6514">
        <v>0.48899999999999999</v>
      </c>
      <c r="Y6514">
        <v>0.49099999999999999</v>
      </c>
      <c r="Z6514">
        <v>0.41199999999999998</v>
      </c>
      <c r="AA6514">
        <v>0.4</v>
      </c>
    </row>
    <row r="6515" spans="1:28" x14ac:dyDescent="0.25">
      <c r="A6515" t="s">
        <v>652</v>
      </c>
      <c r="B6515">
        <v>0.32500000000000001</v>
      </c>
      <c r="C6515">
        <v>0.379</v>
      </c>
      <c r="D6515">
        <v>0.34599999999999997</v>
      </c>
      <c r="E6515">
        <v>0.42099999999999999</v>
      </c>
      <c r="F6515">
        <v>0.39800000000000002</v>
      </c>
      <c r="G6515">
        <v>0.40100000000000002</v>
      </c>
      <c r="H6515">
        <v>0.49199999999999999</v>
      </c>
      <c r="I6515">
        <v>0.47599999999999998</v>
      </c>
      <c r="J6515">
        <v>0.44600000000000001</v>
      </c>
      <c r="K6515">
        <v>0.49099999999999999</v>
      </c>
      <c r="L6515">
        <v>0.36799999999999999</v>
      </c>
      <c r="M6515">
        <v>0.46600000000000003</v>
      </c>
      <c r="N6515">
        <v>0.437</v>
      </c>
      <c r="O6515">
        <v>0.56200000000000006</v>
      </c>
      <c r="P6515">
        <v>0.64800000000000002</v>
      </c>
      <c r="Q6515">
        <v>0.68899999999999995</v>
      </c>
      <c r="R6515">
        <v>0.48899999999999999</v>
      </c>
      <c r="S6515">
        <v>0.38700000000000001</v>
      </c>
      <c r="T6515">
        <v>0.47099999999999997</v>
      </c>
      <c r="U6515">
        <v>0.35299999999999998</v>
      </c>
      <c r="V6515">
        <v>0.52500000000000002</v>
      </c>
      <c r="W6515">
        <v>0.50900000000000001</v>
      </c>
      <c r="X6515">
        <v>0.38800000000000001</v>
      </c>
      <c r="Y6515">
        <v>0.59199999999999997</v>
      </c>
      <c r="Z6515">
        <v>0.45600000000000002</v>
      </c>
      <c r="AA6515">
        <v>0.5</v>
      </c>
    </row>
    <row r="6516" spans="1:28" x14ac:dyDescent="0.25">
      <c r="A6516" t="s">
        <v>7754</v>
      </c>
      <c r="U6516">
        <v>1.069</v>
      </c>
      <c r="V6516">
        <v>1.3380000000000001</v>
      </c>
      <c r="W6516">
        <v>1.411</v>
      </c>
      <c r="X6516">
        <v>1.5229999999999999</v>
      </c>
      <c r="Y6516">
        <v>1.494</v>
      </c>
      <c r="Z6516">
        <v>1.7569999999999999</v>
      </c>
      <c r="AA6516">
        <v>1.7</v>
      </c>
      <c r="AB6516">
        <v>1</v>
      </c>
    </row>
    <row r="6517" spans="1:28" x14ac:dyDescent="0.25">
      <c r="A6517" t="s">
        <v>7755</v>
      </c>
      <c r="N6517">
        <v>0.97599999999999998</v>
      </c>
      <c r="O6517">
        <v>0.93200000000000005</v>
      </c>
      <c r="P6517">
        <v>0.97899999999999998</v>
      </c>
      <c r="Q6517">
        <v>1.206</v>
      </c>
      <c r="R6517">
        <v>1.325</v>
      </c>
      <c r="S6517">
        <v>1.387</v>
      </c>
      <c r="T6517">
        <v>1.488</v>
      </c>
      <c r="U6517">
        <v>1.948</v>
      </c>
      <c r="V6517">
        <v>2.2290000000000001</v>
      </c>
      <c r="W6517">
        <v>3.03</v>
      </c>
      <c r="X6517">
        <v>2.7120000000000002</v>
      </c>
      <c r="Y6517">
        <v>2.5449999999999999</v>
      </c>
      <c r="Z6517">
        <v>2.2170000000000001</v>
      </c>
      <c r="AA6517">
        <v>2.9</v>
      </c>
      <c r="AB6517">
        <v>3.2</v>
      </c>
    </row>
    <row r="6518" spans="1:28" x14ac:dyDescent="0.25">
      <c r="A6518" t="s">
        <v>7756</v>
      </c>
      <c r="B6518">
        <v>0.13300000000000001</v>
      </c>
      <c r="C6518">
        <v>0.13300000000000001</v>
      </c>
      <c r="D6518">
        <v>0.126</v>
      </c>
      <c r="E6518">
        <v>0.11600000000000001</v>
      </c>
      <c r="F6518">
        <v>0.10299999999999999</v>
      </c>
      <c r="G6518">
        <v>0.19</v>
      </c>
      <c r="H6518">
        <v>0.22600000000000001</v>
      </c>
      <c r="I6518">
        <v>8.6999999999999994E-2</v>
      </c>
      <c r="J6518">
        <v>0.16</v>
      </c>
      <c r="K6518">
        <v>0.27700000000000002</v>
      </c>
      <c r="L6518">
        <v>0.27200000000000002</v>
      </c>
      <c r="M6518">
        <v>0.19700000000000001</v>
      </c>
      <c r="N6518">
        <v>0.218</v>
      </c>
      <c r="O6518">
        <v>0.15</v>
      </c>
      <c r="P6518">
        <v>0.223</v>
      </c>
      <c r="Q6518">
        <v>0.36199999999999999</v>
      </c>
      <c r="R6518">
        <v>0.64100000000000001</v>
      </c>
      <c r="S6518">
        <v>0.41299999999999998</v>
      </c>
      <c r="T6518">
        <v>0.45600000000000002</v>
      </c>
      <c r="U6518">
        <v>0.48499999999999999</v>
      </c>
      <c r="V6518">
        <v>0.54300000000000004</v>
      </c>
      <c r="W6518">
        <v>0.79400000000000004</v>
      </c>
      <c r="X6518">
        <v>0.52100000000000002</v>
      </c>
      <c r="Y6518">
        <v>0.88100000000000001</v>
      </c>
      <c r="Z6518">
        <v>0.61499999999999999</v>
      </c>
      <c r="AA6518">
        <v>0.9</v>
      </c>
      <c r="AB6518">
        <v>0.7</v>
      </c>
    </row>
    <row r="6519" spans="1:28" x14ac:dyDescent="0.25">
      <c r="A6519" t="s">
        <v>7757</v>
      </c>
      <c r="L6519">
        <v>0.55100000000000005</v>
      </c>
      <c r="M6519">
        <v>0.59899999999999998</v>
      </c>
      <c r="N6519">
        <v>0.55000000000000004</v>
      </c>
      <c r="O6519">
        <v>0.70199999999999996</v>
      </c>
      <c r="P6519">
        <v>1.2949999999999999</v>
      </c>
      <c r="Q6519">
        <v>1.1950000000000001</v>
      </c>
      <c r="R6519">
        <v>0.753</v>
      </c>
      <c r="S6519">
        <v>0.83499999999999996</v>
      </c>
      <c r="T6519">
        <v>1.165</v>
      </c>
      <c r="V6519">
        <v>1.4750000000000001</v>
      </c>
      <c r="W6519">
        <v>0.93400000000000005</v>
      </c>
      <c r="X6519">
        <v>0.78300000000000003</v>
      </c>
      <c r="Y6519">
        <v>0.81799999999999995</v>
      </c>
      <c r="Z6519">
        <v>0.94399999999999995</v>
      </c>
      <c r="AA6519">
        <v>0.6</v>
      </c>
      <c r="AB6519">
        <v>0.7</v>
      </c>
    </row>
    <row r="6520" spans="1:28" x14ac:dyDescent="0.25">
      <c r="A6520" t="s">
        <v>7758</v>
      </c>
      <c r="C6520">
        <v>9.1999999999999998E-2</v>
      </c>
      <c r="D6520">
        <v>0.13700000000000001</v>
      </c>
      <c r="E6520">
        <v>0.157</v>
      </c>
      <c r="F6520">
        <v>0.23100000000000001</v>
      </c>
      <c r="G6520">
        <v>0.08</v>
      </c>
      <c r="H6520">
        <v>0.13900000000000001</v>
      </c>
      <c r="I6520">
        <v>0.112</v>
      </c>
      <c r="J6520">
        <v>0.19</v>
      </c>
      <c r="Q6520">
        <v>0.48599999999999999</v>
      </c>
      <c r="R6520">
        <v>0.77800000000000002</v>
      </c>
      <c r="S6520">
        <v>0.63400000000000001</v>
      </c>
      <c r="T6520">
        <v>0.42</v>
      </c>
      <c r="U6520">
        <v>0.43</v>
      </c>
      <c r="V6520">
        <v>0.36599999999999999</v>
      </c>
      <c r="W6520">
        <v>0.51100000000000001</v>
      </c>
      <c r="X6520">
        <v>0.44900000000000001</v>
      </c>
      <c r="Y6520">
        <v>0.65500000000000003</v>
      </c>
      <c r="Z6520">
        <v>0.82499999999999996</v>
      </c>
      <c r="AA6520">
        <v>0.6</v>
      </c>
      <c r="AB6520">
        <v>0.6</v>
      </c>
    </row>
    <row r="6521" spans="1:28" x14ac:dyDescent="0.25">
      <c r="A6521" t="s">
        <v>7759</v>
      </c>
      <c r="P6521">
        <v>0.04</v>
      </c>
      <c r="Q6521">
        <v>0.19500000000000001</v>
      </c>
      <c r="R6521">
        <v>0.19800000000000001</v>
      </c>
      <c r="S6521">
        <v>0.22</v>
      </c>
      <c r="T6521">
        <v>0.16</v>
      </c>
      <c r="U6521">
        <v>0.23499999999999999</v>
      </c>
      <c r="V6521">
        <v>0.27500000000000002</v>
      </c>
      <c r="W6521">
        <v>0.25800000000000001</v>
      </c>
      <c r="X6521">
        <v>0.29299999999999998</v>
      </c>
      <c r="Y6521">
        <v>0.5</v>
      </c>
      <c r="Z6521">
        <v>0.59399999999999997</v>
      </c>
      <c r="AA6521">
        <v>0.5</v>
      </c>
      <c r="AB6521">
        <v>0.4</v>
      </c>
    </row>
    <row r="6522" spans="1:28" x14ac:dyDescent="0.25">
      <c r="A6522" t="s">
        <v>7760</v>
      </c>
      <c r="L6522">
        <v>0.28999999999999998</v>
      </c>
      <c r="M6522">
        <v>0.11799999999999999</v>
      </c>
      <c r="N6522">
        <v>0.17499999999999999</v>
      </c>
      <c r="O6522">
        <v>0.26300000000000001</v>
      </c>
      <c r="P6522">
        <v>0.21199999999999999</v>
      </c>
      <c r="Q6522">
        <v>5.8999999999999997E-2</v>
      </c>
      <c r="R6522">
        <v>0.216</v>
      </c>
      <c r="S6522">
        <v>0.1</v>
      </c>
      <c r="T6522">
        <v>0.23100000000000001</v>
      </c>
      <c r="U6522">
        <v>0.15</v>
      </c>
      <c r="V6522">
        <v>0.23799999999999999</v>
      </c>
      <c r="W6522">
        <v>0.23300000000000001</v>
      </c>
      <c r="X6522">
        <v>0.19500000000000001</v>
      </c>
      <c r="Y6522">
        <v>0.34100000000000003</v>
      </c>
      <c r="Z6522">
        <v>0.622</v>
      </c>
      <c r="AA6522">
        <v>0.4</v>
      </c>
      <c r="AB6522">
        <v>0.5</v>
      </c>
    </row>
    <row r="6523" spans="1:28" x14ac:dyDescent="0.25">
      <c r="A6523" t="s">
        <v>7761</v>
      </c>
      <c r="O6523">
        <v>0.14099999999999999</v>
      </c>
      <c r="P6523">
        <v>0.184</v>
      </c>
      <c r="Q6523">
        <v>0.19800000000000001</v>
      </c>
      <c r="R6523">
        <v>0.19400000000000001</v>
      </c>
      <c r="S6523">
        <v>0.19</v>
      </c>
      <c r="T6523">
        <v>0.28199999999999997</v>
      </c>
      <c r="U6523">
        <v>0.31900000000000001</v>
      </c>
      <c r="V6523">
        <v>0.40899999999999997</v>
      </c>
      <c r="W6523">
        <v>0.46500000000000002</v>
      </c>
      <c r="X6523">
        <v>0.55400000000000005</v>
      </c>
      <c r="Y6523">
        <v>0.50800000000000001</v>
      </c>
      <c r="Z6523">
        <v>1.339</v>
      </c>
      <c r="AA6523">
        <v>1</v>
      </c>
      <c r="AB6523">
        <v>1</v>
      </c>
    </row>
    <row r="6524" spans="1:28" x14ac:dyDescent="0.25">
      <c r="A6524" t="s">
        <v>653</v>
      </c>
      <c r="Q6524">
        <v>0.183</v>
      </c>
      <c r="R6524">
        <v>0.313</v>
      </c>
      <c r="S6524">
        <v>0.29399999999999998</v>
      </c>
      <c r="T6524">
        <v>0.316</v>
      </c>
      <c r="U6524">
        <v>0.17199999999999999</v>
      </c>
      <c r="V6524">
        <v>0.28899999999999998</v>
      </c>
      <c r="W6524">
        <v>0.30099999999999999</v>
      </c>
      <c r="X6524">
        <v>0.32800000000000001</v>
      </c>
      <c r="Y6524">
        <v>0.496</v>
      </c>
      <c r="Z6524">
        <v>0.55300000000000005</v>
      </c>
      <c r="AA6524">
        <v>0.5</v>
      </c>
      <c r="AB6524">
        <v>0.4</v>
      </c>
    </row>
    <row r="6525" spans="1:28" x14ac:dyDescent="0.25">
      <c r="A6525" t="s">
        <v>7762</v>
      </c>
      <c r="P6525">
        <v>5.6000000000000001E-2</v>
      </c>
      <c r="Q6525">
        <v>0.25</v>
      </c>
      <c r="R6525">
        <v>0.23400000000000001</v>
      </c>
      <c r="S6525">
        <v>0.19800000000000001</v>
      </c>
      <c r="T6525">
        <v>0.23200000000000001</v>
      </c>
      <c r="U6525">
        <v>0.40300000000000002</v>
      </c>
      <c r="V6525">
        <v>0.47399999999999998</v>
      </c>
      <c r="W6525">
        <v>0.86899999999999999</v>
      </c>
      <c r="X6525">
        <v>1.615</v>
      </c>
      <c r="Y6525">
        <v>0.9</v>
      </c>
      <c r="Z6525">
        <v>0.91500000000000004</v>
      </c>
      <c r="AA6525">
        <v>0.9</v>
      </c>
      <c r="AB6525">
        <v>0.7</v>
      </c>
    </row>
    <row r="6526" spans="1:28" x14ac:dyDescent="0.25">
      <c r="A6526" t="s">
        <v>7763</v>
      </c>
      <c r="B6526">
        <v>0.13700000000000001</v>
      </c>
      <c r="C6526">
        <v>0.14000000000000001</v>
      </c>
      <c r="D6526">
        <v>0.16300000000000001</v>
      </c>
      <c r="E6526">
        <v>0.185</v>
      </c>
      <c r="F6526">
        <v>0.16800000000000001</v>
      </c>
      <c r="G6526">
        <v>0.24399999999999999</v>
      </c>
      <c r="H6526">
        <v>0.247</v>
      </c>
      <c r="I6526">
        <v>0.34499999999999997</v>
      </c>
      <c r="J6526">
        <v>0.312</v>
      </c>
      <c r="K6526">
        <v>0.254</v>
      </c>
      <c r="L6526">
        <v>0.26500000000000001</v>
      </c>
      <c r="M6526">
        <v>0.29499999999999998</v>
      </c>
      <c r="N6526">
        <v>0.29799999999999999</v>
      </c>
      <c r="O6526">
        <v>0.34100000000000003</v>
      </c>
      <c r="P6526">
        <v>0.20499999999999999</v>
      </c>
      <c r="Q6526">
        <v>0.16900000000000001</v>
      </c>
      <c r="R6526">
        <v>0.16800000000000001</v>
      </c>
      <c r="S6526">
        <v>0.30499999999999999</v>
      </c>
      <c r="T6526">
        <v>0.20699999999999999</v>
      </c>
      <c r="U6526">
        <v>4.3999999999999997E-2</v>
      </c>
      <c r="V6526">
        <v>9.6000000000000002E-2</v>
      </c>
      <c r="W6526">
        <v>6.8000000000000005E-2</v>
      </c>
      <c r="X6526">
        <v>0.27300000000000002</v>
      </c>
      <c r="Y6526">
        <v>0.33900000000000002</v>
      </c>
      <c r="Z6526">
        <v>0.307</v>
      </c>
      <c r="AA6526">
        <v>0.3</v>
      </c>
      <c r="AB6526">
        <v>0.2</v>
      </c>
    </row>
    <row r="6527" spans="1:28" x14ac:dyDescent="0.25">
      <c r="A6527" t="s">
        <v>7764</v>
      </c>
      <c r="N6527">
        <v>6.2E-2</v>
      </c>
      <c r="O6527">
        <v>0.22900000000000001</v>
      </c>
      <c r="P6527">
        <v>0.18099999999999999</v>
      </c>
      <c r="Q6527">
        <v>0.125</v>
      </c>
      <c r="R6527">
        <v>0.105</v>
      </c>
      <c r="S6527">
        <v>0.13400000000000001</v>
      </c>
      <c r="T6527">
        <v>0.129</v>
      </c>
      <c r="U6527">
        <v>0.14599999999999999</v>
      </c>
      <c r="V6527">
        <v>9.6000000000000002E-2</v>
      </c>
      <c r="W6527">
        <v>0.108</v>
      </c>
      <c r="X6527">
        <v>0.155</v>
      </c>
      <c r="Y6527">
        <v>0.16300000000000001</v>
      </c>
    </row>
    <row r="6528" spans="1:28" x14ac:dyDescent="0.25">
      <c r="A6528" t="s">
        <v>7765</v>
      </c>
      <c r="B6528">
        <v>9.9000000000000005E-2</v>
      </c>
      <c r="C6528">
        <v>0.10199999999999999</v>
      </c>
      <c r="D6528">
        <v>0.08</v>
      </c>
      <c r="E6528">
        <v>0.127</v>
      </c>
      <c r="F6528">
        <v>0.127</v>
      </c>
      <c r="G6528">
        <v>0.14299999999999999</v>
      </c>
      <c r="H6528">
        <v>0.124</v>
      </c>
      <c r="I6528">
        <v>0.15</v>
      </c>
      <c r="J6528">
        <v>0.20200000000000001</v>
      </c>
      <c r="K6528">
        <v>0.20899999999999999</v>
      </c>
      <c r="L6528">
        <v>0.30199999999999999</v>
      </c>
      <c r="M6528">
        <v>0.31</v>
      </c>
      <c r="N6528">
        <v>0.10199999999999999</v>
      </c>
      <c r="O6528">
        <v>0.20399999999999999</v>
      </c>
      <c r="P6528">
        <v>0.42199999999999999</v>
      </c>
      <c r="Q6528">
        <v>0.56299999999999994</v>
      </c>
    </row>
    <row r="6529" spans="1:28" x14ac:dyDescent="0.25">
      <c r="A6529" t="s">
        <v>7766</v>
      </c>
      <c r="O6529">
        <v>1.006</v>
      </c>
      <c r="P6529">
        <v>0.98799999999999999</v>
      </c>
      <c r="Q6529">
        <v>0.90700000000000003</v>
      </c>
      <c r="R6529">
        <v>1.0369999999999999</v>
      </c>
      <c r="S6529">
        <v>0.88200000000000001</v>
      </c>
      <c r="T6529">
        <v>1.006</v>
      </c>
      <c r="U6529">
        <v>1.149</v>
      </c>
      <c r="V6529">
        <v>1.157</v>
      </c>
      <c r="W6529">
        <v>0.95</v>
      </c>
      <c r="X6529">
        <v>0.9</v>
      </c>
      <c r="Y6529">
        <v>0.98499999999999999</v>
      </c>
      <c r="Z6529">
        <v>1.347</v>
      </c>
      <c r="AA6529">
        <v>1.6</v>
      </c>
      <c r="AB6529">
        <v>1.4</v>
      </c>
    </row>
    <row r="6530" spans="1:28" x14ac:dyDescent="0.25">
      <c r="A6530" t="s">
        <v>7767</v>
      </c>
      <c r="B6530">
        <v>0.318</v>
      </c>
      <c r="C6530">
        <v>0.4</v>
      </c>
      <c r="D6530">
        <v>0.36499999999999999</v>
      </c>
      <c r="E6530">
        <v>0.38300000000000001</v>
      </c>
      <c r="F6530">
        <v>0.34</v>
      </c>
      <c r="G6530">
        <v>0.44500000000000001</v>
      </c>
      <c r="H6530">
        <v>0.45200000000000001</v>
      </c>
      <c r="I6530">
        <v>0.6</v>
      </c>
      <c r="J6530">
        <v>0.86899999999999999</v>
      </c>
      <c r="K6530">
        <v>1.224</v>
      </c>
      <c r="L6530">
        <v>1.67</v>
      </c>
      <c r="M6530">
        <v>1.883</v>
      </c>
      <c r="N6530">
        <v>1.516</v>
      </c>
      <c r="O6530">
        <v>1.8260000000000001</v>
      </c>
      <c r="P6530">
        <v>1.837</v>
      </c>
      <c r="Q6530">
        <v>2.0609999999999999</v>
      </c>
      <c r="R6530">
        <v>1.661</v>
      </c>
      <c r="S6530">
        <v>1.3959999999999999</v>
      </c>
      <c r="T6530">
        <v>1.446</v>
      </c>
      <c r="U6530">
        <v>1.532</v>
      </c>
      <c r="V6530">
        <v>1.508</v>
      </c>
      <c r="W6530">
        <v>1.2509999999999999</v>
      </c>
      <c r="X6530">
        <v>1.5029999999999999</v>
      </c>
      <c r="Y6530">
        <v>2.375</v>
      </c>
      <c r="Z6530">
        <v>5.274</v>
      </c>
      <c r="AA6530">
        <v>4.2</v>
      </c>
      <c r="AB6530">
        <v>2.7</v>
      </c>
    </row>
    <row r="6531" spans="1:28" x14ac:dyDescent="0.25">
      <c r="A6531" t="s">
        <v>7768</v>
      </c>
      <c r="O6531">
        <v>0.93799999999999994</v>
      </c>
      <c r="P6531">
        <v>0.51100000000000001</v>
      </c>
      <c r="Q6531">
        <v>0.45700000000000002</v>
      </c>
      <c r="R6531">
        <v>0.83199999999999996</v>
      </c>
      <c r="S6531">
        <v>0.89900000000000002</v>
      </c>
      <c r="T6531">
        <v>1.143</v>
      </c>
      <c r="U6531">
        <v>1.29</v>
      </c>
      <c r="V6531">
        <v>1.31</v>
      </c>
      <c r="W6531">
        <v>1.5329999999999999</v>
      </c>
      <c r="X6531">
        <v>1.83</v>
      </c>
      <c r="Y6531">
        <v>2.4609999999999999</v>
      </c>
      <c r="AA6531">
        <v>3</v>
      </c>
      <c r="AB6531">
        <v>2.1</v>
      </c>
    </row>
    <row r="6532" spans="1:28" x14ac:dyDescent="0.25">
      <c r="A6532" t="s">
        <v>7769</v>
      </c>
      <c r="O6532">
        <v>0.82699999999999996</v>
      </c>
      <c r="P6532">
        <v>1.0189999999999999</v>
      </c>
      <c r="Q6532">
        <v>0.79700000000000004</v>
      </c>
      <c r="R6532">
        <v>0.92700000000000005</v>
      </c>
      <c r="S6532">
        <v>0.9</v>
      </c>
      <c r="T6532">
        <v>0.82499999999999996</v>
      </c>
      <c r="U6532">
        <v>0.83499999999999996</v>
      </c>
      <c r="V6532">
        <v>0.96099999999999997</v>
      </c>
      <c r="W6532">
        <v>0.97699999999999998</v>
      </c>
      <c r="X6532">
        <v>1.25</v>
      </c>
      <c r="Y6532">
        <v>1.8480000000000001</v>
      </c>
      <c r="Z6532">
        <v>2.9689999999999999</v>
      </c>
      <c r="AA6532">
        <v>3.1</v>
      </c>
      <c r="AB6532">
        <v>2.1</v>
      </c>
    </row>
    <row r="6533" spans="1:28" x14ac:dyDescent="0.25">
      <c r="A6533" t="s">
        <v>7770</v>
      </c>
      <c r="O6533">
        <v>0.28499999999999998</v>
      </c>
      <c r="P6533">
        <v>0.503</v>
      </c>
      <c r="Q6533">
        <v>0.73699999999999999</v>
      </c>
      <c r="R6533">
        <v>0.624</v>
      </c>
      <c r="S6533">
        <v>0.64</v>
      </c>
      <c r="T6533">
        <v>0.64</v>
      </c>
      <c r="U6533">
        <v>0.79</v>
      </c>
      <c r="V6533">
        <v>0.98</v>
      </c>
      <c r="W6533">
        <v>0.97799999999999998</v>
      </c>
      <c r="X6533">
        <v>0.92</v>
      </c>
      <c r="Y6533">
        <v>1.2509999999999999</v>
      </c>
      <c r="Z6533">
        <v>1.0329999999999999</v>
      </c>
      <c r="AA6533">
        <v>1</v>
      </c>
      <c r="AB6533">
        <v>1.1000000000000001</v>
      </c>
    </row>
    <row r="6534" spans="1:28" x14ac:dyDescent="0.25">
      <c r="A6534" t="s">
        <v>7771</v>
      </c>
      <c r="O6534">
        <v>3.7999999999999999E-2</v>
      </c>
      <c r="P6534">
        <v>3.3000000000000002E-2</v>
      </c>
      <c r="Q6534">
        <v>5.3999999999999999E-2</v>
      </c>
    </row>
    <row r="6535" spans="1:28" x14ac:dyDescent="0.25">
      <c r="A6535" t="s">
        <v>7772</v>
      </c>
      <c r="O6535">
        <v>0.56999999999999995</v>
      </c>
      <c r="P6535">
        <v>0.67600000000000005</v>
      </c>
      <c r="Q6535">
        <v>0.67600000000000005</v>
      </c>
      <c r="R6535">
        <v>0.64200000000000002</v>
      </c>
      <c r="S6535">
        <v>0.46600000000000003</v>
      </c>
      <c r="T6535">
        <v>0.52200000000000002</v>
      </c>
      <c r="U6535">
        <v>0.61599999999999999</v>
      </c>
      <c r="V6535">
        <v>0.52900000000000003</v>
      </c>
      <c r="W6535">
        <v>0.52100000000000002</v>
      </c>
      <c r="X6535">
        <v>0.66300000000000003</v>
      </c>
      <c r="Y6535">
        <v>0.74</v>
      </c>
      <c r="Z6535">
        <v>0.77300000000000002</v>
      </c>
      <c r="AA6535">
        <v>1</v>
      </c>
      <c r="AB6535">
        <v>0.8</v>
      </c>
    </row>
    <row r="6536" spans="1:28" x14ac:dyDescent="0.25">
      <c r="A6536" t="s">
        <v>7773</v>
      </c>
      <c r="M6536">
        <v>0.64600000000000002</v>
      </c>
      <c r="N6536">
        <v>0.53900000000000003</v>
      </c>
      <c r="O6536">
        <v>0.502</v>
      </c>
      <c r="P6536">
        <v>0.52100000000000002</v>
      </c>
      <c r="Q6536">
        <v>0.71499999999999997</v>
      </c>
      <c r="R6536">
        <v>0.91900000000000004</v>
      </c>
      <c r="S6536">
        <v>0.86699999999999999</v>
      </c>
      <c r="T6536">
        <v>0.80800000000000005</v>
      </c>
      <c r="U6536">
        <v>0.94499999999999995</v>
      </c>
      <c r="V6536">
        <v>1.046</v>
      </c>
      <c r="W6536">
        <v>1.1359999999999999</v>
      </c>
      <c r="X6536">
        <v>1.508</v>
      </c>
      <c r="Y6536">
        <v>1.9670000000000001</v>
      </c>
      <c r="Z6536">
        <v>5.319</v>
      </c>
      <c r="AA6536">
        <v>4.3</v>
      </c>
      <c r="AB6536">
        <v>2.1</v>
      </c>
    </row>
    <row r="6537" spans="1:28" x14ac:dyDescent="0.25">
      <c r="A6537" t="s">
        <v>7774</v>
      </c>
      <c r="N6537">
        <v>0.15</v>
      </c>
      <c r="O6537">
        <v>0.16300000000000001</v>
      </c>
      <c r="P6537">
        <v>0.106</v>
      </c>
      <c r="Q6537">
        <v>0.3</v>
      </c>
      <c r="R6537">
        <v>0.219</v>
      </c>
      <c r="S6537">
        <v>0.17699999999999999</v>
      </c>
      <c r="T6537">
        <v>0.109</v>
      </c>
      <c r="U6537">
        <v>0.25</v>
      </c>
      <c r="V6537">
        <v>0.35099999999999998</v>
      </c>
      <c r="W6537">
        <v>0.42499999999999999</v>
      </c>
      <c r="X6537">
        <v>0.501</v>
      </c>
      <c r="Y6537">
        <v>0.68600000000000005</v>
      </c>
      <c r="Z6537">
        <v>0.84299999999999997</v>
      </c>
      <c r="AA6537">
        <v>0.8</v>
      </c>
      <c r="AB6537">
        <v>0.8</v>
      </c>
    </row>
    <row r="6538" spans="1:28" x14ac:dyDescent="0.25">
      <c r="A6538" t="s">
        <v>7775</v>
      </c>
      <c r="O6538">
        <v>0.45500000000000002</v>
      </c>
      <c r="P6538">
        <v>0.626</v>
      </c>
      <c r="Q6538">
        <v>0.33800000000000002</v>
      </c>
      <c r="R6538">
        <v>0.29599999999999999</v>
      </c>
      <c r="S6538">
        <v>0.47899999999999998</v>
      </c>
      <c r="T6538">
        <v>0.76200000000000001</v>
      </c>
      <c r="U6538">
        <v>0.66</v>
      </c>
      <c r="V6538">
        <v>0.73799999999999999</v>
      </c>
      <c r="W6538">
        <v>0.63400000000000001</v>
      </c>
      <c r="X6538">
        <v>0.72099999999999997</v>
      </c>
      <c r="Y6538">
        <v>0.97499999999999998</v>
      </c>
      <c r="Z6538">
        <v>0.66400000000000003</v>
      </c>
      <c r="AA6538">
        <v>0.5</v>
      </c>
      <c r="AB6538">
        <v>0.4</v>
      </c>
    </row>
    <row r="6539" spans="1:28" x14ac:dyDescent="0.25">
      <c r="A6539" t="s">
        <v>7776</v>
      </c>
      <c r="N6539">
        <v>0.26700000000000002</v>
      </c>
      <c r="O6539">
        <v>0.30299999999999999</v>
      </c>
      <c r="P6539">
        <v>0.72699999999999998</v>
      </c>
      <c r="Q6539">
        <v>0.58299999999999996</v>
      </c>
      <c r="R6539">
        <v>0.67900000000000005</v>
      </c>
      <c r="S6539">
        <v>0.69099999999999995</v>
      </c>
      <c r="T6539">
        <v>0.59899999999999998</v>
      </c>
      <c r="U6539">
        <v>0.63800000000000001</v>
      </c>
      <c r="V6539">
        <v>0.90200000000000002</v>
      </c>
      <c r="W6539">
        <v>1.04</v>
      </c>
      <c r="X6539">
        <v>0.88800000000000001</v>
      </c>
      <c r="Y6539">
        <v>1.2</v>
      </c>
      <c r="Z6539">
        <v>2.8330000000000002</v>
      </c>
      <c r="AA6539">
        <v>2.4</v>
      </c>
      <c r="AB6539">
        <v>1.4</v>
      </c>
    </row>
    <row r="6540" spans="1:28" x14ac:dyDescent="0.25">
      <c r="A6540" t="s">
        <v>7777</v>
      </c>
      <c r="O6540">
        <v>0.29099999999999998</v>
      </c>
      <c r="P6540">
        <v>0.38100000000000001</v>
      </c>
      <c r="Q6540">
        <v>1.7849999999999999</v>
      </c>
      <c r="S6540">
        <v>1.377</v>
      </c>
      <c r="T6540">
        <v>1.1659999999999999</v>
      </c>
      <c r="U6540">
        <v>0.98799999999999999</v>
      </c>
      <c r="V6540">
        <v>0.96699999999999997</v>
      </c>
      <c r="W6540">
        <v>1.242</v>
      </c>
      <c r="X6540">
        <v>1.407</v>
      </c>
      <c r="Y6540">
        <v>1.9470000000000001</v>
      </c>
      <c r="Z6540">
        <v>1.778</v>
      </c>
      <c r="AA6540">
        <v>2</v>
      </c>
      <c r="AB6540">
        <v>1.6</v>
      </c>
    </row>
    <row r="6541" spans="1:28" x14ac:dyDescent="0.25">
      <c r="A6541" t="s">
        <v>7778</v>
      </c>
      <c r="J6541">
        <v>7.1999999999999995E-2</v>
      </c>
      <c r="K6541">
        <v>0.19500000000000001</v>
      </c>
      <c r="L6541">
        <v>0.26500000000000001</v>
      </c>
      <c r="M6541">
        <v>0.17499999999999999</v>
      </c>
      <c r="N6541">
        <v>0.22600000000000001</v>
      </c>
    </row>
    <row r="6542" spans="1:28" x14ac:dyDescent="0.25">
      <c r="A6542" t="s">
        <v>7779</v>
      </c>
      <c r="T6542">
        <v>0.98199999999999998</v>
      </c>
      <c r="U6542">
        <v>0.81</v>
      </c>
      <c r="V6542">
        <v>1.0609999999999999</v>
      </c>
      <c r="W6542">
        <v>1.1220000000000001</v>
      </c>
      <c r="X6542">
        <v>1.121</v>
      </c>
      <c r="Y6542">
        <v>1.7589999999999999</v>
      </c>
      <c r="Z6542">
        <v>2.9830000000000001</v>
      </c>
      <c r="AA6542">
        <v>3.1</v>
      </c>
      <c r="AB6542">
        <v>1.7</v>
      </c>
    </row>
    <row r="6543" spans="1:28" x14ac:dyDescent="0.25">
      <c r="A6543" t="s">
        <v>7780</v>
      </c>
      <c r="Z6543">
        <v>2.2189999999999999</v>
      </c>
      <c r="AA6543">
        <v>1.7</v>
      </c>
      <c r="AB6543">
        <v>0.9</v>
      </c>
    </row>
    <row r="6544" spans="1:28" x14ac:dyDescent="0.25">
      <c r="A6544" t="s">
        <v>7781</v>
      </c>
      <c r="B6544">
        <v>9.1999999999999998E-2</v>
      </c>
      <c r="C6544">
        <v>7.6999999999999999E-2</v>
      </c>
      <c r="D6544">
        <v>9.8000000000000004E-2</v>
      </c>
      <c r="E6544">
        <v>6.2E-2</v>
      </c>
      <c r="F6544">
        <v>8.5000000000000006E-2</v>
      </c>
      <c r="G6544">
        <v>0.108</v>
      </c>
      <c r="H6544">
        <v>0.129</v>
      </c>
      <c r="I6544">
        <v>0.105</v>
      </c>
      <c r="J6544">
        <v>7.2999999999999995E-2</v>
      </c>
      <c r="K6544">
        <v>0.109</v>
      </c>
      <c r="L6544">
        <v>0.152</v>
      </c>
      <c r="M6544">
        <v>0.36499999999999999</v>
      </c>
      <c r="N6544">
        <v>0.33300000000000002</v>
      </c>
      <c r="O6544">
        <v>0.254</v>
      </c>
      <c r="P6544">
        <v>0.29399999999999998</v>
      </c>
      <c r="Q6544">
        <v>0.27400000000000002</v>
      </c>
      <c r="R6544">
        <v>0.20599999999999999</v>
      </c>
      <c r="S6544">
        <v>0.224</v>
      </c>
      <c r="T6544">
        <v>0.23300000000000001</v>
      </c>
      <c r="U6544">
        <v>0.32500000000000001</v>
      </c>
      <c r="V6544">
        <v>0.252</v>
      </c>
      <c r="W6544">
        <v>0.33700000000000002</v>
      </c>
      <c r="X6544">
        <v>0.51600000000000001</v>
      </c>
      <c r="Y6544">
        <v>0.372</v>
      </c>
      <c r="Z6544">
        <v>0.55900000000000005</v>
      </c>
      <c r="AA6544">
        <v>0.7</v>
      </c>
      <c r="AB6544">
        <v>0.4</v>
      </c>
    </row>
    <row r="6545" spans="1:28" x14ac:dyDescent="0.25">
      <c r="A6545" t="s">
        <v>7782</v>
      </c>
      <c r="B6545">
        <v>0.252</v>
      </c>
      <c r="C6545">
        <v>0.123</v>
      </c>
      <c r="D6545">
        <v>0.22800000000000001</v>
      </c>
      <c r="E6545">
        <v>0.214</v>
      </c>
      <c r="F6545">
        <v>0.21299999999999999</v>
      </c>
      <c r="G6545">
        <v>0.27100000000000002</v>
      </c>
      <c r="H6545">
        <v>0.36599999999999999</v>
      </c>
      <c r="I6545">
        <v>0.39900000000000002</v>
      </c>
      <c r="J6545">
        <v>0.495</v>
      </c>
      <c r="K6545">
        <v>0.38</v>
      </c>
      <c r="L6545">
        <v>0.34</v>
      </c>
      <c r="M6545">
        <v>0.33800000000000002</v>
      </c>
      <c r="N6545">
        <v>0.246</v>
      </c>
      <c r="O6545">
        <v>0.51100000000000001</v>
      </c>
      <c r="P6545">
        <v>0.76300000000000001</v>
      </c>
      <c r="Q6545">
        <v>0.85399999999999998</v>
      </c>
      <c r="R6545">
        <v>0.71099999999999997</v>
      </c>
      <c r="S6545">
        <v>0.76600000000000001</v>
      </c>
      <c r="T6545">
        <v>0.73899999999999999</v>
      </c>
      <c r="U6545">
        <v>0.52100000000000002</v>
      </c>
      <c r="V6545">
        <v>0.58199999999999996</v>
      </c>
      <c r="W6545">
        <v>0.82199999999999995</v>
      </c>
      <c r="X6545">
        <v>0.65300000000000002</v>
      </c>
      <c r="Y6545">
        <v>0.92300000000000004</v>
      </c>
      <c r="Z6545">
        <v>0.84599999999999997</v>
      </c>
      <c r="AA6545">
        <v>0.7</v>
      </c>
      <c r="AB6545">
        <v>0.6</v>
      </c>
    </row>
    <row r="6546" spans="1:28" x14ac:dyDescent="0.25">
      <c r="A6546" t="s">
        <v>7783</v>
      </c>
      <c r="B6546">
        <v>5.0999999999999997E-2</v>
      </c>
      <c r="C6546">
        <v>5.7000000000000002E-2</v>
      </c>
      <c r="D6546">
        <v>0.1</v>
      </c>
      <c r="E6546">
        <v>1.4E-2</v>
      </c>
      <c r="F6546">
        <v>4.2000000000000003E-2</v>
      </c>
      <c r="G6546">
        <v>4.2000000000000003E-2</v>
      </c>
      <c r="H6546">
        <v>1.4E-2</v>
      </c>
      <c r="I6546">
        <v>0</v>
      </c>
      <c r="J6546">
        <v>0</v>
      </c>
      <c r="K6546">
        <v>5.8000000000000003E-2</v>
      </c>
      <c r="L6546">
        <v>0</v>
      </c>
      <c r="M6546">
        <v>1.7999999999999999E-2</v>
      </c>
      <c r="N6546">
        <v>0</v>
      </c>
      <c r="O6546">
        <v>1.6E-2</v>
      </c>
      <c r="P6546">
        <v>0</v>
      </c>
    </row>
    <row r="6547" spans="1:28" x14ac:dyDescent="0.25">
      <c r="A6547" t="s">
        <v>7784</v>
      </c>
      <c r="O6547">
        <v>7.4999999999999997E-2</v>
      </c>
      <c r="P6547">
        <v>8.1000000000000003E-2</v>
      </c>
      <c r="Q6547">
        <v>9.1999999999999998E-2</v>
      </c>
      <c r="R6547">
        <v>0.27300000000000002</v>
      </c>
      <c r="S6547">
        <v>0.26</v>
      </c>
      <c r="T6547">
        <v>0.35299999999999998</v>
      </c>
      <c r="U6547">
        <v>0.25600000000000001</v>
      </c>
      <c r="V6547">
        <v>0.50900000000000001</v>
      </c>
      <c r="W6547">
        <v>0.55000000000000004</v>
      </c>
      <c r="X6547">
        <v>0.56100000000000005</v>
      </c>
      <c r="Y6547">
        <v>0.65600000000000003</v>
      </c>
      <c r="Z6547">
        <v>0.437</v>
      </c>
      <c r="AA6547">
        <v>0.4</v>
      </c>
      <c r="AB6547">
        <v>0.4</v>
      </c>
    </row>
    <row r="6548" spans="1:28" x14ac:dyDescent="0.25">
      <c r="A6548" t="s">
        <v>7785</v>
      </c>
      <c r="N6548">
        <v>8.6999999999999994E-2</v>
      </c>
      <c r="O6548">
        <v>0.23200000000000001</v>
      </c>
      <c r="P6548">
        <v>0.39900000000000002</v>
      </c>
      <c r="Q6548">
        <v>0.49199999999999999</v>
      </c>
      <c r="R6548">
        <v>0.438</v>
      </c>
      <c r="S6548">
        <v>0.41099999999999998</v>
      </c>
      <c r="T6548">
        <v>0.371</v>
      </c>
      <c r="U6548">
        <v>1.2729999999999999</v>
      </c>
      <c r="V6548">
        <v>1.0609999999999999</v>
      </c>
      <c r="W6548">
        <v>0.92</v>
      </c>
      <c r="X6548">
        <v>0.73099999999999998</v>
      </c>
      <c r="Y6548">
        <v>0.75700000000000001</v>
      </c>
      <c r="Z6548">
        <v>1.091</v>
      </c>
      <c r="AA6548">
        <v>0.8</v>
      </c>
      <c r="AB6548">
        <v>0.7</v>
      </c>
    </row>
    <row r="6549" spans="1:28" x14ac:dyDescent="0.25">
      <c r="A6549" t="s">
        <v>7786</v>
      </c>
      <c r="N6549">
        <v>0.27600000000000002</v>
      </c>
      <c r="O6549">
        <v>1.133</v>
      </c>
      <c r="Q6549">
        <v>0.36399999999999999</v>
      </c>
    </row>
    <row r="6550" spans="1:28" x14ac:dyDescent="0.25">
      <c r="A6550" t="s">
        <v>7787</v>
      </c>
      <c r="L6550">
        <v>0.75</v>
      </c>
      <c r="M6550">
        <v>0.95599999999999996</v>
      </c>
      <c r="N6550">
        <v>0.96199999999999997</v>
      </c>
      <c r="O6550">
        <v>0.9</v>
      </c>
      <c r="P6550">
        <v>1.048</v>
      </c>
      <c r="Q6550">
        <v>1.036</v>
      </c>
      <c r="R6550">
        <v>1.014</v>
      </c>
      <c r="S6550">
        <v>1.04</v>
      </c>
      <c r="T6550">
        <v>0.97199999999999998</v>
      </c>
      <c r="U6550">
        <v>1.1519999999999999</v>
      </c>
      <c r="V6550">
        <v>1.145</v>
      </c>
      <c r="W6550">
        <v>1.163</v>
      </c>
      <c r="X6550">
        <v>1.1859999999999999</v>
      </c>
      <c r="Y6550">
        <v>1.411</v>
      </c>
      <c r="Z6550">
        <v>3.839</v>
      </c>
      <c r="AA6550">
        <v>2.2999999999999998</v>
      </c>
      <c r="AB6550">
        <v>1.7</v>
      </c>
    </row>
    <row r="6551" spans="1:28" x14ac:dyDescent="0.25">
      <c r="A6551" t="s">
        <v>7788</v>
      </c>
      <c r="B6551">
        <v>5.6000000000000001E-2</v>
      </c>
      <c r="C6551">
        <v>6.4000000000000001E-2</v>
      </c>
      <c r="D6551">
        <v>0.05</v>
      </c>
      <c r="E6551">
        <v>4.3999999999999997E-2</v>
      </c>
      <c r="F6551">
        <v>4.2999999999999997E-2</v>
      </c>
      <c r="G6551">
        <v>6.0999999999999999E-2</v>
      </c>
      <c r="H6551">
        <v>3.6999999999999998E-2</v>
      </c>
      <c r="I6551">
        <v>5.0999999999999997E-2</v>
      </c>
      <c r="J6551">
        <v>5.1999999999999998E-2</v>
      </c>
      <c r="K6551">
        <v>3.5999999999999997E-2</v>
      </c>
      <c r="L6551">
        <v>5.1999999999999998E-2</v>
      </c>
      <c r="M6551">
        <v>5.6000000000000001E-2</v>
      </c>
    </row>
    <row r="6552" spans="1:28" x14ac:dyDescent="0.25">
      <c r="A6552" t="s">
        <v>7789</v>
      </c>
      <c r="B6552">
        <v>1.1970000000000001</v>
      </c>
      <c r="C6552">
        <v>1.105</v>
      </c>
      <c r="D6552">
        <v>1.198</v>
      </c>
      <c r="E6552">
        <v>1.8440000000000001</v>
      </c>
      <c r="F6552">
        <v>2.1480000000000001</v>
      </c>
      <c r="G6552">
        <v>1.06</v>
      </c>
      <c r="H6552">
        <v>0.78300000000000003</v>
      </c>
      <c r="I6552">
        <v>1.8</v>
      </c>
      <c r="J6552">
        <v>1.784</v>
      </c>
      <c r="K6552">
        <v>0.74399999999999999</v>
      </c>
      <c r="L6552">
        <v>0.876</v>
      </c>
      <c r="M6552">
        <v>1.43</v>
      </c>
      <c r="N6552">
        <v>1</v>
      </c>
      <c r="O6552">
        <v>1.4419999999999999</v>
      </c>
      <c r="P6552">
        <v>1.6220000000000001</v>
      </c>
      <c r="Q6552">
        <v>1.544</v>
      </c>
      <c r="R6552">
        <v>1.107</v>
      </c>
      <c r="S6552">
        <v>0.94499999999999995</v>
      </c>
      <c r="T6552">
        <v>1.782</v>
      </c>
      <c r="U6552">
        <v>1.0900000000000001</v>
      </c>
      <c r="V6552">
        <v>0.879</v>
      </c>
      <c r="W6552">
        <v>0.83499999999999996</v>
      </c>
      <c r="X6552">
        <v>1.2110000000000001</v>
      </c>
      <c r="Y6552">
        <v>1.5129999999999999</v>
      </c>
      <c r="Z6552">
        <v>1.55</v>
      </c>
      <c r="AA6552">
        <v>0.8</v>
      </c>
      <c r="AB6552">
        <v>1.5</v>
      </c>
    </row>
    <row r="6553" spans="1:28" x14ac:dyDescent="0.25">
      <c r="A6553" t="s">
        <v>7790</v>
      </c>
      <c r="B6553">
        <v>0.38700000000000001</v>
      </c>
      <c r="C6553">
        <v>0.36899999999999999</v>
      </c>
      <c r="D6553">
        <v>0.30399999999999999</v>
      </c>
      <c r="E6553">
        <v>0.53400000000000003</v>
      </c>
      <c r="F6553">
        <v>0.69499999999999995</v>
      </c>
      <c r="G6553">
        <v>0.68100000000000005</v>
      </c>
      <c r="H6553">
        <v>0.55100000000000005</v>
      </c>
      <c r="I6553">
        <v>0.78400000000000003</v>
      </c>
      <c r="J6553">
        <v>0.76900000000000002</v>
      </c>
      <c r="K6553">
        <v>1.0289999999999999</v>
      </c>
      <c r="L6553">
        <v>0.86599999999999999</v>
      </c>
      <c r="M6553">
        <v>0.81</v>
      </c>
      <c r="N6553">
        <v>0.91300000000000003</v>
      </c>
      <c r="O6553">
        <v>1.1000000000000001</v>
      </c>
      <c r="P6553">
        <v>0.88600000000000001</v>
      </c>
      <c r="Q6553">
        <v>0.41599999999999998</v>
      </c>
      <c r="R6553">
        <v>0.35799999999999998</v>
      </c>
      <c r="S6553">
        <v>0.57699999999999996</v>
      </c>
      <c r="T6553">
        <v>0.79400000000000004</v>
      </c>
      <c r="U6553">
        <v>0.97099999999999997</v>
      </c>
      <c r="V6553">
        <v>1.022</v>
      </c>
      <c r="W6553">
        <v>1.0880000000000001</v>
      </c>
      <c r="X6553">
        <v>1.0649999999999999</v>
      </c>
      <c r="Y6553">
        <v>1.131</v>
      </c>
      <c r="Z6553">
        <v>1.0589999999999999</v>
      </c>
      <c r="AA6553">
        <v>1.1000000000000001</v>
      </c>
      <c r="AB6553">
        <v>1.2</v>
      </c>
    </row>
    <row r="6554" spans="1:28" x14ac:dyDescent="0.25">
      <c r="A6554" t="s">
        <v>7791</v>
      </c>
      <c r="N6554">
        <v>6.7000000000000004E-2</v>
      </c>
      <c r="O6554">
        <v>3.3000000000000002E-2</v>
      </c>
      <c r="P6554">
        <v>3.4000000000000002E-2</v>
      </c>
      <c r="Q6554">
        <v>0.111</v>
      </c>
      <c r="R6554">
        <v>0.05</v>
      </c>
      <c r="S6554">
        <v>4.2000000000000003E-2</v>
      </c>
      <c r="T6554">
        <v>0.20599999999999999</v>
      </c>
      <c r="U6554">
        <v>0.30299999999999999</v>
      </c>
      <c r="V6554">
        <v>0.189</v>
      </c>
      <c r="W6554">
        <v>0.23699999999999999</v>
      </c>
      <c r="X6554">
        <v>0.32100000000000001</v>
      </c>
      <c r="Y6554">
        <v>0.32</v>
      </c>
      <c r="Z6554">
        <v>0.46200000000000002</v>
      </c>
      <c r="AA6554">
        <v>0.3</v>
      </c>
      <c r="AB6554">
        <v>0.1</v>
      </c>
    </row>
    <row r="6555" spans="1:28" x14ac:dyDescent="0.25">
      <c r="A6555" t="s">
        <v>7792</v>
      </c>
      <c r="G6555">
        <v>1.516</v>
      </c>
      <c r="H6555">
        <v>2.0350000000000001</v>
      </c>
      <c r="I6555">
        <v>1.895</v>
      </c>
      <c r="J6555">
        <v>0.97799999999999998</v>
      </c>
      <c r="K6555">
        <v>2.0569999999999999</v>
      </c>
      <c r="L6555">
        <v>2.887</v>
      </c>
      <c r="M6555">
        <v>3.1509999999999998</v>
      </c>
      <c r="N6555">
        <v>2.891</v>
      </c>
      <c r="O6555">
        <v>2.0289999999999999</v>
      </c>
      <c r="P6555">
        <v>2.5499999999999998</v>
      </c>
      <c r="Q6555">
        <v>3.302</v>
      </c>
      <c r="R6555">
        <v>4.202</v>
      </c>
      <c r="S6555">
        <v>4.9039999999999999</v>
      </c>
      <c r="T6555">
        <v>4.33</v>
      </c>
      <c r="U6555">
        <v>4.383</v>
      </c>
      <c r="V6555">
        <v>4.3959999999999999</v>
      </c>
      <c r="W6555">
        <v>4.71</v>
      </c>
      <c r="X6555">
        <v>4.7389999999999999</v>
      </c>
      <c r="Y6555">
        <v>5.77</v>
      </c>
      <c r="Z6555">
        <v>6.5540000000000003</v>
      </c>
      <c r="AA6555">
        <v>5.8</v>
      </c>
      <c r="AB6555">
        <v>4.3</v>
      </c>
    </row>
    <row r="6556" spans="1:28" x14ac:dyDescent="0.25">
      <c r="A6556" t="s">
        <v>654</v>
      </c>
      <c r="B6556">
        <v>0.81</v>
      </c>
      <c r="C6556">
        <v>1.018</v>
      </c>
      <c r="D6556">
        <v>1.2190000000000001</v>
      </c>
      <c r="E6556">
        <v>1.2210000000000001</v>
      </c>
      <c r="F6556">
        <v>1.385</v>
      </c>
    </row>
    <row r="6557" spans="1:28" x14ac:dyDescent="0.25">
      <c r="A6557" t="s">
        <v>7793</v>
      </c>
      <c r="C6557">
        <v>0.25900000000000001</v>
      </c>
      <c r="D6557">
        <v>0.371</v>
      </c>
      <c r="E6557">
        <v>0.24299999999999999</v>
      </c>
      <c r="F6557">
        <v>0.35499999999999998</v>
      </c>
      <c r="G6557">
        <v>0.60799999999999998</v>
      </c>
      <c r="H6557">
        <v>0.52500000000000002</v>
      </c>
      <c r="I6557">
        <v>0.46200000000000002</v>
      </c>
      <c r="J6557">
        <v>0.41399999999999998</v>
      </c>
      <c r="K6557">
        <v>0.53500000000000003</v>
      </c>
      <c r="L6557">
        <v>0.5</v>
      </c>
      <c r="M6557">
        <v>0.629</v>
      </c>
      <c r="N6557">
        <v>0.69799999999999995</v>
      </c>
      <c r="O6557">
        <v>0.63400000000000001</v>
      </c>
      <c r="P6557">
        <v>2</v>
      </c>
      <c r="R6557">
        <v>1.716</v>
      </c>
      <c r="S6557">
        <v>1.2250000000000001</v>
      </c>
      <c r="T6557">
        <v>0.94299999999999995</v>
      </c>
      <c r="U6557">
        <v>1.181</v>
      </c>
      <c r="V6557">
        <v>1.1579999999999999</v>
      </c>
      <c r="W6557">
        <v>1.367</v>
      </c>
      <c r="X6557">
        <v>1.9</v>
      </c>
      <c r="Y6557">
        <v>3.0150000000000001</v>
      </c>
      <c r="Z6557">
        <v>3.0670000000000002</v>
      </c>
      <c r="AA6557">
        <v>3.6</v>
      </c>
      <c r="AB6557">
        <v>3.2</v>
      </c>
    </row>
    <row r="6558" spans="1:28" x14ac:dyDescent="0.25">
      <c r="A6558" t="s">
        <v>7794</v>
      </c>
      <c r="N6558">
        <v>0.36399999999999999</v>
      </c>
      <c r="O6558">
        <v>0.85299999999999998</v>
      </c>
      <c r="P6558">
        <v>0.29099999999999998</v>
      </c>
      <c r="Q6558">
        <v>0.36599999999999999</v>
      </c>
      <c r="R6558">
        <v>0.47499999999999998</v>
      </c>
      <c r="S6558">
        <v>0.56999999999999995</v>
      </c>
      <c r="T6558">
        <v>0.56999999999999995</v>
      </c>
      <c r="U6558">
        <v>0.38700000000000001</v>
      </c>
      <c r="V6558">
        <v>0.438</v>
      </c>
      <c r="W6558">
        <v>0.504</v>
      </c>
      <c r="Y6558">
        <v>0.78400000000000003</v>
      </c>
      <c r="Z6558">
        <v>0.82799999999999996</v>
      </c>
      <c r="AA6558">
        <v>1.4</v>
      </c>
      <c r="AB6558">
        <v>1</v>
      </c>
    </row>
    <row r="6559" spans="1:28" x14ac:dyDescent="0.25">
      <c r="A6559" t="s">
        <v>7795</v>
      </c>
      <c r="B6559">
        <v>1.2110000000000001</v>
      </c>
      <c r="C6559">
        <v>1.2290000000000001</v>
      </c>
      <c r="D6559">
        <v>1.29</v>
      </c>
      <c r="E6559">
        <v>1.294</v>
      </c>
      <c r="F6559">
        <v>1.351</v>
      </c>
      <c r="G6559">
        <v>1.2470000000000001</v>
      </c>
      <c r="H6559">
        <v>1.3169999999999999</v>
      </c>
      <c r="I6559">
        <v>1.4239999999999999</v>
      </c>
      <c r="J6559">
        <v>1.504</v>
      </c>
      <c r="K6559">
        <v>1.518</v>
      </c>
      <c r="L6559">
        <v>1.7490000000000001</v>
      </c>
      <c r="M6559">
        <v>1.895</v>
      </c>
      <c r="N6559">
        <v>1.758</v>
      </c>
      <c r="O6559">
        <v>2.0720000000000001</v>
      </c>
      <c r="P6559">
        <v>2.2370000000000001</v>
      </c>
      <c r="Q6559">
        <v>2.206</v>
      </c>
      <c r="R6559">
        <v>2.2349999999999999</v>
      </c>
      <c r="S6559">
        <v>2.5870000000000002</v>
      </c>
      <c r="T6559">
        <v>2.5670000000000002</v>
      </c>
      <c r="U6559">
        <v>2.843</v>
      </c>
      <c r="V6559">
        <v>3.141</v>
      </c>
      <c r="W6559">
        <v>3.375</v>
      </c>
      <c r="X6559">
        <v>3.573</v>
      </c>
      <c r="Y6559">
        <v>3.72</v>
      </c>
      <c r="Z6559">
        <v>4.3259999999999996</v>
      </c>
      <c r="AA6559">
        <v>4.2</v>
      </c>
      <c r="AB6559">
        <v>3.8</v>
      </c>
    </row>
    <row r="6560" spans="1:28" x14ac:dyDescent="0.25">
      <c r="A6560" t="s">
        <v>7796</v>
      </c>
      <c r="B6560">
        <v>1.381</v>
      </c>
      <c r="C6560">
        <v>1.2569999999999999</v>
      </c>
      <c r="D6560">
        <v>1.016</v>
      </c>
      <c r="E6560">
        <v>1.048</v>
      </c>
      <c r="F6560">
        <v>1.651</v>
      </c>
      <c r="G6560">
        <v>1.472</v>
      </c>
      <c r="H6560">
        <v>1.3009999999999999</v>
      </c>
      <c r="I6560">
        <v>1.1040000000000001</v>
      </c>
      <c r="J6560">
        <v>0.96699999999999997</v>
      </c>
      <c r="K6560">
        <v>0.61399999999999999</v>
      </c>
      <c r="L6560">
        <v>1.0169999999999999</v>
      </c>
      <c r="M6560">
        <v>1.093</v>
      </c>
      <c r="N6560">
        <v>0.84899999999999998</v>
      </c>
      <c r="O6560">
        <v>1.071</v>
      </c>
      <c r="P6560">
        <v>1</v>
      </c>
      <c r="Q6560">
        <v>1.141</v>
      </c>
    </row>
    <row r="6561" spans="1:28" x14ac:dyDescent="0.25">
      <c r="A6561" t="s">
        <v>7797</v>
      </c>
      <c r="I6561">
        <v>1.349</v>
      </c>
      <c r="J6561">
        <v>1.169</v>
      </c>
      <c r="K6561">
        <v>1.0760000000000001</v>
      </c>
      <c r="L6561">
        <v>1.325</v>
      </c>
      <c r="M6561">
        <v>1.165</v>
      </c>
      <c r="N6561">
        <v>1.5129999999999999</v>
      </c>
      <c r="O6561">
        <v>1.2350000000000001</v>
      </c>
      <c r="P6561">
        <v>1.3720000000000001</v>
      </c>
      <c r="Q6561">
        <v>1.331</v>
      </c>
      <c r="R6561">
        <v>1.33</v>
      </c>
      <c r="S6561">
        <v>1.26</v>
      </c>
      <c r="T6561">
        <v>1.327</v>
      </c>
      <c r="U6561">
        <v>1.7769999999999999</v>
      </c>
      <c r="V6561">
        <v>2.198</v>
      </c>
      <c r="W6561">
        <v>1.8240000000000001</v>
      </c>
      <c r="X6561">
        <v>1.9810000000000001</v>
      </c>
      <c r="Y6561">
        <v>3.085</v>
      </c>
      <c r="Z6561">
        <v>2.8780000000000001</v>
      </c>
      <c r="AA6561">
        <v>2.5</v>
      </c>
      <c r="AB6561">
        <v>2.8</v>
      </c>
    </row>
    <row r="6562" spans="1:28" x14ac:dyDescent="0.25">
      <c r="A6562" t="s">
        <v>1693</v>
      </c>
      <c r="P6562">
        <v>0.65400000000000003</v>
      </c>
      <c r="Q6562">
        <v>0.51400000000000001</v>
      </c>
      <c r="R6562">
        <v>0.58599999999999997</v>
      </c>
      <c r="S6562">
        <v>0.57899999999999996</v>
      </c>
      <c r="T6562">
        <v>0.376</v>
      </c>
      <c r="U6562">
        <v>1.7470000000000001</v>
      </c>
      <c r="V6562">
        <v>16.375</v>
      </c>
      <c r="W6562">
        <v>5.25</v>
      </c>
      <c r="X6562">
        <v>3.1739999999999999</v>
      </c>
      <c r="Y6562">
        <v>7.2350000000000003</v>
      </c>
      <c r="Z6562">
        <v>9.375</v>
      </c>
      <c r="AA6562">
        <v>15.8</v>
      </c>
      <c r="AB6562">
        <v>11.5</v>
      </c>
    </row>
    <row r="6563" spans="1:28" x14ac:dyDescent="0.25">
      <c r="A6563" t="s">
        <v>7798</v>
      </c>
      <c r="C6563">
        <v>3.7999999999999999E-2</v>
      </c>
      <c r="D6563">
        <v>6.2E-2</v>
      </c>
      <c r="E6563">
        <v>9.8000000000000004E-2</v>
      </c>
      <c r="F6563">
        <v>5.7000000000000002E-2</v>
      </c>
      <c r="G6563">
        <v>0.186</v>
      </c>
      <c r="H6563">
        <v>0.158</v>
      </c>
      <c r="I6563">
        <v>0.27300000000000002</v>
      </c>
      <c r="J6563">
        <v>0.23400000000000001</v>
      </c>
      <c r="K6563">
        <v>0.188</v>
      </c>
      <c r="L6563">
        <v>0.10199999999999999</v>
      </c>
      <c r="M6563">
        <v>0.122</v>
      </c>
      <c r="N6563">
        <v>0.26700000000000002</v>
      </c>
      <c r="O6563">
        <v>0.28599999999999998</v>
      </c>
      <c r="P6563">
        <v>0.17799999999999999</v>
      </c>
      <c r="Q6563">
        <v>0.17299999999999999</v>
      </c>
    </row>
    <row r="6564" spans="1:28" x14ac:dyDescent="0.25">
      <c r="A6564" t="s">
        <v>7799</v>
      </c>
      <c r="B6564">
        <v>0.52900000000000003</v>
      </c>
      <c r="C6564">
        <v>0.34399999999999997</v>
      </c>
      <c r="D6564">
        <v>0.59499999999999997</v>
      </c>
      <c r="E6564">
        <v>0.70399999999999996</v>
      </c>
      <c r="F6564">
        <v>0.38</v>
      </c>
      <c r="G6564">
        <v>0.75700000000000001</v>
      </c>
      <c r="H6564">
        <v>0.78</v>
      </c>
      <c r="I6564">
        <v>0.81599999999999995</v>
      </c>
      <c r="J6564">
        <v>0.746</v>
      </c>
      <c r="K6564">
        <v>1.169</v>
      </c>
      <c r="L6564">
        <v>1.1990000000000001</v>
      </c>
      <c r="M6564">
        <v>1.66</v>
      </c>
      <c r="N6564">
        <v>2.1030000000000002</v>
      </c>
      <c r="O6564">
        <v>2.5070000000000001</v>
      </c>
      <c r="P6564">
        <v>2.4689999999999999</v>
      </c>
      <c r="Q6564">
        <v>2.468</v>
      </c>
      <c r="R6564">
        <v>3.2080000000000002</v>
      </c>
      <c r="S6564">
        <v>2.8370000000000002</v>
      </c>
      <c r="T6564">
        <v>3.4489999999999998</v>
      </c>
      <c r="U6564">
        <v>3.181</v>
      </c>
      <c r="V6564">
        <v>3.8490000000000002</v>
      </c>
      <c r="W6564">
        <v>4.1909999999999998</v>
      </c>
      <c r="X6564">
        <v>4.2439999999999998</v>
      </c>
      <c r="Y6564">
        <v>5.6449999999999996</v>
      </c>
      <c r="Z6564">
        <v>6.4489999999999998</v>
      </c>
      <c r="AA6564">
        <v>5.9</v>
      </c>
      <c r="AB6564">
        <v>5.6</v>
      </c>
    </row>
    <row r="6565" spans="1:28" x14ac:dyDescent="0.25">
      <c r="A6565" t="s">
        <v>7800</v>
      </c>
      <c r="B6565">
        <v>3.5999999999999997E-2</v>
      </c>
      <c r="C6565">
        <v>7.2999999999999995E-2</v>
      </c>
      <c r="D6565">
        <v>0.22</v>
      </c>
      <c r="E6565">
        <v>0.151</v>
      </c>
      <c r="F6565">
        <v>0.11899999999999999</v>
      </c>
      <c r="G6565">
        <v>5.2999999999999999E-2</v>
      </c>
      <c r="H6565">
        <v>5.2999999999999999E-2</v>
      </c>
      <c r="I6565">
        <v>8.4000000000000005E-2</v>
      </c>
      <c r="J6565">
        <v>5.2999999999999999E-2</v>
      </c>
      <c r="K6565">
        <v>3.4000000000000002E-2</v>
      </c>
      <c r="L6565">
        <v>0.13800000000000001</v>
      </c>
    </row>
    <row r="6566" spans="1:28" x14ac:dyDescent="0.25">
      <c r="A6566" t="s">
        <v>7801</v>
      </c>
      <c r="H6566">
        <v>0</v>
      </c>
      <c r="I6566">
        <v>1.7000000000000001E-2</v>
      </c>
      <c r="J6566">
        <v>6.5000000000000002E-2</v>
      </c>
      <c r="O6566">
        <v>6.2E-2</v>
      </c>
      <c r="P6566">
        <v>5.8999999999999997E-2</v>
      </c>
    </row>
    <row r="6567" spans="1:28" x14ac:dyDescent="0.25">
      <c r="A6567" t="s">
        <v>7802</v>
      </c>
      <c r="B6567">
        <v>0.13300000000000001</v>
      </c>
    </row>
    <row r="6568" spans="1:28" x14ac:dyDescent="0.25">
      <c r="A6568" t="s">
        <v>7803</v>
      </c>
      <c r="C6568">
        <v>0.27900000000000003</v>
      </c>
      <c r="D6568">
        <v>0.65100000000000002</v>
      </c>
      <c r="E6568">
        <v>0.5</v>
      </c>
      <c r="F6568">
        <v>0.74099999999999999</v>
      </c>
      <c r="G6568">
        <v>0.56299999999999994</v>
      </c>
      <c r="H6568">
        <v>0.47399999999999998</v>
      </c>
      <c r="I6568">
        <v>0.55100000000000005</v>
      </c>
      <c r="J6568">
        <v>0.74099999999999999</v>
      </c>
      <c r="K6568">
        <v>0.91100000000000003</v>
      </c>
      <c r="L6568">
        <v>0.79200000000000004</v>
      </c>
      <c r="M6568">
        <v>0.745</v>
      </c>
      <c r="N6568">
        <v>1.2150000000000001</v>
      </c>
      <c r="O6568">
        <v>0.95</v>
      </c>
      <c r="P6568">
        <v>0.94</v>
      </c>
      <c r="Q6568">
        <v>0.87</v>
      </c>
      <c r="R6568">
        <v>1.0449999999999999</v>
      </c>
      <c r="S6568">
        <v>1.117</v>
      </c>
      <c r="T6568">
        <v>1.0569999999999999</v>
      </c>
      <c r="U6568">
        <v>1.1679999999999999</v>
      </c>
      <c r="V6568">
        <v>1.115</v>
      </c>
      <c r="W6568">
        <v>1.319</v>
      </c>
      <c r="X6568">
        <v>1.4710000000000001</v>
      </c>
      <c r="Y6568">
        <v>2.1789999999999998</v>
      </c>
      <c r="Z6568">
        <v>2.7069999999999999</v>
      </c>
      <c r="AA6568">
        <v>2</v>
      </c>
      <c r="AB6568">
        <v>1.8</v>
      </c>
    </row>
    <row r="6569" spans="1:28" x14ac:dyDescent="0.25">
      <c r="A6569" t="s">
        <v>7804</v>
      </c>
      <c r="C6569">
        <v>0.17799999999999999</v>
      </c>
      <c r="D6569">
        <v>0.19800000000000001</v>
      </c>
      <c r="E6569">
        <v>0.122</v>
      </c>
      <c r="F6569">
        <v>0.109</v>
      </c>
      <c r="G6569">
        <v>0.123</v>
      </c>
    </row>
    <row r="6570" spans="1:28" x14ac:dyDescent="0.25">
      <c r="A6570" t="s">
        <v>7805</v>
      </c>
      <c r="X6570">
        <v>0.85399999999999998</v>
      </c>
      <c r="Y6570">
        <v>1.333</v>
      </c>
      <c r="Z6570">
        <v>1.0249999999999999</v>
      </c>
      <c r="AA6570">
        <v>1</v>
      </c>
      <c r="AB6570">
        <v>1</v>
      </c>
    </row>
    <row r="6571" spans="1:28" x14ac:dyDescent="0.25">
      <c r="A6571" t="s">
        <v>7806</v>
      </c>
      <c r="C6571">
        <v>5.0999999999999997E-2</v>
      </c>
      <c r="D6571">
        <v>0</v>
      </c>
      <c r="E6571">
        <v>0.02</v>
      </c>
      <c r="F6571">
        <v>0.152</v>
      </c>
      <c r="G6571">
        <v>0.16700000000000001</v>
      </c>
      <c r="H6571">
        <v>0.30199999999999999</v>
      </c>
      <c r="I6571">
        <v>0.30399999999999999</v>
      </c>
      <c r="J6571">
        <v>0.29799999999999999</v>
      </c>
      <c r="K6571">
        <v>0.44400000000000001</v>
      </c>
      <c r="L6571">
        <v>0.2</v>
      </c>
      <c r="M6571">
        <v>0.23100000000000001</v>
      </c>
      <c r="N6571">
        <v>0.17799999999999999</v>
      </c>
      <c r="O6571">
        <v>0.39700000000000002</v>
      </c>
      <c r="P6571">
        <v>0.35</v>
      </c>
      <c r="Q6571">
        <v>0.40200000000000002</v>
      </c>
      <c r="R6571">
        <v>0.316</v>
      </c>
      <c r="S6571">
        <v>0.44400000000000001</v>
      </c>
      <c r="T6571">
        <v>0.40600000000000003</v>
      </c>
      <c r="U6571">
        <v>0.60499999999999998</v>
      </c>
      <c r="V6571">
        <v>0.76300000000000001</v>
      </c>
      <c r="W6571">
        <v>1.0369999999999999</v>
      </c>
      <c r="X6571">
        <v>0.79800000000000004</v>
      </c>
      <c r="Y6571">
        <v>1.2969999999999999</v>
      </c>
      <c r="Z6571">
        <v>1.4419999999999999</v>
      </c>
      <c r="AA6571">
        <v>1.6</v>
      </c>
      <c r="AB6571">
        <v>1.5</v>
      </c>
    </row>
    <row r="6572" spans="1:28" x14ac:dyDescent="0.25">
      <c r="A6572" t="s">
        <v>7807</v>
      </c>
      <c r="C6572">
        <v>7.8E-2</v>
      </c>
      <c r="D6572">
        <v>2.4E-2</v>
      </c>
      <c r="E6572">
        <v>6.0999999999999999E-2</v>
      </c>
      <c r="F6572">
        <v>0.221</v>
      </c>
      <c r="G6572">
        <v>0.36099999999999999</v>
      </c>
      <c r="H6572">
        <v>0.89300000000000002</v>
      </c>
      <c r="I6572">
        <v>1.504</v>
      </c>
      <c r="J6572">
        <v>1.9419999999999999</v>
      </c>
      <c r="M6572">
        <v>0.94499999999999995</v>
      </c>
      <c r="N6572">
        <v>1.5349999999999999</v>
      </c>
      <c r="O6572">
        <v>1.569</v>
      </c>
      <c r="P6572">
        <v>1.472</v>
      </c>
      <c r="Q6572">
        <v>1.6739999999999999</v>
      </c>
      <c r="R6572">
        <v>1.345</v>
      </c>
      <c r="S6572">
        <v>1.226</v>
      </c>
      <c r="T6572">
        <v>1.278</v>
      </c>
      <c r="U6572">
        <v>2.2050000000000001</v>
      </c>
      <c r="V6572">
        <v>2.948</v>
      </c>
      <c r="W6572">
        <v>3.7269999999999999</v>
      </c>
      <c r="X6572">
        <v>3.3290000000000002</v>
      </c>
      <c r="Y6572">
        <v>4.2240000000000002</v>
      </c>
      <c r="Z6572">
        <v>4.8029999999999999</v>
      </c>
      <c r="AA6572">
        <v>5.5</v>
      </c>
      <c r="AB6572">
        <v>4.2</v>
      </c>
    </row>
    <row r="6573" spans="1:28" x14ac:dyDescent="0.25">
      <c r="A6573" t="s">
        <v>7808</v>
      </c>
      <c r="B6573">
        <v>0.35499999999999998</v>
      </c>
      <c r="C6573">
        <v>0.186</v>
      </c>
      <c r="D6573">
        <v>0.52300000000000002</v>
      </c>
      <c r="E6573">
        <v>0.42</v>
      </c>
      <c r="F6573">
        <v>0.55600000000000005</v>
      </c>
      <c r="G6573">
        <v>0.5</v>
      </c>
      <c r="H6573">
        <v>0.56299999999999994</v>
      </c>
      <c r="I6573">
        <v>0.88</v>
      </c>
      <c r="J6573">
        <v>0.76300000000000001</v>
      </c>
      <c r="K6573">
        <v>1</v>
      </c>
      <c r="L6573">
        <v>0.91100000000000003</v>
      </c>
      <c r="M6573">
        <v>1.403</v>
      </c>
      <c r="N6573">
        <v>1.333</v>
      </c>
      <c r="O6573">
        <v>1.694</v>
      </c>
      <c r="P6573">
        <v>1.53</v>
      </c>
      <c r="Q6573">
        <v>1.9330000000000001</v>
      </c>
      <c r="R6573">
        <v>1.897</v>
      </c>
      <c r="S6573">
        <v>1.82</v>
      </c>
      <c r="T6573">
        <v>1.93</v>
      </c>
      <c r="U6573">
        <v>3.1659999999999999</v>
      </c>
      <c r="V6573">
        <v>3.6779999999999999</v>
      </c>
      <c r="W6573">
        <v>4.7789999999999999</v>
      </c>
      <c r="X6573">
        <v>4.6950000000000003</v>
      </c>
      <c r="Y6573">
        <v>6.96</v>
      </c>
      <c r="Z6573">
        <v>8.89</v>
      </c>
      <c r="AA6573">
        <v>10.3</v>
      </c>
      <c r="AB6573">
        <v>7.8</v>
      </c>
    </row>
    <row r="6574" spans="1:28" x14ac:dyDescent="0.25">
      <c r="A6574" t="s">
        <v>7809</v>
      </c>
      <c r="B6574">
        <v>1.1479999999999999</v>
      </c>
      <c r="C6574">
        <v>1.2689999999999999</v>
      </c>
      <c r="D6574">
        <v>1.087</v>
      </c>
      <c r="E6574">
        <v>0.873</v>
      </c>
      <c r="F6574">
        <v>1.109</v>
      </c>
      <c r="G6574">
        <v>0.76300000000000001</v>
      </c>
      <c r="H6574">
        <v>1.3080000000000001</v>
      </c>
      <c r="I6574">
        <v>1.579</v>
      </c>
      <c r="J6574">
        <v>1.657</v>
      </c>
      <c r="K6574">
        <v>1.4770000000000001</v>
      </c>
      <c r="L6574">
        <v>1.0980000000000001</v>
      </c>
      <c r="M6574">
        <v>1.3169999999999999</v>
      </c>
      <c r="N6574">
        <v>2.0489999999999999</v>
      </c>
      <c r="O6574">
        <v>1.3109999999999999</v>
      </c>
      <c r="P6574">
        <v>1.4770000000000001</v>
      </c>
      <c r="Q6574">
        <v>1.306</v>
      </c>
      <c r="R6574">
        <v>1.1759999999999999</v>
      </c>
      <c r="S6574">
        <v>1.04</v>
      </c>
      <c r="T6574">
        <v>1.59</v>
      </c>
      <c r="U6574">
        <v>1.647</v>
      </c>
      <c r="V6574">
        <v>1.28</v>
      </c>
      <c r="W6574">
        <v>1.1040000000000001</v>
      </c>
      <c r="X6574">
        <v>1.581</v>
      </c>
      <c r="Y6574">
        <v>2.371</v>
      </c>
      <c r="Z6574">
        <v>1.833</v>
      </c>
      <c r="AA6574">
        <v>2.2999999999999998</v>
      </c>
      <c r="AB6574">
        <v>2.4</v>
      </c>
    </row>
    <row r="6575" spans="1:28" x14ac:dyDescent="0.25">
      <c r="A6575" t="s">
        <v>7810</v>
      </c>
      <c r="B6575">
        <v>2.5000000000000001E-2</v>
      </c>
      <c r="C6575">
        <v>5.2999999999999999E-2</v>
      </c>
      <c r="D6575">
        <v>5.5E-2</v>
      </c>
      <c r="E6575">
        <v>0.09</v>
      </c>
      <c r="F6575">
        <v>0.105</v>
      </c>
      <c r="G6575">
        <v>4.1000000000000002E-2</v>
      </c>
    </row>
    <row r="6576" spans="1:28" x14ac:dyDescent="0.25">
      <c r="A6576" t="s">
        <v>655</v>
      </c>
      <c r="H6576">
        <v>0.16</v>
      </c>
      <c r="I6576">
        <v>0.16700000000000001</v>
      </c>
      <c r="J6576">
        <v>0.19800000000000001</v>
      </c>
      <c r="K6576">
        <v>0.27800000000000002</v>
      </c>
      <c r="L6576">
        <v>0.4</v>
      </c>
      <c r="M6576">
        <v>0.40400000000000003</v>
      </c>
      <c r="N6576">
        <v>1</v>
      </c>
      <c r="O6576">
        <v>0.65500000000000003</v>
      </c>
      <c r="P6576">
        <v>0.60299999999999998</v>
      </c>
      <c r="Q6576">
        <v>0.69</v>
      </c>
      <c r="R6576">
        <v>0.622</v>
      </c>
      <c r="S6576">
        <v>0.63500000000000001</v>
      </c>
      <c r="T6576">
        <v>0.42199999999999999</v>
      </c>
      <c r="U6576">
        <v>0.86299999999999999</v>
      </c>
    </row>
    <row r="6577" spans="1:28" x14ac:dyDescent="0.25">
      <c r="A6577" t="s">
        <v>656</v>
      </c>
      <c r="V6577">
        <v>1.2050000000000001</v>
      </c>
      <c r="W6577">
        <v>1.19</v>
      </c>
      <c r="X6577">
        <v>1.123</v>
      </c>
      <c r="Y6577">
        <v>1.3520000000000001</v>
      </c>
      <c r="Z6577">
        <v>1.4890000000000001</v>
      </c>
      <c r="AA6577">
        <v>1.8</v>
      </c>
      <c r="AB6577">
        <v>1.9</v>
      </c>
    </row>
    <row r="6578" spans="1:28" x14ac:dyDescent="0.25">
      <c r="A6578" t="s">
        <v>7811</v>
      </c>
      <c r="B6578">
        <v>0.107</v>
      </c>
      <c r="C6578">
        <v>7.0000000000000007E-2</v>
      </c>
      <c r="D6578">
        <v>6.0999999999999999E-2</v>
      </c>
      <c r="E6578">
        <v>9.2999999999999999E-2</v>
      </c>
      <c r="F6578">
        <v>0.09</v>
      </c>
    </row>
    <row r="6579" spans="1:28" x14ac:dyDescent="0.25">
      <c r="A6579" t="s">
        <v>7812</v>
      </c>
      <c r="O6579">
        <v>1.831</v>
      </c>
      <c r="P6579">
        <v>0.75</v>
      </c>
      <c r="Q6579">
        <v>0.79</v>
      </c>
      <c r="R6579">
        <v>1.1160000000000001</v>
      </c>
      <c r="S6579">
        <v>0.73199999999999998</v>
      </c>
      <c r="T6579">
        <v>0.87</v>
      </c>
      <c r="U6579">
        <v>0.79100000000000004</v>
      </c>
      <c r="V6579">
        <v>1.3380000000000001</v>
      </c>
      <c r="W6579">
        <v>3.157</v>
      </c>
      <c r="X6579">
        <v>3.351</v>
      </c>
      <c r="Y6579">
        <v>3.4239999999999999</v>
      </c>
      <c r="Z6579">
        <v>3.819</v>
      </c>
      <c r="AA6579">
        <v>3.9</v>
      </c>
      <c r="AB6579">
        <v>3.4</v>
      </c>
    </row>
    <row r="6580" spans="1:28" x14ac:dyDescent="0.25">
      <c r="A6580" t="s">
        <v>7813</v>
      </c>
      <c r="M6580">
        <v>0.39700000000000002</v>
      </c>
      <c r="N6580">
        <v>0.441</v>
      </c>
      <c r="O6580">
        <v>0.42899999999999999</v>
      </c>
      <c r="P6580">
        <v>0.4</v>
      </c>
      <c r="Q6580">
        <v>0.60299999999999998</v>
      </c>
      <c r="R6580">
        <v>0.38100000000000001</v>
      </c>
      <c r="S6580">
        <v>0.317</v>
      </c>
      <c r="T6580">
        <v>0.5</v>
      </c>
      <c r="U6580">
        <v>0.52600000000000002</v>
      </c>
      <c r="V6580">
        <v>0.69099999999999995</v>
      </c>
      <c r="W6580">
        <v>0.72</v>
      </c>
      <c r="X6580">
        <v>0.90700000000000003</v>
      </c>
      <c r="Y6580">
        <v>0.85399999999999998</v>
      </c>
      <c r="Z6580">
        <v>0.71399999999999997</v>
      </c>
    </row>
    <row r="6581" spans="1:28" x14ac:dyDescent="0.25">
      <c r="A6581" t="s">
        <v>7814</v>
      </c>
      <c r="J6581">
        <v>1.3029999999999999</v>
      </c>
      <c r="K6581">
        <v>1.3879999999999999</v>
      </c>
      <c r="L6581">
        <v>1.694</v>
      </c>
      <c r="M6581">
        <v>1.262</v>
      </c>
      <c r="N6581">
        <v>1.377</v>
      </c>
      <c r="O6581">
        <v>1.5069999999999999</v>
      </c>
      <c r="P6581">
        <v>1.7250000000000001</v>
      </c>
      <c r="Q6581">
        <v>1.9690000000000001</v>
      </c>
      <c r="R6581">
        <v>2.831</v>
      </c>
      <c r="S6581">
        <v>2.0859999999999999</v>
      </c>
      <c r="T6581">
        <v>2.2410000000000001</v>
      </c>
      <c r="U6581">
        <v>2.3929999999999998</v>
      </c>
      <c r="V6581">
        <v>1.873</v>
      </c>
      <c r="W6581">
        <v>2.5529999999999999</v>
      </c>
      <c r="X6581">
        <v>2.0209999999999999</v>
      </c>
      <c r="Y6581">
        <v>2.052</v>
      </c>
      <c r="Z6581">
        <v>2.4590000000000001</v>
      </c>
      <c r="AA6581">
        <v>2.6</v>
      </c>
      <c r="AB6581">
        <v>2</v>
      </c>
    </row>
    <row r="6582" spans="1:28" x14ac:dyDescent="0.25">
      <c r="A6582" t="s">
        <v>7815</v>
      </c>
      <c r="E6582">
        <v>0.14299999999999999</v>
      </c>
      <c r="F6582">
        <v>0.5</v>
      </c>
      <c r="G6582">
        <v>1.0669999999999999</v>
      </c>
      <c r="H6582">
        <v>1.5249999999999999</v>
      </c>
      <c r="I6582">
        <v>0.96099999999999997</v>
      </c>
      <c r="J6582">
        <v>0.34499999999999997</v>
      </c>
      <c r="K6582">
        <v>0.48199999999999998</v>
      </c>
      <c r="L6582">
        <v>1.091</v>
      </c>
      <c r="M6582">
        <v>0.89</v>
      </c>
      <c r="N6582">
        <v>0.89</v>
      </c>
      <c r="O6582">
        <v>1.25</v>
      </c>
      <c r="P6582">
        <v>1.1970000000000001</v>
      </c>
      <c r="Q6582">
        <v>0.86699999999999999</v>
      </c>
      <c r="R6582">
        <v>1.1619999999999999</v>
      </c>
      <c r="S6582">
        <v>1.179</v>
      </c>
      <c r="T6582">
        <v>1.149</v>
      </c>
      <c r="U6582">
        <v>1.0369999999999999</v>
      </c>
      <c r="V6582">
        <v>1.2889999999999999</v>
      </c>
      <c r="W6582">
        <v>1.2150000000000001</v>
      </c>
      <c r="X6582">
        <v>1.069</v>
      </c>
      <c r="Y6582">
        <v>1.615</v>
      </c>
      <c r="Z6582">
        <v>1.776</v>
      </c>
      <c r="AA6582">
        <v>2.2000000000000002</v>
      </c>
      <c r="AB6582">
        <v>2.8</v>
      </c>
    </row>
    <row r="6583" spans="1:28" x14ac:dyDescent="0.25">
      <c r="A6583" t="s">
        <v>7816</v>
      </c>
      <c r="B6583">
        <v>1.129</v>
      </c>
      <c r="C6583">
        <v>1.3009999999999999</v>
      </c>
      <c r="D6583">
        <v>1.0880000000000001</v>
      </c>
      <c r="E6583">
        <v>1.1879999999999999</v>
      </c>
      <c r="F6583">
        <v>0.78100000000000003</v>
      </c>
      <c r="G6583">
        <v>0.56399999999999995</v>
      </c>
      <c r="H6583">
        <v>0.93100000000000005</v>
      </c>
      <c r="I6583">
        <v>1.1879999999999999</v>
      </c>
      <c r="J6583">
        <v>1</v>
      </c>
      <c r="K6583">
        <v>1.171</v>
      </c>
      <c r="L6583">
        <v>0.97</v>
      </c>
      <c r="M6583">
        <v>1.5329999999999999</v>
      </c>
      <c r="N6583">
        <v>1.341</v>
      </c>
      <c r="O6583">
        <v>1.4239999999999999</v>
      </c>
      <c r="P6583">
        <v>1.669</v>
      </c>
      <c r="Q6583">
        <v>1.752</v>
      </c>
      <c r="R6583">
        <v>1.4850000000000001</v>
      </c>
      <c r="S6583">
        <v>1.349</v>
      </c>
      <c r="T6583">
        <v>1.5149999999999999</v>
      </c>
      <c r="U6583">
        <v>1.6160000000000001</v>
      </c>
      <c r="V6583">
        <v>1.669</v>
      </c>
      <c r="W6583">
        <v>1.353</v>
      </c>
      <c r="X6583">
        <v>1.6819999999999999</v>
      </c>
      <c r="Y6583">
        <v>2.3290000000000002</v>
      </c>
      <c r="Z6583">
        <v>2.6709999999999998</v>
      </c>
      <c r="AA6583">
        <v>2.1</v>
      </c>
      <c r="AB6583">
        <v>1.9</v>
      </c>
    </row>
    <row r="6584" spans="1:28" x14ac:dyDescent="0.25">
      <c r="A6584" t="s">
        <v>7817</v>
      </c>
      <c r="B6584">
        <v>0.78600000000000003</v>
      </c>
      <c r="C6584">
        <v>0.34499999999999997</v>
      </c>
      <c r="D6584">
        <v>0.28299999999999997</v>
      </c>
      <c r="E6584">
        <v>0.84199999999999997</v>
      </c>
      <c r="F6584">
        <v>1.137</v>
      </c>
      <c r="G6584">
        <v>1.2410000000000001</v>
      </c>
      <c r="H6584">
        <v>1.2030000000000001</v>
      </c>
      <c r="I6584">
        <v>0.91500000000000004</v>
      </c>
      <c r="J6584">
        <v>0.88600000000000001</v>
      </c>
      <c r="K6584">
        <v>0.84299999999999997</v>
      </c>
      <c r="L6584">
        <v>1.0569999999999999</v>
      </c>
      <c r="M6584">
        <v>1.042</v>
      </c>
      <c r="N6584">
        <v>1.119</v>
      </c>
      <c r="O6584">
        <v>0.67600000000000005</v>
      </c>
      <c r="P6584">
        <v>0.60599999999999998</v>
      </c>
      <c r="Q6584">
        <v>0.98799999999999999</v>
      </c>
      <c r="R6584">
        <v>1.133</v>
      </c>
      <c r="S6584">
        <v>1.071</v>
      </c>
      <c r="T6584">
        <v>1.131</v>
      </c>
      <c r="U6584">
        <v>1.65</v>
      </c>
      <c r="V6584">
        <v>1.673</v>
      </c>
      <c r="W6584">
        <v>1.2669999999999999</v>
      </c>
      <c r="X6584">
        <v>1.389</v>
      </c>
      <c r="Y6584">
        <v>1.7929999999999999</v>
      </c>
      <c r="Z6584">
        <v>2.15</v>
      </c>
      <c r="AA6584">
        <v>2.4</v>
      </c>
      <c r="AB6584">
        <v>2.1</v>
      </c>
    </row>
    <row r="6585" spans="1:28" x14ac:dyDescent="0.25">
      <c r="A6585" t="s">
        <v>7818</v>
      </c>
      <c r="O6585">
        <v>0.6</v>
      </c>
      <c r="P6585">
        <v>0.90600000000000003</v>
      </c>
      <c r="Q6585">
        <v>0.85699999999999998</v>
      </c>
      <c r="R6585">
        <v>0.86699999999999999</v>
      </c>
      <c r="S6585">
        <v>0.23899999999999999</v>
      </c>
      <c r="T6585">
        <v>0.58699999999999997</v>
      </c>
      <c r="U6585">
        <v>0.82199999999999995</v>
      </c>
      <c r="V6585">
        <v>0.66700000000000004</v>
      </c>
      <c r="W6585">
        <v>0.44700000000000001</v>
      </c>
      <c r="X6585">
        <v>0.81</v>
      </c>
      <c r="Y6585">
        <v>1.4750000000000001</v>
      </c>
      <c r="Z6585">
        <v>1.125</v>
      </c>
      <c r="AA6585">
        <v>1.1000000000000001</v>
      </c>
      <c r="AB6585">
        <v>1.1000000000000001</v>
      </c>
    </row>
    <row r="6586" spans="1:28" x14ac:dyDescent="0.25">
      <c r="A6586" t="s">
        <v>7819</v>
      </c>
      <c r="B6586">
        <v>0.28999999999999998</v>
      </c>
      <c r="C6586">
        <v>0.3</v>
      </c>
      <c r="D6586">
        <v>0.44800000000000001</v>
      </c>
      <c r="E6586">
        <v>0.29699999999999999</v>
      </c>
      <c r="F6586">
        <v>0.379</v>
      </c>
      <c r="G6586">
        <v>0.32200000000000001</v>
      </c>
      <c r="H6586">
        <v>0.47499999999999998</v>
      </c>
      <c r="I6586">
        <v>0.30499999999999999</v>
      </c>
      <c r="J6586">
        <v>0.57899999999999996</v>
      </c>
      <c r="K6586">
        <v>0.58899999999999997</v>
      </c>
      <c r="L6586">
        <v>0.55400000000000005</v>
      </c>
      <c r="M6586">
        <v>0.54400000000000004</v>
      </c>
      <c r="N6586">
        <v>0.41099999999999998</v>
      </c>
    </row>
    <row r="6587" spans="1:28" x14ac:dyDescent="0.25">
      <c r="A6587" t="s">
        <v>7820</v>
      </c>
      <c r="B6587">
        <v>1.042</v>
      </c>
      <c r="C6587">
        <v>1.2430000000000001</v>
      </c>
      <c r="D6587">
        <v>1.3089999999999999</v>
      </c>
      <c r="E6587">
        <v>1.254</v>
      </c>
      <c r="F6587">
        <v>1.25</v>
      </c>
      <c r="G6587">
        <v>1.0349999999999999</v>
      </c>
      <c r="H6587">
        <v>1.042</v>
      </c>
      <c r="I6587">
        <v>1.401</v>
      </c>
      <c r="J6587">
        <v>1.8540000000000001</v>
      </c>
      <c r="K6587">
        <v>2.3679999999999999</v>
      </c>
      <c r="L6587">
        <v>1.601</v>
      </c>
      <c r="M6587">
        <v>1.831</v>
      </c>
      <c r="N6587">
        <v>2.0510000000000002</v>
      </c>
      <c r="O6587">
        <v>2.2440000000000002</v>
      </c>
      <c r="P6587">
        <v>2.6589999999999998</v>
      </c>
      <c r="Q6587">
        <v>2.44</v>
      </c>
      <c r="R6587">
        <v>2.8639999999999999</v>
      </c>
      <c r="S6587">
        <v>2.6179999999999999</v>
      </c>
      <c r="T6587">
        <v>2.294</v>
      </c>
      <c r="U6587">
        <v>2.468</v>
      </c>
      <c r="V6587">
        <v>2.7730000000000001</v>
      </c>
      <c r="W6587">
        <v>2.927</v>
      </c>
      <c r="X6587">
        <v>3.04</v>
      </c>
      <c r="Y6587">
        <v>3.5529999999999999</v>
      </c>
      <c r="Z6587">
        <v>7.4550000000000001</v>
      </c>
      <c r="AA6587">
        <v>7.5</v>
      </c>
      <c r="AB6587">
        <v>5.4</v>
      </c>
    </row>
    <row r="6588" spans="1:28" x14ac:dyDescent="0.25">
      <c r="A6588" t="s">
        <v>7821</v>
      </c>
      <c r="U6588">
        <v>3.7789999999999999</v>
      </c>
      <c r="V6588">
        <v>3.4430000000000001</v>
      </c>
      <c r="W6588">
        <v>3</v>
      </c>
      <c r="X6588">
        <v>2.984</v>
      </c>
      <c r="Y6588">
        <v>4.0030000000000001</v>
      </c>
      <c r="Z6588">
        <v>4.1769999999999996</v>
      </c>
      <c r="AA6588">
        <v>3.9</v>
      </c>
      <c r="AB6588">
        <v>2.9</v>
      </c>
    </row>
    <row r="6589" spans="1:28" x14ac:dyDescent="0.25">
      <c r="A6589" t="s">
        <v>7822</v>
      </c>
      <c r="B6589">
        <v>3.7130000000000001</v>
      </c>
      <c r="C6589">
        <v>4.0339999999999998</v>
      </c>
      <c r="D6589">
        <v>4.1840000000000002</v>
      </c>
      <c r="E6589">
        <v>4.2039999999999997</v>
      </c>
      <c r="F6589">
        <v>4.2119999999999997</v>
      </c>
      <c r="G6589">
        <v>4.0389999999999997</v>
      </c>
      <c r="H6589">
        <v>3.875</v>
      </c>
      <c r="I6589">
        <v>4.0330000000000004</v>
      </c>
      <c r="J6589">
        <v>3.9329999999999998</v>
      </c>
      <c r="K6589">
        <v>4.0039999999999996</v>
      </c>
      <c r="L6589">
        <v>3.996</v>
      </c>
      <c r="M6589">
        <v>3.9870000000000001</v>
      </c>
      <c r="N6589">
        <v>4.2050000000000001</v>
      </c>
      <c r="O6589">
        <v>4.0979999999999999</v>
      </c>
      <c r="P6589">
        <v>4.165</v>
      </c>
      <c r="Q6589">
        <v>4.0739999999999998</v>
      </c>
      <c r="R6589">
        <v>4.1559999999999997</v>
      </c>
      <c r="S6589">
        <v>3.7309999999999999</v>
      </c>
      <c r="T6589">
        <v>3.6030000000000002</v>
      </c>
      <c r="U6589">
        <v>3.593</v>
      </c>
      <c r="V6589">
        <v>3.2559999999999998</v>
      </c>
      <c r="W6589">
        <v>3.16</v>
      </c>
      <c r="X6589">
        <v>3.2010000000000001</v>
      </c>
      <c r="Y6589">
        <v>3.4409999999999998</v>
      </c>
      <c r="Z6589">
        <v>3.609</v>
      </c>
      <c r="AA6589">
        <v>3.1</v>
      </c>
      <c r="AB6589">
        <v>2.9</v>
      </c>
    </row>
    <row r="6590" spans="1:28" x14ac:dyDescent="0.25">
      <c r="A6590" t="s">
        <v>7823</v>
      </c>
      <c r="B6590">
        <v>2.4350000000000001</v>
      </c>
      <c r="C6590">
        <v>2.508</v>
      </c>
      <c r="D6590">
        <v>2.278</v>
      </c>
      <c r="E6590">
        <v>2.0819999999999999</v>
      </c>
      <c r="F6590">
        <v>2.62</v>
      </c>
      <c r="G6590">
        <v>2.3079999999999998</v>
      </c>
      <c r="H6590">
        <v>1.9510000000000001</v>
      </c>
      <c r="I6590">
        <v>2.266</v>
      </c>
      <c r="J6590">
        <v>2.4129999999999998</v>
      </c>
      <c r="K6590">
        <v>2.2360000000000002</v>
      </c>
      <c r="L6590">
        <v>2.9889999999999999</v>
      </c>
      <c r="M6590">
        <v>2.8340000000000001</v>
      </c>
      <c r="N6590">
        <v>2.7679999999999998</v>
      </c>
      <c r="O6590">
        <v>3.7509999999999999</v>
      </c>
      <c r="P6590">
        <v>3.669</v>
      </c>
      <c r="Q6590">
        <v>4.0199999999999996</v>
      </c>
      <c r="R6590">
        <v>3.9380000000000002</v>
      </c>
      <c r="S6590">
        <v>4.1749999999999998</v>
      </c>
      <c r="T6590">
        <v>3.669</v>
      </c>
      <c r="U6590">
        <v>3.55</v>
      </c>
      <c r="V6590">
        <v>3.0840000000000001</v>
      </c>
      <c r="W6590">
        <v>2.8559999999999999</v>
      </c>
      <c r="X6590">
        <v>2.9380000000000002</v>
      </c>
      <c r="Y6590">
        <v>3.254</v>
      </c>
      <c r="Z6590">
        <v>6.52</v>
      </c>
      <c r="AA6590">
        <v>4.5</v>
      </c>
      <c r="AB6590">
        <v>3</v>
      </c>
    </row>
    <row r="6591" spans="1:28" x14ac:dyDescent="0.25">
      <c r="A6591" t="s">
        <v>7824</v>
      </c>
      <c r="L6591">
        <v>2.407</v>
      </c>
      <c r="M6591">
        <v>2.7919999999999998</v>
      </c>
      <c r="N6591">
        <v>3.2229999999999999</v>
      </c>
      <c r="O6591">
        <v>3.0859999999999999</v>
      </c>
      <c r="P6591">
        <v>3.1280000000000001</v>
      </c>
      <c r="Q6591">
        <v>2.7679999999999998</v>
      </c>
      <c r="R6591">
        <v>3.2639999999999998</v>
      </c>
      <c r="S6591">
        <v>3.0150000000000001</v>
      </c>
      <c r="T6591">
        <v>2.5910000000000002</v>
      </c>
      <c r="U6591">
        <v>2.8849999999999998</v>
      </c>
      <c r="V6591">
        <v>2.5449999999999999</v>
      </c>
      <c r="W6591">
        <v>2.6110000000000002</v>
      </c>
      <c r="X6591">
        <v>2.7730000000000001</v>
      </c>
      <c r="Y6591">
        <v>3.3420000000000001</v>
      </c>
      <c r="Z6591">
        <v>4.3929999999999998</v>
      </c>
      <c r="AA6591">
        <v>3.2</v>
      </c>
      <c r="AB6591">
        <v>2.6</v>
      </c>
    </row>
    <row r="6592" spans="1:28" x14ac:dyDescent="0.25">
      <c r="A6592" t="s">
        <v>7825</v>
      </c>
      <c r="C6592">
        <v>0.27500000000000002</v>
      </c>
      <c r="D6592">
        <v>0.33500000000000002</v>
      </c>
      <c r="E6592">
        <v>0.42</v>
      </c>
      <c r="F6592">
        <v>0.439</v>
      </c>
      <c r="G6592">
        <v>0.29799999999999999</v>
      </c>
      <c r="H6592">
        <v>0.36299999999999999</v>
      </c>
      <c r="I6592">
        <v>0.3</v>
      </c>
      <c r="J6592">
        <v>0.30299999999999999</v>
      </c>
      <c r="K6592">
        <v>0.18</v>
      </c>
      <c r="L6592">
        <v>8.8999999999999996E-2</v>
      </c>
      <c r="M6592">
        <v>6.8000000000000005E-2</v>
      </c>
      <c r="N6592">
        <v>1.9E-2</v>
      </c>
      <c r="P6592">
        <v>0.2</v>
      </c>
    </row>
    <row r="6593" spans="1:28" x14ac:dyDescent="0.25">
      <c r="A6593" t="s">
        <v>7826</v>
      </c>
      <c r="C6593">
        <v>5.0999999999999997E-2</v>
      </c>
      <c r="D6593">
        <v>0.2</v>
      </c>
    </row>
    <row r="6594" spans="1:28" x14ac:dyDescent="0.25">
      <c r="A6594" t="s">
        <v>7827</v>
      </c>
      <c r="R6594">
        <v>2.0710000000000002</v>
      </c>
      <c r="S6594">
        <v>2.3580000000000001</v>
      </c>
      <c r="T6594">
        <v>1.718</v>
      </c>
      <c r="U6594">
        <v>1.4219999999999999</v>
      </c>
      <c r="V6594">
        <v>2.1230000000000002</v>
      </c>
      <c r="W6594">
        <v>2.4700000000000002</v>
      </c>
      <c r="X6594">
        <v>2.74</v>
      </c>
      <c r="Y6594">
        <v>2.9649999999999999</v>
      </c>
      <c r="Z6594">
        <v>3.698</v>
      </c>
      <c r="AA6594">
        <v>3.7</v>
      </c>
      <c r="AB6594">
        <v>3.1</v>
      </c>
    </row>
    <row r="6595" spans="1:28" x14ac:dyDescent="0.25">
      <c r="A6595" t="s">
        <v>657</v>
      </c>
      <c r="B6595">
        <v>2.8570000000000002</v>
      </c>
      <c r="C6595">
        <v>4.1669999999999998</v>
      </c>
    </row>
    <row r="6596" spans="1:28" x14ac:dyDescent="0.25">
      <c r="A6596" t="s">
        <v>7828</v>
      </c>
      <c r="B6596">
        <v>1.071</v>
      </c>
      <c r="C6596">
        <v>1.796</v>
      </c>
      <c r="D6596">
        <v>2.9380000000000002</v>
      </c>
      <c r="E6596">
        <v>2.6309999999999998</v>
      </c>
      <c r="F6596">
        <v>2.46</v>
      </c>
      <c r="G6596">
        <v>1.7809999999999999</v>
      </c>
      <c r="H6596">
        <v>1.97</v>
      </c>
      <c r="I6596">
        <v>3.1219999999999999</v>
      </c>
      <c r="J6596">
        <v>2.25</v>
      </c>
      <c r="K6596">
        <v>1.6419999999999999</v>
      </c>
      <c r="L6596">
        <v>1.95</v>
      </c>
      <c r="M6596">
        <v>2.052</v>
      </c>
      <c r="N6596">
        <v>2.29</v>
      </c>
      <c r="O6596">
        <v>3</v>
      </c>
      <c r="P6596">
        <v>3.0289999999999999</v>
      </c>
      <c r="Q6596">
        <v>2.6259999999999999</v>
      </c>
      <c r="R6596">
        <v>2.3119999999999998</v>
      </c>
      <c r="S6596">
        <v>2.7330000000000001</v>
      </c>
      <c r="T6596">
        <v>2.7759999999999998</v>
      </c>
      <c r="U6596">
        <v>4.8369999999999997</v>
      </c>
      <c r="V6596">
        <v>5.4489999999999998</v>
      </c>
      <c r="W6596">
        <v>4.7569999999999997</v>
      </c>
      <c r="X6596">
        <v>3.6549999999999998</v>
      </c>
      <c r="Y6596">
        <v>5.9820000000000002</v>
      </c>
      <c r="Z6596">
        <v>5.9050000000000002</v>
      </c>
      <c r="AA6596">
        <v>4.4000000000000004</v>
      </c>
      <c r="AB6596">
        <v>6.1</v>
      </c>
    </row>
    <row r="6597" spans="1:28" x14ac:dyDescent="0.25">
      <c r="A6597" t="s">
        <v>7829</v>
      </c>
      <c r="T6597">
        <v>0</v>
      </c>
      <c r="U6597">
        <v>1.119</v>
      </c>
      <c r="V6597">
        <v>1.9319999999999999</v>
      </c>
      <c r="W6597">
        <v>2.1909999999999998</v>
      </c>
      <c r="X6597">
        <v>2.4940000000000002</v>
      </c>
      <c r="Y6597">
        <v>3.4039999999999999</v>
      </c>
      <c r="Z6597">
        <v>5.8380000000000001</v>
      </c>
      <c r="AA6597">
        <v>5.8</v>
      </c>
      <c r="AB6597">
        <v>4</v>
      </c>
    </row>
    <row r="6598" spans="1:28" x14ac:dyDescent="0.25">
      <c r="A6598" t="s">
        <v>7830</v>
      </c>
      <c r="X6598">
        <v>4.3070000000000004</v>
      </c>
      <c r="Y6598">
        <v>5.3220000000000001</v>
      </c>
      <c r="Z6598">
        <v>6.1189999999999998</v>
      </c>
      <c r="AA6598">
        <v>5.4</v>
      </c>
      <c r="AB6598">
        <v>4.7</v>
      </c>
    </row>
    <row r="6599" spans="1:28" x14ac:dyDescent="0.25">
      <c r="A6599" t="s">
        <v>7831</v>
      </c>
      <c r="B6599">
        <v>0.28899999999999998</v>
      </c>
      <c r="C6599">
        <v>0.32</v>
      </c>
      <c r="D6599">
        <v>0.28100000000000003</v>
      </c>
      <c r="E6599">
        <v>0.224</v>
      </c>
    </row>
    <row r="6600" spans="1:28" x14ac:dyDescent="0.25">
      <c r="A6600" t="s">
        <v>7832</v>
      </c>
      <c r="AA6600">
        <v>3.5</v>
      </c>
      <c r="AB6600">
        <v>2.9</v>
      </c>
    </row>
    <row r="6601" spans="1:28" x14ac:dyDescent="0.25">
      <c r="A6601" t="s">
        <v>7833</v>
      </c>
      <c r="S6601">
        <v>4.1109999999999998</v>
      </c>
      <c r="T6601">
        <v>2.13</v>
      </c>
      <c r="U6601">
        <v>3.181</v>
      </c>
      <c r="V6601">
        <v>2.7080000000000002</v>
      </c>
      <c r="W6601">
        <v>3.1230000000000002</v>
      </c>
      <c r="X6601">
        <v>3.0670000000000002</v>
      </c>
      <c r="Y6601">
        <v>4.5199999999999996</v>
      </c>
      <c r="Z6601">
        <v>10.484999999999999</v>
      </c>
      <c r="AA6601">
        <v>8.1</v>
      </c>
      <c r="AB6601">
        <v>4.8</v>
      </c>
    </row>
    <row r="6602" spans="1:28" x14ac:dyDescent="0.25">
      <c r="A6602" t="s">
        <v>7834</v>
      </c>
      <c r="D6602">
        <v>0.71399999999999997</v>
      </c>
      <c r="E6602">
        <v>0.41399999999999998</v>
      </c>
      <c r="F6602">
        <v>0.67700000000000005</v>
      </c>
      <c r="G6602">
        <v>0.83599999999999997</v>
      </c>
      <c r="H6602">
        <v>0.80600000000000005</v>
      </c>
      <c r="I6602">
        <v>0.56899999999999995</v>
      </c>
      <c r="J6602">
        <v>0.81200000000000006</v>
      </c>
      <c r="K6602">
        <v>0.63400000000000001</v>
      </c>
      <c r="L6602">
        <v>0.68899999999999995</v>
      </c>
      <c r="M6602">
        <v>0.98599999999999999</v>
      </c>
      <c r="N6602">
        <v>0.46400000000000002</v>
      </c>
      <c r="O6602">
        <v>0.57299999999999995</v>
      </c>
      <c r="P6602">
        <v>0.7</v>
      </c>
      <c r="Q6602">
        <v>0.39100000000000001</v>
      </c>
      <c r="R6602">
        <v>0.65</v>
      </c>
      <c r="S6602">
        <v>0.73</v>
      </c>
      <c r="T6602">
        <v>0.68200000000000005</v>
      </c>
      <c r="U6602">
        <v>0.54800000000000004</v>
      </c>
      <c r="V6602">
        <v>0.68899999999999995</v>
      </c>
      <c r="W6602">
        <v>0.73199999999999998</v>
      </c>
      <c r="X6602">
        <v>0.55600000000000005</v>
      </c>
      <c r="Y6602">
        <v>0.79300000000000004</v>
      </c>
      <c r="Z6602">
        <v>0.82799999999999996</v>
      </c>
      <c r="AA6602">
        <v>0.9</v>
      </c>
      <c r="AB6602">
        <v>0.6</v>
      </c>
    </row>
    <row r="6603" spans="1:28" x14ac:dyDescent="0.25">
      <c r="A6603" t="s">
        <v>7835</v>
      </c>
      <c r="B6603">
        <v>1.028</v>
      </c>
      <c r="C6603">
        <v>1.1240000000000001</v>
      </c>
      <c r="D6603">
        <v>1.4359999999999999</v>
      </c>
      <c r="E6603">
        <v>1.1890000000000001</v>
      </c>
      <c r="F6603">
        <v>1.284</v>
      </c>
      <c r="G6603">
        <v>1.2470000000000001</v>
      </c>
      <c r="H6603">
        <v>1.488</v>
      </c>
      <c r="I6603">
        <v>1.292</v>
      </c>
      <c r="J6603">
        <v>0.77200000000000002</v>
      </c>
      <c r="K6603">
        <v>0.76100000000000001</v>
      </c>
      <c r="L6603">
        <v>1</v>
      </c>
      <c r="M6603">
        <v>2.0339999999999998</v>
      </c>
      <c r="N6603">
        <v>1.6419999999999999</v>
      </c>
      <c r="O6603">
        <v>1.7769999999999999</v>
      </c>
      <c r="P6603">
        <v>1.7470000000000001</v>
      </c>
      <c r="Q6603">
        <v>2.4569999999999999</v>
      </c>
      <c r="R6603">
        <v>1.921</v>
      </c>
      <c r="S6603">
        <v>2.2080000000000002</v>
      </c>
      <c r="T6603">
        <v>2.6179999999999999</v>
      </c>
      <c r="U6603">
        <v>2.9550000000000001</v>
      </c>
      <c r="V6603">
        <v>2.8839999999999999</v>
      </c>
      <c r="W6603">
        <v>2.9390000000000001</v>
      </c>
      <c r="X6603">
        <v>3.2120000000000002</v>
      </c>
      <c r="Y6603">
        <v>4.0919999999999996</v>
      </c>
      <c r="Z6603">
        <v>4.657</v>
      </c>
      <c r="AA6603">
        <v>5.0999999999999996</v>
      </c>
      <c r="AB6603">
        <v>4.5</v>
      </c>
    </row>
    <row r="6604" spans="1:28" x14ac:dyDescent="0.25">
      <c r="A6604" t="s">
        <v>7836</v>
      </c>
      <c r="Y6604">
        <v>7.3540000000000001</v>
      </c>
      <c r="Z6604">
        <v>10.426</v>
      </c>
      <c r="AA6604">
        <v>8.1</v>
      </c>
      <c r="AB6604">
        <v>5</v>
      </c>
    </row>
    <row r="6605" spans="1:28" x14ac:dyDescent="0.25">
      <c r="A6605" t="s">
        <v>7837</v>
      </c>
      <c r="B6605">
        <v>1.7729999999999999</v>
      </c>
      <c r="C6605">
        <v>1.141</v>
      </c>
      <c r="D6605">
        <v>1.4410000000000001</v>
      </c>
      <c r="E6605">
        <v>1.56</v>
      </c>
      <c r="F6605">
        <v>1.325</v>
      </c>
      <c r="G6605">
        <v>1.6020000000000001</v>
      </c>
      <c r="H6605">
        <v>1.498</v>
      </c>
      <c r="I6605">
        <v>1.45</v>
      </c>
      <c r="J6605">
        <v>1.21</v>
      </c>
      <c r="K6605">
        <v>1.4850000000000001</v>
      </c>
      <c r="L6605">
        <v>1.504</v>
      </c>
      <c r="M6605">
        <v>1.4570000000000001</v>
      </c>
      <c r="N6605">
        <v>1.5860000000000001</v>
      </c>
      <c r="O6605">
        <v>2.004</v>
      </c>
      <c r="P6605">
        <v>2.109</v>
      </c>
      <c r="Q6605">
        <v>1.964</v>
      </c>
      <c r="R6605">
        <v>2.1429999999999998</v>
      </c>
      <c r="S6605">
        <v>2.347</v>
      </c>
      <c r="T6605">
        <v>2.5569999999999999</v>
      </c>
      <c r="U6605">
        <v>2.6589999999999998</v>
      </c>
      <c r="V6605">
        <v>2.99</v>
      </c>
      <c r="W6605">
        <v>3.0609999999999999</v>
      </c>
      <c r="X6605">
        <v>3.1739999999999999</v>
      </c>
      <c r="Y6605">
        <v>4.5750000000000002</v>
      </c>
      <c r="Z6605">
        <v>6.9859999999999998</v>
      </c>
      <c r="AA6605">
        <v>6.7</v>
      </c>
      <c r="AB6605">
        <v>4.8</v>
      </c>
    </row>
    <row r="6606" spans="1:28" x14ac:dyDescent="0.25">
      <c r="A6606" t="s">
        <v>7838</v>
      </c>
      <c r="C6606">
        <v>1.452</v>
      </c>
      <c r="D6606">
        <v>1.48</v>
      </c>
      <c r="E6606">
        <v>1.7909999999999999</v>
      </c>
      <c r="F6606">
        <v>3.0979999999999999</v>
      </c>
      <c r="G6606">
        <v>3.1749999999999998</v>
      </c>
      <c r="H6606">
        <v>3.0230000000000001</v>
      </c>
      <c r="I6606">
        <v>3.5449999999999999</v>
      </c>
      <c r="J6606">
        <v>3.012</v>
      </c>
      <c r="K6606">
        <v>3.9119999999999999</v>
      </c>
      <c r="L6606">
        <v>4.7050000000000001</v>
      </c>
      <c r="M6606">
        <v>4.9749999999999996</v>
      </c>
      <c r="N6606">
        <v>4.6429999999999998</v>
      </c>
      <c r="O6606">
        <v>4.6130000000000004</v>
      </c>
      <c r="P6606">
        <v>4.8550000000000004</v>
      </c>
      <c r="Q6606">
        <v>5.1189999999999998</v>
      </c>
      <c r="R6606">
        <v>5.4749999999999996</v>
      </c>
      <c r="S6606">
        <v>4.4640000000000004</v>
      </c>
      <c r="T6606">
        <v>4.3579999999999997</v>
      </c>
      <c r="U6606">
        <v>4.5250000000000004</v>
      </c>
      <c r="V6606">
        <v>4.3470000000000004</v>
      </c>
      <c r="W6606">
        <v>4.0049999999999999</v>
      </c>
      <c r="X6606">
        <v>4.2610000000000001</v>
      </c>
      <c r="Y6606">
        <v>5.3250000000000002</v>
      </c>
      <c r="Z6606">
        <v>7.29</v>
      </c>
      <c r="AA6606">
        <v>4.9000000000000004</v>
      </c>
      <c r="AB6606">
        <v>4.5</v>
      </c>
    </row>
    <row r="6607" spans="1:28" x14ac:dyDescent="0.25">
      <c r="A6607" t="s">
        <v>7839</v>
      </c>
      <c r="T6607">
        <v>2.3039999999999998</v>
      </c>
      <c r="U6607">
        <v>2.59</v>
      </c>
      <c r="V6607">
        <v>3.3039999999999998</v>
      </c>
      <c r="W6607">
        <v>3.8380000000000001</v>
      </c>
      <c r="X6607">
        <v>3.238</v>
      </c>
      <c r="Y6607">
        <v>4.4729999999999999</v>
      </c>
      <c r="Z6607">
        <v>5.093</v>
      </c>
      <c r="AA6607">
        <v>5.8</v>
      </c>
      <c r="AB6607">
        <v>4.5999999999999996</v>
      </c>
    </row>
    <row r="6608" spans="1:28" x14ac:dyDescent="0.25">
      <c r="A6608" t="s">
        <v>7840</v>
      </c>
      <c r="N6608">
        <v>1.754</v>
      </c>
      <c r="O6608">
        <v>3.8119999999999998</v>
      </c>
      <c r="P6608">
        <v>4.157</v>
      </c>
      <c r="Q6608">
        <v>1.4710000000000001</v>
      </c>
      <c r="R6608">
        <v>1.895</v>
      </c>
      <c r="S6608">
        <v>2.2010000000000001</v>
      </c>
      <c r="T6608">
        <v>2.3780000000000001</v>
      </c>
      <c r="U6608">
        <v>2.677</v>
      </c>
      <c r="V6608">
        <v>2.9540000000000002</v>
      </c>
      <c r="W6608">
        <v>3.0939999999999999</v>
      </c>
      <c r="X6608">
        <v>3.2879999999999998</v>
      </c>
      <c r="Y6608">
        <v>4.38</v>
      </c>
      <c r="Z6608">
        <v>5.6059999999999999</v>
      </c>
      <c r="AA6608">
        <v>4.4000000000000004</v>
      </c>
      <c r="AB6608">
        <v>4.3</v>
      </c>
    </row>
    <row r="6609" spans="1:28" x14ac:dyDescent="0.25">
      <c r="A6609" t="s">
        <v>7841</v>
      </c>
      <c r="Y6609">
        <v>25.405000000000001</v>
      </c>
      <c r="Z6609">
        <v>24.797999999999998</v>
      </c>
      <c r="AA6609">
        <v>22.7</v>
      </c>
      <c r="AB6609">
        <v>22.7</v>
      </c>
    </row>
    <row r="6610" spans="1:28" x14ac:dyDescent="0.25">
      <c r="A6610" t="s">
        <v>7842</v>
      </c>
      <c r="B6610">
        <v>0.38500000000000001</v>
      </c>
      <c r="C6610">
        <v>0.29299999999999998</v>
      </c>
      <c r="D6610">
        <v>0.24399999999999999</v>
      </c>
      <c r="E6610">
        <v>0.13300000000000001</v>
      </c>
      <c r="F6610">
        <v>0.31900000000000001</v>
      </c>
      <c r="G6610">
        <v>0.224</v>
      </c>
      <c r="H6610">
        <v>0.125</v>
      </c>
      <c r="I6610">
        <v>9.5000000000000001E-2</v>
      </c>
      <c r="J6610">
        <v>0.19500000000000001</v>
      </c>
      <c r="K6610">
        <v>9.5000000000000001E-2</v>
      </c>
      <c r="L6610">
        <v>0.27500000000000002</v>
      </c>
      <c r="M6610">
        <v>0.32400000000000001</v>
      </c>
      <c r="N6610">
        <v>0.73799999999999999</v>
      </c>
      <c r="O6610">
        <v>0.318</v>
      </c>
      <c r="P6610">
        <v>0.29499999999999998</v>
      </c>
      <c r="Q6610">
        <v>0.39500000000000002</v>
      </c>
      <c r="R6610">
        <v>0.41</v>
      </c>
      <c r="S6610">
        <v>0.17100000000000001</v>
      </c>
      <c r="T6610">
        <v>9.5000000000000001E-2</v>
      </c>
      <c r="U6610">
        <v>0.189</v>
      </c>
      <c r="V6610">
        <v>0.25700000000000001</v>
      </c>
      <c r="W6610">
        <v>0.6</v>
      </c>
      <c r="X6610">
        <v>0.97199999999999998</v>
      </c>
      <c r="Y6610">
        <v>1.5880000000000001</v>
      </c>
      <c r="Z6610">
        <v>1.0469999999999999</v>
      </c>
      <c r="AA6610">
        <v>1.3</v>
      </c>
      <c r="AB6610">
        <v>1.1000000000000001</v>
      </c>
    </row>
    <row r="6611" spans="1:28" x14ac:dyDescent="0.25">
      <c r="A6611" t="s">
        <v>1694</v>
      </c>
      <c r="O6611">
        <v>6.8000000000000005E-2</v>
      </c>
      <c r="P6611">
        <v>1.4999999999999999E-2</v>
      </c>
      <c r="Q6611">
        <v>0.155</v>
      </c>
      <c r="R6611">
        <v>0.08</v>
      </c>
      <c r="S6611">
        <v>8.2000000000000003E-2</v>
      </c>
      <c r="T6611">
        <v>4.2999999999999997E-2</v>
      </c>
      <c r="U6611">
        <v>8.5999999999999993E-2</v>
      </c>
      <c r="V6611">
        <v>0.159</v>
      </c>
      <c r="W6611">
        <v>0.17299999999999999</v>
      </c>
      <c r="X6611">
        <v>0.23899999999999999</v>
      </c>
      <c r="Y6611">
        <v>0.311</v>
      </c>
      <c r="Z6611">
        <v>0.28000000000000003</v>
      </c>
      <c r="AA6611">
        <v>0.3</v>
      </c>
      <c r="AB6611">
        <v>0.1</v>
      </c>
    </row>
    <row r="6612" spans="1:28" x14ac:dyDescent="0.25">
      <c r="A6612" t="s">
        <v>658</v>
      </c>
      <c r="C6612">
        <v>8.7999999999999995E-2</v>
      </c>
      <c r="D6612">
        <v>1.9E-2</v>
      </c>
      <c r="E6612">
        <v>0.12</v>
      </c>
      <c r="F6612">
        <v>9.0999999999999998E-2</v>
      </c>
      <c r="G6612">
        <v>4.2000000000000003E-2</v>
      </c>
      <c r="H6612">
        <v>9.0999999999999998E-2</v>
      </c>
      <c r="I6612">
        <v>0.112</v>
      </c>
      <c r="J6612">
        <v>8.5000000000000006E-2</v>
      </c>
      <c r="K6612">
        <v>6.6000000000000003E-2</v>
      </c>
      <c r="L6612">
        <v>0.11700000000000001</v>
      </c>
      <c r="M6612">
        <v>0.154</v>
      </c>
      <c r="N6612">
        <v>5.1999999999999998E-2</v>
      </c>
      <c r="O6612">
        <v>0.25</v>
      </c>
      <c r="P6612">
        <v>0.29599999999999999</v>
      </c>
      <c r="Q6612">
        <v>0.27700000000000002</v>
      </c>
      <c r="R6612">
        <v>0.36899999999999999</v>
      </c>
      <c r="S6612">
        <v>0.24199999999999999</v>
      </c>
      <c r="T6612">
        <v>0.433</v>
      </c>
      <c r="U6612">
        <v>0.47799999999999998</v>
      </c>
      <c r="V6612">
        <v>0.47599999999999998</v>
      </c>
      <c r="W6612">
        <v>0.35599999999999998</v>
      </c>
      <c r="X6612">
        <v>0.34</v>
      </c>
      <c r="Y6612">
        <v>0.442</v>
      </c>
      <c r="Z6612">
        <v>0.4</v>
      </c>
      <c r="AA6612">
        <v>1.2</v>
      </c>
      <c r="AB6612">
        <v>0.6</v>
      </c>
    </row>
    <row r="6613" spans="1:28" x14ac:dyDescent="0.25">
      <c r="A6613" t="s">
        <v>7843</v>
      </c>
      <c r="O6613">
        <v>5.7000000000000002E-2</v>
      </c>
      <c r="Q6613">
        <v>0</v>
      </c>
      <c r="S6613">
        <v>4.4999999999999998E-2</v>
      </c>
      <c r="U6613">
        <v>2.1999999999999999E-2</v>
      </c>
      <c r="V6613">
        <v>2.3E-2</v>
      </c>
      <c r="W6613">
        <v>0.222</v>
      </c>
      <c r="X6613">
        <v>0.13300000000000001</v>
      </c>
      <c r="Y6613">
        <v>0.16300000000000001</v>
      </c>
      <c r="Z6613">
        <v>0.35199999999999998</v>
      </c>
      <c r="AA6613">
        <v>0.3</v>
      </c>
      <c r="AB6613">
        <v>0.7</v>
      </c>
    </row>
    <row r="6614" spans="1:28" x14ac:dyDescent="0.25">
      <c r="A6614" t="s">
        <v>7844</v>
      </c>
      <c r="I6614">
        <v>0.26</v>
      </c>
      <c r="J6614">
        <v>0.45600000000000002</v>
      </c>
      <c r="K6614">
        <v>0.221</v>
      </c>
      <c r="L6614">
        <v>0.32900000000000001</v>
      </c>
      <c r="M6614">
        <v>0.73399999999999999</v>
      </c>
      <c r="N6614">
        <v>1.04</v>
      </c>
      <c r="O6614">
        <v>1.786</v>
      </c>
      <c r="P6614">
        <v>1.627</v>
      </c>
      <c r="Q6614">
        <v>1.117</v>
      </c>
      <c r="R6614">
        <v>0.90100000000000002</v>
      </c>
      <c r="S6614">
        <v>0.873</v>
      </c>
      <c r="T6614">
        <v>1.3859999999999999</v>
      </c>
      <c r="U6614">
        <v>1.056</v>
      </c>
      <c r="V6614">
        <v>1.3859999999999999</v>
      </c>
      <c r="W6614">
        <v>1.9279999999999999</v>
      </c>
      <c r="X6614">
        <v>3.3119999999999998</v>
      </c>
      <c r="Y6614">
        <v>2.6880000000000002</v>
      </c>
      <c r="Z6614">
        <v>3.4289999999999998</v>
      </c>
      <c r="AA6614">
        <v>2.9</v>
      </c>
      <c r="AB6614">
        <v>3.3</v>
      </c>
    </row>
    <row r="6615" spans="1:28" x14ac:dyDescent="0.25">
      <c r="A6615" t="s">
        <v>7845</v>
      </c>
      <c r="N6615">
        <v>0.47099999999999997</v>
      </c>
      <c r="O6615">
        <v>1</v>
      </c>
      <c r="P6615">
        <v>0.872</v>
      </c>
      <c r="Q6615">
        <v>1.2729999999999999</v>
      </c>
      <c r="R6615">
        <v>0.71099999999999997</v>
      </c>
      <c r="S6615">
        <v>0.73499999999999999</v>
      </c>
      <c r="T6615">
        <v>0.87</v>
      </c>
      <c r="U6615">
        <v>1.381</v>
      </c>
      <c r="V6615">
        <v>1.137</v>
      </c>
      <c r="W6615">
        <v>1.218</v>
      </c>
      <c r="X6615">
        <v>1.982</v>
      </c>
      <c r="Y6615">
        <v>2.4390000000000001</v>
      </c>
      <c r="Z6615">
        <v>3.0819999999999999</v>
      </c>
      <c r="AA6615">
        <v>2.4</v>
      </c>
      <c r="AB6615">
        <v>2.5</v>
      </c>
    </row>
    <row r="6616" spans="1:28" x14ac:dyDescent="0.25">
      <c r="A6616" t="s">
        <v>7846</v>
      </c>
      <c r="R6616">
        <v>0.316</v>
      </c>
      <c r="S6616">
        <v>0.35</v>
      </c>
      <c r="T6616">
        <v>0.19500000000000001</v>
      </c>
      <c r="U6616">
        <v>0.36399999999999999</v>
      </c>
      <c r="V6616">
        <v>0.22900000000000001</v>
      </c>
      <c r="W6616">
        <v>0.30199999999999999</v>
      </c>
      <c r="X6616">
        <v>0.48399999999999999</v>
      </c>
      <c r="Y6616">
        <v>0.13300000000000001</v>
      </c>
      <c r="Z6616">
        <v>0.25800000000000001</v>
      </c>
      <c r="AA6616">
        <v>0.6</v>
      </c>
      <c r="AB6616">
        <v>0.6</v>
      </c>
    </row>
    <row r="6617" spans="1:28" x14ac:dyDescent="0.25">
      <c r="A6617" t="s">
        <v>7847</v>
      </c>
      <c r="C6617">
        <v>0.67400000000000004</v>
      </c>
      <c r="D6617">
        <v>0.51100000000000001</v>
      </c>
      <c r="E6617">
        <v>0.68300000000000005</v>
      </c>
      <c r="F6617">
        <v>1.1759999999999999</v>
      </c>
      <c r="G6617">
        <v>1.2989999999999999</v>
      </c>
      <c r="H6617">
        <v>1.768</v>
      </c>
      <c r="I6617">
        <v>1.8149999999999999</v>
      </c>
      <c r="J6617">
        <v>1.524</v>
      </c>
      <c r="K6617">
        <v>2.1190000000000002</v>
      </c>
      <c r="L6617">
        <v>1.631</v>
      </c>
      <c r="M6617">
        <v>2.3580000000000001</v>
      </c>
      <c r="N6617">
        <v>2.282</v>
      </c>
      <c r="O6617">
        <v>2.6269999999999998</v>
      </c>
      <c r="P6617">
        <v>2.214</v>
      </c>
      <c r="Q6617">
        <v>1.663</v>
      </c>
      <c r="R6617">
        <v>1.788</v>
      </c>
      <c r="S6617">
        <v>1.865</v>
      </c>
      <c r="T6617">
        <v>2.1629999999999998</v>
      </c>
      <c r="U6617">
        <v>3.3170000000000002</v>
      </c>
      <c r="V6617">
        <v>3.89</v>
      </c>
      <c r="W6617">
        <v>4.12</v>
      </c>
      <c r="X6617">
        <v>5.1550000000000002</v>
      </c>
      <c r="Y6617">
        <v>7.5549999999999997</v>
      </c>
      <c r="Z6617">
        <v>10.327999999999999</v>
      </c>
      <c r="AA6617">
        <v>9.9</v>
      </c>
      <c r="AB6617">
        <v>8.1999999999999993</v>
      </c>
    </row>
    <row r="6618" spans="1:28" x14ac:dyDescent="0.25">
      <c r="A6618" t="s">
        <v>7848</v>
      </c>
      <c r="B6618">
        <v>0.63600000000000001</v>
      </c>
      <c r="C6618">
        <v>0.73099999999999998</v>
      </c>
      <c r="D6618">
        <v>0.73899999999999999</v>
      </c>
      <c r="E6618">
        <v>0.63500000000000001</v>
      </c>
      <c r="F6618">
        <v>0.57099999999999995</v>
      </c>
      <c r="G6618">
        <v>0.628</v>
      </c>
      <c r="H6618">
        <v>0.85099999999999998</v>
      </c>
      <c r="I6618">
        <v>0.92</v>
      </c>
      <c r="J6618">
        <v>1.0529999999999999</v>
      </c>
      <c r="K6618">
        <v>1.107</v>
      </c>
      <c r="L6618">
        <v>0.98299999999999998</v>
      </c>
      <c r="M6618">
        <v>1.504</v>
      </c>
      <c r="N6618">
        <v>1.2250000000000001</v>
      </c>
      <c r="O6618">
        <v>0.82499999999999996</v>
      </c>
      <c r="P6618">
        <v>0.56000000000000005</v>
      </c>
      <c r="Q6618">
        <v>0.69899999999999995</v>
      </c>
      <c r="R6618">
        <v>0.60399999999999998</v>
      </c>
      <c r="S6618">
        <v>0.83</v>
      </c>
      <c r="T6618">
        <v>0.873</v>
      </c>
      <c r="U6618">
        <v>1.05</v>
      </c>
      <c r="V6618">
        <v>1.077</v>
      </c>
      <c r="W6618">
        <v>0.83</v>
      </c>
      <c r="X6618">
        <v>0.872</v>
      </c>
      <c r="Y6618">
        <v>0.70399999999999996</v>
      </c>
      <c r="Z6618">
        <v>1.24</v>
      </c>
      <c r="AA6618">
        <v>1</v>
      </c>
      <c r="AB6618">
        <v>0.8</v>
      </c>
    </row>
    <row r="6619" spans="1:28" x14ac:dyDescent="0.25">
      <c r="A6619" t="s">
        <v>1915</v>
      </c>
      <c r="Z6619">
        <v>3.2410000000000001</v>
      </c>
      <c r="AA6619">
        <v>1.6</v>
      </c>
      <c r="AB6619">
        <v>1.4</v>
      </c>
    </row>
    <row r="6620" spans="1:28" x14ac:dyDescent="0.25">
      <c r="A6620" t="s">
        <v>7849</v>
      </c>
      <c r="P6620">
        <v>0.66700000000000004</v>
      </c>
      <c r="Q6620">
        <v>1.381</v>
      </c>
      <c r="R6620">
        <v>2.5379999999999998</v>
      </c>
      <c r="S6620">
        <v>1.7270000000000001</v>
      </c>
      <c r="T6620">
        <v>1.419</v>
      </c>
      <c r="U6620">
        <v>2.0830000000000002</v>
      </c>
      <c r="V6620">
        <v>1.857</v>
      </c>
      <c r="W6620">
        <v>2.2690000000000001</v>
      </c>
      <c r="X6620">
        <v>3.3</v>
      </c>
      <c r="Y6620">
        <v>6.3</v>
      </c>
      <c r="Z6620">
        <v>5.3869999999999996</v>
      </c>
      <c r="AA6620">
        <v>6.3</v>
      </c>
      <c r="AB6620">
        <v>5.7</v>
      </c>
    </row>
    <row r="6621" spans="1:28" x14ac:dyDescent="0.25">
      <c r="A6621" t="s">
        <v>7850</v>
      </c>
      <c r="B6621">
        <v>0.27500000000000002</v>
      </c>
      <c r="C6621">
        <v>0.17399999999999999</v>
      </c>
      <c r="D6621">
        <v>0.25</v>
      </c>
      <c r="E6621">
        <v>0.29099999999999998</v>
      </c>
      <c r="F6621">
        <v>0.25700000000000001</v>
      </c>
      <c r="G6621">
        <v>0.375</v>
      </c>
      <c r="H6621">
        <v>0.63200000000000001</v>
      </c>
      <c r="I6621">
        <v>0.503</v>
      </c>
      <c r="J6621">
        <v>0.435</v>
      </c>
      <c r="K6621">
        <v>0.72599999999999998</v>
      </c>
      <c r="L6621">
        <v>0.58099999999999996</v>
      </c>
      <c r="M6621">
        <v>1.2</v>
      </c>
      <c r="N6621">
        <v>1.821</v>
      </c>
      <c r="O6621">
        <v>1.5269999999999999</v>
      </c>
      <c r="P6621">
        <v>1.25</v>
      </c>
      <c r="Q6621">
        <v>1.522</v>
      </c>
      <c r="R6621">
        <v>1.3280000000000001</v>
      </c>
      <c r="S6621">
        <v>1.046</v>
      </c>
      <c r="T6621">
        <v>1.569</v>
      </c>
      <c r="U6621">
        <v>2.694</v>
      </c>
      <c r="V6621">
        <v>2.6269999999999998</v>
      </c>
      <c r="W6621">
        <v>2.9209999999999998</v>
      </c>
      <c r="X6621">
        <v>2.726</v>
      </c>
      <c r="Y6621">
        <v>2.73</v>
      </c>
      <c r="Z6621">
        <v>3.8620000000000001</v>
      </c>
      <c r="AA6621">
        <v>3.9</v>
      </c>
      <c r="AB6621">
        <v>3.8</v>
      </c>
    </row>
    <row r="6622" spans="1:28" x14ac:dyDescent="0.25">
      <c r="A6622" t="s">
        <v>7851</v>
      </c>
      <c r="P6622">
        <v>0.7</v>
      </c>
      <c r="Q6622">
        <v>0.7</v>
      </c>
      <c r="R6622">
        <v>1.2829999999999999</v>
      </c>
      <c r="S6622">
        <v>1.6759999999999999</v>
      </c>
      <c r="T6622">
        <v>2.109</v>
      </c>
      <c r="U6622">
        <v>2.6920000000000002</v>
      </c>
      <c r="V6622">
        <v>3.0840000000000001</v>
      </c>
      <c r="W6622">
        <v>4.1239999999999997</v>
      </c>
      <c r="X6622">
        <v>4.5590000000000002</v>
      </c>
      <c r="Y6622">
        <v>5.4219999999999997</v>
      </c>
      <c r="Z6622">
        <v>5.0540000000000003</v>
      </c>
      <c r="AA6622">
        <v>4.2</v>
      </c>
      <c r="AB6622">
        <v>4.2</v>
      </c>
    </row>
    <row r="6623" spans="1:28" x14ac:dyDescent="0.25">
      <c r="A6623" t="s">
        <v>7852</v>
      </c>
      <c r="O6623">
        <v>0.14299999999999999</v>
      </c>
      <c r="P6623">
        <v>0.20499999999999999</v>
      </c>
      <c r="Q6623">
        <v>0.375</v>
      </c>
      <c r="R6623">
        <v>0.44</v>
      </c>
      <c r="S6623">
        <v>0.49099999999999999</v>
      </c>
      <c r="T6623">
        <v>0.78700000000000003</v>
      </c>
      <c r="U6623">
        <v>1.6910000000000001</v>
      </c>
      <c r="V6623">
        <v>0.90500000000000003</v>
      </c>
      <c r="W6623">
        <v>1.2649999999999999</v>
      </c>
      <c r="X6623">
        <v>1.44</v>
      </c>
      <c r="Y6623">
        <v>2.0489999999999999</v>
      </c>
      <c r="Z6623">
        <v>2.0790000000000002</v>
      </c>
      <c r="AA6623">
        <v>1.9</v>
      </c>
      <c r="AB6623">
        <v>2</v>
      </c>
    </row>
    <row r="6624" spans="1:28" x14ac:dyDescent="0.25">
      <c r="A6624" t="s">
        <v>7853</v>
      </c>
      <c r="G6624">
        <v>0.41899999999999998</v>
      </c>
      <c r="H6624">
        <v>0.255</v>
      </c>
      <c r="I6624">
        <v>0.25900000000000001</v>
      </c>
      <c r="J6624">
        <v>0.57899999999999996</v>
      </c>
      <c r="K6624">
        <v>0.52900000000000003</v>
      </c>
      <c r="L6624">
        <v>0.245</v>
      </c>
      <c r="M6624">
        <v>0.91700000000000004</v>
      </c>
      <c r="N6624">
        <v>0.745</v>
      </c>
      <c r="O6624">
        <v>0.70599999999999996</v>
      </c>
      <c r="P6624">
        <v>0.94699999999999995</v>
      </c>
      <c r="Q6624">
        <v>0.76700000000000002</v>
      </c>
      <c r="R6624">
        <v>0.58799999999999997</v>
      </c>
      <c r="S6624">
        <v>1.1459999999999999</v>
      </c>
      <c r="T6624">
        <v>0.82599999999999996</v>
      </c>
      <c r="U6624">
        <v>0.73899999999999999</v>
      </c>
      <c r="V6624">
        <v>0.98</v>
      </c>
      <c r="W6624">
        <v>1.2450000000000001</v>
      </c>
      <c r="X6624">
        <v>1.6539999999999999</v>
      </c>
      <c r="Y6624">
        <v>1.5580000000000001</v>
      </c>
      <c r="Z6624">
        <v>2.7690000000000001</v>
      </c>
      <c r="AA6624">
        <v>2.8</v>
      </c>
      <c r="AB6624">
        <v>4.5</v>
      </c>
    </row>
    <row r="6625" spans="1:28" x14ac:dyDescent="0.25">
      <c r="A6625" t="s">
        <v>7854</v>
      </c>
      <c r="M6625">
        <v>2.0569999999999999</v>
      </c>
      <c r="N6625">
        <v>2.2120000000000002</v>
      </c>
      <c r="O6625">
        <v>1.621</v>
      </c>
      <c r="P6625">
        <v>1.4670000000000001</v>
      </c>
      <c r="Q6625">
        <v>2.262</v>
      </c>
      <c r="R6625">
        <v>3.472</v>
      </c>
      <c r="S6625">
        <v>3.681</v>
      </c>
      <c r="T6625">
        <v>4.3529999999999998</v>
      </c>
      <c r="U6625">
        <v>5.6669999999999998</v>
      </c>
      <c r="V6625">
        <v>6.6390000000000002</v>
      </c>
      <c r="W6625">
        <v>10.715999999999999</v>
      </c>
      <c r="X6625">
        <v>13.669</v>
      </c>
      <c r="Y6625">
        <v>12.975</v>
      </c>
      <c r="Z6625">
        <v>17.564</v>
      </c>
      <c r="AA6625">
        <v>18.600000000000001</v>
      </c>
      <c r="AB6625">
        <v>14.7</v>
      </c>
    </row>
    <row r="6626" spans="1:28" x14ac:dyDescent="0.25">
      <c r="A6626" t="s">
        <v>7855</v>
      </c>
      <c r="B6626">
        <v>0.69699999999999995</v>
      </c>
    </row>
    <row r="6627" spans="1:28" x14ac:dyDescent="0.25">
      <c r="A6627" t="s">
        <v>7856</v>
      </c>
      <c r="B6627">
        <v>0.57799999999999996</v>
      </c>
      <c r="C6627">
        <v>0.36599999999999999</v>
      </c>
      <c r="D6627">
        <v>0.77300000000000002</v>
      </c>
      <c r="E6627">
        <v>0.71899999999999997</v>
      </c>
      <c r="F6627">
        <v>1.877</v>
      </c>
      <c r="G6627">
        <v>1.506</v>
      </c>
      <c r="H6627">
        <v>1.179</v>
      </c>
      <c r="I6627">
        <v>1.2949999999999999</v>
      </c>
      <c r="J6627">
        <v>1.1919999999999999</v>
      </c>
      <c r="K6627">
        <v>1.546</v>
      </c>
      <c r="L6627">
        <v>1.5</v>
      </c>
      <c r="M6627">
        <v>1.8520000000000001</v>
      </c>
      <c r="N6627">
        <v>1.7829999999999999</v>
      </c>
      <c r="O6627">
        <v>1.673</v>
      </c>
      <c r="P6627">
        <v>1.119</v>
      </c>
      <c r="Q6627">
        <v>0.81699999999999995</v>
      </c>
      <c r="R6627">
        <v>1.069</v>
      </c>
      <c r="S6627">
        <v>1.2649999999999999</v>
      </c>
      <c r="T6627">
        <v>1.397</v>
      </c>
      <c r="U6627">
        <v>2.391</v>
      </c>
      <c r="V6627">
        <v>3.444</v>
      </c>
      <c r="W6627">
        <v>3.8919999999999999</v>
      </c>
      <c r="X6627">
        <v>4.7869999999999999</v>
      </c>
      <c r="Y6627">
        <v>6.2220000000000004</v>
      </c>
      <c r="Z6627">
        <v>7.4660000000000002</v>
      </c>
      <c r="AA6627">
        <v>8.6</v>
      </c>
      <c r="AB6627">
        <v>7.4</v>
      </c>
    </row>
    <row r="6628" spans="1:28" x14ac:dyDescent="0.25">
      <c r="A6628" t="s">
        <v>7857</v>
      </c>
      <c r="B6628">
        <v>0.249</v>
      </c>
      <c r="C6628">
        <v>0.19600000000000001</v>
      </c>
      <c r="D6628">
        <v>0.24199999999999999</v>
      </c>
      <c r="E6628">
        <v>0.36</v>
      </c>
      <c r="F6628">
        <v>0.28799999999999998</v>
      </c>
      <c r="G6628">
        <v>0.33100000000000002</v>
      </c>
      <c r="H6628">
        <v>0.47299999999999998</v>
      </c>
      <c r="I6628">
        <v>0.45300000000000001</v>
      </c>
      <c r="J6628">
        <v>0.55700000000000005</v>
      </c>
      <c r="K6628">
        <v>0.53200000000000003</v>
      </c>
      <c r="L6628">
        <v>0.66</v>
      </c>
      <c r="M6628">
        <v>0.70599999999999996</v>
      </c>
      <c r="N6628">
        <v>0.76400000000000001</v>
      </c>
      <c r="O6628">
        <v>0.61199999999999999</v>
      </c>
      <c r="P6628">
        <v>0.45500000000000002</v>
      </c>
      <c r="Q6628">
        <v>0.48799999999999999</v>
      </c>
      <c r="R6628">
        <v>0.47899999999999998</v>
      </c>
      <c r="S6628">
        <v>0.54600000000000004</v>
      </c>
      <c r="T6628">
        <v>0.60499999999999998</v>
      </c>
      <c r="U6628">
        <v>0.748</v>
      </c>
      <c r="V6628">
        <v>0.79300000000000004</v>
      </c>
      <c r="W6628">
        <v>0.91400000000000003</v>
      </c>
      <c r="X6628">
        <v>0.67700000000000005</v>
      </c>
      <c r="Y6628">
        <v>0.95899999999999996</v>
      </c>
      <c r="Z6628">
        <v>0.85099999999999998</v>
      </c>
      <c r="AA6628">
        <v>0.5</v>
      </c>
      <c r="AB6628">
        <v>0.7</v>
      </c>
    </row>
    <row r="6629" spans="1:28" x14ac:dyDescent="0.25">
      <c r="A6629" t="s">
        <v>1695</v>
      </c>
      <c r="I6629">
        <v>0.84099999999999997</v>
      </c>
      <c r="J6629">
        <v>0.70099999999999996</v>
      </c>
      <c r="K6629">
        <v>0.87</v>
      </c>
      <c r="L6629">
        <v>1.0269999999999999</v>
      </c>
      <c r="M6629">
        <v>1</v>
      </c>
      <c r="N6629">
        <v>0.49</v>
      </c>
      <c r="O6629">
        <v>0.82199999999999995</v>
      </c>
      <c r="P6629">
        <v>0.77500000000000002</v>
      </c>
      <c r="Q6629">
        <v>0.52</v>
      </c>
      <c r="R6629">
        <v>0.66</v>
      </c>
      <c r="S6629">
        <v>0.37</v>
      </c>
      <c r="T6629">
        <v>0.48199999999999998</v>
      </c>
      <c r="U6629">
        <v>0.57399999999999995</v>
      </c>
      <c r="V6629">
        <v>0.76200000000000001</v>
      </c>
      <c r="W6629">
        <v>0.79900000000000004</v>
      </c>
      <c r="X6629">
        <v>0.76300000000000001</v>
      </c>
      <c r="Y6629">
        <v>0.78</v>
      </c>
      <c r="Z6629">
        <v>0.74399999999999999</v>
      </c>
      <c r="AA6629">
        <v>0.8</v>
      </c>
      <c r="AB6629">
        <v>0.7</v>
      </c>
    </row>
    <row r="6630" spans="1:28" x14ac:dyDescent="0.25">
      <c r="A6630" t="s">
        <v>7858</v>
      </c>
      <c r="G6630">
        <v>1.167</v>
      </c>
      <c r="H6630">
        <v>1.1850000000000001</v>
      </c>
      <c r="I6630">
        <v>1.2310000000000001</v>
      </c>
      <c r="J6630">
        <v>2.036</v>
      </c>
      <c r="K6630">
        <v>1.744</v>
      </c>
      <c r="L6630">
        <v>0.77</v>
      </c>
      <c r="M6630">
        <v>0.69599999999999995</v>
      </c>
      <c r="N6630">
        <v>1.841</v>
      </c>
      <c r="O6630">
        <v>1.327</v>
      </c>
      <c r="P6630">
        <v>0.91400000000000003</v>
      </c>
      <c r="Q6630">
        <v>0.63</v>
      </c>
      <c r="R6630">
        <v>0.625</v>
      </c>
      <c r="S6630">
        <v>0.91700000000000004</v>
      </c>
    </row>
    <row r="6631" spans="1:28" x14ac:dyDescent="0.25">
      <c r="A6631" t="s">
        <v>7859</v>
      </c>
      <c r="T6631">
        <v>0.89600000000000002</v>
      </c>
      <c r="U6631">
        <v>0.79100000000000004</v>
      </c>
      <c r="V6631">
        <v>1.488</v>
      </c>
      <c r="W6631">
        <v>2.5350000000000001</v>
      </c>
      <c r="X6631">
        <v>2.2090000000000001</v>
      </c>
      <c r="Y6631">
        <v>2.2930000000000001</v>
      </c>
      <c r="Z6631">
        <v>2.024</v>
      </c>
      <c r="AA6631">
        <v>2.5</v>
      </c>
      <c r="AB6631">
        <v>1.7</v>
      </c>
    </row>
    <row r="6632" spans="1:28" x14ac:dyDescent="0.25">
      <c r="A6632" t="s">
        <v>7860</v>
      </c>
      <c r="B6632">
        <v>0.17399999999999999</v>
      </c>
      <c r="C6632">
        <v>0.16900000000000001</v>
      </c>
      <c r="D6632">
        <v>0.161</v>
      </c>
      <c r="E6632">
        <v>0.32200000000000001</v>
      </c>
      <c r="F6632">
        <v>0.26400000000000001</v>
      </c>
      <c r="G6632">
        <v>0.36099999999999999</v>
      </c>
      <c r="H6632">
        <v>0.44700000000000001</v>
      </c>
      <c r="I6632">
        <v>0.54</v>
      </c>
      <c r="J6632">
        <v>0.72299999999999998</v>
      </c>
      <c r="K6632">
        <v>1.0029999999999999</v>
      </c>
      <c r="L6632">
        <v>2.1469999999999998</v>
      </c>
      <c r="M6632">
        <v>3.0950000000000002</v>
      </c>
      <c r="N6632">
        <v>3.2909999999999999</v>
      </c>
      <c r="O6632">
        <v>2.8359999999999999</v>
      </c>
      <c r="P6632">
        <v>2.8330000000000002</v>
      </c>
      <c r="Q6632">
        <v>3.6429999999999998</v>
      </c>
      <c r="R6632">
        <v>3.8929999999999998</v>
      </c>
      <c r="S6632">
        <v>4.0380000000000003</v>
      </c>
      <c r="T6632">
        <v>3.3639999999999999</v>
      </c>
      <c r="U6632">
        <v>4.8319999999999999</v>
      </c>
      <c r="V6632">
        <v>4.3049999999999997</v>
      </c>
      <c r="W6632">
        <v>5.524</v>
      </c>
      <c r="X6632">
        <v>5.91</v>
      </c>
      <c r="Y6632">
        <v>6.7949999999999999</v>
      </c>
      <c r="Z6632">
        <v>8.2330000000000005</v>
      </c>
      <c r="AA6632">
        <v>8.1</v>
      </c>
    </row>
    <row r="6633" spans="1:28" x14ac:dyDescent="0.25">
      <c r="A6633" t="s">
        <v>659</v>
      </c>
      <c r="B6633">
        <v>0.158</v>
      </c>
    </row>
    <row r="6634" spans="1:28" x14ac:dyDescent="0.25">
      <c r="A6634" t="s">
        <v>7861</v>
      </c>
      <c r="D6634">
        <v>0.41699999999999998</v>
      </c>
      <c r="E6634">
        <v>0.40400000000000003</v>
      </c>
      <c r="F6634">
        <v>0.73499999999999999</v>
      </c>
      <c r="G6634">
        <v>1.087</v>
      </c>
      <c r="H6634">
        <v>0.53800000000000003</v>
      </c>
      <c r="I6634">
        <v>0.66700000000000004</v>
      </c>
      <c r="J6634">
        <v>1.018</v>
      </c>
      <c r="K6634">
        <v>0.80300000000000005</v>
      </c>
      <c r="L6634">
        <v>0.71899999999999997</v>
      </c>
      <c r="M6634">
        <v>1.042</v>
      </c>
      <c r="N6634">
        <v>1.111</v>
      </c>
      <c r="O6634">
        <v>1.24</v>
      </c>
      <c r="P6634">
        <v>1.2350000000000001</v>
      </c>
      <c r="Q6634">
        <v>1.1140000000000001</v>
      </c>
      <c r="R6634">
        <v>0.97199999999999998</v>
      </c>
      <c r="S6634">
        <v>1.048</v>
      </c>
      <c r="T6634">
        <v>1.333</v>
      </c>
      <c r="U6634">
        <v>1.5580000000000001</v>
      </c>
      <c r="V6634">
        <v>1.889</v>
      </c>
      <c r="W6634">
        <v>1.86</v>
      </c>
      <c r="X6634">
        <v>2.3780000000000001</v>
      </c>
      <c r="Y6634">
        <v>4.5709999999999997</v>
      </c>
      <c r="Z6634">
        <v>2.5219999999999998</v>
      </c>
      <c r="AA6634">
        <v>3.5</v>
      </c>
      <c r="AB6634">
        <v>3</v>
      </c>
    </row>
    <row r="6635" spans="1:28" x14ac:dyDescent="0.25">
      <c r="A6635" t="s">
        <v>7862</v>
      </c>
      <c r="B6635">
        <v>1.258</v>
      </c>
      <c r="C6635">
        <v>1.5469999999999999</v>
      </c>
      <c r="D6635">
        <v>1.6080000000000001</v>
      </c>
      <c r="E6635">
        <v>2.105</v>
      </c>
      <c r="F6635">
        <v>3.0179999999999998</v>
      </c>
      <c r="G6635">
        <v>2</v>
      </c>
      <c r="H6635">
        <v>3.327</v>
      </c>
      <c r="I6635">
        <v>0.89600000000000002</v>
      </c>
      <c r="J6635">
        <v>1.0269999999999999</v>
      </c>
      <c r="K6635">
        <v>1.887</v>
      </c>
      <c r="L6635">
        <v>1.681</v>
      </c>
      <c r="M6635">
        <v>1.66</v>
      </c>
      <c r="N6635">
        <v>1.966</v>
      </c>
      <c r="O6635">
        <v>1.595</v>
      </c>
      <c r="P6635">
        <v>1.198</v>
      </c>
      <c r="Q6635">
        <v>1.768</v>
      </c>
      <c r="R6635">
        <v>1.2350000000000001</v>
      </c>
      <c r="S6635">
        <v>1.456</v>
      </c>
      <c r="T6635">
        <v>1.8320000000000001</v>
      </c>
      <c r="U6635">
        <v>2.7770000000000001</v>
      </c>
      <c r="V6635">
        <v>2.5510000000000002</v>
      </c>
      <c r="W6635">
        <v>2.0659999999999998</v>
      </c>
      <c r="X6635">
        <v>2.4660000000000002</v>
      </c>
      <c r="Y6635">
        <v>2.3090000000000002</v>
      </c>
      <c r="Z6635">
        <v>3.18</v>
      </c>
      <c r="AA6635">
        <v>3.7</v>
      </c>
      <c r="AB6635">
        <v>3</v>
      </c>
    </row>
    <row r="6636" spans="1:28" x14ac:dyDescent="0.25">
      <c r="A6636" t="s">
        <v>1696</v>
      </c>
      <c r="O6636">
        <v>0.66700000000000004</v>
      </c>
      <c r="P6636">
        <v>0.75</v>
      </c>
      <c r="Q6636">
        <v>0.60499999999999998</v>
      </c>
      <c r="R6636">
        <v>0.34799999999999998</v>
      </c>
      <c r="S6636">
        <v>0.38500000000000001</v>
      </c>
      <c r="T6636">
        <v>0.95299999999999996</v>
      </c>
      <c r="U6636">
        <v>1.7230000000000001</v>
      </c>
      <c r="V6636">
        <v>1.032</v>
      </c>
      <c r="W6636">
        <v>1.621</v>
      </c>
      <c r="X6636">
        <v>1.968</v>
      </c>
      <c r="Y6636">
        <v>5.0730000000000004</v>
      </c>
      <c r="Z6636">
        <v>2.7749999999999999</v>
      </c>
      <c r="AA6636">
        <v>3.6</v>
      </c>
      <c r="AB6636">
        <v>2.2999999999999998</v>
      </c>
    </row>
    <row r="6637" spans="1:28" x14ac:dyDescent="0.25">
      <c r="A6637" t="s">
        <v>7863</v>
      </c>
      <c r="H6637">
        <v>0.41699999999999998</v>
      </c>
      <c r="I6637">
        <v>0.218</v>
      </c>
      <c r="J6637">
        <v>0.222</v>
      </c>
      <c r="K6637">
        <v>0.34699999999999998</v>
      </c>
      <c r="L6637">
        <v>0.436</v>
      </c>
      <c r="M6637">
        <v>0.70599999999999996</v>
      </c>
      <c r="N6637">
        <v>1.3089999999999999</v>
      </c>
      <c r="O6637">
        <v>1.5960000000000001</v>
      </c>
      <c r="P6637">
        <v>0.91200000000000003</v>
      </c>
      <c r="Q6637">
        <v>0.85099999999999998</v>
      </c>
      <c r="R6637">
        <v>0.76100000000000001</v>
      </c>
      <c r="S6637">
        <v>1.077</v>
      </c>
      <c r="T6637">
        <v>1.45</v>
      </c>
      <c r="U6637">
        <v>2.5209999999999999</v>
      </c>
      <c r="V6637">
        <v>3.2320000000000002</v>
      </c>
      <c r="W6637">
        <v>2.5390000000000001</v>
      </c>
      <c r="X6637">
        <v>3.63</v>
      </c>
      <c r="Y6637">
        <v>6.1909999999999998</v>
      </c>
      <c r="Z6637">
        <v>5.2610000000000001</v>
      </c>
      <c r="AA6637">
        <v>5.9</v>
      </c>
      <c r="AB6637">
        <v>6.9</v>
      </c>
    </row>
    <row r="6638" spans="1:28" x14ac:dyDescent="0.25">
      <c r="A6638" t="s">
        <v>7864</v>
      </c>
      <c r="B6638">
        <v>0.36399999999999999</v>
      </c>
      <c r="C6638">
        <v>0.53100000000000003</v>
      </c>
      <c r="D6638">
        <v>0.156</v>
      </c>
      <c r="E6638">
        <v>0.375</v>
      </c>
      <c r="F6638">
        <v>0.25</v>
      </c>
      <c r="G6638">
        <v>0.22600000000000001</v>
      </c>
      <c r="H6638">
        <v>0.51600000000000001</v>
      </c>
      <c r="I6638">
        <v>0.72699999999999998</v>
      </c>
      <c r="J6638">
        <v>0.55900000000000005</v>
      </c>
      <c r="K6638">
        <v>1.5429999999999999</v>
      </c>
      <c r="L6638">
        <v>1.5309999999999999</v>
      </c>
      <c r="M6638">
        <v>2.375</v>
      </c>
      <c r="N6638">
        <v>1.419</v>
      </c>
      <c r="O6638">
        <v>2.1840000000000002</v>
      </c>
      <c r="P6638">
        <v>2.0670000000000002</v>
      </c>
      <c r="Q6638">
        <v>1.381</v>
      </c>
      <c r="R6638">
        <v>1.333</v>
      </c>
      <c r="S6638">
        <v>1.766</v>
      </c>
      <c r="T6638">
        <v>2.5219999999999998</v>
      </c>
      <c r="U6638">
        <v>4.1219999999999999</v>
      </c>
      <c r="V6638">
        <v>4.2670000000000003</v>
      </c>
      <c r="W6638">
        <v>3.286</v>
      </c>
      <c r="X6638">
        <v>4.1879999999999997</v>
      </c>
      <c r="Y6638">
        <v>7.4530000000000003</v>
      </c>
      <c r="Z6638">
        <v>7.7670000000000003</v>
      </c>
      <c r="AA6638">
        <v>6.4</v>
      </c>
      <c r="AB6638">
        <v>6.5</v>
      </c>
    </row>
    <row r="6639" spans="1:28" x14ac:dyDescent="0.25">
      <c r="A6639" t="s">
        <v>7865</v>
      </c>
      <c r="C6639">
        <v>0.13400000000000001</v>
      </c>
      <c r="D6639">
        <v>7.5999999999999998E-2</v>
      </c>
      <c r="E6639">
        <v>5.8000000000000003E-2</v>
      </c>
      <c r="F6639">
        <v>0.114</v>
      </c>
      <c r="G6639">
        <v>0.1</v>
      </c>
      <c r="H6639">
        <v>0.21099999999999999</v>
      </c>
      <c r="I6639">
        <v>0.106</v>
      </c>
      <c r="J6639">
        <v>0.32500000000000001</v>
      </c>
      <c r="K6639">
        <v>0.64500000000000002</v>
      </c>
      <c r="L6639">
        <v>0.58499999999999996</v>
      </c>
      <c r="M6639">
        <v>1.242</v>
      </c>
      <c r="N6639">
        <v>0.76500000000000001</v>
      </c>
      <c r="O6639">
        <v>1.0289999999999999</v>
      </c>
      <c r="P6639">
        <v>0.57799999999999996</v>
      </c>
      <c r="Q6639">
        <v>0.35199999999999998</v>
      </c>
      <c r="R6639">
        <v>0.82</v>
      </c>
      <c r="S6639">
        <v>0.57999999999999996</v>
      </c>
      <c r="T6639">
        <v>1.0209999999999999</v>
      </c>
      <c r="U6639">
        <v>1.298</v>
      </c>
      <c r="V6639">
        <v>1.2549999999999999</v>
      </c>
      <c r="W6639">
        <v>2.0419999999999998</v>
      </c>
      <c r="X6639">
        <v>1.556</v>
      </c>
      <c r="Y6639">
        <v>2.0979999999999999</v>
      </c>
      <c r="Z6639">
        <v>3.8820000000000001</v>
      </c>
      <c r="AA6639">
        <v>6.2</v>
      </c>
      <c r="AB6639">
        <v>3</v>
      </c>
    </row>
    <row r="6640" spans="1:28" x14ac:dyDescent="0.25">
      <c r="A6640" t="s">
        <v>7866</v>
      </c>
      <c r="B6640">
        <v>0.95299999999999996</v>
      </c>
      <c r="C6640">
        <v>0.438</v>
      </c>
      <c r="D6640">
        <v>0.66700000000000004</v>
      </c>
      <c r="E6640">
        <v>1.093</v>
      </c>
      <c r="F6640">
        <v>1.1739999999999999</v>
      </c>
      <c r="G6640">
        <v>1.3260000000000001</v>
      </c>
      <c r="H6640">
        <v>1.917</v>
      </c>
      <c r="I6640">
        <v>3.512</v>
      </c>
      <c r="J6640">
        <v>2.0539999999999998</v>
      </c>
      <c r="K6640">
        <v>2.5369999999999999</v>
      </c>
      <c r="L6640">
        <v>2.6819999999999999</v>
      </c>
      <c r="M6640">
        <v>2.2610000000000001</v>
      </c>
      <c r="N6640">
        <v>1.792</v>
      </c>
      <c r="O6640">
        <v>3.3580000000000001</v>
      </c>
      <c r="P6640">
        <v>2.1459999999999999</v>
      </c>
      <c r="Q6640">
        <v>2.0099999999999998</v>
      </c>
      <c r="R6640">
        <v>2.3220000000000001</v>
      </c>
      <c r="S6640">
        <v>2.4359999999999999</v>
      </c>
      <c r="T6640">
        <v>3.0470000000000002</v>
      </c>
      <c r="U6640">
        <v>2.7629999999999999</v>
      </c>
      <c r="V6640">
        <v>2.3010000000000002</v>
      </c>
      <c r="W6640">
        <v>2.4569999999999999</v>
      </c>
      <c r="X6640">
        <v>3.585</v>
      </c>
      <c r="Y6640">
        <v>5.2069999999999999</v>
      </c>
      <c r="Z6640">
        <v>5.49</v>
      </c>
      <c r="AA6640">
        <v>4.9000000000000004</v>
      </c>
      <c r="AB6640">
        <v>5</v>
      </c>
    </row>
    <row r="6641" spans="1:28" x14ac:dyDescent="0.25">
      <c r="A6641" t="s">
        <v>7867</v>
      </c>
      <c r="N6641">
        <v>1.222</v>
      </c>
      <c r="O6641">
        <v>0.72699999999999998</v>
      </c>
      <c r="P6641">
        <v>0.13800000000000001</v>
      </c>
      <c r="Q6641">
        <v>3.0249999999999999</v>
      </c>
      <c r="R6641">
        <v>0.89700000000000002</v>
      </c>
      <c r="T6641">
        <v>0.6</v>
      </c>
      <c r="U6641">
        <v>1.0669999999999999</v>
      </c>
      <c r="V6641">
        <v>1.635</v>
      </c>
      <c r="W6641">
        <v>1.2649999999999999</v>
      </c>
      <c r="X6641">
        <v>1.222</v>
      </c>
      <c r="Y6641">
        <v>1.5329999999999999</v>
      </c>
      <c r="Z6641">
        <v>2.31</v>
      </c>
      <c r="AA6641">
        <v>2.4</v>
      </c>
      <c r="AB6641">
        <v>2.2999999999999998</v>
      </c>
    </row>
    <row r="6642" spans="1:28" x14ac:dyDescent="0.25">
      <c r="A6642" t="s">
        <v>7868</v>
      </c>
      <c r="P6642">
        <v>0.65700000000000003</v>
      </c>
      <c r="Q6642">
        <v>0.76700000000000002</v>
      </c>
      <c r="R6642">
        <v>0.93799999999999994</v>
      </c>
      <c r="S6642">
        <v>0.78400000000000003</v>
      </c>
      <c r="T6642">
        <v>1.1499999999999999</v>
      </c>
      <c r="U6642">
        <v>1.339</v>
      </c>
      <c r="V6642">
        <v>1.639</v>
      </c>
      <c r="W6642">
        <v>1.2629999999999999</v>
      </c>
      <c r="X6642">
        <v>2.4950000000000001</v>
      </c>
      <c r="Y6642">
        <v>3.879</v>
      </c>
      <c r="Z6642">
        <v>4.4809999999999999</v>
      </c>
      <c r="AA6642">
        <v>4.4000000000000004</v>
      </c>
      <c r="AB6642">
        <v>4.9000000000000004</v>
      </c>
    </row>
    <row r="6643" spans="1:28" x14ac:dyDescent="0.25">
      <c r="A6643" t="s">
        <v>7869</v>
      </c>
      <c r="Y6643">
        <v>2.4489999999999998</v>
      </c>
      <c r="Z6643">
        <v>6.093</v>
      </c>
      <c r="AA6643">
        <v>9.3000000000000007</v>
      </c>
      <c r="AB6643">
        <v>6.3</v>
      </c>
    </row>
    <row r="6644" spans="1:28" x14ac:dyDescent="0.25">
      <c r="A6644" t="s">
        <v>7870</v>
      </c>
      <c r="N6644">
        <v>0.495</v>
      </c>
      <c r="O6644">
        <v>0.63800000000000001</v>
      </c>
      <c r="P6644">
        <v>0.88</v>
      </c>
      <c r="Q6644">
        <v>0.66700000000000004</v>
      </c>
      <c r="R6644">
        <v>0.81299999999999994</v>
      </c>
      <c r="S6644">
        <v>0.623</v>
      </c>
      <c r="T6644">
        <v>0.63300000000000001</v>
      </c>
      <c r="U6644">
        <v>0.47499999999999998</v>
      </c>
      <c r="V6644">
        <v>0.8</v>
      </c>
      <c r="W6644">
        <v>0.70699999999999996</v>
      </c>
      <c r="X6644">
        <v>0.90500000000000003</v>
      </c>
      <c r="Y6644">
        <v>1.228</v>
      </c>
      <c r="Z6644">
        <v>0.81299999999999994</v>
      </c>
      <c r="AA6644">
        <v>1.1000000000000001</v>
      </c>
      <c r="AB6644">
        <v>2</v>
      </c>
    </row>
    <row r="6645" spans="1:28" x14ac:dyDescent="0.25">
      <c r="A6645" t="s">
        <v>7871</v>
      </c>
      <c r="B6645">
        <v>0.193</v>
      </c>
      <c r="C6645">
        <v>0.16700000000000001</v>
      </c>
      <c r="D6645">
        <v>0.33300000000000002</v>
      </c>
      <c r="E6645">
        <v>0.48099999999999998</v>
      </c>
      <c r="F6645">
        <v>0.25900000000000001</v>
      </c>
      <c r="G6645">
        <v>0.309</v>
      </c>
      <c r="H6645">
        <v>0.2</v>
      </c>
      <c r="I6645">
        <v>0.24</v>
      </c>
      <c r="J6645">
        <v>0.28799999999999998</v>
      </c>
      <c r="K6645">
        <v>0.40799999999999997</v>
      </c>
      <c r="L6645">
        <v>0.32600000000000001</v>
      </c>
      <c r="M6645">
        <v>0.70299999999999996</v>
      </c>
      <c r="N6645">
        <v>0.61799999999999999</v>
      </c>
      <c r="O6645">
        <v>0.52800000000000002</v>
      </c>
      <c r="P6645">
        <v>0.25</v>
      </c>
      <c r="Q6645">
        <v>0.59499999999999997</v>
      </c>
      <c r="S6645">
        <v>7.4999999999999997E-2</v>
      </c>
      <c r="T6645">
        <v>1.0940000000000001</v>
      </c>
      <c r="U6645">
        <v>1.0289999999999999</v>
      </c>
      <c r="V6645">
        <v>0.96799999999999997</v>
      </c>
      <c r="W6645">
        <v>0.8</v>
      </c>
      <c r="X6645">
        <v>0.81100000000000005</v>
      </c>
      <c r="Y6645">
        <v>1.1599999999999999</v>
      </c>
      <c r="Z6645">
        <v>1.6850000000000001</v>
      </c>
      <c r="AA6645">
        <v>1.8</v>
      </c>
      <c r="AB6645">
        <v>1.5</v>
      </c>
    </row>
    <row r="6646" spans="1:28" x14ac:dyDescent="0.25">
      <c r="A6646" t="s">
        <v>7872</v>
      </c>
      <c r="P6646">
        <v>0.60499999999999998</v>
      </c>
      <c r="Q6646">
        <v>0.378</v>
      </c>
      <c r="R6646">
        <v>0.42099999999999999</v>
      </c>
      <c r="S6646">
        <v>0.55300000000000005</v>
      </c>
      <c r="T6646">
        <v>0.85699999999999998</v>
      </c>
      <c r="U6646">
        <v>1.333</v>
      </c>
      <c r="V6646">
        <v>1.387</v>
      </c>
      <c r="W6646">
        <v>1.4930000000000001</v>
      </c>
      <c r="X6646">
        <v>2.7330000000000001</v>
      </c>
      <c r="Y6646">
        <v>4.25</v>
      </c>
      <c r="Z6646">
        <v>4.2610000000000001</v>
      </c>
      <c r="AA6646">
        <v>4.8</v>
      </c>
      <c r="AB6646">
        <v>5.0999999999999996</v>
      </c>
    </row>
    <row r="6647" spans="1:28" x14ac:dyDescent="0.25">
      <c r="A6647" t="s">
        <v>7873</v>
      </c>
      <c r="O6647">
        <v>1.341</v>
      </c>
      <c r="P6647">
        <v>0.88900000000000001</v>
      </c>
      <c r="Q6647">
        <v>1</v>
      </c>
      <c r="R6647">
        <v>0.76700000000000002</v>
      </c>
      <c r="S6647">
        <v>0.54100000000000004</v>
      </c>
      <c r="T6647">
        <v>0.63900000000000001</v>
      </c>
      <c r="U6647">
        <v>0.92300000000000004</v>
      </c>
      <c r="V6647">
        <v>0.92300000000000004</v>
      </c>
      <c r="W6647">
        <v>1.1499999999999999</v>
      </c>
      <c r="X6647">
        <v>1.325</v>
      </c>
      <c r="Y6647">
        <v>0.95599999999999996</v>
      </c>
      <c r="Z6647">
        <v>2.1739999999999999</v>
      </c>
      <c r="AA6647">
        <v>2.2999999999999998</v>
      </c>
      <c r="AB6647">
        <v>1.8</v>
      </c>
    </row>
    <row r="6648" spans="1:28" x14ac:dyDescent="0.25">
      <c r="A6648" t="s">
        <v>660</v>
      </c>
      <c r="N6648">
        <v>9.9000000000000005E-2</v>
      </c>
      <c r="O6648">
        <v>0.06</v>
      </c>
      <c r="P6648">
        <v>0.25</v>
      </c>
      <c r="Q6648">
        <v>0.35799999999999998</v>
      </c>
    </row>
    <row r="6649" spans="1:28" x14ac:dyDescent="0.25">
      <c r="A6649" t="s">
        <v>7874</v>
      </c>
      <c r="N6649">
        <v>0.16900000000000001</v>
      </c>
      <c r="O6649">
        <v>5.8999999999999997E-2</v>
      </c>
      <c r="P6649">
        <v>0.26</v>
      </c>
      <c r="Q6649">
        <v>0.46500000000000002</v>
      </c>
      <c r="R6649">
        <v>0.254</v>
      </c>
      <c r="S6649">
        <v>0.27300000000000002</v>
      </c>
      <c r="T6649">
        <v>0.22700000000000001</v>
      </c>
      <c r="U6649">
        <v>0.36199999999999999</v>
      </c>
      <c r="V6649">
        <v>0.52600000000000002</v>
      </c>
      <c r="W6649">
        <v>0.30599999999999999</v>
      </c>
      <c r="X6649">
        <v>0.314</v>
      </c>
      <c r="Y6649">
        <v>0.375</v>
      </c>
      <c r="Z6649">
        <v>0.65600000000000003</v>
      </c>
      <c r="AA6649">
        <v>0.6</v>
      </c>
      <c r="AB6649">
        <v>0.4</v>
      </c>
    </row>
    <row r="6650" spans="1:28" x14ac:dyDescent="0.25">
      <c r="A6650" t="s">
        <v>7875</v>
      </c>
      <c r="Z6650">
        <v>1.169</v>
      </c>
      <c r="AA6650">
        <v>1.4</v>
      </c>
      <c r="AB6650">
        <v>1.1000000000000001</v>
      </c>
    </row>
    <row r="6651" spans="1:28" x14ac:dyDescent="0.25">
      <c r="A6651" t="s">
        <v>7876</v>
      </c>
      <c r="F6651">
        <v>0.72899999999999998</v>
      </c>
      <c r="G6651">
        <v>0.97899999999999998</v>
      </c>
      <c r="H6651">
        <v>0.76100000000000001</v>
      </c>
      <c r="I6651">
        <v>1.522</v>
      </c>
      <c r="J6651">
        <v>1.762</v>
      </c>
      <c r="K6651">
        <v>0.86499999999999999</v>
      </c>
      <c r="L6651">
        <v>0.90700000000000003</v>
      </c>
      <c r="M6651">
        <v>1.0409999999999999</v>
      </c>
      <c r="N6651">
        <v>1.3180000000000001</v>
      </c>
      <c r="O6651">
        <v>1.1719999999999999</v>
      </c>
      <c r="P6651">
        <v>1.0760000000000001</v>
      </c>
      <c r="Q6651">
        <v>1.37</v>
      </c>
      <c r="R6651">
        <v>1.1200000000000001</v>
      </c>
      <c r="S6651">
        <v>1.077</v>
      </c>
      <c r="T6651">
        <v>1.246</v>
      </c>
      <c r="U6651">
        <v>1.173</v>
      </c>
      <c r="V6651">
        <v>1.3919999999999999</v>
      </c>
      <c r="W6651">
        <v>1.85</v>
      </c>
      <c r="X6651">
        <v>1.5409999999999999</v>
      </c>
      <c r="Y6651">
        <v>2.2759999999999998</v>
      </c>
      <c r="Z6651">
        <v>3.2879999999999998</v>
      </c>
      <c r="AA6651">
        <v>2.1</v>
      </c>
      <c r="AB6651">
        <v>2.2999999999999998</v>
      </c>
    </row>
    <row r="6652" spans="1:28" x14ac:dyDescent="0.25">
      <c r="A6652" t="s">
        <v>7877</v>
      </c>
      <c r="B6652">
        <v>0.57899999999999996</v>
      </c>
      <c r="C6652">
        <v>0.46500000000000002</v>
      </c>
      <c r="D6652">
        <v>0.94099999999999995</v>
      </c>
      <c r="E6652">
        <v>0.70099999999999996</v>
      </c>
      <c r="F6652">
        <v>0.93600000000000005</v>
      </c>
      <c r="G6652">
        <v>0.755</v>
      </c>
      <c r="H6652">
        <v>1.3109999999999999</v>
      </c>
      <c r="I6652">
        <v>1.1279999999999999</v>
      </c>
      <c r="J6652">
        <v>1.0509999999999999</v>
      </c>
      <c r="K6652">
        <v>0.97</v>
      </c>
      <c r="L6652">
        <v>0.96199999999999997</v>
      </c>
      <c r="M6652">
        <v>1.0369999999999999</v>
      </c>
      <c r="N6652">
        <v>0.90300000000000002</v>
      </c>
      <c r="O6652">
        <v>0.93200000000000005</v>
      </c>
      <c r="P6652">
        <v>1.296</v>
      </c>
      <c r="Q6652">
        <v>1.3640000000000001</v>
      </c>
      <c r="R6652">
        <v>1.46</v>
      </c>
      <c r="S6652">
        <v>1.55</v>
      </c>
      <c r="T6652">
        <v>1.5880000000000001</v>
      </c>
      <c r="U6652">
        <v>1.7130000000000001</v>
      </c>
      <c r="V6652">
        <v>1.851</v>
      </c>
      <c r="W6652">
        <v>2.3130000000000002</v>
      </c>
      <c r="X6652">
        <v>2.379</v>
      </c>
      <c r="Y6652">
        <v>2.6379999999999999</v>
      </c>
      <c r="Z6652">
        <v>2.9969999999999999</v>
      </c>
      <c r="AA6652">
        <v>3.3</v>
      </c>
      <c r="AB6652">
        <v>3.1</v>
      </c>
    </row>
    <row r="6653" spans="1:28" x14ac:dyDescent="0.25">
      <c r="A6653" t="s">
        <v>661</v>
      </c>
      <c r="E6653">
        <v>0</v>
      </c>
      <c r="F6653">
        <v>0.28100000000000003</v>
      </c>
      <c r="G6653">
        <v>0.33300000000000002</v>
      </c>
      <c r="H6653">
        <v>0.27</v>
      </c>
      <c r="I6653">
        <v>0.6</v>
      </c>
    </row>
    <row r="6654" spans="1:28" x14ac:dyDescent="0.25">
      <c r="A6654" t="s">
        <v>7878</v>
      </c>
      <c r="B6654">
        <v>0.23100000000000001</v>
      </c>
      <c r="C6654">
        <v>0.28899999999999998</v>
      </c>
      <c r="D6654">
        <v>0.32300000000000001</v>
      </c>
      <c r="E6654">
        <v>0.69799999999999995</v>
      </c>
      <c r="F6654">
        <v>0.35899999999999999</v>
      </c>
      <c r="G6654">
        <v>0.85699999999999998</v>
      </c>
    </row>
    <row r="6655" spans="1:28" x14ac:dyDescent="0.25">
      <c r="A6655" t="s">
        <v>7879</v>
      </c>
      <c r="T6655">
        <v>0.67600000000000005</v>
      </c>
      <c r="U6655">
        <v>0.375</v>
      </c>
      <c r="V6655">
        <v>1.7689999999999999</v>
      </c>
      <c r="W6655">
        <v>2.5609999999999999</v>
      </c>
      <c r="X6655">
        <v>2.4140000000000001</v>
      </c>
      <c r="Y6655">
        <v>2.0350000000000001</v>
      </c>
      <c r="Z6655">
        <v>2.875</v>
      </c>
      <c r="AA6655">
        <v>2.6</v>
      </c>
      <c r="AB6655">
        <v>1.4</v>
      </c>
    </row>
    <row r="6656" spans="1:28" x14ac:dyDescent="0.25">
      <c r="A6656" t="s">
        <v>7880</v>
      </c>
      <c r="Q6656">
        <v>3.7999999999999999E-2</v>
      </c>
      <c r="R6656">
        <v>9.4E-2</v>
      </c>
      <c r="S6656">
        <v>0.193</v>
      </c>
      <c r="T6656">
        <v>0.27800000000000002</v>
      </c>
      <c r="U6656">
        <v>0.28000000000000003</v>
      </c>
      <c r="V6656">
        <v>0.45500000000000002</v>
      </c>
      <c r="W6656">
        <v>0.59799999999999998</v>
      </c>
      <c r="X6656">
        <v>0.627</v>
      </c>
      <c r="Y6656">
        <v>0.76400000000000001</v>
      </c>
      <c r="Z6656">
        <v>0.55300000000000005</v>
      </c>
      <c r="AA6656">
        <v>1</v>
      </c>
      <c r="AB6656">
        <v>0.6</v>
      </c>
    </row>
    <row r="6657" spans="1:28" x14ac:dyDescent="0.25">
      <c r="A6657" t="s">
        <v>7881</v>
      </c>
      <c r="D6657">
        <v>0.10299999999999999</v>
      </c>
      <c r="E6657">
        <v>7.9000000000000001E-2</v>
      </c>
      <c r="F6657">
        <v>9.2999999999999999E-2</v>
      </c>
      <c r="G6657">
        <v>8.1000000000000003E-2</v>
      </c>
      <c r="H6657">
        <v>0.14299999999999999</v>
      </c>
      <c r="I6657">
        <v>0.23200000000000001</v>
      </c>
      <c r="J6657">
        <v>0.20499999999999999</v>
      </c>
      <c r="K6657">
        <v>0.22500000000000001</v>
      </c>
      <c r="L6657">
        <v>8.3000000000000004E-2</v>
      </c>
      <c r="M6657">
        <v>0.112</v>
      </c>
      <c r="N6657">
        <v>0.25600000000000001</v>
      </c>
      <c r="O6657">
        <v>0.13800000000000001</v>
      </c>
      <c r="P6657">
        <v>0.20899999999999999</v>
      </c>
    </row>
    <row r="6658" spans="1:28" x14ac:dyDescent="0.25">
      <c r="A6658" t="s">
        <v>7882</v>
      </c>
      <c r="E6658">
        <v>0.105</v>
      </c>
      <c r="F6658">
        <v>0.2</v>
      </c>
      <c r="G6658">
        <v>0</v>
      </c>
      <c r="H6658">
        <v>9.4E-2</v>
      </c>
      <c r="I6658">
        <v>6.9000000000000006E-2</v>
      </c>
      <c r="J6658">
        <v>0.379</v>
      </c>
      <c r="K6658">
        <v>0.125</v>
      </c>
      <c r="L6658">
        <v>5.8999999999999997E-2</v>
      </c>
      <c r="M6658">
        <v>0.17599999999999999</v>
      </c>
      <c r="N6658">
        <v>7.0999999999999994E-2</v>
      </c>
      <c r="O6658">
        <v>6.9000000000000006E-2</v>
      </c>
      <c r="P6658">
        <v>3.2000000000000001E-2</v>
      </c>
    </row>
    <row r="6659" spans="1:28" x14ac:dyDescent="0.25">
      <c r="A6659" t="s">
        <v>7883</v>
      </c>
      <c r="B6659">
        <v>1.526</v>
      </c>
      <c r="C6659">
        <v>1.214</v>
      </c>
      <c r="D6659">
        <v>1.0189999999999999</v>
      </c>
      <c r="E6659">
        <v>0.98299999999999998</v>
      </c>
      <c r="F6659">
        <v>1.0189999999999999</v>
      </c>
      <c r="G6659">
        <v>1.4630000000000001</v>
      </c>
      <c r="H6659">
        <v>1.367</v>
      </c>
      <c r="I6659">
        <v>1.52</v>
      </c>
      <c r="J6659">
        <v>1.8859999999999999</v>
      </c>
      <c r="K6659">
        <v>2.1669999999999998</v>
      </c>
      <c r="L6659">
        <v>1.831</v>
      </c>
      <c r="M6659">
        <v>2.403</v>
      </c>
      <c r="N6659">
        <v>3.202</v>
      </c>
      <c r="O6659">
        <v>2.2949999999999999</v>
      </c>
      <c r="P6659">
        <v>1.919</v>
      </c>
      <c r="Q6659">
        <v>1.8939999999999999</v>
      </c>
      <c r="R6659">
        <v>2.3439999999999999</v>
      </c>
      <c r="S6659">
        <v>2.2599999999999998</v>
      </c>
      <c r="T6659">
        <v>2.012</v>
      </c>
      <c r="U6659">
        <v>1.7509999999999999</v>
      </c>
      <c r="V6659">
        <v>1.819</v>
      </c>
      <c r="W6659">
        <v>1.73</v>
      </c>
      <c r="X6659">
        <v>1.895</v>
      </c>
      <c r="Y6659">
        <v>2.7240000000000002</v>
      </c>
      <c r="Z6659">
        <v>3.0110000000000001</v>
      </c>
      <c r="AA6659">
        <v>2.1</v>
      </c>
      <c r="AB6659">
        <v>2</v>
      </c>
    </row>
    <row r="6660" spans="1:28" x14ac:dyDescent="0.25">
      <c r="A6660" t="s">
        <v>7884</v>
      </c>
      <c r="Z6660">
        <v>1.7689999999999999</v>
      </c>
      <c r="AA6660">
        <v>2.2000000000000002</v>
      </c>
      <c r="AB6660">
        <v>2.4</v>
      </c>
    </row>
    <row r="6661" spans="1:28" x14ac:dyDescent="0.25">
      <c r="A6661" t="s">
        <v>7885</v>
      </c>
      <c r="I6661">
        <v>1.359</v>
      </c>
      <c r="J6661">
        <v>1.536</v>
      </c>
      <c r="K6661">
        <v>1.8440000000000001</v>
      </c>
      <c r="L6661">
        <v>1.401</v>
      </c>
      <c r="M6661">
        <v>1.837</v>
      </c>
      <c r="N6661">
        <v>1.4530000000000001</v>
      </c>
      <c r="O6661">
        <v>1.504</v>
      </c>
      <c r="P6661">
        <v>1.3919999999999999</v>
      </c>
      <c r="Q6661">
        <v>1.7549999999999999</v>
      </c>
      <c r="R6661">
        <v>1.9410000000000001</v>
      </c>
      <c r="S6661">
        <v>1.891</v>
      </c>
      <c r="T6661">
        <v>1.6930000000000001</v>
      </c>
      <c r="U6661">
        <v>1.482</v>
      </c>
      <c r="V6661">
        <v>2.42</v>
      </c>
      <c r="W6661">
        <v>2.9870000000000001</v>
      </c>
      <c r="X6661">
        <v>2.1909999999999998</v>
      </c>
      <c r="Y6661">
        <v>2.399</v>
      </c>
      <c r="Z6661">
        <v>3.77</v>
      </c>
      <c r="AA6661">
        <v>3.8</v>
      </c>
      <c r="AB6661">
        <v>2.5</v>
      </c>
    </row>
    <row r="6662" spans="1:28" x14ac:dyDescent="0.25">
      <c r="A6662" t="s">
        <v>662</v>
      </c>
      <c r="B6662">
        <v>0.25700000000000001</v>
      </c>
      <c r="C6662">
        <v>0.32600000000000001</v>
      </c>
      <c r="D6662">
        <v>0.26100000000000001</v>
      </c>
      <c r="E6662">
        <v>0.36299999999999999</v>
      </c>
      <c r="F6662">
        <v>0.39</v>
      </c>
      <c r="G6662">
        <v>0.40799999999999997</v>
      </c>
      <c r="H6662">
        <v>0.51100000000000001</v>
      </c>
      <c r="I6662">
        <v>0.74199999999999999</v>
      </c>
      <c r="J6662">
        <v>0.91900000000000004</v>
      </c>
      <c r="K6662">
        <v>1.0669999999999999</v>
      </c>
      <c r="L6662">
        <v>1.5089999999999999</v>
      </c>
      <c r="M6662">
        <v>1.946</v>
      </c>
      <c r="N6662">
        <v>2.383</v>
      </c>
      <c r="O6662">
        <v>2.2690000000000001</v>
      </c>
      <c r="P6662">
        <v>1.9750000000000001</v>
      </c>
      <c r="Q6662">
        <v>2.1739999999999999</v>
      </c>
      <c r="R6662">
        <v>2.4620000000000002</v>
      </c>
      <c r="S6662">
        <v>2.137</v>
      </c>
      <c r="T6662">
        <v>1.91</v>
      </c>
      <c r="U6662">
        <v>1.8939999999999999</v>
      </c>
      <c r="V6662">
        <v>2.1989999999999998</v>
      </c>
      <c r="W6662">
        <v>1.8340000000000001</v>
      </c>
      <c r="X6662">
        <v>2.1059999999999999</v>
      </c>
      <c r="Y6662">
        <v>2.5859999999999999</v>
      </c>
      <c r="Z6662">
        <v>2.6869999999999998</v>
      </c>
      <c r="AA6662">
        <v>2.5</v>
      </c>
      <c r="AB6662">
        <v>2.2000000000000002</v>
      </c>
    </row>
    <row r="6663" spans="1:28" x14ac:dyDescent="0.25">
      <c r="A6663" t="s">
        <v>7886</v>
      </c>
      <c r="M6663">
        <v>0</v>
      </c>
      <c r="N6663">
        <v>0.13500000000000001</v>
      </c>
      <c r="O6663">
        <v>0.17799999999999999</v>
      </c>
      <c r="P6663">
        <v>0.26900000000000002</v>
      </c>
      <c r="Q6663">
        <v>0.20499999999999999</v>
      </c>
      <c r="R6663">
        <v>0.20799999999999999</v>
      </c>
      <c r="S6663">
        <v>0.255</v>
      </c>
      <c r="T6663">
        <v>0.16700000000000001</v>
      </c>
      <c r="U6663">
        <v>0.24099999999999999</v>
      </c>
      <c r="V6663">
        <v>0.36</v>
      </c>
      <c r="W6663">
        <v>0.47099999999999997</v>
      </c>
      <c r="X6663">
        <v>0.48099999999999998</v>
      </c>
      <c r="Y6663">
        <v>0.47199999999999998</v>
      </c>
      <c r="Z6663">
        <v>0.68600000000000005</v>
      </c>
      <c r="AA6663">
        <v>0.9</v>
      </c>
      <c r="AB6663">
        <v>0.8</v>
      </c>
    </row>
    <row r="6664" spans="1:28" x14ac:dyDescent="0.25">
      <c r="A6664" t="s">
        <v>7887</v>
      </c>
      <c r="Q6664">
        <v>1.5329999999999999</v>
      </c>
      <c r="R6664">
        <v>1.4319999999999999</v>
      </c>
      <c r="S6664">
        <v>1.31</v>
      </c>
      <c r="T6664">
        <v>1.776</v>
      </c>
      <c r="U6664">
        <v>1.9870000000000001</v>
      </c>
      <c r="V6664">
        <v>1.663</v>
      </c>
      <c r="W6664">
        <v>1.9139999999999999</v>
      </c>
      <c r="X6664">
        <v>1.516</v>
      </c>
      <c r="Y6664">
        <v>2.2989999999999999</v>
      </c>
      <c r="Z6664">
        <v>3</v>
      </c>
      <c r="AA6664">
        <v>3.1</v>
      </c>
      <c r="AB6664">
        <v>2.7</v>
      </c>
    </row>
    <row r="6665" spans="1:28" x14ac:dyDescent="0.25">
      <c r="A6665" t="s">
        <v>7888</v>
      </c>
      <c r="M6665">
        <v>0</v>
      </c>
      <c r="N6665">
        <v>2.206</v>
      </c>
      <c r="O6665">
        <v>3.2829999999999999</v>
      </c>
      <c r="P6665">
        <v>4</v>
      </c>
      <c r="Q6665">
        <v>2.6819999999999999</v>
      </c>
      <c r="R6665">
        <v>2.4590000000000001</v>
      </c>
      <c r="S6665">
        <v>3.2709999999999999</v>
      </c>
      <c r="T6665">
        <v>2.83</v>
      </c>
      <c r="U6665">
        <v>2.3420000000000001</v>
      </c>
      <c r="V6665">
        <v>2.3119999999999998</v>
      </c>
      <c r="W6665">
        <v>2.173</v>
      </c>
      <c r="X6665">
        <v>2.298</v>
      </c>
      <c r="Y6665">
        <v>2.68</v>
      </c>
      <c r="Z6665">
        <v>2.9510000000000001</v>
      </c>
      <c r="AA6665">
        <v>3.2</v>
      </c>
      <c r="AB6665">
        <v>2.8</v>
      </c>
    </row>
    <row r="6666" spans="1:28" x14ac:dyDescent="0.25">
      <c r="A6666" t="s">
        <v>7889</v>
      </c>
      <c r="AA6666">
        <v>0.6</v>
      </c>
      <c r="AB6666">
        <v>0.6</v>
      </c>
    </row>
    <row r="6667" spans="1:28" x14ac:dyDescent="0.25">
      <c r="A6667" t="s">
        <v>1697</v>
      </c>
      <c r="O6667">
        <v>4.8000000000000001E-2</v>
      </c>
      <c r="P6667">
        <v>6.9000000000000006E-2</v>
      </c>
      <c r="Q6667">
        <v>5.8000000000000003E-2</v>
      </c>
    </row>
    <row r="6668" spans="1:28" x14ac:dyDescent="0.25">
      <c r="A6668" t="s">
        <v>7890</v>
      </c>
      <c r="Z6668">
        <v>6.06</v>
      </c>
      <c r="AA6668">
        <v>7</v>
      </c>
      <c r="AB6668">
        <v>4.9000000000000004</v>
      </c>
    </row>
    <row r="6669" spans="1:28" x14ac:dyDescent="0.25">
      <c r="A6669" t="s">
        <v>7891</v>
      </c>
      <c r="Z6669">
        <v>2.2410000000000001</v>
      </c>
      <c r="AA6669">
        <v>3</v>
      </c>
      <c r="AB6669">
        <v>3.1</v>
      </c>
    </row>
    <row r="6670" spans="1:28" x14ac:dyDescent="0.25">
      <c r="A6670" t="s">
        <v>1698</v>
      </c>
      <c r="N6670">
        <v>0.379</v>
      </c>
      <c r="O6670">
        <v>0.36199999999999999</v>
      </c>
      <c r="P6670">
        <v>0.38</v>
      </c>
      <c r="Q6670">
        <v>0.52900000000000003</v>
      </c>
      <c r="R6670">
        <v>0.439</v>
      </c>
      <c r="S6670">
        <v>0.51300000000000001</v>
      </c>
      <c r="T6670">
        <v>8.7999999999999995E-2</v>
      </c>
      <c r="U6670">
        <v>0.95</v>
      </c>
      <c r="V6670">
        <v>0.91500000000000004</v>
      </c>
    </row>
    <row r="6671" spans="1:28" x14ac:dyDescent="0.25">
      <c r="A6671" t="s">
        <v>1699</v>
      </c>
      <c r="W6671">
        <v>1.429</v>
      </c>
      <c r="X6671">
        <v>2.9620000000000002</v>
      </c>
      <c r="Y6671">
        <v>2.3719999999999999</v>
      </c>
      <c r="Z6671">
        <v>2.4529999999999998</v>
      </c>
      <c r="AA6671">
        <v>2.8</v>
      </c>
      <c r="AB6671">
        <v>3.4</v>
      </c>
    </row>
    <row r="6672" spans="1:28" x14ac:dyDescent="0.25">
      <c r="A6672" t="s">
        <v>7892</v>
      </c>
      <c r="G6672">
        <v>0</v>
      </c>
      <c r="H6672">
        <v>0.188</v>
      </c>
      <c r="I6672">
        <v>0.19400000000000001</v>
      </c>
      <c r="J6672">
        <v>0.2</v>
      </c>
      <c r="K6672">
        <v>0.10299999999999999</v>
      </c>
      <c r="L6672">
        <v>0.18</v>
      </c>
      <c r="M6672">
        <v>0.25</v>
      </c>
      <c r="N6672">
        <v>0.9</v>
      </c>
      <c r="O6672">
        <v>0.64400000000000002</v>
      </c>
      <c r="P6672">
        <v>0.79400000000000004</v>
      </c>
      <c r="Q6672">
        <v>0.67600000000000005</v>
      </c>
      <c r="R6672">
        <v>0.30099999999999999</v>
      </c>
      <c r="S6672">
        <v>0.38400000000000001</v>
      </c>
      <c r="T6672">
        <v>0.58499999999999996</v>
      </c>
      <c r="U6672">
        <v>0.66700000000000004</v>
      </c>
      <c r="V6672">
        <v>1.1060000000000001</v>
      </c>
      <c r="W6672">
        <v>1.171</v>
      </c>
      <c r="X6672">
        <v>0.99299999999999999</v>
      </c>
      <c r="Y6672">
        <v>1.9490000000000001</v>
      </c>
      <c r="Z6672">
        <v>2.0270000000000001</v>
      </c>
      <c r="AA6672">
        <v>1.8</v>
      </c>
      <c r="AB6672">
        <v>1.9</v>
      </c>
    </row>
    <row r="6673" spans="1:28" x14ac:dyDescent="0.25">
      <c r="A6673" t="s">
        <v>7893</v>
      </c>
      <c r="B6673">
        <v>0.21299999999999999</v>
      </c>
      <c r="C6673">
        <v>6.4000000000000001E-2</v>
      </c>
      <c r="D6673">
        <v>0.114</v>
      </c>
      <c r="E6673">
        <v>0.13</v>
      </c>
      <c r="F6673">
        <v>0.188</v>
      </c>
      <c r="G6673">
        <v>0.27800000000000002</v>
      </c>
      <c r="H6673">
        <v>0.27</v>
      </c>
    </row>
    <row r="6674" spans="1:28" x14ac:dyDescent="0.25">
      <c r="A6674" t="s">
        <v>1700</v>
      </c>
      <c r="N6674">
        <v>0.29799999999999999</v>
      </c>
      <c r="O6674">
        <v>0.32600000000000001</v>
      </c>
      <c r="P6674">
        <v>0.217</v>
      </c>
      <c r="Q6674">
        <v>0.375</v>
      </c>
      <c r="R6674">
        <v>0.24</v>
      </c>
      <c r="S6674">
        <v>0.4</v>
      </c>
      <c r="T6674">
        <v>0.34599999999999997</v>
      </c>
      <c r="U6674">
        <v>0.81100000000000005</v>
      </c>
      <c r="V6674">
        <v>1.018</v>
      </c>
      <c r="W6674">
        <v>1.0549999999999999</v>
      </c>
      <c r="X6674">
        <v>1.2789999999999999</v>
      </c>
      <c r="Y6674">
        <v>1.867</v>
      </c>
      <c r="Z6674">
        <v>2.5409999999999999</v>
      </c>
      <c r="AA6674">
        <v>2</v>
      </c>
      <c r="AB6674">
        <v>1.6</v>
      </c>
    </row>
    <row r="6675" spans="1:28" x14ac:dyDescent="0.25">
      <c r="A6675" t="s">
        <v>7894</v>
      </c>
      <c r="L6675">
        <v>1.7130000000000001</v>
      </c>
      <c r="M6675">
        <v>1.474</v>
      </c>
      <c r="N6675">
        <v>2.1739999999999999</v>
      </c>
      <c r="O6675">
        <v>2.8250000000000002</v>
      </c>
      <c r="P6675">
        <v>3.03</v>
      </c>
      <c r="Q6675">
        <v>2.528</v>
      </c>
      <c r="R6675">
        <v>2.2480000000000002</v>
      </c>
      <c r="S6675">
        <v>3.2730000000000001</v>
      </c>
      <c r="T6675">
        <v>2.9969999999999999</v>
      </c>
      <c r="U6675">
        <v>2.573</v>
      </c>
      <c r="V6675">
        <v>3.1160000000000001</v>
      </c>
      <c r="W6675">
        <v>4.085</v>
      </c>
      <c r="X6675">
        <v>4.4770000000000003</v>
      </c>
      <c r="Y6675">
        <v>5.9160000000000004</v>
      </c>
      <c r="Z6675">
        <v>7.1040000000000001</v>
      </c>
      <c r="AA6675">
        <v>6.6</v>
      </c>
      <c r="AB6675">
        <v>6.3</v>
      </c>
    </row>
    <row r="6676" spans="1:28" x14ac:dyDescent="0.25">
      <c r="A6676" t="s">
        <v>663</v>
      </c>
      <c r="V6676">
        <v>0</v>
      </c>
      <c r="W6676">
        <v>0.68500000000000005</v>
      </c>
      <c r="X6676">
        <v>0.83899999999999997</v>
      </c>
      <c r="Y6676">
        <v>1.716</v>
      </c>
      <c r="Z6676">
        <v>1.514</v>
      </c>
      <c r="AA6676">
        <v>1.7</v>
      </c>
      <c r="AB6676">
        <v>1.4</v>
      </c>
    </row>
    <row r="6677" spans="1:28" x14ac:dyDescent="0.25">
      <c r="A6677" t="s">
        <v>7895</v>
      </c>
      <c r="B6677">
        <v>2.7360000000000002</v>
      </c>
      <c r="C6677">
        <v>2.9649999999999999</v>
      </c>
      <c r="D6677">
        <v>2.843</v>
      </c>
      <c r="E6677">
        <v>2.7120000000000002</v>
      </c>
      <c r="F6677">
        <v>2.9460000000000002</v>
      </c>
      <c r="G6677">
        <v>2.95</v>
      </c>
      <c r="H6677">
        <v>3.3889999999999998</v>
      </c>
      <c r="I6677">
        <v>3.4540000000000002</v>
      </c>
      <c r="J6677">
        <v>3.851</v>
      </c>
      <c r="K6677">
        <v>3.911</v>
      </c>
      <c r="L6677">
        <v>4.1230000000000002</v>
      </c>
      <c r="M6677">
        <v>4.1470000000000002</v>
      </c>
      <c r="N6677">
        <v>4.657</v>
      </c>
      <c r="O6677">
        <v>4.3259999999999996</v>
      </c>
      <c r="P6677">
        <v>4.601</v>
      </c>
      <c r="Q6677">
        <v>4.593</v>
      </c>
      <c r="R6677">
        <v>4.7939999999999996</v>
      </c>
      <c r="S6677">
        <v>4.7619999999999996</v>
      </c>
      <c r="T6677">
        <v>4.82</v>
      </c>
      <c r="U6677">
        <v>4.8570000000000002</v>
      </c>
      <c r="V6677">
        <v>4.7</v>
      </c>
      <c r="W6677">
        <v>4.8499999999999996</v>
      </c>
      <c r="X6677">
        <v>4.8250000000000002</v>
      </c>
      <c r="Y6677">
        <v>5.165</v>
      </c>
      <c r="Z6677">
        <v>5.4359999999999999</v>
      </c>
      <c r="AA6677">
        <v>4.5999999999999996</v>
      </c>
      <c r="AB6677">
        <v>4.3</v>
      </c>
    </row>
    <row r="6678" spans="1:28" x14ac:dyDescent="0.25">
      <c r="A6678" t="s">
        <v>7896</v>
      </c>
      <c r="C6678">
        <v>0</v>
      </c>
      <c r="D6678">
        <v>0.93</v>
      </c>
      <c r="E6678">
        <v>1.0900000000000001</v>
      </c>
      <c r="F6678">
        <v>1.036</v>
      </c>
      <c r="G6678">
        <v>1.359</v>
      </c>
      <c r="H6678">
        <v>1.5129999999999999</v>
      </c>
      <c r="I6678">
        <v>1.6819999999999999</v>
      </c>
      <c r="J6678">
        <v>1.8260000000000001</v>
      </c>
      <c r="K6678">
        <v>1.7869999999999999</v>
      </c>
      <c r="L6678">
        <v>1.85</v>
      </c>
      <c r="M6678">
        <v>1.8540000000000001</v>
      </c>
      <c r="N6678">
        <v>2.0289999999999999</v>
      </c>
      <c r="O6678">
        <v>1.974</v>
      </c>
      <c r="P6678">
        <v>1.972</v>
      </c>
      <c r="Q6678">
        <v>2.016</v>
      </c>
      <c r="R6678">
        <v>2.0619999999999998</v>
      </c>
      <c r="S6678">
        <v>1.7769999999999999</v>
      </c>
      <c r="T6678">
        <v>1.762</v>
      </c>
      <c r="U6678">
        <v>1.64</v>
      </c>
      <c r="V6678">
        <v>1.81</v>
      </c>
      <c r="W6678">
        <v>1.7949999999999999</v>
      </c>
      <c r="X6678">
        <v>1.9430000000000001</v>
      </c>
      <c r="Y6678">
        <v>2.4950000000000001</v>
      </c>
      <c r="Z6678">
        <v>3.4279999999999999</v>
      </c>
      <c r="AA6678">
        <v>3.8</v>
      </c>
      <c r="AB6678">
        <v>4.4000000000000004</v>
      </c>
    </row>
    <row r="6679" spans="1:28" x14ac:dyDescent="0.25">
      <c r="A6679" t="s">
        <v>7897</v>
      </c>
      <c r="T6679">
        <v>4.532</v>
      </c>
      <c r="U6679">
        <v>4.0359999999999996</v>
      </c>
      <c r="V6679">
        <v>5.1059999999999999</v>
      </c>
      <c r="W6679">
        <v>5.9340000000000002</v>
      </c>
      <c r="X6679">
        <v>5.9580000000000002</v>
      </c>
      <c r="Y6679">
        <v>6.569</v>
      </c>
      <c r="Z6679">
        <v>7.7789999999999999</v>
      </c>
      <c r="AA6679">
        <v>7</v>
      </c>
      <c r="AB6679">
        <v>6.1</v>
      </c>
    </row>
    <row r="6680" spans="1:28" x14ac:dyDescent="0.25">
      <c r="A6680" t="s">
        <v>7898</v>
      </c>
      <c r="B6680">
        <v>8.2000000000000003E-2</v>
      </c>
      <c r="C6680">
        <v>0.23400000000000001</v>
      </c>
      <c r="D6680">
        <v>0.21299999999999999</v>
      </c>
      <c r="E6680">
        <v>0.224</v>
      </c>
      <c r="F6680">
        <v>0.312</v>
      </c>
      <c r="G6680">
        <v>0.27400000000000002</v>
      </c>
      <c r="H6680">
        <v>0.35599999999999998</v>
      </c>
      <c r="I6680">
        <v>0.317</v>
      </c>
      <c r="J6680">
        <v>0.38700000000000001</v>
      </c>
      <c r="K6680">
        <v>0.374</v>
      </c>
      <c r="L6680">
        <v>0.442</v>
      </c>
      <c r="M6680">
        <v>0.45500000000000002</v>
      </c>
      <c r="N6680">
        <v>0.441</v>
      </c>
      <c r="O6680">
        <v>0.41599999999999998</v>
      </c>
      <c r="P6680">
        <v>0.41399999999999998</v>
      </c>
      <c r="Q6680">
        <v>0.376</v>
      </c>
      <c r="R6680">
        <v>0.51</v>
      </c>
      <c r="S6680">
        <v>0.55600000000000005</v>
      </c>
      <c r="T6680">
        <v>0.56699999999999995</v>
      </c>
      <c r="U6680">
        <v>0.62</v>
      </c>
      <c r="V6680">
        <v>0.69899999999999995</v>
      </c>
      <c r="W6680">
        <v>0.77100000000000002</v>
      </c>
      <c r="X6680">
        <v>0.84399999999999997</v>
      </c>
      <c r="Y6680">
        <v>0.86399999999999999</v>
      </c>
      <c r="Z6680">
        <v>0.90700000000000003</v>
      </c>
      <c r="AA6680">
        <v>0.8</v>
      </c>
      <c r="AB6680">
        <v>0.9</v>
      </c>
    </row>
    <row r="6681" spans="1:28" x14ac:dyDescent="0.25">
      <c r="A6681" t="s">
        <v>7899</v>
      </c>
      <c r="G6681">
        <v>0.57399999999999995</v>
      </c>
      <c r="H6681">
        <v>0.57799999999999996</v>
      </c>
      <c r="I6681">
        <v>0.65500000000000003</v>
      </c>
      <c r="J6681">
        <v>0.41199999999999998</v>
      </c>
      <c r="K6681">
        <v>0.8</v>
      </c>
      <c r="L6681">
        <v>0.60699999999999998</v>
      </c>
      <c r="M6681">
        <v>0.38500000000000001</v>
      </c>
      <c r="N6681">
        <v>0.14299999999999999</v>
      </c>
    </row>
    <row r="6682" spans="1:28" x14ac:dyDescent="0.25">
      <c r="A6682" t="s">
        <v>7900</v>
      </c>
      <c r="G6682">
        <v>0</v>
      </c>
      <c r="H6682">
        <v>0.42899999999999999</v>
      </c>
      <c r="I6682">
        <v>0.66700000000000004</v>
      </c>
    </row>
    <row r="6683" spans="1:28" x14ac:dyDescent="0.25">
      <c r="A6683" t="s">
        <v>7901</v>
      </c>
      <c r="B6683">
        <v>1.202</v>
      </c>
      <c r="C6683">
        <v>1.454</v>
      </c>
      <c r="D6683">
        <v>1.2949999999999999</v>
      </c>
      <c r="E6683">
        <v>1.2</v>
      </c>
      <c r="F6683">
        <v>1.3939999999999999</v>
      </c>
      <c r="G6683">
        <v>1.5660000000000001</v>
      </c>
      <c r="H6683">
        <v>1.5780000000000001</v>
      </c>
      <c r="I6683">
        <v>1.554</v>
      </c>
      <c r="J6683">
        <v>1.6060000000000001</v>
      </c>
      <c r="K6683">
        <v>1.6739999999999999</v>
      </c>
      <c r="L6683">
        <v>1.7130000000000001</v>
      </c>
      <c r="M6683">
        <v>1.94</v>
      </c>
      <c r="N6683">
        <v>2.3220000000000001</v>
      </c>
      <c r="O6683">
        <v>1.899</v>
      </c>
      <c r="P6683">
        <v>1.8460000000000001</v>
      </c>
      <c r="Q6683">
        <v>1.6870000000000001</v>
      </c>
      <c r="R6683">
        <v>2.0409999999999999</v>
      </c>
      <c r="S6683">
        <v>2.0459999999999998</v>
      </c>
      <c r="T6683">
        <v>1.9179999999999999</v>
      </c>
      <c r="U6683">
        <v>2.0019999999999998</v>
      </c>
      <c r="V6683">
        <v>2.2639999999999998</v>
      </c>
      <c r="W6683">
        <v>2.4329999999999998</v>
      </c>
      <c r="X6683">
        <v>2.3039999999999998</v>
      </c>
      <c r="Y6683">
        <v>2.5449999999999999</v>
      </c>
      <c r="Z6683">
        <v>3.1179999999999999</v>
      </c>
      <c r="AA6683">
        <v>2.8</v>
      </c>
      <c r="AB6683">
        <v>2.7</v>
      </c>
    </row>
    <row r="6684" spans="1:28" x14ac:dyDescent="0.25">
      <c r="A6684" t="s">
        <v>7902</v>
      </c>
      <c r="Z6684">
        <v>3.149</v>
      </c>
      <c r="AA6684">
        <v>2.9</v>
      </c>
      <c r="AB6684">
        <v>3.1</v>
      </c>
    </row>
    <row r="6685" spans="1:28" x14ac:dyDescent="0.25">
      <c r="A6685" t="s">
        <v>1701</v>
      </c>
      <c r="G6685">
        <v>0.81799999999999995</v>
      </c>
      <c r="H6685">
        <v>0.97199999999999998</v>
      </c>
      <c r="I6685">
        <v>1.2370000000000001</v>
      </c>
      <c r="J6685">
        <v>0.27100000000000002</v>
      </c>
      <c r="K6685">
        <v>0.375</v>
      </c>
      <c r="L6685">
        <v>0.89400000000000002</v>
      </c>
      <c r="M6685">
        <v>0.61499999999999999</v>
      </c>
      <c r="N6685">
        <v>0.45500000000000002</v>
      </c>
      <c r="O6685">
        <v>0.49199999999999999</v>
      </c>
      <c r="P6685">
        <v>0.50800000000000001</v>
      </c>
      <c r="Q6685">
        <v>0.438</v>
      </c>
      <c r="R6685">
        <v>0.46200000000000002</v>
      </c>
      <c r="S6685">
        <v>0.42399999999999999</v>
      </c>
      <c r="T6685">
        <v>1.079</v>
      </c>
      <c r="U6685">
        <v>0.78800000000000003</v>
      </c>
      <c r="V6685">
        <v>0.59699999999999998</v>
      </c>
      <c r="W6685">
        <v>0.82699999999999996</v>
      </c>
      <c r="X6685">
        <v>0.93799999999999994</v>
      </c>
      <c r="Y6685">
        <v>1.87</v>
      </c>
      <c r="Z6685">
        <v>1.462</v>
      </c>
      <c r="AA6685">
        <v>1.3</v>
      </c>
      <c r="AB6685">
        <v>1</v>
      </c>
    </row>
    <row r="6686" spans="1:28" x14ac:dyDescent="0.25">
      <c r="A6686" t="s">
        <v>664</v>
      </c>
      <c r="B6686">
        <v>0.92300000000000004</v>
      </c>
      <c r="C6686">
        <v>1.0569999999999999</v>
      </c>
      <c r="D6686">
        <v>1.375</v>
      </c>
      <c r="E6686">
        <v>0.94099999999999995</v>
      </c>
      <c r="F6686">
        <v>0.879</v>
      </c>
      <c r="G6686">
        <v>0.629</v>
      </c>
      <c r="H6686">
        <v>0.41899999999999998</v>
      </c>
      <c r="I6686">
        <v>0.218</v>
      </c>
      <c r="J6686">
        <v>1.0349999999999999</v>
      </c>
      <c r="K6686">
        <v>0.93</v>
      </c>
      <c r="L6686">
        <v>0.78800000000000003</v>
      </c>
      <c r="M6686">
        <v>0.52800000000000002</v>
      </c>
      <c r="N6686">
        <v>0.69799999999999995</v>
      </c>
      <c r="O6686">
        <v>0.65400000000000003</v>
      </c>
      <c r="P6686">
        <v>0.82599999999999996</v>
      </c>
      <c r="Q6686">
        <v>0.84199999999999997</v>
      </c>
      <c r="R6686">
        <v>0.56399999999999995</v>
      </c>
      <c r="S6686">
        <v>0.55000000000000004</v>
      </c>
      <c r="T6686">
        <v>0.35499999999999998</v>
      </c>
      <c r="U6686">
        <v>0.19500000000000001</v>
      </c>
      <c r="V6686">
        <v>0.57399999999999995</v>
      </c>
      <c r="W6686">
        <v>0.76900000000000002</v>
      </c>
      <c r="X6686">
        <v>1.331</v>
      </c>
      <c r="Y6686">
        <v>1.73</v>
      </c>
      <c r="Z6686">
        <v>2.0990000000000002</v>
      </c>
      <c r="AA6686">
        <v>1.7</v>
      </c>
      <c r="AB6686">
        <v>1.7</v>
      </c>
    </row>
    <row r="6687" spans="1:28" x14ac:dyDescent="0.25">
      <c r="A6687" t="s">
        <v>7903</v>
      </c>
      <c r="P6687">
        <v>0</v>
      </c>
      <c r="Q6687">
        <v>0.56000000000000005</v>
      </c>
      <c r="S6687">
        <v>0.72599999999999998</v>
      </c>
      <c r="T6687">
        <v>0.76700000000000002</v>
      </c>
      <c r="U6687">
        <v>0.77400000000000002</v>
      </c>
      <c r="V6687">
        <v>0.74099999999999999</v>
      </c>
      <c r="W6687">
        <v>0.31</v>
      </c>
      <c r="X6687">
        <v>1.379</v>
      </c>
      <c r="Y6687">
        <v>0.65500000000000003</v>
      </c>
      <c r="Z6687">
        <v>0.90400000000000003</v>
      </c>
      <c r="AA6687">
        <v>0.6</v>
      </c>
    </row>
    <row r="6688" spans="1:28" x14ac:dyDescent="0.25">
      <c r="A6688" t="s">
        <v>7904</v>
      </c>
      <c r="AB6688">
        <v>0.6</v>
      </c>
    </row>
    <row r="6689" spans="1:28" x14ac:dyDescent="0.25">
      <c r="A6689" t="s">
        <v>7905</v>
      </c>
      <c r="B6689">
        <v>2.0939999999999999</v>
      </c>
      <c r="C6689">
        <v>1.93</v>
      </c>
      <c r="D6689">
        <v>2.2879999999999998</v>
      </c>
      <c r="E6689">
        <v>1.92</v>
      </c>
      <c r="F6689">
        <v>1.9390000000000001</v>
      </c>
      <c r="G6689">
        <v>2.35</v>
      </c>
      <c r="H6689">
        <v>2.3580000000000001</v>
      </c>
      <c r="I6689">
        <v>2.234</v>
      </c>
      <c r="J6689">
        <v>2.7330000000000001</v>
      </c>
      <c r="K6689">
        <v>2.7109999999999999</v>
      </c>
      <c r="L6689">
        <v>2.827</v>
      </c>
      <c r="M6689">
        <v>2.6259999999999999</v>
      </c>
      <c r="N6689">
        <v>3.117</v>
      </c>
      <c r="O6689">
        <v>4.0179999999999998</v>
      </c>
      <c r="P6689">
        <v>3.246</v>
      </c>
      <c r="Q6689">
        <v>3.234</v>
      </c>
      <c r="R6689">
        <v>3.42</v>
      </c>
      <c r="S6689">
        <v>3.45</v>
      </c>
      <c r="T6689">
        <v>3.7669999999999999</v>
      </c>
      <c r="U6689">
        <v>3.7559999999999998</v>
      </c>
      <c r="V6689">
        <v>3.5619999999999998</v>
      </c>
      <c r="W6689">
        <v>3.6179999999999999</v>
      </c>
      <c r="X6689">
        <v>3.827</v>
      </c>
      <c r="Y6689">
        <v>4.7140000000000004</v>
      </c>
      <c r="Z6689">
        <v>4.4210000000000003</v>
      </c>
      <c r="AA6689">
        <v>3.8</v>
      </c>
      <c r="AB6689">
        <v>3.2</v>
      </c>
    </row>
    <row r="6690" spans="1:28" x14ac:dyDescent="0.25">
      <c r="A6690" t="s">
        <v>7906</v>
      </c>
      <c r="M6690">
        <v>0</v>
      </c>
      <c r="N6690">
        <v>1.621</v>
      </c>
      <c r="O6690">
        <v>2.7170000000000001</v>
      </c>
      <c r="P6690">
        <v>1.7050000000000001</v>
      </c>
      <c r="Q6690">
        <v>1.9370000000000001</v>
      </c>
      <c r="R6690">
        <v>1.9370000000000001</v>
      </c>
      <c r="S6690">
        <v>2.1739999999999999</v>
      </c>
      <c r="T6690">
        <v>2.367</v>
      </c>
      <c r="U6690">
        <v>1.84</v>
      </c>
      <c r="V6690">
        <v>2.0910000000000002</v>
      </c>
      <c r="W6690">
        <v>2.3130000000000002</v>
      </c>
      <c r="X6690">
        <v>2.7290000000000001</v>
      </c>
      <c r="Y6690">
        <v>3.1819999999999999</v>
      </c>
      <c r="Z6690">
        <v>4.266</v>
      </c>
      <c r="AA6690">
        <v>3.5</v>
      </c>
      <c r="AB6690">
        <v>3.2</v>
      </c>
    </row>
    <row r="6691" spans="1:28" x14ac:dyDescent="0.25">
      <c r="A6691" t="s">
        <v>7907</v>
      </c>
      <c r="B6691">
        <v>2.468</v>
      </c>
      <c r="C6691">
        <v>2.0819999999999999</v>
      </c>
      <c r="D6691">
        <v>2.4119999999999999</v>
      </c>
      <c r="E6691">
        <v>2.5739999999999998</v>
      </c>
      <c r="F6691">
        <v>2.4079999999999999</v>
      </c>
      <c r="G6691">
        <v>2.89</v>
      </c>
      <c r="H6691">
        <v>2.8490000000000002</v>
      </c>
      <c r="I6691">
        <v>2.6880000000000002</v>
      </c>
      <c r="J6691">
        <v>2.39</v>
      </c>
      <c r="K6691">
        <v>2.6389999999999998</v>
      </c>
      <c r="L6691">
        <v>2.7869999999999999</v>
      </c>
      <c r="M6691">
        <v>2.871</v>
      </c>
      <c r="N6691">
        <v>2.5680000000000001</v>
      </c>
      <c r="O6691">
        <v>2.669</v>
      </c>
      <c r="P6691">
        <v>2.5289999999999999</v>
      </c>
      <c r="Q6691">
        <v>3.044</v>
      </c>
      <c r="R6691">
        <v>2.976</v>
      </c>
      <c r="S6691">
        <v>2.589</v>
      </c>
      <c r="T6691">
        <v>2.8660000000000001</v>
      </c>
      <c r="U6691">
        <v>2.8439999999999999</v>
      </c>
      <c r="V6691">
        <v>2.492</v>
      </c>
      <c r="W6691">
        <v>2.4369999999999998</v>
      </c>
      <c r="X6691">
        <v>2.5329999999999999</v>
      </c>
      <c r="Y6691">
        <v>3.585</v>
      </c>
      <c r="Z6691">
        <v>3.4239999999999999</v>
      </c>
      <c r="AA6691">
        <v>2.6</v>
      </c>
      <c r="AB6691">
        <v>2.2999999999999998</v>
      </c>
    </row>
    <row r="6692" spans="1:28" x14ac:dyDescent="0.25">
      <c r="A6692" t="s">
        <v>7908</v>
      </c>
      <c r="K6692">
        <v>0.59599999999999997</v>
      </c>
      <c r="L6692">
        <v>0.73899999999999999</v>
      </c>
      <c r="M6692">
        <v>0.68300000000000005</v>
      </c>
      <c r="N6692">
        <v>1.1180000000000001</v>
      </c>
      <c r="O6692">
        <v>1.129</v>
      </c>
      <c r="P6692">
        <v>1.103</v>
      </c>
      <c r="Q6692">
        <v>1.786</v>
      </c>
      <c r="R6692">
        <v>1.514</v>
      </c>
      <c r="S6692">
        <v>2.1440000000000001</v>
      </c>
      <c r="T6692">
        <v>2.5510000000000002</v>
      </c>
      <c r="U6692">
        <v>2.0259999999999998</v>
      </c>
      <c r="V6692">
        <v>2.0910000000000002</v>
      </c>
      <c r="W6692">
        <v>2.71</v>
      </c>
      <c r="X6692">
        <v>2.7909999999999999</v>
      </c>
      <c r="Y6692">
        <v>3.262</v>
      </c>
      <c r="Z6692">
        <v>3.605</v>
      </c>
      <c r="AA6692">
        <v>4</v>
      </c>
      <c r="AB6692">
        <v>2.9</v>
      </c>
    </row>
    <row r="6693" spans="1:28" x14ac:dyDescent="0.25">
      <c r="A6693" t="s">
        <v>7909</v>
      </c>
      <c r="E6693">
        <v>0</v>
      </c>
      <c r="F6693">
        <v>0.33300000000000002</v>
      </c>
      <c r="G6693">
        <v>0.627</v>
      </c>
      <c r="H6693">
        <v>0.57099999999999995</v>
      </c>
      <c r="I6693">
        <v>0.70899999999999996</v>
      </c>
      <c r="J6693">
        <v>0.94099999999999995</v>
      </c>
      <c r="K6693">
        <v>0.64900000000000002</v>
      </c>
      <c r="L6693">
        <v>0.8</v>
      </c>
      <c r="M6693">
        <v>0.59399999999999997</v>
      </c>
      <c r="N6693">
        <v>0.875</v>
      </c>
      <c r="O6693">
        <v>1</v>
      </c>
      <c r="P6693">
        <v>0.68600000000000005</v>
      </c>
      <c r="Q6693">
        <v>0.68400000000000005</v>
      </c>
      <c r="R6693">
        <v>1.1140000000000001</v>
      </c>
      <c r="S6693">
        <v>0.80600000000000005</v>
      </c>
      <c r="T6693">
        <v>1.9330000000000001</v>
      </c>
      <c r="U6693">
        <v>1.3</v>
      </c>
      <c r="V6693">
        <v>0.76300000000000001</v>
      </c>
      <c r="W6693">
        <v>1.194</v>
      </c>
      <c r="X6693">
        <v>1.667</v>
      </c>
      <c r="Y6693">
        <v>1.8</v>
      </c>
      <c r="Z6693">
        <v>1.304</v>
      </c>
      <c r="AA6693">
        <v>1.2</v>
      </c>
      <c r="AB6693">
        <v>1.3</v>
      </c>
    </row>
    <row r="6694" spans="1:28" x14ac:dyDescent="0.25">
      <c r="A6694" t="s">
        <v>7910</v>
      </c>
      <c r="Y6694">
        <v>4.7709999999999999</v>
      </c>
      <c r="Z6694">
        <v>2.8410000000000002</v>
      </c>
      <c r="AA6694">
        <v>3.4</v>
      </c>
      <c r="AB6694">
        <v>3.2</v>
      </c>
    </row>
    <row r="6695" spans="1:28" x14ac:dyDescent="0.25">
      <c r="A6695" t="s">
        <v>7911</v>
      </c>
      <c r="B6695">
        <v>0.75900000000000001</v>
      </c>
      <c r="C6695">
        <v>0.878</v>
      </c>
      <c r="D6695">
        <v>1.462</v>
      </c>
      <c r="E6695">
        <v>1.5309999999999999</v>
      </c>
      <c r="F6695">
        <v>1.639</v>
      </c>
      <c r="G6695">
        <v>1.2909999999999999</v>
      </c>
      <c r="H6695">
        <v>1.573</v>
      </c>
      <c r="I6695">
        <v>1.5349999999999999</v>
      </c>
      <c r="J6695">
        <v>1.6180000000000001</v>
      </c>
      <c r="K6695">
        <v>1.4810000000000001</v>
      </c>
      <c r="L6695">
        <v>1.391</v>
      </c>
      <c r="M6695">
        <v>1.0149999999999999</v>
      </c>
      <c r="N6695">
        <v>1.48</v>
      </c>
      <c r="O6695">
        <v>1.425</v>
      </c>
      <c r="P6695">
        <v>1.696</v>
      </c>
      <c r="Q6695">
        <v>1.331</v>
      </c>
      <c r="R6695">
        <v>1.3120000000000001</v>
      </c>
      <c r="S6695">
        <v>1.022</v>
      </c>
      <c r="T6695">
        <v>1.2669999999999999</v>
      </c>
      <c r="U6695">
        <v>1.7</v>
      </c>
      <c r="V6695">
        <v>1.675</v>
      </c>
      <c r="W6695">
        <v>1.4119999999999999</v>
      </c>
      <c r="X6695">
        <v>1.4179999999999999</v>
      </c>
      <c r="Y6695">
        <v>1.643</v>
      </c>
      <c r="Z6695">
        <v>1.946</v>
      </c>
      <c r="AA6695">
        <v>1.3</v>
      </c>
      <c r="AB6695">
        <v>1.4</v>
      </c>
    </row>
    <row r="6696" spans="1:28" x14ac:dyDescent="0.25">
      <c r="A6696" t="s">
        <v>7912</v>
      </c>
      <c r="V6696">
        <v>1.8480000000000001</v>
      </c>
      <c r="W6696">
        <v>2.1389999999999998</v>
      </c>
      <c r="X6696">
        <v>2.2200000000000002</v>
      </c>
      <c r="Y6696">
        <v>2.7690000000000001</v>
      </c>
      <c r="Z6696">
        <v>3.1389999999999998</v>
      </c>
      <c r="AA6696">
        <v>3</v>
      </c>
      <c r="AB6696">
        <v>2.7</v>
      </c>
    </row>
    <row r="6697" spans="1:28" x14ac:dyDescent="0.25">
      <c r="A6697" t="s">
        <v>7913</v>
      </c>
      <c r="B6697">
        <v>0.159</v>
      </c>
      <c r="C6697">
        <v>0.16500000000000001</v>
      </c>
      <c r="D6697">
        <v>0.18</v>
      </c>
      <c r="E6697">
        <v>0.13900000000000001</v>
      </c>
      <c r="F6697">
        <v>0.28899999999999998</v>
      </c>
      <c r="G6697">
        <v>0.311</v>
      </c>
      <c r="H6697">
        <v>0.45</v>
      </c>
      <c r="I6697">
        <v>0.36</v>
      </c>
      <c r="J6697">
        <v>0.41799999999999998</v>
      </c>
      <c r="K6697">
        <v>0.46500000000000002</v>
      </c>
      <c r="L6697">
        <v>0.36799999999999999</v>
      </c>
      <c r="M6697">
        <v>0.45100000000000001</v>
      </c>
      <c r="N6697">
        <v>0.434</v>
      </c>
      <c r="O6697">
        <v>0.43099999999999999</v>
      </c>
      <c r="P6697">
        <v>0.57099999999999995</v>
      </c>
      <c r="Q6697">
        <v>0.45</v>
      </c>
      <c r="R6697">
        <v>0.54500000000000004</v>
      </c>
      <c r="S6697">
        <v>0.53500000000000003</v>
      </c>
      <c r="T6697">
        <v>0.53600000000000003</v>
      </c>
      <c r="U6697">
        <v>0.52700000000000002</v>
      </c>
      <c r="V6697">
        <v>0.754</v>
      </c>
      <c r="W6697">
        <v>0.79200000000000004</v>
      </c>
      <c r="X6697">
        <v>0.78300000000000003</v>
      </c>
      <c r="Y6697">
        <v>0.878</v>
      </c>
      <c r="Z6697">
        <v>1.095</v>
      </c>
      <c r="AA6697">
        <v>1.1000000000000001</v>
      </c>
      <c r="AB6697">
        <v>1</v>
      </c>
    </row>
    <row r="6698" spans="1:28" x14ac:dyDescent="0.25">
      <c r="A6698" t="s">
        <v>7914</v>
      </c>
      <c r="X6698">
        <v>3.5790000000000002</v>
      </c>
      <c r="Y6698">
        <v>5.2309999999999999</v>
      </c>
      <c r="Z6698">
        <v>5.0359999999999996</v>
      </c>
      <c r="AA6698">
        <v>4.7</v>
      </c>
      <c r="AB6698">
        <v>4.0999999999999996</v>
      </c>
    </row>
    <row r="6699" spans="1:28" x14ac:dyDescent="0.25">
      <c r="A6699" t="s">
        <v>7915</v>
      </c>
      <c r="B6699">
        <v>0.40200000000000002</v>
      </c>
      <c r="C6699">
        <v>0.29599999999999999</v>
      </c>
      <c r="D6699">
        <v>0.376</v>
      </c>
      <c r="E6699">
        <v>0.308</v>
      </c>
      <c r="G6699">
        <v>0.19400000000000001</v>
      </c>
      <c r="I6699">
        <v>0.10100000000000001</v>
      </c>
      <c r="J6699">
        <v>0.112</v>
      </c>
    </row>
    <row r="6700" spans="1:28" x14ac:dyDescent="0.25">
      <c r="A6700" t="s">
        <v>7916</v>
      </c>
      <c r="B6700">
        <v>0.378</v>
      </c>
      <c r="C6700">
        <v>0.432</v>
      </c>
      <c r="D6700">
        <v>0.53700000000000003</v>
      </c>
      <c r="E6700">
        <v>0.65100000000000002</v>
      </c>
      <c r="F6700">
        <v>0.35</v>
      </c>
      <c r="G6700">
        <v>0.55000000000000004</v>
      </c>
      <c r="H6700">
        <v>0.36599999999999999</v>
      </c>
      <c r="I6700">
        <v>0.65900000000000003</v>
      </c>
      <c r="J6700">
        <v>1</v>
      </c>
      <c r="K6700">
        <v>1.81</v>
      </c>
      <c r="L6700">
        <v>0.79500000000000004</v>
      </c>
      <c r="M6700">
        <v>0.91700000000000004</v>
      </c>
      <c r="N6700">
        <v>1.341</v>
      </c>
      <c r="O6700">
        <v>1.4730000000000001</v>
      </c>
      <c r="P6700">
        <v>1.8280000000000001</v>
      </c>
      <c r="Q6700">
        <v>1.5680000000000001</v>
      </c>
      <c r="R6700">
        <v>1.1299999999999999</v>
      </c>
      <c r="S6700">
        <v>1.4259999999999999</v>
      </c>
      <c r="T6700">
        <v>1.462</v>
      </c>
      <c r="U6700">
        <v>1.69</v>
      </c>
      <c r="V6700">
        <v>1.9219999999999999</v>
      </c>
      <c r="W6700">
        <v>1.5760000000000001</v>
      </c>
      <c r="X6700">
        <v>1.734</v>
      </c>
      <c r="Y6700">
        <v>2.62</v>
      </c>
      <c r="Z6700">
        <v>2.2549999999999999</v>
      </c>
      <c r="AA6700">
        <v>2.5</v>
      </c>
      <c r="AB6700">
        <v>2.6</v>
      </c>
    </row>
    <row r="6701" spans="1:28" x14ac:dyDescent="0.25">
      <c r="A6701" t="s">
        <v>7917</v>
      </c>
      <c r="B6701">
        <v>0.57399999999999995</v>
      </c>
      <c r="C6701">
        <v>0.84</v>
      </c>
      <c r="D6701">
        <v>0.32300000000000001</v>
      </c>
      <c r="E6701">
        <v>0.52100000000000002</v>
      </c>
      <c r="F6701">
        <v>0.48399999999999999</v>
      </c>
      <c r="G6701">
        <v>0.47799999999999998</v>
      </c>
      <c r="H6701">
        <v>0.71399999999999997</v>
      </c>
      <c r="I6701">
        <v>0.68100000000000005</v>
      </c>
      <c r="J6701">
        <v>0.66300000000000003</v>
      </c>
      <c r="K6701">
        <v>0.51800000000000002</v>
      </c>
      <c r="L6701">
        <v>0.41699999999999998</v>
      </c>
      <c r="M6701">
        <v>0.435</v>
      </c>
      <c r="N6701">
        <v>0.42299999999999999</v>
      </c>
      <c r="O6701">
        <v>0.44800000000000001</v>
      </c>
      <c r="P6701">
        <v>0.43</v>
      </c>
      <c r="Q6701">
        <v>0.42899999999999999</v>
      </c>
      <c r="R6701">
        <v>0.8</v>
      </c>
      <c r="S6701">
        <v>0.53900000000000003</v>
      </c>
      <c r="T6701">
        <v>0.52500000000000002</v>
      </c>
      <c r="U6701">
        <v>0.874</v>
      </c>
      <c r="V6701">
        <v>0.96299999999999997</v>
      </c>
      <c r="W6701">
        <v>1.1180000000000001</v>
      </c>
      <c r="X6701">
        <v>1.4179999999999999</v>
      </c>
      <c r="Y6701">
        <v>1.5840000000000001</v>
      </c>
      <c r="Z6701">
        <v>1.5089999999999999</v>
      </c>
      <c r="AA6701">
        <v>1.6</v>
      </c>
      <c r="AB6701">
        <v>1.3</v>
      </c>
    </row>
    <row r="6702" spans="1:28" x14ac:dyDescent="0.25">
      <c r="A6702" t="s">
        <v>7918</v>
      </c>
      <c r="B6702">
        <v>0.21</v>
      </c>
      <c r="C6702">
        <v>0.24</v>
      </c>
      <c r="D6702">
        <v>0.21099999999999999</v>
      </c>
      <c r="E6702">
        <v>0.36099999999999999</v>
      </c>
      <c r="F6702">
        <v>0.26500000000000001</v>
      </c>
      <c r="G6702">
        <v>0.33200000000000002</v>
      </c>
      <c r="H6702">
        <v>0.373</v>
      </c>
      <c r="I6702">
        <v>0.312</v>
      </c>
      <c r="J6702">
        <v>0.22600000000000001</v>
      </c>
      <c r="K6702">
        <v>0.32900000000000001</v>
      </c>
      <c r="L6702">
        <v>0.29899999999999999</v>
      </c>
      <c r="M6702">
        <v>0.311</v>
      </c>
      <c r="N6702">
        <v>0.33100000000000002</v>
      </c>
      <c r="O6702">
        <v>0.35699999999999998</v>
      </c>
      <c r="P6702">
        <v>0.36099999999999999</v>
      </c>
      <c r="Q6702">
        <v>0.33</v>
      </c>
      <c r="R6702">
        <v>0.34899999999999998</v>
      </c>
      <c r="S6702">
        <v>0.33100000000000002</v>
      </c>
      <c r="T6702">
        <v>0.35299999999999998</v>
      </c>
      <c r="U6702">
        <v>0.437</v>
      </c>
      <c r="V6702">
        <v>0.61299999999999999</v>
      </c>
      <c r="W6702">
        <v>0.48799999999999999</v>
      </c>
      <c r="X6702">
        <v>0.443</v>
      </c>
      <c r="Y6702">
        <v>0.57299999999999995</v>
      </c>
      <c r="Z6702">
        <v>0.52600000000000002</v>
      </c>
      <c r="AA6702">
        <v>0.6</v>
      </c>
      <c r="AB6702">
        <v>0.4</v>
      </c>
    </row>
    <row r="6703" spans="1:28" x14ac:dyDescent="0.25">
      <c r="A6703" t="s">
        <v>7919</v>
      </c>
      <c r="B6703">
        <v>0.41199999999999998</v>
      </c>
      <c r="C6703">
        <v>0.24199999999999999</v>
      </c>
      <c r="D6703">
        <v>0.10299999999999999</v>
      </c>
      <c r="E6703">
        <v>0.60699999999999998</v>
      </c>
      <c r="F6703">
        <v>0.40200000000000002</v>
      </c>
      <c r="G6703">
        <v>0.60599999999999998</v>
      </c>
      <c r="H6703">
        <v>0.61399999999999999</v>
      </c>
      <c r="I6703">
        <v>0.60199999999999998</v>
      </c>
      <c r="J6703">
        <v>0.60499999999999998</v>
      </c>
      <c r="K6703">
        <v>0.75600000000000001</v>
      </c>
      <c r="L6703">
        <v>0.57499999999999996</v>
      </c>
      <c r="M6703">
        <v>1.4770000000000001</v>
      </c>
      <c r="N6703">
        <v>0.96</v>
      </c>
      <c r="O6703">
        <v>1.1779999999999999</v>
      </c>
      <c r="P6703">
        <v>1.288</v>
      </c>
      <c r="Q6703">
        <v>1.095</v>
      </c>
      <c r="S6703">
        <v>1.1279999999999999</v>
      </c>
      <c r="T6703">
        <v>1.3779999999999999</v>
      </c>
      <c r="U6703">
        <v>1.363</v>
      </c>
      <c r="V6703">
        <v>1.2649999999999999</v>
      </c>
      <c r="W6703">
        <v>1.3149999999999999</v>
      </c>
      <c r="X6703">
        <v>1.359</v>
      </c>
      <c r="Y6703">
        <v>1.9330000000000001</v>
      </c>
      <c r="Z6703">
        <v>2.1680000000000001</v>
      </c>
      <c r="AA6703">
        <v>1.9</v>
      </c>
      <c r="AB6703">
        <v>1.9</v>
      </c>
    </row>
    <row r="6704" spans="1:28" x14ac:dyDescent="0.25">
      <c r="A6704" t="s">
        <v>7920</v>
      </c>
      <c r="B6704">
        <v>6.8000000000000005E-2</v>
      </c>
      <c r="C6704">
        <v>7.1999999999999995E-2</v>
      </c>
      <c r="D6704">
        <v>0.125</v>
      </c>
      <c r="E6704">
        <v>1.2E-2</v>
      </c>
      <c r="F6704">
        <v>2.9000000000000001E-2</v>
      </c>
      <c r="G6704">
        <v>4.7E-2</v>
      </c>
      <c r="H6704">
        <v>2.1999999999999999E-2</v>
      </c>
      <c r="I6704">
        <v>5.0000000000000001E-3</v>
      </c>
      <c r="J6704">
        <v>2.5999999999999999E-2</v>
      </c>
      <c r="K6704">
        <v>3.1E-2</v>
      </c>
    </row>
    <row r="6705" spans="1:28" x14ac:dyDescent="0.25">
      <c r="A6705" t="s">
        <v>7921</v>
      </c>
      <c r="B6705">
        <v>0.36399999999999999</v>
      </c>
      <c r="C6705">
        <v>0.39100000000000001</v>
      </c>
      <c r="D6705">
        <v>0.35</v>
      </c>
      <c r="E6705">
        <v>0.42</v>
      </c>
      <c r="F6705">
        <v>0.45100000000000001</v>
      </c>
      <c r="G6705">
        <v>0.45300000000000001</v>
      </c>
      <c r="H6705">
        <v>0.58199999999999996</v>
      </c>
      <c r="I6705">
        <v>0.51100000000000001</v>
      </c>
      <c r="J6705">
        <v>0.49</v>
      </c>
      <c r="K6705">
        <v>0.48099999999999998</v>
      </c>
      <c r="L6705">
        <v>0.64500000000000002</v>
      </c>
      <c r="M6705">
        <v>0.46</v>
      </c>
      <c r="N6705">
        <v>0.47699999999999998</v>
      </c>
      <c r="O6705">
        <v>0.52100000000000002</v>
      </c>
      <c r="P6705">
        <v>0.626</v>
      </c>
      <c r="Q6705">
        <v>0.71299999999999997</v>
      </c>
      <c r="R6705">
        <v>0.58299999999999996</v>
      </c>
      <c r="S6705">
        <v>0.69899999999999995</v>
      </c>
      <c r="T6705">
        <v>0.95599999999999996</v>
      </c>
      <c r="U6705">
        <v>0.78700000000000003</v>
      </c>
      <c r="V6705">
        <v>0.63500000000000001</v>
      </c>
      <c r="W6705">
        <v>0.65200000000000002</v>
      </c>
      <c r="X6705">
        <v>0.92100000000000004</v>
      </c>
      <c r="Y6705">
        <v>1.016</v>
      </c>
      <c r="Z6705">
        <v>0.72</v>
      </c>
      <c r="AA6705">
        <v>0.8</v>
      </c>
      <c r="AB6705">
        <v>0.8</v>
      </c>
    </row>
    <row r="6706" spans="1:28" x14ac:dyDescent="0.25">
      <c r="A6706" t="s">
        <v>7922</v>
      </c>
      <c r="C6706">
        <v>0.314</v>
      </c>
      <c r="D6706">
        <v>7.2999999999999995E-2</v>
      </c>
      <c r="E6706">
        <v>0.19800000000000001</v>
      </c>
      <c r="F6706">
        <v>0.29699999999999999</v>
      </c>
      <c r="G6706">
        <v>0.23100000000000001</v>
      </c>
      <c r="H6706">
        <v>0.32100000000000001</v>
      </c>
      <c r="I6706">
        <v>0.27400000000000002</v>
      </c>
      <c r="J6706">
        <v>0.29099999999999998</v>
      </c>
      <c r="K6706">
        <v>0.248</v>
      </c>
      <c r="L6706">
        <v>0.32200000000000001</v>
      </c>
      <c r="M6706">
        <v>0.56399999999999995</v>
      </c>
      <c r="N6706">
        <v>0.75600000000000001</v>
      </c>
      <c r="O6706">
        <v>0.59399999999999997</v>
      </c>
      <c r="P6706">
        <v>0.75900000000000001</v>
      </c>
      <c r="Q6706">
        <v>0.73</v>
      </c>
      <c r="R6706">
        <v>0.81399999999999995</v>
      </c>
      <c r="S6706">
        <v>0.72299999999999998</v>
      </c>
      <c r="T6706">
        <v>0.52800000000000002</v>
      </c>
      <c r="U6706">
        <v>0.873</v>
      </c>
      <c r="V6706">
        <v>0.82799999999999996</v>
      </c>
      <c r="W6706">
        <v>0.81200000000000006</v>
      </c>
      <c r="X6706">
        <v>0.70499999999999996</v>
      </c>
      <c r="Y6706">
        <v>1</v>
      </c>
      <c r="Z6706">
        <v>1.167</v>
      </c>
      <c r="AA6706">
        <v>1</v>
      </c>
      <c r="AB6706">
        <v>0.7</v>
      </c>
    </row>
    <row r="6707" spans="1:28" x14ac:dyDescent="0.25">
      <c r="A6707" t="s">
        <v>665</v>
      </c>
      <c r="B6707">
        <v>9.0999999999999998E-2</v>
      </c>
      <c r="C6707">
        <v>0.20899999999999999</v>
      </c>
      <c r="D6707">
        <v>0.20499999999999999</v>
      </c>
      <c r="E6707">
        <v>0.128</v>
      </c>
      <c r="F6707">
        <v>8.3000000000000004E-2</v>
      </c>
      <c r="G6707">
        <v>0.24</v>
      </c>
      <c r="H6707">
        <v>0.192</v>
      </c>
      <c r="I6707">
        <v>0.14799999999999999</v>
      </c>
      <c r="J6707">
        <v>0.44400000000000001</v>
      </c>
      <c r="K6707">
        <v>0.23599999999999999</v>
      </c>
      <c r="L6707">
        <v>0.113</v>
      </c>
      <c r="M6707">
        <v>0.61699999999999999</v>
      </c>
      <c r="N6707">
        <v>2.0419999999999998</v>
      </c>
      <c r="O6707">
        <v>2.1219999999999999</v>
      </c>
      <c r="P6707">
        <v>3.4510000000000001</v>
      </c>
      <c r="Q6707">
        <v>3.37</v>
      </c>
      <c r="R6707">
        <v>4.6669999999999998</v>
      </c>
      <c r="S6707">
        <v>4.6980000000000004</v>
      </c>
      <c r="T6707">
        <v>4.9809999999999999</v>
      </c>
      <c r="U6707">
        <v>5.2640000000000002</v>
      </c>
      <c r="V6707">
        <v>3.6669999999999998</v>
      </c>
      <c r="W6707">
        <v>4.9039999999999999</v>
      </c>
      <c r="X6707">
        <v>4.7060000000000004</v>
      </c>
      <c r="Y6707">
        <v>4.827</v>
      </c>
      <c r="Z6707">
        <v>6.1369999999999996</v>
      </c>
      <c r="AA6707">
        <v>6.5</v>
      </c>
      <c r="AB6707">
        <v>5.8</v>
      </c>
    </row>
    <row r="6708" spans="1:28" x14ac:dyDescent="0.25">
      <c r="A6708" t="s">
        <v>7923</v>
      </c>
      <c r="S6708">
        <v>1.377</v>
      </c>
      <c r="T6708">
        <v>1.53</v>
      </c>
      <c r="U6708">
        <v>2.3199999999999998</v>
      </c>
      <c r="V6708">
        <v>2.23</v>
      </c>
      <c r="W6708">
        <v>3.22</v>
      </c>
      <c r="X6708">
        <v>3.44</v>
      </c>
      <c r="Y6708">
        <v>2.992</v>
      </c>
      <c r="Z6708">
        <v>3.0840000000000001</v>
      </c>
      <c r="AA6708">
        <v>3.1</v>
      </c>
      <c r="AB6708">
        <v>3</v>
      </c>
    </row>
    <row r="6709" spans="1:28" x14ac:dyDescent="0.25">
      <c r="A6709" t="s">
        <v>7924</v>
      </c>
      <c r="B6709">
        <v>1.1719999999999999</v>
      </c>
      <c r="C6709">
        <v>1.526</v>
      </c>
      <c r="D6709">
        <v>1.3069999999999999</v>
      </c>
      <c r="E6709">
        <v>0.65200000000000002</v>
      </c>
      <c r="F6709">
        <v>0.51200000000000001</v>
      </c>
      <c r="G6709">
        <v>0.71</v>
      </c>
      <c r="H6709">
        <v>0.60799999999999998</v>
      </c>
      <c r="I6709">
        <v>0.42699999999999999</v>
      </c>
      <c r="J6709">
        <v>0.34499999999999997</v>
      </c>
      <c r="K6709">
        <v>0.41</v>
      </c>
      <c r="L6709">
        <v>0.33400000000000002</v>
      </c>
      <c r="M6709">
        <v>0.24199999999999999</v>
      </c>
      <c r="N6709">
        <v>0.32900000000000001</v>
      </c>
      <c r="O6709">
        <v>0.26400000000000001</v>
      </c>
      <c r="P6709">
        <v>0.3</v>
      </c>
      <c r="Q6709">
        <v>0.375</v>
      </c>
      <c r="R6709">
        <v>0.371</v>
      </c>
      <c r="S6709">
        <v>0.35699999999999998</v>
      </c>
      <c r="T6709">
        <v>0.375</v>
      </c>
      <c r="U6709">
        <v>0.45700000000000002</v>
      </c>
      <c r="V6709">
        <v>0.36699999999999999</v>
      </c>
      <c r="W6709">
        <v>0.48599999999999999</v>
      </c>
      <c r="X6709">
        <v>0.55700000000000005</v>
      </c>
      <c r="Y6709">
        <v>0.83599999999999997</v>
      </c>
      <c r="Z6709">
        <v>0.83599999999999997</v>
      </c>
      <c r="AA6709">
        <v>0.7</v>
      </c>
      <c r="AB6709">
        <v>0.7</v>
      </c>
    </row>
    <row r="6710" spans="1:28" x14ac:dyDescent="0.25">
      <c r="A6710" t="s">
        <v>7925</v>
      </c>
      <c r="X6710">
        <v>3.4470000000000001</v>
      </c>
      <c r="Y6710">
        <v>3.4039999999999999</v>
      </c>
      <c r="Z6710">
        <v>3.5510000000000002</v>
      </c>
      <c r="AA6710">
        <v>3.3</v>
      </c>
      <c r="AB6710">
        <v>2.4</v>
      </c>
    </row>
    <row r="6711" spans="1:28" x14ac:dyDescent="0.25">
      <c r="A6711" t="s">
        <v>666</v>
      </c>
      <c r="B6711">
        <v>0.314</v>
      </c>
      <c r="C6711">
        <v>0.27700000000000002</v>
      </c>
      <c r="D6711">
        <v>0.17299999999999999</v>
      </c>
      <c r="E6711">
        <v>0.186</v>
      </c>
      <c r="F6711">
        <v>0.222</v>
      </c>
      <c r="G6711">
        <v>0.41699999999999998</v>
      </c>
      <c r="H6711">
        <v>0.48</v>
      </c>
      <c r="I6711">
        <v>0.4</v>
      </c>
      <c r="J6711">
        <v>0.38900000000000001</v>
      </c>
      <c r="K6711">
        <v>0.43099999999999999</v>
      </c>
      <c r="L6711">
        <v>0.26800000000000002</v>
      </c>
      <c r="M6711">
        <v>0.46300000000000002</v>
      </c>
      <c r="N6711">
        <v>0.65900000000000003</v>
      </c>
      <c r="O6711">
        <v>0.66300000000000003</v>
      </c>
      <c r="P6711">
        <v>0.64600000000000002</v>
      </c>
      <c r="Q6711">
        <v>0.41399999999999998</v>
      </c>
      <c r="R6711">
        <v>0.52900000000000003</v>
      </c>
      <c r="S6711">
        <v>0.65900000000000003</v>
      </c>
      <c r="T6711">
        <v>0.70299999999999996</v>
      </c>
      <c r="U6711">
        <v>1</v>
      </c>
      <c r="V6711">
        <v>0.90600000000000003</v>
      </c>
      <c r="W6711">
        <v>1.1499999999999999</v>
      </c>
      <c r="X6711">
        <v>1.214</v>
      </c>
      <c r="Y6711">
        <v>1.2110000000000001</v>
      </c>
      <c r="Z6711">
        <v>1.345</v>
      </c>
      <c r="AA6711">
        <v>1.9</v>
      </c>
      <c r="AB6711">
        <v>2.2000000000000002</v>
      </c>
    </row>
    <row r="6712" spans="1:28" x14ac:dyDescent="0.25">
      <c r="A6712" t="s">
        <v>7926</v>
      </c>
      <c r="G6712">
        <v>0</v>
      </c>
      <c r="H6712">
        <v>1.083</v>
      </c>
      <c r="I6712">
        <v>1.8660000000000001</v>
      </c>
      <c r="J6712">
        <v>2.2320000000000002</v>
      </c>
      <c r="K6712">
        <v>2.4390000000000001</v>
      </c>
      <c r="L6712">
        <v>2.66</v>
      </c>
      <c r="M6712">
        <v>2.74</v>
      </c>
      <c r="N6712">
        <v>1.9790000000000001</v>
      </c>
      <c r="O6712">
        <v>2.6259999999999999</v>
      </c>
      <c r="P6712">
        <v>2.4470000000000001</v>
      </c>
      <c r="Q6712">
        <v>3.0230000000000001</v>
      </c>
      <c r="R6712">
        <v>2.9689999999999999</v>
      </c>
      <c r="S6712">
        <v>2.9289999999999998</v>
      </c>
      <c r="T6712">
        <v>2.9569999999999999</v>
      </c>
      <c r="U6712">
        <v>2.3820000000000001</v>
      </c>
      <c r="V6712">
        <v>2.7509999999999999</v>
      </c>
      <c r="W6712">
        <v>3.101</v>
      </c>
      <c r="X6712">
        <v>2.637</v>
      </c>
      <c r="Y6712">
        <v>3.3260000000000001</v>
      </c>
      <c r="Z6712">
        <v>3.3919999999999999</v>
      </c>
      <c r="AA6712">
        <v>2.6</v>
      </c>
      <c r="AB6712">
        <v>2.2000000000000002</v>
      </c>
    </row>
    <row r="6713" spans="1:28" x14ac:dyDescent="0.25">
      <c r="A6713" t="s">
        <v>7927</v>
      </c>
      <c r="N6713">
        <v>0</v>
      </c>
      <c r="O6713">
        <v>4.4390000000000001</v>
      </c>
      <c r="P6713">
        <v>4.5090000000000003</v>
      </c>
      <c r="Q6713">
        <v>4.3209999999999997</v>
      </c>
      <c r="R6713">
        <v>3.996</v>
      </c>
      <c r="S6713">
        <v>3.7559999999999998</v>
      </c>
      <c r="T6713">
        <v>3.371</v>
      </c>
      <c r="U6713">
        <v>3.2519999999999998</v>
      </c>
      <c r="V6713">
        <v>3.294</v>
      </c>
      <c r="W6713">
        <v>2.774</v>
      </c>
      <c r="X6713">
        <v>2.2909999999999999</v>
      </c>
      <c r="Y6713">
        <v>2.1920000000000002</v>
      </c>
      <c r="Z6713">
        <v>3.177</v>
      </c>
      <c r="AA6713">
        <v>2.5</v>
      </c>
      <c r="AB6713">
        <v>1.5</v>
      </c>
    </row>
    <row r="6714" spans="1:28" x14ac:dyDescent="0.25">
      <c r="A6714" t="s">
        <v>7928</v>
      </c>
      <c r="M6714">
        <v>2.2639999999999998</v>
      </c>
      <c r="N6714">
        <v>1.508</v>
      </c>
      <c r="O6714">
        <v>1.716</v>
      </c>
      <c r="P6714">
        <v>2.1360000000000001</v>
      </c>
      <c r="Q6714">
        <v>2.3540000000000001</v>
      </c>
      <c r="R6714">
        <v>2.0139999999999998</v>
      </c>
      <c r="S6714">
        <v>2.3610000000000002</v>
      </c>
      <c r="T6714">
        <v>1.706</v>
      </c>
      <c r="U6714">
        <v>1.923</v>
      </c>
      <c r="V6714">
        <v>2.657</v>
      </c>
      <c r="W6714">
        <v>2.6339999999999999</v>
      </c>
      <c r="X6714">
        <v>2.379</v>
      </c>
      <c r="Y6714">
        <v>3.2789999999999999</v>
      </c>
      <c r="Z6714">
        <v>3.077</v>
      </c>
      <c r="AA6714">
        <v>2.9</v>
      </c>
      <c r="AB6714">
        <v>2.9</v>
      </c>
    </row>
    <row r="6715" spans="1:28" x14ac:dyDescent="0.25">
      <c r="A6715" t="s">
        <v>7929</v>
      </c>
      <c r="X6715">
        <v>2.1720000000000002</v>
      </c>
      <c r="Y6715">
        <v>2.3679999999999999</v>
      </c>
      <c r="Z6715">
        <v>4.4729999999999999</v>
      </c>
      <c r="AA6715">
        <v>3.4</v>
      </c>
      <c r="AB6715">
        <v>2.8</v>
      </c>
    </row>
    <row r="6716" spans="1:28" x14ac:dyDescent="0.25">
      <c r="A6716" t="s">
        <v>7930</v>
      </c>
      <c r="Z6716">
        <v>3.2069999999999999</v>
      </c>
      <c r="AA6716">
        <v>1.9</v>
      </c>
      <c r="AB6716">
        <v>2.2000000000000002</v>
      </c>
    </row>
    <row r="6717" spans="1:28" x14ac:dyDescent="0.25">
      <c r="A6717" t="s">
        <v>7931</v>
      </c>
      <c r="B6717">
        <v>0.217</v>
      </c>
      <c r="C6717">
        <v>0.28000000000000003</v>
      </c>
      <c r="D6717">
        <v>0.217</v>
      </c>
      <c r="E6717">
        <v>0.25</v>
      </c>
      <c r="F6717">
        <v>0.26700000000000002</v>
      </c>
      <c r="G6717">
        <v>0.28599999999999998</v>
      </c>
      <c r="H6717">
        <v>0.76200000000000001</v>
      </c>
      <c r="I6717">
        <v>0.51200000000000001</v>
      </c>
      <c r="J6717">
        <v>0.74399999999999999</v>
      </c>
      <c r="K6717">
        <v>0.41699999999999998</v>
      </c>
    </row>
    <row r="6718" spans="1:28" x14ac:dyDescent="0.25">
      <c r="A6718" t="s">
        <v>7932</v>
      </c>
      <c r="L6718">
        <v>2.4289999999999998</v>
      </c>
      <c r="M6718">
        <v>0.312</v>
      </c>
      <c r="N6718">
        <v>1.1140000000000001</v>
      </c>
      <c r="O6718">
        <v>0.88100000000000001</v>
      </c>
      <c r="P6718">
        <v>0.75800000000000001</v>
      </c>
      <c r="Q6718">
        <v>0.79700000000000004</v>
      </c>
      <c r="R6718">
        <v>0.91800000000000004</v>
      </c>
      <c r="S6718">
        <v>0.7</v>
      </c>
      <c r="T6718">
        <v>1.0880000000000001</v>
      </c>
      <c r="U6718">
        <v>1.101</v>
      </c>
      <c r="V6718">
        <v>1.2949999999999999</v>
      </c>
      <c r="W6718">
        <v>1.397</v>
      </c>
      <c r="X6718">
        <v>0.63100000000000001</v>
      </c>
      <c r="Y6718">
        <v>0.878</v>
      </c>
      <c r="Z6718">
        <v>1.1559999999999999</v>
      </c>
      <c r="AA6718">
        <v>1.2</v>
      </c>
      <c r="AB6718">
        <v>1.1000000000000001</v>
      </c>
    </row>
    <row r="6719" spans="1:28" x14ac:dyDescent="0.25">
      <c r="A6719" t="s">
        <v>7933</v>
      </c>
      <c r="O6719">
        <v>1</v>
      </c>
      <c r="P6719">
        <v>1.208</v>
      </c>
      <c r="Q6719">
        <v>1.288</v>
      </c>
      <c r="R6719">
        <v>1.419</v>
      </c>
      <c r="S6719">
        <v>1.9039999999999999</v>
      </c>
      <c r="T6719">
        <v>1.722</v>
      </c>
      <c r="U6719">
        <v>2.0699999999999998</v>
      </c>
      <c r="V6719">
        <v>1.8560000000000001</v>
      </c>
      <c r="W6719">
        <v>2.14</v>
      </c>
      <c r="X6719">
        <v>2.5139999999999998</v>
      </c>
      <c r="Y6719">
        <v>2.6539999999999999</v>
      </c>
      <c r="Z6719">
        <v>2.0830000000000002</v>
      </c>
      <c r="AA6719">
        <v>3.3</v>
      </c>
      <c r="AB6719">
        <v>3.5</v>
      </c>
    </row>
    <row r="6720" spans="1:28" x14ac:dyDescent="0.25">
      <c r="A6720" t="s">
        <v>7934</v>
      </c>
      <c r="L6720">
        <v>0</v>
      </c>
      <c r="M6720">
        <v>1</v>
      </c>
      <c r="N6720">
        <v>1.131</v>
      </c>
      <c r="O6720">
        <v>1.327</v>
      </c>
      <c r="P6720">
        <v>1.4379999999999999</v>
      </c>
      <c r="Q6720">
        <v>1.137</v>
      </c>
      <c r="R6720">
        <v>1.5289999999999999</v>
      </c>
      <c r="S6720">
        <v>1.488</v>
      </c>
      <c r="T6720">
        <v>1.5449999999999999</v>
      </c>
      <c r="U6720">
        <v>1.625</v>
      </c>
      <c r="V6720">
        <v>1.29</v>
      </c>
      <c r="W6720">
        <v>1.5820000000000001</v>
      </c>
      <c r="X6720">
        <v>1.1719999999999999</v>
      </c>
      <c r="Y6720">
        <v>1.94</v>
      </c>
      <c r="Z6720">
        <v>2.3519999999999999</v>
      </c>
      <c r="AA6720">
        <v>1.8</v>
      </c>
      <c r="AB6720">
        <v>1.7</v>
      </c>
    </row>
    <row r="6721" spans="1:28" x14ac:dyDescent="0.25">
      <c r="A6721" t="s">
        <v>7935</v>
      </c>
      <c r="B6721">
        <v>1.1970000000000001</v>
      </c>
      <c r="C6721">
        <v>1.2110000000000001</v>
      </c>
      <c r="D6721">
        <v>1.351</v>
      </c>
      <c r="E6721">
        <v>0.5</v>
      </c>
      <c r="F6721">
        <v>1.8440000000000001</v>
      </c>
      <c r="G6721">
        <v>1.7829999999999999</v>
      </c>
      <c r="H6721">
        <v>1.39</v>
      </c>
      <c r="I6721">
        <v>2.2000000000000002</v>
      </c>
      <c r="J6721">
        <v>2.2320000000000002</v>
      </c>
      <c r="K6721">
        <v>2.9319999999999999</v>
      </c>
      <c r="L6721">
        <v>2.9860000000000002</v>
      </c>
      <c r="M6721">
        <v>3.274</v>
      </c>
      <c r="N6721">
        <v>3.12</v>
      </c>
      <c r="O6721">
        <v>3.1680000000000001</v>
      </c>
      <c r="P6721">
        <v>2.669</v>
      </c>
      <c r="Q6721">
        <v>2.8</v>
      </c>
      <c r="R6721">
        <v>3.1619999999999999</v>
      </c>
      <c r="S6721">
        <v>3.2450000000000001</v>
      </c>
      <c r="T6721">
        <v>3.1179999999999999</v>
      </c>
      <c r="U6721">
        <v>2.9820000000000002</v>
      </c>
      <c r="V6721">
        <v>2.7850000000000001</v>
      </c>
      <c r="W6721">
        <v>2.609</v>
      </c>
      <c r="X6721">
        <v>2.4710000000000001</v>
      </c>
      <c r="Y6721">
        <v>2.77</v>
      </c>
      <c r="Z6721">
        <v>3.613</v>
      </c>
      <c r="AA6721">
        <v>3</v>
      </c>
      <c r="AB6721">
        <v>3.3</v>
      </c>
    </row>
    <row r="6722" spans="1:28" x14ac:dyDescent="0.25">
      <c r="A6722" t="s">
        <v>7936</v>
      </c>
      <c r="W6722">
        <v>0.78600000000000003</v>
      </c>
      <c r="X6722">
        <v>0.48099999999999998</v>
      </c>
      <c r="Y6722">
        <v>1.3260000000000001</v>
      </c>
      <c r="Z6722">
        <v>0.95899999999999996</v>
      </c>
      <c r="AA6722">
        <v>1.2</v>
      </c>
      <c r="AB6722">
        <v>0.8</v>
      </c>
    </row>
    <row r="6723" spans="1:28" x14ac:dyDescent="0.25">
      <c r="A6723" t="s">
        <v>7937</v>
      </c>
      <c r="E6723">
        <v>0.16300000000000001</v>
      </c>
      <c r="F6723">
        <v>0.5</v>
      </c>
      <c r="G6723">
        <v>0.34599999999999997</v>
      </c>
      <c r="H6723">
        <v>0.128</v>
      </c>
      <c r="I6723">
        <v>8.8999999999999996E-2</v>
      </c>
      <c r="J6723">
        <v>0.16</v>
      </c>
      <c r="K6723">
        <v>0.35399999999999998</v>
      </c>
      <c r="L6723">
        <v>0.26800000000000002</v>
      </c>
      <c r="M6723">
        <v>0.224</v>
      </c>
      <c r="N6723">
        <v>0.34899999999999998</v>
      </c>
      <c r="O6723">
        <v>0.187</v>
      </c>
      <c r="P6723">
        <v>0.11600000000000001</v>
      </c>
      <c r="Q6723">
        <v>0.155</v>
      </c>
      <c r="R6723">
        <v>0.189</v>
      </c>
      <c r="S6723">
        <v>0.218</v>
      </c>
      <c r="T6723">
        <v>0.35099999999999998</v>
      </c>
      <c r="U6723">
        <v>0.64400000000000002</v>
      </c>
      <c r="V6723">
        <v>0.65200000000000002</v>
      </c>
      <c r="W6723">
        <v>0.79</v>
      </c>
      <c r="X6723">
        <v>1.276</v>
      </c>
      <c r="Y6723">
        <v>1.647</v>
      </c>
      <c r="Z6723">
        <v>3.4009999999999998</v>
      </c>
      <c r="AA6723">
        <v>2</v>
      </c>
    </row>
    <row r="6724" spans="1:28" x14ac:dyDescent="0.25">
      <c r="A6724" t="s">
        <v>7938</v>
      </c>
      <c r="L6724">
        <v>0.44600000000000001</v>
      </c>
      <c r="M6724">
        <v>0.42599999999999999</v>
      </c>
      <c r="N6724">
        <v>0.92900000000000005</v>
      </c>
      <c r="O6724">
        <v>0.41199999999999998</v>
      </c>
      <c r="P6724">
        <v>0.44800000000000001</v>
      </c>
      <c r="Q6724">
        <v>0.47199999999999998</v>
      </c>
      <c r="R6724">
        <v>0.5</v>
      </c>
      <c r="S6724">
        <v>0.60599999999999998</v>
      </c>
      <c r="T6724">
        <v>0.63100000000000001</v>
      </c>
      <c r="U6724">
        <v>0.77200000000000002</v>
      </c>
      <c r="V6724">
        <v>0.69099999999999995</v>
      </c>
      <c r="W6724">
        <v>0.61199999999999999</v>
      </c>
      <c r="X6724">
        <v>0.65100000000000002</v>
      </c>
      <c r="Y6724">
        <v>0.86</v>
      </c>
      <c r="Z6724">
        <v>1.321</v>
      </c>
      <c r="AA6724">
        <v>1.7</v>
      </c>
      <c r="AB6724">
        <v>0.9</v>
      </c>
    </row>
    <row r="6725" spans="1:28" x14ac:dyDescent="0.25">
      <c r="A6725" t="s">
        <v>7939</v>
      </c>
      <c r="S6725">
        <v>0.65800000000000003</v>
      </c>
      <c r="T6725">
        <v>0.60499999999999998</v>
      </c>
      <c r="U6725">
        <v>0.875</v>
      </c>
      <c r="V6725">
        <v>0.93300000000000005</v>
      </c>
      <c r="W6725">
        <v>1.3460000000000001</v>
      </c>
      <c r="X6725">
        <v>1.5469999999999999</v>
      </c>
      <c r="Y6725">
        <v>2.246</v>
      </c>
      <c r="Z6725">
        <v>2.468</v>
      </c>
      <c r="AA6725">
        <v>2.5</v>
      </c>
      <c r="AB6725">
        <v>2.2999999999999998</v>
      </c>
    </row>
    <row r="6726" spans="1:28" x14ac:dyDescent="0.25">
      <c r="A6726" t="s">
        <v>7940</v>
      </c>
      <c r="T6726">
        <v>1.214</v>
      </c>
      <c r="U6726">
        <v>1.3260000000000001</v>
      </c>
      <c r="V6726">
        <v>1.653</v>
      </c>
      <c r="W6726">
        <v>1.6519999999999999</v>
      </c>
      <c r="X6726">
        <v>1.8859999999999999</v>
      </c>
      <c r="Y6726">
        <v>3.0720000000000001</v>
      </c>
      <c r="Z6726">
        <v>4.2350000000000003</v>
      </c>
      <c r="AA6726">
        <v>5.3</v>
      </c>
      <c r="AB6726">
        <v>4.9000000000000004</v>
      </c>
    </row>
    <row r="6727" spans="1:28" x14ac:dyDescent="0.25">
      <c r="A6727" t="s">
        <v>7941</v>
      </c>
      <c r="B6727">
        <v>1.6850000000000001</v>
      </c>
      <c r="C6727">
        <v>2.3039999999999998</v>
      </c>
      <c r="D6727">
        <v>2.42</v>
      </c>
      <c r="E6727">
        <v>2.0979999999999999</v>
      </c>
      <c r="F6727">
        <v>2.3140000000000001</v>
      </c>
      <c r="G6727">
        <v>2.0409999999999999</v>
      </c>
      <c r="H6727">
        <v>2.9710000000000001</v>
      </c>
      <c r="I6727">
        <v>3.0339999999999998</v>
      </c>
      <c r="J6727">
        <v>3.7240000000000002</v>
      </c>
      <c r="K6727">
        <v>4.4059999999999997</v>
      </c>
      <c r="L6727">
        <v>4.6230000000000002</v>
      </c>
      <c r="M6727">
        <v>5.0549999999999997</v>
      </c>
      <c r="N6727">
        <v>5.1680000000000001</v>
      </c>
      <c r="O6727">
        <v>4.9960000000000004</v>
      </c>
      <c r="P6727">
        <v>5.399</v>
      </c>
      <c r="Q6727">
        <v>5.258</v>
      </c>
      <c r="R6727">
        <v>5.5439999999999996</v>
      </c>
      <c r="S6727">
        <v>7.2140000000000004</v>
      </c>
      <c r="T6727">
        <v>10.125</v>
      </c>
      <c r="U6727">
        <v>12.015000000000001</v>
      </c>
      <c r="V6727">
        <v>15.007999999999999</v>
      </c>
      <c r="W6727">
        <v>18.966999999999999</v>
      </c>
      <c r="X6727">
        <v>17.678999999999998</v>
      </c>
      <c r="Y6727">
        <v>17.440000000000001</v>
      </c>
      <c r="Z6727">
        <v>41.786999999999999</v>
      </c>
      <c r="AA6727">
        <v>38.9</v>
      </c>
      <c r="AB6727">
        <v>27.1</v>
      </c>
    </row>
    <row r="6728" spans="1:28" x14ac:dyDescent="0.25">
      <c r="A6728" t="s">
        <v>7942</v>
      </c>
      <c r="B6728">
        <v>7.0000000000000007E-2</v>
      </c>
      <c r="C6728">
        <v>0.68799999999999994</v>
      </c>
      <c r="D6728">
        <v>0.66</v>
      </c>
      <c r="E6728">
        <v>0.83799999999999997</v>
      </c>
      <c r="F6728">
        <v>0.56100000000000005</v>
      </c>
      <c r="G6728">
        <v>0.60299999999999998</v>
      </c>
      <c r="H6728">
        <v>0.92700000000000005</v>
      </c>
      <c r="I6728">
        <v>1.2250000000000001</v>
      </c>
      <c r="J6728">
        <v>0.45200000000000001</v>
      </c>
      <c r="K6728">
        <v>0.83299999999999996</v>
      </c>
      <c r="L6728">
        <v>0.96899999999999997</v>
      </c>
      <c r="M6728">
        <v>1.103</v>
      </c>
      <c r="N6728">
        <v>1.698</v>
      </c>
      <c r="O6728">
        <v>1.1919999999999999</v>
      </c>
      <c r="P6728">
        <v>1.2330000000000001</v>
      </c>
      <c r="Q6728">
        <v>1.1579999999999999</v>
      </c>
      <c r="R6728">
        <v>0.73099999999999998</v>
      </c>
      <c r="S6728">
        <v>1.268</v>
      </c>
      <c r="T6728">
        <v>0.88900000000000001</v>
      </c>
      <c r="U6728">
        <v>1.41</v>
      </c>
      <c r="V6728">
        <v>0.80900000000000005</v>
      </c>
      <c r="W6728">
        <v>0.86299999999999999</v>
      </c>
      <c r="X6728">
        <v>1.036</v>
      </c>
      <c r="Y6728">
        <v>1.1739999999999999</v>
      </c>
      <c r="Z6728">
        <v>1.623</v>
      </c>
      <c r="AA6728">
        <v>1.3</v>
      </c>
      <c r="AB6728">
        <v>1</v>
      </c>
    </row>
    <row r="6729" spans="1:28" x14ac:dyDescent="0.25">
      <c r="A6729" t="s">
        <v>7943</v>
      </c>
      <c r="M6729">
        <v>1.359</v>
      </c>
      <c r="N6729">
        <v>0.77600000000000002</v>
      </c>
      <c r="O6729">
        <v>0.73299999999999998</v>
      </c>
      <c r="P6729">
        <v>1.105</v>
      </c>
      <c r="Q6729">
        <v>1.8420000000000001</v>
      </c>
      <c r="R6729">
        <v>1.5640000000000001</v>
      </c>
      <c r="S6729">
        <v>1.244</v>
      </c>
      <c r="T6729">
        <v>0.53500000000000003</v>
      </c>
      <c r="U6729">
        <v>0.95799999999999996</v>
      </c>
      <c r="V6729">
        <v>0.86699999999999999</v>
      </c>
      <c r="W6729">
        <v>1.1499999999999999</v>
      </c>
      <c r="X6729">
        <v>0.98</v>
      </c>
      <c r="Y6729">
        <v>0.82399999999999995</v>
      </c>
      <c r="Z6729">
        <v>1.512</v>
      </c>
      <c r="AA6729">
        <v>1.5</v>
      </c>
      <c r="AB6729">
        <v>0.9</v>
      </c>
    </row>
    <row r="6730" spans="1:28" x14ac:dyDescent="0.25">
      <c r="A6730" t="s">
        <v>7944</v>
      </c>
      <c r="Q6730">
        <v>1.1120000000000001</v>
      </c>
      <c r="R6730">
        <v>1.109</v>
      </c>
      <c r="S6730">
        <v>1.155</v>
      </c>
      <c r="T6730">
        <v>1.329</v>
      </c>
      <c r="U6730">
        <v>1.857</v>
      </c>
      <c r="V6730">
        <v>1.756</v>
      </c>
      <c r="W6730">
        <v>1.931</v>
      </c>
      <c r="X6730">
        <v>1.675</v>
      </c>
      <c r="Y6730">
        <v>1.905</v>
      </c>
      <c r="Z6730">
        <v>1.978</v>
      </c>
      <c r="AA6730">
        <v>1.7</v>
      </c>
      <c r="AB6730">
        <v>1.6</v>
      </c>
    </row>
    <row r="6731" spans="1:28" x14ac:dyDescent="0.25">
      <c r="A6731" t="s">
        <v>7945</v>
      </c>
      <c r="J6731">
        <v>0.435</v>
      </c>
      <c r="K6731">
        <v>0.3</v>
      </c>
      <c r="L6731">
        <v>0.40699999999999997</v>
      </c>
      <c r="M6731">
        <v>0.91400000000000003</v>
      </c>
      <c r="N6731">
        <v>0.97299999999999998</v>
      </c>
      <c r="O6731">
        <v>0.70699999999999996</v>
      </c>
      <c r="P6731">
        <v>1.163</v>
      </c>
      <c r="Q6731">
        <v>1.302</v>
      </c>
      <c r="R6731">
        <v>0.75</v>
      </c>
      <c r="S6731">
        <v>1.323</v>
      </c>
      <c r="T6731">
        <v>1.175</v>
      </c>
      <c r="U6731">
        <v>1.6739999999999999</v>
      </c>
      <c r="V6731">
        <v>1.6040000000000001</v>
      </c>
      <c r="W6731">
        <v>1.929</v>
      </c>
      <c r="X6731">
        <v>1.9379999999999999</v>
      </c>
      <c r="Y6731">
        <v>3.9279999999999999</v>
      </c>
      <c r="Z6731">
        <v>4.9649999999999999</v>
      </c>
      <c r="AA6731">
        <v>5.4</v>
      </c>
      <c r="AB6731">
        <v>3.7</v>
      </c>
    </row>
    <row r="6732" spans="1:28" x14ac:dyDescent="0.25">
      <c r="A6732" t="s">
        <v>1702</v>
      </c>
      <c r="L6732">
        <v>0.11600000000000001</v>
      </c>
      <c r="M6732">
        <v>0.182</v>
      </c>
      <c r="N6732">
        <v>0.215</v>
      </c>
      <c r="O6732">
        <v>0.19500000000000001</v>
      </c>
      <c r="P6732">
        <v>0.13800000000000001</v>
      </c>
      <c r="Q6732">
        <v>9.5000000000000001E-2</v>
      </c>
      <c r="R6732">
        <v>7.8E-2</v>
      </c>
      <c r="S6732">
        <v>0.122</v>
      </c>
      <c r="T6732">
        <v>0.21199999999999999</v>
      </c>
      <c r="U6732">
        <v>0.26800000000000002</v>
      </c>
      <c r="V6732">
        <v>0.72199999999999998</v>
      </c>
      <c r="W6732">
        <v>0.39500000000000002</v>
      </c>
      <c r="X6732">
        <v>0.36499999999999999</v>
      </c>
      <c r="Y6732">
        <v>0.25900000000000001</v>
      </c>
      <c r="Z6732">
        <v>0.48199999999999998</v>
      </c>
      <c r="AA6732">
        <v>0.5</v>
      </c>
      <c r="AB6732">
        <v>0.3</v>
      </c>
    </row>
    <row r="6733" spans="1:28" x14ac:dyDescent="0.25">
      <c r="A6733" t="s">
        <v>7946</v>
      </c>
      <c r="B6733">
        <v>0.189</v>
      </c>
      <c r="C6733">
        <v>0.219</v>
      </c>
      <c r="D6733">
        <v>0.23400000000000001</v>
      </c>
      <c r="E6733">
        <v>0.36599999999999999</v>
      </c>
      <c r="F6733">
        <v>0.192</v>
      </c>
      <c r="G6733">
        <v>0.125</v>
      </c>
      <c r="H6733">
        <v>0.18</v>
      </c>
      <c r="I6733">
        <v>0.21</v>
      </c>
      <c r="J6733">
        <v>0.26200000000000001</v>
      </c>
      <c r="K6733">
        <v>0.218</v>
      </c>
      <c r="L6733">
        <v>0.27100000000000002</v>
      </c>
      <c r="M6733">
        <v>0.34100000000000003</v>
      </c>
      <c r="N6733">
        <v>0.35099999999999998</v>
      </c>
      <c r="O6733">
        <v>0.39100000000000001</v>
      </c>
      <c r="P6733">
        <v>0.308</v>
      </c>
      <c r="Q6733">
        <v>0.28000000000000003</v>
      </c>
      <c r="R6733">
        <v>0.248</v>
      </c>
      <c r="S6733">
        <v>0.19400000000000001</v>
      </c>
      <c r="T6733">
        <v>0.219</v>
      </c>
      <c r="U6733">
        <v>0.221</v>
      </c>
      <c r="V6733">
        <v>0.25800000000000001</v>
      </c>
      <c r="W6733">
        <v>0.26400000000000001</v>
      </c>
      <c r="X6733">
        <v>0.44800000000000001</v>
      </c>
      <c r="Y6733">
        <v>0.39600000000000002</v>
      </c>
      <c r="Z6733">
        <v>0.39600000000000002</v>
      </c>
      <c r="AA6733">
        <v>0.4</v>
      </c>
      <c r="AB6733">
        <v>0.4</v>
      </c>
    </row>
    <row r="6734" spans="1:28" x14ac:dyDescent="0.25">
      <c r="A6734" t="s">
        <v>7947</v>
      </c>
      <c r="O6734">
        <v>0.92900000000000005</v>
      </c>
      <c r="P6734">
        <v>0.90500000000000003</v>
      </c>
      <c r="Q6734">
        <v>0.80600000000000005</v>
      </c>
      <c r="R6734">
        <v>1.0620000000000001</v>
      </c>
      <c r="S6734">
        <v>0.40500000000000003</v>
      </c>
      <c r="T6734">
        <v>1.07</v>
      </c>
      <c r="U6734">
        <v>0.76900000000000002</v>
      </c>
      <c r="V6734">
        <v>1.125</v>
      </c>
      <c r="W6734">
        <v>1.1879999999999999</v>
      </c>
      <c r="X6734">
        <v>1.1579999999999999</v>
      </c>
      <c r="Y6734">
        <v>0.875</v>
      </c>
      <c r="Z6734">
        <v>1.923</v>
      </c>
      <c r="AA6734">
        <v>1.1000000000000001</v>
      </c>
      <c r="AB6734">
        <v>1.8</v>
      </c>
    </row>
    <row r="6735" spans="1:28" x14ac:dyDescent="0.25">
      <c r="A6735" t="s">
        <v>7948</v>
      </c>
      <c r="B6735">
        <v>4.2999999999999997E-2</v>
      </c>
      <c r="C6735">
        <v>0.217</v>
      </c>
      <c r="D6735">
        <v>0.217</v>
      </c>
      <c r="E6735">
        <v>5.8000000000000003E-2</v>
      </c>
      <c r="F6735">
        <v>0.24199999999999999</v>
      </c>
      <c r="G6735">
        <v>0.28299999999999997</v>
      </c>
      <c r="H6735">
        <v>0.17499999999999999</v>
      </c>
      <c r="I6735">
        <v>0.18</v>
      </c>
      <c r="J6735">
        <v>0.3</v>
      </c>
      <c r="K6735">
        <v>0.433</v>
      </c>
      <c r="L6735">
        <v>0.26800000000000002</v>
      </c>
      <c r="M6735">
        <v>0.27800000000000002</v>
      </c>
      <c r="N6735">
        <v>0.309</v>
      </c>
      <c r="O6735">
        <v>0.36</v>
      </c>
      <c r="P6735">
        <v>0.27500000000000002</v>
      </c>
      <c r="Q6735">
        <v>0.35299999999999998</v>
      </c>
      <c r="R6735">
        <v>0.375</v>
      </c>
      <c r="S6735">
        <v>0.29799999999999999</v>
      </c>
      <c r="T6735">
        <v>0.34699999999999998</v>
      </c>
      <c r="U6735">
        <v>0.40400000000000003</v>
      </c>
      <c r="V6735">
        <v>0.311</v>
      </c>
      <c r="W6735">
        <v>0.14000000000000001</v>
      </c>
      <c r="X6735">
        <v>0.19600000000000001</v>
      </c>
      <c r="Y6735">
        <v>1</v>
      </c>
      <c r="Z6735">
        <v>1.109</v>
      </c>
      <c r="AA6735">
        <v>1.1000000000000001</v>
      </c>
      <c r="AB6735">
        <v>1</v>
      </c>
    </row>
    <row r="6736" spans="1:28" x14ac:dyDescent="0.25">
      <c r="A6736" t="s">
        <v>667</v>
      </c>
      <c r="R6736">
        <v>0.67200000000000004</v>
      </c>
      <c r="S6736">
        <v>0.66200000000000003</v>
      </c>
      <c r="T6736">
        <v>0.85299999999999998</v>
      </c>
      <c r="U6736">
        <v>0.753</v>
      </c>
      <c r="V6736">
        <v>0.79600000000000004</v>
      </c>
      <c r="W6736">
        <v>1.4179999999999999</v>
      </c>
      <c r="X6736">
        <v>1.512</v>
      </c>
      <c r="Y6736">
        <v>2.2330000000000001</v>
      </c>
      <c r="Z6736">
        <v>3.492</v>
      </c>
      <c r="AA6736">
        <v>4.8</v>
      </c>
      <c r="AB6736">
        <v>3.9</v>
      </c>
    </row>
    <row r="6737" spans="1:28" x14ac:dyDescent="0.25">
      <c r="A6737" t="s">
        <v>7949</v>
      </c>
      <c r="P6737">
        <v>0</v>
      </c>
      <c r="Q6737">
        <v>2.206</v>
      </c>
      <c r="R6737">
        <v>3.1240000000000001</v>
      </c>
      <c r="S6737">
        <v>2.63</v>
      </c>
      <c r="T6737">
        <v>2.59</v>
      </c>
      <c r="U6737">
        <v>2.6930000000000001</v>
      </c>
      <c r="V6737">
        <v>3.165</v>
      </c>
      <c r="W6737">
        <v>3.0920000000000001</v>
      </c>
      <c r="X6737">
        <v>3.5139999999999998</v>
      </c>
      <c r="Y6737">
        <v>3.9060000000000001</v>
      </c>
      <c r="Z6737">
        <v>4.6609999999999996</v>
      </c>
      <c r="AA6737">
        <v>4.4000000000000004</v>
      </c>
      <c r="AB6737">
        <v>3.6</v>
      </c>
    </row>
    <row r="6738" spans="1:28" x14ac:dyDescent="0.25">
      <c r="A6738" t="s">
        <v>7950</v>
      </c>
      <c r="C6738">
        <v>0.96699999999999997</v>
      </c>
      <c r="D6738">
        <v>1.25</v>
      </c>
      <c r="E6738">
        <v>0.63</v>
      </c>
      <c r="F6738">
        <v>0.82799999999999996</v>
      </c>
      <c r="G6738">
        <v>0.76700000000000002</v>
      </c>
      <c r="H6738">
        <v>1.014</v>
      </c>
      <c r="I6738">
        <v>1.639</v>
      </c>
      <c r="J6738">
        <v>1.256</v>
      </c>
      <c r="K6738">
        <v>1.667</v>
      </c>
    </row>
    <row r="6739" spans="1:28" x14ac:dyDescent="0.25">
      <c r="A6739" t="s">
        <v>7951</v>
      </c>
      <c r="B6739">
        <v>0.52500000000000002</v>
      </c>
      <c r="C6739">
        <v>0.54300000000000004</v>
      </c>
      <c r="D6739">
        <v>0.308</v>
      </c>
      <c r="E6739">
        <v>0.629</v>
      </c>
      <c r="F6739">
        <v>0.376</v>
      </c>
      <c r="G6739">
        <v>0.53</v>
      </c>
      <c r="H6739">
        <v>0.71199999999999997</v>
      </c>
      <c r="I6739">
        <v>0.47699999999999998</v>
      </c>
      <c r="J6739">
        <v>0.52400000000000002</v>
      </c>
      <c r="K6739">
        <v>0.33800000000000002</v>
      </c>
      <c r="L6739">
        <v>0.57499999999999996</v>
      </c>
      <c r="M6739">
        <v>0.59299999999999997</v>
      </c>
      <c r="N6739">
        <v>0.83799999999999997</v>
      </c>
      <c r="O6739">
        <v>0.82599999999999996</v>
      </c>
      <c r="P6739">
        <v>0.84299999999999997</v>
      </c>
      <c r="Q6739">
        <v>0.84499999999999997</v>
      </c>
      <c r="R6739">
        <v>0.443</v>
      </c>
      <c r="S6739">
        <v>0.42</v>
      </c>
      <c r="T6739">
        <v>0.63100000000000001</v>
      </c>
      <c r="U6739">
        <v>0.57899999999999996</v>
      </c>
      <c r="V6739">
        <v>0.88900000000000001</v>
      </c>
      <c r="W6739">
        <v>0.72899999999999998</v>
      </c>
      <c r="X6739">
        <v>0.77500000000000002</v>
      </c>
      <c r="Y6739">
        <v>1.4339999999999999</v>
      </c>
    </row>
    <row r="6740" spans="1:28" x14ac:dyDescent="0.25">
      <c r="A6740" t="s">
        <v>7952</v>
      </c>
      <c r="I6740">
        <v>1.2050000000000001</v>
      </c>
      <c r="J6740">
        <v>1.024</v>
      </c>
      <c r="K6740">
        <v>1.091</v>
      </c>
      <c r="L6740">
        <v>1</v>
      </c>
      <c r="M6740">
        <v>0.95499999999999996</v>
      </c>
      <c r="N6740">
        <v>0.93799999999999994</v>
      </c>
      <c r="O6740">
        <v>0.57399999999999995</v>
      </c>
      <c r="P6740">
        <v>0.79500000000000004</v>
      </c>
      <c r="Q6740">
        <v>0.70799999999999996</v>
      </c>
      <c r="R6740">
        <v>0.57399999999999995</v>
      </c>
      <c r="S6740">
        <v>0.65</v>
      </c>
      <c r="T6740">
        <v>0.86799999999999999</v>
      </c>
      <c r="U6740">
        <v>1.0229999999999999</v>
      </c>
      <c r="V6740">
        <v>0.63600000000000001</v>
      </c>
      <c r="W6740">
        <v>0.67500000000000004</v>
      </c>
      <c r="X6740">
        <v>0.71799999999999997</v>
      </c>
      <c r="Y6740">
        <v>1.389</v>
      </c>
      <c r="Z6740">
        <v>0.94099999999999995</v>
      </c>
      <c r="AA6740">
        <v>1</v>
      </c>
      <c r="AB6740">
        <v>1.2</v>
      </c>
    </row>
    <row r="6741" spans="1:28" x14ac:dyDescent="0.25">
      <c r="A6741" t="s">
        <v>7953</v>
      </c>
      <c r="B6741">
        <v>0.26300000000000001</v>
      </c>
      <c r="C6741">
        <v>0.3</v>
      </c>
      <c r="D6741">
        <v>0.33300000000000002</v>
      </c>
      <c r="E6741">
        <v>0.4</v>
      </c>
      <c r="F6741">
        <v>0.21099999999999999</v>
      </c>
      <c r="G6741">
        <v>9.2999999999999999E-2</v>
      </c>
      <c r="H6741">
        <v>0.27300000000000002</v>
      </c>
      <c r="I6741">
        <v>0.53700000000000003</v>
      </c>
      <c r="J6741">
        <v>0.43099999999999999</v>
      </c>
      <c r="K6741">
        <v>0.84099999999999997</v>
      </c>
      <c r="L6741">
        <v>0.53300000000000003</v>
      </c>
      <c r="M6741">
        <v>0.48399999999999999</v>
      </c>
      <c r="N6741">
        <v>0.40300000000000002</v>
      </c>
      <c r="O6741">
        <v>0.308</v>
      </c>
      <c r="P6741">
        <v>0.28999999999999998</v>
      </c>
      <c r="Q6741">
        <v>0.23100000000000001</v>
      </c>
      <c r="R6741">
        <v>0.35</v>
      </c>
      <c r="T6741">
        <v>0.44400000000000001</v>
      </c>
      <c r="U6741">
        <v>0.17499999999999999</v>
      </c>
      <c r="V6741">
        <v>0.24199999999999999</v>
      </c>
      <c r="W6741">
        <v>0.56299999999999994</v>
      </c>
    </row>
    <row r="6742" spans="1:28" x14ac:dyDescent="0.25">
      <c r="A6742" t="s">
        <v>7954</v>
      </c>
      <c r="B6742">
        <v>1.4390000000000001</v>
      </c>
      <c r="C6742">
        <v>1.7849999999999999</v>
      </c>
      <c r="D6742">
        <v>1.5189999999999999</v>
      </c>
      <c r="E6742">
        <v>1.3740000000000001</v>
      </c>
      <c r="F6742">
        <v>1.2390000000000001</v>
      </c>
      <c r="G6742">
        <v>1.3380000000000001</v>
      </c>
      <c r="H6742">
        <v>1.619</v>
      </c>
      <c r="I6742">
        <v>1.77</v>
      </c>
      <c r="J6742">
        <v>1.5569999999999999</v>
      </c>
      <c r="K6742">
        <v>1.9430000000000001</v>
      </c>
      <c r="L6742">
        <v>2.2189999999999999</v>
      </c>
      <c r="M6742">
        <v>2.0339999999999998</v>
      </c>
      <c r="N6742">
        <v>2.2309999999999999</v>
      </c>
      <c r="O6742">
        <v>2.335</v>
      </c>
      <c r="P6742">
        <v>1.649</v>
      </c>
      <c r="Q6742">
        <v>1.857</v>
      </c>
      <c r="R6742">
        <v>2.1190000000000002</v>
      </c>
      <c r="S6742">
        <v>2.1309999999999998</v>
      </c>
      <c r="T6742">
        <v>2.5409999999999999</v>
      </c>
      <c r="U6742">
        <v>3.14</v>
      </c>
      <c r="V6742">
        <v>3.42</v>
      </c>
      <c r="W6742">
        <v>3.3530000000000002</v>
      </c>
      <c r="X6742">
        <v>3.3980000000000001</v>
      </c>
      <c r="Y6742">
        <v>3.758</v>
      </c>
      <c r="Z6742">
        <v>4.0750000000000002</v>
      </c>
      <c r="AA6742">
        <v>4.4000000000000004</v>
      </c>
      <c r="AB6742">
        <v>4.3</v>
      </c>
    </row>
    <row r="6743" spans="1:28" x14ac:dyDescent="0.25">
      <c r="A6743" t="s">
        <v>7955</v>
      </c>
      <c r="N6743">
        <v>2.371</v>
      </c>
      <c r="O6743">
        <v>2.1389999999999998</v>
      </c>
      <c r="P6743">
        <v>2.0569999999999999</v>
      </c>
      <c r="Q6743">
        <v>2.3450000000000002</v>
      </c>
      <c r="R6743">
        <v>2.41</v>
      </c>
      <c r="S6743">
        <v>2.6240000000000001</v>
      </c>
      <c r="T6743">
        <v>2.34</v>
      </c>
      <c r="U6743">
        <v>2.34</v>
      </c>
      <c r="V6743">
        <v>2.4529999999999998</v>
      </c>
      <c r="W6743">
        <v>2.335</v>
      </c>
      <c r="X6743">
        <v>2.3220000000000001</v>
      </c>
      <c r="Y6743">
        <v>3.3969999999999998</v>
      </c>
      <c r="Z6743">
        <v>5.4720000000000004</v>
      </c>
      <c r="AA6743">
        <v>4.5999999999999996</v>
      </c>
      <c r="AB6743">
        <v>3.2</v>
      </c>
    </row>
    <row r="6744" spans="1:28" x14ac:dyDescent="0.25">
      <c r="A6744" t="s">
        <v>7956</v>
      </c>
      <c r="B6744">
        <v>0.29399999999999998</v>
      </c>
      <c r="C6744">
        <v>0.371</v>
      </c>
      <c r="D6744">
        <v>0.47599999999999998</v>
      </c>
      <c r="E6744">
        <v>0.64300000000000002</v>
      </c>
      <c r="F6744">
        <v>0.624</v>
      </c>
      <c r="G6744">
        <v>0.57499999999999996</v>
      </c>
      <c r="H6744">
        <v>0.55200000000000005</v>
      </c>
      <c r="I6744">
        <v>0.57399999999999995</v>
      </c>
      <c r="J6744">
        <v>0.64300000000000002</v>
      </c>
      <c r="K6744">
        <v>0.79700000000000004</v>
      </c>
      <c r="M6744">
        <v>1.002</v>
      </c>
      <c r="N6744">
        <v>1.04</v>
      </c>
      <c r="O6744">
        <v>1.0369999999999999</v>
      </c>
      <c r="P6744">
        <v>0.93600000000000005</v>
      </c>
      <c r="Q6744">
        <v>0.97299999999999998</v>
      </c>
      <c r="R6744">
        <v>0.96699999999999997</v>
      </c>
      <c r="S6744">
        <v>0.90400000000000003</v>
      </c>
      <c r="T6744">
        <v>0.83199999999999996</v>
      </c>
      <c r="U6744">
        <v>0.81499999999999995</v>
      </c>
      <c r="V6744">
        <v>0.81699999999999995</v>
      </c>
      <c r="W6744">
        <v>0.95599999999999996</v>
      </c>
      <c r="X6744">
        <v>1.0049999999999999</v>
      </c>
      <c r="Y6744">
        <v>1.2709999999999999</v>
      </c>
      <c r="Z6744">
        <v>1.282</v>
      </c>
      <c r="AA6744">
        <v>1.2</v>
      </c>
      <c r="AB6744">
        <v>1</v>
      </c>
    </row>
    <row r="6745" spans="1:28" x14ac:dyDescent="0.25">
      <c r="A6745" t="s">
        <v>7957</v>
      </c>
      <c r="F6745">
        <v>0</v>
      </c>
      <c r="G6745">
        <v>0.62</v>
      </c>
      <c r="H6745">
        <v>1.012</v>
      </c>
      <c r="I6745">
        <v>1.0369999999999999</v>
      </c>
      <c r="J6745">
        <v>1.518</v>
      </c>
      <c r="K6745">
        <v>1.4019999999999999</v>
      </c>
      <c r="L6745">
        <v>1.57</v>
      </c>
      <c r="M6745">
        <v>2.0270000000000001</v>
      </c>
      <c r="N6745">
        <v>1.786</v>
      </c>
      <c r="O6745">
        <v>1.6259999999999999</v>
      </c>
      <c r="P6745">
        <v>1.5409999999999999</v>
      </c>
      <c r="Q6745">
        <v>1.823</v>
      </c>
      <c r="R6745">
        <v>1.6990000000000001</v>
      </c>
      <c r="S6745">
        <v>1.6439999999999999</v>
      </c>
      <c r="T6745">
        <v>1.526</v>
      </c>
      <c r="U6745">
        <v>1.9019999999999999</v>
      </c>
      <c r="V6745">
        <v>1.7849999999999999</v>
      </c>
      <c r="W6745">
        <v>1.7669999999999999</v>
      </c>
      <c r="X6745">
        <v>1.677</v>
      </c>
      <c r="Y6745">
        <v>2.048</v>
      </c>
      <c r="Z6745">
        <v>2.6110000000000002</v>
      </c>
      <c r="AA6745">
        <v>2.1</v>
      </c>
      <c r="AB6745">
        <v>1.8</v>
      </c>
    </row>
    <row r="6746" spans="1:28" x14ac:dyDescent="0.25">
      <c r="A6746" t="s">
        <v>7958</v>
      </c>
      <c r="B6746">
        <v>1.7000000000000001E-2</v>
      </c>
      <c r="C6746">
        <v>0.13</v>
      </c>
      <c r="D6746">
        <v>0.115</v>
      </c>
      <c r="E6746">
        <v>8.3000000000000004E-2</v>
      </c>
      <c r="F6746">
        <v>4.2000000000000003E-2</v>
      </c>
      <c r="G6746">
        <v>6.7000000000000004E-2</v>
      </c>
      <c r="H6746">
        <v>6.2E-2</v>
      </c>
      <c r="I6746">
        <v>3.2000000000000001E-2</v>
      </c>
      <c r="J6746">
        <v>9.8000000000000004E-2</v>
      </c>
      <c r="K6746">
        <v>0.13500000000000001</v>
      </c>
      <c r="L6746">
        <v>0.115</v>
      </c>
      <c r="M6746">
        <v>5.3999999999999999E-2</v>
      </c>
      <c r="N6746">
        <v>0.111</v>
      </c>
      <c r="O6746">
        <v>1.2999999999999999E-2</v>
      </c>
      <c r="P6746">
        <v>0.247</v>
      </c>
      <c r="Q6746">
        <v>3.3000000000000002E-2</v>
      </c>
      <c r="R6746">
        <v>7.3999999999999996E-2</v>
      </c>
      <c r="S6746">
        <v>5.6000000000000001E-2</v>
      </c>
      <c r="T6746">
        <v>1.4E-2</v>
      </c>
      <c r="U6746">
        <v>1.6E-2</v>
      </c>
      <c r="V6746">
        <v>3.3000000000000002E-2</v>
      </c>
      <c r="W6746">
        <v>0.41499999999999998</v>
      </c>
      <c r="X6746">
        <v>0.20899999999999999</v>
      </c>
      <c r="Y6746">
        <v>0.26400000000000001</v>
      </c>
      <c r="Z6746">
        <v>0.23100000000000001</v>
      </c>
      <c r="AA6746">
        <v>0.2</v>
      </c>
      <c r="AB6746">
        <v>0.2</v>
      </c>
    </row>
    <row r="6747" spans="1:28" x14ac:dyDescent="0.25">
      <c r="A6747" t="s">
        <v>7959</v>
      </c>
      <c r="P6747">
        <v>0.78900000000000003</v>
      </c>
      <c r="Q6747">
        <v>0.96199999999999997</v>
      </c>
      <c r="R6747">
        <v>0.55300000000000005</v>
      </c>
      <c r="S6747">
        <v>0.42299999999999999</v>
      </c>
      <c r="T6747">
        <v>0.55400000000000005</v>
      </c>
      <c r="U6747">
        <v>1.333</v>
      </c>
      <c r="V6747">
        <v>1.048</v>
      </c>
      <c r="W6747">
        <v>1.8149999999999999</v>
      </c>
      <c r="X6747">
        <v>1.5649999999999999</v>
      </c>
      <c r="Y6747">
        <v>1.9319999999999999</v>
      </c>
      <c r="Z6747">
        <v>2</v>
      </c>
      <c r="AA6747">
        <v>2</v>
      </c>
      <c r="AB6747">
        <v>1.6</v>
      </c>
    </row>
    <row r="6748" spans="1:28" x14ac:dyDescent="0.25">
      <c r="A6748" t="s">
        <v>7960</v>
      </c>
      <c r="B6748">
        <v>0.43099999999999999</v>
      </c>
      <c r="C6748">
        <v>0.63900000000000001</v>
      </c>
      <c r="D6748">
        <v>0.81499999999999995</v>
      </c>
      <c r="E6748">
        <v>0.93799999999999994</v>
      </c>
      <c r="F6748">
        <v>0.84599999999999997</v>
      </c>
      <c r="G6748">
        <v>0.622</v>
      </c>
      <c r="H6748">
        <v>0.86099999999999999</v>
      </c>
      <c r="I6748">
        <v>1.1319999999999999</v>
      </c>
      <c r="J6748">
        <v>0.92200000000000004</v>
      </c>
      <c r="K6748">
        <v>0.67400000000000004</v>
      </c>
      <c r="L6748">
        <v>1.131</v>
      </c>
      <c r="M6748">
        <v>1.228</v>
      </c>
      <c r="N6748">
        <v>1.222</v>
      </c>
      <c r="O6748">
        <v>1.198</v>
      </c>
      <c r="P6748">
        <v>1.256</v>
      </c>
      <c r="Q6748">
        <v>1.0620000000000001</v>
      </c>
      <c r="R6748">
        <v>1.008</v>
      </c>
      <c r="S6748">
        <v>1.246</v>
      </c>
      <c r="T6748">
        <v>1.532</v>
      </c>
      <c r="U6748">
        <v>1.9350000000000001</v>
      </c>
      <c r="V6748">
        <v>2.952</v>
      </c>
      <c r="W6748">
        <v>3.7480000000000002</v>
      </c>
      <c r="X6748">
        <v>3.7050000000000001</v>
      </c>
      <c r="Y6748">
        <v>7.91</v>
      </c>
      <c r="Z6748">
        <v>4.9850000000000003</v>
      </c>
      <c r="AA6748">
        <v>4.5</v>
      </c>
      <c r="AB6748">
        <v>3.9</v>
      </c>
    </row>
    <row r="6749" spans="1:28" x14ac:dyDescent="0.25">
      <c r="A6749" t="s">
        <v>7961</v>
      </c>
      <c r="N6749">
        <v>0.57999999999999996</v>
      </c>
      <c r="O6749">
        <v>0.71399999999999997</v>
      </c>
      <c r="P6749">
        <v>1.5740000000000001</v>
      </c>
      <c r="Q6749">
        <v>1.0249999999999999</v>
      </c>
      <c r="R6749">
        <v>1.1419999999999999</v>
      </c>
      <c r="S6749">
        <v>1.117</v>
      </c>
      <c r="T6749">
        <v>1.0669999999999999</v>
      </c>
      <c r="U6749">
        <v>0.96699999999999997</v>
      </c>
      <c r="V6749">
        <v>1.242</v>
      </c>
      <c r="W6749">
        <v>1.2270000000000001</v>
      </c>
      <c r="X6749">
        <v>1.655</v>
      </c>
      <c r="Y6749">
        <v>2.3170000000000002</v>
      </c>
      <c r="Z6749">
        <v>1.627</v>
      </c>
      <c r="AA6749">
        <v>2.2000000000000002</v>
      </c>
      <c r="AB6749">
        <v>2</v>
      </c>
    </row>
    <row r="6750" spans="1:28" x14ac:dyDescent="0.25">
      <c r="A6750" t="s">
        <v>7962</v>
      </c>
      <c r="B6750">
        <v>0.48599999999999999</v>
      </c>
      <c r="C6750">
        <v>0.38700000000000001</v>
      </c>
      <c r="D6750">
        <v>0.371</v>
      </c>
    </row>
    <row r="6751" spans="1:28" x14ac:dyDescent="0.25">
      <c r="A6751" t="s">
        <v>7963</v>
      </c>
      <c r="B6751">
        <v>0.29499999999999998</v>
      </c>
      <c r="C6751">
        <v>0.60699999999999998</v>
      </c>
      <c r="D6751">
        <v>1.1819999999999999</v>
      </c>
      <c r="E6751">
        <v>0.80200000000000005</v>
      </c>
      <c r="F6751">
        <v>0.6</v>
      </c>
      <c r="G6751">
        <v>0.70899999999999996</v>
      </c>
      <c r="H6751">
        <v>0.878</v>
      </c>
      <c r="I6751">
        <v>0.871</v>
      </c>
      <c r="J6751">
        <v>0.80800000000000005</v>
      </c>
      <c r="K6751">
        <v>0.67800000000000005</v>
      </c>
      <c r="L6751">
        <v>0.93300000000000005</v>
      </c>
      <c r="M6751">
        <v>1.4179999999999999</v>
      </c>
      <c r="N6751">
        <v>1.155</v>
      </c>
      <c r="O6751">
        <v>0.99299999999999999</v>
      </c>
      <c r="P6751">
        <v>1.6519999999999999</v>
      </c>
      <c r="Q6751">
        <v>1.462</v>
      </c>
      <c r="R6751">
        <v>1.014</v>
      </c>
      <c r="S6751">
        <v>0.83299999999999996</v>
      </c>
      <c r="T6751">
        <v>0.89900000000000002</v>
      </c>
      <c r="U6751">
        <v>1.37</v>
      </c>
      <c r="V6751">
        <v>1.1559999999999999</v>
      </c>
      <c r="W6751">
        <v>1.2789999999999999</v>
      </c>
      <c r="X6751">
        <v>2.08</v>
      </c>
      <c r="Y6751">
        <v>2.7890000000000001</v>
      </c>
      <c r="Z6751">
        <v>2.1030000000000002</v>
      </c>
      <c r="AA6751">
        <v>1.4</v>
      </c>
      <c r="AB6751">
        <v>1.5</v>
      </c>
    </row>
    <row r="6752" spans="1:28" x14ac:dyDescent="0.25">
      <c r="A6752" t="s">
        <v>7964</v>
      </c>
      <c r="B6752">
        <v>4.0000000000000001E-3</v>
      </c>
      <c r="C6752">
        <v>4.0000000000000001E-3</v>
      </c>
      <c r="D6752">
        <v>3.0000000000000001E-3</v>
      </c>
      <c r="E6752">
        <v>0.35499999999999998</v>
      </c>
      <c r="F6752">
        <v>0.80800000000000005</v>
      </c>
      <c r="G6752">
        <v>1.1419999999999999</v>
      </c>
      <c r="H6752">
        <v>1.6140000000000001</v>
      </c>
      <c r="I6752">
        <v>1.427</v>
      </c>
      <c r="J6752">
        <v>1.74</v>
      </c>
    </row>
    <row r="6753" spans="1:28" x14ac:dyDescent="0.25">
      <c r="A6753" t="s">
        <v>7965</v>
      </c>
      <c r="O6753">
        <v>6.5000000000000002E-2</v>
      </c>
      <c r="P6753">
        <v>0.127</v>
      </c>
      <c r="Q6753">
        <v>0.39</v>
      </c>
      <c r="R6753">
        <v>0.36599999999999999</v>
      </c>
      <c r="S6753">
        <v>0.58199999999999996</v>
      </c>
      <c r="T6753">
        <v>0.51900000000000002</v>
      </c>
      <c r="U6753">
        <v>0.72399999999999998</v>
      </c>
      <c r="V6753">
        <v>0.46600000000000003</v>
      </c>
      <c r="W6753">
        <v>0.41</v>
      </c>
      <c r="X6753">
        <v>0.46700000000000003</v>
      </c>
      <c r="Y6753">
        <v>0.66900000000000004</v>
      </c>
      <c r="Z6753">
        <v>0.96699999999999997</v>
      </c>
      <c r="AA6753">
        <v>1.2</v>
      </c>
      <c r="AB6753">
        <v>1.3</v>
      </c>
    </row>
    <row r="6754" spans="1:28" x14ac:dyDescent="0.25">
      <c r="A6754" t="s">
        <v>7966</v>
      </c>
      <c r="B6754">
        <v>1.7210000000000001</v>
      </c>
      <c r="C6754">
        <v>1.5860000000000001</v>
      </c>
      <c r="D6754">
        <v>1.911</v>
      </c>
      <c r="E6754">
        <v>1.63</v>
      </c>
      <c r="F6754">
        <v>2.1640000000000001</v>
      </c>
      <c r="G6754">
        <v>1.8280000000000001</v>
      </c>
      <c r="H6754">
        <v>2</v>
      </c>
      <c r="I6754">
        <v>2.4740000000000002</v>
      </c>
      <c r="J6754">
        <v>2.2010000000000001</v>
      </c>
      <c r="K6754">
        <v>2.524</v>
      </c>
      <c r="L6754">
        <v>2.16</v>
      </c>
      <c r="M6754">
        <v>2.1309999999999998</v>
      </c>
      <c r="N6754">
        <v>2.5419999999999998</v>
      </c>
      <c r="O6754">
        <v>2.2349999999999999</v>
      </c>
      <c r="P6754">
        <v>2.403</v>
      </c>
      <c r="Q6754">
        <v>2.2480000000000002</v>
      </c>
      <c r="R6754">
        <v>2.4329999999999998</v>
      </c>
      <c r="S6754">
        <v>2.673</v>
      </c>
      <c r="T6754">
        <v>2.677</v>
      </c>
      <c r="U6754">
        <v>2.72</v>
      </c>
      <c r="V6754">
        <v>2.4369999999999998</v>
      </c>
      <c r="W6754">
        <v>2.9319999999999999</v>
      </c>
      <c r="X6754">
        <v>2.9169999999999998</v>
      </c>
      <c r="Y6754">
        <v>2.7490000000000001</v>
      </c>
      <c r="Z6754">
        <v>3.7669999999999999</v>
      </c>
      <c r="AA6754">
        <v>2.8</v>
      </c>
      <c r="AB6754">
        <v>2.5</v>
      </c>
    </row>
    <row r="6755" spans="1:28" x14ac:dyDescent="0.25">
      <c r="A6755" t="s">
        <v>7967</v>
      </c>
      <c r="B6755">
        <v>1.252</v>
      </c>
      <c r="C6755">
        <v>1</v>
      </c>
      <c r="D6755">
        <v>1.167</v>
      </c>
      <c r="E6755">
        <v>0.92800000000000005</v>
      </c>
      <c r="F6755">
        <v>0.92400000000000004</v>
      </c>
      <c r="G6755">
        <v>1.3520000000000001</v>
      </c>
      <c r="H6755">
        <v>1.3879999999999999</v>
      </c>
      <c r="I6755">
        <v>1.292</v>
      </c>
      <c r="J6755">
        <v>1.482</v>
      </c>
      <c r="K6755">
        <v>1.52</v>
      </c>
      <c r="L6755">
        <v>1.476</v>
      </c>
      <c r="M6755">
        <v>1.9379999999999999</v>
      </c>
      <c r="N6755">
        <v>2.2509999999999999</v>
      </c>
      <c r="O6755">
        <v>1.91</v>
      </c>
      <c r="P6755">
        <v>1.889</v>
      </c>
      <c r="Q6755">
        <v>2.097</v>
      </c>
      <c r="R6755">
        <v>2.198</v>
      </c>
      <c r="S6755">
        <v>2.1960000000000002</v>
      </c>
      <c r="T6755">
        <v>2.0609999999999999</v>
      </c>
      <c r="U6755">
        <v>2.177</v>
      </c>
      <c r="V6755">
        <v>2.1480000000000001</v>
      </c>
      <c r="W6755">
        <v>2.0249999999999999</v>
      </c>
      <c r="X6755">
        <v>1.9350000000000001</v>
      </c>
      <c r="Y6755">
        <v>3.0150000000000001</v>
      </c>
      <c r="Z6755">
        <v>2.851</v>
      </c>
      <c r="AA6755">
        <v>3</v>
      </c>
      <c r="AB6755">
        <v>2.6</v>
      </c>
    </row>
    <row r="6756" spans="1:28" x14ac:dyDescent="0.25">
      <c r="A6756" t="s">
        <v>7968</v>
      </c>
      <c r="B6756">
        <v>0.38500000000000001</v>
      </c>
      <c r="C6756">
        <v>0.34399999999999997</v>
      </c>
      <c r="D6756">
        <v>0.56799999999999995</v>
      </c>
      <c r="E6756">
        <v>0.69799999999999995</v>
      </c>
      <c r="F6756">
        <v>0.58199999999999996</v>
      </c>
      <c r="G6756">
        <v>0.63700000000000001</v>
      </c>
      <c r="H6756">
        <v>0.621</v>
      </c>
      <c r="I6756">
        <v>0.83499999999999996</v>
      </c>
      <c r="J6756">
        <v>1.2090000000000001</v>
      </c>
      <c r="K6756">
        <v>1.619</v>
      </c>
      <c r="L6756">
        <v>1.2330000000000001</v>
      </c>
      <c r="M6756">
        <v>1.375</v>
      </c>
      <c r="N6756">
        <v>2.2519999999999998</v>
      </c>
      <c r="O6756">
        <v>1.75</v>
      </c>
      <c r="P6756">
        <v>2.0739999999999998</v>
      </c>
      <c r="Q6756">
        <v>2.0590000000000002</v>
      </c>
      <c r="R6756">
        <v>2.2349999999999999</v>
      </c>
      <c r="S6756">
        <v>2.1309999999999998</v>
      </c>
      <c r="T6756">
        <v>2.4289999999999998</v>
      </c>
      <c r="U6756">
        <v>2.9620000000000002</v>
      </c>
      <c r="V6756">
        <v>3.5619999999999998</v>
      </c>
      <c r="W6756">
        <v>3.8239999999999998</v>
      </c>
      <c r="X6756">
        <v>4.0739999999999998</v>
      </c>
      <c r="Y6756">
        <v>4.32</v>
      </c>
      <c r="Z6756">
        <v>4.907</v>
      </c>
      <c r="AA6756">
        <v>4.8</v>
      </c>
      <c r="AB6756">
        <v>4.0999999999999996</v>
      </c>
    </row>
    <row r="6757" spans="1:28" x14ac:dyDescent="0.25">
      <c r="A6757" t="s">
        <v>7969</v>
      </c>
      <c r="O6757">
        <v>1.397</v>
      </c>
      <c r="P6757">
        <v>1.0649999999999999</v>
      </c>
      <c r="Q6757">
        <v>0.74199999999999999</v>
      </c>
      <c r="R6757">
        <v>0.95599999999999996</v>
      </c>
      <c r="S6757">
        <v>0.875</v>
      </c>
      <c r="T6757">
        <v>0.871</v>
      </c>
      <c r="U6757">
        <v>0.81499999999999995</v>
      </c>
      <c r="V6757">
        <v>0.97599999999999998</v>
      </c>
      <c r="W6757">
        <v>1.046</v>
      </c>
      <c r="X6757">
        <v>1.3420000000000001</v>
      </c>
      <c r="Y6757">
        <v>1.5409999999999999</v>
      </c>
      <c r="Z6757">
        <v>3.05</v>
      </c>
      <c r="AA6757">
        <v>3.7</v>
      </c>
      <c r="AB6757">
        <v>3.1</v>
      </c>
    </row>
    <row r="6758" spans="1:28" x14ac:dyDescent="0.25">
      <c r="A6758" t="s">
        <v>7970</v>
      </c>
      <c r="V6758">
        <v>2.2999999999999998</v>
      </c>
      <c r="W6758">
        <v>2.4750000000000001</v>
      </c>
      <c r="X6758">
        <v>2.5449999999999999</v>
      </c>
      <c r="Y6758">
        <v>3.4609999999999999</v>
      </c>
      <c r="Z6758">
        <v>3.79</v>
      </c>
      <c r="AA6758">
        <v>3.5</v>
      </c>
      <c r="AB6758">
        <v>2.9</v>
      </c>
    </row>
    <row r="6759" spans="1:28" x14ac:dyDescent="0.25">
      <c r="A6759" t="s">
        <v>7971</v>
      </c>
      <c r="L6759">
        <v>1.056</v>
      </c>
      <c r="M6759">
        <v>1.2</v>
      </c>
      <c r="N6759">
        <v>1.0620000000000001</v>
      </c>
      <c r="O6759">
        <v>1.4890000000000001</v>
      </c>
      <c r="P6759">
        <v>1.5109999999999999</v>
      </c>
      <c r="Q6759">
        <v>1.849</v>
      </c>
      <c r="R6759">
        <v>1.4890000000000001</v>
      </c>
      <c r="S6759">
        <v>1.7130000000000001</v>
      </c>
      <c r="T6759">
        <v>1.669</v>
      </c>
      <c r="U6759">
        <v>2.476</v>
      </c>
      <c r="V6759">
        <v>2.754</v>
      </c>
      <c r="W6759">
        <v>3.6389999999999998</v>
      </c>
      <c r="X6759">
        <v>3.9529999999999998</v>
      </c>
      <c r="Y6759">
        <v>5.915</v>
      </c>
      <c r="Z6759">
        <v>8.0470000000000006</v>
      </c>
      <c r="AA6759">
        <v>8.6999999999999993</v>
      </c>
      <c r="AB6759">
        <v>5.9</v>
      </c>
    </row>
    <row r="6760" spans="1:28" x14ac:dyDescent="0.25">
      <c r="A6760" t="s">
        <v>7972</v>
      </c>
      <c r="B6760">
        <v>1.9259999999999999</v>
      </c>
      <c r="C6760">
        <v>1.5569999999999999</v>
      </c>
      <c r="D6760">
        <v>1.0960000000000001</v>
      </c>
      <c r="E6760">
        <v>2.0760000000000001</v>
      </c>
      <c r="F6760">
        <v>2.2949999999999999</v>
      </c>
      <c r="G6760">
        <v>2.754</v>
      </c>
      <c r="H6760">
        <v>3.0350000000000001</v>
      </c>
      <c r="I6760">
        <v>3.0880000000000001</v>
      </c>
      <c r="J6760">
        <v>2.7450000000000001</v>
      </c>
      <c r="K6760">
        <v>3.08</v>
      </c>
      <c r="L6760">
        <v>3.262</v>
      </c>
      <c r="M6760">
        <v>2.9279999999999999</v>
      </c>
      <c r="N6760">
        <v>3.3450000000000002</v>
      </c>
      <c r="O6760">
        <v>2.762</v>
      </c>
      <c r="P6760">
        <v>2.9180000000000001</v>
      </c>
      <c r="Q6760">
        <v>2.7050000000000001</v>
      </c>
      <c r="R6760">
        <v>3.0979999999999999</v>
      </c>
      <c r="S6760">
        <v>2.456</v>
      </c>
      <c r="T6760">
        <v>2.415</v>
      </c>
      <c r="U6760">
        <v>2.968</v>
      </c>
      <c r="V6760">
        <v>2.2839999999999998</v>
      </c>
      <c r="W6760">
        <v>1.6379999999999999</v>
      </c>
      <c r="X6760">
        <v>1.742</v>
      </c>
      <c r="Y6760">
        <v>1.659</v>
      </c>
      <c r="Z6760">
        <v>2.0230000000000001</v>
      </c>
      <c r="AA6760">
        <v>2.6</v>
      </c>
      <c r="AB6760">
        <v>2.1</v>
      </c>
    </row>
    <row r="6761" spans="1:28" x14ac:dyDescent="0.25">
      <c r="A6761" t="s">
        <v>7973</v>
      </c>
      <c r="T6761">
        <v>0.60799999999999998</v>
      </c>
      <c r="U6761">
        <v>0.622</v>
      </c>
      <c r="V6761">
        <v>0.70299999999999996</v>
      </c>
      <c r="W6761">
        <v>0.94399999999999995</v>
      </c>
      <c r="X6761">
        <v>1.877</v>
      </c>
      <c r="Y6761">
        <v>1.859</v>
      </c>
      <c r="Z6761">
        <v>1.863</v>
      </c>
      <c r="AA6761">
        <v>1.9</v>
      </c>
      <c r="AB6761">
        <v>1.3</v>
      </c>
    </row>
    <row r="6762" spans="1:28" x14ac:dyDescent="0.25">
      <c r="A6762" t="s">
        <v>7974</v>
      </c>
      <c r="B6762">
        <v>0.22600000000000001</v>
      </c>
      <c r="C6762">
        <v>0.26200000000000001</v>
      </c>
      <c r="D6762">
        <v>0.28599999999999998</v>
      </c>
      <c r="E6762">
        <v>0.29299999999999998</v>
      </c>
      <c r="F6762">
        <v>0.41499999999999998</v>
      </c>
      <c r="G6762">
        <v>0.28799999999999998</v>
      </c>
      <c r="H6762">
        <v>0.42699999999999999</v>
      </c>
      <c r="I6762">
        <v>0.441</v>
      </c>
      <c r="J6762">
        <v>0.48899999999999999</v>
      </c>
      <c r="K6762">
        <v>0.70799999999999996</v>
      </c>
      <c r="L6762">
        <v>0.94499999999999995</v>
      </c>
      <c r="M6762">
        <v>1.3320000000000001</v>
      </c>
      <c r="N6762">
        <v>1.1890000000000001</v>
      </c>
      <c r="O6762">
        <v>1.609</v>
      </c>
      <c r="P6762">
        <v>1.8919999999999999</v>
      </c>
      <c r="Q6762">
        <v>2.2080000000000002</v>
      </c>
      <c r="R6762">
        <v>2.1240000000000001</v>
      </c>
      <c r="S6762">
        <v>2.782</v>
      </c>
      <c r="T6762">
        <v>2.5590000000000002</v>
      </c>
      <c r="U6762">
        <v>3.718</v>
      </c>
      <c r="V6762">
        <v>4.4630000000000001</v>
      </c>
      <c r="W6762">
        <v>4.1269999999999998</v>
      </c>
      <c r="X6762">
        <v>3.9710000000000001</v>
      </c>
      <c r="Y6762">
        <v>5.6829999999999998</v>
      </c>
      <c r="Z6762">
        <v>6.782</v>
      </c>
      <c r="AA6762">
        <v>7</v>
      </c>
      <c r="AB6762">
        <v>6.4</v>
      </c>
    </row>
    <row r="6763" spans="1:28" x14ac:dyDescent="0.25">
      <c r="A6763" t="s">
        <v>7975</v>
      </c>
      <c r="B6763">
        <v>1.37</v>
      </c>
      <c r="C6763">
        <v>1.202</v>
      </c>
      <c r="D6763">
        <v>1.391</v>
      </c>
      <c r="E6763">
        <v>1.524</v>
      </c>
      <c r="F6763">
        <v>1.3109999999999999</v>
      </c>
      <c r="G6763">
        <v>1.62</v>
      </c>
      <c r="H6763">
        <v>2.0619999999999998</v>
      </c>
      <c r="I6763">
        <v>2.0310000000000001</v>
      </c>
      <c r="J6763">
        <v>2.0539999999999998</v>
      </c>
      <c r="K6763">
        <v>2.5190000000000001</v>
      </c>
      <c r="L6763">
        <v>2.198</v>
      </c>
      <c r="M6763">
        <v>2.4209999999999998</v>
      </c>
      <c r="N6763">
        <v>2.4089999999999998</v>
      </c>
      <c r="O6763">
        <v>2.181</v>
      </c>
      <c r="P6763">
        <v>2.4009999999999998</v>
      </c>
      <c r="Q6763">
        <v>2.3330000000000002</v>
      </c>
      <c r="R6763">
        <v>2.2970000000000002</v>
      </c>
      <c r="S6763">
        <v>2.008</v>
      </c>
      <c r="T6763">
        <v>1.9379999999999999</v>
      </c>
      <c r="U6763">
        <v>2.0670000000000002</v>
      </c>
      <c r="V6763">
        <v>2.2010000000000001</v>
      </c>
      <c r="W6763">
        <v>2.7349999999999999</v>
      </c>
      <c r="X6763">
        <v>2.512</v>
      </c>
      <c r="Y6763">
        <v>3.032</v>
      </c>
      <c r="Z6763">
        <v>3.5720000000000001</v>
      </c>
      <c r="AA6763">
        <v>3.1</v>
      </c>
      <c r="AB6763">
        <v>3.1</v>
      </c>
    </row>
    <row r="6764" spans="1:28" x14ac:dyDescent="0.25">
      <c r="A6764" t="s">
        <v>7976</v>
      </c>
      <c r="X6764">
        <v>4.1619999999999999</v>
      </c>
      <c r="Y6764">
        <v>2.6669999999999998</v>
      </c>
      <c r="Z6764">
        <v>2.5</v>
      </c>
      <c r="AA6764">
        <v>2.1</v>
      </c>
      <c r="AB6764">
        <v>2.6</v>
      </c>
    </row>
    <row r="6765" spans="1:28" x14ac:dyDescent="0.25">
      <c r="A6765" t="s">
        <v>7977</v>
      </c>
      <c r="E6765">
        <v>0.41899999999999998</v>
      </c>
      <c r="F6765">
        <v>0.71299999999999997</v>
      </c>
      <c r="G6765">
        <v>0.64400000000000002</v>
      </c>
      <c r="H6765">
        <v>0.53100000000000003</v>
      </c>
      <c r="I6765">
        <v>0.504</v>
      </c>
      <c r="J6765">
        <v>0.90800000000000003</v>
      </c>
      <c r="K6765">
        <v>0.36399999999999999</v>
      </c>
      <c r="L6765">
        <v>0.75900000000000001</v>
      </c>
      <c r="M6765">
        <v>0.67200000000000004</v>
      </c>
      <c r="N6765">
        <v>0.63200000000000001</v>
      </c>
      <c r="O6765">
        <v>0.74299999999999999</v>
      </c>
      <c r="P6765">
        <v>0.96299999999999997</v>
      </c>
      <c r="Q6765">
        <v>1.04</v>
      </c>
      <c r="R6765">
        <v>1.1950000000000001</v>
      </c>
      <c r="S6765">
        <v>1.2589999999999999</v>
      </c>
      <c r="T6765">
        <v>0.96699999999999997</v>
      </c>
      <c r="U6765">
        <v>1.3620000000000001</v>
      </c>
      <c r="V6765">
        <v>1.389</v>
      </c>
      <c r="W6765">
        <v>1.6279999999999999</v>
      </c>
      <c r="X6765">
        <v>2.0379999999999998</v>
      </c>
      <c r="Y6765">
        <v>2.512</v>
      </c>
      <c r="Z6765">
        <v>2.6070000000000002</v>
      </c>
      <c r="AA6765">
        <v>3.3</v>
      </c>
      <c r="AB6765">
        <v>3.2</v>
      </c>
    </row>
    <row r="6766" spans="1:28" x14ac:dyDescent="0.25">
      <c r="A6766" t="s">
        <v>7978</v>
      </c>
      <c r="H6766">
        <v>4.4999999999999998E-2</v>
      </c>
      <c r="I6766">
        <v>0.23799999999999999</v>
      </c>
      <c r="J6766">
        <v>0.16700000000000001</v>
      </c>
      <c r="K6766">
        <v>0.1</v>
      </c>
      <c r="L6766">
        <v>7.4999999999999997E-2</v>
      </c>
      <c r="M6766">
        <v>0.19</v>
      </c>
      <c r="N6766">
        <v>0.36599999999999999</v>
      </c>
      <c r="O6766">
        <v>0.38900000000000001</v>
      </c>
      <c r="P6766">
        <v>0.78100000000000003</v>
      </c>
      <c r="Q6766">
        <v>0.66700000000000004</v>
      </c>
      <c r="R6766">
        <v>0.65100000000000002</v>
      </c>
      <c r="S6766">
        <v>0.68300000000000005</v>
      </c>
      <c r="T6766">
        <v>1.024</v>
      </c>
      <c r="U6766">
        <v>0.65200000000000002</v>
      </c>
      <c r="V6766">
        <v>1.738</v>
      </c>
      <c r="W6766">
        <v>1.133</v>
      </c>
      <c r="X6766">
        <v>1.1779999999999999</v>
      </c>
      <c r="Y6766">
        <v>1.825</v>
      </c>
      <c r="Z6766">
        <v>2.0710000000000002</v>
      </c>
      <c r="AA6766">
        <v>1.6</v>
      </c>
      <c r="AB6766">
        <v>1.5</v>
      </c>
    </row>
    <row r="6767" spans="1:28" x14ac:dyDescent="0.25">
      <c r="A6767" t="s">
        <v>7979</v>
      </c>
      <c r="B6767">
        <v>0.5</v>
      </c>
      <c r="C6767">
        <v>0.83499999999999996</v>
      </c>
      <c r="D6767">
        <v>0.93</v>
      </c>
      <c r="E6767">
        <v>0.95</v>
      </c>
      <c r="F6767">
        <v>0.68500000000000005</v>
      </c>
      <c r="G6767">
        <v>0.56299999999999994</v>
      </c>
      <c r="H6767">
        <v>0.84</v>
      </c>
      <c r="I6767">
        <v>0.81699999999999995</v>
      </c>
      <c r="J6767">
        <v>1.284</v>
      </c>
      <c r="K6767">
        <v>1.0309999999999999</v>
      </c>
      <c r="L6767">
        <v>0.91700000000000004</v>
      </c>
      <c r="M6767">
        <v>1.1499999999999999</v>
      </c>
      <c r="N6767">
        <v>1.03</v>
      </c>
      <c r="O6767">
        <v>1.516</v>
      </c>
      <c r="P6767">
        <v>1.5589999999999999</v>
      </c>
      <c r="Q6767">
        <v>1.1619999999999999</v>
      </c>
      <c r="R6767">
        <v>1.415</v>
      </c>
      <c r="S6767">
        <v>1.21</v>
      </c>
      <c r="T6767">
        <v>1.29</v>
      </c>
      <c r="U6767">
        <v>1.7729999999999999</v>
      </c>
      <c r="V6767">
        <v>1.7350000000000001</v>
      </c>
      <c r="W6767">
        <v>1.4510000000000001</v>
      </c>
      <c r="X6767">
        <v>1.56</v>
      </c>
      <c r="Y6767">
        <v>1.7310000000000001</v>
      </c>
      <c r="Z6767">
        <v>1.4179999999999999</v>
      </c>
      <c r="AA6767">
        <v>1.5</v>
      </c>
      <c r="AB6767">
        <v>1.5</v>
      </c>
    </row>
    <row r="6768" spans="1:28" x14ac:dyDescent="0.25">
      <c r="A6768" t="s">
        <v>7980</v>
      </c>
      <c r="R6768">
        <v>0.72099999999999997</v>
      </c>
      <c r="S6768">
        <v>0.70299999999999996</v>
      </c>
      <c r="T6768">
        <v>0.97399999999999998</v>
      </c>
      <c r="U6768">
        <v>1.298</v>
      </c>
      <c r="V6768">
        <v>1.093</v>
      </c>
      <c r="W6768">
        <v>1.415</v>
      </c>
      <c r="X6768">
        <v>1.9590000000000001</v>
      </c>
      <c r="Y6768">
        <v>2.1419999999999999</v>
      </c>
      <c r="Z6768">
        <v>2.613</v>
      </c>
      <c r="AA6768">
        <v>1.8</v>
      </c>
      <c r="AB6768">
        <v>1.8</v>
      </c>
    </row>
    <row r="6769" spans="1:28" x14ac:dyDescent="0.25">
      <c r="A6769" t="s">
        <v>7981</v>
      </c>
      <c r="B6769">
        <v>0.71599999999999997</v>
      </c>
      <c r="C6769">
        <v>0.71799999999999997</v>
      </c>
      <c r="D6769">
        <v>0.92100000000000004</v>
      </c>
      <c r="E6769">
        <v>0.93300000000000005</v>
      </c>
      <c r="F6769">
        <v>0.879</v>
      </c>
      <c r="G6769">
        <v>0.97399999999999998</v>
      </c>
      <c r="H6769">
        <v>1.3120000000000001</v>
      </c>
      <c r="I6769">
        <v>1.47</v>
      </c>
      <c r="J6769">
        <v>1.6060000000000001</v>
      </c>
      <c r="K6769">
        <v>1.429</v>
      </c>
      <c r="L6769">
        <v>2.15</v>
      </c>
      <c r="M6769">
        <v>2.4649999999999999</v>
      </c>
      <c r="N6769">
        <v>2.2229999999999999</v>
      </c>
      <c r="O6769">
        <v>2.383</v>
      </c>
      <c r="P6769">
        <v>2.1789999999999998</v>
      </c>
      <c r="Q6769">
        <v>2.0510000000000002</v>
      </c>
      <c r="R6769">
        <v>2.2730000000000001</v>
      </c>
      <c r="S6769">
        <v>2.9710000000000001</v>
      </c>
      <c r="T6769">
        <v>2.8420000000000001</v>
      </c>
      <c r="U6769">
        <v>3.0150000000000001</v>
      </c>
      <c r="V6769">
        <v>3.0150000000000001</v>
      </c>
      <c r="W6769">
        <v>3.331</v>
      </c>
      <c r="X6769">
        <v>3.8010000000000002</v>
      </c>
      <c r="Y6769">
        <v>5.2640000000000002</v>
      </c>
      <c r="Z6769">
        <v>5.165</v>
      </c>
      <c r="AA6769">
        <v>5</v>
      </c>
      <c r="AB6769">
        <v>5.4</v>
      </c>
    </row>
    <row r="6770" spans="1:28" x14ac:dyDescent="0.25">
      <c r="A6770" t="s">
        <v>7982</v>
      </c>
      <c r="Q6770">
        <v>5.0529999999999999</v>
      </c>
      <c r="S6770">
        <v>0.746</v>
      </c>
      <c r="T6770">
        <v>0.65900000000000003</v>
      </c>
      <c r="U6770">
        <v>1.3120000000000001</v>
      </c>
      <c r="V6770">
        <v>2.4060000000000001</v>
      </c>
      <c r="W6770">
        <v>2.5369999999999999</v>
      </c>
      <c r="X6770">
        <v>3.472</v>
      </c>
      <c r="Y6770">
        <v>5.94</v>
      </c>
      <c r="Z6770">
        <v>6.15</v>
      </c>
      <c r="AA6770">
        <v>5.6</v>
      </c>
      <c r="AB6770">
        <v>6.2</v>
      </c>
    </row>
    <row r="6771" spans="1:28" x14ac:dyDescent="0.25">
      <c r="A6771" t="s">
        <v>7983</v>
      </c>
      <c r="B6771">
        <v>0.39400000000000002</v>
      </c>
      <c r="C6771">
        <v>0.375</v>
      </c>
      <c r="D6771">
        <v>0.32100000000000001</v>
      </c>
      <c r="E6771">
        <v>0.214</v>
      </c>
    </row>
    <row r="6772" spans="1:28" x14ac:dyDescent="0.25">
      <c r="A6772" t="s">
        <v>1703</v>
      </c>
      <c r="O6772">
        <v>1.1279999999999999</v>
      </c>
      <c r="P6772">
        <v>1.659</v>
      </c>
      <c r="Q6772">
        <v>2</v>
      </c>
      <c r="R6772">
        <v>0.92300000000000004</v>
      </c>
      <c r="S6772">
        <v>0.93300000000000005</v>
      </c>
      <c r="T6772">
        <v>1.2889999999999999</v>
      </c>
      <c r="U6772">
        <v>1.651</v>
      </c>
      <c r="V6772">
        <v>1.8839999999999999</v>
      </c>
      <c r="W6772">
        <v>2.3119999999999998</v>
      </c>
      <c r="X6772">
        <v>2.5110000000000001</v>
      </c>
      <c r="Y6772">
        <v>2.649</v>
      </c>
      <c r="Z6772">
        <v>2.4039999999999999</v>
      </c>
      <c r="AA6772">
        <v>3.4</v>
      </c>
      <c r="AB6772">
        <v>2.9</v>
      </c>
    </row>
    <row r="6773" spans="1:28" x14ac:dyDescent="0.25">
      <c r="A6773" t="s">
        <v>7984</v>
      </c>
      <c r="B6773">
        <v>0.57899999999999996</v>
      </c>
      <c r="C6773">
        <v>0.42199999999999999</v>
      </c>
      <c r="D6773">
        <v>0.68</v>
      </c>
      <c r="E6773">
        <v>0.77</v>
      </c>
      <c r="F6773">
        <v>1.0349999999999999</v>
      </c>
      <c r="G6773">
        <v>0.68100000000000005</v>
      </c>
      <c r="H6773">
        <v>1.617</v>
      </c>
      <c r="I6773">
        <v>0.79100000000000004</v>
      </c>
      <c r="J6773">
        <v>1</v>
      </c>
      <c r="K6773">
        <v>1.538</v>
      </c>
      <c r="L6773">
        <v>1.3420000000000001</v>
      </c>
      <c r="M6773">
        <v>1.649</v>
      </c>
      <c r="N6773">
        <v>1.429</v>
      </c>
      <c r="O6773">
        <v>2.1179999999999999</v>
      </c>
    </row>
    <row r="6774" spans="1:28" x14ac:dyDescent="0.25">
      <c r="A6774" t="s">
        <v>7985</v>
      </c>
      <c r="O6774">
        <v>0.45200000000000001</v>
      </c>
      <c r="P6774">
        <v>0.35799999999999998</v>
      </c>
      <c r="Q6774">
        <v>0.36399999999999999</v>
      </c>
      <c r="R6774">
        <v>0.74099999999999999</v>
      </c>
      <c r="S6774">
        <v>0.5</v>
      </c>
      <c r="T6774">
        <v>0.97</v>
      </c>
      <c r="U6774">
        <v>1.246</v>
      </c>
      <c r="V6774">
        <v>1.0309999999999999</v>
      </c>
      <c r="W6774">
        <v>1.014</v>
      </c>
      <c r="X6774">
        <v>1.28</v>
      </c>
      <c r="Y6774">
        <v>2.0830000000000002</v>
      </c>
      <c r="Z6774">
        <v>1.8819999999999999</v>
      </c>
      <c r="AA6774">
        <v>1.6</v>
      </c>
      <c r="AB6774">
        <v>1.9</v>
      </c>
    </row>
    <row r="6775" spans="1:28" x14ac:dyDescent="0.25">
      <c r="A6775" t="s">
        <v>7986</v>
      </c>
      <c r="N6775">
        <v>0.55600000000000005</v>
      </c>
      <c r="O6775">
        <v>0.46200000000000002</v>
      </c>
      <c r="P6775">
        <v>0.5</v>
      </c>
      <c r="Q6775">
        <v>0.6</v>
      </c>
      <c r="R6775">
        <v>0.72199999999999998</v>
      </c>
      <c r="S6775">
        <v>0.69699999999999995</v>
      </c>
      <c r="T6775">
        <v>0.60599999999999998</v>
      </c>
      <c r="U6775">
        <v>0.63600000000000001</v>
      </c>
      <c r="V6775">
        <v>0.71</v>
      </c>
      <c r="W6775">
        <v>0.44800000000000001</v>
      </c>
      <c r="X6775">
        <v>0.84799999999999998</v>
      </c>
      <c r="Y6775">
        <v>1.0229999999999999</v>
      </c>
      <c r="Z6775">
        <v>1.204</v>
      </c>
      <c r="AA6775">
        <v>1.2</v>
      </c>
      <c r="AB6775">
        <v>1.3</v>
      </c>
    </row>
    <row r="6776" spans="1:28" x14ac:dyDescent="0.25">
      <c r="A6776" t="s">
        <v>7987</v>
      </c>
      <c r="P6776">
        <v>0.28299999999999997</v>
      </c>
      <c r="Q6776">
        <v>0.41199999999999998</v>
      </c>
      <c r="R6776">
        <v>0.54500000000000004</v>
      </c>
      <c r="S6776">
        <v>0.34899999999999998</v>
      </c>
      <c r="T6776">
        <v>0.435</v>
      </c>
      <c r="U6776">
        <v>0.443</v>
      </c>
      <c r="V6776">
        <v>0.54500000000000004</v>
      </c>
      <c r="W6776">
        <v>0.93700000000000006</v>
      </c>
      <c r="X6776">
        <v>1.145</v>
      </c>
      <c r="Y6776">
        <v>1.4419999999999999</v>
      </c>
      <c r="Z6776">
        <v>1.5149999999999999</v>
      </c>
      <c r="AA6776">
        <v>1.5</v>
      </c>
      <c r="AB6776">
        <v>1.5</v>
      </c>
    </row>
    <row r="6777" spans="1:28" x14ac:dyDescent="0.25">
      <c r="A6777" t="s">
        <v>7988</v>
      </c>
      <c r="V6777">
        <v>0.55900000000000005</v>
      </c>
      <c r="W6777">
        <v>0.66200000000000003</v>
      </c>
      <c r="X6777">
        <v>0.61</v>
      </c>
      <c r="Y6777">
        <v>1.014</v>
      </c>
      <c r="Z6777">
        <v>1.169</v>
      </c>
      <c r="AA6777">
        <v>0.8</v>
      </c>
      <c r="AB6777">
        <v>0.7</v>
      </c>
    </row>
    <row r="6778" spans="1:28" x14ac:dyDescent="0.25">
      <c r="A6778" t="s">
        <v>7989</v>
      </c>
      <c r="I6778">
        <v>0.32900000000000001</v>
      </c>
      <c r="J6778">
        <v>0.92400000000000004</v>
      </c>
      <c r="K6778">
        <v>0.61799999999999999</v>
      </c>
      <c r="L6778">
        <v>0.41299999999999998</v>
      </c>
      <c r="M6778">
        <v>0.59699999999999998</v>
      </c>
      <c r="N6778">
        <v>0.53600000000000003</v>
      </c>
      <c r="O6778">
        <v>0.84</v>
      </c>
      <c r="P6778">
        <v>1.288</v>
      </c>
      <c r="Q6778">
        <v>1.0149999999999999</v>
      </c>
      <c r="R6778">
        <v>1.1599999999999999</v>
      </c>
      <c r="S6778">
        <v>1.0509999999999999</v>
      </c>
      <c r="T6778">
        <v>0.93100000000000005</v>
      </c>
      <c r="U6778">
        <v>1.3080000000000001</v>
      </c>
      <c r="V6778">
        <v>1.4950000000000001</v>
      </c>
      <c r="W6778">
        <v>1.7050000000000001</v>
      </c>
      <c r="X6778">
        <v>1.718</v>
      </c>
      <c r="Y6778">
        <v>1.8360000000000001</v>
      </c>
      <c r="Z6778">
        <v>1.369</v>
      </c>
      <c r="AA6778">
        <v>1.6</v>
      </c>
      <c r="AB6778">
        <v>1.5</v>
      </c>
    </row>
    <row r="6779" spans="1:28" x14ac:dyDescent="0.25">
      <c r="A6779" t="s">
        <v>7990</v>
      </c>
      <c r="Q6779">
        <v>1</v>
      </c>
      <c r="R6779">
        <v>2.371</v>
      </c>
      <c r="S6779">
        <v>2.0819999999999999</v>
      </c>
      <c r="T6779">
        <v>2.35</v>
      </c>
      <c r="U6779">
        <v>2.1349999999999998</v>
      </c>
      <c r="V6779">
        <v>2.4540000000000002</v>
      </c>
      <c r="W6779">
        <v>2.5209999999999999</v>
      </c>
      <c r="X6779">
        <v>2.6110000000000002</v>
      </c>
      <c r="Y6779">
        <v>3.8580000000000001</v>
      </c>
      <c r="Z6779">
        <v>5.4260000000000002</v>
      </c>
      <c r="AA6779">
        <v>6.4</v>
      </c>
      <c r="AB6779">
        <v>7.2</v>
      </c>
    </row>
    <row r="6780" spans="1:28" x14ac:dyDescent="0.25">
      <c r="A6780" t="s">
        <v>7991</v>
      </c>
      <c r="B6780">
        <v>5.8999999999999997E-2</v>
      </c>
      <c r="C6780">
        <v>0.1</v>
      </c>
      <c r="D6780">
        <v>0.16</v>
      </c>
    </row>
    <row r="6781" spans="1:28" x14ac:dyDescent="0.25">
      <c r="A6781" t="s">
        <v>7992</v>
      </c>
      <c r="S6781">
        <v>1.288</v>
      </c>
      <c r="T6781">
        <v>1.23</v>
      </c>
      <c r="U6781">
        <v>1.4390000000000001</v>
      </c>
      <c r="V6781">
        <v>1.5629999999999999</v>
      </c>
      <c r="W6781">
        <v>2.016</v>
      </c>
      <c r="X6781">
        <v>2.41</v>
      </c>
      <c r="Y6781">
        <v>2.508</v>
      </c>
      <c r="Z6781">
        <v>2.5409999999999999</v>
      </c>
      <c r="AA6781">
        <v>3.2</v>
      </c>
      <c r="AB6781">
        <v>2.5</v>
      </c>
    </row>
    <row r="6782" spans="1:28" x14ac:dyDescent="0.25">
      <c r="A6782" t="s">
        <v>7993</v>
      </c>
      <c r="F6782">
        <v>1.7000000000000001E-2</v>
      </c>
      <c r="G6782">
        <v>1.7999999999999999E-2</v>
      </c>
      <c r="I6782">
        <v>0</v>
      </c>
      <c r="J6782">
        <v>2.4E-2</v>
      </c>
      <c r="K6782">
        <v>2.9000000000000001E-2</v>
      </c>
      <c r="L6782">
        <v>2.1999999999999999E-2</v>
      </c>
      <c r="M6782">
        <v>1.0999999999999999E-2</v>
      </c>
    </row>
    <row r="6783" spans="1:28" x14ac:dyDescent="0.25">
      <c r="A6783" t="s">
        <v>7994</v>
      </c>
      <c r="E6783">
        <v>0.89</v>
      </c>
      <c r="F6783">
        <v>0.76700000000000002</v>
      </c>
      <c r="G6783">
        <v>0.75600000000000001</v>
      </c>
      <c r="H6783">
        <v>0.88500000000000001</v>
      </c>
      <c r="I6783">
        <v>0.81699999999999995</v>
      </c>
      <c r="J6783">
        <v>0.98399999999999999</v>
      </c>
      <c r="K6783">
        <v>1.341</v>
      </c>
      <c r="L6783">
        <v>1.55</v>
      </c>
      <c r="M6783">
        <v>1.42</v>
      </c>
      <c r="N6783">
        <v>1.8879999999999999</v>
      </c>
      <c r="O6783">
        <v>1.288</v>
      </c>
      <c r="P6783">
        <v>2.0670000000000002</v>
      </c>
      <c r="Q6783">
        <v>3.359</v>
      </c>
      <c r="R6783">
        <v>2.6280000000000001</v>
      </c>
      <c r="S6783">
        <v>1.708</v>
      </c>
      <c r="T6783">
        <v>2.3650000000000002</v>
      </c>
      <c r="U6783">
        <v>2.262</v>
      </c>
      <c r="V6783">
        <v>2.875</v>
      </c>
      <c r="W6783">
        <v>3</v>
      </c>
      <c r="X6783">
        <v>3.657</v>
      </c>
      <c r="Y6783">
        <v>3.9580000000000002</v>
      </c>
      <c r="Z6783">
        <v>3.0470000000000002</v>
      </c>
      <c r="AA6783">
        <v>2.6</v>
      </c>
      <c r="AB6783">
        <v>2.1</v>
      </c>
    </row>
    <row r="6784" spans="1:28" x14ac:dyDescent="0.25">
      <c r="A6784" t="s">
        <v>7995</v>
      </c>
      <c r="Q6784">
        <v>1.012</v>
      </c>
      <c r="R6784">
        <v>1.129</v>
      </c>
      <c r="S6784">
        <v>1.2989999999999999</v>
      </c>
      <c r="T6784">
        <v>1.621</v>
      </c>
      <c r="U6784">
        <v>1.784</v>
      </c>
      <c r="V6784">
        <v>1.7969999999999999</v>
      </c>
      <c r="W6784">
        <v>1.6639999999999999</v>
      </c>
      <c r="X6784">
        <v>1.6639999999999999</v>
      </c>
      <c r="Y6784">
        <v>2.4729999999999999</v>
      </c>
      <c r="Z6784">
        <v>3.1309999999999998</v>
      </c>
      <c r="AA6784">
        <v>2.5</v>
      </c>
      <c r="AB6784">
        <v>2.2999999999999998</v>
      </c>
    </row>
    <row r="6785" spans="1:28" x14ac:dyDescent="0.25">
      <c r="A6785" t="s">
        <v>7996</v>
      </c>
      <c r="J6785">
        <v>0</v>
      </c>
      <c r="K6785">
        <v>0.53300000000000003</v>
      </c>
      <c r="L6785">
        <v>0.92900000000000005</v>
      </c>
      <c r="M6785">
        <v>0.94699999999999995</v>
      </c>
      <c r="N6785">
        <v>1.0409999999999999</v>
      </c>
      <c r="O6785">
        <v>1.272</v>
      </c>
      <c r="P6785">
        <v>1.1639999999999999</v>
      </c>
      <c r="Q6785">
        <v>1.2330000000000001</v>
      </c>
      <c r="R6785">
        <v>1.127</v>
      </c>
      <c r="S6785">
        <v>1.073</v>
      </c>
      <c r="T6785">
        <v>1.9379999999999999</v>
      </c>
      <c r="U6785">
        <v>2.0169999999999999</v>
      </c>
      <c r="V6785">
        <v>1.8260000000000001</v>
      </c>
      <c r="W6785">
        <v>2.226</v>
      </c>
      <c r="X6785">
        <v>1.9059999999999999</v>
      </c>
      <c r="Y6785">
        <v>1.8620000000000001</v>
      </c>
      <c r="Z6785">
        <v>1.823</v>
      </c>
      <c r="AA6785">
        <v>1.5</v>
      </c>
      <c r="AB6785">
        <v>1.2</v>
      </c>
    </row>
    <row r="6786" spans="1:28" x14ac:dyDescent="0.25">
      <c r="A6786" t="s">
        <v>7997</v>
      </c>
      <c r="B6786">
        <v>0.21099999999999999</v>
      </c>
      <c r="C6786">
        <v>0.38300000000000001</v>
      </c>
      <c r="D6786">
        <v>0.17199999999999999</v>
      </c>
    </row>
    <row r="6787" spans="1:28" x14ac:dyDescent="0.25">
      <c r="A6787" t="s">
        <v>7998</v>
      </c>
      <c r="B6787">
        <v>6.7000000000000004E-2</v>
      </c>
      <c r="C6787">
        <v>8.3000000000000004E-2</v>
      </c>
      <c r="D6787">
        <v>0</v>
      </c>
    </row>
    <row r="6788" spans="1:28" x14ac:dyDescent="0.25">
      <c r="A6788" t="s">
        <v>7999</v>
      </c>
      <c r="B6788">
        <v>3.548</v>
      </c>
      <c r="C6788">
        <v>3.1880000000000002</v>
      </c>
      <c r="D6788">
        <v>2.8969999999999998</v>
      </c>
      <c r="E6788">
        <v>3.13</v>
      </c>
      <c r="F6788">
        <v>3.6110000000000002</v>
      </c>
      <c r="G6788">
        <v>3.5950000000000002</v>
      </c>
      <c r="H6788">
        <v>3.69</v>
      </c>
      <c r="I6788">
        <v>3.5430000000000001</v>
      </c>
      <c r="J6788">
        <v>3.3170000000000002</v>
      </c>
      <c r="K6788">
        <v>4.0149999999999997</v>
      </c>
      <c r="L6788">
        <v>3.29</v>
      </c>
      <c r="M6788">
        <v>3.181</v>
      </c>
      <c r="N6788">
        <v>3.403</v>
      </c>
      <c r="O6788">
        <v>3.3010000000000002</v>
      </c>
      <c r="P6788">
        <v>3.415</v>
      </c>
      <c r="Q6788">
        <v>3.1349999999999998</v>
      </c>
      <c r="R6788">
        <v>3.181</v>
      </c>
      <c r="S6788">
        <v>2.536</v>
      </c>
      <c r="T6788">
        <v>3.0310000000000001</v>
      </c>
      <c r="U6788">
        <v>3.7480000000000002</v>
      </c>
      <c r="V6788">
        <v>5.1890000000000001</v>
      </c>
      <c r="W6788">
        <v>4.1680000000000001</v>
      </c>
      <c r="X6788">
        <v>3.5190000000000001</v>
      </c>
      <c r="Y6788">
        <v>4.8230000000000004</v>
      </c>
      <c r="Z6788">
        <v>5.0709999999999997</v>
      </c>
      <c r="AA6788">
        <v>4.4000000000000004</v>
      </c>
      <c r="AB6788">
        <v>4.8</v>
      </c>
    </row>
    <row r="6789" spans="1:28" x14ac:dyDescent="0.25">
      <c r="A6789" t="s">
        <v>8000</v>
      </c>
      <c r="F6789">
        <v>0</v>
      </c>
      <c r="G6789">
        <v>1.655</v>
      </c>
      <c r="H6789">
        <v>2.2029999999999998</v>
      </c>
      <c r="I6789">
        <v>1.827</v>
      </c>
      <c r="J6789">
        <v>2.008</v>
      </c>
      <c r="K6789">
        <v>2.157</v>
      </c>
      <c r="L6789">
        <v>2.0659999999999998</v>
      </c>
      <c r="M6789">
        <v>2.157</v>
      </c>
      <c r="N6789">
        <v>2.214</v>
      </c>
      <c r="O6789">
        <v>2.3250000000000002</v>
      </c>
      <c r="P6789">
        <v>2.3759999999999999</v>
      </c>
      <c r="Q6789">
        <v>2.4169999999999998</v>
      </c>
      <c r="R6789">
        <v>2.7109999999999999</v>
      </c>
      <c r="S6789">
        <v>2.472</v>
      </c>
      <c r="T6789">
        <v>2.5510000000000002</v>
      </c>
      <c r="U6789">
        <v>2.956</v>
      </c>
      <c r="V6789">
        <v>3.1179999999999999</v>
      </c>
      <c r="W6789">
        <v>3.3610000000000002</v>
      </c>
      <c r="X6789">
        <v>3.9430000000000001</v>
      </c>
      <c r="Y6789">
        <v>4.9320000000000004</v>
      </c>
      <c r="Z6789">
        <v>5.7140000000000004</v>
      </c>
      <c r="AA6789">
        <v>5.6</v>
      </c>
      <c r="AB6789">
        <v>4.8</v>
      </c>
    </row>
    <row r="6790" spans="1:28" x14ac:dyDescent="0.25">
      <c r="A6790" t="s">
        <v>8001</v>
      </c>
      <c r="P6790">
        <v>0.05</v>
      </c>
      <c r="Q6790">
        <v>0.15</v>
      </c>
      <c r="R6790">
        <v>0.65</v>
      </c>
      <c r="S6790">
        <v>0.1</v>
      </c>
      <c r="T6790">
        <v>0.27300000000000002</v>
      </c>
      <c r="U6790">
        <v>0.56499999999999995</v>
      </c>
      <c r="V6790">
        <v>1</v>
      </c>
      <c r="W6790">
        <v>0.20799999999999999</v>
      </c>
      <c r="X6790">
        <v>1</v>
      </c>
      <c r="Y6790">
        <v>0.84799999999999998</v>
      </c>
      <c r="Z6790">
        <v>0.64600000000000002</v>
      </c>
      <c r="AA6790">
        <v>0.6</v>
      </c>
      <c r="AB6790">
        <v>0.5</v>
      </c>
    </row>
    <row r="6791" spans="1:28" x14ac:dyDescent="0.25">
      <c r="A6791" t="s">
        <v>8002</v>
      </c>
      <c r="B6791">
        <v>0.875</v>
      </c>
      <c r="C6791">
        <v>0.76300000000000001</v>
      </c>
      <c r="D6791">
        <v>0.51400000000000001</v>
      </c>
      <c r="E6791">
        <v>0.39300000000000002</v>
      </c>
      <c r="F6791">
        <v>0.75</v>
      </c>
      <c r="G6791">
        <v>0.56699999999999995</v>
      </c>
      <c r="H6791">
        <v>0.61799999999999999</v>
      </c>
      <c r="I6791">
        <v>0.58099999999999996</v>
      </c>
      <c r="J6791">
        <v>0.40600000000000003</v>
      </c>
      <c r="K6791">
        <v>0.68799999999999994</v>
      </c>
      <c r="L6791">
        <v>0.25</v>
      </c>
      <c r="M6791">
        <v>0.80600000000000005</v>
      </c>
      <c r="N6791">
        <v>0.314</v>
      </c>
      <c r="O6791">
        <v>0.25800000000000001</v>
      </c>
      <c r="P6791">
        <v>0.7</v>
      </c>
      <c r="Q6791">
        <v>1.1879999999999999</v>
      </c>
      <c r="R6791">
        <v>0.93300000000000005</v>
      </c>
      <c r="S6791">
        <v>1.119</v>
      </c>
      <c r="T6791">
        <v>0.79100000000000004</v>
      </c>
      <c r="U6791">
        <v>0.76700000000000002</v>
      </c>
      <c r="V6791">
        <v>0.84299999999999997</v>
      </c>
      <c r="W6791">
        <v>1.419</v>
      </c>
      <c r="X6791">
        <v>1.2470000000000001</v>
      </c>
      <c r="Y6791">
        <v>1.3720000000000001</v>
      </c>
      <c r="Z6791">
        <v>1.226</v>
      </c>
      <c r="AA6791">
        <v>1.3</v>
      </c>
      <c r="AB6791">
        <v>1.5</v>
      </c>
    </row>
    <row r="6792" spans="1:28" x14ac:dyDescent="0.25">
      <c r="A6792" t="s">
        <v>8003</v>
      </c>
      <c r="B6792">
        <v>0.35799999999999998</v>
      </c>
      <c r="C6792">
        <v>0.49099999999999999</v>
      </c>
      <c r="D6792">
        <v>0.38200000000000001</v>
      </c>
      <c r="E6792">
        <v>0.314</v>
      </c>
      <c r="F6792">
        <v>0.16200000000000001</v>
      </c>
      <c r="G6792">
        <v>0.151</v>
      </c>
      <c r="H6792">
        <v>0.27900000000000003</v>
      </c>
      <c r="I6792">
        <v>0.34599999999999997</v>
      </c>
      <c r="J6792">
        <v>0.28399999999999997</v>
      </c>
      <c r="K6792">
        <v>0.126</v>
      </c>
      <c r="L6792">
        <v>0.27</v>
      </c>
      <c r="M6792">
        <v>0.28699999999999998</v>
      </c>
      <c r="P6792">
        <v>0.53400000000000003</v>
      </c>
      <c r="Q6792">
        <v>0.157</v>
      </c>
      <c r="R6792">
        <v>0.53300000000000003</v>
      </c>
      <c r="S6792">
        <v>0.56799999999999995</v>
      </c>
      <c r="T6792">
        <v>0.6</v>
      </c>
      <c r="U6792">
        <v>0.50700000000000001</v>
      </c>
      <c r="V6792">
        <v>0.3</v>
      </c>
      <c r="W6792">
        <v>0.70799999999999996</v>
      </c>
      <c r="X6792">
        <v>0.46200000000000002</v>
      </c>
      <c r="Y6792">
        <v>0.83599999999999997</v>
      </c>
      <c r="Z6792">
        <v>2.867</v>
      </c>
      <c r="AA6792">
        <v>2.2000000000000002</v>
      </c>
      <c r="AB6792">
        <v>3.1</v>
      </c>
    </row>
    <row r="6793" spans="1:28" x14ac:dyDescent="0.25">
      <c r="A6793" t="s">
        <v>8004</v>
      </c>
      <c r="X6793">
        <v>1.393</v>
      </c>
      <c r="Y6793">
        <v>2.9289999999999998</v>
      </c>
      <c r="Z6793">
        <v>2.4529999999999998</v>
      </c>
      <c r="AA6793">
        <v>1.3</v>
      </c>
      <c r="AB6793">
        <v>1.5</v>
      </c>
    </row>
    <row r="6794" spans="1:28" x14ac:dyDescent="0.25">
      <c r="A6794" t="s">
        <v>8005</v>
      </c>
      <c r="P6794">
        <v>0.85199999999999998</v>
      </c>
      <c r="Q6794">
        <v>0.5</v>
      </c>
      <c r="R6794">
        <v>0.96599999999999997</v>
      </c>
      <c r="S6794">
        <v>0.65400000000000003</v>
      </c>
      <c r="T6794">
        <v>0.83899999999999997</v>
      </c>
      <c r="U6794">
        <v>0.61799999999999999</v>
      </c>
      <c r="V6794">
        <v>1.306</v>
      </c>
      <c r="W6794">
        <v>0.73</v>
      </c>
      <c r="X6794">
        <v>1.1759999999999999</v>
      </c>
      <c r="Y6794">
        <v>1.4630000000000001</v>
      </c>
      <c r="Z6794">
        <v>1.9279999999999999</v>
      </c>
      <c r="AA6794">
        <v>1.8</v>
      </c>
      <c r="AB6794">
        <v>1.7</v>
      </c>
    </row>
    <row r="6795" spans="1:28" x14ac:dyDescent="0.25">
      <c r="A6795" t="s">
        <v>8006</v>
      </c>
      <c r="O6795">
        <v>1.306</v>
      </c>
      <c r="P6795">
        <v>1.712</v>
      </c>
      <c r="Q6795">
        <v>1.839</v>
      </c>
      <c r="R6795">
        <v>1.589</v>
      </c>
      <c r="S6795">
        <v>1.8009999999999999</v>
      </c>
      <c r="T6795">
        <v>2.3780000000000001</v>
      </c>
      <c r="U6795">
        <v>1.738</v>
      </c>
      <c r="V6795">
        <v>1.71</v>
      </c>
      <c r="W6795">
        <v>2.4729999999999999</v>
      </c>
      <c r="X6795">
        <v>2.5950000000000002</v>
      </c>
      <c r="Y6795">
        <v>3.1920000000000002</v>
      </c>
      <c r="Z6795">
        <v>4.6660000000000004</v>
      </c>
      <c r="AA6795">
        <v>4.8</v>
      </c>
      <c r="AB6795">
        <v>4.5</v>
      </c>
    </row>
    <row r="6796" spans="1:28" x14ac:dyDescent="0.25">
      <c r="A6796" t="s">
        <v>8007</v>
      </c>
      <c r="Y6796">
        <v>1.39</v>
      </c>
      <c r="Z6796">
        <v>0.81</v>
      </c>
      <c r="AA6796">
        <v>1.3</v>
      </c>
      <c r="AB6796">
        <v>1</v>
      </c>
    </row>
    <row r="6797" spans="1:28" x14ac:dyDescent="0.25">
      <c r="A6797" t="s">
        <v>8008</v>
      </c>
      <c r="L6797">
        <v>0.67900000000000005</v>
      </c>
      <c r="M6797">
        <v>0.76500000000000001</v>
      </c>
      <c r="N6797">
        <v>0.73399999999999999</v>
      </c>
      <c r="O6797">
        <v>0.76800000000000002</v>
      </c>
      <c r="P6797">
        <v>0.64700000000000002</v>
      </c>
      <c r="Q6797">
        <v>0.78400000000000003</v>
      </c>
      <c r="R6797">
        <v>0.96299999999999997</v>
      </c>
      <c r="S6797">
        <v>0.76</v>
      </c>
      <c r="T6797">
        <v>1.103</v>
      </c>
      <c r="U6797">
        <v>1.095</v>
      </c>
      <c r="V6797">
        <v>1.016</v>
      </c>
      <c r="W6797">
        <v>0.93200000000000005</v>
      </c>
      <c r="X6797">
        <v>1</v>
      </c>
      <c r="Y6797">
        <v>1.508</v>
      </c>
      <c r="Z6797">
        <v>1.591</v>
      </c>
      <c r="AA6797">
        <v>1.4</v>
      </c>
      <c r="AB6797">
        <v>1.4</v>
      </c>
    </row>
    <row r="6798" spans="1:28" x14ac:dyDescent="0.25">
      <c r="A6798" t="s">
        <v>8009</v>
      </c>
      <c r="B6798">
        <v>0.37</v>
      </c>
      <c r="C6798">
        <v>0.436</v>
      </c>
      <c r="D6798">
        <v>0.48899999999999999</v>
      </c>
      <c r="E6798">
        <v>0.42799999999999999</v>
      </c>
      <c r="F6798">
        <v>0.45900000000000002</v>
      </c>
      <c r="G6798">
        <v>0.621</v>
      </c>
      <c r="H6798">
        <v>0.59399999999999997</v>
      </c>
      <c r="I6798">
        <v>0.75800000000000001</v>
      </c>
      <c r="J6798">
        <v>0.59</v>
      </c>
      <c r="K6798">
        <v>0.79700000000000004</v>
      </c>
      <c r="L6798">
        <v>0.70599999999999996</v>
      </c>
      <c r="M6798">
        <v>1.135</v>
      </c>
      <c r="N6798">
        <v>1.3009999999999999</v>
      </c>
      <c r="O6798">
        <v>1.167</v>
      </c>
      <c r="P6798">
        <v>0.93600000000000005</v>
      </c>
      <c r="Q6798">
        <v>1.0549999999999999</v>
      </c>
      <c r="R6798">
        <v>1.5609999999999999</v>
      </c>
      <c r="S6798">
        <v>1.377</v>
      </c>
      <c r="T6798">
        <v>1.758</v>
      </c>
      <c r="U6798">
        <v>2.3420000000000001</v>
      </c>
      <c r="V6798">
        <v>2.2189999999999999</v>
      </c>
      <c r="W6798">
        <v>2.4809999999999999</v>
      </c>
      <c r="X6798">
        <v>2.8140000000000001</v>
      </c>
      <c r="Y6798">
        <v>4.2640000000000002</v>
      </c>
      <c r="Z6798">
        <v>4.2290000000000001</v>
      </c>
      <c r="AA6798">
        <v>4</v>
      </c>
      <c r="AB6798">
        <v>3.4</v>
      </c>
    </row>
    <row r="6799" spans="1:28" x14ac:dyDescent="0.25">
      <c r="A6799" t="s">
        <v>8010</v>
      </c>
      <c r="O6799">
        <v>0</v>
      </c>
      <c r="P6799">
        <v>1.409</v>
      </c>
      <c r="Q6799">
        <v>1.31</v>
      </c>
      <c r="R6799">
        <v>1.542</v>
      </c>
      <c r="S6799">
        <v>2.052</v>
      </c>
      <c r="T6799">
        <v>1.849</v>
      </c>
      <c r="U6799">
        <v>2.1920000000000002</v>
      </c>
      <c r="V6799">
        <v>2.3380000000000001</v>
      </c>
      <c r="W6799">
        <v>2.0819999999999999</v>
      </c>
      <c r="X6799">
        <v>2.097</v>
      </c>
      <c r="Y6799">
        <v>2.7469999999999999</v>
      </c>
      <c r="Z6799">
        <v>2.6480000000000001</v>
      </c>
      <c r="AA6799">
        <v>2.1</v>
      </c>
      <c r="AB6799">
        <v>2.2000000000000002</v>
      </c>
    </row>
    <row r="6800" spans="1:28" x14ac:dyDescent="0.25">
      <c r="A6800" t="s">
        <v>8011</v>
      </c>
      <c r="B6800">
        <v>1.1140000000000001</v>
      </c>
      <c r="C6800">
        <v>1.002</v>
      </c>
      <c r="D6800">
        <v>1.335</v>
      </c>
      <c r="E6800">
        <v>1.266</v>
      </c>
      <c r="F6800">
        <v>1.2390000000000001</v>
      </c>
      <c r="G6800">
        <v>1.468</v>
      </c>
      <c r="H6800">
        <v>1.6910000000000001</v>
      </c>
      <c r="I6800">
        <v>1.5009999999999999</v>
      </c>
      <c r="J6800">
        <v>1.2030000000000001</v>
      </c>
      <c r="K6800">
        <v>1.4970000000000001</v>
      </c>
      <c r="L6800">
        <v>1.6120000000000001</v>
      </c>
      <c r="M6800">
        <v>2.2290000000000001</v>
      </c>
      <c r="N6800">
        <v>2.0249999999999999</v>
      </c>
      <c r="O6800">
        <v>1.9279999999999999</v>
      </c>
      <c r="P6800">
        <v>2.0089999999999999</v>
      </c>
      <c r="Q6800">
        <v>2.0680000000000001</v>
      </c>
      <c r="R6800">
        <v>1.9610000000000001</v>
      </c>
      <c r="S6800">
        <v>2.0550000000000002</v>
      </c>
      <c r="T6800">
        <v>2.1</v>
      </c>
      <c r="U6800">
        <v>2.1619999999999999</v>
      </c>
      <c r="V6800">
        <v>2.589</v>
      </c>
      <c r="W6800">
        <v>2.746</v>
      </c>
      <c r="X6800">
        <v>2.8660000000000001</v>
      </c>
      <c r="Y6800">
        <v>3.4769999999999999</v>
      </c>
      <c r="Z6800">
        <v>3.0209999999999999</v>
      </c>
      <c r="AA6800">
        <v>2.9</v>
      </c>
      <c r="AB6800">
        <v>2.7</v>
      </c>
    </row>
    <row r="6801" spans="1:28" x14ac:dyDescent="0.25">
      <c r="A6801" t="s">
        <v>8012</v>
      </c>
      <c r="B6801">
        <v>0.65800000000000003</v>
      </c>
      <c r="C6801">
        <v>0.51800000000000002</v>
      </c>
      <c r="D6801">
        <v>0.51500000000000001</v>
      </c>
      <c r="E6801">
        <v>0.503</v>
      </c>
      <c r="F6801">
        <v>0.63200000000000001</v>
      </c>
      <c r="G6801">
        <v>0.72299999999999998</v>
      </c>
      <c r="H6801">
        <v>0.54400000000000004</v>
      </c>
      <c r="I6801">
        <v>0.47599999999999998</v>
      </c>
      <c r="J6801">
        <v>0.76700000000000002</v>
      </c>
      <c r="K6801">
        <v>0.87</v>
      </c>
      <c r="L6801">
        <v>0.71199999999999997</v>
      </c>
      <c r="M6801">
        <v>0.91600000000000004</v>
      </c>
      <c r="N6801">
        <v>0.93600000000000005</v>
      </c>
      <c r="O6801">
        <v>1.06</v>
      </c>
      <c r="P6801">
        <v>1.1759999999999999</v>
      </c>
      <c r="Q6801">
        <v>1.3520000000000001</v>
      </c>
      <c r="R6801">
        <v>1.329</v>
      </c>
      <c r="S6801">
        <v>1.244</v>
      </c>
      <c r="T6801">
        <v>1.4470000000000001</v>
      </c>
      <c r="U6801">
        <v>1.6519999999999999</v>
      </c>
      <c r="V6801">
        <v>1.673</v>
      </c>
      <c r="W6801">
        <v>1.631</v>
      </c>
      <c r="X6801">
        <v>1.8080000000000001</v>
      </c>
      <c r="Y6801">
        <v>2.1070000000000002</v>
      </c>
      <c r="Z6801">
        <v>1.847</v>
      </c>
      <c r="AA6801">
        <v>1.8</v>
      </c>
      <c r="AB6801">
        <v>1.7</v>
      </c>
    </row>
    <row r="6802" spans="1:28" x14ac:dyDescent="0.25">
      <c r="A6802" t="s">
        <v>8013</v>
      </c>
      <c r="B6802">
        <v>1.415</v>
      </c>
      <c r="C6802">
        <v>1.4650000000000001</v>
      </c>
      <c r="D6802">
        <v>1.9</v>
      </c>
      <c r="E6802">
        <v>2.516</v>
      </c>
      <c r="F6802">
        <v>2.8140000000000001</v>
      </c>
      <c r="G6802">
        <v>2.85</v>
      </c>
      <c r="H6802">
        <v>2.8809999999999998</v>
      </c>
      <c r="I6802">
        <v>3.0920000000000001</v>
      </c>
      <c r="J6802">
        <v>3.3460000000000001</v>
      </c>
      <c r="K6802">
        <v>3.3370000000000002</v>
      </c>
      <c r="L6802">
        <v>3.3919999999999999</v>
      </c>
      <c r="M6802">
        <v>3.7519999999999998</v>
      </c>
      <c r="N6802">
        <v>3.819</v>
      </c>
      <c r="O6802">
        <v>3.8220000000000001</v>
      </c>
      <c r="P6802">
        <v>3.3929999999999998</v>
      </c>
      <c r="Q6802">
        <v>3.637</v>
      </c>
      <c r="R6802">
        <v>3.4039999999999999</v>
      </c>
      <c r="S6802">
        <v>3.8719999999999999</v>
      </c>
      <c r="T6802">
        <v>4.242</v>
      </c>
      <c r="U6802">
        <v>3.73</v>
      </c>
      <c r="V6802">
        <v>3.0779999999999998</v>
      </c>
      <c r="W6802">
        <v>3.4780000000000002</v>
      </c>
      <c r="X6802">
        <v>3.53</v>
      </c>
      <c r="Y6802">
        <v>3.9809999999999999</v>
      </c>
      <c r="Z6802">
        <v>4.33</v>
      </c>
      <c r="AA6802">
        <v>4</v>
      </c>
      <c r="AB6802">
        <v>3.7</v>
      </c>
    </row>
    <row r="6803" spans="1:28" x14ac:dyDescent="0.25">
      <c r="A6803" t="s">
        <v>668</v>
      </c>
      <c r="R6803">
        <v>2.5139999999999998</v>
      </c>
      <c r="S6803">
        <v>3.294</v>
      </c>
      <c r="T6803">
        <v>3.746</v>
      </c>
      <c r="U6803">
        <v>4.8090000000000002</v>
      </c>
      <c r="V6803">
        <v>3.03</v>
      </c>
      <c r="W6803">
        <v>2.9510000000000001</v>
      </c>
      <c r="X6803">
        <v>3.0089999999999999</v>
      </c>
      <c r="Y6803">
        <v>4.077</v>
      </c>
      <c r="Z6803">
        <v>4.2839999999999998</v>
      </c>
      <c r="AA6803">
        <v>4</v>
      </c>
      <c r="AB6803">
        <v>4.0999999999999996</v>
      </c>
    </row>
    <row r="6804" spans="1:28" x14ac:dyDescent="0.25">
      <c r="A6804" t="s">
        <v>669</v>
      </c>
      <c r="V6804">
        <v>2.7770000000000001</v>
      </c>
      <c r="W6804">
        <v>2.0750000000000002</v>
      </c>
      <c r="X6804">
        <v>1.923</v>
      </c>
      <c r="Y6804">
        <v>2.6739999999999999</v>
      </c>
      <c r="Z6804">
        <v>2.7730000000000001</v>
      </c>
      <c r="AA6804">
        <v>1.8</v>
      </c>
      <c r="AB6804">
        <v>2</v>
      </c>
    </row>
    <row r="6805" spans="1:28" x14ac:dyDescent="0.25">
      <c r="A6805" t="s">
        <v>8014</v>
      </c>
      <c r="B6805">
        <v>0.43</v>
      </c>
      <c r="C6805">
        <v>0.61199999999999999</v>
      </c>
      <c r="D6805">
        <v>0.76800000000000002</v>
      </c>
      <c r="E6805">
        <v>0.74399999999999999</v>
      </c>
      <c r="F6805">
        <v>1.4490000000000001</v>
      </c>
      <c r="G6805">
        <v>0.91200000000000003</v>
      </c>
      <c r="H6805">
        <v>0.91500000000000004</v>
      </c>
      <c r="I6805">
        <v>1.034</v>
      </c>
      <c r="J6805">
        <v>1.1379999999999999</v>
      </c>
      <c r="K6805">
        <v>1.444</v>
      </c>
      <c r="L6805">
        <v>1.3260000000000001</v>
      </c>
      <c r="M6805">
        <v>1.5609999999999999</v>
      </c>
      <c r="N6805">
        <v>1.881</v>
      </c>
      <c r="O6805">
        <v>2.0640000000000001</v>
      </c>
      <c r="P6805">
        <v>1.958</v>
      </c>
      <c r="Q6805">
        <v>1.7929999999999999</v>
      </c>
      <c r="R6805">
        <v>1.5840000000000001</v>
      </c>
      <c r="S6805">
        <v>1.756</v>
      </c>
      <c r="T6805">
        <v>2.5449999999999999</v>
      </c>
      <c r="U6805">
        <v>2.3420000000000001</v>
      </c>
      <c r="V6805">
        <v>2.5539999999999998</v>
      </c>
      <c r="W6805">
        <v>1.829</v>
      </c>
      <c r="X6805">
        <v>1.9570000000000001</v>
      </c>
      <c r="Y6805">
        <v>2.0379999999999998</v>
      </c>
      <c r="Z6805">
        <v>2.2570000000000001</v>
      </c>
      <c r="AA6805">
        <v>2.6</v>
      </c>
      <c r="AB6805">
        <v>2.7</v>
      </c>
    </row>
    <row r="6806" spans="1:28" x14ac:dyDescent="0.25">
      <c r="A6806" t="s">
        <v>8015</v>
      </c>
      <c r="O6806">
        <v>0.73499999999999999</v>
      </c>
      <c r="P6806">
        <v>1.639</v>
      </c>
      <c r="Q6806">
        <v>0.76900000000000002</v>
      </c>
      <c r="R6806">
        <v>1.095</v>
      </c>
      <c r="S6806">
        <v>0.77300000000000002</v>
      </c>
      <c r="T6806">
        <v>0.81399999999999995</v>
      </c>
      <c r="U6806">
        <v>0.89700000000000002</v>
      </c>
      <c r="V6806">
        <v>1.2889999999999999</v>
      </c>
      <c r="W6806">
        <v>1.262</v>
      </c>
      <c r="X6806">
        <v>0.82399999999999995</v>
      </c>
      <c r="Y6806">
        <v>2.0289999999999999</v>
      </c>
      <c r="Z6806">
        <v>2.88</v>
      </c>
      <c r="AA6806">
        <v>2.2000000000000002</v>
      </c>
      <c r="AB6806">
        <v>1.7</v>
      </c>
    </row>
    <row r="6807" spans="1:28" x14ac:dyDescent="0.25">
      <c r="A6807" t="s">
        <v>8016</v>
      </c>
      <c r="S6807">
        <v>0.71199999999999997</v>
      </c>
      <c r="T6807">
        <v>1</v>
      </c>
      <c r="U6807">
        <v>1.0189999999999999</v>
      </c>
      <c r="V6807">
        <v>0.96699999999999997</v>
      </c>
      <c r="W6807">
        <v>3.2589999999999999</v>
      </c>
      <c r="X6807">
        <v>4.9109999999999996</v>
      </c>
      <c r="Y6807">
        <v>2.0830000000000002</v>
      </c>
      <c r="Z6807">
        <v>1.544</v>
      </c>
      <c r="AA6807">
        <v>1.7</v>
      </c>
      <c r="AB6807">
        <v>1.5</v>
      </c>
    </row>
    <row r="6808" spans="1:28" x14ac:dyDescent="0.25">
      <c r="A6808" t="s">
        <v>8017</v>
      </c>
      <c r="B6808">
        <v>0.59399999999999997</v>
      </c>
      <c r="C6808">
        <v>0.94899999999999995</v>
      </c>
      <c r="D6808">
        <v>1.083</v>
      </c>
      <c r="E6808">
        <v>1.2989999999999999</v>
      </c>
      <c r="F6808">
        <v>1.175</v>
      </c>
      <c r="G6808">
        <v>0.88300000000000001</v>
      </c>
      <c r="H6808">
        <v>1.0189999999999999</v>
      </c>
      <c r="I6808">
        <v>1.071</v>
      </c>
      <c r="J6808">
        <v>1.034</v>
      </c>
      <c r="K6808">
        <v>0.86199999999999999</v>
      </c>
      <c r="L6808">
        <v>0.73799999999999999</v>
      </c>
      <c r="M6808">
        <v>0.97099999999999997</v>
      </c>
      <c r="N6808">
        <v>0.89700000000000002</v>
      </c>
      <c r="O6808">
        <v>0.74</v>
      </c>
      <c r="P6808">
        <v>0.877</v>
      </c>
      <c r="Q6808">
        <v>1.2709999999999999</v>
      </c>
      <c r="R6808">
        <v>1</v>
      </c>
      <c r="S6808">
        <v>0.85399999999999998</v>
      </c>
      <c r="T6808">
        <v>0.81799999999999995</v>
      </c>
      <c r="U6808">
        <v>0.76800000000000002</v>
      </c>
      <c r="V6808">
        <v>1.421</v>
      </c>
      <c r="W6808">
        <v>0.59299999999999997</v>
      </c>
      <c r="X6808">
        <v>0.76500000000000001</v>
      </c>
      <c r="Y6808">
        <v>1.784</v>
      </c>
      <c r="Z6808">
        <v>2.56</v>
      </c>
      <c r="AA6808">
        <v>2.2999999999999998</v>
      </c>
      <c r="AB6808">
        <v>2</v>
      </c>
    </row>
    <row r="6809" spans="1:28" x14ac:dyDescent="0.25">
      <c r="A6809" t="s">
        <v>8018</v>
      </c>
      <c r="I6809">
        <v>0.35</v>
      </c>
      <c r="J6809">
        <v>0.52900000000000003</v>
      </c>
      <c r="K6809">
        <v>0.52200000000000002</v>
      </c>
      <c r="L6809">
        <v>0.46400000000000002</v>
      </c>
      <c r="M6809">
        <v>0.438</v>
      </c>
      <c r="N6809">
        <v>0.375</v>
      </c>
      <c r="O6809">
        <v>0.48899999999999999</v>
      </c>
      <c r="P6809">
        <v>0.56799999999999995</v>
      </c>
      <c r="Q6809">
        <v>0.55400000000000005</v>
      </c>
      <c r="R6809">
        <v>0.69099999999999995</v>
      </c>
      <c r="S6809">
        <v>0.94899999999999995</v>
      </c>
      <c r="T6809">
        <v>0.77400000000000002</v>
      </c>
      <c r="U6809">
        <v>0.91900000000000004</v>
      </c>
      <c r="V6809">
        <v>1.008</v>
      </c>
      <c r="W6809">
        <v>1.236</v>
      </c>
      <c r="X6809">
        <v>0.89400000000000002</v>
      </c>
      <c r="Y6809">
        <v>1.056</v>
      </c>
      <c r="Z6809">
        <v>1.2050000000000001</v>
      </c>
      <c r="AA6809">
        <v>1.1000000000000001</v>
      </c>
      <c r="AB6809">
        <v>0.9</v>
      </c>
    </row>
    <row r="6810" spans="1:28" x14ac:dyDescent="0.25">
      <c r="A6810" t="s">
        <v>8019</v>
      </c>
      <c r="S6810">
        <v>1.2190000000000001</v>
      </c>
      <c r="T6810">
        <v>1.1279999999999999</v>
      </c>
      <c r="U6810">
        <v>1.056</v>
      </c>
      <c r="V6810">
        <v>0.96899999999999997</v>
      </c>
      <c r="W6810">
        <v>1.548</v>
      </c>
      <c r="X6810">
        <v>2.0880000000000001</v>
      </c>
      <c r="Y6810">
        <v>4.4000000000000004</v>
      </c>
      <c r="Z6810">
        <v>5.1109999999999998</v>
      </c>
      <c r="AA6810">
        <v>4.5999999999999996</v>
      </c>
      <c r="AB6810">
        <v>4.0999999999999996</v>
      </c>
    </row>
    <row r="6811" spans="1:28" x14ac:dyDescent="0.25">
      <c r="A6811" t="s">
        <v>8020</v>
      </c>
      <c r="P6811">
        <v>0.42099999999999999</v>
      </c>
      <c r="Q6811">
        <v>0.38600000000000001</v>
      </c>
      <c r="R6811">
        <v>0.36599999999999999</v>
      </c>
      <c r="S6811">
        <v>0.38900000000000001</v>
      </c>
      <c r="T6811">
        <v>0.28299999999999997</v>
      </c>
      <c r="U6811">
        <v>0.34</v>
      </c>
      <c r="V6811">
        <v>0.375</v>
      </c>
      <c r="W6811">
        <v>0.57799999999999996</v>
      </c>
      <c r="X6811">
        <v>0.72899999999999998</v>
      </c>
      <c r="Y6811">
        <v>0.58099999999999996</v>
      </c>
      <c r="Z6811">
        <v>0.63200000000000001</v>
      </c>
      <c r="AA6811">
        <v>1</v>
      </c>
      <c r="AB6811">
        <v>0.8</v>
      </c>
    </row>
    <row r="6812" spans="1:28" x14ac:dyDescent="0.25">
      <c r="A6812" t="s">
        <v>8021</v>
      </c>
      <c r="N6812">
        <v>0.86499999999999999</v>
      </c>
      <c r="O6812">
        <v>0.435</v>
      </c>
      <c r="P6812">
        <v>0.84799999999999998</v>
      </c>
      <c r="Q6812">
        <v>0.51100000000000001</v>
      </c>
      <c r="R6812">
        <v>0.9</v>
      </c>
      <c r="S6812">
        <v>0.55400000000000005</v>
      </c>
      <c r="T6812">
        <v>0.48899999999999999</v>
      </c>
      <c r="U6812">
        <v>0.70499999999999996</v>
      </c>
      <c r="V6812">
        <v>0.64800000000000002</v>
      </c>
      <c r="W6812">
        <v>0.56000000000000005</v>
      </c>
      <c r="X6812">
        <v>0.71399999999999997</v>
      </c>
      <c r="Y6812">
        <v>0.65400000000000003</v>
      </c>
      <c r="Z6812">
        <v>0.77300000000000002</v>
      </c>
      <c r="AA6812">
        <v>0.7</v>
      </c>
      <c r="AB6812">
        <v>0.7</v>
      </c>
    </row>
    <row r="6813" spans="1:28" x14ac:dyDescent="0.25">
      <c r="A6813" t="s">
        <v>8022</v>
      </c>
      <c r="B6813">
        <v>0.307</v>
      </c>
      <c r="C6813">
        <v>0.18099999999999999</v>
      </c>
      <c r="D6813">
        <v>0.29099999999999998</v>
      </c>
      <c r="E6813">
        <v>0.34200000000000003</v>
      </c>
      <c r="F6813">
        <v>0.24099999999999999</v>
      </c>
      <c r="G6813">
        <v>0.54</v>
      </c>
      <c r="H6813">
        <v>0.60199999999999998</v>
      </c>
      <c r="I6813">
        <v>0.39800000000000002</v>
      </c>
      <c r="J6813">
        <v>0.69799999999999995</v>
      </c>
      <c r="K6813">
        <v>0.57999999999999996</v>
      </c>
      <c r="L6813">
        <v>0.77600000000000002</v>
      </c>
      <c r="M6813">
        <v>1.403</v>
      </c>
      <c r="N6813">
        <v>1.347</v>
      </c>
      <c r="O6813">
        <v>0.72899999999999998</v>
      </c>
      <c r="P6813">
        <v>0.91300000000000003</v>
      </c>
      <c r="Q6813">
        <v>1.2190000000000001</v>
      </c>
      <c r="R6813">
        <v>1.6559999999999999</v>
      </c>
      <c r="S6813">
        <v>1.3460000000000001</v>
      </c>
      <c r="T6813">
        <v>1.3680000000000001</v>
      </c>
      <c r="U6813">
        <v>1.708</v>
      </c>
      <c r="V6813">
        <v>2.0819999999999999</v>
      </c>
      <c r="W6813">
        <v>2.2389999999999999</v>
      </c>
      <c r="X6813">
        <v>2.1160000000000001</v>
      </c>
      <c r="Y6813">
        <v>3.637</v>
      </c>
      <c r="Z6813">
        <v>3.3690000000000002</v>
      </c>
      <c r="AA6813">
        <v>3.1</v>
      </c>
      <c r="AB6813">
        <v>3.9</v>
      </c>
    </row>
    <row r="6814" spans="1:28" x14ac:dyDescent="0.25">
      <c r="A6814" t="s">
        <v>8023</v>
      </c>
      <c r="B6814">
        <v>0.38200000000000001</v>
      </c>
      <c r="C6814">
        <v>0.69899999999999995</v>
      </c>
      <c r="D6814">
        <v>0.38700000000000001</v>
      </c>
      <c r="E6814">
        <v>0.55400000000000005</v>
      </c>
      <c r="F6814">
        <v>0.66</v>
      </c>
      <c r="G6814">
        <v>0.85699999999999998</v>
      </c>
      <c r="H6814">
        <v>0.85299999999999998</v>
      </c>
      <c r="I6814">
        <v>0.95499999999999996</v>
      </c>
      <c r="J6814">
        <v>1.0089999999999999</v>
      </c>
      <c r="K6814">
        <v>1.25</v>
      </c>
      <c r="L6814">
        <v>1.143</v>
      </c>
      <c r="M6814">
        <v>1.6779999999999999</v>
      </c>
      <c r="N6814">
        <v>1.853</v>
      </c>
      <c r="O6814">
        <v>1.944</v>
      </c>
      <c r="P6814">
        <v>2.17</v>
      </c>
      <c r="Q6814">
        <v>1.2949999999999999</v>
      </c>
      <c r="R6814">
        <v>2.2160000000000002</v>
      </c>
      <c r="S6814">
        <v>1.7729999999999999</v>
      </c>
      <c r="T6814">
        <v>1.956</v>
      </c>
      <c r="U6814">
        <v>2.2109999999999999</v>
      </c>
      <c r="V6814">
        <v>2.0649999999999999</v>
      </c>
      <c r="W6814">
        <v>2.5009999999999999</v>
      </c>
      <c r="X6814">
        <v>2.6709999999999998</v>
      </c>
      <c r="Y6814">
        <v>3.1890000000000001</v>
      </c>
      <c r="Z6814">
        <v>3.8479999999999999</v>
      </c>
      <c r="AA6814">
        <v>3.4</v>
      </c>
      <c r="AB6814">
        <v>3.2</v>
      </c>
    </row>
    <row r="6815" spans="1:28" x14ac:dyDescent="0.25">
      <c r="A6815" t="s">
        <v>8024</v>
      </c>
      <c r="B6815">
        <v>0.184</v>
      </c>
      <c r="C6815">
        <v>0.31</v>
      </c>
      <c r="D6815">
        <v>0.33300000000000002</v>
      </c>
      <c r="E6815">
        <v>0.374</v>
      </c>
      <c r="F6815">
        <v>0.39</v>
      </c>
      <c r="G6815">
        <v>0.376</v>
      </c>
      <c r="H6815">
        <v>0.44600000000000001</v>
      </c>
      <c r="I6815">
        <v>0.35199999999999998</v>
      </c>
      <c r="J6815">
        <v>0.40600000000000003</v>
      </c>
      <c r="K6815">
        <v>0.41799999999999998</v>
      </c>
      <c r="L6815">
        <v>0.378</v>
      </c>
      <c r="M6815">
        <v>0.74299999999999999</v>
      </c>
      <c r="N6815">
        <v>1.1279999999999999</v>
      </c>
      <c r="O6815">
        <v>1.071</v>
      </c>
      <c r="P6815">
        <v>1.103</v>
      </c>
      <c r="Q6815">
        <v>1.2050000000000001</v>
      </c>
      <c r="R6815">
        <v>1.7789999999999999</v>
      </c>
      <c r="S6815">
        <v>1.458</v>
      </c>
      <c r="T6815">
        <v>1.5680000000000001</v>
      </c>
      <c r="U6815">
        <v>2.2090000000000001</v>
      </c>
      <c r="V6815">
        <v>2.601</v>
      </c>
      <c r="W6815">
        <v>2.496</v>
      </c>
      <c r="X6815">
        <v>2.633</v>
      </c>
      <c r="Y6815">
        <v>3.226</v>
      </c>
      <c r="Z6815">
        <v>3.5630000000000002</v>
      </c>
      <c r="AA6815">
        <v>3.4</v>
      </c>
      <c r="AB6815">
        <v>2.9</v>
      </c>
    </row>
    <row r="6816" spans="1:28" x14ac:dyDescent="0.25">
      <c r="A6816" t="s">
        <v>8025</v>
      </c>
      <c r="O6816">
        <v>0.32600000000000001</v>
      </c>
      <c r="P6816">
        <v>0.375</v>
      </c>
      <c r="Q6816">
        <v>0.82099999999999995</v>
      </c>
      <c r="R6816">
        <v>0.497</v>
      </c>
      <c r="S6816">
        <v>0.52600000000000002</v>
      </c>
      <c r="T6816">
        <v>0.61499999999999999</v>
      </c>
      <c r="U6816">
        <v>0.98699999999999999</v>
      </c>
      <c r="V6816">
        <v>0.95199999999999996</v>
      </c>
      <c r="W6816">
        <v>1.2230000000000001</v>
      </c>
      <c r="X6816">
        <v>1.482</v>
      </c>
      <c r="Y6816">
        <v>1.6519999999999999</v>
      </c>
      <c r="Z6816">
        <v>1.714</v>
      </c>
      <c r="AA6816">
        <v>2.2999999999999998</v>
      </c>
      <c r="AB6816">
        <v>2.1</v>
      </c>
    </row>
    <row r="6817" spans="1:28" x14ac:dyDescent="0.25">
      <c r="A6817" t="s">
        <v>8026</v>
      </c>
      <c r="M6817">
        <v>0.79100000000000004</v>
      </c>
      <c r="N6817">
        <v>1.091</v>
      </c>
      <c r="O6817">
        <v>1.508</v>
      </c>
      <c r="P6817">
        <v>1.903</v>
      </c>
      <c r="Q6817">
        <v>2.3109999999999999</v>
      </c>
      <c r="R6817">
        <v>1.754</v>
      </c>
      <c r="S6817">
        <v>1.0940000000000001</v>
      </c>
      <c r="T6817">
        <v>1.169</v>
      </c>
      <c r="U6817">
        <v>2.4510000000000001</v>
      </c>
      <c r="V6817">
        <v>2.4940000000000002</v>
      </c>
      <c r="W6817">
        <v>2.234</v>
      </c>
      <c r="X6817">
        <v>3.6059999999999999</v>
      </c>
      <c r="Y6817">
        <v>4.62</v>
      </c>
      <c r="Z6817">
        <v>5.8879999999999999</v>
      </c>
      <c r="AA6817">
        <v>6.7</v>
      </c>
      <c r="AB6817">
        <v>5.3</v>
      </c>
    </row>
    <row r="6818" spans="1:28" x14ac:dyDescent="0.25">
      <c r="A6818" t="s">
        <v>8027</v>
      </c>
      <c r="O6818">
        <v>0.90200000000000002</v>
      </c>
      <c r="P6818">
        <v>0.94299999999999995</v>
      </c>
      <c r="Q6818">
        <v>0.627</v>
      </c>
      <c r="R6818">
        <v>0.64400000000000002</v>
      </c>
      <c r="S6818">
        <v>0.40300000000000002</v>
      </c>
      <c r="T6818">
        <v>0.41399999999999998</v>
      </c>
      <c r="U6818">
        <v>0.55900000000000005</v>
      </c>
      <c r="V6818">
        <v>0.60299999999999998</v>
      </c>
      <c r="W6818">
        <v>0.86599999999999999</v>
      </c>
      <c r="X6818">
        <v>1.2030000000000001</v>
      </c>
      <c r="Y6818">
        <v>1.115</v>
      </c>
      <c r="Z6818">
        <v>2.04</v>
      </c>
      <c r="AA6818">
        <v>1</v>
      </c>
      <c r="AB6818">
        <v>1.2</v>
      </c>
    </row>
    <row r="6819" spans="1:28" x14ac:dyDescent="0.25">
      <c r="A6819" t="s">
        <v>8028</v>
      </c>
      <c r="S6819">
        <v>0.49399999999999999</v>
      </c>
      <c r="T6819">
        <v>0.45500000000000002</v>
      </c>
      <c r="U6819">
        <v>0.4</v>
      </c>
      <c r="V6819">
        <v>0.48299999999999998</v>
      </c>
      <c r="W6819">
        <v>0.51100000000000001</v>
      </c>
      <c r="X6819">
        <v>0.50900000000000001</v>
      </c>
      <c r="Y6819">
        <v>0.90200000000000002</v>
      </c>
      <c r="Z6819">
        <v>1.2330000000000001</v>
      </c>
      <c r="AA6819">
        <v>1.7</v>
      </c>
      <c r="AB6819">
        <v>1.4</v>
      </c>
    </row>
    <row r="6820" spans="1:28" x14ac:dyDescent="0.25">
      <c r="A6820" t="s">
        <v>8029</v>
      </c>
      <c r="S6820">
        <v>0.48099999999999998</v>
      </c>
      <c r="T6820">
        <v>0.88900000000000001</v>
      </c>
      <c r="U6820">
        <v>1.1439999999999999</v>
      </c>
      <c r="V6820">
        <v>1.1819999999999999</v>
      </c>
      <c r="W6820">
        <v>1.131</v>
      </c>
      <c r="X6820">
        <v>1.23</v>
      </c>
      <c r="Y6820">
        <v>1.1579999999999999</v>
      </c>
      <c r="Z6820">
        <v>1.198</v>
      </c>
      <c r="AA6820">
        <v>1.4</v>
      </c>
      <c r="AB6820">
        <v>1.1000000000000001</v>
      </c>
    </row>
    <row r="6821" spans="1:28" x14ac:dyDescent="0.25">
      <c r="A6821" t="s">
        <v>8030</v>
      </c>
      <c r="W6821">
        <v>0.5</v>
      </c>
      <c r="X6821">
        <v>1.111</v>
      </c>
      <c r="Y6821">
        <v>0.94099999999999995</v>
      </c>
      <c r="Z6821">
        <v>0.61299999999999999</v>
      </c>
      <c r="AA6821">
        <v>1.3</v>
      </c>
      <c r="AB6821">
        <v>1</v>
      </c>
    </row>
    <row r="6822" spans="1:28" x14ac:dyDescent="0.25">
      <c r="A6822" t="s">
        <v>8031</v>
      </c>
      <c r="B6822">
        <v>0.50600000000000001</v>
      </c>
      <c r="C6822">
        <v>0.56000000000000005</v>
      </c>
      <c r="D6822">
        <v>0.44600000000000001</v>
      </c>
      <c r="E6822">
        <v>0.43099999999999999</v>
      </c>
      <c r="F6822">
        <v>0.42899999999999999</v>
      </c>
      <c r="G6822">
        <v>0.43</v>
      </c>
      <c r="H6822">
        <v>0.83299999999999996</v>
      </c>
      <c r="I6822">
        <v>0.36399999999999999</v>
      </c>
      <c r="J6822">
        <v>0.318</v>
      </c>
      <c r="K6822">
        <v>0.61399999999999999</v>
      </c>
      <c r="L6822">
        <v>0.75700000000000001</v>
      </c>
      <c r="M6822">
        <v>0.88200000000000001</v>
      </c>
      <c r="N6822">
        <v>0.58199999999999996</v>
      </c>
      <c r="O6822">
        <v>0.8</v>
      </c>
      <c r="P6822">
        <v>0.61499999999999999</v>
      </c>
      <c r="Q6822">
        <v>0.72499999999999998</v>
      </c>
      <c r="R6822">
        <v>0.66700000000000004</v>
      </c>
      <c r="S6822">
        <v>0.39100000000000001</v>
      </c>
      <c r="T6822">
        <v>0.50700000000000001</v>
      </c>
      <c r="U6822">
        <v>0.66200000000000003</v>
      </c>
      <c r="V6822">
        <v>0.88100000000000001</v>
      </c>
      <c r="W6822">
        <v>1.175</v>
      </c>
      <c r="X6822">
        <v>1.071</v>
      </c>
      <c r="Y6822">
        <v>2.2240000000000002</v>
      </c>
      <c r="Z6822">
        <v>1.9259999999999999</v>
      </c>
      <c r="AA6822">
        <v>2</v>
      </c>
      <c r="AB6822">
        <v>1.2</v>
      </c>
    </row>
    <row r="6823" spans="1:28" x14ac:dyDescent="0.25">
      <c r="A6823" t="s">
        <v>8032</v>
      </c>
      <c r="T6823">
        <v>1.0069999999999999</v>
      </c>
      <c r="U6823">
        <v>0.83499999999999996</v>
      </c>
      <c r="V6823">
        <v>1.2669999999999999</v>
      </c>
      <c r="W6823">
        <v>1.349</v>
      </c>
      <c r="X6823">
        <v>1.7310000000000001</v>
      </c>
      <c r="Y6823">
        <v>2.032</v>
      </c>
      <c r="Z6823">
        <v>1.885</v>
      </c>
      <c r="AA6823">
        <v>2.4</v>
      </c>
      <c r="AB6823">
        <v>2.2000000000000002</v>
      </c>
    </row>
    <row r="6824" spans="1:28" x14ac:dyDescent="0.25">
      <c r="A6824" t="s">
        <v>8033</v>
      </c>
      <c r="N6824">
        <v>9.1999999999999998E-2</v>
      </c>
      <c r="O6824">
        <v>3.5000000000000003E-2</v>
      </c>
      <c r="P6824">
        <v>1.2999999999999999E-2</v>
      </c>
    </row>
    <row r="6825" spans="1:28" x14ac:dyDescent="0.25">
      <c r="A6825" t="s">
        <v>8034</v>
      </c>
      <c r="O6825">
        <v>1.2110000000000001</v>
      </c>
      <c r="P6825">
        <v>1.696</v>
      </c>
      <c r="Q6825">
        <v>1.4930000000000001</v>
      </c>
      <c r="R6825">
        <v>1.746</v>
      </c>
      <c r="S6825">
        <v>1.659</v>
      </c>
      <c r="T6825">
        <v>1.538</v>
      </c>
      <c r="U6825">
        <v>1.78</v>
      </c>
      <c r="V6825">
        <v>2.702</v>
      </c>
      <c r="W6825">
        <v>2.2429999999999999</v>
      </c>
      <c r="X6825">
        <v>2.278</v>
      </c>
      <c r="Y6825">
        <v>2.9049999999999998</v>
      </c>
      <c r="Z6825">
        <v>3.5059999999999998</v>
      </c>
      <c r="AA6825">
        <v>3.4</v>
      </c>
      <c r="AB6825">
        <v>3.3</v>
      </c>
    </row>
    <row r="6826" spans="1:28" x14ac:dyDescent="0.25">
      <c r="A6826" t="s">
        <v>8035</v>
      </c>
      <c r="P6826">
        <v>0.94</v>
      </c>
      <c r="Q6826">
        <v>0.80800000000000005</v>
      </c>
      <c r="R6826">
        <v>0.90200000000000002</v>
      </c>
      <c r="T6826">
        <v>0.75800000000000001</v>
      </c>
      <c r="U6826">
        <v>0.746</v>
      </c>
      <c r="V6826">
        <v>0.86899999999999999</v>
      </c>
      <c r="W6826">
        <v>0.80200000000000005</v>
      </c>
      <c r="X6826">
        <v>0.82199999999999995</v>
      </c>
    </row>
    <row r="6827" spans="1:28" x14ac:dyDescent="0.25">
      <c r="A6827" t="s">
        <v>8036</v>
      </c>
      <c r="Y6827">
        <v>0</v>
      </c>
      <c r="Z6827">
        <v>0.76900000000000002</v>
      </c>
      <c r="AA6827">
        <v>1</v>
      </c>
      <c r="AB6827">
        <v>0.7</v>
      </c>
    </row>
    <row r="6828" spans="1:28" x14ac:dyDescent="0.25">
      <c r="A6828" t="s">
        <v>8037</v>
      </c>
      <c r="D6828">
        <v>0.51600000000000001</v>
      </c>
      <c r="E6828">
        <v>0.5</v>
      </c>
      <c r="F6828">
        <v>0.57499999999999996</v>
      </c>
      <c r="G6828">
        <v>0.58899999999999997</v>
      </c>
      <c r="H6828">
        <v>0.45700000000000002</v>
      </c>
      <c r="I6828">
        <v>0.443</v>
      </c>
      <c r="J6828">
        <v>0.44900000000000001</v>
      </c>
      <c r="K6828">
        <v>0.35699999999999998</v>
      </c>
      <c r="L6828">
        <v>0.41399999999999998</v>
      </c>
      <c r="M6828">
        <v>0.42099999999999999</v>
      </c>
      <c r="N6828">
        <v>0.48299999999999998</v>
      </c>
      <c r="O6828">
        <v>0.53700000000000003</v>
      </c>
      <c r="P6828">
        <v>0.45300000000000001</v>
      </c>
      <c r="Q6828">
        <v>0.36499999999999999</v>
      </c>
      <c r="R6828">
        <v>0.436</v>
      </c>
      <c r="S6828">
        <v>0.51</v>
      </c>
      <c r="T6828">
        <v>0.46899999999999997</v>
      </c>
      <c r="U6828">
        <v>0.39600000000000002</v>
      </c>
      <c r="V6828">
        <v>0.40200000000000002</v>
      </c>
      <c r="W6828">
        <v>0.41899999999999998</v>
      </c>
      <c r="X6828">
        <v>0.51200000000000001</v>
      </c>
      <c r="Y6828">
        <v>0.71899999999999997</v>
      </c>
      <c r="Z6828">
        <v>0.72199999999999998</v>
      </c>
      <c r="AA6828">
        <v>0.8</v>
      </c>
      <c r="AB6828">
        <v>0.5</v>
      </c>
    </row>
    <row r="6829" spans="1:28" x14ac:dyDescent="0.25">
      <c r="A6829" t="s">
        <v>8038</v>
      </c>
      <c r="O6829">
        <v>0.14699999999999999</v>
      </c>
      <c r="P6829">
        <v>0.30299999999999999</v>
      </c>
      <c r="Q6829">
        <v>0.20499999999999999</v>
      </c>
      <c r="R6829">
        <v>0.14000000000000001</v>
      </c>
      <c r="S6829">
        <v>0.189</v>
      </c>
      <c r="T6829">
        <v>0.35299999999999998</v>
      </c>
      <c r="U6829">
        <v>0.38200000000000001</v>
      </c>
      <c r="W6829">
        <v>0.58099999999999996</v>
      </c>
      <c r="X6829">
        <v>0.38900000000000001</v>
      </c>
      <c r="Y6829">
        <v>0.40400000000000003</v>
      </c>
      <c r="Z6829">
        <v>0.378</v>
      </c>
      <c r="AA6829">
        <v>0.1</v>
      </c>
      <c r="AB6829">
        <v>0.2</v>
      </c>
    </row>
    <row r="6830" spans="1:28" x14ac:dyDescent="0.25">
      <c r="A6830" t="s">
        <v>8039</v>
      </c>
      <c r="R6830">
        <v>0.90400000000000003</v>
      </c>
      <c r="S6830">
        <v>1</v>
      </c>
      <c r="T6830">
        <v>0.71899999999999997</v>
      </c>
      <c r="U6830">
        <v>0.90100000000000002</v>
      </c>
      <c r="V6830">
        <v>1.4790000000000001</v>
      </c>
      <c r="W6830">
        <v>1.6819999999999999</v>
      </c>
      <c r="X6830">
        <v>1.6779999999999999</v>
      </c>
      <c r="Y6830">
        <v>1.885</v>
      </c>
      <c r="Z6830">
        <v>1.698</v>
      </c>
      <c r="AA6830">
        <v>1.8</v>
      </c>
      <c r="AB6830">
        <v>1.5</v>
      </c>
    </row>
    <row r="6831" spans="1:28" x14ac:dyDescent="0.25">
      <c r="A6831" t="s">
        <v>8040</v>
      </c>
      <c r="B6831">
        <v>0.98399999999999999</v>
      </c>
      <c r="C6831">
        <v>1.264</v>
      </c>
      <c r="D6831">
        <v>1.4219999999999999</v>
      </c>
      <c r="E6831">
        <v>1.357</v>
      </c>
      <c r="F6831">
        <v>1.6160000000000001</v>
      </c>
      <c r="G6831">
        <v>1.52</v>
      </c>
      <c r="H6831">
        <v>1.5880000000000001</v>
      </c>
      <c r="I6831">
        <v>1.9410000000000001</v>
      </c>
      <c r="J6831">
        <v>2.3079999999999998</v>
      </c>
      <c r="K6831">
        <v>2.1829999999999998</v>
      </c>
      <c r="L6831">
        <v>3.04</v>
      </c>
      <c r="M6831">
        <v>4.0209999999999999</v>
      </c>
      <c r="N6831">
        <v>3.7050000000000001</v>
      </c>
      <c r="O6831">
        <v>3.601</v>
      </c>
      <c r="P6831">
        <v>3.5910000000000002</v>
      </c>
      <c r="Q6831">
        <v>3.5649999999999999</v>
      </c>
      <c r="R6831">
        <v>3.206</v>
      </c>
      <c r="S6831">
        <v>3.6949999999999998</v>
      </c>
    </row>
    <row r="6832" spans="1:28" x14ac:dyDescent="0.25">
      <c r="A6832" t="s">
        <v>8041</v>
      </c>
      <c r="O6832">
        <v>0.5</v>
      </c>
      <c r="P6832">
        <v>0.46800000000000003</v>
      </c>
      <c r="Q6832">
        <v>0.68300000000000005</v>
      </c>
      <c r="R6832">
        <v>0.82699999999999996</v>
      </c>
      <c r="S6832">
        <v>0.66</v>
      </c>
      <c r="T6832">
        <v>0.75</v>
      </c>
      <c r="U6832">
        <v>1.1639999999999999</v>
      </c>
      <c r="V6832">
        <v>1.3779999999999999</v>
      </c>
      <c r="W6832">
        <v>1.347</v>
      </c>
      <c r="X6832">
        <v>1.2070000000000001</v>
      </c>
      <c r="Y6832">
        <v>1.1739999999999999</v>
      </c>
      <c r="Z6832">
        <v>1.244</v>
      </c>
      <c r="AA6832">
        <v>1.5</v>
      </c>
      <c r="AB6832">
        <v>1.2</v>
      </c>
    </row>
    <row r="6833" spans="1:28" x14ac:dyDescent="0.25">
      <c r="A6833" t="s">
        <v>8042</v>
      </c>
      <c r="B6833">
        <v>0.69599999999999995</v>
      </c>
      <c r="C6833">
        <v>0.84699999999999998</v>
      </c>
      <c r="D6833">
        <v>0.94699999999999995</v>
      </c>
      <c r="E6833">
        <v>1.141</v>
      </c>
      <c r="F6833">
        <v>1.4119999999999999</v>
      </c>
      <c r="G6833">
        <v>1.5840000000000001</v>
      </c>
      <c r="H6833">
        <v>1.95</v>
      </c>
      <c r="I6833">
        <v>2.0640000000000001</v>
      </c>
      <c r="J6833">
        <v>2.4279999999999999</v>
      </c>
      <c r="K6833">
        <v>2.2210000000000001</v>
      </c>
      <c r="L6833">
        <v>2.3380000000000001</v>
      </c>
      <c r="M6833">
        <v>3.0670000000000002</v>
      </c>
      <c r="N6833">
        <v>3.032</v>
      </c>
      <c r="O6833">
        <v>3.7869999999999999</v>
      </c>
      <c r="P6833">
        <v>4.1280000000000001</v>
      </c>
      <c r="Q6833">
        <v>4.415</v>
      </c>
      <c r="R6833">
        <v>4.2590000000000003</v>
      </c>
      <c r="S6833">
        <v>4.2960000000000003</v>
      </c>
      <c r="T6833">
        <v>4.0970000000000004</v>
      </c>
      <c r="U6833">
        <v>4.3070000000000004</v>
      </c>
      <c r="V6833">
        <v>4.2530000000000001</v>
      </c>
      <c r="W6833">
        <v>4.6150000000000002</v>
      </c>
      <c r="X6833">
        <v>4.6210000000000004</v>
      </c>
      <c r="Y6833">
        <v>5.2830000000000004</v>
      </c>
      <c r="Z6833">
        <v>15.441000000000001</v>
      </c>
      <c r="AA6833">
        <v>10.8</v>
      </c>
      <c r="AB6833">
        <v>4.9000000000000004</v>
      </c>
    </row>
    <row r="6834" spans="1:28" x14ac:dyDescent="0.25">
      <c r="A6834" t="s">
        <v>8043</v>
      </c>
      <c r="J6834">
        <v>0.79500000000000004</v>
      </c>
      <c r="K6834">
        <v>1.663</v>
      </c>
      <c r="L6834">
        <v>1.3660000000000001</v>
      </c>
      <c r="M6834">
        <v>1.488</v>
      </c>
      <c r="N6834">
        <v>1.627</v>
      </c>
      <c r="O6834">
        <v>1.28</v>
      </c>
      <c r="P6834">
        <v>1.3839999999999999</v>
      </c>
      <c r="Q6834">
        <v>1.153</v>
      </c>
      <c r="R6834">
        <v>1.2150000000000001</v>
      </c>
      <c r="S6834">
        <v>1.32</v>
      </c>
      <c r="T6834">
        <v>1.534</v>
      </c>
      <c r="U6834">
        <v>1.048</v>
      </c>
      <c r="V6834">
        <v>1.165</v>
      </c>
      <c r="W6834">
        <v>1.0740000000000001</v>
      </c>
      <c r="X6834">
        <v>1.762</v>
      </c>
      <c r="Y6834">
        <v>1.968</v>
      </c>
      <c r="Z6834">
        <v>2.3279999999999998</v>
      </c>
      <c r="AA6834">
        <v>2.1</v>
      </c>
      <c r="AB6834">
        <v>1.8</v>
      </c>
    </row>
    <row r="6835" spans="1:28" x14ac:dyDescent="0.25">
      <c r="A6835" t="s">
        <v>8044</v>
      </c>
      <c r="L6835">
        <v>1.534</v>
      </c>
      <c r="M6835">
        <v>1.9470000000000001</v>
      </c>
      <c r="N6835">
        <v>1.776</v>
      </c>
      <c r="O6835">
        <v>1.5569999999999999</v>
      </c>
      <c r="P6835">
        <v>1.744</v>
      </c>
      <c r="Q6835">
        <v>2.1760000000000002</v>
      </c>
      <c r="R6835">
        <v>2.5390000000000001</v>
      </c>
      <c r="S6835">
        <v>3.47</v>
      </c>
      <c r="T6835">
        <v>3.798</v>
      </c>
      <c r="U6835">
        <v>3.93</v>
      </c>
      <c r="V6835">
        <v>4.0030000000000001</v>
      </c>
      <c r="W6835">
        <v>4.8460000000000001</v>
      </c>
      <c r="X6835">
        <v>4.6500000000000004</v>
      </c>
      <c r="Y6835">
        <v>5.9329999999999998</v>
      </c>
      <c r="Z6835">
        <v>7.6719999999999997</v>
      </c>
      <c r="AA6835">
        <v>7.5</v>
      </c>
      <c r="AB6835">
        <v>7.6</v>
      </c>
    </row>
    <row r="6836" spans="1:28" x14ac:dyDescent="0.25">
      <c r="A6836" t="s">
        <v>8045</v>
      </c>
      <c r="C6836">
        <v>0.55300000000000005</v>
      </c>
      <c r="D6836">
        <v>0.60699999999999998</v>
      </c>
      <c r="E6836">
        <v>0.627</v>
      </c>
      <c r="F6836">
        <v>0.17599999999999999</v>
      </c>
      <c r="G6836">
        <v>7.8E-2</v>
      </c>
      <c r="H6836">
        <v>3.3000000000000002E-2</v>
      </c>
      <c r="I6836">
        <v>0.34799999999999998</v>
      </c>
      <c r="J6836">
        <v>0.316</v>
      </c>
      <c r="K6836">
        <v>0.26200000000000001</v>
      </c>
      <c r="L6836">
        <v>0.30499999999999999</v>
      </c>
      <c r="M6836">
        <v>0.255</v>
      </c>
      <c r="N6836">
        <v>0.22500000000000001</v>
      </c>
      <c r="O6836">
        <v>0.33600000000000002</v>
      </c>
      <c r="P6836">
        <v>0.122</v>
      </c>
      <c r="Q6836">
        <v>0.38400000000000001</v>
      </c>
      <c r="R6836">
        <v>0.73699999999999999</v>
      </c>
      <c r="S6836">
        <v>0.81499999999999995</v>
      </c>
      <c r="T6836">
        <v>0.72399999999999998</v>
      </c>
      <c r="U6836">
        <v>0.76900000000000002</v>
      </c>
      <c r="V6836">
        <v>0.80400000000000005</v>
      </c>
      <c r="W6836">
        <v>0.68400000000000005</v>
      </c>
      <c r="X6836">
        <v>0.68400000000000005</v>
      </c>
      <c r="Y6836">
        <v>0.70599999999999996</v>
      </c>
      <c r="Z6836">
        <v>0.53600000000000003</v>
      </c>
      <c r="AA6836">
        <v>0.6</v>
      </c>
      <c r="AB6836">
        <v>1.1000000000000001</v>
      </c>
    </row>
    <row r="6837" spans="1:28" x14ac:dyDescent="0.25">
      <c r="A6837" t="s">
        <v>8046</v>
      </c>
      <c r="Q6837">
        <v>1.548</v>
      </c>
      <c r="R6837">
        <v>1.71</v>
      </c>
      <c r="S6837">
        <v>2.6110000000000002</v>
      </c>
      <c r="T6837">
        <v>1.843</v>
      </c>
      <c r="U6837">
        <v>1.79</v>
      </c>
      <c r="V6837">
        <v>1.9119999999999999</v>
      </c>
      <c r="W6837">
        <v>1.845</v>
      </c>
      <c r="X6837">
        <v>1.917</v>
      </c>
      <c r="Y6837">
        <v>2.0289999999999999</v>
      </c>
      <c r="Z6837">
        <v>2.0870000000000002</v>
      </c>
      <c r="AA6837">
        <v>2.1</v>
      </c>
      <c r="AB6837">
        <v>2.1</v>
      </c>
    </row>
    <row r="6838" spans="1:28" x14ac:dyDescent="0.25">
      <c r="A6838" t="s">
        <v>8047</v>
      </c>
      <c r="Y6838">
        <v>1.2669999999999999</v>
      </c>
      <c r="Z6838">
        <v>1.492</v>
      </c>
      <c r="AA6838">
        <v>1.6</v>
      </c>
      <c r="AB6838">
        <v>1.5</v>
      </c>
    </row>
    <row r="6839" spans="1:28" x14ac:dyDescent="0.25">
      <c r="A6839" t="s">
        <v>8048</v>
      </c>
      <c r="N6839">
        <v>0.68400000000000005</v>
      </c>
      <c r="O6839">
        <v>0.79400000000000004</v>
      </c>
      <c r="P6839">
        <v>0.48699999999999999</v>
      </c>
      <c r="Q6839">
        <v>1.008</v>
      </c>
      <c r="R6839">
        <v>1.39</v>
      </c>
      <c r="S6839">
        <v>1.2270000000000001</v>
      </c>
      <c r="T6839">
        <v>1.0369999999999999</v>
      </c>
      <c r="U6839">
        <v>1.42</v>
      </c>
      <c r="V6839">
        <v>1.694</v>
      </c>
      <c r="W6839">
        <v>1.504</v>
      </c>
      <c r="X6839">
        <v>0.96699999999999997</v>
      </c>
      <c r="Y6839">
        <v>1.417</v>
      </c>
      <c r="Z6839">
        <v>2.157</v>
      </c>
      <c r="AA6839">
        <v>1.9</v>
      </c>
      <c r="AB6839">
        <v>1.6</v>
      </c>
    </row>
    <row r="6840" spans="1:28" x14ac:dyDescent="0.25">
      <c r="A6840" t="s">
        <v>8049</v>
      </c>
      <c r="P6840">
        <v>1.165</v>
      </c>
      <c r="Q6840">
        <v>1.4830000000000001</v>
      </c>
      <c r="R6840">
        <v>1.2929999999999999</v>
      </c>
      <c r="S6840">
        <v>1.6240000000000001</v>
      </c>
      <c r="T6840">
        <v>1.468</v>
      </c>
      <c r="U6840">
        <v>1.954</v>
      </c>
      <c r="W6840">
        <v>1.9390000000000001</v>
      </c>
      <c r="X6840">
        <v>2.4489999999999998</v>
      </c>
      <c r="Y6840">
        <v>3.2240000000000002</v>
      </c>
      <c r="Z6840">
        <v>3.9510000000000001</v>
      </c>
      <c r="AA6840">
        <v>3.5</v>
      </c>
      <c r="AB6840">
        <v>2.9</v>
      </c>
    </row>
    <row r="6841" spans="1:28" x14ac:dyDescent="0.25">
      <c r="A6841" t="s">
        <v>8050</v>
      </c>
      <c r="N6841">
        <v>0.31900000000000001</v>
      </c>
      <c r="O6841">
        <v>0.20699999999999999</v>
      </c>
      <c r="P6841">
        <v>0.28799999999999998</v>
      </c>
      <c r="Q6841">
        <v>0.443</v>
      </c>
      <c r="R6841">
        <v>0.28699999999999998</v>
      </c>
      <c r="T6841">
        <v>0.159</v>
      </c>
      <c r="U6841">
        <v>0.23</v>
      </c>
      <c r="V6841">
        <v>0.29099999999999998</v>
      </c>
      <c r="W6841">
        <v>0.27300000000000002</v>
      </c>
      <c r="X6841">
        <v>0.10199999999999999</v>
      </c>
      <c r="Y6841">
        <v>0.30599999999999999</v>
      </c>
      <c r="Z6841">
        <v>8.5999999999999993E-2</v>
      </c>
    </row>
    <row r="6842" spans="1:28" x14ac:dyDescent="0.25">
      <c r="A6842" t="s">
        <v>8051</v>
      </c>
      <c r="B6842">
        <v>0.54200000000000004</v>
      </c>
      <c r="C6842">
        <v>0.57799999999999996</v>
      </c>
      <c r="D6842">
        <v>0.34200000000000003</v>
      </c>
      <c r="E6842">
        <v>0.41699999999999998</v>
      </c>
      <c r="F6842">
        <v>0.53800000000000003</v>
      </c>
      <c r="G6842">
        <v>0.82799999999999996</v>
      </c>
      <c r="H6842">
        <v>0.53600000000000003</v>
      </c>
      <c r="I6842">
        <v>0.92900000000000005</v>
      </c>
      <c r="J6842">
        <v>0.95899999999999996</v>
      </c>
      <c r="K6842">
        <v>1.262</v>
      </c>
      <c r="L6842">
        <v>1.22</v>
      </c>
      <c r="M6842">
        <v>1.708</v>
      </c>
      <c r="N6842">
        <v>2.09</v>
      </c>
      <c r="O6842">
        <v>1.6839999999999999</v>
      </c>
      <c r="P6842">
        <v>1.948</v>
      </c>
      <c r="Q6842">
        <v>1.7290000000000001</v>
      </c>
      <c r="R6842">
        <v>1.9770000000000001</v>
      </c>
      <c r="S6842">
        <v>2.4510000000000001</v>
      </c>
      <c r="T6842">
        <v>2.6960000000000002</v>
      </c>
      <c r="U6842">
        <v>2.8450000000000002</v>
      </c>
      <c r="V6842">
        <v>1.766</v>
      </c>
      <c r="W6842">
        <v>1.982</v>
      </c>
      <c r="X6842">
        <v>2.6779999999999999</v>
      </c>
      <c r="Y6842">
        <v>3.8159999999999998</v>
      </c>
      <c r="Z6842">
        <v>4.452</v>
      </c>
      <c r="AA6842">
        <v>3.9</v>
      </c>
      <c r="AB6842">
        <v>3.2</v>
      </c>
    </row>
    <row r="6843" spans="1:28" x14ac:dyDescent="0.25">
      <c r="A6843" t="s">
        <v>8052</v>
      </c>
      <c r="N6843">
        <v>0.56200000000000006</v>
      </c>
      <c r="O6843">
        <v>0.5</v>
      </c>
      <c r="P6843">
        <v>0.23499999999999999</v>
      </c>
      <c r="Q6843">
        <v>0.37</v>
      </c>
      <c r="R6843">
        <v>0.71399999999999997</v>
      </c>
      <c r="S6843">
        <v>0.56100000000000005</v>
      </c>
      <c r="T6843">
        <v>1.0249999999999999</v>
      </c>
      <c r="U6843">
        <v>1.0529999999999999</v>
      </c>
      <c r="V6843">
        <v>1.345</v>
      </c>
      <c r="W6843">
        <v>1.44</v>
      </c>
      <c r="X6843">
        <v>1.853</v>
      </c>
      <c r="Y6843">
        <v>2.58</v>
      </c>
      <c r="Z6843">
        <v>3</v>
      </c>
      <c r="AA6843">
        <v>2.4</v>
      </c>
      <c r="AB6843">
        <v>2.2999999999999998</v>
      </c>
    </row>
    <row r="6844" spans="1:28" x14ac:dyDescent="0.25">
      <c r="A6844" t="s">
        <v>8053</v>
      </c>
      <c r="H6844">
        <v>0</v>
      </c>
      <c r="I6844">
        <v>0.111</v>
      </c>
      <c r="J6844">
        <v>0.185</v>
      </c>
      <c r="K6844">
        <v>7.0000000000000007E-2</v>
      </c>
      <c r="L6844">
        <v>0.13600000000000001</v>
      </c>
      <c r="M6844">
        <v>0.16700000000000001</v>
      </c>
      <c r="N6844">
        <v>0.19</v>
      </c>
      <c r="O6844">
        <v>0.189</v>
      </c>
      <c r="P6844">
        <v>0.218</v>
      </c>
      <c r="Q6844">
        <v>0.156</v>
      </c>
      <c r="R6844">
        <v>0.23200000000000001</v>
      </c>
      <c r="S6844">
        <v>0.28599999999999998</v>
      </c>
      <c r="T6844">
        <v>0.26300000000000001</v>
      </c>
      <c r="U6844">
        <v>0.19</v>
      </c>
      <c r="V6844">
        <v>0.33900000000000002</v>
      </c>
      <c r="W6844">
        <v>0.33300000000000002</v>
      </c>
      <c r="X6844">
        <v>0.47499999999999998</v>
      </c>
      <c r="Y6844">
        <v>0.434</v>
      </c>
      <c r="Z6844">
        <v>0.81299999999999994</v>
      </c>
      <c r="AA6844">
        <v>1.1000000000000001</v>
      </c>
      <c r="AB6844">
        <v>1.1000000000000001</v>
      </c>
    </row>
    <row r="6845" spans="1:28" x14ac:dyDescent="0.25">
      <c r="A6845" t="s">
        <v>8054</v>
      </c>
      <c r="B6845">
        <v>0.63600000000000001</v>
      </c>
      <c r="C6845">
        <v>1.0629999999999999</v>
      </c>
      <c r="D6845">
        <v>0.84499999999999997</v>
      </c>
      <c r="E6845">
        <v>0.93100000000000005</v>
      </c>
      <c r="F6845">
        <v>1.0720000000000001</v>
      </c>
      <c r="G6845">
        <v>1.1919999999999999</v>
      </c>
      <c r="H6845">
        <v>0.96399999999999997</v>
      </c>
      <c r="I6845">
        <v>1.0649999999999999</v>
      </c>
      <c r="J6845">
        <v>0.86</v>
      </c>
      <c r="K6845">
        <v>1.2529999999999999</v>
      </c>
      <c r="L6845">
        <v>1.2769999999999999</v>
      </c>
      <c r="M6845">
        <v>1.2989999999999999</v>
      </c>
      <c r="N6845">
        <v>1.417</v>
      </c>
      <c r="O6845">
        <v>1.5029999999999999</v>
      </c>
      <c r="P6845">
        <v>1.861</v>
      </c>
      <c r="Q6845">
        <v>1.7589999999999999</v>
      </c>
      <c r="R6845">
        <v>1.448</v>
      </c>
      <c r="S6845">
        <v>0.96199999999999997</v>
      </c>
      <c r="T6845">
        <v>1.0049999999999999</v>
      </c>
      <c r="U6845">
        <v>1.169</v>
      </c>
      <c r="V6845">
        <v>1.133</v>
      </c>
      <c r="W6845">
        <v>1.232</v>
      </c>
      <c r="X6845">
        <v>1.337</v>
      </c>
      <c r="Y6845">
        <v>1.595</v>
      </c>
      <c r="Z6845">
        <v>1.631</v>
      </c>
      <c r="AA6845">
        <v>1.7</v>
      </c>
      <c r="AB6845">
        <v>1.4</v>
      </c>
    </row>
    <row r="6846" spans="1:28" x14ac:dyDescent="0.25">
      <c r="A6846" t="s">
        <v>8055</v>
      </c>
      <c r="Q6846">
        <v>0.188</v>
      </c>
      <c r="R6846">
        <v>0.23300000000000001</v>
      </c>
      <c r="S6846">
        <v>0.28999999999999998</v>
      </c>
      <c r="T6846">
        <v>0.48399999999999999</v>
      </c>
      <c r="U6846">
        <v>0.45500000000000002</v>
      </c>
      <c r="V6846">
        <v>0.70299999999999996</v>
      </c>
      <c r="W6846">
        <v>0.36099999999999999</v>
      </c>
      <c r="X6846">
        <v>0.78400000000000003</v>
      </c>
      <c r="Y6846">
        <v>1</v>
      </c>
      <c r="Z6846">
        <v>0.57899999999999996</v>
      </c>
      <c r="AA6846">
        <v>0.8</v>
      </c>
      <c r="AB6846">
        <v>0.6</v>
      </c>
    </row>
    <row r="6847" spans="1:28" x14ac:dyDescent="0.25">
      <c r="A6847" t="s">
        <v>8056</v>
      </c>
      <c r="N6847">
        <v>1.05</v>
      </c>
      <c r="O6847">
        <v>1.097</v>
      </c>
      <c r="P6847">
        <v>1.7230000000000001</v>
      </c>
      <c r="Q6847">
        <v>1.452</v>
      </c>
      <c r="R6847">
        <v>0.82599999999999996</v>
      </c>
      <c r="S6847">
        <v>1.256</v>
      </c>
      <c r="T6847">
        <v>1.1839999999999999</v>
      </c>
      <c r="U6847">
        <v>1.5980000000000001</v>
      </c>
      <c r="V6847">
        <v>1.921</v>
      </c>
      <c r="W6847">
        <v>1.514</v>
      </c>
      <c r="X6847">
        <v>2.0259999999999998</v>
      </c>
      <c r="Y6847">
        <v>1.673</v>
      </c>
      <c r="Z6847">
        <v>1.3580000000000001</v>
      </c>
      <c r="AA6847">
        <v>1.7</v>
      </c>
      <c r="AB6847">
        <v>1.7</v>
      </c>
    </row>
    <row r="6848" spans="1:28" x14ac:dyDescent="0.25">
      <c r="A6848" t="s">
        <v>8057</v>
      </c>
      <c r="P6848">
        <v>0</v>
      </c>
      <c r="Q6848">
        <v>0.217</v>
      </c>
    </row>
    <row r="6849" spans="1:28" x14ac:dyDescent="0.25">
      <c r="A6849" t="s">
        <v>8058</v>
      </c>
      <c r="H6849">
        <v>0.63500000000000001</v>
      </c>
      <c r="I6849">
        <v>0.72</v>
      </c>
      <c r="J6849">
        <v>0.89600000000000002</v>
      </c>
      <c r="K6849">
        <v>0.85799999999999998</v>
      </c>
      <c r="L6849">
        <v>1.133</v>
      </c>
      <c r="M6849">
        <v>1.2010000000000001</v>
      </c>
      <c r="N6849">
        <v>1.335</v>
      </c>
      <c r="O6849">
        <v>1.266</v>
      </c>
      <c r="P6849">
        <v>1.3959999999999999</v>
      </c>
      <c r="Q6849">
        <v>1.6319999999999999</v>
      </c>
      <c r="R6849">
        <v>1.427</v>
      </c>
      <c r="S6849">
        <v>1.8440000000000001</v>
      </c>
      <c r="T6849">
        <v>1.681</v>
      </c>
      <c r="U6849">
        <v>1.7330000000000001</v>
      </c>
      <c r="V6849">
        <v>1.7589999999999999</v>
      </c>
      <c r="W6849">
        <v>1.821</v>
      </c>
      <c r="X6849">
        <v>1.8320000000000001</v>
      </c>
      <c r="Y6849">
        <v>2.117</v>
      </c>
      <c r="Z6849">
        <v>2.4369999999999998</v>
      </c>
      <c r="AA6849">
        <v>2.7</v>
      </c>
      <c r="AB6849">
        <v>1.8</v>
      </c>
    </row>
    <row r="6850" spans="1:28" x14ac:dyDescent="0.25">
      <c r="A6850" t="s">
        <v>8059</v>
      </c>
      <c r="X6850">
        <v>1.034</v>
      </c>
      <c r="Y6850">
        <v>1.6719999999999999</v>
      </c>
      <c r="Z6850">
        <v>2.3450000000000002</v>
      </c>
      <c r="AA6850">
        <v>2</v>
      </c>
      <c r="AB6850">
        <v>2.1</v>
      </c>
    </row>
    <row r="6851" spans="1:28" x14ac:dyDescent="0.25">
      <c r="A6851" t="s">
        <v>8060</v>
      </c>
      <c r="J6851">
        <v>0.9</v>
      </c>
      <c r="K6851">
        <v>0.77800000000000002</v>
      </c>
      <c r="L6851">
        <v>0.47599999999999998</v>
      </c>
      <c r="M6851">
        <v>0.51500000000000001</v>
      </c>
      <c r="N6851">
        <v>0.51700000000000002</v>
      </c>
      <c r="O6851">
        <v>0.51100000000000001</v>
      </c>
      <c r="P6851">
        <v>0.60599999999999998</v>
      </c>
      <c r="Q6851">
        <v>0.69</v>
      </c>
      <c r="R6851">
        <v>0.82099999999999995</v>
      </c>
      <c r="S6851">
        <v>0.96899999999999997</v>
      </c>
      <c r="T6851">
        <v>0.876</v>
      </c>
      <c r="U6851">
        <v>0.89700000000000002</v>
      </c>
      <c r="V6851">
        <v>1.264</v>
      </c>
      <c r="W6851">
        <v>1.5229999999999999</v>
      </c>
      <c r="X6851">
        <v>1.2450000000000001</v>
      </c>
      <c r="Y6851">
        <v>1.2689999999999999</v>
      </c>
      <c r="Z6851">
        <v>1.5569999999999999</v>
      </c>
      <c r="AA6851">
        <v>1.6</v>
      </c>
      <c r="AB6851">
        <v>1.5</v>
      </c>
    </row>
    <row r="6852" spans="1:28" x14ac:dyDescent="0.25">
      <c r="A6852" t="s">
        <v>8061</v>
      </c>
      <c r="B6852">
        <v>0.36599999999999999</v>
      </c>
      <c r="C6852">
        <v>0.69799999999999995</v>
      </c>
      <c r="D6852">
        <v>0.42199999999999999</v>
      </c>
      <c r="E6852">
        <v>0.745</v>
      </c>
      <c r="F6852">
        <v>0.60899999999999999</v>
      </c>
      <c r="G6852">
        <v>0.39</v>
      </c>
      <c r="H6852">
        <v>0.41499999999999998</v>
      </c>
      <c r="I6852">
        <v>0.77800000000000002</v>
      </c>
      <c r="J6852">
        <v>0.40899999999999997</v>
      </c>
      <c r="K6852">
        <v>0.56100000000000005</v>
      </c>
      <c r="L6852">
        <v>0.58499999999999996</v>
      </c>
      <c r="M6852">
        <v>0.48799999999999999</v>
      </c>
      <c r="N6852">
        <v>0.28299999999999997</v>
      </c>
      <c r="O6852">
        <v>0.27900000000000003</v>
      </c>
      <c r="P6852">
        <v>0.46200000000000002</v>
      </c>
      <c r="Q6852">
        <v>0.16700000000000001</v>
      </c>
      <c r="R6852">
        <v>0.52400000000000002</v>
      </c>
      <c r="S6852">
        <v>0.27500000000000002</v>
      </c>
      <c r="T6852">
        <v>0.40500000000000003</v>
      </c>
      <c r="U6852">
        <v>0.95</v>
      </c>
      <c r="V6852">
        <v>0.82399999999999995</v>
      </c>
      <c r="W6852">
        <v>0.84199999999999997</v>
      </c>
      <c r="X6852">
        <v>0.8</v>
      </c>
    </row>
    <row r="6853" spans="1:28" x14ac:dyDescent="0.25">
      <c r="A6853" t="s">
        <v>8062</v>
      </c>
      <c r="V6853">
        <v>2.294</v>
      </c>
      <c r="W6853">
        <v>2.1960000000000002</v>
      </c>
      <c r="X6853">
        <v>2.8</v>
      </c>
      <c r="Y6853">
        <v>4.4119999999999999</v>
      </c>
      <c r="Z6853">
        <v>5.0830000000000002</v>
      </c>
      <c r="AA6853">
        <v>5.3</v>
      </c>
      <c r="AB6853">
        <v>6.3</v>
      </c>
    </row>
    <row r="6854" spans="1:28" x14ac:dyDescent="0.25">
      <c r="A6854" t="s">
        <v>8063</v>
      </c>
      <c r="B6854">
        <v>0.307</v>
      </c>
      <c r="C6854">
        <v>0.59199999999999997</v>
      </c>
      <c r="D6854">
        <v>0.56200000000000006</v>
      </c>
      <c r="E6854">
        <v>0.70599999999999996</v>
      </c>
      <c r="F6854">
        <v>0.47099999999999997</v>
      </c>
      <c r="G6854">
        <v>1.026</v>
      </c>
      <c r="H6854">
        <v>0.83299999999999996</v>
      </c>
      <c r="I6854">
        <v>0.76400000000000001</v>
      </c>
      <c r="J6854">
        <v>0.76600000000000001</v>
      </c>
      <c r="K6854">
        <v>0.98099999999999998</v>
      </c>
      <c r="L6854">
        <v>1.171</v>
      </c>
      <c r="M6854">
        <v>0.98299999999999998</v>
      </c>
      <c r="N6854">
        <v>1.4159999999999999</v>
      </c>
      <c r="O6854">
        <v>1.304</v>
      </c>
      <c r="P6854">
        <v>1.579</v>
      </c>
      <c r="Q6854">
        <v>1.591</v>
      </c>
      <c r="R6854">
        <v>1.4950000000000001</v>
      </c>
      <c r="S6854">
        <v>1.3160000000000001</v>
      </c>
      <c r="T6854">
        <v>1.61</v>
      </c>
      <c r="U6854">
        <v>1.85</v>
      </c>
      <c r="V6854">
        <v>1.76</v>
      </c>
      <c r="W6854">
        <v>2.0150000000000001</v>
      </c>
      <c r="X6854">
        <v>1.8260000000000001</v>
      </c>
      <c r="Y6854">
        <v>2.48</v>
      </c>
      <c r="Z6854">
        <v>3.0209999999999999</v>
      </c>
      <c r="AA6854">
        <v>3.7</v>
      </c>
      <c r="AB6854">
        <v>2.4</v>
      </c>
    </row>
    <row r="6855" spans="1:28" x14ac:dyDescent="0.25">
      <c r="A6855" t="s">
        <v>8064</v>
      </c>
      <c r="B6855">
        <v>0.73299999999999998</v>
      </c>
      <c r="C6855">
        <v>0.63300000000000001</v>
      </c>
      <c r="D6855">
        <v>0.69399999999999995</v>
      </c>
      <c r="E6855">
        <v>0.55600000000000005</v>
      </c>
      <c r="F6855">
        <v>0.74399999999999999</v>
      </c>
      <c r="G6855">
        <v>0.91100000000000003</v>
      </c>
      <c r="H6855">
        <v>0.76600000000000001</v>
      </c>
      <c r="I6855">
        <v>1.306</v>
      </c>
      <c r="J6855">
        <v>1.246</v>
      </c>
      <c r="K6855">
        <v>1.645</v>
      </c>
      <c r="L6855">
        <v>1.329</v>
      </c>
      <c r="M6855">
        <v>1.4370000000000001</v>
      </c>
      <c r="N6855">
        <v>0.90300000000000002</v>
      </c>
      <c r="O6855">
        <v>1.762</v>
      </c>
      <c r="P6855">
        <v>2.625</v>
      </c>
      <c r="Q6855">
        <v>2.4180000000000001</v>
      </c>
      <c r="R6855">
        <v>2.21</v>
      </c>
      <c r="S6855">
        <v>2.1259999999999999</v>
      </c>
      <c r="T6855">
        <v>1.8720000000000001</v>
      </c>
      <c r="U6855">
        <v>1.8460000000000001</v>
      </c>
      <c r="V6855">
        <v>2.012</v>
      </c>
      <c r="W6855">
        <v>1.9550000000000001</v>
      </c>
      <c r="X6855">
        <v>2.1389999999999998</v>
      </c>
      <c r="Y6855">
        <v>2.2290000000000001</v>
      </c>
      <c r="Z6855">
        <v>2.5</v>
      </c>
      <c r="AA6855">
        <v>2.7</v>
      </c>
      <c r="AB6855">
        <v>2</v>
      </c>
    </row>
    <row r="6856" spans="1:28" x14ac:dyDescent="0.25">
      <c r="A6856" t="s">
        <v>8065</v>
      </c>
      <c r="N6856">
        <v>2.6269999999999998</v>
      </c>
      <c r="O6856">
        <v>3.169</v>
      </c>
      <c r="P6856">
        <v>3.8279999999999998</v>
      </c>
      <c r="Q6856">
        <v>3.577</v>
      </c>
      <c r="R6856">
        <v>3.6749999999999998</v>
      </c>
      <c r="S6856">
        <v>4.1109999999999998</v>
      </c>
      <c r="T6856">
        <v>3.9929999999999999</v>
      </c>
      <c r="U6856">
        <v>4.3959999999999999</v>
      </c>
      <c r="V6856">
        <v>5.548</v>
      </c>
      <c r="W6856">
        <v>6.0369999999999999</v>
      </c>
      <c r="X6856">
        <v>6.7140000000000004</v>
      </c>
      <c r="Y6856">
        <v>6.4569999999999999</v>
      </c>
      <c r="Z6856">
        <v>8.9149999999999991</v>
      </c>
      <c r="AA6856">
        <v>8.6999999999999993</v>
      </c>
      <c r="AB6856">
        <v>5.6</v>
      </c>
    </row>
    <row r="6857" spans="1:28" x14ac:dyDescent="0.25">
      <c r="A6857" t="s">
        <v>8066</v>
      </c>
      <c r="B6857">
        <v>0.88</v>
      </c>
      <c r="C6857">
        <v>0.77300000000000002</v>
      </c>
      <c r="D6857">
        <v>0.72899999999999998</v>
      </c>
      <c r="E6857">
        <v>0.86599999999999999</v>
      </c>
      <c r="F6857">
        <v>0.83799999999999997</v>
      </c>
      <c r="G6857">
        <v>1.1439999999999999</v>
      </c>
      <c r="H6857">
        <v>1.014</v>
      </c>
      <c r="I6857">
        <v>1.0189999999999999</v>
      </c>
      <c r="J6857">
        <v>0.84499999999999997</v>
      </c>
      <c r="K6857">
        <v>0.86599999999999999</v>
      </c>
      <c r="L6857">
        <v>0.91</v>
      </c>
      <c r="M6857">
        <v>0.87</v>
      </c>
      <c r="N6857">
        <v>0.91800000000000004</v>
      </c>
      <c r="O6857">
        <v>0.81399999999999995</v>
      </c>
      <c r="P6857">
        <v>0.755</v>
      </c>
      <c r="Q6857">
        <v>0.92100000000000004</v>
      </c>
      <c r="R6857">
        <v>1.0169999999999999</v>
      </c>
      <c r="S6857">
        <v>1.0780000000000001</v>
      </c>
      <c r="T6857">
        <v>1.355</v>
      </c>
      <c r="U6857">
        <v>1.329</v>
      </c>
      <c r="V6857">
        <v>1.5009999999999999</v>
      </c>
      <c r="W6857">
        <v>2.145</v>
      </c>
      <c r="X6857">
        <v>2.4689999999999999</v>
      </c>
      <c r="Y6857">
        <v>2.8359999999999999</v>
      </c>
      <c r="Z6857">
        <v>2.4500000000000002</v>
      </c>
      <c r="AA6857">
        <v>2.2000000000000002</v>
      </c>
      <c r="AB6857">
        <v>1.9</v>
      </c>
    </row>
    <row r="6858" spans="1:28" x14ac:dyDescent="0.25">
      <c r="A6858" t="s">
        <v>8067</v>
      </c>
      <c r="P6858">
        <v>0.80900000000000005</v>
      </c>
      <c r="Q6858">
        <v>0.71199999999999997</v>
      </c>
      <c r="R6858">
        <v>0.878</v>
      </c>
      <c r="S6858">
        <v>1.0269999999999999</v>
      </c>
      <c r="T6858">
        <v>1.3380000000000001</v>
      </c>
      <c r="U6858">
        <v>1.373</v>
      </c>
      <c r="V6858">
        <v>1.7649999999999999</v>
      </c>
      <c r="W6858">
        <v>2.62</v>
      </c>
      <c r="X6858">
        <v>2.1680000000000001</v>
      </c>
      <c r="Y6858">
        <v>4.1589999999999998</v>
      </c>
      <c r="Z6858">
        <v>3.165</v>
      </c>
      <c r="AA6858">
        <v>2.8</v>
      </c>
      <c r="AB6858">
        <v>2.5</v>
      </c>
    </row>
    <row r="6859" spans="1:28" x14ac:dyDescent="0.25">
      <c r="A6859" t="s">
        <v>8068</v>
      </c>
      <c r="N6859">
        <v>0.88</v>
      </c>
      <c r="O6859">
        <v>0.86199999999999999</v>
      </c>
      <c r="P6859">
        <v>0.75600000000000001</v>
      </c>
      <c r="Q6859">
        <v>0.86</v>
      </c>
      <c r="R6859">
        <v>0.96599999999999997</v>
      </c>
      <c r="S6859">
        <v>0.69699999999999995</v>
      </c>
      <c r="T6859">
        <v>1.056</v>
      </c>
      <c r="U6859">
        <v>0.97399999999999998</v>
      </c>
      <c r="V6859">
        <v>1.4630000000000001</v>
      </c>
      <c r="W6859">
        <v>1.2589999999999999</v>
      </c>
      <c r="X6859">
        <v>1.6419999999999999</v>
      </c>
      <c r="Y6859">
        <v>1.6930000000000001</v>
      </c>
      <c r="Z6859">
        <v>1.7210000000000001</v>
      </c>
      <c r="AA6859">
        <v>1.5</v>
      </c>
      <c r="AB6859">
        <v>1.3</v>
      </c>
    </row>
    <row r="6860" spans="1:28" x14ac:dyDescent="0.25">
      <c r="A6860" t="s">
        <v>8069</v>
      </c>
      <c r="B6860">
        <v>1.2290000000000001</v>
      </c>
      <c r="C6860">
        <v>1.585</v>
      </c>
      <c r="D6860">
        <v>2.556</v>
      </c>
      <c r="E6860">
        <v>2.91</v>
      </c>
      <c r="F6860">
        <v>3.258</v>
      </c>
      <c r="G6860">
        <v>3.044</v>
      </c>
      <c r="H6860">
        <v>3.5710000000000002</v>
      </c>
      <c r="I6860">
        <v>3.5779999999999998</v>
      </c>
      <c r="J6860">
        <v>3.871</v>
      </c>
      <c r="K6860">
        <v>4.8040000000000003</v>
      </c>
      <c r="L6860">
        <v>4.0090000000000003</v>
      </c>
      <c r="M6860">
        <v>4.1779999999999999</v>
      </c>
      <c r="N6860">
        <v>4.8869999999999996</v>
      </c>
      <c r="O6860">
        <v>4.9560000000000004</v>
      </c>
      <c r="P6860">
        <v>4.6340000000000003</v>
      </c>
      <c r="Q6860">
        <v>4.1520000000000001</v>
      </c>
      <c r="R6860">
        <v>4.24</v>
      </c>
      <c r="S6860">
        <v>4.0460000000000003</v>
      </c>
      <c r="T6860">
        <v>3.9049999999999998</v>
      </c>
      <c r="U6860">
        <v>3.5049999999999999</v>
      </c>
      <c r="V6860">
        <v>3.2469999999999999</v>
      </c>
      <c r="W6860">
        <v>3.1440000000000001</v>
      </c>
      <c r="X6860">
        <v>3.673</v>
      </c>
      <c r="Y6860">
        <v>5.085</v>
      </c>
      <c r="Z6860">
        <v>5.6520000000000001</v>
      </c>
      <c r="AA6860">
        <v>4</v>
      </c>
      <c r="AB6860">
        <v>3.4</v>
      </c>
    </row>
    <row r="6861" spans="1:28" x14ac:dyDescent="0.25">
      <c r="A6861" t="s">
        <v>670</v>
      </c>
      <c r="Q6861">
        <v>1.351</v>
      </c>
      <c r="R6861">
        <v>1.681</v>
      </c>
      <c r="S6861">
        <v>3.9689999999999999</v>
      </c>
      <c r="T6861">
        <v>1.39</v>
      </c>
      <c r="U6861">
        <v>1.9350000000000001</v>
      </c>
      <c r="V6861">
        <v>2.266</v>
      </c>
      <c r="W6861">
        <v>3.395</v>
      </c>
      <c r="X6861">
        <v>1.9139999999999999</v>
      </c>
      <c r="Y6861">
        <v>3.9769999999999999</v>
      </c>
      <c r="Z6861">
        <v>3.2949999999999999</v>
      </c>
      <c r="AA6861">
        <v>3.5</v>
      </c>
      <c r="AB6861">
        <v>1.7</v>
      </c>
    </row>
    <row r="6862" spans="1:28" x14ac:dyDescent="0.25">
      <c r="A6862" t="s">
        <v>8070</v>
      </c>
      <c r="B6862">
        <v>1.145</v>
      </c>
      <c r="C6862">
        <v>0.97399999999999998</v>
      </c>
      <c r="D6862">
        <v>1.514</v>
      </c>
      <c r="E6862">
        <v>1.492</v>
      </c>
      <c r="F6862">
        <v>1.978</v>
      </c>
      <c r="G6862">
        <v>1.177</v>
      </c>
      <c r="H6862">
        <v>1.427</v>
      </c>
      <c r="I6862">
        <v>1.3280000000000001</v>
      </c>
      <c r="J6862">
        <v>1.6839999999999999</v>
      </c>
      <c r="K6862">
        <v>1.323</v>
      </c>
      <c r="L6862">
        <v>1.5780000000000001</v>
      </c>
      <c r="M6862">
        <v>1.867</v>
      </c>
      <c r="N6862">
        <v>2.3660000000000001</v>
      </c>
      <c r="O6862">
        <v>2.5019999999999998</v>
      </c>
      <c r="P6862">
        <v>2.4529999999999998</v>
      </c>
      <c r="Q6862">
        <v>2.5960000000000001</v>
      </c>
      <c r="R6862">
        <v>3.0960000000000001</v>
      </c>
      <c r="S6862">
        <v>2.8580000000000001</v>
      </c>
      <c r="T6862">
        <v>3.1379999999999999</v>
      </c>
      <c r="U6862">
        <v>3.6709999999999998</v>
      </c>
      <c r="V6862">
        <v>3.9089999999999998</v>
      </c>
      <c r="W6862">
        <v>4.7839999999999998</v>
      </c>
      <c r="X6862">
        <v>5.1619999999999999</v>
      </c>
      <c r="Y6862">
        <v>6.9530000000000003</v>
      </c>
      <c r="Z6862">
        <v>8.0250000000000004</v>
      </c>
      <c r="AA6862">
        <v>8.1999999999999993</v>
      </c>
      <c r="AB6862">
        <v>7.7</v>
      </c>
    </row>
    <row r="6863" spans="1:28" x14ac:dyDescent="0.25">
      <c r="A6863" t="s">
        <v>8071</v>
      </c>
      <c r="C6863">
        <v>0.52700000000000002</v>
      </c>
      <c r="D6863">
        <v>0.72899999999999998</v>
      </c>
      <c r="E6863">
        <v>1.292</v>
      </c>
      <c r="F6863">
        <v>1.4670000000000001</v>
      </c>
      <c r="G6863">
        <v>1.571</v>
      </c>
      <c r="H6863">
        <v>1.0920000000000001</v>
      </c>
      <c r="I6863">
        <v>0.92900000000000005</v>
      </c>
      <c r="J6863">
        <v>1.0980000000000001</v>
      </c>
      <c r="K6863">
        <v>0.96599999999999997</v>
      </c>
      <c r="L6863">
        <v>1.208</v>
      </c>
      <c r="M6863">
        <v>1.2649999999999999</v>
      </c>
      <c r="N6863">
        <v>1.419</v>
      </c>
      <c r="O6863">
        <v>1.26</v>
      </c>
      <c r="P6863">
        <v>1.4790000000000001</v>
      </c>
      <c r="Q6863">
        <v>1.5920000000000001</v>
      </c>
      <c r="R6863">
        <v>1.36</v>
      </c>
      <c r="S6863">
        <v>1.371</v>
      </c>
      <c r="T6863">
        <v>1.2170000000000001</v>
      </c>
      <c r="U6863">
        <v>1.4570000000000001</v>
      </c>
      <c r="V6863">
        <v>1.4490000000000001</v>
      </c>
      <c r="W6863">
        <v>1.7669999999999999</v>
      </c>
      <c r="X6863">
        <v>1.746</v>
      </c>
      <c r="Y6863">
        <v>2.6589999999999998</v>
      </c>
      <c r="Z6863">
        <v>3.2480000000000002</v>
      </c>
      <c r="AA6863">
        <v>2</v>
      </c>
      <c r="AB6863">
        <v>2.2999999999999998</v>
      </c>
    </row>
    <row r="6864" spans="1:28" x14ac:dyDescent="0.25">
      <c r="A6864" t="s">
        <v>8072</v>
      </c>
      <c r="N6864">
        <v>2.8650000000000002</v>
      </c>
      <c r="O6864">
        <v>3.2149999999999999</v>
      </c>
      <c r="P6864">
        <v>2.6989999999999998</v>
      </c>
      <c r="Q6864">
        <v>3.1680000000000001</v>
      </c>
      <c r="R6864">
        <v>4.3719999999999999</v>
      </c>
      <c r="S6864">
        <v>4.5090000000000003</v>
      </c>
      <c r="T6864">
        <v>3.9820000000000002</v>
      </c>
      <c r="U6864">
        <v>3.8730000000000002</v>
      </c>
      <c r="V6864">
        <v>4.0570000000000004</v>
      </c>
      <c r="W6864">
        <v>4.0670000000000002</v>
      </c>
      <c r="X6864">
        <v>4.8579999999999997</v>
      </c>
      <c r="Y6864">
        <v>6.58</v>
      </c>
      <c r="Z6864">
        <v>10.75</v>
      </c>
      <c r="AA6864">
        <v>9.1999999999999993</v>
      </c>
      <c r="AB6864">
        <v>8.1999999999999993</v>
      </c>
    </row>
    <row r="6865" spans="1:28" x14ac:dyDescent="0.25">
      <c r="A6865" t="s">
        <v>8073</v>
      </c>
      <c r="O6865">
        <v>1.667</v>
      </c>
      <c r="P6865">
        <v>0.36399999999999999</v>
      </c>
      <c r="Q6865">
        <v>0.63300000000000001</v>
      </c>
      <c r="R6865">
        <v>0.65400000000000003</v>
      </c>
      <c r="S6865">
        <v>0.80500000000000005</v>
      </c>
      <c r="T6865">
        <v>0.93799999999999994</v>
      </c>
      <c r="U6865">
        <v>1.05</v>
      </c>
      <c r="V6865">
        <v>0.84599999999999997</v>
      </c>
      <c r="W6865">
        <v>0.89400000000000002</v>
      </c>
      <c r="X6865">
        <v>1.085</v>
      </c>
      <c r="Y6865">
        <v>2.0529999999999999</v>
      </c>
      <c r="Z6865">
        <v>2.129</v>
      </c>
      <c r="AA6865">
        <v>2.2000000000000002</v>
      </c>
      <c r="AB6865">
        <v>2.4</v>
      </c>
    </row>
    <row r="6866" spans="1:28" x14ac:dyDescent="0.25">
      <c r="A6866" t="s">
        <v>671</v>
      </c>
      <c r="B6866">
        <v>0.44600000000000001</v>
      </c>
      <c r="C6866">
        <v>0.40300000000000002</v>
      </c>
    </row>
    <row r="6867" spans="1:28" x14ac:dyDescent="0.25">
      <c r="A6867" t="s">
        <v>8074</v>
      </c>
      <c r="B6867">
        <v>0.60899999999999999</v>
      </c>
      <c r="C6867">
        <v>0.36899999999999999</v>
      </c>
      <c r="D6867">
        <v>0.309</v>
      </c>
      <c r="E6867">
        <v>0.65200000000000002</v>
      </c>
      <c r="F6867">
        <v>1.056</v>
      </c>
      <c r="G6867">
        <v>1.2729999999999999</v>
      </c>
      <c r="H6867">
        <v>1.444</v>
      </c>
      <c r="I6867">
        <v>1.2749999999999999</v>
      </c>
      <c r="J6867">
        <v>0.92400000000000004</v>
      </c>
      <c r="K6867">
        <v>1.5680000000000001</v>
      </c>
      <c r="L6867">
        <v>1.5620000000000001</v>
      </c>
      <c r="M6867">
        <v>2.0840000000000001</v>
      </c>
      <c r="N6867">
        <v>1.84</v>
      </c>
      <c r="O6867">
        <v>1.8129999999999999</v>
      </c>
      <c r="P6867">
        <v>2.254</v>
      </c>
      <c r="Q6867">
        <v>2.59</v>
      </c>
      <c r="R6867">
        <v>2.1040000000000001</v>
      </c>
      <c r="S6867">
        <v>3.246</v>
      </c>
      <c r="T6867">
        <v>2.3090000000000002</v>
      </c>
      <c r="U6867">
        <v>2.2040000000000002</v>
      </c>
      <c r="V6867">
        <v>2.577</v>
      </c>
      <c r="W6867">
        <v>2.3769999999999998</v>
      </c>
      <c r="X6867">
        <v>2.68</v>
      </c>
      <c r="Y6867">
        <v>3.7869999999999999</v>
      </c>
      <c r="Z6867">
        <v>3.738</v>
      </c>
      <c r="AA6867">
        <v>3.2</v>
      </c>
      <c r="AB6867">
        <v>3</v>
      </c>
    </row>
    <row r="6868" spans="1:28" x14ac:dyDescent="0.25">
      <c r="A6868" t="s">
        <v>8075</v>
      </c>
      <c r="Y6868">
        <v>6.6379999999999999</v>
      </c>
      <c r="Z6868">
        <v>7.4219999999999997</v>
      </c>
      <c r="AA6868">
        <v>8.4</v>
      </c>
      <c r="AB6868">
        <v>6.8</v>
      </c>
    </row>
    <row r="6869" spans="1:28" x14ac:dyDescent="0.25">
      <c r="A6869" t="s">
        <v>8076</v>
      </c>
      <c r="P6869">
        <v>1.284</v>
      </c>
      <c r="Q6869">
        <v>1.3560000000000001</v>
      </c>
      <c r="R6869">
        <v>0.94799999999999995</v>
      </c>
      <c r="S6869">
        <v>0.74099999999999999</v>
      </c>
      <c r="T6869">
        <v>0.66700000000000004</v>
      </c>
      <c r="U6869">
        <v>0.5</v>
      </c>
      <c r="V6869">
        <v>0.84</v>
      </c>
      <c r="W6869">
        <v>1.3089999999999999</v>
      </c>
      <c r="X6869">
        <v>0.67600000000000005</v>
      </c>
      <c r="Y6869">
        <v>0.96799999999999997</v>
      </c>
      <c r="Z6869">
        <v>1.829</v>
      </c>
      <c r="AA6869">
        <v>1.2</v>
      </c>
      <c r="AB6869">
        <v>1</v>
      </c>
    </row>
    <row r="6870" spans="1:28" x14ac:dyDescent="0.25">
      <c r="A6870" t="s">
        <v>8077</v>
      </c>
      <c r="W6870">
        <v>3.55</v>
      </c>
      <c r="X6870">
        <v>2.9660000000000002</v>
      </c>
      <c r="Y6870">
        <v>4.34</v>
      </c>
      <c r="Z6870">
        <v>5.5709999999999997</v>
      </c>
      <c r="AA6870">
        <v>4</v>
      </c>
      <c r="AB6870">
        <v>2.8</v>
      </c>
    </row>
    <row r="6871" spans="1:28" x14ac:dyDescent="0.25">
      <c r="A6871" t="s">
        <v>8078</v>
      </c>
      <c r="V6871">
        <v>1.575</v>
      </c>
      <c r="W6871">
        <v>1.2929999999999999</v>
      </c>
      <c r="X6871">
        <v>1.3260000000000001</v>
      </c>
      <c r="Y6871">
        <v>1.708</v>
      </c>
      <c r="Z6871">
        <v>2.625</v>
      </c>
      <c r="AA6871">
        <v>2.8</v>
      </c>
      <c r="AB6871">
        <v>3.1</v>
      </c>
    </row>
    <row r="6872" spans="1:28" x14ac:dyDescent="0.25">
      <c r="A6872" t="s">
        <v>8079</v>
      </c>
      <c r="B6872">
        <v>3.3620000000000001</v>
      </c>
      <c r="C6872">
        <v>3.2829999999999999</v>
      </c>
      <c r="D6872">
        <v>3.5449999999999999</v>
      </c>
      <c r="E6872">
        <v>3.9180000000000001</v>
      </c>
      <c r="F6872">
        <v>4.2329999999999997</v>
      </c>
      <c r="G6872">
        <v>4.056</v>
      </c>
      <c r="H6872">
        <v>4.375</v>
      </c>
      <c r="I6872">
        <v>4.4160000000000004</v>
      </c>
      <c r="J6872">
        <v>4.7</v>
      </c>
      <c r="K6872">
        <v>4.6929999999999996</v>
      </c>
      <c r="L6872">
        <v>4.5549999999999997</v>
      </c>
      <c r="M6872">
        <v>4.734</v>
      </c>
      <c r="N6872">
        <v>4.7220000000000004</v>
      </c>
      <c r="O6872">
        <v>4.9260000000000002</v>
      </c>
      <c r="P6872">
        <v>5.444</v>
      </c>
      <c r="Q6872">
        <v>6.1980000000000004</v>
      </c>
      <c r="R6872">
        <v>5.0069999999999997</v>
      </c>
      <c r="S6872">
        <v>5.085</v>
      </c>
      <c r="T6872">
        <v>5.5309999999999997</v>
      </c>
      <c r="U6872">
        <v>6.5129999999999999</v>
      </c>
      <c r="V6872">
        <v>7.36</v>
      </c>
      <c r="W6872">
        <v>4.9820000000000002</v>
      </c>
      <c r="X6872">
        <v>5.1449999999999996</v>
      </c>
      <c r="Y6872">
        <v>7.3959999999999999</v>
      </c>
      <c r="Z6872">
        <v>7.3159999999999998</v>
      </c>
      <c r="AA6872">
        <v>6.4</v>
      </c>
      <c r="AB6872">
        <v>5.7</v>
      </c>
    </row>
    <row r="6873" spans="1:28" x14ac:dyDescent="0.25">
      <c r="A6873" t="s">
        <v>8080</v>
      </c>
      <c r="B6873">
        <v>0.39400000000000002</v>
      </c>
      <c r="C6873">
        <v>0.54200000000000004</v>
      </c>
      <c r="D6873">
        <v>0.75</v>
      </c>
      <c r="E6873">
        <v>0.54100000000000004</v>
      </c>
      <c r="F6873">
        <v>0.58199999999999996</v>
      </c>
      <c r="G6873">
        <v>1.3859999999999999</v>
      </c>
    </row>
    <row r="6874" spans="1:28" x14ac:dyDescent="0.25">
      <c r="A6874" t="s">
        <v>8081</v>
      </c>
      <c r="B6874">
        <v>0.61</v>
      </c>
      <c r="C6874">
        <v>0.57299999999999995</v>
      </c>
      <c r="D6874">
        <v>0.66200000000000003</v>
      </c>
      <c r="E6874">
        <v>0.97299999999999998</v>
      </c>
      <c r="F6874">
        <v>1.1639999999999999</v>
      </c>
      <c r="G6874">
        <v>1.6319999999999999</v>
      </c>
      <c r="H6874">
        <v>1.8919999999999999</v>
      </c>
      <c r="I6874">
        <v>2.0950000000000002</v>
      </c>
      <c r="J6874">
        <v>1.7649999999999999</v>
      </c>
      <c r="K6874">
        <v>2.234</v>
      </c>
      <c r="L6874">
        <v>2.8780000000000001</v>
      </c>
      <c r="M6874">
        <v>3.121</v>
      </c>
      <c r="N6874">
        <v>3.4689999999999999</v>
      </c>
      <c r="O6874">
        <v>6.8019999999999996</v>
      </c>
      <c r="P6874">
        <v>7.0780000000000003</v>
      </c>
      <c r="Q6874">
        <v>5.5090000000000003</v>
      </c>
      <c r="R6874">
        <v>6.1749999999999998</v>
      </c>
      <c r="S6874">
        <v>4.0359999999999996</v>
      </c>
      <c r="T6874">
        <v>4.6379999999999999</v>
      </c>
      <c r="U6874">
        <v>6.1890000000000001</v>
      </c>
      <c r="V6874">
        <v>4.0339999999999998</v>
      </c>
      <c r="W6874">
        <v>3.4710000000000001</v>
      </c>
      <c r="X6874">
        <v>3.2290000000000001</v>
      </c>
      <c r="Y6874">
        <v>4.1639999999999997</v>
      </c>
      <c r="Z6874">
        <v>4.0389999999999997</v>
      </c>
      <c r="AA6874">
        <v>3.5</v>
      </c>
      <c r="AB6874">
        <v>3.2</v>
      </c>
    </row>
    <row r="6875" spans="1:28" x14ac:dyDescent="0.25">
      <c r="A6875" t="s">
        <v>8082</v>
      </c>
      <c r="G6875">
        <v>0.15</v>
      </c>
      <c r="H6875">
        <v>0.496</v>
      </c>
      <c r="I6875">
        <v>0.78900000000000003</v>
      </c>
      <c r="J6875">
        <v>0.63</v>
      </c>
      <c r="K6875">
        <v>1.119</v>
      </c>
      <c r="L6875">
        <v>1.25</v>
      </c>
      <c r="M6875">
        <v>1.268</v>
      </c>
      <c r="N6875">
        <v>2.1509999999999998</v>
      </c>
      <c r="O6875">
        <v>2.5390000000000001</v>
      </c>
      <c r="P6875">
        <v>2.2850000000000001</v>
      </c>
      <c r="Q6875">
        <v>2.6480000000000001</v>
      </c>
      <c r="R6875">
        <v>2.3220000000000001</v>
      </c>
      <c r="S6875">
        <v>1.81</v>
      </c>
      <c r="T6875">
        <v>1.88</v>
      </c>
      <c r="U6875">
        <v>1.8959999999999999</v>
      </c>
      <c r="V6875">
        <v>2.036</v>
      </c>
      <c r="W6875">
        <v>1.86</v>
      </c>
      <c r="X6875">
        <v>1.9690000000000001</v>
      </c>
      <c r="Y6875">
        <v>2.3570000000000002</v>
      </c>
      <c r="Z6875">
        <v>2.3159999999999998</v>
      </c>
      <c r="AA6875">
        <v>2.1</v>
      </c>
      <c r="AB6875">
        <v>1.5</v>
      </c>
    </row>
    <row r="6876" spans="1:28" x14ac:dyDescent="0.25">
      <c r="A6876" t="s">
        <v>8083</v>
      </c>
      <c r="F6876">
        <v>0.28499999999999998</v>
      </c>
      <c r="G6876">
        <v>0.38400000000000001</v>
      </c>
      <c r="H6876">
        <v>0.27</v>
      </c>
      <c r="I6876">
        <v>0.23</v>
      </c>
      <c r="J6876">
        <v>0.32500000000000001</v>
      </c>
      <c r="K6876">
        <v>0.59199999999999997</v>
      </c>
      <c r="L6876">
        <v>0.42399999999999999</v>
      </c>
      <c r="M6876">
        <v>0.29199999999999998</v>
      </c>
      <c r="N6876">
        <v>0.30199999999999999</v>
      </c>
      <c r="O6876">
        <v>0.41799999999999998</v>
      </c>
      <c r="P6876">
        <v>0.52</v>
      </c>
      <c r="Q6876">
        <v>0.36399999999999999</v>
      </c>
      <c r="R6876">
        <v>0.50900000000000001</v>
      </c>
      <c r="S6876">
        <v>0.48</v>
      </c>
      <c r="T6876">
        <v>0.5</v>
      </c>
      <c r="U6876">
        <v>0.77100000000000002</v>
      </c>
      <c r="V6876">
        <v>0.64300000000000002</v>
      </c>
      <c r="W6876">
        <v>0.97799999999999998</v>
      </c>
      <c r="X6876">
        <v>0.98699999999999999</v>
      </c>
      <c r="Y6876">
        <v>1.083</v>
      </c>
      <c r="Z6876">
        <v>1.1910000000000001</v>
      </c>
      <c r="AA6876">
        <v>1.4</v>
      </c>
      <c r="AB6876">
        <v>1.3</v>
      </c>
    </row>
    <row r="6877" spans="1:28" x14ac:dyDescent="0.25">
      <c r="A6877" t="s">
        <v>8084</v>
      </c>
      <c r="O6877">
        <v>0.68799999999999994</v>
      </c>
      <c r="P6877">
        <v>0.59299999999999997</v>
      </c>
      <c r="Q6877">
        <v>0.89500000000000002</v>
      </c>
      <c r="R6877">
        <v>1.0660000000000001</v>
      </c>
      <c r="S6877">
        <v>0.8</v>
      </c>
      <c r="T6877">
        <v>1.2529999999999999</v>
      </c>
      <c r="U6877">
        <v>0.97499999999999998</v>
      </c>
      <c r="V6877">
        <v>1.268</v>
      </c>
      <c r="W6877">
        <v>0.79300000000000004</v>
      </c>
      <c r="X6877">
        <v>1.0740000000000001</v>
      </c>
      <c r="Y6877">
        <v>1.488</v>
      </c>
      <c r="Z6877">
        <v>1.429</v>
      </c>
      <c r="AA6877">
        <v>1.3</v>
      </c>
      <c r="AB6877">
        <v>1.4</v>
      </c>
    </row>
    <row r="6878" spans="1:28" x14ac:dyDescent="0.25">
      <c r="A6878" t="s">
        <v>8085</v>
      </c>
      <c r="X6878">
        <v>1.877</v>
      </c>
      <c r="Y6878">
        <v>2.2570000000000001</v>
      </c>
      <c r="Z6878">
        <v>2.7290000000000001</v>
      </c>
      <c r="AA6878">
        <v>2.7</v>
      </c>
      <c r="AB6878">
        <v>2.2999999999999998</v>
      </c>
    </row>
    <row r="6879" spans="1:28" x14ac:dyDescent="0.25">
      <c r="A6879" t="s">
        <v>8086</v>
      </c>
      <c r="B6879">
        <v>1.1779999999999999</v>
      </c>
      <c r="C6879">
        <v>1.1779999999999999</v>
      </c>
      <c r="D6879">
        <v>1.0580000000000001</v>
      </c>
      <c r="E6879">
        <v>1.1040000000000001</v>
      </c>
      <c r="F6879">
        <v>1.3280000000000001</v>
      </c>
      <c r="G6879">
        <v>1.006</v>
      </c>
      <c r="H6879">
        <v>1.3759999999999999</v>
      </c>
      <c r="I6879">
        <v>0.86399999999999999</v>
      </c>
      <c r="J6879">
        <v>1.1879999999999999</v>
      </c>
      <c r="K6879">
        <v>0.87</v>
      </c>
      <c r="L6879">
        <v>1.22</v>
      </c>
      <c r="M6879">
        <v>1.37</v>
      </c>
      <c r="N6879">
        <v>1.619</v>
      </c>
      <c r="O6879">
        <v>1.1539999999999999</v>
      </c>
      <c r="P6879">
        <v>1.0069999999999999</v>
      </c>
      <c r="Q6879">
        <v>1.1870000000000001</v>
      </c>
      <c r="R6879">
        <v>1.5660000000000001</v>
      </c>
      <c r="S6879">
        <v>1.5169999999999999</v>
      </c>
      <c r="T6879">
        <v>1.736</v>
      </c>
      <c r="U6879">
        <v>1.3859999999999999</v>
      </c>
      <c r="V6879">
        <v>1.4159999999999999</v>
      </c>
      <c r="W6879">
        <v>1.417</v>
      </c>
      <c r="X6879">
        <v>1.5309999999999999</v>
      </c>
      <c r="Y6879">
        <v>1.462</v>
      </c>
      <c r="Z6879">
        <v>1.502</v>
      </c>
      <c r="AA6879">
        <v>1.5</v>
      </c>
      <c r="AB6879">
        <v>1.5</v>
      </c>
    </row>
    <row r="6880" spans="1:28" x14ac:dyDescent="0.25">
      <c r="A6880" t="s">
        <v>8087</v>
      </c>
      <c r="L6880">
        <v>0.75</v>
      </c>
      <c r="M6880">
        <v>0.53100000000000003</v>
      </c>
      <c r="N6880">
        <v>0.73299999999999998</v>
      </c>
      <c r="O6880">
        <v>0.64</v>
      </c>
      <c r="P6880">
        <v>0.79</v>
      </c>
      <c r="Q6880">
        <v>0.73899999999999999</v>
      </c>
      <c r="R6880">
        <v>0.58399999999999996</v>
      </c>
      <c r="S6880">
        <v>0.59199999999999997</v>
      </c>
      <c r="T6880">
        <v>0.75900000000000001</v>
      </c>
      <c r="U6880">
        <v>0.623</v>
      </c>
      <c r="V6880">
        <v>0.88100000000000001</v>
      </c>
      <c r="W6880">
        <v>1.0589999999999999</v>
      </c>
      <c r="X6880">
        <v>1.1519999999999999</v>
      </c>
      <c r="Y6880">
        <v>1.51</v>
      </c>
      <c r="Z6880">
        <v>1.6359999999999999</v>
      </c>
      <c r="AA6880">
        <v>1.6</v>
      </c>
      <c r="AB6880">
        <v>1.2</v>
      </c>
    </row>
    <row r="6881" spans="1:28" x14ac:dyDescent="0.25">
      <c r="A6881" t="s">
        <v>8088</v>
      </c>
      <c r="R6881">
        <v>2.7320000000000002</v>
      </c>
      <c r="S6881">
        <v>3.141</v>
      </c>
      <c r="T6881">
        <v>3.0459999999999998</v>
      </c>
      <c r="U6881">
        <v>3.157</v>
      </c>
      <c r="V6881">
        <v>2.9169999999999998</v>
      </c>
      <c r="W6881">
        <v>3.274</v>
      </c>
      <c r="X6881">
        <v>2.7719999999999998</v>
      </c>
      <c r="Y6881">
        <v>3.355</v>
      </c>
      <c r="Z6881">
        <v>2.8929999999999998</v>
      </c>
      <c r="AA6881">
        <v>2.8</v>
      </c>
      <c r="AB6881">
        <v>2.7</v>
      </c>
    </row>
    <row r="6882" spans="1:28" x14ac:dyDescent="0.25">
      <c r="A6882" t="s">
        <v>8089</v>
      </c>
      <c r="B6882">
        <v>0.61299999999999999</v>
      </c>
      <c r="C6882">
        <v>0.81599999999999995</v>
      </c>
      <c r="D6882">
        <v>0.59699999999999998</v>
      </c>
      <c r="E6882">
        <v>0.48499999999999999</v>
      </c>
      <c r="F6882">
        <v>0.69399999999999995</v>
      </c>
      <c r="G6882">
        <v>0.69499999999999995</v>
      </c>
      <c r="H6882">
        <v>0.97099999999999997</v>
      </c>
      <c r="I6882">
        <v>1.0269999999999999</v>
      </c>
      <c r="J6882">
        <v>0.57699999999999996</v>
      </c>
      <c r="K6882">
        <v>0.68600000000000005</v>
      </c>
      <c r="L6882">
        <v>0.83599999999999997</v>
      </c>
      <c r="M6882">
        <v>2.3889999999999998</v>
      </c>
      <c r="N6882">
        <v>2.0110000000000001</v>
      </c>
      <c r="O6882">
        <v>1.7589999999999999</v>
      </c>
      <c r="P6882">
        <v>1.625</v>
      </c>
      <c r="Q6882">
        <v>1.2929999999999999</v>
      </c>
      <c r="R6882">
        <v>1.21</v>
      </c>
      <c r="S6882">
        <v>1.254</v>
      </c>
      <c r="T6882">
        <v>1.179</v>
      </c>
      <c r="U6882">
        <v>1.571</v>
      </c>
      <c r="V6882">
        <v>1.444</v>
      </c>
      <c r="W6882">
        <v>1.554</v>
      </c>
      <c r="X6882">
        <v>1.581</v>
      </c>
      <c r="Y6882">
        <v>2.0379999999999998</v>
      </c>
      <c r="Z6882">
        <v>2.3780000000000001</v>
      </c>
      <c r="AA6882">
        <v>2.2999999999999998</v>
      </c>
      <c r="AB6882">
        <v>1.8</v>
      </c>
    </row>
    <row r="6883" spans="1:28" x14ac:dyDescent="0.25">
      <c r="A6883" t="s">
        <v>8090</v>
      </c>
      <c r="M6883">
        <v>0.84299999999999997</v>
      </c>
      <c r="N6883">
        <v>1.048</v>
      </c>
      <c r="O6883">
        <v>1.0649999999999999</v>
      </c>
      <c r="P6883">
        <v>1.06</v>
      </c>
      <c r="Q6883">
        <v>1.3029999999999999</v>
      </c>
      <c r="R6883">
        <v>1.2989999999999999</v>
      </c>
      <c r="S6883">
        <v>0.57499999999999996</v>
      </c>
      <c r="T6883">
        <v>0.70699999999999996</v>
      </c>
      <c r="U6883">
        <v>1.141</v>
      </c>
      <c r="V6883">
        <v>1.0549999999999999</v>
      </c>
      <c r="W6883">
        <v>1.18</v>
      </c>
      <c r="X6883">
        <v>1.2170000000000001</v>
      </c>
      <c r="Y6883">
        <v>1.228</v>
      </c>
      <c r="Z6883">
        <v>1.9410000000000001</v>
      </c>
      <c r="AA6883">
        <v>1.3</v>
      </c>
      <c r="AB6883">
        <v>1.3</v>
      </c>
    </row>
    <row r="6884" spans="1:28" x14ac:dyDescent="0.25">
      <c r="A6884" t="s">
        <v>8091</v>
      </c>
      <c r="O6884">
        <v>0.54700000000000004</v>
      </c>
      <c r="P6884">
        <v>0.69499999999999995</v>
      </c>
      <c r="Q6884">
        <v>0.379</v>
      </c>
      <c r="R6884">
        <v>0.39700000000000002</v>
      </c>
      <c r="S6884">
        <v>0.46800000000000003</v>
      </c>
      <c r="T6884">
        <v>0.372</v>
      </c>
      <c r="U6884">
        <v>0.624</v>
      </c>
      <c r="X6884">
        <v>1.446</v>
      </c>
      <c r="Y6884">
        <v>2.081</v>
      </c>
      <c r="Z6884">
        <v>2.1840000000000002</v>
      </c>
      <c r="AA6884">
        <v>1.7</v>
      </c>
      <c r="AB6884">
        <v>1.8</v>
      </c>
    </row>
    <row r="6885" spans="1:28" x14ac:dyDescent="0.25">
      <c r="A6885" t="s">
        <v>8092</v>
      </c>
      <c r="Q6885">
        <v>0.42599999999999999</v>
      </c>
      <c r="R6885">
        <v>0.39100000000000001</v>
      </c>
      <c r="S6885">
        <v>0.42599999999999999</v>
      </c>
      <c r="T6885">
        <v>0.70799999999999996</v>
      </c>
      <c r="U6885">
        <v>0.61099999999999999</v>
      </c>
      <c r="V6885">
        <v>0.75700000000000001</v>
      </c>
      <c r="W6885">
        <v>0.92</v>
      </c>
      <c r="X6885">
        <v>1.7909999999999999</v>
      </c>
      <c r="Y6885">
        <v>2.645</v>
      </c>
      <c r="Z6885">
        <v>3.5510000000000002</v>
      </c>
      <c r="AA6885">
        <v>3.6</v>
      </c>
      <c r="AB6885">
        <v>3.5</v>
      </c>
    </row>
    <row r="6886" spans="1:28" x14ac:dyDescent="0.25">
      <c r="A6886" t="s">
        <v>8093</v>
      </c>
      <c r="B6886">
        <v>1.157</v>
      </c>
      <c r="C6886">
        <v>1.052</v>
      </c>
      <c r="D6886">
        <v>1.675</v>
      </c>
      <c r="E6886">
        <v>1.492</v>
      </c>
      <c r="F6886">
        <v>1.5229999999999999</v>
      </c>
      <c r="G6886">
        <v>1.5589999999999999</v>
      </c>
      <c r="H6886">
        <v>1.859</v>
      </c>
      <c r="I6886">
        <v>1.6579999999999999</v>
      </c>
      <c r="J6886">
        <v>1.6220000000000001</v>
      </c>
      <c r="K6886">
        <v>2.3319999999999999</v>
      </c>
      <c r="L6886">
        <v>2.61</v>
      </c>
      <c r="M6886">
        <v>1.9710000000000001</v>
      </c>
      <c r="N6886">
        <v>2.347</v>
      </c>
      <c r="O6886">
        <v>2.4790000000000001</v>
      </c>
      <c r="P6886">
        <v>2.9060000000000001</v>
      </c>
      <c r="Q6886">
        <v>2.8860000000000001</v>
      </c>
      <c r="R6886">
        <v>3.3980000000000001</v>
      </c>
      <c r="S6886">
        <v>3.157</v>
      </c>
      <c r="T6886">
        <v>3.609</v>
      </c>
      <c r="U6886">
        <v>3.76</v>
      </c>
      <c r="V6886">
        <v>3.1</v>
      </c>
      <c r="W6886">
        <v>3.601</v>
      </c>
      <c r="X6886">
        <v>3.9279999999999999</v>
      </c>
      <c r="Y6886">
        <v>4.069</v>
      </c>
      <c r="Z6886">
        <v>3.6509999999999998</v>
      </c>
      <c r="AA6886">
        <v>3.9</v>
      </c>
      <c r="AB6886">
        <v>3.5</v>
      </c>
    </row>
    <row r="6887" spans="1:28" x14ac:dyDescent="0.25">
      <c r="A6887" t="s">
        <v>8094</v>
      </c>
      <c r="B6887">
        <v>1.1779999999999999</v>
      </c>
      <c r="C6887">
        <v>1.571</v>
      </c>
      <c r="D6887">
        <v>1.5189999999999999</v>
      </c>
      <c r="E6887">
        <v>1.371</v>
      </c>
      <c r="F6887">
        <v>1.0629999999999999</v>
      </c>
      <c r="G6887">
        <v>1.258</v>
      </c>
    </row>
    <row r="6888" spans="1:28" x14ac:dyDescent="0.25">
      <c r="A6888" t="s">
        <v>8095</v>
      </c>
      <c r="B6888">
        <v>1.024</v>
      </c>
      <c r="C6888">
        <v>0.81799999999999995</v>
      </c>
      <c r="D6888">
        <v>0.8</v>
      </c>
      <c r="E6888">
        <v>0.89700000000000002</v>
      </c>
      <c r="F6888">
        <v>1.6830000000000001</v>
      </c>
      <c r="G6888">
        <v>1.9350000000000001</v>
      </c>
      <c r="H6888">
        <v>0.85099999999999998</v>
      </c>
      <c r="I6888">
        <v>1.4890000000000001</v>
      </c>
      <c r="J6888">
        <v>1.5509999999999999</v>
      </c>
      <c r="K6888">
        <v>1.9590000000000001</v>
      </c>
      <c r="L6888">
        <v>1.8680000000000001</v>
      </c>
      <c r="M6888">
        <v>2.0680000000000001</v>
      </c>
      <c r="N6888">
        <v>1.246</v>
      </c>
      <c r="O6888">
        <v>1.8420000000000001</v>
      </c>
      <c r="P6888">
        <v>1.52</v>
      </c>
      <c r="R6888">
        <v>1.3819999999999999</v>
      </c>
      <c r="S6888">
        <v>0.67300000000000004</v>
      </c>
      <c r="T6888">
        <v>1.3859999999999999</v>
      </c>
      <c r="U6888">
        <v>0.81100000000000005</v>
      </c>
      <c r="V6888">
        <v>1.111</v>
      </c>
      <c r="W6888">
        <v>0.96299999999999997</v>
      </c>
      <c r="X6888">
        <v>0.72</v>
      </c>
      <c r="Y6888">
        <v>1.0640000000000001</v>
      </c>
      <c r="Z6888">
        <v>2.056</v>
      </c>
      <c r="AA6888">
        <v>1.7</v>
      </c>
      <c r="AB6888">
        <v>2</v>
      </c>
    </row>
    <row r="6889" spans="1:28" x14ac:dyDescent="0.25">
      <c r="A6889" t="s">
        <v>8096</v>
      </c>
      <c r="R6889">
        <v>1.4219999999999999</v>
      </c>
      <c r="S6889">
        <v>1.2769999999999999</v>
      </c>
      <c r="T6889">
        <v>1.075</v>
      </c>
      <c r="U6889">
        <v>1.069</v>
      </c>
      <c r="V6889">
        <v>0.83299999999999996</v>
      </c>
      <c r="W6889">
        <v>0.18099999999999999</v>
      </c>
      <c r="X6889">
        <v>0.16600000000000001</v>
      </c>
    </row>
    <row r="6890" spans="1:28" x14ac:dyDescent="0.25">
      <c r="A6890" t="s">
        <v>8097</v>
      </c>
      <c r="P6890">
        <v>1.893</v>
      </c>
      <c r="Q6890">
        <v>2.242</v>
      </c>
      <c r="R6890">
        <v>1.7829999999999999</v>
      </c>
      <c r="S6890">
        <v>1.891</v>
      </c>
      <c r="T6890">
        <v>1.581</v>
      </c>
      <c r="U6890">
        <v>1.706</v>
      </c>
      <c r="V6890">
        <v>1.3959999999999999</v>
      </c>
      <c r="W6890">
        <v>0.20499999999999999</v>
      </c>
      <c r="X6890">
        <v>0.252</v>
      </c>
    </row>
    <row r="6891" spans="1:28" x14ac:dyDescent="0.25">
      <c r="A6891" t="s">
        <v>8098</v>
      </c>
      <c r="L6891">
        <v>2.9460000000000002</v>
      </c>
      <c r="M6891">
        <v>1.649</v>
      </c>
      <c r="N6891">
        <v>1.792</v>
      </c>
      <c r="O6891">
        <v>1.8420000000000001</v>
      </c>
      <c r="P6891">
        <v>2.7869999999999999</v>
      </c>
      <c r="Q6891">
        <v>2.1019999999999999</v>
      </c>
      <c r="R6891">
        <v>2.915</v>
      </c>
      <c r="S6891">
        <v>2.85</v>
      </c>
      <c r="T6891">
        <v>2.2170000000000001</v>
      </c>
      <c r="U6891">
        <v>2.5670000000000002</v>
      </c>
      <c r="V6891">
        <v>3.9</v>
      </c>
      <c r="W6891">
        <v>3.3170000000000002</v>
      </c>
      <c r="X6891">
        <v>4.25</v>
      </c>
      <c r="Y6891">
        <v>5.35</v>
      </c>
      <c r="Z6891">
        <v>5.9</v>
      </c>
      <c r="AA6891">
        <v>8.8000000000000007</v>
      </c>
      <c r="AB6891">
        <v>5.3</v>
      </c>
    </row>
    <row r="6892" spans="1:28" x14ac:dyDescent="0.25">
      <c r="A6892" t="s">
        <v>8099</v>
      </c>
      <c r="B6892">
        <v>0.2</v>
      </c>
      <c r="C6892">
        <v>0.24099999999999999</v>
      </c>
      <c r="D6892">
        <v>0.75900000000000001</v>
      </c>
    </row>
    <row r="6893" spans="1:28" x14ac:dyDescent="0.25">
      <c r="A6893" t="s">
        <v>8100</v>
      </c>
      <c r="N6893">
        <v>1.508</v>
      </c>
      <c r="O6893">
        <v>1.4370000000000001</v>
      </c>
      <c r="P6893">
        <v>1.41</v>
      </c>
      <c r="Q6893">
        <v>1.7270000000000001</v>
      </c>
      <c r="R6893">
        <v>2.17</v>
      </c>
      <c r="S6893">
        <v>2.1280000000000001</v>
      </c>
      <c r="T6893">
        <v>1.806</v>
      </c>
      <c r="U6893">
        <v>2.0640000000000001</v>
      </c>
      <c r="V6893">
        <v>2.61</v>
      </c>
      <c r="W6893">
        <v>2.5030000000000001</v>
      </c>
      <c r="X6893">
        <v>2.879</v>
      </c>
      <c r="Y6893">
        <v>3.4020000000000001</v>
      </c>
      <c r="Z6893">
        <v>3.85</v>
      </c>
      <c r="AA6893">
        <v>3.3</v>
      </c>
      <c r="AB6893">
        <v>2.4</v>
      </c>
    </row>
    <row r="6894" spans="1:28" x14ac:dyDescent="0.25">
      <c r="A6894" t="s">
        <v>8101</v>
      </c>
      <c r="B6894">
        <v>0.51900000000000002</v>
      </c>
      <c r="C6894">
        <v>0.77</v>
      </c>
      <c r="D6894">
        <v>0.871</v>
      </c>
      <c r="E6894">
        <v>1.222</v>
      </c>
      <c r="F6894">
        <v>1.351</v>
      </c>
      <c r="G6894">
        <v>1.4710000000000001</v>
      </c>
      <c r="H6894">
        <v>0.92300000000000004</v>
      </c>
      <c r="I6894">
        <v>1.4139999999999999</v>
      </c>
      <c r="J6894">
        <v>1.7549999999999999</v>
      </c>
      <c r="K6894">
        <v>1.361</v>
      </c>
      <c r="L6894">
        <v>1.2809999999999999</v>
      </c>
      <c r="M6894">
        <v>1.2989999999999999</v>
      </c>
      <c r="N6894">
        <v>1.381</v>
      </c>
      <c r="O6894">
        <v>1.1890000000000001</v>
      </c>
      <c r="P6894">
        <v>1.1830000000000001</v>
      </c>
      <c r="Q6894">
        <v>1.2</v>
      </c>
      <c r="R6894">
        <v>1.044</v>
      </c>
      <c r="S6894">
        <v>1.2230000000000001</v>
      </c>
      <c r="T6894">
        <v>1.129</v>
      </c>
      <c r="U6894">
        <v>0.92700000000000005</v>
      </c>
      <c r="V6894">
        <v>1.1100000000000001</v>
      </c>
      <c r="W6894">
        <v>0.94499999999999995</v>
      </c>
      <c r="X6894">
        <v>0.93100000000000005</v>
      </c>
      <c r="Y6894">
        <v>1.3660000000000001</v>
      </c>
      <c r="Z6894">
        <v>0.97599999999999998</v>
      </c>
      <c r="AA6894">
        <v>0.8</v>
      </c>
      <c r="AB6894">
        <v>0.9</v>
      </c>
    </row>
    <row r="6895" spans="1:28" x14ac:dyDescent="0.25">
      <c r="A6895" t="s">
        <v>8102</v>
      </c>
      <c r="C6895">
        <v>0.31</v>
      </c>
      <c r="D6895">
        <v>0.61199999999999999</v>
      </c>
      <c r="E6895">
        <v>0.41</v>
      </c>
      <c r="F6895">
        <v>0.85699999999999998</v>
      </c>
      <c r="G6895">
        <v>0.53600000000000003</v>
      </c>
      <c r="H6895">
        <v>0.60599999999999998</v>
      </c>
      <c r="I6895">
        <v>0.55900000000000005</v>
      </c>
      <c r="J6895">
        <v>1.0569999999999999</v>
      </c>
      <c r="K6895">
        <v>0.64300000000000002</v>
      </c>
    </row>
    <row r="6896" spans="1:28" x14ac:dyDescent="0.25">
      <c r="A6896" t="s">
        <v>8103</v>
      </c>
      <c r="P6896">
        <v>0</v>
      </c>
      <c r="Q6896">
        <v>0.85899999999999999</v>
      </c>
      <c r="R6896">
        <v>1.25</v>
      </c>
      <c r="S6896">
        <v>1.3480000000000001</v>
      </c>
      <c r="T6896">
        <v>1.339</v>
      </c>
      <c r="U6896">
        <v>1.5549999999999999</v>
      </c>
      <c r="V6896">
        <v>1.508</v>
      </c>
      <c r="W6896">
        <v>1.6919999999999999</v>
      </c>
      <c r="X6896">
        <v>1.6160000000000001</v>
      </c>
      <c r="Y6896">
        <v>2.0539999999999998</v>
      </c>
      <c r="Z6896">
        <v>2.3050000000000002</v>
      </c>
      <c r="AA6896">
        <v>2.4</v>
      </c>
      <c r="AB6896">
        <v>2.6</v>
      </c>
    </row>
    <row r="6897" spans="1:28" x14ac:dyDescent="0.25">
      <c r="A6897" t="s">
        <v>8104</v>
      </c>
      <c r="B6897">
        <v>0</v>
      </c>
      <c r="C6897">
        <v>0.248</v>
      </c>
      <c r="D6897">
        <v>0.39100000000000001</v>
      </c>
      <c r="E6897">
        <v>0.57899999999999996</v>
      </c>
      <c r="F6897">
        <v>0.72699999999999998</v>
      </c>
      <c r="G6897">
        <v>0.92100000000000004</v>
      </c>
      <c r="H6897">
        <v>1.137</v>
      </c>
      <c r="I6897">
        <v>1.2230000000000001</v>
      </c>
      <c r="J6897">
        <v>1.143</v>
      </c>
      <c r="K6897">
        <v>1.1879999999999999</v>
      </c>
      <c r="L6897">
        <v>1.5940000000000001</v>
      </c>
      <c r="M6897">
        <v>2.0070000000000001</v>
      </c>
      <c r="N6897">
        <v>2.2450000000000001</v>
      </c>
      <c r="O6897">
        <v>2.3090000000000002</v>
      </c>
      <c r="P6897">
        <v>2.415</v>
      </c>
      <c r="Q6897">
        <v>2.427</v>
      </c>
      <c r="R6897">
        <v>2.5379999999999998</v>
      </c>
      <c r="S6897">
        <v>2.5659999999999998</v>
      </c>
      <c r="T6897">
        <v>2.226</v>
      </c>
      <c r="U6897">
        <v>2.14</v>
      </c>
      <c r="V6897">
        <v>2</v>
      </c>
      <c r="W6897">
        <v>2.613</v>
      </c>
      <c r="X6897">
        <v>2.444</v>
      </c>
      <c r="Y6897">
        <v>2.5030000000000001</v>
      </c>
      <c r="Z6897">
        <v>3.149</v>
      </c>
      <c r="AA6897">
        <v>2.6</v>
      </c>
      <c r="AB6897">
        <v>2.2000000000000002</v>
      </c>
    </row>
    <row r="6898" spans="1:28" x14ac:dyDescent="0.25">
      <c r="A6898" t="s">
        <v>8105</v>
      </c>
      <c r="L6898">
        <v>0.40400000000000003</v>
      </c>
      <c r="M6898">
        <v>0.57099999999999995</v>
      </c>
      <c r="N6898">
        <v>0.49099999999999999</v>
      </c>
      <c r="O6898">
        <v>0.52900000000000003</v>
      </c>
      <c r="P6898">
        <v>0.51900000000000002</v>
      </c>
      <c r="Q6898">
        <v>0.45800000000000002</v>
      </c>
      <c r="R6898">
        <v>0.33300000000000002</v>
      </c>
      <c r="S6898">
        <v>0.35</v>
      </c>
      <c r="T6898">
        <v>0.41799999999999998</v>
      </c>
      <c r="U6898">
        <v>0.54100000000000004</v>
      </c>
      <c r="V6898">
        <v>0.56899999999999995</v>
      </c>
      <c r="W6898">
        <v>0.752</v>
      </c>
      <c r="X6898">
        <v>0.58899999999999997</v>
      </c>
      <c r="Y6898">
        <v>0.96899999999999997</v>
      </c>
      <c r="Z6898">
        <v>1.006</v>
      </c>
      <c r="AA6898">
        <v>1.2</v>
      </c>
      <c r="AB6898">
        <v>1</v>
      </c>
    </row>
    <row r="6899" spans="1:28" x14ac:dyDescent="0.25">
      <c r="A6899" t="s">
        <v>8106</v>
      </c>
      <c r="B6899">
        <v>0.34100000000000003</v>
      </c>
      <c r="C6899">
        <v>0.51500000000000001</v>
      </c>
      <c r="D6899">
        <v>0.432</v>
      </c>
      <c r="E6899">
        <v>0.55200000000000005</v>
      </c>
      <c r="F6899">
        <v>0.73899999999999999</v>
      </c>
      <c r="G6899">
        <v>0.69899999999999995</v>
      </c>
      <c r="H6899">
        <v>0.78600000000000003</v>
      </c>
      <c r="I6899">
        <v>1.2589999999999999</v>
      </c>
      <c r="J6899">
        <v>1.397</v>
      </c>
      <c r="K6899">
        <v>1.667</v>
      </c>
      <c r="L6899">
        <v>1.625</v>
      </c>
      <c r="M6899">
        <v>1.768</v>
      </c>
      <c r="N6899">
        <v>1.9239999999999999</v>
      </c>
      <c r="O6899">
        <v>2.069</v>
      </c>
      <c r="P6899">
        <v>2.5419999999999998</v>
      </c>
      <c r="Q6899">
        <v>2.976</v>
      </c>
      <c r="R6899">
        <v>3.3130000000000002</v>
      </c>
      <c r="S6899">
        <v>3.3809999999999998</v>
      </c>
      <c r="T6899">
        <v>3.294</v>
      </c>
      <c r="U6899">
        <v>4.7830000000000004</v>
      </c>
      <c r="V6899">
        <v>4.13</v>
      </c>
      <c r="W6899">
        <v>5.33</v>
      </c>
      <c r="X6899">
        <v>5.6920000000000002</v>
      </c>
      <c r="Y6899">
        <v>6.806</v>
      </c>
      <c r="Z6899">
        <v>6.3</v>
      </c>
      <c r="AA6899">
        <v>5.6</v>
      </c>
      <c r="AB6899">
        <v>5.6</v>
      </c>
    </row>
    <row r="6900" spans="1:28" x14ac:dyDescent="0.25">
      <c r="A6900" t="s">
        <v>8107</v>
      </c>
      <c r="N6900">
        <v>0.28599999999999998</v>
      </c>
      <c r="O6900">
        <v>0.27800000000000002</v>
      </c>
      <c r="P6900">
        <v>0.28899999999999998</v>
      </c>
      <c r="Q6900">
        <v>0.2</v>
      </c>
      <c r="R6900">
        <v>0.72699999999999998</v>
      </c>
      <c r="S6900">
        <v>0.56200000000000006</v>
      </c>
      <c r="T6900">
        <v>0.85499999999999998</v>
      </c>
      <c r="U6900">
        <v>0.67300000000000004</v>
      </c>
      <c r="V6900">
        <v>1.5269999999999999</v>
      </c>
      <c r="W6900">
        <v>2.02</v>
      </c>
      <c r="X6900">
        <v>2.0339999999999998</v>
      </c>
      <c r="Y6900">
        <v>2.6970000000000001</v>
      </c>
      <c r="Z6900">
        <v>2.7909999999999999</v>
      </c>
      <c r="AA6900">
        <v>2.1</v>
      </c>
      <c r="AB6900">
        <v>2</v>
      </c>
    </row>
    <row r="6901" spans="1:28" x14ac:dyDescent="0.25">
      <c r="A6901" t="s">
        <v>8108</v>
      </c>
      <c r="N6901">
        <v>0.83299999999999996</v>
      </c>
      <c r="O6901">
        <v>0.79200000000000004</v>
      </c>
      <c r="P6901">
        <v>0.98299999999999998</v>
      </c>
      <c r="Q6901">
        <v>1.0329999999999999</v>
      </c>
      <c r="R6901">
        <v>0.94899999999999995</v>
      </c>
      <c r="S6901">
        <v>0.66100000000000003</v>
      </c>
      <c r="T6901">
        <v>1.0620000000000001</v>
      </c>
      <c r="U6901">
        <v>1.3779999999999999</v>
      </c>
      <c r="V6901">
        <v>2.0649999999999999</v>
      </c>
      <c r="W6901">
        <v>0.72699999999999998</v>
      </c>
      <c r="X6901">
        <v>0.57999999999999996</v>
      </c>
      <c r="Y6901">
        <v>1.22</v>
      </c>
      <c r="Z6901">
        <v>2.069</v>
      </c>
      <c r="AA6901">
        <v>2.6</v>
      </c>
      <c r="AB6901">
        <v>1.5</v>
      </c>
    </row>
    <row r="6902" spans="1:28" x14ac:dyDescent="0.25">
      <c r="A6902" t="s">
        <v>8109</v>
      </c>
      <c r="B6902">
        <v>0.73199999999999998</v>
      </c>
      <c r="C6902">
        <v>1.4630000000000001</v>
      </c>
      <c r="D6902">
        <v>1.1839999999999999</v>
      </c>
      <c r="E6902">
        <v>1.7070000000000001</v>
      </c>
      <c r="F6902">
        <v>1.7090000000000001</v>
      </c>
      <c r="G6902">
        <v>1.9019999999999999</v>
      </c>
      <c r="H6902">
        <v>1.8480000000000001</v>
      </c>
      <c r="I6902">
        <v>1.6459999999999999</v>
      </c>
      <c r="J6902">
        <v>1.7490000000000001</v>
      </c>
      <c r="K6902">
        <v>2.0059999999999998</v>
      </c>
      <c r="L6902">
        <v>1.9179999999999999</v>
      </c>
      <c r="M6902">
        <v>1.7669999999999999</v>
      </c>
      <c r="N6902">
        <v>2.1019999999999999</v>
      </c>
      <c r="O6902">
        <v>2.645</v>
      </c>
      <c r="P6902">
        <v>2.3849999999999998</v>
      </c>
      <c r="Q6902">
        <v>2.238</v>
      </c>
      <c r="R6902">
        <v>2.415</v>
      </c>
      <c r="S6902">
        <v>2.4489999999999998</v>
      </c>
      <c r="T6902">
        <v>2.383</v>
      </c>
      <c r="U6902">
        <v>2.4260000000000002</v>
      </c>
      <c r="V6902">
        <v>2.5329999999999999</v>
      </c>
      <c r="W6902">
        <v>2.641</v>
      </c>
      <c r="X6902">
        <v>2.1080000000000001</v>
      </c>
      <c r="Y6902">
        <v>2.5710000000000002</v>
      </c>
      <c r="Z6902">
        <v>2.7959999999999998</v>
      </c>
      <c r="AA6902">
        <v>2.8</v>
      </c>
      <c r="AB6902">
        <v>2.5</v>
      </c>
    </row>
    <row r="6903" spans="1:28" x14ac:dyDescent="0.25">
      <c r="A6903" t="s">
        <v>8110</v>
      </c>
      <c r="P6903">
        <v>0.35</v>
      </c>
      <c r="Q6903">
        <v>0.63500000000000001</v>
      </c>
      <c r="R6903">
        <v>0.78600000000000003</v>
      </c>
      <c r="S6903">
        <v>0.61799999999999999</v>
      </c>
      <c r="T6903">
        <v>0.70099999999999996</v>
      </c>
      <c r="U6903">
        <v>1.498</v>
      </c>
      <c r="V6903">
        <v>1.1279999999999999</v>
      </c>
      <c r="W6903">
        <v>1.069</v>
      </c>
      <c r="X6903">
        <v>1.194</v>
      </c>
      <c r="Y6903">
        <v>1.802</v>
      </c>
      <c r="Z6903">
        <v>1.637</v>
      </c>
      <c r="AA6903">
        <v>1.7</v>
      </c>
      <c r="AB6903">
        <v>1.9</v>
      </c>
    </row>
    <row r="6904" spans="1:28" x14ac:dyDescent="0.25">
      <c r="A6904" t="s">
        <v>8111</v>
      </c>
      <c r="C6904">
        <v>0.111</v>
      </c>
      <c r="D6904">
        <v>0.15</v>
      </c>
      <c r="E6904">
        <v>6.3E-2</v>
      </c>
      <c r="F6904">
        <v>0.14899999999999999</v>
      </c>
      <c r="G6904">
        <v>0.18</v>
      </c>
      <c r="H6904">
        <v>0.14199999999999999</v>
      </c>
      <c r="I6904">
        <v>0.17799999999999999</v>
      </c>
      <c r="J6904">
        <v>0.22500000000000001</v>
      </c>
      <c r="K6904">
        <v>0.222</v>
      </c>
      <c r="L6904">
        <v>0.25700000000000001</v>
      </c>
      <c r="M6904">
        <v>0.39400000000000002</v>
      </c>
      <c r="N6904">
        <v>0.317</v>
      </c>
      <c r="O6904">
        <v>0.22900000000000001</v>
      </c>
      <c r="P6904">
        <v>0.40600000000000003</v>
      </c>
      <c r="Q6904">
        <v>0.71199999999999997</v>
      </c>
      <c r="R6904">
        <v>1.1060000000000001</v>
      </c>
      <c r="T6904">
        <v>1.099</v>
      </c>
      <c r="U6904">
        <v>1.0660000000000001</v>
      </c>
      <c r="V6904">
        <v>1.7170000000000001</v>
      </c>
      <c r="W6904">
        <v>1.278</v>
      </c>
      <c r="X6904">
        <v>1.319</v>
      </c>
      <c r="Y6904">
        <v>2.0470000000000002</v>
      </c>
      <c r="Z6904">
        <v>1.8819999999999999</v>
      </c>
      <c r="AA6904">
        <v>2.1</v>
      </c>
      <c r="AB6904">
        <v>1.7</v>
      </c>
    </row>
    <row r="6905" spans="1:28" x14ac:dyDescent="0.25">
      <c r="A6905" t="s">
        <v>8112</v>
      </c>
      <c r="B6905">
        <v>0.25900000000000001</v>
      </c>
      <c r="C6905">
        <v>6.9000000000000006E-2</v>
      </c>
      <c r="D6905">
        <v>0.23499999999999999</v>
      </c>
      <c r="E6905">
        <v>0.24399999999999999</v>
      </c>
      <c r="F6905">
        <v>5.8999999999999997E-2</v>
      </c>
      <c r="G6905">
        <v>0.121</v>
      </c>
      <c r="O6905">
        <v>1.4359999999999999</v>
      </c>
      <c r="P6905">
        <v>0.68400000000000005</v>
      </c>
      <c r="Q6905">
        <v>0.65200000000000002</v>
      </c>
      <c r="R6905">
        <v>0.67500000000000004</v>
      </c>
      <c r="S6905">
        <v>0.61299999999999999</v>
      </c>
      <c r="T6905">
        <v>1.028</v>
      </c>
      <c r="U6905">
        <v>0.82899999999999996</v>
      </c>
      <c r="V6905">
        <v>1.2290000000000001</v>
      </c>
      <c r="W6905">
        <v>1.2889999999999999</v>
      </c>
      <c r="X6905">
        <v>1.421</v>
      </c>
      <c r="Y6905">
        <v>1.722</v>
      </c>
      <c r="Z6905">
        <v>2.1560000000000001</v>
      </c>
      <c r="AA6905">
        <v>2</v>
      </c>
      <c r="AB6905">
        <v>2</v>
      </c>
    </row>
    <row r="6906" spans="1:28" x14ac:dyDescent="0.25">
      <c r="A6906" t="s">
        <v>8113</v>
      </c>
      <c r="B6906">
        <v>0.222</v>
      </c>
      <c r="C6906">
        <v>0.27400000000000002</v>
      </c>
      <c r="D6906">
        <v>0.27100000000000002</v>
      </c>
      <c r="E6906">
        <v>0.29899999999999999</v>
      </c>
      <c r="F6906">
        <v>0.35399999999999998</v>
      </c>
      <c r="G6906">
        <v>0.23799999999999999</v>
      </c>
      <c r="H6906">
        <v>0.373</v>
      </c>
      <c r="I6906">
        <v>0.48499999999999999</v>
      </c>
      <c r="J6906">
        <v>0.434</v>
      </c>
      <c r="K6906">
        <v>0.38300000000000001</v>
      </c>
      <c r="L6906">
        <v>0.314</v>
      </c>
      <c r="M6906">
        <v>0.43</v>
      </c>
      <c r="N6906">
        <v>0.57099999999999995</v>
      </c>
      <c r="O6906">
        <v>0.70399999999999996</v>
      </c>
      <c r="P6906">
        <v>0.94299999999999995</v>
      </c>
      <c r="Q6906">
        <v>0.87</v>
      </c>
      <c r="R6906">
        <v>0.71599999999999997</v>
      </c>
      <c r="S6906">
        <v>0.875</v>
      </c>
      <c r="T6906">
        <v>0.77200000000000002</v>
      </c>
      <c r="U6906">
        <v>0.93799999999999994</v>
      </c>
      <c r="V6906">
        <v>0.96099999999999997</v>
      </c>
      <c r="W6906">
        <v>1.3839999999999999</v>
      </c>
      <c r="X6906">
        <v>1.071</v>
      </c>
      <c r="Y6906">
        <v>1.593</v>
      </c>
      <c r="Z6906">
        <v>1.4430000000000001</v>
      </c>
      <c r="AA6906">
        <v>1.3</v>
      </c>
      <c r="AB6906">
        <v>1.1000000000000001</v>
      </c>
    </row>
    <row r="6907" spans="1:28" x14ac:dyDescent="0.25">
      <c r="A6907" t="s">
        <v>8114</v>
      </c>
      <c r="B6907">
        <v>0.218</v>
      </c>
      <c r="C6907">
        <v>0.27</v>
      </c>
      <c r="D6907">
        <v>0.34399999999999997</v>
      </c>
      <c r="E6907">
        <v>0.33900000000000002</v>
      </c>
      <c r="F6907">
        <v>0.36499999999999999</v>
      </c>
      <c r="G6907">
        <v>0.34899999999999998</v>
      </c>
      <c r="H6907">
        <v>0.5</v>
      </c>
      <c r="I6907">
        <v>0.46300000000000002</v>
      </c>
      <c r="J6907">
        <v>0.435</v>
      </c>
      <c r="K6907">
        <v>0.44900000000000001</v>
      </c>
      <c r="L6907">
        <v>0.29799999999999999</v>
      </c>
      <c r="M6907">
        <v>0.436</v>
      </c>
      <c r="N6907">
        <v>0.39200000000000002</v>
      </c>
      <c r="O6907">
        <v>0.30399999999999999</v>
      </c>
      <c r="P6907">
        <v>0.29199999999999998</v>
      </c>
      <c r="Q6907">
        <v>0.17599999999999999</v>
      </c>
      <c r="R6907">
        <v>8.2000000000000003E-2</v>
      </c>
    </row>
    <row r="6908" spans="1:28" x14ac:dyDescent="0.25">
      <c r="A6908" t="s">
        <v>8115</v>
      </c>
      <c r="N6908">
        <v>0.312</v>
      </c>
      <c r="O6908">
        <v>1.4710000000000001</v>
      </c>
      <c r="R6908">
        <v>0.45100000000000001</v>
      </c>
      <c r="S6908">
        <v>0.57399999999999995</v>
      </c>
      <c r="T6908">
        <v>0.39100000000000001</v>
      </c>
      <c r="U6908">
        <v>1.1399999999999999</v>
      </c>
      <c r="V6908">
        <v>2</v>
      </c>
      <c r="W6908">
        <v>2.153</v>
      </c>
      <c r="X6908">
        <v>1.8380000000000001</v>
      </c>
      <c r="Y6908">
        <v>1.736</v>
      </c>
      <c r="Z6908">
        <v>2.2589999999999999</v>
      </c>
      <c r="AA6908">
        <v>2.9</v>
      </c>
      <c r="AB6908">
        <v>2.5</v>
      </c>
    </row>
    <row r="6909" spans="1:28" x14ac:dyDescent="0.25">
      <c r="A6909" t="s">
        <v>8116</v>
      </c>
      <c r="O6909">
        <v>1.1819999999999999</v>
      </c>
      <c r="P6909">
        <v>0.76100000000000001</v>
      </c>
      <c r="Q6909">
        <v>0.48099999999999998</v>
      </c>
      <c r="R6909">
        <v>0.57099999999999995</v>
      </c>
      <c r="S6909">
        <v>0.75</v>
      </c>
      <c r="T6909">
        <v>1.123</v>
      </c>
      <c r="U6909">
        <v>1.0529999999999999</v>
      </c>
      <c r="V6909">
        <v>0.80500000000000005</v>
      </c>
      <c r="W6909">
        <v>1.2210000000000001</v>
      </c>
      <c r="X6909">
        <v>1.716</v>
      </c>
      <c r="Y6909">
        <v>2.1930000000000001</v>
      </c>
      <c r="Z6909">
        <v>1.734</v>
      </c>
      <c r="AA6909">
        <v>1.7</v>
      </c>
      <c r="AB6909">
        <v>1.4</v>
      </c>
    </row>
    <row r="6910" spans="1:28" x14ac:dyDescent="0.25">
      <c r="A6910" t="s">
        <v>8117</v>
      </c>
      <c r="B6910">
        <v>5.8000000000000003E-2</v>
      </c>
      <c r="C6910">
        <v>1.4999999999999999E-2</v>
      </c>
      <c r="D6910">
        <v>6.8000000000000005E-2</v>
      </c>
      <c r="E6910">
        <v>4.1000000000000002E-2</v>
      </c>
    </row>
    <row r="6911" spans="1:28" x14ac:dyDescent="0.25">
      <c r="A6911" t="s">
        <v>8118</v>
      </c>
      <c r="P6911">
        <v>1.4810000000000001</v>
      </c>
      <c r="Q6911">
        <v>1.3640000000000001</v>
      </c>
      <c r="R6911">
        <v>1.659</v>
      </c>
      <c r="S6911">
        <v>1.7070000000000001</v>
      </c>
      <c r="T6911">
        <v>1.827</v>
      </c>
      <c r="U6911">
        <v>1.863</v>
      </c>
      <c r="V6911">
        <v>1.9610000000000001</v>
      </c>
      <c r="W6911">
        <v>2.1549999999999998</v>
      </c>
      <c r="X6911">
        <v>2.4729999999999999</v>
      </c>
      <c r="Y6911">
        <v>2.9239999999999999</v>
      </c>
      <c r="Z6911">
        <v>3.4209999999999998</v>
      </c>
      <c r="AA6911">
        <v>3</v>
      </c>
      <c r="AB6911">
        <v>2.2999999999999998</v>
      </c>
    </row>
    <row r="6912" spans="1:28" x14ac:dyDescent="0.25">
      <c r="A6912" t="s">
        <v>8119</v>
      </c>
      <c r="B6912">
        <v>0.28599999999999998</v>
      </c>
      <c r="C6912">
        <v>0.434</v>
      </c>
      <c r="D6912">
        <v>0.49399999999999999</v>
      </c>
      <c r="E6912">
        <v>0.66700000000000004</v>
      </c>
      <c r="F6912">
        <v>0.34100000000000003</v>
      </c>
      <c r="G6912">
        <v>0.36699999999999999</v>
      </c>
      <c r="H6912">
        <v>0.73299999999999998</v>
      </c>
      <c r="I6912">
        <v>0.30499999999999999</v>
      </c>
      <c r="J6912">
        <v>0.34499999999999997</v>
      </c>
      <c r="K6912">
        <v>0.38300000000000001</v>
      </c>
      <c r="L6912">
        <v>0.29699999999999999</v>
      </c>
      <c r="M6912">
        <v>0.72199999999999998</v>
      </c>
      <c r="N6912">
        <v>0.65900000000000003</v>
      </c>
      <c r="O6912">
        <v>0.55300000000000005</v>
      </c>
      <c r="P6912">
        <v>1.071</v>
      </c>
      <c r="Q6912">
        <v>0.94399999999999995</v>
      </c>
      <c r="R6912">
        <v>1.0189999999999999</v>
      </c>
      <c r="S6912">
        <v>1.012</v>
      </c>
      <c r="T6912">
        <v>1.319</v>
      </c>
      <c r="U6912">
        <v>1.9490000000000001</v>
      </c>
      <c r="V6912">
        <v>1.9950000000000001</v>
      </c>
      <c r="W6912">
        <v>2.09</v>
      </c>
      <c r="X6912">
        <v>2.8610000000000002</v>
      </c>
      <c r="Y6912">
        <v>3.2050000000000001</v>
      </c>
      <c r="Z6912">
        <v>4.42</v>
      </c>
      <c r="AA6912">
        <v>4.0999999999999996</v>
      </c>
      <c r="AB6912">
        <v>3.7</v>
      </c>
    </row>
    <row r="6913" spans="1:28" x14ac:dyDescent="0.25">
      <c r="A6913" t="s">
        <v>8120</v>
      </c>
      <c r="B6913">
        <v>0.18</v>
      </c>
      <c r="C6913">
        <v>0.14499999999999999</v>
      </c>
      <c r="D6913">
        <v>0.13300000000000001</v>
      </c>
      <c r="E6913">
        <v>0.121</v>
      </c>
      <c r="F6913">
        <v>0.16200000000000001</v>
      </c>
      <c r="G6913">
        <v>0.13900000000000001</v>
      </c>
      <c r="H6913">
        <v>0.22600000000000001</v>
      </c>
      <c r="I6913">
        <v>0.216</v>
      </c>
      <c r="J6913">
        <v>0.254</v>
      </c>
      <c r="K6913">
        <v>0.42799999999999999</v>
      </c>
      <c r="L6913">
        <v>0.42299999999999999</v>
      </c>
      <c r="M6913">
        <v>0.308</v>
      </c>
      <c r="N6913">
        <v>0.47799999999999998</v>
      </c>
      <c r="O6913">
        <v>0.48899999999999999</v>
      </c>
      <c r="P6913">
        <v>0.499</v>
      </c>
      <c r="Q6913">
        <v>0.54200000000000004</v>
      </c>
      <c r="R6913">
        <v>0.72099999999999997</v>
      </c>
      <c r="S6913">
        <v>0.82399999999999995</v>
      </c>
      <c r="T6913">
        <v>0.57699999999999996</v>
      </c>
      <c r="U6913">
        <v>0.97099999999999997</v>
      </c>
      <c r="V6913">
        <v>1.054</v>
      </c>
      <c r="W6913">
        <v>1.196</v>
      </c>
      <c r="X6913">
        <v>1.6</v>
      </c>
      <c r="Y6913">
        <v>1.931</v>
      </c>
      <c r="Z6913">
        <v>1.75</v>
      </c>
      <c r="AA6913">
        <v>1.8</v>
      </c>
      <c r="AB6913">
        <v>1.7</v>
      </c>
    </row>
    <row r="6914" spans="1:28" x14ac:dyDescent="0.25">
      <c r="A6914" t="s">
        <v>8121</v>
      </c>
      <c r="B6914">
        <v>1.6459999999999999</v>
      </c>
      <c r="C6914">
        <v>1.294</v>
      </c>
      <c r="D6914">
        <v>1.647</v>
      </c>
      <c r="E6914">
        <v>1.835</v>
      </c>
      <c r="F6914">
        <v>1.6</v>
      </c>
      <c r="G6914">
        <v>2.0339999999999998</v>
      </c>
      <c r="H6914">
        <v>2.0409999999999999</v>
      </c>
      <c r="I6914">
        <v>2.9140000000000001</v>
      </c>
      <c r="J6914">
        <v>3.657</v>
      </c>
      <c r="K6914">
        <v>6.085</v>
      </c>
      <c r="L6914">
        <v>3.3809999999999998</v>
      </c>
      <c r="M6914">
        <v>5.3579999999999997</v>
      </c>
      <c r="N6914">
        <v>3.508</v>
      </c>
      <c r="O6914">
        <v>5.1509999999999998</v>
      </c>
      <c r="P6914">
        <v>3.7410000000000001</v>
      </c>
      <c r="Q6914">
        <v>3.6230000000000002</v>
      </c>
      <c r="R6914">
        <v>3.5329999999999999</v>
      </c>
      <c r="S6914">
        <v>3.81</v>
      </c>
      <c r="T6914">
        <v>4.2699999999999996</v>
      </c>
      <c r="U6914">
        <v>8.2219999999999995</v>
      </c>
      <c r="V6914">
        <v>11.541</v>
      </c>
      <c r="W6914">
        <v>6.0709999999999997</v>
      </c>
      <c r="X6914">
        <v>5.6980000000000004</v>
      </c>
      <c r="Y6914">
        <v>7.41</v>
      </c>
      <c r="Z6914">
        <v>13.369</v>
      </c>
      <c r="AA6914">
        <v>19.5</v>
      </c>
      <c r="AB6914">
        <v>11.6</v>
      </c>
    </row>
    <row r="6915" spans="1:28" x14ac:dyDescent="0.25">
      <c r="A6915" t="s">
        <v>8122</v>
      </c>
      <c r="T6915">
        <v>1.1539999999999999</v>
      </c>
      <c r="U6915">
        <v>1.4359999999999999</v>
      </c>
      <c r="V6915">
        <v>1.7250000000000001</v>
      </c>
      <c r="W6915">
        <v>1.208</v>
      </c>
      <c r="X6915">
        <v>1.714</v>
      </c>
      <c r="Y6915">
        <v>1.883</v>
      </c>
      <c r="Z6915">
        <v>2.923</v>
      </c>
      <c r="AA6915">
        <v>1.7</v>
      </c>
      <c r="AB6915">
        <v>1.8</v>
      </c>
    </row>
    <row r="6916" spans="1:28" x14ac:dyDescent="0.25">
      <c r="A6916" t="s">
        <v>8123</v>
      </c>
      <c r="N6916">
        <v>0.373</v>
      </c>
      <c r="O6916">
        <v>0.65</v>
      </c>
      <c r="P6916">
        <v>0.438</v>
      </c>
      <c r="Q6916">
        <v>0.441</v>
      </c>
      <c r="R6916">
        <v>0.69399999999999995</v>
      </c>
      <c r="S6916">
        <v>0.746</v>
      </c>
      <c r="T6916">
        <v>0.627</v>
      </c>
      <c r="U6916">
        <v>1.3740000000000001</v>
      </c>
      <c r="V6916">
        <v>1.29</v>
      </c>
      <c r="W6916">
        <v>1.585</v>
      </c>
      <c r="X6916">
        <v>2.093</v>
      </c>
      <c r="Y6916">
        <v>2.2930000000000001</v>
      </c>
      <c r="Z6916">
        <v>2.6349999999999998</v>
      </c>
      <c r="AA6916">
        <v>2.7</v>
      </c>
      <c r="AB6916">
        <v>2</v>
      </c>
    </row>
    <row r="6917" spans="1:28" x14ac:dyDescent="0.25">
      <c r="A6917" t="s">
        <v>1704</v>
      </c>
      <c r="N6917">
        <v>2.6920000000000002</v>
      </c>
      <c r="O6917">
        <v>1.4870000000000001</v>
      </c>
      <c r="P6917">
        <v>2.2429999999999999</v>
      </c>
      <c r="Q6917">
        <v>1.7170000000000001</v>
      </c>
      <c r="R6917">
        <v>1.83</v>
      </c>
      <c r="S6917">
        <v>1.841</v>
      </c>
      <c r="T6917">
        <v>2.2000000000000002</v>
      </c>
      <c r="U6917">
        <v>3.4689999999999999</v>
      </c>
      <c r="V6917">
        <v>3.2730000000000001</v>
      </c>
      <c r="W6917">
        <v>2.206</v>
      </c>
      <c r="X6917">
        <v>4.0279999999999996</v>
      </c>
      <c r="Y6917">
        <v>5.1079999999999997</v>
      </c>
      <c r="Z6917">
        <v>5.6109999999999998</v>
      </c>
      <c r="AA6917">
        <v>4.3</v>
      </c>
      <c r="AB6917">
        <v>4.2</v>
      </c>
    </row>
    <row r="6918" spans="1:28" x14ac:dyDescent="0.25">
      <c r="A6918" t="s">
        <v>8124</v>
      </c>
      <c r="S6918">
        <v>1.0189999999999999</v>
      </c>
      <c r="T6918">
        <v>1.411</v>
      </c>
      <c r="U6918">
        <v>2.0310000000000001</v>
      </c>
      <c r="V6918">
        <v>2.36</v>
      </c>
      <c r="W6918">
        <v>2.1110000000000002</v>
      </c>
      <c r="X6918">
        <v>1.82</v>
      </c>
      <c r="Y6918">
        <v>2.4830000000000001</v>
      </c>
      <c r="Z6918">
        <v>3.1920000000000002</v>
      </c>
      <c r="AA6918">
        <v>3.4</v>
      </c>
      <c r="AB6918">
        <v>3.6</v>
      </c>
    </row>
    <row r="6919" spans="1:28" x14ac:dyDescent="0.25">
      <c r="A6919" t="s">
        <v>8125</v>
      </c>
      <c r="O6919">
        <v>0.58599999999999997</v>
      </c>
      <c r="P6919">
        <v>0.55900000000000005</v>
      </c>
      <c r="Q6919">
        <v>0.51200000000000001</v>
      </c>
      <c r="R6919">
        <v>0.35599999999999998</v>
      </c>
      <c r="S6919">
        <v>0.57799999999999996</v>
      </c>
      <c r="T6919">
        <v>0.184</v>
      </c>
      <c r="U6919">
        <v>0.25900000000000001</v>
      </c>
      <c r="V6919">
        <v>0.27800000000000002</v>
      </c>
      <c r="W6919">
        <v>1.1299999999999999</v>
      </c>
      <c r="X6919">
        <v>0.93500000000000005</v>
      </c>
      <c r="Y6919">
        <v>0.64300000000000002</v>
      </c>
      <c r="Z6919">
        <v>1.6539999999999999</v>
      </c>
      <c r="AA6919">
        <v>1.9</v>
      </c>
      <c r="AB6919">
        <v>0.4</v>
      </c>
    </row>
    <row r="6920" spans="1:28" x14ac:dyDescent="0.25">
      <c r="A6920" t="s">
        <v>8126</v>
      </c>
      <c r="B6920">
        <v>0.23499999999999999</v>
      </c>
      <c r="C6920">
        <v>0.58599999999999997</v>
      </c>
      <c r="D6920">
        <v>0.25</v>
      </c>
      <c r="E6920">
        <v>0.63300000000000001</v>
      </c>
      <c r="F6920">
        <v>0.312</v>
      </c>
      <c r="G6920">
        <v>0.32400000000000001</v>
      </c>
      <c r="H6920">
        <v>0.34200000000000003</v>
      </c>
      <c r="J6920">
        <v>0.33300000000000002</v>
      </c>
      <c r="K6920">
        <v>7.0999999999999994E-2</v>
      </c>
      <c r="L6920">
        <v>0.40600000000000003</v>
      </c>
      <c r="M6920">
        <v>0.53100000000000003</v>
      </c>
      <c r="N6920">
        <v>0.38900000000000001</v>
      </c>
      <c r="O6920">
        <v>0.47499999999999998</v>
      </c>
      <c r="P6920">
        <v>0.25</v>
      </c>
      <c r="Q6920">
        <v>0.51200000000000001</v>
      </c>
      <c r="R6920">
        <v>0.439</v>
      </c>
      <c r="S6920">
        <v>0.52400000000000002</v>
      </c>
      <c r="T6920">
        <v>0.74399999999999999</v>
      </c>
      <c r="U6920">
        <v>0.78600000000000003</v>
      </c>
      <c r="V6920">
        <v>1</v>
      </c>
      <c r="W6920">
        <v>1.196</v>
      </c>
      <c r="X6920">
        <v>1.806</v>
      </c>
      <c r="Y6920">
        <v>2.5470000000000002</v>
      </c>
      <c r="Z6920">
        <v>2.5510000000000002</v>
      </c>
      <c r="AA6920">
        <v>3.3</v>
      </c>
      <c r="AB6920">
        <v>2.7</v>
      </c>
    </row>
    <row r="6921" spans="1:28" x14ac:dyDescent="0.25">
      <c r="A6921" t="s">
        <v>8127</v>
      </c>
      <c r="O6921">
        <v>0.51200000000000001</v>
      </c>
      <c r="P6921">
        <v>0.66100000000000003</v>
      </c>
      <c r="Q6921">
        <v>0.52100000000000002</v>
      </c>
      <c r="R6921">
        <v>0.71799999999999997</v>
      </c>
      <c r="S6921">
        <v>1.2929999999999999</v>
      </c>
      <c r="T6921">
        <v>1.0860000000000001</v>
      </c>
      <c r="U6921">
        <v>1.51</v>
      </c>
      <c r="V6921">
        <v>1.5549999999999999</v>
      </c>
      <c r="W6921">
        <v>1.506</v>
      </c>
      <c r="X6921">
        <v>1.538</v>
      </c>
      <c r="Y6921">
        <v>3.8639999999999999</v>
      </c>
      <c r="Z6921">
        <v>7.0960000000000001</v>
      </c>
      <c r="AA6921">
        <v>9.9</v>
      </c>
      <c r="AB6921">
        <v>8.6</v>
      </c>
    </row>
    <row r="6922" spans="1:28" x14ac:dyDescent="0.25">
      <c r="A6922" t="s">
        <v>8128</v>
      </c>
      <c r="P6922">
        <v>0.92900000000000005</v>
      </c>
      <c r="Q6922">
        <v>1.266</v>
      </c>
      <c r="R6922">
        <v>1.623</v>
      </c>
      <c r="S6922">
        <v>1.407</v>
      </c>
      <c r="T6922">
        <v>2.1760000000000002</v>
      </c>
      <c r="U6922">
        <v>3.1960000000000002</v>
      </c>
      <c r="V6922">
        <v>2.8740000000000001</v>
      </c>
      <c r="W6922">
        <v>3.9569999999999999</v>
      </c>
      <c r="X6922">
        <v>5.6669999999999998</v>
      </c>
      <c r="Y6922">
        <v>6.5140000000000002</v>
      </c>
      <c r="Z6922">
        <v>9.3209999999999997</v>
      </c>
      <c r="AA6922">
        <v>11.1</v>
      </c>
      <c r="AB6922">
        <v>9.1</v>
      </c>
    </row>
    <row r="6923" spans="1:28" x14ac:dyDescent="0.25">
      <c r="A6923" t="s">
        <v>8129</v>
      </c>
      <c r="B6923">
        <v>0.45900000000000002</v>
      </c>
      <c r="C6923">
        <v>0.51800000000000002</v>
      </c>
      <c r="D6923">
        <v>0.53</v>
      </c>
      <c r="E6923">
        <v>0.70499999999999996</v>
      </c>
      <c r="F6923">
        <v>0.73599999999999999</v>
      </c>
      <c r="G6923">
        <v>0.86099999999999999</v>
      </c>
      <c r="H6923">
        <v>0.91200000000000003</v>
      </c>
      <c r="I6923">
        <v>0.70199999999999996</v>
      </c>
      <c r="J6923">
        <v>0.98899999999999999</v>
      </c>
      <c r="K6923">
        <v>0.86599999999999999</v>
      </c>
      <c r="L6923">
        <v>0.86099999999999999</v>
      </c>
      <c r="M6923">
        <v>1.1299999999999999</v>
      </c>
      <c r="N6923">
        <v>1.1240000000000001</v>
      </c>
      <c r="O6923">
        <v>0.84799999999999998</v>
      </c>
      <c r="P6923">
        <v>0.97699999999999998</v>
      </c>
      <c r="Q6923">
        <v>1.008</v>
      </c>
      <c r="R6923">
        <v>1.137</v>
      </c>
      <c r="S6923">
        <v>1.6539999999999999</v>
      </c>
      <c r="T6923">
        <v>1.88</v>
      </c>
      <c r="U6923">
        <v>2.2080000000000002</v>
      </c>
      <c r="V6923">
        <v>2.101</v>
      </c>
      <c r="W6923">
        <v>2.93</v>
      </c>
      <c r="X6923">
        <v>2.78</v>
      </c>
      <c r="Y6923">
        <v>2.8879999999999999</v>
      </c>
      <c r="Z6923">
        <v>2.1019999999999999</v>
      </c>
      <c r="AA6923">
        <v>2.1</v>
      </c>
      <c r="AB6923">
        <v>1.6</v>
      </c>
    </row>
    <row r="6924" spans="1:28" x14ac:dyDescent="0.25">
      <c r="A6924" t="s">
        <v>8130</v>
      </c>
      <c r="K6924">
        <v>0.83699999999999997</v>
      </c>
      <c r="L6924">
        <v>0.46800000000000003</v>
      </c>
      <c r="M6924">
        <v>0.59</v>
      </c>
      <c r="N6924">
        <v>0.77</v>
      </c>
      <c r="O6924">
        <v>0.86199999999999999</v>
      </c>
      <c r="P6924">
        <v>0.749</v>
      </c>
      <c r="Q6924">
        <v>0.95299999999999996</v>
      </c>
      <c r="R6924">
        <v>1.0649999999999999</v>
      </c>
      <c r="S6924">
        <v>0.95399999999999996</v>
      </c>
      <c r="T6924">
        <v>1.2190000000000001</v>
      </c>
      <c r="U6924">
        <v>1.6870000000000001</v>
      </c>
      <c r="V6924">
        <v>2.173</v>
      </c>
      <c r="W6924">
        <v>2.181</v>
      </c>
      <c r="X6924">
        <v>2.7330000000000001</v>
      </c>
      <c r="Y6924">
        <v>3.3140000000000001</v>
      </c>
      <c r="Z6924">
        <v>2.964</v>
      </c>
      <c r="AA6924">
        <v>3.2</v>
      </c>
      <c r="AB6924">
        <v>2.5</v>
      </c>
    </row>
    <row r="6925" spans="1:28" x14ac:dyDescent="0.25">
      <c r="A6925" t="s">
        <v>8131</v>
      </c>
      <c r="B6925">
        <v>0.24199999999999999</v>
      </c>
      <c r="C6925">
        <v>0.5</v>
      </c>
      <c r="D6925">
        <v>0.63300000000000001</v>
      </c>
      <c r="E6925">
        <v>0.32100000000000001</v>
      </c>
      <c r="F6925">
        <v>0.5</v>
      </c>
      <c r="G6925">
        <v>0.46200000000000002</v>
      </c>
      <c r="H6925">
        <v>1.135</v>
      </c>
      <c r="I6925">
        <v>0.85299999999999998</v>
      </c>
      <c r="J6925">
        <v>1.371</v>
      </c>
      <c r="K6925">
        <v>0.97099999999999997</v>
      </c>
      <c r="L6925">
        <v>0.95099999999999996</v>
      </c>
      <c r="M6925">
        <v>0.71399999999999997</v>
      </c>
      <c r="N6925">
        <v>0.52800000000000002</v>
      </c>
      <c r="O6925">
        <v>1.4330000000000001</v>
      </c>
      <c r="P6925">
        <v>1.278</v>
      </c>
      <c r="Q6925">
        <v>0.52600000000000002</v>
      </c>
      <c r="R6925">
        <v>0.23100000000000001</v>
      </c>
      <c r="S6925">
        <v>0.47099999999999997</v>
      </c>
      <c r="T6925">
        <v>0.52600000000000002</v>
      </c>
      <c r="U6925">
        <v>1</v>
      </c>
      <c r="V6925">
        <v>0.2</v>
      </c>
      <c r="W6925">
        <v>0.76900000000000002</v>
      </c>
      <c r="X6925">
        <v>1.929</v>
      </c>
      <c r="Y6925">
        <v>1.286</v>
      </c>
      <c r="Z6925">
        <v>0.56299999999999994</v>
      </c>
      <c r="AA6925">
        <v>1.5</v>
      </c>
      <c r="AB6925">
        <v>0.5</v>
      </c>
    </row>
    <row r="6926" spans="1:28" x14ac:dyDescent="0.25">
      <c r="A6926" t="s">
        <v>8132</v>
      </c>
      <c r="P6926">
        <v>0.76600000000000001</v>
      </c>
      <c r="Q6926">
        <v>0.59199999999999997</v>
      </c>
      <c r="R6926">
        <v>0.56399999999999995</v>
      </c>
      <c r="S6926">
        <v>0.65</v>
      </c>
      <c r="T6926">
        <v>0.78</v>
      </c>
      <c r="U6926">
        <v>0.84599999999999997</v>
      </c>
      <c r="V6926">
        <v>0.97599999999999998</v>
      </c>
      <c r="W6926">
        <v>0.82899999999999996</v>
      </c>
      <c r="X6926">
        <v>1.139</v>
      </c>
      <c r="Y6926">
        <v>1.0589999999999999</v>
      </c>
      <c r="Z6926">
        <v>0.91900000000000004</v>
      </c>
      <c r="AA6926">
        <v>1</v>
      </c>
      <c r="AB6926">
        <v>1.6</v>
      </c>
    </row>
    <row r="6927" spans="1:28" x14ac:dyDescent="0.25">
      <c r="A6927" t="s">
        <v>8133</v>
      </c>
      <c r="R6927">
        <v>1.4510000000000001</v>
      </c>
      <c r="S6927">
        <v>1.377</v>
      </c>
      <c r="T6927">
        <v>1.542</v>
      </c>
      <c r="U6927">
        <v>1.581</v>
      </c>
      <c r="V6927">
        <v>1.7769999999999999</v>
      </c>
      <c r="W6927">
        <v>1.4810000000000001</v>
      </c>
      <c r="X6927">
        <v>1.673</v>
      </c>
      <c r="Y6927">
        <v>2.97</v>
      </c>
      <c r="Z6927">
        <v>2.4159999999999999</v>
      </c>
      <c r="AA6927">
        <v>2.2999999999999998</v>
      </c>
      <c r="AB6927">
        <v>2.7</v>
      </c>
    </row>
    <row r="6928" spans="1:28" x14ac:dyDescent="0.25">
      <c r="A6928" t="s">
        <v>8134</v>
      </c>
      <c r="H6928">
        <v>0.28799999999999998</v>
      </c>
      <c r="I6928">
        <v>0.36</v>
      </c>
      <c r="J6928">
        <v>0.4</v>
      </c>
      <c r="K6928">
        <v>0.216</v>
      </c>
      <c r="L6928">
        <v>0.22</v>
      </c>
      <c r="M6928">
        <v>0.41199999999999998</v>
      </c>
      <c r="N6928">
        <v>0.55300000000000005</v>
      </c>
      <c r="O6928">
        <v>0.60699999999999998</v>
      </c>
      <c r="P6928">
        <v>0.78900000000000003</v>
      </c>
      <c r="R6928">
        <v>0.88400000000000001</v>
      </c>
      <c r="S6928">
        <v>0.56899999999999995</v>
      </c>
      <c r="T6928">
        <v>0.68</v>
      </c>
      <c r="U6928">
        <v>0.89500000000000002</v>
      </c>
      <c r="V6928">
        <v>1.0529999999999999</v>
      </c>
      <c r="W6928">
        <v>1.3169999999999999</v>
      </c>
      <c r="X6928">
        <v>1.4770000000000001</v>
      </c>
      <c r="Y6928">
        <v>2.0550000000000002</v>
      </c>
      <c r="Z6928">
        <v>1.472</v>
      </c>
      <c r="AA6928">
        <v>1.9</v>
      </c>
      <c r="AB6928">
        <v>1.8</v>
      </c>
    </row>
    <row r="6929" spans="1:28" x14ac:dyDescent="0.25">
      <c r="A6929" t="s">
        <v>8135</v>
      </c>
      <c r="Q6929">
        <v>0.63</v>
      </c>
      <c r="R6929">
        <v>0.42899999999999999</v>
      </c>
      <c r="S6929">
        <v>1</v>
      </c>
      <c r="T6929">
        <v>1.351</v>
      </c>
      <c r="U6929">
        <v>1.5</v>
      </c>
      <c r="V6929">
        <v>2.15</v>
      </c>
      <c r="W6929">
        <v>2.2250000000000001</v>
      </c>
      <c r="X6929">
        <v>2.1640000000000001</v>
      </c>
      <c r="Y6929">
        <v>2.8650000000000002</v>
      </c>
      <c r="Z6929">
        <v>3.6829999999999998</v>
      </c>
      <c r="AA6929">
        <v>3.6</v>
      </c>
      <c r="AB6929">
        <v>4.0999999999999996</v>
      </c>
    </row>
    <row r="6930" spans="1:28" x14ac:dyDescent="0.25">
      <c r="A6930" t="s">
        <v>8136</v>
      </c>
      <c r="P6930">
        <v>0.755</v>
      </c>
      <c r="Q6930">
        <v>0.48399999999999999</v>
      </c>
      <c r="R6930">
        <v>0.38700000000000001</v>
      </c>
      <c r="S6930">
        <v>0.56499999999999995</v>
      </c>
      <c r="T6930">
        <v>0.69699999999999995</v>
      </c>
      <c r="U6930">
        <v>1.1619999999999999</v>
      </c>
      <c r="V6930">
        <v>1.115</v>
      </c>
      <c r="W6930">
        <v>1.056</v>
      </c>
      <c r="X6930">
        <v>1.5980000000000001</v>
      </c>
      <c r="Y6930">
        <v>1.5329999999999999</v>
      </c>
      <c r="Z6930">
        <v>1.6850000000000001</v>
      </c>
      <c r="AA6930">
        <v>1.8</v>
      </c>
      <c r="AB6930">
        <v>1.3</v>
      </c>
    </row>
    <row r="6931" spans="1:28" x14ac:dyDescent="0.25">
      <c r="A6931" t="s">
        <v>8137</v>
      </c>
      <c r="P6931">
        <v>0.40899999999999997</v>
      </c>
      <c r="Q6931">
        <v>0.31900000000000001</v>
      </c>
      <c r="R6931">
        <v>0.42899999999999999</v>
      </c>
      <c r="S6931">
        <v>0.45900000000000002</v>
      </c>
      <c r="T6931">
        <v>0.67100000000000004</v>
      </c>
      <c r="U6931">
        <v>0.93799999999999994</v>
      </c>
      <c r="V6931">
        <v>0.97599999999999998</v>
      </c>
      <c r="W6931">
        <v>1.1220000000000001</v>
      </c>
      <c r="X6931">
        <v>0.73199999999999998</v>
      </c>
      <c r="Y6931">
        <v>1.8620000000000001</v>
      </c>
      <c r="Z6931">
        <v>1.754</v>
      </c>
      <c r="AA6931">
        <v>2.1</v>
      </c>
      <c r="AB6931">
        <v>1.5</v>
      </c>
    </row>
    <row r="6932" spans="1:28" x14ac:dyDescent="0.25">
      <c r="A6932" t="s">
        <v>8138</v>
      </c>
      <c r="B6932">
        <v>0</v>
      </c>
      <c r="C6932">
        <v>0.90900000000000003</v>
      </c>
      <c r="D6932">
        <v>0.92900000000000005</v>
      </c>
      <c r="E6932">
        <v>0.47899999999999998</v>
      </c>
      <c r="F6932">
        <v>0.63200000000000001</v>
      </c>
      <c r="G6932">
        <v>0.71399999999999997</v>
      </c>
      <c r="H6932">
        <v>0.52600000000000002</v>
      </c>
      <c r="I6932">
        <v>0.67600000000000005</v>
      </c>
      <c r="J6932">
        <v>0.64700000000000002</v>
      </c>
      <c r="K6932">
        <v>0.84699999999999998</v>
      </c>
      <c r="L6932">
        <v>0.63900000000000001</v>
      </c>
      <c r="M6932">
        <v>1.159</v>
      </c>
      <c r="N6932">
        <v>0.88500000000000001</v>
      </c>
      <c r="O6932">
        <v>0.86699999999999999</v>
      </c>
      <c r="P6932">
        <v>1.107</v>
      </c>
      <c r="Q6932">
        <v>1.179</v>
      </c>
      <c r="R6932">
        <v>1.099</v>
      </c>
      <c r="S6932">
        <v>0.94299999999999995</v>
      </c>
      <c r="T6932">
        <v>0.91200000000000003</v>
      </c>
      <c r="U6932">
        <v>0.81299999999999994</v>
      </c>
      <c r="V6932">
        <v>1.2250000000000001</v>
      </c>
      <c r="W6932">
        <v>1.522</v>
      </c>
      <c r="X6932">
        <v>1.6359999999999999</v>
      </c>
      <c r="Y6932">
        <v>4.3739999999999997</v>
      </c>
      <c r="Z6932">
        <v>4.2859999999999996</v>
      </c>
      <c r="AA6932">
        <v>4.4000000000000004</v>
      </c>
      <c r="AB6932">
        <v>2.5</v>
      </c>
    </row>
    <row r="6933" spans="1:28" x14ac:dyDescent="0.25">
      <c r="A6933" t="s">
        <v>8139</v>
      </c>
      <c r="G6933">
        <v>0.36399999999999999</v>
      </c>
      <c r="H6933">
        <v>0.48599999999999999</v>
      </c>
      <c r="I6933">
        <v>0.51400000000000001</v>
      </c>
      <c r="J6933">
        <v>0.30599999999999999</v>
      </c>
      <c r="K6933">
        <v>0.74299999999999999</v>
      </c>
      <c r="L6933">
        <v>1.75</v>
      </c>
      <c r="M6933">
        <v>1.9710000000000001</v>
      </c>
      <c r="N6933">
        <v>1.3</v>
      </c>
      <c r="O6933">
        <v>1.958</v>
      </c>
      <c r="P6933">
        <v>1.9279999999999999</v>
      </c>
      <c r="Q6933">
        <v>1.7470000000000001</v>
      </c>
      <c r="R6933">
        <v>1.7210000000000001</v>
      </c>
      <c r="S6933">
        <v>1.4950000000000001</v>
      </c>
      <c r="T6933">
        <v>1.3620000000000001</v>
      </c>
      <c r="U6933">
        <v>1.7829999999999999</v>
      </c>
      <c r="V6933">
        <v>1.7609999999999999</v>
      </c>
      <c r="W6933">
        <v>2.3420000000000001</v>
      </c>
      <c r="X6933">
        <v>3.125</v>
      </c>
      <c r="Y6933">
        <v>5.0289999999999999</v>
      </c>
      <c r="Z6933">
        <v>3.988</v>
      </c>
      <c r="AA6933">
        <v>4.2</v>
      </c>
      <c r="AB6933">
        <v>4</v>
      </c>
    </row>
    <row r="6934" spans="1:28" x14ac:dyDescent="0.25">
      <c r="A6934" t="s">
        <v>8140</v>
      </c>
      <c r="L6934">
        <v>0.63600000000000001</v>
      </c>
      <c r="M6934">
        <v>0.66700000000000004</v>
      </c>
      <c r="N6934">
        <v>0.93300000000000005</v>
      </c>
      <c r="O6934">
        <v>0.68100000000000005</v>
      </c>
      <c r="P6934">
        <v>0.42899999999999999</v>
      </c>
      <c r="Q6934">
        <v>0.39300000000000002</v>
      </c>
      <c r="R6934">
        <v>0.65500000000000003</v>
      </c>
      <c r="S6934">
        <v>0.495</v>
      </c>
      <c r="T6934">
        <v>0.52800000000000002</v>
      </c>
      <c r="U6934">
        <v>0.624</v>
      </c>
      <c r="V6934">
        <v>0.65200000000000002</v>
      </c>
      <c r="W6934">
        <v>0.81399999999999995</v>
      </c>
      <c r="X6934">
        <v>0.77200000000000002</v>
      </c>
      <c r="Y6934">
        <v>0.66700000000000004</v>
      </c>
      <c r="Z6934">
        <v>0.33900000000000002</v>
      </c>
      <c r="AA6934">
        <v>0.3</v>
      </c>
      <c r="AB6934">
        <v>0.2</v>
      </c>
    </row>
    <row r="6935" spans="1:28" x14ac:dyDescent="0.25">
      <c r="A6935" t="s">
        <v>8141</v>
      </c>
      <c r="P6935">
        <v>0.2</v>
      </c>
      <c r="Q6935">
        <v>1.355</v>
      </c>
      <c r="R6935">
        <v>0.78600000000000003</v>
      </c>
      <c r="S6935">
        <v>1.2410000000000001</v>
      </c>
      <c r="T6935">
        <v>0.625</v>
      </c>
      <c r="U6935">
        <v>0.72699999999999998</v>
      </c>
      <c r="V6935">
        <v>0.78100000000000003</v>
      </c>
      <c r="W6935">
        <v>0.96799999999999997</v>
      </c>
      <c r="X6935">
        <v>0.40600000000000003</v>
      </c>
      <c r="Y6935">
        <v>0.625</v>
      </c>
      <c r="Z6935">
        <v>1.333</v>
      </c>
      <c r="AA6935">
        <v>1.2</v>
      </c>
      <c r="AB6935">
        <v>0.5</v>
      </c>
    </row>
    <row r="6936" spans="1:28" x14ac:dyDescent="0.25">
      <c r="A6936" t="s">
        <v>8142</v>
      </c>
      <c r="P6936">
        <v>0.871</v>
      </c>
      <c r="Q6936">
        <v>0.80200000000000005</v>
      </c>
      <c r="R6936">
        <v>0.68200000000000005</v>
      </c>
      <c r="S6936">
        <v>1.0589999999999999</v>
      </c>
      <c r="T6936">
        <v>0.79100000000000004</v>
      </c>
      <c r="U6936">
        <v>1.3580000000000001</v>
      </c>
      <c r="V6936">
        <v>1.38</v>
      </c>
      <c r="W6936">
        <v>1.2330000000000001</v>
      </c>
      <c r="X6936">
        <v>1.2290000000000001</v>
      </c>
      <c r="Y6936">
        <v>2.4769999999999999</v>
      </c>
      <c r="Z6936">
        <v>2.7250000000000001</v>
      </c>
      <c r="AA6936">
        <v>2.4</v>
      </c>
      <c r="AB6936">
        <v>1.6</v>
      </c>
    </row>
    <row r="6937" spans="1:28" x14ac:dyDescent="0.25">
      <c r="A6937" t="s">
        <v>8143</v>
      </c>
      <c r="B6937">
        <v>0.67600000000000005</v>
      </c>
      <c r="C6937">
        <v>0.63900000000000001</v>
      </c>
      <c r="D6937">
        <v>0.86699999999999999</v>
      </c>
      <c r="E6937">
        <v>0.86899999999999999</v>
      </c>
      <c r="F6937">
        <v>0.86899999999999999</v>
      </c>
      <c r="G6937">
        <v>0.84299999999999997</v>
      </c>
      <c r="H6937">
        <v>0.73599999999999999</v>
      </c>
      <c r="I6937">
        <v>0.88400000000000001</v>
      </c>
      <c r="J6937">
        <v>0.94199999999999995</v>
      </c>
      <c r="K6937">
        <v>0.998</v>
      </c>
      <c r="L6937">
        <v>1.1299999999999999</v>
      </c>
      <c r="M6937">
        <v>1.409</v>
      </c>
      <c r="N6937">
        <v>1.177</v>
      </c>
      <c r="O6937">
        <v>1.2649999999999999</v>
      </c>
      <c r="P6937">
        <v>1.1419999999999999</v>
      </c>
      <c r="Q6937">
        <v>1.3420000000000001</v>
      </c>
      <c r="R6937">
        <v>1.2270000000000001</v>
      </c>
      <c r="S6937">
        <v>1.3120000000000001</v>
      </c>
      <c r="T6937">
        <v>1.415</v>
      </c>
      <c r="U6937">
        <v>1.56</v>
      </c>
      <c r="V6937">
        <v>1.5409999999999999</v>
      </c>
      <c r="W6937">
        <v>1.794</v>
      </c>
      <c r="X6937">
        <v>2.0670000000000002</v>
      </c>
      <c r="Y6937">
        <v>2.7360000000000002</v>
      </c>
      <c r="Z6937">
        <v>3.2040000000000002</v>
      </c>
      <c r="AA6937">
        <v>3.6</v>
      </c>
      <c r="AB6937">
        <v>3.5</v>
      </c>
    </row>
    <row r="6938" spans="1:28" x14ac:dyDescent="0.25">
      <c r="A6938" t="s">
        <v>8144</v>
      </c>
      <c r="P6938">
        <v>0.63200000000000001</v>
      </c>
      <c r="Q6938">
        <v>0.72499999999999998</v>
      </c>
      <c r="R6938">
        <v>0.95499999999999996</v>
      </c>
      <c r="S6938">
        <v>0.73199999999999998</v>
      </c>
      <c r="T6938">
        <v>0.875</v>
      </c>
      <c r="U6938">
        <v>1.0369999999999999</v>
      </c>
      <c r="V6938">
        <v>1.163</v>
      </c>
      <c r="W6938">
        <v>1.5760000000000001</v>
      </c>
      <c r="X6938">
        <v>1.806</v>
      </c>
      <c r="Y6938">
        <v>1.923</v>
      </c>
      <c r="Z6938">
        <v>1.512</v>
      </c>
      <c r="AA6938">
        <v>1.5</v>
      </c>
      <c r="AB6938">
        <v>1.6</v>
      </c>
    </row>
    <row r="6939" spans="1:28" x14ac:dyDescent="0.25">
      <c r="A6939" t="s">
        <v>8145</v>
      </c>
      <c r="B6939">
        <v>1.619</v>
      </c>
      <c r="C6939">
        <v>1.5589999999999999</v>
      </c>
      <c r="D6939">
        <v>1.7430000000000001</v>
      </c>
      <c r="E6939">
        <v>1.9630000000000001</v>
      </c>
      <c r="F6939">
        <v>1.65</v>
      </c>
      <c r="G6939">
        <v>1.4650000000000001</v>
      </c>
      <c r="H6939">
        <v>1.306</v>
      </c>
      <c r="I6939">
        <v>1.8879999999999999</v>
      </c>
      <c r="J6939">
        <v>2.0510000000000002</v>
      </c>
      <c r="K6939">
        <v>3.577</v>
      </c>
      <c r="L6939">
        <v>2.83</v>
      </c>
      <c r="M6939">
        <v>2.359</v>
      </c>
      <c r="N6939">
        <v>2.161</v>
      </c>
      <c r="O6939">
        <v>2.8559999999999999</v>
      </c>
      <c r="P6939">
        <v>2.823</v>
      </c>
      <c r="Q6939">
        <v>2.6139999999999999</v>
      </c>
      <c r="R6939">
        <v>2.5670000000000002</v>
      </c>
      <c r="S6939">
        <v>1.903</v>
      </c>
      <c r="T6939">
        <v>1.7529999999999999</v>
      </c>
      <c r="U6939">
        <v>1.9810000000000001</v>
      </c>
      <c r="V6939">
        <v>1.579</v>
      </c>
      <c r="W6939">
        <v>1.0920000000000001</v>
      </c>
      <c r="X6939">
        <v>1.105</v>
      </c>
      <c r="Y6939">
        <v>2.2029999999999998</v>
      </c>
      <c r="Z6939">
        <v>2.1480000000000001</v>
      </c>
      <c r="AA6939">
        <v>0.7</v>
      </c>
      <c r="AB6939">
        <v>1</v>
      </c>
    </row>
    <row r="6940" spans="1:28" x14ac:dyDescent="0.25">
      <c r="A6940" t="s">
        <v>8146</v>
      </c>
      <c r="R6940">
        <v>0.125</v>
      </c>
      <c r="S6940">
        <v>0.54800000000000004</v>
      </c>
      <c r="T6940">
        <v>0.35899999999999999</v>
      </c>
      <c r="U6940">
        <v>0.41199999999999998</v>
      </c>
      <c r="V6940">
        <v>0.5</v>
      </c>
      <c r="W6940">
        <v>0.47199999999999998</v>
      </c>
      <c r="X6940">
        <v>0.8</v>
      </c>
      <c r="Y6940">
        <v>0.97299999999999998</v>
      </c>
      <c r="Z6940">
        <v>2.17</v>
      </c>
      <c r="AA6940">
        <v>2.1</v>
      </c>
      <c r="AB6940">
        <v>1.5</v>
      </c>
    </row>
    <row r="6941" spans="1:28" x14ac:dyDescent="0.25">
      <c r="A6941" t="s">
        <v>8147</v>
      </c>
      <c r="B6941">
        <v>1.4059999999999999</v>
      </c>
      <c r="C6941">
        <v>1.4970000000000001</v>
      </c>
      <c r="D6941">
        <v>1.425</v>
      </c>
      <c r="E6941">
        <v>1.583</v>
      </c>
      <c r="F6941">
        <v>2.1560000000000001</v>
      </c>
      <c r="G6941">
        <v>2.2839999999999998</v>
      </c>
      <c r="H6941">
        <v>1.5429999999999999</v>
      </c>
      <c r="I6941">
        <v>1.52</v>
      </c>
      <c r="J6941">
        <v>2.089</v>
      </c>
      <c r="K6941">
        <v>2.9239999999999999</v>
      </c>
      <c r="L6941">
        <v>3.6080000000000001</v>
      </c>
      <c r="M6941">
        <v>1.869</v>
      </c>
      <c r="N6941">
        <v>2.0249999999999999</v>
      </c>
      <c r="O6941">
        <v>1.9379999999999999</v>
      </c>
      <c r="P6941">
        <v>2.4180000000000001</v>
      </c>
      <c r="Q6941">
        <v>2.6920000000000002</v>
      </c>
      <c r="R6941">
        <v>2.9180000000000001</v>
      </c>
      <c r="S6941">
        <v>2.58</v>
      </c>
      <c r="T6941">
        <v>2.38</v>
      </c>
      <c r="U6941">
        <v>2.0459999999999998</v>
      </c>
      <c r="V6941">
        <v>2.4950000000000001</v>
      </c>
      <c r="W6941">
        <v>2.367</v>
      </c>
      <c r="X6941">
        <v>1.911</v>
      </c>
      <c r="Y6941">
        <v>2.4569999999999999</v>
      </c>
      <c r="Z6941">
        <v>2.54</v>
      </c>
      <c r="AA6941">
        <v>1.8</v>
      </c>
      <c r="AB6941">
        <v>1.7</v>
      </c>
    </row>
    <row r="6942" spans="1:28" x14ac:dyDescent="0.25">
      <c r="A6942" t="s">
        <v>8148</v>
      </c>
      <c r="O6942">
        <v>0.50900000000000001</v>
      </c>
      <c r="P6942">
        <v>0.56899999999999995</v>
      </c>
      <c r="Q6942">
        <v>0.45100000000000001</v>
      </c>
      <c r="R6942">
        <v>0.373</v>
      </c>
      <c r="S6942">
        <v>0.34300000000000003</v>
      </c>
      <c r="T6942">
        <v>0.36599999999999999</v>
      </c>
      <c r="U6942">
        <v>0.36599999999999999</v>
      </c>
      <c r="V6942">
        <v>0.36099999999999999</v>
      </c>
      <c r="W6942">
        <v>0.58499999999999996</v>
      </c>
      <c r="X6942">
        <v>0.52500000000000002</v>
      </c>
      <c r="Y6942">
        <v>0.71799999999999997</v>
      </c>
      <c r="Z6942">
        <v>1.0129999999999999</v>
      </c>
      <c r="AA6942">
        <v>0.9</v>
      </c>
      <c r="AB6942">
        <v>0.7</v>
      </c>
    </row>
    <row r="6943" spans="1:28" x14ac:dyDescent="0.25">
      <c r="A6943" t="s">
        <v>8149</v>
      </c>
      <c r="N6943">
        <v>0.86399999999999999</v>
      </c>
      <c r="O6943">
        <v>1.4530000000000001</v>
      </c>
      <c r="P6943">
        <v>1.083</v>
      </c>
      <c r="Q6943">
        <v>1.222</v>
      </c>
      <c r="R6943">
        <v>2.2120000000000002</v>
      </c>
      <c r="S6943">
        <v>3.2909999999999999</v>
      </c>
      <c r="T6943">
        <v>2.762</v>
      </c>
      <c r="U6943">
        <v>2.2919999999999998</v>
      </c>
      <c r="V6943">
        <v>2.746</v>
      </c>
      <c r="W6943">
        <v>3.9849999999999999</v>
      </c>
      <c r="X6943">
        <v>3.097</v>
      </c>
      <c r="Y6943">
        <v>3.5379999999999998</v>
      </c>
      <c r="Z6943">
        <v>4.6059999999999999</v>
      </c>
      <c r="AA6943">
        <v>5.0999999999999996</v>
      </c>
      <c r="AB6943">
        <v>3.7</v>
      </c>
    </row>
    <row r="6944" spans="1:28" x14ac:dyDescent="0.25">
      <c r="A6944" t="s">
        <v>8150</v>
      </c>
      <c r="O6944">
        <v>0.36599999999999999</v>
      </c>
      <c r="P6944">
        <v>0.59199999999999997</v>
      </c>
      <c r="Q6944">
        <v>0.46300000000000002</v>
      </c>
      <c r="R6944">
        <v>0.30199999999999999</v>
      </c>
      <c r="S6944">
        <v>0.438</v>
      </c>
      <c r="T6944">
        <v>0.73499999999999999</v>
      </c>
      <c r="U6944">
        <v>0.57599999999999996</v>
      </c>
      <c r="V6944">
        <v>0.94699999999999995</v>
      </c>
      <c r="W6944">
        <v>0.81799999999999995</v>
      </c>
      <c r="X6944">
        <v>0.69099999999999995</v>
      </c>
      <c r="Y6944">
        <v>1.5429999999999999</v>
      </c>
      <c r="Z6944">
        <v>1.3</v>
      </c>
      <c r="AA6944">
        <v>1.1000000000000001</v>
      </c>
      <c r="AB6944">
        <v>1.1000000000000001</v>
      </c>
    </row>
    <row r="6945" spans="1:28" x14ac:dyDescent="0.25">
      <c r="A6945" t="s">
        <v>8151</v>
      </c>
      <c r="T6945">
        <v>1.242</v>
      </c>
      <c r="U6945">
        <v>1.603</v>
      </c>
      <c r="V6945">
        <v>1.968</v>
      </c>
      <c r="W6945">
        <v>2.5680000000000001</v>
      </c>
      <c r="X6945">
        <v>2.8959999999999999</v>
      </c>
      <c r="Y6945">
        <v>4.32</v>
      </c>
      <c r="Z6945">
        <v>4.8419999999999996</v>
      </c>
      <c r="AA6945">
        <v>5</v>
      </c>
      <c r="AB6945">
        <v>4.2</v>
      </c>
    </row>
    <row r="6946" spans="1:28" x14ac:dyDescent="0.25">
      <c r="A6946" t="s">
        <v>8152</v>
      </c>
      <c r="T6946">
        <v>0.93500000000000005</v>
      </c>
      <c r="U6946">
        <v>1.222</v>
      </c>
      <c r="V6946">
        <v>2.2250000000000001</v>
      </c>
      <c r="W6946">
        <v>2.1619999999999999</v>
      </c>
      <c r="X6946">
        <v>2.048</v>
      </c>
      <c r="Y6946">
        <v>3.7269999999999999</v>
      </c>
      <c r="Z6946">
        <v>4.5</v>
      </c>
      <c r="AA6946">
        <v>4</v>
      </c>
      <c r="AB6946">
        <v>2.9</v>
      </c>
    </row>
    <row r="6947" spans="1:28" x14ac:dyDescent="0.25">
      <c r="A6947" t="s">
        <v>8153</v>
      </c>
      <c r="K6947">
        <v>0.33300000000000002</v>
      </c>
      <c r="L6947">
        <v>0.28899999999999998</v>
      </c>
      <c r="M6947">
        <v>0.72199999999999998</v>
      </c>
      <c r="N6947">
        <v>0.44700000000000001</v>
      </c>
      <c r="O6947">
        <v>6.7000000000000004E-2</v>
      </c>
      <c r="P6947">
        <v>0.20300000000000001</v>
      </c>
      <c r="Q6947">
        <v>0.72699999999999998</v>
      </c>
      <c r="R6947">
        <v>0.92300000000000004</v>
      </c>
      <c r="S6947">
        <v>0.66500000000000004</v>
      </c>
      <c r="T6947">
        <v>0.90600000000000003</v>
      </c>
      <c r="U6947">
        <v>1.2390000000000001</v>
      </c>
      <c r="V6947">
        <v>1.7869999999999999</v>
      </c>
      <c r="W6947">
        <v>1.6140000000000001</v>
      </c>
      <c r="X6947">
        <v>1.151</v>
      </c>
      <c r="Y6947">
        <v>1.64</v>
      </c>
      <c r="Z6947">
        <v>1.9379999999999999</v>
      </c>
      <c r="AA6947">
        <v>2.2999999999999998</v>
      </c>
      <c r="AB6947">
        <v>1.9</v>
      </c>
    </row>
    <row r="6948" spans="1:28" x14ac:dyDescent="0.25">
      <c r="A6948" t="s">
        <v>8154</v>
      </c>
      <c r="L6948">
        <v>1.272</v>
      </c>
      <c r="M6948">
        <v>2.278</v>
      </c>
      <c r="N6948">
        <v>2.5409999999999999</v>
      </c>
      <c r="O6948">
        <v>2.4239999999999999</v>
      </c>
      <c r="P6948">
        <v>2.4049999999999998</v>
      </c>
      <c r="Q6948">
        <v>2.2559999999999998</v>
      </c>
      <c r="R6948">
        <v>2.4750000000000001</v>
      </c>
      <c r="S6948">
        <v>3.1909999999999998</v>
      </c>
      <c r="T6948">
        <v>3.1190000000000002</v>
      </c>
      <c r="U6948">
        <v>3.4790000000000001</v>
      </c>
      <c r="V6948">
        <v>4.2439999999999998</v>
      </c>
      <c r="W6948">
        <v>4.5279999999999996</v>
      </c>
      <c r="X6948">
        <v>4.444</v>
      </c>
      <c r="Y6948">
        <v>5.0090000000000003</v>
      </c>
      <c r="Z6948">
        <v>5.931</v>
      </c>
      <c r="AA6948">
        <v>4.4000000000000004</v>
      </c>
      <c r="AB6948">
        <v>4.4000000000000004</v>
      </c>
    </row>
    <row r="6949" spans="1:28" x14ac:dyDescent="0.25">
      <c r="A6949" t="s">
        <v>8155</v>
      </c>
      <c r="D6949">
        <v>0</v>
      </c>
      <c r="E6949">
        <v>0.68300000000000005</v>
      </c>
      <c r="F6949">
        <v>1.375</v>
      </c>
      <c r="G6949">
        <v>1.538</v>
      </c>
      <c r="H6949">
        <v>1.8779999999999999</v>
      </c>
      <c r="I6949">
        <v>1.147</v>
      </c>
      <c r="J6949">
        <v>1.5680000000000001</v>
      </c>
      <c r="K6949">
        <v>1.905</v>
      </c>
      <c r="L6949">
        <v>1.7190000000000001</v>
      </c>
      <c r="M6949">
        <v>1.97</v>
      </c>
      <c r="N6949">
        <v>2.4449999999999998</v>
      </c>
      <c r="O6949">
        <v>1.98</v>
      </c>
      <c r="P6949">
        <v>2.3420000000000001</v>
      </c>
      <c r="Q6949">
        <v>2.2610000000000001</v>
      </c>
      <c r="R6949">
        <v>2.0840000000000001</v>
      </c>
      <c r="S6949">
        <v>2.093</v>
      </c>
      <c r="T6949">
        <v>2.133</v>
      </c>
      <c r="U6949">
        <v>2.2829999999999999</v>
      </c>
      <c r="V6949">
        <v>2.2759999999999998</v>
      </c>
      <c r="W6949">
        <v>2.2949999999999999</v>
      </c>
      <c r="X6949">
        <v>2.278</v>
      </c>
      <c r="Y6949">
        <v>2.5230000000000001</v>
      </c>
      <c r="Z6949">
        <v>2.698</v>
      </c>
      <c r="AA6949">
        <v>2.2999999999999998</v>
      </c>
      <c r="AB6949">
        <v>1.8</v>
      </c>
    </row>
    <row r="6950" spans="1:28" x14ac:dyDescent="0.25">
      <c r="A6950" t="s">
        <v>8156</v>
      </c>
      <c r="B6950">
        <v>1.1850000000000001</v>
      </c>
      <c r="C6950">
        <v>1.139</v>
      </c>
      <c r="D6950">
        <v>1.3109999999999999</v>
      </c>
      <c r="E6950">
        <v>1.3360000000000001</v>
      </c>
      <c r="F6950">
        <v>1.8919999999999999</v>
      </c>
      <c r="G6950">
        <v>1.964</v>
      </c>
      <c r="H6950">
        <v>1.54</v>
      </c>
      <c r="I6950">
        <v>1.867</v>
      </c>
      <c r="J6950">
        <v>1.915</v>
      </c>
      <c r="K6950">
        <v>1.839</v>
      </c>
      <c r="L6950">
        <v>2.2690000000000001</v>
      </c>
      <c r="M6950">
        <v>2.3919999999999999</v>
      </c>
      <c r="N6950">
        <v>2.7970000000000002</v>
      </c>
      <c r="O6950">
        <v>2.278</v>
      </c>
      <c r="P6950">
        <v>2.9470000000000001</v>
      </c>
      <c r="Q6950">
        <v>2.8769999999999998</v>
      </c>
      <c r="R6950">
        <v>3.0329999999999999</v>
      </c>
      <c r="S6950">
        <v>3.1259999999999999</v>
      </c>
      <c r="T6950">
        <v>4.0679999999999996</v>
      </c>
      <c r="U6950">
        <v>3.5670000000000002</v>
      </c>
      <c r="V6950">
        <v>3.8969999999999998</v>
      </c>
      <c r="W6950">
        <v>3.5230000000000001</v>
      </c>
      <c r="X6950">
        <v>3.6680000000000001</v>
      </c>
      <c r="Y6950">
        <v>4.8609999999999998</v>
      </c>
      <c r="Z6950">
        <v>5.7910000000000004</v>
      </c>
      <c r="AA6950">
        <v>5.5</v>
      </c>
      <c r="AB6950">
        <v>4.7</v>
      </c>
    </row>
    <row r="6951" spans="1:28" x14ac:dyDescent="0.25">
      <c r="A6951" t="s">
        <v>8157</v>
      </c>
      <c r="O6951">
        <v>0.75600000000000001</v>
      </c>
      <c r="P6951">
        <v>0.38300000000000001</v>
      </c>
      <c r="Q6951">
        <v>0.27500000000000002</v>
      </c>
      <c r="R6951">
        <v>0.53700000000000003</v>
      </c>
      <c r="S6951">
        <v>0.13500000000000001</v>
      </c>
      <c r="T6951">
        <v>0.22900000000000001</v>
      </c>
      <c r="U6951">
        <v>0.16300000000000001</v>
      </c>
      <c r="V6951">
        <v>0.26100000000000001</v>
      </c>
      <c r="W6951">
        <v>0.25</v>
      </c>
      <c r="X6951">
        <v>0.22700000000000001</v>
      </c>
      <c r="Y6951">
        <v>0.63</v>
      </c>
      <c r="Z6951">
        <v>0.53</v>
      </c>
      <c r="AA6951">
        <v>0.5</v>
      </c>
      <c r="AB6951">
        <v>0.5</v>
      </c>
    </row>
    <row r="6952" spans="1:28" x14ac:dyDescent="0.25">
      <c r="A6952" t="s">
        <v>8158</v>
      </c>
      <c r="B6952">
        <v>0.11700000000000001</v>
      </c>
      <c r="C6952">
        <v>0.30299999999999999</v>
      </c>
      <c r="D6952">
        <v>9.5000000000000001E-2</v>
      </c>
      <c r="E6952">
        <v>0.13400000000000001</v>
      </c>
      <c r="F6952">
        <v>0.32800000000000001</v>
      </c>
      <c r="G6952">
        <v>0.246</v>
      </c>
      <c r="H6952">
        <v>0.42299999999999999</v>
      </c>
      <c r="I6952">
        <v>0.30399999999999999</v>
      </c>
      <c r="J6952">
        <v>0.23300000000000001</v>
      </c>
      <c r="K6952">
        <v>0.24199999999999999</v>
      </c>
      <c r="L6952">
        <v>0.375</v>
      </c>
      <c r="M6952">
        <v>0.57299999999999995</v>
      </c>
      <c r="N6952">
        <v>0.877</v>
      </c>
      <c r="O6952">
        <v>0.98299999999999998</v>
      </c>
      <c r="P6952">
        <v>0.94699999999999995</v>
      </c>
      <c r="Q6952">
        <v>1</v>
      </c>
      <c r="R6952">
        <v>0.84099999999999997</v>
      </c>
      <c r="S6952">
        <v>1.0640000000000001</v>
      </c>
      <c r="T6952">
        <v>1.0669999999999999</v>
      </c>
      <c r="U6952">
        <v>1.02</v>
      </c>
      <c r="V6952">
        <v>1.403</v>
      </c>
      <c r="W6952">
        <v>1.4059999999999999</v>
      </c>
      <c r="X6952">
        <v>1.36</v>
      </c>
      <c r="Y6952">
        <v>1.74</v>
      </c>
      <c r="Z6952">
        <v>1.873</v>
      </c>
      <c r="AA6952">
        <v>2.5</v>
      </c>
      <c r="AB6952">
        <v>2.8</v>
      </c>
    </row>
    <row r="6953" spans="1:28" x14ac:dyDescent="0.25">
      <c r="A6953" t="s">
        <v>8159</v>
      </c>
      <c r="T6953">
        <v>1.244</v>
      </c>
      <c r="U6953">
        <v>0.93</v>
      </c>
      <c r="V6953">
        <v>1.1379999999999999</v>
      </c>
      <c r="W6953">
        <v>1.341</v>
      </c>
      <c r="X6953">
        <v>1.794</v>
      </c>
      <c r="Y6953">
        <v>1.976</v>
      </c>
      <c r="Z6953">
        <v>2.8450000000000002</v>
      </c>
      <c r="AA6953">
        <v>3.2</v>
      </c>
      <c r="AB6953">
        <v>2.6</v>
      </c>
    </row>
    <row r="6954" spans="1:28" x14ac:dyDescent="0.25">
      <c r="A6954" t="s">
        <v>8160</v>
      </c>
      <c r="W6954">
        <v>1.9219999999999999</v>
      </c>
      <c r="X6954">
        <v>3.08</v>
      </c>
      <c r="Y6954">
        <v>4.944</v>
      </c>
      <c r="Z6954">
        <v>7.6109999999999998</v>
      </c>
      <c r="AA6954">
        <v>8.6</v>
      </c>
      <c r="AB6954">
        <v>8.6</v>
      </c>
    </row>
    <row r="6955" spans="1:28" x14ac:dyDescent="0.25">
      <c r="A6955" t="s">
        <v>8161</v>
      </c>
      <c r="B6955">
        <v>0.152</v>
      </c>
      <c r="C6955">
        <v>5.1999999999999998E-2</v>
      </c>
      <c r="D6955">
        <v>0.10299999999999999</v>
      </c>
      <c r="E6955">
        <v>6.5000000000000002E-2</v>
      </c>
      <c r="F6955">
        <v>7.4999999999999997E-2</v>
      </c>
      <c r="G6955">
        <v>3.1E-2</v>
      </c>
      <c r="H6955">
        <v>9.8000000000000004E-2</v>
      </c>
      <c r="I6955">
        <v>8.8999999999999996E-2</v>
      </c>
      <c r="J6955">
        <v>6.9000000000000006E-2</v>
      </c>
      <c r="K6955">
        <v>4.7E-2</v>
      </c>
      <c r="L6955">
        <v>0.125</v>
      </c>
      <c r="M6955">
        <v>0.11799999999999999</v>
      </c>
      <c r="N6955">
        <v>0.106</v>
      </c>
      <c r="O6955">
        <v>0.158</v>
      </c>
      <c r="P6955">
        <v>0.11899999999999999</v>
      </c>
      <c r="Q6955">
        <v>4.1000000000000002E-2</v>
      </c>
      <c r="R6955">
        <v>0.11799999999999999</v>
      </c>
      <c r="S6955">
        <v>7.6999999999999999E-2</v>
      </c>
      <c r="T6955">
        <v>0.30199999999999999</v>
      </c>
      <c r="U6955">
        <v>0.375</v>
      </c>
      <c r="V6955">
        <v>0.59299999999999997</v>
      </c>
      <c r="W6955">
        <v>0.94099999999999995</v>
      </c>
      <c r="X6955">
        <v>0.93799999999999994</v>
      </c>
      <c r="Y6955">
        <v>3.8039999999999998</v>
      </c>
    </row>
    <row r="6956" spans="1:28" x14ac:dyDescent="0.25">
      <c r="A6956" t="s">
        <v>8162</v>
      </c>
      <c r="B6956">
        <v>0.13900000000000001</v>
      </c>
      <c r="C6956">
        <v>0.16</v>
      </c>
      <c r="D6956">
        <v>0.20499999999999999</v>
      </c>
      <c r="E6956">
        <v>0.24199999999999999</v>
      </c>
      <c r="F6956">
        <v>0.19400000000000001</v>
      </c>
      <c r="G6956">
        <v>0.19</v>
      </c>
      <c r="H6956">
        <v>0.249</v>
      </c>
      <c r="I6956">
        <v>0.23799999999999999</v>
      </c>
      <c r="J6956">
        <v>0.32800000000000001</v>
      </c>
      <c r="K6956">
        <v>0.23200000000000001</v>
      </c>
      <c r="L6956">
        <v>0.30399999999999999</v>
      </c>
      <c r="M6956">
        <v>0.71399999999999997</v>
      </c>
      <c r="N6956">
        <v>1.613</v>
      </c>
      <c r="O6956">
        <v>2.2120000000000002</v>
      </c>
      <c r="P6956">
        <v>2.2469999999999999</v>
      </c>
      <c r="Q6956">
        <v>3.4319999999999999</v>
      </c>
      <c r="T6956">
        <v>2.5870000000000002</v>
      </c>
      <c r="U6956">
        <v>3.2890000000000001</v>
      </c>
      <c r="V6956">
        <v>3.61</v>
      </c>
      <c r="W6956">
        <v>4.4180000000000001</v>
      </c>
      <c r="X6956">
        <v>3.5880000000000001</v>
      </c>
      <c r="Y6956">
        <v>4.63</v>
      </c>
      <c r="Z6956">
        <v>5.6589999999999998</v>
      </c>
      <c r="AA6956">
        <v>5.2</v>
      </c>
      <c r="AB6956">
        <v>5</v>
      </c>
    </row>
    <row r="6957" spans="1:28" x14ac:dyDescent="0.25">
      <c r="A6957" t="s">
        <v>8163</v>
      </c>
      <c r="N6957">
        <v>2.1749999999999998</v>
      </c>
      <c r="O6957">
        <v>2.8079999999999998</v>
      </c>
      <c r="P6957">
        <v>3.7290000000000001</v>
      </c>
      <c r="R6957">
        <v>1.956</v>
      </c>
      <c r="S6957">
        <v>1.5</v>
      </c>
      <c r="T6957">
        <v>1.6919999999999999</v>
      </c>
      <c r="U6957">
        <v>1.4690000000000001</v>
      </c>
      <c r="V6957">
        <v>1.369</v>
      </c>
      <c r="W6957">
        <v>1.284</v>
      </c>
      <c r="X6957">
        <v>1.573</v>
      </c>
      <c r="Y6957">
        <v>1.7649999999999999</v>
      </c>
      <c r="Z6957">
        <v>1.5409999999999999</v>
      </c>
      <c r="AA6957">
        <v>1.5</v>
      </c>
      <c r="AB6957">
        <v>1.3</v>
      </c>
    </row>
    <row r="6958" spans="1:28" x14ac:dyDescent="0.25">
      <c r="A6958" t="s">
        <v>8164</v>
      </c>
      <c r="E6958">
        <v>0.45100000000000001</v>
      </c>
      <c r="F6958">
        <v>1.179</v>
      </c>
      <c r="G6958">
        <v>1.5429999999999999</v>
      </c>
      <c r="H6958">
        <v>1.5329999999999999</v>
      </c>
      <c r="I6958">
        <v>1.044</v>
      </c>
      <c r="J6958">
        <v>1.143</v>
      </c>
      <c r="K6958">
        <v>1.429</v>
      </c>
      <c r="L6958">
        <v>1.1859999999999999</v>
      </c>
      <c r="M6958">
        <v>1.3660000000000001</v>
      </c>
      <c r="N6958">
        <v>1.6</v>
      </c>
      <c r="O6958">
        <v>0.85</v>
      </c>
      <c r="P6958">
        <v>1.55</v>
      </c>
      <c r="Q6958">
        <v>1.425</v>
      </c>
      <c r="R6958">
        <v>2.15</v>
      </c>
      <c r="S6958">
        <v>1.8720000000000001</v>
      </c>
      <c r="T6958">
        <v>1.853</v>
      </c>
      <c r="U6958">
        <v>3.9</v>
      </c>
      <c r="V6958">
        <v>2.5139999999999998</v>
      </c>
      <c r="W6958">
        <v>3.4390000000000001</v>
      </c>
      <c r="X6958">
        <v>2.488</v>
      </c>
      <c r="Y6958">
        <v>4.3</v>
      </c>
      <c r="Z6958">
        <v>7.73</v>
      </c>
      <c r="AA6958">
        <v>5</v>
      </c>
      <c r="AB6958">
        <v>4.2</v>
      </c>
    </row>
    <row r="6959" spans="1:28" x14ac:dyDescent="0.25">
      <c r="A6959" t="s">
        <v>8165</v>
      </c>
      <c r="B6959">
        <v>0.24199999999999999</v>
      </c>
      <c r="C6959">
        <v>0.245</v>
      </c>
      <c r="D6959">
        <v>0.34799999999999998</v>
      </c>
      <c r="E6959">
        <v>0.35</v>
      </c>
      <c r="F6959">
        <v>0.29499999999999998</v>
      </c>
      <c r="G6959">
        <v>0.193</v>
      </c>
      <c r="H6959">
        <v>0.249</v>
      </c>
      <c r="I6959">
        <v>0.14099999999999999</v>
      </c>
      <c r="J6959">
        <v>0.21299999999999999</v>
      </c>
      <c r="K6959">
        <v>0.45900000000000002</v>
      </c>
      <c r="L6959">
        <v>0.377</v>
      </c>
      <c r="M6959">
        <v>0.56699999999999995</v>
      </c>
      <c r="N6959">
        <v>0.43</v>
      </c>
      <c r="O6959">
        <v>0.25700000000000001</v>
      </c>
      <c r="P6959">
        <v>0.44</v>
      </c>
      <c r="Q6959">
        <v>0.50900000000000001</v>
      </c>
      <c r="R6959">
        <v>0.751</v>
      </c>
      <c r="S6959">
        <v>0.45900000000000002</v>
      </c>
      <c r="T6959">
        <v>0.41399999999999998</v>
      </c>
      <c r="U6959">
        <v>0.72899999999999998</v>
      </c>
      <c r="V6959">
        <v>0.93899999999999995</v>
      </c>
      <c r="W6959">
        <v>1.07</v>
      </c>
      <c r="X6959">
        <v>1.004</v>
      </c>
      <c r="Y6959">
        <v>1.3360000000000001</v>
      </c>
      <c r="Z6959">
        <v>1.4570000000000001</v>
      </c>
      <c r="AA6959">
        <v>1.3</v>
      </c>
      <c r="AB6959">
        <v>1.1000000000000001</v>
      </c>
    </row>
    <row r="6960" spans="1:28" x14ac:dyDescent="0.25">
      <c r="A6960" t="s">
        <v>8166</v>
      </c>
      <c r="W6960">
        <v>2.0670000000000002</v>
      </c>
      <c r="X6960">
        <v>1.022</v>
      </c>
      <c r="Y6960">
        <v>2.488</v>
      </c>
      <c r="Z6960">
        <v>3.4220000000000002</v>
      </c>
      <c r="AA6960">
        <v>2.7</v>
      </c>
      <c r="AB6960">
        <v>2.7</v>
      </c>
    </row>
    <row r="6961" spans="1:28" x14ac:dyDescent="0.25">
      <c r="A6961" t="s">
        <v>8167</v>
      </c>
      <c r="O6961">
        <v>0.72699999999999998</v>
      </c>
      <c r="P6961">
        <v>1.867</v>
      </c>
      <c r="Q6961">
        <v>2.5179999999999998</v>
      </c>
      <c r="R6961">
        <v>1.5149999999999999</v>
      </c>
      <c r="S6961">
        <v>1.948</v>
      </c>
      <c r="T6961">
        <v>2.3759999999999999</v>
      </c>
      <c r="U6961">
        <v>2.5099999999999998</v>
      </c>
      <c r="V6961">
        <v>2.34</v>
      </c>
      <c r="W6961">
        <v>2.2869999999999999</v>
      </c>
      <c r="X6961">
        <v>2.2989999999999999</v>
      </c>
      <c r="Y6961">
        <v>3.2570000000000001</v>
      </c>
      <c r="Z6961">
        <v>2.8029999999999999</v>
      </c>
      <c r="AA6961">
        <v>2.8</v>
      </c>
      <c r="AB6961">
        <v>2.2999999999999998</v>
      </c>
    </row>
    <row r="6962" spans="1:28" x14ac:dyDescent="0.25">
      <c r="A6962" t="s">
        <v>8168</v>
      </c>
      <c r="B6962">
        <v>0.20899999999999999</v>
      </c>
      <c r="C6962">
        <v>0.316</v>
      </c>
      <c r="D6962">
        <v>0.27600000000000002</v>
      </c>
      <c r="E6962">
        <v>0.30599999999999999</v>
      </c>
      <c r="F6962">
        <v>0.38</v>
      </c>
      <c r="G6962">
        <v>0.39100000000000001</v>
      </c>
      <c r="H6962">
        <v>0.47599999999999998</v>
      </c>
      <c r="I6962">
        <v>0.58599999999999997</v>
      </c>
      <c r="J6962">
        <v>0.52500000000000002</v>
      </c>
      <c r="K6962">
        <v>0.71799999999999997</v>
      </c>
      <c r="L6962">
        <v>0.70099999999999996</v>
      </c>
      <c r="M6962">
        <v>1.016</v>
      </c>
      <c r="N6962">
        <v>1.9279999999999999</v>
      </c>
      <c r="O6962">
        <v>1.86</v>
      </c>
      <c r="P6962">
        <v>2.1219999999999999</v>
      </c>
      <c r="Q6962">
        <v>1.9870000000000001</v>
      </c>
      <c r="R6962">
        <v>2.7370000000000001</v>
      </c>
      <c r="S6962">
        <v>2.4180000000000001</v>
      </c>
      <c r="T6962">
        <v>2.5289999999999999</v>
      </c>
      <c r="U6962">
        <v>2.5979999999999999</v>
      </c>
      <c r="V6962">
        <v>3.0089999999999999</v>
      </c>
      <c r="W6962">
        <v>3.343</v>
      </c>
      <c r="X6962">
        <v>3.7410000000000001</v>
      </c>
      <c r="Y6962">
        <v>5.1639999999999997</v>
      </c>
      <c r="Z6962">
        <v>4.6719999999999997</v>
      </c>
      <c r="AA6962">
        <v>4.5999999999999996</v>
      </c>
      <c r="AB6962">
        <v>4.3</v>
      </c>
    </row>
    <row r="6963" spans="1:28" x14ac:dyDescent="0.25">
      <c r="A6963" t="s">
        <v>8169</v>
      </c>
      <c r="N6963">
        <v>0.90300000000000002</v>
      </c>
      <c r="O6963">
        <v>0.94699999999999995</v>
      </c>
      <c r="P6963">
        <v>0.96899999999999997</v>
      </c>
      <c r="Q6963">
        <v>0.52</v>
      </c>
      <c r="R6963">
        <v>1.4</v>
      </c>
      <c r="S6963">
        <v>1.506</v>
      </c>
      <c r="T6963">
        <v>1.4790000000000001</v>
      </c>
      <c r="U6963">
        <v>2.2370000000000001</v>
      </c>
      <c r="V6963">
        <v>2.7749999999999999</v>
      </c>
      <c r="W6963">
        <v>2.2719999999999998</v>
      </c>
      <c r="X6963">
        <v>2.3820000000000001</v>
      </c>
      <c r="Z6963">
        <v>3.8740000000000001</v>
      </c>
      <c r="AA6963">
        <v>2.5</v>
      </c>
      <c r="AB6963">
        <v>2.2000000000000002</v>
      </c>
    </row>
    <row r="6964" spans="1:28" x14ac:dyDescent="0.25">
      <c r="A6964" t="s">
        <v>8170</v>
      </c>
      <c r="H6964">
        <v>0.24399999999999999</v>
      </c>
      <c r="I6964">
        <v>0.22800000000000001</v>
      </c>
      <c r="J6964">
        <v>0.30399999999999999</v>
      </c>
      <c r="K6964">
        <v>0.35499999999999998</v>
      </c>
      <c r="L6964">
        <v>0.35599999999999998</v>
      </c>
      <c r="M6964">
        <v>0.55200000000000005</v>
      </c>
      <c r="P6964">
        <v>0.41799999999999998</v>
      </c>
      <c r="Q6964">
        <v>0.28999999999999998</v>
      </c>
      <c r="R6964">
        <v>0.36</v>
      </c>
      <c r="S6964">
        <v>0.58199999999999996</v>
      </c>
      <c r="T6964">
        <v>0.55900000000000005</v>
      </c>
      <c r="U6964">
        <v>0.60899999999999999</v>
      </c>
      <c r="V6964">
        <v>0.57499999999999996</v>
      </c>
      <c r="W6964">
        <v>0.61099999999999999</v>
      </c>
      <c r="X6964">
        <v>0.65300000000000002</v>
      </c>
      <c r="Y6964">
        <v>0.96899999999999997</v>
      </c>
      <c r="Z6964">
        <v>0.97099999999999997</v>
      </c>
      <c r="AA6964">
        <v>1</v>
      </c>
      <c r="AB6964">
        <v>0.7</v>
      </c>
    </row>
    <row r="6965" spans="1:28" x14ac:dyDescent="0.25">
      <c r="A6965" t="s">
        <v>8171</v>
      </c>
      <c r="B6965">
        <v>0.52800000000000002</v>
      </c>
      <c r="C6965">
        <v>0.41399999999999998</v>
      </c>
      <c r="D6965">
        <v>0.44</v>
      </c>
      <c r="E6965">
        <v>0.59699999999999998</v>
      </c>
      <c r="F6965">
        <v>0.79900000000000004</v>
      </c>
      <c r="G6965">
        <v>0.79100000000000004</v>
      </c>
      <c r="H6965">
        <v>0.73499999999999999</v>
      </c>
      <c r="I6965">
        <v>1.0649999999999999</v>
      </c>
      <c r="J6965">
        <v>0.97299999999999998</v>
      </c>
      <c r="K6965">
        <v>1.06</v>
      </c>
      <c r="L6965">
        <v>0.96599999999999997</v>
      </c>
      <c r="M6965">
        <v>1.3660000000000001</v>
      </c>
      <c r="N6965">
        <v>1.36</v>
      </c>
      <c r="O6965">
        <v>1.194</v>
      </c>
      <c r="P6965">
        <v>1.21</v>
      </c>
      <c r="Q6965">
        <v>1.6910000000000001</v>
      </c>
      <c r="R6965">
        <v>2.2909999999999999</v>
      </c>
      <c r="S6965">
        <v>2.6680000000000001</v>
      </c>
      <c r="T6965">
        <v>3.165</v>
      </c>
      <c r="U6965">
        <v>4.2610000000000001</v>
      </c>
      <c r="V6965">
        <v>7.0229999999999997</v>
      </c>
      <c r="W6965">
        <v>9.0519999999999996</v>
      </c>
      <c r="X6965">
        <v>9.2189999999999994</v>
      </c>
      <c r="Y6965">
        <v>8.843</v>
      </c>
      <c r="Z6965">
        <v>7.1550000000000002</v>
      </c>
      <c r="AA6965">
        <v>6.6</v>
      </c>
      <c r="AB6965">
        <v>5.7</v>
      </c>
    </row>
    <row r="6966" spans="1:28" x14ac:dyDescent="0.25">
      <c r="A6966" t="s">
        <v>8172</v>
      </c>
      <c r="W6966">
        <v>2.391</v>
      </c>
      <c r="X6966">
        <v>3.5289999999999999</v>
      </c>
      <c r="Y6966">
        <v>4.4119999999999999</v>
      </c>
      <c r="Z6966">
        <v>5.9950000000000001</v>
      </c>
      <c r="AA6966">
        <v>5.5</v>
      </c>
      <c r="AB6966">
        <v>4.5</v>
      </c>
    </row>
    <row r="6967" spans="1:28" x14ac:dyDescent="0.25">
      <c r="A6967" t="s">
        <v>8173</v>
      </c>
      <c r="V6967">
        <v>1.863</v>
      </c>
    </row>
    <row r="6968" spans="1:28" x14ac:dyDescent="0.25">
      <c r="A6968" t="s">
        <v>8174</v>
      </c>
      <c r="B6968">
        <v>0.33600000000000002</v>
      </c>
      <c r="C6968">
        <v>0.20399999999999999</v>
      </c>
      <c r="D6968">
        <v>0.21299999999999999</v>
      </c>
      <c r="E6968">
        <v>0.17599999999999999</v>
      </c>
      <c r="F6968">
        <v>0.314</v>
      </c>
      <c r="G6968">
        <v>0.35599999999999998</v>
      </c>
      <c r="H6968">
        <v>0.11600000000000001</v>
      </c>
      <c r="I6968">
        <v>0.156</v>
      </c>
      <c r="J6968">
        <v>0.32700000000000001</v>
      </c>
      <c r="K6968">
        <v>0.40400000000000003</v>
      </c>
      <c r="L6968">
        <v>0.435</v>
      </c>
      <c r="M6968">
        <v>0.56799999999999995</v>
      </c>
      <c r="N6968">
        <v>0.624</v>
      </c>
      <c r="O6968">
        <v>0.626</v>
      </c>
      <c r="P6968">
        <v>0.36099999999999999</v>
      </c>
      <c r="Q6968">
        <v>0.25700000000000001</v>
      </c>
      <c r="R6968">
        <v>0.30299999999999999</v>
      </c>
      <c r="S6968">
        <v>0.433</v>
      </c>
      <c r="T6968">
        <v>0.51500000000000001</v>
      </c>
      <c r="U6968">
        <v>0.32</v>
      </c>
      <c r="V6968">
        <v>0.50600000000000001</v>
      </c>
      <c r="W6968">
        <v>0.69</v>
      </c>
      <c r="X6968">
        <v>0.54</v>
      </c>
      <c r="Y6968">
        <v>0.35399999999999998</v>
      </c>
      <c r="Z6968">
        <v>0.57099999999999995</v>
      </c>
      <c r="AA6968">
        <v>0.7</v>
      </c>
      <c r="AB6968">
        <v>0.5</v>
      </c>
    </row>
    <row r="6969" spans="1:28" x14ac:dyDescent="0.25">
      <c r="A6969" t="s">
        <v>8175</v>
      </c>
      <c r="B6969">
        <v>0.97899999999999998</v>
      </c>
      <c r="C6969">
        <v>0.83399999999999996</v>
      </c>
      <c r="D6969">
        <v>0.79600000000000004</v>
      </c>
      <c r="E6969">
        <v>0.64300000000000002</v>
      </c>
      <c r="F6969">
        <v>0.79700000000000004</v>
      </c>
      <c r="G6969">
        <v>0.76500000000000001</v>
      </c>
      <c r="H6969">
        <v>0.61599999999999999</v>
      </c>
      <c r="I6969">
        <v>0.69099999999999995</v>
      </c>
      <c r="J6969">
        <v>0.69199999999999995</v>
      </c>
      <c r="K6969">
        <v>0.91700000000000004</v>
      </c>
      <c r="L6969">
        <v>1.026</v>
      </c>
      <c r="M6969">
        <v>1.1140000000000001</v>
      </c>
      <c r="N6969">
        <v>1.7030000000000001</v>
      </c>
      <c r="O6969">
        <v>1.169</v>
      </c>
      <c r="P6969">
        <v>1.1619999999999999</v>
      </c>
      <c r="Q6969">
        <v>1.24</v>
      </c>
      <c r="R6969">
        <v>1.321</v>
      </c>
      <c r="S6969">
        <v>1.2949999999999999</v>
      </c>
      <c r="T6969">
        <v>1.411</v>
      </c>
      <c r="U6969">
        <v>1.208</v>
      </c>
      <c r="V6969">
        <v>1.3720000000000001</v>
      </c>
      <c r="W6969">
        <v>1.2669999999999999</v>
      </c>
      <c r="X6969">
        <v>1.431</v>
      </c>
      <c r="Y6969">
        <v>2.8260000000000001</v>
      </c>
      <c r="Z6969">
        <v>2.7309999999999999</v>
      </c>
      <c r="AA6969">
        <v>2.6</v>
      </c>
      <c r="AB6969">
        <v>2.2999999999999998</v>
      </c>
    </row>
    <row r="6970" spans="1:28" x14ac:dyDescent="0.25">
      <c r="A6970" t="s">
        <v>8176</v>
      </c>
      <c r="D6970">
        <v>0.33300000000000002</v>
      </c>
      <c r="E6970">
        <v>0.17199999999999999</v>
      </c>
      <c r="F6970">
        <v>0.39700000000000002</v>
      </c>
      <c r="G6970">
        <v>0.60299999999999998</v>
      </c>
      <c r="H6970">
        <v>0.58799999999999997</v>
      </c>
      <c r="I6970">
        <v>0.34100000000000003</v>
      </c>
      <c r="J6970">
        <v>0.442</v>
      </c>
      <c r="K6970">
        <v>0.621</v>
      </c>
      <c r="L6970">
        <v>0.75</v>
      </c>
      <c r="M6970">
        <v>0.96499999999999997</v>
      </c>
      <c r="N6970">
        <v>1.0660000000000001</v>
      </c>
      <c r="O6970">
        <v>1.0900000000000001</v>
      </c>
      <c r="P6970">
        <v>0.86399999999999999</v>
      </c>
      <c r="Q6970">
        <v>1.2030000000000001</v>
      </c>
      <c r="R6970">
        <v>1.5129999999999999</v>
      </c>
      <c r="S6970">
        <v>1.573</v>
      </c>
      <c r="T6970">
        <v>1.5820000000000001</v>
      </c>
      <c r="U6970">
        <v>1.4850000000000001</v>
      </c>
      <c r="V6970">
        <v>1.4330000000000001</v>
      </c>
      <c r="W6970">
        <v>1.4650000000000001</v>
      </c>
      <c r="X6970">
        <v>1.9159999999999999</v>
      </c>
      <c r="Y6970">
        <v>3.411</v>
      </c>
      <c r="Z6970">
        <v>4.4770000000000003</v>
      </c>
      <c r="AA6970">
        <v>3.2</v>
      </c>
      <c r="AB6970">
        <v>2.2000000000000002</v>
      </c>
    </row>
    <row r="6971" spans="1:28" x14ac:dyDescent="0.25">
      <c r="A6971" t="s">
        <v>8177</v>
      </c>
      <c r="M6971">
        <v>0.27100000000000002</v>
      </c>
      <c r="N6971">
        <v>0.78100000000000003</v>
      </c>
      <c r="O6971">
        <v>1.6259999999999999</v>
      </c>
      <c r="P6971">
        <v>1.462</v>
      </c>
      <c r="Q6971">
        <v>1.8180000000000001</v>
      </c>
      <c r="S6971">
        <v>1.1000000000000001</v>
      </c>
      <c r="T6971">
        <v>0.99199999999999999</v>
      </c>
      <c r="U6971">
        <v>0.92700000000000005</v>
      </c>
      <c r="V6971">
        <v>1.0189999999999999</v>
      </c>
      <c r="W6971">
        <v>1.488</v>
      </c>
      <c r="X6971">
        <v>2.0070000000000001</v>
      </c>
      <c r="Y6971">
        <v>2.4790000000000001</v>
      </c>
      <c r="Z6971">
        <v>3.2290000000000001</v>
      </c>
      <c r="AA6971">
        <v>3.2</v>
      </c>
      <c r="AB6971">
        <v>2.6</v>
      </c>
    </row>
    <row r="6972" spans="1:28" x14ac:dyDescent="0.25">
      <c r="A6972" t="s">
        <v>8178</v>
      </c>
      <c r="P6972">
        <v>1.605</v>
      </c>
      <c r="Q6972">
        <v>1.998</v>
      </c>
      <c r="R6972">
        <v>1.9930000000000001</v>
      </c>
      <c r="S6972">
        <v>2.0630000000000002</v>
      </c>
      <c r="T6972">
        <v>2.0350000000000001</v>
      </c>
      <c r="U6972">
        <v>2.101</v>
      </c>
      <c r="V6972">
        <v>2.145</v>
      </c>
      <c r="W6972">
        <v>2.468</v>
      </c>
      <c r="X6972">
        <v>2.8490000000000002</v>
      </c>
      <c r="Y6972">
        <v>3.39</v>
      </c>
      <c r="Z6972">
        <v>4.6139999999999999</v>
      </c>
    </row>
    <row r="6973" spans="1:28" x14ac:dyDescent="0.25">
      <c r="A6973" t="s">
        <v>8179</v>
      </c>
      <c r="N6973">
        <v>1.417</v>
      </c>
      <c r="O6973">
        <v>3.157</v>
      </c>
      <c r="P6973">
        <v>3.0510000000000002</v>
      </c>
      <c r="Q6973">
        <v>1.8440000000000001</v>
      </c>
      <c r="R6973">
        <v>1.794</v>
      </c>
      <c r="S6973">
        <v>2.19</v>
      </c>
      <c r="T6973">
        <v>2.3439999999999999</v>
      </c>
      <c r="U6973">
        <v>1.915</v>
      </c>
      <c r="V6973">
        <v>2.0369999999999999</v>
      </c>
      <c r="W6973">
        <v>2.0310000000000001</v>
      </c>
      <c r="X6973">
        <v>2.54</v>
      </c>
      <c r="Y6973">
        <v>2.86</v>
      </c>
      <c r="Z6973">
        <v>3.5190000000000001</v>
      </c>
      <c r="AA6973">
        <v>3.1</v>
      </c>
      <c r="AB6973">
        <v>3</v>
      </c>
    </row>
    <row r="6974" spans="1:28" x14ac:dyDescent="0.25">
      <c r="A6974" t="s">
        <v>8180</v>
      </c>
      <c r="B6974">
        <v>1.63</v>
      </c>
      <c r="C6974">
        <v>1.6180000000000001</v>
      </c>
      <c r="D6974">
        <v>1.974</v>
      </c>
      <c r="E6974">
        <v>1.8919999999999999</v>
      </c>
      <c r="F6974">
        <v>1.899</v>
      </c>
      <c r="G6974">
        <v>2.3679999999999999</v>
      </c>
      <c r="H6974">
        <v>3.2890000000000001</v>
      </c>
      <c r="I6974">
        <v>3.7349999999999999</v>
      </c>
      <c r="J6974">
        <v>4.0449999999999999</v>
      </c>
      <c r="K6974">
        <v>4.5170000000000003</v>
      </c>
      <c r="L6974">
        <v>5.1509999999999998</v>
      </c>
      <c r="M6974">
        <v>5.8380000000000001</v>
      </c>
      <c r="N6974">
        <v>5.2619999999999996</v>
      </c>
      <c r="O6974">
        <v>5.7590000000000003</v>
      </c>
      <c r="P6974">
        <v>6.4139999999999997</v>
      </c>
      <c r="Q6974">
        <v>6.9820000000000002</v>
      </c>
      <c r="R6974">
        <v>9.1969999999999992</v>
      </c>
      <c r="S6974">
        <v>9.1760000000000002</v>
      </c>
      <c r="T6974">
        <v>7.5220000000000002</v>
      </c>
      <c r="U6974">
        <v>7.7380000000000004</v>
      </c>
      <c r="V6974">
        <v>8.36</v>
      </c>
      <c r="W6974">
        <v>7.3390000000000004</v>
      </c>
      <c r="X6974">
        <v>7.7069999999999999</v>
      </c>
      <c r="Y6974">
        <v>7.1959999999999997</v>
      </c>
      <c r="Z6974">
        <v>9.6850000000000005</v>
      </c>
      <c r="AA6974">
        <v>7.7</v>
      </c>
      <c r="AB6974">
        <v>6.4</v>
      </c>
    </row>
    <row r="6975" spans="1:28" x14ac:dyDescent="0.25">
      <c r="A6975" t="s">
        <v>8181</v>
      </c>
      <c r="Z6975">
        <v>1.0369999999999999</v>
      </c>
      <c r="AA6975">
        <v>1.5</v>
      </c>
      <c r="AB6975">
        <v>0.7</v>
      </c>
    </row>
    <row r="6976" spans="1:28" x14ac:dyDescent="0.25">
      <c r="A6976" t="s">
        <v>672</v>
      </c>
      <c r="W6976">
        <v>1.1579999999999999</v>
      </c>
      <c r="X6976">
        <v>1.93</v>
      </c>
      <c r="Y6976">
        <v>2.548</v>
      </c>
      <c r="Z6976">
        <v>3.613</v>
      </c>
    </row>
    <row r="6977" spans="1:28" x14ac:dyDescent="0.25">
      <c r="A6977" t="s">
        <v>8182</v>
      </c>
      <c r="M6977">
        <v>0.64800000000000002</v>
      </c>
      <c r="N6977">
        <v>0.89600000000000002</v>
      </c>
      <c r="O6977">
        <v>1.0880000000000001</v>
      </c>
      <c r="P6977">
        <v>0.89400000000000002</v>
      </c>
      <c r="Q6977">
        <v>0.92100000000000004</v>
      </c>
      <c r="R6977">
        <v>0.84699999999999998</v>
      </c>
      <c r="S6977">
        <v>0.879</v>
      </c>
      <c r="T6977">
        <v>1.377</v>
      </c>
      <c r="U6977">
        <v>0.91300000000000003</v>
      </c>
      <c r="V6977">
        <v>0.99299999999999999</v>
      </c>
      <c r="W6977">
        <v>1.1299999999999999</v>
      </c>
      <c r="X6977">
        <v>0.95799999999999996</v>
      </c>
      <c r="Y6977">
        <v>1.383</v>
      </c>
      <c r="Z6977">
        <v>1.4670000000000001</v>
      </c>
      <c r="AA6977">
        <v>1.3</v>
      </c>
      <c r="AB6977">
        <v>1.1000000000000001</v>
      </c>
    </row>
    <row r="6978" spans="1:28" x14ac:dyDescent="0.25">
      <c r="A6978" t="s">
        <v>8183</v>
      </c>
      <c r="B6978">
        <v>0.84399999999999997</v>
      </c>
      <c r="C6978">
        <v>1.024</v>
      </c>
      <c r="D6978">
        <v>1.216</v>
      </c>
      <c r="E6978">
        <v>1.321</v>
      </c>
      <c r="F6978">
        <v>1.1279999999999999</v>
      </c>
      <c r="G6978">
        <v>2.5350000000000001</v>
      </c>
      <c r="H6978">
        <v>1.968</v>
      </c>
      <c r="I6978">
        <v>1.4059999999999999</v>
      </c>
      <c r="J6978">
        <v>1.9419999999999999</v>
      </c>
      <c r="K6978">
        <v>2.7069999999999999</v>
      </c>
      <c r="L6978">
        <v>2.46</v>
      </c>
      <c r="M6978">
        <v>2.202</v>
      </c>
      <c r="N6978">
        <v>1.895</v>
      </c>
      <c r="O6978">
        <v>2.1269999999999998</v>
      </c>
      <c r="P6978">
        <v>2.5659999999999998</v>
      </c>
      <c r="Q6978">
        <v>2.04</v>
      </c>
      <c r="R6978">
        <v>2.052</v>
      </c>
      <c r="S6978">
        <v>2.1680000000000001</v>
      </c>
      <c r="T6978">
        <v>2.125</v>
      </c>
      <c r="U6978">
        <v>1.78</v>
      </c>
      <c r="V6978">
        <v>1.9379999999999999</v>
      </c>
      <c r="W6978">
        <v>1.494</v>
      </c>
      <c r="X6978">
        <v>1.6719999999999999</v>
      </c>
      <c r="Y6978">
        <v>1.925</v>
      </c>
      <c r="Z6978">
        <v>2.7930000000000001</v>
      </c>
      <c r="AA6978">
        <v>3</v>
      </c>
      <c r="AB6978">
        <v>1.8</v>
      </c>
    </row>
    <row r="6979" spans="1:28" x14ac:dyDescent="0.25">
      <c r="A6979" t="s">
        <v>8184</v>
      </c>
      <c r="B6979">
        <v>0.24299999999999999</v>
      </c>
      <c r="C6979">
        <v>0.154</v>
      </c>
    </row>
    <row r="6980" spans="1:28" x14ac:dyDescent="0.25">
      <c r="A6980" t="s">
        <v>8185</v>
      </c>
      <c r="Z6980">
        <v>10.036</v>
      </c>
      <c r="AA6980">
        <v>14.7</v>
      </c>
      <c r="AB6980">
        <v>16.100000000000001</v>
      </c>
    </row>
    <row r="6981" spans="1:28" x14ac:dyDescent="0.25">
      <c r="A6981" t="s">
        <v>8186</v>
      </c>
      <c r="B6981">
        <v>0.433</v>
      </c>
      <c r="C6981">
        <v>0.439</v>
      </c>
      <c r="D6981">
        <v>0.72599999999999998</v>
      </c>
      <c r="E6981">
        <v>0.52500000000000002</v>
      </c>
      <c r="F6981">
        <v>0.95699999999999996</v>
      </c>
      <c r="G6981">
        <v>0.70499999999999996</v>
      </c>
      <c r="H6981">
        <v>1.014</v>
      </c>
      <c r="I6981">
        <v>0.874</v>
      </c>
      <c r="J6981">
        <v>1.18</v>
      </c>
      <c r="K6981">
        <v>1.02</v>
      </c>
      <c r="L6981">
        <v>1.117</v>
      </c>
      <c r="M6981">
        <v>1.556</v>
      </c>
      <c r="N6981">
        <v>1.6020000000000001</v>
      </c>
      <c r="O6981">
        <v>1.806</v>
      </c>
      <c r="P6981">
        <v>1.546</v>
      </c>
      <c r="Q6981">
        <v>1.976</v>
      </c>
      <c r="R6981">
        <v>1.694</v>
      </c>
      <c r="S6981">
        <v>2.2749999999999999</v>
      </c>
      <c r="T6981">
        <v>2.1619999999999999</v>
      </c>
      <c r="U6981">
        <v>2.899</v>
      </c>
      <c r="V6981">
        <v>3.1320000000000001</v>
      </c>
      <c r="W6981">
        <v>3.673</v>
      </c>
      <c r="X6981">
        <v>4.3689999999999998</v>
      </c>
      <c r="Y6981">
        <v>5.1859999999999999</v>
      </c>
      <c r="Z6981">
        <v>5.4889999999999999</v>
      </c>
      <c r="AA6981">
        <v>6</v>
      </c>
      <c r="AB6981">
        <v>5.7</v>
      </c>
    </row>
    <row r="6982" spans="1:28" x14ac:dyDescent="0.25">
      <c r="A6982" t="s">
        <v>8187</v>
      </c>
      <c r="R6982">
        <v>0.314</v>
      </c>
      <c r="S6982">
        <v>0.48599999999999999</v>
      </c>
      <c r="T6982">
        <v>0.48799999999999999</v>
      </c>
      <c r="U6982">
        <v>0.46200000000000002</v>
      </c>
      <c r="V6982">
        <v>0.184</v>
      </c>
      <c r="W6982">
        <v>0.28899999999999998</v>
      </c>
      <c r="X6982">
        <v>0.51400000000000001</v>
      </c>
      <c r="Y6982">
        <v>0.47499999999999998</v>
      </c>
      <c r="Z6982">
        <v>0.55800000000000005</v>
      </c>
      <c r="AA6982">
        <v>0.7</v>
      </c>
      <c r="AB6982">
        <v>0.3</v>
      </c>
    </row>
    <row r="6983" spans="1:28" x14ac:dyDescent="0.25">
      <c r="A6983" t="s">
        <v>8188</v>
      </c>
      <c r="N6983">
        <v>0.219</v>
      </c>
      <c r="O6983">
        <v>0.39100000000000001</v>
      </c>
      <c r="P6983">
        <v>0.439</v>
      </c>
      <c r="Q6983">
        <v>0.47099999999999997</v>
      </c>
    </row>
    <row r="6984" spans="1:28" x14ac:dyDescent="0.25">
      <c r="A6984" t="s">
        <v>8189</v>
      </c>
      <c r="B6984">
        <v>0.72599999999999998</v>
      </c>
      <c r="C6984">
        <v>1.345</v>
      </c>
    </row>
    <row r="6985" spans="1:28" x14ac:dyDescent="0.25">
      <c r="A6985" t="s">
        <v>8190</v>
      </c>
      <c r="C6985">
        <v>0.20399999999999999</v>
      </c>
      <c r="D6985">
        <v>0.625</v>
      </c>
      <c r="E6985">
        <v>0.63300000000000001</v>
      </c>
      <c r="F6985">
        <v>0.86799999999999999</v>
      </c>
      <c r="G6985">
        <v>0.68600000000000005</v>
      </c>
      <c r="H6985">
        <v>0.61899999999999999</v>
      </c>
      <c r="I6985">
        <v>0.83099999999999996</v>
      </c>
      <c r="J6985">
        <v>0.59399999999999997</v>
      </c>
      <c r="K6985">
        <v>0.64</v>
      </c>
      <c r="L6985">
        <v>0.55600000000000005</v>
      </c>
    </row>
    <row r="6986" spans="1:28" x14ac:dyDescent="0.25">
      <c r="A6986" t="s">
        <v>8191</v>
      </c>
      <c r="F6986">
        <v>0.28299999999999997</v>
      </c>
      <c r="G6986">
        <v>3.7999999999999999E-2</v>
      </c>
      <c r="H6986">
        <v>0.2</v>
      </c>
      <c r="I6986">
        <v>0.11899999999999999</v>
      </c>
      <c r="J6986">
        <v>0.23400000000000001</v>
      </c>
      <c r="K6986">
        <v>0.26500000000000001</v>
      </c>
      <c r="L6986">
        <v>0.23899999999999999</v>
      </c>
      <c r="M6986">
        <v>0.61699999999999999</v>
      </c>
      <c r="N6986">
        <v>0.627</v>
      </c>
      <c r="O6986">
        <v>0.56899999999999995</v>
      </c>
      <c r="P6986">
        <v>0.33300000000000002</v>
      </c>
      <c r="Q6986">
        <v>0.78400000000000003</v>
      </c>
      <c r="R6986">
        <v>0.66700000000000004</v>
      </c>
      <c r="S6986">
        <v>0.83699999999999997</v>
      </c>
      <c r="T6986">
        <v>0.311</v>
      </c>
      <c r="U6986">
        <v>0.51100000000000001</v>
      </c>
      <c r="V6986">
        <v>0.80400000000000005</v>
      </c>
      <c r="W6986">
        <v>0.63600000000000001</v>
      </c>
      <c r="X6986">
        <v>0.94299999999999995</v>
      </c>
      <c r="Y6986">
        <v>3.07</v>
      </c>
      <c r="Z6986">
        <v>1.6339999999999999</v>
      </c>
      <c r="AA6986">
        <v>2.9</v>
      </c>
      <c r="AB6986">
        <v>2.8</v>
      </c>
    </row>
    <row r="6987" spans="1:28" x14ac:dyDescent="0.25">
      <c r="A6987" t="s">
        <v>8192</v>
      </c>
      <c r="B6987">
        <v>0.313</v>
      </c>
      <c r="C6987">
        <v>0.25800000000000001</v>
      </c>
      <c r="D6987">
        <v>0.41899999999999998</v>
      </c>
      <c r="E6987">
        <v>0.38200000000000001</v>
      </c>
      <c r="F6987">
        <v>0.222</v>
      </c>
      <c r="G6987">
        <v>0.69399999999999995</v>
      </c>
      <c r="H6987">
        <v>0.73499999999999999</v>
      </c>
      <c r="I6987">
        <v>0.6</v>
      </c>
      <c r="J6987">
        <v>0.23100000000000001</v>
      </c>
      <c r="K6987">
        <v>0.44800000000000001</v>
      </c>
      <c r="L6987">
        <v>0.45200000000000001</v>
      </c>
      <c r="M6987">
        <v>1.044</v>
      </c>
      <c r="N6987">
        <v>0.90300000000000002</v>
      </c>
    </row>
    <row r="6988" spans="1:28" x14ac:dyDescent="0.25">
      <c r="A6988" t="s">
        <v>8193</v>
      </c>
      <c r="N6988">
        <v>0.32600000000000001</v>
      </c>
      <c r="O6988">
        <v>0.38800000000000001</v>
      </c>
      <c r="P6988">
        <v>0.46300000000000002</v>
      </c>
      <c r="Q6988">
        <v>0.46300000000000002</v>
      </c>
      <c r="R6988">
        <v>0.34899999999999998</v>
      </c>
      <c r="S6988">
        <v>0.497</v>
      </c>
      <c r="T6988">
        <v>0.71199999999999997</v>
      </c>
      <c r="U6988">
        <v>0.68500000000000005</v>
      </c>
      <c r="V6988">
        <v>0.92300000000000004</v>
      </c>
      <c r="W6988">
        <v>0.95099999999999996</v>
      </c>
      <c r="X6988">
        <v>1.022</v>
      </c>
      <c r="Y6988">
        <v>1.7130000000000001</v>
      </c>
      <c r="Z6988">
        <v>1.8320000000000001</v>
      </c>
      <c r="AA6988">
        <v>1.6</v>
      </c>
      <c r="AB6988">
        <v>1.6</v>
      </c>
    </row>
    <row r="6989" spans="1:28" x14ac:dyDescent="0.25">
      <c r="A6989" t="s">
        <v>8194</v>
      </c>
      <c r="B6989">
        <v>1.1599999999999999</v>
      </c>
      <c r="C6989">
        <v>1.593</v>
      </c>
      <c r="D6989">
        <v>1.673</v>
      </c>
      <c r="E6989">
        <v>1.8480000000000001</v>
      </c>
      <c r="F6989">
        <v>1.579</v>
      </c>
      <c r="G6989">
        <v>1.7190000000000001</v>
      </c>
      <c r="H6989">
        <v>2.2610000000000001</v>
      </c>
      <c r="I6989">
        <v>2.4900000000000002</v>
      </c>
      <c r="J6989">
        <v>2.4990000000000001</v>
      </c>
      <c r="K6989">
        <v>2.6080000000000001</v>
      </c>
      <c r="L6989">
        <v>2.581</v>
      </c>
      <c r="M6989">
        <v>2.7530000000000001</v>
      </c>
      <c r="N6989">
        <v>3.0110000000000001</v>
      </c>
      <c r="O6989">
        <v>3.1429999999999998</v>
      </c>
      <c r="P6989">
        <v>3.327</v>
      </c>
      <c r="Q6989">
        <v>3.4249999999999998</v>
      </c>
      <c r="R6989">
        <v>3.1549999999999998</v>
      </c>
      <c r="S6989">
        <v>3.0819999999999999</v>
      </c>
      <c r="T6989">
        <v>3.4449999999999998</v>
      </c>
      <c r="U6989">
        <v>3.339</v>
      </c>
      <c r="V6989">
        <v>3.4510000000000001</v>
      </c>
      <c r="W6989">
        <v>4.0060000000000002</v>
      </c>
      <c r="X6989">
        <v>4.1870000000000003</v>
      </c>
      <c r="Y6989">
        <v>5.2770000000000001</v>
      </c>
      <c r="Z6989">
        <v>5.9109999999999996</v>
      </c>
      <c r="AA6989">
        <v>5.4</v>
      </c>
      <c r="AB6989">
        <v>5</v>
      </c>
    </row>
    <row r="6990" spans="1:28" x14ac:dyDescent="0.25">
      <c r="A6990" t="s">
        <v>8195</v>
      </c>
      <c r="G6990">
        <v>0.60499999999999998</v>
      </c>
      <c r="H6990">
        <v>0.51700000000000002</v>
      </c>
      <c r="I6990">
        <v>0.46600000000000003</v>
      </c>
      <c r="J6990">
        <v>0.48499999999999999</v>
      </c>
      <c r="K6990">
        <v>0.78500000000000003</v>
      </c>
      <c r="L6990">
        <v>0.61499999999999999</v>
      </c>
      <c r="M6990">
        <v>1.02</v>
      </c>
      <c r="N6990">
        <v>0.82</v>
      </c>
      <c r="O6990">
        <v>0.94699999999999995</v>
      </c>
      <c r="P6990">
        <v>0.66800000000000004</v>
      </c>
      <c r="Q6990">
        <v>0.877</v>
      </c>
      <c r="R6990">
        <v>0.90600000000000003</v>
      </c>
      <c r="S6990">
        <v>0.91500000000000004</v>
      </c>
      <c r="T6990">
        <v>1.5860000000000001</v>
      </c>
      <c r="U6990">
        <v>1.427</v>
      </c>
      <c r="V6990">
        <v>1.845</v>
      </c>
      <c r="W6990">
        <v>1.3979999999999999</v>
      </c>
      <c r="X6990">
        <v>1.8080000000000001</v>
      </c>
      <c r="Y6990">
        <v>2.7269999999999999</v>
      </c>
      <c r="Z6990">
        <v>3.3879999999999999</v>
      </c>
      <c r="AA6990">
        <v>2.9</v>
      </c>
      <c r="AB6990">
        <v>3.1</v>
      </c>
    </row>
    <row r="6991" spans="1:28" x14ac:dyDescent="0.25">
      <c r="A6991" t="s">
        <v>8196</v>
      </c>
      <c r="B6991">
        <v>0.54500000000000004</v>
      </c>
      <c r="C6991">
        <v>0.56899999999999995</v>
      </c>
      <c r="D6991">
        <v>0.57999999999999996</v>
      </c>
      <c r="E6991">
        <v>0.754</v>
      </c>
      <c r="F6991">
        <v>0.874</v>
      </c>
      <c r="G6991">
        <v>0.76400000000000001</v>
      </c>
      <c r="H6991">
        <v>0.90700000000000003</v>
      </c>
      <c r="I6991">
        <v>0.97</v>
      </c>
      <c r="J6991">
        <v>0.71899999999999997</v>
      </c>
      <c r="K6991">
        <v>0.83199999999999996</v>
      </c>
      <c r="L6991">
        <v>0.94099999999999995</v>
      </c>
      <c r="M6991">
        <v>1.0649999999999999</v>
      </c>
      <c r="N6991">
        <v>1.1719999999999999</v>
      </c>
      <c r="O6991">
        <v>1.2230000000000001</v>
      </c>
      <c r="P6991">
        <v>1.2589999999999999</v>
      </c>
      <c r="Q6991">
        <v>1.24</v>
      </c>
      <c r="R6991">
        <v>1.3540000000000001</v>
      </c>
      <c r="S6991">
        <v>1.3839999999999999</v>
      </c>
      <c r="T6991">
        <v>1.504</v>
      </c>
      <c r="U6991">
        <v>1.64</v>
      </c>
      <c r="V6991">
        <v>2.383</v>
      </c>
      <c r="W6991">
        <v>2.2810000000000001</v>
      </c>
      <c r="X6991">
        <v>2.7730000000000001</v>
      </c>
      <c r="Y6991">
        <v>3.7130000000000001</v>
      </c>
      <c r="Z6991">
        <v>3.6120000000000001</v>
      </c>
      <c r="AA6991">
        <v>3.3</v>
      </c>
      <c r="AB6991">
        <v>2.6</v>
      </c>
    </row>
    <row r="6992" spans="1:28" x14ac:dyDescent="0.25">
      <c r="A6992" t="s">
        <v>8197</v>
      </c>
      <c r="B6992">
        <v>0.50600000000000001</v>
      </c>
      <c r="C6992">
        <v>0.57099999999999995</v>
      </c>
      <c r="D6992">
        <v>0.309</v>
      </c>
      <c r="E6992">
        <v>0.54500000000000004</v>
      </c>
      <c r="F6992">
        <v>0.66100000000000003</v>
      </c>
      <c r="G6992">
        <v>0.73799999999999999</v>
      </c>
      <c r="H6992">
        <v>0.82699999999999996</v>
      </c>
      <c r="I6992">
        <v>0.51400000000000001</v>
      </c>
      <c r="J6992">
        <v>0.72799999999999998</v>
      </c>
      <c r="K6992">
        <v>0.77400000000000002</v>
      </c>
      <c r="L6992">
        <v>0.878</v>
      </c>
      <c r="M6992">
        <v>0.91</v>
      </c>
      <c r="N6992">
        <v>1.3129999999999999</v>
      </c>
      <c r="O6992">
        <v>0.77800000000000002</v>
      </c>
      <c r="P6992">
        <v>1.151</v>
      </c>
      <c r="Q6992">
        <v>1.2569999999999999</v>
      </c>
      <c r="R6992">
        <v>1.202</v>
      </c>
      <c r="S6992">
        <v>1.206</v>
      </c>
      <c r="T6992">
        <v>1.4510000000000001</v>
      </c>
      <c r="U6992">
        <v>1.444</v>
      </c>
      <c r="V6992">
        <v>2.3170000000000002</v>
      </c>
      <c r="W6992">
        <v>2.7919999999999998</v>
      </c>
      <c r="X6992">
        <v>3.4830000000000001</v>
      </c>
      <c r="Y6992">
        <v>3.8330000000000002</v>
      </c>
      <c r="Z6992">
        <v>4.444</v>
      </c>
      <c r="AA6992">
        <v>3.9</v>
      </c>
      <c r="AB6992">
        <v>3.5</v>
      </c>
    </row>
    <row r="6993" spans="1:28" x14ac:dyDescent="0.25">
      <c r="A6993" t="s">
        <v>8198</v>
      </c>
      <c r="B6993">
        <v>0.49299999999999999</v>
      </c>
      <c r="C6993">
        <v>0.28399999999999997</v>
      </c>
      <c r="D6993">
        <v>0.38500000000000001</v>
      </c>
      <c r="E6993">
        <v>0.67700000000000005</v>
      </c>
      <c r="F6993">
        <v>0.67200000000000004</v>
      </c>
      <c r="G6993">
        <v>0.5</v>
      </c>
      <c r="H6993">
        <v>0.59799999999999998</v>
      </c>
      <c r="I6993">
        <v>0.46700000000000003</v>
      </c>
      <c r="J6993">
        <v>0.753</v>
      </c>
      <c r="K6993">
        <v>1.429</v>
      </c>
      <c r="L6993">
        <v>1.409</v>
      </c>
      <c r="M6993">
        <v>1.6850000000000001</v>
      </c>
      <c r="N6993">
        <v>1.0640000000000001</v>
      </c>
      <c r="O6993">
        <v>1.863</v>
      </c>
      <c r="P6993">
        <v>1.4850000000000001</v>
      </c>
      <c r="Q6993">
        <v>1.4239999999999999</v>
      </c>
      <c r="R6993">
        <v>1.39</v>
      </c>
      <c r="S6993">
        <v>1.333</v>
      </c>
      <c r="T6993">
        <v>1.6259999999999999</v>
      </c>
      <c r="U6993">
        <v>2.6419999999999999</v>
      </c>
      <c r="V6993">
        <v>2.1859999999999999</v>
      </c>
      <c r="W6993">
        <v>3.3860000000000001</v>
      </c>
      <c r="X6993">
        <v>2.8250000000000002</v>
      </c>
      <c r="Y6993">
        <v>3.7789999999999999</v>
      </c>
      <c r="Z6993">
        <v>7.0220000000000002</v>
      </c>
      <c r="AA6993">
        <v>7.9</v>
      </c>
      <c r="AB6993">
        <v>6.9</v>
      </c>
    </row>
    <row r="6994" spans="1:28" x14ac:dyDescent="0.25">
      <c r="A6994" t="s">
        <v>8199</v>
      </c>
      <c r="S6994">
        <v>1.054</v>
      </c>
      <c r="T6994">
        <v>0.76700000000000002</v>
      </c>
      <c r="U6994">
        <v>1.3620000000000001</v>
      </c>
      <c r="V6994">
        <v>0.67300000000000004</v>
      </c>
      <c r="W6994">
        <v>1.2709999999999999</v>
      </c>
      <c r="X6994">
        <v>1.121</v>
      </c>
      <c r="Y6994">
        <v>1.393</v>
      </c>
      <c r="Z6994">
        <v>0.92200000000000004</v>
      </c>
      <c r="AA6994">
        <v>1.4</v>
      </c>
      <c r="AB6994">
        <v>1.3</v>
      </c>
    </row>
    <row r="6995" spans="1:28" x14ac:dyDescent="0.25">
      <c r="A6995" t="s">
        <v>8200</v>
      </c>
      <c r="W6995">
        <v>1.462</v>
      </c>
      <c r="X6995">
        <v>1.3859999999999999</v>
      </c>
      <c r="Y6995">
        <v>1.2889999999999999</v>
      </c>
      <c r="Z6995">
        <v>1.804</v>
      </c>
      <c r="AA6995">
        <v>1.9</v>
      </c>
      <c r="AB6995">
        <v>2.1</v>
      </c>
    </row>
    <row r="6996" spans="1:28" x14ac:dyDescent="0.25">
      <c r="A6996" t="s">
        <v>8201</v>
      </c>
      <c r="K6996">
        <v>0.5</v>
      </c>
      <c r="L6996">
        <v>0.65600000000000003</v>
      </c>
      <c r="M6996">
        <v>0.55400000000000005</v>
      </c>
      <c r="N6996">
        <v>0.51200000000000001</v>
      </c>
      <c r="O6996">
        <v>0.45900000000000002</v>
      </c>
      <c r="P6996">
        <v>0.379</v>
      </c>
      <c r="Q6996">
        <v>0.42</v>
      </c>
      <c r="R6996">
        <v>0.32600000000000001</v>
      </c>
      <c r="S6996">
        <v>0.29599999999999999</v>
      </c>
      <c r="T6996">
        <v>0.46700000000000003</v>
      </c>
      <c r="U6996">
        <v>0.39</v>
      </c>
      <c r="V6996">
        <v>0.35299999999999998</v>
      </c>
      <c r="W6996">
        <v>0.54</v>
      </c>
      <c r="X6996">
        <v>0.52300000000000002</v>
      </c>
      <c r="Y6996">
        <v>0.41599999999999998</v>
      </c>
      <c r="Z6996">
        <v>0.66200000000000003</v>
      </c>
      <c r="AA6996">
        <v>0.8</v>
      </c>
      <c r="AB6996">
        <v>0.6</v>
      </c>
    </row>
    <row r="6997" spans="1:28" x14ac:dyDescent="0.25">
      <c r="A6997" t="s">
        <v>8202</v>
      </c>
      <c r="B6997">
        <v>0.39800000000000002</v>
      </c>
      <c r="C6997">
        <v>0.443</v>
      </c>
      <c r="D6997">
        <v>0.61199999999999999</v>
      </c>
      <c r="E6997">
        <v>0.53100000000000003</v>
      </c>
      <c r="F6997">
        <v>0.76700000000000002</v>
      </c>
      <c r="G6997">
        <v>0.79700000000000004</v>
      </c>
      <c r="H6997">
        <v>1.008</v>
      </c>
      <c r="I6997">
        <v>0.95</v>
      </c>
      <c r="J6997">
        <v>0.70499999999999996</v>
      </c>
      <c r="K6997">
        <v>0.68500000000000005</v>
      </c>
      <c r="L6997">
        <v>1.0029999999999999</v>
      </c>
      <c r="M6997">
        <v>1.147</v>
      </c>
      <c r="N6997">
        <v>0.80400000000000005</v>
      </c>
      <c r="O6997">
        <v>1.0489999999999999</v>
      </c>
      <c r="P6997">
        <v>1.4850000000000001</v>
      </c>
      <c r="Q6997">
        <v>1.25</v>
      </c>
      <c r="R6997">
        <v>1.3480000000000001</v>
      </c>
      <c r="S6997">
        <v>1.5660000000000001</v>
      </c>
      <c r="T6997">
        <v>1.6419999999999999</v>
      </c>
      <c r="U6997">
        <v>2.2469999999999999</v>
      </c>
      <c r="V6997">
        <v>2.1749999999999998</v>
      </c>
      <c r="W6997">
        <v>2.8839999999999999</v>
      </c>
      <c r="X6997">
        <v>2.8069999999999999</v>
      </c>
      <c r="Y6997">
        <v>2.3740000000000001</v>
      </c>
      <c r="Z6997">
        <v>2.6349999999999998</v>
      </c>
      <c r="AA6997">
        <v>2.5</v>
      </c>
      <c r="AB6997">
        <v>2.2000000000000002</v>
      </c>
    </row>
    <row r="6998" spans="1:28" x14ac:dyDescent="0.25">
      <c r="A6998" t="s">
        <v>8203</v>
      </c>
      <c r="X6998">
        <v>0.877</v>
      </c>
      <c r="Y6998">
        <v>1.359</v>
      </c>
      <c r="Z6998">
        <v>1.534</v>
      </c>
      <c r="AA6998">
        <v>2.4</v>
      </c>
      <c r="AB6998">
        <v>2.4</v>
      </c>
    </row>
    <row r="6999" spans="1:28" x14ac:dyDescent="0.25">
      <c r="A6999" t="s">
        <v>8204</v>
      </c>
      <c r="N6999">
        <v>1.0900000000000001</v>
      </c>
      <c r="O6999">
        <v>1.3620000000000001</v>
      </c>
      <c r="P6999">
        <v>1.157</v>
      </c>
      <c r="Q6999">
        <v>1.506</v>
      </c>
      <c r="R6999">
        <v>1.0309999999999999</v>
      </c>
      <c r="S6999">
        <v>1.095</v>
      </c>
      <c r="T6999">
        <v>0.94099999999999995</v>
      </c>
      <c r="U6999">
        <v>2.198</v>
      </c>
      <c r="V6999">
        <v>2.3959999999999999</v>
      </c>
      <c r="W6999">
        <v>3.085</v>
      </c>
      <c r="X6999">
        <v>4.4059999999999997</v>
      </c>
      <c r="Y6999">
        <v>4.673</v>
      </c>
      <c r="Z6999">
        <v>4.085</v>
      </c>
      <c r="AA6999">
        <v>4.3</v>
      </c>
      <c r="AB6999">
        <v>3.6</v>
      </c>
    </row>
    <row r="7000" spans="1:28" x14ac:dyDescent="0.25">
      <c r="A7000" t="s">
        <v>8205</v>
      </c>
      <c r="B7000">
        <v>0.47299999999999998</v>
      </c>
      <c r="C7000">
        <v>0.53500000000000003</v>
      </c>
      <c r="D7000">
        <v>0.33300000000000002</v>
      </c>
      <c r="E7000">
        <v>0.36499999999999999</v>
      </c>
      <c r="F7000">
        <v>0.47299999999999998</v>
      </c>
      <c r="G7000">
        <v>0.23300000000000001</v>
      </c>
      <c r="H7000">
        <v>0.65300000000000002</v>
      </c>
      <c r="I7000">
        <v>0.24399999999999999</v>
      </c>
      <c r="J7000">
        <v>0.16900000000000001</v>
      </c>
      <c r="K7000">
        <v>0.41099999999999998</v>
      </c>
      <c r="L7000">
        <v>0.33800000000000002</v>
      </c>
      <c r="M7000">
        <v>0.46200000000000002</v>
      </c>
      <c r="N7000">
        <v>0.52700000000000002</v>
      </c>
      <c r="O7000">
        <v>0.59299999999999997</v>
      </c>
      <c r="P7000">
        <v>0.3</v>
      </c>
      <c r="Q7000">
        <v>0.58399999999999996</v>
      </c>
      <c r="R7000">
        <v>0.432</v>
      </c>
      <c r="S7000">
        <v>0.57899999999999996</v>
      </c>
      <c r="T7000">
        <v>0.57699999999999996</v>
      </c>
      <c r="U7000">
        <v>0.71299999999999997</v>
      </c>
      <c r="V7000">
        <v>0.5</v>
      </c>
      <c r="W7000">
        <v>0.61499999999999999</v>
      </c>
      <c r="X7000">
        <v>0.56499999999999995</v>
      </c>
      <c r="Y7000">
        <v>0.46200000000000002</v>
      </c>
      <c r="Z7000">
        <v>0.64900000000000002</v>
      </c>
      <c r="AA7000">
        <v>0.6</v>
      </c>
      <c r="AB7000">
        <v>0.6</v>
      </c>
    </row>
    <row r="7001" spans="1:28" x14ac:dyDescent="0.25">
      <c r="A7001" t="s">
        <v>8206</v>
      </c>
      <c r="X7001">
        <v>2.1859999999999999</v>
      </c>
      <c r="Y7001">
        <v>2.5369999999999999</v>
      </c>
      <c r="Z7001">
        <v>3.194</v>
      </c>
      <c r="AA7001">
        <v>3.8</v>
      </c>
      <c r="AB7001">
        <v>3.2</v>
      </c>
    </row>
    <row r="7002" spans="1:28" x14ac:dyDescent="0.25">
      <c r="A7002" t="s">
        <v>8207</v>
      </c>
      <c r="X7002">
        <v>1.927</v>
      </c>
      <c r="Y7002">
        <v>2.4660000000000002</v>
      </c>
      <c r="Z7002">
        <v>2.145</v>
      </c>
      <c r="AA7002">
        <v>2.2999999999999998</v>
      </c>
      <c r="AB7002">
        <v>2.1</v>
      </c>
    </row>
    <row r="7003" spans="1:28" x14ac:dyDescent="0.25">
      <c r="A7003" t="s">
        <v>8208</v>
      </c>
      <c r="B7003">
        <v>0.31900000000000001</v>
      </c>
      <c r="C7003">
        <v>0.17499999999999999</v>
      </c>
      <c r="D7003">
        <v>0.45700000000000002</v>
      </c>
      <c r="E7003">
        <v>0.26800000000000002</v>
      </c>
      <c r="F7003">
        <v>0.22900000000000001</v>
      </c>
      <c r="G7003">
        <v>0.24099999999999999</v>
      </c>
      <c r="H7003">
        <v>0.17199999999999999</v>
      </c>
      <c r="I7003">
        <v>0.50900000000000001</v>
      </c>
      <c r="J7003">
        <v>0.85499999999999998</v>
      </c>
      <c r="K7003">
        <v>0.62</v>
      </c>
      <c r="L7003">
        <v>0.55100000000000005</v>
      </c>
      <c r="M7003">
        <v>0.82599999999999996</v>
      </c>
      <c r="N7003">
        <v>0.61099999999999999</v>
      </c>
      <c r="O7003">
        <v>0.64100000000000001</v>
      </c>
      <c r="P7003">
        <v>0.66700000000000004</v>
      </c>
      <c r="Q7003">
        <v>0.73299999999999998</v>
      </c>
      <c r="R7003">
        <v>0.78600000000000003</v>
      </c>
      <c r="S7003">
        <v>1.637</v>
      </c>
      <c r="T7003">
        <v>1.677</v>
      </c>
      <c r="U7003">
        <v>2.4900000000000002</v>
      </c>
      <c r="V7003">
        <v>2.931</v>
      </c>
      <c r="W7003">
        <v>2.2589999999999999</v>
      </c>
      <c r="X7003">
        <v>1.671</v>
      </c>
      <c r="Y7003">
        <v>2.08</v>
      </c>
      <c r="Z7003">
        <v>2.4350000000000001</v>
      </c>
      <c r="AA7003">
        <v>2</v>
      </c>
      <c r="AB7003">
        <v>2.4</v>
      </c>
    </row>
    <row r="7004" spans="1:28" x14ac:dyDescent="0.25">
      <c r="A7004" t="s">
        <v>8209</v>
      </c>
      <c r="R7004">
        <v>0</v>
      </c>
      <c r="S7004">
        <v>0.95299999999999996</v>
      </c>
      <c r="T7004">
        <v>1.83</v>
      </c>
      <c r="U7004">
        <v>2.4020000000000001</v>
      </c>
      <c r="V7004">
        <v>1.9039999999999999</v>
      </c>
      <c r="W7004">
        <v>2.3029999999999999</v>
      </c>
      <c r="X7004">
        <v>2.4140000000000001</v>
      </c>
      <c r="Y7004">
        <v>2.3260000000000001</v>
      </c>
      <c r="Z7004">
        <v>2.758</v>
      </c>
      <c r="AA7004">
        <v>2.9</v>
      </c>
      <c r="AB7004">
        <v>2.6</v>
      </c>
    </row>
    <row r="7005" spans="1:28" x14ac:dyDescent="0.25">
      <c r="A7005" t="s">
        <v>8210</v>
      </c>
      <c r="B7005">
        <v>1.093</v>
      </c>
      <c r="C7005">
        <v>0.76900000000000002</v>
      </c>
      <c r="D7005">
        <v>0.94</v>
      </c>
      <c r="E7005">
        <v>0.98799999999999999</v>
      </c>
      <c r="F7005">
        <v>0.90500000000000003</v>
      </c>
      <c r="G7005">
        <v>0.82099999999999995</v>
      </c>
      <c r="H7005">
        <v>0.98799999999999999</v>
      </c>
      <c r="I7005">
        <v>1.234</v>
      </c>
      <c r="J7005">
        <v>1.5620000000000001</v>
      </c>
      <c r="K7005">
        <v>1.36</v>
      </c>
      <c r="L7005">
        <v>1.8220000000000001</v>
      </c>
      <c r="M7005">
        <v>1.5960000000000001</v>
      </c>
      <c r="N7005">
        <v>1.5329999999999999</v>
      </c>
      <c r="O7005">
        <v>1.4890000000000001</v>
      </c>
      <c r="P7005">
        <v>1.472</v>
      </c>
      <c r="Q7005">
        <v>1.613</v>
      </c>
      <c r="R7005">
        <v>1.4790000000000001</v>
      </c>
      <c r="S7005">
        <v>1.655</v>
      </c>
      <c r="T7005">
        <v>2.0649999999999999</v>
      </c>
      <c r="U7005">
        <v>2.5019999999999998</v>
      </c>
      <c r="V7005">
        <v>2.37</v>
      </c>
      <c r="W7005">
        <v>3.5449999999999999</v>
      </c>
      <c r="X7005">
        <v>3.7330000000000001</v>
      </c>
      <c r="Y7005">
        <v>4.1859999999999999</v>
      </c>
      <c r="Z7005">
        <v>5.1520000000000001</v>
      </c>
      <c r="AA7005">
        <v>5.7</v>
      </c>
      <c r="AB7005">
        <v>4.3</v>
      </c>
    </row>
    <row r="7006" spans="1:28" x14ac:dyDescent="0.25">
      <c r="A7006" t="s">
        <v>8211</v>
      </c>
      <c r="R7006">
        <v>1.1970000000000001</v>
      </c>
      <c r="S7006">
        <v>1.1990000000000001</v>
      </c>
      <c r="T7006">
        <v>1.387</v>
      </c>
      <c r="U7006">
        <v>2.1360000000000001</v>
      </c>
      <c r="V7006">
        <v>2.3319999999999999</v>
      </c>
      <c r="W7006">
        <v>2.4500000000000002</v>
      </c>
      <c r="X7006">
        <v>2.589</v>
      </c>
      <c r="Y7006">
        <v>3.819</v>
      </c>
      <c r="Z7006">
        <v>3.9180000000000001</v>
      </c>
      <c r="AA7006">
        <v>3.7</v>
      </c>
      <c r="AB7006">
        <v>3.3</v>
      </c>
    </row>
    <row r="7007" spans="1:28" x14ac:dyDescent="0.25">
      <c r="A7007" t="s">
        <v>8212</v>
      </c>
      <c r="K7007">
        <v>0.76900000000000002</v>
      </c>
      <c r="L7007">
        <v>0.66200000000000003</v>
      </c>
      <c r="M7007">
        <v>1.464</v>
      </c>
      <c r="N7007">
        <v>1.6120000000000001</v>
      </c>
      <c r="O7007">
        <v>0.75700000000000001</v>
      </c>
      <c r="P7007">
        <v>0.85599999999999998</v>
      </c>
      <c r="Q7007">
        <v>0.95099999999999996</v>
      </c>
      <c r="R7007">
        <v>0.61699999999999999</v>
      </c>
      <c r="S7007">
        <v>0.437</v>
      </c>
      <c r="T7007">
        <v>0.76900000000000002</v>
      </c>
      <c r="U7007">
        <v>1.0680000000000001</v>
      </c>
      <c r="V7007">
        <v>1.0089999999999999</v>
      </c>
      <c r="W7007">
        <v>1.022</v>
      </c>
      <c r="X7007">
        <v>1.2869999999999999</v>
      </c>
      <c r="Y7007">
        <v>1.8740000000000001</v>
      </c>
      <c r="Z7007">
        <v>1.873</v>
      </c>
      <c r="AA7007">
        <v>1.8</v>
      </c>
      <c r="AB7007">
        <v>2.1</v>
      </c>
    </row>
    <row r="7008" spans="1:28" x14ac:dyDescent="0.25">
      <c r="A7008" t="s">
        <v>8213</v>
      </c>
      <c r="B7008">
        <v>1.097</v>
      </c>
      <c r="C7008">
        <v>1.0780000000000001</v>
      </c>
      <c r="D7008">
        <v>1.5629999999999999</v>
      </c>
      <c r="E7008">
        <v>1.4950000000000001</v>
      </c>
      <c r="F7008">
        <v>1.778</v>
      </c>
      <c r="G7008">
        <v>2.0569999999999999</v>
      </c>
      <c r="H7008">
        <v>1.948</v>
      </c>
      <c r="I7008">
        <v>1.9710000000000001</v>
      </c>
      <c r="J7008">
        <v>2.16</v>
      </c>
      <c r="K7008">
        <v>1.93</v>
      </c>
      <c r="L7008">
        <v>2.1970000000000001</v>
      </c>
      <c r="M7008">
        <v>2.1280000000000001</v>
      </c>
      <c r="N7008">
        <v>1.9810000000000001</v>
      </c>
      <c r="O7008">
        <v>2.0289999999999999</v>
      </c>
      <c r="P7008">
        <v>2.419</v>
      </c>
      <c r="Q7008">
        <v>2.9769999999999999</v>
      </c>
      <c r="R7008">
        <v>3.0859999999999999</v>
      </c>
      <c r="S7008">
        <v>2.8660000000000001</v>
      </c>
      <c r="T7008">
        <v>2.6989999999999998</v>
      </c>
      <c r="U7008">
        <v>3.0179999999999998</v>
      </c>
      <c r="V7008">
        <v>2.94</v>
      </c>
      <c r="W7008">
        <v>3.141</v>
      </c>
      <c r="X7008">
        <v>2.6749999999999998</v>
      </c>
      <c r="Y7008">
        <v>3.4849999999999999</v>
      </c>
      <c r="Z7008">
        <v>3.85</v>
      </c>
      <c r="AA7008">
        <v>4</v>
      </c>
      <c r="AB7008">
        <v>3.6</v>
      </c>
    </row>
    <row r="7009" spans="1:28" x14ac:dyDescent="0.25">
      <c r="A7009" t="s">
        <v>8214</v>
      </c>
      <c r="M7009">
        <v>0.45800000000000002</v>
      </c>
      <c r="N7009">
        <v>0.55600000000000005</v>
      </c>
      <c r="O7009">
        <v>0.375</v>
      </c>
      <c r="P7009">
        <v>0.184</v>
      </c>
      <c r="Q7009">
        <v>0.23499999999999999</v>
      </c>
      <c r="R7009">
        <v>0.47299999999999998</v>
      </c>
      <c r="S7009">
        <v>0.53100000000000003</v>
      </c>
      <c r="T7009">
        <v>0.46300000000000002</v>
      </c>
      <c r="U7009">
        <v>0.39600000000000002</v>
      </c>
      <c r="V7009">
        <v>0.378</v>
      </c>
      <c r="W7009">
        <v>0.93300000000000005</v>
      </c>
      <c r="X7009">
        <v>1.016</v>
      </c>
      <c r="Y7009">
        <v>0.877</v>
      </c>
      <c r="Z7009">
        <v>0.35799999999999998</v>
      </c>
      <c r="AA7009">
        <v>0.3</v>
      </c>
      <c r="AB7009">
        <v>0.3</v>
      </c>
    </row>
    <row r="7010" spans="1:28" x14ac:dyDescent="0.25">
      <c r="A7010" t="s">
        <v>8215</v>
      </c>
      <c r="P7010">
        <v>0.4</v>
      </c>
      <c r="Q7010">
        <v>0.58799999999999997</v>
      </c>
      <c r="R7010">
        <v>0.76500000000000001</v>
      </c>
      <c r="S7010">
        <v>0.69599999999999995</v>
      </c>
      <c r="T7010">
        <v>1.286</v>
      </c>
      <c r="U7010">
        <v>0.66</v>
      </c>
      <c r="V7010">
        <v>0.76100000000000001</v>
      </c>
      <c r="W7010">
        <v>0.77900000000000003</v>
      </c>
      <c r="X7010">
        <v>0.78200000000000003</v>
      </c>
      <c r="Y7010">
        <v>1.0860000000000001</v>
      </c>
      <c r="Z7010">
        <v>0.97199999999999998</v>
      </c>
      <c r="AA7010">
        <v>0.9</v>
      </c>
      <c r="AB7010">
        <v>1</v>
      </c>
    </row>
    <row r="7011" spans="1:28" x14ac:dyDescent="0.25">
      <c r="A7011" t="s">
        <v>8216</v>
      </c>
      <c r="J7011">
        <v>0.314</v>
      </c>
      <c r="K7011">
        <v>0.54700000000000004</v>
      </c>
      <c r="L7011">
        <v>0.42399999999999999</v>
      </c>
      <c r="M7011">
        <v>0.371</v>
      </c>
      <c r="N7011">
        <v>0.56399999999999995</v>
      </c>
      <c r="O7011">
        <v>0.74399999999999999</v>
      </c>
      <c r="P7011">
        <v>1.1879999999999999</v>
      </c>
      <c r="Q7011">
        <v>2.069</v>
      </c>
      <c r="R7011">
        <v>1.4690000000000001</v>
      </c>
      <c r="S7011">
        <v>1.2150000000000001</v>
      </c>
      <c r="T7011">
        <v>1.601</v>
      </c>
      <c r="U7011">
        <v>1.454</v>
      </c>
      <c r="V7011">
        <v>1.171</v>
      </c>
      <c r="W7011">
        <v>1.302</v>
      </c>
      <c r="X7011">
        <v>1.3879999999999999</v>
      </c>
      <c r="Y7011">
        <v>2.4590000000000001</v>
      </c>
      <c r="Z7011">
        <v>3.206</v>
      </c>
      <c r="AA7011">
        <v>3.3</v>
      </c>
      <c r="AB7011">
        <v>3.1</v>
      </c>
    </row>
    <row r="7012" spans="1:28" x14ac:dyDescent="0.25">
      <c r="A7012" t="s">
        <v>8217</v>
      </c>
      <c r="M7012">
        <v>1.6459999999999999</v>
      </c>
      <c r="N7012">
        <v>3.6440000000000001</v>
      </c>
      <c r="O7012">
        <v>4.0810000000000004</v>
      </c>
      <c r="P7012">
        <v>5.1109999999999998</v>
      </c>
      <c r="Q7012">
        <v>3.944</v>
      </c>
      <c r="R7012">
        <v>3.8210000000000002</v>
      </c>
      <c r="S7012">
        <v>3.9460000000000002</v>
      </c>
      <c r="T7012">
        <v>4.0640000000000001</v>
      </c>
      <c r="U7012">
        <v>3.7410000000000001</v>
      </c>
      <c r="V7012">
        <v>4.0780000000000003</v>
      </c>
      <c r="W7012">
        <v>3.2309999999999999</v>
      </c>
      <c r="X7012">
        <v>3.6389999999999998</v>
      </c>
      <c r="Y7012">
        <v>3.738</v>
      </c>
      <c r="Z7012">
        <v>4.4000000000000004</v>
      </c>
      <c r="AA7012">
        <v>3.9</v>
      </c>
      <c r="AB7012">
        <v>4.5999999999999996</v>
      </c>
    </row>
    <row r="7013" spans="1:28" x14ac:dyDescent="0.25">
      <c r="A7013" t="s">
        <v>8218</v>
      </c>
      <c r="B7013">
        <v>0.57399999999999995</v>
      </c>
      <c r="C7013">
        <v>0.55000000000000004</v>
      </c>
      <c r="D7013">
        <v>0.56000000000000005</v>
      </c>
      <c r="E7013">
        <v>0.76100000000000001</v>
      </c>
      <c r="F7013">
        <v>0.86399999999999999</v>
      </c>
      <c r="G7013">
        <v>0.745</v>
      </c>
      <c r="H7013">
        <v>0.73299999999999998</v>
      </c>
      <c r="I7013">
        <v>0.37</v>
      </c>
      <c r="J7013">
        <v>0.29499999999999998</v>
      </c>
      <c r="K7013">
        <v>0.44700000000000001</v>
      </c>
      <c r="L7013">
        <v>0.83</v>
      </c>
      <c r="M7013">
        <v>0.68200000000000005</v>
      </c>
      <c r="N7013">
        <v>0.52200000000000002</v>
      </c>
      <c r="O7013">
        <v>0.5</v>
      </c>
      <c r="P7013">
        <v>0.44</v>
      </c>
      <c r="Q7013">
        <v>0.623</v>
      </c>
      <c r="R7013">
        <v>0.40699999999999997</v>
      </c>
      <c r="S7013">
        <v>0.29099999999999998</v>
      </c>
      <c r="T7013">
        <v>0.36499999999999999</v>
      </c>
      <c r="U7013">
        <v>0.32800000000000001</v>
      </c>
      <c r="V7013">
        <v>0.31900000000000001</v>
      </c>
      <c r="W7013">
        <v>0.43</v>
      </c>
      <c r="X7013">
        <v>0.52300000000000002</v>
      </c>
      <c r="Y7013">
        <v>0.47499999999999998</v>
      </c>
      <c r="Z7013">
        <v>0.90700000000000003</v>
      </c>
      <c r="AA7013">
        <v>1.3</v>
      </c>
      <c r="AB7013">
        <v>1</v>
      </c>
    </row>
    <row r="7014" spans="1:28" x14ac:dyDescent="0.25">
      <c r="A7014" t="s">
        <v>8219</v>
      </c>
      <c r="B7014">
        <v>0.59899999999999998</v>
      </c>
      <c r="C7014">
        <v>0.375</v>
      </c>
      <c r="D7014">
        <v>0.39600000000000002</v>
      </c>
      <c r="E7014">
        <v>0.66300000000000003</v>
      </c>
      <c r="F7014">
        <v>0.70899999999999996</v>
      </c>
      <c r="G7014">
        <v>1.0209999999999999</v>
      </c>
      <c r="H7014">
        <v>1.5609999999999999</v>
      </c>
      <c r="I7014">
        <v>1.147</v>
      </c>
      <c r="J7014">
        <v>1.427</v>
      </c>
      <c r="K7014">
        <v>1.4690000000000001</v>
      </c>
      <c r="L7014">
        <v>1.425</v>
      </c>
      <c r="M7014">
        <v>1.9319999999999999</v>
      </c>
      <c r="N7014">
        <v>2.1789999999999998</v>
      </c>
      <c r="O7014">
        <v>1.5580000000000001</v>
      </c>
      <c r="P7014">
        <v>1.6459999999999999</v>
      </c>
      <c r="Q7014">
        <v>1.9410000000000001</v>
      </c>
      <c r="R7014">
        <v>1.9490000000000001</v>
      </c>
      <c r="S7014">
        <v>1.958</v>
      </c>
      <c r="T7014">
        <v>2.1160000000000001</v>
      </c>
      <c r="U7014">
        <v>2.3690000000000002</v>
      </c>
      <c r="V7014">
        <v>2.1920000000000002</v>
      </c>
      <c r="W7014">
        <v>1.746</v>
      </c>
      <c r="X7014">
        <v>2.0950000000000002</v>
      </c>
      <c r="Y7014">
        <v>3.4369999999999998</v>
      </c>
      <c r="Z7014">
        <v>4.6609999999999996</v>
      </c>
      <c r="AA7014">
        <v>4.8</v>
      </c>
      <c r="AB7014">
        <v>4.0999999999999996</v>
      </c>
    </row>
    <row r="7015" spans="1:28" x14ac:dyDescent="0.25">
      <c r="A7015" t="s">
        <v>8220</v>
      </c>
      <c r="B7015">
        <v>1.204</v>
      </c>
      <c r="C7015">
        <v>1.5089999999999999</v>
      </c>
      <c r="D7015">
        <v>1.76</v>
      </c>
      <c r="E7015">
        <v>1.508</v>
      </c>
      <c r="F7015">
        <v>1.454</v>
      </c>
      <c r="G7015">
        <v>1.8480000000000001</v>
      </c>
      <c r="H7015">
        <v>2.1589999999999998</v>
      </c>
      <c r="I7015">
        <v>1.544</v>
      </c>
      <c r="J7015">
        <v>1.8169999999999999</v>
      </c>
      <c r="K7015">
        <v>2.1840000000000002</v>
      </c>
      <c r="L7015">
        <v>1.748</v>
      </c>
      <c r="M7015">
        <v>1.766</v>
      </c>
      <c r="N7015">
        <v>2.0739999999999998</v>
      </c>
      <c r="O7015">
        <v>2.0760000000000001</v>
      </c>
      <c r="P7015">
        <v>1.4530000000000001</v>
      </c>
      <c r="Q7015">
        <v>1.413</v>
      </c>
      <c r="R7015">
        <v>1.631</v>
      </c>
      <c r="S7015">
        <v>1.665</v>
      </c>
      <c r="T7015">
        <v>1.4370000000000001</v>
      </c>
      <c r="U7015">
        <v>1.512</v>
      </c>
      <c r="V7015">
        <v>1.6279999999999999</v>
      </c>
      <c r="W7015">
        <v>2.0059999999999998</v>
      </c>
      <c r="X7015">
        <v>1.7969999999999999</v>
      </c>
      <c r="Y7015">
        <v>2.762</v>
      </c>
      <c r="Z7015">
        <v>3.3260000000000001</v>
      </c>
      <c r="AA7015">
        <v>2.4</v>
      </c>
      <c r="AB7015">
        <v>1.6</v>
      </c>
    </row>
    <row r="7016" spans="1:28" x14ac:dyDescent="0.25">
      <c r="A7016" t="s">
        <v>8221</v>
      </c>
      <c r="B7016">
        <v>0.40200000000000002</v>
      </c>
      <c r="C7016">
        <v>0.376</v>
      </c>
      <c r="D7016">
        <v>0.40100000000000002</v>
      </c>
      <c r="E7016">
        <v>0.49</v>
      </c>
      <c r="F7016">
        <v>0.63500000000000001</v>
      </c>
      <c r="G7016">
        <v>0.71899999999999997</v>
      </c>
      <c r="H7016">
        <v>0.8</v>
      </c>
      <c r="I7016">
        <v>0.754</v>
      </c>
      <c r="J7016">
        <v>1.147</v>
      </c>
      <c r="K7016">
        <v>1.0780000000000001</v>
      </c>
      <c r="L7016">
        <v>1.1439999999999999</v>
      </c>
      <c r="M7016">
        <v>1.228</v>
      </c>
      <c r="N7016">
        <v>1.4079999999999999</v>
      </c>
      <c r="O7016">
        <v>1.704</v>
      </c>
      <c r="P7016">
        <v>2.0449999999999999</v>
      </c>
      <c r="Q7016">
        <v>1.8360000000000001</v>
      </c>
      <c r="R7016">
        <v>1.5629999999999999</v>
      </c>
      <c r="S7016">
        <v>1.5369999999999999</v>
      </c>
      <c r="T7016">
        <v>1.6739999999999999</v>
      </c>
      <c r="U7016">
        <v>2.1739999999999999</v>
      </c>
      <c r="V7016">
        <v>2.0720000000000001</v>
      </c>
      <c r="W7016">
        <v>1.671</v>
      </c>
      <c r="X7016">
        <v>2.2160000000000002</v>
      </c>
      <c r="Y7016">
        <v>3.5609999999999999</v>
      </c>
      <c r="Z7016">
        <v>4.4470000000000001</v>
      </c>
      <c r="AA7016">
        <v>3.8</v>
      </c>
      <c r="AB7016">
        <v>2.6</v>
      </c>
    </row>
    <row r="7017" spans="1:28" x14ac:dyDescent="0.25">
      <c r="A7017" t="s">
        <v>8222</v>
      </c>
      <c r="T7017">
        <v>0</v>
      </c>
      <c r="U7017">
        <v>0.36799999999999999</v>
      </c>
      <c r="V7017">
        <v>0.6</v>
      </c>
      <c r="W7017">
        <v>0.378</v>
      </c>
      <c r="X7017">
        <v>0.97699999999999998</v>
      </c>
      <c r="Y7017">
        <v>1.675</v>
      </c>
    </row>
    <row r="7018" spans="1:28" x14ac:dyDescent="0.25">
      <c r="A7018" t="s">
        <v>8223</v>
      </c>
      <c r="O7018">
        <v>0.41499999999999998</v>
      </c>
      <c r="P7018">
        <v>0.48799999999999999</v>
      </c>
      <c r="Q7018">
        <v>0.57599999999999996</v>
      </c>
      <c r="R7018">
        <v>0.71</v>
      </c>
      <c r="S7018">
        <v>1.4239999999999999</v>
      </c>
      <c r="T7018">
        <v>0.73</v>
      </c>
      <c r="U7018">
        <v>1.1000000000000001</v>
      </c>
    </row>
    <row r="7019" spans="1:28" x14ac:dyDescent="0.25">
      <c r="A7019" t="s">
        <v>8224</v>
      </c>
      <c r="Z7019">
        <v>1.837</v>
      </c>
      <c r="AA7019">
        <v>2.4</v>
      </c>
      <c r="AB7019">
        <v>1.5</v>
      </c>
    </row>
    <row r="7020" spans="1:28" x14ac:dyDescent="0.25">
      <c r="A7020" t="s">
        <v>8225</v>
      </c>
      <c r="N7020">
        <v>2.4500000000000002</v>
      </c>
      <c r="O7020">
        <v>2.3410000000000002</v>
      </c>
      <c r="P7020">
        <v>2.617</v>
      </c>
      <c r="Q7020">
        <v>2.1949999999999998</v>
      </c>
      <c r="R7020">
        <v>1.9670000000000001</v>
      </c>
      <c r="S7020">
        <v>2.4470000000000001</v>
      </c>
      <c r="T7020">
        <v>2.27</v>
      </c>
      <c r="U7020">
        <v>3.282</v>
      </c>
      <c r="V7020">
        <v>2.5</v>
      </c>
      <c r="W7020">
        <v>2.8620000000000001</v>
      </c>
      <c r="X7020">
        <v>3.2389999999999999</v>
      </c>
      <c r="Y7020">
        <v>3.9180000000000001</v>
      </c>
      <c r="Z7020">
        <v>5.31</v>
      </c>
      <c r="AA7020">
        <v>4.9000000000000004</v>
      </c>
      <c r="AB7020">
        <v>3</v>
      </c>
    </row>
    <row r="7021" spans="1:28" x14ac:dyDescent="0.25">
      <c r="A7021" t="s">
        <v>8226</v>
      </c>
      <c r="B7021">
        <v>0.57899999999999996</v>
      </c>
      <c r="C7021">
        <v>0.46500000000000002</v>
      </c>
      <c r="D7021">
        <v>0.20899999999999999</v>
      </c>
      <c r="E7021">
        <v>0.47199999999999998</v>
      </c>
      <c r="F7021">
        <v>0.33300000000000002</v>
      </c>
      <c r="G7021">
        <v>0.48799999999999999</v>
      </c>
      <c r="H7021">
        <v>0.5</v>
      </c>
      <c r="I7021">
        <v>0.32700000000000001</v>
      </c>
      <c r="J7021">
        <v>0.54100000000000004</v>
      </c>
      <c r="K7021">
        <v>0.51900000000000002</v>
      </c>
      <c r="L7021">
        <v>0.38500000000000001</v>
      </c>
      <c r="M7021">
        <v>0.81100000000000005</v>
      </c>
      <c r="N7021">
        <v>0.65800000000000003</v>
      </c>
      <c r="O7021">
        <v>1.022</v>
      </c>
      <c r="P7021">
        <v>0.64</v>
      </c>
      <c r="Q7021">
        <v>0.78700000000000003</v>
      </c>
      <c r="R7021">
        <v>0.97099999999999997</v>
      </c>
      <c r="S7021">
        <v>0.93400000000000005</v>
      </c>
      <c r="T7021">
        <v>1.1100000000000001</v>
      </c>
      <c r="U7021">
        <v>1.2410000000000001</v>
      </c>
      <c r="V7021">
        <v>0.97699999999999998</v>
      </c>
      <c r="W7021">
        <v>1.45</v>
      </c>
      <c r="X7021">
        <v>1.367</v>
      </c>
      <c r="Y7021">
        <v>1.5169999999999999</v>
      </c>
      <c r="Z7021">
        <v>2.298</v>
      </c>
      <c r="AA7021">
        <v>2.7</v>
      </c>
      <c r="AB7021">
        <v>1.9</v>
      </c>
    </row>
    <row r="7022" spans="1:28" x14ac:dyDescent="0.25">
      <c r="A7022" t="s">
        <v>8227</v>
      </c>
      <c r="W7022">
        <v>4.4850000000000003</v>
      </c>
      <c r="X7022">
        <v>3.8210000000000002</v>
      </c>
      <c r="Y7022">
        <v>5.0069999999999997</v>
      </c>
      <c r="Z7022">
        <v>4.9669999999999996</v>
      </c>
      <c r="AA7022">
        <v>3.9</v>
      </c>
      <c r="AB7022">
        <v>3.1</v>
      </c>
    </row>
    <row r="7023" spans="1:28" x14ac:dyDescent="0.25">
      <c r="A7023" t="s">
        <v>8228</v>
      </c>
      <c r="B7023">
        <v>0.79700000000000004</v>
      </c>
      <c r="C7023">
        <v>0.68200000000000005</v>
      </c>
      <c r="D7023">
        <v>0.76500000000000001</v>
      </c>
      <c r="E7023">
        <v>1.2170000000000001</v>
      </c>
      <c r="F7023">
        <v>1.387</v>
      </c>
      <c r="G7023">
        <v>0.83499999999999996</v>
      </c>
      <c r="H7023">
        <v>0.80200000000000005</v>
      </c>
      <c r="I7023">
        <v>0.9</v>
      </c>
      <c r="J7023">
        <v>0.59499999999999997</v>
      </c>
      <c r="K7023">
        <v>0.878</v>
      </c>
      <c r="L7023">
        <v>0.88500000000000001</v>
      </c>
      <c r="M7023">
        <v>1.169</v>
      </c>
      <c r="N7023">
        <v>0.97699999999999998</v>
      </c>
      <c r="O7023">
        <v>0.86899999999999999</v>
      </c>
      <c r="P7023">
        <v>1.2050000000000001</v>
      </c>
      <c r="Q7023">
        <v>1.2410000000000001</v>
      </c>
      <c r="R7023">
        <v>0.98799999999999999</v>
      </c>
      <c r="S7023">
        <v>0.88100000000000001</v>
      </c>
      <c r="T7023">
        <v>0.78200000000000003</v>
      </c>
      <c r="U7023">
        <v>1.135</v>
      </c>
      <c r="V7023">
        <v>1.292</v>
      </c>
      <c r="W7023">
        <v>1.75</v>
      </c>
      <c r="X7023">
        <v>1.2809999999999999</v>
      </c>
      <c r="Y7023">
        <v>1.663</v>
      </c>
      <c r="Z7023">
        <v>1.851</v>
      </c>
      <c r="AA7023">
        <v>3.4</v>
      </c>
      <c r="AB7023">
        <v>3.4</v>
      </c>
    </row>
    <row r="7024" spans="1:28" x14ac:dyDescent="0.25">
      <c r="A7024" t="s">
        <v>8229</v>
      </c>
      <c r="B7024">
        <v>0.33800000000000002</v>
      </c>
      <c r="C7024">
        <v>0.65200000000000002</v>
      </c>
      <c r="D7024">
        <v>0.436</v>
      </c>
      <c r="E7024">
        <v>0.51100000000000001</v>
      </c>
      <c r="F7024">
        <v>0.96799999999999997</v>
      </c>
      <c r="G7024">
        <v>1.0129999999999999</v>
      </c>
      <c r="H7024">
        <v>1.052</v>
      </c>
      <c r="I7024">
        <v>0.98799999999999999</v>
      </c>
      <c r="J7024">
        <v>1.085</v>
      </c>
      <c r="K7024">
        <v>1.391</v>
      </c>
      <c r="L7024">
        <v>1.2829999999999999</v>
      </c>
      <c r="M7024">
        <v>1.335</v>
      </c>
      <c r="N7024">
        <v>1.498</v>
      </c>
      <c r="O7024">
        <v>1.802</v>
      </c>
      <c r="P7024">
        <v>1.927</v>
      </c>
      <c r="Q7024">
        <v>1.581</v>
      </c>
      <c r="R7024">
        <v>1.7769999999999999</v>
      </c>
      <c r="S7024">
        <v>1.5960000000000001</v>
      </c>
      <c r="T7024">
        <v>1.7370000000000001</v>
      </c>
      <c r="U7024">
        <v>1.873</v>
      </c>
      <c r="V7024">
        <v>2.1030000000000002</v>
      </c>
      <c r="W7024">
        <v>2</v>
      </c>
      <c r="X7024">
        <v>2.073</v>
      </c>
      <c r="Y7024">
        <v>2.7890000000000001</v>
      </c>
      <c r="Z7024">
        <v>2.6429999999999998</v>
      </c>
      <c r="AA7024">
        <v>2.6</v>
      </c>
      <c r="AB7024">
        <v>2.6</v>
      </c>
    </row>
    <row r="7025" spans="1:28" x14ac:dyDescent="0.25">
      <c r="A7025" t="s">
        <v>8230</v>
      </c>
      <c r="B7025">
        <v>0.69</v>
      </c>
      <c r="C7025">
        <v>0.69499999999999995</v>
      </c>
      <c r="D7025">
        <v>0.71899999999999997</v>
      </c>
      <c r="E7025">
        <v>0.65400000000000003</v>
      </c>
      <c r="F7025">
        <v>1.24</v>
      </c>
      <c r="G7025">
        <v>1.268</v>
      </c>
      <c r="H7025">
        <v>1.2929999999999999</v>
      </c>
      <c r="I7025">
        <v>1.22</v>
      </c>
      <c r="J7025">
        <v>1.347</v>
      </c>
      <c r="K7025">
        <v>1.482</v>
      </c>
      <c r="L7025">
        <v>1.5</v>
      </c>
      <c r="M7025">
        <v>1.8939999999999999</v>
      </c>
      <c r="N7025">
        <v>1.9470000000000001</v>
      </c>
      <c r="O7025">
        <v>1.899</v>
      </c>
      <c r="P7025">
        <v>2.407</v>
      </c>
      <c r="Q7025">
        <v>2.3149999999999999</v>
      </c>
      <c r="R7025">
        <v>2.5219999999999998</v>
      </c>
      <c r="S7025">
        <v>2.383</v>
      </c>
      <c r="T7025">
        <v>2.8570000000000002</v>
      </c>
      <c r="U7025">
        <v>3.4580000000000002</v>
      </c>
      <c r="V7025">
        <v>3.891</v>
      </c>
      <c r="W7025">
        <v>4.3460000000000001</v>
      </c>
      <c r="X7025">
        <v>4.9470000000000001</v>
      </c>
      <c r="Y7025">
        <v>5.5839999999999996</v>
      </c>
      <c r="Z7025">
        <v>5.431</v>
      </c>
      <c r="AA7025">
        <v>5.2</v>
      </c>
      <c r="AB7025">
        <v>5</v>
      </c>
    </row>
    <row r="7026" spans="1:28" x14ac:dyDescent="0.25">
      <c r="A7026" t="s">
        <v>8231</v>
      </c>
      <c r="K7026">
        <v>0.34499999999999997</v>
      </c>
      <c r="L7026">
        <v>5.0999999999999997E-2</v>
      </c>
      <c r="M7026">
        <v>0.20899999999999999</v>
      </c>
      <c r="N7026">
        <v>0.222</v>
      </c>
      <c r="O7026">
        <v>0.21299999999999999</v>
      </c>
      <c r="P7026">
        <v>0.2</v>
      </c>
      <c r="Q7026">
        <v>0.30199999999999999</v>
      </c>
      <c r="R7026">
        <v>0.23899999999999999</v>
      </c>
      <c r="S7026">
        <v>0.23300000000000001</v>
      </c>
      <c r="T7026">
        <v>0.19500000000000001</v>
      </c>
      <c r="U7026">
        <v>0.308</v>
      </c>
      <c r="V7026">
        <v>0.105</v>
      </c>
      <c r="W7026">
        <v>0.45</v>
      </c>
      <c r="X7026">
        <v>0.91500000000000004</v>
      </c>
      <c r="Y7026">
        <v>0.83799999999999997</v>
      </c>
      <c r="Z7026">
        <v>0.56799999999999995</v>
      </c>
      <c r="AA7026">
        <v>0.6</v>
      </c>
      <c r="AB7026">
        <v>0.5</v>
      </c>
    </row>
    <row r="7027" spans="1:28" x14ac:dyDescent="0.25">
      <c r="A7027" t="s">
        <v>8232</v>
      </c>
      <c r="B7027">
        <v>0.84099999999999997</v>
      </c>
      <c r="C7027">
        <v>1.075</v>
      </c>
      <c r="D7027">
        <v>0.91800000000000004</v>
      </c>
      <c r="E7027">
        <v>1.212</v>
      </c>
      <c r="F7027">
        <v>1.335</v>
      </c>
      <c r="G7027">
        <v>1.5209999999999999</v>
      </c>
      <c r="H7027">
        <v>1.119</v>
      </c>
      <c r="I7027">
        <v>1.3859999999999999</v>
      </c>
      <c r="J7027">
        <v>1.67</v>
      </c>
      <c r="K7027">
        <v>1.2949999999999999</v>
      </c>
      <c r="L7027">
        <v>1.4910000000000001</v>
      </c>
      <c r="M7027">
        <v>1.2829999999999999</v>
      </c>
      <c r="N7027">
        <v>1.1679999999999999</v>
      </c>
      <c r="O7027">
        <v>1.3240000000000001</v>
      </c>
      <c r="P7027">
        <v>1.268</v>
      </c>
      <c r="Q7027">
        <v>1.681</v>
      </c>
      <c r="R7027">
        <v>1.679</v>
      </c>
      <c r="S7027">
        <v>1.9179999999999999</v>
      </c>
      <c r="T7027">
        <v>1.8460000000000001</v>
      </c>
      <c r="U7027">
        <v>1.61</v>
      </c>
      <c r="V7027">
        <v>1.9419999999999999</v>
      </c>
      <c r="W7027">
        <v>2.2509999999999999</v>
      </c>
      <c r="X7027">
        <v>2.2450000000000001</v>
      </c>
      <c r="Y7027">
        <v>2.4900000000000002</v>
      </c>
      <c r="Z7027">
        <v>2.319</v>
      </c>
      <c r="AA7027">
        <v>2.1</v>
      </c>
      <c r="AB7027">
        <v>1.7</v>
      </c>
    </row>
    <row r="7028" spans="1:28" x14ac:dyDescent="0.25">
      <c r="A7028" t="s">
        <v>8233</v>
      </c>
      <c r="O7028">
        <v>0.33300000000000002</v>
      </c>
      <c r="P7028">
        <v>0.80600000000000005</v>
      </c>
      <c r="Q7028">
        <v>0.51600000000000001</v>
      </c>
      <c r="R7028">
        <v>0.65800000000000003</v>
      </c>
      <c r="S7028">
        <v>0.72099999999999997</v>
      </c>
      <c r="T7028">
        <v>1.032</v>
      </c>
      <c r="U7028">
        <v>1.1559999999999999</v>
      </c>
      <c r="V7028">
        <v>1.0760000000000001</v>
      </c>
      <c r="W7028">
        <v>1.3640000000000001</v>
      </c>
      <c r="X7028">
        <v>1.611</v>
      </c>
      <c r="Y7028">
        <v>2.1539999999999999</v>
      </c>
      <c r="Z7028">
        <v>1.6919999999999999</v>
      </c>
      <c r="AA7028">
        <v>1.8</v>
      </c>
      <c r="AB7028">
        <v>2</v>
      </c>
    </row>
    <row r="7029" spans="1:28" x14ac:dyDescent="0.25">
      <c r="A7029" t="s">
        <v>8234</v>
      </c>
      <c r="C7029">
        <v>0</v>
      </c>
      <c r="D7029">
        <v>0.111</v>
      </c>
      <c r="E7029">
        <v>0.441</v>
      </c>
      <c r="F7029">
        <v>0.83299999999999996</v>
      </c>
      <c r="G7029">
        <v>0.84299999999999997</v>
      </c>
      <c r="H7029">
        <v>2.3109999999999999</v>
      </c>
      <c r="I7029">
        <v>1.2769999999999999</v>
      </c>
      <c r="J7029">
        <v>1.109</v>
      </c>
      <c r="K7029">
        <v>0.91200000000000003</v>
      </c>
      <c r="L7029">
        <v>1.319</v>
      </c>
      <c r="M7029">
        <v>1.8240000000000001</v>
      </c>
      <c r="N7029">
        <v>1.274</v>
      </c>
      <c r="O7029">
        <v>1.171</v>
      </c>
      <c r="P7029">
        <v>0.64300000000000002</v>
      </c>
      <c r="Q7029">
        <v>1.2949999999999999</v>
      </c>
      <c r="R7029">
        <v>1.625</v>
      </c>
      <c r="S7029">
        <v>1.4770000000000001</v>
      </c>
      <c r="T7029">
        <v>1.081</v>
      </c>
      <c r="U7029">
        <v>2.097</v>
      </c>
      <c r="V7029">
        <v>2.0150000000000001</v>
      </c>
      <c r="W7029">
        <v>1.956</v>
      </c>
      <c r="X7029">
        <v>2.3650000000000002</v>
      </c>
      <c r="Y7029">
        <v>1.9419999999999999</v>
      </c>
      <c r="Z7029">
        <v>2.82</v>
      </c>
      <c r="AA7029">
        <v>3.1</v>
      </c>
      <c r="AB7029">
        <v>3.5</v>
      </c>
    </row>
    <row r="7030" spans="1:28" x14ac:dyDescent="0.25">
      <c r="A7030" t="s">
        <v>8235</v>
      </c>
      <c r="B7030">
        <v>5.8999999999999997E-2</v>
      </c>
      <c r="C7030">
        <v>0.154</v>
      </c>
      <c r="E7030">
        <v>0.05</v>
      </c>
      <c r="F7030">
        <v>3.6999999999999998E-2</v>
      </c>
    </row>
    <row r="7031" spans="1:28" x14ac:dyDescent="0.25">
      <c r="A7031" t="s">
        <v>8236</v>
      </c>
      <c r="O7031">
        <v>1.3819999999999999</v>
      </c>
      <c r="P7031">
        <v>1.7709999999999999</v>
      </c>
      <c r="Q7031">
        <v>1.6919999999999999</v>
      </c>
      <c r="R7031">
        <v>1.837</v>
      </c>
      <c r="S7031">
        <v>1.9390000000000001</v>
      </c>
      <c r="T7031">
        <v>2.0609999999999999</v>
      </c>
      <c r="U7031">
        <v>2.7869999999999999</v>
      </c>
      <c r="V7031">
        <v>3.4449999999999998</v>
      </c>
      <c r="W7031">
        <v>4.4649999999999999</v>
      </c>
      <c r="X7031">
        <v>6.7009999999999996</v>
      </c>
      <c r="Y7031">
        <v>9.2370000000000001</v>
      </c>
      <c r="Z7031">
        <v>10.427</v>
      </c>
      <c r="AA7031">
        <v>11.7</v>
      </c>
      <c r="AB7031">
        <v>9.9</v>
      </c>
    </row>
    <row r="7032" spans="1:28" x14ac:dyDescent="0.25">
      <c r="A7032" t="s">
        <v>8237</v>
      </c>
      <c r="Y7032">
        <v>3.6120000000000001</v>
      </c>
      <c r="Z7032">
        <v>3.92</v>
      </c>
      <c r="AA7032">
        <v>3.5</v>
      </c>
      <c r="AB7032">
        <v>2.4</v>
      </c>
    </row>
    <row r="7033" spans="1:28" x14ac:dyDescent="0.25">
      <c r="A7033" t="s">
        <v>8238</v>
      </c>
      <c r="B7033">
        <v>0.33300000000000002</v>
      </c>
      <c r="C7033">
        <v>0.13600000000000001</v>
      </c>
    </row>
    <row r="7034" spans="1:28" x14ac:dyDescent="0.25">
      <c r="A7034" t="s">
        <v>8239</v>
      </c>
      <c r="O7034">
        <v>0.23799999999999999</v>
      </c>
      <c r="P7034">
        <v>0.30599999999999999</v>
      </c>
      <c r="Q7034">
        <v>0.187</v>
      </c>
      <c r="R7034">
        <v>0.155</v>
      </c>
      <c r="S7034">
        <v>0.37</v>
      </c>
      <c r="T7034">
        <v>0.38200000000000001</v>
      </c>
      <c r="U7034">
        <v>0.27800000000000002</v>
      </c>
      <c r="V7034">
        <v>0.14599999999999999</v>
      </c>
      <c r="W7034">
        <v>0.26500000000000001</v>
      </c>
      <c r="X7034">
        <v>0.17199999999999999</v>
      </c>
      <c r="Y7034">
        <v>0.22600000000000001</v>
      </c>
      <c r="Z7034">
        <v>0.20499999999999999</v>
      </c>
      <c r="AA7034">
        <v>0.1</v>
      </c>
      <c r="AB7034">
        <v>0.1</v>
      </c>
    </row>
    <row r="7035" spans="1:28" x14ac:dyDescent="0.25">
      <c r="A7035" t="s">
        <v>8240</v>
      </c>
      <c r="G7035">
        <v>0.59299999999999997</v>
      </c>
      <c r="H7035">
        <v>0.42299999999999999</v>
      </c>
      <c r="I7035">
        <v>0.53100000000000003</v>
      </c>
      <c r="J7035">
        <v>0.74</v>
      </c>
      <c r="K7035">
        <v>0.503</v>
      </c>
      <c r="L7035">
        <v>0.54600000000000004</v>
      </c>
      <c r="M7035">
        <v>0.85599999999999998</v>
      </c>
      <c r="N7035">
        <v>0.83</v>
      </c>
      <c r="O7035">
        <v>0.86899999999999999</v>
      </c>
      <c r="P7035">
        <v>1.0429999999999999</v>
      </c>
      <c r="Q7035">
        <v>0.79200000000000004</v>
      </c>
      <c r="R7035">
        <v>0.92800000000000005</v>
      </c>
      <c r="S7035">
        <v>0.91600000000000004</v>
      </c>
      <c r="T7035">
        <v>1.262</v>
      </c>
      <c r="U7035">
        <v>1.65</v>
      </c>
      <c r="V7035">
        <v>2.4249999999999998</v>
      </c>
      <c r="W7035">
        <v>3.15</v>
      </c>
      <c r="X7035">
        <v>3.04</v>
      </c>
      <c r="Y7035">
        <v>5.5460000000000003</v>
      </c>
      <c r="Z7035">
        <v>6.0259999999999998</v>
      </c>
      <c r="AA7035">
        <v>5.6</v>
      </c>
      <c r="AB7035">
        <v>4.9000000000000004</v>
      </c>
    </row>
    <row r="7036" spans="1:28" x14ac:dyDescent="0.25">
      <c r="A7036" t="s">
        <v>8241</v>
      </c>
      <c r="Y7036">
        <v>1.476</v>
      </c>
      <c r="Z7036">
        <v>0.99099999999999999</v>
      </c>
      <c r="AA7036">
        <v>1.4</v>
      </c>
      <c r="AB7036">
        <v>1.1000000000000001</v>
      </c>
    </row>
    <row r="7037" spans="1:28" x14ac:dyDescent="0.25">
      <c r="A7037" t="s">
        <v>673</v>
      </c>
      <c r="B7037">
        <v>0.41899999999999998</v>
      </c>
      <c r="C7037">
        <v>0.26700000000000002</v>
      </c>
      <c r="D7037">
        <v>0.26800000000000002</v>
      </c>
      <c r="E7037">
        <v>0.52900000000000003</v>
      </c>
      <c r="F7037">
        <v>0.35899999999999999</v>
      </c>
      <c r="G7037">
        <v>0.63</v>
      </c>
      <c r="H7037">
        <v>0.65200000000000002</v>
      </c>
      <c r="I7037">
        <v>0.14099999999999999</v>
      </c>
      <c r="J7037">
        <v>0.52100000000000002</v>
      </c>
      <c r="K7037">
        <v>0.43099999999999999</v>
      </c>
      <c r="L7037">
        <v>0.38100000000000001</v>
      </c>
      <c r="M7037">
        <v>0.32100000000000001</v>
      </c>
      <c r="N7037">
        <v>0.58699999999999997</v>
      </c>
      <c r="O7037">
        <v>0.68100000000000005</v>
      </c>
      <c r="P7037">
        <v>0.94899999999999995</v>
      </c>
      <c r="Q7037">
        <v>1.131</v>
      </c>
      <c r="R7037">
        <v>0.72299999999999998</v>
      </c>
      <c r="S7037">
        <v>0.85</v>
      </c>
      <c r="T7037">
        <v>1.26</v>
      </c>
      <c r="U7037">
        <v>1.1180000000000001</v>
      </c>
      <c r="V7037">
        <v>1.2589999999999999</v>
      </c>
      <c r="W7037">
        <v>1.3540000000000001</v>
      </c>
      <c r="X7037">
        <v>1.7130000000000001</v>
      </c>
      <c r="Y7037">
        <v>3.3530000000000002</v>
      </c>
      <c r="Z7037">
        <v>4.92</v>
      </c>
      <c r="AA7037">
        <v>4.7</v>
      </c>
      <c r="AB7037">
        <v>3.4</v>
      </c>
    </row>
    <row r="7038" spans="1:28" x14ac:dyDescent="0.25">
      <c r="A7038" t="s">
        <v>674</v>
      </c>
      <c r="B7038">
        <v>0.45500000000000002</v>
      </c>
      <c r="C7038">
        <v>0.68500000000000005</v>
      </c>
      <c r="D7038">
        <v>0.627</v>
      </c>
      <c r="E7038">
        <v>0.33300000000000002</v>
      </c>
      <c r="F7038">
        <v>0.47099999999999997</v>
      </c>
      <c r="G7038">
        <v>0.91800000000000004</v>
      </c>
      <c r="H7038">
        <v>0.73899999999999999</v>
      </c>
      <c r="I7038">
        <v>1.222</v>
      </c>
      <c r="J7038">
        <v>1.3480000000000001</v>
      </c>
      <c r="K7038">
        <v>1.0940000000000001</v>
      </c>
      <c r="L7038">
        <v>1.3640000000000001</v>
      </c>
      <c r="M7038">
        <v>1.7689999999999999</v>
      </c>
      <c r="N7038">
        <v>2.38</v>
      </c>
      <c r="O7038">
        <v>1.6</v>
      </c>
      <c r="P7038">
        <v>1.171</v>
      </c>
      <c r="Q7038">
        <v>1.415</v>
      </c>
      <c r="R7038">
        <v>1.165</v>
      </c>
      <c r="S7038">
        <v>1.2929999999999999</v>
      </c>
      <c r="T7038">
        <v>1.476</v>
      </c>
      <c r="U7038">
        <v>2.863</v>
      </c>
      <c r="V7038">
        <v>2.2999999999999998</v>
      </c>
      <c r="W7038">
        <v>2.0059999999999998</v>
      </c>
      <c r="X7038">
        <v>3.1629999999999998</v>
      </c>
      <c r="Y7038">
        <v>3.6320000000000001</v>
      </c>
      <c r="Z7038">
        <v>4.8659999999999997</v>
      </c>
      <c r="AA7038">
        <v>5.4</v>
      </c>
      <c r="AB7038">
        <v>5.3</v>
      </c>
    </row>
    <row r="7039" spans="1:28" x14ac:dyDescent="0.25">
      <c r="A7039" t="s">
        <v>8242</v>
      </c>
      <c r="M7039">
        <v>0.54200000000000004</v>
      </c>
      <c r="N7039">
        <v>1.23</v>
      </c>
      <c r="O7039">
        <v>0.879</v>
      </c>
      <c r="P7039">
        <v>0.373</v>
      </c>
      <c r="Q7039">
        <v>0.36799999999999999</v>
      </c>
      <c r="R7039">
        <v>0.40799999999999997</v>
      </c>
      <c r="S7039">
        <v>0.69099999999999995</v>
      </c>
      <c r="T7039">
        <v>0.54700000000000004</v>
      </c>
      <c r="U7039">
        <v>0.9</v>
      </c>
      <c r="V7039">
        <v>0.90800000000000003</v>
      </c>
      <c r="W7039">
        <v>1.286</v>
      </c>
      <c r="X7039">
        <v>1.3939999999999999</v>
      </c>
      <c r="Y7039">
        <v>1.6160000000000001</v>
      </c>
      <c r="Z7039">
        <v>1.4079999999999999</v>
      </c>
      <c r="AA7039">
        <v>1.5</v>
      </c>
      <c r="AB7039">
        <v>0.9</v>
      </c>
    </row>
    <row r="7040" spans="1:28" x14ac:dyDescent="0.25">
      <c r="A7040" t="s">
        <v>8243</v>
      </c>
      <c r="B7040">
        <v>0.27800000000000002</v>
      </c>
      <c r="C7040">
        <v>0.375</v>
      </c>
      <c r="D7040">
        <v>0.45700000000000002</v>
      </c>
      <c r="E7040">
        <v>0.56399999999999995</v>
      </c>
      <c r="F7040">
        <v>0.94699999999999995</v>
      </c>
      <c r="G7040">
        <v>1.5089999999999999</v>
      </c>
      <c r="H7040">
        <v>1.3440000000000001</v>
      </c>
      <c r="I7040">
        <v>1.8480000000000001</v>
      </c>
      <c r="J7040">
        <v>1.9039999999999999</v>
      </c>
      <c r="K7040">
        <v>2.6120000000000001</v>
      </c>
      <c r="L7040">
        <v>2.7250000000000001</v>
      </c>
      <c r="M7040">
        <v>3.452</v>
      </c>
      <c r="N7040">
        <v>3.9449999999999998</v>
      </c>
      <c r="O7040">
        <v>4.0570000000000004</v>
      </c>
      <c r="P7040">
        <v>4.0540000000000003</v>
      </c>
      <c r="Q7040">
        <v>3.548</v>
      </c>
      <c r="R7040">
        <v>2.93</v>
      </c>
      <c r="S7040">
        <v>3.3130000000000002</v>
      </c>
      <c r="T7040">
        <v>3.2050000000000001</v>
      </c>
      <c r="U7040">
        <v>3.5819999999999999</v>
      </c>
      <c r="V7040">
        <v>4.2290000000000001</v>
      </c>
      <c r="W7040">
        <v>4.0839999999999996</v>
      </c>
      <c r="X7040">
        <v>4.9390000000000001</v>
      </c>
      <c r="Y7040">
        <v>5.8159999999999998</v>
      </c>
      <c r="Z7040">
        <v>7.1390000000000002</v>
      </c>
      <c r="AA7040">
        <v>7.2</v>
      </c>
      <c r="AB7040">
        <v>8.1</v>
      </c>
    </row>
    <row r="7041" spans="1:28" x14ac:dyDescent="0.25">
      <c r="A7041" t="s">
        <v>8244</v>
      </c>
      <c r="E7041">
        <v>0</v>
      </c>
      <c r="F7041">
        <v>0.48</v>
      </c>
      <c r="G7041">
        <v>0.90100000000000002</v>
      </c>
      <c r="H7041">
        <v>1.085</v>
      </c>
      <c r="I7041">
        <v>1.377</v>
      </c>
      <c r="J7041">
        <v>1.421</v>
      </c>
      <c r="K7041">
        <v>1.7330000000000001</v>
      </c>
      <c r="L7041">
        <v>1.621</v>
      </c>
      <c r="M7041">
        <v>2.1579999999999999</v>
      </c>
      <c r="N7041">
        <v>2.64</v>
      </c>
      <c r="O7041">
        <v>2.8860000000000001</v>
      </c>
      <c r="P7041">
        <v>3.8090000000000002</v>
      </c>
      <c r="Q7041">
        <v>3.0449999999999999</v>
      </c>
      <c r="R7041">
        <v>3.2759999999999998</v>
      </c>
      <c r="S7041">
        <v>3.8290000000000002</v>
      </c>
      <c r="T7041">
        <v>3.98</v>
      </c>
      <c r="U7041">
        <v>4.6429999999999998</v>
      </c>
      <c r="V7041">
        <v>4.8479999999999999</v>
      </c>
      <c r="W7041">
        <v>4.3789999999999996</v>
      </c>
      <c r="X7041">
        <v>4.8010000000000002</v>
      </c>
      <c r="Y7041">
        <v>5.84</v>
      </c>
      <c r="Z7041">
        <v>7.4009999999999998</v>
      </c>
      <c r="AA7041">
        <v>6</v>
      </c>
      <c r="AB7041">
        <v>4.5</v>
      </c>
    </row>
    <row r="7042" spans="1:28" x14ac:dyDescent="0.25">
      <c r="A7042" t="s">
        <v>8245</v>
      </c>
      <c r="V7042">
        <v>1.617</v>
      </c>
      <c r="W7042">
        <v>1.865</v>
      </c>
      <c r="X7042">
        <v>1.1319999999999999</v>
      </c>
      <c r="Y7042">
        <v>2.42</v>
      </c>
      <c r="Z7042">
        <v>2.4340000000000002</v>
      </c>
      <c r="AA7042">
        <v>1.9</v>
      </c>
      <c r="AB7042">
        <v>1.9</v>
      </c>
    </row>
    <row r="7043" spans="1:28" x14ac:dyDescent="0.25">
      <c r="A7043" t="s">
        <v>8246</v>
      </c>
      <c r="B7043">
        <v>1.0629999999999999</v>
      </c>
      <c r="C7043">
        <v>1.131</v>
      </c>
      <c r="D7043">
        <v>1.196</v>
      </c>
      <c r="E7043">
        <v>0.95199999999999996</v>
      </c>
      <c r="F7043">
        <v>1.0860000000000001</v>
      </c>
      <c r="G7043">
        <v>1.841</v>
      </c>
      <c r="H7043">
        <v>1.762</v>
      </c>
      <c r="I7043">
        <v>1.8879999999999999</v>
      </c>
      <c r="J7043">
        <v>1.74</v>
      </c>
      <c r="K7043">
        <v>1.8660000000000001</v>
      </c>
      <c r="L7043">
        <v>2.7130000000000001</v>
      </c>
      <c r="M7043">
        <v>2.339</v>
      </c>
      <c r="N7043">
        <v>2.4119999999999999</v>
      </c>
      <c r="O7043">
        <v>2.9289999999999998</v>
      </c>
      <c r="P7043">
        <v>1.923</v>
      </c>
      <c r="Q7043">
        <v>2.5910000000000002</v>
      </c>
      <c r="R7043">
        <v>2.7690000000000001</v>
      </c>
      <c r="S7043">
        <v>2.645</v>
      </c>
      <c r="T7043">
        <v>3.3610000000000002</v>
      </c>
      <c r="U7043">
        <v>3.262</v>
      </c>
      <c r="V7043">
        <v>3.44</v>
      </c>
      <c r="W7043">
        <v>3.589</v>
      </c>
      <c r="X7043">
        <v>3.5739999999999998</v>
      </c>
      <c r="Y7043">
        <v>3.9140000000000001</v>
      </c>
      <c r="Z7043">
        <v>3.7530000000000001</v>
      </c>
      <c r="AA7043">
        <v>3.1</v>
      </c>
      <c r="AB7043">
        <v>3</v>
      </c>
    </row>
    <row r="7044" spans="1:28" x14ac:dyDescent="0.25">
      <c r="A7044" t="s">
        <v>8247</v>
      </c>
      <c r="B7044">
        <v>0.753</v>
      </c>
      <c r="C7044">
        <v>0.50900000000000001</v>
      </c>
      <c r="D7044">
        <v>0.70299999999999996</v>
      </c>
      <c r="E7044">
        <v>0.495</v>
      </c>
      <c r="F7044">
        <v>0.67500000000000004</v>
      </c>
      <c r="G7044">
        <v>0.78900000000000003</v>
      </c>
      <c r="H7044">
        <v>0.34399999999999997</v>
      </c>
      <c r="I7044">
        <v>0.26900000000000002</v>
      </c>
      <c r="J7044">
        <v>0.439</v>
      </c>
      <c r="K7044">
        <v>0.98299999999999998</v>
      </c>
      <c r="L7044">
        <v>0.48199999999999998</v>
      </c>
      <c r="M7044">
        <v>0.41499999999999998</v>
      </c>
      <c r="N7044">
        <v>0.65300000000000002</v>
      </c>
      <c r="O7044">
        <v>0.68400000000000005</v>
      </c>
      <c r="P7044">
        <v>0.77900000000000003</v>
      </c>
      <c r="Q7044">
        <v>0.63900000000000001</v>
      </c>
      <c r="R7044">
        <v>0.76800000000000002</v>
      </c>
      <c r="S7044">
        <v>1.3009999999999999</v>
      </c>
      <c r="T7044">
        <v>0.57099999999999995</v>
      </c>
      <c r="U7044">
        <v>1.139</v>
      </c>
      <c r="V7044">
        <v>1.423</v>
      </c>
      <c r="W7044">
        <v>1.254</v>
      </c>
      <c r="X7044">
        <v>1.925</v>
      </c>
      <c r="Y7044">
        <v>2</v>
      </c>
      <c r="Z7044">
        <v>2.177</v>
      </c>
      <c r="AA7044">
        <v>3.3</v>
      </c>
      <c r="AB7044">
        <v>3</v>
      </c>
    </row>
    <row r="7045" spans="1:28" x14ac:dyDescent="0.25">
      <c r="A7045" t="s">
        <v>8248</v>
      </c>
      <c r="J7045">
        <v>0</v>
      </c>
      <c r="K7045">
        <v>1.333</v>
      </c>
      <c r="L7045">
        <v>1.2789999999999999</v>
      </c>
      <c r="M7045">
        <v>1.1599999999999999</v>
      </c>
      <c r="N7045">
        <v>1.522</v>
      </c>
      <c r="O7045">
        <v>1.62</v>
      </c>
      <c r="P7045">
        <v>1.29</v>
      </c>
      <c r="Q7045">
        <v>1.355</v>
      </c>
      <c r="R7045">
        <v>1.3380000000000001</v>
      </c>
      <c r="S7045">
        <v>1.2470000000000001</v>
      </c>
      <c r="T7045">
        <v>1.1739999999999999</v>
      </c>
      <c r="U7045">
        <v>1.093</v>
      </c>
      <c r="V7045">
        <v>1</v>
      </c>
      <c r="W7045">
        <v>1.0309999999999999</v>
      </c>
      <c r="X7045">
        <v>1.1299999999999999</v>
      </c>
      <c r="Y7045">
        <v>1.466</v>
      </c>
      <c r="Z7045">
        <v>2.3849999999999998</v>
      </c>
      <c r="AA7045">
        <v>2.2000000000000002</v>
      </c>
      <c r="AB7045">
        <v>2.2999999999999998</v>
      </c>
    </row>
    <row r="7046" spans="1:28" x14ac:dyDescent="0.25">
      <c r="A7046" t="s">
        <v>8249</v>
      </c>
      <c r="C7046">
        <v>0.33900000000000002</v>
      </c>
      <c r="D7046">
        <v>0.5</v>
      </c>
      <c r="E7046">
        <v>1.1739999999999999</v>
      </c>
      <c r="F7046">
        <v>0.93300000000000005</v>
      </c>
      <c r="G7046">
        <v>4.0910000000000002</v>
      </c>
      <c r="H7046">
        <v>3.927</v>
      </c>
      <c r="I7046">
        <v>3.57</v>
      </c>
      <c r="J7046">
        <v>3.4180000000000001</v>
      </c>
      <c r="K7046">
        <v>3.2130000000000001</v>
      </c>
      <c r="L7046">
        <v>4.665</v>
      </c>
      <c r="M7046">
        <v>2.7930000000000001</v>
      </c>
      <c r="N7046">
        <v>3.0609999999999999</v>
      </c>
      <c r="O7046">
        <v>2.6850000000000001</v>
      </c>
      <c r="P7046">
        <v>2.9910000000000001</v>
      </c>
      <c r="R7046">
        <v>2.5070000000000001</v>
      </c>
      <c r="S7046">
        <v>1.617</v>
      </c>
      <c r="T7046">
        <v>1.47</v>
      </c>
      <c r="U7046">
        <v>2.347</v>
      </c>
      <c r="V7046">
        <v>2.117</v>
      </c>
      <c r="W7046">
        <v>2.1800000000000002</v>
      </c>
      <c r="X7046">
        <v>2.2090000000000001</v>
      </c>
      <c r="Y7046">
        <v>3.2189999999999999</v>
      </c>
      <c r="Z7046">
        <v>3.298</v>
      </c>
      <c r="AA7046">
        <v>3.5</v>
      </c>
      <c r="AB7046">
        <v>3</v>
      </c>
    </row>
    <row r="7047" spans="1:28" x14ac:dyDescent="0.25">
      <c r="A7047" t="s">
        <v>8250</v>
      </c>
      <c r="B7047">
        <v>1.0529999999999999</v>
      </c>
      <c r="C7047">
        <v>0.53100000000000003</v>
      </c>
      <c r="D7047">
        <v>0.84699999999999998</v>
      </c>
      <c r="E7047">
        <v>1.1419999999999999</v>
      </c>
      <c r="F7047">
        <v>1.276</v>
      </c>
      <c r="G7047">
        <v>1.5589999999999999</v>
      </c>
    </row>
    <row r="7048" spans="1:28" x14ac:dyDescent="0.25">
      <c r="A7048" t="s">
        <v>8251</v>
      </c>
      <c r="B7048">
        <v>0.17199999999999999</v>
      </c>
      <c r="C7048">
        <v>0.375</v>
      </c>
      <c r="D7048">
        <v>0.29199999999999998</v>
      </c>
      <c r="E7048">
        <v>0.48799999999999999</v>
      </c>
      <c r="F7048">
        <v>0.52</v>
      </c>
      <c r="G7048">
        <v>0.24199999999999999</v>
      </c>
    </row>
    <row r="7049" spans="1:28" x14ac:dyDescent="0.25">
      <c r="A7049" t="s">
        <v>8252</v>
      </c>
      <c r="B7049">
        <v>0.63500000000000001</v>
      </c>
      <c r="C7049">
        <v>0.46200000000000002</v>
      </c>
      <c r="D7049">
        <v>0.72</v>
      </c>
      <c r="E7049">
        <v>0.47499999999999998</v>
      </c>
      <c r="F7049">
        <v>0.88200000000000001</v>
      </c>
      <c r="G7049">
        <v>0.59599999999999997</v>
      </c>
      <c r="H7049">
        <v>0.873</v>
      </c>
      <c r="I7049">
        <v>0.58799999999999997</v>
      </c>
      <c r="J7049">
        <v>0.76600000000000001</v>
      </c>
      <c r="K7049">
        <v>1.1950000000000001</v>
      </c>
      <c r="L7049">
        <v>0.82399999999999995</v>
      </c>
      <c r="M7049">
        <v>1.3979999999999999</v>
      </c>
      <c r="N7049">
        <v>1.3009999999999999</v>
      </c>
      <c r="O7049">
        <v>1.522</v>
      </c>
      <c r="P7049">
        <v>1.7010000000000001</v>
      </c>
      <c r="Q7049">
        <v>1.681</v>
      </c>
      <c r="R7049">
        <v>2.0099999999999998</v>
      </c>
      <c r="S7049">
        <v>2.2010000000000001</v>
      </c>
      <c r="T7049">
        <v>2.6459999999999999</v>
      </c>
      <c r="U7049">
        <v>2.9380000000000002</v>
      </c>
      <c r="V7049">
        <v>3.3439999999999999</v>
      </c>
      <c r="W7049">
        <v>3.173</v>
      </c>
      <c r="X7049">
        <v>3.6419999999999999</v>
      </c>
      <c r="Y7049">
        <v>4.2080000000000002</v>
      </c>
      <c r="Z7049">
        <v>4.5919999999999996</v>
      </c>
      <c r="AA7049">
        <v>5.0999999999999996</v>
      </c>
      <c r="AB7049">
        <v>5.0999999999999996</v>
      </c>
    </row>
    <row r="7050" spans="1:28" x14ac:dyDescent="0.25">
      <c r="A7050" t="s">
        <v>8253</v>
      </c>
      <c r="X7050">
        <v>2.1110000000000002</v>
      </c>
      <c r="Y7050">
        <v>2.3839999999999999</v>
      </c>
      <c r="Z7050">
        <v>2.984</v>
      </c>
      <c r="AA7050">
        <v>2.7</v>
      </c>
      <c r="AB7050">
        <v>3.1</v>
      </c>
    </row>
    <row r="7051" spans="1:28" x14ac:dyDescent="0.25">
      <c r="A7051" t="s">
        <v>8254</v>
      </c>
      <c r="D7051">
        <v>1.9690000000000001</v>
      </c>
      <c r="E7051">
        <v>2.4129999999999998</v>
      </c>
      <c r="F7051">
        <v>1.95</v>
      </c>
      <c r="G7051">
        <v>2.5390000000000001</v>
      </c>
      <c r="H7051">
        <v>3.0630000000000002</v>
      </c>
      <c r="I7051">
        <v>1.9870000000000001</v>
      </c>
      <c r="J7051">
        <v>2.1859999999999999</v>
      </c>
      <c r="K7051">
        <v>2.3530000000000002</v>
      </c>
      <c r="L7051">
        <v>2.0590000000000002</v>
      </c>
      <c r="M7051">
        <v>2.2759999999999998</v>
      </c>
      <c r="N7051">
        <v>2.7269999999999999</v>
      </c>
      <c r="O7051">
        <v>2.415</v>
      </c>
      <c r="P7051">
        <v>1.712</v>
      </c>
      <c r="Q7051">
        <v>1.5109999999999999</v>
      </c>
      <c r="R7051">
        <v>1.369</v>
      </c>
      <c r="S7051">
        <v>1.756</v>
      </c>
      <c r="T7051">
        <v>1.3959999999999999</v>
      </c>
      <c r="U7051">
        <v>1.2929999999999999</v>
      </c>
      <c r="V7051">
        <v>1.5169999999999999</v>
      </c>
      <c r="W7051">
        <v>1.2549999999999999</v>
      </c>
      <c r="X7051">
        <v>1.3879999999999999</v>
      </c>
      <c r="Y7051">
        <v>2.8959999999999999</v>
      </c>
      <c r="Z7051">
        <v>2.4079999999999999</v>
      </c>
      <c r="AA7051">
        <v>2.6</v>
      </c>
      <c r="AB7051">
        <v>2.8</v>
      </c>
    </row>
    <row r="7052" spans="1:28" x14ac:dyDescent="0.25">
      <c r="A7052" t="s">
        <v>8255</v>
      </c>
      <c r="O7052">
        <v>0.42699999999999999</v>
      </c>
      <c r="P7052">
        <v>0.35</v>
      </c>
      <c r="Q7052">
        <v>0.36299999999999999</v>
      </c>
      <c r="R7052">
        <v>0.55800000000000005</v>
      </c>
      <c r="S7052">
        <v>0.47299999999999998</v>
      </c>
      <c r="T7052">
        <v>0.69599999999999995</v>
      </c>
      <c r="U7052">
        <v>0.84399999999999997</v>
      </c>
      <c r="V7052">
        <v>1.1439999999999999</v>
      </c>
      <c r="W7052">
        <v>1.0529999999999999</v>
      </c>
      <c r="X7052">
        <v>1.363</v>
      </c>
      <c r="Y7052">
        <v>3.133</v>
      </c>
      <c r="Z7052">
        <v>2.863</v>
      </c>
      <c r="AA7052">
        <v>2.2000000000000002</v>
      </c>
      <c r="AB7052">
        <v>1.8</v>
      </c>
    </row>
    <row r="7053" spans="1:28" x14ac:dyDescent="0.25">
      <c r="A7053" t="s">
        <v>8256</v>
      </c>
      <c r="Y7053">
        <v>2.4550000000000001</v>
      </c>
      <c r="Z7053">
        <v>3.2709999999999999</v>
      </c>
      <c r="AA7053">
        <v>3.3</v>
      </c>
      <c r="AB7053">
        <v>1.6</v>
      </c>
    </row>
    <row r="7054" spans="1:28" x14ac:dyDescent="0.25">
      <c r="A7054" t="s">
        <v>675</v>
      </c>
      <c r="D7054">
        <v>0.158</v>
      </c>
      <c r="E7054">
        <v>0.127</v>
      </c>
      <c r="F7054">
        <v>0.108</v>
      </c>
      <c r="G7054">
        <v>7.6999999999999999E-2</v>
      </c>
      <c r="H7054">
        <v>9.2999999999999999E-2</v>
      </c>
      <c r="I7054">
        <v>7.6999999999999999E-2</v>
      </c>
      <c r="J7054">
        <v>5.0999999999999997E-2</v>
      </c>
      <c r="K7054">
        <v>0.10100000000000001</v>
      </c>
      <c r="L7054">
        <v>0.114</v>
      </c>
      <c r="M7054">
        <v>0.123</v>
      </c>
      <c r="O7054">
        <v>0.20300000000000001</v>
      </c>
      <c r="P7054">
        <v>0.154</v>
      </c>
      <c r="Q7054">
        <v>0.28399999999999997</v>
      </c>
      <c r="R7054">
        <v>0.16500000000000001</v>
      </c>
      <c r="S7054">
        <v>0.39600000000000002</v>
      </c>
      <c r="T7054">
        <v>0.38500000000000001</v>
      </c>
      <c r="U7054">
        <v>0.53700000000000003</v>
      </c>
      <c r="V7054">
        <v>0.56499999999999995</v>
      </c>
      <c r="W7054">
        <v>0.53200000000000003</v>
      </c>
      <c r="X7054">
        <v>0.46</v>
      </c>
      <c r="Y7054">
        <v>0.441</v>
      </c>
      <c r="Z7054">
        <v>0.63300000000000001</v>
      </c>
      <c r="AA7054">
        <v>1.1000000000000001</v>
      </c>
      <c r="AB7054">
        <v>1.2</v>
      </c>
    </row>
    <row r="7055" spans="1:28" x14ac:dyDescent="0.25">
      <c r="A7055" t="s">
        <v>8257</v>
      </c>
      <c r="B7055">
        <v>0.38700000000000001</v>
      </c>
      <c r="C7055">
        <v>0.23</v>
      </c>
      <c r="D7055">
        <v>0.314</v>
      </c>
      <c r="E7055">
        <v>0.255</v>
      </c>
      <c r="F7055">
        <v>0.35399999999999998</v>
      </c>
      <c r="G7055">
        <v>0.34799999999999998</v>
      </c>
      <c r="H7055">
        <v>0.48299999999999998</v>
      </c>
      <c r="I7055">
        <v>0.71099999999999997</v>
      </c>
      <c r="J7055">
        <v>0.52600000000000002</v>
      </c>
      <c r="K7055">
        <v>0.38900000000000001</v>
      </c>
      <c r="L7055">
        <v>0.628</v>
      </c>
      <c r="M7055">
        <v>0.76</v>
      </c>
      <c r="N7055">
        <v>0.95599999999999996</v>
      </c>
      <c r="O7055">
        <v>1.3220000000000001</v>
      </c>
      <c r="P7055">
        <v>1.26</v>
      </c>
      <c r="Q7055">
        <v>1.208</v>
      </c>
      <c r="R7055">
        <v>1.214</v>
      </c>
      <c r="S7055">
        <v>1.07</v>
      </c>
      <c r="T7055">
        <v>1</v>
      </c>
      <c r="U7055">
        <v>1.415</v>
      </c>
      <c r="V7055">
        <v>1.429</v>
      </c>
      <c r="W7055">
        <v>1.571</v>
      </c>
      <c r="X7055">
        <v>1.6619999999999999</v>
      </c>
      <c r="Y7055">
        <v>2.6560000000000001</v>
      </c>
      <c r="Z7055">
        <v>2.8839999999999999</v>
      </c>
      <c r="AA7055">
        <v>3.1</v>
      </c>
      <c r="AB7055">
        <v>2.5</v>
      </c>
    </row>
    <row r="7056" spans="1:28" x14ac:dyDescent="0.25">
      <c r="A7056" t="s">
        <v>8258</v>
      </c>
      <c r="B7056">
        <v>0.52800000000000002</v>
      </c>
      <c r="C7056">
        <v>0.52800000000000002</v>
      </c>
      <c r="D7056">
        <v>0.46200000000000002</v>
      </c>
      <c r="E7056">
        <v>0.48899999999999999</v>
      </c>
      <c r="F7056">
        <v>0.38800000000000001</v>
      </c>
      <c r="G7056">
        <v>0.82</v>
      </c>
      <c r="H7056">
        <v>0.44400000000000001</v>
      </c>
      <c r="I7056">
        <v>0.50700000000000001</v>
      </c>
      <c r="J7056">
        <v>0.62</v>
      </c>
      <c r="K7056">
        <v>0.56200000000000006</v>
      </c>
      <c r="L7056">
        <v>0.46400000000000002</v>
      </c>
      <c r="M7056">
        <v>1.075</v>
      </c>
      <c r="N7056">
        <v>0.92400000000000004</v>
      </c>
      <c r="O7056">
        <v>0.73099999999999998</v>
      </c>
      <c r="P7056">
        <v>0.84099999999999997</v>
      </c>
      <c r="Q7056">
        <v>0.91400000000000003</v>
      </c>
      <c r="R7056">
        <v>0.94699999999999995</v>
      </c>
      <c r="S7056">
        <v>0.98399999999999999</v>
      </c>
      <c r="T7056">
        <v>0.86599999999999999</v>
      </c>
      <c r="U7056">
        <v>0.79500000000000004</v>
      </c>
      <c r="V7056">
        <v>0.74299999999999999</v>
      </c>
      <c r="W7056">
        <v>0.96</v>
      </c>
      <c r="X7056">
        <v>1.113</v>
      </c>
      <c r="Y7056">
        <v>1.7609999999999999</v>
      </c>
      <c r="Z7056">
        <v>1.7390000000000001</v>
      </c>
      <c r="AA7056">
        <v>1.5</v>
      </c>
      <c r="AB7056">
        <v>1.7</v>
      </c>
    </row>
    <row r="7057" spans="1:28" x14ac:dyDescent="0.25">
      <c r="A7057" t="s">
        <v>8259</v>
      </c>
      <c r="K7057">
        <v>2.0619999999999998</v>
      </c>
      <c r="L7057">
        <v>2.25</v>
      </c>
      <c r="M7057">
        <v>2.21</v>
      </c>
      <c r="N7057">
        <v>2.1669999999999998</v>
      </c>
      <c r="O7057">
        <v>2.5289999999999999</v>
      </c>
      <c r="P7057">
        <v>1.9379999999999999</v>
      </c>
      <c r="Q7057">
        <v>2.3570000000000002</v>
      </c>
      <c r="R7057">
        <v>2.33</v>
      </c>
      <c r="S7057">
        <v>1.859</v>
      </c>
      <c r="T7057">
        <v>2.2290000000000001</v>
      </c>
      <c r="U7057">
        <v>2.532</v>
      </c>
      <c r="V7057">
        <v>3.202</v>
      </c>
      <c r="W7057">
        <v>3.5379999999999998</v>
      </c>
      <c r="X7057">
        <v>3.202</v>
      </c>
      <c r="Y7057">
        <v>3.6230000000000002</v>
      </c>
      <c r="Z7057">
        <v>12.074</v>
      </c>
      <c r="AA7057">
        <v>8.4</v>
      </c>
      <c r="AB7057">
        <v>4.8</v>
      </c>
    </row>
    <row r="7058" spans="1:28" x14ac:dyDescent="0.25">
      <c r="A7058" t="s">
        <v>8260</v>
      </c>
      <c r="B7058">
        <v>0.42199999999999999</v>
      </c>
      <c r="C7058">
        <v>0.56899999999999995</v>
      </c>
      <c r="D7058">
        <v>0.33800000000000002</v>
      </c>
      <c r="E7058">
        <v>0.42399999999999999</v>
      </c>
      <c r="F7058">
        <v>0.6</v>
      </c>
      <c r="G7058">
        <v>0.60299999999999998</v>
      </c>
      <c r="H7058">
        <v>0.88500000000000001</v>
      </c>
      <c r="I7058">
        <v>0.371</v>
      </c>
      <c r="J7058">
        <v>0.47899999999999998</v>
      </c>
      <c r="K7058">
        <v>0.754</v>
      </c>
      <c r="L7058">
        <v>0.45100000000000001</v>
      </c>
      <c r="M7058">
        <v>1.0429999999999999</v>
      </c>
      <c r="N7058">
        <v>0.72299999999999998</v>
      </c>
      <c r="O7058">
        <v>1.5640000000000001</v>
      </c>
      <c r="P7058">
        <v>1.532</v>
      </c>
      <c r="Q7058">
        <v>1.843</v>
      </c>
      <c r="R7058">
        <v>2.0419999999999998</v>
      </c>
      <c r="S7058">
        <v>1.55</v>
      </c>
      <c r="T7058">
        <v>2.6920000000000002</v>
      </c>
      <c r="U7058">
        <v>3.8719999999999999</v>
      </c>
      <c r="V7058">
        <v>4.516</v>
      </c>
      <c r="W7058">
        <v>5.0629999999999997</v>
      </c>
      <c r="X7058">
        <v>8.2100000000000009</v>
      </c>
      <c r="Y7058">
        <v>14.098000000000001</v>
      </c>
      <c r="Z7058">
        <v>18.957999999999998</v>
      </c>
      <c r="AA7058">
        <v>21</v>
      </c>
      <c r="AB7058">
        <v>20.100000000000001</v>
      </c>
    </row>
    <row r="7059" spans="1:28" x14ac:dyDescent="0.25">
      <c r="A7059" t="s">
        <v>8261</v>
      </c>
      <c r="N7059">
        <v>1.681</v>
      </c>
      <c r="O7059">
        <v>1.0940000000000001</v>
      </c>
      <c r="P7059">
        <v>0.42099999999999999</v>
      </c>
      <c r="Q7059">
        <v>0.48</v>
      </c>
      <c r="R7059">
        <v>0.94099999999999995</v>
      </c>
      <c r="S7059">
        <v>0.96299999999999997</v>
      </c>
      <c r="T7059">
        <v>1.2789999999999999</v>
      </c>
      <c r="U7059">
        <v>1.915</v>
      </c>
      <c r="V7059">
        <v>1.6579999999999999</v>
      </c>
      <c r="W7059">
        <v>1.8220000000000001</v>
      </c>
      <c r="X7059">
        <v>1.494</v>
      </c>
      <c r="Y7059">
        <v>1.988</v>
      </c>
      <c r="Z7059">
        <v>2.427</v>
      </c>
      <c r="AA7059">
        <v>3.2</v>
      </c>
      <c r="AB7059">
        <v>2.4</v>
      </c>
    </row>
    <row r="7060" spans="1:28" x14ac:dyDescent="0.25">
      <c r="A7060" t="s">
        <v>8262</v>
      </c>
      <c r="K7060">
        <v>0.81799999999999995</v>
      </c>
      <c r="L7060">
        <v>0.71799999999999997</v>
      </c>
      <c r="M7060">
        <v>0.95299999999999996</v>
      </c>
      <c r="N7060">
        <v>1.3120000000000001</v>
      </c>
      <c r="O7060">
        <v>3.1389999999999998</v>
      </c>
      <c r="R7060">
        <v>1.89</v>
      </c>
      <c r="S7060">
        <v>1.4059999999999999</v>
      </c>
      <c r="T7060">
        <v>1.1830000000000001</v>
      </c>
      <c r="U7060">
        <v>1.6639999999999999</v>
      </c>
      <c r="V7060">
        <v>1.7549999999999999</v>
      </c>
      <c r="W7060">
        <v>2.8620000000000001</v>
      </c>
      <c r="X7060">
        <v>1.8939999999999999</v>
      </c>
      <c r="Y7060">
        <v>2.2200000000000002</v>
      </c>
      <c r="Z7060">
        <v>3.508</v>
      </c>
      <c r="AA7060">
        <v>4.9000000000000004</v>
      </c>
      <c r="AB7060">
        <v>2.5</v>
      </c>
    </row>
    <row r="7061" spans="1:28" x14ac:dyDescent="0.25">
      <c r="A7061" t="s">
        <v>8263</v>
      </c>
      <c r="B7061">
        <v>0.37</v>
      </c>
      <c r="C7061">
        <v>0.27100000000000002</v>
      </c>
      <c r="D7061">
        <v>0.442</v>
      </c>
      <c r="E7061">
        <v>0.38500000000000001</v>
      </c>
      <c r="F7061">
        <v>0.29899999999999999</v>
      </c>
      <c r="G7061">
        <v>0.33</v>
      </c>
      <c r="H7061">
        <v>0.34200000000000003</v>
      </c>
      <c r="I7061">
        <v>0.36899999999999999</v>
      </c>
      <c r="J7061">
        <v>0.33700000000000002</v>
      </c>
      <c r="K7061">
        <v>0.32600000000000001</v>
      </c>
      <c r="L7061">
        <v>0.3</v>
      </c>
      <c r="M7061">
        <v>0.69199999999999995</v>
      </c>
      <c r="N7061">
        <v>0.57599999999999996</v>
      </c>
      <c r="O7061">
        <v>0.67200000000000004</v>
      </c>
    </row>
    <row r="7062" spans="1:28" x14ac:dyDescent="0.25">
      <c r="A7062" t="s">
        <v>8264</v>
      </c>
      <c r="O7062">
        <v>1.0469999999999999</v>
      </c>
      <c r="P7062">
        <v>0.67200000000000004</v>
      </c>
      <c r="Q7062">
        <v>0.78600000000000003</v>
      </c>
      <c r="R7062">
        <v>0.54400000000000004</v>
      </c>
      <c r="S7062">
        <v>0.70699999999999996</v>
      </c>
      <c r="T7062">
        <v>0.88800000000000001</v>
      </c>
      <c r="U7062">
        <v>0.875</v>
      </c>
      <c r="V7062">
        <v>0.95499999999999996</v>
      </c>
      <c r="W7062">
        <v>0.87</v>
      </c>
      <c r="X7062">
        <v>1.3420000000000001</v>
      </c>
      <c r="Y7062">
        <v>1.5</v>
      </c>
      <c r="Z7062">
        <v>2.6030000000000002</v>
      </c>
      <c r="AA7062">
        <v>2.2999999999999998</v>
      </c>
      <c r="AB7062">
        <v>2.2999999999999998</v>
      </c>
    </row>
    <row r="7063" spans="1:28" x14ac:dyDescent="0.25">
      <c r="A7063" t="s">
        <v>8265</v>
      </c>
      <c r="K7063">
        <v>0.72399999999999998</v>
      </c>
      <c r="L7063">
        <v>1.5369999999999999</v>
      </c>
      <c r="M7063">
        <v>2.7909999999999999</v>
      </c>
      <c r="N7063">
        <v>2.9319999999999999</v>
      </c>
      <c r="O7063">
        <v>1.667</v>
      </c>
    </row>
    <row r="7064" spans="1:28" x14ac:dyDescent="0.25">
      <c r="A7064" t="s">
        <v>8266</v>
      </c>
      <c r="E7064">
        <v>0.34499999999999997</v>
      </c>
      <c r="F7064">
        <v>0.98599999999999999</v>
      </c>
      <c r="G7064">
        <v>0.89100000000000001</v>
      </c>
      <c r="H7064">
        <v>1.198</v>
      </c>
    </row>
    <row r="7065" spans="1:28" x14ac:dyDescent="0.25">
      <c r="A7065" t="s">
        <v>8267</v>
      </c>
      <c r="B7065">
        <v>0.4</v>
      </c>
      <c r="C7065">
        <v>0.47199999999999998</v>
      </c>
      <c r="D7065">
        <v>0.75800000000000001</v>
      </c>
      <c r="E7065">
        <v>0.51400000000000001</v>
      </c>
      <c r="F7065">
        <v>1.1759999999999999</v>
      </c>
    </row>
    <row r="7066" spans="1:28" x14ac:dyDescent="0.25">
      <c r="A7066" t="s">
        <v>8268</v>
      </c>
      <c r="Q7066">
        <v>1.2989999999999999</v>
      </c>
      <c r="R7066">
        <v>1.2609999999999999</v>
      </c>
      <c r="S7066">
        <v>1.5</v>
      </c>
      <c r="T7066">
        <v>1.5569999999999999</v>
      </c>
      <c r="U7066">
        <v>2.23</v>
      </c>
      <c r="V7066">
        <v>1.837</v>
      </c>
      <c r="W7066">
        <v>2.4889999999999999</v>
      </c>
      <c r="X7066">
        <v>2.7530000000000001</v>
      </c>
      <c r="Y7066">
        <v>5.12</v>
      </c>
      <c r="Z7066">
        <v>2.9129999999999998</v>
      </c>
      <c r="AA7066">
        <v>2.4</v>
      </c>
      <c r="AB7066">
        <v>2.6</v>
      </c>
    </row>
    <row r="7067" spans="1:28" x14ac:dyDescent="0.25">
      <c r="A7067" t="s">
        <v>8269</v>
      </c>
      <c r="B7067">
        <v>0.379</v>
      </c>
      <c r="C7067">
        <v>0.35399999999999998</v>
      </c>
      <c r="D7067">
        <v>0.41</v>
      </c>
      <c r="E7067">
        <v>0.45</v>
      </c>
      <c r="F7067">
        <v>0.39800000000000002</v>
      </c>
      <c r="G7067">
        <v>0.39</v>
      </c>
      <c r="H7067">
        <v>0.875</v>
      </c>
      <c r="I7067">
        <v>0.60299999999999998</v>
      </c>
      <c r="J7067">
        <v>0.65700000000000003</v>
      </c>
      <c r="K7067">
        <v>0.42899999999999999</v>
      </c>
      <c r="L7067">
        <v>0.66700000000000004</v>
      </c>
      <c r="M7067">
        <v>0.86</v>
      </c>
      <c r="N7067">
        <v>1.194</v>
      </c>
      <c r="O7067">
        <v>1.331</v>
      </c>
      <c r="P7067">
        <v>1.653</v>
      </c>
      <c r="Q7067">
        <v>1.4159999999999999</v>
      </c>
      <c r="R7067">
        <v>1.411</v>
      </c>
      <c r="S7067">
        <v>1.8859999999999999</v>
      </c>
      <c r="T7067">
        <v>2.0499999999999998</v>
      </c>
      <c r="U7067">
        <v>2.9289999999999998</v>
      </c>
      <c r="V7067">
        <v>3.363</v>
      </c>
      <c r="W7067">
        <v>7.2290000000000001</v>
      </c>
      <c r="X7067">
        <v>10.311999999999999</v>
      </c>
      <c r="Y7067">
        <v>8.7089999999999996</v>
      </c>
      <c r="Z7067">
        <v>8.9930000000000003</v>
      </c>
      <c r="AA7067">
        <v>7</v>
      </c>
      <c r="AB7067">
        <v>5</v>
      </c>
    </row>
    <row r="7068" spans="1:28" x14ac:dyDescent="0.25">
      <c r="A7068" t="s">
        <v>8270</v>
      </c>
      <c r="X7068">
        <v>2.5609999999999999</v>
      </c>
      <c r="Y7068">
        <v>3.137</v>
      </c>
      <c r="Z7068">
        <v>4.9359999999999999</v>
      </c>
      <c r="AA7068">
        <v>3.6</v>
      </c>
      <c r="AB7068">
        <v>3.4</v>
      </c>
    </row>
    <row r="7069" spans="1:28" x14ac:dyDescent="0.25">
      <c r="A7069" t="s">
        <v>8271</v>
      </c>
      <c r="B7069">
        <v>0.16300000000000001</v>
      </c>
      <c r="C7069">
        <v>0.2</v>
      </c>
      <c r="D7069">
        <v>0.47199999999999998</v>
      </c>
      <c r="E7069">
        <v>0.4</v>
      </c>
      <c r="F7069">
        <v>0.67500000000000004</v>
      </c>
      <c r="G7069">
        <v>0.43</v>
      </c>
      <c r="H7069">
        <v>0.437</v>
      </c>
      <c r="I7069">
        <v>0.48599999999999999</v>
      </c>
      <c r="J7069">
        <v>0.42899999999999999</v>
      </c>
      <c r="K7069">
        <v>0.57799999999999996</v>
      </c>
      <c r="L7069">
        <v>0.93799999999999994</v>
      </c>
      <c r="M7069">
        <v>0.98899999999999999</v>
      </c>
      <c r="N7069">
        <v>0.89700000000000002</v>
      </c>
      <c r="O7069">
        <v>1.054</v>
      </c>
      <c r="P7069">
        <v>1.1419999999999999</v>
      </c>
      <c r="Q7069">
        <v>0.94</v>
      </c>
      <c r="R7069">
        <v>1.216</v>
      </c>
      <c r="S7069">
        <v>1.0580000000000001</v>
      </c>
      <c r="T7069">
        <v>0.96299999999999997</v>
      </c>
      <c r="U7069">
        <v>1.1830000000000001</v>
      </c>
      <c r="V7069">
        <v>1.58</v>
      </c>
      <c r="W7069">
        <v>1.7130000000000001</v>
      </c>
      <c r="X7069">
        <v>1.9810000000000001</v>
      </c>
      <c r="Y7069">
        <v>2.6669999999999998</v>
      </c>
      <c r="Z7069">
        <v>2.9380000000000002</v>
      </c>
      <c r="AA7069">
        <v>2.8</v>
      </c>
      <c r="AB7069">
        <v>2.4</v>
      </c>
    </row>
    <row r="7070" spans="1:28" x14ac:dyDescent="0.25">
      <c r="A7070" t="s">
        <v>8272</v>
      </c>
      <c r="W7070">
        <v>0.75</v>
      </c>
      <c r="X7070">
        <v>1.206</v>
      </c>
      <c r="Y7070">
        <v>2.2759999999999998</v>
      </c>
      <c r="Z7070">
        <v>2.8530000000000002</v>
      </c>
      <c r="AA7070">
        <v>3</v>
      </c>
      <c r="AB7070">
        <v>2.8</v>
      </c>
    </row>
    <row r="7071" spans="1:28" x14ac:dyDescent="0.25">
      <c r="A7071" t="s">
        <v>8273</v>
      </c>
      <c r="L7071">
        <v>0</v>
      </c>
      <c r="M7071">
        <v>1</v>
      </c>
      <c r="N7071">
        <v>1.304</v>
      </c>
      <c r="O7071">
        <v>1.3680000000000001</v>
      </c>
      <c r="P7071">
        <v>1.1759999999999999</v>
      </c>
      <c r="Q7071">
        <v>1.2929999999999999</v>
      </c>
      <c r="R7071">
        <v>1.87</v>
      </c>
      <c r="S7071">
        <v>1.819</v>
      </c>
      <c r="T7071">
        <v>2.4009999999999998</v>
      </c>
      <c r="U7071">
        <v>2.0299999999999998</v>
      </c>
      <c r="V7071">
        <v>1.919</v>
      </c>
      <c r="W7071">
        <v>2.073</v>
      </c>
      <c r="X7071">
        <v>2.141</v>
      </c>
      <c r="Y7071">
        <v>2.8769999999999998</v>
      </c>
      <c r="Z7071">
        <v>3.45</v>
      </c>
      <c r="AA7071">
        <v>3</v>
      </c>
      <c r="AB7071">
        <v>2.2000000000000002</v>
      </c>
    </row>
    <row r="7072" spans="1:28" x14ac:dyDescent="0.25">
      <c r="A7072" t="s">
        <v>8274</v>
      </c>
      <c r="D7072">
        <v>0.38900000000000001</v>
      </c>
      <c r="E7072">
        <v>0.35599999999999998</v>
      </c>
      <c r="F7072">
        <v>0.98099999999999998</v>
      </c>
      <c r="G7072">
        <v>0.38</v>
      </c>
      <c r="H7072">
        <v>0.59599999999999997</v>
      </c>
      <c r="I7072">
        <v>1.089</v>
      </c>
      <c r="J7072">
        <v>1.022</v>
      </c>
      <c r="K7072">
        <v>1.6120000000000001</v>
      </c>
      <c r="L7072">
        <v>0.98399999999999999</v>
      </c>
      <c r="M7072">
        <v>0.95</v>
      </c>
      <c r="N7072">
        <v>1.33</v>
      </c>
      <c r="O7072">
        <v>1.2430000000000001</v>
      </c>
      <c r="P7072">
        <v>1.946</v>
      </c>
      <c r="Q7072">
        <v>1.4410000000000001</v>
      </c>
      <c r="R7072">
        <v>1.3919999999999999</v>
      </c>
      <c r="S7072">
        <v>1.4710000000000001</v>
      </c>
      <c r="T7072">
        <v>1.798</v>
      </c>
      <c r="U7072">
        <v>2.1949999999999998</v>
      </c>
      <c r="V7072">
        <v>1.508</v>
      </c>
      <c r="W7072">
        <v>1.504</v>
      </c>
      <c r="X7072">
        <v>1.738</v>
      </c>
      <c r="Y7072">
        <v>3.02</v>
      </c>
      <c r="Z7072">
        <v>2.9089999999999998</v>
      </c>
      <c r="AA7072">
        <v>2.4</v>
      </c>
      <c r="AB7072">
        <v>1.5</v>
      </c>
    </row>
    <row r="7073" spans="1:28" x14ac:dyDescent="0.25">
      <c r="A7073" t="s">
        <v>8275</v>
      </c>
      <c r="B7073">
        <v>0.90400000000000003</v>
      </c>
      <c r="C7073">
        <v>1.321</v>
      </c>
      <c r="D7073">
        <v>0.746</v>
      </c>
      <c r="E7073">
        <v>0.66200000000000003</v>
      </c>
      <c r="F7073">
        <v>0.56999999999999995</v>
      </c>
      <c r="G7073">
        <v>0.60899999999999999</v>
      </c>
      <c r="H7073">
        <v>0.79500000000000004</v>
      </c>
      <c r="I7073">
        <v>0.73199999999999998</v>
      </c>
      <c r="J7073">
        <v>0.97799999999999998</v>
      </c>
      <c r="K7073">
        <v>0.54900000000000004</v>
      </c>
      <c r="L7073">
        <v>0.76600000000000001</v>
      </c>
      <c r="M7073">
        <v>0.82299999999999995</v>
      </c>
      <c r="N7073">
        <v>1.099</v>
      </c>
      <c r="O7073">
        <v>1.2150000000000001</v>
      </c>
      <c r="P7073">
        <v>1.1930000000000001</v>
      </c>
      <c r="Q7073">
        <v>0.70399999999999996</v>
      </c>
      <c r="R7073">
        <v>0.84599999999999997</v>
      </c>
      <c r="S7073">
        <v>0.93400000000000005</v>
      </c>
      <c r="T7073">
        <v>1</v>
      </c>
      <c r="U7073">
        <v>1.2030000000000001</v>
      </c>
      <c r="V7073">
        <v>1.28</v>
      </c>
      <c r="W7073">
        <v>1.1910000000000001</v>
      </c>
      <c r="X7073">
        <v>1.341</v>
      </c>
      <c r="Y7073">
        <v>1.851</v>
      </c>
      <c r="Z7073">
        <v>2.4790000000000001</v>
      </c>
      <c r="AA7073">
        <v>2.2999999999999998</v>
      </c>
      <c r="AB7073">
        <v>1.4</v>
      </c>
    </row>
    <row r="7074" spans="1:28" x14ac:dyDescent="0.25">
      <c r="A7074" t="s">
        <v>8276</v>
      </c>
      <c r="N7074">
        <v>0.27800000000000002</v>
      </c>
      <c r="O7074">
        <v>0.36699999999999999</v>
      </c>
      <c r="P7074">
        <v>0.107</v>
      </c>
      <c r="Q7074">
        <v>0.14699999999999999</v>
      </c>
      <c r="R7074">
        <v>0.45</v>
      </c>
      <c r="S7074">
        <v>0.22900000000000001</v>
      </c>
      <c r="T7074">
        <v>0.38</v>
      </c>
      <c r="U7074">
        <v>0.40699999999999997</v>
      </c>
      <c r="V7074">
        <v>0.65800000000000003</v>
      </c>
      <c r="W7074">
        <v>0.84599999999999997</v>
      </c>
      <c r="X7074">
        <v>0.77300000000000002</v>
      </c>
      <c r="Y7074">
        <v>1.091</v>
      </c>
      <c r="Z7074">
        <v>1.25</v>
      </c>
      <c r="AA7074">
        <v>1.1000000000000001</v>
      </c>
      <c r="AB7074">
        <v>1</v>
      </c>
    </row>
    <row r="7075" spans="1:28" x14ac:dyDescent="0.25">
      <c r="A7075" t="s">
        <v>8277</v>
      </c>
      <c r="Z7075">
        <v>1.17</v>
      </c>
      <c r="AA7075">
        <v>0.8</v>
      </c>
      <c r="AB7075">
        <v>0.6</v>
      </c>
    </row>
    <row r="7076" spans="1:28" x14ac:dyDescent="0.25">
      <c r="A7076" t="s">
        <v>8278</v>
      </c>
      <c r="S7076">
        <v>0.25700000000000001</v>
      </c>
      <c r="T7076">
        <v>0.5</v>
      </c>
      <c r="U7076">
        <v>0.216</v>
      </c>
      <c r="V7076">
        <v>0.42899999999999999</v>
      </c>
      <c r="W7076">
        <v>0.76500000000000001</v>
      </c>
      <c r="X7076">
        <v>0.875</v>
      </c>
      <c r="Y7076">
        <v>1</v>
      </c>
      <c r="Z7076">
        <v>0.64700000000000002</v>
      </c>
      <c r="AA7076">
        <v>0.8</v>
      </c>
      <c r="AB7076">
        <v>0.9</v>
      </c>
    </row>
    <row r="7077" spans="1:28" x14ac:dyDescent="0.25">
      <c r="A7077" t="s">
        <v>8279</v>
      </c>
      <c r="X7077">
        <v>2.5110000000000001</v>
      </c>
      <c r="Y7077">
        <v>3.3290000000000002</v>
      </c>
      <c r="Z7077">
        <v>5.6859999999999999</v>
      </c>
      <c r="AA7077">
        <v>4</v>
      </c>
      <c r="AB7077">
        <v>3.8</v>
      </c>
    </row>
    <row r="7078" spans="1:28" x14ac:dyDescent="0.25">
      <c r="A7078" t="s">
        <v>8280</v>
      </c>
      <c r="B7078">
        <v>1.9570000000000001</v>
      </c>
      <c r="C7078">
        <v>1.8120000000000001</v>
      </c>
      <c r="D7078">
        <v>1.6259999999999999</v>
      </c>
      <c r="E7078">
        <v>1.4970000000000001</v>
      </c>
      <c r="F7078">
        <v>1.1379999999999999</v>
      </c>
      <c r="G7078">
        <v>1.9179999999999999</v>
      </c>
      <c r="H7078">
        <v>2.093</v>
      </c>
      <c r="I7078">
        <v>2.1059999999999999</v>
      </c>
      <c r="J7078">
        <v>2.1920000000000002</v>
      </c>
      <c r="K7078">
        <v>2.62</v>
      </c>
      <c r="L7078">
        <v>3.03</v>
      </c>
      <c r="M7078">
        <v>2.5739999999999998</v>
      </c>
      <c r="N7078">
        <v>2.7930000000000001</v>
      </c>
      <c r="O7078">
        <v>2.9390000000000001</v>
      </c>
      <c r="P7078">
        <v>2.5870000000000002</v>
      </c>
      <c r="Q7078">
        <v>2.6859999999999999</v>
      </c>
      <c r="R7078">
        <v>2.597</v>
      </c>
      <c r="S7078">
        <v>2.714</v>
      </c>
      <c r="T7078">
        <v>2.8620000000000001</v>
      </c>
      <c r="U7078">
        <v>2.3820000000000001</v>
      </c>
      <c r="V7078">
        <v>2.3159999999999998</v>
      </c>
      <c r="W7078">
        <v>2.0939999999999999</v>
      </c>
      <c r="X7078">
        <v>2.222</v>
      </c>
      <c r="Y7078">
        <v>2.6859999999999999</v>
      </c>
      <c r="Z7078">
        <v>2.7909999999999999</v>
      </c>
      <c r="AA7078">
        <v>2.1</v>
      </c>
      <c r="AB7078">
        <v>2.2000000000000002</v>
      </c>
    </row>
    <row r="7079" spans="1:28" x14ac:dyDescent="0.25">
      <c r="A7079" t="s">
        <v>8281</v>
      </c>
      <c r="B7079">
        <v>0.78400000000000003</v>
      </c>
      <c r="C7079">
        <v>0.71399999999999997</v>
      </c>
      <c r="D7079">
        <v>0.82399999999999995</v>
      </c>
      <c r="E7079">
        <v>1.1140000000000001</v>
      </c>
      <c r="F7079">
        <v>0.64800000000000002</v>
      </c>
      <c r="G7079">
        <v>0.96299999999999997</v>
      </c>
      <c r="H7079">
        <v>0.67400000000000004</v>
      </c>
      <c r="I7079">
        <v>0.42599999999999999</v>
      </c>
      <c r="J7079">
        <v>0.42599999999999999</v>
      </c>
      <c r="L7079">
        <v>0.222</v>
      </c>
    </row>
    <row r="7080" spans="1:28" x14ac:dyDescent="0.25">
      <c r="A7080" t="s">
        <v>8282</v>
      </c>
      <c r="L7080">
        <v>0.34200000000000003</v>
      </c>
      <c r="M7080">
        <v>9.0999999999999998E-2</v>
      </c>
      <c r="N7080">
        <v>0.59399999999999997</v>
      </c>
      <c r="O7080">
        <v>0.56699999999999995</v>
      </c>
      <c r="P7080">
        <v>1.143</v>
      </c>
      <c r="Q7080">
        <v>0.85699999999999998</v>
      </c>
      <c r="R7080">
        <v>0.622</v>
      </c>
      <c r="S7080">
        <v>0.52600000000000002</v>
      </c>
      <c r="T7080">
        <v>0.52900000000000003</v>
      </c>
      <c r="U7080">
        <v>1.107</v>
      </c>
      <c r="V7080">
        <v>0.97099999999999997</v>
      </c>
      <c r="W7080">
        <v>0.59</v>
      </c>
      <c r="X7080">
        <v>0.55000000000000004</v>
      </c>
      <c r="Y7080">
        <v>0.72099999999999997</v>
      </c>
      <c r="Z7080">
        <v>0.65200000000000002</v>
      </c>
      <c r="AA7080">
        <v>0.5</v>
      </c>
      <c r="AB7080">
        <v>0.8</v>
      </c>
    </row>
    <row r="7081" spans="1:28" x14ac:dyDescent="0.25">
      <c r="A7081" t="s">
        <v>8283</v>
      </c>
      <c r="H7081">
        <v>1.0349999999999999</v>
      </c>
      <c r="I7081">
        <v>1.0680000000000001</v>
      </c>
      <c r="J7081">
        <v>1.4830000000000001</v>
      </c>
      <c r="K7081">
        <v>1.42</v>
      </c>
      <c r="L7081">
        <v>1.607</v>
      </c>
      <c r="M7081">
        <v>1.8280000000000001</v>
      </c>
      <c r="N7081">
        <v>2.6360000000000001</v>
      </c>
      <c r="O7081">
        <v>3.1480000000000001</v>
      </c>
      <c r="P7081">
        <v>2.3620000000000001</v>
      </c>
      <c r="Q7081">
        <v>2.7730000000000001</v>
      </c>
      <c r="R7081">
        <v>3.089</v>
      </c>
      <c r="S7081">
        <v>3.988</v>
      </c>
      <c r="T7081">
        <v>3.3239999999999998</v>
      </c>
      <c r="U7081">
        <v>3.173</v>
      </c>
      <c r="V7081">
        <v>4.1950000000000003</v>
      </c>
      <c r="W7081">
        <v>4.8680000000000003</v>
      </c>
      <c r="X7081">
        <v>4.3070000000000004</v>
      </c>
      <c r="Y7081">
        <v>4.141</v>
      </c>
      <c r="Z7081">
        <v>5.2569999999999997</v>
      </c>
      <c r="AA7081">
        <v>4.8</v>
      </c>
      <c r="AB7081">
        <v>4.9000000000000004</v>
      </c>
    </row>
    <row r="7082" spans="1:28" x14ac:dyDescent="0.25">
      <c r="A7082" t="s">
        <v>8284</v>
      </c>
      <c r="AB7082">
        <v>0.7</v>
      </c>
    </row>
    <row r="7083" spans="1:28" x14ac:dyDescent="0.25">
      <c r="A7083" t="s">
        <v>8285</v>
      </c>
      <c r="P7083">
        <v>0.84099999999999997</v>
      </c>
      <c r="Q7083">
        <v>1.4630000000000001</v>
      </c>
      <c r="R7083">
        <v>1.135</v>
      </c>
      <c r="S7083">
        <v>0.94599999999999995</v>
      </c>
      <c r="T7083">
        <v>0.91700000000000004</v>
      </c>
      <c r="U7083">
        <v>1.61</v>
      </c>
      <c r="V7083">
        <v>1.776</v>
      </c>
      <c r="W7083">
        <v>2.226</v>
      </c>
      <c r="X7083">
        <v>3.3250000000000002</v>
      </c>
      <c r="Y7083">
        <v>5.6609999999999996</v>
      </c>
      <c r="Z7083">
        <v>5.4459999999999997</v>
      </c>
      <c r="AA7083">
        <v>7.5</v>
      </c>
      <c r="AB7083">
        <v>7.2</v>
      </c>
    </row>
    <row r="7084" spans="1:28" x14ac:dyDescent="0.25">
      <c r="A7084" t="s">
        <v>1705</v>
      </c>
      <c r="O7084">
        <v>0.55800000000000005</v>
      </c>
      <c r="P7084">
        <v>0.35699999999999998</v>
      </c>
      <c r="Q7084">
        <v>0.48199999999999998</v>
      </c>
      <c r="R7084">
        <v>0.46899999999999997</v>
      </c>
      <c r="S7084">
        <v>0.48199999999999998</v>
      </c>
      <c r="T7084">
        <v>0.93300000000000005</v>
      </c>
      <c r="U7084">
        <v>1.018</v>
      </c>
      <c r="V7084">
        <v>1.82</v>
      </c>
      <c r="W7084">
        <v>2.8279999999999998</v>
      </c>
      <c r="X7084">
        <v>2.1520000000000001</v>
      </c>
      <c r="Y7084">
        <v>3.8210000000000002</v>
      </c>
      <c r="Z7084">
        <v>5.992</v>
      </c>
      <c r="AA7084">
        <v>6.6</v>
      </c>
      <c r="AB7084">
        <v>4.5</v>
      </c>
    </row>
    <row r="7085" spans="1:28" x14ac:dyDescent="0.25">
      <c r="A7085" t="s">
        <v>676</v>
      </c>
      <c r="V7085">
        <v>0.83699999999999997</v>
      </c>
      <c r="W7085">
        <v>1.054</v>
      </c>
      <c r="X7085">
        <v>1.6220000000000001</v>
      </c>
      <c r="Y7085">
        <v>2.4550000000000001</v>
      </c>
      <c r="Z7085">
        <v>3.0710000000000002</v>
      </c>
      <c r="AA7085">
        <v>2.2999999999999998</v>
      </c>
      <c r="AB7085">
        <v>2.4</v>
      </c>
    </row>
    <row r="7086" spans="1:28" x14ac:dyDescent="0.25">
      <c r="A7086" t="s">
        <v>8286</v>
      </c>
      <c r="P7086">
        <v>1.2</v>
      </c>
      <c r="Q7086">
        <v>1.25</v>
      </c>
      <c r="R7086">
        <v>1.194</v>
      </c>
      <c r="S7086">
        <v>0.92800000000000005</v>
      </c>
      <c r="T7086">
        <v>1.3660000000000001</v>
      </c>
      <c r="U7086">
        <v>1.548</v>
      </c>
      <c r="V7086">
        <v>1.212</v>
      </c>
      <c r="W7086">
        <v>1.2769999999999999</v>
      </c>
      <c r="X7086">
        <v>1.38</v>
      </c>
      <c r="Y7086">
        <v>2.0569999999999999</v>
      </c>
      <c r="Z7086">
        <v>1.9219999999999999</v>
      </c>
      <c r="AA7086">
        <v>1.7</v>
      </c>
      <c r="AB7086">
        <v>1.5</v>
      </c>
    </row>
    <row r="7087" spans="1:28" x14ac:dyDescent="0.25">
      <c r="A7087" t="s">
        <v>8287</v>
      </c>
      <c r="T7087">
        <v>1.1100000000000001</v>
      </c>
      <c r="U7087">
        <v>1.6990000000000001</v>
      </c>
      <c r="V7087">
        <v>2.6920000000000002</v>
      </c>
      <c r="W7087">
        <v>3.8439999999999999</v>
      </c>
      <c r="X7087">
        <v>3.7530000000000001</v>
      </c>
      <c r="Y7087">
        <v>4.0119999999999996</v>
      </c>
      <c r="Z7087">
        <v>4.3769999999999998</v>
      </c>
      <c r="AA7087">
        <v>5.6</v>
      </c>
      <c r="AB7087">
        <v>3.1</v>
      </c>
    </row>
    <row r="7088" spans="1:28" x14ac:dyDescent="0.25">
      <c r="A7088" t="s">
        <v>8288</v>
      </c>
      <c r="B7088">
        <v>0.42499999999999999</v>
      </c>
      <c r="C7088">
        <v>0.25800000000000001</v>
      </c>
      <c r="D7088">
        <v>0.30599999999999999</v>
      </c>
      <c r="E7088">
        <v>0.38800000000000001</v>
      </c>
      <c r="F7088">
        <v>0.52600000000000002</v>
      </c>
      <c r="G7088">
        <v>0.66800000000000004</v>
      </c>
      <c r="H7088">
        <v>0.71199999999999997</v>
      </c>
      <c r="I7088">
        <v>1.1830000000000001</v>
      </c>
      <c r="J7088">
        <v>1.0569999999999999</v>
      </c>
      <c r="K7088">
        <v>1.1839999999999999</v>
      </c>
      <c r="L7088">
        <v>1.1200000000000001</v>
      </c>
      <c r="M7088">
        <v>1.5760000000000001</v>
      </c>
      <c r="N7088">
        <v>1.956</v>
      </c>
      <c r="O7088">
        <v>1.919</v>
      </c>
      <c r="P7088">
        <v>2.169</v>
      </c>
      <c r="Q7088">
        <v>2.262</v>
      </c>
      <c r="R7088">
        <v>2.7429999999999999</v>
      </c>
      <c r="S7088">
        <v>3.0369999999999999</v>
      </c>
      <c r="T7088">
        <v>3.3149999999999999</v>
      </c>
      <c r="U7088">
        <v>3.9950000000000001</v>
      </c>
      <c r="V7088">
        <v>5.1059999999999999</v>
      </c>
      <c r="W7088">
        <v>6.0389999999999997</v>
      </c>
      <c r="X7088">
        <v>8.0190000000000001</v>
      </c>
      <c r="Y7088">
        <v>7.88</v>
      </c>
      <c r="Z7088">
        <v>10.331</v>
      </c>
      <c r="AA7088">
        <v>14</v>
      </c>
      <c r="AB7088">
        <v>14</v>
      </c>
    </row>
    <row r="7089" spans="1:28" x14ac:dyDescent="0.25">
      <c r="A7089" t="s">
        <v>8289</v>
      </c>
      <c r="X7089">
        <v>2.3540000000000001</v>
      </c>
      <c r="Y7089">
        <v>2.7069999999999999</v>
      </c>
      <c r="Z7089">
        <v>4.5640000000000001</v>
      </c>
      <c r="AA7089">
        <v>5.2</v>
      </c>
      <c r="AB7089">
        <v>6</v>
      </c>
    </row>
    <row r="7090" spans="1:28" x14ac:dyDescent="0.25">
      <c r="A7090" t="s">
        <v>8290</v>
      </c>
      <c r="H7090">
        <v>0.441</v>
      </c>
      <c r="I7090">
        <v>1.4</v>
      </c>
      <c r="J7090">
        <v>1.111</v>
      </c>
      <c r="K7090">
        <v>1.095</v>
      </c>
      <c r="L7090">
        <v>1.5</v>
      </c>
      <c r="M7090">
        <v>1.714</v>
      </c>
      <c r="N7090">
        <v>2.286</v>
      </c>
      <c r="O7090">
        <v>2.641</v>
      </c>
      <c r="P7090">
        <v>3.581</v>
      </c>
      <c r="Q7090">
        <v>3.3330000000000002</v>
      </c>
      <c r="R7090">
        <v>2.673</v>
      </c>
      <c r="S7090">
        <v>3.8570000000000002</v>
      </c>
      <c r="T7090">
        <v>4.8540000000000001</v>
      </c>
      <c r="U7090">
        <v>5.5780000000000003</v>
      </c>
      <c r="V7090">
        <v>6.4889999999999999</v>
      </c>
      <c r="W7090">
        <v>7.6</v>
      </c>
      <c r="X7090">
        <v>8.6310000000000002</v>
      </c>
      <c r="Y7090">
        <v>13.419</v>
      </c>
      <c r="Z7090">
        <v>8.9580000000000002</v>
      </c>
      <c r="AA7090">
        <v>8.1</v>
      </c>
      <c r="AB7090">
        <v>7.5</v>
      </c>
    </row>
    <row r="7091" spans="1:28" x14ac:dyDescent="0.25">
      <c r="A7091" t="s">
        <v>8291</v>
      </c>
      <c r="V7091">
        <v>1.321</v>
      </c>
      <c r="W7091">
        <v>1.6</v>
      </c>
      <c r="X7091">
        <v>1.9890000000000001</v>
      </c>
      <c r="Y7091">
        <v>2.6339999999999999</v>
      </c>
      <c r="Z7091">
        <v>2.9510000000000001</v>
      </c>
      <c r="AA7091">
        <v>2.7</v>
      </c>
      <c r="AB7091">
        <v>2.2999999999999998</v>
      </c>
    </row>
    <row r="7092" spans="1:28" x14ac:dyDescent="0.25">
      <c r="A7092" t="s">
        <v>8292</v>
      </c>
      <c r="B7092">
        <v>4.4999999999999998E-2</v>
      </c>
      <c r="C7092">
        <v>0.13200000000000001</v>
      </c>
      <c r="D7092">
        <v>0.14299999999999999</v>
      </c>
      <c r="E7092">
        <v>0.11600000000000001</v>
      </c>
      <c r="F7092">
        <v>0.14899999999999999</v>
      </c>
      <c r="G7092">
        <v>0.20499999999999999</v>
      </c>
      <c r="H7092">
        <v>0.19500000000000001</v>
      </c>
      <c r="I7092">
        <v>0.23499999999999999</v>
      </c>
      <c r="J7092">
        <v>0.17100000000000001</v>
      </c>
      <c r="K7092">
        <v>8.5000000000000006E-2</v>
      </c>
      <c r="L7092">
        <v>0.188</v>
      </c>
      <c r="M7092">
        <v>0.39200000000000002</v>
      </c>
      <c r="N7092">
        <v>0.32900000000000001</v>
      </c>
      <c r="O7092">
        <v>0.42899999999999999</v>
      </c>
      <c r="P7092">
        <v>0.56200000000000006</v>
      </c>
      <c r="Q7092">
        <v>0.47199999999999998</v>
      </c>
      <c r="R7092">
        <v>0.47299999999999998</v>
      </c>
      <c r="S7092">
        <v>0.47099999999999997</v>
      </c>
      <c r="T7092">
        <v>0.44600000000000001</v>
      </c>
      <c r="U7092">
        <v>0.64100000000000001</v>
      </c>
      <c r="V7092">
        <v>0.66100000000000003</v>
      </c>
      <c r="W7092">
        <v>0.88200000000000001</v>
      </c>
      <c r="X7092">
        <v>0.95299999999999996</v>
      </c>
      <c r="Y7092">
        <v>1.75</v>
      </c>
      <c r="Z7092">
        <v>3.2949999999999999</v>
      </c>
      <c r="AA7092">
        <v>4.4000000000000004</v>
      </c>
      <c r="AB7092">
        <v>4.5999999999999996</v>
      </c>
    </row>
    <row r="7093" spans="1:28" x14ac:dyDescent="0.25">
      <c r="A7093" t="s">
        <v>8293</v>
      </c>
      <c r="Q7093">
        <v>0.23499999999999999</v>
      </c>
      <c r="R7093">
        <v>0.36199999999999999</v>
      </c>
      <c r="S7093">
        <v>0.54800000000000004</v>
      </c>
      <c r="T7093">
        <v>0.27700000000000002</v>
      </c>
      <c r="U7093">
        <v>0.36199999999999999</v>
      </c>
      <c r="V7093">
        <v>0.63300000000000001</v>
      </c>
      <c r="W7093">
        <v>0.6</v>
      </c>
      <c r="X7093">
        <v>0.66700000000000004</v>
      </c>
      <c r="Y7093">
        <v>0.65600000000000003</v>
      </c>
      <c r="Z7093">
        <v>1.393</v>
      </c>
      <c r="AA7093">
        <v>1.3</v>
      </c>
      <c r="AB7093">
        <v>1.3</v>
      </c>
    </row>
    <row r="7094" spans="1:28" x14ac:dyDescent="0.25">
      <c r="A7094" t="s">
        <v>8294</v>
      </c>
      <c r="P7094">
        <v>5.8999999999999997E-2</v>
      </c>
      <c r="Q7094">
        <v>0.22500000000000001</v>
      </c>
      <c r="R7094">
        <v>0.32500000000000001</v>
      </c>
      <c r="S7094">
        <v>0.36099999999999999</v>
      </c>
      <c r="T7094">
        <v>0.182</v>
      </c>
      <c r="U7094">
        <v>0.52900000000000003</v>
      </c>
      <c r="V7094">
        <v>0.45800000000000002</v>
      </c>
      <c r="W7094">
        <v>0.39700000000000002</v>
      </c>
      <c r="X7094">
        <v>0.627</v>
      </c>
      <c r="Y7094">
        <v>0.52100000000000002</v>
      </c>
      <c r="Z7094">
        <v>0.33300000000000002</v>
      </c>
      <c r="AA7094">
        <v>0.4</v>
      </c>
      <c r="AB7094">
        <v>0.7</v>
      </c>
    </row>
    <row r="7095" spans="1:28" x14ac:dyDescent="0.25">
      <c r="A7095" t="s">
        <v>8295</v>
      </c>
      <c r="E7095">
        <v>0</v>
      </c>
      <c r="F7095">
        <v>0.44800000000000001</v>
      </c>
      <c r="G7095">
        <v>0.3</v>
      </c>
      <c r="H7095">
        <v>0.26700000000000002</v>
      </c>
      <c r="I7095">
        <v>0.26500000000000001</v>
      </c>
      <c r="J7095">
        <v>0.26900000000000002</v>
      </c>
      <c r="K7095">
        <v>0.49099999999999999</v>
      </c>
      <c r="L7095">
        <v>0.371</v>
      </c>
      <c r="M7095">
        <v>0.39400000000000002</v>
      </c>
      <c r="N7095">
        <v>0.98599999999999999</v>
      </c>
      <c r="O7095">
        <v>0.95799999999999996</v>
      </c>
      <c r="P7095">
        <v>0.627</v>
      </c>
      <c r="Q7095">
        <v>0.70299999999999996</v>
      </c>
      <c r="R7095">
        <v>0.41799999999999998</v>
      </c>
      <c r="S7095">
        <v>0.52800000000000002</v>
      </c>
      <c r="T7095">
        <v>0.69699999999999995</v>
      </c>
      <c r="U7095">
        <v>0.92100000000000004</v>
      </c>
      <c r="V7095">
        <v>0.91</v>
      </c>
      <c r="W7095">
        <v>0.72599999999999998</v>
      </c>
      <c r="X7095">
        <v>1.093</v>
      </c>
      <c r="Y7095">
        <v>1.512</v>
      </c>
      <c r="Z7095">
        <v>2.5129999999999999</v>
      </c>
      <c r="AA7095">
        <v>3</v>
      </c>
      <c r="AB7095">
        <v>2.4</v>
      </c>
    </row>
    <row r="7096" spans="1:28" x14ac:dyDescent="0.25">
      <c r="A7096" t="s">
        <v>8296</v>
      </c>
      <c r="C7096">
        <v>1.6839999999999999</v>
      </c>
      <c r="D7096">
        <v>2.0859999999999999</v>
      </c>
      <c r="E7096">
        <v>1.923</v>
      </c>
      <c r="F7096">
        <v>2.1760000000000002</v>
      </c>
      <c r="G7096">
        <v>2.1339999999999999</v>
      </c>
      <c r="H7096">
        <v>2.3610000000000002</v>
      </c>
      <c r="I7096">
        <v>2.2349999999999999</v>
      </c>
      <c r="J7096">
        <v>2.09</v>
      </c>
      <c r="K7096">
        <v>2.3370000000000002</v>
      </c>
      <c r="L7096">
        <v>2.411</v>
      </c>
      <c r="M7096">
        <v>2.4449999999999998</v>
      </c>
      <c r="N7096">
        <v>2.117</v>
      </c>
      <c r="O7096">
        <v>2.0089999999999999</v>
      </c>
      <c r="P7096">
        <v>2.5489999999999999</v>
      </c>
      <c r="Q7096">
        <v>2.1419999999999999</v>
      </c>
      <c r="R7096">
        <v>2.2269999999999999</v>
      </c>
      <c r="S7096">
        <v>1.972</v>
      </c>
      <c r="T7096">
        <v>2.1829999999999998</v>
      </c>
      <c r="U7096">
        <v>1.702</v>
      </c>
      <c r="V7096">
        <v>1.8260000000000001</v>
      </c>
      <c r="W7096">
        <v>1.6579999999999999</v>
      </c>
      <c r="X7096">
        <v>2.09</v>
      </c>
      <c r="Y7096">
        <v>1.986</v>
      </c>
      <c r="Z7096">
        <v>1.9339999999999999</v>
      </c>
      <c r="AA7096">
        <v>1.8</v>
      </c>
      <c r="AB7096">
        <v>1.6</v>
      </c>
    </row>
    <row r="7097" spans="1:28" x14ac:dyDescent="0.25">
      <c r="A7097" t="s">
        <v>8297</v>
      </c>
      <c r="B7097">
        <v>1.601</v>
      </c>
    </row>
    <row r="7098" spans="1:28" x14ac:dyDescent="0.25">
      <c r="A7098" t="s">
        <v>8298</v>
      </c>
      <c r="Q7098">
        <v>0.50900000000000001</v>
      </c>
      <c r="R7098">
        <v>1.4179999999999999</v>
      </c>
      <c r="S7098">
        <v>1.081</v>
      </c>
      <c r="T7098">
        <v>1.2410000000000001</v>
      </c>
      <c r="U7098">
        <v>1.978</v>
      </c>
      <c r="V7098">
        <v>1.9359999999999999</v>
      </c>
      <c r="W7098">
        <v>1.75</v>
      </c>
      <c r="X7098">
        <v>1.6339999999999999</v>
      </c>
      <c r="Y7098">
        <v>2.028</v>
      </c>
      <c r="Z7098">
        <v>2.3780000000000001</v>
      </c>
      <c r="AA7098">
        <v>2.4</v>
      </c>
      <c r="AB7098">
        <v>2.6</v>
      </c>
    </row>
    <row r="7099" spans="1:28" x14ac:dyDescent="0.25">
      <c r="A7099" t="s">
        <v>8299</v>
      </c>
      <c r="C7099">
        <v>0.123</v>
      </c>
      <c r="D7099">
        <v>6.9000000000000006E-2</v>
      </c>
      <c r="E7099">
        <v>7.9000000000000001E-2</v>
      </c>
      <c r="F7099">
        <v>0.34899999999999998</v>
      </c>
      <c r="G7099">
        <v>5.8000000000000003E-2</v>
      </c>
      <c r="H7099">
        <v>0.14099999999999999</v>
      </c>
      <c r="I7099">
        <v>0.248</v>
      </c>
      <c r="J7099">
        <v>0.20599999999999999</v>
      </c>
      <c r="K7099">
        <v>0.29099999999999998</v>
      </c>
      <c r="L7099">
        <v>0.20300000000000001</v>
      </c>
      <c r="M7099">
        <v>0.157</v>
      </c>
      <c r="N7099">
        <v>0.38400000000000001</v>
      </c>
      <c r="O7099">
        <v>0.25800000000000001</v>
      </c>
      <c r="P7099">
        <v>0.315</v>
      </c>
      <c r="Q7099">
        <v>0.32400000000000001</v>
      </c>
      <c r="R7099">
        <v>0.28199999999999997</v>
      </c>
      <c r="S7099">
        <v>0.26100000000000001</v>
      </c>
      <c r="T7099">
        <v>0.36499999999999999</v>
      </c>
      <c r="U7099">
        <v>0.48799999999999999</v>
      </c>
      <c r="V7099">
        <v>0.80200000000000005</v>
      </c>
      <c r="W7099">
        <v>0.67400000000000004</v>
      </c>
      <c r="X7099">
        <v>0.71399999999999997</v>
      </c>
      <c r="Y7099">
        <v>0.64900000000000002</v>
      </c>
      <c r="Z7099">
        <v>0.74299999999999999</v>
      </c>
      <c r="AA7099">
        <v>0.5</v>
      </c>
      <c r="AB7099">
        <v>0.5</v>
      </c>
    </row>
    <row r="7100" spans="1:28" x14ac:dyDescent="0.25">
      <c r="A7100" t="s">
        <v>8300</v>
      </c>
      <c r="K7100">
        <v>0</v>
      </c>
      <c r="L7100">
        <v>0.47799999999999998</v>
      </c>
      <c r="M7100">
        <v>0.81899999999999995</v>
      </c>
      <c r="N7100">
        <v>0.86199999999999999</v>
      </c>
      <c r="O7100">
        <v>0.86</v>
      </c>
      <c r="P7100">
        <v>0.83</v>
      </c>
      <c r="Q7100">
        <v>0.69099999999999995</v>
      </c>
      <c r="R7100">
        <v>0.67500000000000004</v>
      </c>
      <c r="S7100">
        <v>0.63900000000000001</v>
      </c>
      <c r="T7100">
        <v>0.68700000000000006</v>
      </c>
      <c r="U7100">
        <v>0.68100000000000005</v>
      </c>
      <c r="V7100">
        <v>0.748</v>
      </c>
      <c r="W7100">
        <v>0.85099999999999998</v>
      </c>
      <c r="X7100">
        <v>0.65300000000000002</v>
      </c>
      <c r="Y7100">
        <v>0.748</v>
      </c>
      <c r="Z7100">
        <v>0.67800000000000005</v>
      </c>
      <c r="AA7100">
        <v>0.8</v>
      </c>
      <c r="AB7100">
        <v>0.7</v>
      </c>
    </row>
    <row r="7101" spans="1:28" x14ac:dyDescent="0.25">
      <c r="A7101" t="s">
        <v>8301</v>
      </c>
      <c r="B7101">
        <v>0.61299999999999999</v>
      </c>
      <c r="C7101">
        <v>0.46700000000000003</v>
      </c>
      <c r="D7101">
        <v>0.54300000000000004</v>
      </c>
      <c r="E7101">
        <v>0.59099999999999997</v>
      </c>
      <c r="F7101">
        <v>0.42199999999999999</v>
      </c>
      <c r="G7101">
        <v>0.51400000000000001</v>
      </c>
      <c r="H7101">
        <v>0.61</v>
      </c>
      <c r="I7101">
        <v>0.32300000000000001</v>
      </c>
      <c r="J7101">
        <v>0.46700000000000003</v>
      </c>
      <c r="K7101">
        <v>0.53100000000000003</v>
      </c>
      <c r="L7101">
        <v>0.59699999999999998</v>
      </c>
      <c r="M7101">
        <v>0.52900000000000003</v>
      </c>
      <c r="N7101">
        <v>0.60799999999999998</v>
      </c>
      <c r="O7101">
        <v>0.56299999999999994</v>
      </c>
      <c r="P7101">
        <v>0.39700000000000002</v>
      </c>
      <c r="Q7101">
        <v>0.55900000000000005</v>
      </c>
      <c r="R7101">
        <v>0.55200000000000005</v>
      </c>
      <c r="S7101">
        <v>0.59699999999999998</v>
      </c>
      <c r="T7101">
        <v>0.52900000000000003</v>
      </c>
      <c r="U7101">
        <v>0.54200000000000004</v>
      </c>
      <c r="V7101">
        <v>0.57099999999999995</v>
      </c>
      <c r="W7101">
        <v>0.44500000000000001</v>
      </c>
      <c r="X7101">
        <v>0.60399999999999998</v>
      </c>
      <c r="Y7101">
        <v>0.68799999999999994</v>
      </c>
      <c r="Z7101">
        <v>0.70799999999999996</v>
      </c>
      <c r="AA7101">
        <v>0.6</v>
      </c>
      <c r="AB7101">
        <v>0.6</v>
      </c>
    </row>
    <row r="7102" spans="1:28" x14ac:dyDescent="0.25">
      <c r="A7102" t="s">
        <v>8302</v>
      </c>
      <c r="B7102">
        <v>0.50900000000000001</v>
      </c>
      <c r="C7102">
        <v>0.52400000000000002</v>
      </c>
      <c r="D7102">
        <v>0.626</v>
      </c>
      <c r="E7102">
        <v>0.747</v>
      </c>
      <c r="F7102">
        <v>0.85799999999999998</v>
      </c>
      <c r="G7102">
        <v>0.81100000000000005</v>
      </c>
      <c r="H7102">
        <v>0.873</v>
      </c>
      <c r="I7102">
        <v>0.90600000000000003</v>
      </c>
      <c r="J7102">
        <v>0.76100000000000001</v>
      </c>
      <c r="K7102">
        <v>0.95</v>
      </c>
      <c r="L7102">
        <v>1.0129999999999999</v>
      </c>
      <c r="M7102">
        <v>1.077</v>
      </c>
      <c r="N7102">
        <v>1.288</v>
      </c>
      <c r="O7102">
        <v>1.266</v>
      </c>
      <c r="P7102">
        <v>1.2310000000000001</v>
      </c>
      <c r="Q7102">
        <v>1.613</v>
      </c>
      <c r="R7102">
        <v>2.0609999999999999</v>
      </c>
      <c r="S7102">
        <v>2.0339999999999998</v>
      </c>
      <c r="T7102">
        <v>2.4809999999999999</v>
      </c>
      <c r="U7102">
        <v>2.8839999999999999</v>
      </c>
      <c r="V7102">
        <v>3.57</v>
      </c>
      <c r="W7102">
        <v>4.1340000000000003</v>
      </c>
      <c r="X7102">
        <v>4.6310000000000002</v>
      </c>
      <c r="Y7102">
        <v>5.3289999999999997</v>
      </c>
      <c r="Z7102">
        <v>6.7720000000000002</v>
      </c>
      <c r="AA7102">
        <v>7.3</v>
      </c>
      <c r="AB7102">
        <v>7.1</v>
      </c>
    </row>
    <row r="7103" spans="1:28" x14ac:dyDescent="0.25">
      <c r="A7103" t="s">
        <v>8303</v>
      </c>
      <c r="Q7103">
        <v>0.51700000000000002</v>
      </c>
      <c r="R7103">
        <v>0.73199999999999998</v>
      </c>
      <c r="S7103">
        <v>1.196</v>
      </c>
      <c r="T7103">
        <v>1.9259999999999999</v>
      </c>
      <c r="U7103">
        <v>2.1019999999999999</v>
      </c>
      <c r="V7103">
        <v>1.8959999999999999</v>
      </c>
      <c r="W7103">
        <v>3.1429999999999998</v>
      </c>
      <c r="X7103">
        <v>3.48</v>
      </c>
      <c r="Y7103">
        <v>4.0110000000000001</v>
      </c>
      <c r="Z7103">
        <v>3.5609999999999999</v>
      </c>
      <c r="AA7103">
        <v>3.7</v>
      </c>
      <c r="AB7103">
        <v>2.7</v>
      </c>
    </row>
    <row r="7104" spans="1:28" x14ac:dyDescent="0.25">
      <c r="A7104" t="s">
        <v>8304</v>
      </c>
      <c r="B7104">
        <v>0</v>
      </c>
      <c r="C7104">
        <v>0.375</v>
      </c>
      <c r="D7104">
        <v>0.51100000000000001</v>
      </c>
      <c r="E7104">
        <v>0.69899999999999995</v>
      </c>
      <c r="F7104">
        <v>1.4590000000000001</v>
      </c>
      <c r="G7104">
        <v>1</v>
      </c>
      <c r="H7104">
        <v>1.1779999999999999</v>
      </c>
      <c r="I7104">
        <v>1.3260000000000001</v>
      </c>
      <c r="J7104">
        <v>1.3740000000000001</v>
      </c>
      <c r="K7104">
        <v>1.726</v>
      </c>
      <c r="L7104">
        <v>1.579</v>
      </c>
      <c r="M7104">
        <v>2.754</v>
      </c>
      <c r="N7104">
        <v>3.1259999999999999</v>
      </c>
      <c r="O7104">
        <v>2.2440000000000002</v>
      </c>
      <c r="P7104">
        <v>2.4140000000000001</v>
      </c>
      <c r="Q7104">
        <v>2.0609999999999999</v>
      </c>
      <c r="R7104">
        <v>2.7160000000000002</v>
      </c>
      <c r="S7104">
        <v>2.004</v>
      </c>
      <c r="T7104">
        <v>2.363</v>
      </c>
      <c r="U7104">
        <v>3.21</v>
      </c>
      <c r="V7104">
        <v>2.9569999999999999</v>
      </c>
      <c r="W7104">
        <v>2.7309999999999999</v>
      </c>
      <c r="X7104">
        <v>3.0249999999999999</v>
      </c>
      <c r="Y7104">
        <v>4.0460000000000003</v>
      </c>
      <c r="Z7104">
        <v>4.7300000000000004</v>
      </c>
      <c r="AA7104">
        <v>4.9000000000000004</v>
      </c>
      <c r="AB7104">
        <v>3.7</v>
      </c>
    </row>
    <row r="7105" spans="1:28" x14ac:dyDescent="0.25">
      <c r="A7105" t="s">
        <v>8305</v>
      </c>
      <c r="E7105">
        <v>0</v>
      </c>
      <c r="F7105">
        <v>1.3620000000000001</v>
      </c>
      <c r="G7105">
        <v>2.403</v>
      </c>
      <c r="H7105">
        <v>2.5830000000000002</v>
      </c>
      <c r="I7105">
        <v>2.919</v>
      </c>
      <c r="J7105">
        <v>2.6669999999999998</v>
      </c>
      <c r="K7105">
        <v>2.76</v>
      </c>
      <c r="L7105">
        <v>2.524</v>
      </c>
      <c r="M7105">
        <v>3.4860000000000002</v>
      </c>
      <c r="N7105">
        <v>2.802</v>
      </c>
      <c r="O7105">
        <v>2.399</v>
      </c>
      <c r="P7105">
        <v>4.173</v>
      </c>
      <c r="Q7105">
        <v>4.5369999999999999</v>
      </c>
      <c r="R7105">
        <v>3.42</v>
      </c>
      <c r="S7105">
        <v>3.6139999999999999</v>
      </c>
      <c r="T7105">
        <v>3.8980000000000001</v>
      </c>
      <c r="U7105">
        <v>3.391</v>
      </c>
      <c r="V7105">
        <v>3.298</v>
      </c>
      <c r="W7105">
        <v>3.3620000000000001</v>
      </c>
      <c r="X7105">
        <v>3.113</v>
      </c>
      <c r="Y7105">
        <v>3.4729999999999999</v>
      </c>
      <c r="Z7105">
        <v>3.6579999999999999</v>
      </c>
      <c r="AA7105">
        <v>4.0999999999999996</v>
      </c>
      <c r="AB7105">
        <v>4.5</v>
      </c>
    </row>
    <row r="7106" spans="1:28" x14ac:dyDescent="0.25">
      <c r="A7106" t="s">
        <v>8306</v>
      </c>
      <c r="J7106">
        <v>0.308</v>
      </c>
      <c r="K7106">
        <v>0.91700000000000004</v>
      </c>
      <c r="L7106">
        <v>0.7</v>
      </c>
      <c r="M7106">
        <v>1.0429999999999999</v>
      </c>
      <c r="N7106">
        <v>1.3759999999999999</v>
      </c>
      <c r="O7106">
        <v>1.2569999999999999</v>
      </c>
      <c r="P7106">
        <v>1.5880000000000001</v>
      </c>
      <c r="Q7106">
        <v>1.488</v>
      </c>
      <c r="R7106">
        <v>1.532</v>
      </c>
      <c r="S7106">
        <v>1.526</v>
      </c>
      <c r="T7106">
        <v>1.5109999999999999</v>
      </c>
      <c r="U7106">
        <v>1.613</v>
      </c>
      <c r="V7106">
        <v>1.472</v>
      </c>
      <c r="W7106">
        <v>1.6339999999999999</v>
      </c>
      <c r="X7106">
        <v>2.0150000000000001</v>
      </c>
      <c r="Y7106">
        <v>2.5470000000000002</v>
      </c>
      <c r="Z7106">
        <v>2.4830000000000001</v>
      </c>
      <c r="AA7106">
        <v>2.5</v>
      </c>
      <c r="AB7106">
        <v>2.2999999999999998</v>
      </c>
    </row>
    <row r="7107" spans="1:28" x14ac:dyDescent="0.25">
      <c r="A7107" t="s">
        <v>8307</v>
      </c>
      <c r="P7107">
        <v>2.2440000000000002</v>
      </c>
      <c r="Q7107">
        <v>2.0649999999999999</v>
      </c>
      <c r="R7107">
        <v>1.552</v>
      </c>
      <c r="S7107">
        <v>2.0030000000000001</v>
      </c>
      <c r="T7107">
        <v>2.2320000000000002</v>
      </c>
      <c r="U7107">
        <v>2.399</v>
      </c>
      <c r="V7107">
        <v>2.2839999999999998</v>
      </c>
      <c r="W7107">
        <v>2.3330000000000002</v>
      </c>
      <c r="X7107">
        <v>2.5230000000000001</v>
      </c>
      <c r="Y7107">
        <v>3.738</v>
      </c>
      <c r="Z7107">
        <v>3.6419999999999999</v>
      </c>
      <c r="AA7107">
        <v>3.6</v>
      </c>
      <c r="AB7107">
        <v>3.2</v>
      </c>
    </row>
    <row r="7108" spans="1:28" x14ac:dyDescent="0.25">
      <c r="A7108" t="s">
        <v>8308</v>
      </c>
      <c r="L7108">
        <v>0.70299999999999996</v>
      </c>
      <c r="M7108">
        <v>0.57599999999999996</v>
      </c>
      <c r="N7108">
        <v>0.66100000000000003</v>
      </c>
      <c r="O7108">
        <v>0.63900000000000001</v>
      </c>
      <c r="P7108">
        <v>0.89500000000000002</v>
      </c>
      <c r="Q7108">
        <v>0.83799999999999997</v>
      </c>
      <c r="R7108">
        <v>1.123</v>
      </c>
      <c r="S7108">
        <v>0.92700000000000005</v>
      </c>
      <c r="T7108">
        <v>1.357</v>
      </c>
      <c r="U7108">
        <v>1.272</v>
      </c>
      <c r="V7108">
        <v>1.2110000000000001</v>
      </c>
      <c r="W7108">
        <v>1.423</v>
      </c>
      <c r="Y7108">
        <v>1.921</v>
      </c>
      <c r="Z7108">
        <v>1.706</v>
      </c>
      <c r="AA7108">
        <v>1.2</v>
      </c>
      <c r="AB7108">
        <v>1.4</v>
      </c>
    </row>
    <row r="7109" spans="1:28" x14ac:dyDescent="0.25">
      <c r="A7109" t="s">
        <v>8309</v>
      </c>
      <c r="B7109">
        <v>0.115</v>
      </c>
      <c r="C7109">
        <v>0.129</v>
      </c>
      <c r="D7109">
        <v>8.1000000000000003E-2</v>
      </c>
      <c r="E7109">
        <v>0.1</v>
      </c>
    </row>
    <row r="7110" spans="1:28" x14ac:dyDescent="0.25">
      <c r="A7110" t="s">
        <v>8310</v>
      </c>
      <c r="Q7110">
        <v>0.86299999999999999</v>
      </c>
      <c r="R7110">
        <v>0.95299999999999996</v>
      </c>
      <c r="S7110">
        <v>0.99199999999999999</v>
      </c>
      <c r="T7110">
        <v>1.018</v>
      </c>
      <c r="U7110">
        <v>1.179</v>
      </c>
      <c r="V7110">
        <v>1.1919999999999999</v>
      </c>
      <c r="W7110">
        <v>1.42</v>
      </c>
      <c r="X7110">
        <v>1.6479999999999999</v>
      </c>
      <c r="Y7110">
        <v>3.8359999999999999</v>
      </c>
      <c r="Z7110">
        <v>11.555</v>
      </c>
      <c r="AA7110">
        <v>8</v>
      </c>
      <c r="AB7110">
        <v>3.2</v>
      </c>
    </row>
    <row r="7111" spans="1:28" x14ac:dyDescent="0.25">
      <c r="A7111" t="s">
        <v>8311</v>
      </c>
      <c r="O7111">
        <v>1.427</v>
      </c>
      <c r="P7111">
        <v>1.071</v>
      </c>
      <c r="Q7111">
        <v>1.2869999999999999</v>
      </c>
      <c r="R7111">
        <v>2.0089999999999999</v>
      </c>
      <c r="S7111">
        <v>1.95</v>
      </c>
      <c r="T7111">
        <v>1.9430000000000001</v>
      </c>
      <c r="U7111">
        <v>1.869</v>
      </c>
      <c r="V7111">
        <v>2.0329999999999999</v>
      </c>
      <c r="W7111">
        <v>2.4329999999999998</v>
      </c>
      <c r="X7111">
        <v>2.383</v>
      </c>
      <c r="Y7111">
        <v>3.5030000000000001</v>
      </c>
      <c r="Z7111">
        <v>5.0999999999999996</v>
      </c>
      <c r="AA7111">
        <v>5.6</v>
      </c>
      <c r="AB7111">
        <v>3.6</v>
      </c>
    </row>
    <row r="7112" spans="1:28" x14ac:dyDescent="0.25">
      <c r="A7112" t="s">
        <v>8312</v>
      </c>
      <c r="T7112">
        <v>0.41499999999999998</v>
      </c>
      <c r="U7112">
        <v>0.67500000000000004</v>
      </c>
      <c r="V7112">
        <v>0.53800000000000003</v>
      </c>
      <c r="W7112">
        <v>0.875</v>
      </c>
      <c r="Y7112">
        <v>0.5</v>
      </c>
      <c r="Z7112">
        <v>1.0860000000000001</v>
      </c>
      <c r="AA7112">
        <v>1.3</v>
      </c>
      <c r="AB7112">
        <v>1</v>
      </c>
    </row>
    <row r="7113" spans="1:28" x14ac:dyDescent="0.25">
      <c r="A7113" t="s">
        <v>8313</v>
      </c>
      <c r="Q7113">
        <v>1.0620000000000001</v>
      </c>
      <c r="R7113">
        <v>0.96299999999999997</v>
      </c>
      <c r="S7113">
        <v>0.76900000000000002</v>
      </c>
      <c r="T7113">
        <v>1.2290000000000001</v>
      </c>
      <c r="U7113">
        <v>1.66</v>
      </c>
      <c r="V7113">
        <v>1.694</v>
      </c>
      <c r="W7113">
        <v>1.986</v>
      </c>
      <c r="X7113">
        <v>2.1930000000000001</v>
      </c>
      <c r="Y7113">
        <v>2.94</v>
      </c>
      <c r="Z7113">
        <v>3.4630000000000001</v>
      </c>
      <c r="AA7113">
        <v>3.6</v>
      </c>
      <c r="AB7113">
        <v>3.1</v>
      </c>
    </row>
    <row r="7114" spans="1:28" x14ac:dyDescent="0.25">
      <c r="A7114" t="s">
        <v>8314</v>
      </c>
      <c r="N7114">
        <v>0.47799999999999998</v>
      </c>
      <c r="O7114">
        <v>0.28599999999999998</v>
      </c>
      <c r="P7114">
        <v>0.42</v>
      </c>
      <c r="Q7114">
        <v>0.34799999999999998</v>
      </c>
      <c r="R7114">
        <v>0.36599999999999999</v>
      </c>
      <c r="S7114">
        <v>0.439</v>
      </c>
      <c r="T7114">
        <v>0.19600000000000001</v>
      </c>
      <c r="U7114">
        <v>0.39200000000000002</v>
      </c>
      <c r="V7114">
        <v>0.77900000000000003</v>
      </c>
      <c r="W7114">
        <v>1.0329999999999999</v>
      </c>
      <c r="X7114">
        <v>1.347</v>
      </c>
      <c r="Y7114">
        <v>1.8049999999999999</v>
      </c>
      <c r="Z7114">
        <v>2.2629999999999999</v>
      </c>
      <c r="AA7114">
        <v>2.6</v>
      </c>
      <c r="AB7114">
        <v>2.6</v>
      </c>
    </row>
    <row r="7115" spans="1:28" x14ac:dyDescent="0.25">
      <c r="A7115" t="s">
        <v>8315</v>
      </c>
      <c r="B7115">
        <v>0.35699999999999998</v>
      </c>
      <c r="C7115">
        <v>0.8</v>
      </c>
      <c r="I7115">
        <v>1.4870000000000001</v>
      </c>
      <c r="J7115">
        <v>3.55</v>
      </c>
      <c r="K7115">
        <v>4.4749999999999996</v>
      </c>
      <c r="L7115">
        <v>1.3080000000000001</v>
      </c>
      <c r="M7115">
        <v>1.9790000000000001</v>
      </c>
      <c r="N7115">
        <v>3.03</v>
      </c>
      <c r="O7115">
        <v>2.3439999999999999</v>
      </c>
      <c r="P7115">
        <v>2.4620000000000002</v>
      </c>
      <c r="Q7115">
        <v>1.764</v>
      </c>
      <c r="R7115">
        <v>3.4209999999999998</v>
      </c>
      <c r="S7115">
        <v>3.7589999999999999</v>
      </c>
      <c r="T7115">
        <v>2.8570000000000002</v>
      </c>
      <c r="U7115">
        <v>3.1760000000000002</v>
      </c>
      <c r="V7115">
        <v>2.5</v>
      </c>
      <c r="W7115">
        <v>2.2759999999999998</v>
      </c>
      <c r="X7115">
        <v>2.3410000000000002</v>
      </c>
      <c r="Y7115">
        <v>4.0350000000000001</v>
      </c>
      <c r="Z7115">
        <v>4.1820000000000004</v>
      </c>
      <c r="AA7115">
        <v>3.1</v>
      </c>
      <c r="AB7115">
        <v>2.4</v>
      </c>
    </row>
    <row r="7116" spans="1:28" x14ac:dyDescent="0.25">
      <c r="A7116" t="s">
        <v>8316</v>
      </c>
      <c r="Q7116">
        <v>0.56200000000000006</v>
      </c>
      <c r="R7116">
        <v>0.47099999999999997</v>
      </c>
      <c r="S7116">
        <v>0.48599999999999999</v>
      </c>
      <c r="T7116">
        <v>0.34300000000000003</v>
      </c>
      <c r="U7116">
        <v>0.91300000000000003</v>
      </c>
      <c r="V7116">
        <v>0.85399999999999998</v>
      </c>
      <c r="W7116">
        <v>1.0489999999999999</v>
      </c>
      <c r="X7116">
        <v>1.5209999999999999</v>
      </c>
      <c r="Y7116">
        <v>1.222</v>
      </c>
      <c r="Z7116">
        <v>1.405</v>
      </c>
      <c r="AA7116">
        <v>1.4</v>
      </c>
      <c r="AB7116">
        <v>1.5</v>
      </c>
    </row>
    <row r="7117" spans="1:28" x14ac:dyDescent="0.25">
      <c r="A7117" t="s">
        <v>677</v>
      </c>
      <c r="B7117">
        <v>0.56699999999999995</v>
      </c>
      <c r="C7117">
        <v>0.66</v>
      </c>
      <c r="D7117">
        <v>1.073</v>
      </c>
    </row>
    <row r="7118" spans="1:28" x14ac:dyDescent="0.25">
      <c r="A7118" t="s">
        <v>8317</v>
      </c>
      <c r="C7118">
        <v>2.5999999999999999E-2</v>
      </c>
      <c r="D7118">
        <v>2.5999999999999999E-2</v>
      </c>
      <c r="E7118">
        <v>0</v>
      </c>
      <c r="F7118">
        <v>0</v>
      </c>
      <c r="G7118">
        <v>0</v>
      </c>
    </row>
    <row r="7119" spans="1:28" x14ac:dyDescent="0.25">
      <c r="A7119" t="s">
        <v>678</v>
      </c>
      <c r="B7119">
        <v>0.32500000000000001</v>
      </c>
      <c r="C7119">
        <v>0.32100000000000001</v>
      </c>
      <c r="D7119">
        <v>0.72199999999999998</v>
      </c>
    </row>
    <row r="7120" spans="1:28" x14ac:dyDescent="0.25">
      <c r="A7120" t="s">
        <v>8318</v>
      </c>
      <c r="Q7120">
        <v>0.57299999999999995</v>
      </c>
      <c r="R7120">
        <v>0.45600000000000002</v>
      </c>
      <c r="S7120">
        <v>0.34799999999999998</v>
      </c>
      <c r="T7120">
        <v>0.47199999999999998</v>
      </c>
      <c r="U7120">
        <v>0.97599999999999998</v>
      </c>
      <c r="V7120">
        <v>0.745</v>
      </c>
      <c r="W7120">
        <v>0.70299999999999996</v>
      </c>
      <c r="X7120">
        <v>0.93899999999999995</v>
      </c>
      <c r="Y7120">
        <v>1.0640000000000001</v>
      </c>
      <c r="Z7120">
        <v>1.0900000000000001</v>
      </c>
      <c r="AA7120">
        <v>1.4</v>
      </c>
      <c r="AB7120">
        <v>1.4</v>
      </c>
    </row>
    <row r="7121" spans="1:28" x14ac:dyDescent="0.25">
      <c r="A7121" t="s">
        <v>8319</v>
      </c>
      <c r="B7121">
        <v>0.55300000000000005</v>
      </c>
      <c r="C7121">
        <v>0.34100000000000003</v>
      </c>
      <c r="D7121">
        <v>0.26800000000000002</v>
      </c>
      <c r="E7121">
        <v>0.25</v>
      </c>
      <c r="F7121">
        <v>0.184</v>
      </c>
      <c r="G7121">
        <v>0.25600000000000001</v>
      </c>
      <c r="H7121">
        <v>0.255</v>
      </c>
      <c r="I7121">
        <v>0.16700000000000001</v>
      </c>
      <c r="J7121">
        <v>0.26700000000000002</v>
      </c>
      <c r="K7121">
        <v>0.25</v>
      </c>
      <c r="L7121">
        <v>0.29299999999999998</v>
      </c>
      <c r="M7121">
        <v>0.55300000000000005</v>
      </c>
      <c r="N7121">
        <v>0.35699999999999998</v>
      </c>
      <c r="O7121">
        <v>0.43099999999999999</v>
      </c>
      <c r="P7121">
        <v>0.59299999999999997</v>
      </c>
      <c r="Q7121">
        <v>0.54500000000000004</v>
      </c>
      <c r="R7121">
        <v>0.47199999999999998</v>
      </c>
      <c r="S7121">
        <v>0.44600000000000001</v>
      </c>
      <c r="T7121">
        <v>1.0549999999999999</v>
      </c>
      <c r="U7121">
        <v>0.67200000000000004</v>
      </c>
      <c r="V7121">
        <v>0.91100000000000003</v>
      </c>
      <c r="W7121">
        <v>1.125</v>
      </c>
      <c r="X7121">
        <v>1.222</v>
      </c>
      <c r="Y7121">
        <v>0.89800000000000002</v>
      </c>
      <c r="Z7121">
        <v>1.1299999999999999</v>
      </c>
      <c r="AA7121">
        <v>1</v>
      </c>
      <c r="AB7121">
        <v>1.3</v>
      </c>
    </row>
    <row r="7122" spans="1:28" x14ac:dyDescent="0.25">
      <c r="A7122" t="s">
        <v>8320</v>
      </c>
      <c r="B7122">
        <v>0.28399999999999997</v>
      </c>
      <c r="C7122">
        <v>0.46500000000000002</v>
      </c>
      <c r="D7122">
        <v>0.55300000000000005</v>
      </c>
      <c r="E7122">
        <v>0.53900000000000003</v>
      </c>
      <c r="F7122">
        <v>0.64800000000000002</v>
      </c>
      <c r="G7122">
        <v>0.76</v>
      </c>
      <c r="H7122">
        <v>1.1639999999999999</v>
      </c>
      <c r="I7122">
        <v>0.83899999999999997</v>
      </c>
      <c r="J7122">
        <v>0.96499999999999997</v>
      </c>
      <c r="K7122">
        <v>0.88400000000000001</v>
      </c>
      <c r="L7122">
        <v>0.97</v>
      </c>
      <c r="M7122">
        <v>1.0169999999999999</v>
      </c>
      <c r="N7122">
        <v>1.196</v>
      </c>
      <c r="O7122">
        <v>1.0820000000000001</v>
      </c>
      <c r="P7122">
        <v>1.304</v>
      </c>
      <c r="Q7122">
        <v>1.3779999999999999</v>
      </c>
      <c r="R7122">
        <v>1.4610000000000001</v>
      </c>
      <c r="S7122">
        <v>1.31</v>
      </c>
      <c r="T7122">
        <v>1.617</v>
      </c>
      <c r="U7122">
        <v>1.5609999999999999</v>
      </c>
      <c r="V7122">
        <v>2.2549999999999999</v>
      </c>
      <c r="W7122">
        <v>2.6880000000000002</v>
      </c>
    </row>
    <row r="7123" spans="1:28" x14ac:dyDescent="0.25">
      <c r="A7123" t="s">
        <v>8321</v>
      </c>
      <c r="N7123">
        <v>0</v>
      </c>
      <c r="O7123">
        <v>0.32200000000000001</v>
      </c>
      <c r="P7123">
        <v>0.69099999999999995</v>
      </c>
      <c r="Q7123">
        <v>0.48299999999999998</v>
      </c>
      <c r="R7123">
        <v>0.57299999999999995</v>
      </c>
      <c r="S7123">
        <v>0.79100000000000004</v>
      </c>
      <c r="T7123">
        <v>0.88200000000000001</v>
      </c>
      <c r="U7123">
        <v>0.94299999999999995</v>
      </c>
      <c r="V7123">
        <v>1.2609999999999999</v>
      </c>
      <c r="W7123">
        <v>1.2210000000000001</v>
      </c>
      <c r="X7123">
        <v>1.7130000000000001</v>
      </c>
      <c r="Y7123">
        <v>2.2320000000000002</v>
      </c>
      <c r="Z7123">
        <v>3.85</v>
      </c>
      <c r="AA7123">
        <v>4.8</v>
      </c>
      <c r="AB7123">
        <v>5.6</v>
      </c>
    </row>
    <row r="7124" spans="1:28" x14ac:dyDescent="0.25">
      <c r="A7124" t="s">
        <v>8322</v>
      </c>
      <c r="P7124">
        <v>0.222</v>
      </c>
      <c r="Q7124">
        <v>0.39200000000000002</v>
      </c>
      <c r="R7124">
        <v>0.53100000000000003</v>
      </c>
      <c r="S7124">
        <v>0.56200000000000006</v>
      </c>
      <c r="T7124">
        <v>0.5</v>
      </c>
      <c r="U7124">
        <v>1.0780000000000001</v>
      </c>
      <c r="V7124">
        <v>1.258</v>
      </c>
      <c r="W7124">
        <v>1.7270000000000001</v>
      </c>
      <c r="X7124">
        <v>1.917</v>
      </c>
      <c r="Y7124">
        <v>2.956</v>
      </c>
      <c r="Z7124">
        <v>3.0219999999999998</v>
      </c>
      <c r="AA7124">
        <v>2.4</v>
      </c>
      <c r="AB7124">
        <v>2.7</v>
      </c>
    </row>
    <row r="7125" spans="1:28" x14ac:dyDescent="0.25">
      <c r="A7125" t="s">
        <v>8323</v>
      </c>
      <c r="X7125">
        <v>3.903</v>
      </c>
      <c r="Y7125">
        <v>4.0839999999999996</v>
      </c>
      <c r="Z7125">
        <v>7.67</v>
      </c>
      <c r="AA7125">
        <v>11.8</v>
      </c>
      <c r="AB7125">
        <v>11.7</v>
      </c>
    </row>
    <row r="7126" spans="1:28" x14ac:dyDescent="0.25">
      <c r="A7126" t="s">
        <v>8324</v>
      </c>
      <c r="O7126">
        <v>0.94</v>
      </c>
      <c r="R7126">
        <v>1.2210000000000001</v>
      </c>
      <c r="S7126">
        <v>0.7</v>
      </c>
      <c r="T7126">
        <v>0.76500000000000001</v>
      </c>
      <c r="V7126">
        <v>1.742</v>
      </c>
      <c r="X7126">
        <v>1.3280000000000001</v>
      </c>
      <c r="Y7126">
        <v>1.5509999999999999</v>
      </c>
      <c r="Z7126">
        <v>1.522</v>
      </c>
      <c r="AA7126">
        <v>1.6</v>
      </c>
      <c r="AB7126">
        <v>0.7</v>
      </c>
    </row>
    <row r="7127" spans="1:28" x14ac:dyDescent="0.25">
      <c r="A7127" t="s">
        <v>8325</v>
      </c>
      <c r="B7127">
        <v>1.5860000000000001</v>
      </c>
      <c r="C7127">
        <v>1.4279999999999999</v>
      </c>
      <c r="D7127">
        <v>1.1890000000000001</v>
      </c>
      <c r="E7127">
        <v>1.3380000000000001</v>
      </c>
      <c r="F7127">
        <v>1.5409999999999999</v>
      </c>
      <c r="G7127">
        <v>1.151</v>
      </c>
      <c r="H7127">
        <v>0.90600000000000003</v>
      </c>
      <c r="I7127">
        <v>1.054</v>
      </c>
      <c r="J7127">
        <v>1.472</v>
      </c>
      <c r="K7127">
        <v>0.91400000000000003</v>
      </c>
      <c r="L7127">
        <v>0.76400000000000001</v>
      </c>
      <c r="M7127">
        <v>0.98199999999999998</v>
      </c>
      <c r="N7127">
        <v>0.94099999999999995</v>
      </c>
      <c r="O7127">
        <v>1</v>
      </c>
      <c r="P7127">
        <v>1.0529999999999999</v>
      </c>
      <c r="Q7127">
        <v>1.127</v>
      </c>
      <c r="R7127">
        <v>1.0860000000000001</v>
      </c>
      <c r="S7127">
        <v>1.6990000000000001</v>
      </c>
      <c r="T7127">
        <v>1.7989999999999999</v>
      </c>
      <c r="U7127">
        <v>1.597</v>
      </c>
      <c r="V7127">
        <v>1.2909999999999999</v>
      </c>
      <c r="W7127">
        <v>1.153</v>
      </c>
      <c r="X7127">
        <v>1.486</v>
      </c>
      <c r="Y7127">
        <v>1.381</v>
      </c>
      <c r="Z7127">
        <v>1.4750000000000001</v>
      </c>
      <c r="AA7127">
        <v>1.6</v>
      </c>
      <c r="AB7127">
        <v>1.4</v>
      </c>
    </row>
    <row r="7128" spans="1:28" x14ac:dyDescent="0.25">
      <c r="A7128" t="s">
        <v>8326</v>
      </c>
      <c r="B7128">
        <v>1.071</v>
      </c>
      <c r="C7128">
        <v>0.98699999999999999</v>
      </c>
      <c r="D7128">
        <v>0.66</v>
      </c>
      <c r="E7128">
        <v>0.59799999999999998</v>
      </c>
      <c r="F7128">
        <v>0.52300000000000002</v>
      </c>
      <c r="G7128">
        <v>0.60399999999999998</v>
      </c>
      <c r="H7128">
        <v>0.47299999999999998</v>
      </c>
      <c r="I7128">
        <v>0.36099999999999999</v>
      </c>
      <c r="J7128">
        <v>0.38100000000000001</v>
      </c>
      <c r="K7128">
        <v>0.437</v>
      </c>
      <c r="L7128">
        <v>0.64700000000000002</v>
      </c>
      <c r="M7128">
        <v>0.55800000000000005</v>
      </c>
      <c r="N7128">
        <v>0.40799999999999997</v>
      </c>
      <c r="O7128">
        <v>0.40200000000000002</v>
      </c>
      <c r="P7128">
        <v>0.32400000000000001</v>
      </c>
      <c r="Q7128">
        <v>0.35799999999999998</v>
      </c>
      <c r="R7128">
        <v>0.45500000000000002</v>
      </c>
      <c r="S7128">
        <v>0.93700000000000006</v>
      </c>
      <c r="T7128">
        <v>0.85</v>
      </c>
      <c r="U7128">
        <v>0.73599999999999999</v>
      </c>
      <c r="V7128">
        <v>0.76900000000000002</v>
      </c>
      <c r="W7128">
        <v>0.86299999999999999</v>
      </c>
      <c r="X7128">
        <v>0.83299999999999996</v>
      </c>
      <c r="Y7128">
        <v>1.2190000000000001</v>
      </c>
      <c r="Z7128">
        <v>1.4039999999999999</v>
      </c>
      <c r="AA7128">
        <v>1.7</v>
      </c>
      <c r="AB7128">
        <v>2.6</v>
      </c>
    </row>
    <row r="7129" spans="1:28" x14ac:dyDescent="0.25">
      <c r="A7129" t="s">
        <v>8327</v>
      </c>
      <c r="B7129">
        <v>0.93799999999999994</v>
      </c>
      <c r="C7129">
        <v>0.96199999999999997</v>
      </c>
      <c r="D7129">
        <v>0.89800000000000002</v>
      </c>
      <c r="E7129">
        <v>0.95399999999999996</v>
      </c>
      <c r="F7129">
        <v>0.72799999999999998</v>
      </c>
      <c r="G7129">
        <v>0.78400000000000003</v>
      </c>
      <c r="H7129">
        <v>0.75</v>
      </c>
      <c r="I7129">
        <v>0.86399999999999999</v>
      </c>
      <c r="J7129">
        <v>1.099</v>
      </c>
      <c r="K7129">
        <v>0.92</v>
      </c>
      <c r="L7129">
        <v>0.84099999999999997</v>
      </c>
      <c r="M7129">
        <v>0.72799999999999998</v>
      </c>
      <c r="N7129">
        <v>1.022</v>
      </c>
      <c r="O7129">
        <v>0.70599999999999996</v>
      </c>
      <c r="P7129">
        <v>0.56999999999999995</v>
      </c>
      <c r="Q7129">
        <v>0.61499999999999999</v>
      </c>
      <c r="R7129">
        <v>1.125</v>
      </c>
      <c r="S7129">
        <v>1.26</v>
      </c>
      <c r="T7129">
        <v>1.1950000000000001</v>
      </c>
      <c r="U7129">
        <v>1.171</v>
      </c>
      <c r="V7129">
        <v>0.91900000000000004</v>
      </c>
      <c r="W7129">
        <v>1.0169999999999999</v>
      </c>
      <c r="X7129">
        <v>1.228</v>
      </c>
      <c r="Y7129">
        <v>1.1759999999999999</v>
      </c>
      <c r="Z7129">
        <v>1.353</v>
      </c>
      <c r="AA7129">
        <v>1.9</v>
      </c>
      <c r="AB7129">
        <v>1.5</v>
      </c>
    </row>
    <row r="7130" spans="1:28" x14ac:dyDescent="0.25">
      <c r="A7130" t="s">
        <v>8328</v>
      </c>
      <c r="B7130">
        <v>0.76400000000000001</v>
      </c>
      <c r="C7130">
        <v>0.73199999999999998</v>
      </c>
      <c r="D7130">
        <v>1.0640000000000001</v>
      </c>
      <c r="E7130">
        <v>1.0509999999999999</v>
      </c>
      <c r="F7130">
        <v>1.242</v>
      </c>
      <c r="G7130">
        <v>1.5069999999999999</v>
      </c>
      <c r="H7130">
        <v>1.6180000000000001</v>
      </c>
      <c r="I7130">
        <v>1.5</v>
      </c>
      <c r="J7130">
        <v>1.2250000000000001</v>
      </c>
      <c r="K7130">
        <v>1.651</v>
      </c>
      <c r="L7130">
        <v>1.87</v>
      </c>
      <c r="M7130">
        <v>1.968</v>
      </c>
      <c r="N7130">
        <v>1.046</v>
      </c>
      <c r="O7130">
        <v>1.109</v>
      </c>
      <c r="P7130">
        <v>1.1830000000000001</v>
      </c>
      <c r="Q7130">
        <v>1.03</v>
      </c>
      <c r="R7130">
        <v>1.42</v>
      </c>
      <c r="S7130">
        <v>1.7410000000000001</v>
      </c>
      <c r="T7130">
        <v>1.9630000000000001</v>
      </c>
      <c r="U7130">
        <v>2.476</v>
      </c>
      <c r="V7130">
        <v>2.1709999999999998</v>
      </c>
      <c r="W7130">
        <v>2.004</v>
      </c>
      <c r="X7130">
        <v>2.1539999999999999</v>
      </c>
      <c r="Y7130">
        <v>2.4609999999999999</v>
      </c>
      <c r="Z7130">
        <v>2.5470000000000002</v>
      </c>
      <c r="AA7130">
        <v>2.2000000000000002</v>
      </c>
      <c r="AB7130">
        <v>1.8</v>
      </c>
    </row>
    <row r="7131" spans="1:28" x14ac:dyDescent="0.25">
      <c r="A7131" t="s">
        <v>8329</v>
      </c>
      <c r="W7131">
        <v>1.3859999999999999</v>
      </c>
      <c r="X7131">
        <v>1.036</v>
      </c>
      <c r="Y7131">
        <v>1.1739999999999999</v>
      </c>
      <c r="Z7131">
        <v>0.92400000000000004</v>
      </c>
      <c r="AA7131">
        <v>1.1000000000000001</v>
      </c>
      <c r="AB7131">
        <v>1</v>
      </c>
    </row>
    <row r="7132" spans="1:28" x14ac:dyDescent="0.25">
      <c r="A7132" t="s">
        <v>679</v>
      </c>
      <c r="B7132">
        <v>1.3580000000000001</v>
      </c>
      <c r="C7132">
        <v>0.61399999999999999</v>
      </c>
      <c r="D7132">
        <v>1.351</v>
      </c>
      <c r="E7132">
        <v>0.70499999999999996</v>
      </c>
      <c r="F7132">
        <v>0.66200000000000003</v>
      </c>
      <c r="G7132">
        <v>0.89100000000000001</v>
      </c>
      <c r="H7132">
        <v>0.753</v>
      </c>
      <c r="I7132">
        <v>1.589</v>
      </c>
      <c r="J7132">
        <v>1.38</v>
      </c>
      <c r="K7132">
        <v>0.81</v>
      </c>
      <c r="L7132">
        <v>0.68400000000000005</v>
      </c>
      <c r="M7132">
        <v>0.49199999999999999</v>
      </c>
      <c r="N7132">
        <v>0.64300000000000002</v>
      </c>
      <c r="O7132">
        <v>0.69499999999999995</v>
      </c>
      <c r="P7132">
        <v>0.59699999999999998</v>
      </c>
      <c r="Q7132">
        <v>0.625</v>
      </c>
      <c r="R7132">
        <v>0.84199999999999997</v>
      </c>
      <c r="S7132">
        <v>1.343</v>
      </c>
      <c r="T7132">
        <v>1.2290000000000001</v>
      </c>
      <c r="U7132">
        <v>1.198</v>
      </c>
      <c r="V7132">
        <v>1.615</v>
      </c>
    </row>
    <row r="7133" spans="1:28" x14ac:dyDescent="0.25">
      <c r="A7133" t="s">
        <v>8330</v>
      </c>
      <c r="C7133">
        <v>0</v>
      </c>
      <c r="D7133">
        <v>1.0580000000000001</v>
      </c>
      <c r="E7133">
        <v>1.899</v>
      </c>
      <c r="F7133">
        <v>1.6890000000000001</v>
      </c>
      <c r="G7133">
        <v>2.0630000000000002</v>
      </c>
      <c r="H7133">
        <v>1.94</v>
      </c>
      <c r="I7133">
        <v>3.19</v>
      </c>
      <c r="J7133">
        <v>2.09</v>
      </c>
      <c r="K7133">
        <v>1.8540000000000001</v>
      </c>
      <c r="L7133">
        <v>1.847</v>
      </c>
      <c r="M7133">
        <v>1.88</v>
      </c>
      <c r="N7133">
        <v>1.98</v>
      </c>
      <c r="O7133">
        <v>1.8140000000000001</v>
      </c>
      <c r="P7133">
        <v>1.573</v>
      </c>
      <c r="Q7133">
        <v>1.9570000000000001</v>
      </c>
      <c r="R7133">
        <v>1.88</v>
      </c>
      <c r="S7133">
        <v>2.0880000000000001</v>
      </c>
      <c r="T7133">
        <v>2.3479999999999999</v>
      </c>
      <c r="U7133">
        <v>2.3410000000000002</v>
      </c>
      <c r="V7133">
        <v>2.7839999999999998</v>
      </c>
      <c r="W7133">
        <v>2.9279999999999999</v>
      </c>
      <c r="X7133">
        <v>3.0979999999999999</v>
      </c>
      <c r="Y7133">
        <v>4.101</v>
      </c>
      <c r="Z7133">
        <v>5.3140000000000001</v>
      </c>
      <c r="AA7133">
        <v>5.4</v>
      </c>
      <c r="AB7133">
        <v>5.7</v>
      </c>
    </row>
    <row r="7134" spans="1:28" x14ac:dyDescent="0.25">
      <c r="A7134" t="s">
        <v>8331</v>
      </c>
      <c r="J7134">
        <v>1.4670000000000001</v>
      </c>
      <c r="K7134">
        <v>0.67900000000000005</v>
      </c>
      <c r="L7134">
        <v>0.75</v>
      </c>
      <c r="M7134">
        <v>0.97799999999999998</v>
      </c>
      <c r="N7134">
        <v>1.387</v>
      </c>
      <c r="O7134">
        <v>2.2789999999999999</v>
      </c>
      <c r="P7134">
        <v>2.5979999999999999</v>
      </c>
      <c r="Q7134">
        <v>2.464</v>
      </c>
      <c r="R7134">
        <v>2.339</v>
      </c>
      <c r="S7134">
        <v>2.8620000000000001</v>
      </c>
      <c r="T7134">
        <v>3.2570000000000001</v>
      </c>
      <c r="U7134">
        <v>3.226</v>
      </c>
      <c r="V7134">
        <v>3.6869999999999998</v>
      </c>
      <c r="W7134">
        <v>4.1829999999999998</v>
      </c>
      <c r="X7134">
        <v>4.556</v>
      </c>
      <c r="Y7134">
        <v>5.923</v>
      </c>
      <c r="Z7134">
        <v>6.2080000000000002</v>
      </c>
      <c r="AA7134">
        <v>5.6</v>
      </c>
      <c r="AB7134">
        <v>4.9000000000000004</v>
      </c>
    </row>
    <row r="7135" spans="1:28" x14ac:dyDescent="0.25">
      <c r="A7135" t="s">
        <v>8332</v>
      </c>
      <c r="O7135">
        <v>0.36299999999999999</v>
      </c>
      <c r="P7135">
        <v>0.24399999999999999</v>
      </c>
      <c r="Q7135">
        <v>0.21299999999999999</v>
      </c>
      <c r="R7135">
        <v>0.2</v>
      </c>
      <c r="S7135">
        <v>0.318</v>
      </c>
      <c r="T7135">
        <v>0.29899999999999999</v>
      </c>
      <c r="U7135">
        <v>0.255</v>
      </c>
      <c r="V7135">
        <v>0.33600000000000002</v>
      </c>
      <c r="W7135">
        <v>0.36899999999999999</v>
      </c>
      <c r="X7135">
        <v>0.499</v>
      </c>
      <c r="Y7135">
        <v>0.51900000000000002</v>
      </c>
      <c r="Z7135">
        <v>0.504</v>
      </c>
      <c r="AA7135">
        <v>0.5</v>
      </c>
      <c r="AB7135">
        <v>0.4</v>
      </c>
    </row>
    <row r="7136" spans="1:28" x14ac:dyDescent="0.25">
      <c r="A7136" t="s">
        <v>8333</v>
      </c>
      <c r="W7136">
        <v>1.375</v>
      </c>
      <c r="X7136">
        <v>1.9810000000000001</v>
      </c>
      <c r="Y7136">
        <v>2.714</v>
      </c>
      <c r="Z7136">
        <v>2.2599999999999998</v>
      </c>
      <c r="AA7136">
        <v>2.2999999999999998</v>
      </c>
      <c r="AB7136">
        <v>2</v>
      </c>
    </row>
    <row r="7137" spans="1:28" x14ac:dyDescent="0.25">
      <c r="A7137" t="s">
        <v>8334</v>
      </c>
      <c r="Y7137">
        <v>3.2050000000000001</v>
      </c>
      <c r="Z7137">
        <v>2.5529999999999999</v>
      </c>
      <c r="AA7137">
        <v>5.6</v>
      </c>
      <c r="AB7137">
        <v>3.6</v>
      </c>
    </row>
    <row r="7138" spans="1:28" x14ac:dyDescent="0.25">
      <c r="A7138" t="s">
        <v>8335</v>
      </c>
      <c r="B7138">
        <v>0.72599999999999998</v>
      </c>
      <c r="C7138">
        <v>0.77900000000000003</v>
      </c>
      <c r="D7138">
        <v>0.87</v>
      </c>
      <c r="E7138">
        <v>0.60599999999999998</v>
      </c>
      <c r="F7138">
        <v>1.3819999999999999</v>
      </c>
      <c r="G7138">
        <v>1.21</v>
      </c>
      <c r="H7138">
        <v>1.2889999999999999</v>
      </c>
      <c r="I7138">
        <v>1.383</v>
      </c>
      <c r="J7138">
        <v>1.306</v>
      </c>
      <c r="K7138">
        <v>1.274</v>
      </c>
      <c r="L7138">
        <v>1.137</v>
      </c>
      <c r="M7138">
        <v>1.4970000000000001</v>
      </c>
      <c r="N7138">
        <v>1.514</v>
      </c>
      <c r="O7138">
        <v>1.772</v>
      </c>
      <c r="P7138">
        <v>2.23</v>
      </c>
      <c r="Q7138">
        <v>1.7150000000000001</v>
      </c>
      <c r="R7138">
        <v>1.9430000000000001</v>
      </c>
      <c r="S7138">
        <v>2.0609999999999999</v>
      </c>
      <c r="T7138">
        <v>2.25</v>
      </c>
      <c r="U7138">
        <v>2.5089999999999999</v>
      </c>
      <c r="V7138">
        <v>2.5920000000000001</v>
      </c>
      <c r="W7138">
        <v>2.8290000000000002</v>
      </c>
      <c r="X7138">
        <v>3.0830000000000002</v>
      </c>
      <c r="Y7138">
        <v>3.1859999999999999</v>
      </c>
      <c r="Z7138">
        <v>4.0439999999999996</v>
      </c>
      <c r="AA7138">
        <v>3.8</v>
      </c>
      <c r="AB7138">
        <v>3.6</v>
      </c>
    </row>
    <row r="7139" spans="1:28" x14ac:dyDescent="0.25">
      <c r="A7139" t="s">
        <v>8336</v>
      </c>
      <c r="S7139">
        <v>0.28599999999999998</v>
      </c>
      <c r="T7139">
        <v>0.317</v>
      </c>
      <c r="U7139">
        <v>0.39100000000000001</v>
      </c>
      <c r="V7139">
        <v>0.877</v>
      </c>
      <c r="W7139">
        <v>0.50600000000000001</v>
      </c>
      <c r="X7139">
        <v>0.46200000000000002</v>
      </c>
      <c r="Y7139">
        <v>0.95499999999999996</v>
      </c>
      <c r="Z7139">
        <v>1.163</v>
      </c>
      <c r="AA7139">
        <v>1.8</v>
      </c>
      <c r="AB7139">
        <v>1.3</v>
      </c>
    </row>
    <row r="7140" spans="1:28" x14ac:dyDescent="0.25">
      <c r="A7140" t="s">
        <v>8337</v>
      </c>
      <c r="L7140">
        <v>0.61799999999999999</v>
      </c>
      <c r="M7140">
        <v>1.6419999999999999</v>
      </c>
      <c r="N7140">
        <v>2.6120000000000001</v>
      </c>
      <c r="O7140">
        <v>4.976</v>
      </c>
      <c r="P7140">
        <v>3.13</v>
      </c>
      <c r="Q7140">
        <v>3.4630000000000001</v>
      </c>
      <c r="R7140">
        <v>4.1950000000000003</v>
      </c>
      <c r="S7140">
        <v>4.383</v>
      </c>
      <c r="T7140">
        <v>4.32</v>
      </c>
      <c r="U7140">
        <v>4.3</v>
      </c>
      <c r="V7140">
        <v>4.37</v>
      </c>
      <c r="W7140">
        <v>4.4710000000000001</v>
      </c>
      <c r="X7140">
        <v>5.1150000000000002</v>
      </c>
      <c r="Y7140">
        <v>6.4</v>
      </c>
      <c r="Z7140">
        <v>7.0330000000000004</v>
      </c>
      <c r="AA7140">
        <v>8</v>
      </c>
      <c r="AB7140">
        <v>6.6</v>
      </c>
    </row>
    <row r="7141" spans="1:28" x14ac:dyDescent="0.25">
      <c r="A7141" t="s">
        <v>8338</v>
      </c>
      <c r="L7141">
        <v>0.75</v>
      </c>
      <c r="M7141">
        <v>1.1839999999999999</v>
      </c>
      <c r="N7141">
        <v>1.234</v>
      </c>
      <c r="O7141">
        <v>1.335</v>
      </c>
      <c r="P7141">
        <v>1.0129999999999999</v>
      </c>
      <c r="Q7141">
        <v>1.087</v>
      </c>
      <c r="R7141">
        <v>1.1439999999999999</v>
      </c>
      <c r="S7141">
        <v>0.61799999999999999</v>
      </c>
      <c r="T7141">
        <v>0.502</v>
      </c>
      <c r="U7141">
        <v>0.45400000000000001</v>
      </c>
      <c r="V7141">
        <v>0.51200000000000001</v>
      </c>
      <c r="W7141">
        <v>0.57799999999999996</v>
      </c>
      <c r="X7141">
        <v>0.53200000000000003</v>
      </c>
      <c r="Y7141">
        <v>0.36699999999999999</v>
      </c>
      <c r="Z7141">
        <v>0.34599999999999997</v>
      </c>
      <c r="AA7141">
        <v>0.5</v>
      </c>
      <c r="AB7141">
        <v>0.3</v>
      </c>
    </row>
    <row r="7142" spans="1:28" x14ac:dyDescent="0.25">
      <c r="A7142" t="s">
        <v>8339</v>
      </c>
      <c r="P7142">
        <v>0.23100000000000001</v>
      </c>
      <c r="Q7142">
        <v>0.35599999999999998</v>
      </c>
      <c r="R7142">
        <v>0.216</v>
      </c>
      <c r="S7142">
        <v>0.38400000000000001</v>
      </c>
      <c r="T7142">
        <v>0.72199999999999998</v>
      </c>
      <c r="U7142">
        <v>0.60599999999999998</v>
      </c>
      <c r="V7142">
        <v>0.93</v>
      </c>
      <c r="W7142">
        <v>1.4650000000000001</v>
      </c>
      <c r="X7142">
        <v>2.242</v>
      </c>
      <c r="Y7142">
        <v>2.4729999999999999</v>
      </c>
      <c r="Z7142">
        <v>2.5379999999999998</v>
      </c>
      <c r="AA7142">
        <v>2.2000000000000002</v>
      </c>
      <c r="AB7142">
        <v>2.2999999999999998</v>
      </c>
    </row>
    <row r="7143" spans="1:28" x14ac:dyDescent="0.25">
      <c r="A7143" t="s">
        <v>8340</v>
      </c>
      <c r="O7143">
        <v>0.32300000000000001</v>
      </c>
      <c r="P7143">
        <v>0.222</v>
      </c>
      <c r="Q7143">
        <v>0.51</v>
      </c>
      <c r="R7143">
        <v>0.51700000000000002</v>
      </c>
      <c r="S7143">
        <v>0.28299999999999997</v>
      </c>
      <c r="T7143">
        <v>0.68100000000000005</v>
      </c>
      <c r="U7143">
        <v>1.1180000000000001</v>
      </c>
      <c r="V7143">
        <v>1.34</v>
      </c>
      <c r="W7143">
        <v>1.2310000000000001</v>
      </c>
      <c r="X7143">
        <v>1.3380000000000001</v>
      </c>
      <c r="Y7143">
        <v>1.712</v>
      </c>
      <c r="Z7143">
        <v>1.9139999999999999</v>
      </c>
      <c r="AA7143">
        <v>1.5</v>
      </c>
      <c r="AB7143">
        <v>1.5</v>
      </c>
    </row>
    <row r="7144" spans="1:28" x14ac:dyDescent="0.25">
      <c r="A7144" t="s">
        <v>8341</v>
      </c>
      <c r="C7144">
        <v>0.29499999999999998</v>
      </c>
      <c r="L7144">
        <v>0.48799999999999999</v>
      </c>
      <c r="M7144">
        <v>0.90100000000000002</v>
      </c>
      <c r="N7144">
        <v>2.988</v>
      </c>
      <c r="O7144">
        <v>4.2370000000000001</v>
      </c>
      <c r="P7144">
        <v>4.2839999999999998</v>
      </c>
      <c r="Q7144">
        <v>5.0540000000000003</v>
      </c>
      <c r="R7144">
        <v>6.056</v>
      </c>
      <c r="S7144">
        <v>6.5069999999999997</v>
      </c>
      <c r="T7144">
        <v>6.085</v>
      </c>
      <c r="U7144">
        <v>6.3330000000000002</v>
      </c>
      <c r="V7144">
        <v>4.58</v>
      </c>
      <c r="W7144">
        <v>6.4</v>
      </c>
      <c r="X7144">
        <v>5.6040000000000001</v>
      </c>
      <c r="Y7144">
        <v>5.8659999999999997</v>
      </c>
      <c r="Z7144">
        <v>6.3250000000000002</v>
      </c>
      <c r="AA7144">
        <v>8</v>
      </c>
      <c r="AB7144">
        <v>6.6</v>
      </c>
    </row>
    <row r="7145" spans="1:28" x14ac:dyDescent="0.25">
      <c r="A7145" t="s">
        <v>8342</v>
      </c>
      <c r="D7145">
        <v>1.833</v>
      </c>
      <c r="E7145">
        <v>1.323</v>
      </c>
      <c r="F7145">
        <v>2.7789999999999999</v>
      </c>
      <c r="G7145">
        <v>3.3410000000000002</v>
      </c>
      <c r="H7145">
        <v>4</v>
      </c>
      <c r="I7145">
        <v>4.1280000000000001</v>
      </c>
      <c r="J7145">
        <v>3.9809999999999999</v>
      </c>
      <c r="K7145">
        <v>5.1840000000000002</v>
      </c>
      <c r="L7145">
        <v>4.8949999999999996</v>
      </c>
      <c r="M7145">
        <v>4.3780000000000001</v>
      </c>
      <c r="N7145">
        <v>4.8739999999999997</v>
      </c>
      <c r="O7145">
        <v>4.6989999999999998</v>
      </c>
      <c r="P7145">
        <v>4.5780000000000003</v>
      </c>
      <c r="Q7145">
        <v>5.641</v>
      </c>
      <c r="R7145">
        <v>5.2640000000000002</v>
      </c>
      <c r="S7145">
        <v>4.0090000000000003</v>
      </c>
      <c r="T7145">
        <v>4.3330000000000002</v>
      </c>
      <c r="U7145">
        <v>4.7119999999999997</v>
      </c>
      <c r="V7145">
        <v>3.9809999999999999</v>
      </c>
      <c r="W7145">
        <v>4.2069999999999999</v>
      </c>
      <c r="X7145">
        <v>4.3330000000000002</v>
      </c>
      <c r="Y7145">
        <v>5.1760000000000002</v>
      </c>
      <c r="Z7145">
        <v>5.6779999999999999</v>
      </c>
      <c r="AA7145">
        <v>4.8</v>
      </c>
      <c r="AB7145">
        <v>4.5</v>
      </c>
    </row>
    <row r="7146" spans="1:28" x14ac:dyDescent="0.25">
      <c r="A7146" t="s">
        <v>8343</v>
      </c>
      <c r="C7146">
        <v>0.41499999999999998</v>
      </c>
      <c r="D7146">
        <v>0.35899999999999999</v>
      </c>
      <c r="E7146">
        <v>0.13900000000000001</v>
      </c>
      <c r="F7146">
        <v>0.23799999999999999</v>
      </c>
    </row>
    <row r="7147" spans="1:28" x14ac:dyDescent="0.25">
      <c r="A7147" t="s">
        <v>8344</v>
      </c>
      <c r="C7147">
        <v>0.60699999999999998</v>
      </c>
      <c r="D7147">
        <v>0.47799999999999998</v>
      </c>
      <c r="E7147">
        <v>0.52700000000000002</v>
      </c>
      <c r="F7147">
        <v>0.622</v>
      </c>
      <c r="G7147">
        <v>0.57899999999999996</v>
      </c>
      <c r="H7147">
        <v>0.57899999999999996</v>
      </c>
      <c r="I7147">
        <v>0.65400000000000003</v>
      </c>
      <c r="J7147">
        <v>0.68100000000000005</v>
      </c>
      <c r="K7147">
        <v>0.83099999999999996</v>
      </c>
      <c r="L7147">
        <v>0.86099999999999999</v>
      </c>
      <c r="M7147">
        <v>0.88400000000000001</v>
      </c>
      <c r="N7147">
        <v>0.85499999999999998</v>
      </c>
      <c r="O7147">
        <v>0.81799999999999995</v>
      </c>
      <c r="P7147">
        <v>0.96699999999999997</v>
      </c>
      <c r="Q7147">
        <v>1.216</v>
      </c>
      <c r="R7147">
        <v>1.528</v>
      </c>
      <c r="S7147">
        <v>1.5209999999999999</v>
      </c>
      <c r="T7147">
        <v>1.7170000000000001</v>
      </c>
      <c r="U7147">
        <v>1.75</v>
      </c>
      <c r="V7147">
        <v>1.8480000000000001</v>
      </c>
      <c r="W7147">
        <v>1.8520000000000001</v>
      </c>
      <c r="X7147">
        <v>2.1070000000000002</v>
      </c>
      <c r="Y7147">
        <v>2.2919999999999998</v>
      </c>
      <c r="Z7147">
        <v>2.59</v>
      </c>
      <c r="AA7147">
        <v>2.2000000000000002</v>
      </c>
      <c r="AB7147">
        <v>1.7</v>
      </c>
    </row>
    <row r="7148" spans="1:28" x14ac:dyDescent="0.25">
      <c r="A7148" t="s">
        <v>680</v>
      </c>
      <c r="C7148">
        <v>0.222</v>
      </c>
      <c r="E7148">
        <v>1.429</v>
      </c>
      <c r="F7148">
        <v>1.5</v>
      </c>
      <c r="G7148">
        <v>0.25</v>
      </c>
    </row>
    <row r="7149" spans="1:28" x14ac:dyDescent="0.25">
      <c r="A7149" t="s">
        <v>681</v>
      </c>
      <c r="B7149">
        <v>0.376</v>
      </c>
      <c r="C7149">
        <v>0.41699999999999998</v>
      </c>
      <c r="D7149">
        <v>0.66700000000000004</v>
      </c>
      <c r="E7149">
        <v>0.54600000000000004</v>
      </c>
      <c r="F7149">
        <v>0.76200000000000001</v>
      </c>
      <c r="G7149">
        <v>0.60299999999999998</v>
      </c>
      <c r="H7149">
        <v>0.89600000000000002</v>
      </c>
      <c r="I7149">
        <v>1.004</v>
      </c>
      <c r="J7149">
        <v>0.90400000000000003</v>
      </c>
      <c r="K7149">
        <v>1.2050000000000001</v>
      </c>
      <c r="L7149">
        <v>1.2490000000000001</v>
      </c>
      <c r="M7149">
        <v>1.296</v>
      </c>
      <c r="N7149">
        <v>1.4610000000000001</v>
      </c>
      <c r="O7149">
        <v>1.3879999999999999</v>
      </c>
      <c r="P7149">
        <v>1.2090000000000001</v>
      </c>
      <c r="Q7149">
        <v>1.345</v>
      </c>
      <c r="R7149">
        <v>1.4630000000000001</v>
      </c>
      <c r="S7149">
        <v>1.9770000000000001</v>
      </c>
      <c r="T7149">
        <v>1.92</v>
      </c>
      <c r="U7149">
        <v>2.0739999999999998</v>
      </c>
      <c r="V7149">
        <v>2.1629999999999998</v>
      </c>
      <c r="W7149">
        <v>2.2250000000000001</v>
      </c>
      <c r="X7149">
        <v>2.3130000000000002</v>
      </c>
      <c r="Y7149">
        <v>2.9849999999999999</v>
      </c>
      <c r="Z7149">
        <v>3.3359999999999999</v>
      </c>
      <c r="AA7149">
        <v>3.2</v>
      </c>
      <c r="AB7149">
        <v>2.8</v>
      </c>
    </row>
    <row r="7150" spans="1:28" x14ac:dyDescent="0.25">
      <c r="A7150" t="s">
        <v>8345</v>
      </c>
      <c r="H7150">
        <v>0.42799999999999999</v>
      </c>
      <c r="I7150">
        <v>0.48299999999999998</v>
      </c>
      <c r="J7150">
        <v>2.3450000000000002</v>
      </c>
      <c r="K7150">
        <v>4.3860000000000001</v>
      </c>
      <c r="L7150">
        <v>5.0990000000000002</v>
      </c>
      <c r="M7150">
        <v>8.4789999999999992</v>
      </c>
      <c r="N7150">
        <v>5.2759999999999998</v>
      </c>
      <c r="O7150">
        <v>3.1</v>
      </c>
      <c r="P7150">
        <v>1.484</v>
      </c>
      <c r="Q7150">
        <v>0.622</v>
      </c>
      <c r="R7150">
        <v>0.45300000000000001</v>
      </c>
      <c r="S7150">
        <v>1.5449999999999999</v>
      </c>
      <c r="T7150">
        <v>0.68700000000000006</v>
      </c>
      <c r="U7150">
        <v>0.89</v>
      </c>
      <c r="V7150">
        <v>1.1619999999999999</v>
      </c>
      <c r="W7150">
        <v>1.0329999999999999</v>
      </c>
      <c r="X7150">
        <v>1.4670000000000001</v>
      </c>
      <c r="Y7150">
        <v>2.0070000000000001</v>
      </c>
      <c r="Z7150">
        <v>2.1560000000000001</v>
      </c>
      <c r="AA7150">
        <v>1.5</v>
      </c>
      <c r="AB7150">
        <v>1.4</v>
      </c>
    </row>
    <row r="7151" spans="1:28" x14ac:dyDescent="0.25">
      <c r="A7151" t="s">
        <v>8346</v>
      </c>
      <c r="M7151">
        <v>0.47299999999999998</v>
      </c>
      <c r="N7151">
        <v>0.318</v>
      </c>
      <c r="O7151">
        <v>0.39500000000000002</v>
      </c>
      <c r="P7151">
        <v>0.34200000000000003</v>
      </c>
      <c r="Q7151">
        <v>0.34599999999999997</v>
      </c>
      <c r="R7151">
        <v>0.39200000000000002</v>
      </c>
      <c r="S7151">
        <v>0.46200000000000002</v>
      </c>
      <c r="T7151">
        <v>0.46300000000000002</v>
      </c>
      <c r="U7151">
        <v>0.52700000000000002</v>
      </c>
      <c r="V7151">
        <v>0.53600000000000003</v>
      </c>
      <c r="W7151">
        <v>0.55600000000000005</v>
      </c>
      <c r="X7151">
        <v>0.60599999999999998</v>
      </c>
      <c r="Y7151">
        <v>0.67400000000000004</v>
      </c>
      <c r="Z7151">
        <v>0.74299999999999999</v>
      </c>
      <c r="AA7151">
        <v>0.7</v>
      </c>
      <c r="AB7151">
        <v>0.5</v>
      </c>
    </row>
    <row r="7152" spans="1:28" x14ac:dyDescent="0.25">
      <c r="A7152" t="s">
        <v>8347</v>
      </c>
      <c r="L7152">
        <v>0.81599999999999995</v>
      </c>
      <c r="M7152">
        <v>1.212</v>
      </c>
      <c r="N7152">
        <v>0.82199999999999995</v>
      </c>
      <c r="O7152">
        <v>0.67</v>
      </c>
      <c r="P7152">
        <v>0.624</v>
      </c>
      <c r="Q7152">
        <v>0.81499999999999995</v>
      </c>
      <c r="R7152">
        <v>0.67300000000000004</v>
      </c>
      <c r="S7152">
        <v>0.81699999999999995</v>
      </c>
      <c r="T7152">
        <v>0.84399999999999997</v>
      </c>
      <c r="U7152">
        <v>0.85</v>
      </c>
      <c r="V7152">
        <v>0.66700000000000004</v>
      </c>
      <c r="W7152">
        <v>0.80800000000000005</v>
      </c>
      <c r="X7152">
        <v>1.105</v>
      </c>
      <c r="Y7152">
        <v>1.3979999999999999</v>
      </c>
      <c r="Z7152">
        <v>1.3260000000000001</v>
      </c>
      <c r="AA7152">
        <v>1.1000000000000001</v>
      </c>
      <c r="AB7152">
        <v>1.3</v>
      </c>
    </row>
    <row r="7153" spans="1:28" x14ac:dyDescent="0.25">
      <c r="A7153" t="s">
        <v>8348</v>
      </c>
      <c r="B7153">
        <v>0.32700000000000001</v>
      </c>
      <c r="C7153">
        <v>0.191</v>
      </c>
      <c r="D7153">
        <v>0.33700000000000002</v>
      </c>
      <c r="E7153">
        <v>0.29199999999999998</v>
      </c>
      <c r="F7153">
        <v>0.63400000000000001</v>
      </c>
      <c r="G7153">
        <v>0.54500000000000004</v>
      </c>
      <c r="H7153">
        <v>0.58399999999999996</v>
      </c>
      <c r="I7153">
        <v>0.35799999999999998</v>
      </c>
      <c r="J7153">
        <v>0.436</v>
      </c>
      <c r="K7153">
        <v>0.47799999999999998</v>
      </c>
      <c r="L7153">
        <v>0.30399999999999999</v>
      </c>
      <c r="M7153">
        <v>0.68500000000000005</v>
      </c>
      <c r="N7153">
        <v>0.79</v>
      </c>
      <c r="O7153">
        <v>0.52700000000000002</v>
      </c>
      <c r="P7153">
        <v>0.752</v>
      </c>
      <c r="Q7153">
        <v>1.093</v>
      </c>
      <c r="R7153">
        <v>0.91900000000000004</v>
      </c>
      <c r="S7153">
        <v>1.399</v>
      </c>
      <c r="T7153">
        <v>1.4750000000000001</v>
      </c>
      <c r="U7153">
        <v>1.7130000000000001</v>
      </c>
      <c r="V7153">
        <v>2.4500000000000002</v>
      </c>
      <c r="W7153">
        <v>1.958</v>
      </c>
      <c r="X7153">
        <v>2.871</v>
      </c>
      <c r="Y7153">
        <v>4.17</v>
      </c>
      <c r="Z7153">
        <v>5.181</v>
      </c>
      <c r="AA7153">
        <v>4.2</v>
      </c>
      <c r="AB7153">
        <v>4</v>
      </c>
    </row>
    <row r="7154" spans="1:28" x14ac:dyDescent="0.25">
      <c r="A7154" t="s">
        <v>682</v>
      </c>
      <c r="B7154">
        <v>0.36399999999999999</v>
      </c>
      <c r="C7154">
        <v>0.433</v>
      </c>
      <c r="D7154">
        <v>0.44900000000000001</v>
      </c>
      <c r="E7154">
        <v>0.30199999999999999</v>
      </c>
      <c r="F7154">
        <v>0.40899999999999997</v>
      </c>
      <c r="G7154">
        <v>0.40799999999999997</v>
      </c>
      <c r="H7154">
        <v>0.4</v>
      </c>
      <c r="I7154">
        <v>0.45500000000000002</v>
      </c>
      <c r="J7154">
        <v>0.32</v>
      </c>
      <c r="K7154">
        <v>0.48599999999999999</v>
      </c>
      <c r="L7154">
        <v>0.45500000000000002</v>
      </c>
      <c r="M7154">
        <v>0.50900000000000001</v>
      </c>
      <c r="N7154">
        <v>0.26200000000000001</v>
      </c>
      <c r="O7154">
        <v>0.35399999999999998</v>
      </c>
      <c r="P7154">
        <v>0.6</v>
      </c>
      <c r="Q7154">
        <v>0.53700000000000003</v>
      </c>
      <c r="R7154">
        <v>0.629</v>
      </c>
      <c r="S7154">
        <v>0.61499999999999999</v>
      </c>
      <c r="T7154">
        <v>0.51500000000000001</v>
      </c>
      <c r="U7154">
        <v>0.622</v>
      </c>
      <c r="V7154">
        <v>0.81599999999999995</v>
      </c>
      <c r="W7154">
        <v>0.79500000000000004</v>
      </c>
      <c r="X7154">
        <v>0.83299999999999996</v>
      </c>
      <c r="Y7154">
        <v>1.296</v>
      </c>
      <c r="Z7154">
        <v>1.4359999999999999</v>
      </c>
      <c r="AA7154">
        <v>1.6</v>
      </c>
      <c r="AB7154">
        <v>1.6</v>
      </c>
    </row>
    <row r="7155" spans="1:28" x14ac:dyDescent="0.25">
      <c r="A7155" t="s">
        <v>8349</v>
      </c>
      <c r="Q7155">
        <v>0</v>
      </c>
      <c r="R7155">
        <v>0.28599999999999998</v>
      </c>
      <c r="S7155">
        <v>0.40400000000000003</v>
      </c>
      <c r="T7155">
        <v>0.72699999999999998</v>
      </c>
      <c r="U7155">
        <v>0.88500000000000001</v>
      </c>
      <c r="V7155">
        <v>0.90400000000000003</v>
      </c>
      <c r="W7155">
        <v>1.0509999999999999</v>
      </c>
      <c r="X7155">
        <v>1.131</v>
      </c>
      <c r="Y7155">
        <v>1.222</v>
      </c>
      <c r="Z7155">
        <v>1.1499999999999999</v>
      </c>
      <c r="AA7155">
        <v>1.4</v>
      </c>
      <c r="AB7155">
        <v>1.4</v>
      </c>
    </row>
    <row r="7156" spans="1:28" x14ac:dyDescent="0.25">
      <c r="A7156" t="s">
        <v>8350</v>
      </c>
      <c r="O7156">
        <v>0.79400000000000004</v>
      </c>
      <c r="P7156">
        <v>0.71599999999999997</v>
      </c>
      <c r="Q7156">
        <v>0.88100000000000001</v>
      </c>
      <c r="R7156">
        <v>0.54300000000000004</v>
      </c>
      <c r="S7156">
        <v>0.59899999999999998</v>
      </c>
      <c r="T7156">
        <v>0.98</v>
      </c>
      <c r="U7156">
        <v>1.018</v>
      </c>
      <c r="V7156">
        <v>1.1419999999999999</v>
      </c>
      <c r="W7156">
        <v>1.1890000000000001</v>
      </c>
      <c r="X7156">
        <v>1.133</v>
      </c>
      <c r="Y7156">
        <v>2.0659999999999998</v>
      </c>
      <c r="Z7156">
        <v>2.226</v>
      </c>
      <c r="AA7156">
        <v>1.9</v>
      </c>
      <c r="AB7156">
        <v>1.9</v>
      </c>
    </row>
    <row r="7157" spans="1:28" x14ac:dyDescent="0.25">
      <c r="A7157" t="s">
        <v>8351</v>
      </c>
      <c r="B7157">
        <v>0.33900000000000002</v>
      </c>
      <c r="C7157">
        <v>0.39100000000000001</v>
      </c>
      <c r="D7157">
        <v>0.46800000000000003</v>
      </c>
      <c r="E7157">
        <v>0.52100000000000002</v>
      </c>
      <c r="F7157">
        <v>0.75</v>
      </c>
      <c r="G7157">
        <v>0.68100000000000005</v>
      </c>
      <c r="H7157">
        <v>0.58199999999999996</v>
      </c>
      <c r="I7157">
        <v>0.69199999999999995</v>
      </c>
      <c r="J7157">
        <v>0.84299999999999997</v>
      </c>
      <c r="K7157">
        <v>1.073</v>
      </c>
      <c r="L7157">
        <v>2.1150000000000002</v>
      </c>
      <c r="M7157">
        <v>2.31</v>
      </c>
      <c r="N7157">
        <v>1.91</v>
      </c>
      <c r="O7157">
        <v>2.1030000000000002</v>
      </c>
      <c r="P7157">
        <v>2.1779999999999999</v>
      </c>
      <c r="Q7157">
        <v>2.0750000000000002</v>
      </c>
      <c r="R7157">
        <v>2.2480000000000002</v>
      </c>
      <c r="S7157">
        <v>2.9009999999999998</v>
      </c>
      <c r="T7157">
        <v>3.5609999999999999</v>
      </c>
      <c r="U7157">
        <v>3.7549999999999999</v>
      </c>
      <c r="V7157">
        <v>3.6560000000000001</v>
      </c>
      <c r="W7157">
        <v>3.57</v>
      </c>
      <c r="X7157">
        <v>3.7829999999999999</v>
      </c>
      <c r="Y7157">
        <v>5.8369999999999997</v>
      </c>
      <c r="Z7157">
        <v>6.6120000000000001</v>
      </c>
      <c r="AA7157">
        <v>8.1</v>
      </c>
      <c r="AB7157">
        <v>7.5</v>
      </c>
    </row>
    <row r="7158" spans="1:28" x14ac:dyDescent="0.25">
      <c r="A7158" t="s">
        <v>8352</v>
      </c>
      <c r="Q7158">
        <v>0.36099999999999999</v>
      </c>
      <c r="R7158">
        <v>0.89500000000000002</v>
      </c>
    </row>
    <row r="7159" spans="1:28" x14ac:dyDescent="0.25">
      <c r="A7159" t="s">
        <v>8353</v>
      </c>
      <c r="B7159">
        <v>2.476</v>
      </c>
      <c r="C7159">
        <v>3.0030000000000001</v>
      </c>
      <c r="D7159">
        <v>3.1989999999999998</v>
      </c>
      <c r="E7159">
        <v>2.9820000000000002</v>
      </c>
      <c r="F7159">
        <v>2.1960000000000002</v>
      </c>
      <c r="G7159">
        <v>2.363</v>
      </c>
      <c r="H7159">
        <v>2.794</v>
      </c>
      <c r="I7159">
        <v>3.4590000000000001</v>
      </c>
      <c r="J7159">
        <v>4.4820000000000002</v>
      </c>
      <c r="K7159">
        <v>4.0549999999999997</v>
      </c>
      <c r="L7159">
        <v>3.56</v>
      </c>
      <c r="M7159">
        <v>3.64</v>
      </c>
      <c r="N7159">
        <v>4.343</v>
      </c>
      <c r="O7159">
        <v>5.125</v>
      </c>
      <c r="P7159">
        <v>4.6909999999999998</v>
      </c>
      <c r="Q7159">
        <v>5.2210000000000001</v>
      </c>
      <c r="R7159">
        <v>5.3860000000000001</v>
      </c>
      <c r="S7159">
        <v>5.0039999999999996</v>
      </c>
      <c r="T7159">
        <v>5.3369999999999997</v>
      </c>
      <c r="U7159">
        <v>5.4870000000000001</v>
      </c>
      <c r="V7159">
        <v>5.1589999999999998</v>
      </c>
      <c r="W7159">
        <v>4.5140000000000002</v>
      </c>
      <c r="X7159">
        <v>4.4189999999999996</v>
      </c>
      <c r="Y7159">
        <v>5.0949999999999998</v>
      </c>
      <c r="Z7159">
        <v>5.5510000000000002</v>
      </c>
      <c r="AA7159">
        <v>4.9000000000000004</v>
      </c>
      <c r="AB7159">
        <v>4.2</v>
      </c>
    </row>
    <row r="7160" spans="1:28" x14ac:dyDescent="0.25">
      <c r="A7160" t="s">
        <v>8354</v>
      </c>
      <c r="D7160">
        <v>0.51600000000000001</v>
      </c>
      <c r="E7160">
        <v>1.274</v>
      </c>
      <c r="F7160">
        <v>1.1870000000000001</v>
      </c>
      <c r="G7160">
        <v>0.96299999999999997</v>
      </c>
      <c r="H7160">
        <v>0.92700000000000005</v>
      </c>
      <c r="I7160">
        <v>0.89400000000000002</v>
      </c>
      <c r="J7160">
        <v>1.1100000000000001</v>
      </c>
      <c r="K7160">
        <v>1.621</v>
      </c>
      <c r="L7160">
        <v>1.4650000000000001</v>
      </c>
      <c r="M7160">
        <v>1.7569999999999999</v>
      </c>
      <c r="N7160">
        <v>1.847</v>
      </c>
      <c r="O7160">
        <v>1.7929999999999999</v>
      </c>
      <c r="P7160">
        <v>1.395</v>
      </c>
      <c r="Q7160">
        <v>1.7989999999999999</v>
      </c>
      <c r="R7160">
        <v>1.8320000000000001</v>
      </c>
      <c r="S7160">
        <v>1.5980000000000001</v>
      </c>
      <c r="T7160">
        <v>2.04</v>
      </c>
      <c r="U7160">
        <v>2.085</v>
      </c>
      <c r="V7160">
        <v>3.4039999999999999</v>
      </c>
      <c r="W7160">
        <v>1.958</v>
      </c>
      <c r="X7160">
        <v>1.895</v>
      </c>
      <c r="Y7160">
        <v>2.6030000000000002</v>
      </c>
      <c r="Z7160">
        <v>3.282</v>
      </c>
      <c r="AA7160">
        <v>2.8</v>
      </c>
      <c r="AB7160">
        <v>2.6</v>
      </c>
    </row>
    <row r="7161" spans="1:28" x14ac:dyDescent="0.25">
      <c r="A7161" t="s">
        <v>8355</v>
      </c>
      <c r="I7161">
        <v>1.0329999999999999</v>
      </c>
      <c r="J7161">
        <v>0.96199999999999997</v>
      </c>
      <c r="K7161">
        <v>1.2310000000000001</v>
      </c>
      <c r="L7161">
        <v>1.4810000000000001</v>
      </c>
      <c r="M7161">
        <v>1.3540000000000001</v>
      </c>
      <c r="N7161">
        <v>1.1200000000000001</v>
      </c>
      <c r="O7161">
        <v>1</v>
      </c>
      <c r="P7161">
        <v>1.0349999999999999</v>
      </c>
      <c r="Q7161">
        <v>1.1759999999999999</v>
      </c>
      <c r="R7161">
        <v>1.099</v>
      </c>
      <c r="S7161">
        <v>1.365</v>
      </c>
      <c r="T7161">
        <v>1.554</v>
      </c>
      <c r="U7161">
        <v>2.0680000000000001</v>
      </c>
      <c r="V7161">
        <v>1.1950000000000001</v>
      </c>
      <c r="W7161">
        <v>0.97299999999999998</v>
      </c>
      <c r="X7161">
        <v>1.2709999999999999</v>
      </c>
    </row>
    <row r="7162" spans="1:28" x14ac:dyDescent="0.25">
      <c r="A7162" t="s">
        <v>8356</v>
      </c>
      <c r="O7162">
        <v>1.0569999999999999</v>
      </c>
      <c r="P7162">
        <v>1.2270000000000001</v>
      </c>
      <c r="Q7162">
        <v>1.3049999999999999</v>
      </c>
      <c r="R7162">
        <v>1.0940000000000001</v>
      </c>
      <c r="S7162">
        <v>0.69499999999999995</v>
      </c>
      <c r="T7162">
        <v>0.78</v>
      </c>
      <c r="U7162">
        <v>0.94699999999999995</v>
      </c>
      <c r="V7162">
        <v>1.367</v>
      </c>
      <c r="W7162">
        <v>1.3140000000000001</v>
      </c>
      <c r="X7162">
        <v>1.5409999999999999</v>
      </c>
      <c r="Y7162">
        <v>1.843</v>
      </c>
      <c r="Z7162">
        <v>1.8280000000000001</v>
      </c>
      <c r="AA7162">
        <v>2</v>
      </c>
      <c r="AB7162">
        <v>1.4</v>
      </c>
    </row>
    <row r="7163" spans="1:28" x14ac:dyDescent="0.25">
      <c r="A7163" t="s">
        <v>8357</v>
      </c>
      <c r="M7163">
        <v>0.40500000000000003</v>
      </c>
      <c r="N7163">
        <v>0.40699999999999997</v>
      </c>
      <c r="O7163">
        <v>0.26200000000000001</v>
      </c>
      <c r="P7163">
        <v>0.35399999999999998</v>
      </c>
      <c r="Q7163">
        <v>0.49399999999999999</v>
      </c>
      <c r="R7163">
        <v>0.253</v>
      </c>
      <c r="S7163">
        <v>0.312</v>
      </c>
      <c r="T7163">
        <v>0.38100000000000001</v>
      </c>
      <c r="U7163">
        <v>0.46899999999999997</v>
      </c>
      <c r="V7163">
        <v>0.64800000000000002</v>
      </c>
      <c r="W7163">
        <v>1.377</v>
      </c>
      <c r="X7163">
        <v>1.601</v>
      </c>
      <c r="Y7163">
        <v>2.141</v>
      </c>
      <c r="Z7163">
        <v>2.665</v>
      </c>
      <c r="AA7163">
        <v>2.4</v>
      </c>
      <c r="AB7163">
        <v>1.6</v>
      </c>
    </row>
    <row r="7164" spans="1:28" x14ac:dyDescent="0.25">
      <c r="A7164" t="s">
        <v>8358</v>
      </c>
      <c r="O7164">
        <v>0.79100000000000004</v>
      </c>
      <c r="P7164">
        <v>0.61399999999999999</v>
      </c>
      <c r="Q7164">
        <v>0.42599999999999999</v>
      </c>
      <c r="R7164">
        <v>0.5</v>
      </c>
      <c r="S7164">
        <v>0.68600000000000005</v>
      </c>
      <c r="T7164">
        <v>0.59599999999999997</v>
      </c>
      <c r="U7164">
        <v>0.64700000000000002</v>
      </c>
      <c r="V7164">
        <v>0.6</v>
      </c>
      <c r="W7164">
        <v>0.84599999999999997</v>
      </c>
      <c r="X7164">
        <v>1.0289999999999999</v>
      </c>
      <c r="Y7164">
        <v>0.70699999999999996</v>
      </c>
      <c r="Z7164">
        <v>1</v>
      </c>
      <c r="AA7164">
        <v>0.9</v>
      </c>
      <c r="AB7164">
        <v>1</v>
      </c>
    </row>
    <row r="7165" spans="1:28" x14ac:dyDescent="0.25">
      <c r="A7165" t="s">
        <v>8359</v>
      </c>
      <c r="B7165">
        <v>0.33900000000000002</v>
      </c>
      <c r="C7165">
        <v>0.105</v>
      </c>
      <c r="D7165">
        <v>0.25</v>
      </c>
      <c r="E7165">
        <v>0.25</v>
      </c>
      <c r="F7165">
        <v>0.32500000000000001</v>
      </c>
      <c r="G7165">
        <v>0.312</v>
      </c>
      <c r="H7165">
        <v>0.42</v>
      </c>
      <c r="I7165">
        <v>0.65900000000000003</v>
      </c>
      <c r="J7165">
        <v>0.53800000000000003</v>
      </c>
      <c r="K7165">
        <v>0.75</v>
      </c>
      <c r="L7165">
        <v>0.71599999999999997</v>
      </c>
      <c r="M7165">
        <v>0.71599999999999997</v>
      </c>
      <c r="N7165">
        <v>1.0920000000000001</v>
      </c>
      <c r="O7165">
        <v>1.071</v>
      </c>
      <c r="P7165">
        <v>0.84</v>
      </c>
      <c r="Q7165">
        <v>1.056</v>
      </c>
      <c r="R7165">
        <v>1.083</v>
      </c>
      <c r="S7165">
        <v>1.014</v>
      </c>
      <c r="T7165">
        <v>1.006</v>
      </c>
      <c r="U7165">
        <v>1.1120000000000001</v>
      </c>
      <c r="V7165">
        <v>1.452</v>
      </c>
      <c r="W7165">
        <v>1.871</v>
      </c>
      <c r="X7165">
        <v>1.026</v>
      </c>
      <c r="Y7165">
        <v>1.8640000000000001</v>
      </c>
      <c r="Z7165">
        <v>1.645</v>
      </c>
      <c r="AA7165">
        <v>1.5</v>
      </c>
      <c r="AB7165">
        <v>1.3</v>
      </c>
    </row>
    <row r="7166" spans="1:28" x14ac:dyDescent="0.25">
      <c r="A7166" t="s">
        <v>8360</v>
      </c>
      <c r="G7166">
        <v>0.27800000000000002</v>
      </c>
      <c r="H7166">
        <v>0.28599999999999998</v>
      </c>
      <c r="I7166">
        <v>0.14299999999999999</v>
      </c>
      <c r="J7166">
        <v>0.222</v>
      </c>
      <c r="K7166">
        <v>0.315</v>
      </c>
      <c r="L7166">
        <v>0.23899999999999999</v>
      </c>
      <c r="M7166">
        <v>0.45900000000000002</v>
      </c>
      <c r="N7166">
        <v>0.29099999999999998</v>
      </c>
      <c r="O7166">
        <v>0.52900000000000003</v>
      </c>
      <c r="P7166">
        <v>0.33300000000000002</v>
      </c>
      <c r="Q7166">
        <v>0.48899999999999999</v>
      </c>
      <c r="R7166">
        <v>0.30299999999999999</v>
      </c>
      <c r="S7166">
        <v>0.51700000000000002</v>
      </c>
      <c r="T7166">
        <v>0.34100000000000003</v>
      </c>
      <c r="U7166">
        <v>0.34100000000000003</v>
      </c>
      <c r="V7166">
        <v>0.46899999999999997</v>
      </c>
      <c r="W7166">
        <v>0.74099999999999999</v>
      </c>
      <c r="X7166">
        <v>0.60399999999999998</v>
      </c>
      <c r="Y7166">
        <v>0.67</v>
      </c>
      <c r="Z7166">
        <v>0.89700000000000002</v>
      </c>
      <c r="AA7166">
        <v>0.8</v>
      </c>
      <c r="AB7166">
        <v>0.9</v>
      </c>
    </row>
    <row r="7167" spans="1:28" x14ac:dyDescent="0.25">
      <c r="A7167" t="s">
        <v>8361</v>
      </c>
      <c r="P7167">
        <v>0.22500000000000001</v>
      </c>
      <c r="Q7167">
        <v>0.20899999999999999</v>
      </c>
      <c r="R7167">
        <v>0.42899999999999999</v>
      </c>
      <c r="S7167">
        <v>0.50800000000000001</v>
      </c>
      <c r="T7167">
        <v>0.46400000000000002</v>
      </c>
      <c r="U7167">
        <v>0.58199999999999996</v>
      </c>
      <c r="V7167">
        <v>0.56299999999999994</v>
      </c>
      <c r="W7167">
        <v>0.68300000000000005</v>
      </c>
      <c r="X7167">
        <v>0.752</v>
      </c>
      <c r="Y7167">
        <v>0.82</v>
      </c>
      <c r="Z7167">
        <v>0.72299999999999998</v>
      </c>
      <c r="AA7167">
        <v>0.6</v>
      </c>
      <c r="AB7167">
        <v>0.6</v>
      </c>
    </row>
    <row r="7168" spans="1:28" x14ac:dyDescent="0.25">
      <c r="A7168" t="s">
        <v>8362</v>
      </c>
      <c r="V7168">
        <v>1.333</v>
      </c>
      <c r="W7168">
        <v>1.446</v>
      </c>
      <c r="X7168">
        <v>1.597</v>
      </c>
      <c r="Y7168">
        <v>2.1150000000000002</v>
      </c>
      <c r="Z7168">
        <v>2.4710000000000001</v>
      </c>
      <c r="AA7168">
        <v>2.2000000000000002</v>
      </c>
      <c r="AB7168">
        <v>1.6</v>
      </c>
    </row>
    <row r="7169" spans="1:28" x14ac:dyDescent="0.25">
      <c r="A7169" t="s">
        <v>8363</v>
      </c>
      <c r="B7169">
        <v>1.181</v>
      </c>
      <c r="C7169">
        <v>1.04</v>
      </c>
      <c r="D7169">
        <v>1.381</v>
      </c>
      <c r="E7169">
        <v>2.1419999999999999</v>
      </c>
      <c r="F7169">
        <v>2.33</v>
      </c>
      <c r="G7169">
        <v>2.931</v>
      </c>
      <c r="H7169">
        <v>2.536</v>
      </c>
      <c r="I7169">
        <v>3.056</v>
      </c>
      <c r="J7169">
        <v>2.681</v>
      </c>
      <c r="K7169">
        <v>2.556</v>
      </c>
      <c r="L7169">
        <v>2.2949999999999999</v>
      </c>
      <c r="M7169">
        <v>2.234</v>
      </c>
      <c r="N7169">
        <v>2.4470000000000001</v>
      </c>
      <c r="O7169">
        <v>2.5710000000000002</v>
      </c>
      <c r="P7169">
        <v>2.399</v>
      </c>
      <c r="Q7169">
        <v>2.657</v>
      </c>
      <c r="R7169">
        <v>2.7730000000000001</v>
      </c>
      <c r="S7169">
        <v>3.0249999999999999</v>
      </c>
      <c r="T7169">
        <v>3.0179999999999998</v>
      </c>
      <c r="U7169">
        <v>3.0790000000000002</v>
      </c>
      <c r="V7169">
        <v>3.3330000000000002</v>
      </c>
      <c r="W7169">
        <v>3.5710000000000002</v>
      </c>
      <c r="X7169">
        <v>3.899</v>
      </c>
      <c r="Y7169">
        <v>5.65</v>
      </c>
      <c r="Z7169">
        <v>5.8840000000000003</v>
      </c>
      <c r="AA7169">
        <v>5.2</v>
      </c>
      <c r="AB7169">
        <v>4.5</v>
      </c>
    </row>
    <row r="7170" spans="1:28" x14ac:dyDescent="0.25">
      <c r="A7170" t="s">
        <v>8364</v>
      </c>
      <c r="B7170">
        <v>0.35899999999999999</v>
      </c>
      <c r="C7170">
        <v>0.32100000000000001</v>
      </c>
      <c r="D7170">
        <v>0.24099999999999999</v>
      </c>
      <c r="E7170">
        <v>0.41199999999999998</v>
      </c>
      <c r="F7170">
        <v>0.63800000000000001</v>
      </c>
      <c r="G7170">
        <v>0.46500000000000002</v>
      </c>
      <c r="H7170">
        <v>0.54700000000000004</v>
      </c>
      <c r="I7170">
        <v>0.56599999999999995</v>
      </c>
      <c r="J7170">
        <v>0.59699999999999998</v>
      </c>
      <c r="K7170">
        <v>0.61199999999999999</v>
      </c>
      <c r="L7170">
        <v>1.054</v>
      </c>
      <c r="M7170">
        <v>1.7250000000000001</v>
      </c>
      <c r="N7170">
        <v>1.4350000000000001</v>
      </c>
      <c r="O7170">
        <v>1.8120000000000001</v>
      </c>
      <c r="P7170">
        <v>1.127</v>
      </c>
      <c r="Q7170">
        <v>1.252</v>
      </c>
      <c r="R7170">
        <v>1.518</v>
      </c>
      <c r="S7170">
        <v>1.736</v>
      </c>
      <c r="T7170">
        <v>2.2519999999999998</v>
      </c>
      <c r="U7170">
        <v>3.339</v>
      </c>
      <c r="V7170">
        <v>2.9550000000000001</v>
      </c>
      <c r="W7170">
        <v>4.1109999999999998</v>
      </c>
      <c r="X7170">
        <v>4.6189999999999998</v>
      </c>
      <c r="Y7170">
        <v>6.6289999999999996</v>
      </c>
      <c r="Z7170">
        <v>9.36</v>
      </c>
      <c r="AA7170">
        <v>9.9</v>
      </c>
      <c r="AB7170">
        <v>7.1</v>
      </c>
    </row>
    <row r="7171" spans="1:28" x14ac:dyDescent="0.25">
      <c r="A7171" t="s">
        <v>8365</v>
      </c>
      <c r="O7171">
        <v>0</v>
      </c>
      <c r="P7171">
        <v>0.04</v>
      </c>
      <c r="Q7171">
        <v>0.11899999999999999</v>
      </c>
      <c r="R7171">
        <v>0.5</v>
      </c>
      <c r="S7171">
        <v>0.70499999999999996</v>
      </c>
      <c r="T7171">
        <v>0.93899999999999995</v>
      </c>
      <c r="U7171">
        <v>1.177</v>
      </c>
      <c r="V7171">
        <v>1.1659999999999999</v>
      </c>
      <c r="W7171">
        <v>1.1890000000000001</v>
      </c>
      <c r="X7171">
        <v>1.33</v>
      </c>
      <c r="Y7171">
        <v>1.7789999999999999</v>
      </c>
      <c r="Z7171">
        <v>1.645</v>
      </c>
      <c r="AA7171">
        <v>1.4</v>
      </c>
      <c r="AB7171">
        <v>1.9</v>
      </c>
    </row>
    <row r="7172" spans="1:28" x14ac:dyDescent="0.25">
      <c r="A7172" t="s">
        <v>8366</v>
      </c>
      <c r="W7172">
        <v>1.167</v>
      </c>
      <c r="X7172">
        <v>0.86699999999999999</v>
      </c>
      <c r="Y7172">
        <v>1.0329999999999999</v>
      </c>
      <c r="Z7172">
        <v>1.0720000000000001</v>
      </c>
      <c r="AA7172">
        <v>1.7</v>
      </c>
      <c r="AB7172">
        <v>1.8</v>
      </c>
    </row>
    <row r="7173" spans="1:28" x14ac:dyDescent="0.25">
      <c r="A7173" t="s">
        <v>8367</v>
      </c>
      <c r="B7173">
        <v>0.17199999999999999</v>
      </c>
      <c r="C7173">
        <v>0.17299999999999999</v>
      </c>
      <c r="D7173">
        <v>0.51400000000000001</v>
      </c>
      <c r="E7173">
        <v>0.69599999999999995</v>
      </c>
    </row>
    <row r="7174" spans="1:28" x14ac:dyDescent="0.25">
      <c r="A7174" t="s">
        <v>8368</v>
      </c>
      <c r="N7174">
        <v>0.35399999999999998</v>
      </c>
      <c r="O7174">
        <v>0.68200000000000005</v>
      </c>
      <c r="P7174">
        <v>0.55600000000000005</v>
      </c>
      <c r="Q7174">
        <v>0.42899999999999999</v>
      </c>
      <c r="R7174">
        <v>0.57399999999999995</v>
      </c>
      <c r="S7174">
        <v>0.47799999999999998</v>
      </c>
      <c r="T7174">
        <v>0.627</v>
      </c>
      <c r="U7174">
        <v>1.375</v>
      </c>
      <c r="V7174">
        <v>0.88200000000000001</v>
      </c>
      <c r="W7174">
        <v>0.94699999999999995</v>
      </c>
      <c r="X7174">
        <v>0.81799999999999995</v>
      </c>
      <c r="Y7174">
        <v>1.9</v>
      </c>
      <c r="Z7174">
        <v>4.5</v>
      </c>
      <c r="AA7174">
        <v>5.5</v>
      </c>
      <c r="AB7174">
        <v>6.7</v>
      </c>
    </row>
    <row r="7175" spans="1:28" x14ac:dyDescent="0.25">
      <c r="A7175" t="s">
        <v>8369</v>
      </c>
      <c r="D7175">
        <v>1.4450000000000001</v>
      </c>
      <c r="E7175">
        <v>1.3160000000000001</v>
      </c>
      <c r="F7175">
        <v>1.3939999999999999</v>
      </c>
      <c r="G7175">
        <v>1.42</v>
      </c>
      <c r="H7175">
        <v>1.381</v>
      </c>
      <c r="I7175">
        <v>1.772</v>
      </c>
      <c r="J7175">
        <v>1.4119999999999999</v>
      </c>
      <c r="K7175">
        <v>1.7050000000000001</v>
      </c>
      <c r="L7175">
        <v>1.78</v>
      </c>
      <c r="M7175">
        <v>1.972</v>
      </c>
      <c r="N7175">
        <v>1.978</v>
      </c>
      <c r="O7175">
        <v>1.681</v>
      </c>
      <c r="P7175">
        <v>1.776</v>
      </c>
      <c r="Q7175">
        <v>1.9079999999999999</v>
      </c>
      <c r="R7175">
        <v>1.4910000000000001</v>
      </c>
      <c r="S7175">
        <v>1.4510000000000001</v>
      </c>
      <c r="T7175">
        <v>1.859</v>
      </c>
      <c r="U7175">
        <v>2.2629999999999999</v>
      </c>
      <c r="V7175">
        <v>1.6990000000000001</v>
      </c>
      <c r="W7175">
        <v>1.734</v>
      </c>
      <c r="X7175">
        <v>2.3199999999999998</v>
      </c>
      <c r="Y7175">
        <v>2.8039999999999998</v>
      </c>
      <c r="Z7175">
        <v>2.9119999999999999</v>
      </c>
      <c r="AA7175">
        <v>2</v>
      </c>
      <c r="AB7175">
        <v>1.7</v>
      </c>
    </row>
    <row r="7176" spans="1:28" x14ac:dyDescent="0.25">
      <c r="A7176" t="s">
        <v>8370</v>
      </c>
      <c r="B7176">
        <v>0.72099999999999997</v>
      </c>
      <c r="C7176">
        <v>0.749</v>
      </c>
      <c r="D7176">
        <v>0.94799999999999995</v>
      </c>
      <c r="E7176">
        <v>0.93200000000000005</v>
      </c>
      <c r="F7176">
        <v>0.97199999999999998</v>
      </c>
      <c r="G7176">
        <v>0.754</v>
      </c>
      <c r="H7176">
        <v>1.0429999999999999</v>
      </c>
      <c r="I7176">
        <v>1.1060000000000001</v>
      </c>
      <c r="J7176">
        <v>1.123</v>
      </c>
      <c r="K7176">
        <v>1.212</v>
      </c>
      <c r="L7176">
        <v>1.2250000000000001</v>
      </c>
      <c r="M7176">
        <v>1.4870000000000001</v>
      </c>
      <c r="N7176">
        <v>1.444</v>
      </c>
      <c r="O7176">
        <v>1.302</v>
      </c>
      <c r="P7176">
        <v>1.506</v>
      </c>
      <c r="Q7176">
        <v>1.5209999999999999</v>
      </c>
      <c r="R7176">
        <v>1.359</v>
      </c>
      <c r="S7176">
        <v>1.5649999999999999</v>
      </c>
      <c r="T7176">
        <v>1.5629999999999999</v>
      </c>
      <c r="U7176">
        <v>1.9179999999999999</v>
      </c>
      <c r="V7176">
        <v>2.1640000000000001</v>
      </c>
      <c r="W7176">
        <v>1.9610000000000001</v>
      </c>
      <c r="X7176">
        <v>2.0680000000000001</v>
      </c>
      <c r="Y7176">
        <v>2.7890000000000001</v>
      </c>
      <c r="Z7176">
        <v>2.9860000000000002</v>
      </c>
      <c r="AA7176">
        <v>2.4</v>
      </c>
      <c r="AB7176">
        <v>2.2000000000000002</v>
      </c>
    </row>
    <row r="7177" spans="1:28" x14ac:dyDescent="0.25">
      <c r="A7177" t="s">
        <v>8371</v>
      </c>
      <c r="Z7177">
        <v>3.6539999999999999</v>
      </c>
      <c r="AA7177">
        <v>2.8</v>
      </c>
      <c r="AB7177">
        <v>3.1</v>
      </c>
    </row>
    <row r="7178" spans="1:28" x14ac:dyDescent="0.25">
      <c r="A7178" t="s">
        <v>8372</v>
      </c>
      <c r="O7178">
        <v>0.81499999999999995</v>
      </c>
      <c r="P7178">
        <v>1.411</v>
      </c>
      <c r="Q7178">
        <v>2.7189999999999999</v>
      </c>
      <c r="R7178">
        <v>2.0289999999999999</v>
      </c>
      <c r="S7178">
        <v>2.5310000000000001</v>
      </c>
      <c r="T7178">
        <v>2.5950000000000002</v>
      </c>
      <c r="U7178">
        <v>3.93</v>
      </c>
      <c r="V7178">
        <v>4.1379999999999999</v>
      </c>
      <c r="W7178">
        <v>2.75</v>
      </c>
      <c r="X7178">
        <v>3.0470000000000002</v>
      </c>
      <c r="Y7178">
        <v>6.3440000000000003</v>
      </c>
      <c r="Z7178">
        <v>24.896999999999998</v>
      </c>
      <c r="AA7178">
        <v>14.9</v>
      </c>
      <c r="AB7178">
        <v>10.8</v>
      </c>
    </row>
    <row r="7179" spans="1:28" x14ac:dyDescent="0.25">
      <c r="A7179" t="s">
        <v>8373</v>
      </c>
      <c r="E7179">
        <v>0.28899999999999998</v>
      </c>
      <c r="F7179">
        <v>0.20699999999999999</v>
      </c>
      <c r="G7179">
        <v>0.314</v>
      </c>
      <c r="H7179">
        <v>0.41</v>
      </c>
      <c r="I7179">
        <v>0.625</v>
      </c>
      <c r="J7179">
        <v>0.9</v>
      </c>
      <c r="K7179">
        <v>0.76300000000000001</v>
      </c>
      <c r="L7179">
        <v>0.30599999999999999</v>
      </c>
      <c r="M7179">
        <v>0.55200000000000005</v>
      </c>
      <c r="N7179">
        <v>0.66300000000000003</v>
      </c>
      <c r="O7179">
        <v>0.80200000000000005</v>
      </c>
      <c r="P7179">
        <v>0.95499999999999996</v>
      </c>
      <c r="Q7179">
        <v>1.085</v>
      </c>
      <c r="R7179">
        <v>1.07</v>
      </c>
      <c r="S7179">
        <v>1.296</v>
      </c>
      <c r="T7179">
        <v>1.212</v>
      </c>
      <c r="U7179">
        <v>1.038</v>
      </c>
      <c r="V7179">
        <v>1.4319999999999999</v>
      </c>
      <c r="W7179">
        <v>1.18</v>
      </c>
      <c r="X7179">
        <v>1.228</v>
      </c>
      <c r="Y7179">
        <v>1.3109999999999999</v>
      </c>
      <c r="Z7179">
        <v>1.361</v>
      </c>
      <c r="AA7179">
        <v>1</v>
      </c>
      <c r="AB7179">
        <v>1.1000000000000001</v>
      </c>
    </row>
    <row r="7180" spans="1:28" x14ac:dyDescent="0.25">
      <c r="A7180" t="s">
        <v>8374</v>
      </c>
      <c r="N7180">
        <v>0.20599999999999999</v>
      </c>
      <c r="O7180">
        <v>0.27900000000000003</v>
      </c>
      <c r="P7180">
        <v>0.19500000000000001</v>
      </c>
      <c r="Q7180">
        <v>0.57899999999999996</v>
      </c>
      <c r="R7180">
        <v>0.72699999999999998</v>
      </c>
      <c r="S7180">
        <v>1.2</v>
      </c>
      <c r="T7180">
        <v>0.50900000000000001</v>
      </c>
      <c r="U7180">
        <v>0.64200000000000002</v>
      </c>
      <c r="V7180">
        <v>0.70399999999999996</v>
      </c>
      <c r="W7180">
        <v>0.98199999999999998</v>
      </c>
      <c r="X7180">
        <v>1.208</v>
      </c>
      <c r="Y7180">
        <v>2.149</v>
      </c>
      <c r="Z7180">
        <v>2</v>
      </c>
      <c r="AA7180">
        <v>1.9</v>
      </c>
      <c r="AB7180">
        <v>1.1000000000000001</v>
      </c>
    </row>
    <row r="7181" spans="1:28" x14ac:dyDescent="0.25">
      <c r="A7181" t="s">
        <v>8375</v>
      </c>
      <c r="M7181">
        <v>1.0720000000000001</v>
      </c>
      <c r="N7181">
        <v>1.141</v>
      </c>
      <c r="O7181">
        <v>1.2889999999999999</v>
      </c>
      <c r="P7181">
        <v>1.008</v>
      </c>
      <c r="Q7181">
        <v>0.92400000000000004</v>
      </c>
      <c r="R7181">
        <v>1.54</v>
      </c>
      <c r="S7181">
        <v>1.3380000000000001</v>
      </c>
      <c r="T7181">
        <v>1.3029999999999999</v>
      </c>
      <c r="U7181">
        <v>1.532</v>
      </c>
      <c r="V7181">
        <v>1.383</v>
      </c>
      <c r="W7181">
        <v>2.0569999999999999</v>
      </c>
      <c r="X7181">
        <v>1.9930000000000001</v>
      </c>
      <c r="Y7181">
        <v>3.4550000000000001</v>
      </c>
      <c r="Z7181">
        <v>3.2639999999999998</v>
      </c>
      <c r="AA7181">
        <v>3.8</v>
      </c>
      <c r="AB7181">
        <v>2.2999999999999998</v>
      </c>
    </row>
    <row r="7182" spans="1:28" x14ac:dyDescent="0.25">
      <c r="A7182" t="s">
        <v>8376</v>
      </c>
      <c r="S7182">
        <v>0.72599999999999998</v>
      </c>
      <c r="T7182">
        <v>0.78800000000000003</v>
      </c>
      <c r="U7182">
        <v>1.0509999999999999</v>
      </c>
      <c r="V7182">
        <v>0.9</v>
      </c>
      <c r="W7182">
        <v>1.3009999999999999</v>
      </c>
      <c r="X7182">
        <v>1.6140000000000001</v>
      </c>
      <c r="Y7182">
        <v>1.393</v>
      </c>
      <c r="Z7182">
        <v>1.448</v>
      </c>
      <c r="AA7182">
        <v>1.2</v>
      </c>
      <c r="AB7182">
        <v>1.3</v>
      </c>
    </row>
    <row r="7183" spans="1:28" x14ac:dyDescent="0.25">
      <c r="A7183" t="s">
        <v>8377</v>
      </c>
      <c r="B7183">
        <v>0.95199999999999996</v>
      </c>
      <c r="C7183">
        <v>0.82499999999999996</v>
      </c>
      <c r="D7183">
        <v>1.42</v>
      </c>
      <c r="E7183">
        <v>0.92400000000000004</v>
      </c>
      <c r="F7183">
        <v>1.22</v>
      </c>
      <c r="G7183">
        <v>1.0489999999999999</v>
      </c>
      <c r="H7183">
        <v>1.542</v>
      </c>
    </row>
    <row r="7184" spans="1:28" x14ac:dyDescent="0.25">
      <c r="A7184" t="s">
        <v>8378</v>
      </c>
      <c r="B7184">
        <v>0.2</v>
      </c>
      <c r="C7184">
        <v>0.26300000000000001</v>
      </c>
      <c r="D7184">
        <v>0.27500000000000002</v>
      </c>
      <c r="E7184">
        <v>0.125</v>
      </c>
      <c r="F7184">
        <v>0.154</v>
      </c>
      <c r="G7184">
        <v>0.17499999999999999</v>
      </c>
      <c r="H7184">
        <v>0.51500000000000001</v>
      </c>
      <c r="I7184">
        <v>0.371</v>
      </c>
      <c r="J7184">
        <v>0.432</v>
      </c>
      <c r="K7184">
        <v>0.28899999999999998</v>
      </c>
      <c r="L7184">
        <v>0.255</v>
      </c>
      <c r="M7184">
        <v>0.875</v>
      </c>
      <c r="N7184">
        <v>0.81599999999999995</v>
      </c>
      <c r="O7184">
        <v>0.55400000000000005</v>
      </c>
      <c r="P7184">
        <v>0.56899999999999995</v>
      </c>
      <c r="Q7184">
        <v>0.40400000000000003</v>
      </c>
      <c r="R7184">
        <v>0.5</v>
      </c>
      <c r="S7184">
        <v>0.49099999999999999</v>
      </c>
      <c r="T7184">
        <v>0.68</v>
      </c>
      <c r="U7184">
        <v>1.1559999999999999</v>
      </c>
      <c r="V7184">
        <v>0.89700000000000002</v>
      </c>
      <c r="W7184">
        <v>1.258</v>
      </c>
      <c r="X7184">
        <v>1.244</v>
      </c>
      <c r="Y7184">
        <v>1.3819999999999999</v>
      </c>
      <c r="Z7184">
        <v>1.4470000000000001</v>
      </c>
      <c r="AA7184">
        <v>1.5</v>
      </c>
      <c r="AB7184">
        <v>0.9</v>
      </c>
    </row>
    <row r="7185" spans="1:28" x14ac:dyDescent="0.25">
      <c r="A7185" t="s">
        <v>8379</v>
      </c>
      <c r="B7185">
        <v>0.14299999999999999</v>
      </c>
      <c r="C7185">
        <v>0.34799999999999998</v>
      </c>
      <c r="D7185">
        <v>0.5</v>
      </c>
      <c r="E7185">
        <v>0.31</v>
      </c>
      <c r="F7185">
        <v>0.29899999999999999</v>
      </c>
      <c r="G7185">
        <v>0.35899999999999999</v>
      </c>
      <c r="H7185">
        <v>0.55100000000000005</v>
      </c>
      <c r="I7185">
        <v>0.58799999999999997</v>
      </c>
      <c r="J7185">
        <v>0.63800000000000001</v>
      </c>
      <c r="K7185">
        <v>0.50800000000000001</v>
      </c>
      <c r="L7185">
        <v>0.374</v>
      </c>
      <c r="M7185">
        <v>0.66</v>
      </c>
      <c r="N7185">
        <v>0.51200000000000001</v>
      </c>
      <c r="O7185">
        <v>0.68500000000000005</v>
      </c>
      <c r="P7185">
        <v>0.624</v>
      </c>
      <c r="Q7185">
        <v>0.56200000000000006</v>
      </c>
      <c r="R7185">
        <v>0.55800000000000005</v>
      </c>
      <c r="S7185">
        <v>0.66900000000000004</v>
      </c>
      <c r="T7185">
        <v>0.91500000000000004</v>
      </c>
      <c r="U7185">
        <v>0.99399999999999999</v>
      </c>
      <c r="V7185">
        <v>1.0289999999999999</v>
      </c>
      <c r="W7185">
        <v>1.1100000000000001</v>
      </c>
      <c r="X7185">
        <v>1.375</v>
      </c>
      <c r="Y7185">
        <v>1.373</v>
      </c>
      <c r="Z7185">
        <v>1.2609999999999999</v>
      </c>
      <c r="AA7185">
        <v>1.5</v>
      </c>
      <c r="AB7185">
        <v>0.9</v>
      </c>
    </row>
    <row r="7186" spans="1:28" x14ac:dyDescent="0.25">
      <c r="A7186" t="s">
        <v>8380</v>
      </c>
      <c r="P7186">
        <v>0.40200000000000002</v>
      </c>
      <c r="Q7186">
        <v>0.745</v>
      </c>
      <c r="R7186">
        <v>1.1080000000000001</v>
      </c>
      <c r="S7186">
        <v>0.70599999999999996</v>
      </c>
      <c r="T7186">
        <v>0.877</v>
      </c>
      <c r="U7186">
        <v>1.8320000000000001</v>
      </c>
      <c r="V7186">
        <v>2.3220000000000001</v>
      </c>
      <c r="W7186">
        <v>2.298</v>
      </c>
      <c r="X7186">
        <v>2.6459999999999999</v>
      </c>
      <c r="Y7186">
        <v>4.1390000000000002</v>
      </c>
      <c r="Z7186">
        <v>4.1779999999999999</v>
      </c>
      <c r="AA7186">
        <v>3.8</v>
      </c>
      <c r="AB7186">
        <v>3.4</v>
      </c>
    </row>
    <row r="7187" spans="1:28" x14ac:dyDescent="0.25">
      <c r="A7187" t="s">
        <v>8381</v>
      </c>
      <c r="B7187">
        <v>0.30499999999999999</v>
      </c>
      <c r="C7187">
        <v>0.155</v>
      </c>
      <c r="D7187">
        <v>7.8E-2</v>
      </c>
    </row>
    <row r="7188" spans="1:28" x14ac:dyDescent="0.25">
      <c r="A7188" t="s">
        <v>8382</v>
      </c>
      <c r="L7188">
        <v>2</v>
      </c>
      <c r="M7188">
        <v>3.984</v>
      </c>
      <c r="N7188">
        <v>2.1859999999999999</v>
      </c>
      <c r="O7188">
        <v>2.6539999999999999</v>
      </c>
      <c r="P7188">
        <v>2.9860000000000002</v>
      </c>
      <c r="Q7188">
        <v>2.2759999999999998</v>
      </c>
      <c r="R7188">
        <v>3.0249999999999999</v>
      </c>
    </row>
    <row r="7189" spans="1:28" x14ac:dyDescent="0.25">
      <c r="A7189" t="s">
        <v>8383</v>
      </c>
      <c r="B7189">
        <v>0.309</v>
      </c>
      <c r="C7189">
        <v>0.33100000000000002</v>
      </c>
      <c r="D7189">
        <v>0.51600000000000001</v>
      </c>
      <c r="E7189">
        <v>0.47599999999999998</v>
      </c>
      <c r="F7189">
        <v>0.52</v>
      </c>
      <c r="G7189">
        <v>0.61299999999999999</v>
      </c>
      <c r="H7189">
        <v>0.65100000000000002</v>
      </c>
      <c r="I7189">
        <v>0.65500000000000003</v>
      </c>
      <c r="J7189">
        <v>0.754</v>
      </c>
      <c r="K7189">
        <v>0.84599999999999997</v>
      </c>
      <c r="L7189">
        <v>0.85099999999999998</v>
      </c>
      <c r="M7189">
        <v>1.1180000000000001</v>
      </c>
      <c r="N7189">
        <v>1.1479999999999999</v>
      </c>
      <c r="O7189">
        <v>1.0669999999999999</v>
      </c>
      <c r="P7189">
        <v>1.167</v>
      </c>
      <c r="Q7189">
        <v>1.35</v>
      </c>
      <c r="R7189">
        <v>1.319</v>
      </c>
      <c r="S7189">
        <v>1.1859999999999999</v>
      </c>
      <c r="T7189">
        <v>1.125</v>
      </c>
      <c r="U7189">
        <v>1.159</v>
      </c>
      <c r="V7189">
        <v>1.3049999999999999</v>
      </c>
      <c r="W7189">
        <v>1.2250000000000001</v>
      </c>
      <c r="X7189">
        <v>1.2410000000000001</v>
      </c>
      <c r="Y7189">
        <v>1.675</v>
      </c>
      <c r="Z7189">
        <v>1.6259999999999999</v>
      </c>
      <c r="AA7189">
        <v>1.5</v>
      </c>
      <c r="AB7189">
        <v>1.2</v>
      </c>
    </row>
    <row r="7190" spans="1:28" x14ac:dyDescent="0.25">
      <c r="A7190" t="s">
        <v>8384</v>
      </c>
      <c r="Y7190">
        <v>5.6000000000000001E-2</v>
      </c>
    </row>
    <row r="7191" spans="1:28" x14ac:dyDescent="0.25">
      <c r="A7191" t="s">
        <v>8385</v>
      </c>
      <c r="B7191">
        <v>1.2549999999999999</v>
      </c>
      <c r="C7191">
        <v>1.4319999999999999</v>
      </c>
    </row>
    <row r="7192" spans="1:28" x14ac:dyDescent="0.25">
      <c r="A7192" t="s">
        <v>8386</v>
      </c>
      <c r="J7192">
        <v>0</v>
      </c>
      <c r="K7192">
        <v>0.53600000000000003</v>
      </c>
      <c r="L7192">
        <v>0.97099999999999997</v>
      </c>
      <c r="M7192">
        <v>1.0820000000000001</v>
      </c>
      <c r="N7192">
        <v>0.86899999999999999</v>
      </c>
      <c r="O7192">
        <v>1.034</v>
      </c>
      <c r="P7192">
        <v>0.98599999999999999</v>
      </c>
      <c r="Q7192">
        <v>1.28</v>
      </c>
      <c r="R7192">
        <v>0.82499999999999996</v>
      </c>
      <c r="S7192">
        <v>0.90500000000000003</v>
      </c>
      <c r="T7192">
        <v>0.90500000000000003</v>
      </c>
      <c r="U7192">
        <v>0.90400000000000003</v>
      </c>
      <c r="V7192">
        <v>1.1319999999999999</v>
      </c>
      <c r="W7192">
        <v>1.2190000000000001</v>
      </c>
      <c r="X7192">
        <v>1.5</v>
      </c>
      <c r="Y7192">
        <v>1.931</v>
      </c>
      <c r="Z7192">
        <v>2.1909999999999998</v>
      </c>
      <c r="AA7192">
        <v>2.5</v>
      </c>
      <c r="AB7192">
        <v>2</v>
      </c>
    </row>
    <row r="7193" spans="1:28" x14ac:dyDescent="0.25">
      <c r="A7193" t="s">
        <v>8387</v>
      </c>
      <c r="Q7193">
        <v>0.53900000000000003</v>
      </c>
      <c r="R7193">
        <v>0.84499999999999997</v>
      </c>
      <c r="S7193">
        <v>0.79800000000000004</v>
      </c>
      <c r="T7193">
        <v>1.014</v>
      </c>
      <c r="U7193">
        <v>0.74099999999999999</v>
      </c>
      <c r="V7193">
        <v>1.1439999999999999</v>
      </c>
      <c r="W7193">
        <v>1.325</v>
      </c>
      <c r="X7193">
        <v>1.518</v>
      </c>
      <c r="Y7193">
        <v>1.95</v>
      </c>
      <c r="Z7193">
        <v>2.488</v>
      </c>
      <c r="AA7193">
        <v>2.1</v>
      </c>
      <c r="AB7193">
        <v>1.9</v>
      </c>
    </row>
    <row r="7194" spans="1:28" x14ac:dyDescent="0.25">
      <c r="A7194" t="s">
        <v>8388</v>
      </c>
      <c r="B7194">
        <v>1.302</v>
      </c>
      <c r="C7194">
        <v>1.226</v>
      </c>
      <c r="D7194">
        <v>1.1240000000000001</v>
      </c>
      <c r="E7194">
        <v>0.65</v>
      </c>
      <c r="F7194">
        <v>1.3640000000000001</v>
      </c>
      <c r="G7194">
        <v>0.81</v>
      </c>
      <c r="H7194">
        <v>0.84099999999999997</v>
      </c>
      <c r="I7194">
        <v>0.90100000000000002</v>
      </c>
      <c r="J7194">
        <v>0.96299999999999997</v>
      </c>
      <c r="K7194">
        <v>0.89800000000000002</v>
      </c>
      <c r="L7194">
        <v>1.27</v>
      </c>
      <c r="M7194">
        <v>1.768</v>
      </c>
      <c r="N7194">
        <v>1.702</v>
      </c>
      <c r="O7194">
        <v>1.345</v>
      </c>
      <c r="P7194">
        <v>1.1970000000000001</v>
      </c>
      <c r="Q7194">
        <v>1.081</v>
      </c>
      <c r="R7194">
        <v>1.0069999999999999</v>
      </c>
      <c r="S7194">
        <v>1.415</v>
      </c>
      <c r="T7194">
        <v>1.0389999999999999</v>
      </c>
      <c r="U7194">
        <v>1.113</v>
      </c>
      <c r="V7194">
        <v>1.2490000000000001</v>
      </c>
      <c r="W7194">
        <v>1.228</v>
      </c>
      <c r="X7194">
        <v>1.5129999999999999</v>
      </c>
      <c r="Y7194">
        <v>1.84</v>
      </c>
      <c r="Z7194">
        <v>2.2269999999999999</v>
      </c>
      <c r="AA7194">
        <v>1.6</v>
      </c>
      <c r="AB7194">
        <v>1.3</v>
      </c>
    </row>
    <row r="7195" spans="1:28" x14ac:dyDescent="0.25">
      <c r="A7195" t="s">
        <v>8389</v>
      </c>
      <c r="B7195">
        <v>0.16200000000000001</v>
      </c>
      <c r="C7195">
        <v>0.23799999999999999</v>
      </c>
      <c r="D7195">
        <v>0.28000000000000003</v>
      </c>
      <c r="E7195">
        <v>0.48299999999999998</v>
      </c>
      <c r="F7195">
        <v>0.34100000000000003</v>
      </c>
      <c r="G7195">
        <v>0.53200000000000003</v>
      </c>
      <c r="H7195">
        <v>0.625</v>
      </c>
      <c r="I7195">
        <v>0.51200000000000001</v>
      </c>
      <c r="J7195">
        <v>0.54800000000000004</v>
      </c>
      <c r="K7195">
        <v>0.70899999999999996</v>
      </c>
      <c r="L7195">
        <v>0.57299999999999995</v>
      </c>
      <c r="M7195">
        <v>0.55600000000000005</v>
      </c>
      <c r="N7195">
        <v>0.60199999999999998</v>
      </c>
      <c r="O7195">
        <v>0.54100000000000004</v>
      </c>
      <c r="P7195">
        <v>0.48799999999999999</v>
      </c>
      <c r="Q7195">
        <v>0.71799999999999997</v>
      </c>
      <c r="R7195">
        <v>0.75</v>
      </c>
      <c r="S7195">
        <v>0.96199999999999997</v>
      </c>
      <c r="T7195">
        <v>0.373</v>
      </c>
      <c r="U7195">
        <v>0.64</v>
      </c>
      <c r="V7195">
        <v>1.0900000000000001</v>
      </c>
      <c r="W7195">
        <v>0.89700000000000002</v>
      </c>
      <c r="X7195">
        <v>1.091</v>
      </c>
      <c r="Y7195">
        <v>1.907</v>
      </c>
      <c r="Z7195">
        <v>1.766</v>
      </c>
      <c r="AA7195">
        <v>1.5</v>
      </c>
      <c r="AB7195">
        <v>1.1000000000000001</v>
      </c>
    </row>
    <row r="7196" spans="1:28" x14ac:dyDescent="0.25">
      <c r="A7196" t="s">
        <v>8390</v>
      </c>
      <c r="B7196">
        <v>0.89800000000000002</v>
      </c>
      <c r="C7196">
        <v>0.97799999999999998</v>
      </c>
      <c r="D7196">
        <v>0.95199999999999996</v>
      </c>
      <c r="E7196">
        <v>1.024</v>
      </c>
      <c r="F7196">
        <v>1.419</v>
      </c>
      <c r="G7196">
        <v>1.4950000000000001</v>
      </c>
      <c r="H7196">
        <v>1.5389999999999999</v>
      </c>
      <c r="I7196">
        <v>2.0390000000000001</v>
      </c>
      <c r="J7196">
        <v>2.1560000000000001</v>
      </c>
      <c r="K7196">
        <v>2.2120000000000002</v>
      </c>
      <c r="L7196">
        <v>2.4079999999999999</v>
      </c>
      <c r="M7196">
        <v>3.0609999999999999</v>
      </c>
      <c r="N7196">
        <v>2.9620000000000002</v>
      </c>
      <c r="O7196">
        <v>3.6070000000000002</v>
      </c>
      <c r="P7196">
        <v>3.35</v>
      </c>
      <c r="Q7196">
        <v>3.4580000000000002</v>
      </c>
      <c r="R7196">
        <v>3.7850000000000001</v>
      </c>
      <c r="S7196">
        <v>3.65</v>
      </c>
      <c r="T7196">
        <v>3.9940000000000002</v>
      </c>
      <c r="U7196">
        <v>3.649</v>
      </c>
      <c r="V7196">
        <v>3.8620000000000001</v>
      </c>
      <c r="W7196">
        <v>4.2130000000000001</v>
      </c>
      <c r="X7196">
        <v>4.8449999999999998</v>
      </c>
      <c r="Y7196">
        <v>5.875</v>
      </c>
      <c r="Z7196">
        <v>6.51</v>
      </c>
      <c r="AA7196">
        <v>5.8</v>
      </c>
      <c r="AB7196">
        <v>5.3</v>
      </c>
    </row>
    <row r="7197" spans="1:28" x14ac:dyDescent="0.25">
      <c r="A7197" t="s">
        <v>1916</v>
      </c>
      <c r="Z7197">
        <v>5.6790000000000003</v>
      </c>
      <c r="AA7197">
        <v>4.7</v>
      </c>
      <c r="AB7197">
        <v>5.2</v>
      </c>
    </row>
    <row r="7198" spans="1:28" x14ac:dyDescent="0.25">
      <c r="A7198" t="s">
        <v>8391</v>
      </c>
      <c r="C7198">
        <v>0.248</v>
      </c>
      <c r="D7198">
        <v>0.39100000000000001</v>
      </c>
    </row>
    <row r="7199" spans="1:28" x14ac:dyDescent="0.25">
      <c r="A7199" t="s">
        <v>8392</v>
      </c>
      <c r="P7199">
        <v>1.5029999999999999</v>
      </c>
      <c r="Q7199">
        <v>1.202</v>
      </c>
      <c r="R7199">
        <v>0.98099999999999998</v>
      </c>
      <c r="S7199">
        <v>0.70899999999999996</v>
      </c>
      <c r="T7199">
        <v>0.53600000000000003</v>
      </c>
      <c r="U7199">
        <v>0.753</v>
      </c>
      <c r="V7199">
        <v>0.76500000000000001</v>
      </c>
      <c r="W7199">
        <v>0.754</v>
      </c>
      <c r="X7199">
        <v>0.69199999999999995</v>
      </c>
      <c r="Y7199">
        <v>0.751</v>
      </c>
      <c r="Z7199">
        <v>0.70099999999999996</v>
      </c>
      <c r="AA7199">
        <v>0.6</v>
      </c>
      <c r="AB7199">
        <v>0.3</v>
      </c>
    </row>
    <row r="7200" spans="1:28" x14ac:dyDescent="0.25">
      <c r="A7200" t="s">
        <v>8393</v>
      </c>
      <c r="I7200">
        <v>0.877</v>
      </c>
      <c r="J7200">
        <v>0.85099999999999998</v>
      </c>
      <c r="K7200">
        <v>0.94799999999999995</v>
      </c>
      <c r="L7200">
        <v>0.94199999999999995</v>
      </c>
      <c r="M7200">
        <v>0.88100000000000001</v>
      </c>
      <c r="N7200">
        <v>1.494</v>
      </c>
      <c r="O7200">
        <v>1.345</v>
      </c>
      <c r="P7200">
        <v>1.7689999999999999</v>
      </c>
      <c r="Q7200">
        <v>2.6629999999999998</v>
      </c>
      <c r="S7200">
        <v>1.5629999999999999</v>
      </c>
      <c r="T7200">
        <v>1.226</v>
      </c>
      <c r="U7200">
        <v>1.2769999999999999</v>
      </c>
      <c r="V7200">
        <v>1.5469999999999999</v>
      </c>
      <c r="W7200">
        <v>2.0259999999999998</v>
      </c>
      <c r="X7200">
        <v>1.88</v>
      </c>
      <c r="Y7200">
        <v>2.113</v>
      </c>
      <c r="Z7200">
        <v>2.5350000000000001</v>
      </c>
      <c r="AA7200">
        <v>3.2</v>
      </c>
      <c r="AB7200">
        <v>2.1</v>
      </c>
    </row>
    <row r="7201" spans="1:28" x14ac:dyDescent="0.25">
      <c r="A7201" t="s">
        <v>8394</v>
      </c>
      <c r="O7201">
        <v>2.617</v>
      </c>
      <c r="P7201">
        <v>1.038</v>
      </c>
      <c r="Q7201">
        <v>1.8260000000000001</v>
      </c>
      <c r="R7201">
        <v>1.7589999999999999</v>
      </c>
      <c r="S7201">
        <v>1.802</v>
      </c>
      <c r="T7201">
        <v>2.101</v>
      </c>
      <c r="U7201">
        <v>2.577</v>
      </c>
      <c r="V7201">
        <v>4.2149999999999999</v>
      </c>
      <c r="W7201">
        <v>5.2119999999999997</v>
      </c>
      <c r="X7201">
        <v>4.7439999999999998</v>
      </c>
      <c r="Y7201">
        <v>6.3090000000000002</v>
      </c>
      <c r="Z7201">
        <v>7.29</v>
      </c>
      <c r="AA7201">
        <v>6.7</v>
      </c>
      <c r="AB7201">
        <v>5.9</v>
      </c>
    </row>
    <row r="7202" spans="1:28" x14ac:dyDescent="0.25">
      <c r="A7202" t="s">
        <v>8395</v>
      </c>
      <c r="S7202">
        <v>0.64</v>
      </c>
      <c r="T7202">
        <v>1.0449999999999999</v>
      </c>
      <c r="U7202">
        <v>0.46899999999999997</v>
      </c>
      <c r="V7202">
        <v>0.79400000000000004</v>
      </c>
      <c r="W7202">
        <v>1.0669999999999999</v>
      </c>
      <c r="X7202">
        <v>1.333</v>
      </c>
      <c r="Y7202">
        <v>1.4570000000000001</v>
      </c>
      <c r="Z7202">
        <v>1.68</v>
      </c>
      <c r="AA7202">
        <v>1.9</v>
      </c>
      <c r="AB7202">
        <v>1.2</v>
      </c>
    </row>
    <row r="7203" spans="1:28" x14ac:dyDescent="0.25">
      <c r="A7203" t="s">
        <v>8396</v>
      </c>
      <c r="N7203">
        <v>0.55400000000000005</v>
      </c>
    </row>
    <row r="7204" spans="1:28" x14ac:dyDescent="0.25">
      <c r="A7204" t="s">
        <v>8397</v>
      </c>
      <c r="I7204">
        <v>1.06</v>
      </c>
      <c r="J7204">
        <v>1.288</v>
      </c>
      <c r="K7204">
        <v>1.1060000000000001</v>
      </c>
      <c r="L7204">
        <v>1.4890000000000001</v>
      </c>
      <c r="M7204">
        <v>1.2170000000000001</v>
      </c>
      <c r="N7204">
        <v>1.321</v>
      </c>
      <c r="O7204">
        <v>1.9359999999999999</v>
      </c>
      <c r="P7204">
        <v>1.298</v>
      </c>
      <c r="Q7204">
        <v>1.179</v>
      </c>
      <c r="R7204">
        <v>1.466</v>
      </c>
      <c r="S7204">
        <v>1.7390000000000001</v>
      </c>
      <c r="T7204">
        <v>2.085</v>
      </c>
      <c r="U7204">
        <v>1.77</v>
      </c>
      <c r="V7204">
        <v>1.8859999999999999</v>
      </c>
      <c r="W7204">
        <v>2.2370000000000001</v>
      </c>
      <c r="X7204">
        <v>2.528</v>
      </c>
      <c r="Y7204">
        <v>3.2120000000000002</v>
      </c>
      <c r="Z7204">
        <v>4.0030000000000001</v>
      </c>
      <c r="AA7204">
        <v>3.7</v>
      </c>
      <c r="AB7204">
        <v>3.4</v>
      </c>
    </row>
    <row r="7205" spans="1:28" x14ac:dyDescent="0.25">
      <c r="A7205" t="s">
        <v>8398</v>
      </c>
      <c r="M7205">
        <v>0.35</v>
      </c>
      <c r="N7205">
        <v>0.63500000000000001</v>
      </c>
      <c r="O7205">
        <v>0.56899999999999995</v>
      </c>
      <c r="P7205">
        <v>1.1000000000000001</v>
      </c>
      <c r="Q7205">
        <v>1.145</v>
      </c>
      <c r="R7205">
        <v>1.028</v>
      </c>
      <c r="S7205">
        <v>0.76700000000000002</v>
      </c>
      <c r="T7205">
        <v>1.069</v>
      </c>
      <c r="U7205">
        <v>1.0649999999999999</v>
      </c>
      <c r="V7205">
        <v>0.88600000000000001</v>
      </c>
      <c r="W7205">
        <v>0.96099999999999997</v>
      </c>
      <c r="X7205">
        <v>1.169</v>
      </c>
      <c r="Y7205">
        <v>2.0169999999999999</v>
      </c>
      <c r="Z7205">
        <v>2.609</v>
      </c>
      <c r="AA7205">
        <v>2.5</v>
      </c>
      <c r="AB7205">
        <v>2.1</v>
      </c>
    </row>
    <row r="7206" spans="1:28" x14ac:dyDescent="0.25">
      <c r="A7206" t="s">
        <v>8399</v>
      </c>
      <c r="B7206">
        <v>0.82</v>
      </c>
      <c r="C7206">
        <v>0.83</v>
      </c>
      <c r="D7206">
        <v>1.1599999999999999</v>
      </c>
      <c r="E7206">
        <v>1.069</v>
      </c>
      <c r="F7206">
        <v>1.524</v>
      </c>
      <c r="G7206">
        <v>1.3480000000000001</v>
      </c>
      <c r="H7206">
        <v>1.619</v>
      </c>
      <c r="I7206">
        <v>1.752</v>
      </c>
      <c r="J7206">
        <v>1.95</v>
      </c>
      <c r="K7206">
        <v>1.6220000000000001</v>
      </c>
      <c r="L7206">
        <v>1.59</v>
      </c>
      <c r="M7206">
        <v>1.5349999999999999</v>
      </c>
      <c r="N7206">
        <v>2.3580000000000001</v>
      </c>
      <c r="O7206">
        <v>2.3639999999999999</v>
      </c>
      <c r="P7206">
        <v>1.643</v>
      </c>
      <c r="Q7206">
        <v>1.54</v>
      </c>
      <c r="R7206">
        <v>1.69</v>
      </c>
      <c r="S7206">
        <v>1.534</v>
      </c>
      <c r="T7206">
        <v>1.536</v>
      </c>
      <c r="U7206">
        <v>1.748</v>
      </c>
      <c r="V7206">
        <v>1.45</v>
      </c>
      <c r="W7206">
        <v>1.425</v>
      </c>
      <c r="X7206">
        <v>1.1739999999999999</v>
      </c>
      <c r="Y7206">
        <v>1.7849999999999999</v>
      </c>
      <c r="Z7206">
        <v>3.1419999999999999</v>
      </c>
      <c r="AA7206">
        <v>2.2999999999999998</v>
      </c>
      <c r="AB7206">
        <v>1.5</v>
      </c>
    </row>
    <row r="7207" spans="1:28" x14ac:dyDescent="0.25">
      <c r="A7207" t="s">
        <v>8400</v>
      </c>
      <c r="B7207">
        <v>0.90100000000000002</v>
      </c>
      <c r="C7207">
        <v>1.091</v>
      </c>
      <c r="D7207">
        <v>0.74099999999999999</v>
      </c>
      <c r="E7207">
        <v>1.04</v>
      </c>
      <c r="F7207">
        <v>1.212</v>
      </c>
      <c r="G7207">
        <v>2.464</v>
      </c>
      <c r="H7207">
        <v>2.7679999999999998</v>
      </c>
      <c r="I7207">
        <v>3.819</v>
      </c>
      <c r="J7207">
        <v>4.0289999999999999</v>
      </c>
      <c r="K7207">
        <v>4.1130000000000004</v>
      </c>
      <c r="L7207">
        <v>4.516</v>
      </c>
      <c r="M7207">
        <v>3.875</v>
      </c>
      <c r="N7207">
        <v>4.7910000000000004</v>
      </c>
      <c r="O7207">
        <v>5.0819999999999999</v>
      </c>
      <c r="P7207">
        <v>4.6029999999999998</v>
      </c>
      <c r="Q7207">
        <v>4.3559999999999999</v>
      </c>
      <c r="R7207">
        <v>5.9710000000000001</v>
      </c>
      <c r="S7207">
        <v>5.5670000000000002</v>
      </c>
      <c r="T7207">
        <v>5.6230000000000002</v>
      </c>
      <c r="U7207">
        <v>5.702</v>
      </c>
      <c r="V7207">
        <v>5.5019999999999998</v>
      </c>
      <c r="W7207">
        <v>5.8</v>
      </c>
      <c r="X7207">
        <v>6.49</v>
      </c>
      <c r="Y7207">
        <v>7.0810000000000004</v>
      </c>
      <c r="Z7207">
        <v>8.5</v>
      </c>
      <c r="AA7207">
        <v>9.8000000000000007</v>
      </c>
      <c r="AB7207">
        <v>9.4</v>
      </c>
    </row>
    <row r="7208" spans="1:28" x14ac:dyDescent="0.25">
      <c r="A7208" t="s">
        <v>8401</v>
      </c>
      <c r="C7208">
        <v>1.5880000000000001</v>
      </c>
      <c r="D7208">
        <v>0.69799999999999995</v>
      </c>
      <c r="E7208">
        <v>0.53300000000000003</v>
      </c>
      <c r="F7208">
        <v>0.49</v>
      </c>
      <c r="G7208">
        <v>0.5</v>
      </c>
      <c r="H7208">
        <v>0.57399999999999995</v>
      </c>
      <c r="I7208">
        <v>0.55300000000000005</v>
      </c>
      <c r="J7208">
        <v>0.5</v>
      </c>
      <c r="K7208">
        <v>0.57799999999999996</v>
      </c>
      <c r="L7208">
        <v>0.38600000000000001</v>
      </c>
      <c r="M7208">
        <v>0.82399999999999995</v>
      </c>
      <c r="N7208">
        <v>0.77500000000000002</v>
      </c>
      <c r="O7208">
        <v>0.81399999999999995</v>
      </c>
      <c r="P7208">
        <v>1.4119999999999999</v>
      </c>
      <c r="Q7208">
        <v>1.2330000000000001</v>
      </c>
      <c r="R7208">
        <v>1.4870000000000001</v>
      </c>
      <c r="S7208">
        <v>1.264</v>
      </c>
      <c r="T7208">
        <v>1.5149999999999999</v>
      </c>
      <c r="V7208">
        <v>1.333</v>
      </c>
      <c r="W7208">
        <v>1.4259999999999999</v>
      </c>
      <c r="X7208">
        <v>1.716</v>
      </c>
      <c r="Y7208">
        <v>2.5830000000000002</v>
      </c>
      <c r="Z7208">
        <v>1.837</v>
      </c>
      <c r="AA7208">
        <v>1.9</v>
      </c>
      <c r="AB7208">
        <v>1.7</v>
      </c>
    </row>
    <row r="7209" spans="1:28" x14ac:dyDescent="0.25">
      <c r="A7209" t="s">
        <v>8402</v>
      </c>
      <c r="Q7209">
        <v>0.76500000000000001</v>
      </c>
      <c r="R7209">
        <v>1.3220000000000001</v>
      </c>
      <c r="S7209">
        <v>1.1950000000000001</v>
      </c>
      <c r="T7209">
        <v>1</v>
      </c>
      <c r="U7209">
        <v>1.077</v>
      </c>
      <c r="V7209">
        <v>1.718</v>
      </c>
      <c r="W7209">
        <v>1.8919999999999999</v>
      </c>
      <c r="X7209">
        <v>1.6459999999999999</v>
      </c>
      <c r="Y7209">
        <v>2.6419999999999999</v>
      </c>
      <c r="Z7209">
        <v>2.9729999999999999</v>
      </c>
      <c r="AA7209">
        <v>3.3</v>
      </c>
      <c r="AB7209">
        <v>3.4</v>
      </c>
    </row>
    <row r="7210" spans="1:28" x14ac:dyDescent="0.25">
      <c r="A7210" t="s">
        <v>8403</v>
      </c>
      <c r="O7210">
        <v>0.45800000000000002</v>
      </c>
      <c r="P7210">
        <v>1.204</v>
      </c>
      <c r="Q7210">
        <v>1.865</v>
      </c>
    </row>
    <row r="7211" spans="1:28" x14ac:dyDescent="0.25">
      <c r="A7211" t="s">
        <v>8404</v>
      </c>
      <c r="R7211">
        <v>2.7839999999999998</v>
      </c>
      <c r="S7211">
        <v>3.5680000000000001</v>
      </c>
      <c r="T7211">
        <v>1.667</v>
      </c>
      <c r="U7211">
        <v>1.5149999999999999</v>
      </c>
      <c r="V7211">
        <v>2.1269999999999998</v>
      </c>
      <c r="W7211">
        <v>2.2629999999999999</v>
      </c>
      <c r="X7211">
        <v>1.982</v>
      </c>
      <c r="Y7211">
        <v>2.6040000000000001</v>
      </c>
      <c r="Z7211">
        <v>3.2210000000000001</v>
      </c>
      <c r="AA7211">
        <v>3.2</v>
      </c>
      <c r="AB7211">
        <v>2.5</v>
      </c>
    </row>
    <row r="7212" spans="1:28" x14ac:dyDescent="0.25">
      <c r="A7212" t="s">
        <v>8405</v>
      </c>
      <c r="B7212">
        <v>0.32800000000000001</v>
      </c>
      <c r="C7212">
        <v>0.25700000000000001</v>
      </c>
      <c r="D7212">
        <v>0.45700000000000002</v>
      </c>
      <c r="E7212">
        <v>0.32500000000000001</v>
      </c>
      <c r="F7212">
        <v>0.312</v>
      </c>
      <c r="G7212">
        <v>0.28199999999999997</v>
      </c>
      <c r="H7212">
        <v>0.36299999999999999</v>
      </c>
      <c r="I7212">
        <v>0.38900000000000001</v>
      </c>
      <c r="J7212">
        <v>0.36499999999999999</v>
      </c>
      <c r="K7212">
        <v>0.20799999999999999</v>
      </c>
      <c r="L7212">
        <v>0.26500000000000001</v>
      </c>
      <c r="M7212">
        <v>0.32700000000000001</v>
      </c>
      <c r="N7212">
        <v>0.28799999999999998</v>
      </c>
      <c r="O7212">
        <v>0.30199999999999999</v>
      </c>
      <c r="P7212">
        <v>0.5</v>
      </c>
      <c r="Q7212">
        <v>1.0569999999999999</v>
      </c>
      <c r="R7212">
        <v>0.315</v>
      </c>
      <c r="S7212">
        <v>0.40899999999999997</v>
      </c>
      <c r="T7212">
        <v>0.114</v>
      </c>
      <c r="U7212">
        <v>0.35699999999999998</v>
      </c>
      <c r="V7212">
        <v>0.182</v>
      </c>
      <c r="W7212">
        <v>0.5</v>
      </c>
      <c r="X7212">
        <v>0.2</v>
      </c>
      <c r="Y7212">
        <v>0.379</v>
      </c>
      <c r="Z7212">
        <v>0.33300000000000002</v>
      </c>
      <c r="AA7212">
        <v>0.2</v>
      </c>
      <c r="AB7212">
        <v>0.3</v>
      </c>
    </row>
    <row r="7213" spans="1:28" x14ac:dyDescent="0.25">
      <c r="A7213" t="s">
        <v>8406</v>
      </c>
      <c r="N7213">
        <v>1.2070000000000001</v>
      </c>
      <c r="O7213">
        <v>1.06</v>
      </c>
      <c r="P7213">
        <v>1.141</v>
      </c>
      <c r="Q7213">
        <v>1.585</v>
      </c>
      <c r="R7213">
        <v>1.5</v>
      </c>
      <c r="S7213">
        <v>1.2050000000000001</v>
      </c>
      <c r="T7213">
        <v>1.075</v>
      </c>
      <c r="U7213">
        <v>1.4970000000000001</v>
      </c>
      <c r="V7213">
        <v>1.661</v>
      </c>
      <c r="W7213">
        <v>1.7789999999999999</v>
      </c>
      <c r="X7213">
        <v>1.3779999999999999</v>
      </c>
      <c r="Y7213">
        <v>2.1059999999999999</v>
      </c>
      <c r="Z7213">
        <v>2.0409999999999999</v>
      </c>
      <c r="AA7213">
        <v>1.9</v>
      </c>
      <c r="AB7213">
        <v>2.6</v>
      </c>
    </row>
    <row r="7214" spans="1:28" x14ac:dyDescent="0.25">
      <c r="A7214" t="s">
        <v>683</v>
      </c>
      <c r="S7214">
        <v>0</v>
      </c>
      <c r="T7214">
        <v>2.5449999999999999</v>
      </c>
      <c r="U7214">
        <v>3.4940000000000002</v>
      </c>
      <c r="V7214">
        <v>3.774</v>
      </c>
      <c r="W7214">
        <v>4.5609999999999999</v>
      </c>
      <c r="X7214">
        <v>4.1710000000000003</v>
      </c>
      <c r="Y7214">
        <v>5.6710000000000003</v>
      </c>
      <c r="Z7214">
        <v>4.66</v>
      </c>
      <c r="AA7214">
        <v>4.2</v>
      </c>
      <c r="AB7214">
        <v>5.3</v>
      </c>
    </row>
    <row r="7215" spans="1:28" x14ac:dyDescent="0.25">
      <c r="A7215" t="s">
        <v>1706</v>
      </c>
      <c r="N7215">
        <v>0.83299999999999996</v>
      </c>
      <c r="O7215">
        <v>0.82499999999999996</v>
      </c>
      <c r="P7215">
        <v>1.0649999999999999</v>
      </c>
      <c r="Q7215">
        <v>1.3959999999999999</v>
      </c>
      <c r="R7215">
        <v>1.7609999999999999</v>
      </c>
      <c r="S7215">
        <v>1.8720000000000001</v>
      </c>
      <c r="T7215">
        <v>1.9790000000000001</v>
      </c>
      <c r="U7215">
        <v>1.5229999999999999</v>
      </c>
      <c r="V7215">
        <v>2.468</v>
      </c>
      <c r="W7215">
        <v>3</v>
      </c>
      <c r="X7215">
        <v>2.6120000000000001</v>
      </c>
      <c r="Y7215">
        <v>6.5919999999999996</v>
      </c>
      <c r="Z7215">
        <v>4.4950000000000001</v>
      </c>
      <c r="AA7215">
        <v>4.8</v>
      </c>
      <c r="AB7215">
        <v>4.0999999999999996</v>
      </c>
    </row>
    <row r="7216" spans="1:28" x14ac:dyDescent="0.25">
      <c r="A7216" t="s">
        <v>8407</v>
      </c>
      <c r="B7216">
        <v>0.23799999999999999</v>
      </c>
      <c r="C7216">
        <v>0.311</v>
      </c>
      <c r="D7216">
        <v>0.47799999999999998</v>
      </c>
      <c r="E7216">
        <v>0.26700000000000002</v>
      </c>
      <c r="F7216">
        <v>0.25</v>
      </c>
      <c r="G7216">
        <v>0.30499999999999999</v>
      </c>
      <c r="H7216">
        <v>0.39300000000000002</v>
      </c>
      <c r="I7216">
        <v>0.50900000000000001</v>
      </c>
      <c r="J7216">
        <v>0.56799999999999995</v>
      </c>
      <c r="K7216">
        <v>0.83</v>
      </c>
      <c r="L7216">
        <v>0.59599999999999997</v>
      </c>
      <c r="M7216">
        <v>0.86199999999999999</v>
      </c>
      <c r="N7216">
        <v>1.256</v>
      </c>
      <c r="O7216">
        <v>1.518</v>
      </c>
      <c r="P7216">
        <v>0.98899999999999999</v>
      </c>
      <c r="Q7216">
        <v>0.93200000000000005</v>
      </c>
      <c r="R7216">
        <v>1.0780000000000001</v>
      </c>
      <c r="S7216">
        <v>1.2829999999999999</v>
      </c>
      <c r="T7216">
        <v>1.4319999999999999</v>
      </c>
      <c r="U7216">
        <v>1.427</v>
      </c>
      <c r="V7216">
        <v>1.5429999999999999</v>
      </c>
      <c r="W7216">
        <v>2.0750000000000002</v>
      </c>
      <c r="X7216">
        <v>2.23</v>
      </c>
      <c r="Y7216">
        <v>2.028</v>
      </c>
      <c r="Z7216">
        <v>2.56</v>
      </c>
      <c r="AA7216">
        <v>3</v>
      </c>
      <c r="AB7216">
        <v>3</v>
      </c>
    </row>
    <row r="7217" spans="1:28" x14ac:dyDescent="0.25">
      <c r="A7217" t="s">
        <v>8408</v>
      </c>
      <c r="B7217">
        <v>1</v>
      </c>
      <c r="C7217">
        <v>1.26</v>
      </c>
      <c r="D7217">
        <v>1.0980000000000001</v>
      </c>
      <c r="E7217">
        <v>1.214</v>
      </c>
      <c r="F7217">
        <v>0.99</v>
      </c>
      <c r="G7217">
        <v>1.1299999999999999</v>
      </c>
      <c r="H7217">
        <v>1.4870000000000001</v>
      </c>
      <c r="I7217">
        <v>1.3260000000000001</v>
      </c>
      <c r="J7217">
        <v>1.35</v>
      </c>
      <c r="K7217">
        <v>1.331</v>
      </c>
      <c r="L7217">
        <v>1.409</v>
      </c>
      <c r="M7217">
        <v>1.788</v>
      </c>
      <c r="N7217">
        <v>1.6559999999999999</v>
      </c>
      <c r="O7217">
        <v>1.7929999999999999</v>
      </c>
      <c r="P7217">
        <v>1.538</v>
      </c>
      <c r="Q7217">
        <v>1.786</v>
      </c>
      <c r="R7217">
        <v>1.994</v>
      </c>
      <c r="S7217">
        <v>1.9930000000000001</v>
      </c>
      <c r="T7217">
        <v>1.649</v>
      </c>
      <c r="U7217">
        <v>1.2849999999999999</v>
      </c>
      <c r="V7217">
        <v>1.278</v>
      </c>
      <c r="W7217">
        <v>1.9219999999999999</v>
      </c>
      <c r="X7217">
        <v>1.8580000000000001</v>
      </c>
      <c r="Y7217">
        <v>2.2639999999999998</v>
      </c>
      <c r="Z7217">
        <v>2.5779999999999998</v>
      </c>
      <c r="AA7217">
        <v>2.5</v>
      </c>
      <c r="AB7217">
        <v>1.9</v>
      </c>
    </row>
    <row r="7218" spans="1:28" x14ac:dyDescent="0.25">
      <c r="A7218" t="s">
        <v>8409</v>
      </c>
      <c r="B7218">
        <v>0.17199999999999999</v>
      </c>
      <c r="C7218">
        <v>0.16600000000000001</v>
      </c>
      <c r="D7218">
        <v>0.22700000000000001</v>
      </c>
      <c r="E7218">
        <v>0.25800000000000001</v>
      </c>
      <c r="F7218">
        <v>0.28799999999999998</v>
      </c>
      <c r="G7218">
        <v>0.48099999999999998</v>
      </c>
      <c r="H7218">
        <v>0.41</v>
      </c>
      <c r="I7218">
        <v>0.879</v>
      </c>
      <c r="J7218">
        <v>1.008</v>
      </c>
      <c r="K7218">
        <v>1.1830000000000001</v>
      </c>
      <c r="L7218">
        <v>0.995</v>
      </c>
      <c r="M7218">
        <v>2.0259999999999998</v>
      </c>
      <c r="N7218">
        <v>2.0680000000000001</v>
      </c>
      <c r="O7218">
        <v>1.988</v>
      </c>
      <c r="P7218">
        <v>1.76</v>
      </c>
      <c r="Q7218">
        <v>2.081</v>
      </c>
      <c r="S7218">
        <v>2.7519999999999998</v>
      </c>
      <c r="T7218">
        <v>2.782</v>
      </c>
      <c r="U7218">
        <v>3.4929999999999999</v>
      </c>
      <c r="V7218">
        <v>4.407</v>
      </c>
      <c r="W7218">
        <v>4.9980000000000002</v>
      </c>
      <c r="X7218">
        <v>5.1340000000000003</v>
      </c>
      <c r="Y7218">
        <v>7.8849999999999998</v>
      </c>
      <c r="Z7218">
        <v>11.250999999999999</v>
      </c>
      <c r="AA7218">
        <v>12</v>
      </c>
      <c r="AB7218">
        <v>9.8000000000000007</v>
      </c>
    </row>
    <row r="7219" spans="1:28" x14ac:dyDescent="0.25">
      <c r="A7219" t="s">
        <v>8410</v>
      </c>
      <c r="B7219">
        <v>0.51600000000000001</v>
      </c>
      <c r="C7219">
        <v>0.58399999999999996</v>
      </c>
      <c r="D7219">
        <v>0.51200000000000001</v>
      </c>
      <c r="E7219">
        <v>0.504</v>
      </c>
      <c r="F7219">
        <v>0.438</v>
      </c>
      <c r="G7219">
        <v>0.6</v>
      </c>
      <c r="H7219">
        <v>0.55700000000000005</v>
      </c>
      <c r="I7219">
        <v>0.55800000000000005</v>
      </c>
      <c r="J7219">
        <v>0.48099999999999998</v>
      </c>
      <c r="K7219">
        <v>0.79900000000000004</v>
      </c>
      <c r="L7219">
        <v>0.56000000000000005</v>
      </c>
      <c r="M7219">
        <v>0.77400000000000002</v>
      </c>
      <c r="N7219">
        <v>0.80300000000000005</v>
      </c>
      <c r="O7219">
        <v>1.0329999999999999</v>
      </c>
      <c r="P7219">
        <v>1.115</v>
      </c>
      <c r="Q7219">
        <v>1.46</v>
      </c>
      <c r="R7219">
        <v>1.323</v>
      </c>
      <c r="S7219">
        <v>1.4770000000000001</v>
      </c>
      <c r="T7219">
        <v>1.6930000000000001</v>
      </c>
      <c r="U7219">
        <v>2.3250000000000002</v>
      </c>
      <c r="V7219">
        <v>2.6230000000000002</v>
      </c>
      <c r="W7219">
        <v>3.1989999999999998</v>
      </c>
      <c r="X7219">
        <v>4.577</v>
      </c>
      <c r="Y7219">
        <v>8.5679999999999996</v>
      </c>
      <c r="Z7219">
        <v>9.0180000000000007</v>
      </c>
      <c r="AA7219">
        <v>9.1999999999999993</v>
      </c>
      <c r="AB7219">
        <v>7</v>
      </c>
    </row>
    <row r="7220" spans="1:28" x14ac:dyDescent="0.25">
      <c r="A7220" t="s">
        <v>8411</v>
      </c>
      <c r="P7220">
        <v>1.532</v>
      </c>
      <c r="Q7220">
        <v>1.6859999999999999</v>
      </c>
      <c r="R7220">
        <v>1.758</v>
      </c>
      <c r="S7220">
        <v>2.4359999999999999</v>
      </c>
      <c r="T7220">
        <v>2.8849999999999998</v>
      </c>
      <c r="U7220">
        <v>4.0339999999999998</v>
      </c>
      <c r="V7220">
        <v>4.3280000000000003</v>
      </c>
      <c r="W7220">
        <v>4.694</v>
      </c>
      <c r="X7220">
        <v>6.62</v>
      </c>
      <c r="Y7220">
        <v>7.1719999999999997</v>
      </c>
      <c r="Z7220">
        <v>9.0370000000000008</v>
      </c>
      <c r="AA7220">
        <v>8</v>
      </c>
      <c r="AB7220">
        <v>7.4</v>
      </c>
    </row>
    <row r="7221" spans="1:28" x14ac:dyDescent="0.25">
      <c r="A7221" t="s">
        <v>8412</v>
      </c>
      <c r="C7221">
        <v>0.84099999999999997</v>
      </c>
      <c r="D7221">
        <v>0.97</v>
      </c>
      <c r="E7221">
        <v>1.1819999999999999</v>
      </c>
      <c r="F7221">
        <v>0.98499999999999999</v>
      </c>
      <c r="G7221">
        <v>0.76800000000000002</v>
      </c>
      <c r="H7221">
        <v>1.113</v>
      </c>
      <c r="I7221">
        <v>1.486</v>
      </c>
      <c r="J7221">
        <v>1.3460000000000001</v>
      </c>
      <c r="K7221">
        <v>1.66</v>
      </c>
      <c r="L7221">
        <v>1.5720000000000001</v>
      </c>
      <c r="M7221">
        <v>1.3740000000000001</v>
      </c>
      <c r="N7221">
        <v>1.2270000000000001</v>
      </c>
      <c r="O7221">
        <v>1.423</v>
      </c>
      <c r="P7221">
        <v>1.3759999999999999</v>
      </c>
      <c r="Q7221">
        <v>1.625</v>
      </c>
      <c r="R7221">
        <v>1.1850000000000001</v>
      </c>
      <c r="S7221">
        <v>1.464</v>
      </c>
      <c r="T7221">
        <v>1.4870000000000001</v>
      </c>
      <c r="U7221">
        <v>1.3859999999999999</v>
      </c>
      <c r="V7221">
        <v>1.333</v>
      </c>
      <c r="W7221">
        <v>1.5329999999999999</v>
      </c>
      <c r="X7221">
        <v>1.49</v>
      </c>
      <c r="Y7221">
        <v>1.681</v>
      </c>
      <c r="Z7221">
        <v>1.7849999999999999</v>
      </c>
      <c r="AA7221">
        <v>2.2999999999999998</v>
      </c>
      <c r="AB7221">
        <v>2.1</v>
      </c>
    </row>
    <row r="7222" spans="1:28" x14ac:dyDescent="0.25">
      <c r="A7222" t="s">
        <v>8413</v>
      </c>
      <c r="G7222">
        <v>0.14199999999999999</v>
      </c>
      <c r="H7222">
        <v>0.191</v>
      </c>
      <c r="I7222">
        <v>0.34399999999999997</v>
      </c>
      <c r="J7222">
        <v>0.38</v>
      </c>
      <c r="K7222">
        <v>0.495</v>
      </c>
      <c r="L7222">
        <v>0.44600000000000001</v>
      </c>
      <c r="M7222">
        <v>0.41</v>
      </c>
      <c r="N7222">
        <v>0.5</v>
      </c>
      <c r="O7222">
        <v>0.32700000000000001</v>
      </c>
      <c r="P7222">
        <v>0.42699999999999999</v>
      </c>
      <c r="Q7222">
        <v>0.44800000000000001</v>
      </c>
      <c r="R7222">
        <v>1.3129999999999999</v>
      </c>
      <c r="S7222">
        <v>1.391</v>
      </c>
      <c r="T7222">
        <v>1.278</v>
      </c>
      <c r="U7222">
        <v>1.1739999999999999</v>
      </c>
      <c r="V7222">
        <v>1.337</v>
      </c>
      <c r="W7222">
        <v>1.821</v>
      </c>
      <c r="X7222">
        <v>2.1440000000000001</v>
      </c>
      <c r="Y7222">
        <v>1.8120000000000001</v>
      </c>
      <c r="Z7222">
        <v>2.75</v>
      </c>
      <c r="AA7222">
        <v>3</v>
      </c>
      <c r="AB7222">
        <v>2.9</v>
      </c>
    </row>
    <row r="7223" spans="1:28" x14ac:dyDescent="0.25">
      <c r="A7223" t="s">
        <v>8414</v>
      </c>
      <c r="B7223">
        <v>0.94399999999999995</v>
      </c>
      <c r="C7223">
        <v>0.63</v>
      </c>
      <c r="D7223">
        <v>1.2070000000000001</v>
      </c>
      <c r="E7223">
        <v>1.0329999999999999</v>
      </c>
      <c r="F7223">
        <v>0.71399999999999997</v>
      </c>
      <c r="G7223">
        <v>0.79400000000000004</v>
      </c>
      <c r="H7223">
        <v>0.53400000000000003</v>
      </c>
      <c r="I7223">
        <v>0.58099999999999996</v>
      </c>
      <c r="J7223">
        <v>0.69299999999999995</v>
      </c>
      <c r="K7223">
        <v>0.69399999999999995</v>
      </c>
      <c r="L7223">
        <v>0.73299999999999998</v>
      </c>
      <c r="M7223">
        <v>0.88200000000000001</v>
      </c>
      <c r="N7223">
        <v>0.90900000000000003</v>
      </c>
      <c r="O7223">
        <v>1.0549999999999999</v>
      </c>
      <c r="P7223">
        <v>1.0289999999999999</v>
      </c>
      <c r="Q7223">
        <v>1.1539999999999999</v>
      </c>
      <c r="R7223">
        <v>0.80500000000000005</v>
      </c>
      <c r="S7223">
        <v>0.88700000000000001</v>
      </c>
      <c r="T7223">
        <v>0.82399999999999995</v>
      </c>
      <c r="U7223">
        <v>0.91300000000000003</v>
      </c>
      <c r="V7223">
        <v>0.68100000000000005</v>
      </c>
      <c r="W7223">
        <v>0.94899999999999995</v>
      </c>
      <c r="X7223">
        <v>0.72399999999999998</v>
      </c>
      <c r="Y7223">
        <v>1.21</v>
      </c>
      <c r="Z7223">
        <v>1.2749999999999999</v>
      </c>
      <c r="AA7223">
        <v>2</v>
      </c>
      <c r="AB7223">
        <v>1.1000000000000001</v>
      </c>
    </row>
    <row r="7224" spans="1:28" x14ac:dyDescent="0.25">
      <c r="A7224" t="s">
        <v>8415</v>
      </c>
      <c r="D7224">
        <v>0.88400000000000001</v>
      </c>
      <c r="E7224">
        <v>1.1599999999999999</v>
      </c>
      <c r="F7224">
        <v>0.95</v>
      </c>
      <c r="G7224">
        <v>0.81499999999999995</v>
      </c>
      <c r="H7224">
        <v>0.82599999999999996</v>
      </c>
      <c r="I7224">
        <v>0.72799999999999998</v>
      </c>
      <c r="J7224">
        <v>0.75</v>
      </c>
      <c r="K7224">
        <v>0.97599999999999998</v>
      </c>
      <c r="L7224">
        <v>1.0189999999999999</v>
      </c>
      <c r="M7224">
        <v>0.69</v>
      </c>
      <c r="N7224">
        <v>1.2390000000000001</v>
      </c>
      <c r="O7224">
        <v>1.05</v>
      </c>
      <c r="P7224">
        <v>0.85799999999999998</v>
      </c>
      <c r="Q7224">
        <v>0.61199999999999999</v>
      </c>
      <c r="R7224">
        <v>0.97099999999999997</v>
      </c>
      <c r="S7224">
        <v>0.52</v>
      </c>
      <c r="T7224">
        <v>0.71799999999999997</v>
      </c>
      <c r="U7224">
        <v>0.76800000000000002</v>
      </c>
      <c r="V7224">
        <v>0.752</v>
      </c>
      <c r="W7224">
        <v>0.44400000000000001</v>
      </c>
      <c r="X7224">
        <v>0.48</v>
      </c>
      <c r="Y7224">
        <v>0.70399999999999996</v>
      </c>
      <c r="Z7224">
        <v>0.92900000000000005</v>
      </c>
      <c r="AA7224">
        <v>1.2</v>
      </c>
      <c r="AB7224">
        <v>1.2</v>
      </c>
    </row>
    <row r="7225" spans="1:28" x14ac:dyDescent="0.25">
      <c r="A7225" t="s">
        <v>1707</v>
      </c>
      <c r="B7225">
        <v>0.84699999999999998</v>
      </c>
      <c r="C7225">
        <v>0.89800000000000002</v>
      </c>
    </row>
    <row r="7226" spans="1:28" x14ac:dyDescent="0.25">
      <c r="A7226" t="s">
        <v>8416</v>
      </c>
      <c r="W7226">
        <v>0.625</v>
      </c>
      <c r="X7226">
        <v>0.73099999999999998</v>
      </c>
      <c r="Y7226">
        <v>0.8</v>
      </c>
      <c r="Z7226">
        <v>1.212</v>
      </c>
      <c r="AA7226">
        <v>1.1000000000000001</v>
      </c>
      <c r="AB7226">
        <v>1.2</v>
      </c>
    </row>
    <row r="7227" spans="1:28" x14ac:dyDescent="0.25">
      <c r="A7227" t="s">
        <v>8417</v>
      </c>
      <c r="B7227">
        <v>0.72899999999999998</v>
      </c>
      <c r="C7227">
        <v>0.72499999999999998</v>
      </c>
      <c r="D7227">
        <v>0.28799999999999998</v>
      </c>
      <c r="E7227">
        <v>0.57499999999999996</v>
      </c>
      <c r="F7227">
        <v>0.47399999999999998</v>
      </c>
      <c r="G7227">
        <v>0.78300000000000003</v>
      </c>
      <c r="H7227">
        <v>0.25800000000000001</v>
      </c>
      <c r="I7227">
        <v>0.58699999999999997</v>
      </c>
      <c r="J7227">
        <v>0.64800000000000002</v>
      </c>
      <c r="K7227">
        <v>0.57099999999999995</v>
      </c>
      <c r="L7227">
        <v>0.27200000000000002</v>
      </c>
      <c r="M7227">
        <v>0.83299999999999996</v>
      </c>
      <c r="N7227">
        <v>1.3380000000000001</v>
      </c>
      <c r="O7227">
        <v>1.0669999999999999</v>
      </c>
      <c r="P7227">
        <v>0.40400000000000003</v>
      </c>
      <c r="Q7227">
        <v>0.63200000000000001</v>
      </c>
      <c r="R7227">
        <v>1.226</v>
      </c>
      <c r="S7227">
        <v>1.198</v>
      </c>
      <c r="T7227">
        <v>1.276</v>
      </c>
      <c r="U7227">
        <v>1.778</v>
      </c>
      <c r="V7227">
        <v>1.867</v>
      </c>
      <c r="W7227">
        <v>1.6080000000000001</v>
      </c>
      <c r="X7227">
        <v>1.2549999999999999</v>
      </c>
      <c r="Y7227">
        <v>2</v>
      </c>
      <c r="Z7227">
        <v>2.2909999999999999</v>
      </c>
      <c r="AA7227">
        <v>3.2</v>
      </c>
      <c r="AB7227">
        <v>3.3</v>
      </c>
    </row>
    <row r="7228" spans="1:28" x14ac:dyDescent="0.25">
      <c r="A7228" t="s">
        <v>8418</v>
      </c>
      <c r="B7228">
        <v>0.70299999999999996</v>
      </c>
      <c r="C7228">
        <v>1.1479999999999999</v>
      </c>
      <c r="D7228">
        <v>1.829</v>
      </c>
      <c r="E7228">
        <v>1.4890000000000001</v>
      </c>
      <c r="F7228">
        <v>1.7470000000000001</v>
      </c>
      <c r="G7228">
        <v>2.0550000000000002</v>
      </c>
      <c r="H7228">
        <v>2.0139999999999998</v>
      </c>
      <c r="I7228">
        <v>1.5629999999999999</v>
      </c>
      <c r="J7228">
        <v>2.5840000000000001</v>
      </c>
      <c r="K7228">
        <v>2.2469999999999999</v>
      </c>
      <c r="L7228">
        <v>2.2050000000000001</v>
      </c>
      <c r="M7228">
        <v>2.2639999999999998</v>
      </c>
      <c r="N7228">
        <v>3.0449999999999999</v>
      </c>
      <c r="O7228">
        <v>2.3780000000000001</v>
      </c>
      <c r="P7228">
        <v>2.1440000000000001</v>
      </c>
      <c r="Q7228">
        <v>2.036</v>
      </c>
      <c r="R7228">
        <v>2.6480000000000001</v>
      </c>
      <c r="S7228">
        <v>2.8820000000000001</v>
      </c>
      <c r="T7228">
        <v>2.5960000000000001</v>
      </c>
      <c r="U7228">
        <v>2.5819999999999999</v>
      </c>
      <c r="V7228">
        <v>2.8679999999999999</v>
      </c>
      <c r="W7228">
        <v>2.407</v>
      </c>
      <c r="X7228">
        <v>2.6309999999999998</v>
      </c>
      <c r="Y7228">
        <v>2.9969999999999999</v>
      </c>
      <c r="Z7228">
        <v>2.903</v>
      </c>
      <c r="AA7228">
        <v>3</v>
      </c>
      <c r="AB7228">
        <v>2.5</v>
      </c>
    </row>
    <row r="7229" spans="1:28" x14ac:dyDescent="0.25">
      <c r="A7229" t="s">
        <v>8419</v>
      </c>
      <c r="L7229">
        <v>0</v>
      </c>
      <c r="M7229">
        <v>0.63</v>
      </c>
      <c r="N7229">
        <v>1.333</v>
      </c>
      <c r="O7229">
        <v>2.2410000000000001</v>
      </c>
      <c r="P7229">
        <v>2.5390000000000001</v>
      </c>
      <c r="Q7229">
        <v>1.9930000000000001</v>
      </c>
      <c r="R7229">
        <v>1.966</v>
      </c>
      <c r="S7229">
        <v>2.7010000000000001</v>
      </c>
      <c r="T7229">
        <v>2.754</v>
      </c>
      <c r="U7229">
        <v>2.327</v>
      </c>
      <c r="V7229">
        <v>2.617</v>
      </c>
      <c r="W7229">
        <v>2.3730000000000002</v>
      </c>
      <c r="X7229">
        <v>2.419</v>
      </c>
      <c r="Y7229">
        <v>3.38</v>
      </c>
      <c r="Z7229">
        <v>5.0999999999999996</v>
      </c>
      <c r="AA7229">
        <v>4.5999999999999996</v>
      </c>
      <c r="AB7229">
        <v>2.6</v>
      </c>
    </row>
    <row r="7230" spans="1:28" x14ac:dyDescent="0.25">
      <c r="A7230" t="s">
        <v>8420</v>
      </c>
      <c r="B7230">
        <v>0.27900000000000003</v>
      </c>
      <c r="C7230">
        <v>0.4</v>
      </c>
      <c r="D7230">
        <v>0.20499999999999999</v>
      </c>
      <c r="E7230">
        <v>0.114</v>
      </c>
      <c r="F7230">
        <v>0.317</v>
      </c>
      <c r="G7230">
        <v>0.45500000000000002</v>
      </c>
      <c r="H7230">
        <v>0.20799999999999999</v>
      </c>
      <c r="I7230">
        <v>0.47199999999999998</v>
      </c>
      <c r="J7230">
        <v>0.35399999999999998</v>
      </c>
      <c r="K7230">
        <v>0.52200000000000002</v>
      </c>
      <c r="L7230">
        <v>0.68600000000000005</v>
      </c>
      <c r="M7230">
        <v>0.73099999999999998</v>
      </c>
      <c r="N7230">
        <v>0.84599999999999997</v>
      </c>
      <c r="O7230">
        <v>0.63500000000000001</v>
      </c>
      <c r="P7230">
        <v>1</v>
      </c>
      <c r="Q7230">
        <v>1.125</v>
      </c>
      <c r="R7230">
        <v>1.093</v>
      </c>
      <c r="S7230">
        <v>1.228</v>
      </c>
      <c r="T7230">
        <v>1.016</v>
      </c>
      <c r="U7230">
        <v>1.254</v>
      </c>
      <c r="V7230">
        <v>1.417</v>
      </c>
      <c r="W7230">
        <v>1.484</v>
      </c>
      <c r="X7230">
        <v>1.7789999999999999</v>
      </c>
      <c r="Y7230">
        <v>2.11</v>
      </c>
      <c r="Z7230">
        <v>1.8720000000000001</v>
      </c>
      <c r="AA7230">
        <v>1.8</v>
      </c>
      <c r="AB7230">
        <v>1.9</v>
      </c>
    </row>
    <row r="7231" spans="1:28" x14ac:dyDescent="0.25">
      <c r="A7231" t="s">
        <v>8421</v>
      </c>
      <c r="Q7231">
        <v>0.47199999999999998</v>
      </c>
      <c r="R7231">
        <v>0.35699999999999998</v>
      </c>
      <c r="S7231">
        <v>0.49399999999999999</v>
      </c>
      <c r="T7231">
        <v>0.76900000000000002</v>
      </c>
      <c r="U7231">
        <v>0.64100000000000001</v>
      </c>
      <c r="V7231">
        <v>1.387</v>
      </c>
      <c r="W7231">
        <v>2.2570000000000001</v>
      </c>
      <c r="X7231">
        <v>3.5760000000000001</v>
      </c>
      <c r="Y7231">
        <v>2.7669999999999999</v>
      </c>
      <c r="Z7231">
        <v>4.8280000000000003</v>
      </c>
      <c r="AA7231">
        <v>5.4</v>
      </c>
      <c r="AB7231">
        <v>3.9</v>
      </c>
    </row>
    <row r="7232" spans="1:28" x14ac:dyDescent="0.25">
      <c r="A7232" t="s">
        <v>1708</v>
      </c>
      <c r="P7232">
        <v>0.48099999999999998</v>
      </c>
      <c r="Q7232">
        <v>0.61199999999999999</v>
      </c>
      <c r="R7232">
        <v>0.92600000000000005</v>
      </c>
      <c r="S7232">
        <v>0.90900000000000003</v>
      </c>
      <c r="T7232">
        <v>1.0649999999999999</v>
      </c>
      <c r="U7232">
        <v>1.4610000000000001</v>
      </c>
      <c r="V7232">
        <v>1.0940000000000001</v>
      </c>
      <c r="W7232">
        <v>1.4239999999999999</v>
      </c>
      <c r="X7232">
        <v>1.3680000000000001</v>
      </c>
      <c r="Y7232">
        <v>1.9470000000000001</v>
      </c>
      <c r="Z7232">
        <v>2.1789999999999998</v>
      </c>
      <c r="AA7232">
        <v>1.8</v>
      </c>
      <c r="AB7232">
        <v>2.1</v>
      </c>
    </row>
    <row r="7233" spans="1:28" x14ac:dyDescent="0.25">
      <c r="A7233" t="s">
        <v>8422</v>
      </c>
      <c r="B7233">
        <v>1.341</v>
      </c>
      <c r="C7233">
        <v>1.27</v>
      </c>
      <c r="D7233">
        <v>1.3180000000000001</v>
      </c>
      <c r="E7233">
        <v>1.3169999999999999</v>
      </c>
      <c r="F7233">
        <v>1.2490000000000001</v>
      </c>
      <c r="G7233">
        <v>1.514</v>
      </c>
      <c r="H7233">
        <v>1.171</v>
      </c>
      <c r="I7233">
        <v>1.3919999999999999</v>
      </c>
      <c r="J7233">
        <v>1.1919999999999999</v>
      </c>
      <c r="K7233">
        <v>1.1819999999999999</v>
      </c>
      <c r="L7233">
        <v>1.3680000000000001</v>
      </c>
      <c r="M7233">
        <v>1.3169999999999999</v>
      </c>
      <c r="N7233">
        <v>1.3149999999999999</v>
      </c>
      <c r="O7233">
        <v>1.302</v>
      </c>
      <c r="P7233">
        <v>1.357</v>
      </c>
      <c r="Q7233">
        <v>1.306</v>
      </c>
      <c r="R7233">
        <v>1.1659999999999999</v>
      </c>
      <c r="S7233">
        <v>1.4319999999999999</v>
      </c>
      <c r="T7233">
        <v>2.1840000000000002</v>
      </c>
      <c r="U7233">
        <v>2.92</v>
      </c>
      <c r="V7233">
        <v>2.5680000000000001</v>
      </c>
      <c r="W7233">
        <v>2.2629999999999999</v>
      </c>
      <c r="X7233">
        <v>1.7470000000000001</v>
      </c>
      <c r="Y7233">
        <v>2.444</v>
      </c>
      <c r="Z7233">
        <v>2.4369999999999998</v>
      </c>
      <c r="AA7233">
        <v>2.2000000000000002</v>
      </c>
      <c r="AB7233">
        <v>2.2999999999999998</v>
      </c>
    </row>
    <row r="7234" spans="1:28" x14ac:dyDescent="0.25">
      <c r="A7234" t="s">
        <v>8423</v>
      </c>
      <c r="K7234">
        <v>0.68100000000000005</v>
      </c>
      <c r="L7234">
        <v>0.56799999999999995</v>
      </c>
      <c r="M7234">
        <v>0.77400000000000002</v>
      </c>
      <c r="N7234">
        <v>0.63200000000000001</v>
      </c>
      <c r="O7234">
        <v>0.86399999999999999</v>
      </c>
      <c r="P7234">
        <v>0.67</v>
      </c>
      <c r="Q7234">
        <v>0.91800000000000004</v>
      </c>
      <c r="R7234">
        <v>0.99199999999999999</v>
      </c>
      <c r="S7234">
        <v>0.877</v>
      </c>
      <c r="T7234">
        <v>0.70099999999999996</v>
      </c>
      <c r="U7234">
        <v>0.76600000000000001</v>
      </c>
      <c r="V7234">
        <v>0.73799999999999999</v>
      </c>
      <c r="W7234">
        <v>0.83699999999999997</v>
      </c>
      <c r="X7234">
        <v>1.1759999999999999</v>
      </c>
      <c r="Y7234">
        <v>0.89</v>
      </c>
      <c r="Z7234">
        <v>0.97899999999999998</v>
      </c>
      <c r="AA7234">
        <v>1.2</v>
      </c>
      <c r="AB7234">
        <v>0.7</v>
      </c>
    </row>
    <row r="7235" spans="1:28" x14ac:dyDescent="0.25">
      <c r="A7235" t="s">
        <v>8424</v>
      </c>
      <c r="B7235">
        <v>1.915</v>
      </c>
      <c r="C7235">
        <v>2.5790000000000002</v>
      </c>
      <c r="D7235">
        <v>2.5209999999999999</v>
      </c>
      <c r="E7235">
        <v>2.5859999999999999</v>
      </c>
      <c r="F7235">
        <v>2.3559999999999999</v>
      </c>
      <c r="G7235">
        <v>2.1190000000000002</v>
      </c>
      <c r="H7235">
        <v>2.165</v>
      </c>
      <c r="I7235">
        <v>2.1360000000000001</v>
      </c>
      <c r="J7235">
        <v>1.923</v>
      </c>
      <c r="K7235">
        <v>1.3120000000000001</v>
      </c>
      <c r="L7235">
        <v>1.468</v>
      </c>
      <c r="M7235">
        <v>2.1779999999999999</v>
      </c>
      <c r="N7235">
        <v>1.8420000000000001</v>
      </c>
      <c r="O7235">
        <v>1.861</v>
      </c>
      <c r="P7235">
        <v>2.2749999999999999</v>
      </c>
      <c r="Q7235">
        <v>1.895</v>
      </c>
      <c r="R7235">
        <v>1.837</v>
      </c>
      <c r="S7235">
        <v>1.6870000000000001</v>
      </c>
      <c r="T7235">
        <v>1.7789999999999999</v>
      </c>
      <c r="U7235">
        <v>1.992</v>
      </c>
      <c r="V7235">
        <v>1.97</v>
      </c>
      <c r="W7235">
        <v>2.266</v>
      </c>
      <c r="X7235">
        <v>2.3679999999999999</v>
      </c>
      <c r="Y7235">
        <v>2.694</v>
      </c>
      <c r="Z7235">
        <v>3.3519999999999999</v>
      </c>
      <c r="AA7235">
        <v>2.6</v>
      </c>
      <c r="AB7235">
        <v>2.1</v>
      </c>
    </row>
    <row r="7236" spans="1:28" x14ac:dyDescent="0.25">
      <c r="A7236" t="s">
        <v>8425</v>
      </c>
      <c r="B7236">
        <v>2.6360000000000001</v>
      </c>
      <c r="C7236">
        <v>2.589</v>
      </c>
      <c r="D7236">
        <v>2.996</v>
      </c>
      <c r="E7236">
        <v>3.0579999999999998</v>
      </c>
      <c r="F7236">
        <v>3.327</v>
      </c>
      <c r="G7236">
        <v>3.7559999999999998</v>
      </c>
      <c r="H7236">
        <v>4.2850000000000001</v>
      </c>
      <c r="I7236">
        <v>4.2969999999999997</v>
      </c>
      <c r="J7236">
        <v>4.556</v>
      </c>
      <c r="K7236">
        <v>4.4630000000000001</v>
      </c>
      <c r="L7236">
        <v>4.29</v>
      </c>
      <c r="M7236">
        <v>4.6390000000000002</v>
      </c>
      <c r="N7236">
        <v>4.5919999999999996</v>
      </c>
      <c r="O7236">
        <v>4.5030000000000001</v>
      </c>
      <c r="P7236">
        <v>4.1050000000000004</v>
      </c>
      <c r="Q7236">
        <v>4.524</v>
      </c>
      <c r="R7236">
        <v>4.1760000000000002</v>
      </c>
      <c r="S7236">
        <v>4.258</v>
      </c>
      <c r="T7236">
        <v>4.4950000000000001</v>
      </c>
      <c r="U7236">
        <v>5.133</v>
      </c>
      <c r="V7236">
        <v>5.5540000000000003</v>
      </c>
      <c r="W7236">
        <v>6.2030000000000003</v>
      </c>
      <c r="X7236">
        <v>5.859</v>
      </c>
      <c r="Y7236">
        <v>7.0380000000000003</v>
      </c>
      <c r="Z7236">
        <v>8.0129999999999999</v>
      </c>
      <c r="AA7236">
        <v>7</v>
      </c>
      <c r="AB7236">
        <v>6.4</v>
      </c>
    </row>
    <row r="7237" spans="1:28" x14ac:dyDescent="0.25">
      <c r="A7237" t="s">
        <v>8426</v>
      </c>
      <c r="S7237">
        <v>0.314</v>
      </c>
      <c r="T7237">
        <v>0.32200000000000001</v>
      </c>
      <c r="U7237">
        <v>0.25</v>
      </c>
      <c r="V7237">
        <v>0.59399999999999997</v>
      </c>
      <c r="W7237">
        <v>0.51400000000000001</v>
      </c>
      <c r="X7237">
        <v>0.38900000000000001</v>
      </c>
      <c r="Y7237">
        <v>0.77900000000000003</v>
      </c>
      <c r="Z7237">
        <v>0.72399999999999998</v>
      </c>
      <c r="AA7237">
        <v>0.6</v>
      </c>
      <c r="AB7237">
        <v>0.4</v>
      </c>
    </row>
    <row r="7238" spans="1:28" x14ac:dyDescent="0.25">
      <c r="A7238" t="s">
        <v>8427</v>
      </c>
      <c r="Y7238">
        <v>3.9</v>
      </c>
      <c r="Z7238">
        <v>2.7589999999999999</v>
      </c>
      <c r="AA7238">
        <v>4</v>
      </c>
      <c r="AB7238">
        <v>3.4</v>
      </c>
    </row>
    <row r="7239" spans="1:28" x14ac:dyDescent="0.25">
      <c r="A7239" t="s">
        <v>8428</v>
      </c>
      <c r="B7239">
        <v>0.57099999999999995</v>
      </c>
      <c r="C7239">
        <v>0.308</v>
      </c>
    </row>
    <row r="7240" spans="1:28" x14ac:dyDescent="0.25">
      <c r="A7240" t="s">
        <v>8429</v>
      </c>
      <c r="C7240">
        <v>0.46899999999999997</v>
      </c>
      <c r="D7240">
        <v>0.55400000000000005</v>
      </c>
      <c r="E7240">
        <v>0.47499999999999998</v>
      </c>
      <c r="F7240">
        <v>0.98899999999999999</v>
      </c>
      <c r="G7240">
        <v>0.42899999999999999</v>
      </c>
      <c r="H7240">
        <v>0.50900000000000001</v>
      </c>
      <c r="I7240">
        <v>0.74299999999999999</v>
      </c>
      <c r="J7240">
        <v>1.0860000000000001</v>
      </c>
      <c r="K7240">
        <v>0.80300000000000005</v>
      </c>
      <c r="L7240">
        <v>1.105</v>
      </c>
      <c r="M7240">
        <v>1.2210000000000001</v>
      </c>
      <c r="N7240">
        <v>1.75</v>
      </c>
      <c r="O7240">
        <v>1.41</v>
      </c>
      <c r="P7240">
        <v>1.6930000000000001</v>
      </c>
      <c r="Q7240">
        <v>1.8580000000000001</v>
      </c>
      <c r="R7240">
        <v>1.764</v>
      </c>
      <c r="S7240">
        <v>1.9890000000000001</v>
      </c>
      <c r="T7240">
        <v>2.2629999999999999</v>
      </c>
      <c r="U7240">
        <v>2.1549999999999998</v>
      </c>
      <c r="V7240">
        <v>2.6059999999999999</v>
      </c>
      <c r="W7240">
        <v>2.794</v>
      </c>
      <c r="X7240">
        <v>3.407</v>
      </c>
      <c r="Y7240">
        <v>3.871</v>
      </c>
      <c r="Z7240">
        <v>4.8040000000000003</v>
      </c>
      <c r="AA7240">
        <v>3.6</v>
      </c>
      <c r="AB7240">
        <v>4.2</v>
      </c>
    </row>
    <row r="7241" spans="1:28" x14ac:dyDescent="0.25">
      <c r="A7241" t="s">
        <v>8430</v>
      </c>
      <c r="Z7241">
        <v>4.1399999999999997</v>
      </c>
      <c r="AA7241">
        <v>3.9</v>
      </c>
      <c r="AB7241">
        <v>3.5</v>
      </c>
    </row>
    <row r="7242" spans="1:28" x14ac:dyDescent="0.25">
      <c r="A7242" t="s">
        <v>684</v>
      </c>
      <c r="B7242">
        <v>0.39500000000000002</v>
      </c>
      <c r="C7242">
        <v>0.42899999999999999</v>
      </c>
      <c r="D7242">
        <v>0.41599999999999998</v>
      </c>
      <c r="E7242">
        <v>0.41799999999999998</v>
      </c>
      <c r="F7242">
        <v>0.89500000000000002</v>
      </c>
      <c r="G7242">
        <v>1</v>
      </c>
      <c r="H7242">
        <v>0.71199999999999997</v>
      </c>
      <c r="I7242">
        <v>0.88900000000000001</v>
      </c>
      <c r="J7242">
        <v>0.874</v>
      </c>
      <c r="K7242">
        <v>0.93600000000000005</v>
      </c>
      <c r="L7242">
        <v>0.879</v>
      </c>
      <c r="M7242">
        <v>1.458</v>
      </c>
      <c r="N7242">
        <v>1.5369999999999999</v>
      </c>
      <c r="O7242">
        <v>1.4390000000000001</v>
      </c>
      <c r="P7242">
        <v>1.8169999999999999</v>
      </c>
      <c r="Q7242">
        <v>1.7929999999999999</v>
      </c>
      <c r="R7242">
        <v>1.702</v>
      </c>
      <c r="S7242">
        <v>2.2410000000000001</v>
      </c>
      <c r="T7242">
        <v>2.2909999999999999</v>
      </c>
      <c r="U7242">
        <v>2.7789999999999999</v>
      </c>
      <c r="V7242">
        <v>3.2330000000000001</v>
      </c>
      <c r="W7242">
        <v>3.177</v>
      </c>
      <c r="X7242">
        <v>3.4609999999999999</v>
      </c>
      <c r="Y7242">
        <v>3.629</v>
      </c>
    </row>
    <row r="7243" spans="1:28" x14ac:dyDescent="0.25">
      <c r="A7243" t="s">
        <v>8431</v>
      </c>
      <c r="B7243">
        <v>0.30099999999999999</v>
      </c>
      <c r="C7243">
        <v>0.28899999999999998</v>
      </c>
      <c r="D7243">
        <v>0.38900000000000001</v>
      </c>
      <c r="E7243">
        <v>0.32300000000000001</v>
      </c>
      <c r="F7243">
        <v>0.35799999999999998</v>
      </c>
      <c r="G7243">
        <v>0.36599999999999999</v>
      </c>
      <c r="H7243">
        <v>0.26</v>
      </c>
      <c r="I7243">
        <v>0.495</v>
      </c>
      <c r="J7243">
        <v>0.64800000000000002</v>
      </c>
      <c r="K7243">
        <v>0.504</v>
      </c>
      <c r="L7243">
        <v>0.73499999999999999</v>
      </c>
      <c r="M7243">
        <v>0.34300000000000003</v>
      </c>
      <c r="N7243">
        <v>0.35799999999999998</v>
      </c>
      <c r="O7243">
        <v>1.1919999999999999</v>
      </c>
      <c r="P7243">
        <v>1.083</v>
      </c>
      <c r="Q7243">
        <v>1.0549999999999999</v>
      </c>
      <c r="R7243">
        <v>1.1439999999999999</v>
      </c>
      <c r="S7243">
        <v>1.284</v>
      </c>
      <c r="T7243">
        <v>1.25</v>
      </c>
      <c r="U7243">
        <v>1.2589999999999999</v>
      </c>
      <c r="V7243">
        <v>1.4319999999999999</v>
      </c>
      <c r="W7243">
        <v>1.3779999999999999</v>
      </c>
      <c r="X7243">
        <v>1.357</v>
      </c>
      <c r="Y7243">
        <v>1.4790000000000001</v>
      </c>
      <c r="Z7243">
        <v>1.8320000000000001</v>
      </c>
      <c r="AA7243">
        <v>1.7</v>
      </c>
      <c r="AB7243">
        <v>1.5</v>
      </c>
    </row>
    <row r="7244" spans="1:28" x14ac:dyDescent="0.25">
      <c r="A7244" t="s">
        <v>8432</v>
      </c>
      <c r="B7244">
        <v>0.77100000000000002</v>
      </c>
      <c r="C7244">
        <v>0.82899999999999996</v>
      </c>
      <c r="D7244">
        <v>0.97899999999999998</v>
      </c>
      <c r="E7244">
        <v>0.82699999999999996</v>
      </c>
      <c r="F7244">
        <v>0.82699999999999996</v>
      </c>
      <c r="G7244">
        <v>1.1539999999999999</v>
      </c>
      <c r="H7244">
        <v>0.99</v>
      </c>
      <c r="I7244">
        <v>1.1279999999999999</v>
      </c>
      <c r="J7244">
        <v>0.92500000000000004</v>
      </c>
      <c r="K7244">
        <v>0.98</v>
      </c>
      <c r="L7244">
        <v>0.98699999999999999</v>
      </c>
      <c r="M7244">
        <v>1.0409999999999999</v>
      </c>
      <c r="N7244">
        <v>1.089</v>
      </c>
      <c r="O7244">
        <v>1.1879999999999999</v>
      </c>
      <c r="P7244">
        <v>1.117</v>
      </c>
      <c r="Q7244">
        <v>1.1379999999999999</v>
      </c>
      <c r="R7244">
        <v>1.359</v>
      </c>
      <c r="S7244">
        <v>1.6519999999999999</v>
      </c>
      <c r="T7244">
        <v>1.64</v>
      </c>
      <c r="U7244">
        <v>1.724</v>
      </c>
      <c r="V7244">
        <v>1.782</v>
      </c>
      <c r="W7244">
        <v>2.4929999999999999</v>
      </c>
      <c r="X7244">
        <v>2.976</v>
      </c>
      <c r="Y7244">
        <v>3.1509999999999998</v>
      </c>
      <c r="Z7244">
        <v>3.5310000000000001</v>
      </c>
      <c r="AA7244">
        <v>3.4</v>
      </c>
      <c r="AB7244">
        <v>3</v>
      </c>
    </row>
    <row r="7245" spans="1:28" x14ac:dyDescent="0.25">
      <c r="A7245" t="s">
        <v>8433</v>
      </c>
      <c r="D7245">
        <v>0.53600000000000003</v>
      </c>
      <c r="E7245">
        <v>1.133</v>
      </c>
      <c r="F7245">
        <v>0.64500000000000002</v>
      </c>
      <c r="G7245">
        <v>1.1879999999999999</v>
      </c>
      <c r="H7245">
        <v>0.75</v>
      </c>
      <c r="I7245">
        <v>0.88600000000000001</v>
      </c>
      <c r="J7245">
        <v>1.222</v>
      </c>
      <c r="K7245">
        <v>1.28</v>
      </c>
      <c r="L7245">
        <v>1.071</v>
      </c>
      <c r="M7245">
        <v>1.611</v>
      </c>
      <c r="N7245">
        <v>1.873</v>
      </c>
      <c r="O7245">
        <v>1.365</v>
      </c>
      <c r="P7245">
        <v>1.6619999999999999</v>
      </c>
      <c r="Q7245">
        <v>1.7809999999999999</v>
      </c>
      <c r="R7245">
        <v>1.71</v>
      </c>
      <c r="S7245">
        <v>1.575</v>
      </c>
      <c r="T7245">
        <v>1.833</v>
      </c>
      <c r="U7245">
        <v>1.7749999999999999</v>
      </c>
      <c r="V7245">
        <v>2.593</v>
      </c>
      <c r="W7245">
        <v>3.32</v>
      </c>
      <c r="X7245">
        <v>3.3519999999999999</v>
      </c>
      <c r="Y7245">
        <v>4.5129999999999999</v>
      </c>
      <c r="Z7245">
        <v>8.0470000000000006</v>
      </c>
      <c r="AA7245">
        <v>7</v>
      </c>
      <c r="AB7245">
        <v>5.9</v>
      </c>
    </row>
    <row r="7246" spans="1:28" x14ac:dyDescent="0.25">
      <c r="A7246" t="s">
        <v>8434</v>
      </c>
      <c r="W7246">
        <v>2.3210000000000002</v>
      </c>
      <c r="X7246">
        <v>2.4540000000000002</v>
      </c>
      <c r="Y7246">
        <v>3.7709999999999999</v>
      </c>
      <c r="Z7246">
        <v>4.7430000000000003</v>
      </c>
      <c r="AA7246">
        <v>4.4000000000000004</v>
      </c>
      <c r="AB7246">
        <v>5.5</v>
      </c>
    </row>
    <row r="7247" spans="1:28" x14ac:dyDescent="0.25">
      <c r="A7247" t="s">
        <v>685</v>
      </c>
      <c r="D7247">
        <v>0.20899999999999999</v>
      </c>
      <c r="E7247">
        <v>0.49399999999999999</v>
      </c>
      <c r="F7247">
        <v>0.90800000000000003</v>
      </c>
      <c r="G7247">
        <v>0.64400000000000002</v>
      </c>
      <c r="H7247">
        <v>0.54700000000000004</v>
      </c>
      <c r="I7247">
        <v>0.63500000000000001</v>
      </c>
      <c r="J7247">
        <v>0.35299999999999998</v>
      </c>
      <c r="K7247">
        <v>0.496</v>
      </c>
      <c r="L7247">
        <v>0.29099999999999998</v>
      </c>
      <c r="M7247">
        <v>0.46200000000000002</v>
      </c>
      <c r="N7247">
        <v>0.40500000000000003</v>
      </c>
      <c r="O7247">
        <v>0.47499999999999998</v>
      </c>
      <c r="P7247">
        <v>0.59099999999999997</v>
      </c>
      <c r="Q7247">
        <v>0.752</v>
      </c>
      <c r="R7247">
        <v>0.84499999999999997</v>
      </c>
      <c r="S7247">
        <v>0.53800000000000003</v>
      </c>
      <c r="T7247">
        <v>0.52400000000000002</v>
      </c>
      <c r="U7247">
        <v>0.746</v>
      </c>
      <c r="V7247">
        <v>1.306</v>
      </c>
      <c r="W7247">
        <v>1.472</v>
      </c>
      <c r="X7247">
        <v>1.528</v>
      </c>
      <c r="Y7247">
        <v>1.694</v>
      </c>
      <c r="Z7247">
        <v>1.9870000000000001</v>
      </c>
      <c r="AA7247">
        <v>1.7</v>
      </c>
      <c r="AB7247">
        <v>0.9</v>
      </c>
    </row>
    <row r="7248" spans="1:28" x14ac:dyDescent="0.25">
      <c r="A7248" t="s">
        <v>8435</v>
      </c>
      <c r="O7248">
        <v>0.20499999999999999</v>
      </c>
      <c r="P7248">
        <v>0.80700000000000005</v>
      </c>
      <c r="Q7248">
        <v>1.65</v>
      </c>
      <c r="R7248">
        <v>1.7709999999999999</v>
      </c>
      <c r="S7248">
        <v>1.4690000000000001</v>
      </c>
      <c r="T7248">
        <v>1.9139999999999999</v>
      </c>
      <c r="U7248">
        <v>2.6240000000000001</v>
      </c>
      <c r="V7248">
        <v>2.423</v>
      </c>
      <c r="W7248">
        <v>1.9379999999999999</v>
      </c>
      <c r="X7248">
        <v>1.98</v>
      </c>
      <c r="Y7248">
        <v>2.4540000000000002</v>
      </c>
      <c r="Z7248">
        <v>2.5579999999999998</v>
      </c>
      <c r="AA7248">
        <v>2.5</v>
      </c>
      <c r="AB7248">
        <v>2.4</v>
      </c>
    </row>
    <row r="7249" spans="1:28" x14ac:dyDescent="0.25">
      <c r="A7249" t="s">
        <v>8436</v>
      </c>
      <c r="B7249">
        <v>0</v>
      </c>
      <c r="K7249">
        <v>0.40400000000000003</v>
      </c>
      <c r="L7249">
        <v>0.20300000000000001</v>
      </c>
      <c r="M7249">
        <v>0.40899999999999997</v>
      </c>
      <c r="N7249">
        <v>0.33900000000000002</v>
      </c>
      <c r="O7249">
        <v>0.20599999999999999</v>
      </c>
      <c r="P7249">
        <v>0.28799999999999998</v>
      </c>
      <c r="Q7249">
        <v>0.49399999999999999</v>
      </c>
      <c r="R7249">
        <v>0.65800000000000003</v>
      </c>
      <c r="S7249">
        <v>0.40799999999999997</v>
      </c>
      <c r="T7249">
        <v>0.318</v>
      </c>
      <c r="U7249">
        <v>0.67400000000000004</v>
      </c>
      <c r="V7249">
        <v>1.0649999999999999</v>
      </c>
      <c r="W7249">
        <v>0.754</v>
      </c>
      <c r="X7249">
        <v>0.98699999999999999</v>
      </c>
      <c r="Y7249">
        <v>0.79600000000000004</v>
      </c>
      <c r="Z7249">
        <v>1.042</v>
      </c>
      <c r="AA7249">
        <v>0.9</v>
      </c>
      <c r="AB7249">
        <v>0.8</v>
      </c>
    </row>
    <row r="7250" spans="1:28" x14ac:dyDescent="0.25">
      <c r="A7250" t="s">
        <v>8437</v>
      </c>
      <c r="B7250">
        <v>0.63600000000000001</v>
      </c>
      <c r="C7250">
        <v>0.56299999999999994</v>
      </c>
      <c r="D7250">
        <v>0.74</v>
      </c>
      <c r="E7250">
        <v>0.72699999999999998</v>
      </c>
      <c r="F7250">
        <v>1.0449999999999999</v>
      </c>
      <c r="G7250">
        <v>0.61399999999999999</v>
      </c>
      <c r="H7250">
        <v>1.2070000000000001</v>
      </c>
      <c r="I7250">
        <v>1.1679999999999999</v>
      </c>
      <c r="J7250">
        <v>1.127</v>
      </c>
      <c r="K7250">
        <v>1.591</v>
      </c>
      <c r="L7250">
        <v>1.3180000000000001</v>
      </c>
      <c r="M7250">
        <v>2.8820000000000001</v>
      </c>
      <c r="N7250">
        <v>1.9930000000000001</v>
      </c>
      <c r="O7250">
        <v>4.0949999999999998</v>
      </c>
      <c r="P7250">
        <v>3.1070000000000002</v>
      </c>
      <c r="Q7250">
        <v>2.863</v>
      </c>
      <c r="R7250">
        <v>2.5230000000000001</v>
      </c>
      <c r="S7250">
        <v>2.54</v>
      </c>
      <c r="T7250">
        <v>2.4889999999999999</v>
      </c>
      <c r="U7250">
        <v>5.3010000000000002</v>
      </c>
      <c r="V7250">
        <v>4.0469999999999997</v>
      </c>
      <c r="W7250">
        <v>6.1340000000000003</v>
      </c>
      <c r="X7250">
        <v>4.7030000000000003</v>
      </c>
      <c r="Y7250">
        <v>4.7030000000000003</v>
      </c>
      <c r="Z7250">
        <v>6.8869999999999996</v>
      </c>
      <c r="AA7250">
        <v>9.1999999999999993</v>
      </c>
      <c r="AB7250">
        <v>7.5</v>
      </c>
    </row>
    <row r="7251" spans="1:28" x14ac:dyDescent="0.25">
      <c r="A7251" t="s">
        <v>8438</v>
      </c>
      <c r="B7251">
        <v>0.624</v>
      </c>
      <c r="C7251">
        <v>0.25600000000000001</v>
      </c>
      <c r="D7251">
        <v>0.42599999999999999</v>
      </c>
      <c r="E7251">
        <v>0.65700000000000003</v>
      </c>
      <c r="F7251">
        <v>0.84</v>
      </c>
      <c r="G7251">
        <v>1.0209999999999999</v>
      </c>
      <c r="H7251">
        <v>0.79200000000000004</v>
      </c>
      <c r="I7251">
        <v>0.77200000000000002</v>
      </c>
      <c r="J7251">
        <v>1.048</v>
      </c>
      <c r="K7251">
        <v>1.1080000000000001</v>
      </c>
      <c r="L7251">
        <v>1.637</v>
      </c>
      <c r="M7251">
        <v>1.56</v>
      </c>
      <c r="N7251">
        <v>1.9059999999999999</v>
      </c>
      <c r="O7251">
        <v>1.4950000000000001</v>
      </c>
      <c r="P7251">
        <v>1.554</v>
      </c>
      <c r="Q7251">
        <v>1.9</v>
      </c>
      <c r="R7251">
        <v>2.6520000000000001</v>
      </c>
      <c r="S7251">
        <v>3.1760000000000002</v>
      </c>
      <c r="T7251">
        <v>2.5270000000000001</v>
      </c>
      <c r="U7251">
        <v>3.3929999999999998</v>
      </c>
      <c r="V7251">
        <v>3.8559999999999999</v>
      </c>
      <c r="W7251">
        <v>3.9529999999999998</v>
      </c>
      <c r="X7251">
        <v>3.5030000000000001</v>
      </c>
      <c r="Y7251">
        <v>4.4059999999999997</v>
      </c>
      <c r="Z7251">
        <v>3.8969999999999998</v>
      </c>
      <c r="AA7251">
        <v>3.9</v>
      </c>
      <c r="AB7251">
        <v>3.2</v>
      </c>
    </row>
    <row r="7252" spans="1:28" x14ac:dyDescent="0.25">
      <c r="A7252" t="s">
        <v>8439</v>
      </c>
      <c r="B7252">
        <v>0.36399999999999999</v>
      </c>
      <c r="C7252">
        <v>0.56899999999999995</v>
      </c>
      <c r="D7252">
        <v>1</v>
      </c>
      <c r="E7252">
        <v>0.73099999999999998</v>
      </c>
      <c r="F7252">
        <v>0.54700000000000004</v>
      </c>
      <c r="G7252">
        <v>0.88400000000000001</v>
      </c>
      <c r="H7252">
        <v>0.64900000000000002</v>
      </c>
      <c r="I7252">
        <v>0.79900000000000004</v>
      </c>
      <c r="J7252">
        <v>0.33800000000000002</v>
      </c>
      <c r="K7252">
        <v>0.624</v>
      </c>
      <c r="L7252">
        <v>0.73499999999999999</v>
      </c>
      <c r="M7252">
        <v>1.0309999999999999</v>
      </c>
      <c r="N7252">
        <v>1.1419999999999999</v>
      </c>
      <c r="O7252">
        <v>1.39</v>
      </c>
      <c r="P7252">
        <v>1.272</v>
      </c>
      <c r="Q7252">
        <v>1.2</v>
      </c>
      <c r="R7252">
        <v>1.4239999999999999</v>
      </c>
      <c r="S7252">
        <v>1.6859999999999999</v>
      </c>
      <c r="T7252">
        <v>2.0099999999999998</v>
      </c>
      <c r="U7252">
        <v>2.2679999999999998</v>
      </c>
      <c r="V7252">
        <v>2.8359999999999999</v>
      </c>
      <c r="W7252">
        <v>3.7690000000000001</v>
      </c>
      <c r="X7252">
        <v>4.1509999999999998</v>
      </c>
      <c r="Y7252">
        <v>7.1349999999999998</v>
      </c>
      <c r="Z7252">
        <v>6.8490000000000002</v>
      </c>
      <c r="AA7252">
        <v>7.2</v>
      </c>
      <c r="AB7252">
        <v>7</v>
      </c>
    </row>
    <row r="7253" spans="1:28" x14ac:dyDescent="0.25">
      <c r="A7253" t="s">
        <v>8440</v>
      </c>
      <c r="B7253">
        <v>0.27400000000000002</v>
      </c>
      <c r="C7253">
        <v>0.27900000000000003</v>
      </c>
      <c r="D7253">
        <v>0.217</v>
      </c>
      <c r="E7253">
        <v>0.28000000000000003</v>
      </c>
      <c r="F7253">
        <v>0.35799999999999998</v>
      </c>
      <c r="G7253">
        <v>0.29599999999999999</v>
      </c>
    </row>
    <row r="7254" spans="1:28" x14ac:dyDescent="0.25">
      <c r="A7254" t="s">
        <v>8441</v>
      </c>
      <c r="H7254">
        <v>0.55400000000000005</v>
      </c>
      <c r="I7254">
        <v>0.34499999999999997</v>
      </c>
      <c r="J7254">
        <v>0.67200000000000004</v>
      </c>
      <c r="K7254">
        <v>0.63300000000000001</v>
      </c>
      <c r="L7254">
        <v>0.29399999999999998</v>
      </c>
      <c r="M7254">
        <v>0.60699999999999998</v>
      </c>
      <c r="N7254">
        <v>0.36799999999999999</v>
      </c>
      <c r="O7254">
        <v>0.5</v>
      </c>
      <c r="P7254">
        <v>1.645</v>
      </c>
      <c r="Q7254">
        <v>0.53500000000000003</v>
      </c>
      <c r="R7254">
        <v>0.89600000000000002</v>
      </c>
      <c r="S7254">
        <v>0.74399999999999999</v>
      </c>
      <c r="T7254">
        <v>0.7</v>
      </c>
      <c r="U7254">
        <v>1.079</v>
      </c>
      <c r="V7254">
        <v>1.3680000000000001</v>
      </c>
      <c r="W7254">
        <v>1.633</v>
      </c>
      <c r="X7254">
        <v>1.6519999999999999</v>
      </c>
      <c r="Y7254">
        <v>1.617</v>
      </c>
      <c r="Z7254">
        <v>1.3480000000000001</v>
      </c>
      <c r="AA7254">
        <v>1.7</v>
      </c>
      <c r="AB7254">
        <v>0.9</v>
      </c>
    </row>
    <row r="7255" spans="1:28" x14ac:dyDescent="0.25">
      <c r="A7255" t="s">
        <v>8442</v>
      </c>
      <c r="P7255">
        <v>0.52900000000000003</v>
      </c>
      <c r="Q7255">
        <v>0.46</v>
      </c>
      <c r="R7255">
        <v>0.63600000000000001</v>
      </c>
      <c r="S7255">
        <v>0.57499999999999996</v>
      </c>
      <c r="T7255">
        <v>1.1040000000000001</v>
      </c>
      <c r="U7255">
        <v>1.474</v>
      </c>
      <c r="V7255">
        <v>1.0860000000000001</v>
      </c>
      <c r="W7255">
        <v>1.0269999999999999</v>
      </c>
      <c r="X7255">
        <v>1.5780000000000001</v>
      </c>
      <c r="Y7255">
        <v>2.073</v>
      </c>
      <c r="Z7255">
        <v>2.0510000000000002</v>
      </c>
      <c r="AA7255">
        <v>2.2000000000000002</v>
      </c>
      <c r="AB7255">
        <v>1.9</v>
      </c>
    </row>
    <row r="7256" spans="1:28" x14ac:dyDescent="0.25">
      <c r="A7256" t="s">
        <v>8443</v>
      </c>
      <c r="B7256">
        <v>0.31</v>
      </c>
      <c r="C7256">
        <v>0.48299999999999998</v>
      </c>
      <c r="D7256">
        <v>0.40500000000000003</v>
      </c>
      <c r="E7256">
        <v>0.70499999999999996</v>
      </c>
      <c r="F7256">
        <v>0.47599999999999998</v>
      </c>
      <c r="G7256">
        <v>0.41599999999999998</v>
      </c>
      <c r="H7256">
        <v>0.57399999999999995</v>
      </c>
      <c r="I7256">
        <v>0.436</v>
      </c>
      <c r="J7256">
        <v>0.55300000000000005</v>
      </c>
      <c r="K7256">
        <v>0.41499999999999998</v>
      </c>
      <c r="L7256">
        <v>0.54100000000000004</v>
      </c>
      <c r="M7256">
        <v>0.69</v>
      </c>
      <c r="N7256">
        <v>1.0469999999999999</v>
      </c>
      <c r="O7256">
        <v>1.0629999999999999</v>
      </c>
      <c r="P7256">
        <v>1.232</v>
      </c>
      <c r="Q7256">
        <v>1.34</v>
      </c>
      <c r="R7256">
        <v>1.516</v>
      </c>
      <c r="S7256">
        <v>1.1319999999999999</v>
      </c>
      <c r="T7256">
        <v>1</v>
      </c>
      <c r="U7256">
        <v>1.24</v>
      </c>
      <c r="V7256">
        <v>1.325</v>
      </c>
      <c r="W7256">
        <v>1.2549999999999999</v>
      </c>
      <c r="X7256">
        <v>1.4850000000000001</v>
      </c>
      <c r="Y7256">
        <v>2.2410000000000001</v>
      </c>
      <c r="Z7256">
        <v>2.5179999999999998</v>
      </c>
      <c r="AA7256">
        <v>2.2999999999999998</v>
      </c>
      <c r="AB7256">
        <v>2.2000000000000002</v>
      </c>
    </row>
    <row r="7257" spans="1:28" x14ac:dyDescent="0.25">
      <c r="A7257" t="s">
        <v>8444</v>
      </c>
      <c r="N7257">
        <v>0.90800000000000003</v>
      </c>
      <c r="O7257">
        <v>1.708</v>
      </c>
      <c r="P7257">
        <v>1.0820000000000001</v>
      </c>
      <c r="Q7257">
        <v>0.71799999999999997</v>
      </c>
      <c r="R7257">
        <v>0.97699999999999998</v>
      </c>
      <c r="S7257">
        <v>1.306</v>
      </c>
      <c r="T7257">
        <v>1.3879999999999999</v>
      </c>
      <c r="U7257">
        <v>1.494</v>
      </c>
      <c r="V7257">
        <v>1.659</v>
      </c>
      <c r="W7257">
        <v>1.97</v>
      </c>
      <c r="X7257">
        <v>2.577</v>
      </c>
      <c r="Y7257">
        <v>2.9020000000000001</v>
      </c>
      <c r="Z7257">
        <v>3.2589999999999999</v>
      </c>
      <c r="AA7257">
        <v>3.6</v>
      </c>
      <c r="AB7257">
        <v>3.5</v>
      </c>
    </row>
    <row r="7258" spans="1:28" x14ac:dyDescent="0.25">
      <c r="A7258" t="s">
        <v>8445</v>
      </c>
      <c r="B7258">
        <v>0.23200000000000001</v>
      </c>
      <c r="C7258">
        <v>0.27300000000000002</v>
      </c>
      <c r="D7258">
        <v>0.26800000000000002</v>
      </c>
      <c r="E7258">
        <v>0.39500000000000002</v>
      </c>
      <c r="F7258">
        <v>0.66700000000000004</v>
      </c>
      <c r="G7258">
        <v>0.66700000000000004</v>
      </c>
      <c r="H7258">
        <v>1.679</v>
      </c>
      <c r="I7258">
        <v>0.96799999999999997</v>
      </c>
      <c r="J7258">
        <v>0.61799999999999999</v>
      </c>
      <c r="K7258">
        <v>0.97</v>
      </c>
      <c r="L7258">
        <v>0.63100000000000001</v>
      </c>
      <c r="M7258">
        <v>0.86099999999999999</v>
      </c>
      <c r="N7258">
        <v>0.86399999999999999</v>
      </c>
      <c r="O7258">
        <v>0.85899999999999999</v>
      </c>
      <c r="P7258">
        <v>1.296</v>
      </c>
      <c r="Q7258">
        <v>1.3180000000000001</v>
      </c>
      <c r="R7258">
        <v>0.84599999999999997</v>
      </c>
      <c r="S7258">
        <v>0.81399999999999995</v>
      </c>
      <c r="T7258">
        <v>0.61</v>
      </c>
      <c r="U7258">
        <v>0.85899999999999999</v>
      </c>
      <c r="V7258">
        <v>1.0309999999999999</v>
      </c>
      <c r="W7258">
        <v>0.82599999999999996</v>
      </c>
      <c r="X7258">
        <v>1.2</v>
      </c>
      <c r="Y7258">
        <v>1.84</v>
      </c>
      <c r="Z7258">
        <v>2.41</v>
      </c>
      <c r="AA7258">
        <v>2.2000000000000002</v>
      </c>
      <c r="AB7258">
        <v>2.6</v>
      </c>
    </row>
    <row r="7259" spans="1:28" x14ac:dyDescent="0.25">
      <c r="A7259" t="s">
        <v>8446</v>
      </c>
      <c r="P7259">
        <v>1.3859999999999999</v>
      </c>
      <c r="S7259">
        <v>0.92</v>
      </c>
      <c r="T7259">
        <v>0.45400000000000001</v>
      </c>
      <c r="U7259">
        <v>0.63500000000000001</v>
      </c>
      <c r="V7259">
        <v>0.878</v>
      </c>
      <c r="W7259">
        <v>1.2889999999999999</v>
      </c>
      <c r="X7259">
        <v>1.4279999999999999</v>
      </c>
      <c r="Y7259">
        <v>1.302</v>
      </c>
      <c r="Z7259">
        <v>1.264</v>
      </c>
      <c r="AA7259">
        <v>1.1000000000000001</v>
      </c>
      <c r="AB7259">
        <v>1.1000000000000001</v>
      </c>
    </row>
    <row r="7260" spans="1:28" x14ac:dyDescent="0.25">
      <c r="A7260" t="s">
        <v>8447</v>
      </c>
      <c r="B7260">
        <v>0.38100000000000001</v>
      </c>
      <c r="C7260">
        <v>0.318</v>
      </c>
      <c r="D7260">
        <v>0.29199999999999998</v>
      </c>
      <c r="E7260">
        <v>0.2</v>
      </c>
      <c r="F7260">
        <v>0.185</v>
      </c>
      <c r="G7260">
        <v>0.41499999999999998</v>
      </c>
      <c r="H7260">
        <v>0.49</v>
      </c>
      <c r="I7260">
        <v>0.33300000000000002</v>
      </c>
      <c r="J7260">
        <v>0.63500000000000001</v>
      </c>
      <c r="K7260">
        <v>0.54</v>
      </c>
      <c r="L7260">
        <v>0.80400000000000005</v>
      </c>
      <c r="M7260">
        <v>0.86499999999999999</v>
      </c>
      <c r="N7260">
        <v>0.85699999999999998</v>
      </c>
      <c r="O7260">
        <v>1.8</v>
      </c>
    </row>
    <row r="7261" spans="1:28" x14ac:dyDescent="0.25">
      <c r="A7261" t="s">
        <v>8448</v>
      </c>
      <c r="O7261">
        <v>0.61</v>
      </c>
      <c r="P7261">
        <v>0.35599999999999998</v>
      </c>
      <c r="Q7261">
        <v>0.41699999999999998</v>
      </c>
      <c r="R7261">
        <v>0.68799999999999994</v>
      </c>
      <c r="S7261">
        <v>0.70799999999999996</v>
      </c>
      <c r="T7261">
        <v>0.72899999999999998</v>
      </c>
      <c r="U7261">
        <v>0.85199999999999998</v>
      </c>
      <c r="V7261">
        <v>1.014</v>
      </c>
      <c r="W7261">
        <v>1.242</v>
      </c>
      <c r="X7261">
        <v>1.1910000000000001</v>
      </c>
      <c r="Y7261">
        <v>1.944</v>
      </c>
      <c r="Z7261">
        <v>2.1520000000000001</v>
      </c>
      <c r="AA7261">
        <v>2</v>
      </c>
      <c r="AB7261">
        <v>2.2000000000000002</v>
      </c>
    </row>
    <row r="7262" spans="1:28" x14ac:dyDescent="0.25">
      <c r="A7262" t="s">
        <v>8449</v>
      </c>
      <c r="O7262">
        <v>1</v>
      </c>
      <c r="P7262">
        <v>1.8440000000000001</v>
      </c>
      <c r="Q7262">
        <v>1.319</v>
      </c>
      <c r="R7262">
        <v>1.34</v>
      </c>
      <c r="S7262">
        <v>0.86199999999999999</v>
      </c>
      <c r="T7262">
        <v>1.4930000000000001</v>
      </c>
      <c r="U7262">
        <v>0.60899999999999999</v>
      </c>
      <c r="V7262">
        <v>0.92800000000000005</v>
      </c>
      <c r="W7262">
        <v>1.2769999999999999</v>
      </c>
      <c r="X7262">
        <v>0.91400000000000003</v>
      </c>
      <c r="Y7262">
        <v>1.5</v>
      </c>
      <c r="Z7262">
        <v>1.264</v>
      </c>
      <c r="AA7262">
        <v>1.5</v>
      </c>
      <c r="AB7262">
        <v>1.4</v>
      </c>
    </row>
    <row r="7263" spans="1:28" x14ac:dyDescent="0.25">
      <c r="A7263" t="s">
        <v>8450</v>
      </c>
      <c r="R7263">
        <v>0.51300000000000001</v>
      </c>
      <c r="S7263">
        <v>0.64700000000000002</v>
      </c>
      <c r="T7263">
        <v>0.51900000000000002</v>
      </c>
      <c r="U7263">
        <v>0.98</v>
      </c>
    </row>
    <row r="7264" spans="1:28" x14ac:dyDescent="0.25">
      <c r="A7264" t="s">
        <v>8451</v>
      </c>
      <c r="Q7264">
        <v>1.6559999999999999</v>
      </c>
      <c r="R7264">
        <v>2.125</v>
      </c>
      <c r="S7264">
        <v>2.0830000000000002</v>
      </c>
      <c r="T7264">
        <v>1.6830000000000001</v>
      </c>
      <c r="U7264">
        <v>1.77</v>
      </c>
      <c r="V7264">
        <v>1.9419999999999999</v>
      </c>
      <c r="W7264">
        <v>1.825</v>
      </c>
      <c r="X7264">
        <v>2.492</v>
      </c>
      <c r="Y7264">
        <v>3.2250000000000001</v>
      </c>
      <c r="Z7264">
        <v>2.7749999999999999</v>
      </c>
      <c r="AA7264">
        <v>2.9</v>
      </c>
      <c r="AB7264">
        <v>2.6</v>
      </c>
    </row>
    <row r="7265" spans="1:28" x14ac:dyDescent="0.25">
      <c r="A7265" t="s">
        <v>8452</v>
      </c>
      <c r="Y7265">
        <v>4.5</v>
      </c>
      <c r="Z7265">
        <v>4</v>
      </c>
      <c r="AA7265">
        <v>3.9</v>
      </c>
      <c r="AB7265">
        <v>4.5</v>
      </c>
    </row>
    <row r="7266" spans="1:28" x14ac:dyDescent="0.25">
      <c r="A7266" t="s">
        <v>8453</v>
      </c>
      <c r="B7266">
        <v>0.38200000000000001</v>
      </c>
      <c r="C7266">
        <v>0.27600000000000002</v>
      </c>
      <c r="D7266">
        <v>0.41399999999999998</v>
      </c>
      <c r="E7266">
        <v>0.72399999999999998</v>
      </c>
      <c r="F7266">
        <v>0.5</v>
      </c>
      <c r="G7266">
        <v>0.70399999999999996</v>
      </c>
      <c r="H7266">
        <v>0.45500000000000002</v>
      </c>
      <c r="I7266">
        <v>0.89300000000000002</v>
      </c>
      <c r="J7266">
        <v>0.80400000000000005</v>
      </c>
      <c r="K7266">
        <v>0.85199999999999998</v>
      </c>
      <c r="L7266">
        <v>1.2410000000000001</v>
      </c>
      <c r="M7266">
        <v>0.91100000000000003</v>
      </c>
      <c r="N7266">
        <v>0.96599999999999997</v>
      </c>
      <c r="O7266">
        <v>1.1060000000000001</v>
      </c>
      <c r="P7266">
        <v>1.147</v>
      </c>
      <c r="Q7266">
        <v>1.504</v>
      </c>
      <c r="R7266">
        <v>1.333</v>
      </c>
      <c r="S7266">
        <v>1.0980000000000001</v>
      </c>
      <c r="T7266">
        <v>1.361</v>
      </c>
      <c r="U7266">
        <v>1.38</v>
      </c>
      <c r="V7266">
        <v>1.613</v>
      </c>
      <c r="W7266">
        <v>1.37</v>
      </c>
      <c r="X7266">
        <v>1.4390000000000001</v>
      </c>
      <c r="Y7266">
        <v>2.625</v>
      </c>
      <c r="Z7266">
        <v>10.461</v>
      </c>
      <c r="AA7266">
        <v>7.5</v>
      </c>
      <c r="AB7266">
        <v>2.5</v>
      </c>
    </row>
    <row r="7267" spans="1:28" x14ac:dyDescent="0.25">
      <c r="A7267" t="s">
        <v>8454</v>
      </c>
      <c r="Y7267">
        <v>0</v>
      </c>
      <c r="Z7267">
        <v>2.5449999999999999</v>
      </c>
      <c r="AA7267">
        <v>1.8</v>
      </c>
      <c r="AB7267">
        <v>0.9</v>
      </c>
    </row>
    <row r="7268" spans="1:28" x14ac:dyDescent="0.25">
      <c r="A7268" t="s">
        <v>8455</v>
      </c>
      <c r="O7268">
        <v>0.68400000000000005</v>
      </c>
      <c r="P7268">
        <v>1.069</v>
      </c>
      <c r="Q7268">
        <v>0.95199999999999996</v>
      </c>
      <c r="R7268">
        <v>0.62</v>
      </c>
      <c r="S7268">
        <v>0.78400000000000003</v>
      </c>
      <c r="T7268">
        <v>0.94</v>
      </c>
      <c r="U7268">
        <v>1.3959999999999999</v>
      </c>
      <c r="V7268">
        <v>2.11</v>
      </c>
      <c r="W7268">
        <v>1.99</v>
      </c>
      <c r="X7268">
        <v>2.5190000000000001</v>
      </c>
      <c r="Y7268">
        <v>3.0609999999999999</v>
      </c>
      <c r="Z7268">
        <v>3.468</v>
      </c>
      <c r="AA7268">
        <v>3.3</v>
      </c>
      <c r="AB7268">
        <v>3</v>
      </c>
    </row>
    <row r="7269" spans="1:28" x14ac:dyDescent="0.25">
      <c r="A7269" t="s">
        <v>8456</v>
      </c>
      <c r="S7269">
        <v>1.2070000000000001</v>
      </c>
      <c r="T7269">
        <v>1.407</v>
      </c>
      <c r="U7269">
        <v>2.5590000000000002</v>
      </c>
      <c r="V7269">
        <v>2.0089999999999999</v>
      </c>
      <c r="W7269">
        <v>2.2959999999999998</v>
      </c>
      <c r="X7269">
        <v>2.516</v>
      </c>
      <c r="Y7269">
        <v>5.1260000000000003</v>
      </c>
      <c r="Z7269">
        <v>3.802</v>
      </c>
      <c r="AA7269">
        <v>4.7</v>
      </c>
      <c r="AB7269">
        <v>3.8</v>
      </c>
    </row>
    <row r="7270" spans="1:28" x14ac:dyDescent="0.25">
      <c r="A7270" t="s">
        <v>8457</v>
      </c>
      <c r="E7270">
        <v>0.111</v>
      </c>
      <c r="F7270">
        <v>0.24099999999999999</v>
      </c>
      <c r="G7270">
        <v>0.34499999999999997</v>
      </c>
      <c r="H7270">
        <v>0.33300000000000002</v>
      </c>
      <c r="I7270">
        <v>0.23200000000000001</v>
      </c>
      <c r="J7270">
        <v>0.371</v>
      </c>
      <c r="K7270">
        <v>0.34899999999999998</v>
      </c>
      <c r="L7270">
        <v>0.32400000000000001</v>
      </c>
      <c r="M7270">
        <v>0.63100000000000001</v>
      </c>
      <c r="N7270">
        <v>0.49399999999999999</v>
      </c>
      <c r="O7270">
        <v>0.72399999999999998</v>
      </c>
      <c r="P7270">
        <v>0.54300000000000004</v>
      </c>
      <c r="Q7270">
        <v>0.81</v>
      </c>
      <c r="R7270">
        <v>1.0209999999999999</v>
      </c>
      <c r="S7270">
        <v>0.875</v>
      </c>
      <c r="T7270">
        <v>0.79500000000000004</v>
      </c>
      <c r="U7270">
        <v>0.90900000000000003</v>
      </c>
      <c r="V7270">
        <v>0.76100000000000001</v>
      </c>
      <c r="W7270">
        <v>1.0309999999999999</v>
      </c>
      <c r="X7270">
        <v>0.82799999999999996</v>
      </c>
      <c r="Y7270">
        <v>1.9570000000000001</v>
      </c>
      <c r="Z7270">
        <v>1.7170000000000001</v>
      </c>
      <c r="AA7270">
        <v>1.9</v>
      </c>
      <c r="AB7270">
        <v>1.2</v>
      </c>
    </row>
    <row r="7271" spans="1:28" x14ac:dyDescent="0.25">
      <c r="A7271" t="s">
        <v>8458</v>
      </c>
      <c r="B7271">
        <v>9.0999999999999998E-2</v>
      </c>
      <c r="C7271">
        <v>9.6000000000000002E-2</v>
      </c>
      <c r="D7271">
        <v>0.04</v>
      </c>
      <c r="E7271">
        <v>0.317</v>
      </c>
      <c r="F7271">
        <v>0.34799999999999998</v>
      </c>
      <c r="G7271">
        <v>0.33800000000000002</v>
      </c>
      <c r="H7271">
        <v>0.80300000000000005</v>
      </c>
      <c r="I7271">
        <v>0.35</v>
      </c>
      <c r="J7271">
        <v>0.50800000000000001</v>
      </c>
      <c r="K7271">
        <v>0.41299999999999998</v>
      </c>
      <c r="L7271">
        <v>0.23899999999999999</v>
      </c>
      <c r="M7271">
        <v>0.44700000000000001</v>
      </c>
      <c r="N7271">
        <v>0.32700000000000001</v>
      </c>
      <c r="O7271">
        <v>0.248</v>
      </c>
      <c r="P7271">
        <v>0.129</v>
      </c>
      <c r="Q7271">
        <v>0.29499999999999998</v>
      </c>
      <c r="R7271">
        <v>0.26400000000000001</v>
      </c>
      <c r="S7271">
        <v>0.36199999999999999</v>
      </c>
      <c r="T7271">
        <v>0.24</v>
      </c>
      <c r="U7271">
        <v>0.29899999999999999</v>
      </c>
      <c r="V7271">
        <v>0.39700000000000002</v>
      </c>
      <c r="W7271">
        <v>0.64400000000000002</v>
      </c>
      <c r="X7271">
        <v>0.88600000000000001</v>
      </c>
      <c r="Y7271">
        <v>1.47</v>
      </c>
      <c r="Z7271">
        <v>1.0069999999999999</v>
      </c>
      <c r="AA7271">
        <v>0.9</v>
      </c>
      <c r="AB7271">
        <v>0.6</v>
      </c>
    </row>
    <row r="7272" spans="1:28" x14ac:dyDescent="0.25">
      <c r="A7272" t="s">
        <v>8459</v>
      </c>
      <c r="B7272">
        <v>0.93500000000000005</v>
      </c>
      <c r="C7272">
        <v>0.93</v>
      </c>
      <c r="D7272">
        <v>0.97099999999999997</v>
      </c>
      <c r="E7272">
        <v>1.042</v>
      </c>
      <c r="F7272">
        <v>1.073</v>
      </c>
      <c r="G7272">
        <v>1.08</v>
      </c>
      <c r="H7272">
        <v>1.327</v>
      </c>
      <c r="I7272">
        <v>1.3779999999999999</v>
      </c>
      <c r="J7272">
        <v>1.2889999999999999</v>
      </c>
      <c r="K7272">
        <v>1.5289999999999999</v>
      </c>
      <c r="L7272">
        <v>1.569</v>
      </c>
      <c r="M7272">
        <v>1.8089999999999999</v>
      </c>
      <c r="N7272">
        <v>1.8089999999999999</v>
      </c>
      <c r="O7272">
        <v>1.677</v>
      </c>
      <c r="P7272">
        <v>1.857</v>
      </c>
      <c r="Q7272">
        <v>1.871</v>
      </c>
      <c r="R7272">
        <v>2.0350000000000001</v>
      </c>
      <c r="S7272">
        <v>2.214</v>
      </c>
      <c r="T7272">
        <v>2.081</v>
      </c>
      <c r="U7272">
        <v>2.76</v>
      </c>
      <c r="V7272">
        <v>2.5659999999999998</v>
      </c>
      <c r="W7272">
        <v>2.7869999999999999</v>
      </c>
      <c r="X7272">
        <v>3.2130000000000001</v>
      </c>
      <c r="Y7272">
        <v>3.9</v>
      </c>
      <c r="Z7272">
        <v>3.6669999999999998</v>
      </c>
      <c r="AA7272">
        <v>3.6</v>
      </c>
      <c r="AB7272">
        <v>3.4</v>
      </c>
    </row>
    <row r="7273" spans="1:28" x14ac:dyDescent="0.25">
      <c r="A7273" t="s">
        <v>8460</v>
      </c>
      <c r="L7273">
        <v>0.25</v>
      </c>
      <c r="M7273">
        <v>0.28599999999999998</v>
      </c>
      <c r="N7273">
        <v>0.75</v>
      </c>
      <c r="O7273">
        <v>0.217</v>
      </c>
      <c r="P7273">
        <v>0.92</v>
      </c>
      <c r="Q7273">
        <v>0.318</v>
      </c>
      <c r="R7273">
        <v>0.33300000000000002</v>
      </c>
      <c r="S7273">
        <v>0.42899999999999999</v>
      </c>
      <c r="T7273">
        <v>0.217</v>
      </c>
      <c r="U7273">
        <v>0.27300000000000002</v>
      </c>
      <c r="V7273">
        <v>0.95</v>
      </c>
      <c r="W7273">
        <v>0.47399999999999998</v>
      </c>
      <c r="X7273">
        <v>0.33300000000000002</v>
      </c>
      <c r="Y7273">
        <v>0.36799999999999999</v>
      </c>
      <c r="Z7273">
        <v>0.85699999999999998</v>
      </c>
      <c r="AA7273">
        <v>0.4</v>
      </c>
      <c r="AB7273">
        <v>0.5</v>
      </c>
    </row>
    <row r="7274" spans="1:28" x14ac:dyDescent="0.25">
      <c r="A7274" t="s">
        <v>686</v>
      </c>
      <c r="O7274">
        <v>1.1200000000000001</v>
      </c>
      <c r="P7274">
        <v>1</v>
      </c>
      <c r="Q7274">
        <v>1.1759999999999999</v>
      </c>
      <c r="R7274">
        <v>1.4119999999999999</v>
      </c>
      <c r="S7274">
        <v>1.2390000000000001</v>
      </c>
      <c r="T7274">
        <v>0.98499999999999999</v>
      </c>
      <c r="U7274">
        <v>1.179</v>
      </c>
      <c r="V7274">
        <v>1.4410000000000001</v>
      </c>
      <c r="W7274">
        <v>1.28</v>
      </c>
      <c r="X7274">
        <v>1.7330000000000001</v>
      </c>
      <c r="Y7274">
        <v>2.484</v>
      </c>
      <c r="Z7274">
        <v>1.82</v>
      </c>
      <c r="AA7274">
        <v>1.8</v>
      </c>
      <c r="AB7274">
        <v>1.4</v>
      </c>
    </row>
    <row r="7275" spans="1:28" x14ac:dyDescent="0.25">
      <c r="A7275" t="s">
        <v>8461</v>
      </c>
      <c r="N7275">
        <v>0.9</v>
      </c>
      <c r="O7275">
        <v>2.0569999999999999</v>
      </c>
      <c r="P7275">
        <v>2</v>
      </c>
      <c r="Q7275">
        <v>1.3440000000000001</v>
      </c>
      <c r="R7275">
        <v>1.2749999999999999</v>
      </c>
      <c r="S7275">
        <v>1.6559999999999999</v>
      </c>
      <c r="T7275">
        <v>1.5589999999999999</v>
      </c>
      <c r="U7275">
        <v>1.4390000000000001</v>
      </c>
      <c r="V7275">
        <v>1.3919999999999999</v>
      </c>
      <c r="W7275">
        <v>1.1299999999999999</v>
      </c>
      <c r="X7275">
        <v>1.73</v>
      </c>
      <c r="Y7275">
        <v>1.5660000000000001</v>
      </c>
      <c r="Z7275">
        <v>1.8540000000000001</v>
      </c>
      <c r="AA7275">
        <v>1.3</v>
      </c>
      <c r="AB7275">
        <v>1.3</v>
      </c>
    </row>
    <row r="7276" spans="1:28" x14ac:dyDescent="0.25">
      <c r="A7276" t="s">
        <v>8462</v>
      </c>
      <c r="X7276">
        <v>2.1059999999999999</v>
      </c>
      <c r="Y7276">
        <v>3.3039999999999998</v>
      </c>
      <c r="Z7276">
        <v>4.048</v>
      </c>
      <c r="AA7276">
        <v>3.3</v>
      </c>
      <c r="AB7276">
        <v>2.2999999999999998</v>
      </c>
    </row>
    <row r="7277" spans="1:28" x14ac:dyDescent="0.25">
      <c r="A7277" t="s">
        <v>8463</v>
      </c>
      <c r="M7277">
        <v>0.25700000000000001</v>
      </c>
      <c r="N7277">
        <v>0.22900000000000001</v>
      </c>
      <c r="O7277">
        <v>0.54500000000000004</v>
      </c>
      <c r="P7277">
        <v>0.61099999999999999</v>
      </c>
      <c r="Q7277">
        <v>0.3</v>
      </c>
      <c r="R7277">
        <v>0.17899999999999999</v>
      </c>
      <c r="S7277">
        <v>0.38500000000000001</v>
      </c>
      <c r="T7277">
        <v>0.25</v>
      </c>
      <c r="U7277">
        <v>0.5</v>
      </c>
      <c r="V7277">
        <v>0.77500000000000002</v>
      </c>
      <c r="W7277">
        <v>0.42499999999999999</v>
      </c>
      <c r="X7277">
        <v>0.55000000000000004</v>
      </c>
      <c r="Y7277">
        <v>0.94599999999999995</v>
      </c>
      <c r="Z7277">
        <v>1</v>
      </c>
      <c r="AA7277">
        <v>1</v>
      </c>
      <c r="AB7277">
        <v>0.9</v>
      </c>
    </row>
    <row r="7278" spans="1:28" x14ac:dyDescent="0.25">
      <c r="A7278" t="s">
        <v>8464</v>
      </c>
      <c r="B7278">
        <v>1.141</v>
      </c>
      <c r="C7278">
        <v>1.3169999999999999</v>
      </c>
      <c r="D7278">
        <v>1.482</v>
      </c>
      <c r="E7278">
        <v>1.222</v>
      </c>
    </row>
    <row r="7279" spans="1:28" x14ac:dyDescent="0.25">
      <c r="A7279" t="s">
        <v>8465</v>
      </c>
      <c r="F7279">
        <v>1.2250000000000001</v>
      </c>
      <c r="G7279">
        <v>0.85699999999999998</v>
      </c>
      <c r="H7279">
        <v>0.92300000000000004</v>
      </c>
      <c r="I7279">
        <v>0.90800000000000003</v>
      </c>
      <c r="J7279">
        <v>0.96799999999999997</v>
      </c>
      <c r="K7279">
        <v>1.0189999999999999</v>
      </c>
      <c r="L7279">
        <v>1.4510000000000001</v>
      </c>
      <c r="M7279">
        <v>1.4379999999999999</v>
      </c>
      <c r="N7279">
        <v>1.2290000000000001</v>
      </c>
      <c r="O7279">
        <v>2.23</v>
      </c>
      <c r="P7279">
        <v>2.0099999999999998</v>
      </c>
      <c r="Q7279">
        <v>1.861</v>
      </c>
      <c r="R7279">
        <v>1.982</v>
      </c>
      <c r="S7279">
        <v>2.4420000000000002</v>
      </c>
      <c r="T7279">
        <v>2.105</v>
      </c>
      <c r="U7279">
        <v>2.0979999999999999</v>
      </c>
      <c r="V7279">
        <v>2.4889999999999999</v>
      </c>
      <c r="W7279">
        <v>2.2170000000000001</v>
      </c>
      <c r="X7279">
        <v>3.8839999999999999</v>
      </c>
      <c r="Y7279">
        <v>4.5990000000000002</v>
      </c>
      <c r="Z7279">
        <v>4.6189999999999998</v>
      </c>
      <c r="AA7279">
        <v>2.5</v>
      </c>
      <c r="AB7279">
        <v>3</v>
      </c>
    </row>
    <row r="7280" spans="1:28" x14ac:dyDescent="0.25">
      <c r="A7280" t="s">
        <v>8466</v>
      </c>
      <c r="B7280">
        <v>0.49299999999999999</v>
      </c>
      <c r="C7280">
        <v>0.27600000000000002</v>
      </c>
      <c r="D7280">
        <v>0.47899999999999998</v>
      </c>
      <c r="E7280">
        <v>0.80400000000000005</v>
      </c>
      <c r="F7280">
        <v>0.38600000000000001</v>
      </c>
      <c r="G7280">
        <v>0.77800000000000002</v>
      </c>
      <c r="H7280">
        <v>0.63300000000000001</v>
      </c>
      <c r="I7280">
        <v>0.432</v>
      </c>
      <c r="J7280">
        <v>0.34100000000000003</v>
      </c>
      <c r="K7280">
        <v>0.35899999999999999</v>
      </c>
      <c r="L7280">
        <v>0.47399999999999998</v>
      </c>
      <c r="M7280">
        <v>0.627</v>
      </c>
      <c r="N7280">
        <v>0.95899999999999996</v>
      </c>
      <c r="O7280">
        <v>0.96099999999999997</v>
      </c>
      <c r="P7280">
        <v>1.034</v>
      </c>
      <c r="Q7280">
        <v>0.86699999999999999</v>
      </c>
      <c r="R7280">
        <v>0.45300000000000001</v>
      </c>
      <c r="S7280">
        <v>0.48499999999999999</v>
      </c>
      <c r="T7280">
        <v>0.871</v>
      </c>
      <c r="U7280">
        <v>0.61</v>
      </c>
      <c r="V7280">
        <v>0.68400000000000005</v>
      </c>
      <c r="W7280">
        <v>0.66200000000000003</v>
      </c>
      <c r="X7280">
        <v>0.77900000000000003</v>
      </c>
      <c r="Y7280">
        <v>0.6</v>
      </c>
      <c r="Z7280">
        <v>0.59399999999999997</v>
      </c>
      <c r="AA7280">
        <v>0.8</v>
      </c>
      <c r="AB7280">
        <v>0.6</v>
      </c>
    </row>
    <row r="7281" spans="1:28" x14ac:dyDescent="0.25">
      <c r="A7281" t="s">
        <v>8467</v>
      </c>
      <c r="O7281">
        <v>0.22500000000000001</v>
      </c>
      <c r="P7281">
        <v>2.5999999999999999E-2</v>
      </c>
      <c r="S7281">
        <v>0.32400000000000001</v>
      </c>
      <c r="T7281">
        <v>0.39400000000000002</v>
      </c>
      <c r="U7281">
        <v>0.36399999999999999</v>
      </c>
      <c r="V7281">
        <v>0.622</v>
      </c>
      <c r="W7281">
        <v>0.84799999999999998</v>
      </c>
      <c r="X7281">
        <v>1.075</v>
      </c>
      <c r="Y7281">
        <v>2.9380000000000002</v>
      </c>
      <c r="Z7281">
        <v>2.5270000000000001</v>
      </c>
      <c r="AA7281">
        <v>2.2000000000000002</v>
      </c>
      <c r="AB7281">
        <v>3</v>
      </c>
    </row>
    <row r="7282" spans="1:28" x14ac:dyDescent="0.25">
      <c r="A7282" t="s">
        <v>8468</v>
      </c>
      <c r="B7282">
        <v>1.2649999999999999</v>
      </c>
      <c r="C7282">
        <v>1.0529999999999999</v>
      </c>
      <c r="D7282">
        <v>1.0249999999999999</v>
      </c>
      <c r="E7282">
        <v>1.429</v>
      </c>
      <c r="F7282">
        <v>1.3089999999999999</v>
      </c>
      <c r="G7282">
        <v>1.3480000000000001</v>
      </c>
      <c r="H7282">
        <v>1.3740000000000001</v>
      </c>
      <c r="I7282">
        <v>1.357</v>
      </c>
      <c r="J7282">
        <v>1.4330000000000001</v>
      </c>
      <c r="K7282">
        <v>1.24</v>
      </c>
      <c r="L7282">
        <v>1.524</v>
      </c>
      <c r="M7282">
        <v>1.6259999999999999</v>
      </c>
      <c r="N7282">
        <v>1.589</v>
      </c>
      <c r="O7282">
        <v>2.3809999999999998</v>
      </c>
      <c r="P7282">
        <v>2.4329999999999998</v>
      </c>
      <c r="Q7282">
        <v>2.2679999999999998</v>
      </c>
      <c r="R7282">
        <v>2.3740000000000001</v>
      </c>
      <c r="S7282">
        <v>2.0649999999999999</v>
      </c>
      <c r="T7282">
        <v>2.528</v>
      </c>
      <c r="U7282">
        <v>2.0840000000000001</v>
      </c>
      <c r="V7282">
        <v>2.4529999999999998</v>
      </c>
      <c r="W7282">
        <v>2.1320000000000001</v>
      </c>
      <c r="X7282">
        <v>2.556</v>
      </c>
      <c r="Y7282">
        <v>3.1179999999999999</v>
      </c>
      <c r="Z7282">
        <v>2.9969999999999999</v>
      </c>
      <c r="AA7282">
        <v>2.5</v>
      </c>
      <c r="AB7282">
        <v>2</v>
      </c>
    </row>
    <row r="7283" spans="1:28" x14ac:dyDescent="0.25">
      <c r="A7283" t="s">
        <v>8469</v>
      </c>
      <c r="O7283">
        <v>0.78700000000000003</v>
      </c>
      <c r="P7283">
        <v>1.796</v>
      </c>
      <c r="Q7283">
        <v>2.2469999999999999</v>
      </c>
      <c r="R7283">
        <v>2.6829999999999998</v>
      </c>
      <c r="S7283">
        <v>2.6619999999999999</v>
      </c>
      <c r="T7283">
        <v>3.0419999999999998</v>
      </c>
      <c r="U7283">
        <v>2.6539999999999999</v>
      </c>
      <c r="V7283">
        <v>3.3839999999999999</v>
      </c>
      <c r="W7283">
        <v>3.9790000000000001</v>
      </c>
      <c r="X7283">
        <v>3.528</v>
      </c>
      <c r="Y7283">
        <v>4.01</v>
      </c>
      <c r="Z7283">
        <v>4.2110000000000003</v>
      </c>
      <c r="AA7283">
        <v>3.3</v>
      </c>
      <c r="AB7283">
        <v>3.5</v>
      </c>
    </row>
    <row r="7284" spans="1:28" x14ac:dyDescent="0.25">
      <c r="A7284" t="s">
        <v>8470</v>
      </c>
      <c r="O7284">
        <v>1.0760000000000001</v>
      </c>
      <c r="P7284">
        <v>0.92500000000000004</v>
      </c>
      <c r="Q7284">
        <v>0.60599999999999998</v>
      </c>
      <c r="R7284">
        <v>0.51600000000000001</v>
      </c>
      <c r="S7284">
        <v>0.48</v>
      </c>
      <c r="T7284">
        <v>0.51900000000000002</v>
      </c>
      <c r="U7284">
        <v>0.55900000000000005</v>
      </c>
      <c r="V7284">
        <v>0.85599999999999998</v>
      </c>
      <c r="W7284">
        <v>1.2529999999999999</v>
      </c>
      <c r="X7284">
        <v>1.2350000000000001</v>
      </c>
      <c r="Y7284">
        <v>2.0510000000000002</v>
      </c>
      <c r="Z7284">
        <v>2.0289999999999999</v>
      </c>
      <c r="AA7284">
        <v>1.9</v>
      </c>
      <c r="AB7284">
        <v>1.5</v>
      </c>
    </row>
    <row r="7285" spans="1:28" x14ac:dyDescent="0.25">
      <c r="A7285" t="s">
        <v>8471</v>
      </c>
      <c r="Q7285">
        <v>0.63600000000000001</v>
      </c>
      <c r="R7285">
        <v>0.51500000000000001</v>
      </c>
      <c r="S7285">
        <v>0.46700000000000003</v>
      </c>
      <c r="T7285">
        <v>0.76700000000000002</v>
      </c>
      <c r="U7285">
        <v>1.258</v>
      </c>
      <c r="V7285">
        <v>1.083</v>
      </c>
      <c r="W7285">
        <v>1.353</v>
      </c>
      <c r="X7285">
        <v>1.8460000000000001</v>
      </c>
      <c r="Y7285">
        <v>1.774</v>
      </c>
      <c r="Z7285">
        <v>1.333</v>
      </c>
      <c r="AA7285">
        <v>1.6</v>
      </c>
      <c r="AB7285">
        <v>1.4</v>
      </c>
    </row>
    <row r="7286" spans="1:28" x14ac:dyDescent="0.25">
      <c r="A7286" t="s">
        <v>8472</v>
      </c>
      <c r="B7286">
        <v>0.72399999999999998</v>
      </c>
      <c r="C7286">
        <v>1.042</v>
      </c>
      <c r="D7286">
        <v>0.878</v>
      </c>
      <c r="E7286">
        <v>1.0189999999999999</v>
      </c>
      <c r="F7286">
        <v>1.143</v>
      </c>
      <c r="G7286">
        <v>1.3939999999999999</v>
      </c>
      <c r="H7286">
        <v>1.359</v>
      </c>
      <c r="I7286">
        <v>1.506</v>
      </c>
      <c r="J7286">
        <v>1.2110000000000001</v>
      </c>
      <c r="K7286">
        <v>1.274</v>
      </c>
      <c r="L7286">
        <v>1.3</v>
      </c>
      <c r="M7286">
        <v>1.075</v>
      </c>
      <c r="N7286">
        <v>1.05</v>
      </c>
      <c r="O7286">
        <v>1.0820000000000001</v>
      </c>
      <c r="P7286">
        <v>1.0860000000000001</v>
      </c>
      <c r="Q7286">
        <v>1</v>
      </c>
      <c r="R7286">
        <v>1.0369999999999999</v>
      </c>
      <c r="S7286">
        <v>1.054</v>
      </c>
      <c r="T7286">
        <v>1.3</v>
      </c>
      <c r="U7286">
        <v>1.35</v>
      </c>
      <c r="V7286">
        <v>1.494</v>
      </c>
      <c r="W7286">
        <v>1.5009999999999999</v>
      </c>
      <c r="X7286">
        <v>1.4059999999999999</v>
      </c>
      <c r="Y7286">
        <v>1.359</v>
      </c>
      <c r="Z7286">
        <v>1.456</v>
      </c>
      <c r="AA7286">
        <v>1.4</v>
      </c>
      <c r="AB7286">
        <v>1.4</v>
      </c>
    </row>
    <row r="7287" spans="1:28" x14ac:dyDescent="0.25">
      <c r="A7287" t="s">
        <v>8473</v>
      </c>
      <c r="N7287">
        <v>0.27100000000000002</v>
      </c>
      <c r="O7287">
        <v>0.36199999999999999</v>
      </c>
      <c r="P7287">
        <v>0.42599999999999999</v>
      </c>
      <c r="Q7287">
        <v>0.29699999999999999</v>
      </c>
      <c r="R7287">
        <v>0.47099999999999997</v>
      </c>
      <c r="S7287">
        <v>0.505</v>
      </c>
      <c r="T7287">
        <v>0.53300000000000003</v>
      </c>
      <c r="U7287">
        <v>0.60899999999999999</v>
      </c>
      <c r="V7287">
        <v>0.73399999999999999</v>
      </c>
      <c r="W7287">
        <v>0.873</v>
      </c>
      <c r="X7287">
        <v>0.878</v>
      </c>
      <c r="Y7287">
        <v>1.35</v>
      </c>
      <c r="Z7287">
        <v>1.5409999999999999</v>
      </c>
      <c r="AA7287">
        <v>1.5</v>
      </c>
      <c r="AB7287">
        <v>1.1000000000000001</v>
      </c>
    </row>
    <row r="7288" spans="1:28" x14ac:dyDescent="0.25">
      <c r="A7288" t="s">
        <v>8474</v>
      </c>
      <c r="V7288">
        <v>2.7679999999999998</v>
      </c>
      <c r="W7288">
        <v>1.87</v>
      </c>
      <c r="X7288">
        <v>1.94</v>
      </c>
      <c r="Y7288">
        <v>2.5</v>
      </c>
      <c r="Z7288">
        <v>3.0110000000000001</v>
      </c>
      <c r="AA7288">
        <v>2.2999999999999998</v>
      </c>
      <c r="AB7288">
        <v>2.5</v>
      </c>
    </row>
    <row r="7289" spans="1:28" x14ac:dyDescent="0.25">
      <c r="A7289" t="s">
        <v>8475</v>
      </c>
      <c r="X7289">
        <v>1.85</v>
      </c>
      <c r="Y7289">
        <v>5.0119999999999996</v>
      </c>
      <c r="Z7289">
        <v>5.7889999999999997</v>
      </c>
      <c r="AA7289">
        <v>6.7</v>
      </c>
      <c r="AB7289">
        <v>5.6</v>
      </c>
    </row>
    <row r="7290" spans="1:28" x14ac:dyDescent="0.25">
      <c r="A7290" t="s">
        <v>8476</v>
      </c>
      <c r="O7290">
        <v>2.6150000000000002</v>
      </c>
      <c r="P7290">
        <v>1.62</v>
      </c>
      <c r="Q7290">
        <v>1.1299999999999999</v>
      </c>
      <c r="R7290">
        <v>1.423</v>
      </c>
      <c r="S7290">
        <v>1.1919999999999999</v>
      </c>
      <c r="T7290">
        <v>0.77600000000000002</v>
      </c>
      <c r="U7290">
        <v>0.71</v>
      </c>
      <c r="V7290">
        <v>1.571</v>
      </c>
      <c r="W7290">
        <v>1.597</v>
      </c>
      <c r="X7290">
        <v>1.639</v>
      </c>
      <c r="Y7290">
        <v>2.093</v>
      </c>
      <c r="Z7290">
        <v>2.5910000000000002</v>
      </c>
      <c r="AA7290">
        <v>2.7</v>
      </c>
      <c r="AB7290">
        <v>2</v>
      </c>
    </row>
    <row r="7291" spans="1:28" x14ac:dyDescent="0.25">
      <c r="A7291" t="s">
        <v>8477</v>
      </c>
      <c r="B7291">
        <v>0.17100000000000001</v>
      </c>
      <c r="C7291">
        <v>0.52600000000000002</v>
      </c>
      <c r="D7291">
        <v>0.65700000000000003</v>
      </c>
      <c r="E7291">
        <v>0.54500000000000004</v>
      </c>
      <c r="F7291">
        <v>0.438</v>
      </c>
      <c r="G7291">
        <v>0.55900000000000005</v>
      </c>
      <c r="H7291">
        <v>0.32500000000000001</v>
      </c>
      <c r="I7291">
        <v>0.72699999999999998</v>
      </c>
      <c r="Q7291">
        <v>0.92100000000000004</v>
      </c>
      <c r="R7291">
        <v>1.278</v>
      </c>
      <c r="S7291">
        <v>0.85299999999999998</v>
      </c>
      <c r="T7291">
        <v>1.389</v>
      </c>
      <c r="U7291">
        <v>1.6319999999999999</v>
      </c>
      <c r="V7291">
        <v>1.9490000000000001</v>
      </c>
      <c r="W7291">
        <v>2.1819999999999999</v>
      </c>
      <c r="X7291">
        <v>2.1640000000000001</v>
      </c>
      <c r="Y7291">
        <v>3.387</v>
      </c>
      <c r="Z7291">
        <v>4.3680000000000003</v>
      </c>
      <c r="AA7291">
        <v>4</v>
      </c>
      <c r="AB7291">
        <v>2.1</v>
      </c>
    </row>
    <row r="7292" spans="1:28" x14ac:dyDescent="0.25">
      <c r="A7292" t="s">
        <v>8478</v>
      </c>
      <c r="L7292">
        <v>1.917</v>
      </c>
      <c r="M7292">
        <v>2</v>
      </c>
      <c r="N7292">
        <v>2.871</v>
      </c>
      <c r="O7292">
        <v>3.125</v>
      </c>
      <c r="P7292">
        <v>2.3820000000000001</v>
      </c>
      <c r="Q7292">
        <v>2.7480000000000002</v>
      </c>
      <c r="R7292">
        <v>4.0289999999999999</v>
      </c>
      <c r="S7292">
        <v>3.8330000000000002</v>
      </c>
      <c r="T7292">
        <v>3.044</v>
      </c>
      <c r="U7292">
        <v>3.3140000000000001</v>
      </c>
      <c r="V7292">
        <v>3.859</v>
      </c>
      <c r="W7292">
        <v>4.4660000000000002</v>
      </c>
      <c r="X7292">
        <v>4.8819999999999997</v>
      </c>
      <c r="Y7292">
        <v>5.266</v>
      </c>
      <c r="Z7292">
        <v>6.9480000000000004</v>
      </c>
      <c r="AA7292">
        <v>6.7</v>
      </c>
      <c r="AB7292">
        <v>6.3</v>
      </c>
    </row>
    <row r="7293" spans="1:28" x14ac:dyDescent="0.25">
      <c r="A7293" t="s">
        <v>8479</v>
      </c>
      <c r="L7293">
        <v>0.379</v>
      </c>
      <c r="M7293">
        <v>0.53700000000000003</v>
      </c>
      <c r="N7293">
        <v>0.72099999999999997</v>
      </c>
      <c r="O7293">
        <v>0.64400000000000002</v>
      </c>
      <c r="P7293">
        <v>0.45</v>
      </c>
      <c r="Q7293">
        <v>0.67500000000000004</v>
      </c>
      <c r="R7293">
        <v>1.0589999999999999</v>
      </c>
      <c r="S7293">
        <v>0.76400000000000001</v>
      </c>
      <c r="T7293">
        <v>1.028</v>
      </c>
      <c r="U7293">
        <v>1.617</v>
      </c>
      <c r="V7293">
        <v>2.0819999999999999</v>
      </c>
      <c r="W7293">
        <v>2.1560000000000001</v>
      </c>
      <c r="X7293">
        <v>2.0150000000000001</v>
      </c>
      <c r="Y7293">
        <v>2.5579999999999998</v>
      </c>
      <c r="Z7293">
        <v>2.9569999999999999</v>
      </c>
      <c r="AA7293">
        <v>3.6</v>
      </c>
      <c r="AB7293">
        <v>3</v>
      </c>
    </row>
    <row r="7294" spans="1:28" x14ac:dyDescent="0.25">
      <c r="A7294" t="s">
        <v>8480</v>
      </c>
      <c r="B7294">
        <v>0.45900000000000002</v>
      </c>
      <c r="C7294">
        <v>0.65900000000000003</v>
      </c>
      <c r="D7294">
        <v>1.6539999999999999</v>
      </c>
    </row>
    <row r="7295" spans="1:28" x14ac:dyDescent="0.25">
      <c r="A7295" t="s">
        <v>8481</v>
      </c>
      <c r="N7295">
        <v>0.5</v>
      </c>
      <c r="O7295">
        <v>0.41399999999999998</v>
      </c>
      <c r="P7295">
        <v>0.41399999999999998</v>
      </c>
      <c r="Q7295">
        <v>0.435</v>
      </c>
      <c r="R7295">
        <v>0.44800000000000001</v>
      </c>
      <c r="S7295">
        <v>0.184</v>
      </c>
      <c r="T7295">
        <v>0.44</v>
      </c>
      <c r="U7295">
        <v>0.50700000000000001</v>
      </c>
      <c r="V7295">
        <v>0.84099999999999997</v>
      </c>
      <c r="W7295">
        <v>0.91800000000000004</v>
      </c>
      <c r="X7295">
        <v>0.60699999999999998</v>
      </c>
      <c r="Y7295">
        <v>1.1779999999999999</v>
      </c>
      <c r="Z7295">
        <v>0.94399999999999995</v>
      </c>
      <c r="AA7295">
        <v>0.8</v>
      </c>
      <c r="AB7295">
        <v>1</v>
      </c>
    </row>
    <row r="7296" spans="1:28" x14ac:dyDescent="0.25">
      <c r="A7296" t="s">
        <v>8482</v>
      </c>
      <c r="P7296">
        <v>1.2929999999999999</v>
      </c>
      <c r="Q7296">
        <v>1.4359999999999999</v>
      </c>
      <c r="R7296">
        <v>1.65</v>
      </c>
      <c r="S7296">
        <v>1.5309999999999999</v>
      </c>
      <c r="T7296">
        <v>1.657</v>
      </c>
      <c r="U7296">
        <v>2.2109999999999999</v>
      </c>
      <c r="V7296">
        <v>2.6930000000000001</v>
      </c>
      <c r="W7296">
        <v>3.1579999999999999</v>
      </c>
      <c r="X7296">
        <v>3.3570000000000002</v>
      </c>
      <c r="Y7296">
        <v>6.0709999999999997</v>
      </c>
      <c r="Z7296">
        <v>13.4</v>
      </c>
      <c r="AA7296">
        <v>15.3</v>
      </c>
      <c r="AB7296">
        <v>12.5</v>
      </c>
    </row>
    <row r="7297" spans="1:28" x14ac:dyDescent="0.25">
      <c r="A7297" t="s">
        <v>8483</v>
      </c>
      <c r="E7297">
        <v>0.46300000000000002</v>
      </c>
      <c r="F7297">
        <v>0.57799999999999996</v>
      </c>
      <c r="G7297">
        <v>0.66300000000000003</v>
      </c>
      <c r="H7297">
        <v>0.97</v>
      </c>
      <c r="I7297">
        <v>0.83299999999999996</v>
      </c>
      <c r="J7297">
        <v>0.85199999999999998</v>
      </c>
      <c r="K7297">
        <v>1.044</v>
      </c>
      <c r="L7297">
        <v>1.0780000000000001</v>
      </c>
      <c r="M7297">
        <v>0.879</v>
      </c>
      <c r="N7297">
        <v>0.91200000000000003</v>
      </c>
      <c r="O7297">
        <v>1.1339999999999999</v>
      </c>
      <c r="P7297">
        <v>1</v>
      </c>
      <c r="Q7297">
        <v>0.75600000000000001</v>
      </c>
      <c r="R7297">
        <v>0.96099999999999997</v>
      </c>
      <c r="S7297">
        <v>0.95299999999999996</v>
      </c>
      <c r="T7297">
        <v>0.78200000000000003</v>
      </c>
      <c r="U7297">
        <v>0.83</v>
      </c>
      <c r="V7297">
        <v>1.1879999999999999</v>
      </c>
      <c r="W7297">
        <v>0.97499999999999998</v>
      </c>
      <c r="X7297">
        <v>0.872</v>
      </c>
      <c r="Y7297">
        <v>1.2709999999999999</v>
      </c>
      <c r="Z7297">
        <v>1.3580000000000001</v>
      </c>
      <c r="AA7297">
        <v>1.2</v>
      </c>
      <c r="AB7297">
        <v>0.9</v>
      </c>
    </row>
    <row r="7298" spans="1:28" x14ac:dyDescent="0.25">
      <c r="A7298" t="s">
        <v>8484</v>
      </c>
      <c r="Q7298">
        <v>0.82399999999999995</v>
      </c>
      <c r="R7298">
        <v>1.3140000000000001</v>
      </c>
      <c r="S7298">
        <v>0.88900000000000001</v>
      </c>
      <c r="T7298">
        <v>1.7629999999999999</v>
      </c>
      <c r="U7298">
        <v>1.123</v>
      </c>
      <c r="V7298">
        <v>1.8759999999999999</v>
      </c>
      <c r="W7298">
        <v>1.4370000000000001</v>
      </c>
      <c r="X7298">
        <v>2</v>
      </c>
      <c r="Y7298">
        <v>2.8540000000000001</v>
      </c>
      <c r="Z7298">
        <v>4.12</v>
      </c>
      <c r="AA7298">
        <v>3.1</v>
      </c>
      <c r="AB7298">
        <v>3</v>
      </c>
    </row>
    <row r="7299" spans="1:28" x14ac:dyDescent="0.25">
      <c r="A7299" t="s">
        <v>8485</v>
      </c>
      <c r="B7299">
        <v>0.47599999999999998</v>
      </c>
      <c r="C7299">
        <v>0.34100000000000003</v>
      </c>
      <c r="D7299">
        <v>0.47799999999999998</v>
      </c>
      <c r="E7299">
        <v>0.42299999999999999</v>
      </c>
      <c r="F7299">
        <v>0.33900000000000002</v>
      </c>
      <c r="G7299">
        <v>0.65200000000000002</v>
      </c>
      <c r="H7299">
        <v>0.55200000000000005</v>
      </c>
      <c r="I7299">
        <v>0.52300000000000002</v>
      </c>
      <c r="J7299">
        <v>0.33300000000000002</v>
      </c>
      <c r="K7299">
        <v>0.36799999999999999</v>
      </c>
      <c r="L7299">
        <v>0.40899999999999997</v>
      </c>
      <c r="M7299">
        <v>0.51</v>
      </c>
      <c r="N7299">
        <v>0.52500000000000002</v>
      </c>
      <c r="O7299">
        <v>0.51800000000000002</v>
      </c>
      <c r="P7299">
        <v>0.96499999999999997</v>
      </c>
      <c r="Q7299">
        <v>1.2130000000000001</v>
      </c>
      <c r="R7299">
        <v>1.7709999999999999</v>
      </c>
      <c r="T7299">
        <v>1.609</v>
      </c>
      <c r="U7299">
        <v>1.8640000000000001</v>
      </c>
      <c r="V7299">
        <v>2.3730000000000002</v>
      </c>
      <c r="W7299">
        <v>2.8109999999999999</v>
      </c>
      <c r="X7299">
        <v>2.7719999999999998</v>
      </c>
      <c r="Y7299">
        <v>3.7160000000000002</v>
      </c>
      <c r="Z7299">
        <v>4.87</v>
      </c>
      <c r="AA7299">
        <v>5.6</v>
      </c>
      <c r="AB7299">
        <v>6.5</v>
      </c>
    </row>
    <row r="7300" spans="1:28" x14ac:dyDescent="0.25">
      <c r="A7300" t="s">
        <v>8486</v>
      </c>
      <c r="M7300">
        <v>0.64300000000000002</v>
      </c>
      <c r="N7300">
        <v>0.75</v>
      </c>
      <c r="O7300">
        <v>1.056</v>
      </c>
      <c r="P7300">
        <v>0.95099999999999996</v>
      </c>
      <c r="Q7300">
        <v>0.94399999999999995</v>
      </c>
      <c r="R7300">
        <v>1.4470000000000001</v>
      </c>
      <c r="S7300">
        <v>2.548</v>
      </c>
      <c r="T7300">
        <v>3.2090000000000001</v>
      </c>
      <c r="U7300">
        <v>1.9730000000000001</v>
      </c>
      <c r="V7300">
        <v>1.8919999999999999</v>
      </c>
      <c r="W7300">
        <v>2.5859999999999999</v>
      </c>
      <c r="X7300">
        <v>2.7090000000000001</v>
      </c>
      <c r="Y7300">
        <v>3.9289999999999998</v>
      </c>
      <c r="Z7300">
        <v>3.9630000000000001</v>
      </c>
      <c r="AA7300">
        <v>3.9</v>
      </c>
      <c r="AB7300">
        <v>3.1</v>
      </c>
    </row>
    <row r="7301" spans="1:28" x14ac:dyDescent="0.25">
      <c r="A7301" t="s">
        <v>8487</v>
      </c>
      <c r="E7301">
        <v>0</v>
      </c>
      <c r="F7301">
        <v>2.004</v>
      </c>
      <c r="G7301">
        <v>2.8730000000000002</v>
      </c>
      <c r="H7301">
        <v>3.1869999999999998</v>
      </c>
      <c r="I7301">
        <v>3.0150000000000001</v>
      </c>
      <c r="J7301">
        <v>2.7440000000000002</v>
      </c>
      <c r="K7301">
        <v>2.6619999999999999</v>
      </c>
      <c r="L7301">
        <v>2.3839999999999999</v>
      </c>
      <c r="M7301">
        <v>2.222</v>
      </c>
      <c r="N7301">
        <v>2.113</v>
      </c>
      <c r="O7301">
        <v>1.93</v>
      </c>
      <c r="P7301">
        <v>2.2679999999999998</v>
      </c>
      <c r="Q7301">
        <v>2.1120000000000001</v>
      </c>
      <c r="R7301">
        <v>2.798</v>
      </c>
      <c r="S7301">
        <v>2.5110000000000001</v>
      </c>
      <c r="T7301">
        <v>2.4390000000000001</v>
      </c>
      <c r="U7301">
        <v>2.1339999999999999</v>
      </c>
      <c r="V7301">
        <v>1.9319999999999999</v>
      </c>
      <c r="W7301">
        <v>2.1659999999999999</v>
      </c>
      <c r="Y7301">
        <v>2.7469999999999999</v>
      </c>
      <c r="Z7301">
        <v>2.6890000000000001</v>
      </c>
      <c r="AA7301">
        <v>2.8</v>
      </c>
      <c r="AB7301">
        <v>2</v>
      </c>
    </row>
    <row r="7302" spans="1:28" x14ac:dyDescent="0.25">
      <c r="A7302" t="s">
        <v>8488</v>
      </c>
      <c r="B7302">
        <v>3.7240000000000002</v>
      </c>
      <c r="C7302">
        <v>3.0169999999999999</v>
      </c>
      <c r="D7302">
        <v>3.5030000000000001</v>
      </c>
      <c r="E7302">
        <v>2.6749999999999998</v>
      </c>
      <c r="F7302">
        <v>3.5579999999999998</v>
      </c>
    </row>
    <row r="7303" spans="1:28" x14ac:dyDescent="0.25">
      <c r="A7303" t="s">
        <v>8489</v>
      </c>
      <c r="B7303">
        <v>0.17100000000000001</v>
      </c>
      <c r="C7303">
        <v>0.30299999999999999</v>
      </c>
      <c r="D7303">
        <v>0.30399999999999999</v>
      </c>
      <c r="E7303">
        <v>0.28999999999999998</v>
      </c>
      <c r="F7303">
        <v>0.26800000000000002</v>
      </c>
      <c r="G7303">
        <v>0.30499999999999999</v>
      </c>
      <c r="H7303">
        <v>0.37</v>
      </c>
      <c r="I7303">
        <v>0.23899999999999999</v>
      </c>
      <c r="J7303">
        <v>0.21199999999999999</v>
      </c>
      <c r="K7303">
        <v>0.34300000000000003</v>
      </c>
      <c r="L7303">
        <v>0.49199999999999999</v>
      </c>
      <c r="M7303">
        <v>0.63400000000000001</v>
      </c>
      <c r="N7303">
        <v>0.91800000000000004</v>
      </c>
      <c r="O7303">
        <v>0.94799999999999995</v>
      </c>
      <c r="P7303">
        <v>0.99099999999999999</v>
      </c>
      <c r="Q7303">
        <v>1.3049999999999999</v>
      </c>
      <c r="R7303">
        <v>1.579</v>
      </c>
      <c r="S7303">
        <v>2.1</v>
      </c>
      <c r="T7303">
        <v>1.9470000000000001</v>
      </c>
      <c r="U7303">
        <v>2.2850000000000001</v>
      </c>
      <c r="V7303">
        <v>2.1850000000000001</v>
      </c>
      <c r="W7303">
        <v>2.4689999999999999</v>
      </c>
      <c r="X7303">
        <v>2.149</v>
      </c>
      <c r="Y7303">
        <v>2.2810000000000001</v>
      </c>
      <c r="Z7303">
        <v>2.6480000000000001</v>
      </c>
      <c r="AA7303">
        <v>4.3</v>
      </c>
      <c r="AB7303">
        <v>4.9000000000000004</v>
      </c>
    </row>
    <row r="7304" spans="1:28" x14ac:dyDescent="0.25">
      <c r="A7304" t="s">
        <v>1917</v>
      </c>
      <c r="Z7304">
        <v>9.0399999999999991</v>
      </c>
      <c r="AA7304">
        <v>4.2</v>
      </c>
      <c r="AB7304">
        <v>4</v>
      </c>
    </row>
    <row r="7305" spans="1:28" x14ac:dyDescent="0.25">
      <c r="A7305" t="s">
        <v>8490</v>
      </c>
      <c r="G7305">
        <v>0.3</v>
      </c>
      <c r="H7305">
        <v>0.53300000000000003</v>
      </c>
      <c r="I7305">
        <v>0.27600000000000002</v>
      </c>
      <c r="J7305">
        <v>6.2E-2</v>
      </c>
      <c r="K7305">
        <v>0.23499999999999999</v>
      </c>
      <c r="L7305">
        <v>0.28100000000000003</v>
      </c>
      <c r="M7305">
        <v>0.42899999999999999</v>
      </c>
      <c r="N7305">
        <v>0.28599999999999998</v>
      </c>
      <c r="O7305">
        <v>0.28299999999999997</v>
      </c>
      <c r="P7305">
        <v>0.41199999999999998</v>
      </c>
      <c r="Q7305">
        <v>0.33900000000000002</v>
      </c>
      <c r="R7305">
        <v>0.73299999999999998</v>
      </c>
      <c r="S7305">
        <v>0.42899999999999999</v>
      </c>
      <c r="T7305">
        <v>0.35499999999999998</v>
      </c>
      <c r="U7305">
        <v>0.85199999999999998</v>
      </c>
      <c r="V7305">
        <v>1.339</v>
      </c>
      <c r="W7305">
        <v>1.319</v>
      </c>
      <c r="X7305">
        <v>1.3260000000000001</v>
      </c>
      <c r="Y7305">
        <v>2.177</v>
      </c>
      <c r="Z7305">
        <v>1.7809999999999999</v>
      </c>
      <c r="AA7305">
        <v>2.1</v>
      </c>
      <c r="AB7305">
        <v>2</v>
      </c>
    </row>
    <row r="7306" spans="1:28" x14ac:dyDescent="0.25">
      <c r="A7306" t="s">
        <v>8491</v>
      </c>
      <c r="B7306">
        <v>0.90200000000000002</v>
      </c>
      <c r="C7306">
        <v>1.385</v>
      </c>
      <c r="D7306">
        <v>1.04</v>
      </c>
      <c r="E7306">
        <v>0.98399999999999999</v>
      </c>
      <c r="F7306">
        <v>0.76400000000000001</v>
      </c>
      <c r="G7306">
        <v>1.101</v>
      </c>
      <c r="H7306">
        <v>0.754</v>
      </c>
      <c r="I7306">
        <v>1.0389999999999999</v>
      </c>
      <c r="J7306">
        <v>0.72499999999999998</v>
      </c>
      <c r="K7306">
        <v>1.151</v>
      </c>
      <c r="L7306">
        <v>1.4059999999999999</v>
      </c>
      <c r="M7306">
        <v>1.4390000000000001</v>
      </c>
      <c r="N7306">
        <v>1.794</v>
      </c>
      <c r="O7306">
        <v>1.3169999999999999</v>
      </c>
      <c r="P7306">
        <v>1.365</v>
      </c>
      <c r="Q7306">
        <v>1.5509999999999999</v>
      </c>
      <c r="R7306">
        <v>1.556</v>
      </c>
      <c r="S7306">
        <v>1.3080000000000001</v>
      </c>
      <c r="T7306">
        <v>1.03</v>
      </c>
      <c r="U7306">
        <v>0.91200000000000003</v>
      </c>
      <c r="V7306">
        <v>1.333</v>
      </c>
      <c r="W7306">
        <v>1.4179999999999999</v>
      </c>
      <c r="X7306">
        <v>1.494</v>
      </c>
      <c r="Y7306">
        <v>2.1880000000000002</v>
      </c>
      <c r="Z7306">
        <v>2.4060000000000001</v>
      </c>
      <c r="AA7306">
        <v>3.2</v>
      </c>
      <c r="AB7306">
        <v>2.6</v>
      </c>
    </row>
    <row r="7307" spans="1:28" x14ac:dyDescent="0.25">
      <c r="A7307" t="s">
        <v>8492</v>
      </c>
      <c r="B7307">
        <v>9.1999999999999998E-2</v>
      </c>
      <c r="C7307">
        <v>0.14799999999999999</v>
      </c>
      <c r="D7307">
        <v>0.21299999999999999</v>
      </c>
      <c r="E7307">
        <v>0.19800000000000001</v>
      </c>
      <c r="F7307">
        <v>0.17899999999999999</v>
      </c>
      <c r="G7307">
        <v>0.19400000000000001</v>
      </c>
      <c r="H7307">
        <v>0.26600000000000001</v>
      </c>
      <c r="I7307">
        <v>0.28399999999999997</v>
      </c>
      <c r="J7307">
        <v>0.24</v>
      </c>
      <c r="K7307">
        <v>0.23300000000000001</v>
      </c>
      <c r="L7307">
        <v>0.35599999999999998</v>
      </c>
      <c r="M7307">
        <v>0.52600000000000002</v>
      </c>
      <c r="N7307">
        <v>0.41899999999999998</v>
      </c>
      <c r="O7307">
        <v>0.51900000000000002</v>
      </c>
      <c r="P7307">
        <v>0.51600000000000001</v>
      </c>
      <c r="Q7307">
        <v>0.56399999999999995</v>
      </c>
      <c r="R7307">
        <v>0.49199999999999999</v>
      </c>
      <c r="S7307">
        <v>0.625</v>
      </c>
      <c r="T7307">
        <v>0.86699999999999999</v>
      </c>
      <c r="U7307">
        <v>1.036</v>
      </c>
      <c r="V7307">
        <v>0.86899999999999999</v>
      </c>
      <c r="W7307">
        <v>1.1599999999999999</v>
      </c>
      <c r="X7307">
        <v>1.3480000000000001</v>
      </c>
      <c r="Y7307">
        <v>1.667</v>
      </c>
      <c r="Z7307">
        <v>1.526</v>
      </c>
      <c r="AA7307">
        <v>2.8</v>
      </c>
      <c r="AB7307">
        <v>1.4</v>
      </c>
    </row>
    <row r="7308" spans="1:28" x14ac:dyDescent="0.25">
      <c r="A7308" t="s">
        <v>8493</v>
      </c>
      <c r="B7308">
        <v>0.92100000000000004</v>
      </c>
    </row>
    <row r="7309" spans="1:28" x14ac:dyDescent="0.25">
      <c r="A7309" t="s">
        <v>8494</v>
      </c>
      <c r="R7309">
        <v>1.538</v>
      </c>
      <c r="S7309">
        <v>1.4630000000000001</v>
      </c>
      <c r="T7309">
        <v>1.792</v>
      </c>
      <c r="U7309">
        <v>1.6870000000000001</v>
      </c>
      <c r="V7309">
        <v>1.4470000000000001</v>
      </c>
      <c r="W7309">
        <v>1.927</v>
      </c>
      <c r="X7309">
        <v>1.423</v>
      </c>
      <c r="Y7309">
        <v>2.2530000000000001</v>
      </c>
      <c r="Z7309">
        <v>2.6459999999999999</v>
      </c>
      <c r="AA7309">
        <v>1.9</v>
      </c>
      <c r="AB7309">
        <v>1.8</v>
      </c>
    </row>
    <row r="7310" spans="1:28" x14ac:dyDescent="0.25">
      <c r="A7310" t="s">
        <v>8495</v>
      </c>
      <c r="P7310">
        <v>0.25600000000000001</v>
      </c>
      <c r="Q7310">
        <v>0.376</v>
      </c>
      <c r="R7310">
        <v>0.29099999999999998</v>
      </c>
      <c r="S7310">
        <v>0.25800000000000001</v>
      </c>
      <c r="T7310">
        <v>0.29399999999999998</v>
      </c>
      <c r="U7310">
        <v>0.32600000000000001</v>
      </c>
      <c r="V7310">
        <v>0.29399999999999998</v>
      </c>
      <c r="W7310">
        <v>0.20599999999999999</v>
      </c>
      <c r="X7310">
        <v>0.29299999999999998</v>
      </c>
      <c r="Y7310">
        <v>0.64800000000000002</v>
      </c>
      <c r="Z7310">
        <v>0.60699999999999998</v>
      </c>
      <c r="AA7310">
        <v>0.6</v>
      </c>
      <c r="AB7310">
        <v>0.8</v>
      </c>
    </row>
    <row r="7311" spans="1:28" x14ac:dyDescent="0.25">
      <c r="A7311" t="s">
        <v>8496</v>
      </c>
      <c r="B7311">
        <v>0.02</v>
      </c>
      <c r="C7311">
        <v>6.2E-2</v>
      </c>
      <c r="D7311">
        <v>8.1000000000000003E-2</v>
      </c>
      <c r="E7311">
        <v>0.1</v>
      </c>
      <c r="F7311">
        <v>0.12</v>
      </c>
    </row>
    <row r="7312" spans="1:28" x14ac:dyDescent="0.25">
      <c r="A7312" t="s">
        <v>8497</v>
      </c>
      <c r="O7312">
        <v>0.54</v>
      </c>
    </row>
    <row r="7313" spans="1:28" x14ac:dyDescent="0.25">
      <c r="A7313" t="s">
        <v>8498</v>
      </c>
      <c r="B7313">
        <v>0.20699999999999999</v>
      </c>
      <c r="C7313">
        <v>0.13300000000000001</v>
      </c>
      <c r="D7313">
        <v>0.27800000000000002</v>
      </c>
      <c r="E7313">
        <v>0.158</v>
      </c>
      <c r="F7313">
        <v>0.39500000000000002</v>
      </c>
      <c r="G7313">
        <v>0.26500000000000001</v>
      </c>
      <c r="H7313">
        <v>0.10299999999999999</v>
      </c>
      <c r="I7313">
        <v>9.7000000000000003E-2</v>
      </c>
      <c r="J7313">
        <v>0.19400000000000001</v>
      </c>
      <c r="K7313">
        <v>0.182</v>
      </c>
      <c r="L7313">
        <v>0.14799999999999999</v>
      </c>
      <c r="M7313">
        <v>0.28000000000000003</v>
      </c>
      <c r="N7313">
        <v>0.308</v>
      </c>
    </row>
    <row r="7314" spans="1:28" x14ac:dyDescent="0.25">
      <c r="A7314" t="s">
        <v>8499</v>
      </c>
      <c r="B7314">
        <v>0.44800000000000001</v>
      </c>
      <c r="C7314">
        <v>0.45500000000000002</v>
      </c>
      <c r="D7314">
        <v>0.47399999999999998</v>
      </c>
      <c r="E7314">
        <v>0.59799999999999998</v>
      </c>
      <c r="F7314">
        <v>0.52</v>
      </c>
      <c r="G7314">
        <v>0.65500000000000003</v>
      </c>
      <c r="H7314">
        <v>0.47599999999999998</v>
      </c>
      <c r="I7314">
        <v>0.53100000000000003</v>
      </c>
      <c r="J7314">
        <v>0.41099999999999998</v>
      </c>
      <c r="K7314">
        <v>0.38900000000000001</v>
      </c>
      <c r="L7314">
        <v>0.48899999999999999</v>
      </c>
      <c r="M7314">
        <v>0.67500000000000004</v>
      </c>
      <c r="N7314">
        <v>0.68799999999999994</v>
      </c>
      <c r="O7314">
        <v>0.67</v>
      </c>
      <c r="P7314">
        <v>0.84499999999999997</v>
      </c>
      <c r="Q7314">
        <v>1.0860000000000001</v>
      </c>
      <c r="R7314">
        <v>1.1859999999999999</v>
      </c>
      <c r="S7314">
        <v>1.1839999999999999</v>
      </c>
      <c r="T7314">
        <v>1.0409999999999999</v>
      </c>
      <c r="U7314">
        <v>0.96399999999999997</v>
      </c>
      <c r="V7314">
        <v>0.96799999999999997</v>
      </c>
      <c r="W7314">
        <v>1.121</v>
      </c>
      <c r="X7314">
        <v>1.347</v>
      </c>
      <c r="Y7314">
        <v>1.708</v>
      </c>
      <c r="Z7314">
        <v>1.3080000000000001</v>
      </c>
      <c r="AA7314">
        <v>1.4</v>
      </c>
      <c r="AB7314">
        <v>1.3</v>
      </c>
    </row>
    <row r="7315" spans="1:28" x14ac:dyDescent="0.25">
      <c r="A7315" t="s">
        <v>8500</v>
      </c>
      <c r="D7315">
        <v>0</v>
      </c>
      <c r="E7315">
        <v>0.16900000000000001</v>
      </c>
      <c r="F7315">
        <v>0.436</v>
      </c>
      <c r="G7315">
        <v>0.497</v>
      </c>
      <c r="H7315">
        <v>0.57399999999999995</v>
      </c>
      <c r="I7315">
        <v>0.6</v>
      </c>
      <c r="J7315">
        <v>0.73799999999999999</v>
      </c>
      <c r="K7315">
        <v>0.99099999999999999</v>
      </c>
      <c r="L7315">
        <v>1.048</v>
      </c>
      <c r="M7315">
        <v>1.6830000000000001</v>
      </c>
      <c r="N7315">
        <v>1.77</v>
      </c>
      <c r="O7315">
        <v>1.667</v>
      </c>
      <c r="P7315">
        <v>2.1419999999999999</v>
      </c>
      <c r="Q7315">
        <v>2.4700000000000002</v>
      </c>
      <c r="R7315">
        <v>2.5630000000000002</v>
      </c>
      <c r="S7315">
        <v>2.629</v>
      </c>
      <c r="T7315">
        <v>2.7690000000000001</v>
      </c>
      <c r="U7315">
        <v>3.6150000000000002</v>
      </c>
      <c r="V7315">
        <v>3.3610000000000002</v>
      </c>
      <c r="W7315">
        <v>3.488</v>
      </c>
      <c r="X7315">
        <v>3.476</v>
      </c>
      <c r="Y7315">
        <v>3.7440000000000002</v>
      </c>
      <c r="Z7315">
        <v>4.7789999999999999</v>
      </c>
      <c r="AA7315">
        <v>4.5</v>
      </c>
      <c r="AB7315">
        <v>4.9000000000000004</v>
      </c>
    </row>
    <row r="7316" spans="1:28" x14ac:dyDescent="0.25">
      <c r="A7316" t="s">
        <v>8501</v>
      </c>
      <c r="B7316">
        <v>0.80800000000000005</v>
      </c>
      <c r="C7316">
        <v>0.92700000000000005</v>
      </c>
      <c r="D7316">
        <v>0.73599999999999999</v>
      </c>
      <c r="E7316">
        <v>0.56899999999999995</v>
      </c>
      <c r="F7316">
        <v>0.77300000000000002</v>
      </c>
      <c r="G7316">
        <v>0.65900000000000003</v>
      </c>
      <c r="H7316">
        <v>0.74299999999999999</v>
      </c>
      <c r="I7316">
        <v>0.84599999999999997</v>
      </c>
      <c r="J7316">
        <v>0.94</v>
      </c>
      <c r="K7316">
        <v>0.79300000000000004</v>
      </c>
      <c r="L7316">
        <v>0.69799999999999995</v>
      </c>
      <c r="M7316">
        <v>0.88900000000000001</v>
      </c>
      <c r="N7316">
        <v>0.70199999999999996</v>
      </c>
      <c r="O7316">
        <v>0.75</v>
      </c>
      <c r="P7316">
        <v>0.95299999999999996</v>
      </c>
      <c r="Q7316">
        <v>0.56799999999999995</v>
      </c>
      <c r="R7316">
        <v>0.623</v>
      </c>
      <c r="S7316">
        <v>0.96299999999999997</v>
      </c>
      <c r="T7316">
        <v>0.94599999999999995</v>
      </c>
      <c r="U7316">
        <v>0.745</v>
      </c>
      <c r="V7316">
        <v>0.82899999999999996</v>
      </c>
      <c r="W7316">
        <v>0.85299999999999998</v>
      </c>
      <c r="X7316">
        <v>0.79400000000000004</v>
      </c>
      <c r="Y7316">
        <v>1.6080000000000001</v>
      </c>
      <c r="Z7316">
        <v>2.4159999999999999</v>
      </c>
      <c r="AA7316">
        <v>2.2000000000000002</v>
      </c>
      <c r="AB7316">
        <v>2.5</v>
      </c>
    </row>
    <row r="7317" spans="1:28" x14ac:dyDescent="0.25">
      <c r="A7317" t="s">
        <v>687</v>
      </c>
      <c r="B7317">
        <v>0.44400000000000001</v>
      </c>
      <c r="C7317">
        <v>2.0430000000000001</v>
      </c>
      <c r="D7317">
        <v>1.125</v>
      </c>
      <c r="E7317">
        <v>1.03</v>
      </c>
      <c r="F7317">
        <v>0.77400000000000002</v>
      </c>
      <c r="G7317">
        <v>0.77100000000000002</v>
      </c>
      <c r="H7317">
        <v>0.63400000000000001</v>
      </c>
      <c r="I7317">
        <v>0.90500000000000003</v>
      </c>
      <c r="J7317">
        <v>0.51400000000000001</v>
      </c>
      <c r="K7317">
        <v>0.44700000000000001</v>
      </c>
    </row>
    <row r="7318" spans="1:28" x14ac:dyDescent="0.25">
      <c r="A7318" t="s">
        <v>8502</v>
      </c>
      <c r="O7318">
        <v>0.80200000000000005</v>
      </c>
      <c r="P7318">
        <v>0.81599999999999995</v>
      </c>
      <c r="Q7318">
        <v>0.86099999999999999</v>
      </c>
      <c r="R7318">
        <v>1.024</v>
      </c>
      <c r="S7318">
        <v>1.3140000000000001</v>
      </c>
      <c r="T7318">
        <v>1.095</v>
      </c>
      <c r="U7318">
        <v>1.857</v>
      </c>
      <c r="V7318">
        <v>2.4489999999999998</v>
      </c>
      <c r="W7318">
        <v>2.278</v>
      </c>
      <c r="X7318">
        <v>2.585</v>
      </c>
      <c r="Y7318">
        <v>3.7909999999999999</v>
      </c>
      <c r="Z7318">
        <v>4.7370000000000001</v>
      </c>
      <c r="AA7318">
        <v>4.5999999999999996</v>
      </c>
      <c r="AB7318">
        <v>4.0999999999999996</v>
      </c>
    </row>
    <row r="7319" spans="1:28" x14ac:dyDescent="0.25">
      <c r="A7319" t="s">
        <v>8503</v>
      </c>
      <c r="C7319">
        <v>0.22900000000000001</v>
      </c>
      <c r="D7319">
        <v>0.41299999999999998</v>
      </c>
      <c r="E7319">
        <v>0.41599999999999998</v>
      </c>
      <c r="F7319">
        <v>0.20200000000000001</v>
      </c>
      <c r="G7319">
        <v>0.49099999999999999</v>
      </c>
      <c r="H7319">
        <v>0.71399999999999997</v>
      </c>
      <c r="I7319">
        <v>0.94399999999999995</v>
      </c>
      <c r="J7319">
        <v>1.02</v>
      </c>
      <c r="K7319">
        <v>1.081</v>
      </c>
      <c r="L7319">
        <v>1.073</v>
      </c>
      <c r="M7319">
        <v>1.2669999999999999</v>
      </c>
      <c r="N7319">
        <v>1.2430000000000001</v>
      </c>
      <c r="O7319">
        <v>1.762</v>
      </c>
      <c r="P7319">
        <v>1.282</v>
      </c>
      <c r="Q7319">
        <v>1.3460000000000001</v>
      </c>
      <c r="R7319">
        <v>1.2330000000000001</v>
      </c>
      <c r="S7319">
        <v>1.29</v>
      </c>
      <c r="T7319">
        <v>1.077</v>
      </c>
      <c r="U7319">
        <v>1.2050000000000001</v>
      </c>
      <c r="V7319">
        <v>1.504</v>
      </c>
      <c r="W7319">
        <v>1.2230000000000001</v>
      </c>
      <c r="X7319">
        <v>1.2549999999999999</v>
      </c>
      <c r="Y7319">
        <v>2.032</v>
      </c>
      <c r="Z7319">
        <v>2.38</v>
      </c>
      <c r="AA7319">
        <v>2.2000000000000002</v>
      </c>
      <c r="AB7319">
        <v>1.2</v>
      </c>
    </row>
    <row r="7320" spans="1:28" x14ac:dyDescent="0.25">
      <c r="A7320" t="s">
        <v>8504</v>
      </c>
      <c r="Y7320">
        <v>0</v>
      </c>
      <c r="Z7320">
        <v>3.1379999999999999</v>
      </c>
      <c r="AA7320">
        <v>4.5999999999999996</v>
      </c>
      <c r="AB7320">
        <v>10.5</v>
      </c>
    </row>
    <row r="7321" spans="1:28" x14ac:dyDescent="0.25">
      <c r="A7321" t="s">
        <v>8505</v>
      </c>
      <c r="W7321">
        <v>2.3450000000000002</v>
      </c>
      <c r="X7321">
        <v>3.3690000000000002</v>
      </c>
      <c r="Y7321">
        <v>5.3330000000000002</v>
      </c>
      <c r="Z7321">
        <v>8.6059999999999999</v>
      </c>
    </row>
    <row r="7322" spans="1:28" x14ac:dyDescent="0.25">
      <c r="A7322" t="s">
        <v>8506</v>
      </c>
      <c r="O7322">
        <v>1.756</v>
      </c>
      <c r="P7322">
        <v>1.095</v>
      </c>
      <c r="Q7322">
        <v>1.7909999999999999</v>
      </c>
      <c r="R7322">
        <v>0.86299999999999999</v>
      </c>
      <c r="S7322">
        <v>0.77200000000000002</v>
      </c>
      <c r="T7322">
        <v>1.25</v>
      </c>
      <c r="U7322">
        <v>1.7250000000000001</v>
      </c>
      <c r="V7322">
        <v>1.625</v>
      </c>
      <c r="W7322">
        <v>1.482</v>
      </c>
      <c r="X7322">
        <v>1.446</v>
      </c>
      <c r="Y7322">
        <v>1.55</v>
      </c>
      <c r="Z7322">
        <v>1.758</v>
      </c>
      <c r="AA7322">
        <v>1.6</v>
      </c>
      <c r="AB7322">
        <v>1.7</v>
      </c>
    </row>
    <row r="7323" spans="1:28" x14ac:dyDescent="0.25">
      <c r="A7323" t="s">
        <v>8507</v>
      </c>
      <c r="L7323">
        <v>0.19400000000000001</v>
      </c>
      <c r="M7323">
        <v>0.23100000000000001</v>
      </c>
      <c r="N7323">
        <v>0.14599999999999999</v>
      </c>
      <c r="O7323">
        <v>0.23499999999999999</v>
      </c>
      <c r="P7323">
        <v>0.34499999999999997</v>
      </c>
      <c r="Q7323">
        <v>0.39300000000000002</v>
      </c>
      <c r="R7323">
        <v>0.51700000000000002</v>
      </c>
      <c r="S7323">
        <v>0.54800000000000004</v>
      </c>
      <c r="T7323">
        <v>0.5</v>
      </c>
      <c r="U7323">
        <v>0.22</v>
      </c>
      <c r="V7323">
        <v>0.313</v>
      </c>
      <c r="W7323">
        <v>0.85699999999999998</v>
      </c>
      <c r="X7323">
        <v>0.50900000000000001</v>
      </c>
      <c r="Y7323">
        <v>0.34699999999999998</v>
      </c>
      <c r="Z7323">
        <v>0.26200000000000001</v>
      </c>
      <c r="AA7323">
        <v>0.6</v>
      </c>
      <c r="AB7323">
        <v>0.3</v>
      </c>
    </row>
    <row r="7324" spans="1:28" x14ac:dyDescent="0.25">
      <c r="A7324" t="s">
        <v>8508</v>
      </c>
      <c r="S7324">
        <v>0.41899999999999998</v>
      </c>
      <c r="T7324">
        <v>0.51800000000000002</v>
      </c>
      <c r="U7324">
        <v>0.375</v>
      </c>
      <c r="V7324">
        <v>0.65900000000000003</v>
      </c>
      <c r="W7324">
        <v>0.85399999999999998</v>
      </c>
      <c r="X7324">
        <v>0.53600000000000003</v>
      </c>
      <c r="Y7324">
        <v>0.77400000000000002</v>
      </c>
      <c r="Z7324">
        <v>1.02</v>
      </c>
      <c r="AA7324">
        <v>1.2</v>
      </c>
      <c r="AB7324">
        <v>1.1000000000000001</v>
      </c>
    </row>
    <row r="7325" spans="1:28" x14ac:dyDescent="0.25">
      <c r="A7325" t="s">
        <v>8509</v>
      </c>
      <c r="B7325">
        <v>0</v>
      </c>
      <c r="C7325">
        <v>1.2330000000000001</v>
      </c>
      <c r="D7325">
        <v>1.6279999999999999</v>
      </c>
      <c r="E7325">
        <v>2.0110000000000001</v>
      </c>
      <c r="F7325">
        <v>1.7370000000000001</v>
      </c>
      <c r="G7325">
        <v>1.8879999999999999</v>
      </c>
      <c r="H7325">
        <v>1.6339999999999999</v>
      </c>
      <c r="I7325">
        <v>1.484</v>
      </c>
      <c r="J7325">
        <v>1.456</v>
      </c>
      <c r="K7325">
        <v>2.0350000000000001</v>
      </c>
      <c r="L7325">
        <v>2.2400000000000002</v>
      </c>
      <c r="M7325">
        <v>2.3039999999999998</v>
      </c>
      <c r="N7325">
        <v>2.548</v>
      </c>
      <c r="O7325">
        <v>2.5569999999999999</v>
      </c>
      <c r="P7325">
        <v>2.7309999999999999</v>
      </c>
      <c r="Q7325">
        <v>2.61</v>
      </c>
      <c r="R7325">
        <v>2.7559999999999998</v>
      </c>
      <c r="S7325">
        <v>2.3149999999999999</v>
      </c>
      <c r="T7325">
        <v>2.1480000000000001</v>
      </c>
      <c r="U7325">
        <v>2.468</v>
      </c>
      <c r="V7325">
        <v>2.3919999999999999</v>
      </c>
      <c r="W7325">
        <v>2.024</v>
      </c>
      <c r="X7325">
        <v>2.2679999999999998</v>
      </c>
      <c r="Y7325">
        <v>2.3730000000000002</v>
      </c>
      <c r="Z7325">
        <v>3.427</v>
      </c>
      <c r="AA7325">
        <v>4</v>
      </c>
      <c r="AB7325">
        <v>3.4</v>
      </c>
    </row>
    <row r="7326" spans="1:28" x14ac:dyDescent="0.25">
      <c r="A7326" t="s">
        <v>688</v>
      </c>
      <c r="C7326">
        <v>0.114</v>
      </c>
      <c r="D7326">
        <v>0.39100000000000001</v>
      </c>
      <c r="E7326">
        <v>0.34</v>
      </c>
      <c r="F7326">
        <v>0.128</v>
      </c>
      <c r="G7326">
        <v>0.06</v>
      </c>
      <c r="H7326">
        <v>8.6999999999999994E-2</v>
      </c>
      <c r="I7326">
        <v>0.17</v>
      </c>
      <c r="J7326">
        <v>0.08</v>
      </c>
      <c r="K7326">
        <v>8.6999999999999994E-2</v>
      </c>
      <c r="L7326">
        <v>0.13600000000000001</v>
      </c>
      <c r="M7326">
        <v>0.29499999999999998</v>
      </c>
      <c r="N7326">
        <v>6.0999999999999999E-2</v>
      </c>
      <c r="O7326">
        <v>8.2000000000000003E-2</v>
      </c>
      <c r="P7326">
        <v>2.5000000000000001E-2</v>
      </c>
      <c r="Q7326">
        <v>0.26100000000000001</v>
      </c>
      <c r="R7326">
        <v>0.218</v>
      </c>
      <c r="S7326">
        <v>0.317</v>
      </c>
      <c r="T7326">
        <v>0.20300000000000001</v>
      </c>
      <c r="U7326">
        <v>0.47</v>
      </c>
      <c r="V7326">
        <v>0.42499999999999999</v>
      </c>
      <c r="W7326">
        <v>0.86299999999999999</v>
      </c>
      <c r="X7326">
        <v>0.73299999999999998</v>
      </c>
      <c r="Y7326">
        <v>1.0820000000000001</v>
      </c>
      <c r="Z7326">
        <v>1.923</v>
      </c>
      <c r="AA7326">
        <v>0.9</v>
      </c>
      <c r="AB7326">
        <v>0.7</v>
      </c>
    </row>
    <row r="7327" spans="1:28" x14ac:dyDescent="0.25">
      <c r="A7327" t="s">
        <v>689</v>
      </c>
      <c r="B7327">
        <v>0.182</v>
      </c>
      <c r="C7327">
        <v>0.28999999999999998</v>
      </c>
      <c r="D7327">
        <v>0.432</v>
      </c>
      <c r="E7327">
        <v>0.14499999999999999</v>
      </c>
      <c r="F7327">
        <v>0.27</v>
      </c>
      <c r="G7327">
        <v>0.27100000000000002</v>
      </c>
      <c r="H7327">
        <v>0.48699999999999999</v>
      </c>
      <c r="I7327">
        <v>0.57299999999999995</v>
      </c>
      <c r="J7327">
        <v>0.43</v>
      </c>
      <c r="K7327">
        <v>0.40600000000000003</v>
      </c>
      <c r="L7327">
        <v>0.376</v>
      </c>
      <c r="M7327">
        <v>1</v>
      </c>
      <c r="N7327">
        <v>1.147</v>
      </c>
      <c r="O7327">
        <v>0.85</v>
      </c>
      <c r="P7327">
        <v>1.7809999999999999</v>
      </c>
      <c r="Q7327">
        <v>0.88600000000000001</v>
      </c>
      <c r="R7327">
        <v>0.61899999999999999</v>
      </c>
      <c r="S7327">
        <v>0.95399999999999996</v>
      </c>
      <c r="T7327">
        <v>1</v>
      </c>
      <c r="U7327">
        <v>1.214</v>
      </c>
      <c r="V7327">
        <v>1.159</v>
      </c>
      <c r="W7327">
        <v>1.286</v>
      </c>
      <c r="X7327">
        <v>1.375</v>
      </c>
      <c r="Y7327">
        <v>1.518</v>
      </c>
      <c r="Z7327">
        <v>1.0269999999999999</v>
      </c>
      <c r="AA7327">
        <v>1.5</v>
      </c>
      <c r="AB7327">
        <v>1</v>
      </c>
    </row>
    <row r="7328" spans="1:28" x14ac:dyDescent="0.25">
      <c r="A7328" t="s">
        <v>8510</v>
      </c>
      <c r="N7328">
        <v>0.68400000000000005</v>
      </c>
      <c r="O7328">
        <v>0.36699999999999999</v>
      </c>
      <c r="P7328">
        <v>0.64800000000000002</v>
      </c>
      <c r="Q7328">
        <v>0.43099999999999999</v>
      </c>
      <c r="R7328">
        <v>0.433</v>
      </c>
      <c r="S7328">
        <v>0.91100000000000003</v>
      </c>
      <c r="T7328">
        <v>0.73899999999999999</v>
      </c>
      <c r="U7328">
        <v>1.0209999999999999</v>
      </c>
      <c r="V7328">
        <v>1.022</v>
      </c>
      <c r="W7328">
        <v>0.72499999999999998</v>
      </c>
      <c r="X7328">
        <v>1.379</v>
      </c>
      <c r="Y7328">
        <v>1.8440000000000001</v>
      </c>
      <c r="Z7328">
        <v>0.97299999999999998</v>
      </c>
      <c r="AA7328">
        <v>1.7</v>
      </c>
      <c r="AB7328">
        <v>0.7</v>
      </c>
    </row>
    <row r="7329" spans="1:28" x14ac:dyDescent="0.25">
      <c r="A7329" t="s">
        <v>8511</v>
      </c>
      <c r="B7329">
        <v>0.86499999999999999</v>
      </c>
      <c r="C7329">
        <v>0.873</v>
      </c>
      <c r="D7329">
        <v>0.98799999999999999</v>
      </c>
      <c r="E7329">
        <v>1.244</v>
      </c>
      <c r="F7329">
        <v>1.66</v>
      </c>
      <c r="G7329">
        <v>1.4490000000000001</v>
      </c>
      <c r="H7329">
        <v>1.048</v>
      </c>
      <c r="I7329">
        <v>0.752</v>
      </c>
      <c r="J7329">
        <v>0.63100000000000001</v>
      </c>
      <c r="K7329">
        <v>1.161</v>
      </c>
      <c r="L7329">
        <v>1.2649999999999999</v>
      </c>
      <c r="M7329">
        <v>1.2989999999999999</v>
      </c>
      <c r="N7329">
        <v>1.43</v>
      </c>
      <c r="O7329">
        <v>1.4</v>
      </c>
      <c r="P7329">
        <v>1.339</v>
      </c>
      <c r="Q7329">
        <v>1.5429999999999999</v>
      </c>
      <c r="R7329">
        <v>1.625</v>
      </c>
      <c r="S7329">
        <v>1.6719999999999999</v>
      </c>
      <c r="T7329">
        <v>1.8680000000000001</v>
      </c>
      <c r="U7329">
        <v>2.181</v>
      </c>
      <c r="V7329">
        <v>2.2389999999999999</v>
      </c>
      <c r="W7329">
        <v>2.7679999999999998</v>
      </c>
      <c r="X7329">
        <v>2.9750000000000001</v>
      </c>
      <c r="Y7329">
        <v>4.3639999999999999</v>
      </c>
      <c r="Z7329">
        <v>3.7320000000000002</v>
      </c>
      <c r="AA7329">
        <v>3.3</v>
      </c>
      <c r="AB7329">
        <v>2.7</v>
      </c>
    </row>
    <row r="7330" spans="1:28" x14ac:dyDescent="0.25">
      <c r="A7330" t="s">
        <v>8512</v>
      </c>
      <c r="X7330">
        <v>1.831</v>
      </c>
      <c r="Y7330">
        <v>2.242</v>
      </c>
      <c r="Z7330">
        <v>3.012</v>
      </c>
      <c r="AA7330">
        <v>2.9</v>
      </c>
      <c r="AB7330">
        <v>2.9</v>
      </c>
    </row>
    <row r="7331" spans="1:28" x14ac:dyDescent="0.25">
      <c r="A7331" t="s">
        <v>8513</v>
      </c>
      <c r="N7331">
        <v>0.42399999999999999</v>
      </c>
      <c r="O7331">
        <v>0.111</v>
      </c>
      <c r="P7331">
        <v>7.0000000000000007E-2</v>
      </c>
      <c r="Q7331">
        <v>0.186</v>
      </c>
    </row>
    <row r="7332" spans="1:28" x14ac:dyDescent="0.25">
      <c r="A7332" t="s">
        <v>8514</v>
      </c>
      <c r="F7332">
        <v>0.50900000000000001</v>
      </c>
      <c r="G7332">
        <v>0.48499999999999999</v>
      </c>
      <c r="H7332">
        <v>0.68300000000000005</v>
      </c>
      <c r="I7332">
        <v>0.67</v>
      </c>
      <c r="J7332">
        <v>0.629</v>
      </c>
      <c r="K7332">
        <v>0.69099999999999995</v>
      </c>
      <c r="L7332">
        <v>0.76900000000000002</v>
      </c>
      <c r="M7332">
        <v>0.98199999999999998</v>
      </c>
      <c r="N7332">
        <v>1.1579999999999999</v>
      </c>
      <c r="O7332">
        <v>1.46</v>
      </c>
      <c r="P7332">
        <v>1.7470000000000001</v>
      </c>
      <c r="Q7332">
        <v>1.734</v>
      </c>
      <c r="R7332">
        <v>1.91</v>
      </c>
      <c r="S7332">
        <v>2.4089999999999998</v>
      </c>
      <c r="T7332">
        <v>1.8779999999999999</v>
      </c>
      <c r="U7332">
        <v>1.8440000000000001</v>
      </c>
      <c r="V7332">
        <v>1.9410000000000001</v>
      </c>
      <c r="W7332">
        <v>2.1070000000000002</v>
      </c>
      <c r="X7332">
        <v>2.4449999999999998</v>
      </c>
      <c r="Y7332">
        <v>3.3690000000000002</v>
      </c>
      <c r="Z7332">
        <v>2.8959999999999999</v>
      </c>
      <c r="AA7332">
        <v>2.6</v>
      </c>
      <c r="AB7332">
        <v>1.8</v>
      </c>
    </row>
    <row r="7333" spans="1:28" x14ac:dyDescent="0.25">
      <c r="A7333" t="s">
        <v>8515</v>
      </c>
      <c r="B7333">
        <v>0.13500000000000001</v>
      </c>
      <c r="C7333">
        <v>0.26400000000000001</v>
      </c>
      <c r="D7333">
        <v>0.17100000000000001</v>
      </c>
      <c r="E7333">
        <v>0.309</v>
      </c>
      <c r="F7333">
        <v>0.19</v>
      </c>
      <c r="G7333">
        <v>0.432</v>
      </c>
      <c r="H7333">
        <v>0.23799999999999999</v>
      </c>
      <c r="I7333">
        <v>0.245</v>
      </c>
      <c r="J7333">
        <v>0.34</v>
      </c>
      <c r="K7333">
        <v>0.19600000000000001</v>
      </c>
      <c r="L7333">
        <v>0.183</v>
      </c>
      <c r="M7333">
        <v>0.38900000000000001</v>
      </c>
      <c r="N7333">
        <v>0.48</v>
      </c>
      <c r="O7333">
        <v>0.35799999999999998</v>
      </c>
      <c r="P7333">
        <v>0.45700000000000002</v>
      </c>
      <c r="Q7333">
        <v>0.50900000000000001</v>
      </c>
      <c r="R7333">
        <v>0.23899999999999999</v>
      </c>
      <c r="S7333">
        <v>0.40500000000000003</v>
      </c>
      <c r="T7333">
        <v>0.75700000000000001</v>
      </c>
      <c r="U7333">
        <v>0.71299999999999997</v>
      </c>
      <c r="V7333">
        <v>0.65200000000000002</v>
      </c>
      <c r="W7333">
        <v>1.19</v>
      </c>
      <c r="X7333">
        <v>1.7709999999999999</v>
      </c>
      <c r="Y7333">
        <v>0.29599999999999999</v>
      </c>
      <c r="Z7333">
        <v>2.0369999999999999</v>
      </c>
      <c r="AA7333">
        <v>0.5</v>
      </c>
      <c r="AB7333">
        <v>0.6</v>
      </c>
    </row>
    <row r="7334" spans="1:28" x14ac:dyDescent="0.25">
      <c r="A7334" t="s">
        <v>8516</v>
      </c>
      <c r="O7334">
        <v>0.379</v>
      </c>
      <c r="P7334">
        <v>0.185</v>
      </c>
      <c r="Q7334">
        <v>0.224</v>
      </c>
      <c r="R7334">
        <v>0.30299999999999999</v>
      </c>
      <c r="S7334">
        <v>0.50800000000000001</v>
      </c>
      <c r="T7334">
        <v>0.66200000000000003</v>
      </c>
      <c r="U7334">
        <v>0.39100000000000001</v>
      </c>
      <c r="V7334">
        <v>0.88100000000000001</v>
      </c>
      <c r="W7334">
        <v>0.86</v>
      </c>
      <c r="X7334">
        <v>0.73199999999999998</v>
      </c>
      <c r="Y7334">
        <v>1.595</v>
      </c>
      <c r="Z7334">
        <v>2.306</v>
      </c>
      <c r="AA7334">
        <v>1.5</v>
      </c>
      <c r="AB7334">
        <v>1.1000000000000001</v>
      </c>
    </row>
    <row r="7335" spans="1:28" x14ac:dyDescent="0.25">
      <c r="A7335" t="s">
        <v>8517</v>
      </c>
      <c r="H7335">
        <v>0.20300000000000001</v>
      </c>
      <c r="I7335">
        <v>0.13500000000000001</v>
      </c>
      <c r="J7335">
        <v>0.32900000000000001</v>
      </c>
      <c r="K7335">
        <v>0.44400000000000001</v>
      </c>
      <c r="L7335">
        <v>0.44400000000000001</v>
      </c>
      <c r="M7335">
        <v>0.73799999999999999</v>
      </c>
      <c r="N7335">
        <v>0.88100000000000001</v>
      </c>
      <c r="O7335">
        <v>0.871</v>
      </c>
      <c r="P7335">
        <v>0.79500000000000004</v>
      </c>
      <c r="Q7335">
        <v>0.88200000000000001</v>
      </c>
      <c r="R7335">
        <v>0.89500000000000002</v>
      </c>
      <c r="S7335">
        <v>1.0940000000000001</v>
      </c>
      <c r="T7335">
        <v>1.4630000000000001</v>
      </c>
      <c r="U7335">
        <v>2.0880000000000001</v>
      </c>
      <c r="V7335">
        <v>1.895</v>
      </c>
      <c r="W7335">
        <v>2.081</v>
      </c>
      <c r="X7335">
        <v>3.1360000000000001</v>
      </c>
      <c r="Y7335">
        <v>4.66</v>
      </c>
      <c r="Z7335">
        <v>3.7759999999999998</v>
      </c>
      <c r="AA7335">
        <v>3.1</v>
      </c>
      <c r="AB7335">
        <v>2</v>
      </c>
    </row>
    <row r="7336" spans="1:28" x14ac:dyDescent="0.25">
      <c r="A7336" t="s">
        <v>8518</v>
      </c>
      <c r="L7336">
        <v>0.3</v>
      </c>
      <c r="M7336">
        <v>0.5</v>
      </c>
      <c r="N7336">
        <v>1.1679999999999999</v>
      </c>
      <c r="O7336">
        <v>1.306</v>
      </c>
      <c r="R7336">
        <v>0.69399999999999995</v>
      </c>
      <c r="S7336">
        <v>0.41699999999999998</v>
      </c>
      <c r="T7336">
        <v>0.39200000000000002</v>
      </c>
      <c r="U7336">
        <v>0.46300000000000002</v>
      </c>
      <c r="V7336">
        <v>0.54</v>
      </c>
      <c r="W7336">
        <v>0.52300000000000002</v>
      </c>
      <c r="X7336">
        <v>0.73899999999999999</v>
      </c>
      <c r="Y7336">
        <v>1.4079999999999999</v>
      </c>
      <c r="Z7336">
        <v>1.276</v>
      </c>
      <c r="AA7336">
        <v>1.4</v>
      </c>
      <c r="AB7336">
        <v>0.9</v>
      </c>
    </row>
    <row r="7337" spans="1:28" x14ac:dyDescent="0.25">
      <c r="A7337" t="s">
        <v>8519</v>
      </c>
      <c r="O7337">
        <v>0.97799999999999998</v>
      </c>
      <c r="P7337">
        <v>1.919</v>
      </c>
      <c r="Q7337">
        <v>1.615</v>
      </c>
      <c r="R7337">
        <v>1.579</v>
      </c>
      <c r="S7337">
        <v>0.75700000000000001</v>
      </c>
      <c r="T7337">
        <v>1.2290000000000001</v>
      </c>
      <c r="U7337">
        <v>1.105</v>
      </c>
      <c r="V7337">
        <v>1.071</v>
      </c>
      <c r="W7337">
        <v>0.83299999999999996</v>
      </c>
      <c r="X7337">
        <v>2.75</v>
      </c>
      <c r="Y7337">
        <v>7.1349999999999998</v>
      </c>
      <c r="Z7337">
        <v>0.82499999999999996</v>
      </c>
      <c r="AA7337">
        <v>1</v>
      </c>
      <c r="AB7337">
        <v>1</v>
      </c>
    </row>
    <row r="7338" spans="1:28" x14ac:dyDescent="0.25">
      <c r="A7338" t="s">
        <v>8520</v>
      </c>
      <c r="M7338">
        <v>1.2</v>
      </c>
      <c r="N7338">
        <v>1.0529999999999999</v>
      </c>
      <c r="O7338">
        <v>0.38900000000000001</v>
      </c>
      <c r="P7338">
        <v>0.371</v>
      </c>
      <c r="Q7338">
        <v>0.182</v>
      </c>
      <c r="R7338">
        <v>0.46899999999999997</v>
      </c>
      <c r="S7338">
        <v>0.56200000000000006</v>
      </c>
      <c r="T7338">
        <v>0.25700000000000001</v>
      </c>
      <c r="U7338">
        <v>0.66700000000000004</v>
      </c>
      <c r="V7338">
        <v>0.40500000000000003</v>
      </c>
      <c r="W7338">
        <v>0.44700000000000001</v>
      </c>
      <c r="X7338">
        <v>0.86799999999999999</v>
      </c>
      <c r="Y7338">
        <v>0.69199999999999995</v>
      </c>
      <c r="Z7338">
        <v>0.77100000000000002</v>
      </c>
      <c r="AA7338">
        <v>1.1000000000000001</v>
      </c>
      <c r="AB7338">
        <v>0.8</v>
      </c>
    </row>
    <row r="7339" spans="1:28" x14ac:dyDescent="0.25">
      <c r="A7339" t="s">
        <v>8521</v>
      </c>
      <c r="B7339">
        <v>0.435</v>
      </c>
      <c r="C7339">
        <v>0.67900000000000005</v>
      </c>
      <c r="D7339">
        <v>0.26400000000000001</v>
      </c>
      <c r="E7339">
        <v>0.4</v>
      </c>
      <c r="F7339">
        <v>0.57099999999999995</v>
      </c>
      <c r="G7339">
        <v>0.49199999999999999</v>
      </c>
      <c r="H7339">
        <v>1.212</v>
      </c>
      <c r="I7339">
        <v>1.262</v>
      </c>
      <c r="J7339">
        <v>1.81</v>
      </c>
      <c r="K7339">
        <v>1.679</v>
      </c>
      <c r="L7339">
        <v>1.6950000000000001</v>
      </c>
      <c r="M7339">
        <v>1.4319999999999999</v>
      </c>
      <c r="N7339">
        <v>1.901</v>
      </c>
      <c r="O7339">
        <v>2.2149999999999999</v>
      </c>
      <c r="P7339">
        <v>2.2309999999999999</v>
      </c>
      <c r="Q7339">
        <v>2.3220000000000001</v>
      </c>
      <c r="R7339">
        <v>2.5059999999999998</v>
      </c>
      <c r="S7339">
        <v>2.4289999999999998</v>
      </c>
      <c r="T7339">
        <v>2.0779999999999998</v>
      </c>
      <c r="U7339">
        <v>2.7480000000000002</v>
      </c>
      <c r="V7339">
        <v>2.4449999999999998</v>
      </c>
      <c r="W7339">
        <v>2.6560000000000001</v>
      </c>
      <c r="X7339">
        <v>2.6269999999999998</v>
      </c>
      <c r="Y7339">
        <v>3.2</v>
      </c>
      <c r="Z7339">
        <v>3.3980000000000001</v>
      </c>
      <c r="AA7339">
        <v>3.1</v>
      </c>
      <c r="AB7339">
        <v>2.9</v>
      </c>
    </row>
    <row r="7340" spans="1:28" x14ac:dyDescent="0.25">
      <c r="A7340" t="s">
        <v>8522</v>
      </c>
      <c r="Y7340">
        <v>2.7730000000000001</v>
      </c>
      <c r="Z7340">
        <v>2.59</v>
      </c>
      <c r="AA7340">
        <v>2.2999999999999998</v>
      </c>
      <c r="AB7340">
        <v>2.5</v>
      </c>
    </row>
    <row r="7341" spans="1:28" x14ac:dyDescent="0.25">
      <c r="A7341" t="s">
        <v>8523</v>
      </c>
      <c r="L7341">
        <v>0.376</v>
      </c>
      <c r="M7341">
        <v>0.66700000000000004</v>
      </c>
      <c r="N7341">
        <v>0.436</v>
      </c>
      <c r="O7341">
        <v>0.33</v>
      </c>
      <c r="P7341">
        <v>0.217</v>
      </c>
      <c r="Q7341">
        <v>0.25</v>
      </c>
      <c r="R7341">
        <v>0.32100000000000001</v>
      </c>
      <c r="S7341">
        <v>0.39300000000000002</v>
      </c>
      <c r="T7341">
        <v>0.504</v>
      </c>
      <c r="U7341">
        <v>0.77800000000000002</v>
      </c>
      <c r="V7341">
        <v>0.56499999999999995</v>
      </c>
      <c r="W7341">
        <v>0.84899999999999998</v>
      </c>
      <c r="X7341">
        <v>0.68899999999999995</v>
      </c>
      <c r="Y7341">
        <v>1.208</v>
      </c>
      <c r="Z7341">
        <v>1.0589999999999999</v>
      </c>
      <c r="AA7341">
        <v>1.1000000000000001</v>
      </c>
      <c r="AB7341">
        <v>1</v>
      </c>
    </row>
    <row r="7342" spans="1:28" x14ac:dyDescent="0.25">
      <c r="A7342" t="s">
        <v>8524</v>
      </c>
      <c r="N7342">
        <v>0.23100000000000001</v>
      </c>
      <c r="O7342">
        <v>0.21299999999999999</v>
      </c>
      <c r="P7342">
        <v>0.3</v>
      </c>
    </row>
    <row r="7343" spans="1:28" x14ac:dyDescent="0.25">
      <c r="A7343" t="s">
        <v>8525</v>
      </c>
      <c r="M7343">
        <v>0.90900000000000003</v>
      </c>
      <c r="N7343">
        <v>1.2130000000000001</v>
      </c>
      <c r="O7343">
        <v>1.091</v>
      </c>
      <c r="P7343">
        <v>0.40500000000000003</v>
      </c>
      <c r="Q7343">
        <v>0.8</v>
      </c>
      <c r="R7343">
        <v>0.85699999999999998</v>
      </c>
      <c r="S7343">
        <v>1</v>
      </c>
      <c r="T7343">
        <v>0.88500000000000001</v>
      </c>
      <c r="U7343">
        <v>0.90200000000000002</v>
      </c>
      <c r="V7343">
        <v>1.298</v>
      </c>
      <c r="W7343">
        <v>0.84599999999999997</v>
      </c>
      <c r="X7343">
        <v>1.486</v>
      </c>
      <c r="Y7343">
        <v>2.085</v>
      </c>
      <c r="Z7343">
        <v>3.87</v>
      </c>
      <c r="AA7343">
        <v>2.2999999999999998</v>
      </c>
      <c r="AB7343">
        <v>1.8</v>
      </c>
    </row>
    <row r="7344" spans="1:28" x14ac:dyDescent="0.25">
      <c r="A7344" t="s">
        <v>8526</v>
      </c>
      <c r="M7344">
        <v>1.893</v>
      </c>
      <c r="N7344">
        <v>2.3450000000000002</v>
      </c>
      <c r="O7344">
        <v>1.679</v>
      </c>
      <c r="P7344">
        <v>2.3079999999999998</v>
      </c>
      <c r="Q7344">
        <v>0.25</v>
      </c>
      <c r="R7344">
        <v>0.39300000000000002</v>
      </c>
      <c r="S7344">
        <v>0.90300000000000002</v>
      </c>
      <c r="T7344">
        <v>0.621</v>
      </c>
      <c r="U7344">
        <v>1.5</v>
      </c>
      <c r="V7344">
        <v>0.79300000000000004</v>
      </c>
      <c r="W7344">
        <v>1.833</v>
      </c>
      <c r="X7344">
        <v>1.742</v>
      </c>
      <c r="Y7344">
        <v>0.84299999999999997</v>
      </c>
      <c r="Z7344">
        <v>1.478</v>
      </c>
      <c r="AA7344">
        <v>3.2</v>
      </c>
      <c r="AB7344">
        <v>4.0999999999999996</v>
      </c>
    </row>
    <row r="7345" spans="1:28" x14ac:dyDescent="0.25">
      <c r="A7345" t="s">
        <v>8527</v>
      </c>
      <c r="U7345">
        <v>1.6120000000000001</v>
      </c>
      <c r="V7345">
        <v>1.077</v>
      </c>
      <c r="W7345">
        <v>1.27</v>
      </c>
      <c r="X7345">
        <v>0.94499999999999995</v>
      </c>
      <c r="Y7345">
        <v>0.73899999999999999</v>
      </c>
      <c r="Z7345">
        <v>1.256</v>
      </c>
      <c r="AA7345">
        <v>1.5</v>
      </c>
      <c r="AB7345">
        <v>1.1000000000000001</v>
      </c>
    </row>
    <row r="7346" spans="1:28" x14ac:dyDescent="0.25">
      <c r="A7346" t="s">
        <v>1709</v>
      </c>
      <c r="S7346">
        <v>0.36699999999999999</v>
      </c>
      <c r="T7346">
        <v>0.57099999999999995</v>
      </c>
      <c r="U7346">
        <v>0.308</v>
      </c>
      <c r="V7346">
        <v>0.42899999999999999</v>
      </c>
      <c r="W7346">
        <v>0.41199999999999998</v>
      </c>
      <c r="X7346">
        <v>0.36399999999999999</v>
      </c>
      <c r="Y7346">
        <v>0.71399999999999997</v>
      </c>
      <c r="Z7346">
        <v>0.56299999999999994</v>
      </c>
      <c r="AA7346">
        <v>0.5</v>
      </c>
      <c r="AB7346">
        <v>0.5</v>
      </c>
    </row>
    <row r="7347" spans="1:28" x14ac:dyDescent="0.25">
      <c r="A7347" t="s">
        <v>8528</v>
      </c>
      <c r="B7347">
        <v>0.28599999999999998</v>
      </c>
      <c r="C7347">
        <v>0.377</v>
      </c>
      <c r="D7347">
        <v>0.622</v>
      </c>
      <c r="E7347">
        <v>0.439</v>
      </c>
      <c r="F7347">
        <v>0.69399999999999995</v>
      </c>
      <c r="G7347">
        <v>0.54500000000000004</v>
      </c>
      <c r="H7347">
        <v>0.74199999999999999</v>
      </c>
      <c r="I7347">
        <v>0.45700000000000002</v>
      </c>
      <c r="J7347">
        <v>0.156</v>
      </c>
      <c r="K7347">
        <v>0.25</v>
      </c>
      <c r="L7347">
        <v>0.26700000000000002</v>
      </c>
      <c r="M7347">
        <v>0.58599999999999997</v>
      </c>
      <c r="N7347">
        <v>1.1759999999999999</v>
      </c>
      <c r="O7347">
        <v>0.52400000000000002</v>
      </c>
      <c r="P7347">
        <v>0.34</v>
      </c>
      <c r="Q7347">
        <v>0.57999999999999996</v>
      </c>
      <c r="R7347">
        <v>0.64300000000000002</v>
      </c>
      <c r="S7347">
        <v>0.222</v>
      </c>
      <c r="T7347">
        <v>0.81200000000000006</v>
      </c>
      <c r="U7347">
        <v>0.64300000000000002</v>
      </c>
      <c r="V7347">
        <v>0.96399999999999997</v>
      </c>
      <c r="W7347">
        <v>1.26</v>
      </c>
      <c r="X7347">
        <v>1.6040000000000001</v>
      </c>
      <c r="Y7347">
        <v>1.232</v>
      </c>
      <c r="Z7347">
        <v>1.2969999999999999</v>
      </c>
      <c r="AA7347">
        <v>1.5</v>
      </c>
      <c r="AB7347">
        <v>2.8</v>
      </c>
    </row>
    <row r="7348" spans="1:28" x14ac:dyDescent="0.25">
      <c r="A7348" t="s">
        <v>8529</v>
      </c>
      <c r="F7348">
        <v>0.189</v>
      </c>
      <c r="G7348">
        <v>0.35599999999999998</v>
      </c>
      <c r="H7348">
        <v>0.32700000000000001</v>
      </c>
      <c r="I7348">
        <v>0.67300000000000004</v>
      </c>
      <c r="J7348">
        <v>0.36399999999999999</v>
      </c>
      <c r="K7348">
        <v>0.42199999999999999</v>
      </c>
      <c r="L7348">
        <v>0.50800000000000001</v>
      </c>
      <c r="M7348">
        <v>1.1639999999999999</v>
      </c>
      <c r="N7348">
        <v>1.1639999999999999</v>
      </c>
      <c r="O7348">
        <v>1.4379999999999999</v>
      </c>
      <c r="P7348">
        <v>1.177</v>
      </c>
      <c r="Q7348">
        <v>1.1719999999999999</v>
      </c>
      <c r="R7348">
        <v>1.778</v>
      </c>
      <c r="S7348">
        <v>1.865</v>
      </c>
      <c r="T7348">
        <v>1.5880000000000001</v>
      </c>
      <c r="U7348">
        <v>1.6719999999999999</v>
      </c>
      <c r="V7348">
        <v>2.6</v>
      </c>
      <c r="W7348">
        <v>3.4470000000000001</v>
      </c>
      <c r="X7348">
        <v>2.907</v>
      </c>
      <c r="Y7348">
        <v>5.3259999999999996</v>
      </c>
      <c r="Z7348">
        <v>5.774</v>
      </c>
      <c r="AA7348">
        <v>5</v>
      </c>
      <c r="AB7348">
        <v>4.8</v>
      </c>
    </row>
    <row r="7349" spans="1:28" x14ac:dyDescent="0.25">
      <c r="A7349" t="s">
        <v>8530</v>
      </c>
      <c r="B7349">
        <v>2.714</v>
      </c>
      <c r="C7349">
        <v>1.3</v>
      </c>
      <c r="D7349">
        <v>1.7889999999999999</v>
      </c>
      <c r="E7349">
        <v>2.2109999999999999</v>
      </c>
      <c r="F7349">
        <v>1.3640000000000001</v>
      </c>
      <c r="G7349">
        <v>1.391</v>
      </c>
      <c r="H7349">
        <v>2.4780000000000002</v>
      </c>
      <c r="I7349">
        <v>3.68</v>
      </c>
      <c r="J7349">
        <v>4.5330000000000004</v>
      </c>
      <c r="K7349">
        <v>5.3819999999999997</v>
      </c>
      <c r="L7349">
        <v>3.5</v>
      </c>
      <c r="M7349">
        <v>3.4620000000000002</v>
      </c>
      <c r="N7349">
        <v>4.8570000000000002</v>
      </c>
      <c r="O7349">
        <v>5.7930000000000001</v>
      </c>
      <c r="P7349">
        <v>6.9619999999999997</v>
      </c>
      <c r="Q7349">
        <v>7.48</v>
      </c>
      <c r="R7349">
        <v>6.5519999999999996</v>
      </c>
      <c r="S7349">
        <v>8.5</v>
      </c>
      <c r="T7349">
        <v>7.9139999999999997</v>
      </c>
      <c r="U7349">
        <v>8.6050000000000004</v>
      </c>
      <c r="V7349">
        <v>12.702999999999999</v>
      </c>
      <c r="W7349">
        <v>21.085999999999999</v>
      </c>
      <c r="X7349">
        <v>14.429</v>
      </c>
      <c r="Y7349">
        <v>19.559000000000001</v>
      </c>
      <c r="Z7349">
        <v>15.75</v>
      </c>
      <c r="AA7349">
        <v>16.100000000000001</v>
      </c>
      <c r="AB7349">
        <v>16.8</v>
      </c>
    </row>
    <row r="7350" spans="1:28" x14ac:dyDescent="0.25">
      <c r="A7350" t="s">
        <v>8531</v>
      </c>
      <c r="D7350">
        <v>0.52700000000000002</v>
      </c>
      <c r="E7350">
        <v>0.63300000000000001</v>
      </c>
      <c r="F7350">
        <v>0.59099999999999997</v>
      </c>
      <c r="G7350">
        <v>0.66900000000000004</v>
      </c>
      <c r="H7350">
        <v>0.86</v>
      </c>
      <c r="I7350">
        <v>0.90600000000000003</v>
      </c>
      <c r="J7350">
        <v>0.72299999999999998</v>
      </c>
      <c r="K7350">
        <v>0.81699999999999995</v>
      </c>
      <c r="L7350">
        <v>0.72199999999999998</v>
      </c>
      <c r="M7350">
        <v>0.68400000000000005</v>
      </c>
      <c r="N7350">
        <v>0.68</v>
      </c>
      <c r="O7350">
        <v>0.63100000000000001</v>
      </c>
      <c r="P7350">
        <v>1.014</v>
      </c>
      <c r="Q7350">
        <v>1.1160000000000001</v>
      </c>
      <c r="R7350">
        <v>1.0669999999999999</v>
      </c>
      <c r="S7350">
        <v>1.1000000000000001</v>
      </c>
      <c r="T7350">
        <v>1.0309999999999999</v>
      </c>
      <c r="U7350">
        <v>0.92400000000000004</v>
      </c>
      <c r="V7350">
        <v>1.145</v>
      </c>
      <c r="W7350">
        <v>1.452</v>
      </c>
      <c r="X7350">
        <v>1.2909999999999999</v>
      </c>
      <c r="Y7350">
        <v>1.6</v>
      </c>
      <c r="Z7350">
        <v>1.53</v>
      </c>
      <c r="AA7350">
        <v>1</v>
      </c>
      <c r="AB7350">
        <v>0.9</v>
      </c>
    </row>
    <row r="7351" spans="1:28" x14ac:dyDescent="0.25">
      <c r="A7351" t="s">
        <v>8532</v>
      </c>
      <c r="L7351">
        <v>0.61299999999999999</v>
      </c>
      <c r="M7351">
        <v>0.96299999999999997</v>
      </c>
      <c r="N7351">
        <v>0.64700000000000002</v>
      </c>
      <c r="O7351">
        <v>0.2</v>
      </c>
    </row>
    <row r="7352" spans="1:28" x14ac:dyDescent="0.25">
      <c r="A7352" t="s">
        <v>8533</v>
      </c>
      <c r="N7352">
        <v>0.115</v>
      </c>
      <c r="O7352">
        <v>0.16300000000000001</v>
      </c>
      <c r="P7352">
        <v>0.2</v>
      </c>
      <c r="Q7352">
        <v>8.6999999999999994E-2</v>
      </c>
    </row>
    <row r="7353" spans="1:28" x14ac:dyDescent="0.25">
      <c r="A7353" t="s">
        <v>8534</v>
      </c>
      <c r="J7353">
        <v>1.8680000000000001</v>
      </c>
      <c r="K7353">
        <v>2.4550000000000001</v>
      </c>
      <c r="L7353">
        <v>2.617</v>
      </c>
      <c r="M7353">
        <v>2.1970000000000001</v>
      </c>
      <c r="N7353">
        <v>1.8</v>
      </c>
      <c r="O7353">
        <v>1.635</v>
      </c>
      <c r="P7353">
        <v>1.407</v>
      </c>
      <c r="Q7353">
        <v>2.556</v>
      </c>
      <c r="R7353">
        <v>1.341</v>
      </c>
      <c r="S7353">
        <v>1.3260000000000001</v>
      </c>
      <c r="T7353">
        <v>1.157</v>
      </c>
      <c r="U7353">
        <v>1.0569999999999999</v>
      </c>
      <c r="V7353">
        <v>0.79600000000000004</v>
      </c>
      <c r="W7353">
        <v>1.256</v>
      </c>
      <c r="X7353">
        <v>1.833</v>
      </c>
      <c r="Y7353">
        <v>2.4790000000000001</v>
      </c>
      <c r="Z7353">
        <v>3.097</v>
      </c>
      <c r="AA7353">
        <v>3.1</v>
      </c>
      <c r="AB7353">
        <v>2.2999999999999998</v>
      </c>
    </row>
    <row r="7354" spans="1:28" x14ac:dyDescent="0.25">
      <c r="A7354" t="s">
        <v>8535</v>
      </c>
      <c r="B7354">
        <v>9.8000000000000004E-2</v>
      </c>
      <c r="C7354">
        <v>0.35</v>
      </c>
      <c r="D7354">
        <v>0.40899999999999997</v>
      </c>
      <c r="E7354">
        <v>0.373</v>
      </c>
      <c r="F7354">
        <v>0.35599999999999998</v>
      </c>
      <c r="G7354">
        <v>0.27700000000000002</v>
      </c>
      <c r="H7354">
        <v>0.38400000000000001</v>
      </c>
      <c r="I7354">
        <v>0.35499999999999998</v>
      </c>
      <c r="J7354">
        <v>0.43099999999999999</v>
      </c>
      <c r="K7354">
        <v>0.39300000000000002</v>
      </c>
      <c r="L7354">
        <v>0.63100000000000001</v>
      </c>
      <c r="M7354">
        <v>0.94099999999999995</v>
      </c>
      <c r="N7354">
        <v>0.41899999999999998</v>
      </c>
      <c r="O7354">
        <v>0.55600000000000005</v>
      </c>
      <c r="P7354">
        <v>0.77300000000000002</v>
      </c>
      <c r="Q7354">
        <v>0.86499999999999999</v>
      </c>
      <c r="R7354">
        <v>0.83899999999999997</v>
      </c>
      <c r="S7354">
        <v>0.67900000000000005</v>
      </c>
      <c r="T7354">
        <v>0.68400000000000005</v>
      </c>
      <c r="U7354">
        <v>0.73499999999999999</v>
      </c>
      <c r="V7354">
        <v>1.04</v>
      </c>
      <c r="W7354">
        <v>0.88100000000000001</v>
      </c>
      <c r="X7354">
        <v>1.274</v>
      </c>
      <c r="Y7354">
        <v>1.946</v>
      </c>
      <c r="Z7354">
        <v>2.0219999999999998</v>
      </c>
      <c r="AA7354">
        <v>1.9</v>
      </c>
      <c r="AB7354">
        <v>1.6</v>
      </c>
    </row>
    <row r="7355" spans="1:28" x14ac:dyDescent="0.25">
      <c r="A7355" t="s">
        <v>8536</v>
      </c>
      <c r="B7355">
        <v>0.56100000000000005</v>
      </c>
      <c r="C7355">
        <v>0.74099999999999999</v>
      </c>
      <c r="D7355">
        <v>1.23</v>
      </c>
      <c r="E7355">
        <v>0.58599999999999997</v>
      </c>
      <c r="F7355">
        <v>0.53800000000000003</v>
      </c>
      <c r="G7355">
        <v>0.55200000000000005</v>
      </c>
      <c r="H7355">
        <v>0.372</v>
      </c>
      <c r="I7355">
        <v>0.93799999999999994</v>
      </c>
      <c r="J7355">
        <v>0.86199999999999999</v>
      </c>
      <c r="K7355">
        <v>0.91</v>
      </c>
      <c r="L7355">
        <v>0.85199999999999998</v>
      </c>
      <c r="M7355">
        <v>1.319</v>
      </c>
      <c r="N7355">
        <v>1.429</v>
      </c>
      <c r="O7355">
        <v>1.1879999999999999</v>
      </c>
      <c r="P7355">
        <v>1.149</v>
      </c>
      <c r="Q7355">
        <v>1.1879999999999999</v>
      </c>
      <c r="R7355">
        <v>0.81200000000000006</v>
      </c>
      <c r="S7355">
        <v>1.0329999999999999</v>
      </c>
      <c r="T7355">
        <v>1.6180000000000001</v>
      </c>
      <c r="U7355">
        <v>2.1949999999999998</v>
      </c>
      <c r="V7355">
        <v>1.9370000000000001</v>
      </c>
      <c r="W7355">
        <v>1.738</v>
      </c>
      <c r="X7355">
        <v>1.944</v>
      </c>
      <c r="Y7355">
        <v>2.9009999999999998</v>
      </c>
      <c r="Z7355">
        <v>3.96</v>
      </c>
      <c r="AA7355">
        <v>3.8</v>
      </c>
      <c r="AB7355">
        <v>2.2999999999999998</v>
      </c>
    </row>
    <row r="7356" spans="1:28" x14ac:dyDescent="0.25">
      <c r="A7356" t="s">
        <v>8537</v>
      </c>
      <c r="B7356">
        <v>0.58599999999999997</v>
      </c>
      <c r="C7356">
        <v>0.745</v>
      </c>
      <c r="D7356">
        <v>1.1459999999999999</v>
      </c>
    </row>
    <row r="7357" spans="1:28" x14ac:dyDescent="0.25">
      <c r="A7357" t="s">
        <v>8538</v>
      </c>
      <c r="X7357">
        <v>1.6</v>
      </c>
      <c r="Y7357">
        <v>1.917</v>
      </c>
      <c r="Z7357">
        <v>1.5429999999999999</v>
      </c>
      <c r="AA7357">
        <v>2.1</v>
      </c>
      <c r="AB7357">
        <v>1.2</v>
      </c>
    </row>
    <row r="7358" spans="1:28" x14ac:dyDescent="0.25">
      <c r="A7358" t="s">
        <v>8539</v>
      </c>
      <c r="S7358">
        <v>1.0609999999999999</v>
      </c>
      <c r="T7358">
        <v>1.3440000000000001</v>
      </c>
      <c r="U7358">
        <v>1.7390000000000001</v>
      </c>
      <c r="V7358">
        <v>1.726</v>
      </c>
      <c r="W7358">
        <v>1.899</v>
      </c>
      <c r="X7358">
        <v>1.794</v>
      </c>
      <c r="Y7358">
        <v>2.835</v>
      </c>
      <c r="Z7358">
        <v>3.0379999999999998</v>
      </c>
      <c r="AA7358">
        <v>2.2999999999999998</v>
      </c>
      <c r="AB7358">
        <v>1.8</v>
      </c>
    </row>
    <row r="7359" spans="1:28" x14ac:dyDescent="0.25">
      <c r="A7359" t="s">
        <v>8540</v>
      </c>
      <c r="L7359">
        <v>0.65300000000000002</v>
      </c>
      <c r="M7359">
        <v>0.64400000000000002</v>
      </c>
      <c r="N7359">
        <v>0.69299999999999995</v>
      </c>
      <c r="O7359">
        <v>0.58799999999999997</v>
      </c>
      <c r="P7359">
        <v>1.038</v>
      </c>
      <c r="Q7359">
        <v>0.93899999999999995</v>
      </c>
      <c r="R7359">
        <v>0.73599999999999999</v>
      </c>
      <c r="S7359">
        <v>0.94799999999999995</v>
      </c>
      <c r="T7359">
        <v>1.073</v>
      </c>
      <c r="U7359">
        <v>1.5169999999999999</v>
      </c>
      <c r="V7359">
        <v>1.496</v>
      </c>
      <c r="W7359">
        <v>1.5620000000000001</v>
      </c>
      <c r="X7359">
        <v>2.0339999999999998</v>
      </c>
      <c r="Y7359">
        <v>2.871</v>
      </c>
      <c r="Z7359">
        <v>3.3839999999999999</v>
      </c>
      <c r="AA7359">
        <v>4.0999999999999996</v>
      </c>
      <c r="AB7359">
        <v>3.8</v>
      </c>
    </row>
    <row r="7360" spans="1:28" x14ac:dyDescent="0.25">
      <c r="A7360" t="s">
        <v>8541</v>
      </c>
      <c r="B7360">
        <v>0.3</v>
      </c>
      <c r="C7360">
        <v>0.30199999999999999</v>
      </c>
      <c r="D7360">
        <v>0.224</v>
      </c>
      <c r="T7360">
        <v>0.95899999999999996</v>
      </c>
      <c r="U7360">
        <v>1.077</v>
      </c>
      <c r="V7360">
        <v>1.335</v>
      </c>
      <c r="W7360">
        <v>1.496</v>
      </c>
      <c r="X7360">
        <v>1.3140000000000001</v>
      </c>
      <c r="Y7360">
        <v>2.0310000000000001</v>
      </c>
      <c r="Z7360">
        <v>2.0289999999999999</v>
      </c>
      <c r="AA7360">
        <v>1.6</v>
      </c>
      <c r="AB7360">
        <v>1.4</v>
      </c>
    </row>
    <row r="7361" spans="1:28" x14ac:dyDescent="0.25">
      <c r="A7361" t="s">
        <v>8542</v>
      </c>
      <c r="B7361">
        <v>0.11700000000000001</v>
      </c>
      <c r="C7361">
        <v>0.371</v>
      </c>
      <c r="D7361">
        <v>0.23100000000000001</v>
      </c>
      <c r="E7361">
        <v>0.20899999999999999</v>
      </c>
      <c r="F7361">
        <v>0.46899999999999997</v>
      </c>
    </row>
    <row r="7362" spans="1:28" x14ac:dyDescent="0.25">
      <c r="A7362" t="s">
        <v>8543</v>
      </c>
      <c r="B7362">
        <v>3.25</v>
      </c>
      <c r="C7362">
        <v>3.476</v>
      </c>
      <c r="D7362">
        <v>3.4180000000000001</v>
      </c>
      <c r="E7362">
        <v>3.9820000000000002</v>
      </c>
      <c r="F7362">
        <v>3.08</v>
      </c>
      <c r="G7362">
        <v>3.3769999999999998</v>
      </c>
      <c r="H7362">
        <v>2.952</v>
      </c>
      <c r="I7362">
        <v>2.0369999999999999</v>
      </c>
      <c r="J7362">
        <v>2.06</v>
      </c>
      <c r="K7362">
        <v>2.2000000000000002</v>
      </c>
      <c r="L7362">
        <v>3</v>
      </c>
      <c r="M7362">
        <v>2.8210000000000002</v>
      </c>
      <c r="N7362">
        <v>2</v>
      </c>
      <c r="O7362">
        <v>3.5510000000000002</v>
      </c>
      <c r="P7362">
        <v>2.98</v>
      </c>
      <c r="Q7362">
        <v>2.4900000000000002</v>
      </c>
      <c r="R7362">
        <v>2.6</v>
      </c>
      <c r="S7362">
        <v>3.0190000000000001</v>
      </c>
      <c r="T7362">
        <v>3.2130000000000001</v>
      </c>
      <c r="U7362">
        <v>3.4060000000000001</v>
      </c>
      <c r="V7362">
        <v>4.5170000000000003</v>
      </c>
      <c r="W7362">
        <v>4.508</v>
      </c>
      <c r="X7362">
        <v>5</v>
      </c>
      <c r="Y7362">
        <v>6.2759999999999998</v>
      </c>
      <c r="Z7362">
        <v>5.7539999999999996</v>
      </c>
      <c r="AA7362">
        <v>7.8</v>
      </c>
      <c r="AB7362">
        <v>8.1999999999999993</v>
      </c>
    </row>
    <row r="7363" spans="1:28" x14ac:dyDescent="0.25">
      <c r="A7363" t="s">
        <v>8544</v>
      </c>
      <c r="B7363">
        <v>0.23200000000000001</v>
      </c>
      <c r="C7363">
        <v>0.30199999999999999</v>
      </c>
      <c r="D7363">
        <v>0.378</v>
      </c>
      <c r="E7363">
        <v>0.36799999999999999</v>
      </c>
      <c r="F7363">
        <v>0.42699999999999999</v>
      </c>
      <c r="G7363">
        <v>0.35299999999999998</v>
      </c>
      <c r="H7363">
        <v>0.54200000000000004</v>
      </c>
      <c r="I7363">
        <v>0.58399999999999996</v>
      </c>
      <c r="J7363">
        <v>0.67600000000000005</v>
      </c>
      <c r="K7363">
        <v>0.97699999999999998</v>
      </c>
      <c r="L7363">
        <v>0.90300000000000002</v>
      </c>
      <c r="M7363">
        <v>1.2350000000000001</v>
      </c>
      <c r="N7363">
        <v>1.825</v>
      </c>
      <c r="O7363">
        <v>1.5609999999999999</v>
      </c>
      <c r="P7363">
        <v>2.0249999999999999</v>
      </c>
      <c r="Q7363">
        <v>2.319</v>
      </c>
      <c r="R7363">
        <v>2.0190000000000001</v>
      </c>
      <c r="S7363">
        <v>2.11</v>
      </c>
      <c r="T7363">
        <v>2.387</v>
      </c>
      <c r="U7363">
        <v>2.52</v>
      </c>
      <c r="V7363">
        <v>2.3769999999999998</v>
      </c>
      <c r="W7363">
        <v>2.3839999999999999</v>
      </c>
      <c r="X7363">
        <v>2.8540000000000001</v>
      </c>
      <c r="Y7363">
        <v>3.0750000000000002</v>
      </c>
      <c r="Z7363">
        <v>3.4790000000000001</v>
      </c>
      <c r="AA7363">
        <v>2.7</v>
      </c>
      <c r="AB7363">
        <v>2</v>
      </c>
    </row>
    <row r="7364" spans="1:28" x14ac:dyDescent="0.25">
      <c r="A7364" t="s">
        <v>8545</v>
      </c>
      <c r="P7364">
        <v>0.58499999999999996</v>
      </c>
      <c r="Q7364">
        <v>0.44900000000000001</v>
      </c>
      <c r="R7364">
        <v>0.48699999999999999</v>
      </c>
      <c r="S7364">
        <v>0.42899999999999999</v>
      </c>
      <c r="T7364">
        <v>0.84699999999999998</v>
      </c>
      <c r="U7364">
        <v>0.90900000000000003</v>
      </c>
      <c r="V7364">
        <v>0.93700000000000006</v>
      </c>
      <c r="W7364">
        <v>1.661</v>
      </c>
      <c r="X7364">
        <v>1.5589999999999999</v>
      </c>
      <c r="Y7364">
        <v>3</v>
      </c>
      <c r="Z7364">
        <v>2.2029999999999998</v>
      </c>
      <c r="AA7364">
        <v>2.2999999999999998</v>
      </c>
      <c r="AB7364">
        <v>1.5</v>
      </c>
    </row>
    <row r="7365" spans="1:28" x14ac:dyDescent="0.25">
      <c r="A7365" t="s">
        <v>8546</v>
      </c>
      <c r="N7365">
        <v>0</v>
      </c>
      <c r="O7365">
        <v>0.80600000000000005</v>
      </c>
      <c r="P7365">
        <v>1.06</v>
      </c>
      <c r="Q7365">
        <v>1.135</v>
      </c>
      <c r="R7365">
        <v>1.9379999999999999</v>
      </c>
      <c r="S7365">
        <v>2</v>
      </c>
      <c r="T7365">
        <v>2.0299999999999998</v>
      </c>
      <c r="U7365">
        <v>1.6859999999999999</v>
      </c>
      <c r="V7365">
        <v>2.1349999999999998</v>
      </c>
      <c r="W7365">
        <v>1.429</v>
      </c>
      <c r="X7365">
        <v>0.78800000000000003</v>
      </c>
      <c r="Y7365">
        <v>1.417</v>
      </c>
      <c r="Z7365">
        <v>3.65</v>
      </c>
      <c r="AA7365">
        <v>4.4000000000000004</v>
      </c>
    </row>
    <row r="7366" spans="1:28" x14ac:dyDescent="0.25">
      <c r="A7366" t="s">
        <v>8547</v>
      </c>
      <c r="B7366">
        <v>0.53200000000000003</v>
      </c>
      <c r="C7366">
        <v>0.21299999999999999</v>
      </c>
      <c r="D7366">
        <v>0.42199999999999999</v>
      </c>
      <c r="E7366">
        <v>0.48799999999999999</v>
      </c>
      <c r="F7366">
        <v>0.38500000000000001</v>
      </c>
      <c r="G7366">
        <v>0.7</v>
      </c>
      <c r="H7366">
        <v>0.61899999999999999</v>
      </c>
      <c r="I7366">
        <v>0.77800000000000002</v>
      </c>
      <c r="J7366">
        <v>0.72099999999999997</v>
      </c>
      <c r="K7366">
        <v>0.41499999999999998</v>
      </c>
      <c r="L7366">
        <v>0.45</v>
      </c>
      <c r="M7366">
        <v>0.58099999999999996</v>
      </c>
      <c r="N7366">
        <v>0.59199999999999997</v>
      </c>
      <c r="O7366">
        <v>0.58499999999999996</v>
      </c>
      <c r="P7366">
        <v>0.61799999999999999</v>
      </c>
      <c r="Q7366">
        <v>0.47399999999999998</v>
      </c>
      <c r="R7366">
        <v>0.75900000000000001</v>
      </c>
      <c r="S7366">
        <v>0.88100000000000001</v>
      </c>
      <c r="T7366">
        <v>0.95399999999999996</v>
      </c>
      <c r="U7366">
        <v>1.5880000000000001</v>
      </c>
      <c r="V7366">
        <v>1.321</v>
      </c>
      <c r="W7366">
        <v>1.7689999999999999</v>
      </c>
      <c r="X7366">
        <v>1.153</v>
      </c>
      <c r="Y7366">
        <v>2.0489999999999999</v>
      </c>
      <c r="Z7366">
        <v>2.2320000000000002</v>
      </c>
      <c r="AA7366">
        <v>2.2000000000000002</v>
      </c>
      <c r="AB7366">
        <v>2.2999999999999998</v>
      </c>
    </row>
    <row r="7367" spans="1:28" x14ac:dyDescent="0.25">
      <c r="A7367" t="s">
        <v>8548</v>
      </c>
      <c r="O7367">
        <v>2.0569999999999999</v>
      </c>
      <c r="P7367">
        <v>1.381</v>
      </c>
      <c r="Q7367">
        <v>1.405</v>
      </c>
      <c r="R7367">
        <v>1.5</v>
      </c>
      <c r="S7367">
        <v>0.73399999999999999</v>
      </c>
      <c r="T7367">
        <v>1.9550000000000001</v>
      </c>
      <c r="U7367">
        <v>1.952</v>
      </c>
      <c r="V7367">
        <v>2.2440000000000002</v>
      </c>
      <c r="W7367">
        <v>1.958</v>
      </c>
      <c r="X7367">
        <v>2.4380000000000002</v>
      </c>
      <c r="Y7367">
        <v>3.673</v>
      </c>
      <c r="Z7367">
        <v>3.2290000000000001</v>
      </c>
      <c r="AA7367">
        <v>2.4</v>
      </c>
      <c r="AB7367">
        <v>3.5</v>
      </c>
    </row>
    <row r="7368" spans="1:28" x14ac:dyDescent="0.25">
      <c r="A7368" t="s">
        <v>8549</v>
      </c>
      <c r="O7368">
        <v>0.56399999999999995</v>
      </c>
      <c r="P7368">
        <v>0.41299999999999998</v>
      </c>
      <c r="Q7368">
        <v>0.27800000000000002</v>
      </c>
      <c r="R7368">
        <v>0.183</v>
      </c>
      <c r="S7368">
        <v>0.70899999999999996</v>
      </c>
      <c r="T7368">
        <v>0.39300000000000002</v>
      </c>
      <c r="U7368">
        <v>0.79100000000000004</v>
      </c>
      <c r="V7368">
        <v>0.85899999999999999</v>
      </c>
      <c r="W7368">
        <v>0.69299999999999995</v>
      </c>
      <c r="X7368">
        <v>0.61899999999999999</v>
      </c>
      <c r="Y7368">
        <v>0.874</v>
      </c>
      <c r="Z7368">
        <v>1.1639999999999999</v>
      </c>
      <c r="AA7368">
        <v>1.4</v>
      </c>
      <c r="AB7368">
        <v>1.4</v>
      </c>
    </row>
    <row r="7369" spans="1:28" x14ac:dyDescent="0.25">
      <c r="A7369" t="s">
        <v>8550</v>
      </c>
      <c r="B7369">
        <v>0.45100000000000001</v>
      </c>
      <c r="C7369">
        <v>0.5</v>
      </c>
      <c r="D7369">
        <v>0.49</v>
      </c>
      <c r="E7369">
        <v>0.51400000000000001</v>
      </c>
      <c r="F7369">
        <v>0.52900000000000003</v>
      </c>
      <c r="G7369">
        <v>0.74199999999999999</v>
      </c>
      <c r="H7369">
        <v>0.56000000000000005</v>
      </c>
      <c r="I7369">
        <v>0.69</v>
      </c>
      <c r="J7369">
        <v>0.46600000000000003</v>
      </c>
      <c r="K7369">
        <v>0.56299999999999994</v>
      </c>
      <c r="L7369">
        <v>0.73</v>
      </c>
      <c r="M7369">
        <v>0.52100000000000002</v>
      </c>
      <c r="N7369">
        <v>0.63700000000000001</v>
      </c>
      <c r="O7369">
        <v>0.40400000000000003</v>
      </c>
      <c r="P7369">
        <v>0.34499999999999997</v>
      </c>
      <c r="Q7369">
        <v>0.57299999999999995</v>
      </c>
      <c r="R7369">
        <v>0.68200000000000005</v>
      </c>
      <c r="S7369">
        <v>0.51200000000000001</v>
      </c>
      <c r="T7369">
        <v>0.52300000000000002</v>
      </c>
      <c r="U7369">
        <v>0.63400000000000001</v>
      </c>
      <c r="V7369">
        <v>0.53500000000000003</v>
      </c>
      <c r="W7369">
        <v>0.94199999999999995</v>
      </c>
      <c r="X7369">
        <v>0.78100000000000003</v>
      </c>
      <c r="Y7369">
        <v>0.82399999999999995</v>
      </c>
      <c r="Z7369">
        <v>0.92</v>
      </c>
      <c r="AA7369">
        <v>1.3</v>
      </c>
      <c r="AB7369">
        <v>1.1000000000000001</v>
      </c>
    </row>
    <row r="7370" spans="1:28" x14ac:dyDescent="0.25">
      <c r="A7370" t="s">
        <v>8551</v>
      </c>
      <c r="G7370">
        <v>1.1180000000000001</v>
      </c>
      <c r="H7370">
        <v>1.577</v>
      </c>
      <c r="I7370">
        <v>0.91</v>
      </c>
      <c r="J7370">
        <v>1.2150000000000001</v>
      </c>
      <c r="K7370">
        <v>1.7450000000000001</v>
      </c>
      <c r="L7370">
        <v>2.2069999999999999</v>
      </c>
      <c r="M7370">
        <v>2.0979999999999999</v>
      </c>
      <c r="N7370">
        <v>2.5059999999999998</v>
      </c>
      <c r="O7370">
        <v>2.4780000000000002</v>
      </c>
      <c r="P7370">
        <v>2.2400000000000002</v>
      </c>
      <c r="Q7370">
        <v>2.1880000000000002</v>
      </c>
      <c r="R7370">
        <v>1.8919999999999999</v>
      </c>
      <c r="S7370">
        <v>1.9339999999999999</v>
      </c>
      <c r="T7370">
        <v>2.2200000000000002</v>
      </c>
      <c r="U7370">
        <v>2.423</v>
      </c>
      <c r="V7370">
        <v>2.2610000000000001</v>
      </c>
      <c r="W7370">
        <v>2.4780000000000002</v>
      </c>
      <c r="X7370">
        <v>2.94</v>
      </c>
      <c r="Y7370">
        <v>3.8780000000000001</v>
      </c>
      <c r="Z7370">
        <v>7.1909999999999998</v>
      </c>
      <c r="AA7370">
        <v>7</v>
      </c>
      <c r="AB7370">
        <v>4.5999999999999996</v>
      </c>
    </row>
    <row r="7371" spans="1:28" x14ac:dyDescent="0.25">
      <c r="A7371" t="s">
        <v>8552</v>
      </c>
      <c r="O7371">
        <v>1.9490000000000001</v>
      </c>
      <c r="P7371">
        <v>0.622</v>
      </c>
      <c r="Q7371">
        <v>1.2</v>
      </c>
      <c r="R7371">
        <v>0.75700000000000001</v>
      </c>
      <c r="S7371">
        <v>0.85699999999999998</v>
      </c>
      <c r="T7371">
        <v>1.2330000000000001</v>
      </c>
      <c r="U7371">
        <v>1.7230000000000001</v>
      </c>
      <c r="V7371">
        <v>2.7389999999999999</v>
      </c>
      <c r="W7371">
        <v>1.915</v>
      </c>
      <c r="X7371">
        <v>1.6719999999999999</v>
      </c>
      <c r="Y7371">
        <v>3.0830000000000002</v>
      </c>
      <c r="Z7371">
        <v>2.9510000000000001</v>
      </c>
      <c r="AA7371">
        <v>2.6</v>
      </c>
      <c r="AB7371">
        <v>2.2999999999999998</v>
      </c>
    </row>
    <row r="7372" spans="1:28" x14ac:dyDescent="0.25">
      <c r="A7372" t="s">
        <v>8553</v>
      </c>
      <c r="B7372">
        <v>0.48099999999999998</v>
      </c>
      <c r="C7372">
        <v>0.54500000000000004</v>
      </c>
      <c r="D7372">
        <v>0.45</v>
      </c>
      <c r="E7372">
        <v>0.90900000000000003</v>
      </c>
      <c r="F7372">
        <v>0.74199999999999999</v>
      </c>
      <c r="G7372">
        <v>0.47599999999999998</v>
      </c>
      <c r="H7372">
        <v>0.59</v>
      </c>
      <c r="I7372">
        <v>1.462</v>
      </c>
      <c r="J7372">
        <v>1.054</v>
      </c>
      <c r="K7372">
        <v>1.107</v>
      </c>
      <c r="L7372">
        <v>1.724</v>
      </c>
      <c r="M7372">
        <v>0.93799999999999994</v>
      </c>
      <c r="N7372">
        <v>0.93899999999999995</v>
      </c>
      <c r="O7372">
        <v>0.66700000000000004</v>
      </c>
      <c r="P7372">
        <v>0.72499999999999998</v>
      </c>
      <c r="Q7372">
        <v>1.2569999999999999</v>
      </c>
      <c r="R7372">
        <v>1</v>
      </c>
      <c r="S7372">
        <v>1.1819999999999999</v>
      </c>
      <c r="T7372">
        <v>0.91700000000000004</v>
      </c>
      <c r="U7372">
        <v>1.351</v>
      </c>
      <c r="V7372">
        <v>1.75</v>
      </c>
      <c r="W7372">
        <v>1.4470000000000001</v>
      </c>
      <c r="X7372">
        <v>2.2130000000000001</v>
      </c>
      <c r="Y7372">
        <v>2.4769999999999999</v>
      </c>
      <c r="Z7372">
        <v>1.9710000000000001</v>
      </c>
      <c r="AA7372">
        <v>2.2999999999999998</v>
      </c>
      <c r="AB7372">
        <v>1.8</v>
      </c>
    </row>
    <row r="7373" spans="1:28" x14ac:dyDescent="0.25">
      <c r="A7373" t="s">
        <v>8554</v>
      </c>
      <c r="O7373">
        <v>0.47299999999999998</v>
      </c>
      <c r="P7373">
        <v>0.53300000000000003</v>
      </c>
      <c r="Q7373">
        <v>0.67300000000000004</v>
      </c>
      <c r="R7373">
        <v>0.623</v>
      </c>
      <c r="S7373">
        <v>1.1910000000000001</v>
      </c>
      <c r="T7373">
        <v>0.61099999999999999</v>
      </c>
      <c r="U7373">
        <v>0.375</v>
      </c>
      <c r="V7373">
        <v>1.1719999999999999</v>
      </c>
      <c r="W7373">
        <v>1.385</v>
      </c>
      <c r="X7373">
        <v>1.25</v>
      </c>
      <c r="Y7373">
        <v>2.1349999999999998</v>
      </c>
      <c r="Z7373">
        <v>2.073</v>
      </c>
      <c r="AA7373">
        <v>1.6</v>
      </c>
      <c r="AB7373">
        <v>1.5</v>
      </c>
    </row>
    <row r="7374" spans="1:28" x14ac:dyDescent="0.25">
      <c r="A7374" t="s">
        <v>1710</v>
      </c>
      <c r="N7374">
        <v>0.82399999999999995</v>
      </c>
      <c r="O7374">
        <v>0.67600000000000005</v>
      </c>
      <c r="P7374">
        <v>0.34300000000000003</v>
      </c>
      <c r="Q7374">
        <v>1.147</v>
      </c>
      <c r="R7374">
        <v>0.51500000000000001</v>
      </c>
      <c r="S7374">
        <v>0.75800000000000001</v>
      </c>
      <c r="T7374">
        <v>0.5</v>
      </c>
      <c r="U7374">
        <v>0.67600000000000005</v>
      </c>
      <c r="V7374">
        <v>0.90600000000000003</v>
      </c>
      <c r="W7374">
        <v>1.2330000000000001</v>
      </c>
      <c r="X7374">
        <v>1.4059999999999999</v>
      </c>
      <c r="Y7374">
        <v>2.3239999999999998</v>
      </c>
      <c r="Z7374">
        <v>2.5449999999999999</v>
      </c>
      <c r="AA7374">
        <v>1.4</v>
      </c>
      <c r="AB7374">
        <v>1.7</v>
      </c>
    </row>
    <row r="7375" spans="1:28" x14ac:dyDescent="0.25">
      <c r="A7375" t="s">
        <v>8555</v>
      </c>
      <c r="O7375">
        <v>0.311</v>
      </c>
      <c r="P7375">
        <v>0.82699999999999996</v>
      </c>
      <c r="Q7375">
        <v>1.125</v>
      </c>
      <c r="R7375">
        <v>0.72499999999999998</v>
      </c>
      <c r="S7375">
        <v>0.95299999999999996</v>
      </c>
      <c r="T7375">
        <v>1.341</v>
      </c>
      <c r="U7375">
        <v>0.95299999999999996</v>
      </c>
      <c r="V7375">
        <v>1.9139999999999999</v>
      </c>
      <c r="W7375">
        <v>1.7709999999999999</v>
      </c>
      <c r="X7375">
        <v>2.0190000000000001</v>
      </c>
      <c r="Y7375">
        <v>3.78</v>
      </c>
      <c r="Z7375">
        <v>2.6890000000000001</v>
      </c>
      <c r="AA7375">
        <v>2.2999999999999998</v>
      </c>
      <c r="AB7375">
        <v>2.5</v>
      </c>
    </row>
    <row r="7376" spans="1:28" x14ac:dyDescent="0.25">
      <c r="A7376" t="s">
        <v>8556</v>
      </c>
      <c r="B7376">
        <v>0.38700000000000001</v>
      </c>
      <c r="C7376">
        <v>0.25900000000000001</v>
      </c>
      <c r="D7376">
        <v>0.16400000000000001</v>
      </c>
      <c r="E7376">
        <v>0.23200000000000001</v>
      </c>
      <c r="F7376">
        <v>0.33300000000000002</v>
      </c>
      <c r="G7376">
        <v>0.214</v>
      </c>
      <c r="H7376">
        <v>0.30199999999999999</v>
      </c>
      <c r="I7376">
        <v>0.246</v>
      </c>
      <c r="J7376">
        <v>0.21099999999999999</v>
      </c>
      <c r="K7376">
        <v>0.25</v>
      </c>
      <c r="L7376">
        <v>0.44600000000000001</v>
      </c>
      <c r="M7376">
        <v>0.71</v>
      </c>
      <c r="N7376">
        <v>0.71899999999999997</v>
      </c>
      <c r="O7376">
        <v>0.84799999999999998</v>
      </c>
      <c r="P7376">
        <v>0.78300000000000003</v>
      </c>
      <c r="Q7376">
        <v>0.55900000000000005</v>
      </c>
      <c r="R7376">
        <v>0.76500000000000001</v>
      </c>
      <c r="S7376">
        <v>0.65800000000000003</v>
      </c>
      <c r="T7376">
        <v>0.71599999999999997</v>
      </c>
      <c r="U7376">
        <v>1.35</v>
      </c>
      <c r="V7376">
        <v>1.988</v>
      </c>
      <c r="W7376">
        <v>2.1739999999999999</v>
      </c>
      <c r="X7376">
        <v>2.129</v>
      </c>
      <c r="Y7376">
        <v>3.0939999999999999</v>
      </c>
      <c r="Z7376">
        <v>2.3969999999999998</v>
      </c>
      <c r="AA7376">
        <v>2.2999999999999998</v>
      </c>
      <c r="AB7376">
        <v>2.7</v>
      </c>
    </row>
    <row r="7377" spans="1:28" x14ac:dyDescent="0.25">
      <c r="A7377" t="s">
        <v>8557</v>
      </c>
      <c r="O7377">
        <v>4.9539999999999997</v>
      </c>
      <c r="P7377">
        <v>4.4809999999999999</v>
      </c>
      <c r="Q7377">
        <v>4.9729999999999999</v>
      </c>
      <c r="R7377">
        <v>4.5220000000000002</v>
      </c>
      <c r="S7377">
        <v>3.419</v>
      </c>
      <c r="T7377">
        <v>3.7519999999999998</v>
      </c>
      <c r="U7377">
        <v>3.8559999999999999</v>
      </c>
      <c r="V7377">
        <v>3.6219999999999999</v>
      </c>
      <c r="W7377">
        <v>3.7879999999999998</v>
      </c>
      <c r="X7377">
        <v>4.9340000000000002</v>
      </c>
      <c r="Y7377">
        <v>6.8129999999999997</v>
      </c>
      <c r="Z7377">
        <v>6.42</v>
      </c>
    </row>
    <row r="7378" spans="1:28" x14ac:dyDescent="0.25">
      <c r="A7378" t="s">
        <v>690</v>
      </c>
      <c r="B7378">
        <v>4.5579999999999998</v>
      </c>
      <c r="C7378">
        <v>6.226</v>
      </c>
      <c r="D7378">
        <v>7.9089999999999998</v>
      </c>
      <c r="E7378">
        <v>7.6369999999999996</v>
      </c>
      <c r="F7378">
        <v>6.2830000000000004</v>
      </c>
      <c r="G7378">
        <v>4.4169999999999998</v>
      </c>
      <c r="H7378">
        <v>4.2859999999999996</v>
      </c>
      <c r="I7378">
        <v>4.7169999999999996</v>
      </c>
      <c r="J7378">
        <v>4.4809999999999999</v>
      </c>
      <c r="K7378">
        <v>5.9880000000000004</v>
      </c>
      <c r="L7378">
        <v>5.5060000000000002</v>
      </c>
      <c r="M7378">
        <v>4.9349999999999996</v>
      </c>
      <c r="N7378">
        <v>6.0880000000000001</v>
      </c>
      <c r="O7378">
        <v>9</v>
      </c>
      <c r="P7378">
        <v>0</v>
      </c>
      <c r="Q7378">
        <v>0</v>
      </c>
    </row>
    <row r="7379" spans="1:28" x14ac:dyDescent="0.25">
      <c r="A7379" t="s">
        <v>8558</v>
      </c>
      <c r="O7379">
        <v>0.80900000000000005</v>
      </c>
      <c r="P7379">
        <v>0.92700000000000005</v>
      </c>
      <c r="Q7379">
        <v>0.85499999999999998</v>
      </c>
      <c r="R7379">
        <v>0.91100000000000003</v>
      </c>
      <c r="S7379">
        <v>1.704</v>
      </c>
      <c r="T7379">
        <v>1.8460000000000001</v>
      </c>
      <c r="U7379">
        <v>1.2609999999999999</v>
      </c>
      <c r="V7379">
        <v>1.3180000000000001</v>
      </c>
      <c r="W7379">
        <v>1.4319999999999999</v>
      </c>
      <c r="X7379">
        <v>1.8180000000000001</v>
      </c>
      <c r="Y7379">
        <v>2.5219999999999998</v>
      </c>
      <c r="Z7379">
        <v>3.399</v>
      </c>
      <c r="AA7379">
        <v>4.5</v>
      </c>
      <c r="AB7379">
        <v>4.8</v>
      </c>
    </row>
    <row r="7380" spans="1:28" x14ac:dyDescent="0.25">
      <c r="A7380" t="s">
        <v>8559</v>
      </c>
      <c r="V7380">
        <v>0.61799999999999999</v>
      </c>
      <c r="W7380">
        <v>0.54500000000000004</v>
      </c>
      <c r="X7380">
        <v>0.86699999999999999</v>
      </c>
      <c r="Y7380">
        <v>1.88</v>
      </c>
      <c r="Z7380">
        <v>0.78200000000000003</v>
      </c>
      <c r="AA7380">
        <v>2.1</v>
      </c>
      <c r="AB7380">
        <v>1.3</v>
      </c>
    </row>
    <row r="7381" spans="1:28" x14ac:dyDescent="0.25">
      <c r="A7381" t="s">
        <v>691</v>
      </c>
      <c r="N7381">
        <v>0.56999999999999995</v>
      </c>
      <c r="O7381">
        <v>1.3640000000000001</v>
      </c>
    </row>
    <row r="7382" spans="1:28" x14ac:dyDescent="0.25">
      <c r="A7382" t="s">
        <v>8560</v>
      </c>
      <c r="R7382">
        <v>0.74399999999999999</v>
      </c>
      <c r="S7382">
        <v>1.179</v>
      </c>
      <c r="T7382">
        <v>0.59499999999999997</v>
      </c>
      <c r="U7382">
        <v>0.55800000000000005</v>
      </c>
      <c r="V7382">
        <v>0.63300000000000001</v>
      </c>
      <c r="W7382">
        <v>0.80700000000000005</v>
      </c>
      <c r="X7382">
        <v>1.177</v>
      </c>
      <c r="Y7382">
        <v>1.8240000000000001</v>
      </c>
      <c r="Z7382">
        <v>2.1749999999999998</v>
      </c>
      <c r="AA7382">
        <v>1.7</v>
      </c>
      <c r="AB7382">
        <v>1.8</v>
      </c>
    </row>
    <row r="7383" spans="1:28" x14ac:dyDescent="0.25">
      <c r="A7383" t="s">
        <v>8561</v>
      </c>
      <c r="R7383">
        <v>0.61699999999999999</v>
      </c>
      <c r="S7383">
        <v>0.88100000000000001</v>
      </c>
      <c r="T7383">
        <v>0.89600000000000002</v>
      </c>
      <c r="U7383">
        <v>1.4570000000000001</v>
      </c>
      <c r="V7383">
        <v>1.5660000000000001</v>
      </c>
      <c r="W7383">
        <v>1.6930000000000001</v>
      </c>
      <c r="X7383">
        <v>2.4969999999999999</v>
      </c>
      <c r="Y7383">
        <v>5.3730000000000002</v>
      </c>
      <c r="Z7383">
        <v>8.2349999999999994</v>
      </c>
      <c r="AA7383">
        <v>8.1999999999999993</v>
      </c>
      <c r="AB7383">
        <v>7.5</v>
      </c>
    </row>
    <row r="7384" spans="1:28" x14ac:dyDescent="0.25">
      <c r="A7384" t="s">
        <v>8562</v>
      </c>
      <c r="C7384">
        <v>0</v>
      </c>
      <c r="D7384">
        <v>0</v>
      </c>
      <c r="E7384">
        <v>1.7999999999999999E-2</v>
      </c>
      <c r="F7384">
        <v>0.72499999999999998</v>
      </c>
      <c r="G7384">
        <v>0.79500000000000004</v>
      </c>
      <c r="H7384">
        <v>0.78500000000000003</v>
      </c>
      <c r="I7384">
        <v>0.74199999999999999</v>
      </c>
      <c r="J7384">
        <v>0.82799999999999996</v>
      </c>
      <c r="K7384">
        <v>0.77500000000000002</v>
      </c>
      <c r="L7384">
        <v>1.0640000000000001</v>
      </c>
      <c r="M7384">
        <v>0.874</v>
      </c>
      <c r="N7384">
        <v>1.0820000000000001</v>
      </c>
      <c r="O7384">
        <v>1.48</v>
      </c>
      <c r="P7384">
        <v>1.19</v>
      </c>
      <c r="Q7384">
        <v>0.87</v>
      </c>
      <c r="R7384">
        <v>1.0129999999999999</v>
      </c>
      <c r="S7384">
        <v>0.97099999999999997</v>
      </c>
      <c r="T7384">
        <v>1.4590000000000001</v>
      </c>
      <c r="U7384">
        <v>1.5</v>
      </c>
      <c r="V7384">
        <v>2.2810000000000001</v>
      </c>
      <c r="W7384">
        <v>2.5329999999999999</v>
      </c>
      <c r="X7384">
        <v>1.423</v>
      </c>
      <c r="Y7384">
        <v>2.16</v>
      </c>
      <c r="Z7384">
        <v>1.8779999999999999</v>
      </c>
      <c r="AA7384">
        <v>1.9</v>
      </c>
      <c r="AB7384">
        <v>0.9</v>
      </c>
    </row>
    <row r="7385" spans="1:28" x14ac:dyDescent="0.25">
      <c r="A7385" t="s">
        <v>8563</v>
      </c>
      <c r="B7385">
        <v>0.46700000000000003</v>
      </c>
      <c r="C7385">
        <v>0.42599999999999999</v>
      </c>
      <c r="D7385">
        <v>0.38200000000000001</v>
      </c>
      <c r="E7385">
        <v>0.54</v>
      </c>
      <c r="F7385">
        <v>0.93200000000000005</v>
      </c>
      <c r="G7385">
        <v>0.64400000000000002</v>
      </c>
      <c r="H7385">
        <v>0.44</v>
      </c>
      <c r="I7385">
        <v>0.50800000000000001</v>
      </c>
      <c r="J7385">
        <v>0.51800000000000002</v>
      </c>
      <c r="K7385">
        <v>0.46600000000000003</v>
      </c>
      <c r="L7385">
        <v>0.27300000000000002</v>
      </c>
      <c r="M7385">
        <v>0.377</v>
      </c>
      <c r="N7385">
        <v>0.55600000000000005</v>
      </c>
      <c r="O7385">
        <v>0.3</v>
      </c>
      <c r="P7385">
        <v>0.44</v>
      </c>
      <c r="Q7385">
        <v>0.59399999999999997</v>
      </c>
      <c r="R7385">
        <v>0.47599999999999998</v>
      </c>
      <c r="S7385">
        <v>0.33900000000000002</v>
      </c>
      <c r="T7385">
        <v>0.54300000000000004</v>
      </c>
      <c r="U7385">
        <v>0.56999999999999995</v>
      </c>
      <c r="V7385">
        <v>0.80600000000000005</v>
      </c>
      <c r="W7385">
        <v>0.66700000000000004</v>
      </c>
      <c r="X7385">
        <v>0.80600000000000005</v>
      </c>
      <c r="Y7385">
        <v>0.92800000000000005</v>
      </c>
      <c r="Z7385">
        <v>1.216</v>
      </c>
      <c r="AA7385">
        <v>1.1000000000000001</v>
      </c>
      <c r="AB7385">
        <v>0.9</v>
      </c>
    </row>
    <row r="7386" spans="1:28" x14ac:dyDescent="0.25">
      <c r="A7386" t="s">
        <v>8564</v>
      </c>
      <c r="D7386">
        <v>3.5</v>
      </c>
      <c r="E7386">
        <v>2.944</v>
      </c>
      <c r="F7386">
        <v>1.708</v>
      </c>
      <c r="G7386">
        <v>1.7869999999999999</v>
      </c>
      <c r="H7386">
        <v>1.7749999999999999</v>
      </c>
      <c r="I7386">
        <v>2.06</v>
      </c>
      <c r="J7386">
        <v>2.2269999999999999</v>
      </c>
      <c r="K7386">
        <v>1.724</v>
      </c>
      <c r="L7386">
        <v>1.3180000000000001</v>
      </c>
      <c r="M7386">
        <v>2.476</v>
      </c>
      <c r="N7386">
        <v>4.0170000000000003</v>
      </c>
      <c r="O7386">
        <v>2.1829999999999998</v>
      </c>
      <c r="P7386">
        <v>2.3519999999999999</v>
      </c>
      <c r="Q7386">
        <v>1.6479999999999999</v>
      </c>
      <c r="R7386">
        <v>2.4569999999999999</v>
      </c>
      <c r="S7386">
        <v>1.921</v>
      </c>
      <c r="T7386">
        <v>2.6989999999999998</v>
      </c>
      <c r="U7386">
        <v>2.9089999999999998</v>
      </c>
      <c r="V7386">
        <v>2.371</v>
      </c>
      <c r="W7386">
        <v>2.5510000000000002</v>
      </c>
      <c r="X7386">
        <v>2.6269999999999998</v>
      </c>
      <c r="Y7386">
        <v>3.23</v>
      </c>
      <c r="Z7386">
        <v>4.28</v>
      </c>
    </row>
    <row r="7387" spans="1:28" x14ac:dyDescent="0.25">
      <c r="A7387" t="s">
        <v>8565</v>
      </c>
      <c r="B7387">
        <v>0.92900000000000005</v>
      </c>
      <c r="C7387">
        <v>1.091</v>
      </c>
      <c r="D7387">
        <v>0.47899999999999998</v>
      </c>
      <c r="E7387">
        <v>0.33700000000000002</v>
      </c>
      <c r="F7387">
        <v>0.57399999999999995</v>
      </c>
      <c r="G7387">
        <v>0.47799999999999998</v>
      </c>
      <c r="H7387">
        <v>0.57999999999999996</v>
      </c>
      <c r="I7387">
        <v>0.93899999999999995</v>
      </c>
      <c r="J7387">
        <v>1.7330000000000001</v>
      </c>
      <c r="K7387">
        <v>0.90800000000000003</v>
      </c>
      <c r="L7387">
        <v>1.762</v>
      </c>
      <c r="M7387">
        <v>1.5629999999999999</v>
      </c>
      <c r="N7387">
        <v>2.1720000000000002</v>
      </c>
      <c r="O7387">
        <v>1.7809999999999999</v>
      </c>
      <c r="P7387">
        <v>1.798</v>
      </c>
      <c r="Q7387">
        <v>1.6080000000000001</v>
      </c>
      <c r="R7387">
        <v>1.403</v>
      </c>
      <c r="S7387">
        <v>1.966</v>
      </c>
      <c r="T7387">
        <v>2.2749999999999999</v>
      </c>
      <c r="U7387">
        <v>2.2400000000000002</v>
      </c>
      <c r="V7387">
        <v>2.7320000000000002</v>
      </c>
      <c r="W7387">
        <v>2.9910000000000001</v>
      </c>
      <c r="X7387">
        <v>2.63</v>
      </c>
      <c r="Y7387">
        <v>4.1399999999999997</v>
      </c>
      <c r="Z7387">
        <v>3.2869999999999999</v>
      </c>
      <c r="AA7387">
        <v>2.8</v>
      </c>
      <c r="AB7387">
        <v>3.7</v>
      </c>
    </row>
    <row r="7388" spans="1:28" x14ac:dyDescent="0.25">
      <c r="A7388" t="s">
        <v>8566</v>
      </c>
      <c r="P7388">
        <v>0</v>
      </c>
      <c r="Q7388">
        <v>0.38900000000000001</v>
      </c>
      <c r="R7388">
        <v>0.83899999999999997</v>
      </c>
      <c r="S7388">
        <v>0.161</v>
      </c>
      <c r="T7388">
        <v>0.46899999999999997</v>
      </c>
      <c r="U7388">
        <v>0.51900000000000002</v>
      </c>
      <c r="V7388">
        <v>1.069</v>
      </c>
      <c r="W7388">
        <v>0.86199999999999999</v>
      </c>
      <c r="X7388">
        <v>1.1919999999999999</v>
      </c>
      <c r="Y7388">
        <v>0.88900000000000001</v>
      </c>
      <c r="Z7388">
        <v>1.462</v>
      </c>
    </row>
    <row r="7389" spans="1:28" x14ac:dyDescent="0.25">
      <c r="A7389" t="s">
        <v>8567</v>
      </c>
      <c r="E7389">
        <v>0.375</v>
      </c>
      <c r="F7389">
        <v>0.5</v>
      </c>
      <c r="G7389">
        <v>0.95199999999999996</v>
      </c>
      <c r="H7389">
        <v>1.1379999999999999</v>
      </c>
      <c r="I7389">
        <v>1.083</v>
      </c>
      <c r="J7389">
        <v>0.67600000000000005</v>
      </c>
      <c r="K7389">
        <v>0.72199999999999998</v>
      </c>
      <c r="L7389">
        <v>0.5</v>
      </c>
      <c r="N7389">
        <v>0.5</v>
      </c>
      <c r="O7389">
        <v>0.52300000000000002</v>
      </c>
      <c r="P7389">
        <v>0.621</v>
      </c>
    </row>
    <row r="7390" spans="1:28" x14ac:dyDescent="0.25">
      <c r="A7390" t="s">
        <v>8568</v>
      </c>
      <c r="P7390">
        <v>0.68700000000000006</v>
      </c>
      <c r="Q7390">
        <v>0.60199999999999998</v>
      </c>
      <c r="R7390">
        <v>0.748</v>
      </c>
      <c r="S7390">
        <v>0.73399999999999999</v>
      </c>
      <c r="T7390">
        <v>1.244</v>
      </c>
    </row>
    <row r="7391" spans="1:28" x14ac:dyDescent="0.25">
      <c r="A7391" t="s">
        <v>8569</v>
      </c>
      <c r="U7391">
        <v>1.734</v>
      </c>
      <c r="V7391">
        <v>1.8260000000000001</v>
      </c>
      <c r="W7391">
        <v>1.83</v>
      </c>
      <c r="X7391">
        <v>2.2970000000000002</v>
      </c>
      <c r="Y7391">
        <v>2.7469999999999999</v>
      </c>
      <c r="Z7391">
        <v>2.77</v>
      </c>
      <c r="AA7391">
        <v>3.4</v>
      </c>
      <c r="AB7391">
        <v>2.5</v>
      </c>
    </row>
    <row r="7392" spans="1:28" x14ac:dyDescent="0.25">
      <c r="A7392" t="s">
        <v>8570</v>
      </c>
      <c r="B7392">
        <v>0.27</v>
      </c>
      <c r="C7392">
        <v>0.54300000000000004</v>
      </c>
      <c r="D7392">
        <v>0.36099999999999999</v>
      </c>
      <c r="E7392">
        <v>0.25</v>
      </c>
      <c r="F7392">
        <v>0.45</v>
      </c>
      <c r="G7392">
        <v>4.9000000000000002E-2</v>
      </c>
      <c r="H7392">
        <v>0.14299999999999999</v>
      </c>
      <c r="I7392">
        <v>0.17499999999999999</v>
      </c>
      <c r="J7392">
        <v>9.5000000000000001E-2</v>
      </c>
      <c r="K7392">
        <v>0.17799999999999999</v>
      </c>
      <c r="L7392">
        <v>0.16700000000000001</v>
      </c>
      <c r="M7392">
        <v>0.16400000000000001</v>
      </c>
      <c r="N7392">
        <v>0.14000000000000001</v>
      </c>
      <c r="O7392">
        <v>0.47699999999999998</v>
      </c>
      <c r="P7392">
        <v>0.432</v>
      </c>
      <c r="Q7392">
        <v>0.26</v>
      </c>
      <c r="R7392">
        <v>0.27100000000000002</v>
      </c>
      <c r="S7392">
        <v>0.34</v>
      </c>
      <c r="T7392">
        <v>0.51100000000000001</v>
      </c>
      <c r="U7392">
        <v>0.17799999999999999</v>
      </c>
      <c r="V7392">
        <v>0.46899999999999997</v>
      </c>
      <c r="W7392">
        <v>0.41699999999999998</v>
      </c>
      <c r="X7392">
        <v>0.53200000000000003</v>
      </c>
      <c r="Y7392">
        <v>0.86</v>
      </c>
      <c r="Z7392">
        <v>0.7</v>
      </c>
      <c r="AA7392">
        <v>0.8</v>
      </c>
      <c r="AB7392">
        <v>0.8</v>
      </c>
    </row>
    <row r="7393" spans="1:28" x14ac:dyDescent="0.25">
      <c r="A7393" t="s">
        <v>8571</v>
      </c>
      <c r="V7393">
        <v>1.417</v>
      </c>
      <c r="W7393">
        <v>2.8130000000000002</v>
      </c>
      <c r="X7393">
        <v>2.3260000000000001</v>
      </c>
      <c r="Y7393">
        <v>2.5</v>
      </c>
      <c r="Z7393">
        <v>4.2</v>
      </c>
      <c r="AA7393">
        <v>2.5</v>
      </c>
      <c r="AB7393">
        <v>2</v>
      </c>
    </row>
    <row r="7394" spans="1:28" x14ac:dyDescent="0.25">
      <c r="A7394" t="s">
        <v>8572</v>
      </c>
      <c r="R7394">
        <v>3.3530000000000002</v>
      </c>
      <c r="S7394">
        <v>4.5259999999999998</v>
      </c>
      <c r="T7394">
        <v>3.6819999999999999</v>
      </c>
      <c r="U7394">
        <v>2.9169999999999998</v>
      </c>
      <c r="V7394">
        <v>2.391</v>
      </c>
      <c r="W7394">
        <v>6.9050000000000002</v>
      </c>
      <c r="X7394">
        <v>14.333</v>
      </c>
      <c r="Y7394">
        <v>20.652000000000001</v>
      </c>
      <c r="Z7394">
        <v>7.423</v>
      </c>
      <c r="AA7394">
        <v>5.5</v>
      </c>
      <c r="AB7394">
        <v>6.4</v>
      </c>
    </row>
    <row r="7395" spans="1:28" x14ac:dyDescent="0.25">
      <c r="A7395" t="s">
        <v>8573</v>
      </c>
      <c r="O7395">
        <v>0.35399999999999998</v>
      </c>
      <c r="P7395">
        <v>0.23400000000000001</v>
      </c>
      <c r="Q7395">
        <v>0.22</v>
      </c>
      <c r="R7395">
        <v>0.14899999999999999</v>
      </c>
      <c r="S7395">
        <v>0.153</v>
      </c>
      <c r="T7395">
        <v>0.25</v>
      </c>
      <c r="U7395">
        <v>0.185</v>
      </c>
      <c r="V7395">
        <v>0.373</v>
      </c>
      <c r="W7395">
        <v>0.36599999999999999</v>
      </c>
      <c r="X7395">
        <v>0.161</v>
      </c>
      <c r="Y7395">
        <v>0.41799999999999998</v>
      </c>
      <c r="Z7395">
        <v>0.38100000000000001</v>
      </c>
      <c r="AA7395">
        <v>0.7</v>
      </c>
      <c r="AB7395">
        <v>0.6</v>
      </c>
    </row>
    <row r="7396" spans="1:28" x14ac:dyDescent="0.25">
      <c r="A7396" t="s">
        <v>8574</v>
      </c>
      <c r="B7396">
        <v>2.6859999999999999</v>
      </c>
      <c r="C7396">
        <v>2.5289999999999999</v>
      </c>
      <c r="D7396">
        <v>3.552</v>
      </c>
      <c r="E7396">
        <v>4.4290000000000003</v>
      </c>
      <c r="F7396">
        <v>4.742</v>
      </c>
      <c r="G7396">
        <v>4.7300000000000004</v>
      </c>
      <c r="H7396">
        <v>4.5140000000000002</v>
      </c>
      <c r="I7396">
        <v>5.1820000000000004</v>
      </c>
      <c r="J7396">
        <v>4.484</v>
      </c>
      <c r="K7396">
        <v>6.0359999999999996</v>
      </c>
      <c r="L7396">
        <v>8.1210000000000004</v>
      </c>
      <c r="M7396">
        <v>6.8920000000000003</v>
      </c>
      <c r="N7396">
        <v>5</v>
      </c>
      <c r="O7396">
        <v>6.5279999999999996</v>
      </c>
      <c r="P7396">
        <v>5.9669999999999996</v>
      </c>
      <c r="Q7396">
        <v>4.92</v>
      </c>
      <c r="R7396">
        <v>4.92</v>
      </c>
      <c r="S7396">
        <v>7.0339999999999998</v>
      </c>
      <c r="T7396">
        <v>6.0940000000000003</v>
      </c>
      <c r="U7396">
        <v>4.4379999999999997</v>
      </c>
      <c r="V7396">
        <v>9.4060000000000006</v>
      </c>
      <c r="W7396">
        <v>10.172000000000001</v>
      </c>
      <c r="X7396">
        <v>4.5</v>
      </c>
      <c r="Y7396">
        <v>4.7619999999999996</v>
      </c>
      <c r="Z7396">
        <v>7.4779999999999998</v>
      </c>
      <c r="AA7396">
        <v>6.1</v>
      </c>
      <c r="AB7396">
        <v>2.5</v>
      </c>
    </row>
    <row r="7397" spans="1:28" x14ac:dyDescent="0.25">
      <c r="A7397" t="s">
        <v>8575</v>
      </c>
      <c r="J7397">
        <v>2.4780000000000002</v>
      </c>
      <c r="K7397">
        <v>1.8680000000000001</v>
      </c>
      <c r="L7397">
        <v>3.5950000000000002</v>
      </c>
      <c r="M7397">
        <v>4.9349999999999996</v>
      </c>
      <c r="N7397">
        <v>2.641</v>
      </c>
      <c r="O7397">
        <v>3.2389999999999999</v>
      </c>
      <c r="P7397">
        <v>3.4260000000000002</v>
      </c>
      <c r="Q7397">
        <v>5.7329999999999997</v>
      </c>
      <c r="R7397">
        <v>5.28</v>
      </c>
      <c r="S7397">
        <v>4.1029999999999998</v>
      </c>
      <c r="T7397">
        <v>4.4379999999999997</v>
      </c>
      <c r="U7397">
        <v>3.2789999999999999</v>
      </c>
      <c r="V7397">
        <v>2.9329999999999998</v>
      </c>
      <c r="W7397">
        <v>3.4809999999999999</v>
      </c>
      <c r="X7397">
        <v>4.58</v>
      </c>
      <c r="Y7397">
        <v>5.3109999999999999</v>
      </c>
      <c r="Z7397">
        <v>5.0780000000000003</v>
      </c>
      <c r="AA7397">
        <v>5</v>
      </c>
      <c r="AB7397">
        <v>4.3</v>
      </c>
    </row>
    <row r="7398" spans="1:28" x14ac:dyDescent="0.25">
      <c r="A7398" t="s">
        <v>8576</v>
      </c>
      <c r="B7398">
        <v>5.1520000000000001</v>
      </c>
      <c r="C7398">
        <v>3.234</v>
      </c>
      <c r="D7398">
        <v>2.173</v>
      </c>
      <c r="E7398">
        <v>2.7839999999999998</v>
      </c>
      <c r="F7398">
        <v>3.444</v>
      </c>
      <c r="G7398">
        <v>2.7210000000000001</v>
      </c>
      <c r="H7398">
        <v>1.978</v>
      </c>
      <c r="I7398">
        <v>2.4039999999999999</v>
      </c>
      <c r="J7398">
        <v>2.63</v>
      </c>
      <c r="K7398">
        <v>3.214</v>
      </c>
      <c r="L7398">
        <v>3</v>
      </c>
      <c r="M7398">
        <v>2.2679999999999998</v>
      </c>
      <c r="N7398">
        <v>3.2429999999999999</v>
      </c>
      <c r="O7398">
        <v>3.444</v>
      </c>
      <c r="P7398">
        <v>2.3330000000000002</v>
      </c>
      <c r="Q7398">
        <v>2.7389999999999999</v>
      </c>
      <c r="R7398">
        <v>2.9750000000000001</v>
      </c>
      <c r="S7398">
        <v>3.8679999999999999</v>
      </c>
      <c r="T7398">
        <v>3.2749999999999999</v>
      </c>
      <c r="U7398">
        <v>3.39</v>
      </c>
      <c r="V7398">
        <v>4.1349999999999998</v>
      </c>
      <c r="W7398">
        <v>4.5</v>
      </c>
      <c r="X7398">
        <v>5.4320000000000004</v>
      </c>
      <c r="Y7398">
        <v>7.4859999999999998</v>
      </c>
      <c r="Z7398">
        <v>7.1790000000000003</v>
      </c>
      <c r="AA7398">
        <v>5</v>
      </c>
      <c r="AB7398">
        <v>4.8</v>
      </c>
    </row>
    <row r="7399" spans="1:28" x14ac:dyDescent="0.25">
      <c r="A7399" t="s">
        <v>8577</v>
      </c>
      <c r="J7399">
        <v>0.27300000000000002</v>
      </c>
      <c r="K7399">
        <v>0.81200000000000006</v>
      </c>
      <c r="L7399">
        <v>1.25</v>
      </c>
      <c r="M7399">
        <v>1.7290000000000001</v>
      </c>
      <c r="N7399">
        <v>1.347</v>
      </c>
      <c r="O7399">
        <v>0.92700000000000005</v>
      </c>
      <c r="P7399">
        <v>1.492</v>
      </c>
      <c r="Q7399">
        <v>1.4690000000000001</v>
      </c>
      <c r="R7399">
        <v>1.397</v>
      </c>
      <c r="S7399">
        <v>1.8</v>
      </c>
      <c r="T7399">
        <v>2.2149999999999999</v>
      </c>
      <c r="U7399">
        <v>3.677</v>
      </c>
    </row>
    <row r="7400" spans="1:28" x14ac:dyDescent="0.25">
      <c r="A7400" t="s">
        <v>1711</v>
      </c>
      <c r="V7400">
        <v>3.9</v>
      </c>
      <c r="W7400">
        <v>3.706</v>
      </c>
      <c r="X7400">
        <v>3.7559999999999998</v>
      </c>
      <c r="Y7400">
        <v>5.4729999999999999</v>
      </c>
      <c r="Z7400">
        <v>6.4130000000000003</v>
      </c>
      <c r="AA7400">
        <v>7.1</v>
      </c>
      <c r="AB7400">
        <v>4.3</v>
      </c>
    </row>
    <row r="7401" spans="1:28" x14ac:dyDescent="0.25">
      <c r="A7401" t="s">
        <v>8578</v>
      </c>
      <c r="B7401">
        <v>0.20300000000000001</v>
      </c>
      <c r="C7401">
        <v>0.28399999999999997</v>
      </c>
      <c r="D7401">
        <v>0.31900000000000001</v>
      </c>
      <c r="E7401">
        <v>0.32500000000000001</v>
      </c>
      <c r="F7401">
        <v>0.17599999999999999</v>
      </c>
      <c r="G7401">
        <v>0.16300000000000001</v>
      </c>
      <c r="H7401">
        <v>0.29799999999999999</v>
      </c>
      <c r="I7401">
        <v>0.155</v>
      </c>
      <c r="J7401">
        <v>0.17199999999999999</v>
      </c>
      <c r="K7401">
        <v>0.14000000000000001</v>
      </c>
      <c r="L7401">
        <v>0.13800000000000001</v>
      </c>
      <c r="M7401">
        <v>0.14000000000000001</v>
      </c>
    </row>
    <row r="7402" spans="1:28" x14ac:dyDescent="0.25">
      <c r="A7402" t="s">
        <v>8579</v>
      </c>
      <c r="B7402">
        <v>0.13500000000000001</v>
      </c>
      <c r="C7402">
        <v>0.14799999999999999</v>
      </c>
      <c r="D7402">
        <v>0.11700000000000001</v>
      </c>
      <c r="E7402">
        <v>0.127</v>
      </c>
      <c r="F7402">
        <v>0.16400000000000001</v>
      </c>
      <c r="G7402">
        <v>0.10299999999999999</v>
      </c>
      <c r="H7402">
        <v>0.109</v>
      </c>
      <c r="I7402">
        <v>0.125</v>
      </c>
      <c r="J7402">
        <v>9.7000000000000003E-2</v>
      </c>
      <c r="K7402">
        <v>0.33700000000000002</v>
      </c>
      <c r="L7402">
        <v>0.40699999999999997</v>
      </c>
      <c r="M7402">
        <v>0.33100000000000002</v>
      </c>
      <c r="N7402">
        <v>0.45800000000000002</v>
      </c>
      <c r="O7402">
        <v>0.436</v>
      </c>
      <c r="P7402">
        <v>0.47599999999999998</v>
      </c>
      <c r="Q7402">
        <v>0.65300000000000002</v>
      </c>
      <c r="R7402">
        <v>0.45100000000000001</v>
      </c>
      <c r="S7402">
        <v>0.6</v>
      </c>
      <c r="T7402">
        <v>0.438</v>
      </c>
      <c r="U7402">
        <v>0.57299999999999995</v>
      </c>
      <c r="V7402">
        <v>0.91</v>
      </c>
      <c r="W7402">
        <v>0.60299999999999998</v>
      </c>
      <c r="X7402">
        <v>0.88</v>
      </c>
      <c r="Y7402">
        <v>1.349</v>
      </c>
      <c r="Z7402">
        <v>2.0710000000000002</v>
      </c>
      <c r="AA7402">
        <v>2.2000000000000002</v>
      </c>
      <c r="AB7402">
        <v>1.2</v>
      </c>
    </row>
    <row r="7403" spans="1:28" x14ac:dyDescent="0.25">
      <c r="A7403" t="s">
        <v>8580</v>
      </c>
      <c r="B7403">
        <v>0.16300000000000001</v>
      </c>
      <c r="C7403">
        <v>0.20799999999999999</v>
      </c>
      <c r="D7403">
        <v>0.34699999999999998</v>
      </c>
      <c r="E7403">
        <v>0.70799999999999996</v>
      </c>
      <c r="F7403">
        <v>0.49099999999999999</v>
      </c>
      <c r="G7403">
        <v>0.72899999999999998</v>
      </c>
      <c r="H7403">
        <v>0.19600000000000001</v>
      </c>
      <c r="I7403">
        <v>0.34599999999999997</v>
      </c>
      <c r="J7403">
        <v>0.40400000000000003</v>
      </c>
      <c r="K7403">
        <v>0.55800000000000005</v>
      </c>
      <c r="L7403">
        <v>0.94</v>
      </c>
      <c r="M7403">
        <v>0.623</v>
      </c>
      <c r="N7403">
        <v>0.92</v>
      </c>
      <c r="O7403">
        <v>0.78</v>
      </c>
      <c r="P7403">
        <v>0.48</v>
      </c>
      <c r="Q7403">
        <v>0.73199999999999998</v>
      </c>
      <c r="R7403">
        <v>1</v>
      </c>
      <c r="S7403">
        <v>0.81200000000000006</v>
      </c>
      <c r="T7403">
        <v>0.621</v>
      </c>
      <c r="U7403">
        <v>0.74099999999999999</v>
      </c>
      <c r="V7403">
        <v>1.0329999999999999</v>
      </c>
      <c r="W7403">
        <v>1.169</v>
      </c>
      <c r="X7403">
        <v>1.242</v>
      </c>
      <c r="Y7403">
        <v>1.52</v>
      </c>
      <c r="Z7403">
        <v>2.5350000000000001</v>
      </c>
      <c r="AA7403">
        <v>2.1</v>
      </c>
      <c r="AB7403">
        <v>1</v>
      </c>
    </row>
    <row r="7404" spans="1:28" x14ac:dyDescent="0.25">
      <c r="A7404" t="s">
        <v>8581</v>
      </c>
      <c r="X7404">
        <v>3.77</v>
      </c>
      <c r="Y7404">
        <v>6.0270000000000001</v>
      </c>
      <c r="Z7404">
        <v>7.4809999999999999</v>
      </c>
      <c r="AA7404">
        <v>6.4</v>
      </c>
      <c r="AB7404">
        <v>7.3</v>
      </c>
    </row>
    <row r="7405" spans="1:28" x14ac:dyDescent="0.25">
      <c r="A7405" t="s">
        <v>8582</v>
      </c>
      <c r="L7405">
        <v>0.26300000000000001</v>
      </c>
      <c r="M7405">
        <v>0.10299999999999999</v>
      </c>
      <c r="N7405">
        <v>0.17100000000000001</v>
      </c>
      <c r="O7405">
        <v>0.25</v>
      </c>
      <c r="P7405">
        <v>0.73</v>
      </c>
    </row>
    <row r="7406" spans="1:28" x14ac:dyDescent="0.25">
      <c r="A7406" t="s">
        <v>8583</v>
      </c>
      <c r="B7406">
        <v>0.97299999999999998</v>
      </c>
      <c r="C7406">
        <v>0.82399999999999995</v>
      </c>
      <c r="D7406">
        <v>0.77100000000000002</v>
      </c>
      <c r="E7406">
        <v>0.5</v>
      </c>
      <c r="F7406">
        <v>0.36799999999999999</v>
      </c>
      <c r="G7406">
        <v>0.68799999999999994</v>
      </c>
      <c r="H7406">
        <v>1.0449999999999999</v>
      </c>
      <c r="I7406">
        <v>0.69399999999999995</v>
      </c>
      <c r="J7406">
        <v>0.8</v>
      </c>
      <c r="K7406">
        <v>0.82</v>
      </c>
      <c r="L7406">
        <v>0.30599999999999999</v>
      </c>
      <c r="M7406">
        <v>0.34</v>
      </c>
      <c r="N7406">
        <v>0.84399999999999997</v>
      </c>
      <c r="O7406">
        <v>0.86</v>
      </c>
      <c r="P7406">
        <v>0.54</v>
      </c>
      <c r="Q7406">
        <v>0.71799999999999997</v>
      </c>
      <c r="R7406">
        <v>1.19</v>
      </c>
      <c r="S7406">
        <v>1.2</v>
      </c>
      <c r="T7406">
        <v>1.7889999999999999</v>
      </c>
      <c r="U7406">
        <v>1.78</v>
      </c>
      <c r="V7406">
        <v>2.0529999999999999</v>
      </c>
      <c r="W7406">
        <v>2.2090000000000001</v>
      </c>
      <c r="X7406">
        <v>2.74</v>
      </c>
      <c r="Y7406">
        <v>2.2170000000000001</v>
      </c>
      <c r="Z7406">
        <v>1.946</v>
      </c>
      <c r="AA7406">
        <v>2</v>
      </c>
      <c r="AB7406">
        <v>1.7</v>
      </c>
    </row>
    <row r="7407" spans="1:28" x14ac:dyDescent="0.25">
      <c r="A7407" t="s">
        <v>8584</v>
      </c>
      <c r="O7407">
        <v>0.71899999999999997</v>
      </c>
      <c r="P7407">
        <v>0.52900000000000003</v>
      </c>
      <c r="Q7407">
        <v>0.78700000000000003</v>
      </c>
      <c r="R7407">
        <v>0.41399999999999998</v>
      </c>
      <c r="S7407">
        <v>0.65200000000000002</v>
      </c>
      <c r="T7407">
        <v>0.91400000000000003</v>
      </c>
      <c r="U7407">
        <v>0.78500000000000003</v>
      </c>
      <c r="V7407">
        <v>1.034</v>
      </c>
      <c r="W7407">
        <v>1.4710000000000001</v>
      </c>
      <c r="X7407">
        <v>0.90700000000000003</v>
      </c>
      <c r="Y7407">
        <v>2.5</v>
      </c>
      <c r="Z7407">
        <v>2.6669999999999998</v>
      </c>
      <c r="AA7407">
        <v>2.4</v>
      </c>
      <c r="AB7407">
        <v>1.8</v>
      </c>
    </row>
    <row r="7408" spans="1:28" x14ac:dyDescent="0.25">
      <c r="A7408" t="s">
        <v>8585</v>
      </c>
      <c r="B7408">
        <v>1.474</v>
      </c>
      <c r="C7408">
        <v>1.8149999999999999</v>
      </c>
      <c r="D7408">
        <v>1.3779999999999999</v>
      </c>
      <c r="E7408">
        <v>1.1619999999999999</v>
      </c>
      <c r="F7408">
        <v>1.6719999999999999</v>
      </c>
      <c r="G7408">
        <v>1.4630000000000001</v>
      </c>
      <c r="H7408">
        <v>1.26</v>
      </c>
      <c r="I7408">
        <v>1.1850000000000001</v>
      </c>
      <c r="J7408">
        <v>1.415</v>
      </c>
      <c r="K7408">
        <v>1.369</v>
      </c>
      <c r="L7408">
        <v>1.3859999999999999</v>
      </c>
      <c r="M7408">
        <v>1.6870000000000001</v>
      </c>
      <c r="N7408">
        <v>1.625</v>
      </c>
      <c r="O7408">
        <v>1.5229999999999999</v>
      </c>
      <c r="P7408">
        <v>1.2649999999999999</v>
      </c>
      <c r="Q7408">
        <v>1.391</v>
      </c>
      <c r="R7408">
        <v>1.294</v>
      </c>
      <c r="S7408">
        <v>1.7050000000000001</v>
      </c>
      <c r="T7408">
        <v>1.9430000000000001</v>
      </c>
      <c r="U7408">
        <v>1.925</v>
      </c>
      <c r="V7408">
        <v>2.1480000000000001</v>
      </c>
      <c r="W7408">
        <v>2.1720000000000002</v>
      </c>
      <c r="X7408">
        <v>2.1459999999999999</v>
      </c>
      <c r="Y7408">
        <v>2.9359999999999999</v>
      </c>
      <c r="Z7408">
        <v>2.7989999999999999</v>
      </c>
      <c r="AA7408">
        <v>2.6</v>
      </c>
      <c r="AB7408">
        <v>2.4</v>
      </c>
    </row>
    <row r="7409" spans="1:28" x14ac:dyDescent="0.25">
      <c r="A7409" t="s">
        <v>8586</v>
      </c>
      <c r="O7409">
        <v>0.80300000000000005</v>
      </c>
      <c r="P7409">
        <v>0.74</v>
      </c>
      <c r="Q7409">
        <v>1.0629999999999999</v>
      </c>
      <c r="R7409">
        <v>0.93500000000000005</v>
      </c>
      <c r="S7409">
        <v>0.878</v>
      </c>
      <c r="T7409">
        <v>1.2829999999999999</v>
      </c>
      <c r="U7409">
        <v>1.2589999999999999</v>
      </c>
      <c r="V7409">
        <v>1.631</v>
      </c>
      <c r="W7409">
        <v>2.0760000000000001</v>
      </c>
      <c r="X7409">
        <v>2.2320000000000002</v>
      </c>
      <c r="Y7409">
        <v>2.6579999999999999</v>
      </c>
      <c r="Z7409">
        <v>4.3419999999999996</v>
      </c>
      <c r="AA7409">
        <v>3.3</v>
      </c>
      <c r="AB7409">
        <v>3.1</v>
      </c>
    </row>
    <row r="7410" spans="1:28" x14ac:dyDescent="0.25">
      <c r="A7410" t="s">
        <v>8587</v>
      </c>
      <c r="B7410">
        <v>0.11600000000000001</v>
      </c>
      <c r="C7410">
        <v>7.3999999999999996E-2</v>
      </c>
      <c r="D7410">
        <v>8.1000000000000003E-2</v>
      </c>
      <c r="E7410">
        <v>0.14899999999999999</v>
      </c>
      <c r="F7410">
        <v>0.217</v>
      </c>
      <c r="G7410">
        <v>0.34599999999999997</v>
      </c>
      <c r="H7410">
        <v>0.121</v>
      </c>
      <c r="I7410">
        <v>0.154</v>
      </c>
      <c r="J7410">
        <v>0.13400000000000001</v>
      </c>
      <c r="K7410">
        <v>9.4E-2</v>
      </c>
      <c r="L7410">
        <v>0.18099999999999999</v>
      </c>
      <c r="M7410">
        <v>0.35299999999999998</v>
      </c>
      <c r="N7410">
        <v>0.25600000000000001</v>
      </c>
      <c r="O7410">
        <v>0.20699999999999999</v>
      </c>
      <c r="P7410">
        <v>0.13800000000000001</v>
      </c>
      <c r="Q7410">
        <v>0.24199999999999999</v>
      </c>
      <c r="R7410">
        <v>0.19800000000000001</v>
      </c>
      <c r="S7410">
        <v>0.128</v>
      </c>
      <c r="T7410">
        <v>0.18099999999999999</v>
      </c>
      <c r="U7410">
        <v>5.5E-2</v>
      </c>
      <c r="V7410">
        <v>6.7000000000000004E-2</v>
      </c>
      <c r="W7410">
        <v>0.121</v>
      </c>
      <c r="X7410">
        <v>0.14199999999999999</v>
      </c>
      <c r="Y7410">
        <v>7.6999999999999999E-2</v>
      </c>
      <c r="Z7410">
        <v>0.11899999999999999</v>
      </c>
      <c r="AA7410">
        <v>0.3</v>
      </c>
    </row>
    <row r="7411" spans="1:28" x14ac:dyDescent="0.25">
      <c r="A7411" t="s">
        <v>8588</v>
      </c>
      <c r="B7411">
        <v>0.28899999999999998</v>
      </c>
      <c r="C7411">
        <v>0.38800000000000001</v>
      </c>
      <c r="D7411">
        <v>0.29899999999999999</v>
      </c>
      <c r="E7411">
        <v>0.48799999999999999</v>
      </c>
      <c r="F7411">
        <v>0.38600000000000001</v>
      </c>
      <c r="G7411">
        <v>0.36599999999999999</v>
      </c>
      <c r="H7411">
        <v>0.28699999999999998</v>
      </c>
      <c r="I7411">
        <v>0.371</v>
      </c>
      <c r="J7411">
        <v>0.432</v>
      </c>
      <c r="K7411">
        <v>0.27300000000000002</v>
      </c>
      <c r="L7411">
        <v>0.27200000000000002</v>
      </c>
      <c r="M7411">
        <v>0.33300000000000002</v>
      </c>
      <c r="N7411">
        <v>0.29699999999999999</v>
      </c>
      <c r="O7411">
        <v>0.16700000000000001</v>
      </c>
      <c r="P7411">
        <v>0.36099999999999999</v>
      </c>
      <c r="Q7411">
        <v>0.30499999999999999</v>
      </c>
      <c r="R7411">
        <v>0.248</v>
      </c>
      <c r="S7411">
        <v>0.46899999999999997</v>
      </c>
      <c r="T7411">
        <v>0.5</v>
      </c>
      <c r="U7411">
        <v>0.56000000000000005</v>
      </c>
      <c r="V7411">
        <v>0.57599999999999996</v>
      </c>
      <c r="W7411">
        <v>0.114</v>
      </c>
      <c r="X7411">
        <v>5.6000000000000001E-2</v>
      </c>
      <c r="Z7411">
        <v>0.16300000000000001</v>
      </c>
      <c r="AA7411">
        <v>0.1</v>
      </c>
      <c r="AB7411">
        <v>0.2</v>
      </c>
    </row>
    <row r="7412" spans="1:28" x14ac:dyDescent="0.25">
      <c r="A7412" t="s">
        <v>8589</v>
      </c>
      <c r="E7412">
        <v>0.46400000000000002</v>
      </c>
      <c r="F7412">
        <v>0.373</v>
      </c>
      <c r="G7412">
        <v>0.25600000000000001</v>
      </c>
      <c r="H7412">
        <v>0.215</v>
      </c>
      <c r="I7412">
        <v>0.47299999999999998</v>
      </c>
      <c r="J7412">
        <v>0.60299999999999998</v>
      </c>
      <c r="K7412">
        <v>0.46700000000000003</v>
      </c>
      <c r="L7412">
        <v>0.75700000000000001</v>
      </c>
      <c r="M7412">
        <v>0.56100000000000005</v>
      </c>
      <c r="N7412">
        <v>0.73499999999999999</v>
      </c>
      <c r="O7412">
        <v>0.69899999999999995</v>
      </c>
      <c r="P7412">
        <v>0.54100000000000004</v>
      </c>
      <c r="Q7412">
        <v>0.47899999999999998</v>
      </c>
      <c r="R7412">
        <v>0.69699999999999995</v>
      </c>
      <c r="S7412">
        <v>1.181</v>
      </c>
      <c r="T7412">
        <v>0.627</v>
      </c>
      <c r="U7412">
        <v>0.624</v>
      </c>
      <c r="V7412">
        <v>0.96699999999999997</v>
      </c>
      <c r="W7412">
        <v>0.82399999999999995</v>
      </c>
      <c r="X7412">
        <v>0.92500000000000004</v>
      </c>
      <c r="Y7412">
        <v>1.34</v>
      </c>
      <c r="Z7412">
        <v>1.2889999999999999</v>
      </c>
      <c r="AA7412">
        <v>1</v>
      </c>
      <c r="AB7412">
        <v>1</v>
      </c>
    </row>
    <row r="7413" spans="1:28" x14ac:dyDescent="0.25">
      <c r="A7413" t="s">
        <v>8590</v>
      </c>
      <c r="Q7413">
        <v>1.129</v>
      </c>
      <c r="R7413">
        <v>1.0940000000000001</v>
      </c>
      <c r="S7413">
        <v>1.0509999999999999</v>
      </c>
      <c r="T7413">
        <v>0.73499999999999999</v>
      </c>
      <c r="U7413">
        <v>2.1739999999999999</v>
      </c>
      <c r="V7413">
        <v>1.667</v>
      </c>
      <c r="W7413">
        <v>1.2629999999999999</v>
      </c>
      <c r="X7413">
        <v>2</v>
      </c>
      <c r="Y7413">
        <v>2.778</v>
      </c>
      <c r="Z7413">
        <v>4.0910000000000002</v>
      </c>
      <c r="AA7413">
        <v>3.3</v>
      </c>
      <c r="AB7413">
        <v>2.2000000000000002</v>
      </c>
    </row>
    <row r="7414" spans="1:28" x14ac:dyDescent="0.25">
      <c r="A7414" t="s">
        <v>8591</v>
      </c>
      <c r="P7414">
        <v>0.64800000000000002</v>
      </c>
      <c r="Q7414">
        <v>0.58799999999999997</v>
      </c>
      <c r="R7414">
        <v>0.48099999999999998</v>
      </c>
      <c r="S7414">
        <v>0.97699999999999998</v>
      </c>
      <c r="T7414">
        <v>1.2549999999999999</v>
      </c>
      <c r="U7414">
        <v>1.7450000000000001</v>
      </c>
      <c r="V7414">
        <v>2.4</v>
      </c>
      <c r="W7414">
        <v>2.3410000000000002</v>
      </c>
      <c r="X7414">
        <v>2.9870000000000001</v>
      </c>
      <c r="Y7414">
        <v>4.1929999999999996</v>
      </c>
      <c r="Z7414">
        <v>3.61</v>
      </c>
      <c r="AA7414">
        <v>3.1</v>
      </c>
      <c r="AB7414">
        <v>3.1</v>
      </c>
    </row>
    <row r="7415" spans="1:28" x14ac:dyDescent="0.25">
      <c r="A7415" t="s">
        <v>8592</v>
      </c>
      <c r="R7415">
        <v>0</v>
      </c>
      <c r="S7415">
        <v>0.49</v>
      </c>
      <c r="T7415">
        <v>1.0840000000000001</v>
      </c>
      <c r="U7415">
        <v>1.085</v>
      </c>
      <c r="V7415">
        <v>1.619</v>
      </c>
      <c r="W7415">
        <v>1.3140000000000001</v>
      </c>
      <c r="X7415">
        <v>1.6919999999999999</v>
      </c>
      <c r="Y7415">
        <v>2.86</v>
      </c>
      <c r="Z7415">
        <v>2.6389999999999998</v>
      </c>
      <c r="AA7415">
        <v>2.2999999999999998</v>
      </c>
      <c r="AB7415">
        <v>1.9</v>
      </c>
    </row>
    <row r="7416" spans="1:28" x14ac:dyDescent="0.25">
      <c r="A7416" t="s">
        <v>8593</v>
      </c>
      <c r="I7416">
        <v>1.51</v>
      </c>
      <c r="J7416">
        <v>1.907</v>
      </c>
      <c r="K7416">
        <v>1.8280000000000001</v>
      </c>
      <c r="L7416">
        <v>2.5230000000000001</v>
      </c>
      <c r="M7416">
        <v>2.375</v>
      </c>
      <c r="N7416">
        <v>2.4119999999999999</v>
      </c>
      <c r="O7416">
        <v>2.3679999999999999</v>
      </c>
      <c r="P7416">
        <v>1.8320000000000001</v>
      </c>
      <c r="Q7416">
        <v>2.169</v>
      </c>
      <c r="R7416">
        <v>2.161</v>
      </c>
      <c r="S7416">
        <v>1.9610000000000001</v>
      </c>
      <c r="T7416">
        <v>1.8340000000000001</v>
      </c>
      <c r="U7416">
        <v>1.9370000000000001</v>
      </c>
      <c r="V7416">
        <v>2.0779999999999998</v>
      </c>
      <c r="W7416">
        <v>2.0939999999999999</v>
      </c>
      <c r="X7416">
        <v>2.0710000000000002</v>
      </c>
      <c r="Y7416">
        <v>2.8940000000000001</v>
      </c>
      <c r="Z7416">
        <v>1.9319999999999999</v>
      </c>
      <c r="AA7416">
        <v>1.8</v>
      </c>
      <c r="AB7416">
        <v>1.8</v>
      </c>
    </row>
    <row r="7417" spans="1:28" x14ac:dyDescent="0.25">
      <c r="A7417" t="s">
        <v>8594</v>
      </c>
      <c r="G7417">
        <v>1.415</v>
      </c>
      <c r="H7417">
        <v>1.911</v>
      </c>
    </row>
    <row r="7418" spans="1:28" x14ac:dyDescent="0.25">
      <c r="A7418" t="s">
        <v>8595</v>
      </c>
      <c r="K7418">
        <v>0.53</v>
      </c>
      <c r="L7418">
        <v>0.48199999999999998</v>
      </c>
      <c r="M7418">
        <v>0.91200000000000003</v>
      </c>
      <c r="N7418">
        <v>1.0529999999999999</v>
      </c>
      <c r="O7418">
        <v>1.5669999999999999</v>
      </c>
      <c r="P7418">
        <v>1.4710000000000001</v>
      </c>
      <c r="Q7418">
        <v>1.325</v>
      </c>
      <c r="R7418">
        <v>1.2929999999999999</v>
      </c>
      <c r="S7418">
        <v>1.5189999999999999</v>
      </c>
      <c r="T7418">
        <v>1.292</v>
      </c>
      <c r="U7418">
        <v>1.5640000000000001</v>
      </c>
      <c r="V7418">
        <v>1.6919999999999999</v>
      </c>
      <c r="W7418">
        <v>1.5960000000000001</v>
      </c>
      <c r="X7418">
        <v>1.843</v>
      </c>
      <c r="Y7418">
        <v>2.37</v>
      </c>
      <c r="Z7418">
        <v>2.266</v>
      </c>
      <c r="AA7418">
        <v>2</v>
      </c>
      <c r="AB7418">
        <v>1.8</v>
      </c>
    </row>
    <row r="7419" spans="1:28" x14ac:dyDescent="0.25">
      <c r="A7419" t="s">
        <v>8596</v>
      </c>
      <c r="O7419">
        <v>1.427</v>
      </c>
      <c r="P7419">
        <v>1.458</v>
      </c>
      <c r="Q7419">
        <v>1.6</v>
      </c>
      <c r="R7419">
        <v>2.0230000000000001</v>
      </c>
      <c r="S7419">
        <v>2.15</v>
      </c>
      <c r="T7419">
        <v>2.5939999999999999</v>
      </c>
      <c r="U7419">
        <v>2.8479999999999999</v>
      </c>
      <c r="V7419">
        <v>2.38</v>
      </c>
      <c r="W7419">
        <v>2.3849999999999998</v>
      </c>
      <c r="X7419">
        <v>2.8250000000000002</v>
      </c>
      <c r="Y7419">
        <v>3.3149999999999999</v>
      </c>
      <c r="Z7419">
        <v>3.0990000000000002</v>
      </c>
      <c r="AA7419">
        <v>3.1</v>
      </c>
      <c r="AB7419">
        <v>2.6</v>
      </c>
    </row>
    <row r="7420" spans="1:28" x14ac:dyDescent="0.25">
      <c r="A7420" t="s">
        <v>8597</v>
      </c>
      <c r="B7420">
        <v>8.6999999999999994E-2</v>
      </c>
      <c r="C7420">
        <v>0.115</v>
      </c>
      <c r="D7420">
        <v>9.0999999999999998E-2</v>
      </c>
      <c r="E7420">
        <v>8.3000000000000004E-2</v>
      </c>
      <c r="F7420">
        <v>0.126</v>
      </c>
      <c r="G7420">
        <v>8.8999999999999996E-2</v>
      </c>
      <c r="H7420">
        <v>8.2000000000000003E-2</v>
      </c>
      <c r="I7420">
        <v>0.155</v>
      </c>
      <c r="J7420">
        <v>1.9E-2</v>
      </c>
      <c r="K7420">
        <v>3.7999999999999999E-2</v>
      </c>
      <c r="L7420">
        <v>4.7E-2</v>
      </c>
      <c r="M7420">
        <v>4.2000000000000003E-2</v>
      </c>
      <c r="N7420">
        <v>3.3000000000000002E-2</v>
      </c>
      <c r="O7420">
        <v>1.7000000000000001E-2</v>
      </c>
      <c r="P7420">
        <v>0</v>
      </c>
    </row>
    <row r="7421" spans="1:28" x14ac:dyDescent="0.25">
      <c r="A7421" t="s">
        <v>8598</v>
      </c>
      <c r="B7421">
        <v>0.63200000000000001</v>
      </c>
      <c r="C7421">
        <v>0.753</v>
      </c>
      <c r="D7421">
        <v>1.611</v>
      </c>
    </row>
    <row r="7422" spans="1:28" x14ac:dyDescent="0.25">
      <c r="A7422" t="s">
        <v>8599</v>
      </c>
      <c r="O7422">
        <v>1.8959999999999999</v>
      </c>
      <c r="P7422">
        <v>1.0149999999999999</v>
      </c>
      <c r="Q7422">
        <v>2.0129999999999999</v>
      </c>
      <c r="R7422">
        <v>2.048</v>
      </c>
      <c r="S7422">
        <v>2.4630000000000001</v>
      </c>
      <c r="T7422">
        <v>2.7189999999999999</v>
      </c>
      <c r="U7422">
        <v>4.2380000000000004</v>
      </c>
      <c r="V7422">
        <v>5.8470000000000004</v>
      </c>
      <c r="W7422">
        <v>5.2839999999999998</v>
      </c>
      <c r="X7422">
        <v>6.5659999999999998</v>
      </c>
      <c r="Y7422">
        <v>7.1779999999999999</v>
      </c>
      <c r="Z7422">
        <v>8.5909999999999993</v>
      </c>
      <c r="AA7422">
        <v>8.6</v>
      </c>
      <c r="AB7422">
        <v>6.4</v>
      </c>
    </row>
    <row r="7423" spans="1:28" x14ac:dyDescent="0.25">
      <c r="A7423" t="s">
        <v>692</v>
      </c>
      <c r="X7423">
        <v>3.5129999999999999</v>
      </c>
      <c r="Y7423">
        <v>4.3330000000000002</v>
      </c>
      <c r="Z7423">
        <v>5.3579999999999997</v>
      </c>
      <c r="AA7423">
        <v>4.3</v>
      </c>
      <c r="AB7423">
        <v>3.6</v>
      </c>
    </row>
    <row r="7424" spans="1:28" x14ac:dyDescent="0.25">
      <c r="A7424" t="s">
        <v>8600</v>
      </c>
      <c r="F7424">
        <v>0.66700000000000004</v>
      </c>
      <c r="G7424">
        <v>0.23100000000000001</v>
      </c>
      <c r="H7424">
        <v>0.65</v>
      </c>
      <c r="I7424">
        <v>0.42899999999999999</v>
      </c>
      <c r="J7424">
        <v>0.8</v>
      </c>
      <c r="K7424">
        <v>0.5</v>
      </c>
    </row>
    <row r="7425" spans="1:28" x14ac:dyDescent="0.25">
      <c r="A7425" t="s">
        <v>8601</v>
      </c>
      <c r="Z7425">
        <v>5.7110000000000003</v>
      </c>
      <c r="AA7425">
        <v>5.9</v>
      </c>
      <c r="AB7425">
        <v>6</v>
      </c>
    </row>
    <row r="7426" spans="1:28" x14ac:dyDescent="0.25">
      <c r="A7426" t="s">
        <v>8602</v>
      </c>
      <c r="J7426">
        <v>0.68799999999999994</v>
      </c>
      <c r="K7426">
        <v>0.60699999999999998</v>
      </c>
      <c r="L7426">
        <v>0.83599999999999997</v>
      </c>
      <c r="M7426">
        <v>0.8</v>
      </c>
      <c r="N7426">
        <v>0.84399999999999997</v>
      </c>
      <c r="O7426">
        <v>1.1499999999999999</v>
      </c>
      <c r="P7426">
        <v>1.115</v>
      </c>
      <c r="Q7426">
        <v>1.5</v>
      </c>
      <c r="R7426">
        <v>1.6379999999999999</v>
      </c>
      <c r="S7426">
        <v>1.661</v>
      </c>
      <c r="T7426">
        <v>3.0169999999999999</v>
      </c>
      <c r="U7426">
        <v>2.931</v>
      </c>
      <c r="V7426">
        <v>3.8380000000000001</v>
      </c>
      <c r="W7426">
        <v>4.109</v>
      </c>
      <c r="X7426">
        <v>4.7080000000000002</v>
      </c>
      <c r="Y7426">
        <v>6.7729999999999997</v>
      </c>
      <c r="Z7426">
        <v>6.3529999999999998</v>
      </c>
      <c r="AA7426">
        <v>5.9</v>
      </c>
      <c r="AB7426">
        <v>5.9</v>
      </c>
    </row>
    <row r="7427" spans="1:28" x14ac:dyDescent="0.25">
      <c r="A7427" t="s">
        <v>693</v>
      </c>
      <c r="B7427">
        <v>0.35599999999999998</v>
      </c>
      <c r="C7427">
        <v>0.64600000000000002</v>
      </c>
      <c r="D7427">
        <v>0.2</v>
      </c>
      <c r="E7427">
        <v>0.48899999999999999</v>
      </c>
      <c r="F7427">
        <v>0.78200000000000003</v>
      </c>
      <c r="G7427">
        <v>0.6</v>
      </c>
      <c r="H7427">
        <v>0.69</v>
      </c>
      <c r="I7427">
        <v>0.56200000000000006</v>
      </c>
    </row>
    <row r="7428" spans="1:28" x14ac:dyDescent="0.25">
      <c r="A7428" t="s">
        <v>8603</v>
      </c>
      <c r="B7428">
        <v>0.24199999999999999</v>
      </c>
      <c r="C7428">
        <v>0.30399999999999999</v>
      </c>
      <c r="E7428">
        <v>1.167</v>
      </c>
    </row>
    <row r="7429" spans="1:28" x14ac:dyDescent="0.25">
      <c r="A7429" t="s">
        <v>694</v>
      </c>
      <c r="B7429">
        <v>0.125</v>
      </c>
    </row>
    <row r="7430" spans="1:28" x14ac:dyDescent="0.25">
      <c r="A7430" t="s">
        <v>8604</v>
      </c>
      <c r="B7430">
        <v>0.28599999999999998</v>
      </c>
      <c r="C7430">
        <v>0.32900000000000001</v>
      </c>
      <c r="D7430">
        <v>0.28699999999999998</v>
      </c>
      <c r="E7430">
        <v>0.27700000000000002</v>
      </c>
      <c r="F7430">
        <v>0.31</v>
      </c>
      <c r="G7430">
        <v>0.33200000000000002</v>
      </c>
      <c r="H7430">
        <v>0.28699999999999998</v>
      </c>
      <c r="I7430">
        <v>0.314</v>
      </c>
      <c r="J7430">
        <v>0.35899999999999999</v>
      </c>
      <c r="K7430">
        <v>0.27700000000000002</v>
      </c>
      <c r="L7430">
        <v>0.27100000000000002</v>
      </c>
      <c r="M7430">
        <v>0.46400000000000002</v>
      </c>
      <c r="N7430">
        <v>0.34</v>
      </c>
      <c r="O7430">
        <v>0.34799999999999998</v>
      </c>
      <c r="P7430">
        <v>0.3</v>
      </c>
      <c r="Q7430">
        <v>0.32900000000000001</v>
      </c>
      <c r="R7430">
        <v>0.27100000000000002</v>
      </c>
      <c r="S7430">
        <v>0.30599999999999999</v>
      </c>
      <c r="T7430">
        <v>0.33600000000000002</v>
      </c>
      <c r="U7430">
        <v>0.40600000000000003</v>
      </c>
      <c r="V7430">
        <v>0.44</v>
      </c>
      <c r="W7430">
        <v>0.42699999999999999</v>
      </c>
      <c r="X7430">
        <v>0.432</v>
      </c>
      <c r="Y7430">
        <v>0.74299999999999999</v>
      </c>
      <c r="Z7430">
        <v>0.83399999999999996</v>
      </c>
    </row>
    <row r="7431" spans="1:28" x14ac:dyDescent="0.25">
      <c r="A7431" t="s">
        <v>1712</v>
      </c>
      <c r="G7431">
        <v>0</v>
      </c>
    </row>
    <row r="7432" spans="1:28" x14ac:dyDescent="0.25">
      <c r="A7432" t="s">
        <v>695</v>
      </c>
      <c r="T7432">
        <v>0.51</v>
      </c>
      <c r="U7432">
        <v>0.69</v>
      </c>
      <c r="V7432">
        <v>0.93700000000000006</v>
      </c>
      <c r="W7432">
        <v>1.1719999999999999</v>
      </c>
      <c r="X7432">
        <v>1.3939999999999999</v>
      </c>
      <c r="Y7432">
        <v>1.2010000000000001</v>
      </c>
      <c r="Z7432">
        <v>1.4730000000000001</v>
      </c>
      <c r="AA7432">
        <v>1.2</v>
      </c>
      <c r="AB7432">
        <v>1.1000000000000001</v>
      </c>
    </row>
    <row r="7433" spans="1:28" x14ac:dyDescent="0.25">
      <c r="A7433" t="s">
        <v>8605</v>
      </c>
      <c r="M7433">
        <v>9.0999999999999998E-2</v>
      </c>
      <c r="N7433">
        <v>0.19</v>
      </c>
      <c r="O7433">
        <v>0.435</v>
      </c>
      <c r="P7433">
        <v>0.182</v>
      </c>
      <c r="Q7433">
        <v>0.47799999999999998</v>
      </c>
      <c r="R7433">
        <v>0.125</v>
      </c>
      <c r="S7433">
        <v>0.30399999999999999</v>
      </c>
      <c r="T7433">
        <v>0.316</v>
      </c>
      <c r="U7433">
        <v>0.622</v>
      </c>
      <c r="V7433">
        <v>0.60499999999999998</v>
      </c>
      <c r="W7433">
        <v>0.65800000000000003</v>
      </c>
      <c r="X7433">
        <v>0.88100000000000001</v>
      </c>
      <c r="Y7433">
        <v>1.75</v>
      </c>
      <c r="Z7433">
        <v>1.222</v>
      </c>
      <c r="AA7433">
        <v>1.5</v>
      </c>
      <c r="AB7433">
        <v>1.8</v>
      </c>
    </row>
    <row r="7434" spans="1:28" x14ac:dyDescent="0.25">
      <c r="A7434" t="s">
        <v>8606</v>
      </c>
      <c r="O7434">
        <v>0.25</v>
      </c>
      <c r="P7434">
        <v>0.25</v>
      </c>
      <c r="Q7434">
        <v>9.5000000000000001E-2</v>
      </c>
      <c r="R7434">
        <v>0.60899999999999999</v>
      </c>
      <c r="S7434">
        <v>0.57899999999999996</v>
      </c>
      <c r="T7434">
        <v>0.42099999999999999</v>
      </c>
      <c r="U7434">
        <v>0.33300000000000002</v>
      </c>
      <c r="V7434">
        <v>0.94699999999999995</v>
      </c>
      <c r="W7434">
        <v>0.94699999999999995</v>
      </c>
      <c r="X7434">
        <v>0.57099999999999995</v>
      </c>
      <c r="Y7434">
        <v>1.8640000000000001</v>
      </c>
      <c r="Z7434">
        <v>1.8180000000000001</v>
      </c>
      <c r="AA7434">
        <v>1.9</v>
      </c>
      <c r="AB7434">
        <v>1.8</v>
      </c>
    </row>
    <row r="7435" spans="1:28" x14ac:dyDescent="0.25">
      <c r="A7435" t="s">
        <v>8607</v>
      </c>
      <c r="O7435">
        <v>8.3000000000000004E-2</v>
      </c>
      <c r="P7435">
        <v>0.25</v>
      </c>
      <c r="Q7435">
        <v>0.21199999999999999</v>
      </c>
      <c r="R7435">
        <v>9.4E-2</v>
      </c>
      <c r="S7435">
        <v>0.17799999999999999</v>
      </c>
      <c r="T7435">
        <v>0.26800000000000002</v>
      </c>
      <c r="U7435">
        <v>0.4</v>
      </c>
      <c r="V7435">
        <v>0.36</v>
      </c>
      <c r="W7435">
        <v>0.55600000000000005</v>
      </c>
      <c r="X7435">
        <v>0.51300000000000001</v>
      </c>
      <c r="Z7435">
        <v>0.88600000000000001</v>
      </c>
      <c r="AA7435">
        <v>0.3</v>
      </c>
      <c r="AB7435">
        <v>0.8</v>
      </c>
    </row>
    <row r="7436" spans="1:28" x14ac:dyDescent="0.25">
      <c r="A7436" t="s">
        <v>8608</v>
      </c>
      <c r="B7436">
        <v>0.308</v>
      </c>
      <c r="C7436">
        <v>0.222</v>
      </c>
      <c r="D7436">
        <v>0.22500000000000001</v>
      </c>
      <c r="E7436">
        <v>0.23699999999999999</v>
      </c>
      <c r="F7436">
        <v>0.09</v>
      </c>
      <c r="G7436">
        <v>0.13900000000000001</v>
      </c>
      <c r="H7436">
        <v>0.30299999999999999</v>
      </c>
      <c r="I7436">
        <v>0.17199999999999999</v>
      </c>
      <c r="J7436">
        <v>0.17499999999999999</v>
      </c>
      <c r="K7436">
        <v>0.157</v>
      </c>
      <c r="L7436">
        <v>0.183</v>
      </c>
      <c r="M7436">
        <v>0.159</v>
      </c>
      <c r="N7436">
        <v>0.27</v>
      </c>
      <c r="O7436">
        <v>0.35099999999999998</v>
      </c>
      <c r="P7436">
        <v>0.39700000000000002</v>
      </c>
      <c r="Q7436">
        <v>0.30199999999999999</v>
      </c>
      <c r="R7436">
        <v>0.27400000000000002</v>
      </c>
      <c r="S7436">
        <v>0.30599999999999999</v>
      </c>
      <c r="T7436">
        <v>0.19700000000000001</v>
      </c>
      <c r="U7436">
        <v>0.46800000000000003</v>
      </c>
      <c r="V7436">
        <v>0.57799999999999996</v>
      </c>
      <c r="W7436">
        <v>0.68200000000000005</v>
      </c>
      <c r="X7436">
        <v>0.86</v>
      </c>
      <c r="Y7436">
        <v>1.21</v>
      </c>
      <c r="Z7436">
        <v>1.0669999999999999</v>
      </c>
      <c r="AA7436">
        <v>0.8</v>
      </c>
      <c r="AB7436">
        <v>0.7</v>
      </c>
    </row>
    <row r="7437" spans="1:28" x14ac:dyDescent="0.25">
      <c r="A7437" t="s">
        <v>8609</v>
      </c>
      <c r="E7437">
        <v>0.58499999999999996</v>
      </c>
      <c r="F7437">
        <v>0.441</v>
      </c>
      <c r="G7437">
        <v>0.216</v>
      </c>
      <c r="H7437">
        <v>0.51200000000000001</v>
      </c>
      <c r="I7437">
        <v>0.35299999999999998</v>
      </c>
      <c r="J7437">
        <v>0.124</v>
      </c>
      <c r="K7437">
        <v>0.36599999999999999</v>
      </c>
      <c r="L7437">
        <v>0.16900000000000001</v>
      </c>
      <c r="M7437">
        <v>0.21</v>
      </c>
      <c r="N7437">
        <v>0.128</v>
      </c>
      <c r="O7437">
        <v>0.21299999999999999</v>
      </c>
      <c r="P7437">
        <v>0.56499999999999995</v>
      </c>
      <c r="Q7437">
        <v>0.77300000000000002</v>
      </c>
      <c r="R7437">
        <v>0.73</v>
      </c>
      <c r="S7437">
        <v>0.78</v>
      </c>
      <c r="T7437">
        <v>0.70299999999999996</v>
      </c>
      <c r="U7437">
        <v>0.73899999999999999</v>
      </c>
      <c r="V7437">
        <v>1.0209999999999999</v>
      </c>
      <c r="W7437">
        <v>1.45</v>
      </c>
      <c r="X7437">
        <v>1.4790000000000001</v>
      </c>
      <c r="Y7437">
        <v>1.61</v>
      </c>
      <c r="Z7437">
        <v>1.764</v>
      </c>
      <c r="AA7437">
        <v>1.7</v>
      </c>
      <c r="AB7437">
        <v>1.5</v>
      </c>
    </row>
    <row r="7438" spans="1:28" x14ac:dyDescent="0.25">
      <c r="A7438" t="s">
        <v>1713</v>
      </c>
      <c r="P7438">
        <v>0.255</v>
      </c>
      <c r="Q7438">
        <v>0.153</v>
      </c>
      <c r="R7438">
        <v>0.19600000000000001</v>
      </c>
      <c r="S7438">
        <v>0.16400000000000001</v>
      </c>
      <c r="T7438">
        <v>0.31</v>
      </c>
      <c r="U7438">
        <v>0.34399999999999997</v>
      </c>
      <c r="V7438">
        <v>0.23499999999999999</v>
      </c>
      <c r="W7438">
        <v>0.46100000000000002</v>
      </c>
      <c r="X7438">
        <v>0.38600000000000001</v>
      </c>
      <c r="Y7438">
        <v>0.66700000000000004</v>
      </c>
      <c r="Z7438">
        <v>0.47699999999999998</v>
      </c>
      <c r="AA7438">
        <v>0.7</v>
      </c>
      <c r="AB7438">
        <v>0.5</v>
      </c>
    </row>
    <row r="7439" spans="1:28" x14ac:dyDescent="0.25">
      <c r="A7439" t="s">
        <v>8610</v>
      </c>
      <c r="B7439">
        <v>0.78700000000000003</v>
      </c>
      <c r="C7439">
        <v>1.1859999999999999</v>
      </c>
      <c r="D7439">
        <v>1.2150000000000001</v>
      </c>
      <c r="E7439">
        <v>0.95499999999999996</v>
      </c>
      <c r="F7439">
        <v>1.871</v>
      </c>
      <c r="G7439">
        <v>1.4410000000000001</v>
      </c>
      <c r="H7439">
        <v>1.45</v>
      </c>
      <c r="I7439">
        <v>1.2190000000000001</v>
      </c>
      <c r="J7439">
        <v>1.776</v>
      </c>
      <c r="K7439">
        <v>1.448</v>
      </c>
      <c r="L7439">
        <v>1.827</v>
      </c>
      <c r="M7439">
        <v>1.4179999999999999</v>
      </c>
      <c r="N7439">
        <v>1.1060000000000001</v>
      </c>
      <c r="O7439">
        <v>1.756</v>
      </c>
      <c r="P7439">
        <v>2.3370000000000002</v>
      </c>
      <c r="Q7439">
        <v>1.889</v>
      </c>
      <c r="R7439">
        <v>1.7729999999999999</v>
      </c>
      <c r="S7439">
        <v>1.6830000000000001</v>
      </c>
      <c r="T7439">
        <v>1.8220000000000001</v>
      </c>
      <c r="U7439">
        <v>1.292</v>
      </c>
      <c r="V7439">
        <v>1.0109999999999999</v>
      </c>
      <c r="W7439">
        <v>0.873</v>
      </c>
      <c r="X7439">
        <v>1.2350000000000001</v>
      </c>
      <c r="Y7439">
        <v>1.7629999999999999</v>
      </c>
      <c r="Z7439">
        <v>2.294</v>
      </c>
      <c r="AA7439">
        <v>4.5999999999999996</v>
      </c>
      <c r="AB7439">
        <v>3.2</v>
      </c>
    </row>
    <row r="7440" spans="1:28" x14ac:dyDescent="0.25">
      <c r="A7440" t="s">
        <v>8611</v>
      </c>
      <c r="B7440">
        <v>1.609</v>
      </c>
      <c r="C7440">
        <v>0.88600000000000001</v>
      </c>
      <c r="D7440">
        <v>1.3240000000000001</v>
      </c>
      <c r="E7440">
        <v>0.67700000000000005</v>
      </c>
      <c r="F7440">
        <v>1.4379999999999999</v>
      </c>
    </row>
    <row r="7441" spans="1:28" x14ac:dyDescent="0.25">
      <c r="A7441" t="s">
        <v>8612</v>
      </c>
      <c r="Q7441">
        <v>0.98199999999999998</v>
      </c>
      <c r="R7441">
        <v>0.83799999999999997</v>
      </c>
      <c r="S7441">
        <v>0.96399999999999997</v>
      </c>
      <c r="T7441">
        <v>1.21</v>
      </c>
      <c r="U7441">
        <v>0.95199999999999996</v>
      </c>
      <c r="V7441">
        <v>1.081</v>
      </c>
      <c r="W7441">
        <v>0.67200000000000004</v>
      </c>
      <c r="X7441">
        <v>0.90500000000000003</v>
      </c>
      <c r="Y7441">
        <v>1.2729999999999999</v>
      </c>
      <c r="Z7441">
        <v>1.333</v>
      </c>
      <c r="AA7441">
        <v>1.1000000000000001</v>
      </c>
      <c r="AB7441">
        <v>1.3</v>
      </c>
    </row>
    <row r="7442" spans="1:28" x14ac:dyDescent="0.25">
      <c r="A7442" t="s">
        <v>8613</v>
      </c>
      <c r="B7442">
        <v>1.127</v>
      </c>
      <c r="C7442">
        <v>1.163</v>
      </c>
      <c r="D7442">
        <v>1.2070000000000001</v>
      </c>
      <c r="E7442">
        <v>1.607</v>
      </c>
      <c r="F7442">
        <v>1.2689999999999999</v>
      </c>
      <c r="G7442">
        <v>1.6160000000000001</v>
      </c>
      <c r="H7442">
        <v>1.3149999999999999</v>
      </c>
      <c r="I7442">
        <v>1.9259999999999999</v>
      </c>
      <c r="J7442">
        <v>1.6519999999999999</v>
      </c>
      <c r="K7442">
        <v>1.659</v>
      </c>
      <c r="L7442">
        <v>1.6639999999999999</v>
      </c>
      <c r="M7442">
        <v>2.2869999999999999</v>
      </c>
      <c r="N7442">
        <v>2.794</v>
      </c>
      <c r="O7442">
        <v>2.4430000000000001</v>
      </c>
      <c r="P7442">
        <v>2.339</v>
      </c>
      <c r="Q7442">
        <v>2.2589999999999999</v>
      </c>
      <c r="R7442">
        <v>2.1230000000000002</v>
      </c>
      <c r="S7442">
        <v>2.3639999999999999</v>
      </c>
      <c r="T7442">
        <v>2.8250000000000002</v>
      </c>
      <c r="U7442">
        <v>2.9460000000000002</v>
      </c>
      <c r="V7442">
        <v>2.7669999999999999</v>
      </c>
      <c r="W7442">
        <v>2.9060000000000001</v>
      </c>
      <c r="X7442">
        <v>2.9860000000000002</v>
      </c>
      <c r="Y7442">
        <v>3.1030000000000002</v>
      </c>
      <c r="Z7442">
        <v>3.1280000000000001</v>
      </c>
      <c r="AA7442">
        <v>3.1</v>
      </c>
      <c r="AB7442">
        <v>2.6</v>
      </c>
    </row>
    <row r="7443" spans="1:28" x14ac:dyDescent="0.25">
      <c r="A7443" t="s">
        <v>8614</v>
      </c>
      <c r="B7443">
        <v>0.86099999999999999</v>
      </c>
      <c r="C7443">
        <v>0.97099999999999997</v>
      </c>
      <c r="D7443">
        <v>1.103</v>
      </c>
      <c r="E7443">
        <v>1.262</v>
      </c>
      <c r="F7443">
        <v>1.248</v>
      </c>
      <c r="G7443">
        <v>1.1559999999999999</v>
      </c>
      <c r="H7443">
        <v>1.26</v>
      </c>
      <c r="I7443">
        <v>1.3440000000000001</v>
      </c>
      <c r="J7443">
        <v>1.5409999999999999</v>
      </c>
      <c r="K7443">
        <v>1.319</v>
      </c>
      <c r="L7443">
        <v>1.8540000000000001</v>
      </c>
      <c r="M7443">
        <v>1.9119999999999999</v>
      </c>
      <c r="N7443">
        <v>1.9</v>
      </c>
      <c r="O7443">
        <v>2.1379999999999999</v>
      </c>
      <c r="P7443">
        <v>1.88</v>
      </c>
      <c r="Q7443">
        <v>1.8959999999999999</v>
      </c>
      <c r="R7443">
        <v>1.802</v>
      </c>
      <c r="S7443">
        <v>1.323</v>
      </c>
      <c r="T7443">
        <v>1.651</v>
      </c>
      <c r="U7443">
        <v>1.62</v>
      </c>
      <c r="V7443">
        <v>1.946</v>
      </c>
      <c r="W7443">
        <v>1.8580000000000001</v>
      </c>
      <c r="X7443">
        <v>1.9850000000000001</v>
      </c>
      <c r="Y7443">
        <v>2.407</v>
      </c>
      <c r="Z7443">
        <v>2.4079999999999999</v>
      </c>
      <c r="AA7443">
        <v>2.1</v>
      </c>
      <c r="AB7443">
        <v>2</v>
      </c>
    </row>
    <row r="7444" spans="1:28" x14ac:dyDescent="0.25">
      <c r="A7444" t="s">
        <v>8615</v>
      </c>
      <c r="M7444">
        <v>1.119</v>
      </c>
      <c r="N7444">
        <v>1.831</v>
      </c>
      <c r="O7444">
        <v>1.403</v>
      </c>
      <c r="P7444">
        <v>1.0740000000000001</v>
      </c>
      <c r="Q7444">
        <v>1.1379999999999999</v>
      </c>
      <c r="R7444">
        <v>1.3879999999999999</v>
      </c>
      <c r="S7444">
        <v>1.131</v>
      </c>
      <c r="T7444">
        <v>0.95099999999999996</v>
      </c>
      <c r="U7444">
        <v>1.0940000000000001</v>
      </c>
      <c r="V7444">
        <v>1.4650000000000001</v>
      </c>
      <c r="W7444">
        <v>1.4690000000000001</v>
      </c>
      <c r="X7444">
        <v>1.373</v>
      </c>
      <c r="Y7444">
        <v>1.639</v>
      </c>
      <c r="Z7444">
        <v>1.4830000000000001</v>
      </c>
      <c r="AA7444">
        <v>1.3</v>
      </c>
      <c r="AB7444">
        <v>1.2</v>
      </c>
    </row>
    <row r="7445" spans="1:28" x14ac:dyDescent="0.25">
      <c r="A7445" t="s">
        <v>8616</v>
      </c>
      <c r="F7445">
        <v>0.44</v>
      </c>
      <c r="G7445">
        <v>0.55200000000000005</v>
      </c>
      <c r="H7445">
        <v>0.58099999999999996</v>
      </c>
      <c r="I7445">
        <v>0.67200000000000004</v>
      </c>
      <c r="J7445">
        <v>0.66700000000000004</v>
      </c>
    </row>
    <row r="7446" spans="1:28" x14ac:dyDescent="0.25">
      <c r="A7446" t="s">
        <v>8617</v>
      </c>
      <c r="J7446">
        <v>0.17899999999999999</v>
      </c>
      <c r="K7446">
        <v>0.47899999999999998</v>
      </c>
      <c r="L7446">
        <v>0.36</v>
      </c>
      <c r="M7446">
        <v>0.41599999999999998</v>
      </c>
      <c r="N7446">
        <v>0.69199999999999995</v>
      </c>
      <c r="O7446">
        <v>0.79100000000000004</v>
      </c>
      <c r="P7446">
        <v>0.622</v>
      </c>
      <c r="Q7446">
        <v>0.754</v>
      </c>
      <c r="R7446">
        <v>0.8</v>
      </c>
      <c r="S7446">
        <v>0.86799999999999999</v>
      </c>
      <c r="T7446">
        <v>0.91100000000000003</v>
      </c>
      <c r="U7446">
        <v>1.0329999999999999</v>
      </c>
      <c r="V7446">
        <v>1.125</v>
      </c>
      <c r="W7446">
        <v>1.464</v>
      </c>
      <c r="X7446">
        <v>1.3140000000000001</v>
      </c>
      <c r="Y7446">
        <v>1.95</v>
      </c>
      <c r="Z7446">
        <v>1.44</v>
      </c>
      <c r="AA7446">
        <v>1.3</v>
      </c>
      <c r="AB7446">
        <v>1.1000000000000001</v>
      </c>
    </row>
    <row r="7447" spans="1:28" x14ac:dyDescent="0.25">
      <c r="A7447" t="s">
        <v>8618</v>
      </c>
      <c r="B7447">
        <v>0.73899999999999999</v>
      </c>
      <c r="C7447">
        <v>1.319</v>
      </c>
      <c r="D7447">
        <v>1.0529999999999999</v>
      </c>
      <c r="E7447">
        <v>0.90300000000000002</v>
      </c>
      <c r="F7447">
        <v>1</v>
      </c>
      <c r="G7447">
        <v>1.0129999999999999</v>
      </c>
      <c r="H7447">
        <v>1.071</v>
      </c>
      <c r="I7447">
        <v>0.754</v>
      </c>
      <c r="J7447">
        <v>1.288</v>
      </c>
      <c r="K7447">
        <v>1.556</v>
      </c>
      <c r="L7447">
        <v>0.89600000000000002</v>
      </c>
      <c r="M7447">
        <v>1.2170000000000001</v>
      </c>
      <c r="N7447">
        <v>1.3240000000000001</v>
      </c>
      <c r="O7447">
        <v>1.542</v>
      </c>
      <c r="P7447">
        <v>1.306</v>
      </c>
      <c r="Q7447">
        <v>1.113</v>
      </c>
      <c r="R7447">
        <v>1.0609999999999999</v>
      </c>
      <c r="S7447">
        <v>1.2</v>
      </c>
      <c r="T7447">
        <v>1.23</v>
      </c>
      <c r="U7447">
        <v>0.94899999999999995</v>
      </c>
      <c r="V7447">
        <v>1.333</v>
      </c>
      <c r="W7447">
        <v>1.4510000000000001</v>
      </c>
      <c r="X7447">
        <v>1.4059999999999999</v>
      </c>
      <c r="Y7447">
        <v>1.25</v>
      </c>
      <c r="Z7447">
        <v>1.583</v>
      </c>
      <c r="AA7447">
        <v>1.2</v>
      </c>
      <c r="AB7447">
        <v>1.3</v>
      </c>
    </row>
    <row r="7448" spans="1:28" x14ac:dyDescent="0.25">
      <c r="A7448" t="s">
        <v>8619</v>
      </c>
      <c r="P7448">
        <v>1.32</v>
      </c>
      <c r="Q7448">
        <v>1.1299999999999999</v>
      </c>
      <c r="R7448">
        <v>1.1919999999999999</v>
      </c>
      <c r="S7448">
        <v>0.9</v>
      </c>
      <c r="T7448">
        <v>1.2410000000000001</v>
      </c>
      <c r="U7448">
        <v>0.94699999999999995</v>
      </c>
      <c r="V7448">
        <v>1.625</v>
      </c>
      <c r="W7448">
        <v>0.8</v>
      </c>
      <c r="X7448">
        <v>0.55600000000000005</v>
      </c>
    </row>
    <row r="7449" spans="1:28" x14ac:dyDescent="0.25">
      <c r="A7449" t="s">
        <v>8620</v>
      </c>
      <c r="B7449">
        <v>0.57799999999999996</v>
      </c>
      <c r="C7449">
        <v>0.69599999999999995</v>
      </c>
      <c r="D7449">
        <v>0.70799999999999996</v>
      </c>
      <c r="E7449">
        <v>0.73299999999999998</v>
      </c>
      <c r="F7449">
        <v>0.7</v>
      </c>
      <c r="G7449">
        <v>0.38400000000000001</v>
      </c>
      <c r="H7449">
        <v>0.32</v>
      </c>
      <c r="I7449">
        <v>0.63300000000000001</v>
      </c>
      <c r="J7449">
        <v>0.56200000000000006</v>
      </c>
      <c r="K7449">
        <v>0.41899999999999998</v>
      </c>
      <c r="L7449">
        <v>0.629</v>
      </c>
      <c r="M7449">
        <v>0.67300000000000004</v>
      </c>
      <c r="N7449">
        <v>0.26800000000000002</v>
      </c>
      <c r="O7449">
        <v>0.50900000000000001</v>
      </c>
      <c r="P7449">
        <v>0.47799999999999998</v>
      </c>
      <c r="Q7449">
        <v>0.52</v>
      </c>
      <c r="R7449">
        <v>0.66700000000000004</v>
      </c>
      <c r="S7449">
        <v>0.60899999999999999</v>
      </c>
      <c r="T7449">
        <v>0.48599999999999999</v>
      </c>
      <c r="U7449">
        <v>0.82399999999999995</v>
      </c>
      <c r="V7449">
        <v>1.056</v>
      </c>
      <c r="W7449">
        <v>0.67200000000000004</v>
      </c>
      <c r="X7449">
        <v>0.58499999999999996</v>
      </c>
      <c r="Y7449">
        <v>0.95199999999999996</v>
      </c>
      <c r="Z7449">
        <v>1.167</v>
      </c>
      <c r="AA7449">
        <v>0.8</v>
      </c>
      <c r="AB7449">
        <v>0.7</v>
      </c>
    </row>
    <row r="7450" spans="1:28" x14ac:dyDescent="0.25">
      <c r="A7450" t="s">
        <v>8621</v>
      </c>
      <c r="G7450">
        <v>0</v>
      </c>
      <c r="H7450">
        <v>0.60599999999999998</v>
      </c>
      <c r="I7450">
        <v>1.3819999999999999</v>
      </c>
      <c r="J7450">
        <v>1.2170000000000001</v>
      </c>
      <c r="K7450">
        <v>1.28</v>
      </c>
      <c r="L7450">
        <v>1.66</v>
      </c>
      <c r="M7450">
        <v>1.232</v>
      </c>
      <c r="N7450">
        <v>1.6060000000000001</v>
      </c>
      <c r="O7450">
        <v>2.492</v>
      </c>
      <c r="P7450">
        <v>1.351</v>
      </c>
      <c r="Q7450">
        <v>1.9830000000000001</v>
      </c>
      <c r="R7450">
        <v>1.5940000000000001</v>
      </c>
      <c r="S7450">
        <v>2.2639999999999998</v>
      </c>
      <c r="T7450">
        <v>2.1549999999999998</v>
      </c>
      <c r="U7450">
        <v>2.1720000000000002</v>
      </c>
      <c r="V7450">
        <v>1.651</v>
      </c>
      <c r="W7450">
        <v>2.306</v>
      </c>
      <c r="X7450">
        <v>2.2000000000000002</v>
      </c>
      <c r="Y7450">
        <v>2.5830000000000002</v>
      </c>
      <c r="Z7450">
        <v>2.3639999999999999</v>
      </c>
      <c r="AA7450">
        <v>2.2000000000000002</v>
      </c>
      <c r="AB7450">
        <v>1.8</v>
      </c>
    </row>
    <row r="7451" spans="1:28" x14ac:dyDescent="0.25">
      <c r="A7451" t="s">
        <v>8622</v>
      </c>
      <c r="C7451">
        <v>0.45200000000000001</v>
      </c>
      <c r="D7451">
        <v>0.55800000000000005</v>
      </c>
      <c r="E7451">
        <v>0.68300000000000005</v>
      </c>
      <c r="F7451">
        <v>0.316</v>
      </c>
      <c r="G7451">
        <v>0.58099999999999996</v>
      </c>
      <c r="H7451">
        <v>0.76900000000000002</v>
      </c>
    </row>
    <row r="7452" spans="1:28" x14ac:dyDescent="0.25">
      <c r="A7452" t="s">
        <v>696</v>
      </c>
      <c r="N7452">
        <v>0.55800000000000005</v>
      </c>
      <c r="O7452">
        <v>0.56100000000000005</v>
      </c>
      <c r="P7452">
        <v>0.66700000000000004</v>
      </c>
    </row>
    <row r="7453" spans="1:28" x14ac:dyDescent="0.25">
      <c r="A7453" t="s">
        <v>8623</v>
      </c>
      <c r="N7453">
        <v>0.125</v>
      </c>
      <c r="O7453">
        <v>0</v>
      </c>
      <c r="P7453">
        <v>8.3000000000000004E-2</v>
      </c>
      <c r="Q7453">
        <v>6.2E-2</v>
      </c>
      <c r="R7453">
        <v>6.2E-2</v>
      </c>
      <c r="S7453">
        <v>0.104</v>
      </c>
      <c r="T7453">
        <v>0.14599999999999999</v>
      </c>
      <c r="U7453">
        <v>0.125</v>
      </c>
      <c r="V7453">
        <v>0.21199999999999999</v>
      </c>
      <c r="W7453">
        <v>0.17599999999999999</v>
      </c>
      <c r="X7453">
        <v>0.35</v>
      </c>
      <c r="Y7453">
        <v>0.47499999999999998</v>
      </c>
      <c r="Z7453">
        <v>0.56299999999999994</v>
      </c>
      <c r="AA7453">
        <v>0.4</v>
      </c>
      <c r="AB7453">
        <v>0.2</v>
      </c>
    </row>
    <row r="7454" spans="1:28" x14ac:dyDescent="0.25">
      <c r="A7454" t="s">
        <v>8624</v>
      </c>
      <c r="O7454">
        <v>0.432</v>
      </c>
      <c r="P7454">
        <v>0.34499999999999997</v>
      </c>
      <c r="Q7454">
        <v>0.39400000000000002</v>
      </c>
      <c r="R7454">
        <v>0.49199999999999999</v>
      </c>
      <c r="S7454">
        <v>0.46899999999999997</v>
      </c>
      <c r="T7454">
        <v>0.40600000000000003</v>
      </c>
      <c r="U7454">
        <v>0.49299999999999999</v>
      </c>
      <c r="V7454">
        <v>0.318</v>
      </c>
      <c r="W7454">
        <v>0.25</v>
      </c>
      <c r="Y7454">
        <v>0.68300000000000005</v>
      </c>
      <c r="Z7454">
        <v>0.64500000000000002</v>
      </c>
      <c r="AA7454">
        <v>0.2</v>
      </c>
      <c r="AB7454">
        <v>0.1</v>
      </c>
    </row>
    <row r="7455" spans="1:28" x14ac:dyDescent="0.25">
      <c r="A7455" t="s">
        <v>8625</v>
      </c>
      <c r="M7455">
        <v>4.9000000000000002E-2</v>
      </c>
      <c r="N7455">
        <v>9.0999999999999998E-2</v>
      </c>
      <c r="O7455">
        <v>4.2999999999999997E-2</v>
      </c>
      <c r="P7455">
        <v>0.16300000000000001</v>
      </c>
      <c r="Q7455">
        <v>7.9000000000000001E-2</v>
      </c>
      <c r="R7455">
        <v>0.14299999999999999</v>
      </c>
      <c r="S7455">
        <v>0.11899999999999999</v>
      </c>
      <c r="T7455">
        <v>7.4999999999999997E-2</v>
      </c>
      <c r="U7455">
        <v>0.15</v>
      </c>
      <c r="V7455">
        <v>0.39</v>
      </c>
      <c r="W7455">
        <v>0.31</v>
      </c>
      <c r="X7455">
        <v>0.26200000000000001</v>
      </c>
      <c r="Y7455">
        <v>0.51200000000000001</v>
      </c>
      <c r="Z7455">
        <v>0.27500000000000002</v>
      </c>
      <c r="AA7455">
        <v>0.6</v>
      </c>
      <c r="AB7455">
        <v>0.6</v>
      </c>
    </row>
    <row r="7456" spans="1:28" x14ac:dyDescent="0.25">
      <c r="A7456" t="s">
        <v>8626</v>
      </c>
      <c r="L7456">
        <v>0.26800000000000002</v>
      </c>
      <c r="M7456">
        <v>0.17100000000000001</v>
      </c>
      <c r="N7456">
        <v>0.37</v>
      </c>
      <c r="O7456">
        <v>0.26700000000000002</v>
      </c>
      <c r="P7456">
        <v>0.33300000000000002</v>
      </c>
    </row>
    <row r="7457" spans="1:28" x14ac:dyDescent="0.25">
      <c r="A7457" t="s">
        <v>8627</v>
      </c>
      <c r="B7457">
        <v>0.54300000000000004</v>
      </c>
      <c r="C7457">
        <v>1.837</v>
      </c>
      <c r="D7457">
        <v>1.89</v>
      </c>
      <c r="E7457">
        <v>1.3220000000000001</v>
      </c>
      <c r="F7457">
        <v>3.8220000000000001</v>
      </c>
      <c r="G7457">
        <v>2.8420000000000001</v>
      </c>
      <c r="H7457">
        <v>2.2719999999999998</v>
      </c>
      <c r="I7457">
        <v>1.8540000000000001</v>
      </c>
      <c r="J7457">
        <v>2.4169999999999998</v>
      </c>
      <c r="K7457">
        <v>2.5379999999999998</v>
      </c>
      <c r="L7457">
        <v>2.806</v>
      </c>
      <c r="M7457">
        <v>3.3959999999999999</v>
      </c>
      <c r="N7457">
        <v>3.0720000000000001</v>
      </c>
      <c r="O7457">
        <v>3.0070000000000001</v>
      </c>
      <c r="P7457">
        <v>3.3570000000000002</v>
      </c>
      <c r="Q7457">
        <v>3.4980000000000002</v>
      </c>
      <c r="R7457">
        <v>2.927</v>
      </c>
      <c r="S7457">
        <v>2.919</v>
      </c>
      <c r="T7457">
        <v>3.2810000000000001</v>
      </c>
      <c r="U7457">
        <v>3.484</v>
      </c>
      <c r="V7457">
        <v>3.5019999999999998</v>
      </c>
      <c r="W7457">
        <v>2.6629999999999998</v>
      </c>
      <c r="X7457">
        <v>3.5249999999999999</v>
      </c>
      <c r="Y7457">
        <v>3.85</v>
      </c>
      <c r="Z7457">
        <v>3.6509999999999998</v>
      </c>
      <c r="AA7457">
        <v>3.4</v>
      </c>
      <c r="AB7457">
        <v>3</v>
      </c>
    </row>
    <row r="7458" spans="1:28" x14ac:dyDescent="0.25">
      <c r="A7458" t="s">
        <v>8628</v>
      </c>
      <c r="W7458">
        <v>1.6379999999999999</v>
      </c>
      <c r="X7458">
        <v>1.75</v>
      </c>
      <c r="Y7458">
        <v>2.1859999999999999</v>
      </c>
      <c r="Z7458">
        <v>1.9019999999999999</v>
      </c>
      <c r="AA7458">
        <v>2.2999999999999998</v>
      </c>
      <c r="AB7458">
        <v>2.5</v>
      </c>
    </row>
    <row r="7459" spans="1:28" x14ac:dyDescent="0.25">
      <c r="A7459" t="s">
        <v>8629</v>
      </c>
      <c r="B7459">
        <v>5.25</v>
      </c>
      <c r="C7459">
        <v>4.8869999999999996</v>
      </c>
      <c r="D7459">
        <v>4.8579999999999997</v>
      </c>
      <c r="E7459">
        <v>4.3730000000000002</v>
      </c>
      <c r="F7459">
        <v>4.1719999999999997</v>
      </c>
      <c r="G7459">
        <v>4.0910000000000002</v>
      </c>
      <c r="H7459">
        <v>4.1479999999999997</v>
      </c>
      <c r="I7459">
        <v>3.577</v>
      </c>
      <c r="J7459">
        <v>3.6429999999999998</v>
      </c>
      <c r="K7459">
        <v>3.766</v>
      </c>
      <c r="L7459">
        <v>3.528</v>
      </c>
      <c r="M7459">
        <v>3.5819999999999999</v>
      </c>
      <c r="N7459">
        <v>3.431</v>
      </c>
      <c r="O7459">
        <v>3.4660000000000002</v>
      </c>
      <c r="P7459">
        <v>3.597</v>
      </c>
      <c r="Q7459">
        <v>3.4409999999999998</v>
      </c>
      <c r="R7459">
        <v>3.661</v>
      </c>
      <c r="S7459">
        <v>3.4039999999999999</v>
      </c>
      <c r="T7459">
        <v>3.427</v>
      </c>
      <c r="U7459">
        <v>3.3029999999999999</v>
      </c>
      <c r="V7459">
        <v>3.3879999999999999</v>
      </c>
      <c r="W7459">
        <v>3.8119999999999998</v>
      </c>
      <c r="X7459">
        <v>3.47</v>
      </c>
      <c r="Y7459">
        <v>4.7990000000000004</v>
      </c>
      <c r="Z7459">
        <v>4.9249999999999998</v>
      </c>
      <c r="AA7459">
        <v>4.4000000000000004</v>
      </c>
      <c r="AB7459">
        <v>5</v>
      </c>
    </row>
    <row r="7460" spans="1:28" x14ac:dyDescent="0.25">
      <c r="A7460" t="s">
        <v>8630</v>
      </c>
      <c r="B7460">
        <v>0.91500000000000004</v>
      </c>
      <c r="C7460">
        <v>0.92200000000000004</v>
      </c>
      <c r="D7460">
        <v>1.7569999999999999</v>
      </c>
      <c r="E7460">
        <v>1.41</v>
      </c>
      <c r="F7460">
        <v>2.298</v>
      </c>
      <c r="G7460">
        <v>2.67</v>
      </c>
      <c r="H7460">
        <v>1.99</v>
      </c>
      <c r="I7460">
        <v>2.3199999999999998</v>
      </c>
      <c r="J7460">
        <v>3.173</v>
      </c>
      <c r="K7460">
        <v>3.3980000000000001</v>
      </c>
      <c r="L7460">
        <v>4.234</v>
      </c>
      <c r="M7460">
        <v>5.2889999999999997</v>
      </c>
      <c r="N7460">
        <v>4.8499999999999996</v>
      </c>
      <c r="O7460">
        <v>4.67</v>
      </c>
      <c r="P7460">
        <v>4.593</v>
      </c>
      <c r="Q7460">
        <v>5.46</v>
      </c>
      <c r="R7460">
        <v>4.4530000000000003</v>
      </c>
      <c r="S7460">
        <v>4.4370000000000003</v>
      </c>
      <c r="T7460">
        <v>4.8869999999999996</v>
      </c>
      <c r="U7460">
        <v>5.1950000000000003</v>
      </c>
      <c r="V7460">
        <v>6.2240000000000002</v>
      </c>
      <c r="W7460">
        <v>6.0910000000000002</v>
      </c>
      <c r="X7460">
        <v>5.1559999999999997</v>
      </c>
      <c r="Y7460">
        <v>6.016</v>
      </c>
      <c r="Z7460">
        <v>10.065</v>
      </c>
      <c r="AA7460">
        <v>6.7</v>
      </c>
      <c r="AB7460">
        <v>7</v>
      </c>
    </row>
    <row r="7461" spans="1:28" x14ac:dyDescent="0.25">
      <c r="A7461" t="s">
        <v>8631</v>
      </c>
      <c r="O7461">
        <v>0.2</v>
      </c>
      <c r="P7461">
        <v>0.26300000000000001</v>
      </c>
      <c r="Q7461">
        <v>0.17599999999999999</v>
      </c>
      <c r="R7461">
        <v>0.52600000000000002</v>
      </c>
      <c r="S7461">
        <v>0.47799999999999998</v>
      </c>
      <c r="T7461">
        <v>0.53800000000000003</v>
      </c>
      <c r="U7461">
        <v>0.61499999999999999</v>
      </c>
      <c r="V7461">
        <v>0.71</v>
      </c>
      <c r="W7461">
        <v>1.1319999999999999</v>
      </c>
      <c r="X7461">
        <v>0.97399999999999998</v>
      </c>
      <c r="Y7461">
        <v>0.89700000000000002</v>
      </c>
      <c r="Z7461">
        <v>0.92500000000000004</v>
      </c>
      <c r="AA7461">
        <v>0.9</v>
      </c>
      <c r="AB7461">
        <v>1.2</v>
      </c>
    </row>
    <row r="7462" spans="1:28" x14ac:dyDescent="0.25">
      <c r="A7462" t="s">
        <v>1714</v>
      </c>
      <c r="O7462">
        <v>2.1680000000000001</v>
      </c>
      <c r="P7462">
        <v>1.468</v>
      </c>
      <c r="Q7462">
        <v>0.97199999999999998</v>
      </c>
      <c r="R7462">
        <v>0.77100000000000002</v>
      </c>
      <c r="S7462">
        <v>0.871</v>
      </c>
      <c r="T7462">
        <v>0.80600000000000005</v>
      </c>
      <c r="U7462">
        <v>0.72599999999999998</v>
      </c>
      <c r="V7462">
        <v>0.70899999999999996</v>
      </c>
      <c r="W7462">
        <v>0.73</v>
      </c>
      <c r="X7462">
        <v>1</v>
      </c>
      <c r="Y7462">
        <v>1.292</v>
      </c>
      <c r="Z7462">
        <v>1.83</v>
      </c>
      <c r="AA7462">
        <v>2.8</v>
      </c>
      <c r="AB7462">
        <v>2.5</v>
      </c>
    </row>
    <row r="7463" spans="1:28" x14ac:dyDescent="0.25">
      <c r="A7463" t="s">
        <v>8632</v>
      </c>
      <c r="B7463">
        <v>0.09</v>
      </c>
      <c r="C7463">
        <v>0.23799999999999999</v>
      </c>
      <c r="D7463">
        <v>0.192</v>
      </c>
      <c r="E7463">
        <v>0.17199999999999999</v>
      </c>
      <c r="F7463">
        <v>0.47299999999999998</v>
      </c>
      <c r="G7463">
        <v>5.0999999999999997E-2</v>
      </c>
      <c r="H7463">
        <v>0.11</v>
      </c>
      <c r="I7463">
        <v>0.33700000000000002</v>
      </c>
      <c r="J7463">
        <v>8.6999999999999994E-2</v>
      </c>
      <c r="K7463">
        <v>9.8000000000000004E-2</v>
      </c>
      <c r="L7463">
        <v>0.115</v>
      </c>
    </row>
    <row r="7464" spans="1:28" x14ac:dyDescent="0.25">
      <c r="A7464" t="s">
        <v>8633</v>
      </c>
      <c r="J7464">
        <v>0.36899999999999999</v>
      </c>
      <c r="K7464">
        <v>0.30499999999999999</v>
      </c>
      <c r="L7464">
        <v>0.48499999999999999</v>
      </c>
      <c r="M7464">
        <v>0.77300000000000002</v>
      </c>
      <c r="N7464">
        <v>0.89900000000000002</v>
      </c>
      <c r="O7464">
        <v>1.052</v>
      </c>
      <c r="P7464">
        <v>1.288</v>
      </c>
      <c r="Q7464">
        <v>1.6739999999999999</v>
      </c>
      <c r="R7464">
        <v>1.8360000000000001</v>
      </c>
      <c r="S7464">
        <v>1.754</v>
      </c>
      <c r="T7464">
        <v>2.1190000000000002</v>
      </c>
      <c r="U7464">
        <v>2.0619999999999998</v>
      </c>
      <c r="V7464">
        <v>2.347</v>
      </c>
      <c r="W7464">
        <v>2.2890000000000001</v>
      </c>
      <c r="X7464">
        <v>2.3940000000000001</v>
      </c>
      <c r="Y7464">
        <v>2.8170000000000002</v>
      </c>
      <c r="Z7464">
        <v>2.9609999999999999</v>
      </c>
      <c r="AA7464">
        <v>2.8</v>
      </c>
      <c r="AB7464">
        <v>2.4</v>
      </c>
    </row>
    <row r="7465" spans="1:28" x14ac:dyDescent="0.25">
      <c r="A7465" t="s">
        <v>8634</v>
      </c>
      <c r="B7465">
        <v>1.05</v>
      </c>
      <c r="C7465">
        <v>1.31</v>
      </c>
      <c r="D7465">
        <v>1.038</v>
      </c>
      <c r="E7465">
        <v>1.381</v>
      </c>
      <c r="F7465">
        <v>1.429</v>
      </c>
      <c r="G7465">
        <v>1.8</v>
      </c>
      <c r="H7465">
        <v>2.0470000000000002</v>
      </c>
      <c r="I7465">
        <v>1.677</v>
      </c>
      <c r="J7465">
        <v>1.159</v>
      </c>
      <c r="K7465">
        <v>1.653</v>
      </c>
      <c r="L7465">
        <v>1.3009999999999999</v>
      </c>
      <c r="M7465">
        <v>1.8029999999999999</v>
      </c>
      <c r="N7465">
        <v>1.256</v>
      </c>
      <c r="O7465">
        <v>2.0710000000000002</v>
      </c>
      <c r="P7465">
        <v>1.91</v>
      </c>
      <c r="Q7465">
        <v>1.3520000000000001</v>
      </c>
      <c r="R7465">
        <v>0.85499999999999998</v>
      </c>
      <c r="S7465">
        <v>1.194</v>
      </c>
      <c r="T7465">
        <v>1.369</v>
      </c>
      <c r="U7465">
        <v>1.1739999999999999</v>
      </c>
      <c r="V7465">
        <v>1.087</v>
      </c>
      <c r="W7465">
        <v>1.1080000000000001</v>
      </c>
      <c r="X7465">
        <v>1</v>
      </c>
      <c r="Y7465">
        <v>1.1379999999999999</v>
      </c>
      <c r="Z7465">
        <v>1.3520000000000001</v>
      </c>
      <c r="AA7465">
        <v>1.3</v>
      </c>
      <c r="AB7465">
        <v>1</v>
      </c>
    </row>
    <row r="7466" spans="1:28" x14ac:dyDescent="0.25">
      <c r="A7466" t="s">
        <v>1715</v>
      </c>
      <c r="S7466">
        <v>1.482</v>
      </c>
      <c r="T7466">
        <v>1.8129999999999999</v>
      </c>
      <c r="U7466">
        <v>1.0509999999999999</v>
      </c>
      <c r="V7466">
        <v>0.94199999999999995</v>
      </c>
      <c r="W7466">
        <v>1.367</v>
      </c>
      <c r="X7466">
        <v>1.5349999999999999</v>
      </c>
      <c r="Y7466">
        <v>1.5880000000000001</v>
      </c>
      <c r="Z7466">
        <v>1.492</v>
      </c>
      <c r="AA7466">
        <v>1.9</v>
      </c>
      <c r="AB7466">
        <v>2.4</v>
      </c>
    </row>
    <row r="7467" spans="1:28" x14ac:dyDescent="0.25">
      <c r="A7467" t="s">
        <v>8635</v>
      </c>
      <c r="G7467">
        <v>0.114</v>
      </c>
      <c r="H7467">
        <v>0.129</v>
      </c>
      <c r="I7467">
        <v>0.13900000000000001</v>
      </c>
      <c r="J7467">
        <v>0.22900000000000001</v>
      </c>
      <c r="K7467">
        <v>8.3000000000000004E-2</v>
      </c>
      <c r="L7467">
        <v>0.14599999999999999</v>
      </c>
      <c r="M7467">
        <v>0.114</v>
      </c>
      <c r="N7467">
        <v>5.3999999999999999E-2</v>
      </c>
      <c r="O7467">
        <v>0.17599999999999999</v>
      </c>
      <c r="P7467">
        <v>0.05</v>
      </c>
      <c r="Q7467">
        <v>0.13500000000000001</v>
      </c>
      <c r="S7467">
        <v>0</v>
      </c>
      <c r="T7467">
        <v>0</v>
      </c>
    </row>
    <row r="7468" spans="1:28" x14ac:dyDescent="0.25">
      <c r="A7468" t="s">
        <v>1716</v>
      </c>
      <c r="B7468">
        <v>2.9000000000000001E-2</v>
      </c>
      <c r="C7468">
        <v>2.9000000000000001E-2</v>
      </c>
      <c r="D7468">
        <v>2.9000000000000001E-2</v>
      </c>
      <c r="S7468">
        <v>0.29599999999999999</v>
      </c>
      <c r="T7468">
        <v>0.8</v>
      </c>
      <c r="U7468">
        <v>0.54500000000000004</v>
      </c>
      <c r="V7468">
        <v>1.242</v>
      </c>
      <c r="W7468">
        <v>0.66700000000000004</v>
      </c>
      <c r="X7468">
        <v>0.64700000000000002</v>
      </c>
      <c r="Y7468">
        <v>0.97</v>
      </c>
      <c r="Z7468">
        <v>1.9710000000000001</v>
      </c>
      <c r="AA7468">
        <v>1.5</v>
      </c>
      <c r="AB7468">
        <v>1.4</v>
      </c>
    </row>
    <row r="7469" spans="1:28" x14ac:dyDescent="0.25">
      <c r="A7469" t="s">
        <v>8636</v>
      </c>
      <c r="N7469">
        <v>0.96799999999999997</v>
      </c>
      <c r="O7469">
        <v>0.74199999999999999</v>
      </c>
      <c r="P7469">
        <v>0.50800000000000001</v>
      </c>
      <c r="Q7469">
        <v>0.65300000000000002</v>
      </c>
      <c r="R7469">
        <v>1.0129999999999999</v>
      </c>
      <c r="S7469">
        <v>0.98899999999999999</v>
      </c>
      <c r="T7469">
        <v>1.117</v>
      </c>
      <c r="U7469">
        <v>0.81200000000000006</v>
      </c>
      <c r="V7469">
        <v>1.0489999999999999</v>
      </c>
      <c r="W7469">
        <v>1.222</v>
      </c>
      <c r="X7469">
        <v>1.109</v>
      </c>
      <c r="Y7469">
        <v>1.464</v>
      </c>
      <c r="Z7469">
        <v>1.57</v>
      </c>
      <c r="AA7469">
        <v>1.5</v>
      </c>
      <c r="AB7469">
        <v>1.2</v>
      </c>
    </row>
    <row r="7470" spans="1:28" x14ac:dyDescent="0.25">
      <c r="A7470" t="s">
        <v>697</v>
      </c>
      <c r="N7470">
        <v>0.35299999999999998</v>
      </c>
      <c r="O7470">
        <v>0.64700000000000002</v>
      </c>
      <c r="P7470">
        <v>0.52600000000000002</v>
      </c>
      <c r="Q7470">
        <v>1.0269999999999999</v>
      </c>
      <c r="R7470">
        <v>0.875</v>
      </c>
    </row>
    <row r="7471" spans="1:28" x14ac:dyDescent="0.25">
      <c r="A7471" t="s">
        <v>8637</v>
      </c>
      <c r="P7471">
        <v>0.32400000000000001</v>
      </c>
      <c r="Q7471">
        <v>0.24299999999999999</v>
      </c>
      <c r="R7471">
        <v>0.60399999999999998</v>
      </c>
      <c r="S7471">
        <v>1.228</v>
      </c>
      <c r="T7471">
        <v>1.22</v>
      </c>
      <c r="U7471">
        <v>1.4239999999999999</v>
      </c>
      <c r="V7471">
        <v>1.514</v>
      </c>
      <c r="W7471">
        <v>1.8540000000000001</v>
      </c>
      <c r="X7471">
        <v>2.1459999999999999</v>
      </c>
      <c r="Y7471">
        <v>2.6989999999999998</v>
      </c>
      <c r="Z7471">
        <v>2.532</v>
      </c>
      <c r="AA7471">
        <v>2.2000000000000002</v>
      </c>
      <c r="AB7471">
        <v>2.1</v>
      </c>
    </row>
    <row r="7472" spans="1:28" x14ac:dyDescent="0.25">
      <c r="A7472" t="s">
        <v>8638</v>
      </c>
      <c r="R7472">
        <v>0.53600000000000003</v>
      </c>
      <c r="S7472">
        <v>0.375</v>
      </c>
      <c r="T7472">
        <v>0.309</v>
      </c>
      <c r="U7472">
        <v>0.27800000000000002</v>
      </c>
      <c r="V7472">
        <v>0.33800000000000002</v>
      </c>
      <c r="W7472">
        <v>0.86099999999999999</v>
      </c>
      <c r="X7472">
        <v>0.97299999999999998</v>
      </c>
      <c r="Y7472">
        <v>1.671</v>
      </c>
      <c r="Z7472">
        <v>1.266</v>
      </c>
      <c r="AA7472">
        <v>1.3</v>
      </c>
      <c r="AB7472">
        <v>1.6</v>
      </c>
    </row>
    <row r="7473" spans="1:28" x14ac:dyDescent="0.25">
      <c r="A7473" t="s">
        <v>698</v>
      </c>
      <c r="C7473">
        <v>0.10299999999999999</v>
      </c>
      <c r="D7473">
        <v>0.13200000000000001</v>
      </c>
      <c r="E7473">
        <v>0.154</v>
      </c>
      <c r="F7473">
        <v>9.5000000000000001E-2</v>
      </c>
      <c r="G7473">
        <v>0</v>
      </c>
      <c r="H7473">
        <v>8.1000000000000003E-2</v>
      </c>
      <c r="I7473">
        <v>0.34100000000000003</v>
      </c>
      <c r="J7473">
        <v>0.32700000000000001</v>
      </c>
      <c r="K7473">
        <v>0.20899999999999999</v>
      </c>
      <c r="L7473">
        <v>0.254</v>
      </c>
      <c r="M7473">
        <v>0.13400000000000001</v>
      </c>
      <c r="N7473">
        <v>0.155</v>
      </c>
      <c r="O7473">
        <v>0.124</v>
      </c>
      <c r="P7473">
        <v>0.25</v>
      </c>
      <c r="Q7473">
        <v>0.23799999999999999</v>
      </c>
      <c r="R7473">
        <v>0.189</v>
      </c>
      <c r="S7473">
        <v>0.32500000000000001</v>
      </c>
      <c r="T7473">
        <v>0.307</v>
      </c>
      <c r="U7473">
        <v>0.60599999999999998</v>
      </c>
      <c r="V7473">
        <v>0.86</v>
      </c>
      <c r="W7473">
        <v>0.46100000000000002</v>
      </c>
      <c r="X7473">
        <v>0.60399999999999998</v>
      </c>
      <c r="Y7473">
        <v>0.75900000000000001</v>
      </c>
      <c r="Z7473">
        <v>1.903</v>
      </c>
      <c r="AA7473">
        <v>1.8</v>
      </c>
      <c r="AB7473">
        <v>1</v>
      </c>
    </row>
    <row r="7474" spans="1:28" x14ac:dyDescent="0.25">
      <c r="A7474" t="s">
        <v>8639</v>
      </c>
      <c r="O7474">
        <v>1.0720000000000001</v>
      </c>
      <c r="P7474">
        <v>1.181</v>
      </c>
      <c r="Q7474">
        <v>1.2270000000000001</v>
      </c>
      <c r="R7474">
        <v>1.012</v>
      </c>
      <c r="S7474">
        <v>1.651</v>
      </c>
      <c r="T7474">
        <v>2.2799999999999998</v>
      </c>
    </row>
    <row r="7475" spans="1:28" x14ac:dyDescent="0.25">
      <c r="A7475" t="s">
        <v>8640</v>
      </c>
      <c r="N7475">
        <v>0.28000000000000003</v>
      </c>
    </row>
    <row r="7476" spans="1:28" x14ac:dyDescent="0.25">
      <c r="A7476" t="s">
        <v>8641</v>
      </c>
      <c r="O7476">
        <v>0.158</v>
      </c>
      <c r="P7476">
        <v>0.98399999999999999</v>
      </c>
      <c r="Q7476">
        <v>0.61399999999999999</v>
      </c>
      <c r="R7476">
        <v>0.32</v>
      </c>
      <c r="S7476">
        <v>0.372</v>
      </c>
      <c r="T7476">
        <v>0.39300000000000002</v>
      </c>
      <c r="U7476">
        <v>0.28499999999999998</v>
      </c>
      <c r="V7476">
        <v>0.44600000000000001</v>
      </c>
      <c r="W7476">
        <v>0.495</v>
      </c>
      <c r="X7476">
        <v>0.71099999999999997</v>
      </c>
      <c r="Y7476">
        <v>0.80100000000000005</v>
      </c>
      <c r="Z7476">
        <v>1.022</v>
      </c>
      <c r="AA7476">
        <v>0.9</v>
      </c>
      <c r="AB7476">
        <v>0.8</v>
      </c>
    </row>
    <row r="7477" spans="1:28" x14ac:dyDescent="0.25">
      <c r="A7477" t="s">
        <v>8642</v>
      </c>
      <c r="N7477">
        <v>0.42099999999999999</v>
      </c>
      <c r="O7477">
        <v>0.59199999999999997</v>
      </c>
      <c r="P7477">
        <v>1.056</v>
      </c>
      <c r="S7477">
        <v>0.53400000000000003</v>
      </c>
      <c r="T7477">
        <v>0.38100000000000001</v>
      </c>
      <c r="U7477">
        <v>0.56000000000000005</v>
      </c>
      <c r="V7477">
        <v>1.27</v>
      </c>
      <c r="W7477">
        <v>1.496</v>
      </c>
      <c r="X7477">
        <v>2.2759999999999998</v>
      </c>
      <c r="Y7477">
        <v>2.1</v>
      </c>
      <c r="Z7477">
        <v>2.0059999999999998</v>
      </c>
      <c r="AA7477">
        <v>1.8</v>
      </c>
      <c r="AB7477">
        <v>1.9</v>
      </c>
    </row>
    <row r="7478" spans="1:28" x14ac:dyDescent="0.25">
      <c r="A7478" t="s">
        <v>8643</v>
      </c>
      <c r="Q7478">
        <v>0.49199999999999999</v>
      </c>
      <c r="R7478">
        <v>0.70699999999999996</v>
      </c>
      <c r="S7478">
        <v>0.41799999999999998</v>
      </c>
      <c r="T7478">
        <v>0.74099999999999999</v>
      </c>
      <c r="U7478">
        <v>0.85</v>
      </c>
      <c r="V7478">
        <v>0.78700000000000003</v>
      </c>
      <c r="W7478">
        <v>0.93700000000000006</v>
      </c>
      <c r="X7478">
        <v>1.0680000000000001</v>
      </c>
      <c r="Y7478">
        <v>1.603</v>
      </c>
      <c r="Z7478">
        <v>1.206</v>
      </c>
      <c r="AA7478">
        <v>0.9</v>
      </c>
      <c r="AB7478">
        <v>1.1000000000000001</v>
      </c>
    </row>
    <row r="7479" spans="1:28" x14ac:dyDescent="0.25">
      <c r="A7479" t="s">
        <v>8644</v>
      </c>
      <c r="P7479">
        <v>0.87</v>
      </c>
      <c r="Q7479">
        <v>0.94</v>
      </c>
      <c r="R7479">
        <v>0.97899999999999998</v>
      </c>
      <c r="S7479">
        <v>0.91700000000000004</v>
      </c>
      <c r="T7479">
        <v>1.1399999999999999</v>
      </c>
      <c r="U7479">
        <v>0.91600000000000004</v>
      </c>
      <c r="V7479">
        <v>1.1919999999999999</v>
      </c>
      <c r="W7479">
        <v>1.2030000000000001</v>
      </c>
      <c r="X7479">
        <v>1.0329999999999999</v>
      </c>
      <c r="Y7479">
        <v>0.89200000000000002</v>
      </c>
      <c r="Z7479">
        <v>1.468</v>
      </c>
      <c r="AA7479">
        <v>1.3</v>
      </c>
      <c r="AB7479">
        <v>0.8</v>
      </c>
    </row>
    <row r="7480" spans="1:28" x14ac:dyDescent="0.25">
      <c r="A7480" t="s">
        <v>8645</v>
      </c>
      <c r="O7480">
        <v>9.6000000000000002E-2</v>
      </c>
      <c r="P7480">
        <v>6.5000000000000002E-2</v>
      </c>
      <c r="Q7480">
        <v>8.5999999999999993E-2</v>
      </c>
    </row>
    <row r="7481" spans="1:28" x14ac:dyDescent="0.25">
      <c r="A7481" t="s">
        <v>8646</v>
      </c>
      <c r="O7481">
        <v>0.60499999999999998</v>
      </c>
      <c r="P7481">
        <v>0.42099999999999999</v>
      </c>
      <c r="Q7481">
        <v>0.32600000000000001</v>
      </c>
      <c r="R7481">
        <v>0.872</v>
      </c>
      <c r="S7481">
        <v>0.85699999999999998</v>
      </c>
      <c r="T7481">
        <v>0.68600000000000005</v>
      </c>
      <c r="U7481">
        <v>0.75800000000000001</v>
      </c>
      <c r="V7481">
        <v>1.0429999999999999</v>
      </c>
      <c r="W7481">
        <v>0.73499999999999999</v>
      </c>
      <c r="X7481">
        <v>1.018</v>
      </c>
      <c r="Y7481">
        <v>1.012</v>
      </c>
      <c r="Z7481">
        <v>1.2170000000000001</v>
      </c>
      <c r="AA7481">
        <v>0.9</v>
      </c>
      <c r="AB7481">
        <v>0.9</v>
      </c>
    </row>
    <row r="7482" spans="1:28" x14ac:dyDescent="0.25">
      <c r="A7482" t="s">
        <v>8647</v>
      </c>
      <c r="N7482">
        <v>0.13100000000000001</v>
      </c>
      <c r="O7482">
        <v>0.14799999999999999</v>
      </c>
      <c r="P7482">
        <v>0.29199999999999998</v>
      </c>
      <c r="Q7482">
        <v>0.25800000000000001</v>
      </c>
      <c r="R7482">
        <v>0.34399999999999997</v>
      </c>
      <c r="S7482">
        <v>0.52200000000000002</v>
      </c>
      <c r="T7482">
        <v>0.52100000000000002</v>
      </c>
      <c r="U7482">
        <v>0.70699999999999996</v>
      </c>
      <c r="V7482">
        <v>0.90200000000000002</v>
      </c>
      <c r="W7482">
        <v>0.58699999999999997</v>
      </c>
      <c r="X7482">
        <v>0.37</v>
      </c>
      <c r="Y7482">
        <v>0.36399999999999999</v>
      </c>
      <c r="Z7482">
        <v>0.625</v>
      </c>
      <c r="AA7482">
        <v>0.5</v>
      </c>
      <c r="AB7482">
        <v>0.4</v>
      </c>
    </row>
    <row r="7483" spans="1:28" x14ac:dyDescent="0.25">
      <c r="A7483" t="s">
        <v>8648</v>
      </c>
      <c r="N7483">
        <v>0.23499999999999999</v>
      </c>
      <c r="O7483">
        <v>0.65100000000000002</v>
      </c>
      <c r="P7483">
        <v>0.63700000000000001</v>
      </c>
      <c r="Q7483">
        <v>0.54</v>
      </c>
      <c r="R7483">
        <v>0.51</v>
      </c>
      <c r="S7483">
        <v>1.0649999999999999</v>
      </c>
      <c r="T7483">
        <v>1.3520000000000001</v>
      </c>
      <c r="U7483">
        <v>1.5069999999999999</v>
      </c>
      <c r="V7483">
        <v>1.3720000000000001</v>
      </c>
      <c r="W7483">
        <v>1.1830000000000001</v>
      </c>
      <c r="X7483">
        <v>1.5049999999999999</v>
      </c>
      <c r="Y7483">
        <v>1.696</v>
      </c>
      <c r="Z7483">
        <v>1.962</v>
      </c>
      <c r="AA7483">
        <v>1.6</v>
      </c>
      <c r="AB7483">
        <v>1.8</v>
      </c>
    </row>
    <row r="7484" spans="1:28" x14ac:dyDescent="0.25">
      <c r="A7484" t="s">
        <v>8649</v>
      </c>
      <c r="M7484">
        <v>0.34100000000000003</v>
      </c>
      <c r="N7484">
        <v>0.24399999999999999</v>
      </c>
      <c r="O7484">
        <v>0.32100000000000001</v>
      </c>
      <c r="P7484">
        <v>0.378</v>
      </c>
      <c r="Q7484">
        <v>0.40500000000000003</v>
      </c>
      <c r="R7484">
        <v>0.57599999999999996</v>
      </c>
      <c r="S7484">
        <v>0.55000000000000004</v>
      </c>
      <c r="T7484">
        <v>0.498</v>
      </c>
      <c r="U7484">
        <v>0.76800000000000002</v>
      </c>
      <c r="V7484">
        <v>1.0529999999999999</v>
      </c>
      <c r="W7484">
        <v>1.2250000000000001</v>
      </c>
      <c r="X7484">
        <v>1.2909999999999999</v>
      </c>
      <c r="Y7484">
        <v>1.429</v>
      </c>
      <c r="Z7484">
        <v>1.4790000000000001</v>
      </c>
      <c r="AA7484">
        <v>1.4</v>
      </c>
      <c r="AB7484">
        <v>1.3</v>
      </c>
    </row>
    <row r="7485" spans="1:28" x14ac:dyDescent="0.25">
      <c r="A7485" t="s">
        <v>8650</v>
      </c>
      <c r="N7485">
        <v>0.125</v>
      </c>
      <c r="O7485">
        <v>0.185</v>
      </c>
      <c r="P7485">
        <v>0.26200000000000001</v>
      </c>
      <c r="Q7485">
        <v>0.40300000000000002</v>
      </c>
      <c r="R7485">
        <v>0.32900000000000001</v>
      </c>
      <c r="S7485">
        <v>0.36599999999999999</v>
      </c>
    </row>
    <row r="7486" spans="1:28" x14ac:dyDescent="0.25">
      <c r="A7486" t="s">
        <v>8651</v>
      </c>
      <c r="O7486">
        <v>0.08</v>
      </c>
      <c r="P7486">
        <v>5.2999999999999999E-2</v>
      </c>
      <c r="Q7486">
        <v>3.9E-2</v>
      </c>
      <c r="R7486">
        <v>0.17699999999999999</v>
      </c>
      <c r="S7486">
        <v>0.60799999999999998</v>
      </c>
      <c r="T7486">
        <v>0.438</v>
      </c>
      <c r="U7486">
        <v>0.55400000000000005</v>
      </c>
      <c r="V7486">
        <v>0.52400000000000002</v>
      </c>
      <c r="W7486">
        <v>0.47799999999999998</v>
      </c>
      <c r="X7486">
        <v>0.21</v>
      </c>
      <c r="Y7486">
        <v>0.21199999999999999</v>
      </c>
      <c r="Z7486">
        <v>0.39900000000000002</v>
      </c>
      <c r="AA7486">
        <v>0.3</v>
      </c>
      <c r="AB7486">
        <v>0.2</v>
      </c>
    </row>
    <row r="7487" spans="1:28" x14ac:dyDescent="0.25">
      <c r="A7487" t="s">
        <v>8652</v>
      </c>
      <c r="N7487">
        <v>0.183</v>
      </c>
      <c r="O7487">
        <v>0.23499999999999999</v>
      </c>
      <c r="P7487">
        <v>0.25700000000000001</v>
      </c>
      <c r="Q7487">
        <v>0.188</v>
      </c>
    </row>
    <row r="7488" spans="1:28" x14ac:dyDescent="0.25">
      <c r="A7488" t="s">
        <v>8653</v>
      </c>
      <c r="C7488">
        <v>3.4000000000000002E-2</v>
      </c>
      <c r="D7488">
        <v>9.5000000000000001E-2</v>
      </c>
      <c r="E7488">
        <v>0.09</v>
      </c>
      <c r="F7488">
        <v>5.3999999999999999E-2</v>
      </c>
      <c r="G7488">
        <v>2.9000000000000001E-2</v>
      </c>
      <c r="H7488">
        <v>4.8000000000000001E-2</v>
      </c>
      <c r="I7488">
        <v>2.9000000000000001E-2</v>
      </c>
      <c r="J7488">
        <v>5.7000000000000002E-2</v>
      </c>
      <c r="K7488">
        <v>0.1</v>
      </c>
    </row>
    <row r="7489" spans="1:28" x14ac:dyDescent="0.25">
      <c r="A7489" t="s">
        <v>699</v>
      </c>
      <c r="K7489">
        <v>4.1000000000000002E-2</v>
      </c>
      <c r="L7489">
        <v>1.0999999999999999E-2</v>
      </c>
      <c r="M7489">
        <v>5.8999999999999997E-2</v>
      </c>
      <c r="N7489">
        <v>3.5999999999999997E-2</v>
      </c>
      <c r="O7489">
        <v>4.1000000000000002E-2</v>
      </c>
      <c r="P7489">
        <v>2.9000000000000001E-2</v>
      </c>
      <c r="Q7489">
        <v>0.2</v>
      </c>
      <c r="S7489">
        <v>0.34200000000000003</v>
      </c>
      <c r="T7489">
        <v>0.128</v>
      </c>
      <c r="U7489">
        <v>0.217</v>
      </c>
      <c r="V7489">
        <v>0.75700000000000001</v>
      </c>
      <c r="W7489">
        <v>0.69199999999999995</v>
      </c>
      <c r="X7489">
        <v>0.875</v>
      </c>
      <c r="Y7489">
        <v>1.194</v>
      </c>
      <c r="Z7489">
        <v>1.5529999999999999</v>
      </c>
      <c r="AA7489">
        <v>1.7</v>
      </c>
      <c r="AB7489">
        <v>1.4</v>
      </c>
    </row>
    <row r="7490" spans="1:28" x14ac:dyDescent="0.25">
      <c r="A7490" t="s">
        <v>700</v>
      </c>
      <c r="K7490">
        <v>6.4000000000000001E-2</v>
      </c>
      <c r="L7490">
        <v>0.13</v>
      </c>
      <c r="M7490">
        <v>0.26500000000000001</v>
      </c>
      <c r="N7490">
        <v>0.505</v>
      </c>
      <c r="O7490">
        <v>0.28299999999999997</v>
      </c>
      <c r="P7490">
        <v>0.375</v>
      </c>
      <c r="Q7490">
        <v>0.71899999999999997</v>
      </c>
    </row>
    <row r="7491" spans="1:28" x14ac:dyDescent="0.25">
      <c r="A7491" t="s">
        <v>701</v>
      </c>
      <c r="R7491">
        <v>0.182</v>
      </c>
      <c r="S7491">
        <v>0.33300000000000002</v>
      </c>
      <c r="T7491">
        <v>0.40300000000000002</v>
      </c>
      <c r="U7491">
        <v>0.27600000000000002</v>
      </c>
      <c r="V7491">
        <v>0.51400000000000001</v>
      </c>
      <c r="W7491">
        <v>0.8</v>
      </c>
      <c r="X7491">
        <v>0.97499999999999998</v>
      </c>
      <c r="Y7491">
        <v>1.4650000000000001</v>
      </c>
      <c r="Z7491">
        <v>1.4610000000000001</v>
      </c>
      <c r="AA7491">
        <v>1.7</v>
      </c>
      <c r="AB7491">
        <v>1.7</v>
      </c>
    </row>
    <row r="7492" spans="1:28" x14ac:dyDescent="0.25">
      <c r="A7492" t="s">
        <v>702</v>
      </c>
      <c r="Q7492">
        <v>0.6</v>
      </c>
      <c r="R7492">
        <v>0.34799999999999998</v>
      </c>
      <c r="S7492">
        <v>0.111</v>
      </c>
      <c r="T7492">
        <v>0.107</v>
      </c>
      <c r="U7492">
        <v>0.33300000000000002</v>
      </c>
      <c r="V7492">
        <v>0.51900000000000002</v>
      </c>
      <c r="W7492">
        <v>0.6</v>
      </c>
      <c r="X7492">
        <v>0.65700000000000003</v>
      </c>
      <c r="Y7492">
        <v>1.3759999999999999</v>
      </c>
      <c r="Z7492">
        <v>1.89</v>
      </c>
      <c r="AA7492">
        <v>2.4</v>
      </c>
      <c r="AB7492">
        <v>1.5</v>
      </c>
    </row>
    <row r="7493" spans="1:28" x14ac:dyDescent="0.25">
      <c r="A7493" t="s">
        <v>703</v>
      </c>
      <c r="Q7493">
        <v>0.4</v>
      </c>
      <c r="R7493">
        <v>0.58099999999999996</v>
      </c>
      <c r="S7493">
        <v>0.69399999999999995</v>
      </c>
      <c r="T7493">
        <v>1.0449999999999999</v>
      </c>
      <c r="U7493">
        <v>0.59499999999999997</v>
      </c>
      <c r="V7493">
        <v>0.73199999999999998</v>
      </c>
      <c r="W7493">
        <v>0.72699999999999998</v>
      </c>
      <c r="X7493">
        <v>1.0289999999999999</v>
      </c>
      <c r="Y7493">
        <v>1.5960000000000001</v>
      </c>
      <c r="Z7493">
        <v>1.53</v>
      </c>
      <c r="AA7493">
        <v>1.3</v>
      </c>
      <c r="AB7493">
        <v>1.5</v>
      </c>
    </row>
    <row r="7494" spans="1:28" x14ac:dyDescent="0.25">
      <c r="A7494" t="s">
        <v>8654</v>
      </c>
      <c r="N7494">
        <v>1.6E-2</v>
      </c>
      <c r="O7494">
        <v>7.9000000000000001E-2</v>
      </c>
      <c r="P7494">
        <v>0.28100000000000003</v>
      </c>
      <c r="Q7494">
        <v>0.159</v>
      </c>
      <c r="R7494">
        <v>0.217</v>
      </c>
      <c r="S7494">
        <v>0.253</v>
      </c>
      <c r="T7494">
        <v>0.16700000000000001</v>
      </c>
      <c r="U7494">
        <v>0.17100000000000001</v>
      </c>
      <c r="V7494">
        <v>0.52600000000000002</v>
      </c>
      <c r="W7494">
        <v>0.66700000000000004</v>
      </c>
      <c r="X7494">
        <v>0.97799999999999998</v>
      </c>
      <c r="Y7494">
        <v>1.3759999999999999</v>
      </c>
      <c r="Z7494">
        <v>1.226</v>
      </c>
      <c r="AA7494">
        <v>1.2</v>
      </c>
      <c r="AB7494">
        <v>0.8</v>
      </c>
    </row>
    <row r="7495" spans="1:28" x14ac:dyDescent="0.25">
      <c r="A7495" t="s">
        <v>8655</v>
      </c>
      <c r="D7495">
        <v>0.25800000000000001</v>
      </c>
      <c r="E7495">
        <v>0.127</v>
      </c>
      <c r="F7495">
        <v>0.371</v>
      </c>
      <c r="G7495">
        <v>0.23699999999999999</v>
      </c>
      <c r="H7495">
        <v>0.25</v>
      </c>
      <c r="I7495">
        <v>0.32600000000000001</v>
      </c>
      <c r="J7495">
        <v>0.316</v>
      </c>
      <c r="K7495">
        <v>0.38600000000000001</v>
      </c>
      <c r="L7495">
        <v>0.57299999999999995</v>
      </c>
      <c r="M7495">
        <v>1.0720000000000001</v>
      </c>
      <c r="N7495">
        <v>0.93200000000000005</v>
      </c>
      <c r="O7495">
        <v>1.1890000000000001</v>
      </c>
      <c r="P7495">
        <v>0.93600000000000005</v>
      </c>
      <c r="Q7495">
        <v>1.0529999999999999</v>
      </c>
      <c r="R7495">
        <v>1.4690000000000001</v>
      </c>
      <c r="S7495">
        <v>1.806</v>
      </c>
      <c r="T7495">
        <v>1.6839999999999999</v>
      </c>
      <c r="U7495">
        <v>1.4219999999999999</v>
      </c>
      <c r="V7495">
        <v>1.278</v>
      </c>
      <c r="W7495">
        <v>1.7070000000000001</v>
      </c>
      <c r="X7495">
        <v>1.7070000000000001</v>
      </c>
      <c r="Y7495">
        <v>1.899</v>
      </c>
      <c r="Z7495">
        <v>2.4849999999999999</v>
      </c>
      <c r="AA7495">
        <v>3.1</v>
      </c>
      <c r="AB7495">
        <v>2.4</v>
      </c>
    </row>
    <row r="7496" spans="1:28" x14ac:dyDescent="0.25">
      <c r="A7496" t="s">
        <v>8656</v>
      </c>
      <c r="N7496">
        <v>7.0999999999999994E-2</v>
      </c>
      <c r="O7496">
        <v>0.36</v>
      </c>
      <c r="P7496">
        <v>0.371</v>
      </c>
      <c r="Q7496">
        <v>0.33300000000000002</v>
      </c>
      <c r="R7496">
        <v>0.504</v>
      </c>
      <c r="S7496">
        <v>0.63400000000000001</v>
      </c>
      <c r="T7496">
        <v>0.67600000000000005</v>
      </c>
      <c r="U7496">
        <v>0.86499999999999999</v>
      </c>
      <c r="V7496">
        <v>0.78600000000000003</v>
      </c>
      <c r="W7496">
        <v>0.64400000000000002</v>
      </c>
      <c r="X7496">
        <v>0.42699999999999999</v>
      </c>
      <c r="Y7496">
        <v>0.61099999999999999</v>
      </c>
      <c r="Z7496">
        <v>0.436</v>
      </c>
      <c r="AA7496">
        <v>0.4</v>
      </c>
      <c r="AB7496">
        <v>0.4</v>
      </c>
    </row>
    <row r="7497" spans="1:28" x14ac:dyDescent="0.25">
      <c r="A7497" t="s">
        <v>8657</v>
      </c>
      <c r="O7497">
        <v>8.8999999999999996E-2</v>
      </c>
      <c r="P7497">
        <v>7.0999999999999994E-2</v>
      </c>
      <c r="Q7497">
        <v>0.125</v>
      </c>
      <c r="R7497">
        <v>0.10100000000000001</v>
      </c>
      <c r="S7497">
        <v>9.9000000000000005E-2</v>
      </c>
      <c r="T7497">
        <v>0.35399999999999998</v>
      </c>
      <c r="U7497">
        <v>0.27500000000000002</v>
      </c>
      <c r="V7497">
        <v>0.43</v>
      </c>
      <c r="W7497">
        <v>0.622</v>
      </c>
      <c r="X7497">
        <v>0.29599999999999999</v>
      </c>
      <c r="Y7497">
        <v>0.214</v>
      </c>
      <c r="Z7497">
        <v>0.35899999999999999</v>
      </c>
      <c r="AA7497">
        <v>0.3</v>
      </c>
      <c r="AB7497">
        <v>0.7</v>
      </c>
    </row>
    <row r="7498" spans="1:28" x14ac:dyDescent="0.25">
      <c r="A7498" t="s">
        <v>8658</v>
      </c>
      <c r="O7498">
        <v>0.30399999999999999</v>
      </c>
      <c r="P7498">
        <v>0.315</v>
      </c>
      <c r="Q7498">
        <v>0.39800000000000002</v>
      </c>
      <c r="R7498">
        <v>0.38</v>
      </c>
      <c r="S7498">
        <v>0.52200000000000002</v>
      </c>
      <c r="T7498">
        <v>0.628</v>
      </c>
      <c r="U7498">
        <v>0.77</v>
      </c>
      <c r="V7498">
        <v>0.89700000000000002</v>
      </c>
      <c r="W7498">
        <v>0.93400000000000005</v>
      </c>
      <c r="X7498">
        <v>1.022</v>
      </c>
      <c r="Y7498">
        <v>1.8560000000000001</v>
      </c>
      <c r="Z7498">
        <v>5.5</v>
      </c>
      <c r="AA7498">
        <v>4.8</v>
      </c>
      <c r="AB7498">
        <v>5.6</v>
      </c>
    </row>
    <row r="7499" spans="1:28" x14ac:dyDescent="0.25">
      <c r="A7499" t="s">
        <v>8659</v>
      </c>
      <c r="N7499">
        <v>0.30599999999999999</v>
      </c>
      <c r="O7499">
        <v>0.36799999999999999</v>
      </c>
      <c r="P7499">
        <v>0.36099999999999999</v>
      </c>
      <c r="Q7499">
        <v>0.40500000000000003</v>
      </c>
      <c r="R7499">
        <v>0.47899999999999998</v>
      </c>
      <c r="S7499">
        <v>0.54700000000000004</v>
      </c>
      <c r="T7499">
        <v>0.43099999999999999</v>
      </c>
      <c r="U7499">
        <v>0.44700000000000001</v>
      </c>
      <c r="V7499">
        <v>0.40500000000000003</v>
      </c>
      <c r="W7499">
        <v>0.53100000000000003</v>
      </c>
      <c r="X7499">
        <v>0.55400000000000005</v>
      </c>
      <c r="Y7499">
        <v>1.0169999999999999</v>
      </c>
      <c r="Z7499">
        <v>1.5760000000000001</v>
      </c>
      <c r="AA7499">
        <v>1.7</v>
      </c>
      <c r="AB7499">
        <v>1.8</v>
      </c>
    </row>
    <row r="7500" spans="1:28" x14ac:dyDescent="0.25">
      <c r="A7500" t="s">
        <v>8660</v>
      </c>
      <c r="B7500">
        <v>0.24399999999999999</v>
      </c>
      <c r="C7500">
        <v>0.82499999999999996</v>
      </c>
      <c r="D7500">
        <v>0.39100000000000001</v>
      </c>
      <c r="E7500">
        <v>0.31900000000000001</v>
      </c>
      <c r="F7500">
        <v>0.4</v>
      </c>
      <c r="G7500">
        <v>0.32800000000000001</v>
      </c>
      <c r="H7500">
        <v>0.52400000000000002</v>
      </c>
      <c r="I7500">
        <v>0.46300000000000002</v>
      </c>
      <c r="J7500">
        <v>0.26800000000000002</v>
      </c>
      <c r="K7500">
        <v>0.46500000000000002</v>
      </c>
      <c r="L7500">
        <v>0.42499999999999999</v>
      </c>
      <c r="M7500">
        <v>0.23300000000000001</v>
      </c>
      <c r="N7500">
        <v>0.80600000000000005</v>
      </c>
      <c r="O7500">
        <v>0.4</v>
      </c>
      <c r="P7500">
        <v>1</v>
      </c>
      <c r="Q7500">
        <v>0.32400000000000001</v>
      </c>
      <c r="R7500">
        <v>0.375</v>
      </c>
      <c r="S7500">
        <v>0.4</v>
      </c>
      <c r="T7500">
        <v>0.70599999999999996</v>
      </c>
      <c r="U7500">
        <v>0.379</v>
      </c>
      <c r="V7500">
        <v>0.30299999999999999</v>
      </c>
      <c r="W7500">
        <v>0.64500000000000002</v>
      </c>
      <c r="X7500">
        <v>1.048</v>
      </c>
      <c r="Y7500">
        <v>1.125</v>
      </c>
      <c r="Z7500">
        <v>1.077</v>
      </c>
      <c r="AA7500">
        <v>1.5</v>
      </c>
      <c r="AB7500">
        <v>0.9</v>
      </c>
    </row>
    <row r="7501" spans="1:28" x14ac:dyDescent="0.25">
      <c r="A7501" t="s">
        <v>8661</v>
      </c>
      <c r="B7501">
        <v>0.30399999999999999</v>
      </c>
      <c r="C7501">
        <v>0.307</v>
      </c>
      <c r="D7501">
        <v>0.26900000000000002</v>
      </c>
      <c r="E7501">
        <v>0.35299999999999998</v>
      </c>
      <c r="F7501">
        <v>0.33600000000000002</v>
      </c>
      <c r="G7501">
        <v>0.246</v>
      </c>
      <c r="H7501">
        <v>0.224</v>
      </c>
      <c r="I7501">
        <v>0.185</v>
      </c>
      <c r="J7501">
        <v>0.27600000000000002</v>
      </c>
      <c r="K7501">
        <v>0.4</v>
      </c>
      <c r="L7501">
        <v>0.28999999999999998</v>
      </c>
      <c r="M7501">
        <v>0.35199999999999998</v>
      </c>
      <c r="N7501">
        <v>0.69599999999999995</v>
      </c>
      <c r="O7501">
        <v>0.66100000000000003</v>
      </c>
      <c r="P7501">
        <v>0.58099999999999996</v>
      </c>
      <c r="Q7501">
        <v>0.50600000000000001</v>
      </c>
      <c r="R7501">
        <v>0.57299999999999995</v>
      </c>
      <c r="S7501">
        <v>0.82699999999999996</v>
      </c>
      <c r="T7501">
        <v>1.1579999999999999</v>
      </c>
      <c r="U7501">
        <v>1.224</v>
      </c>
      <c r="V7501">
        <v>1.0449999999999999</v>
      </c>
      <c r="W7501">
        <v>1.0309999999999999</v>
      </c>
      <c r="X7501">
        <v>1.1000000000000001</v>
      </c>
      <c r="Y7501">
        <v>1.5680000000000001</v>
      </c>
      <c r="Z7501">
        <v>2.089</v>
      </c>
      <c r="AA7501">
        <v>2.1</v>
      </c>
      <c r="AB7501">
        <v>1.7</v>
      </c>
    </row>
    <row r="7502" spans="1:28" x14ac:dyDescent="0.25">
      <c r="A7502" t="s">
        <v>8662</v>
      </c>
      <c r="B7502">
        <v>0.153</v>
      </c>
      <c r="C7502">
        <v>0.219</v>
      </c>
      <c r="D7502">
        <v>0.129</v>
      </c>
      <c r="E7502">
        <v>0.28999999999999998</v>
      </c>
      <c r="F7502">
        <v>0.153</v>
      </c>
      <c r="G7502">
        <v>0.107</v>
      </c>
      <c r="H7502">
        <v>0.113</v>
      </c>
    </row>
    <row r="7503" spans="1:28" x14ac:dyDescent="0.25">
      <c r="A7503" t="s">
        <v>8663</v>
      </c>
      <c r="B7503">
        <v>6.8000000000000005E-2</v>
      </c>
      <c r="C7503">
        <v>0.224</v>
      </c>
      <c r="D7503">
        <v>0.217</v>
      </c>
    </row>
    <row r="7504" spans="1:28" x14ac:dyDescent="0.25">
      <c r="A7504" t="s">
        <v>8664</v>
      </c>
      <c r="B7504">
        <v>0.23599999999999999</v>
      </c>
      <c r="C7504">
        <v>0.217</v>
      </c>
      <c r="D7504">
        <v>0.314</v>
      </c>
      <c r="E7504">
        <v>0.28000000000000003</v>
      </c>
    </row>
    <row r="7505" spans="1:28" x14ac:dyDescent="0.25">
      <c r="A7505" t="s">
        <v>8665</v>
      </c>
      <c r="O7505">
        <v>1.5509999999999999</v>
      </c>
      <c r="R7505">
        <v>0.434</v>
      </c>
      <c r="S7505">
        <v>0.27100000000000002</v>
      </c>
      <c r="T7505">
        <v>0.63300000000000001</v>
      </c>
      <c r="U7505">
        <v>0.42299999999999999</v>
      </c>
      <c r="V7505">
        <v>0.85199999999999998</v>
      </c>
      <c r="W7505">
        <v>0.86499999999999999</v>
      </c>
      <c r="X7505">
        <v>0.84799999999999998</v>
      </c>
      <c r="Y7505">
        <v>1.222</v>
      </c>
      <c r="Z7505">
        <v>1.407</v>
      </c>
      <c r="AA7505">
        <v>0.7</v>
      </c>
      <c r="AB7505">
        <v>0.8</v>
      </c>
    </row>
    <row r="7506" spans="1:28" x14ac:dyDescent="0.25">
      <c r="A7506" t="s">
        <v>8666</v>
      </c>
      <c r="B7506">
        <v>0.13300000000000001</v>
      </c>
      <c r="C7506">
        <v>7.4999999999999997E-2</v>
      </c>
      <c r="D7506">
        <v>6.9000000000000006E-2</v>
      </c>
      <c r="E7506">
        <v>0.11</v>
      </c>
      <c r="F7506">
        <v>5.8999999999999997E-2</v>
      </c>
      <c r="G7506">
        <v>7.2999999999999995E-2</v>
      </c>
      <c r="H7506">
        <v>5.2999999999999999E-2</v>
      </c>
      <c r="I7506">
        <v>0.19600000000000001</v>
      </c>
      <c r="J7506">
        <v>0.16800000000000001</v>
      </c>
      <c r="K7506">
        <v>0.128</v>
      </c>
      <c r="L7506">
        <v>9.2999999999999999E-2</v>
      </c>
      <c r="M7506">
        <v>0.14199999999999999</v>
      </c>
      <c r="N7506">
        <v>0.13200000000000001</v>
      </c>
      <c r="O7506">
        <v>0.33300000000000002</v>
      </c>
      <c r="P7506">
        <v>0.33100000000000002</v>
      </c>
      <c r="Q7506">
        <v>0.443</v>
      </c>
      <c r="R7506">
        <v>1.706</v>
      </c>
      <c r="S7506">
        <v>1.1779999999999999</v>
      </c>
      <c r="T7506">
        <v>0.82399999999999995</v>
      </c>
      <c r="U7506">
        <v>0.76800000000000002</v>
      </c>
      <c r="V7506">
        <v>1</v>
      </c>
      <c r="W7506">
        <v>1.292</v>
      </c>
      <c r="X7506">
        <v>1.821</v>
      </c>
      <c r="Y7506">
        <v>2.1459999999999999</v>
      </c>
      <c r="Z7506">
        <v>2.359</v>
      </c>
      <c r="AA7506">
        <v>2.9</v>
      </c>
      <c r="AB7506">
        <v>2.7</v>
      </c>
    </row>
    <row r="7507" spans="1:28" x14ac:dyDescent="0.25">
      <c r="A7507" t="s">
        <v>8667</v>
      </c>
      <c r="B7507">
        <v>0.41199999999999998</v>
      </c>
      <c r="C7507">
        <v>0.51</v>
      </c>
      <c r="D7507">
        <v>0.33700000000000002</v>
      </c>
      <c r="E7507">
        <v>0.4</v>
      </c>
      <c r="F7507">
        <v>0.76200000000000001</v>
      </c>
      <c r="G7507">
        <v>0.495</v>
      </c>
      <c r="H7507">
        <v>0.35899999999999999</v>
      </c>
      <c r="I7507">
        <v>0.42499999999999999</v>
      </c>
      <c r="J7507">
        <v>0.24399999999999999</v>
      </c>
      <c r="K7507">
        <v>0.35799999999999998</v>
      </c>
      <c r="L7507">
        <v>0.438</v>
      </c>
      <c r="M7507">
        <v>0.435</v>
      </c>
      <c r="N7507">
        <v>0.36499999999999999</v>
      </c>
      <c r="O7507">
        <v>0.433</v>
      </c>
      <c r="P7507">
        <v>0.55900000000000005</v>
      </c>
      <c r="Q7507">
        <v>0.45400000000000001</v>
      </c>
      <c r="R7507">
        <v>0.55300000000000005</v>
      </c>
      <c r="S7507">
        <v>0.71</v>
      </c>
      <c r="T7507">
        <v>0.75700000000000001</v>
      </c>
      <c r="U7507">
        <v>0.98499999999999999</v>
      </c>
      <c r="V7507">
        <v>1.2050000000000001</v>
      </c>
      <c r="W7507">
        <v>1.5780000000000001</v>
      </c>
      <c r="X7507">
        <v>1.3520000000000001</v>
      </c>
      <c r="Y7507">
        <v>1.679</v>
      </c>
      <c r="Z7507">
        <v>1.7030000000000001</v>
      </c>
      <c r="AA7507">
        <v>2.1</v>
      </c>
      <c r="AB7507">
        <v>1.7</v>
      </c>
    </row>
    <row r="7508" spans="1:28" x14ac:dyDescent="0.25">
      <c r="A7508" t="s">
        <v>8668</v>
      </c>
      <c r="F7508">
        <v>0</v>
      </c>
      <c r="G7508">
        <v>0.35699999999999998</v>
      </c>
      <c r="H7508">
        <v>0.31</v>
      </c>
      <c r="I7508">
        <v>0.50800000000000001</v>
      </c>
      <c r="J7508">
        <v>0.379</v>
      </c>
      <c r="K7508">
        <v>0.59799999999999998</v>
      </c>
      <c r="L7508">
        <v>0.623</v>
      </c>
      <c r="M7508">
        <v>0.48</v>
      </c>
      <c r="N7508">
        <v>1.1080000000000001</v>
      </c>
      <c r="O7508">
        <v>0.55200000000000005</v>
      </c>
      <c r="P7508">
        <v>0.92200000000000004</v>
      </c>
      <c r="Q7508">
        <v>0.68500000000000005</v>
      </c>
      <c r="R7508">
        <v>0.71699999999999997</v>
      </c>
      <c r="S7508">
        <v>0.51</v>
      </c>
      <c r="T7508">
        <v>0.56499999999999995</v>
      </c>
      <c r="U7508">
        <v>0.93100000000000005</v>
      </c>
      <c r="V7508">
        <v>0.70699999999999996</v>
      </c>
      <c r="W7508">
        <v>1.0269999999999999</v>
      </c>
      <c r="X7508">
        <v>1.202</v>
      </c>
      <c r="Y7508">
        <v>1.3280000000000001</v>
      </c>
      <c r="Z7508">
        <v>1.4239999999999999</v>
      </c>
      <c r="AA7508">
        <v>1.9</v>
      </c>
      <c r="AB7508">
        <v>1.6</v>
      </c>
    </row>
    <row r="7509" spans="1:28" x14ac:dyDescent="0.25">
      <c r="A7509" t="s">
        <v>8669</v>
      </c>
      <c r="B7509">
        <v>0.29199999999999998</v>
      </c>
      <c r="C7509">
        <v>0.36099999999999999</v>
      </c>
      <c r="D7509">
        <v>0.26700000000000002</v>
      </c>
      <c r="E7509">
        <v>0.63</v>
      </c>
      <c r="F7509">
        <v>0.46700000000000003</v>
      </c>
      <c r="G7509">
        <v>0.36399999999999999</v>
      </c>
      <c r="H7509">
        <v>0.96599999999999997</v>
      </c>
      <c r="I7509">
        <v>0.60499999999999998</v>
      </c>
      <c r="J7509">
        <v>1.605</v>
      </c>
      <c r="K7509">
        <v>1.1599999999999999</v>
      </c>
      <c r="L7509">
        <v>1.7370000000000001</v>
      </c>
      <c r="M7509">
        <v>1.891</v>
      </c>
      <c r="N7509">
        <v>1.7529999999999999</v>
      </c>
      <c r="O7509">
        <v>2.113</v>
      </c>
      <c r="P7509">
        <v>1.635</v>
      </c>
      <c r="Q7509">
        <v>2.2890000000000001</v>
      </c>
      <c r="R7509">
        <v>2.843</v>
      </c>
      <c r="S7509">
        <v>2.056</v>
      </c>
      <c r="T7509">
        <v>1.948</v>
      </c>
      <c r="U7509">
        <v>1.8220000000000001</v>
      </c>
      <c r="V7509">
        <v>1.653</v>
      </c>
      <c r="W7509">
        <v>2.44</v>
      </c>
      <c r="X7509">
        <v>3.0139999999999998</v>
      </c>
      <c r="Y7509">
        <v>2.94</v>
      </c>
      <c r="Z7509">
        <v>3.5190000000000001</v>
      </c>
      <c r="AA7509">
        <v>3</v>
      </c>
      <c r="AB7509">
        <v>3.1</v>
      </c>
    </row>
    <row r="7510" spans="1:28" x14ac:dyDescent="0.25">
      <c r="A7510" t="s">
        <v>8670</v>
      </c>
      <c r="B7510">
        <v>0.127</v>
      </c>
      <c r="C7510">
        <v>0.12</v>
      </c>
      <c r="D7510">
        <v>0.21199999999999999</v>
      </c>
      <c r="E7510">
        <v>0.33800000000000002</v>
      </c>
      <c r="F7510">
        <v>0.26800000000000002</v>
      </c>
      <c r="G7510">
        <v>0.2</v>
      </c>
      <c r="H7510">
        <v>0.34699999999999998</v>
      </c>
      <c r="I7510">
        <v>0.27</v>
      </c>
      <c r="J7510">
        <v>0.20799999999999999</v>
      </c>
      <c r="K7510">
        <v>0.3</v>
      </c>
      <c r="L7510">
        <v>0.34799999999999998</v>
      </c>
      <c r="M7510">
        <v>0.57499999999999996</v>
      </c>
      <c r="N7510">
        <v>1</v>
      </c>
      <c r="O7510">
        <v>0.91600000000000004</v>
      </c>
      <c r="P7510">
        <v>1.109</v>
      </c>
      <c r="Q7510">
        <v>1.6259999999999999</v>
      </c>
      <c r="R7510">
        <v>2.2559999999999998</v>
      </c>
      <c r="S7510">
        <v>2.984</v>
      </c>
      <c r="T7510">
        <v>2.6</v>
      </c>
      <c r="U7510">
        <v>3.3940000000000001</v>
      </c>
      <c r="V7510">
        <v>3.37</v>
      </c>
      <c r="W7510">
        <v>4.343</v>
      </c>
      <c r="X7510">
        <v>4.3049999999999997</v>
      </c>
      <c r="Y7510">
        <v>5.468</v>
      </c>
      <c r="Z7510">
        <v>5.9109999999999996</v>
      </c>
      <c r="AA7510">
        <v>7.3</v>
      </c>
      <c r="AB7510">
        <v>6.3</v>
      </c>
    </row>
    <row r="7511" spans="1:28" x14ac:dyDescent="0.25">
      <c r="A7511" t="s">
        <v>8671</v>
      </c>
      <c r="X7511">
        <v>4.4470000000000001</v>
      </c>
      <c r="Y7511">
        <v>5.4580000000000002</v>
      </c>
      <c r="Z7511">
        <v>6.1070000000000002</v>
      </c>
      <c r="AA7511">
        <v>5.8</v>
      </c>
      <c r="AB7511">
        <v>4.5999999999999996</v>
      </c>
    </row>
    <row r="7512" spans="1:28" x14ac:dyDescent="0.25">
      <c r="A7512" t="s">
        <v>704</v>
      </c>
      <c r="N7512">
        <v>0.20799999999999999</v>
      </c>
      <c r="O7512">
        <v>0.17899999999999999</v>
      </c>
      <c r="P7512">
        <v>0.22900000000000001</v>
      </c>
      <c r="Q7512">
        <v>0.26500000000000001</v>
      </c>
      <c r="R7512">
        <v>0.111</v>
      </c>
      <c r="S7512">
        <v>0.13100000000000001</v>
      </c>
      <c r="T7512">
        <v>0.188</v>
      </c>
      <c r="U7512">
        <v>0.156</v>
      </c>
      <c r="V7512">
        <v>0.42199999999999999</v>
      </c>
      <c r="W7512">
        <v>0.217</v>
      </c>
      <c r="X7512">
        <v>0.245</v>
      </c>
      <c r="Y7512">
        <v>0.75600000000000001</v>
      </c>
      <c r="Z7512">
        <v>0.49</v>
      </c>
      <c r="AA7512">
        <v>0.5</v>
      </c>
      <c r="AB7512">
        <v>0.4</v>
      </c>
    </row>
    <row r="7513" spans="1:28" x14ac:dyDescent="0.25">
      <c r="A7513" t="s">
        <v>8672</v>
      </c>
      <c r="B7513">
        <v>0.57999999999999996</v>
      </c>
      <c r="C7513">
        <v>0.82599999999999996</v>
      </c>
      <c r="D7513">
        <v>0.57799999999999996</v>
      </c>
      <c r="E7513">
        <v>0.67200000000000004</v>
      </c>
      <c r="F7513">
        <v>0.98</v>
      </c>
      <c r="G7513">
        <v>0.747</v>
      </c>
      <c r="H7513">
        <v>0.874</v>
      </c>
      <c r="I7513">
        <v>0.80100000000000005</v>
      </c>
      <c r="J7513">
        <v>0.80200000000000005</v>
      </c>
      <c r="K7513">
        <v>0.74099999999999999</v>
      </c>
      <c r="L7513">
        <v>0.73899999999999999</v>
      </c>
      <c r="M7513">
        <v>0.81699999999999995</v>
      </c>
      <c r="N7513">
        <v>0.90200000000000002</v>
      </c>
      <c r="O7513">
        <v>0.745</v>
      </c>
      <c r="P7513">
        <v>0.89500000000000002</v>
      </c>
      <c r="Q7513">
        <v>1.147</v>
      </c>
      <c r="R7513">
        <v>1.069</v>
      </c>
      <c r="S7513">
        <v>1.1399999999999999</v>
      </c>
      <c r="T7513">
        <v>0.96</v>
      </c>
      <c r="U7513">
        <v>1.1100000000000001</v>
      </c>
      <c r="V7513">
        <v>1.35</v>
      </c>
      <c r="W7513">
        <v>1.427</v>
      </c>
      <c r="X7513">
        <v>1.405</v>
      </c>
      <c r="Y7513">
        <v>1.7390000000000001</v>
      </c>
      <c r="Z7513">
        <v>1.8640000000000001</v>
      </c>
      <c r="AA7513">
        <v>1.8</v>
      </c>
      <c r="AB7513">
        <v>1.6</v>
      </c>
    </row>
    <row r="7514" spans="1:28" x14ac:dyDescent="0.25">
      <c r="A7514" t="s">
        <v>8673</v>
      </c>
      <c r="B7514">
        <v>0.34399999999999997</v>
      </c>
      <c r="C7514">
        <v>1.161</v>
      </c>
      <c r="D7514">
        <v>0.74299999999999999</v>
      </c>
      <c r="E7514">
        <v>0.52400000000000002</v>
      </c>
      <c r="F7514">
        <v>0.28599999999999998</v>
      </c>
      <c r="G7514">
        <v>0.58299999999999996</v>
      </c>
      <c r="H7514">
        <v>0.57599999999999996</v>
      </c>
      <c r="I7514">
        <v>0.48599999999999999</v>
      </c>
      <c r="J7514">
        <v>0.77800000000000002</v>
      </c>
      <c r="K7514">
        <v>0.61899999999999999</v>
      </c>
      <c r="L7514">
        <v>0.73199999999999998</v>
      </c>
      <c r="M7514">
        <v>0.64300000000000002</v>
      </c>
      <c r="N7514">
        <v>0.754</v>
      </c>
      <c r="O7514">
        <v>1</v>
      </c>
      <c r="P7514">
        <v>0.77900000000000003</v>
      </c>
      <c r="Q7514">
        <v>0.91500000000000004</v>
      </c>
      <c r="R7514">
        <v>0.81799999999999995</v>
      </c>
      <c r="S7514">
        <v>1.046</v>
      </c>
      <c r="T7514">
        <v>0.89400000000000002</v>
      </c>
      <c r="U7514">
        <v>1.288</v>
      </c>
      <c r="V7514">
        <v>1.07</v>
      </c>
      <c r="W7514">
        <v>0.74099999999999999</v>
      </c>
      <c r="X7514">
        <v>0.66300000000000003</v>
      </c>
      <c r="Y7514">
        <v>0.68799999999999994</v>
      </c>
      <c r="Z7514">
        <v>0.51400000000000001</v>
      </c>
      <c r="AA7514">
        <v>0.6</v>
      </c>
      <c r="AB7514">
        <v>1</v>
      </c>
    </row>
    <row r="7515" spans="1:28" x14ac:dyDescent="0.25">
      <c r="A7515" t="s">
        <v>705</v>
      </c>
      <c r="Q7515">
        <v>1.0589999999999999</v>
      </c>
      <c r="R7515">
        <v>1.0620000000000001</v>
      </c>
      <c r="S7515">
        <v>0.92900000000000005</v>
      </c>
      <c r="T7515">
        <v>0.754</v>
      </c>
      <c r="U7515">
        <v>0.82399999999999995</v>
      </c>
      <c r="V7515">
        <v>0.80600000000000005</v>
      </c>
      <c r="W7515">
        <v>0.96699999999999997</v>
      </c>
      <c r="X7515">
        <v>0.78</v>
      </c>
      <c r="Y7515">
        <v>1.115</v>
      </c>
      <c r="Z7515">
        <v>0.91700000000000004</v>
      </c>
      <c r="AA7515">
        <v>0.7</v>
      </c>
      <c r="AB7515">
        <v>1.2</v>
      </c>
    </row>
    <row r="7516" spans="1:28" x14ac:dyDescent="0.25">
      <c r="A7516" t="s">
        <v>8674</v>
      </c>
      <c r="D7516">
        <v>1</v>
      </c>
      <c r="E7516">
        <v>0.94</v>
      </c>
      <c r="F7516">
        <v>0.73199999999999998</v>
      </c>
      <c r="G7516">
        <v>0.83099999999999996</v>
      </c>
      <c r="H7516">
        <v>0.64100000000000001</v>
      </c>
      <c r="I7516">
        <v>0.84299999999999997</v>
      </c>
      <c r="J7516">
        <v>1.167</v>
      </c>
      <c r="K7516">
        <v>0.76200000000000001</v>
      </c>
      <c r="L7516">
        <v>0.83699999999999997</v>
      </c>
      <c r="M7516">
        <v>1.038</v>
      </c>
      <c r="N7516">
        <v>1.1819999999999999</v>
      </c>
      <c r="O7516">
        <v>1.0269999999999999</v>
      </c>
      <c r="P7516">
        <v>1.012</v>
      </c>
      <c r="Q7516">
        <v>1.071</v>
      </c>
      <c r="R7516">
        <v>1.0549999999999999</v>
      </c>
      <c r="S7516">
        <v>1.1479999999999999</v>
      </c>
      <c r="T7516">
        <v>1.397</v>
      </c>
      <c r="U7516">
        <v>0.83699999999999997</v>
      </c>
      <c r="V7516">
        <v>0.88900000000000001</v>
      </c>
      <c r="W7516">
        <v>0.89300000000000002</v>
      </c>
      <c r="X7516">
        <v>1.655</v>
      </c>
      <c r="Y7516">
        <v>1.5580000000000001</v>
      </c>
      <c r="Z7516">
        <v>2.4420000000000002</v>
      </c>
      <c r="AA7516">
        <v>1.5</v>
      </c>
      <c r="AB7516">
        <v>1</v>
      </c>
    </row>
    <row r="7517" spans="1:28" x14ac:dyDescent="0.25">
      <c r="A7517" t="s">
        <v>8675</v>
      </c>
      <c r="Q7517">
        <v>0.39100000000000001</v>
      </c>
      <c r="R7517">
        <v>0.75</v>
      </c>
      <c r="S7517">
        <v>0.71399999999999997</v>
      </c>
      <c r="T7517">
        <v>0.68300000000000005</v>
      </c>
      <c r="U7517">
        <v>0.89700000000000002</v>
      </c>
      <c r="V7517">
        <v>0.83899999999999997</v>
      </c>
      <c r="W7517">
        <v>1.377</v>
      </c>
      <c r="X7517">
        <v>1.1060000000000001</v>
      </c>
      <c r="Y7517">
        <v>3.0539999999999998</v>
      </c>
      <c r="Z7517">
        <v>1.53</v>
      </c>
      <c r="AA7517">
        <v>1.5</v>
      </c>
      <c r="AB7517">
        <v>1.7</v>
      </c>
    </row>
    <row r="7518" spans="1:28" x14ac:dyDescent="0.25">
      <c r="A7518" t="s">
        <v>8676</v>
      </c>
      <c r="P7518">
        <v>1.123</v>
      </c>
      <c r="Q7518">
        <v>1.5449999999999999</v>
      </c>
      <c r="R7518">
        <v>1.585</v>
      </c>
      <c r="S7518">
        <v>1.4870000000000001</v>
      </c>
      <c r="T7518">
        <v>2.4079999999999999</v>
      </c>
      <c r="U7518">
        <v>2.2000000000000002</v>
      </c>
      <c r="V7518">
        <v>1.677</v>
      </c>
      <c r="W7518">
        <v>1.879</v>
      </c>
      <c r="X7518">
        <v>2.4860000000000002</v>
      </c>
      <c r="Y7518">
        <v>2.694</v>
      </c>
      <c r="Z7518">
        <v>2.3079999999999998</v>
      </c>
      <c r="AA7518">
        <v>2.2000000000000002</v>
      </c>
      <c r="AB7518">
        <v>1.9</v>
      </c>
    </row>
    <row r="7519" spans="1:28" x14ac:dyDescent="0.25">
      <c r="A7519" t="s">
        <v>8677</v>
      </c>
      <c r="L7519">
        <v>0</v>
      </c>
      <c r="M7519">
        <v>5.0289999999999999</v>
      </c>
      <c r="N7519">
        <v>6.3970000000000002</v>
      </c>
      <c r="O7519">
        <v>6.1529999999999996</v>
      </c>
      <c r="P7519">
        <v>7.375</v>
      </c>
      <c r="Q7519">
        <v>8.9510000000000005</v>
      </c>
      <c r="R7519">
        <v>9.2669999999999995</v>
      </c>
      <c r="S7519">
        <v>9.3019999999999996</v>
      </c>
      <c r="T7519">
        <v>9.3279999999999994</v>
      </c>
      <c r="U7519">
        <v>9.6639999999999997</v>
      </c>
      <c r="V7519">
        <v>9.52</v>
      </c>
      <c r="W7519">
        <v>9.4930000000000003</v>
      </c>
      <c r="X7519">
        <v>9.18</v>
      </c>
      <c r="Y7519">
        <v>10.302</v>
      </c>
      <c r="Z7519">
        <v>11.217000000000001</v>
      </c>
      <c r="AA7519">
        <v>11</v>
      </c>
      <c r="AB7519">
        <v>10.8</v>
      </c>
    </row>
    <row r="7520" spans="1:28" x14ac:dyDescent="0.25">
      <c r="A7520" t="s">
        <v>8678</v>
      </c>
      <c r="C7520">
        <v>0.25600000000000001</v>
      </c>
      <c r="D7520">
        <v>0.129</v>
      </c>
      <c r="E7520">
        <v>0.47599999999999998</v>
      </c>
      <c r="F7520">
        <v>0.2</v>
      </c>
      <c r="G7520">
        <v>0.35399999999999998</v>
      </c>
      <c r="H7520">
        <v>0.30199999999999999</v>
      </c>
      <c r="I7520">
        <v>0.19600000000000001</v>
      </c>
      <c r="J7520">
        <v>0.26300000000000001</v>
      </c>
      <c r="K7520">
        <v>0.222</v>
      </c>
      <c r="L7520">
        <v>0.16200000000000001</v>
      </c>
      <c r="M7520">
        <v>0.221</v>
      </c>
      <c r="N7520">
        <v>0.221</v>
      </c>
      <c r="O7520">
        <v>0.24199999999999999</v>
      </c>
      <c r="P7520">
        <v>0.34899999999999998</v>
      </c>
      <c r="Q7520">
        <v>0.60899999999999999</v>
      </c>
      <c r="R7520">
        <v>0.35399999999999998</v>
      </c>
      <c r="S7520">
        <v>0.48799999999999999</v>
      </c>
      <c r="T7520">
        <v>0.35699999999999998</v>
      </c>
      <c r="U7520">
        <v>0.24099999999999999</v>
      </c>
      <c r="V7520">
        <v>0.56799999999999995</v>
      </c>
      <c r="W7520">
        <v>0.45200000000000001</v>
      </c>
      <c r="X7520">
        <v>0.47399999999999998</v>
      </c>
      <c r="Y7520">
        <v>0.51900000000000002</v>
      </c>
      <c r="Z7520">
        <v>0.72899999999999998</v>
      </c>
      <c r="AA7520">
        <v>0.7</v>
      </c>
      <c r="AB7520">
        <v>0.6</v>
      </c>
    </row>
    <row r="7521" spans="1:28" x14ac:dyDescent="0.25">
      <c r="A7521" t="s">
        <v>8679</v>
      </c>
      <c r="B7521">
        <v>0.56699999999999995</v>
      </c>
      <c r="C7521">
        <v>0.48799999999999999</v>
      </c>
      <c r="D7521">
        <v>0.38700000000000001</v>
      </c>
      <c r="E7521">
        <v>0.42599999999999999</v>
      </c>
      <c r="F7521">
        <v>0.29299999999999998</v>
      </c>
      <c r="G7521">
        <v>0.5</v>
      </c>
      <c r="H7521">
        <v>0.49</v>
      </c>
      <c r="I7521">
        <v>0.71399999999999997</v>
      </c>
      <c r="J7521">
        <v>1.5</v>
      </c>
      <c r="K7521">
        <v>0.95199999999999996</v>
      </c>
      <c r="L7521">
        <v>0.58499999999999996</v>
      </c>
      <c r="M7521">
        <v>1.016</v>
      </c>
      <c r="N7521">
        <v>1.0629999999999999</v>
      </c>
      <c r="O7521">
        <v>0.96699999999999997</v>
      </c>
      <c r="P7521">
        <v>0.9</v>
      </c>
      <c r="Q7521">
        <v>0.76700000000000002</v>
      </c>
      <c r="R7521">
        <v>1.2569999999999999</v>
      </c>
      <c r="S7521">
        <v>0.96399999999999997</v>
      </c>
      <c r="T7521">
        <v>0.93500000000000005</v>
      </c>
      <c r="U7521">
        <v>1.3859999999999999</v>
      </c>
      <c r="V7521">
        <v>1.5269999999999999</v>
      </c>
      <c r="W7521">
        <v>1.367</v>
      </c>
      <c r="X7521">
        <v>1.6519999999999999</v>
      </c>
      <c r="Y7521">
        <v>1.675</v>
      </c>
      <c r="Z7521">
        <v>1.667</v>
      </c>
      <c r="AA7521">
        <v>1.3</v>
      </c>
      <c r="AB7521">
        <v>1.1000000000000001</v>
      </c>
    </row>
    <row r="7522" spans="1:28" x14ac:dyDescent="0.25">
      <c r="A7522" t="s">
        <v>706</v>
      </c>
      <c r="T7522">
        <v>0.65100000000000002</v>
      </c>
      <c r="U7522">
        <v>1.502</v>
      </c>
      <c r="V7522">
        <v>1.7230000000000001</v>
      </c>
      <c r="W7522">
        <v>1.84</v>
      </c>
      <c r="X7522">
        <v>2.2389999999999999</v>
      </c>
      <c r="Y7522">
        <v>2.899</v>
      </c>
      <c r="Z7522">
        <v>3.0990000000000002</v>
      </c>
      <c r="AA7522">
        <v>3.4</v>
      </c>
      <c r="AB7522">
        <v>2.8</v>
      </c>
    </row>
    <row r="7523" spans="1:28" x14ac:dyDescent="0.25">
      <c r="A7523" t="s">
        <v>8680</v>
      </c>
      <c r="B7523">
        <v>0.28299999999999997</v>
      </c>
      <c r="C7523">
        <v>0.13200000000000001</v>
      </c>
      <c r="D7523">
        <v>0.49199999999999999</v>
      </c>
      <c r="E7523">
        <v>0.69199999999999995</v>
      </c>
      <c r="F7523">
        <v>0.96299999999999997</v>
      </c>
      <c r="G7523">
        <v>0.38900000000000001</v>
      </c>
      <c r="H7523">
        <v>0.47199999999999998</v>
      </c>
      <c r="I7523">
        <v>1.3169999999999999</v>
      </c>
      <c r="J7523">
        <v>1.6739999999999999</v>
      </c>
      <c r="K7523">
        <v>1.381</v>
      </c>
      <c r="L7523">
        <v>1.1160000000000001</v>
      </c>
      <c r="M7523">
        <v>2.2930000000000001</v>
      </c>
      <c r="N7523">
        <v>2.3079999999999998</v>
      </c>
      <c r="O7523">
        <v>2.1840000000000002</v>
      </c>
      <c r="P7523">
        <v>2.8849999999999998</v>
      </c>
      <c r="Q7523">
        <v>3.3130000000000002</v>
      </c>
      <c r="R7523">
        <v>2.9020000000000001</v>
      </c>
      <c r="S7523">
        <v>3.1320000000000001</v>
      </c>
      <c r="T7523">
        <v>4.1879999999999997</v>
      </c>
      <c r="U7523">
        <v>6.3869999999999996</v>
      </c>
      <c r="V7523">
        <v>5.9939999999999998</v>
      </c>
      <c r="W7523">
        <v>6.9420000000000002</v>
      </c>
      <c r="X7523">
        <v>7.319</v>
      </c>
      <c r="Y7523">
        <v>8.9789999999999992</v>
      </c>
      <c r="Z7523">
        <v>11.773999999999999</v>
      </c>
      <c r="AA7523">
        <v>12.7</v>
      </c>
      <c r="AB7523">
        <v>10.6</v>
      </c>
    </row>
    <row r="7524" spans="1:28" x14ac:dyDescent="0.25">
      <c r="A7524" t="s">
        <v>8681</v>
      </c>
      <c r="O7524">
        <v>0.14000000000000001</v>
      </c>
      <c r="P7524">
        <v>0.13</v>
      </c>
      <c r="Q7524">
        <v>0.20300000000000001</v>
      </c>
      <c r="R7524">
        <v>0.22900000000000001</v>
      </c>
      <c r="S7524">
        <v>0.08</v>
      </c>
      <c r="T7524">
        <v>6.9000000000000006E-2</v>
      </c>
      <c r="U7524">
        <v>0.246</v>
      </c>
      <c r="V7524">
        <v>0.16</v>
      </c>
      <c r="W7524">
        <v>0.247</v>
      </c>
      <c r="X7524">
        <v>0.30399999999999999</v>
      </c>
      <c r="Y7524">
        <v>0.38400000000000001</v>
      </c>
      <c r="Z7524">
        <v>0.36599999999999999</v>
      </c>
      <c r="AA7524">
        <v>0.4</v>
      </c>
      <c r="AB7524">
        <v>0.5</v>
      </c>
    </row>
    <row r="7525" spans="1:28" x14ac:dyDescent="0.25">
      <c r="A7525" t="s">
        <v>8682</v>
      </c>
      <c r="B7525">
        <v>2.069</v>
      </c>
      <c r="C7525">
        <v>1.022</v>
      </c>
      <c r="D7525">
        <v>1.0660000000000001</v>
      </c>
      <c r="E7525">
        <v>1.897</v>
      </c>
      <c r="F7525">
        <v>1.984</v>
      </c>
      <c r="G7525">
        <v>0.84399999999999997</v>
      </c>
      <c r="H7525">
        <v>0.72199999999999998</v>
      </c>
      <c r="I7525">
        <v>0.84499999999999997</v>
      </c>
      <c r="J7525">
        <v>0.83799999999999997</v>
      </c>
      <c r="K7525">
        <v>1.1739999999999999</v>
      </c>
      <c r="L7525">
        <v>0.372</v>
      </c>
      <c r="M7525">
        <v>0.46700000000000003</v>
      </c>
      <c r="N7525">
        <v>0.54700000000000004</v>
      </c>
      <c r="O7525">
        <v>0.79400000000000004</v>
      </c>
      <c r="P7525">
        <v>1.5349999999999999</v>
      </c>
      <c r="Q7525">
        <v>3.0249999999999999</v>
      </c>
      <c r="R7525">
        <v>2.5609999999999999</v>
      </c>
      <c r="S7525">
        <v>2.2210000000000001</v>
      </c>
      <c r="T7525">
        <v>2.4249999999999998</v>
      </c>
      <c r="U7525">
        <v>2.4550000000000001</v>
      </c>
      <c r="V7525">
        <v>2.6070000000000002</v>
      </c>
      <c r="W7525">
        <v>2.2200000000000002</v>
      </c>
      <c r="X7525">
        <v>2.3199999999999998</v>
      </c>
      <c r="Y7525">
        <v>3.3330000000000002</v>
      </c>
      <c r="Z7525">
        <v>3.3570000000000002</v>
      </c>
      <c r="AA7525">
        <v>3.2</v>
      </c>
      <c r="AB7525">
        <v>2.2999999999999998</v>
      </c>
    </row>
    <row r="7526" spans="1:28" x14ac:dyDescent="0.25">
      <c r="A7526" t="s">
        <v>8683</v>
      </c>
      <c r="M7526">
        <v>0.84199999999999997</v>
      </c>
      <c r="N7526">
        <v>0.72499999999999998</v>
      </c>
      <c r="O7526">
        <v>0.97399999999999998</v>
      </c>
      <c r="P7526">
        <v>0.38800000000000001</v>
      </c>
      <c r="Q7526">
        <v>0.44400000000000001</v>
      </c>
      <c r="R7526">
        <v>0.30199999999999999</v>
      </c>
      <c r="S7526">
        <v>0.432</v>
      </c>
      <c r="T7526">
        <v>0.72699999999999998</v>
      </c>
      <c r="U7526">
        <v>0.69599999999999995</v>
      </c>
      <c r="V7526">
        <v>0.97599999999999998</v>
      </c>
      <c r="W7526">
        <v>0.87</v>
      </c>
      <c r="X7526">
        <v>0.35699999999999998</v>
      </c>
      <c r="Y7526">
        <v>0.55900000000000005</v>
      </c>
      <c r="Z7526">
        <v>1.4630000000000001</v>
      </c>
      <c r="AA7526">
        <v>1.2</v>
      </c>
      <c r="AB7526">
        <v>1.3</v>
      </c>
    </row>
    <row r="7527" spans="1:28" x14ac:dyDescent="0.25">
      <c r="A7527" t="s">
        <v>8684</v>
      </c>
      <c r="R7527">
        <v>1.25</v>
      </c>
      <c r="S7527">
        <v>1.2130000000000001</v>
      </c>
      <c r="T7527">
        <v>1.3540000000000001</v>
      </c>
      <c r="U7527">
        <v>1.3620000000000001</v>
      </c>
      <c r="V7527">
        <v>1.6519999999999999</v>
      </c>
      <c r="W7527">
        <v>1.6619999999999999</v>
      </c>
      <c r="X7527">
        <v>1.7410000000000001</v>
      </c>
      <c r="Y7527">
        <v>2.3849999999999998</v>
      </c>
      <c r="Z7527">
        <v>2.4649999999999999</v>
      </c>
      <c r="AA7527">
        <v>4.5</v>
      </c>
      <c r="AB7527">
        <v>3.5</v>
      </c>
    </row>
    <row r="7528" spans="1:28" x14ac:dyDescent="0.25">
      <c r="A7528" t="s">
        <v>8685</v>
      </c>
      <c r="B7528">
        <v>0.312</v>
      </c>
      <c r="C7528">
        <v>0.34699999999999998</v>
      </c>
      <c r="D7528">
        <v>0.44600000000000001</v>
      </c>
      <c r="E7528">
        <v>0.53900000000000003</v>
      </c>
      <c r="F7528">
        <v>0.54500000000000004</v>
      </c>
      <c r="G7528">
        <v>0.63600000000000001</v>
      </c>
      <c r="H7528">
        <v>0.435</v>
      </c>
      <c r="I7528">
        <v>0.41</v>
      </c>
      <c r="J7528">
        <v>0.44800000000000001</v>
      </c>
      <c r="K7528">
        <v>0.58599999999999997</v>
      </c>
      <c r="L7528">
        <v>0.80100000000000005</v>
      </c>
      <c r="M7528">
        <v>0.625</v>
      </c>
      <c r="N7528">
        <v>0.754</v>
      </c>
      <c r="O7528">
        <v>0.63</v>
      </c>
      <c r="P7528">
        <v>0.745</v>
      </c>
      <c r="Q7528">
        <v>0.64600000000000002</v>
      </c>
      <c r="R7528">
        <v>0.65900000000000003</v>
      </c>
      <c r="S7528">
        <v>0.78700000000000003</v>
      </c>
      <c r="T7528">
        <v>0.73799999999999999</v>
      </c>
      <c r="U7528">
        <v>0.79600000000000004</v>
      </c>
      <c r="V7528">
        <v>0.74399999999999999</v>
      </c>
      <c r="W7528">
        <v>0.76400000000000001</v>
      </c>
      <c r="X7528">
        <v>0.89400000000000002</v>
      </c>
      <c r="Y7528">
        <v>0.90700000000000003</v>
      </c>
      <c r="Z7528">
        <v>1.089</v>
      </c>
      <c r="AA7528">
        <v>1</v>
      </c>
      <c r="AB7528">
        <v>0.8</v>
      </c>
    </row>
    <row r="7529" spans="1:28" x14ac:dyDescent="0.25">
      <c r="A7529" t="s">
        <v>8686</v>
      </c>
      <c r="B7529">
        <v>0.50800000000000001</v>
      </c>
      <c r="D7529">
        <v>0.45600000000000002</v>
      </c>
    </row>
    <row r="7530" spans="1:28" x14ac:dyDescent="0.25">
      <c r="A7530" t="s">
        <v>8687</v>
      </c>
      <c r="B7530">
        <v>0.441</v>
      </c>
      <c r="C7530">
        <v>0.60299999999999998</v>
      </c>
      <c r="D7530">
        <v>0.88500000000000001</v>
      </c>
      <c r="E7530">
        <v>0.51200000000000001</v>
      </c>
      <c r="F7530">
        <v>0.443</v>
      </c>
      <c r="G7530">
        <v>0.34799999999999998</v>
      </c>
      <c r="H7530">
        <v>0.35499999999999998</v>
      </c>
      <c r="I7530">
        <v>0.39200000000000002</v>
      </c>
      <c r="J7530">
        <v>0.36099999999999999</v>
      </c>
      <c r="K7530">
        <v>0.437</v>
      </c>
      <c r="L7530">
        <v>0.29499999999999998</v>
      </c>
      <c r="M7530">
        <v>0.36899999999999999</v>
      </c>
      <c r="N7530">
        <v>0.42</v>
      </c>
      <c r="O7530">
        <v>0.312</v>
      </c>
      <c r="P7530">
        <v>0.307</v>
      </c>
      <c r="Q7530">
        <v>0.25900000000000001</v>
      </c>
      <c r="R7530">
        <v>0.41899999999999998</v>
      </c>
      <c r="S7530">
        <v>0.31900000000000001</v>
      </c>
      <c r="T7530">
        <v>0.111</v>
      </c>
      <c r="U7530">
        <v>0.871</v>
      </c>
      <c r="V7530">
        <v>0.67200000000000004</v>
      </c>
      <c r="W7530">
        <v>0.90800000000000003</v>
      </c>
      <c r="X7530">
        <v>0.90600000000000003</v>
      </c>
      <c r="Y7530">
        <v>0.72099999999999997</v>
      </c>
      <c r="Z7530">
        <v>0.67500000000000004</v>
      </c>
      <c r="AA7530">
        <v>1</v>
      </c>
      <c r="AB7530">
        <v>0.9</v>
      </c>
    </row>
    <row r="7531" spans="1:28" x14ac:dyDescent="0.25">
      <c r="A7531" t="s">
        <v>8688</v>
      </c>
      <c r="B7531">
        <v>0.14499999999999999</v>
      </c>
      <c r="C7531">
        <v>0.11700000000000001</v>
      </c>
      <c r="D7531">
        <v>0.23400000000000001</v>
      </c>
      <c r="E7531">
        <v>0.182</v>
      </c>
      <c r="F7531">
        <v>0.2</v>
      </c>
      <c r="G7531">
        <v>0.30199999999999999</v>
      </c>
      <c r="H7531">
        <v>0.61499999999999999</v>
      </c>
      <c r="I7531">
        <v>0.25</v>
      </c>
      <c r="J7531">
        <v>0.24199999999999999</v>
      </c>
      <c r="K7531">
        <v>0.185</v>
      </c>
      <c r="L7531">
        <v>0.5</v>
      </c>
      <c r="M7531">
        <v>0.60599999999999998</v>
      </c>
      <c r="N7531">
        <v>0.73799999999999999</v>
      </c>
      <c r="O7531">
        <v>0.623</v>
      </c>
      <c r="P7531">
        <v>0.67600000000000005</v>
      </c>
      <c r="Q7531">
        <v>1.3620000000000001</v>
      </c>
      <c r="R7531">
        <v>0.71599999999999997</v>
      </c>
      <c r="S7531">
        <v>0.78900000000000003</v>
      </c>
      <c r="T7531">
        <v>0.82099999999999995</v>
      </c>
      <c r="U7531">
        <v>0.62</v>
      </c>
      <c r="V7531">
        <v>0.43099999999999999</v>
      </c>
      <c r="W7531">
        <v>0.47099999999999997</v>
      </c>
      <c r="X7531">
        <v>0.6</v>
      </c>
      <c r="Y7531">
        <v>0.48099999999999998</v>
      </c>
      <c r="Z7531">
        <v>0.24399999999999999</v>
      </c>
      <c r="AA7531">
        <v>0.4</v>
      </c>
      <c r="AB7531">
        <v>0.5</v>
      </c>
    </row>
    <row r="7532" spans="1:28" x14ac:dyDescent="0.25">
      <c r="A7532" t="s">
        <v>8689</v>
      </c>
      <c r="L7532">
        <v>0.105</v>
      </c>
      <c r="M7532">
        <v>0.25600000000000001</v>
      </c>
      <c r="N7532">
        <v>8.5999999999999993E-2</v>
      </c>
      <c r="O7532">
        <v>0.20899999999999999</v>
      </c>
      <c r="P7532">
        <v>0.29599999999999999</v>
      </c>
      <c r="Q7532">
        <v>0.18</v>
      </c>
      <c r="R7532">
        <v>0.2</v>
      </c>
      <c r="S7532">
        <v>0.35</v>
      </c>
      <c r="T7532">
        <v>0.29299999999999998</v>
      </c>
      <c r="U7532">
        <v>0.20499999999999999</v>
      </c>
      <c r="V7532">
        <v>0.30399999999999999</v>
      </c>
      <c r="W7532">
        <v>0.28799999999999998</v>
      </c>
      <c r="X7532">
        <v>0.20300000000000001</v>
      </c>
      <c r="Y7532">
        <v>0.27</v>
      </c>
      <c r="Z7532">
        <v>0.317</v>
      </c>
      <c r="AA7532">
        <v>0.5</v>
      </c>
      <c r="AB7532">
        <v>0.4</v>
      </c>
    </row>
    <row r="7533" spans="1:28" x14ac:dyDescent="0.25">
      <c r="A7533" t="s">
        <v>8690</v>
      </c>
      <c r="B7533">
        <v>0.51</v>
      </c>
      <c r="C7533">
        <v>0.6</v>
      </c>
      <c r="D7533">
        <v>0.17299999999999999</v>
      </c>
      <c r="E7533">
        <v>0.34599999999999997</v>
      </c>
      <c r="F7533">
        <v>0.5</v>
      </c>
      <c r="G7533">
        <v>0.46300000000000002</v>
      </c>
      <c r="H7533">
        <v>0.317</v>
      </c>
      <c r="I7533">
        <v>0.39100000000000001</v>
      </c>
      <c r="J7533">
        <v>0.33300000000000002</v>
      </c>
      <c r="K7533">
        <v>0.4</v>
      </c>
      <c r="L7533">
        <v>0.60899999999999999</v>
      </c>
    </row>
    <row r="7534" spans="1:28" x14ac:dyDescent="0.25">
      <c r="A7534" t="s">
        <v>8691</v>
      </c>
      <c r="E7534">
        <v>2.7E-2</v>
      </c>
      <c r="F7534">
        <v>0.42399999999999999</v>
      </c>
      <c r="G7534">
        <v>0.41199999999999998</v>
      </c>
      <c r="H7534">
        <v>0.58699999999999997</v>
      </c>
      <c r="I7534">
        <v>0.48799999999999999</v>
      </c>
      <c r="J7534">
        <v>0.54700000000000004</v>
      </c>
      <c r="K7534">
        <v>0.51</v>
      </c>
      <c r="L7534">
        <v>0.57699999999999996</v>
      </c>
      <c r="M7534">
        <v>0.626</v>
      </c>
      <c r="N7534">
        <v>0.89800000000000002</v>
      </c>
      <c r="O7534">
        <v>0.95299999999999996</v>
      </c>
      <c r="P7534">
        <v>1.018</v>
      </c>
      <c r="Q7534">
        <v>0.97799999999999998</v>
      </c>
      <c r="R7534">
        <v>0.90300000000000002</v>
      </c>
      <c r="S7534">
        <v>1.0129999999999999</v>
      </c>
      <c r="T7534">
        <v>0.879</v>
      </c>
      <c r="U7534">
        <v>1.036</v>
      </c>
      <c r="V7534">
        <v>0.81699999999999995</v>
      </c>
      <c r="W7534">
        <v>0.82799999999999996</v>
      </c>
      <c r="X7534">
        <v>0.86</v>
      </c>
      <c r="Y7534">
        <v>0.89200000000000002</v>
      </c>
      <c r="Z7534">
        <v>1.66</v>
      </c>
      <c r="AA7534">
        <v>1.6</v>
      </c>
      <c r="AB7534">
        <v>1.8</v>
      </c>
    </row>
    <row r="7535" spans="1:28" x14ac:dyDescent="0.25">
      <c r="A7535" t="s">
        <v>707</v>
      </c>
      <c r="B7535">
        <v>0.24399999999999999</v>
      </c>
      <c r="C7535">
        <v>0.13</v>
      </c>
      <c r="D7535">
        <v>0.17599999999999999</v>
      </c>
      <c r="E7535">
        <v>0.36599999999999999</v>
      </c>
      <c r="F7535">
        <v>0.2</v>
      </c>
      <c r="G7535">
        <v>6.0999999999999999E-2</v>
      </c>
      <c r="H7535">
        <v>0.23699999999999999</v>
      </c>
      <c r="I7535">
        <v>0.21199999999999999</v>
      </c>
      <c r="J7535">
        <v>0.45900000000000002</v>
      </c>
      <c r="K7535">
        <v>0.30199999999999999</v>
      </c>
      <c r="L7535">
        <v>0.23100000000000001</v>
      </c>
      <c r="M7535">
        <v>0.25</v>
      </c>
      <c r="N7535">
        <v>0.313</v>
      </c>
      <c r="O7535">
        <v>0.42599999999999999</v>
      </c>
      <c r="P7535">
        <v>0.94399999999999995</v>
      </c>
      <c r="Q7535">
        <v>0.432</v>
      </c>
      <c r="R7535">
        <v>0.42399999999999999</v>
      </c>
      <c r="S7535">
        <v>0.40300000000000002</v>
      </c>
      <c r="T7535">
        <v>0.252</v>
      </c>
      <c r="U7535">
        <v>0.34799999999999998</v>
      </c>
      <c r="V7535">
        <v>0.439</v>
      </c>
      <c r="W7535">
        <v>0.28699999999999998</v>
      </c>
      <c r="X7535">
        <v>0.27500000000000002</v>
      </c>
      <c r="Y7535">
        <v>0.28699999999999998</v>
      </c>
      <c r="Z7535">
        <v>0.41699999999999998</v>
      </c>
      <c r="AA7535">
        <v>0.6</v>
      </c>
      <c r="AB7535">
        <v>0.5</v>
      </c>
    </row>
    <row r="7536" spans="1:28" x14ac:dyDescent="0.25">
      <c r="A7536" t="s">
        <v>8692</v>
      </c>
      <c r="B7536">
        <v>0.14899999999999999</v>
      </c>
      <c r="C7536">
        <v>9.1999999999999998E-2</v>
      </c>
      <c r="D7536">
        <v>0.19400000000000001</v>
      </c>
      <c r="E7536">
        <v>0.218</v>
      </c>
      <c r="F7536">
        <v>0.17699999999999999</v>
      </c>
      <c r="G7536">
        <v>0.28599999999999998</v>
      </c>
      <c r="H7536">
        <v>0.155</v>
      </c>
      <c r="I7536">
        <v>0.48299999999999998</v>
      </c>
      <c r="J7536">
        <v>0.26500000000000001</v>
      </c>
      <c r="K7536">
        <v>0.31</v>
      </c>
      <c r="L7536">
        <v>0.29499999999999998</v>
      </c>
      <c r="M7536">
        <v>0.29599999999999999</v>
      </c>
      <c r="N7536">
        <v>0.16700000000000001</v>
      </c>
      <c r="O7536">
        <v>0.13</v>
      </c>
      <c r="P7536">
        <v>0.13700000000000001</v>
      </c>
      <c r="Q7536">
        <v>4.2999999999999997E-2</v>
      </c>
    </row>
    <row r="7537" spans="1:28" x14ac:dyDescent="0.25">
      <c r="A7537" t="s">
        <v>8693</v>
      </c>
      <c r="B7537">
        <v>0.40400000000000003</v>
      </c>
      <c r="C7537">
        <v>0.216</v>
      </c>
      <c r="D7537">
        <v>0.70699999999999996</v>
      </c>
      <c r="E7537">
        <v>0.27</v>
      </c>
      <c r="F7537">
        <v>0.16</v>
      </c>
      <c r="G7537">
        <v>0.47799999999999998</v>
      </c>
      <c r="H7537">
        <v>0.4</v>
      </c>
      <c r="I7537">
        <v>0.27300000000000002</v>
      </c>
      <c r="J7537">
        <v>0.435</v>
      </c>
      <c r="K7537">
        <v>0.14299999999999999</v>
      </c>
      <c r="L7537">
        <v>0.25</v>
      </c>
      <c r="M7537">
        <v>0.76900000000000002</v>
      </c>
      <c r="N7537">
        <v>0.38500000000000001</v>
      </c>
      <c r="O7537">
        <v>0.312</v>
      </c>
      <c r="P7537">
        <v>0.66700000000000004</v>
      </c>
      <c r="Q7537">
        <v>0.26700000000000002</v>
      </c>
      <c r="R7537">
        <v>0.14299999999999999</v>
      </c>
      <c r="T7537">
        <v>0.33300000000000002</v>
      </c>
      <c r="U7537">
        <v>0.23100000000000001</v>
      </c>
      <c r="V7537">
        <v>0.24299999999999999</v>
      </c>
      <c r="W7537">
        <v>0.104</v>
      </c>
      <c r="X7537">
        <v>0.13600000000000001</v>
      </c>
      <c r="Y7537">
        <v>0.36</v>
      </c>
      <c r="Z7537">
        <v>0.5</v>
      </c>
      <c r="AA7537">
        <v>0.9</v>
      </c>
      <c r="AB7537">
        <v>0.5</v>
      </c>
    </row>
    <row r="7538" spans="1:28" x14ac:dyDescent="0.25">
      <c r="A7538" t="s">
        <v>8694</v>
      </c>
      <c r="T7538">
        <v>0.99</v>
      </c>
      <c r="U7538">
        <v>0.86699999999999999</v>
      </c>
      <c r="V7538">
        <v>0.82499999999999996</v>
      </c>
      <c r="W7538">
        <v>0.97699999999999998</v>
      </c>
      <c r="X7538">
        <v>1.1559999999999999</v>
      </c>
      <c r="Y7538">
        <v>1.835</v>
      </c>
      <c r="Z7538">
        <v>1.79</v>
      </c>
      <c r="AA7538">
        <v>2.1</v>
      </c>
      <c r="AB7538">
        <v>1.7</v>
      </c>
    </row>
    <row r="7539" spans="1:28" x14ac:dyDescent="0.25">
      <c r="A7539" t="s">
        <v>8695</v>
      </c>
      <c r="B7539">
        <v>0.36799999999999999</v>
      </c>
      <c r="C7539">
        <v>0.222</v>
      </c>
      <c r="D7539">
        <v>0.29899999999999999</v>
      </c>
      <c r="E7539">
        <v>0.29599999999999999</v>
      </c>
      <c r="F7539">
        <v>0.49399999999999999</v>
      </c>
      <c r="G7539">
        <v>0.66700000000000004</v>
      </c>
      <c r="H7539">
        <v>0.52800000000000002</v>
      </c>
      <c r="I7539">
        <v>0.53100000000000003</v>
      </c>
      <c r="J7539">
        <v>0.315</v>
      </c>
      <c r="K7539">
        <v>0.43</v>
      </c>
      <c r="L7539">
        <v>0.52500000000000002</v>
      </c>
      <c r="M7539">
        <v>0.82499999999999996</v>
      </c>
      <c r="N7539">
        <v>0.56200000000000006</v>
      </c>
      <c r="O7539">
        <v>0.47899999999999998</v>
      </c>
      <c r="P7539">
        <v>0.65200000000000002</v>
      </c>
      <c r="Q7539">
        <v>0.51800000000000002</v>
      </c>
      <c r="R7539">
        <v>1.0589999999999999</v>
      </c>
      <c r="S7539">
        <v>0.50800000000000001</v>
      </c>
      <c r="T7539">
        <v>0.46700000000000003</v>
      </c>
      <c r="U7539">
        <v>0.88100000000000001</v>
      </c>
      <c r="V7539">
        <v>1.03</v>
      </c>
      <c r="W7539">
        <v>1.214</v>
      </c>
      <c r="X7539">
        <v>1</v>
      </c>
      <c r="Y7539">
        <v>1.2549999999999999</v>
      </c>
      <c r="Z7539">
        <v>1.649</v>
      </c>
      <c r="AA7539">
        <v>1.7</v>
      </c>
      <c r="AB7539">
        <v>2.2000000000000002</v>
      </c>
    </row>
    <row r="7540" spans="1:28" x14ac:dyDescent="0.25">
      <c r="A7540" t="s">
        <v>8696</v>
      </c>
      <c r="Q7540">
        <v>0.48199999999999998</v>
      </c>
      <c r="R7540">
        <v>0.495</v>
      </c>
      <c r="S7540">
        <v>0.81899999999999995</v>
      </c>
      <c r="T7540">
        <v>1.0669999999999999</v>
      </c>
      <c r="U7540">
        <v>1.661</v>
      </c>
      <c r="V7540">
        <v>1.6180000000000001</v>
      </c>
      <c r="W7540">
        <v>2.4239999999999999</v>
      </c>
      <c r="X7540">
        <v>3.7</v>
      </c>
      <c r="Y7540">
        <v>2.6259999999999999</v>
      </c>
      <c r="Z7540">
        <v>2.59</v>
      </c>
      <c r="AA7540">
        <v>2.6</v>
      </c>
      <c r="AB7540">
        <v>2.2000000000000002</v>
      </c>
    </row>
    <row r="7541" spans="1:28" x14ac:dyDescent="0.25">
      <c r="A7541" t="s">
        <v>708</v>
      </c>
      <c r="R7541">
        <v>0.65400000000000003</v>
      </c>
      <c r="S7541">
        <v>0.60699999999999998</v>
      </c>
      <c r="T7541">
        <v>0.28999999999999998</v>
      </c>
      <c r="U7541">
        <v>0.2</v>
      </c>
      <c r="V7541">
        <v>0.314</v>
      </c>
      <c r="W7541">
        <v>0.93300000000000005</v>
      </c>
      <c r="X7541">
        <v>1.1819999999999999</v>
      </c>
      <c r="Y7541">
        <v>1</v>
      </c>
      <c r="Z7541">
        <v>0.96799999999999997</v>
      </c>
      <c r="AA7541">
        <v>1.2</v>
      </c>
      <c r="AB7541">
        <v>1.6</v>
      </c>
    </row>
    <row r="7542" spans="1:28" x14ac:dyDescent="0.25">
      <c r="A7542" t="s">
        <v>8697</v>
      </c>
      <c r="T7542">
        <v>0.95499999999999996</v>
      </c>
      <c r="U7542">
        <v>0.68700000000000006</v>
      </c>
      <c r="V7542">
        <v>0.57899999999999996</v>
      </c>
      <c r="W7542">
        <v>0.96499999999999997</v>
      </c>
      <c r="X7542">
        <v>1.5</v>
      </c>
      <c r="Y7542">
        <v>2.2999999999999998</v>
      </c>
      <c r="Z7542">
        <v>1.6319999999999999</v>
      </c>
      <c r="AA7542">
        <v>2.2000000000000002</v>
      </c>
      <c r="AB7542">
        <v>2.6</v>
      </c>
    </row>
    <row r="7543" spans="1:28" x14ac:dyDescent="0.25">
      <c r="A7543" t="s">
        <v>8698</v>
      </c>
      <c r="K7543">
        <v>0.17199999999999999</v>
      </c>
      <c r="L7543">
        <v>0.218</v>
      </c>
      <c r="M7543">
        <v>0.13200000000000001</v>
      </c>
      <c r="N7543">
        <v>0.13900000000000001</v>
      </c>
      <c r="O7543">
        <v>0.25800000000000001</v>
      </c>
      <c r="P7543">
        <v>0.34200000000000003</v>
      </c>
      <c r="Q7543">
        <v>0.78900000000000003</v>
      </c>
      <c r="R7543">
        <v>0.60399999999999998</v>
      </c>
      <c r="S7543">
        <v>0.71799999999999997</v>
      </c>
      <c r="T7543">
        <v>0.84099999999999997</v>
      </c>
      <c r="U7543">
        <v>0.81799999999999995</v>
      </c>
      <c r="V7543">
        <v>0.99</v>
      </c>
      <c r="W7543">
        <v>1.2649999999999999</v>
      </c>
      <c r="X7543">
        <v>1.8049999999999999</v>
      </c>
      <c r="Y7543">
        <v>2.2170000000000001</v>
      </c>
      <c r="Z7543">
        <v>2.552</v>
      </c>
      <c r="AA7543">
        <v>2.5</v>
      </c>
      <c r="AB7543">
        <v>2.2000000000000002</v>
      </c>
    </row>
    <row r="7544" spans="1:28" x14ac:dyDescent="0.25">
      <c r="A7544" t="s">
        <v>8699</v>
      </c>
      <c r="C7544">
        <v>0.33300000000000002</v>
      </c>
      <c r="D7544">
        <v>0.185</v>
      </c>
      <c r="E7544">
        <v>8.3000000000000004E-2</v>
      </c>
    </row>
    <row r="7545" spans="1:28" x14ac:dyDescent="0.25">
      <c r="A7545" t="s">
        <v>8700</v>
      </c>
      <c r="AA7545">
        <v>1.9</v>
      </c>
      <c r="AB7545">
        <v>1.8</v>
      </c>
    </row>
    <row r="7546" spans="1:28" x14ac:dyDescent="0.25">
      <c r="A7546" t="s">
        <v>8701</v>
      </c>
      <c r="B7546">
        <v>0.50700000000000001</v>
      </c>
      <c r="C7546">
        <v>0.47</v>
      </c>
      <c r="D7546">
        <v>0.46200000000000002</v>
      </c>
      <c r="E7546">
        <v>0.81200000000000006</v>
      </c>
      <c r="F7546">
        <v>0.54500000000000004</v>
      </c>
      <c r="G7546">
        <v>0.63900000000000001</v>
      </c>
      <c r="H7546">
        <v>0.54400000000000004</v>
      </c>
      <c r="I7546">
        <v>0.38700000000000001</v>
      </c>
      <c r="J7546">
        <v>0.4</v>
      </c>
      <c r="K7546">
        <v>0.50600000000000001</v>
      </c>
      <c r="L7546">
        <v>0.51800000000000002</v>
      </c>
      <c r="M7546">
        <v>0.46200000000000002</v>
      </c>
      <c r="N7546">
        <v>0.38600000000000001</v>
      </c>
      <c r="O7546">
        <v>0.5</v>
      </c>
      <c r="P7546">
        <v>0.53400000000000003</v>
      </c>
      <c r="Q7546">
        <v>0.44400000000000001</v>
      </c>
      <c r="R7546">
        <v>0.2</v>
      </c>
      <c r="S7546">
        <v>0.28499999999999998</v>
      </c>
      <c r="T7546">
        <v>0.504</v>
      </c>
      <c r="U7546">
        <v>0.55600000000000005</v>
      </c>
      <c r="V7546">
        <v>0.61499999999999999</v>
      </c>
      <c r="W7546">
        <v>0.73599999999999999</v>
      </c>
      <c r="X7546">
        <v>0.85499999999999998</v>
      </c>
      <c r="Y7546">
        <v>0.875</v>
      </c>
      <c r="Z7546">
        <v>1.0209999999999999</v>
      </c>
      <c r="AA7546">
        <v>2.6</v>
      </c>
      <c r="AB7546">
        <v>3.6</v>
      </c>
    </row>
    <row r="7547" spans="1:28" x14ac:dyDescent="0.25">
      <c r="A7547" t="s">
        <v>8702</v>
      </c>
      <c r="B7547">
        <v>0.38300000000000001</v>
      </c>
      <c r="C7547">
        <v>0.58899999999999997</v>
      </c>
      <c r="D7547">
        <v>1.028</v>
      </c>
      <c r="E7547">
        <v>1.2889999999999999</v>
      </c>
      <c r="F7547">
        <v>1.5940000000000001</v>
      </c>
    </row>
    <row r="7548" spans="1:28" x14ac:dyDescent="0.25">
      <c r="A7548" t="s">
        <v>8703</v>
      </c>
      <c r="O7548">
        <v>0</v>
      </c>
      <c r="P7548">
        <v>0.27300000000000002</v>
      </c>
      <c r="Q7548">
        <v>0.875</v>
      </c>
      <c r="R7548">
        <v>1.679</v>
      </c>
      <c r="S7548">
        <v>1.014</v>
      </c>
      <c r="T7548">
        <v>1.028</v>
      </c>
      <c r="U7548">
        <v>1.7669999999999999</v>
      </c>
      <c r="V7548">
        <v>1.7310000000000001</v>
      </c>
      <c r="W7548">
        <v>1.694</v>
      </c>
      <c r="X7548">
        <v>1.625</v>
      </c>
      <c r="Y7548">
        <v>1.8520000000000001</v>
      </c>
      <c r="Z7548">
        <v>1.825</v>
      </c>
      <c r="AA7548">
        <v>1.8</v>
      </c>
      <c r="AB7548">
        <v>1</v>
      </c>
    </row>
    <row r="7549" spans="1:28" x14ac:dyDescent="0.25">
      <c r="A7549" t="s">
        <v>8704</v>
      </c>
      <c r="C7549">
        <v>0.25600000000000001</v>
      </c>
      <c r="D7549">
        <v>0.21099999999999999</v>
      </c>
      <c r="E7549">
        <v>7.6999999999999999E-2</v>
      </c>
      <c r="F7549">
        <v>0</v>
      </c>
    </row>
    <row r="7550" spans="1:28" x14ac:dyDescent="0.25">
      <c r="A7550" t="s">
        <v>8705</v>
      </c>
      <c r="B7550">
        <v>0.41799999999999998</v>
      </c>
      <c r="C7550">
        <v>0.42099999999999999</v>
      </c>
      <c r="D7550">
        <v>0.34899999999999998</v>
      </c>
      <c r="E7550">
        <v>0.16200000000000001</v>
      </c>
      <c r="F7550">
        <v>0.63500000000000001</v>
      </c>
    </row>
    <row r="7551" spans="1:28" x14ac:dyDescent="0.25">
      <c r="A7551" t="s">
        <v>8706</v>
      </c>
      <c r="P7551">
        <v>0.79100000000000004</v>
      </c>
      <c r="Q7551">
        <v>1.3440000000000001</v>
      </c>
      <c r="R7551">
        <v>1.236</v>
      </c>
      <c r="S7551">
        <v>1.5229999999999999</v>
      </c>
      <c r="T7551">
        <v>1.6140000000000001</v>
      </c>
      <c r="U7551">
        <v>1.6679999999999999</v>
      </c>
      <c r="V7551">
        <v>1.776</v>
      </c>
      <c r="W7551">
        <v>1.726</v>
      </c>
      <c r="X7551">
        <v>2.1850000000000001</v>
      </c>
      <c r="Y7551">
        <v>2.6379999999999999</v>
      </c>
      <c r="Z7551">
        <v>3.2879999999999998</v>
      </c>
      <c r="AA7551">
        <v>3.6</v>
      </c>
      <c r="AB7551">
        <v>3.2</v>
      </c>
    </row>
    <row r="7552" spans="1:28" x14ac:dyDescent="0.25">
      <c r="A7552" t="s">
        <v>709</v>
      </c>
      <c r="P7552">
        <v>0.29499999999999998</v>
      </c>
      <c r="Q7552">
        <v>0.32800000000000001</v>
      </c>
      <c r="R7552">
        <v>0.92500000000000004</v>
      </c>
      <c r="S7552">
        <v>1.357</v>
      </c>
    </row>
    <row r="7553" spans="1:28" x14ac:dyDescent="0.25">
      <c r="A7553" t="s">
        <v>8707</v>
      </c>
      <c r="O7553">
        <v>0.10100000000000001</v>
      </c>
      <c r="P7553">
        <v>2.8000000000000001E-2</v>
      </c>
      <c r="Q7553">
        <v>4.2999999999999997E-2</v>
      </c>
      <c r="R7553">
        <v>7.8E-2</v>
      </c>
    </row>
    <row r="7554" spans="1:28" x14ac:dyDescent="0.25">
      <c r="A7554" t="s">
        <v>8708</v>
      </c>
      <c r="B7554">
        <v>0.23200000000000001</v>
      </c>
      <c r="C7554">
        <v>0.34599999999999997</v>
      </c>
      <c r="D7554">
        <v>0.23499999999999999</v>
      </c>
      <c r="E7554">
        <v>0.44900000000000001</v>
      </c>
      <c r="F7554">
        <v>0.35699999999999998</v>
      </c>
      <c r="G7554">
        <v>0.42199999999999999</v>
      </c>
      <c r="H7554">
        <v>0.36099999999999999</v>
      </c>
      <c r="I7554">
        <v>0.46</v>
      </c>
      <c r="J7554">
        <v>0.64300000000000002</v>
      </c>
      <c r="K7554">
        <v>0.85699999999999998</v>
      </c>
      <c r="L7554">
        <v>0.46600000000000003</v>
      </c>
      <c r="M7554">
        <v>0.55200000000000005</v>
      </c>
      <c r="N7554">
        <v>0.8</v>
      </c>
      <c r="O7554">
        <v>0.84299999999999997</v>
      </c>
      <c r="P7554">
        <v>0.93899999999999995</v>
      </c>
      <c r="Q7554">
        <v>0.89</v>
      </c>
      <c r="R7554">
        <v>0.86499999999999999</v>
      </c>
      <c r="S7554">
        <v>0.79100000000000004</v>
      </c>
      <c r="T7554">
        <v>0.81399999999999995</v>
      </c>
      <c r="U7554">
        <v>0.92100000000000004</v>
      </c>
      <c r="V7554">
        <v>0.59699999999999998</v>
      </c>
      <c r="W7554">
        <v>1.123</v>
      </c>
    </row>
    <row r="7555" spans="1:28" x14ac:dyDescent="0.25">
      <c r="A7555" t="s">
        <v>710</v>
      </c>
      <c r="B7555">
        <v>6.7000000000000004E-2</v>
      </c>
      <c r="C7555">
        <v>7.0999999999999994E-2</v>
      </c>
      <c r="D7555">
        <v>0.13700000000000001</v>
      </c>
      <c r="E7555">
        <v>0.04</v>
      </c>
      <c r="F7555">
        <v>0.11700000000000001</v>
      </c>
      <c r="G7555">
        <v>4.3999999999999997E-2</v>
      </c>
      <c r="H7555">
        <v>8.7999999999999995E-2</v>
      </c>
      <c r="I7555">
        <v>0.13700000000000001</v>
      </c>
      <c r="J7555">
        <v>0.11600000000000001</v>
      </c>
      <c r="K7555">
        <v>0.13200000000000001</v>
      </c>
      <c r="L7555">
        <v>5.3999999999999999E-2</v>
      </c>
      <c r="P7555">
        <v>0.112</v>
      </c>
      <c r="Q7555">
        <v>9.5000000000000001E-2</v>
      </c>
      <c r="R7555">
        <v>0.14699999999999999</v>
      </c>
      <c r="S7555">
        <v>0.151</v>
      </c>
      <c r="T7555">
        <v>0.17399999999999999</v>
      </c>
      <c r="U7555">
        <v>0.29099999999999998</v>
      </c>
      <c r="V7555">
        <v>0.2</v>
      </c>
      <c r="W7555">
        <v>0.155</v>
      </c>
      <c r="X7555">
        <v>0.247</v>
      </c>
      <c r="Y7555">
        <v>0.55600000000000005</v>
      </c>
      <c r="Z7555">
        <v>0.71599999999999997</v>
      </c>
      <c r="AA7555">
        <v>0.3</v>
      </c>
      <c r="AB7555">
        <v>0.3</v>
      </c>
    </row>
    <row r="7556" spans="1:28" x14ac:dyDescent="0.25">
      <c r="A7556" t="s">
        <v>711</v>
      </c>
      <c r="N7556">
        <v>6.6000000000000003E-2</v>
      </c>
      <c r="O7556">
        <v>0.11899999999999999</v>
      </c>
      <c r="P7556">
        <v>0.25</v>
      </c>
      <c r="Q7556">
        <v>0.34899999999999998</v>
      </c>
      <c r="R7556">
        <v>0.29199999999999998</v>
      </c>
      <c r="S7556">
        <v>0.35699999999999998</v>
      </c>
      <c r="T7556">
        <v>0.38900000000000001</v>
      </c>
      <c r="U7556">
        <v>0.40799999999999997</v>
      </c>
      <c r="V7556">
        <v>0.28799999999999998</v>
      </c>
      <c r="W7556">
        <v>0.34599999999999997</v>
      </c>
      <c r="X7556">
        <v>0.56299999999999994</v>
      </c>
      <c r="Y7556">
        <v>0.54200000000000004</v>
      </c>
      <c r="Z7556">
        <v>0.63</v>
      </c>
      <c r="AA7556">
        <v>0.4</v>
      </c>
      <c r="AB7556">
        <v>0.4</v>
      </c>
    </row>
    <row r="7557" spans="1:28" x14ac:dyDescent="0.25">
      <c r="A7557" t="s">
        <v>1717</v>
      </c>
      <c r="P7557">
        <v>0.20699999999999999</v>
      </c>
      <c r="Q7557">
        <v>0.2</v>
      </c>
      <c r="R7557">
        <v>0.111</v>
      </c>
      <c r="S7557">
        <v>9.5000000000000001E-2</v>
      </c>
      <c r="T7557">
        <v>6.7000000000000004E-2</v>
      </c>
      <c r="U7557">
        <v>0.23499999999999999</v>
      </c>
      <c r="V7557">
        <v>0.108</v>
      </c>
      <c r="W7557">
        <v>0.32600000000000001</v>
      </c>
      <c r="X7557">
        <v>0.27300000000000002</v>
      </c>
      <c r="Y7557">
        <v>0.38600000000000001</v>
      </c>
      <c r="Z7557">
        <v>0.2</v>
      </c>
      <c r="AA7557">
        <v>0.8</v>
      </c>
      <c r="AB7557">
        <v>0.3</v>
      </c>
    </row>
    <row r="7558" spans="1:28" x14ac:dyDescent="0.25">
      <c r="A7558" t="s">
        <v>8709</v>
      </c>
      <c r="D7558">
        <v>0.625</v>
      </c>
      <c r="E7558">
        <v>0.26300000000000001</v>
      </c>
      <c r="F7558">
        <v>0.41399999999999998</v>
      </c>
      <c r="G7558">
        <v>0</v>
      </c>
      <c r="H7558">
        <v>4.4999999999999998E-2</v>
      </c>
      <c r="I7558">
        <v>0</v>
      </c>
    </row>
    <row r="7559" spans="1:28" x14ac:dyDescent="0.25">
      <c r="A7559" t="s">
        <v>8710</v>
      </c>
      <c r="D7559">
        <v>0</v>
      </c>
      <c r="E7559">
        <v>0.41799999999999998</v>
      </c>
      <c r="F7559">
        <v>1.081</v>
      </c>
      <c r="G7559">
        <v>1.792</v>
      </c>
      <c r="H7559">
        <v>2.3479999999999999</v>
      </c>
      <c r="I7559">
        <v>1.744</v>
      </c>
      <c r="J7559">
        <v>2.1160000000000001</v>
      </c>
      <c r="K7559">
        <v>2.3159999999999998</v>
      </c>
      <c r="L7559">
        <v>2.8570000000000002</v>
      </c>
      <c r="M7559">
        <v>2.3639999999999999</v>
      </c>
      <c r="N7559">
        <v>3.5779999999999998</v>
      </c>
      <c r="O7559">
        <v>4.2510000000000003</v>
      </c>
      <c r="P7559">
        <v>3.5139999999999998</v>
      </c>
      <c r="Q7559">
        <v>2.7890000000000001</v>
      </c>
      <c r="R7559">
        <v>2.7549999999999999</v>
      </c>
      <c r="S7559">
        <v>3.1429999999999998</v>
      </c>
      <c r="T7559">
        <v>2.653</v>
      </c>
      <c r="U7559">
        <v>3.141</v>
      </c>
      <c r="V7559">
        <v>3.2360000000000002</v>
      </c>
      <c r="W7559">
        <v>3.0510000000000002</v>
      </c>
      <c r="X7559">
        <v>3.2440000000000002</v>
      </c>
      <c r="Y7559">
        <v>3.8849999999999998</v>
      </c>
      <c r="Z7559">
        <v>4.7089999999999996</v>
      </c>
      <c r="AA7559">
        <v>4.5999999999999996</v>
      </c>
      <c r="AB7559">
        <v>3.7</v>
      </c>
    </row>
    <row r="7560" spans="1:28" x14ac:dyDescent="0.25">
      <c r="A7560" t="s">
        <v>8711</v>
      </c>
      <c r="T7560">
        <v>5.3159999999999998</v>
      </c>
      <c r="U7560">
        <v>5.7930000000000001</v>
      </c>
      <c r="V7560">
        <v>6.5439999999999996</v>
      </c>
      <c r="W7560">
        <v>4.7560000000000002</v>
      </c>
      <c r="X7560">
        <v>5.4009999999999998</v>
      </c>
      <c r="Y7560">
        <v>4.7690000000000001</v>
      </c>
      <c r="Z7560">
        <v>5.5880000000000001</v>
      </c>
      <c r="AA7560">
        <v>3.9</v>
      </c>
      <c r="AB7560">
        <v>2.9</v>
      </c>
    </row>
    <row r="7561" spans="1:28" x14ac:dyDescent="0.25">
      <c r="A7561" t="s">
        <v>8712</v>
      </c>
      <c r="B7561">
        <v>0.20399999999999999</v>
      </c>
      <c r="C7561">
        <v>0.14599999999999999</v>
      </c>
      <c r="D7561">
        <v>0.187</v>
      </c>
    </row>
    <row r="7562" spans="1:28" x14ac:dyDescent="0.25">
      <c r="A7562" t="s">
        <v>8713</v>
      </c>
      <c r="B7562">
        <v>9.2999999999999999E-2</v>
      </c>
      <c r="C7562">
        <v>0</v>
      </c>
      <c r="D7562">
        <v>5.0000000000000001E-3</v>
      </c>
      <c r="E7562">
        <v>2.7E-2</v>
      </c>
      <c r="F7562">
        <v>2.7E-2</v>
      </c>
    </row>
    <row r="7563" spans="1:28" x14ac:dyDescent="0.25">
      <c r="A7563" t="s">
        <v>8714</v>
      </c>
      <c r="B7563">
        <v>0.13100000000000001</v>
      </c>
      <c r="C7563">
        <v>0.17100000000000001</v>
      </c>
      <c r="D7563">
        <v>0.14799999999999999</v>
      </c>
      <c r="E7563">
        <v>0.16900000000000001</v>
      </c>
      <c r="F7563">
        <v>8.7999999999999995E-2</v>
      </c>
    </row>
    <row r="7564" spans="1:28" x14ac:dyDescent="0.25">
      <c r="A7564" t="s">
        <v>8715</v>
      </c>
      <c r="G7564">
        <v>0.21299999999999999</v>
      </c>
      <c r="H7564">
        <v>0.11</v>
      </c>
      <c r="I7564">
        <v>0.433</v>
      </c>
      <c r="J7564">
        <v>0.30599999999999999</v>
      </c>
      <c r="K7564">
        <v>7.2999999999999995E-2</v>
      </c>
      <c r="L7564">
        <v>0.42399999999999999</v>
      </c>
      <c r="M7564">
        <v>0.45700000000000002</v>
      </c>
      <c r="N7564">
        <v>0.371</v>
      </c>
      <c r="O7564">
        <v>0.52800000000000002</v>
      </c>
      <c r="P7564">
        <v>0.441</v>
      </c>
      <c r="Q7564">
        <v>0.72799999999999998</v>
      </c>
      <c r="R7564">
        <v>0.59699999999999998</v>
      </c>
      <c r="S7564">
        <v>0.56799999999999995</v>
      </c>
      <c r="T7564">
        <v>0.5</v>
      </c>
      <c r="U7564">
        <v>0.77800000000000002</v>
      </c>
      <c r="V7564">
        <v>0.45700000000000002</v>
      </c>
      <c r="W7564">
        <v>0.75700000000000001</v>
      </c>
      <c r="X7564">
        <v>0.72499999999999998</v>
      </c>
      <c r="Y7564">
        <v>0.71799999999999997</v>
      </c>
      <c r="Z7564">
        <v>0.83099999999999996</v>
      </c>
      <c r="AA7564">
        <v>0.7</v>
      </c>
      <c r="AB7564">
        <v>0.9</v>
      </c>
    </row>
    <row r="7565" spans="1:28" x14ac:dyDescent="0.25">
      <c r="A7565" t="s">
        <v>8716</v>
      </c>
      <c r="B7565">
        <v>2.1999999999999999E-2</v>
      </c>
      <c r="C7565">
        <v>0.14299999999999999</v>
      </c>
      <c r="D7565">
        <v>9.0999999999999998E-2</v>
      </c>
      <c r="E7565">
        <v>0.161</v>
      </c>
      <c r="J7565">
        <v>0.64900000000000002</v>
      </c>
      <c r="K7565">
        <v>0.54500000000000004</v>
      </c>
      <c r="L7565">
        <v>0.45300000000000001</v>
      </c>
      <c r="M7565">
        <v>0.49399999999999999</v>
      </c>
      <c r="N7565">
        <v>0.63500000000000001</v>
      </c>
      <c r="O7565">
        <v>0.49399999999999999</v>
      </c>
      <c r="P7565">
        <v>0.48799999999999999</v>
      </c>
      <c r="Q7565">
        <v>0.64</v>
      </c>
      <c r="R7565">
        <v>0.5</v>
      </c>
      <c r="S7565">
        <v>0.63</v>
      </c>
      <c r="T7565">
        <v>0.505</v>
      </c>
      <c r="U7565">
        <v>0.72499999999999998</v>
      </c>
      <c r="V7565">
        <v>0.92300000000000004</v>
      </c>
      <c r="W7565">
        <v>1.03</v>
      </c>
      <c r="X7565">
        <v>1.1299999999999999</v>
      </c>
      <c r="Y7565">
        <v>1.1890000000000001</v>
      </c>
      <c r="Z7565">
        <v>0.97799999999999998</v>
      </c>
      <c r="AA7565">
        <v>0.8</v>
      </c>
      <c r="AB7565">
        <v>0.8</v>
      </c>
    </row>
    <row r="7566" spans="1:28" x14ac:dyDescent="0.25">
      <c r="A7566" t="s">
        <v>8717</v>
      </c>
      <c r="B7566">
        <v>0</v>
      </c>
      <c r="C7566">
        <v>0</v>
      </c>
      <c r="D7566">
        <v>0</v>
      </c>
      <c r="E7566">
        <v>0</v>
      </c>
      <c r="F7566">
        <v>0</v>
      </c>
      <c r="G7566">
        <v>0</v>
      </c>
    </row>
    <row r="7567" spans="1:28" x14ac:dyDescent="0.25">
      <c r="A7567" t="s">
        <v>8718</v>
      </c>
      <c r="B7567">
        <v>0</v>
      </c>
      <c r="C7567">
        <v>0</v>
      </c>
      <c r="D7567">
        <v>1.4E-2</v>
      </c>
      <c r="E7567">
        <v>1.7999999999999999E-2</v>
      </c>
      <c r="F7567">
        <v>7.0000000000000001E-3</v>
      </c>
      <c r="G7567">
        <v>4.0000000000000001E-3</v>
      </c>
      <c r="H7567">
        <v>4.0000000000000001E-3</v>
      </c>
      <c r="I7567">
        <v>0</v>
      </c>
      <c r="J7567">
        <v>8.0000000000000002E-3</v>
      </c>
    </row>
    <row r="7568" spans="1:28" x14ac:dyDescent="0.25">
      <c r="A7568" t="s">
        <v>712</v>
      </c>
      <c r="G7568">
        <v>0.40699999999999997</v>
      </c>
      <c r="H7568">
        <v>0.29499999999999998</v>
      </c>
      <c r="I7568">
        <v>0.28000000000000003</v>
      </c>
      <c r="J7568">
        <v>0.26800000000000002</v>
      </c>
      <c r="K7568">
        <v>9.1999999999999998E-2</v>
      </c>
      <c r="L7568">
        <v>0.439</v>
      </c>
      <c r="M7568">
        <v>0.441</v>
      </c>
      <c r="N7568">
        <v>0.36</v>
      </c>
      <c r="O7568">
        <v>0.34</v>
      </c>
      <c r="P7568">
        <v>0.317</v>
      </c>
      <c r="Q7568">
        <v>0.40200000000000002</v>
      </c>
      <c r="R7568">
        <v>0.49399999999999999</v>
      </c>
      <c r="S7568">
        <v>0.39900000000000002</v>
      </c>
      <c r="T7568">
        <v>0.56000000000000005</v>
      </c>
      <c r="U7568">
        <v>0.38700000000000001</v>
      </c>
      <c r="V7568">
        <v>0.64200000000000002</v>
      </c>
      <c r="W7568">
        <v>0.98</v>
      </c>
      <c r="X7568">
        <v>0.79600000000000004</v>
      </c>
      <c r="Y7568">
        <v>1.1439999999999999</v>
      </c>
      <c r="Z7568">
        <v>1.0840000000000001</v>
      </c>
      <c r="AA7568">
        <v>1</v>
      </c>
      <c r="AB7568">
        <v>0.9</v>
      </c>
    </row>
    <row r="7569" spans="1:28" x14ac:dyDescent="0.25">
      <c r="A7569" t="s">
        <v>713</v>
      </c>
      <c r="T7569">
        <v>0.254</v>
      </c>
      <c r="U7569">
        <v>0.34300000000000003</v>
      </c>
      <c r="V7569">
        <v>0.45200000000000001</v>
      </c>
      <c r="W7569">
        <v>0.46300000000000002</v>
      </c>
      <c r="X7569">
        <v>0.66</v>
      </c>
      <c r="Y7569">
        <v>1.0860000000000001</v>
      </c>
      <c r="Z7569">
        <v>1.347</v>
      </c>
      <c r="AA7569">
        <v>1.1000000000000001</v>
      </c>
      <c r="AB7569">
        <v>0.8</v>
      </c>
    </row>
    <row r="7570" spans="1:28" x14ac:dyDescent="0.25">
      <c r="A7570" t="s">
        <v>8719</v>
      </c>
      <c r="Y7570">
        <v>6.25</v>
      </c>
      <c r="Z7570">
        <v>8.4220000000000006</v>
      </c>
      <c r="AA7570">
        <v>11.1</v>
      </c>
      <c r="AB7570">
        <v>12</v>
      </c>
    </row>
    <row r="7571" spans="1:28" x14ac:dyDescent="0.25">
      <c r="A7571" t="s">
        <v>1886</v>
      </c>
      <c r="Y7571">
        <v>8.6479999999999997</v>
      </c>
      <c r="Z7571">
        <v>9.5310000000000006</v>
      </c>
      <c r="AA7571">
        <v>9.6999999999999993</v>
      </c>
      <c r="AB7571">
        <v>8.4</v>
      </c>
    </row>
    <row r="7572" spans="1:28" x14ac:dyDescent="0.25">
      <c r="A7572" t="s">
        <v>714</v>
      </c>
      <c r="O7572">
        <v>5.5279999999999996</v>
      </c>
      <c r="P7572">
        <v>5.431</v>
      </c>
      <c r="Q7572">
        <v>6.1639999999999997</v>
      </c>
      <c r="R7572">
        <v>6.9859999999999998</v>
      </c>
      <c r="S7572">
        <v>7.1879999999999997</v>
      </c>
      <c r="T7572">
        <v>7.8150000000000004</v>
      </c>
      <c r="U7572">
        <v>10.189</v>
      </c>
      <c r="V7572">
        <v>10.247</v>
      </c>
      <c r="W7572">
        <v>10.975</v>
      </c>
      <c r="X7572">
        <v>12.74</v>
      </c>
      <c r="Y7572">
        <v>14.805</v>
      </c>
      <c r="Z7572">
        <v>16.050999999999998</v>
      </c>
      <c r="AA7572">
        <v>14</v>
      </c>
      <c r="AB7572">
        <v>12.8</v>
      </c>
    </row>
    <row r="7573" spans="1:28" x14ac:dyDescent="0.25">
      <c r="A7573" t="s">
        <v>715</v>
      </c>
      <c r="O7573">
        <v>5.8620000000000001</v>
      </c>
      <c r="P7573">
        <v>6.8</v>
      </c>
      <c r="Q7573">
        <v>6.5519999999999996</v>
      </c>
      <c r="R7573">
        <v>7.44</v>
      </c>
      <c r="S7573">
        <v>7.3449999999999998</v>
      </c>
      <c r="T7573">
        <v>7.63</v>
      </c>
      <c r="U7573">
        <v>8.8409999999999993</v>
      </c>
      <c r="V7573">
        <v>9.8810000000000002</v>
      </c>
      <c r="W7573">
        <v>9.5440000000000005</v>
      </c>
      <c r="X7573">
        <v>8.4320000000000004</v>
      </c>
      <c r="Y7573">
        <v>11.195</v>
      </c>
      <c r="Z7573">
        <v>11.074999999999999</v>
      </c>
      <c r="AA7573">
        <v>11.3</v>
      </c>
      <c r="AB7573">
        <v>11.7</v>
      </c>
    </row>
    <row r="7574" spans="1:28" x14ac:dyDescent="0.25">
      <c r="A7574" t="s">
        <v>1887</v>
      </c>
      <c r="Y7574">
        <v>6.375</v>
      </c>
      <c r="Z7574">
        <v>6.1239999999999997</v>
      </c>
      <c r="AA7574">
        <v>7</v>
      </c>
      <c r="AB7574">
        <v>8</v>
      </c>
    </row>
    <row r="7575" spans="1:28" x14ac:dyDescent="0.25">
      <c r="A7575" t="s">
        <v>716</v>
      </c>
      <c r="T7575">
        <v>7.218</v>
      </c>
      <c r="U7575">
        <v>8.4930000000000003</v>
      </c>
      <c r="V7575">
        <v>8.202</v>
      </c>
      <c r="W7575">
        <v>8.91</v>
      </c>
      <c r="X7575">
        <v>8.75</v>
      </c>
      <c r="Y7575">
        <v>12.035</v>
      </c>
      <c r="Z7575">
        <v>12.544</v>
      </c>
      <c r="AA7575">
        <v>13</v>
      </c>
      <c r="AB7575">
        <v>10.3</v>
      </c>
    </row>
    <row r="7576" spans="1:28" x14ac:dyDescent="0.25">
      <c r="A7576" t="s">
        <v>8720</v>
      </c>
      <c r="B7576">
        <v>0.121</v>
      </c>
      <c r="C7576">
        <v>0.10299999999999999</v>
      </c>
      <c r="D7576">
        <v>0.122</v>
      </c>
      <c r="E7576">
        <v>0.11799999999999999</v>
      </c>
      <c r="F7576">
        <v>9.6000000000000002E-2</v>
      </c>
      <c r="G7576">
        <v>8.3000000000000004E-2</v>
      </c>
      <c r="H7576">
        <v>0.122</v>
      </c>
      <c r="I7576">
        <v>0.17399999999999999</v>
      </c>
      <c r="J7576">
        <v>0.13400000000000001</v>
      </c>
      <c r="K7576">
        <v>0.125</v>
      </c>
      <c r="L7576">
        <v>6.0999999999999999E-2</v>
      </c>
      <c r="M7576">
        <v>0.11899999999999999</v>
      </c>
      <c r="N7576">
        <v>0.254</v>
      </c>
      <c r="O7576">
        <v>0.34300000000000003</v>
      </c>
      <c r="P7576">
        <v>0.27</v>
      </c>
      <c r="Q7576">
        <v>0.35099999999999998</v>
      </c>
      <c r="R7576">
        <v>0.25700000000000001</v>
      </c>
      <c r="S7576">
        <v>0.222</v>
      </c>
      <c r="T7576">
        <v>0.25800000000000001</v>
      </c>
      <c r="U7576">
        <v>0.156</v>
      </c>
      <c r="V7576">
        <v>0.45600000000000002</v>
      </c>
      <c r="W7576">
        <v>0.2</v>
      </c>
      <c r="X7576">
        <v>0.65800000000000003</v>
      </c>
      <c r="Y7576">
        <v>2.16</v>
      </c>
      <c r="Z7576">
        <v>2.738</v>
      </c>
      <c r="AA7576">
        <v>1.3</v>
      </c>
      <c r="AB7576">
        <v>1.1000000000000001</v>
      </c>
    </row>
    <row r="7577" spans="1:28" x14ac:dyDescent="0.25">
      <c r="A7577" t="s">
        <v>717</v>
      </c>
      <c r="G7577">
        <v>3.9020000000000001</v>
      </c>
      <c r="H7577">
        <v>3.681</v>
      </c>
      <c r="I7577">
        <v>4.0999999999999996</v>
      </c>
      <c r="J7577">
        <v>3.871</v>
      </c>
      <c r="K7577">
        <v>3.9460000000000002</v>
      </c>
      <c r="L7577">
        <v>4.4119999999999999</v>
      </c>
      <c r="M7577">
        <v>4.57</v>
      </c>
      <c r="N7577">
        <v>4.2069999999999999</v>
      </c>
      <c r="O7577">
        <v>4.2619999999999996</v>
      </c>
      <c r="P7577">
        <v>4.4249999999999998</v>
      </c>
      <c r="Q7577">
        <v>4.6529999999999996</v>
      </c>
      <c r="R7577">
        <v>4.3940000000000001</v>
      </c>
      <c r="S7577">
        <v>4.556</v>
      </c>
      <c r="T7577">
        <v>3.806</v>
      </c>
      <c r="U7577">
        <v>3.9350000000000001</v>
      </c>
      <c r="V7577">
        <v>4.1159999999999997</v>
      </c>
      <c r="W7577">
        <v>3.863</v>
      </c>
      <c r="X7577">
        <v>3.4750000000000001</v>
      </c>
      <c r="Y7577">
        <v>3.7309999999999999</v>
      </c>
      <c r="Z7577">
        <v>3.7709999999999999</v>
      </c>
      <c r="AA7577">
        <v>3.6</v>
      </c>
      <c r="AB7577">
        <v>2.9</v>
      </c>
    </row>
    <row r="7578" spans="1:28" x14ac:dyDescent="0.25">
      <c r="A7578" t="s">
        <v>8721</v>
      </c>
      <c r="P7578">
        <v>1.42</v>
      </c>
      <c r="Q7578">
        <v>1.4570000000000001</v>
      </c>
      <c r="R7578">
        <v>1.5</v>
      </c>
      <c r="S7578">
        <v>1.879</v>
      </c>
      <c r="T7578">
        <v>1.2969999999999999</v>
      </c>
      <c r="U7578">
        <v>2.85</v>
      </c>
      <c r="V7578">
        <v>2.6320000000000001</v>
      </c>
      <c r="W7578">
        <v>2.2410000000000001</v>
      </c>
    </row>
    <row r="7579" spans="1:28" x14ac:dyDescent="0.25">
      <c r="A7579" t="s">
        <v>8722</v>
      </c>
      <c r="V7579">
        <v>10.132999999999999</v>
      </c>
      <c r="W7579">
        <v>11.866</v>
      </c>
      <c r="X7579">
        <v>12.794</v>
      </c>
      <c r="Y7579">
        <v>14.676</v>
      </c>
      <c r="Z7579">
        <v>30.154</v>
      </c>
      <c r="AA7579">
        <v>24</v>
      </c>
      <c r="AB7579">
        <v>14.8</v>
      </c>
    </row>
    <row r="7580" spans="1:28" x14ac:dyDescent="0.25">
      <c r="A7580" t="s">
        <v>8723</v>
      </c>
      <c r="R7580">
        <v>0</v>
      </c>
      <c r="S7580">
        <v>4.4260000000000002</v>
      </c>
      <c r="T7580">
        <v>5.0970000000000004</v>
      </c>
      <c r="U7580">
        <v>5.8170000000000002</v>
      </c>
      <c r="V7580">
        <v>8.1069999999999993</v>
      </c>
      <c r="W7580">
        <v>7.9950000000000001</v>
      </c>
      <c r="X7580">
        <v>7.7380000000000004</v>
      </c>
      <c r="Y7580">
        <v>10.282</v>
      </c>
      <c r="Z7580">
        <v>11.816000000000001</v>
      </c>
      <c r="AA7580">
        <v>10.9</v>
      </c>
      <c r="AB7580">
        <v>11.5</v>
      </c>
    </row>
    <row r="7581" spans="1:28" x14ac:dyDescent="0.25">
      <c r="A7581" t="s">
        <v>8724</v>
      </c>
      <c r="R7581">
        <v>0</v>
      </c>
      <c r="S7581">
        <v>1.161</v>
      </c>
      <c r="T7581">
        <v>1.744</v>
      </c>
      <c r="U7581">
        <v>2.7029999999999998</v>
      </c>
      <c r="V7581">
        <v>2.3879999999999999</v>
      </c>
      <c r="W7581">
        <v>3.056</v>
      </c>
      <c r="X7581">
        <v>3.7869999999999999</v>
      </c>
      <c r="Y7581">
        <v>4.6109999999999998</v>
      </c>
      <c r="Z7581">
        <v>4.6669999999999998</v>
      </c>
    </row>
    <row r="7582" spans="1:28" x14ac:dyDescent="0.25">
      <c r="A7582" t="s">
        <v>8725</v>
      </c>
      <c r="R7582">
        <v>0</v>
      </c>
      <c r="S7582">
        <v>13.116</v>
      </c>
      <c r="T7582">
        <v>14</v>
      </c>
      <c r="U7582">
        <v>16.538</v>
      </c>
      <c r="V7582">
        <v>19.989000000000001</v>
      </c>
      <c r="W7582">
        <v>20.768000000000001</v>
      </c>
      <c r="X7582">
        <v>18.652000000000001</v>
      </c>
      <c r="Y7582">
        <v>21.873000000000001</v>
      </c>
      <c r="Z7582">
        <v>44.408999999999999</v>
      </c>
      <c r="AA7582">
        <v>39</v>
      </c>
      <c r="AB7582">
        <v>22.5</v>
      </c>
    </row>
    <row r="7583" spans="1:28" x14ac:dyDescent="0.25">
      <c r="A7583" t="s">
        <v>8726</v>
      </c>
      <c r="X7583">
        <v>5.032</v>
      </c>
      <c r="Y7583">
        <v>8.4830000000000005</v>
      </c>
      <c r="Z7583">
        <v>13.353</v>
      </c>
      <c r="AA7583">
        <v>13.8</v>
      </c>
      <c r="AB7583">
        <v>10.5</v>
      </c>
    </row>
    <row r="7584" spans="1:28" x14ac:dyDescent="0.25">
      <c r="A7584" t="s">
        <v>8727</v>
      </c>
      <c r="R7584">
        <v>0</v>
      </c>
      <c r="S7584">
        <v>7.2709999999999999</v>
      </c>
      <c r="T7584">
        <v>8.23</v>
      </c>
      <c r="U7584">
        <v>10.029</v>
      </c>
      <c r="V7584">
        <v>11.46</v>
      </c>
      <c r="W7584">
        <v>12.321</v>
      </c>
      <c r="X7584">
        <v>13.608000000000001</v>
      </c>
      <c r="Y7584">
        <v>18.302</v>
      </c>
      <c r="Z7584">
        <v>29.907</v>
      </c>
      <c r="AA7584">
        <v>29</v>
      </c>
      <c r="AB7584">
        <v>20.399999999999999</v>
      </c>
    </row>
    <row r="7585" spans="1:28" x14ac:dyDescent="0.25">
      <c r="A7585" t="s">
        <v>8728</v>
      </c>
      <c r="U7585">
        <v>16.559000000000001</v>
      </c>
      <c r="V7585">
        <v>20.870999999999999</v>
      </c>
      <c r="W7585">
        <v>22.416</v>
      </c>
      <c r="X7585">
        <v>24.798999999999999</v>
      </c>
      <c r="Y7585">
        <v>31.777000000000001</v>
      </c>
      <c r="Z7585">
        <v>33.006</v>
      </c>
      <c r="AA7585">
        <v>28.4</v>
      </c>
      <c r="AB7585">
        <v>22.5</v>
      </c>
    </row>
    <row r="7586" spans="1:28" x14ac:dyDescent="0.25">
      <c r="A7586" t="s">
        <v>8729</v>
      </c>
      <c r="R7586">
        <v>0</v>
      </c>
      <c r="S7586">
        <v>3.3180000000000001</v>
      </c>
      <c r="T7586">
        <v>4.34</v>
      </c>
      <c r="U7586">
        <v>5.625</v>
      </c>
      <c r="V7586">
        <v>6.6689999999999996</v>
      </c>
      <c r="W7586">
        <v>6.1669999999999998</v>
      </c>
      <c r="X7586">
        <v>6.1980000000000004</v>
      </c>
      <c r="Y7586">
        <v>7.3890000000000002</v>
      </c>
      <c r="Z7586">
        <v>8.2530000000000001</v>
      </c>
      <c r="AA7586">
        <v>8.1</v>
      </c>
      <c r="AB7586">
        <v>7.8</v>
      </c>
    </row>
    <row r="7587" spans="1:28" x14ac:dyDescent="0.25">
      <c r="A7587" t="s">
        <v>718</v>
      </c>
      <c r="R7587">
        <v>0</v>
      </c>
      <c r="S7587">
        <v>1.794</v>
      </c>
      <c r="T7587">
        <v>2.7050000000000001</v>
      </c>
      <c r="U7587">
        <v>2.9510000000000001</v>
      </c>
      <c r="V7587">
        <v>3.2949999999999999</v>
      </c>
      <c r="W7587">
        <v>3.5019999999999998</v>
      </c>
      <c r="X7587">
        <v>3.8479999999999999</v>
      </c>
      <c r="Y7587">
        <v>6.2229999999999999</v>
      </c>
      <c r="Z7587">
        <v>8.9610000000000003</v>
      </c>
      <c r="AA7587">
        <v>7.8</v>
      </c>
      <c r="AB7587">
        <v>6</v>
      </c>
    </row>
    <row r="7588" spans="1:28" x14ac:dyDescent="0.25">
      <c r="A7588" t="s">
        <v>8730</v>
      </c>
      <c r="R7588">
        <v>0</v>
      </c>
      <c r="S7588">
        <v>7.1479999999999997</v>
      </c>
      <c r="T7588">
        <v>9.5280000000000005</v>
      </c>
      <c r="U7588">
        <v>10.250999999999999</v>
      </c>
      <c r="V7588">
        <v>10.769</v>
      </c>
      <c r="W7588">
        <v>12.004</v>
      </c>
      <c r="X7588">
        <v>13.946</v>
      </c>
      <c r="Y7588">
        <v>16.193000000000001</v>
      </c>
      <c r="Z7588">
        <v>26.795999999999999</v>
      </c>
      <c r="AA7588">
        <v>26.1</v>
      </c>
      <c r="AB7588">
        <v>24.7</v>
      </c>
    </row>
    <row r="7589" spans="1:28" x14ac:dyDescent="0.25">
      <c r="A7589" t="s">
        <v>8731</v>
      </c>
      <c r="R7589">
        <v>0</v>
      </c>
      <c r="S7589">
        <v>12.007999999999999</v>
      </c>
      <c r="T7589">
        <v>14.417</v>
      </c>
      <c r="U7589">
        <v>15.307</v>
      </c>
      <c r="V7589">
        <v>16.641999999999999</v>
      </c>
      <c r="W7589">
        <v>15.916</v>
      </c>
      <c r="X7589">
        <v>17.471</v>
      </c>
      <c r="Y7589">
        <v>21.596</v>
      </c>
      <c r="Z7589">
        <v>25.911000000000001</v>
      </c>
      <c r="AA7589">
        <v>25.8</v>
      </c>
      <c r="AB7589">
        <v>22.5</v>
      </c>
    </row>
    <row r="7590" spans="1:28" x14ac:dyDescent="0.25">
      <c r="A7590" t="s">
        <v>8732</v>
      </c>
      <c r="R7590">
        <v>0</v>
      </c>
      <c r="S7590">
        <v>3.9359999999999999</v>
      </c>
      <c r="T7590">
        <v>5.6609999999999996</v>
      </c>
      <c r="U7590">
        <v>7.9560000000000004</v>
      </c>
      <c r="V7590">
        <v>8.4979999999999993</v>
      </c>
      <c r="W7590">
        <v>10.667999999999999</v>
      </c>
      <c r="X7590">
        <v>13.625</v>
      </c>
      <c r="Y7590">
        <v>14.766</v>
      </c>
      <c r="Z7590">
        <v>16.681000000000001</v>
      </c>
      <c r="AA7590">
        <v>16.899999999999999</v>
      </c>
      <c r="AB7590">
        <v>15.7</v>
      </c>
    </row>
    <row r="7591" spans="1:28" x14ac:dyDescent="0.25">
      <c r="A7591" t="s">
        <v>719</v>
      </c>
      <c r="B7591">
        <v>9.2579999999999991</v>
      </c>
      <c r="C7591">
        <v>9.5220000000000002</v>
      </c>
      <c r="D7591">
        <v>11.435</v>
      </c>
      <c r="E7591">
        <v>15.401999999999999</v>
      </c>
      <c r="F7591">
        <v>17.568999999999999</v>
      </c>
      <c r="G7591">
        <v>16.585999999999999</v>
      </c>
      <c r="H7591">
        <v>21.454999999999998</v>
      </c>
      <c r="I7591">
        <v>24.831</v>
      </c>
      <c r="J7591">
        <v>23.494</v>
      </c>
      <c r="K7591">
        <v>23.175000000000001</v>
      </c>
      <c r="L7591">
        <v>25.547000000000001</v>
      </c>
      <c r="M7591">
        <v>31.718</v>
      </c>
      <c r="N7591">
        <v>28.899000000000001</v>
      </c>
      <c r="O7591">
        <v>30.010999999999999</v>
      </c>
      <c r="P7591">
        <v>30.026</v>
      </c>
      <c r="Q7591">
        <v>29.978000000000002</v>
      </c>
      <c r="R7591">
        <v>30.387</v>
      </c>
      <c r="S7591">
        <v>35.289000000000001</v>
      </c>
      <c r="T7591">
        <v>37.683999999999997</v>
      </c>
      <c r="U7591">
        <v>44.405000000000001</v>
      </c>
      <c r="V7591">
        <v>47.661000000000001</v>
      </c>
      <c r="W7591">
        <v>51.273000000000003</v>
      </c>
      <c r="X7591">
        <v>45.54</v>
      </c>
      <c r="Y7591">
        <v>56.271999999999998</v>
      </c>
      <c r="Z7591">
        <v>157.33500000000001</v>
      </c>
      <c r="AA7591">
        <v>120.7</v>
      </c>
      <c r="AB7591">
        <v>63.1</v>
      </c>
    </row>
    <row r="7592" spans="1:28" x14ac:dyDescent="0.25">
      <c r="A7592" t="s">
        <v>720</v>
      </c>
      <c r="K7592">
        <v>0.65700000000000003</v>
      </c>
      <c r="L7592">
        <v>0.67200000000000004</v>
      </c>
      <c r="M7592">
        <v>0.71199999999999997</v>
      </c>
      <c r="N7592">
        <v>0.95699999999999996</v>
      </c>
      <c r="O7592">
        <v>1</v>
      </c>
      <c r="P7592">
        <v>1.0900000000000001</v>
      </c>
      <c r="Q7592">
        <v>1.034</v>
      </c>
      <c r="R7592">
        <v>1.228</v>
      </c>
      <c r="S7592">
        <v>1.274</v>
      </c>
      <c r="T7592">
        <v>1.3979999999999999</v>
      </c>
      <c r="U7592">
        <v>1.3180000000000001</v>
      </c>
      <c r="V7592">
        <v>1.4179999999999999</v>
      </c>
      <c r="W7592">
        <v>1.3089999999999999</v>
      </c>
      <c r="X7592">
        <v>1.5089999999999999</v>
      </c>
      <c r="Y7592">
        <v>1.3540000000000001</v>
      </c>
      <c r="Z7592">
        <v>1.8089999999999999</v>
      </c>
      <c r="AA7592">
        <v>2</v>
      </c>
      <c r="AB7592">
        <v>1.6</v>
      </c>
    </row>
    <row r="7593" spans="1:28" x14ac:dyDescent="0.25">
      <c r="A7593" t="s">
        <v>8733</v>
      </c>
      <c r="B7593">
        <v>0.21</v>
      </c>
      <c r="C7593">
        <v>0.157</v>
      </c>
      <c r="D7593">
        <v>8.1000000000000003E-2</v>
      </c>
      <c r="E7593">
        <v>0.16900000000000001</v>
      </c>
      <c r="F7593">
        <v>0.23899999999999999</v>
      </c>
      <c r="G7593">
        <v>0.19700000000000001</v>
      </c>
      <c r="H7593">
        <v>0.246</v>
      </c>
      <c r="I7593">
        <v>0.33300000000000002</v>
      </c>
      <c r="J7593">
        <v>0.214</v>
      </c>
      <c r="K7593">
        <v>0.35199999999999998</v>
      </c>
      <c r="L7593">
        <v>0.26700000000000002</v>
      </c>
      <c r="M7593">
        <v>0.28799999999999998</v>
      </c>
      <c r="N7593">
        <v>0.33300000000000002</v>
      </c>
      <c r="O7593">
        <v>0.41399999999999998</v>
      </c>
      <c r="P7593">
        <v>0.33900000000000002</v>
      </c>
      <c r="Q7593">
        <v>0.41399999999999998</v>
      </c>
      <c r="R7593">
        <v>0.41899999999999998</v>
      </c>
      <c r="S7593">
        <v>0.44600000000000001</v>
      </c>
      <c r="T7593">
        <v>0.60299999999999998</v>
      </c>
      <c r="U7593">
        <v>0.48899999999999999</v>
      </c>
      <c r="V7593">
        <v>0.27500000000000002</v>
      </c>
      <c r="W7593">
        <v>0.65100000000000002</v>
      </c>
      <c r="X7593">
        <v>0.93899999999999995</v>
      </c>
      <c r="Y7593">
        <v>1.206</v>
      </c>
      <c r="Z7593">
        <v>1.7030000000000001</v>
      </c>
      <c r="AA7593">
        <v>1.3</v>
      </c>
      <c r="AB7593">
        <v>1.3</v>
      </c>
    </row>
    <row r="7594" spans="1:28" x14ac:dyDescent="0.25">
      <c r="A7594" t="s">
        <v>8734</v>
      </c>
      <c r="F7594">
        <v>0.26900000000000002</v>
      </c>
      <c r="G7594">
        <v>0.26100000000000001</v>
      </c>
      <c r="H7594">
        <v>0.36099999999999999</v>
      </c>
      <c r="I7594">
        <v>0.32500000000000001</v>
      </c>
      <c r="J7594">
        <v>0.33300000000000002</v>
      </c>
      <c r="K7594">
        <v>0.36199999999999999</v>
      </c>
      <c r="L7594">
        <v>0.30199999999999999</v>
      </c>
      <c r="M7594">
        <v>0.44700000000000001</v>
      </c>
      <c r="N7594">
        <v>0.35299999999999998</v>
      </c>
      <c r="O7594">
        <v>0.26300000000000001</v>
      </c>
      <c r="P7594">
        <v>0.372</v>
      </c>
      <c r="Q7594">
        <v>0.45200000000000001</v>
      </c>
      <c r="R7594">
        <v>0.26900000000000002</v>
      </c>
      <c r="S7594">
        <v>0.318</v>
      </c>
      <c r="T7594">
        <v>0.377</v>
      </c>
      <c r="U7594">
        <v>0.48599999999999999</v>
      </c>
      <c r="V7594">
        <v>0.56599999999999995</v>
      </c>
      <c r="W7594">
        <v>0.60299999999999998</v>
      </c>
      <c r="X7594">
        <v>0.36699999999999999</v>
      </c>
      <c r="Y7594">
        <v>0.876</v>
      </c>
      <c r="Z7594">
        <v>0.68200000000000005</v>
      </c>
      <c r="AA7594">
        <v>0.9</v>
      </c>
      <c r="AB7594">
        <v>0.7</v>
      </c>
    </row>
    <row r="7595" spans="1:28" x14ac:dyDescent="0.25">
      <c r="A7595" t="s">
        <v>8735</v>
      </c>
      <c r="N7595">
        <v>0.33300000000000002</v>
      </c>
      <c r="O7595">
        <v>3.4000000000000002E-2</v>
      </c>
      <c r="P7595">
        <v>0.2</v>
      </c>
      <c r="Q7595">
        <v>0.58299999999999996</v>
      </c>
      <c r="R7595">
        <v>0.48799999999999999</v>
      </c>
      <c r="S7595">
        <v>0.38800000000000001</v>
      </c>
      <c r="T7595">
        <v>0.45800000000000002</v>
      </c>
      <c r="U7595">
        <v>0.55400000000000005</v>
      </c>
      <c r="V7595">
        <v>1.0620000000000001</v>
      </c>
      <c r="W7595">
        <v>0.66300000000000003</v>
      </c>
      <c r="X7595">
        <v>0.80600000000000005</v>
      </c>
      <c r="Y7595">
        <v>1.4179999999999999</v>
      </c>
      <c r="Z7595">
        <v>1.6910000000000001</v>
      </c>
      <c r="AA7595">
        <v>1.7</v>
      </c>
      <c r="AB7595">
        <v>1.7</v>
      </c>
    </row>
    <row r="7596" spans="1:28" x14ac:dyDescent="0.25">
      <c r="A7596" t="s">
        <v>8736</v>
      </c>
      <c r="B7596">
        <v>0</v>
      </c>
      <c r="C7596">
        <v>4.7E-2</v>
      </c>
      <c r="D7596">
        <v>3.3000000000000002E-2</v>
      </c>
      <c r="E7596">
        <v>7.3999999999999996E-2</v>
      </c>
      <c r="F7596">
        <v>2.1999999999999999E-2</v>
      </c>
      <c r="G7596">
        <v>1.2E-2</v>
      </c>
    </row>
    <row r="7597" spans="1:28" x14ac:dyDescent="0.25">
      <c r="A7597" t="s">
        <v>721</v>
      </c>
      <c r="B7597">
        <v>0.32200000000000001</v>
      </c>
      <c r="C7597">
        <v>0.53600000000000003</v>
      </c>
      <c r="D7597">
        <v>0.60299999999999998</v>
      </c>
      <c r="E7597">
        <v>0.53600000000000003</v>
      </c>
      <c r="F7597">
        <v>0.71099999999999997</v>
      </c>
      <c r="G7597">
        <v>1.0209999999999999</v>
      </c>
      <c r="H7597">
        <v>1.4359999999999999</v>
      </c>
    </row>
    <row r="7598" spans="1:28" x14ac:dyDescent="0.25">
      <c r="A7598" t="s">
        <v>8737</v>
      </c>
      <c r="Y7598">
        <v>5.093</v>
      </c>
      <c r="Z7598">
        <v>6.468</v>
      </c>
      <c r="AA7598">
        <v>6.6</v>
      </c>
      <c r="AB7598">
        <v>5.7</v>
      </c>
    </row>
    <row r="7599" spans="1:28" x14ac:dyDescent="0.25">
      <c r="A7599" t="s">
        <v>8738</v>
      </c>
      <c r="F7599">
        <v>0.113</v>
      </c>
      <c r="G7599">
        <v>1.4999999999999999E-2</v>
      </c>
      <c r="H7599">
        <v>0.153</v>
      </c>
      <c r="I7599">
        <v>0.127</v>
      </c>
      <c r="J7599">
        <v>7.6999999999999999E-2</v>
      </c>
      <c r="K7599">
        <v>0.17599999999999999</v>
      </c>
      <c r="L7599">
        <v>0.185</v>
      </c>
      <c r="M7599">
        <v>0.5</v>
      </c>
      <c r="N7599">
        <v>0.17899999999999999</v>
      </c>
      <c r="O7599">
        <v>0.246</v>
      </c>
      <c r="P7599">
        <v>0.26600000000000001</v>
      </c>
      <c r="Q7599">
        <v>0.14299999999999999</v>
      </c>
      <c r="R7599">
        <v>0.40600000000000003</v>
      </c>
      <c r="S7599">
        <v>0.35099999999999998</v>
      </c>
      <c r="T7599">
        <v>0.22600000000000001</v>
      </c>
      <c r="U7599">
        <v>0.39300000000000002</v>
      </c>
      <c r="V7599">
        <v>0.26</v>
      </c>
      <c r="W7599">
        <v>0.42299999999999999</v>
      </c>
      <c r="X7599">
        <v>0.38900000000000001</v>
      </c>
      <c r="Y7599">
        <v>0.49099999999999999</v>
      </c>
      <c r="Z7599">
        <v>0.77600000000000002</v>
      </c>
      <c r="AA7599">
        <v>1.2</v>
      </c>
      <c r="AB7599">
        <v>1.5</v>
      </c>
    </row>
    <row r="7600" spans="1:28" x14ac:dyDescent="0.25">
      <c r="A7600" t="s">
        <v>8739</v>
      </c>
      <c r="B7600">
        <v>0</v>
      </c>
    </row>
    <row r="7601" spans="1:28" x14ac:dyDescent="0.25">
      <c r="A7601" t="s">
        <v>8740</v>
      </c>
      <c r="C7601">
        <v>0</v>
      </c>
    </row>
    <row r="7602" spans="1:28" x14ac:dyDescent="0.25">
      <c r="A7602" t="s">
        <v>8741</v>
      </c>
      <c r="B7602">
        <v>0.36</v>
      </c>
      <c r="C7602">
        <v>0.315</v>
      </c>
      <c r="D7602">
        <v>0.29299999999999998</v>
      </c>
      <c r="E7602">
        <v>0.32300000000000001</v>
      </c>
      <c r="F7602">
        <v>0.35</v>
      </c>
      <c r="G7602">
        <v>0.39800000000000002</v>
      </c>
      <c r="H7602">
        <v>0.3</v>
      </c>
      <c r="I7602">
        <v>0.51400000000000001</v>
      </c>
      <c r="J7602">
        <v>0.51800000000000002</v>
      </c>
      <c r="K7602">
        <v>1.0760000000000001</v>
      </c>
    </row>
    <row r="7603" spans="1:28" x14ac:dyDescent="0.25">
      <c r="A7603" t="s">
        <v>8742</v>
      </c>
      <c r="B7603">
        <v>0.14599999999999999</v>
      </c>
      <c r="C7603">
        <v>0.13100000000000001</v>
      </c>
      <c r="D7603">
        <v>1.4999999999999999E-2</v>
      </c>
      <c r="E7603">
        <v>0.13100000000000001</v>
      </c>
      <c r="F7603">
        <v>0.3</v>
      </c>
      <c r="G7603">
        <v>0.31</v>
      </c>
      <c r="H7603">
        <v>0.15</v>
      </c>
      <c r="I7603">
        <v>0.34599999999999997</v>
      </c>
      <c r="J7603">
        <v>0.42399999999999999</v>
      </c>
      <c r="K7603">
        <v>0.47399999999999998</v>
      </c>
      <c r="L7603">
        <v>0.41299999999999998</v>
      </c>
      <c r="M7603">
        <v>0.6</v>
      </c>
      <c r="N7603">
        <v>0.29799999999999999</v>
      </c>
      <c r="O7603">
        <v>0.46899999999999997</v>
      </c>
      <c r="P7603">
        <v>0.88100000000000001</v>
      </c>
      <c r="Q7603">
        <v>0.54200000000000004</v>
      </c>
      <c r="R7603">
        <v>0.20399999999999999</v>
      </c>
      <c r="S7603">
        <v>0.19600000000000001</v>
      </c>
      <c r="T7603">
        <v>0.41399999999999998</v>
      </c>
      <c r="U7603">
        <v>0.42599999999999999</v>
      </c>
      <c r="V7603">
        <v>0.317</v>
      </c>
      <c r="W7603">
        <v>0.32</v>
      </c>
      <c r="X7603">
        <v>0.5</v>
      </c>
      <c r="Y7603">
        <v>0.39100000000000001</v>
      </c>
      <c r="AA7603">
        <v>0.5</v>
      </c>
      <c r="AB7603">
        <v>0.2</v>
      </c>
    </row>
    <row r="7604" spans="1:28" x14ac:dyDescent="0.25">
      <c r="A7604" t="s">
        <v>8743</v>
      </c>
      <c r="B7604">
        <v>1.2609999999999999</v>
      </c>
      <c r="G7604">
        <v>1.28</v>
      </c>
      <c r="H7604">
        <v>1.171</v>
      </c>
      <c r="I7604">
        <v>1.1419999999999999</v>
      </c>
      <c r="J7604">
        <v>1.0960000000000001</v>
      </c>
      <c r="K7604">
        <v>1.222</v>
      </c>
      <c r="L7604">
        <v>1.2470000000000001</v>
      </c>
      <c r="M7604">
        <v>1.3089999999999999</v>
      </c>
      <c r="N7604">
        <v>1.1379999999999999</v>
      </c>
      <c r="O7604">
        <v>1.024</v>
      </c>
      <c r="P7604">
        <v>1.0580000000000001</v>
      </c>
      <c r="Q7604">
        <v>1.0669999999999999</v>
      </c>
      <c r="R7604">
        <v>1.0569999999999999</v>
      </c>
      <c r="S7604">
        <v>1.127</v>
      </c>
      <c r="T7604">
        <v>1.1220000000000001</v>
      </c>
      <c r="U7604">
        <v>1.3839999999999999</v>
      </c>
      <c r="V7604">
        <v>1.452</v>
      </c>
      <c r="W7604">
        <v>1.4710000000000001</v>
      </c>
      <c r="X7604">
        <v>1.3759999999999999</v>
      </c>
      <c r="Y7604">
        <v>1.48</v>
      </c>
      <c r="Z7604">
        <v>1.4910000000000001</v>
      </c>
      <c r="AA7604">
        <v>1.5</v>
      </c>
      <c r="AB7604">
        <v>1.5</v>
      </c>
    </row>
    <row r="7605" spans="1:28" x14ac:dyDescent="0.25">
      <c r="A7605" t="s">
        <v>722</v>
      </c>
      <c r="C7605">
        <v>1.2749999999999999</v>
      </c>
      <c r="D7605">
        <v>1.411</v>
      </c>
      <c r="E7605">
        <v>1.157</v>
      </c>
      <c r="F7605">
        <v>1.2490000000000001</v>
      </c>
    </row>
    <row r="7606" spans="1:28" x14ac:dyDescent="0.25">
      <c r="A7606" t="s">
        <v>8744</v>
      </c>
      <c r="B7606">
        <v>1.5509999999999999</v>
      </c>
      <c r="C7606">
        <v>1.984</v>
      </c>
      <c r="D7606">
        <v>2.117</v>
      </c>
      <c r="E7606">
        <v>2.12</v>
      </c>
      <c r="F7606">
        <v>2.0049999999999999</v>
      </c>
      <c r="G7606">
        <v>1.9179999999999999</v>
      </c>
      <c r="H7606">
        <v>1.6240000000000001</v>
      </c>
      <c r="I7606">
        <v>2.2250000000000001</v>
      </c>
    </row>
    <row r="7607" spans="1:28" x14ac:dyDescent="0.25">
      <c r="A7607" t="s">
        <v>8745</v>
      </c>
      <c r="B7607">
        <v>0.35899999999999999</v>
      </c>
      <c r="C7607">
        <v>0.72799999999999998</v>
      </c>
      <c r="D7607">
        <v>0.72799999999999998</v>
      </c>
      <c r="E7607">
        <v>0.78600000000000003</v>
      </c>
      <c r="F7607">
        <v>0.59099999999999997</v>
      </c>
      <c r="G7607">
        <v>0.69099999999999995</v>
      </c>
      <c r="H7607">
        <v>0.79900000000000004</v>
      </c>
      <c r="I7607">
        <v>0.96</v>
      </c>
      <c r="J7607">
        <v>1.3160000000000001</v>
      </c>
      <c r="K7607">
        <v>1.3759999999999999</v>
      </c>
      <c r="L7607">
        <v>1.2689999999999999</v>
      </c>
      <c r="M7607">
        <v>1.405</v>
      </c>
      <c r="N7607">
        <v>1.498</v>
      </c>
      <c r="O7607">
        <v>1.8560000000000001</v>
      </c>
      <c r="P7607">
        <v>1.7829999999999999</v>
      </c>
      <c r="Q7607">
        <v>1.8979999999999999</v>
      </c>
      <c r="R7607">
        <v>1.7470000000000001</v>
      </c>
      <c r="S7607">
        <v>2.016</v>
      </c>
      <c r="T7607">
        <v>1.889</v>
      </c>
      <c r="U7607">
        <v>1.905</v>
      </c>
      <c r="V7607">
        <v>2.37</v>
      </c>
      <c r="W7607">
        <v>2.1829999999999998</v>
      </c>
      <c r="X7607">
        <v>1.9139999999999999</v>
      </c>
      <c r="Y7607">
        <v>3.0190000000000001</v>
      </c>
      <c r="Z7607">
        <v>2.9249999999999998</v>
      </c>
      <c r="AA7607">
        <v>2.4</v>
      </c>
      <c r="AB7607">
        <v>1.9</v>
      </c>
    </row>
    <row r="7608" spans="1:28" x14ac:dyDescent="0.25">
      <c r="A7608" t="s">
        <v>8746</v>
      </c>
      <c r="B7608">
        <v>0.313</v>
      </c>
      <c r="C7608">
        <v>0.16400000000000001</v>
      </c>
      <c r="D7608">
        <v>0.10299999999999999</v>
      </c>
      <c r="F7608">
        <v>5.8000000000000003E-2</v>
      </c>
      <c r="G7608">
        <v>0.13800000000000001</v>
      </c>
    </row>
    <row r="7609" spans="1:28" x14ac:dyDescent="0.25">
      <c r="A7609" t="s">
        <v>8747</v>
      </c>
      <c r="B7609">
        <v>0</v>
      </c>
      <c r="C7609">
        <v>4.1000000000000002E-2</v>
      </c>
      <c r="D7609">
        <v>5.0999999999999997E-2</v>
      </c>
      <c r="E7609">
        <v>0.04</v>
      </c>
      <c r="F7609">
        <v>0.04</v>
      </c>
      <c r="G7609">
        <v>5.2999999999999999E-2</v>
      </c>
      <c r="H7609">
        <v>0.11799999999999999</v>
      </c>
      <c r="I7609">
        <v>0.08</v>
      </c>
      <c r="J7609">
        <v>0.24099999999999999</v>
      </c>
      <c r="K7609">
        <v>0.122</v>
      </c>
      <c r="L7609">
        <v>0.115</v>
      </c>
      <c r="M7609">
        <v>0.13500000000000001</v>
      </c>
      <c r="N7609">
        <v>0.17</v>
      </c>
      <c r="O7609">
        <v>0.105</v>
      </c>
      <c r="P7609">
        <v>8.7999999999999995E-2</v>
      </c>
      <c r="Q7609">
        <v>9.1999999999999998E-2</v>
      </c>
      <c r="R7609">
        <v>0.13200000000000001</v>
      </c>
    </row>
    <row r="7610" spans="1:28" x14ac:dyDescent="0.25">
      <c r="A7610" t="s">
        <v>8748</v>
      </c>
      <c r="B7610">
        <v>1</v>
      </c>
    </row>
    <row r="7611" spans="1:28" x14ac:dyDescent="0.25">
      <c r="A7611" t="s">
        <v>8749</v>
      </c>
      <c r="B7611">
        <v>0.54400000000000004</v>
      </c>
      <c r="C7611">
        <v>0.73299999999999998</v>
      </c>
      <c r="D7611">
        <v>0.745</v>
      </c>
    </row>
    <row r="7612" spans="1:28" x14ac:dyDescent="0.25">
      <c r="A7612" t="s">
        <v>8750</v>
      </c>
      <c r="B7612">
        <v>0.246</v>
      </c>
    </row>
    <row r="7613" spans="1:28" x14ac:dyDescent="0.25">
      <c r="A7613" t="s">
        <v>8751</v>
      </c>
      <c r="D7613">
        <v>0</v>
      </c>
      <c r="E7613">
        <v>0.47899999999999998</v>
      </c>
      <c r="F7613">
        <v>0.628</v>
      </c>
      <c r="G7613">
        <v>0.30599999999999999</v>
      </c>
      <c r="H7613">
        <v>0.54700000000000004</v>
      </c>
      <c r="I7613">
        <v>0.95399999999999996</v>
      </c>
      <c r="J7613">
        <v>0.77600000000000002</v>
      </c>
      <c r="K7613">
        <v>0.91</v>
      </c>
      <c r="L7613">
        <v>1.0740000000000001</v>
      </c>
      <c r="M7613">
        <v>0.96099999999999997</v>
      </c>
      <c r="N7613">
        <v>1.222</v>
      </c>
      <c r="O7613">
        <v>1.367</v>
      </c>
      <c r="P7613">
        <v>1.4910000000000001</v>
      </c>
      <c r="Q7613">
        <v>1.5069999999999999</v>
      </c>
      <c r="R7613">
        <v>1.204</v>
      </c>
      <c r="S7613">
        <v>1.161</v>
      </c>
      <c r="T7613">
        <v>1.1399999999999999</v>
      </c>
      <c r="U7613">
        <v>1.2729999999999999</v>
      </c>
      <c r="V7613">
        <v>1.014</v>
      </c>
      <c r="W7613">
        <v>1.004</v>
      </c>
      <c r="X7613">
        <v>1.24</v>
      </c>
      <c r="Y7613">
        <v>1.3620000000000001</v>
      </c>
      <c r="Z7613">
        <v>2.5409999999999999</v>
      </c>
      <c r="AA7613">
        <v>2.2000000000000002</v>
      </c>
      <c r="AB7613">
        <v>1.3</v>
      </c>
    </row>
    <row r="7614" spans="1:28" x14ac:dyDescent="0.25">
      <c r="A7614" t="s">
        <v>8752</v>
      </c>
      <c r="M7614">
        <v>0.88500000000000001</v>
      </c>
      <c r="N7614">
        <v>1.071</v>
      </c>
      <c r="O7614">
        <v>0.5</v>
      </c>
      <c r="P7614">
        <v>0.61499999999999999</v>
      </c>
      <c r="Q7614">
        <v>0.1</v>
      </c>
      <c r="R7614">
        <v>0.55600000000000005</v>
      </c>
      <c r="S7614">
        <v>1.444</v>
      </c>
      <c r="T7614">
        <v>1.778</v>
      </c>
      <c r="U7614">
        <v>0.72699999999999998</v>
      </c>
      <c r="V7614">
        <v>0.73299999999999998</v>
      </c>
      <c r="W7614">
        <v>0.66700000000000004</v>
      </c>
      <c r="X7614">
        <v>1.6359999999999999</v>
      </c>
      <c r="Y7614">
        <v>1.462</v>
      </c>
      <c r="Z7614">
        <v>0.85699999999999998</v>
      </c>
      <c r="AA7614">
        <v>1.5</v>
      </c>
      <c r="AB7614">
        <v>1.8</v>
      </c>
    </row>
    <row r="7615" spans="1:28" x14ac:dyDescent="0.25">
      <c r="A7615" t="s">
        <v>8753</v>
      </c>
      <c r="B7615">
        <v>0.19</v>
      </c>
      <c r="C7615">
        <v>0.20300000000000001</v>
      </c>
      <c r="D7615">
        <v>0.35699999999999998</v>
      </c>
      <c r="E7615">
        <v>0.44400000000000001</v>
      </c>
    </row>
    <row r="7616" spans="1:28" x14ac:dyDescent="0.25">
      <c r="A7616" t="s">
        <v>8754</v>
      </c>
      <c r="B7616">
        <v>0.34799999999999998</v>
      </c>
      <c r="C7616">
        <v>0.42099999999999999</v>
      </c>
      <c r="D7616">
        <v>0.5</v>
      </c>
      <c r="E7616">
        <v>0.47899999999999998</v>
      </c>
      <c r="F7616">
        <v>0.60199999999999998</v>
      </c>
      <c r="G7616">
        <v>0.64</v>
      </c>
      <c r="H7616">
        <v>0.54300000000000004</v>
      </c>
      <c r="I7616">
        <v>0.66700000000000004</v>
      </c>
      <c r="J7616">
        <v>0.66700000000000004</v>
      </c>
      <c r="K7616">
        <v>0.77</v>
      </c>
      <c r="L7616">
        <v>0.88800000000000001</v>
      </c>
      <c r="M7616">
        <v>1.2569999999999999</v>
      </c>
      <c r="N7616">
        <v>1.272</v>
      </c>
      <c r="O7616">
        <v>1.054</v>
      </c>
      <c r="P7616">
        <v>0.92400000000000004</v>
      </c>
      <c r="Q7616">
        <v>1.274</v>
      </c>
      <c r="R7616">
        <v>1.7949999999999999</v>
      </c>
      <c r="S7616">
        <v>1.6759999999999999</v>
      </c>
      <c r="T7616">
        <v>1.51</v>
      </c>
      <c r="U7616">
        <v>1.5189999999999999</v>
      </c>
      <c r="V7616">
        <v>1.7749999999999999</v>
      </c>
      <c r="W7616">
        <v>1.653</v>
      </c>
      <c r="X7616">
        <v>1.7250000000000001</v>
      </c>
      <c r="Y7616">
        <v>2.4470000000000001</v>
      </c>
      <c r="Z7616">
        <v>2.2109999999999999</v>
      </c>
      <c r="AA7616">
        <v>2.4</v>
      </c>
      <c r="AB7616">
        <v>2.1</v>
      </c>
    </row>
    <row r="7617" spans="1:28" x14ac:dyDescent="0.25">
      <c r="A7617" t="s">
        <v>8755</v>
      </c>
      <c r="B7617">
        <v>1.2010000000000001</v>
      </c>
      <c r="C7617">
        <v>1.5329999999999999</v>
      </c>
      <c r="D7617">
        <v>1.21</v>
      </c>
      <c r="E7617">
        <v>1.3169999999999999</v>
      </c>
      <c r="F7617">
        <v>1.347</v>
      </c>
      <c r="G7617">
        <v>1.23</v>
      </c>
      <c r="H7617">
        <v>1.419</v>
      </c>
      <c r="I7617">
        <v>1.724</v>
      </c>
    </row>
    <row r="7618" spans="1:28" x14ac:dyDescent="0.25">
      <c r="A7618" t="s">
        <v>8756</v>
      </c>
      <c r="C7618">
        <v>3.5000000000000003E-2</v>
      </c>
      <c r="D7618">
        <v>7.0000000000000007E-2</v>
      </c>
      <c r="E7618">
        <v>0.13500000000000001</v>
      </c>
      <c r="F7618">
        <v>0.20399999999999999</v>
      </c>
      <c r="G7618">
        <v>7.9000000000000001E-2</v>
      </c>
      <c r="H7618">
        <v>0.111</v>
      </c>
      <c r="I7618">
        <v>7.0000000000000007E-2</v>
      </c>
      <c r="J7618">
        <v>8.2000000000000003E-2</v>
      </c>
      <c r="K7618">
        <v>0.122</v>
      </c>
      <c r="L7618">
        <v>2.3E-2</v>
      </c>
      <c r="M7618">
        <v>7.0000000000000001E-3</v>
      </c>
      <c r="N7618">
        <v>0.124</v>
      </c>
      <c r="O7618">
        <v>7.3999999999999996E-2</v>
      </c>
      <c r="P7618">
        <v>8.3000000000000004E-2</v>
      </c>
    </row>
    <row r="7619" spans="1:28" x14ac:dyDescent="0.25">
      <c r="A7619" t="s">
        <v>8757</v>
      </c>
      <c r="B7619">
        <v>1.0069999999999999</v>
      </c>
      <c r="C7619">
        <v>1.294</v>
      </c>
      <c r="D7619">
        <v>1.1870000000000001</v>
      </c>
      <c r="E7619">
        <v>1.351</v>
      </c>
      <c r="F7619">
        <v>1.077</v>
      </c>
      <c r="G7619">
        <v>1.117</v>
      </c>
      <c r="H7619">
        <v>0.86</v>
      </c>
      <c r="I7619">
        <v>0.81</v>
      </c>
      <c r="J7619">
        <v>0.87</v>
      </c>
      <c r="K7619">
        <v>1.081</v>
      </c>
      <c r="L7619">
        <v>1.042</v>
      </c>
    </row>
    <row r="7620" spans="1:28" x14ac:dyDescent="0.25">
      <c r="A7620" t="s">
        <v>8758</v>
      </c>
      <c r="N7620">
        <v>0.441</v>
      </c>
      <c r="O7620">
        <v>0.188</v>
      </c>
      <c r="P7620">
        <v>0.11799999999999999</v>
      </c>
      <c r="Q7620">
        <v>0.26300000000000001</v>
      </c>
      <c r="R7620">
        <v>0.24399999999999999</v>
      </c>
      <c r="S7620">
        <v>6.0999999999999999E-2</v>
      </c>
      <c r="T7620">
        <v>0.216</v>
      </c>
      <c r="U7620">
        <v>0.33900000000000002</v>
      </c>
      <c r="V7620">
        <v>0.50800000000000001</v>
      </c>
      <c r="W7620">
        <v>0.28799999999999998</v>
      </c>
      <c r="X7620">
        <v>0.35899999999999999</v>
      </c>
      <c r="Y7620">
        <v>0.61499999999999999</v>
      </c>
      <c r="Z7620">
        <v>0.96</v>
      </c>
      <c r="AA7620">
        <v>1</v>
      </c>
      <c r="AB7620">
        <v>1.1000000000000001</v>
      </c>
    </row>
    <row r="7621" spans="1:28" x14ac:dyDescent="0.25">
      <c r="A7621" t="s">
        <v>8759</v>
      </c>
      <c r="B7621">
        <v>1.7999999999999999E-2</v>
      </c>
      <c r="C7621">
        <v>0.14699999999999999</v>
      </c>
      <c r="D7621">
        <v>3.7999999999999999E-2</v>
      </c>
      <c r="E7621">
        <v>0.13300000000000001</v>
      </c>
    </row>
    <row r="7622" spans="1:28" x14ac:dyDescent="0.25">
      <c r="A7622" t="s">
        <v>8760</v>
      </c>
      <c r="O7622">
        <v>0.48699999999999999</v>
      </c>
      <c r="P7622">
        <v>0.64600000000000002</v>
      </c>
      <c r="Q7622">
        <v>0.73</v>
      </c>
      <c r="R7622">
        <v>0.74199999999999999</v>
      </c>
      <c r="S7622">
        <v>0.83699999999999997</v>
      </c>
      <c r="T7622">
        <v>0.874</v>
      </c>
      <c r="U7622">
        <v>0.98199999999999998</v>
      </c>
      <c r="V7622">
        <v>1.044</v>
      </c>
      <c r="W7622">
        <v>1.5</v>
      </c>
      <c r="X7622">
        <v>1.4390000000000001</v>
      </c>
      <c r="Y7622">
        <v>2.3740000000000001</v>
      </c>
      <c r="Z7622">
        <v>2.7010000000000001</v>
      </c>
      <c r="AA7622">
        <v>2.1</v>
      </c>
      <c r="AB7622">
        <v>2.9</v>
      </c>
    </row>
    <row r="7623" spans="1:28" x14ac:dyDescent="0.25">
      <c r="A7623" t="s">
        <v>8761</v>
      </c>
      <c r="B7623">
        <v>0.10299999999999999</v>
      </c>
      <c r="C7623">
        <v>0.13</v>
      </c>
      <c r="D7623">
        <v>0.21199999999999999</v>
      </c>
      <c r="E7623">
        <v>0.16600000000000001</v>
      </c>
      <c r="F7623">
        <v>0.186</v>
      </c>
    </row>
    <row r="7624" spans="1:28" x14ac:dyDescent="0.25">
      <c r="A7624" t="s">
        <v>8762</v>
      </c>
      <c r="C7624">
        <v>5.7000000000000002E-2</v>
      </c>
      <c r="D7624">
        <v>4.9000000000000002E-2</v>
      </c>
    </row>
    <row r="7625" spans="1:28" x14ac:dyDescent="0.25">
      <c r="A7625" t="s">
        <v>8763</v>
      </c>
      <c r="C7625">
        <v>0.36</v>
      </c>
      <c r="D7625">
        <v>0.25800000000000001</v>
      </c>
      <c r="E7625">
        <v>0.63600000000000001</v>
      </c>
      <c r="F7625">
        <v>0.316</v>
      </c>
      <c r="G7625">
        <v>0.54200000000000004</v>
      </c>
      <c r="H7625">
        <v>0.63600000000000001</v>
      </c>
      <c r="I7625">
        <v>0.61899999999999999</v>
      </c>
      <c r="J7625">
        <v>0.32</v>
      </c>
      <c r="K7625">
        <v>0.30399999999999999</v>
      </c>
      <c r="L7625">
        <v>0.76200000000000001</v>
      </c>
      <c r="M7625">
        <v>0.38900000000000001</v>
      </c>
      <c r="N7625">
        <v>0.69599999999999995</v>
      </c>
      <c r="O7625">
        <v>0.56699999999999995</v>
      </c>
      <c r="P7625">
        <v>0.46400000000000002</v>
      </c>
      <c r="Q7625">
        <v>0.65400000000000003</v>
      </c>
      <c r="R7625">
        <v>1.032</v>
      </c>
      <c r="S7625">
        <v>0.88900000000000001</v>
      </c>
      <c r="T7625">
        <v>0.27</v>
      </c>
      <c r="U7625">
        <v>0.70299999999999996</v>
      </c>
      <c r="V7625">
        <v>0.71899999999999997</v>
      </c>
      <c r="W7625">
        <v>0.65600000000000003</v>
      </c>
      <c r="X7625">
        <v>0.32300000000000001</v>
      </c>
      <c r="Y7625">
        <v>0.64900000000000002</v>
      </c>
      <c r="Z7625">
        <v>0.38100000000000001</v>
      </c>
      <c r="AA7625">
        <v>0.4</v>
      </c>
      <c r="AB7625">
        <v>0.4</v>
      </c>
    </row>
    <row r="7626" spans="1:28" x14ac:dyDescent="0.25">
      <c r="A7626" t="s">
        <v>8764</v>
      </c>
      <c r="B7626">
        <v>0.24099999999999999</v>
      </c>
      <c r="C7626">
        <v>0.25</v>
      </c>
      <c r="D7626">
        <v>0.29799999999999999</v>
      </c>
      <c r="E7626">
        <v>0.122</v>
      </c>
      <c r="F7626">
        <v>0.214</v>
      </c>
      <c r="G7626">
        <v>9.4E-2</v>
      </c>
      <c r="H7626">
        <v>0.17</v>
      </c>
      <c r="I7626">
        <v>0.18</v>
      </c>
      <c r="J7626">
        <v>0.375</v>
      </c>
      <c r="K7626">
        <v>0.32300000000000001</v>
      </c>
      <c r="L7626">
        <v>0.38200000000000001</v>
      </c>
      <c r="M7626">
        <v>0.28599999999999998</v>
      </c>
      <c r="N7626">
        <v>0.38800000000000001</v>
      </c>
      <c r="O7626">
        <v>0.32700000000000001</v>
      </c>
      <c r="P7626">
        <v>0.32700000000000001</v>
      </c>
      <c r="Q7626">
        <v>0.379</v>
      </c>
      <c r="R7626">
        <v>0.39700000000000002</v>
      </c>
      <c r="S7626">
        <v>0.5</v>
      </c>
      <c r="T7626">
        <v>0.71</v>
      </c>
      <c r="U7626">
        <v>0.53100000000000003</v>
      </c>
      <c r="V7626">
        <v>0.65200000000000002</v>
      </c>
      <c r="W7626">
        <v>0.75800000000000001</v>
      </c>
      <c r="X7626">
        <v>1.0349999999999999</v>
      </c>
      <c r="Y7626">
        <v>1.444</v>
      </c>
      <c r="Z7626">
        <v>1.095</v>
      </c>
      <c r="AA7626">
        <v>0.8</v>
      </c>
      <c r="AB7626">
        <v>0.8</v>
      </c>
    </row>
    <row r="7627" spans="1:28" x14ac:dyDescent="0.25">
      <c r="A7627" t="s">
        <v>8765</v>
      </c>
      <c r="F7627">
        <v>1.1200000000000001</v>
      </c>
      <c r="G7627">
        <v>1.9139999999999999</v>
      </c>
    </row>
    <row r="7628" spans="1:28" x14ac:dyDescent="0.25">
      <c r="A7628" t="s">
        <v>723</v>
      </c>
      <c r="H7628">
        <v>2.0859999999999999</v>
      </c>
      <c r="I7628">
        <v>2.3159999999999998</v>
      </c>
      <c r="J7628">
        <v>2.641</v>
      </c>
      <c r="K7628">
        <v>2.5219999999999998</v>
      </c>
      <c r="L7628">
        <v>2.2749999999999999</v>
      </c>
      <c r="M7628">
        <v>2.4289999999999998</v>
      </c>
      <c r="N7628">
        <v>2.4359999999999999</v>
      </c>
      <c r="O7628">
        <v>3.0379999999999998</v>
      </c>
      <c r="P7628">
        <v>2.8370000000000002</v>
      </c>
      <c r="Q7628">
        <v>2.952</v>
      </c>
      <c r="R7628">
        <v>2.5470000000000002</v>
      </c>
      <c r="S7628">
        <v>2.5979999999999999</v>
      </c>
      <c r="T7628">
        <v>3.03</v>
      </c>
      <c r="U7628">
        <v>2.4550000000000001</v>
      </c>
      <c r="V7628">
        <v>2.7160000000000002</v>
      </c>
      <c r="W7628">
        <v>2.7160000000000002</v>
      </c>
      <c r="X7628">
        <v>2.76</v>
      </c>
      <c r="Y7628">
        <v>3.0569999999999999</v>
      </c>
      <c r="Z7628">
        <v>3.2629999999999999</v>
      </c>
      <c r="AA7628">
        <v>2.4</v>
      </c>
      <c r="AB7628">
        <v>2.4</v>
      </c>
    </row>
    <row r="7629" spans="1:28" x14ac:dyDescent="0.25">
      <c r="A7629" t="s">
        <v>724</v>
      </c>
      <c r="B7629">
        <v>0.13800000000000001</v>
      </c>
      <c r="C7629">
        <v>0.2</v>
      </c>
      <c r="D7629">
        <v>0.28699999999999998</v>
      </c>
      <c r="E7629">
        <v>0.05</v>
      </c>
      <c r="F7629">
        <v>0.17699999999999999</v>
      </c>
      <c r="G7629">
        <v>0.22800000000000001</v>
      </c>
      <c r="H7629">
        <v>0.153</v>
      </c>
      <c r="I7629">
        <v>0.21099999999999999</v>
      </c>
      <c r="J7629">
        <v>0.16500000000000001</v>
      </c>
      <c r="K7629">
        <v>0.39500000000000002</v>
      </c>
      <c r="L7629">
        <v>0.439</v>
      </c>
      <c r="M7629">
        <v>0.40600000000000003</v>
      </c>
      <c r="N7629">
        <v>0.39300000000000002</v>
      </c>
      <c r="O7629">
        <v>0.41</v>
      </c>
      <c r="P7629">
        <v>0.495</v>
      </c>
      <c r="Q7629">
        <v>0.46800000000000003</v>
      </c>
      <c r="R7629">
        <v>0.59</v>
      </c>
      <c r="S7629">
        <v>0.441</v>
      </c>
      <c r="T7629">
        <v>0.45300000000000001</v>
      </c>
      <c r="U7629">
        <v>0.52900000000000003</v>
      </c>
      <c r="V7629">
        <v>0.27400000000000002</v>
      </c>
      <c r="W7629">
        <v>0.48399999999999999</v>
      </c>
      <c r="X7629">
        <v>0.44</v>
      </c>
      <c r="Y7629">
        <v>0.55800000000000005</v>
      </c>
      <c r="Z7629">
        <v>0.45100000000000001</v>
      </c>
      <c r="AA7629">
        <v>0.4</v>
      </c>
      <c r="AB7629">
        <v>0.3</v>
      </c>
    </row>
    <row r="7630" spans="1:28" x14ac:dyDescent="0.25">
      <c r="A7630" t="s">
        <v>1718</v>
      </c>
      <c r="P7630">
        <v>6.8000000000000005E-2</v>
      </c>
      <c r="Q7630">
        <v>0</v>
      </c>
    </row>
    <row r="7631" spans="1:28" x14ac:dyDescent="0.25">
      <c r="A7631" t="s">
        <v>1719</v>
      </c>
      <c r="G7631">
        <v>1.9E-2</v>
      </c>
      <c r="H7631">
        <v>4.5999999999999999E-2</v>
      </c>
      <c r="I7631">
        <v>1.6E-2</v>
      </c>
      <c r="J7631">
        <v>1.0609999999999999</v>
      </c>
      <c r="K7631">
        <v>0.45300000000000001</v>
      </c>
      <c r="M7631">
        <v>0.81</v>
      </c>
      <c r="N7631">
        <v>1.234</v>
      </c>
      <c r="O7631">
        <v>1.7330000000000001</v>
      </c>
      <c r="P7631">
        <v>1.1559999999999999</v>
      </c>
      <c r="Q7631">
        <v>0.71299999999999997</v>
      </c>
      <c r="R7631">
        <v>0.53100000000000003</v>
      </c>
      <c r="S7631">
        <v>0.94099999999999995</v>
      </c>
      <c r="T7631">
        <v>1.101</v>
      </c>
      <c r="U7631">
        <v>0.99199999999999999</v>
      </c>
      <c r="V7631">
        <v>1.64</v>
      </c>
      <c r="W7631">
        <v>2.194</v>
      </c>
      <c r="X7631">
        <v>2.222</v>
      </c>
      <c r="Y7631">
        <v>2.1059999999999999</v>
      </c>
      <c r="Z7631">
        <v>3.5059999999999998</v>
      </c>
      <c r="AA7631">
        <v>4.2</v>
      </c>
      <c r="AB7631">
        <v>2.2000000000000002</v>
      </c>
    </row>
    <row r="7632" spans="1:28" x14ac:dyDescent="0.25">
      <c r="A7632" t="s">
        <v>725</v>
      </c>
      <c r="I7632">
        <v>1.43</v>
      </c>
      <c r="J7632">
        <v>1.266</v>
      </c>
      <c r="K7632">
        <v>1.7010000000000001</v>
      </c>
      <c r="L7632">
        <v>1.82</v>
      </c>
      <c r="M7632">
        <v>1.7729999999999999</v>
      </c>
      <c r="N7632">
        <v>1.714</v>
      </c>
      <c r="O7632">
        <v>1.86</v>
      </c>
      <c r="P7632">
        <v>1.7909999999999999</v>
      </c>
      <c r="Q7632">
        <v>1.7150000000000001</v>
      </c>
      <c r="R7632">
        <v>1.6719999999999999</v>
      </c>
      <c r="S7632">
        <v>1.5569999999999999</v>
      </c>
      <c r="T7632">
        <v>1.5009999999999999</v>
      </c>
      <c r="U7632">
        <v>1.4970000000000001</v>
      </c>
      <c r="V7632">
        <v>1.508</v>
      </c>
      <c r="W7632">
        <v>1.3029999999999999</v>
      </c>
      <c r="X7632">
        <v>1.29</v>
      </c>
      <c r="Y7632">
        <v>1.9359999999999999</v>
      </c>
      <c r="Z7632">
        <v>1.8360000000000001</v>
      </c>
      <c r="AA7632">
        <v>1.9</v>
      </c>
      <c r="AB7632">
        <v>1.6</v>
      </c>
    </row>
    <row r="7633" spans="1:28" x14ac:dyDescent="0.25">
      <c r="A7633" t="s">
        <v>1720</v>
      </c>
      <c r="C7633">
        <v>8.3000000000000004E-2</v>
      </c>
      <c r="D7633">
        <v>9.8000000000000004E-2</v>
      </c>
      <c r="E7633">
        <v>0.02</v>
      </c>
      <c r="F7633">
        <v>1.9E-2</v>
      </c>
      <c r="G7633">
        <v>0.29599999999999999</v>
      </c>
      <c r="H7633">
        <v>0.16</v>
      </c>
      <c r="I7633">
        <v>0.14000000000000001</v>
      </c>
      <c r="J7633">
        <v>0.21299999999999999</v>
      </c>
      <c r="K7633">
        <v>5.0999999999999997E-2</v>
      </c>
      <c r="L7633">
        <v>0.151</v>
      </c>
      <c r="M7633">
        <v>0.125</v>
      </c>
      <c r="N7633">
        <v>0.18</v>
      </c>
      <c r="O7633">
        <v>0.33900000000000002</v>
      </c>
      <c r="P7633">
        <v>0.13200000000000001</v>
      </c>
      <c r="Q7633">
        <v>0.17299999999999999</v>
      </c>
      <c r="R7633">
        <v>0.22</v>
      </c>
      <c r="S7633">
        <v>0.28799999999999998</v>
      </c>
      <c r="T7633">
        <v>0.254</v>
      </c>
      <c r="U7633">
        <v>0.41299999999999998</v>
      </c>
      <c r="V7633">
        <v>0.67200000000000004</v>
      </c>
      <c r="W7633">
        <v>0.86</v>
      </c>
      <c r="X7633">
        <v>1.024</v>
      </c>
      <c r="Y7633">
        <v>1.72</v>
      </c>
      <c r="Z7633">
        <v>1.1639999999999999</v>
      </c>
      <c r="AA7633">
        <v>1.3</v>
      </c>
      <c r="AB7633">
        <v>1.7</v>
      </c>
    </row>
    <row r="7634" spans="1:28" x14ac:dyDescent="0.25">
      <c r="A7634" t="s">
        <v>8766</v>
      </c>
      <c r="Y7634">
        <v>0</v>
      </c>
      <c r="Z7634">
        <v>0.93799999999999994</v>
      </c>
      <c r="AA7634">
        <v>2.2999999999999998</v>
      </c>
      <c r="AB7634">
        <v>2.7</v>
      </c>
    </row>
    <row r="7635" spans="1:28" x14ac:dyDescent="0.25">
      <c r="A7635" t="s">
        <v>726</v>
      </c>
      <c r="I7635">
        <v>0.50700000000000001</v>
      </c>
      <c r="J7635">
        <v>0.33700000000000002</v>
      </c>
      <c r="K7635">
        <v>0.24199999999999999</v>
      </c>
      <c r="L7635">
        <v>0.188</v>
      </c>
      <c r="M7635">
        <v>0.311</v>
      </c>
      <c r="N7635">
        <v>0.52600000000000002</v>
      </c>
    </row>
    <row r="7636" spans="1:28" x14ac:dyDescent="0.25">
      <c r="A7636" t="s">
        <v>727</v>
      </c>
      <c r="N7636">
        <v>0.28299999999999997</v>
      </c>
      <c r="O7636">
        <v>0.246</v>
      </c>
      <c r="P7636">
        <v>0.14799999999999999</v>
      </c>
      <c r="Q7636">
        <v>0.26100000000000001</v>
      </c>
      <c r="R7636">
        <v>0.2</v>
      </c>
      <c r="S7636">
        <v>0.24199999999999999</v>
      </c>
      <c r="T7636">
        <v>0.35399999999999998</v>
      </c>
      <c r="U7636">
        <v>0.252</v>
      </c>
      <c r="V7636">
        <v>0.19500000000000001</v>
      </c>
    </row>
    <row r="7637" spans="1:28" x14ac:dyDescent="0.25">
      <c r="A7637" t="s">
        <v>8767</v>
      </c>
      <c r="W7637">
        <v>6.0140000000000002</v>
      </c>
      <c r="X7637">
        <v>6.2050000000000001</v>
      </c>
      <c r="Y7637">
        <v>8.3149999999999995</v>
      </c>
      <c r="Z7637">
        <v>9.484</v>
      </c>
      <c r="AA7637">
        <v>8</v>
      </c>
      <c r="AB7637">
        <v>6.3</v>
      </c>
    </row>
    <row r="7638" spans="1:28" x14ac:dyDescent="0.25">
      <c r="A7638" t="s">
        <v>1721</v>
      </c>
      <c r="J7638">
        <v>0.66700000000000004</v>
      </c>
      <c r="K7638">
        <v>0.71799999999999997</v>
      </c>
      <c r="L7638">
        <v>0.65300000000000002</v>
      </c>
      <c r="M7638">
        <v>1.837</v>
      </c>
      <c r="N7638">
        <v>1.3160000000000001</v>
      </c>
      <c r="O7638">
        <v>1.274</v>
      </c>
      <c r="P7638">
        <v>1.3080000000000001</v>
      </c>
      <c r="Q7638">
        <v>1.603</v>
      </c>
      <c r="R7638">
        <v>1.4770000000000001</v>
      </c>
      <c r="S7638">
        <v>1.855</v>
      </c>
      <c r="T7638">
        <v>1.83</v>
      </c>
      <c r="U7638">
        <v>2.2429999999999999</v>
      </c>
      <c r="V7638">
        <v>2.089</v>
      </c>
      <c r="W7638">
        <v>2.746</v>
      </c>
      <c r="X7638">
        <v>2.5430000000000001</v>
      </c>
      <c r="Y7638">
        <v>3.99</v>
      </c>
      <c r="Z7638">
        <v>2.5</v>
      </c>
      <c r="AA7638">
        <v>2.2000000000000002</v>
      </c>
      <c r="AB7638">
        <v>3.1</v>
      </c>
    </row>
    <row r="7639" spans="1:28" x14ac:dyDescent="0.25">
      <c r="A7639" t="s">
        <v>8768</v>
      </c>
      <c r="Y7639">
        <v>0</v>
      </c>
      <c r="Z7639">
        <v>3.4870000000000001</v>
      </c>
      <c r="AA7639">
        <v>4</v>
      </c>
      <c r="AB7639">
        <v>4.7</v>
      </c>
    </row>
    <row r="7640" spans="1:28" x14ac:dyDescent="0.25">
      <c r="A7640" t="s">
        <v>8769</v>
      </c>
      <c r="Y7640">
        <v>4.8529999999999998</v>
      </c>
      <c r="Z7640">
        <v>5.4790000000000001</v>
      </c>
      <c r="AA7640">
        <v>4.5999999999999996</v>
      </c>
      <c r="AB7640">
        <v>5.3</v>
      </c>
    </row>
    <row r="7641" spans="1:28" x14ac:dyDescent="0.25">
      <c r="A7641" t="s">
        <v>728</v>
      </c>
      <c r="N7641">
        <v>0.55400000000000005</v>
      </c>
      <c r="O7641">
        <v>0.34200000000000003</v>
      </c>
      <c r="P7641">
        <v>0.34200000000000003</v>
      </c>
      <c r="Q7641">
        <v>0.30099999999999999</v>
      </c>
      <c r="R7641">
        <v>0.318</v>
      </c>
      <c r="S7641">
        <v>0.35299999999999998</v>
      </c>
      <c r="T7641">
        <v>0.34300000000000003</v>
      </c>
      <c r="U7641">
        <v>0.372</v>
      </c>
      <c r="V7641">
        <v>0.439</v>
      </c>
      <c r="W7641">
        <v>0.40699999999999997</v>
      </c>
      <c r="X7641">
        <v>0.42599999999999999</v>
      </c>
      <c r="Y7641">
        <v>0.71099999999999997</v>
      </c>
      <c r="Z7641">
        <v>1.022</v>
      </c>
      <c r="AA7641">
        <v>1</v>
      </c>
      <c r="AB7641">
        <v>0.7</v>
      </c>
    </row>
    <row r="7642" spans="1:28" x14ac:dyDescent="0.25">
      <c r="A7642" t="s">
        <v>729</v>
      </c>
      <c r="E7642">
        <v>0.38400000000000001</v>
      </c>
      <c r="F7642">
        <v>0.33300000000000002</v>
      </c>
      <c r="G7642">
        <v>0.45500000000000002</v>
      </c>
      <c r="H7642">
        <v>0.29799999999999999</v>
      </c>
      <c r="I7642">
        <v>0.27400000000000002</v>
      </c>
      <c r="J7642">
        <v>0.34399999999999997</v>
      </c>
      <c r="K7642">
        <v>0.47199999999999998</v>
      </c>
      <c r="L7642">
        <v>1.1339999999999999</v>
      </c>
      <c r="M7642">
        <v>1.4159999999999999</v>
      </c>
      <c r="N7642">
        <v>1.1850000000000001</v>
      </c>
      <c r="O7642">
        <v>1.2829999999999999</v>
      </c>
      <c r="P7642">
        <v>1.3640000000000001</v>
      </c>
      <c r="Q7642">
        <v>1.1830000000000001</v>
      </c>
      <c r="R7642">
        <v>1.2450000000000001</v>
      </c>
      <c r="S7642">
        <v>1.0840000000000001</v>
      </c>
      <c r="T7642">
        <v>1.2450000000000001</v>
      </c>
      <c r="U7642">
        <v>1.3220000000000001</v>
      </c>
      <c r="V7642">
        <v>1.974</v>
      </c>
      <c r="W7642">
        <v>1.897</v>
      </c>
      <c r="X7642">
        <v>2.36</v>
      </c>
      <c r="Y7642">
        <v>3.5169999999999999</v>
      </c>
      <c r="Z7642">
        <v>3.9020000000000001</v>
      </c>
      <c r="AA7642">
        <v>3.4</v>
      </c>
      <c r="AB7642">
        <v>2.4</v>
      </c>
    </row>
    <row r="7643" spans="1:28" x14ac:dyDescent="0.25">
      <c r="A7643" t="s">
        <v>8770</v>
      </c>
      <c r="I7643">
        <v>0</v>
      </c>
      <c r="J7643">
        <v>0.4</v>
      </c>
      <c r="K7643">
        <v>0.45300000000000001</v>
      </c>
      <c r="L7643">
        <v>0.26500000000000001</v>
      </c>
      <c r="M7643">
        <v>7.8E-2</v>
      </c>
      <c r="N7643">
        <v>0.14099999999999999</v>
      </c>
      <c r="O7643">
        <v>0.14499999999999999</v>
      </c>
      <c r="P7643">
        <v>5.0999999999999997E-2</v>
      </c>
      <c r="Q7643">
        <v>1.4E-2</v>
      </c>
      <c r="R7643">
        <v>0.06</v>
      </c>
      <c r="S7643">
        <v>1.4E-2</v>
      </c>
      <c r="T7643">
        <v>1.4E-2</v>
      </c>
      <c r="U7643">
        <v>4.2000000000000003E-2</v>
      </c>
      <c r="V7643">
        <v>3.5000000000000003E-2</v>
      </c>
    </row>
    <row r="7644" spans="1:28" x14ac:dyDescent="0.25">
      <c r="A7644" t="s">
        <v>8771</v>
      </c>
      <c r="I7644">
        <v>0</v>
      </c>
      <c r="J7644">
        <v>0.51400000000000001</v>
      </c>
      <c r="K7644">
        <v>0.9</v>
      </c>
      <c r="L7644">
        <v>0.316</v>
      </c>
    </row>
    <row r="7645" spans="1:28" x14ac:dyDescent="0.25">
      <c r="A7645" t="s">
        <v>8772</v>
      </c>
      <c r="B7645">
        <v>1.026</v>
      </c>
      <c r="C7645">
        <v>1.2949999999999999</v>
      </c>
      <c r="D7645">
        <v>1.36</v>
      </c>
      <c r="E7645">
        <v>1.411</v>
      </c>
      <c r="F7645">
        <v>1.377</v>
      </c>
      <c r="G7645">
        <v>1.4830000000000001</v>
      </c>
      <c r="H7645">
        <v>1.3260000000000001</v>
      </c>
      <c r="I7645">
        <v>1.4550000000000001</v>
      </c>
      <c r="J7645">
        <v>1.446</v>
      </c>
      <c r="K7645">
        <v>1.2509999999999999</v>
      </c>
      <c r="L7645">
        <v>1.3779999999999999</v>
      </c>
      <c r="M7645">
        <v>1.4179999999999999</v>
      </c>
      <c r="N7645">
        <v>1.6619999999999999</v>
      </c>
      <c r="O7645">
        <v>1.5569999999999999</v>
      </c>
      <c r="P7645">
        <v>1.3520000000000001</v>
      </c>
      <c r="Q7645">
        <v>1.524</v>
      </c>
      <c r="R7645">
        <v>1.3640000000000001</v>
      </c>
      <c r="S7645">
        <v>1.359</v>
      </c>
      <c r="T7645">
        <v>1.1719999999999999</v>
      </c>
      <c r="U7645">
        <v>1.2350000000000001</v>
      </c>
      <c r="V7645">
        <v>1.363</v>
      </c>
      <c r="W7645">
        <v>1.4119999999999999</v>
      </c>
      <c r="X7645">
        <v>1.399</v>
      </c>
      <c r="Y7645">
        <v>1.532</v>
      </c>
      <c r="Z7645">
        <v>1.4</v>
      </c>
      <c r="AA7645">
        <v>1.3</v>
      </c>
      <c r="AB7645">
        <v>1.4</v>
      </c>
    </row>
    <row r="7646" spans="1:28" x14ac:dyDescent="0.25">
      <c r="A7646" t="s">
        <v>8773</v>
      </c>
      <c r="B7646">
        <v>8.3000000000000004E-2</v>
      </c>
    </row>
    <row r="7647" spans="1:28" x14ac:dyDescent="0.25">
      <c r="A7647" t="s">
        <v>8774</v>
      </c>
      <c r="N7647">
        <v>6.7000000000000004E-2</v>
      </c>
      <c r="O7647">
        <v>0</v>
      </c>
      <c r="P7647">
        <v>0</v>
      </c>
    </row>
    <row r="7648" spans="1:28" x14ac:dyDescent="0.25">
      <c r="A7648" t="s">
        <v>730</v>
      </c>
      <c r="Q7648">
        <v>0.28000000000000003</v>
      </c>
      <c r="R7648">
        <v>0.45200000000000001</v>
      </c>
      <c r="S7648">
        <v>0.52100000000000002</v>
      </c>
      <c r="T7648">
        <v>0.61199999999999999</v>
      </c>
      <c r="U7648">
        <v>0.56899999999999995</v>
      </c>
      <c r="V7648">
        <v>0.47499999999999998</v>
      </c>
      <c r="W7648">
        <v>1</v>
      </c>
      <c r="X7648">
        <v>0.245</v>
      </c>
      <c r="Y7648">
        <v>0.29499999999999998</v>
      </c>
      <c r="Z7648">
        <v>0.4</v>
      </c>
      <c r="AA7648">
        <v>2</v>
      </c>
    </row>
    <row r="7649" spans="1:28" x14ac:dyDescent="0.25">
      <c r="A7649" t="s">
        <v>1918</v>
      </c>
      <c r="Z7649">
        <v>1</v>
      </c>
      <c r="AA7649">
        <v>2.8</v>
      </c>
      <c r="AB7649">
        <v>2.9</v>
      </c>
    </row>
    <row r="7650" spans="1:28" x14ac:dyDescent="0.25">
      <c r="A7650" t="s">
        <v>8775</v>
      </c>
      <c r="Z7650">
        <v>9.9169999999999998</v>
      </c>
      <c r="AA7650">
        <v>8.3000000000000007</v>
      </c>
      <c r="AB7650">
        <v>9.5</v>
      </c>
    </row>
    <row r="7651" spans="1:28" x14ac:dyDescent="0.25">
      <c r="A7651" t="s">
        <v>8776</v>
      </c>
      <c r="W7651">
        <v>3.1880000000000002</v>
      </c>
      <c r="X7651">
        <v>2.577</v>
      </c>
      <c r="Y7651">
        <v>2.9550000000000001</v>
      </c>
      <c r="Z7651">
        <v>3.2280000000000002</v>
      </c>
      <c r="AA7651">
        <v>3.2</v>
      </c>
      <c r="AB7651">
        <v>3.1</v>
      </c>
    </row>
    <row r="7652" spans="1:28" x14ac:dyDescent="0.25">
      <c r="A7652" t="s">
        <v>8777</v>
      </c>
      <c r="X7652">
        <v>3.5350000000000001</v>
      </c>
      <c r="Y7652">
        <v>4.3879999999999999</v>
      </c>
      <c r="Z7652">
        <v>6.3319999999999999</v>
      </c>
      <c r="AA7652">
        <v>5.2</v>
      </c>
      <c r="AB7652">
        <v>4.8</v>
      </c>
    </row>
    <row r="7653" spans="1:28" x14ac:dyDescent="0.25">
      <c r="A7653" t="s">
        <v>8778</v>
      </c>
      <c r="U7653">
        <v>4.6360000000000001</v>
      </c>
      <c r="V7653">
        <v>4.5410000000000004</v>
      </c>
      <c r="W7653">
        <v>4.3010000000000002</v>
      </c>
      <c r="X7653">
        <v>4.3129999999999997</v>
      </c>
      <c r="Y7653">
        <v>4.7729999999999997</v>
      </c>
      <c r="Z7653">
        <v>4.9470000000000001</v>
      </c>
      <c r="AA7653">
        <v>5</v>
      </c>
      <c r="AB7653">
        <v>5.4</v>
      </c>
    </row>
    <row r="7654" spans="1:28" x14ac:dyDescent="0.25">
      <c r="A7654" t="s">
        <v>8779</v>
      </c>
      <c r="Y7654">
        <v>4.1120000000000001</v>
      </c>
      <c r="Z7654">
        <v>14.557</v>
      </c>
      <c r="AA7654">
        <v>8.5</v>
      </c>
      <c r="AB7654">
        <v>3.5</v>
      </c>
    </row>
    <row r="7655" spans="1:28" x14ac:dyDescent="0.25">
      <c r="A7655" t="s">
        <v>8780</v>
      </c>
      <c r="V7655">
        <v>2.226</v>
      </c>
      <c r="W7655">
        <v>3.351</v>
      </c>
      <c r="X7655">
        <v>3.5259999999999998</v>
      </c>
      <c r="Y7655">
        <v>4.1429999999999998</v>
      </c>
      <c r="Z7655">
        <v>3.3639999999999999</v>
      </c>
      <c r="AA7655">
        <v>4</v>
      </c>
      <c r="AB7655">
        <v>3.8</v>
      </c>
    </row>
    <row r="7656" spans="1:28" x14ac:dyDescent="0.25">
      <c r="A7656" t="s">
        <v>731</v>
      </c>
      <c r="B7656">
        <v>1.2769999999999999</v>
      </c>
      <c r="C7656">
        <v>1.651</v>
      </c>
      <c r="D7656">
        <v>1.706</v>
      </c>
      <c r="E7656">
        <v>1.302</v>
      </c>
    </row>
    <row r="7657" spans="1:28" x14ac:dyDescent="0.25">
      <c r="A7657" t="s">
        <v>732</v>
      </c>
      <c r="Q7657">
        <v>14.336</v>
      </c>
      <c r="R7657">
        <v>15.161</v>
      </c>
      <c r="S7657">
        <v>12.583</v>
      </c>
      <c r="T7657">
        <v>11.37</v>
      </c>
      <c r="U7657">
        <v>12.589</v>
      </c>
      <c r="V7657">
        <v>11.238</v>
      </c>
      <c r="W7657">
        <v>10.211</v>
      </c>
      <c r="X7657">
        <v>11.577</v>
      </c>
      <c r="Y7657">
        <v>13.506</v>
      </c>
      <c r="Z7657">
        <v>11.816000000000001</v>
      </c>
      <c r="AA7657">
        <v>10.3</v>
      </c>
      <c r="AB7657">
        <v>9.9</v>
      </c>
    </row>
    <row r="7658" spans="1:28" x14ac:dyDescent="0.25">
      <c r="A7658" t="s">
        <v>733</v>
      </c>
      <c r="C7658">
        <v>0.111</v>
      </c>
      <c r="D7658">
        <v>0.125</v>
      </c>
      <c r="E7658">
        <v>0.10299999999999999</v>
      </c>
      <c r="F7658">
        <v>0.111</v>
      </c>
      <c r="G7658">
        <v>0.17599999999999999</v>
      </c>
      <c r="H7658">
        <v>0.5</v>
      </c>
      <c r="I7658">
        <v>0.05</v>
      </c>
    </row>
    <row r="7659" spans="1:28" x14ac:dyDescent="0.25">
      <c r="A7659" t="s">
        <v>1946</v>
      </c>
      <c r="AA7659">
        <v>1</v>
      </c>
      <c r="AB7659">
        <v>1.5</v>
      </c>
    </row>
    <row r="7660" spans="1:28" x14ac:dyDescent="0.25">
      <c r="A7660" t="s">
        <v>734</v>
      </c>
      <c r="S7660">
        <v>0.23100000000000001</v>
      </c>
      <c r="T7660">
        <v>0.23400000000000001</v>
      </c>
      <c r="U7660">
        <v>0.41199999999999998</v>
      </c>
      <c r="V7660">
        <v>0.48699999999999999</v>
      </c>
      <c r="W7660">
        <v>0.7</v>
      </c>
      <c r="X7660">
        <v>0.92</v>
      </c>
      <c r="Y7660">
        <v>0.76700000000000002</v>
      </c>
      <c r="Z7660">
        <v>0.82599999999999996</v>
      </c>
    </row>
    <row r="7661" spans="1:28" x14ac:dyDescent="0.25">
      <c r="A7661" t="s">
        <v>735</v>
      </c>
      <c r="B7661">
        <v>8.9999999999999993E-3</v>
      </c>
      <c r="C7661">
        <v>0</v>
      </c>
      <c r="E7661">
        <v>0</v>
      </c>
      <c r="F7661">
        <v>0</v>
      </c>
      <c r="G7661">
        <v>0.25</v>
      </c>
    </row>
    <row r="7662" spans="1:28" x14ac:dyDescent="0.25">
      <c r="A7662" t="s">
        <v>736</v>
      </c>
      <c r="I7662">
        <v>0.52900000000000003</v>
      </c>
      <c r="J7662">
        <v>0.84599999999999997</v>
      </c>
      <c r="K7662">
        <v>0.98699999999999999</v>
      </c>
      <c r="L7662">
        <v>0.97</v>
      </c>
      <c r="M7662">
        <v>0.89200000000000002</v>
      </c>
      <c r="N7662">
        <v>0.95199999999999996</v>
      </c>
      <c r="O7662">
        <v>1.331</v>
      </c>
      <c r="P7662">
        <v>1.0349999999999999</v>
      </c>
      <c r="Q7662">
        <v>1.0329999999999999</v>
      </c>
      <c r="R7662">
        <v>1.1950000000000001</v>
      </c>
      <c r="S7662">
        <v>1.024</v>
      </c>
      <c r="T7662">
        <v>1.0940000000000001</v>
      </c>
      <c r="U7662">
        <v>1.2609999999999999</v>
      </c>
      <c r="V7662">
        <v>1.4730000000000001</v>
      </c>
      <c r="W7662">
        <v>1.2190000000000001</v>
      </c>
      <c r="X7662">
        <v>1.25</v>
      </c>
      <c r="Y7662">
        <v>1.716</v>
      </c>
      <c r="Z7662">
        <v>2.0419999999999998</v>
      </c>
      <c r="AA7662">
        <v>1.8</v>
      </c>
      <c r="AB7662">
        <v>1.8</v>
      </c>
    </row>
    <row r="7663" spans="1:28" x14ac:dyDescent="0.25">
      <c r="A7663" t="s">
        <v>8781</v>
      </c>
      <c r="B7663">
        <v>0.30599999999999999</v>
      </c>
      <c r="C7663">
        <v>0.17399999999999999</v>
      </c>
      <c r="D7663">
        <v>0.23</v>
      </c>
      <c r="E7663">
        <v>0.23200000000000001</v>
      </c>
      <c r="F7663">
        <v>0.55600000000000005</v>
      </c>
      <c r="G7663">
        <v>0.31</v>
      </c>
      <c r="H7663">
        <v>9.9000000000000005E-2</v>
      </c>
      <c r="I7663">
        <v>8.8999999999999996E-2</v>
      </c>
      <c r="J7663">
        <v>0.16700000000000001</v>
      </c>
      <c r="K7663">
        <v>0.26800000000000002</v>
      </c>
      <c r="L7663">
        <v>0.13200000000000001</v>
      </c>
      <c r="N7663">
        <v>3.6999999999999998E-2</v>
      </c>
      <c r="O7663">
        <v>0</v>
      </c>
      <c r="P7663">
        <v>6.0999999999999999E-2</v>
      </c>
      <c r="Q7663">
        <v>7.4999999999999997E-2</v>
      </c>
      <c r="R7663">
        <v>0.315</v>
      </c>
    </row>
    <row r="7664" spans="1:28" x14ac:dyDescent="0.25">
      <c r="A7664" t="s">
        <v>8782</v>
      </c>
      <c r="S7664">
        <v>0</v>
      </c>
      <c r="T7664">
        <v>0.2</v>
      </c>
      <c r="U7664">
        <v>1.07</v>
      </c>
      <c r="V7664">
        <v>1.5580000000000001</v>
      </c>
      <c r="W7664">
        <v>1.296</v>
      </c>
      <c r="X7664">
        <v>2.3490000000000002</v>
      </c>
      <c r="Y7664">
        <v>2.92</v>
      </c>
      <c r="Z7664">
        <v>2.7970000000000002</v>
      </c>
      <c r="AA7664">
        <v>2.2999999999999998</v>
      </c>
      <c r="AB7664">
        <v>1.7</v>
      </c>
    </row>
    <row r="7665" spans="1:28" x14ac:dyDescent="0.25">
      <c r="A7665" t="s">
        <v>8783</v>
      </c>
      <c r="E7665">
        <v>0</v>
      </c>
      <c r="F7665">
        <v>0.37</v>
      </c>
      <c r="G7665">
        <v>0.67500000000000004</v>
      </c>
      <c r="H7665">
        <v>0.86899999999999999</v>
      </c>
      <c r="I7665">
        <v>0.89900000000000002</v>
      </c>
      <c r="J7665">
        <v>1.105</v>
      </c>
      <c r="K7665">
        <v>1.3979999999999999</v>
      </c>
      <c r="L7665">
        <v>1.659</v>
      </c>
      <c r="M7665">
        <v>1.9530000000000001</v>
      </c>
      <c r="N7665">
        <v>2.25</v>
      </c>
      <c r="O7665">
        <v>2.46</v>
      </c>
      <c r="P7665">
        <v>2.274</v>
      </c>
      <c r="Q7665">
        <v>2.7480000000000002</v>
      </c>
      <c r="R7665">
        <v>3.218</v>
      </c>
      <c r="S7665">
        <v>2.9009999999999998</v>
      </c>
      <c r="T7665">
        <v>2.9460000000000002</v>
      </c>
      <c r="U7665">
        <v>3.3290000000000002</v>
      </c>
      <c r="V7665">
        <v>3.3039999999999998</v>
      </c>
      <c r="W7665">
        <v>3.278</v>
      </c>
      <c r="X7665">
        <v>3.7410000000000001</v>
      </c>
      <c r="Y7665">
        <v>4.9290000000000003</v>
      </c>
      <c r="Z7665">
        <v>5.2629999999999999</v>
      </c>
      <c r="AA7665">
        <v>4.2</v>
      </c>
      <c r="AB7665">
        <v>3.8</v>
      </c>
    </row>
    <row r="7666" spans="1:28" x14ac:dyDescent="0.25">
      <c r="A7666" t="s">
        <v>8784</v>
      </c>
      <c r="B7666">
        <v>0.53800000000000003</v>
      </c>
      <c r="C7666">
        <v>0.627</v>
      </c>
      <c r="D7666">
        <v>1.536</v>
      </c>
    </row>
    <row r="7667" spans="1:28" x14ac:dyDescent="0.25">
      <c r="A7667" t="s">
        <v>8785</v>
      </c>
      <c r="Y7667">
        <v>0</v>
      </c>
      <c r="Z7667">
        <v>1.5489999999999999</v>
      </c>
      <c r="AA7667">
        <v>1.6</v>
      </c>
      <c r="AB7667">
        <v>1.9</v>
      </c>
    </row>
    <row r="7668" spans="1:28" x14ac:dyDescent="0.25">
      <c r="A7668" t="s">
        <v>8786</v>
      </c>
      <c r="M7668">
        <v>1.2</v>
      </c>
      <c r="N7668">
        <v>0.81499999999999995</v>
      </c>
      <c r="O7668">
        <v>1.889</v>
      </c>
      <c r="P7668">
        <v>0.64700000000000002</v>
      </c>
      <c r="Q7668">
        <v>1</v>
      </c>
      <c r="R7668">
        <v>1.0669999999999999</v>
      </c>
      <c r="S7668">
        <v>0.76500000000000001</v>
      </c>
      <c r="T7668">
        <v>0.83299999999999996</v>
      </c>
      <c r="U7668">
        <v>0.83299999999999996</v>
      </c>
      <c r="V7668">
        <v>1.214</v>
      </c>
      <c r="W7668">
        <v>0.38900000000000001</v>
      </c>
      <c r="X7668">
        <v>0.53300000000000003</v>
      </c>
      <c r="Y7668">
        <v>0.5</v>
      </c>
      <c r="Z7668">
        <v>0.75</v>
      </c>
      <c r="AA7668">
        <v>0.9</v>
      </c>
      <c r="AB7668">
        <v>0.5</v>
      </c>
    </row>
    <row r="7669" spans="1:28" x14ac:dyDescent="0.25">
      <c r="A7669" t="s">
        <v>8787</v>
      </c>
      <c r="I7669">
        <v>0.59099999999999997</v>
      </c>
      <c r="J7669">
        <v>0.69199999999999995</v>
      </c>
      <c r="K7669">
        <v>0.88700000000000001</v>
      </c>
      <c r="L7669">
        <v>1.081</v>
      </c>
      <c r="M7669">
        <v>1.4850000000000001</v>
      </c>
      <c r="N7669">
        <v>1.0429999999999999</v>
      </c>
      <c r="O7669">
        <v>1.179</v>
      </c>
      <c r="P7669">
        <v>1.421</v>
      </c>
      <c r="Q7669">
        <v>1.0529999999999999</v>
      </c>
      <c r="R7669">
        <v>1.401</v>
      </c>
      <c r="S7669">
        <v>1.7569999999999999</v>
      </c>
      <c r="T7669">
        <v>1.798</v>
      </c>
      <c r="U7669">
        <v>1.86</v>
      </c>
      <c r="V7669">
        <v>2.145</v>
      </c>
      <c r="W7669">
        <v>2.3050000000000002</v>
      </c>
      <c r="X7669">
        <v>2.0289999999999999</v>
      </c>
      <c r="Y7669">
        <v>2.4710000000000001</v>
      </c>
      <c r="Z7669">
        <v>2.597</v>
      </c>
      <c r="AA7669">
        <v>2.6</v>
      </c>
      <c r="AB7669">
        <v>2.1</v>
      </c>
    </row>
    <row r="7670" spans="1:28" x14ac:dyDescent="0.25">
      <c r="A7670" t="s">
        <v>737</v>
      </c>
      <c r="C7670">
        <v>0.46200000000000002</v>
      </c>
      <c r="D7670">
        <v>0.41399999999999998</v>
      </c>
      <c r="E7670">
        <v>0.56000000000000005</v>
      </c>
      <c r="F7670">
        <v>0.70199999999999996</v>
      </c>
      <c r="G7670">
        <v>0.91</v>
      </c>
      <c r="H7670">
        <v>0.85199999999999998</v>
      </c>
    </row>
    <row r="7671" spans="1:28" x14ac:dyDescent="0.25">
      <c r="A7671" t="s">
        <v>738</v>
      </c>
      <c r="E7671">
        <v>0</v>
      </c>
      <c r="F7671">
        <v>0.4</v>
      </c>
      <c r="G7671">
        <v>0.13700000000000001</v>
      </c>
      <c r="H7671">
        <v>0.22600000000000001</v>
      </c>
    </row>
    <row r="7672" spans="1:28" x14ac:dyDescent="0.25">
      <c r="A7672" t="s">
        <v>8788</v>
      </c>
      <c r="Z7672">
        <v>3.7570000000000001</v>
      </c>
      <c r="AA7672">
        <v>3.7</v>
      </c>
      <c r="AB7672">
        <v>3.4</v>
      </c>
    </row>
    <row r="7673" spans="1:28" x14ac:dyDescent="0.25">
      <c r="A7673" t="s">
        <v>8789</v>
      </c>
      <c r="P7673">
        <v>1.391</v>
      </c>
      <c r="R7673">
        <v>1.268</v>
      </c>
      <c r="S7673">
        <v>1.0169999999999999</v>
      </c>
      <c r="T7673">
        <v>1.0189999999999999</v>
      </c>
      <c r="U7673">
        <v>1.496</v>
      </c>
      <c r="V7673">
        <v>1.532</v>
      </c>
      <c r="W7673">
        <v>1.371</v>
      </c>
      <c r="X7673">
        <v>1.87</v>
      </c>
      <c r="Y7673">
        <v>2.6240000000000001</v>
      </c>
      <c r="Z7673">
        <v>2.8</v>
      </c>
      <c r="AA7673">
        <v>2.7</v>
      </c>
      <c r="AB7673">
        <v>2.9</v>
      </c>
    </row>
    <row r="7674" spans="1:28" x14ac:dyDescent="0.25">
      <c r="A7674" t="s">
        <v>8790</v>
      </c>
      <c r="N7674">
        <v>1.3819999999999999</v>
      </c>
      <c r="O7674">
        <v>1.0649999999999999</v>
      </c>
      <c r="P7674">
        <v>1.0129999999999999</v>
      </c>
      <c r="Q7674">
        <v>1.1539999999999999</v>
      </c>
      <c r="R7674">
        <v>0.93500000000000005</v>
      </c>
      <c r="S7674">
        <v>1.194</v>
      </c>
      <c r="T7674">
        <v>2.0619999999999998</v>
      </c>
      <c r="U7674">
        <v>2.081</v>
      </c>
      <c r="V7674">
        <v>1.69</v>
      </c>
      <c r="W7674">
        <v>1.6890000000000001</v>
      </c>
      <c r="X7674">
        <v>2.0289999999999999</v>
      </c>
      <c r="Y7674">
        <v>2.1970000000000001</v>
      </c>
      <c r="Z7674">
        <v>2.99</v>
      </c>
      <c r="AA7674">
        <v>3.3</v>
      </c>
      <c r="AB7674">
        <v>2.8</v>
      </c>
    </row>
    <row r="7675" spans="1:28" x14ac:dyDescent="0.25">
      <c r="A7675" t="s">
        <v>8791</v>
      </c>
      <c r="X7675">
        <v>27.053999999999998</v>
      </c>
      <c r="Y7675">
        <v>41.247999999999998</v>
      </c>
      <c r="Z7675">
        <v>46.048000000000002</v>
      </c>
      <c r="AA7675">
        <v>39.799999999999997</v>
      </c>
      <c r="AB7675">
        <v>38.6</v>
      </c>
    </row>
    <row r="7676" spans="1:28" x14ac:dyDescent="0.25">
      <c r="A7676" t="s">
        <v>8792</v>
      </c>
      <c r="E7676">
        <v>0</v>
      </c>
      <c r="F7676">
        <v>0.25800000000000001</v>
      </c>
      <c r="G7676">
        <v>0.4</v>
      </c>
      <c r="H7676">
        <v>0.41799999999999998</v>
      </c>
    </row>
    <row r="7677" spans="1:28" x14ac:dyDescent="0.25">
      <c r="A7677" t="s">
        <v>8793</v>
      </c>
      <c r="B7677">
        <v>1.47</v>
      </c>
      <c r="C7677">
        <v>1.2430000000000001</v>
      </c>
      <c r="D7677">
        <v>1.1080000000000001</v>
      </c>
      <c r="E7677">
        <v>0.72899999999999998</v>
      </c>
      <c r="F7677">
        <v>0.78900000000000003</v>
      </c>
      <c r="G7677">
        <v>0.59799999999999998</v>
      </c>
      <c r="H7677">
        <v>0.54300000000000004</v>
      </c>
      <c r="I7677">
        <v>0.62</v>
      </c>
      <c r="J7677">
        <v>1.101</v>
      </c>
      <c r="K7677">
        <v>0.43099999999999999</v>
      </c>
      <c r="L7677">
        <v>0.60499999999999998</v>
      </c>
      <c r="M7677">
        <v>0.56100000000000005</v>
      </c>
      <c r="N7677">
        <v>0.86199999999999999</v>
      </c>
      <c r="O7677">
        <v>0.81699999999999995</v>
      </c>
      <c r="P7677">
        <v>0.63300000000000001</v>
      </c>
      <c r="Q7677">
        <v>0.627</v>
      </c>
      <c r="R7677">
        <v>0.51600000000000001</v>
      </c>
      <c r="S7677">
        <v>0.42899999999999999</v>
      </c>
      <c r="T7677">
        <v>0.505</v>
      </c>
      <c r="U7677">
        <v>0.68700000000000006</v>
      </c>
      <c r="V7677">
        <v>0.59899999999999998</v>
      </c>
      <c r="W7677">
        <v>0.83799999999999997</v>
      </c>
      <c r="X7677">
        <v>0.80400000000000005</v>
      </c>
      <c r="Y7677">
        <v>0.80500000000000005</v>
      </c>
    </row>
    <row r="7678" spans="1:28" x14ac:dyDescent="0.25">
      <c r="A7678" t="s">
        <v>8794</v>
      </c>
      <c r="Z7678">
        <v>0.53800000000000003</v>
      </c>
      <c r="AA7678">
        <v>0.7</v>
      </c>
      <c r="AB7678">
        <v>0.7</v>
      </c>
    </row>
    <row r="7679" spans="1:28" x14ac:dyDescent="0.25">
      <c r="A7679" t="s">
        <v>8795</v>
      </c>
      <c r="B7679">
        <v>0.437</v>
      </c>
      <c r="C7679">
        <v>0.73599999999999999</v>
      </c>
      <c r="D7679">
        <v>0.25600000000000001</v>
      </c>
      <c r="E7679">
        <v>0.53100000000000003</v>
      </c>
      <c r="F7679">
        <v>0.56799999999999995</v>
      </c>
      <c r="G7679">
        <v>0.69499999999999995</v>
      </c>
      <c r="H7679">
        <v>0.55200000000000005</v>
      </c>
      <c r="I7679">
        <v>0.63400000000000001</v>
      </c>
      <c r="J7679">
        <v>0.50600000000000001</v>
      </c>
      <c r="K7679">
        <v>0.40500000000000003</v>
      </c>
      <c r="L7679">
        <v>0.438</v>
      </c>
      <c r="M7679">
        <v>0.67500000000000004</v>
      </c>
      <c r="N7679">
        <v>0.63300000000000001</v>
      </c>
      <c r="O7679">
        <v>1.0269999999999999</v>
      </c>
      <c r="P7679">
        <v>0.78300000000000003</v>
      </c>
      <c r="Q7679">
        <v>0.83599999999999997</v>
      </c>
      <c r="R7679">
        <v>0.83799999999999997</v>
      </c>
      <c r="S7679">
        <v>0.97699999999999998</v>
      </c>
      <c r="T7679">
        <v>1.054</v>
      </c>
      <c r="U7679">
        <v>1.071</v>
      </c>
      <c r="V7679">
        <v>0.59199999999999997</v>
      </c>
      <c r="W7679">
        <v>0.71799999999999997</v>
      </c>
      <c r="X7679">
        <v>0.94899999999999995</v>
      </c>
      <c r="Y7679">
        <v>1.135</v>
      </c>
      <c r="Z7679">
        <v>1.1319999999999999</v>
      </c>
      <c r="AA7679">
        <v>1</v>
      </c>
      <c r="AB7679">
        <v>0.8</v>
      </c>
    </row>
    <row r="7680" spans="1:28" x14ac:dyDescent="0.25">
      <c r="A7680" t="s">
        <v>8796</v>
      </c>
      <c r="C7680">
        <v>2.7E-2</v>
      </c>
      <c r="D7680">
        <v>0.19</v>
      </c>
    </row>
    <row r="7681" spans="1:28" x14ac:dyDescent="0.25">
      <c r="A7681" t="s">
        <v>739</v>
      </c>
      <c r="B7681">
        <v>0.7</v>
      </c>
      <c r="C7681">
        <v>0.60799999999999998</v>
      </c>
      <c r="D7681">
        <v>0.50800000000000001</v>
      </c>
      <c r="E7681">
        <v>0.379</v>
      </c>
      <c r="F7681">
        <v>0.45100000000000001</v>
      </c>
    </row>
    <row r="7682" spans="1:28" x14ac:dyDescent="0.25">
      <c r="A7682" t="s">
        <v>8797</v>
      </c>
      <c r="B7682">
        <v>0.24399999999999999</v>
      </c>
      <c r="C7682">
        <v>0.193</v>
      </c>
      <c r="D7682">
        <v>0.23400000000000001</v>
      </c>
      <c r="E7682">
        <v>0.21299999999999999</v>
      </c>
      <c r="F7682">
        <v>0.32600000000000001</v>
      </c>
      <c r="G7682">
        <v>0.309</v>
      </c>
      <c r="H7682">
        <v>0.34</v>
      </c>
      <c r="I7682">
        <v>0.40300000000000002</v>
      </c>
      <c r="J7682">
        <v>0.46200000000000002</v>
      </c>
      <c r="K7682">
        <v>0.36499999999999999</v>
      </c>
      <c r="L7682">
        <v>0.54500000000000004</v>
      </c>
      <c r="M7682">
        <v>0.50900000000000001</v>
      </c>
      <c r="N7682">
        <v>0.497</v>
      </c>
    </row>
    <row r="7683" spans="1:28" x14ac:dyDescent="0.25">
      <c r="A7683" t="s">
        <v>8798</v>
      </c>
      <c r="O7683">
        <v>0.58799999999999997</v>
      </c>
      <c r="P7683">
        <v>0.41899999999999998</v>
      </c>
      <c r="Q7683">
        <v>0.44800000000000001</v>
      </c>
      <c r="R7683">
        <v>0.622</v>
      </c>
      <c r="S7683">
        <v>0.56299999999999994</v>
      </c>
      <c r="T7683">
        <v>0.749</v>
      </c>
      <c r="U7683">
        <v>0.92800000000000005</v>
      </c>
      <c r="V7683">
        <v>0.68100000000000005</v>
      </c>
      <c r="W7683">
        <v>0.77100000000000002</v>
      </c>
    </row>
    <row r="7684" spans="1:28" x14ac:dyDescent="0.25">
      <c r="A7684" t="s">
        <v>1919</v>
      </c>
      <c r="Z7684">
        <v>1.0740000000000001</v>
      </c>
      <c r="AA7684">
        <v>1.1000000000000001</v>
      </c>
      <c r="AB7684">
        <v>1.3</v>
      </c>
    </row>
    <row r="7685" spans="1:28" x14ac:dyDescent="0.25">
      <c r="A7685" t="s">
        <v>8799</v>
      </c>
      <c r="B7685">
        <v>1</v>
      </c>
      <c r="C7685">
        <v>0.74199999999999999</v>
      </c>
      <c r="D7685">
        <v>0.89300000000000002</v>
      </c>
      <c r="E7685">
        <v>1.0129999999999999</v>
      </c>
      <c r="F7685">
        <v>0.84799999999999998</v>
      </c>
      <c r="G7685">
        <v>0.88700000000000001</v>
      </c>
      <c r="H7685">
        <v>1.1220000000000001</v>
      </c>
      <c r="I7685">
        <v>0.92600000000000005</v>
      </c>
      <c r="J7685">
        <v>1.1950000000000001</v>
      </c>
      <c r="K7685">
        <v>1.161</v>
      </c>
      <c r="L7685">
        <v>1.1180000000000001</v>
      </c>
      <c r="M7685">
        <v>1.204</v>
      </c>
      <c r="N7685">
        <v>1.68</v>
      </c>
      <c r="O7685">
        <v>1.45</v>
      </c>
      <c r="P7685">
        <v>1.2949999999999999</v>
      </c>
      <c r="Q7685">
        <v>1.1739999999999999</v>
      </c>
      <c r="R7685">
        <v>1.2170000000000001</v>
      </c>
      <c r="S7685">
        <v>1.6830000000000001</v>
      </c>
      <c r="T7685">
        <v>1.8180000000000001</v>
      </c>
      <c r="U7685">
        <v>1.802</v>
      </c>
      <c r="V7685">
        <v>1.8480000000000001</v>
      </c>
      <c r="W7685">
        <v>1.9610000000000001</v>
      </c>
      <c r="X7685">
        <v>1.885</v>
      </c>
      <c r="Y7685">
        <v>2.464</v>
      </c>
      <c r="Z7685">
        <v>2.282</v>
      </c>
      <c r="AA7685">
        <v>2.2999999999999998</v>
      </c>
      <c r="AB7685">
        <v>2.1</v>
      </c>
    </row>
    <row r="7686" spans="1:28" x14ac:dyDescent="0.25">
      <c r="A7686" t="s">
        <v>8800</v>
      </c>
      <c r="B7686">
        <v>0.57099999999999995</v>
      </c>
      <c r="C7686">
        <v>0.54800000000000004</v>
      </c>
      <c r="D7686">
        <v>0.41299999999999998</v>
      </c>
      <c r="E7686">
        <v>0.41</v>
      </c>
      <c r="F7686">
        <v>0.48099999999999998</v>
      </c>
      <c r="G7686">
        <v>0.40500000000000003</v>
      </c>
      <c r="H7686">
        <v>0.48</v>
      </c>
      <c r="I7686">
        <v>0.26400000000000001</v>
      </c>
      <c r="J7686">
        <v>0.26100000000000001</v>
      </c>
      <c r="K7686">
        <v>0.25</v>
      </c>
      <c r="L7686">
        <v>0.28799999999999998</v>
      </c>
      <c r="M7686">
        <v>0.33300000000000002</v>
      </c>
      <c r="N7686">
        <v>0.26</v>
      </c>
      <c r="O7686">
        <v>0.60499999999999998</v>
      </c>
      <c r="P7686">
        <v>0.72499999999999998</v>
      </c>
      <c r="Q7686">
        <v>0.74</v>
      </c>
      <c r="R7686">
        <v>0.4</v>
      </c>
      <c r="S7686">
        <v>0.57299999999999995</v>
      </c>
      <c r="T7686">
        <v>0.75600000000000001</v>
      </c>
      <c r="U7686">
        <v>1.2689999999999999</v>
      </c>
      <c r="V7686">
        <v>1.6060000000000001</v>
      </c>
      <c r="W7686">
        <v>1.4790000000000001</v>
      </c>
      <c r="X7686">
        <v>1.56</v>
      </c>
      <c r="Y7686">
        <v>2.391</v>
      </c>
      <c r="Z7686">
        <v>3.746</v>
      </c>
      <c r="AA7686">
        <v>3.6</v>
      </c>
      <c r="AB7686">
        <v>2.2000000000000002</v>
      </c>
    </row>
    <row r="7687" spans="1:28" x14ac:dyDescent="0.25">
      <c r="A7687" t="s">
        <v>8801</v>
      </c>
      <c r="B7687">
        <v>0.70699999999999996</v>
      </c>
    </row>
    <row r="7688" spans="1:28" x14ac:dyDescent="0.25">
      <c r="A7688" t="s">
        <v>8802</v>
      </c>
      <c r="B7688">
        <v>1.7529999999999999</v>
      </c>
      <c r="C7688">
        <v>1.7</v>
      </c>
      <c r="D7688">
        <v>2.0449999999999999</v>
      </c>
    </row>
    <row r="7689" spans="1:28" x14ac:dyDescent="0.25">
      <c r="A7689" t="s">
        <v>8803</v>
      </c>
      <c r="B7689">
        <v>1.98</v>
      </c>
      <c r="C7689">
        <v>1.609</v>
      </c>
      <c r="D7689">
        <v>2</v>
      </c>
    </row>
    <row r="7690" spans="1:28" x14ac:dyDescent="0.25">
      <c r="A7690" t="s">
        <v>8804</v>
      </c>
      <c r="B7690">
        <v>0.45900000000000002</v>
      </c>
      <c r="C7690">
        <v>0.53</v>
      </c>
      <c r="D7690">
        <v>0.56499999999999995</v>
      </c>
    </row>
    <row r="7691" spans="1:28" x14ac:dyDescent="0.25">
      <c r="A7691" t="s">
        <v>8805</v>
      </c>
      <c r="B7691">
        <v>0.247</v>
      </c>
      <c r="C7691">
        <v>0.252</v>
      </c>
      <c r="D7691">
        <v>0.38100000000000001</v>
      </c>
      <c r="E7691">
        <v>0.29899999999999999</v>
      </c>
      <c r="F7691">
        <v>0.40100000000000002</v>
      </c>
      <c r="G7691">
        <v>0.29099999999999998</v>
      </c>
      <c r="H7691">
        <v>0.31900000000000001</v>
      </c>
      <c r="I7691">
        <v>0.29399999999999998</v>
      </c>
      <c r="J7691">
        <v>0.38900000000000001</v>
      </c>
      <c r="K7691">
        <v>0.315</v>
      </c>
      <c r="L7691">
        <v>0.29099999999999998</v>
      </c>
      <c r="M7691">
        <v>0.35099999999999998</v>
      </c>
    </row>
    <row r="7692" spans="1:28" x14ac:dyDescent="0.25">
      <c r="A7692" t="s">
        <v>8806</v>
      </c>
      <c r="B7692">
        <v>0.247</v>
      </c>
      <c r="C7692">
        <v>0.22500000000000001</v>
      </c>
      <c r="D7692">
        <v>0.26100000000000001</v>
      </c>
      <c r="E7692">
        <v>0.34499999999999997</v>
      </c>
      <c r="F7692">
        <v>0.311</v>
      </c>
      <c r="G7692">
        <v>0.29399999999999998</v>
      </c>
      <c r="H7692">
        <v>0.32700000000000001</v>
      </c>
      <c r="I7692">
        <v>0.27100000000000002</v>
      </c>
      <c r="J7692">
        <v>0.378</v>
      </c>
      <c r="K7692">
        <v>0.6</v>
      </c>
      <c r="L7692">
        <v>0.64800000000000002</v>
      </c>
      <c r="M7692">
        <v>0.69899999999999995</v>
      </c>
      <c r="N7692">
        <v>0.63200000000000001</v>
      </c>
      <c r="O7692">
        <v>0.56699999999999995</v>
      </c>
      <c r="P7692">
        <v>0.41599999999999998</v>
      </c>
      <c r="Q7692">
        <v>0.35399999999999998</v>
      </c>
      <c r="R7692">
        <v>0.56699999999999995</v>
      </c>
    </row>
    <row r="7693" spans="1:28" x14ac:dyDescent="0.25">
      <c r="A7693" t="s">
        <v>8807</v>
      </c>
      <c r="Q7693">
        <v>0</v>
      </c>
      <c r="R7693">
        <v>0.02</v>
      </c>
      <c r="S7693">
        <v>8.4000000000000005E-2</v>
      </c>
    </row>
    <row r="7694" spans="1:28" x14ac:dyDescent="0.25">
      <c r="A7694" t="s">
        <v>8808</v>
      </c>
      <c r="R7694">
        <v>0.39700000000000002</v>
      </c>
      <c r="S7694">
        <v>0.40600000000000003</v>
      </c>
      <c r="T7694">
        <v>0.29399999999999998</v>
      </c>
      <c r="U7694">
        <v>0.29599999999999999</v>
      </c>
      <c r="V7694">
        <v>0.25</v>
      </c>
      <c r="W7694">
        <v>0.28599999999999998</v>
      </c>
      <c r="X7694">
        <v>0.22700000000000001</v>
      </c>
      <c r="Y7694">
        <v>0.46899999999999997</v>
      </c>
      <c r="Z7694">
        <v>0.50600000000000001</v>
      </c>
      <c r="AA7694">
        <v>0.4</v>
      </c>
      <c r="AB7694">
        <v>0.3</v>
      </c>
    </row>
    <row r="7695" spans="1:28" x14ac:dyDescent="0.25">
      <c r="A7695" t="s">
        <v>8809</v>
      </c>
      <c r="N7695">
        <v>1.403</v>
      </c>
      <c r="O7695">
        <v>1.4850000000000001</v>
      </c>
      <c r="P7695">
        <v>1.4710000000000001</v>
      </c>
      <c r="Q7695">
        <v>1.403</v>
      </c>
      <c r="R7695">
        <v>1.8149999999999999</v>
      </c>
      <c r="S7695">
        <v>2.0499999999999998</v>
      </c>
      <c r="T7695">
        <v>2.5110000000000001</v>
      </c>
      <c r="U7695">
        <v>2.8650000000000002</v>
      </c>
      <c r="V7695">
        <v>2.7429999999999999</v>
      </c>
      <c r="W7695">
        <v>3.9239999999999999</v>
      </c>
      <c r="X7695">
        <v>3.6640000000000001</v>
      </c>
      <c r="Y7695">
        <v>5.5839999999999996</v>
      </c>
      <c r="Z7695">
        <v>5.2309999999999999</v>
      </c>
      <c r="AA7695">
        <v>3.9</v>
      </c>
      <c r="AB7695">
        <v>5.5</v>
      </c>
    </row>
    <row r="7696" spans="1:28" x14ac:dyDescent="0.25">
      <c r="A7696" t="s">
        <v>740</v>
      </c>
      <c r="Q7696">
        <v>3.4000000000000002E-2</v>
      </c>
      <c r="R7696">
        <v>7.8E-2</v>
      </c>
    </row>
    <row r="7697" spans="1:28" x14ac:dyDescent="0.25">
      <c r="A7697" t="s">
        <v>8810</v>
      </c>
      <c r="B7697">
        <v>0.22800000000000001</v>
      </c>
      <c r="C7697">
        <v>0.28599999999999998</v>
      </c>
      <c r="D7697">
        <v>0.24</v>
      </c>
      <c r="E7697">
        <v>0.33700000000000002</v>
      </c>
      <c r="F7697">
        <v>0.42899999999999999</v>
      </c>
      <c r="G7697">
        <v>0.63200000000000001</v>
      </c>
      <c r="H7697">
        <v>0.30499999999999999</v>
      </c>
      <c r="I7697">
        <v>0.32200000000000001</v>
      </c>
      <c r="J7697">
        <v>0.29599999999999999</v>
      </c>
      <c r="K7697">
        <v>0.441</v>
      </c>
      <c r="L7697">
        <v>0.215</v>
      </c>
      <c r="M7697">
        <v>0.373</v>
      </c>
      <c r="N7697">
        <v>0.439</v>
      </c>
      <c r="O7697">
        <v>0.59299999999999997</v>
      </c>
      <c r="P7697">
        <v>0.54300000000000004</v>
      </c>
      <c r="Q7697">
        <v>0.23499999999999999</v>
      </c>
    </row>
    <row r="7698" spans="1:28" x14ac:dyDescent="0.25">
      <c r="A7698" t="s">
        <v>8811</v>
      </c>
      <c r="N7698">
        <v>0.34499999999999997</v>
      </c>
      <c r="O7698">
        <v>0.78100000000000003</v>
      </c>
      <c r="P7698">
        <v>0.58099999999999996</v>
      </c>
      <c r="Q7698">
        <v>0.25</v>
      </c>
      <c r="R7698">
        <v>0.40600000000000003</v>
      </c>
      <c r="S7698">
        <v>0.27800000000000002</v>
      </c>
      <c r="T7698">
        <v>0.57599999999999996</v>
      </c>
      <c r="U7698">
        <v>0.75</v>
      </c>
      <c r="V7698">
        <v>0.79400000000000004</v>
      </c>
      <c r="W7698">
        <v>0.57099999999999995</v>
      </c>
    </row>
    <row r="7699" spans="1:28" x14ac:dyDescent="0.25">
      <c r="A7699" t="s">
        <v>8812</v>
      </c>
      <c r="S7699">
        <v>1.397</v>
      </c>
      <c r="T7699">
        <v>1.5069999999999999</v>
      </c>
      <c r="U7699">
        <v>1.292</v>
      </c>
      <c r="V7699">
        <v>1.226</v>
      </c>
      <c r="W7699">
        <v>1.0920000000000001</v>
      </c>
      <c r="X7699">
        <v>0.96299999999999997</v>
      </c>
      <c r="Y7699">
        <v>1.095</v>
      </c>
      <c r="Z7699">
        <v>1.028</v>
      </c>
      <c r="AA7699">
        <v>1.3</v>
      </c>
      <c r="AB7699">
        <v>0.9</v>
      </c>
    </row>
    <row r="7700" spans="1:28" x14ac:dyDescent="0.25">
      <c r="A7700" t="s">
        <v>8813</v>
      </c>
      <c r="V7700">
        <v>8.3740000000000006</v>
      </c>
      <c r="W7700">
        <v>8.7279999999999998</v>
      </c>
      <c r="X7700">
        <v>9.9130000000000003</v>
      </c>
      <c r="Y7700">
        <v>13.750999999999999</v>
      </c>
      <c r="Z7700">
        <v>12.468999999999999</v>
      </c>
      <c r="AA7700">
        <v>10.9</v>
      </c>
      <c r="AB7700">
        <v>10.3</v>
      </c>
    </row>
    <row r="7701" spans="1:28" x14ac:dyDescent="0.25">
      <c r="A7701" t="s">
        <v>8814</v>
      </c>
      <c r="L7701">
        <v>0.83699999999999997</v>
      </c>
      <c r="M7701">
        <v>0.94</v>
      </c>
      <c r="N7701">
        <v>0.71099999999999997</v>
      </c>
      <c r="O7701">
        <v>1.5449999999999999</v>
      </c>
      <c r="P7701">
        <v>1.8640000000000001</v>
      </c>
      <c r="Q7701">
        <v>1.5349999999999999</v>
      </c>
      <c r="R7701">
        <v>1.833</v>
      </c>
      <c r="S7701">
        <v>1.6459999999999999</v>
      </c>
      <c r="T7701">
        <v>2.2200000000000002</v>
      </c>
      <c r="U7701">
        <v>1.657</v>
      </c>
      <c r="V7701">
        <v>1.9710000000000001</v>
      </c>
      <c r="W7701">
        <v>2.2890000000000001</v>
      </c>
      <c r="X7701">
        <v>2.4820000000000002</v>
      </c>
      <c r="Y7701">
        <v>2.831</v>
      </c>
      <c r="Z7701">
        <v>2.5750000000000002</v>
      </c>
      <c r="AA7701">
        <v>2</v>
      </c>
      <c r="AB7701">
        <v>2.2000000000000002</v>
      </c>
    </row>
    <row r="7702" spans="1:28" x14ac:dyDescent="0.25">
      <c r="A7702" t="s">
        <v>8815</v>
      </c>
      <c r="B7702">
        <v>0.53200000000000003</v>
      </c>
      <c r="C7702">
        <v>0.375</v>
      </c>
      <c r="D7702">
        <v>0.38900000000000001</v>
      </c>
      <c r="E7702">
        <v>0.29399999999999998</v>
      </c>
      <c r="F7702">
        <v>0.33800000000000002</v>
      </c>
      <c r="G7702">
        <v>0.51500000000000001</v>
      </c>
      <c r="H7702">
        <v>0.56200000000000006</v>
      </c>
      <c r="I7702">
        <v>0.67900000000000005</v>
      </c>
      <c r="J7702">
        <v>0.36699999999999999</v>
      </c>
      <c r="K7702">
        <v>0.41399999999999998</v>
      </c>
      <c r="L7702">
        <v>0.69699999999999995</v>
      </c>
      <c r="M7702">
        <v>0.97099999999999997</v>
      </c>
      <c r="N7702">
        <v>1.27</v>
      </c>
      <c r="O7702">
        <v>1.5</v>
      </c>
      <c r="Q7702">
        <v>1.552</v>
      </c>
      <c r="R7702">
        <v>1</v>
      </c>
      <c r="S7702">
        <v>1.2330000000000001</v>
      </c>
      <c r="T7702">
        <v>1.907</v>
      </c>
      <c r="U7702">
        <v>1.9059999999999999</v>
      </c>
      <c r="V7702">
        <v>2.5</v>
      </c>
      <c r="W7702">
        <v>3.0630000000000002</v>
      </c>
      <c r="X7702">
        <v>3.6760000000000002</v>
      </c>
      <c r="Y7702">
        <v>4.6559999999999997</v>
      </c>
      <c r="Z7702">
        <v>2.278</v>
      </c>
      <c r="AA7702">
        <v>2.8</v>
      </c>
      <c r="AB7702">
        <v>3.5</v>
      </c>
    </row>
    <row r="7703" spans="1:28" x14ac:dyDescent="0.25">
      <c r="A7703" t="s">
        <v>8816</v>
      </c>
      <c r="M7703">
        <v>0.68300000000000005</v>
      </c>
      <c r="N7703">
        <v>0.5</v>
      </c>
      <c r="O7703">
        <v>0.89600000000000002</v>
      </c>
      <c r="P7703">
        <v>0.83299999999999996</v>
      </c>
      <c r="Q7703">
        <v>0.77800000000000002</v>
      </c>
      <c r="R7703">
        <v>1.0449999999999999</v>
      </c>
      <c r="S7703">
        <v>0.92300000000000004</v>
      </c>
      <c r="T7703">
        <v>0.91900000000000004</v>
      </c>
      <c r="U7703">
        <v>1</v>
      </c>
      <c r="V7703">
        <v>0.872</v>
      </c>
      <c r="W7703">
        <v>1.1299999999999999</v>
      </c>
      <c r="X7703">
        <v>1.1539999999999999</v>
      </c>
      <c r="Y7703">
        <v>1.26</v>
      </c>
      <c r="Z7703">
        <v>1.3089999999999999</v>
      </c>
      <c r="AA7703">
        <v>1.3</v>
      </c>
      <c r="AB7703">
        <v>1.2</v>
      </c>
    </row>
    <row r="7704" spans="1:28" x14ac:dyDescent="0.25">
      <c r="A7704" t="s">
        <v>8817</v>
      </c>
      <c r="B7704">
        <v>0.35599999999999998</v>
      </c>
      <c r="C7704">
        <v>0.56799999999999995</v>
      </c>
      <c r="D7704">
        <v>0.39400000000000002</v>
      </c>
      <c r="E7704">
        <v>0.64700000000000002</v>
      </c>
      <c r="F7704">
        <v>0.27300000000000002</v>
      </c>
      <c r="G7704">
        <v>0.4</v>
      </c>
      <c r="H7704">
        <v>8.3000000000000004E-2</v>
      </c>
      <c r="I7704">
        <v>3.2000000000000001E-2</v>
      </c>
    </row>
    <row r="7705" spans="1:28" x14ac:dyDescent="0.25">
      <c r="A7705" t="s">
        <v>8818</v>
      </c>
      <c r="K7705">
        <v>0.122</v>
      </c>
      <c r="L7705">
        <v>0.192</v>
      </c>
      <c r="M7705">
        <v>0.29599999999999999</v>
      </c>
      <c r="N7705">
        <v>0.434</v>
      </c>
      <c r="O7705">
        <v>0.28299999999999997</v>
      </c>
      <c r="P7705">
        <v>0.23799999999999999</v>
      </c>
      <c r="Q7705">
        <v>0.32600000000000001</v>
      </c>
      <c r="R7705">
        <v>0.39</v>
      </c>
      <c r="S7705">
        <v>0.439</v>
      </c>
      <c r="T7705">
        <v>0.182</v>
      </c>
      <c r="U7705">
        <v>0.22700000000000001</v>
      </c>
      <c r="V7705">
        <v>0.311</v>
      </c>
      <c r="W7705">
        <v>0.48799999999999999</v>
      </c>
      <c r="X7705">
        <v>0.51400000000000001</v>
      </c>
      <c r="Y7705">
        <v>0.39500000000000002</v>
      </c>
      <c r="Z7705">
        <v>0.26800000000000002</v>
      </c>
      <c r="AA7705">
        <v>0.4</v>
      </c>
      <c r="AB7705">
        <v>0.3</v>
      </c>
    </row>
    <row r="7706" spans="1:28" x14ac:dyDescent="0.25">
      <c r="A7706" t="s">
        <v>8819</v>
      </c>
      <c r="B7706">
        <v>1.2110000000000001</v>
      </c>
      <c r="C7706">
        <v>0.77200000000000002</v>
      </c>
      <c r="D7706">
        <v>0.86799999999999999</v>
      </c>
      <c r="E7706">
        <v>0.77300000000000002</v>
      </c>
      <c r="F7706">
        <v>0.54400000000000004</v>
      </c>
      <c r="G7706">
        <v>0.54700000000000004</v>
      </c>
      <c r="H7706">
        <v>0.53700000000000003</v>
      </c>
      <c r="I7706">
        <v>0.98</v>
      </c>
      <c r="J7706">
        <v>1.0389999999999999</v>
      </c>
      <c r="K7706">
        <v>0.73399999999999999</v>
      </c>
      <c r="L7706">
        <v>0.82599999999999996</v>
      </c>
      <c r="M7706">
        <v>0.90700000000000003</v>
      </c>
      <c r="N7706">
        <v>0.92900000000000005</v>
      </c>
      <c r="O7706">
        <v>1.3480000000000001</v>
      </c>
      <c r="P7706">
        <v>1.3480000000000001</v>
      </c>
      <c r="Q7706">
        <v>1.3959999999999999</v>
      </c>
      <c r="R7706">
        <v>1.153</v>
      </c>
      <c r="S7706">
        <v>0.95799999999999996</v>
      </c>
      <c r="T7706">
        <v>1.2310000000000001</v>
      </c>
      <c r="U7706">
        <v>1.0900000000000001</v>
      </c>
      <c r="V7706">
        <v>1.097</v>
      </c>
      <c r="W7706">
        <v>1.27</v>
      </c>
      <c r="X7706">
        <v>1.133</v>
      </c>
      <c r="Y7706">
        <v>1.8280000000000001</v>
      </c>
      <c r="Z7706">
        <v>1.9690000000000001</v>
      </c>
      <c r="AA7706">
        <v>2.4</v>
      </c>
      <c r="AB7706">
        <v>2.2999999999999998</v>
      </c>
    </row>
    <row r="7707" spans="1:28" x14ac:dyDescent="0.25">
      <c r="A7707" t="s">
        <v>8820</v>
      </c>
      <c r="Y7707">
        <v>0</v>
      </c>
      <c r="Z7707">
        <v>1.077</v>
      </c>
      <c r="AA7707">
        <v>0.8</v>
      </c>
      <c r="AB7707">
        <v>1</v>
      </c>
    </row>
    <row r="7708" spans="1:28" x14ac:dyDescent="0.25">
      <c r="A7708" t="s">
        <v>8821</v>
      </c>
      <c r="B7708">
        <v>0.57099999999999995</v>
      </c>
      <c r="C7708">
        <v>0.34</v>
      </c>
      <c r="D7708">
        <v>0.6</v>
      </c>
      <c r="E7708">
        <v>0.48799999999999999</v>
      </c>
      <c r="F7708">
        <v>0.34100000000000003</v>
      </c>
      <c r="G7708">
        <v>0.42899999999999999</v>
      </c>
      <c r="H7708">
        <v>0.432</v>
      </c>
      <c r="I7708">
        <v>0.5</v>
      </c>
      <c r="J7708">
        <v>0.58099999999999996</v>
      </c>
      <c r="K7708">
        <v>0.55300000000000005</v>
      </c>
      <c r="L7708">
        <v>0.73299999999999998</v>
      </c>
      <c r="M7708">
        <v>0.61499999999999999</v>
      </c>
      <c r="N7708">
        <v>1.19</v>
      </c>
      <c r="O7708">
        <v>0.77800000000000002</v>
      </c>
      <c r="P7708">
        <v>0.59499999999999997</v>
      </c>
      <c r="Q7708">
        <v>0.75</v>
      </c>
      <c r="R7708">
        <v>0.54300000000000004</v>
      </c>
      <c r="S7708">
        <v>0.75600000000000001</v>
      </c>
      <c r="T7708">
        <v>0.97799999999999998</v>
      </c>
      <c r="U7708">
        <v>1.304</v>
      </c>
      <c r="V7708">
        <v>1.341</v>
      </c>
      <c r="W7708">
        <v>1.8140000000000001</v>
      </c>
      <c r="X7708">
        <v>1.4670000000000001</v>
      </c>
      <c r="Y7708">
        <v>1.84</v>
      </c>
      <c r="Z7708">
        <v>1.7330000000000001</v>
      </c>
      <c r="AA7708">
        <v>1.4</v>
      </c>
      <c r="AB7708">
        <v>1.4</v>
      </c>
    </row>
    <row r="7709" spans="1:28" x14ac:dyDescent="0.25">
      <c r="A7709" t="s">
        <v>8822</v>
      </c>
      <c r="B7709">
        <v>0.21299999999999999</v>
      </c>
      <c r="C7709">
        <v>0.16200000000000001</v>
      </c>
      <c r="D7709">
        <v>0.24199999999999999</v>
      </c>
      <c r="E7709">
        <v>0.318</v>
      </c>
      <c r="F7709">
        <v>0.35</v>
      </c>
      <c r="G7709">
        <v>0.311</v>
      </c>
      <c r="H7709">
        <v>0.27900000000000003</v>
      </c>
      <c r="I7709">
        <v>0.26700000000000002</v>
      </c>
      <c r="J7709">
        <v>0.38200000000000001</v>
      </c>
      <c r="K7709">
        <v>0.29099999999999998</v>
      </c>
      <c r="L7709">
        <v>0.4</v>
      </c>
      <c r="M7709">
        <v>0.45</v>
      </c>
      <c r="N7709">
        <v>0.51</v>
      </c>
      <c r="O7709">
        <v>0.45400000000000001</v>
      </c>
      <c r="P7709">
        <v>0.50900000000000001</v>
      </c>
      <c r="Q7709">
        <v>0.438</v>
      </c>
      <c r="R7709">
        <v>0.36099999999999999</v>
      </c>
      <c r="S7709">
        <v>0.38700000000000001</v>
      </c>
      <c r="T7709">
        <v>0.39100000000000001</v>
      </c>
      <c r="U7709">
        <v>0.56699999999999995</v>
      </c>
      <c r="V7709">
        <v>0.63600000000000001</v>
      </c>
      <c r="W7709">
        <v>0.55700000000000005</v>
      </c>
      <c r="X7709">
        <v>0.63600000000000001</v>
      </c>
      <c r="Y7709">
        <v>0.81799999999999995</v>
      </c>
      <c r="Z7709">
        <v>1.194</v>
      </c>
      <c r="AA7709">
        <v>1.2</v>
      </c>
      <c r="AB7709">
        <v>1.2</v>
      </c>
    </row>
    <row r="7710" spans="1:28" x14ac:dyDescent="0.25">
      <c r="A7710" t="s">
        <v>8823</v>
      </c>
      <c r="B7710">
        <v>0.56399999999999995</v>
      </c>
      <c r="C7710">
        <v>0.78</v>
      </c>
      <c r="D7710">
        <v>0.627</v>
      </c>
      <c r="E7710">
        <v>0.71799999999999997</v>
      </c>
      <c r="F7710">
        <v>0.64400000000000002</v>
      </c>
      <c r="G7710">
        <v>0.78100000000000003</v>
      </c>
      <c r="H7710">
        <v>0.71899999999999997</v>
      </c>
      <c r="I7710">
        <v>0.88500000000000001</v>
      </c>
      <c r="J7710">
        <v>0.90200000000000002</v>
      </c>
      <c r="K7710">
        <v>0.86</v>
      </c>
      <c r="L7710">
        <v>0.98899999999999999</v>
      </c>
      <c r="M7710">
        <v>0.97399999999999998</v>
      </c>
      <c r="N7710">
        <v>1.079</v>
      </c>
      <c r="O7710">
        <v>1.2</v>
      </c>
      <c r="P7710">
        <v>1.042</v>
      </c>
      <c r="Q7710">
        <v>1.083</v>
      </c>
      <c r="R7710">
        <v>1.3029999999999999</v>
      </c>
      <c r="S7710">
        <v>1.4319999999999999</v>
      </c>
      <c r="T7710">
        <v>1.6160000000000001</v>
      </c>
      <c r="U7710">
        <v>1.4810000000000001</v>
      </c>
      <c r="V7710">
        <v>1.6859999999999999</v>
      </c>
      <c r="W7710">
        <v>1.859</v>
      </c>
      <c r="X7710">
        <v>1.486</v>
      </c>
      <c r="Y7710">
        <v>1.7130000000000001</v>
      </c>
      <c r="Z7710">
        <v>1.8089999999999999</v>
      </c>
      <c r="AA7710">
        <v>1.5</v>
      </c>
      <c r="AB7710">
        <v>1.2</v>
      </c>
    </row>
    <row r="7711" spans="1:28" x14ac:dyDescent="0.25">
      <c r="A7711" t="s">
        <v>8824</v>
      </c>
      <c r="B7711">
        <v>0.313</v>
      </c>
      <c r="C7711">
        <v>0.314</v>
      </c>
      <c r="D7711">
        <v>0.35899999999999999</v>
      </c>
      <c r="E7711">
        <v>0.41699999999999998</v>
      </c>
      <c r="F7711">
        <v>0.69799999999999995</v>
      </c>
      <c r="G7711">
        <v>0.316</v>
      </c>
      <c r="H7711">
        <v>0.67500000000000004</v>
      </c>
    </row>
    <row r="7712" spans="1:28" x14ac:dyDescent="0.25">
      <c r="A7712" t="s">
        <v>741</v>
      </c>
      <c r="B7712">
        <v>0.60599999999999998</v>
      </c>
      <c r="C7712">
        <v>0.434</v>
      </c>
      <c r="D7712">
        <v>0.86799999999999999</v>
      </c>
    </row>
    <row r="7713" spans="1:28" x14ac:dyDescent="0.25">
      <c r="A7713" t="s">
        <v>742</v>
      </c>
      <c r="E7713">
        <v>0.88500000000000001</v>
      </c>
      <c r="F7713">
        <v>0.83099999999999996</v>
      </c>
      <c r="G7713">
        <v>0.81899999999999995</v>
      </c>
    </row>
    <row r="7714" spans="1:28" x14ac:dyDescent="0.25">
      <c r="A7714" t="s">
        <v>743</v>
      </c>
      <c r="N7714">
        <v>0.309</v>
      </c>
      <c r="O7714">
        <v>0.34799999999999998</v>
      </c>
      <c r="P7714">
        <v>0.628</v>
      </c>
      <c r="Q7714">
        <v>0.66700000000000004</v>
      </c>
      <c r="R7714">
        <v>0.71199999999999997</v>
      </c>
      <c r="S7714">
        <v>0.71899999999999997</v>
      </c>
      <c r="T7714">
        <v>0.40200000000000002</v>
      </c>
      <c r="U7714">
        <v>0.55600000000000005</v>
      </c>
      <c r="V7714">
        <v>0.58099999999999996</v>
      </c>
    </row>
    <row r="7715" spans="1:28" x14ac:dyDescent="0.25">
      <c r="A7715" t="s">
        <v>8825</v>
      </c>
      <c r="H7715">
        <v>0.432</v>
      </c>
      <c r="I7715">
        <v>0.33300000000000002</v>
      </c>
      <c r="J7715">
        <v>0.39300000000000002</v>
      </c>
      <c r="K7715">
        <v>0.40400000000000003</v>
      </c>
      <c r="L7715">
        <v>0.69599999999999995</v>
      </c>
      <c r="M7715">
        <v>0.91700000000000004</v>
      </c>
      <c r="N7715">
        <v>0.77100000000000002</v>
      </c>
      <c r="O7715">
        <v>0.91300000000000003</v>
      </c>
      <c r="P7715">
        <v>1.022</v>
      </c>
      <c r="Q7715">
        <v>0.83</v>
      </c>
      <c r="R7715">
        <v>0.80400000000000005</v>
      </c>
      <c r="S7715">
        <v>0.625</v>
      </c>
      <c r="T7715">
        <v>0.69499999999999995</v>
      </c>
      <c r="U7715">
        <v>0.72199999999999998</v>
      </c>
      <c r="V7715">
        <v>0.84799999999999998</v>
      </c>
      <c r="W7715">
        <v>1.444</v>
      </c>
    </row>
    <row r="7716" spans="1:28" x14ac:dyDescent="0.25">
      <c r="A7716" t="s">
        <v>8826</v>
      </c>
      <c r="F7716">
        <v>0.79300000000000004</v>
      </c>
      <c r="G7716">
        <v>0.59</v>
      </c>
      <c r="H7716">
        <v>0.68799999999999994</v>
      </c>
      <c r="I7716">
        <v>0.76100000000000001</v>
      </c>
      <c r="J7716">
        <v>0.61899999999999999</v>
      </c>
      <c r="K7716">
        <v>0.748</v>
      </c>
      <c r="L7716">
        <v>0.98299999999999998</v>
      </c>
      <c r="M7716">
        <v>1.1659999999999999</v>
      </c>
      <c r="N7716">
        <v>1.07</v>
      </c>
      <c r="O7716">
        <v>1.0620000000000001</v>
      </c>
      <c r="P7716">
        <v>1.028</v>
      </c>
      <c r="Q7716">
        <v>0.73099999999999998</v>
      </c>
      <c r="R7716">
        <v>1.1419999999999999</v>
      </c>
      <c r="S7716">
        <v>1.0029999999999999</v>
      </c>
      <c r="T7716">
        <v>0.93100000000000005</v>
      </c>
      <c r="U7716">
        <v>0.997</v>
      </c>
      <c r="V7716">
        <v>0.91600000000000004</v>
      </c>
      <c r="W7716">
        <v>1.056</v>
      </c>
      <c r="X7716">
        <v>1.339</v>
      </c>
      <c r="Y7716">
        <v>1.22</v>
      </c>
      <c r="Z7716">
        <v>1.325</v>
      </c>
      <c r="AA7716">
        <v>1.6</v>
      </c>
      <c r="AB7716">
        <v>1.2</v>
      </c>
    </row>
    <row r="7717" spans="1:28" x14ac:dyDescent="0.25">
      <c r="A7717" t="s">
        <v>8827</v>
      </c>
      <c r="B7717">
        <v>1.6890000000000001</v>
      </c>
      <c r="C7717">
        <v>1.82</v>
      </c>
      <c r="D7717">
        <v>1.907</v>
      </c>
      <c r="E7717">
        <v>1.917</v>
      </c>
      <c r="F7717">
        <v>2.3530000000000002</v>
      </c>
      <c r="G7717">
        <v>2.5489999999999999</v>
      </c>
      <c r="H7717">
        <v>2.0110000000000001</v>
      </c>
      <c r="I7717">
        <v>2.714</v>
      </c>
      <c r="J7717">
        <v>2.3170000000000002</v>
      </c>
      <c r="K7717">
        <v>2.3109999999999999</v>
      </c>
      <c r="L7717">
        <v>2.6190000000000002</v>
      </c>
      <c r="M7717">
        <v>2.694</v>
      </c>
      <c r="N7717">
        <v>2.9660000000000002</v>
      </c>
      <c r="O7717">
        <v>3.5640000000000001</v>
      </c>
      <c r="P7717">
        <v>3.0880000000000001</v>
      </c>
      <c r="Q7717">
        <v>3.0049999999999999</v>
      </c>
      <c r="R7717">
        <v>3.1669999999999998</v>
      </c>
      <c r="S7717">
        <v>3.4809999999999999</v>
      </c>
      <c r="T7717">
        <v>3.5790000000000002</v>
      </c>
      <c r="U7717">
        <v>3.6150000000000002</v>
      </c>
      <c r="V7717">
        <v>3.2869999999999999</v>
      </c>
      <c r="W7717">
        <v>3.4060000000000001</v>
      </c>
      <c r="X7717">
        <v>2.8639999999999999</v>
      </c>
      <c r="Y7717">
        <v>3.8370000000000002</v>
      </c>
      <c r="Z7717">
        <v>4.0960000000000001</v>
      </c>
      <c r="AA7717">
        <v>3.6</v>
      </c>
    </row>
    <row r="7718" spans="1:28" x14ac:dyDescent="0.25">
      <c r="A7718" t="s">
        <v>8828</v>
      </c>
      <c r="B7718">
        <v>2.6779999999999999</v>
      </c>
      <c r="C7718">
        <v>3.077</v>
      </c>
      <c r="D7718">
        <v>3.1739999999999999</v>
      </c>
      <c r="E7718">
        <v>3.3519999999999999</v>
      </c>
      <c r="F7718">
        <v>2.5659999999999998</v>
      </c>
      <c r="G7718">
        <v>3.2149999999999999</v>
      </c>
      <c r="H7718">
        <v>3.351</v>
      </c>
      <c r="I7718">
        <v>3.2810000000000001</v>
      </c>
      <c r="J7718">
        <v>4.383</v>
      </c>
      <c r="K7718">
        <v>4.3719999999999999</v>
      </c>
      <c r="L7718">
        <v>4.6840000000000002</v>
      </c>
      <c r="M7718">
        <v>4.4459999999999997</v>
      </c>
      <c r="N7718">
        <v>4.5149999999999997</v>
      </c>
      <c r="O7718">
        <v>5.2350000000000003</v>
      </c>
      <c r="P7718">
        <v>4.8570000000000002</v>
      </c>
      <c r="Q7718">
        <v>4.6459999999999999</v>
      </c>
      <c r="R7718">
        <v>4.9740000000000002</v>
      </c>
      <c r="S7718">
        <v>5.1529999999999996</v>
      </c>
      <c r="T7718">
        <v>5.5380000000000003</v>
      </c>
      <c r="U7718">
        <v>4.133</v>
      </c>
      <c r="V7718">
        <v>4.6420000000000003</v>
      </c>
      <c r="W7718">
        <v>5.5190000000000001</v>
      </c>
      <c r="X7718">
        <v>6.484</v>
      </c>
      <c r="Y7718">
        <v>6.673</v>
      </c>
      <c r="Z7718">
        <v>7.5069999999999997</v>
      </c>
      <c r="AA7718">
        <v>4.5999999999999996</v>
      </c>
    </row>
    <row r="7719" spans="1:28" x14ac:dyDescent="0.25">
      <c r="A7719" t="s">
        <v>8829</v>
      </c>
      <c r="B7719">
        <v>0.20799999999999999</v>
      </c>
      <c r="C7719">
        <v>0.46200000000000002</v>
      </c>
      <c r="D7719">
        <v>0.54200000000000004</v>
      </c>
      <c r="E7719">
        <v>0.29599999999999999</v>
      </c>
      <c r="F7719">
        <v>0.67100000000000004</v>
      </c>
      <c r="G7719">
        <v>0.69899999999999995</v>
      </c>
      <c r="H7719">
        <v>0.64700000000000002</v>
      </c>
      <c r="I7719">
        <v>1.034</v>
      </c>
      <c r="J7719">
        <v>0.55900000000000005</v>
      </c>
      <c r="K7719">
        <v>0.51600000000000001</v>
      </c>
      <c r="L7719">
        <v>0.55100000000000005</v>
      </c>
      <c r="M7719">
        <v>0.66700000000000004</v>
      </c>
      <c r="N7719">
        <v>1</v>
      </c>
      <c r="O7719">
        <v>0.87</v>
      </c>
      <c r="P7719">
        <v>0.58599999999999997</v>
      </c>
      <c r="Q7719">
        <v>0.88500000000000001</v>
      </c>
      <c r="R7719">
        <v>0.57399999999999995</v>
      </c>
      <c r="S7719">
        <v>0.44800000000000001</v>
      </c>
      <c r="T7719">
        <v>1.1499999999999999</v>
      </c>
      <c r="U7719">
        <v>1.2869999999999999</v>
      </c>
      <c r="V7719">
        <v>1.4590000000000001</v>
      </c>
      <c r="W7719">
        <v>1.6080000000000001</v>
      </c>
      <c r="X7719">
        <v>1.2350000000000001</v>
      </c>
      <c r="Y7719">
        <v>1.5329999999999999</v>
      </c>
      <c r="Z7719">
        <v>1.9530000000000001</v>
      </c>
      <c r="AA7719">
        <v>2.6</v>
      </c>
      <c r="AB7719">
        <v>2.5</v>
      </c>
    </row>
    <row r="7720" spans="1:28" x14ac:dyDescent="0.25">
      <c r="A7720" t="s">
        <v>8830</v>
      </c>
      <c r="B7720">
        <v>0.23699999999999999</v>
      </c>
      <c r="C7720">
        <v>0.45700000000000002</v>
      </c>
      <c r="D7720">
        <v>0.496</v>
      </c>
      <c r="E7720">
        <v>0.66800000000000004</v>
      </c>
      <c r="F7720">
        <v>0.67100000000000004</v>
      </c>
      <c r="G7720">
        <v>0.56499999999999995</v>
      </c>
    </row>
    <row r="7721" spans="1:28" x14ac:dyDescent="0.25">
      <c r="A7721" t="s">
        <v>8831</v>
      </c>
      <c r="B7721">
        <v>0.50900000000000001</v>
      </c>
      <c r="C7721">
        <v>0.47899999999999998</v>
      </c>
      <c r="D7721">
        <v>0.92700000000000005</v>
      </c>
      <c r="E7721">
        <v>0.39700000000000002</v>
      </c>
      <c r="F7721">
        <v>1.347</v>
      </c>
      <c r="G7721">
        <v>1.609</v>
      </c>
      <c r="H7721">
        <v>3.8439999999999999</v>
      </c>
      <c r="I7721">
        <v>1.893</v>
      </c>
      <c r="J7721">
        <v>1.877</v>
      </c>
      <c r="K7721">
        <v>3.36</v>
      </c>
      <c r="L7721">
        <v>3.0339999999999998</v>
      </c>
      <c r="M7721">
        <v>2.851</v>
      </c>
      <c r="N7721">
        <v>2.605</v>
      </c>
      <c r="O7721">
        <v>2.8170000000000002</v>
      </c>
      <c r="P7721">
        <v>3.2810000000000001</v>
      </c>
      <c r="Q7721">
        <v>3.9119999999999999</v>
      </c>
      <c r="R7721">
        <v>2.8330000000000002</v>
      </c>
      <c r="S7721">
        <v>2.7240000000000002</v>
      </c>
      <c r="T7721">
        <v>3.5350000000000001</v>
      </c>
      <c r="U7721">
        <v>3.839</v>
      </c>
      <c r="V7721">
        <v>3.282</v>
      </c>
      <c r="W7721">
        <v>3.7530000000000001</v>
      </c>
      <c r="X7721">
        <v>3.7229999999999999</v>
      </c>
      <c r="Y7721">
        <v>5.8170000000000002</v>
      </c>
      <c r="Z7721">
        <v>7.2930000000000001</v>
      </c>
      <c r="AA7721">
        <v>5.9</v>
      </c>
      <c r="AB7721">
        <v>5.4</v>
      </c>
    </row>
    <row r="7722" spans="1:28" x14ac:dyDescent="0.25">
      <c r="A7722" t="s">
        <v>8832</v>
      </c>
      <c r="O7722">
        <v>0.754</v>
      </c>
      <c r="P7722">
        <v>1.048</v>
      </c>
      <c r="Q7722">
        <v>0.77</v>
      </c>
      <c r="R7722">
        <v>1.115</v>
      </c>
      <c r="S7722">
        <v>0.54700000000000004</v>
      </c>
      <c r="T7722">
        <v>1.3169999999999999</v>
      </c>
      <c r="U7722">
        <v>1.333</v>
      </c>
      <c r="V7722">
        <v>1.796</v>
      </c>
      <c r="W7722">
        <v>2.2690000000000001</v>
      </c>
      <c r="X7722">
        <v>2.351</v>
      </c>
      <c r="Y7722">
        <v>2.8149999999999999</v>
      </c>
      <c r="Z7722">
        <v>3.629</v>
      </c>
      <c r="AA7722">
        <v>3.6</v>
      </c>
      <c r="AB7722">
        <v>3.3</v>
      </c>
    </row>
    <row r="7723" spans="1:28" x14ac:dyDescent="0.25">
      <c r="A7723" t="s">
        <v>8833</v>
      </c>
      <c r="B7723">
        <v>0.56899999999999995</v>
      </c>
      <c r="C7723">
        <v>0.73499999999999999</v>
      </c>
      <c r="D7723">
        <v>0.9</v>
      </c>
      <c r="E7723">
        <v>1.071</v>
      </c>
      <c r="F7723">
        <v>1.3819999999999999</v>
      </c>
      <c r="G7723">
        <v>1.4</v>
      </c>
      <c r="H7723">
        <v>1.524</v>
      </c>
      <c r="I7723">
        <v>1.8440000000000001</v>
      </c>
      <c r="J7723">
        <v>1.635</v>
      </c>
      <c r="K7723">
        <v>2.4470000000000001</v>
      </c>
      <c r="L7723">
        <v>2.1150000000000002</v>
      </c>
      <c r="M7723">
        <v>2.35</v>
      </c>
      <c r="N7723">
        <v>1.87</v>
      </c>
      <c r="O7723">
        <v>3.3460000000000001</v>
      </c>
      <c r="P7723">
        <v>2.3780000000000001</v>
      </c>
      <c r="Q7723">
        <v>2.1920000000000002</v>
      </c>
      <c r="R7723">
        <v>2.4489999999999998</v>
      </c>
      <c r="S7723">
        <v>2.3839999999999999</v>
      </c>
      <c r="T7723">
        <v>2.2429999999999999</v>
      </c>
      <c r="U7723">
        <v>3</v>
      </c>
      <c r="V7723">
        <v>4.5419999999999998</v>
      </c>
      <c r="W7723">
        <v>4.891</v>
      </c>
      <c r="X7723">
        <v>3.7730000000000001</v>
      </c>
      <c r="Y7723">
        <v>4.3639999999999999</v>
      </c>
      <c r="Z7723">
        <v>4.4459999999999997</v>
      </c>
      <c r="AA7723">
        <v>4.4000000000000004</v>
      </c>
      <c r="AB7723">
        <v>4.9000000000000004</v>
      </c>
    </row>
    <row r="7724" spans="1:28" x14ac:dyDescent="0.25">
      <c r="A7724" t="s">
        <v>8834</v>
      </c>
      <c r="D7724">
        <v>2.7120000000000002</v>
      </c>
      <c r="E7724">
        <v>3.0459999999999998</v>
      </c>
      <c r="F7724">
        <v>3.5859999999999999</v>
      </c>
    </row>
    <row r="7725" spans="1:28" x14ac:dyDescent="0.25">
      <c r="A7725" t="s">
        <v>8835</v>
      </c>
      <c r="B7725">
        <v>2.573</v>
      </c>
      <c r="C7725">
        <v>2.6669999999999998</v>
      </c>
    </row>
    <row r="7726" spans="1:28" x14ac:dyDescent="0.25">
      <c r="A7726" t="s">
        <v>8836</v>
      </c>
      <c r="M7726">
        <v>0.89700000000000002</v>
      </c>
      <c r="N7726">
        <v>0.754</v>
      </c>
      <c r="O7726">
        <v>1.071</v>
      </c>
      <c r="P7726">
        <v>1.9510000000000001</v>
      </c>
      <c r="Q7726">
        <v>1.726</v>
      </c>
      <c r="R7726">
        <v>1.7050000000000001</v>
      </c>
      <c r="S7726">
        <v>1.756</v>
      </c>
      <c r="T7726">
        <v>2.0649999999999999</v>
      </c>
      <c r="U7726">
        <v>2.129</v>
      </c>
      <c r="V7726">
        <v>2.4060000000000001</v>
      </c>
      <c r="W7726">
        <v>2.6989999999999998</v>
      </c>
      <c r="X7726">
        <v>3.0139999999999998</v>
      </c>
      <c r="Y7726">
        <v>3.702</v>
      </c>
      <c r="Z7726">
        <v>4.6470000000000002</v>
      </c>
      <c r="AA7726">
        <v>5.5</v>
      </c>
      <c r="AB7726">
        <v>4.2</v>
      </c>
    </row>
    <row r="7727" spans="1:28" x14ac:dyDescent="0.25">
      <c r="A7727" t="s">
        <v>8837</v>
      </c>
      <c r="L7727">
        <v>0.216</v>
      </c>
      <c r="M7727">
        <v>0.316</v>
      </c>
      <c r="N7727">
        <v>0.17100000000000001</v>
      </c>
      <c r="O7727">
        <v>0.25600000000000001</v>
      </c>
      <c r="P7727">
        <v>0.52800000000000002</v>
      </c>
      <c r="Q7727">
        <v>0.31</v>
      </c>
      <c r="R7727">
        <v>0.34</v>
      </c>
      <c r="S7727">
        <v>0.45300000000000001</v>
      </c>
      <c r="T7727">
        <v>0.48</v>
      </c>
      <c r="U7727">
        <v>0.4</v>
      </c>
      <c r="V7727">
        <v>0.71399999999999997</v>
      </c>
      <c r="W7727">
        <v>0.69</v>
      </c>
      <c r="X7727">
        <v>1.0920000000000001</v>
      </c>
      <c r="Y7727">
        <v>1.476</v>
      </c>
      <c r="Z7727">
        <v>0.97099999999999997</v>
      </c>
      <c r="AA7727">
        <v>1.5</v>
      </c>
      <c r="AB7727">
        <v>0.6</v>
      </c>
    </row>
    <row r="7728" spans="1:28" x14ac:dyDescent="0.25">
      <c r="A7728" t="s">
        <v>8838</v>
      </c>
      <c r="B7728">
        <v>0.66200000000000003</v>
      </c>
      <c r="C7728">
        <v>1.0169999999999999</v>
      </c>
      <c r="D7728">
        <v>1.3</v>
      </c>
      <c r="E7728">
        <v>1.0449999999999999</v>
      </c>
      <c r="F7728">
        <v>0.93799999999999994</v>
      </c>
      <c r="G7728">
        <v>1.242</v>
      </c>
      <c r="H7728">
        <v>1.6719999999999999</v>
      </c>
      <c r="I7728">
        <v>1.1910000000000001</v>
      </c>
      <c r="J7728">
        <v>0.89400000000000002</v>
      </c>
      <c r="K7728">
        <v>1.4179999999999999</v>
      </c>
      <c r="L7728">
        <v>1.0469999999999999</v>
      </c>
      <c r="M7728">
        <v>1.1819999999999999</v>
      </c>
      <c r="N7728">
        <v>1.234</v>
      </c>
      <c r="O7728">
        <v>1.1120000000000001</v>
      </c>
      <c r="P7728">
        <v>1.46</v>
      </c>
      <c r="Q7728">
        <v>2.0379999999999998</v>
      </c>
      <c r="R7728">
        <v>1.792</v>
      </c>
      <c r="S7728">
        <v>2.1230000000000002</v>
      </c>
      <c r="T7728">
        <v>1.7809999999999999</v>
      </c>
      <c r="U7728">
        <v>1.4119999999999999</v>
      </c>
      <c r="V7728">
        <v>1.762</v>
      </c>
      <c r="W7728">
        <v>1.712</v>
      </c>
      <c r="X7728">
        <v>0.81499999999999995</v>
      </c>
      <c r="Y7728">
        <v>1.5940000000000001</v>
      </c>
      <c r="Z7728">
        <v>2.0649999999999999</v>
      </c>
      <c r="AA7728">
        <v>2.2999999999999998</v>
      </c>
      <c r="AB7728">
        <v>1.6</v>
      </c>
    </row>
    <row r="7729" spans="1:28" x14ac:dyDescent="0.25">
      <c r="A7729" t="s">
        <v>8839</v>
      </c>
      <c r="D7729">
        <v>0.86599999999999999</v>
      </c>
      <c r="E7729">
        <v>0.72799999999999998</v>
      </c>
      <c r="F7729">
        <v>0.68</v>
      </c>
      <c r="G7729">
        <v>0.55900000000000005</v>
      </c>
      <c r="H7729">
        <v>0.58199999999999996</v>
      </c>
      <c r="I7729">
        <v>0.505</v>
      </c>
      <c r="J7729">
        <v>1.1279999999999999</v>
      </c>
      <c r="K7729">
        <v>1.046</v>
      </c>
      <c r="L7729">
        <v>1</v>
      </c>
      <c r="M7729">
        <v>0.68500000000000005</v>
      </c>
      <c r="N7729">
        <v>0.68799999999999994</v>
      </c>
      <c r="O7729">
        <v>1.085</v>
      </c>
      <c r="P7729">
        <v>1.31</v>
      </c>
      <c r="Q7729">
        <v>0.85699999999999998</v>
      </c>
      <c r="R7729">
        <v>0.89700000000000002</v>
      </c>
      <c r="S7729">
        <v>1.417</v>
      </c>
      <c r="T7729">
        <v>1.409</v>
      </c>
      <c r="U7729">
        <v>1.6279999999999999</v>
      </c>
      <c r="V7729">
        <v>1.9359999999999999</v>
      </c>
      <c r="W7729">
        <v>2.3660000000000001</v>
      </c>
      <c r="X7729">
        <v>2.5760000000000001</v>
      </c>
      <c r="Y7729">
        <v>2.9169999999999998</v>
      </c>
      <c r="Z7729">
        <v>2.4460000000000002</v>
      </c>
      <c r="AA7729">
        <v>2.2000000000000002</v>
      </c>
      <c r="AB7729">
        <v>2.9</v>
      </c>
    </row>
    <row r="7730" spans="1:28" x14ac:dyDescent="0.25">
      <c r="A7730" t="s">
        <v>8840</v>
      </c>
      <c r="B7730">
        <v>0.71299999999999997</v>
      </c>
      <c r="C7730">
        <v>0.88500000000000001</v>
      </c>
      <c r="D7730">
        <v>1.0229999999999999</v>
      </c>
      <c r="E7730">
        <v>0.84799999999999998</v>
      </c>
      <c r="F7730">
        <v>1.01</v>
      </c>
      <c r="G7730">
        <v>0.79800000000000004</v>
      </c>
      <c r="H7730">
        <v>0.82199999999999995</v>
      </c>
      <c r="I7730">
        <v>0.93700000000000006</v>
      </c>
      <c r="J7730">
        <v>0.95499999999999996</v>
      </c>
      <c r="K7730">
        <v>0.86799999999999999</v>
      </c>
      <c r="L7730">
        <v>0.85199999999999998</v>
      </c>
      <c r="M7730">
        <v>0.86899999999999999</v>
      </c>
      <c r="N7730">
        <v>1.175</v>
      </c>
      <c r="O7730">
        <v>0.99199999999999999</v>
      </c>
      <c r="P7730">
        <v>0.94799999999999995</v>
      </c>
      <c r="Q7730">
        <v>0.9</v>
      </c>
      <c r="R7730">
        <v>1.153</v>
      </c>
      <c r="S7730">
        <v>0.96099999999999997</v>
      </c>
      <c r="T7730">
        <v>0.86299999999999999</v>
      </c>
      <c r="U7730">
        <v>1.073</v>
      </c>
      <c r="V7730">
        <v>1.0389999999999999</v>
      </c>
      <c r="W7730">
        <v>1.21</v>
      </c>
      <c r="X7730">
        <v>1.365</v>
      </c>
      <c r="Y7730">
        <v>2.077</v>
      </c>
      <c r="Z7730">
        <v>2.431</v>
      </c>
      <c r="AA7730">
        <v>2.2999999999999998</v>
      </c>
      <c r="AB7730">
        <v>2.7</v>
      </c>
    </row>
    <row r="7731" spans="1:28" x14ac:dyDescent="0.25">
      <c r="A7731" t="s">
        <v>8841</v>
      </c>
      <c r="J7731">
        <v>2.2160000000000002</v>
      </c>
      <c r="K7731">
        <v>1.3129999999999999</v>
      </c>
      <c r="L7731">
        <v>1.7230000000000001</v>
      </c>
      <c r="M7731">
        <v>1.623</v>
      </c>
      <c r="N7731">
        <v>1.6379999999999999</v>
      </c>
      <c r="O7731">
        <v>1.589</v>
      </c>
      <c r="P7731">
        <v>1.1140000000000001</v>
      </c>
      <c r="Q7731">
        <v>0.90500000000000003</v>
      </c>
      <c r="R7731">
        <v>1.4350000000000001</v>
      </c>
      <c r="S7731">
        <v>1.3109999999999999</v>
      </c>
      <c r="T7731">
        <v>1.5940000000000001</v>
      </c>
      <c r="U7731">
        <v>2.008</v>
      </c>
      <c r="V7731">
        <v>1.6910000000000001</v>
      </c>
      <c r="W7731">
        <v>1.875</v>
      </c>
      <c r="X7731">
        <v>2.379</v>
      </c>
      <c r="Y7731">
        <v>2.359</v>
      </c>
      <c r="Z7731">
        <v>4.3090000000000002</v>
      </c>
      <c r="AA7731">
        <v>3.3</v>
      </c>
      <c r="AB7731">
        <v>2.5</v>
      </c>
    </row>
    <row r="7732" spans="1:28" x14ac:dyDescent="0.25">
      <c r="A7732" t="s">
        <v>8842</v>
      </c>
      <c r="B7732">
        <v>0.44900000000000001</v>
      </c>
      <c r="C7732">
        <v>0.40200000000000002</v>
      </c>
      <c r="D7732">
        <v>0.51900000000000002</v>
      </c>
      <c r="E7732">
        <v>0.65600000000000003</v>
      </c>
      <c r="F7732">
        <v>0.82499999999999996</v>
      </c>
      <c r="G7732">
        <v>0.92100000000000004</v>
      </c>
      <c r="H7732">
        <v>0.78800000000000003</v>
      </c>
      <c r="I7732">
        <v>0.93300000000000005</v>
      </c>
      <c r="J7732">
        <v>1.196</v>
      </c>
      <c r="K7732">
        <v>1.694</v>
      </c>
      <c r="L7732">
        <v>1.2070000000000001</v>
      </c>
      <c r="M7732">
        <v>1.474</v>
      </c>
      <c r="N7732">
        <v>1.802</v>
      </c>
      <c r="O7732">
        <v>1.587</v>
      </c>
      <c r="P7732">
        <v>2.0499999999999998</v>
      </c>
      <c r="Q7732">
        <v>1.8819999999999999</v>
      </c>
      <c r="R7732">
        <v>1.6379999999999999</v>
      </c>
      <c r="S7732">
        <v>1.9570000000000001</v>
      </c>
      <c r="T7732">
        <v>2.0070000000000001</v>
      </c>
      <c r="U7732">
        <v>1.7949999999999999</v>
      </c>
      <c r="V7732">
        <v>1.865</v>
      </c>
      <c r="W7732">
        <v>2.35</v>
      </c>
      <c r="X7732">
        <v>2.2839999999999998</v>
      </c>
      <c r="Y7732">
        <v>3.2559999999999998</v>
      </c>
      <c r="Z7732">
        <v>3.6749999999999998</v>
      </c>
      <c r="AA7732">
        <v>3.8</v>
      </c>
      <c r="AB7732">
        <v>3</v>
      </c>
    </row>
    <row r="7733" spans="1:28" x14ac:dyDescent="0.25">
      <c r="A7733" t="s">
        <v>8843</v>
      </c>
      <c r="B7733">
        <v>0.124</v>
      </c>
      <c r="C7733">
        <v>9.2999999999999999E-2</v>
      </c>
      <c r="D7733">
        <v>0.21199999999999999</v>
      </c>
      <c r="E7733">
        <v>0.53100000000000003</v>
      </c>
      <c r="F7733">
        <v>0.41899999999999998</v>
      </c>
      <c r="G7733">
        <v>0.67700000000000005</v>
      </c>
      <c r="H7733">
        <v>0.42699999999999999</v>
      </c>
      <c r="I7733">
        <v>0.26400000000000001</v>
      </c>
      <c r="J7733">
        <v>0.39100000000000001</v>
      </c>
      <c r="K7733">
        <v>0.46400000000000002</v>
      </c>
      <c r="L7733">
        <v>0.214</v>
      </c>
      <c r="M7733">
        <v>0.495</v>
      </c>
      <c r="N7733">
        <v>0.67</v>
      </c>
      <c r="O7733">
        <v>0.73599999999999999</v>
      </c>
      <c r="P7733">
        <v>0.72799999999999998</v>
      </c>
      <c r="Q7733">
        <v>0.627</v>
      </c>
      <c r="R7733">
        <v>0.44700000000000001</v>
      </c>
      <c r="S7733">
        <v>0.67400000000000004</v>
      </c>
      <c r="T7733">
        <v>0.71599999999999997</v>
      </c>
      <c r="U7733">
        <v>0.92</v>
      </c>
      <c r="V7733">
        <v>1.177</v>
      </c>
      <c r="W7733">
        <v>1.25</v>
      </c>
      <c r="X7733">
        <v>1.1279999999999999</v>
      </c>
      <c r="Y7733">
        <v>1.4970000000000001</v>
      </c>
      <c r="Z7733">
        <v>1.1879999999999999</v>
      </c>
      <c r="AA7733">
        <v>0.9</v>
      </c>
      <c r="AB7733">
        <v>0.9</v>
      </c>
    </row>
    <row r="7734" spans="1:28" x14ac:dyDescent="0.25">
      <c r="A7734" t="s">
        <v>8844</v>
      </c>
      <c r="T7734">
        <v>1.111</v>
      </c>
      <c r="U7734">
        <v>1.431</v>
      </c>
      <c r="V7734">
        <v>2.1669999999999998</v>
      </c>
      <c r="W7734">
        <v>2.3919999999999999</v>
      </c>
      <c r="X7734">
        <v>1.4650000000000001</v>
      </c>
      <c r="Y7734">
        <v>2.2229999999999999</v>
      </c>
      <c r="Z7734">
        <v>1.7569999999999999</v>
      </c>
      <c r="AA7734">
        <v>2</v>
      </c>
      <c r="AB7734">
        <v>1.2</v>
      </c>
    </row>
    <row r="7735" spans="1:28" x14ac:dyDescent="0.25">
      <c r="A7735" t="s">
        <v>8845</v>
      </c>
      <c r="B7735">
        <v>1.282</v>
      </c>
      <c r="C7735">
        <v>1.2769999999999999</v>
      </c>
      <c r="D7735">
        <v>1.246</v>
      </c>
      <c r="E7735">
        <v>1.415</v>
      </c>
      <c r="F7735">
        <v>1.468</v>
      </c>
      <c r="G7735">
        <v>1.544</v>
      </c>
      <c r="H7735">
        <v>1.6739999999999999</v>
      </c>
      <c r="I7735">
        <v>1.571</v>
      </c>
      <c r="J7735">
        <v>2.0129999999999999</v>
      </c>
      <c r="K7735">
        <v>2.71</v>
      </c>
      <c r="L7735">
        <v>2.387</v>
      </c>
      <c r="M7735">
        <v>2.91</v>
      </c>
      <c r="N7735">
        <v>3.3250000000000002</v>
      </c>
      <c r="O7735">
        <v>3.1160000000000001</v>
      </c>
      <c r="P7735">
        <v>3.3340000000000001</v>
      </c>
      <c r="Q7735">
        <v>2.9660000000000002</v>
      </c>
      <c r="R7735">
        <v>2.7480000000000002</v>
      </c>
      <c r="S7735">
        <v>3.6120000000000001</v>
      </c>
      <c r="T7735">
        <v>3.8380000000000001</v>
      </c>
      <c r="U7735">
        <v>3.9740000000000002</v>
      </c>
      <c r="V7735">
        <v>4.0979999999999999</v>
      </c>
      <c r="W7735">
        <v>4.0209999999999999</v>
      </c>
      <c r="X7735">
        <v>3.9</v>
      </c>
      <c r="Y7735">
        <v>5.0119999999999996</v>
      </c>
      <c r="Z7735">
        <v>7.83</v>
      </c>
      <c r="AA7735">
        <v>7.6</v>
      </c>
      <c r="AB7735">
        <v>5.5</v>
      </c>
    </row>
    <row r="7736" spans="1:28" x14ac:dyDescent="0.25">
      <c r="A7736" t="s">
        <v>8846</v>
      </c>
      <c r="B7736">
        <v>0.442</v>
      </c>
      <c r="C7736">
        <v>0.76200000000000001</v>
      </c>
      <c r="D7736">
        <v>1</v>
      </c>
      <c r="E7736">
        <v>0.92500000000000004</v>
      </c>
      <c r="F7736">
        <v>1.02</v>
      </c>
      <c r="G7736">
        <v>0.65600000000000003</v>
      </c>
      <c r="H7736">
        <v>0.93799999999999994</v>
      </c>
      <c r="I7736">
        <v>0.69199999999999995</v>
      </c>
      <c r="J7736">
        <v>0.69399999999999995</v>
      </c>
      <c r="K7736">
        <v>1.5820000000000001</v>
      </c>
      <c r="L7736">
        <v>1.24</v>
      </c>
      <c r="M7736">
        <v>2.1</v>
      </c>
      <c r="N7736">
        <v>1.4039999999999999</v>
      </c>
      <c r="O7736">
        <v>1.1639999999999999</v>
      </c>
      <c r="P7736">
        <v>0.873</v>
      </c>
      <c r="Q7736">
        <v>0.98299999999999998</v>
      </c>
      <c r="R7736">
        <v>1.218</v>
      </c>
      <c r="S7736">
        <v>1.4550000000000001</v>
      </c>
      <c r="T7736">
        <v>1.4390000000000001</v>
      </c>
      <c r="U7736">
        <v>1.4330000000000001</v>
      </c>
      <c r="V7736">
        <v>1.964</v>
      </c>
      <c r="W7736">
        <v>2.073</v>
      </c>
      <c r="X7736">
        <v>1.5960000000000001</v>
      </c>
      <c r="Y7736">
        <v>2.9460000000000002</v>
      </c>
      <c r="Z7736">
        <v>3</v>
      </c>
      <c r="AA7736">
        <v>2</v>
      </c>
      <c r="AB7736">
        <v>2.2000000000000002</v>
      </c>
    </row>
    <row r="7737" spans="1:28" x14ac:dyDescent="0.25">
      <c r="A7737" t="s">
        <v>8847</v>
      </c>
      <c r="B7737">
        <v>0.26200000000000001</v>
      </c>
      <c r="C7737">
        <v>0.30599999999999999</v>
      </c>
      <c r="D7737">
        <v>0.23699999999999999</v>
      </c>
      <c r="E7737">
        <v>0.4</v>
      </c>
      <c r="F7737">
        <v>0.19</v>
      </c>
      <c r="G7737">
        <v>0.44700000000000001</v>
      </c>
      <c r="H7737">
        <v>0.5</v>
      </c>
      <c r="I7737">
        <v>0.52100000000000002</v>
      </c>
      <c r="J7737">
        <v>0.42899999999999999</v>
      </c>
      <c r="K7737">
        <v>0.29199999999999998</v>
      </c>
      <c r="L7737">
        <v>0.184</v>
      </c>
      <c r="M7737">
        <v>6.9000000000000006E-2</v>
      </c>
      <c r="N7737">
        <v>0.214</v>
      </c>
      <c r="O7737">
        <v>0.57099999999999995</v>
      </c>
      <c r="P7737">
        <v>0.59599999999999997</v>
      </c>
      <c r="Q7737">
        <v>0.52200000000000002</v>
      </c>
      <c r="R7737">
        <v>0.46800000000000003</v>
      </c>
      <c r="S7737">
        <v>0.69</v>
      </c>
      <c r="T7737">
        <v>0.73799999999999999</v>
      </c>
      <c r="U7737">
        <v>0.76200000000000001</v>
      </c>
      <c r="V7737">
        <v>0.65900000000000003</v>
      </c>
      <c r="W7737">
        <v>0.60799999999999998</v>
      </c>
      <c r="X7737">
        <v>0.74099999999999999</v>
      </c>
      <c r="Y7737">
        <v>1.909</v>
      </c>
      <c r="Z7737">
        <v>1.9</v>
      </c>
      <c r="AA7737">
        <v>2.2000000000000002</v>
      </c>
      <c r="AB7737">
        <v>1.8</v>
      </c>
    </row>
    <row r="7738" spans="1:28" x14ac:dyDescent="0.25">
      <c r="A7738" t="s">
        <v>8848</v>
      </c>
      <c r="T7738">
        <v>0.95699999999999996</v>
      </c>
      <c r="U7738">
        <v>1.198</v>
      </c>
      <c r="V7738">
        <v>1.605</v>
      </c>
      <c r="W7738">
        <v>2.2999999999999998</v>
      </c>
      <c r="X7738">
        <v>2.8889999999999998</v>
      </c>
      <c r="Y7738">
        <v>6.7069999999999999</v>
      </c>
      <c r="Z7738">
        <v>11.534000000000001</v>
      </c>
      <c r="AA7738">
        <v>16.899999999999999</v>
      </c>
      <c r="AB7738">
        <v>18.600000000000001</v>
      </c>
    </row>
    <row r="7739" spans="1:28" x14ac:dyDescent="0.25">
      <c r="A7739" t="s">
        <v>8849</v>
      </c>
      <c r="N7739">
        <v>0.64300000000000002</v>
      </c>
      <c r="O7739">
        <v>0.57299999999999995</v>
      </c>
      <c r="P7739">
        <v>0.47699999999999998</v>
      </c>
      <c r="Q7739">
        <v>0.55400000000000005</v>
      </c>
      <c r="R7739">
        <v>0.50800000000000001</v>
      </c>
      <c r="S7739">
        <v>0.61799999999999999</v>
      </c>
      <c r="T7739">
        <v>0.65800000000000003</v>
      </c>
      <c r="U7739">
        <v>0.83499999999999996</v>
      </c>
      <c r="V7739">
        <v>1.1339999999999999</v>
      </c>
      <c r="W7739">
        <v>1.3360000000000001</v>
      </c>
      <c r="X7739">
        <v>1.103</v>
      </c>
      <c r="Y7739">
        <v>1.768</v>
      </c>
      <c r="Z7739">
        <v>2.4590000000000001</v>
      </c>
      <c r="AA7739">
        <v>2</v>
      </c>
      <c r="AB7739">
        <v>1.6</v>
      </c>
    </row>
    <row r="7740" spans="1:28" x14ac:dyDescent="0.25">
      <c r="A7740" t="s">
        <v>8850</v>
      </c>
      <c r="B7740">
        <v>0.17699999999999999</v>
      </c>
      <c r="C7740">
        <v>6.3E-2</v>
      </c>
      <c r="D7740">
        <v>0.308</v>
      </c>
      <c r="E7740">
        <v>4.2000000000000003E-2</v>
      </c>
      <c r="F7740">
        <v>0.22</v>
      </c>
      <c r="G7740">
        <v>0.26500000000000001</v>
      </c>
      <c r="H7740">
        <v>0.31900000000000001</v>
      </c>
      <c r="I7740">
        <v>0.27300000000000002</v>
      </c>
      <c r="J7740">
        <v>0.32100000000000001</v>
      </c>
      <c r="K7740">
        <v>0.19500000000000001</v>
      </c>
      <c r="L7740">
        <v>0.15</v>
      </c>
      <c r="M7740">
        <v>0.14000000000000001</v>
      </c>
      <c r="N7740">
        <v>0.245</v>
      </c>
      <c r="O7740">
        <v>0.22800000000000001</v>
      </c>
      <c r="P7740">
        <v>0.17699999999999999</v>
      </c>
      <c r="Q7740">
        <v>0.188</v>
      </c>
      <c r="R7740">
        <v>6.2E-2</v>
      </c>
    </row>
    <row r="7741" spans="1:28" x14ac:dyDescent="0.25">
      <c r="A7741" t="s">
        <v>8851</v>
      </c>
      <c r="N7741">
        <v>0.21</v>
      </c>
      <c r="O7741">
        <v>0.26200000000000001</v>
      </c>
      <c r="P7741">
        <v>0.20499999999999999</v>
      </c>
      <c r="Q7741">
        <v>0.49399999999999999</v>
      </c>
      <c r="R7741">
        <v>0.27900000000000003</v>
      </c>
      <c r="S7741">
        <v>0.216</v>
      </c>
      <c r="T7741">
        <v>0.33100000000000002</v>
      </c>
      <c r="U7741">
        <v>0.38700000000000001</v>
      </c>
      <c r="V7741">
        <v>0.503</v>
      </c>
      <c r="W7741">
        <v>0.50800000000000001</v>
      </c>
      <c r="X7741">
        <v>0.51700000000000002</v>
      </c>
      <c r="Y7741">
        <v>0.60899999999999999</v>
      </c>
      <c r="Z7741">
        <v>0.66700000000000004</v>
      </c>
      <c r="AA7741">
        <v>0.9</v>
      </c>
      <c r="AB7741">
        <v>0.8</v>
      </c>
    </row>
    <row r="7742" spans="1:28" x14ac:dyDescent="0.25">
      <c r="A7742" t="s">
        <v>8852</v>
      </c>
      <c r="B7742">
        <v>0.58099999999999996</v>
      </c>
      <c r="C7742">
        <v>0.63700000000000001</v>
      </c>
      <c r="D7742">
        <v>0.63800000000000001</v>
      </c>
      <c r="E7742">
        <v>0.76900000000000002</v>
      </c>
      <c r="F7742">
        <v>0.79700000000000004</v>
      </c>
      <c r="G7742">
        <v>0.80500000000000005</v>
      </c>
      <c r="H7742">
        <v>0.998</v>
      </c>
      <c r="I7742">
        <v>0.91700000000000004</v>
      </c>
      <c r="J7742">
        <v>0.91200000000000003</v>
      </c>
      <c r="K7742">
        <v>1.3420000000000001</v>
      </c>
      <c r="L7742">
        <v>1.4419999999999999</v>
      </c>
      <c r="M7742">
        <v>1.6539999999999999</v>
      </c>
      <c r="N7742">
        <v>1.518</v>
      </c>
      <c r="O7742">
        <v>1.54</v>
      </c>
      <c r="P7742">
        <v>1.4770000000000001</v>
      </c>
      <c r="Q7742">
        <v>1.5269999999999999</v>
      </c>
      <c r="R7742">
        <v>1.6850000000000001</v>
      </c>
      <c r="S7742">
        <v>1.7410000000000001</v>
      </c>
      <c r="T7742">
        <v>1.917</v>
      </c>
      <c r="U7742">
        <v>1.998</v>
      </c>
      <c r="V7742">
        <v>2.2669999999999999</v>
      </c>
      <c r="W7742">
        <v>2.3759999999999999</v>
      </c>
      <c r="X7742">
        <v>2.5609999999999999</v>
      </c>
      <c r="Y7742">
        <v>3.1869999999999998</v>
      </c>
      <c r="Z7742">
        <v>3.0569999999999999</v>
      </c>
      <c r="AA7742">
        <v>3.8</v>
      </c>
      <c r="AB7742">
        <v>3.8</v>
      </c>
    </row>
    <row r="7743" spans="1:28" x14ac:dyDescent="0.25">
      <c r="A7743" t="s">
        <v>8853</v>
      </c>
      <c r="I7743">
        <v>0.45100000000000001</v>
      </c>
      <c r="J7743">
        <v>1</v>
      </c>
      <c r="K7743">
        <v>0.85</v>
      </c>
      <c r="L7743">
        <v>0.71199999999999997</v>
      </c>
      <c r="M7743">
        <v>0.495</v>
      </c>
      <c r="N7743">
        <v>0.79100000000000004</v>
      </c>
      <c r="O7743">
        <v>0.82899999999999996</v>
      </c>
      <c r="P7743">
        <v>0.80600000000000005</v>
      </c>
      <c r="Q7743">
        <v>0.94599999999999995</v>
      </c>
      <c r="R7743">
        <v>1.1060000000000001</v>
      </c>
      <c r="S7743">
        <v>0.98799999999999999</v>
      </c>
      <c r="T7743">
        <v>0.73799999999999999</v>
      </c>
      <c r="U7743">
        <v>0.56399999999999995</v>
      </c>
      <c r="V7743">
        <v>0.90100000000000002</v>
      </c>
    </row>
    <row r="7744" spans="1:28" x14ac:dyDescent="0.25">
      <c r="A7744" t="s">
        <v>8854</v>
      </c>
      <c r="Q7744">
        <v>0.48599999999999999</v>
      </c>
      <c r="R7744">
        <v>0.63100000000000001</v>
      </c>
      <c r="S7744">
        <v>0.64</v>
      </c>
      <c r="T7744">
        <v>0.84399999999999997</v>
      </c>
      <c r="U7744">
        <v>1.0269999999999999</v>
      </c>
      <c r="V7744">
        <v>1.1439999999999999</v>
      </c>
      <c r="W7744">
        <v>1.36</v>
      </c>
      <c r="X7744">
        <v>1.504</v>
      </c>
      <c r="Y7744">
        <v>1.9039999999999999</v>
      </c>
      <c r="Z7744">
        <v>1.9890000000000001</v>
      </c>
      <c r="AA7744">
        <v>2.6</v>
      </c>
      <c r="AB7744">
        <v>2.7</v>
      </c>
    </row>
    <row r="7745" spans="1:28" x14ac:dyDescent="0.25">
      <c r="A7745" t="s">
        <v>8855</v>
      </c>
      <c r="V7745">
        <v>4.327</v>
      </c>
      <c r="W7745">
        <v>5.0449999999999999</v>
      </c>
      <c r="X7745">
        <v>6.992</v>
      </c>
      <c r="Y7745">
        <v>10.478999999999999</v>
      </c>
      <c r="Z7745">
        <v>12.821999999999999</v>
      </c>
      <c r="AA7745">
        <v>10.7</v>
      </c>
      <c r="AB7745">
        <v>11.4</v>
      </c>
    </row>
    <row r="7746" spans="1:28" x14ac:dyDescent="0.25">
      <c r="A7746" t="s">
        <v>8856</v>
      </c>
      <c r="C7746">
        <v>0.16200000000000001</v>
      </c>
      <c r="D7746">
        <v>0.23100000000000001</v>
      </c>
      <c r="E7746">
        <v>0.122</v>
      </c>
      <c r="F7746">
        <v>5.2999999999999999E-2</v>
      </c>
      <c r="G7746">
        <v>9.0999999999999998E-2</v>
      </c>
      <c r="H7746">
        <v>0.27300000000000002</v>
      </c>
      <c r="I7746">
        <v>0.24299999999999999</v>
      </c>
      <c r="J7746">
        <v>0.53300000000000003</v>
      </c>
      <c r="K7746">
        <v>0.73099999999999998</v>
      </c>
      <c r="L7746">
        <v>0.56200000000000006</v>
      </c>
      <c r="M7746">
        <v>1.2070000000000001</v>
      </c>
      <c r="N7746">
        <v>0.72699999999999998</v>
      </c>
      <c r="O7746">
        <v>0.65</v>
      </c>
      <c r="P7746">
        <v>0.64300000000000002</v>
      </c>
      <c r="Q7746">
        <v>0.73299999999999998</v>
      </c>
      <c r="R7746">
        <v>1.8779999999999999</v>
      </c>
      <c r="S7746">
        <v>1.6060000000000001</v>
      </c>
      <c r="T7746">
        <v>1.292</v>
      </c>
      <c r="U7746">
        <v>1.8129999999999999</v>
      </c>
      <c r="V7746">
        <v>1.1020000000000001</v>
      </c>
      <c r="W7746">
        <v>1.9830000000000001</v>
      </c>
      <c r="X7746">
        <v>1.67</v>
      </c>
      <c r="Y7746">
        <v>2.419</v>
      </c>
      <c r="Z7746">
        <v>2.2490000000000001</v>
      </c>
      <c r="AA7746">
        <v>2.2999999999999998</v>
      </c>
      <c r="AB7746">
        <v>2</v>
      </c>
    </row>
    <row r="7747" spans="1:28" x14ac:dyDescent="0.25">
      <c r="A7747" t="s">
        <v>8857</v>
      </c>
      <c r="B7747">
        <v>5.7000000000000002E-2</v>
      </c>
      <c r="C7747">
        <v>0</v>
      </c>
      <c r="D7747">
        <v>3.5999999999999997E-2</v>
      </c>
      <c r="E7747">
        <v>5.8000000000000003E-2</v>
      </c>
      <c r="F7747">
        <v>0.02</v>
      </c>
      <c r="I7747">
        <v>5.3999999999999999E-2</v>
      </c>
      <c r="J7747">
        <v>0</v>
      </c>
    </row>
    <row r="7748" spans="1:28" x14ac:dyDescent="0.25">
      <c r="A7748" t="s">
        <v>8858</v>
      </c>
      <c r="Q7748">
        <v>4.1139999999999999</v>
      </c>
      <c r="R7748">
        <v>5.149</v>
      </c>
      <c r="S7748">
        <v>4.9219999999999997</v>
      </c>
      <c r="T7748">
        <v>6.4169999999999998</v>
      </c>
      <c r="U7748">
        <v>4.1890000000000001</v>
      </c>
      <c r="V7748">
        <v>3.97</v>
      </c>
      <c r="W7748">
        <v>3.4569999999999999</v>
      </c>
      <c r="X7748">
        <v>4.327</v>
      </c>
      <c r="Y7748">
        <v>6.66</v>
      </c>
      <c r="Z7748">
        <v>8.4689999999999994</v>
      </c>
      <c r="AA7748">
        <v>6.8</v>
      </c>
      <c r="AB7748">
        <v>4.4000000000000004</v>
      </c>
    </row>
    <row r="7749" spans="1:28" x14ac:dyDescent="0.25">
      <c r="A7749" t="s">
        <v>8859</v>
      </c>
      <c r="B7749">
        <v>0.47699999999999998</v>
      </c>
      <c r="C7749">
        <v>0.56100000000000005</v>
      </c>
      <c r="D7749">
        <v>0.71199999999999997</v>
      </c>
      <c r="E7749">
        <v>0.63</v>
      </c>
      <c r="F7749">
        <v>0.68799999999999994</v>
      </c>
      <c r="G7749">
        <v>0.35299999999999998</v>
      </c>
      <c r="H7749">
        <v>0.74099999999999999</v>
      </c>
      <c r="I7749">
        <v>0.92600000000000005</v>
      </c>
      <c r="J7749">
        <v>0.49099999999999999</v>
      </c>
      <c r="K7749">
        <v>0.66700000000000004</v>
      </c>
      <c r="L7749">
        <v>1.0429999999999999</v>
      </c>
      <c r="M7749">
        <v>1</v>
      </c>
      <c r="N7749">
        <v>1.165</v>
      </c>
      <c r="O7749">
        <v>0.84699999999999998</v>
      </c>
      <c r="P7749">
        <v>0.98499999999999999</v>
      </c>
      <c r="Q7749">
        <v>1.016</v>
      </c>
      <c r="R7749">
        <v>1.169</v>
      </c>
      <c r="S7749">
        <v>1.242</v>
      </c>
      <c r="T7749">
        <v>2.2879999999999998</v>
      </c>
      <c r="U7749">
        <v>2.8959999999999999</v>
      </c>
      <c r="V7749">
        <v>2.88</v>
      </c>
      <c r="W7749">
        <v>3.5179999999999998</v>
      </c>
      <c r="X7749">
        <v>6.3019999999999996</v>
      </c>
      <c r="Y7749">
        <v>5.5220000000000002</v>
      </c>
      <c r="Z7749">
        <v>6.5279999999999996</v>
      </c>
      <c r="AA7749">
        <v>5.7</v>
      </c>
      <c r="AB7749">
        <v>5.4</v>
      </c>
    </row>
    <row r="7750" spans="1:28" x14ac:dyDescent="0.25">
      <c r="A7750" t="s">
        <v>8860</v>
      </c>
      <c r="B7750">
        <v>0.65900000000000003</v>
      </c>
      <c r="C7750">
        <v>0.78400000000000003</v>
      </c>
      <c r="D7750">
        <v>0.63700000000000001</v>
      </c>
      <c r="E7750">
        <v>0.5</v>
      </c>
      <c r="F7750">
        <v>0.52200000000000002</v>
      </c>
      <c r="G7750">
        <v>0.66200000000000003</v>
      </c>
      <c r="H7750">
        <v>0.88</v>
      </c>
      <c r="I7750">
        <v>0.64200000000000002</v>
      </c>
      <c r="J7750">
        <v>0.74299999999999999</v>
      </c>
      <c r="K7750">
        <v>0.47799999999999998</v>
      </c>
      <c r="L7750">
        <v>0.39500000000000002</v>
      </c>
      <c r="M7750">
        <v>0.61199999999999999</v>
      </c>
      <c r="N7750">
        <v>0.8</v>
      </c>
      <c r="O7750">
        <v>0.72499999999999998</v>
      </c>
      <c r="P7750">
        <v>1.403</v>
      </c>
      <c r="Q7750">
        <v>1.788</v>
      </c>
      <c r="R7750">
        <v>1.651</v>
      </c>
      <c r="S7750">
        <v>2.5630000000000002</v>
      </c>
      <c r="T7750">
        <v>0.98499999999999999</v>
      </c>
      <c r="U7750">
        <v>2.0339999999999998</v>
      </c>
      <c r="V7750">
        <v>2.3279999999999998</v>
      </c>
      <c r="W7750">
        <v>2.1</v>
      </c>
      <c r="X7750">
        <v>2.169</v>
      </c>
      <c r="Y7750">
        <v>3.1539999999999999</v>
      </c>
      <c r="Z7750">
        <v>3.0310000000000001</v>
      </c>
      <c r="AA7750">
        <v>2.5</v>
      </c>
      <c r="AB7750">
        <v>2.1</v>
      </c>
    </row>
    <row r="7751" spans="1:28" x14ac:dyDescent="0.25">
      <c r="A7751" t="s">
        <v>8861</v>
      </c>
      <c r="M7751">
        <v>0</v>
      </c>
      <c r="N7751">
        <v>1.8240000000000001</v>
      </c>
      <c r="O7751">
        <v>2.1480000000000001</v>
      </c>
      <c r="P7751">
        <v>2.2000000000000002</v>
      </c>
      <c r="Q7751">
        <v>2.8940000000000001</v>
      </c>
      <c r="R7751">
        <v>2.395</v>
      </c>
      <c r="S7751">
        <v>2.798</v>
      </c>
      <c r="T7751">
        <v>3.0409999999999999</v>
      </c>
      <c r="U7751">
        <v>2.528</v>
      </c>
      <c r="V7751">
        <v>2.927</v>
      </c>
      <c r="W7751">
        <v>2.8660000000000001</v>
      </c>
      <c r="X7751">
        <v>2.6779999999999999</v>
      </c>
      <c r="Y7751">
        <v>2.8490000000000002</v>
      </c>
      <c r="Z7751">
        <v>3.44</v>
      </c>
      <c r="AA7751">
        <v>3.4</v>
      </c>
      <c r="AB7751">
        <v>2</v>
      </c>
    </row>
    <row r="7752" spans="1:28" x14ac:dyDescent="0.25">
      <c r="A7752" t="s">
        <v>744</v>
      </c>
      <c r="B7752">
        <v>0.66100000000000003</v>
      </c>
      <c r="C7752">
        <v>0.54</v>
      </c>
      <c r="D7752">
        <v>0.77100000000000002</v>
      </c>
      <c r="E7752">
        <v>0.92900000000000005</v>
      </c>
      <c r="F7752">
        <v>0.95599999999999996</v>
      </c>
      <c r="G7752">
        <v>0.96699999999999997</v>
      </c>
      <c r="H7752">
        <v>1.4590000000000001</v>
      </c>
      <c r="I7752">
        <v>1.5820000000000001</v>
      </c>
      <c r="J7752">
        <v>1.6339999999999999</v>
      </c>
      <c r="K7752">
        <v>1.9450000000000001</v>
      </c>
      <c r="L7752">
        <v>2.218</v>
      </c>
      <c r="M7752">
        <v>2.1080000000000001</v>
      </c>
      <c r="N7752">
        <v>1.6120000000000001</v>
      </c>
    </row>
    <row r="7753" spans="1:28" x14ac:dyDescent="0.25">
      <c r="A7753" t="s">
        <v>8862</v>
      </c>
      <c r="B7753">
        <v>1.3779999999999999</v>
      </c>
      <c r="C7753">
        <v>1.508</v>
      </c>
      <c r="D7753">
        <v>1.887</v>
      </c>
      <c r="E7753">
        <v>2.0710000000000002</v>
      </c>
      <c r="F7753">
        <v>1.605</v>
      </c>
      <c r="G7753">
        <v>1.895</v>
      </c>
      <c r="H7753">
        <v>1.738</v>
      </c>
      <c r="I7753">
        <v>1.861</v>
      </c>
      <c r="J7753">
        <v>2.4769999999999999</v>
      </c>
      <c r="K7753">
        <v>2.952</v>
      </c>
      <c r="L7753">
        <v>1.9019999999999999</v>
      </c>
      <c r="M7753">
        <v>2.2389999999999999</v>
      </c>
      <c r="N7753">
        <v>2.5289999999999999</v>
      </c>
      <c r="O7753">
        <v>2.1920000000000002</v>
      </c>
      <c r="P7753">
        <v>2.4470000000000001</v>
      </c>
      <c r="Q7753">
        <v>2.6859999999999999</v>
      </c>
      <c r="R7753">
        <v>2.7050000000000001</v>
      </c>
      <c r="S7753">
        <v>2.2360000000000002</v>
      </c>
      <c r="T7753">
        <v>2.278</v>
      </c>
      <c r="U7753">
        <v>2.0419999999999998</v>
      </c>
      <c r="V7753">
        <v>2.2810000000000001</v>
      </c>
      <c r="W7753">
        <v>2.2400000000000002</v>
      </c>
      <c r="X7753">
        <v>2.649</v>
      </c>
      <c r="Y7753">
        <v>3.4329999999999998</v>
      </c>
      <c r="Z7753">
        <v>4.5860000000000003</v>
      </c>
      <c r="AA7753">
        <v>4.5</v>
      </c>
      <c r="AB7753">
        <v>3.9</v>
      </c>
    </row>
    <row r="7754" spans="1:28" x14ac:dyDescent="0.25">
      <c r="A7754" t="s">
        <v>8863</v>
      </c>
      <c r="O7754">
        <v>0.28399999999999997</v>
      </c>
      <c r="P7754">
        <v>0.28100000000000003</v>
      </c>
      <c r="Q7754">
        <v>0.214</v>
      </c>
      <c r="R7754">
        <v>0.28100000000000003</v>
      </c>
      <c r="S7754">
        <v>1</v>
      </c>
    </row>
    <row r="7755" spans="1:28" x14ac:dyDescent="0.25">
      <c r="A7755" t="s">
        <v>8864</v>
      </c>
      <c r="B7755">
        <v>0.4</v>
      </c>
      <c r="C7755">
        <v>0.25700000000000001</v>
      </c>
      <c r="D7755">
        <v>0.214</v>
      </c>
      <c r="E7755">
        <v>0.15</v>
      </c>
      <c r="F7755">
        <v>0.26300000000000001</v>
      </c>
      <c r="G7755">
        <v>0.45</v>
      </c>
      <c r="H7755">
        <v>0.34200000000000003</v>
      </c>
      <c r="I7755">
        <v>0.48599999999999999</v>
      </c>
      <c r="J7755">
        <v>0.74399999999999999</v>
      </c>
      <c r="K7755">
        <v>0.47799999999999998</v>
      </c>
      <c r="L7755">
        <v>0.58499999999999996</v>
      </c>
      <c r="M7755">
        <v>0.90700000000000003</v>
      </c>
      <c r="N7755">
        <v>0.71399999999999997</v>
      </c>
      <c r="O7755">
        <v>0.42</v>
      </c>
      <c r="P7755">
        <v>0.69699999999999995</v>
      </c>
      <c r="Q7755">
        <v>0.77800000000000002</v>
      </c>
      <c r="R7755">
        <v>0.92600000000000005</v>
      </c>
      <c r="S7755">
        <v>0.83899999999999997</v>
      </c>
      <c r="T7755">
        <v>0.81499999999999995</v>
      </c>
      <c r="U7755">
        <v>1.107</v>
      </c>
      <c r="V7755">
        <v>1.296</v>
      </c>
      <c r="W7755">
        <v>1.373</v>
      </c>
      <c r="X7755">
        <v>1.7609999999999999</v>
      </c>
      <c r="Y7755">
        <v>1.9039999999999999</v>
      </c>
      <c r="Z7755">
        <v>2.242</v>
      </c>
      <c r="AA7755">
        <v>2.4</v>
      </c>
      <c r="AB7755">
        <v>1.5</v>
      </c>
    </row>
    <row r="7756" spans="1:28" x14ac:dyDescent="0.25">
      <c r="A7756" t="s">
        <v>8865</v>
      </c>
      <c r="R7756">
        <v>0</v>
      </c>
      <c r="S7756">
        <v>0.21299999999999999</v>
      </c>
      <c r="T7756">
        <v>0.30199999999999999</v>
      </c>
      <c r="U7756">
        <v>0.89200000000000002</v>
      </c>
      <c r="V7756">
        <v>1.095</v>
      </c>
      <c r="W7756">
        <v>0.78700000000000003</v>
      </c>
      <c r="X7756">
        <v>1.0760000000000001</v>
      </c>
      <c r="Y7756">
        <v>1.1850000000000001</v>
      </c>
      <c r="Z7756">
        <v>1.444</v>
      </c>
      <c r="AA7756">
        <v>1.5</v>
      </c>
      <c r="AB7756">
        <v>1.3</v>
      </c>
    </row>
    <row r="7757" spans="1:28" x14ac:dyDescent="0.25">
      <c r="A7757" t="s">
        <v>8866</v>
      </c>
      <c r="B7757">
        <v>1.8129999999999999</v>
      </c>
      <c r="C7757">
        <v>1.5860000000000001</v>
      </c>
      <c r="D7757">
        <v>2.0990000000000002</v>
      </c>
      <c r="E7757">
        <v>1.9379999999999999</v>
      </c>
      <c r="F7757">
        <v>1.8680000000000001</v>
      </c>
      <c r="G7757">
        <v>2.1760000000000002</v>
      </c>
      <c r="H7757">
        <v>2.6240000000000001</v>
      </c>
      <c r="I7757">
        <v>2.7029999999999998</v>
      </c>
      <c r="J7757">
        <v>3.0779999999999998</v>
      </c>
      <c r="K7757">
        <v>3.1379999999999999</v>
      </c>
      <c r="L7757">
        <v>3.1440000000000001</v>
      </c>
      <c r="M7757">
        <v>3.2709999999999999</v>
      </c>
      <c r="N7757">
        <v>3.7629999999999999</v>
      </c>
      <c r="O7757">
        <v>3.74</v>
      </c>
      <c r="P7757">
        <v>3.5169999999999999</v>
      </c>
      <c r="Q7757">
        <v>3.2949999999999999</v>
      </c>
      <c r="R7757">
        <v>3.7050000000000001</v>
      </c>
      <c r="S7757">
        <v>3.383</v>
      </c>
      <c r="T7757">
        <v>3.57</v>
      </c>
      <c r="U7757">
        <v>3.4319999999999999</v>
      </c>
      <c r="V7757">
        <v>3.786</v>
      </c>
      <c r="W7757">
        <v>4.0839999999999996</v>
      </c>
      <c r="X7757">
        <v>3.8919999999999999</v>
      </c>
      <c r="Y7757">
        <v>4.8390000000000004</v>
      </c>
      <c r="Z7757">
        <v>6.5330000000000004</v>
      </c>
      <c r="AA7757">
        <v>6.6</v>
      </c>
      <c r="AB7757">
        <v>4.9000000000000004</v>
      </c>
    </row>
    <row r="7758" spans="1:28" x14ac:dyDescent="0.25">
      <c r="A7758" t="s">
        <v>8867</v>
      </c>
      <c r="P7758">
        <v>0.08</v>
      </c>
      <c r="Q7758">
        <v>7.3999999999999996E-2</v>
      </c>
      <c r="R7758">
        <v>0.14699999999999999</v>
      </c>
      <c r="S7758">
        <v>0.23100000000000001</v>
      </c>
      <c r="T7758">
        <v>0.33300000000000002</v>
      </c>
      <c r="U7758">
        <v>0.91700000000000004</v>
      </c>
      <c r="V7758">
        <v>1.196</v>
      </c>
      <c r="W7758">
        <v>1.0649999999999999</v>
      </c>
      <c r="X7758">
        <v>0.58699999999999997</v>
      </c>
      <c r="Y7758">
        <v>1.085</v>
      </c>
      <c r="Z7758">
        <v>1.145</v>
      </c>
      <c r="AA7758">
        <v>1</v>
      </c>
      <c r="AB7758">
        <v>0.9</v>
      </c>
    </row>
    <row r="7759" spans="1:28" x14ac:dyDescent="0.25">
      <c r="A7759" t="s">
        <v>8868</v>
      </c>
      <c r="B7759">
        <v>0.28399999999999997</v>
      </c>
      <c r="C7759">
        <v>0.36799999999999999</v>
      </c>
      <c r="D7759">
        <v>0.90100000000000002</v>
      </c>
      <c r="E7759">
        <v>0.60599999999999998</v>
      </c>
      <c r="F7759">
        <v>0.64400000000000002</v>
      </c>
      <c r="G7759">
        <v>0.61099999999999999</v>
      </c>
      <c r="H7759">
        <v>0.65200000000000002</v>
      </c>
      <c r="I7759">
        <v>0.88900000000000001</v>
      </c>
      <c r="J7759">
        <v>0.61399999999999999</v>
      </c>
      <c r="K7759">
        <v>0.98199999999999998</v>
      </c>
      <c r="L7759">
        <v>1.089</v>
      </c>
      <c r="M7759">
        <v>1.2190000000000001</v>
      </c>
      <c r="N7759">
        <v>0.875</v>
      </c>
      <c r="O7759">
        <v>1.1859999999999999</v>
      </c>
      <c r="P7759">
        <v>1.0249999999999999</v>
      </c>
      <c r="Q7759">
        <v>1.2290000000000001</v>
      </c>
      <c r="R7759">
        <v>1.3819999999999999</v>
      </c>
      <c r="S7759">
        <v>1.403</v>
      </c>
      <c r="T7759">
        <v>1.3260000000000001</v>
      </c>
      <c r="U7759">
        <v>1.42</v>
      </c>
      <c r="V7759">
        <v>1.532</v>
      </c>
      <c r="W7759">
        <v>1.633</v>
      </c>
      <c r="X7759">
        <v>1.603</v>
      </c>
      <c r="Y7759">
        <v>2.0459999999999998</v>
      </c>
      <c r="Z7759">
        <v>2.468</v>
      </c>
      <c r="AA7759">
        <v>2.2999999999999998</v>
      </c>
      <c r="AB7759">
        <v>2.2000000000000002</v>
      </c>
    </row>
    <row r="7760" spans="1:28" x14ac:dyDescent="0.25">
      <c r="A7760" t="s">
        <v>8869</v>
      </c>
      <c r="D7760">
        <v>0.219</v>
      </c>
      <c r="E7760">
        <v>0.30399999999999999</v>
      </c>
      <c r="F7760">
        <v>0.51900000000000002</v>
      </c>
      <c r="G7760">
        <v>0.27500000000000002</v>
      </c>
      <c r="H7760">
        <v>9.4E-2</v>
      </c>
      <c r="I7760">
        <v>0.30499999999999999</v>
      </c>
      <c r="J7760">
        <v>0.30199999999999999</v>
      </c>
      <c r="K7760">
        <v>0.26</v>
      </c>
      <c r="L7760">
        <v>0.41099999999999998</v>
      </c>
      <c r="M7760">
        <v>0.318</v>
      </c>
      <c r="N7760">
        <v>0.69799999999999995</v>
      </c>
      <c r="O7760">
        <v>0.51600000000000001</v>
      </c>
      <c r="P7760">
        <v>0.57399999999999995</v>
      </c>
      <c r="Q7760">
        <v>0.57499999999999996</v>
      </c>
      <c r="R7760">
        <v>0.54700000000000004</v>
      </c>
      <c r="S7760">
        <v>0.76100000000000001</v>
      </c>
      <c r="T7760">
        <v>0.621</v>
      </c>
      <c r="U7760">
        <v>0.90500000000000003</v>
      </c>
      <c r="V7760">
        <v>0.82099999999999995</v>
      </c>
      <c r="W7760">
        <v>0.96899999999999997</v>
      </c>
      <c r="X7760">
        <v>1</v>
      </c>
      <c r="Y7760">
        <v>1.196</v>
      </c>
      <c r="Z7760">
        <v>1.1739999999999999</v>
      </c>
      <c r="AA7760">
        <v>1.6</v>
      </c>
      <c r="AB7760">
        <v>1.4</v>
      </c>
    </row>
    <row r="7761" spans="1:28" x14ac:dyDescent="0.25">
      <c r="A7761" t="s">
        <v>8870</v>
      </c>
      <c r="B7761">
        <v>0.621</v>
      </c>
      <c r="C7761">
        <v>0.37</v>
      </c>
      <c r="D7761">
        <v>0.48399999999999999</v>
      </c>
      <c r="E7761">
        <v>0.19400000000000001</v>
      </c>
      <c r="F7761">
        <v>0.54100000000000004</v>
      </c>
      <c r="G7761">
        <v>0.22900000000000001</v>
      </c>
      <c r="H7761">
        <v>0.45900000000000002</v>
      </c>
      <c r="I7761">
        <v>0.51300000000000001</v>
      </c>
      <c r="J7761">
        <v>0.72199999999999998</v>
      </c>
      <c r="K7761">
        <v>0.33300000000000002</v>
      </c>
      <c r="L7761">
        <v>0.5</v>
      </c>
      <c r="M7761">
        <v>0.6</v>
      </c>
      <c r="N7761">
        <v>0.51400000000000001</v>
      </c>
      <c r="O7761">
        <v>0.61099999999999999</v>
      </c>
      <c r="P7761">
        <v>0.38200000000000001</v>
      </c>
      <c r="Q7761">
        <v>0.58799999999999997</v>
      </c>
      <c r="R7761">
        <v>0.35299999999999998</v>
      </c>
      <c r="S7761">
        <v>0.72199999999999998</v>
      </c>
      <c r="T7761">
        <v>0.85699999999999998</v>
      </c>
      <c r="U7761">
        <v>0.76700000000000002</v>
      </c>
      <c r="V7761">
        <v>0.71799999999999997</v>
      </c>
      <c r="W7761">
        <v>0.64100000000000001</v>
      </c>
      <c r="X7761">
        <v>0.65800000000000003</v>
      </c>
      <c r="Y7761">
        <v>0.64700000000000002</v>
      </c>
      <c r="Z7761">
        <v>0.84799999999999998</v>
      </c>
      <c r="AA7761">
        <v>1.1000000000000001</v>
      </c>
      <c r="AB7761">
        <v>1</v>
      </c>
    </row>
    <row r="7762" spans="1:28" x14ac:dyDescent="0.25">
      <c r="A7762" t="s">
        <v>8871</v>
      </c>
      <c r="N7762">
        <v>0.42899999999999999</v>
      </c>
      <c r="O7762">
        <v>0.14299999999999999</v>
      </c>
      <c r="P7762">
        <v>7.0999999999999994E-2</v>
      </c>
      <c r="Q7762">
        <v>0.4</v>
      </c>
      <c r="R7762">
        <v>0.2</v>
      </c>
      <c r="S7762">
        <v>0.154</v>
      </c>
      <c r="T7762">
        <v>0.58299999999999996</v>
      </c>
      <c r="U7762">
        <v>7.0999999999999994E-2</v>
      </c>
      <c r="V7762">
        <v>0.8</v>
      </c>
      <c r="W7762">
        <v>0.26700000000000002</v>
      </c>
      <c r="X7762">
        <v>0.26700000000000002</v>
      </c>
      <c r="Y7762">
        <v>0.26700000000000002</v>
      </c>
      <c r="Z7762">
        <v>0.313</v>
      </c>
      <c r="AA7762">
        <v>0.5</v>
      </c>
      <c r="AB7762">
        <v>0.4</v>
      </c>
    </row>
    <row r="7763" spans="1:28" x14ac:dyDescent="0.25">
      <c r="A7763" t="s">
        <v>8872</v>
      </c>
      <c r="N7763">
        <v>0.217</v>
      </c>
      <c r="O7763">
        <v>0.16</v>
      </c>
      <c r="P7763">
        <v>3.6999999999999998E-2</v>
      </c>
      <c r="Q7763">
        <v>0</v>
      </c>
      <c r="R7763">
        <v>0.10299999999999999</v>
      </c>
      <c r="S7763">
        <v>3.4000000000000002E-2</v>
      </c>
      <c r="T7763">
        <v>0.129</v>
      </c>
      <c r="U7763">
        <v>8.7999999999999995E-2</v>
      </c>
      <c r="V7763">
        <v>2.7E-2</v>
      </c>
      <c r="W7763">
        <v>0.14599999999999999</v>
      </c>
      <c r="X7763">
        <v>0.26800000000000002</v>
      </c>
      <c r="Y7763">
        <v>0.48899999999999999</v>
      </c>
      <c r="Z7763">
        <v>0.27700000000000002</v>
      </c>
      <c r="AA7763">
        <v>0.4</v>
      </c>
      <c r="AB7763">
        <v>0.3</v>
      </c>
    </row>
    <row r="7764" spans="1:28" x14ac:dyDescent="0.25">
      <c r="A7764" t="s">
        <v>8873</v>
      </c>
      <c r="P7764">
        <v>0.28899999999999998</v>
      </c>
      <c r="Q7764">
        <v>7.4999999999999997E-2</v>
      </c>
      <c r="R7764">
        <v>0.17499999999999999</v>
      </c>
      <c r="S7764">
        <v>0.15</v>
      </c>
      <c r="T7764">
        <v>7.4999999999999997E-2</v>
      </c>
      <c r="U7764">
        <v>0.154</v>
      </c>
      <c r="V7764">
        <v>0.51200000000000001</v>
      </c>
      <c r="W7764">
        <v>0.309</v>
      </c>
      <c r="X7764">
        <v>0.245</v>
      </c>
      <c r="Y7764">
        <v>0.36099999999999999</v>
      </c>
      <c r="Z7764">
        <v>0.64100000000000001</v>
      </c>
      <c r="AA7764">
        <v>0.8</v>
      </c>
      <c r="AB7764">
        <v>1</v>
      </c>
    </row>
    <row r="7765" spans="1:28" x14ac:dyDescent="0.25">
      <c r="A7765" t="s">
        <v>8874</v>
      </c>
      <c r="T7765">
        <v>0.59799999999999998</v>
      </c>
      <c r="U7765">
        <v>0.54700000000000004</v>
      </c>
      <c r="V7765">
        <v>0.69799999999999995</v>
      </c>
      <c r="W7765">
        <v>0.83299999999999996</v>
      </c>
      <c r="X7765">
        <v>1.03</v>
      </c>
      <c r="Y7765">
        <v>2.0590000000000002</v>
      </c>
      <c r="Z7765">
        <v>1.9390000000000001</v>
      </c>
      <c r="AA7765">
        <v>1.8</v>
      </c>
      <c r="AB7765">
        <v>1.6</v>
      </c>
    </row>
    <row r="7766" spans="1:28" x14ac:dyDescent="0.25">
      <c r="A7766" t="s">
        <v>8875</v>
      </c>
      <c r="O7766">
        <v>0.61199999999999999</v>
      </c>
      <c r="P7766">
        <v>0.59599999999999997</v>
      </c>
      <c r="Q7766">
        <v>0.67400000000000004</v>
      </c>
      <c r="R7766">
        <v>0.81799999999999995</v>
      </c>
      <c r="S7766">
        <v>0.78</v>
      </c>
      <c r="T7766">
        <v>1</v>
      </c>
      <c r="U7766">
        <v>1.256</v>
      </c>
      <c r="V7766">
        <v>1.512</v>
      </c>
      <c r="W7766">
        <v>1.0609999999999999</v>
      </c>
      <c r="X7766">
        <v>1.444</v>
      </c>
      <c r="Y7766">
        <v>2.2829999999999999</v>
      </c>
      <c r="Z7766">
        <v>7.0839999999999996</v>
      </c>
      <c r="AA7766">
        <v>5.0999999999999996</v>
      </c>
      <c r="AB7766">
        <v>2</v>
      </c>
    </row>
    <row r="7767" spans="1:28" x14ac:dyDescent="0.25">
      <c r="A7767" t="s">
        <v>8876</v>
      </c>
      <c r="B7767">
        <v>1.0589999999999999</v>
      </c>
      <c r="C7767">
        <v>0.75900000000000001</v>
      </c>
      <c r="D7767">
        <v>0.73099999999999998</v>
      </c>
      <c r="E7767">
        <v>1.204</v>
      </c>
      <c r="F7767">
        <v>0.82</v>
      </c>
      <c r="G7767">
        <v>0.68</v>
      </c>
      <c r="H7767">
        <v>1.0980000000000001</v>
      </c>
      <c r="I7767">
        <v>1.091</v>
      </c>
      <c r="J7767">
        <v>0.98499999999999999</v>
      </c>
      <c r="K7767">
        <v>1.3420000000000001</v>
      </c>
      <c r="L7767">
        <v>1.1619999999999999</v>
      </c>
      <c r="M7767">
        <v>1.4850000000000001</v>
      </c>
      <c r="N7767">
        <v>1.448</v>
      </c>
      <c r="O7767">
        <v>1.4670000000000001</v>
      </c>
      <c r="P7767">
        <v>1.556</v>
      </c>
      <c r="Q7767">
        <v>1.659</v>
      </c>
      <c r="R7767">
        <v>1.8320000000000001</v>
      </c>
      <c r="S7767">
        <v>1.4770000000000001</v>
      </c>
      <c r="T7767">
        <v>1.66</v>
      </c>
      <c r="U7767">
        <v>2.1680000000000001</v>
      </c>
      <c r="V7767">
        <v>2.1339999999999999</v>
      </c>
      <c r="W7767">
        <v>2.0070000000000001</v>
      </c>
      <c r="X7767">
        <v>2.1360000000000001</v>
      </c>
      <c r="Y7767">
        <v>3.2130000000000001</v>
      </c>
      <c r="Z7767">
        <v>2.609</v>
      </c>
      <c r="AA7767">
        <v>2.8</v>
      </c>
      <c r="AB7767">
        <v>2.2000000000000002</v>
      </c>
    </row>
    <row r="7768" spans="1:28" x14ac:dyDescent="0.25">
      <c r="A7768" t="s">
        <v>8877</v>
      </c>
      <c r="B7768">
        <v>0.62</v>
      </c>
      <c r="C7768">
        <v>0.5</v>
      </c>
      <c r="D7768">
        <v>0.89400000000000002</v>
      </c>
      <c r="E7768">
        <v>1.1359999999999999</v>
      </c>
      <c r="F7768">
        <v>1.0209999999999999</v>
      </c>
      <c r="G7768">
        <v>0.74199999999999999</v>
      </c>
      <c r="H7768">
        <v>0.83099999999999996</v>
      </c>
      <c r="I7768">
        <v>0.38</v>
      </c>
      <c r="J7768">
        <v>0.79400000000000004</v>
      </c>
      <c r="K7768">
        <v>1.218</v>
      </c>
      <c r="L7768">
        <v>1.327</v>
      </c>
      <c r="M7768">
        <v>1.66</v>
      </c>
      <c r="N7768">
        <v>1.548</v>
      </c>
      <c r="O7768">
        <v>1.839</v>
      </c>
      <c r="P7768">
        <v>2.085</v>
      </c>
      <c r="Q7768">
        <v>1.8520000000000001</v>
      </c>
      <c r="R7768">
        <v>1.411</v>
      </c>
      <c r="S7768">
        <v>1.966</v>
      </c>
      <c r="T7768">
        <v>1.867</v>
      </c>
      <c r="U7768">
        <v>1.837</v>
      </c>
      <c r="V7768">
        <v>2.0379999999999998</v>
      </c>
      <c r="W7768">
        <v>1.7949999999999999</v>
      </c>
      <c r="X7768">
        <v>1.7629999999999999</v>
      </c>
      <c r="Y7768">
        <v>1.9610000000000001</v>
      </c>
      <c r="Z7768">
        <v>2.109</v>
      </c>
      <c r="AA7768">
        <v>1.5</v>
      </c>
      <c r="AB7768">
        <v>1.4</v>
      </c>
    </row>
    <row r="7769" spans="1:28" x14ac:dyDescent="0.25">
      <c r="A7769" t="s">
        <v>8878</v>
      </c>
      <c r="B7769">
        <v>0.28599999999999998</v>
      </c>
      <c r="C7769">
        <v>8.8999999999999996E-2</v>
      </c>
      <c r="D7769">
        <v>0.36</v>
      </c>
      <c r="E7769">
        <v>0.51900000000000002</v>
      </c>
      <c r="F7769">
        <v>0.39200000000000002</v>
      </c>
      <c r="G7769">
        <v>0.5</v>
      </c>
      <c r="H7769">
        <v>0.375</v>
      </c>
      <c r="I7769">
        <v>0.69099999999999995</v>
      </c>
      <c r="J7769">
        <v>0.8</v>
      </c>
      <c r="K7769">
        <v>0.83599999999999997</v>
      </c>
      <c r="L7769">
        <v>0.66700000000000004</v>
      </c>
      <c r="M7769">
        <v>0.96599999999999997</v>
      </c>
      <c r="N7769">
        <v>0.91400000000000003</v>
      </c>
      <c r="O7769">
        <v>0.80900000000000005</v>
      </c>
      <c r="P7769">
        <v>1.115</v>
      </c>
      <c r="Q7769">
        <v>1.139</v>
      </c>
      <c r="R7769">
        <v>1.2270000000000001</v>
      </c>
      <c r="S7769">
        <v>1.1839999999999999</v>
      </c>
      <c r="T7769">
        <v>1.4370000000000001</v>
      </c>
      <c r="U7769">
        <v>1.248</v>
      </c>
      <c r="V7769">
        <v>1.228</v>
      </c>
      <c r="W7769">
        <v>1.347</v>
      </c>
      <c r="X7769">
        <v>1.2949999999999999</v>
      </c>
      <c r="Y7769">
        <v>2.0779999999999998</v>
      </c>
      <c r="Z7769">
        <v>2.7069999999999999</v>
      </c>
      <c r="AA7769">
        <v>2.2999999999999998</v>
      </c>
      <c r="AB7769">
        <v>1.8</v>
      </c>
    </row>
    <row r="7770" spans="1:28" x14ac:dyDescent="0.25">
      <c r="A7770" t="s">
        <v>8879</v>
      </c>
      <c r="M7770">
        <v>1.375</v>
      </c>
      <c r="N7770">
        <v>2</v>
      </c>
      <c r="O7770">
        <v>1.881</v>
      </c>
      <c r="P7770">
        <v>1.3480000000000001</v>
      </c>
      <c r="Q7770">
        <v>2.1909999999999998</v>
      </c>
      <c r="R7770">
        <v>2.302</v>
      </c>
      <c r="S7770">
        <v>2.0339999999999998</v>
      </c>
      <c r="T7770">
        <v>1.226</v>
      </c>
      <c r="U7770">
        <v>2.3450000000000002</v>
      </c>
      <c r="V7770">
        <v>2.391</v>
      </c>
      <c r="W7770">
        <v>2.1150000000000002</v>
      </c>
      <c r="X7770">
        <v>1.9890000000000001</v>
      </c>
      <c r="Y7770">
        <v>2.5979999999999999</v>
      </c>
      <c r="Z7770">
        <v>2.9020000000000001</v>
      </c>
      <c r="AA7770">
        <v>2.5</v>
      </c>
      <c r="AB7770">
        <v>2.4</v>
      </c>
    </row>
    <row r="7771" spans="1:28" x14ac:dyDescent="0.25">
      <c r="A7771" t="s">
        <v>8880</v>
      </c>
      <c r="B7771">
        <v>0.30399999999999999</v>
      </c>
      <c r="C7771">
        <v>0.182</v>
      </c>
      <c r="D7771">
        <v>5.2999999999999999E-2</v>
      </c>
      <c r="E7771">
        <v>0.33300000000000002</v>
      </c>
      <c r="F7771">
        <v>0.32600000000000001</v>
      </c>
      <c r="G7771">
        <v>0.435</v>
      </c>
      <c r="H7771">
        <v>0.80400000000000005</v>
      </c>
      <c r="I7771">
        <v>0.50900000000000001</v>
      </c>
      <c r="J7771">
        <v>0.77800000000000002</v>
      </c>
      <c r="K7771">
        <v>0.74</v>
      </c>
      <c r="L7771">
        <v>0.83299999999999996</v>
      </c>
      <c r="M7771">
        <v>0.98199999999999998</v>
      </c>
      <c r="N7771">
        <v>0.75</v>
      </c>
      <c r="O7771">
        <v>0.96099999999999997</v>
      </c>
      <c r="P7771">
        <v>1.109</v>
      </c>
      <c r="Q7771">
        <v>1.296</v>
      </c>
      <c r="R7771">
        <v>1.25</v>
      </c>
      <c r="S7771">
        <v>0.93500000000000005</v>
      </c>
      <c r="T7771">
        <v>1.1879999999999999</v>
      </c>
      <c r="U7771">
        <v>1.1619999999999999</v>
      </c>
      <c r="V7771">
        <v>1.24</v>
      </c>
      <c r="W7771">
        <v>1.3979999999999999</v>
      </c>
      <c r="X7771">
        <v>1.464</v>
      </c>
      <c r="Y7771">
        <v>1.7270000000000001</v>
      </c>
      <c r="Z7771">
        <v>2.367</v>
      </c>
      <c r="AA7771">
        <v>1.8</v>
      </c>
      <c r="AB7771">
        <v>2.2000000000000002</v>
      </c>
    </row>
    <row r="7772" spans="1:28" x14ac:dyDescent="0.25">
      <c r="A7772" t="s">
        <v>8881</v>
      </c>
      <c r="B7772">
        <v>1.502</v>
      </c>
      <c r="C7772">
        <v>1.4339999999999999</v>
      </c>
      <c r="D7772">
        <v>1.4530000000000001</v>
      </c>
      <c r="E7772">
        <v>1.56</v>
      </c>
      <c r="F7772">
        <v>1.5760000000000001</v>
      </c>
      <c r="G7772">
        <v>1.915</v>
      </c>
      <c r="H7772">
        <v>2.1019999999999999</v>
      </c>
      <c r="I7772">
        <v>2.327</v>
      </c>
      <c r="J7772">
        <v>2.5070000000000001</v>
      </c>
      <c r="K7772">
        <v>2.3220000000000001</v>
      </c>
      <c r="L7772">
        <v>2.532</v>
      </c>
      <c r="M7772">
        <v>2.5619999999999998</v>
      </c>
      <c r="N7772">
        <v>2.4689999999999999</v>
      </c>
      <c r="O7772">
        <v>2.8159999999999998</v>
      </c>
      <c r="P7772">
        <v>2.823</v>
      </c>
      <c r="Q7772">
        <v>2.9060000000000001</v>
      </c>
      <c r="R7772">
        <v>3.1070000000000002</v>
      </c>
      <c r="S7772">
        <v>2.9119999999999999</v>
      </c>
      <c r="T7772">
        <v>2.8570000000000002</v>
      </c>
      <c r="U7772">
        <v>3.1539999999999999</v>
      </c>
      <c r="V7772">
        <v>3.4119999999999999</v>
      </c>
      <c r="W7772">
        <v>3.5710000000000002</v>
      </c>
      <c r="X7772">
        <v>4.1920000000000002</v>
      </c>
      <c r="Y7772">
        <v>5.2789999999999999</v>
      </c>
      <c r="Z7772">
        <v>5.8949999999999996</v>
      </c>
      <c r="AA7772">
        <v>6.1</v>
      </c>
      <c r="AB7772">
        <v>5.7</v>
      </c>
    </row>
    <row r="7773" spans="1:28" x14ac:dyDescent="0.25">
      <c r="A7773" t="s">
        <v>8882</v>
      </c>
      <c r="B7773">
        <v>0.26800000000000002</v>
      </c>
      <c r="C7773">
        <v>0.39</v>
      </c>
      <c r="D7773">
        <v>0.43099999999999999</v>
      </c>
      <c r="E7773">
        <v>0.42299999999999999</v>
      </c>
      <c r="F7773">
        <v>0.32</v>
      </c>
      <c r="G7773">
        <v>0.34200000000000003</v>
      </c>
      <c r="H7773">
        <v>0.625</v>
      </c>
      <c r="I7773">
        <v>0.188</v>
      </c>
      <c r="J7773">
        <v>0.34699999999999998</v>
      </c>
      <c r="K7773">
        <v>0.49299999999999999</v>
      </c>
      <c r="L7773">
        <v>0.38</v>
      </c>
      <c r="M7773">
        <v>0.41199999999999998</v>
      </c>
      <c r="N7773">
        <v>0.47399999999999998</v>
      </c>
      <c r="O7773">
        <v>0.75</v>
      </c>
      <c r="P7773">
        <v>0.71</v>
      </c>
      <c r="Q7773">
        <v>0.67100000000000004</v>
      </c>
      <c r="R7773">
        <v>0.433</v>
      </c>
      <c r="S7773">
        <v>0.52600000000000002</v>
      </c>
      <c r="T7773">
        <v>0.52300000000000002</v>
      </c>
      <c r="U7773">
        <v>1</v>
      </c>
      <c r="V7773">
        <v>1.0940000000000001</v>
      </c>
      <c r="W7773">
        <v>1.1919999999999999</v>
      </c>
      <c r="X7773">
        <v>1.1839999999999999</v>
      </c>
      <c r="Y7773">
        <v>1.377</v>
      </c>
      <c r="Z7773">
        <v>1.8260000000000001</v>
      </c>
      <c r="AA7773">
        <v>1.4</v>
      </c>
      <c r="AB7773">
        <v>1.2</v>
      </c>
    </row>
    <row r="7774" spans="1:28" x14ac:dyDescent="0.25">
      <c r="A7774" t="s">
        <v>8883</v>
      </c>
      <c r="E7774">
        <v>0.08</v>
      </c>
      <c r="F7774">
        <v>0.32700000000000001</v>
      </c>
      <c r="G7774">
        <v>0.16700000000000001</v>
      </c>
      <c r="H7774">
        <v>0.20799999999999999</v>
      </c>
      <c r="I7774">
        <v>0.24</v>
      </c>
      <c r="J7774">
        <v>0.28799999999999998</v>
      </c>
      <c r="K7774">
        <v>0.26100000000000001</v>
      </c>
      <c r="L7774">
        <v>0.13200000000000001</v>
      </c>
      <c r="O7774">
        <v>5.7000000000000002E-2</v>
      </c>
      <c r="P7774">
        <v>0.111</v>
      </c>
    </row>
    <row r="7775" spans="1:28" x14ac:dyDescent="0.25">
      <c r="A7775" t="s">
        <v>8884</v>
      </c>
      <c r="F7775">
        <v>0.61399999999999999</v>
      </c>
      <c r="G7775">
        <v>0.57399999999999995</v>
      </c>
      <c r="H7775">
        <v>0.47899999999999998</v>
      </c>
      <c r="I7775">
        <v>0.55700000000000005</v>
      </c>
      <c r="J7775">
        <v>0.71699999999999997</v>
      </c>
      <c r="K7775">
        <v>0.85</v>
      </c>
      <c r="L7775">
        <v>0.94599999999999995</v>
      </c>
      <c r="M7775">
        <v>1.339</v>
      </c>
      <c r="N7775">
        <v>0.68400000000000005</v>
      </c>
      <c r="O7775">
        <v>0.72199999999999998</v>
      </c>
      <c r="P7775">
        <v>1.21</v>
      </c>
      <c r="Q7775">
        <v>1.2350000000000001</v>
      </c>
      <c r="R7775">
        <v>0.78300000000000003</v>
      </c>
      <c r="S7775">
        <v>0.91</v>
      </c>
      <c r="T7775">
        <v>0.79</v>
      </c>
      <c r="U7775">
        <v>0.85199999999999998</v>
      </c>
      <c r="V7775">
        <v>1.0720000000000001</v>
      </c>
      <c r="W7775">
        <v>1.2030000000000001</v>
      </c>
      <c r="X7775">
        <v>1.65</v>
      </c>
      <c r="Y7775">
        <v>1.524</v>
      </c>
      <c r="Z7775">
        <v>2.2669999999999999</v>
      </c>
      <c r="AA7775">
        <v>1.4</v>
      </c>
      <c r="AB7775">
        <v>1.4</v>
      </c>
    </row>
    <row r="7776" spans="1:28" x14ac:dyDescent="0.25">
      <c r="A7776" t="s">
        <v>8885</v>
      </c>
      <c r="B7776">
        <v>0.58499999999999996</v>
      </c>
      <c r="C7776">
        <v>0.54700000000000004</v>
      </c>
      <c r="D7776">
        <v>0.45600000000000002</v>
      </c>
      <c r="E7776">
        <v>0.54500000000000004</v>
      </c>
      <c r="F7776">
        <v>0.69399999999999995</v>
      </c>
      <c r="G7776">
        <v>0.57699999999999996</v>
      </c>
      <c r="H7776">
        <v>0.39</v>
      </c>
      <c r="I7776">
        <v>0.436</v>
      </c>
      <c r="J7776">
        <v>0.66700000000000004</v>
      </c>
      <c r="K7776">
        <v>0.58699999999999997</v>
      </c>
      <c r="L7776">
        <v>1</v>
      </c>
      <c r="M7776">
        <v>1.2709999999999999</v>
      </c>
      <c r="N7776">
        <v>1.155</v>
      </c>
      <c r="O7776">
        <v>0.96899999999999997</v>
      </c>
      <c r="P7776">
        <v>1.5509999999999999</v>
      </c>
      <c r="Q7776">
        <v>1.5</v>
      </c>
      <c r="R7776">
        <v>0.97399999999999998</v>
      </c>
      <c r="S7776">
        <v>1.278</v>
      </c>
      <c r="T7776">
        <v>1.5449999999999999</v>
      </c>
      <c r="U7776">
        <v>1.7949999999999999</v>
      </c>
      <c r="V7776">
        <v>2</v>
      </c>
      <c r="W7776">
        <v>2.5059999999999998</v>
      </c>
      <c r="X7776">
        <v>2.5289999999999999</v>
      </c>
      <c r="Y7776">
        <v>3.581</v>
      </c>
      <c r="Z7776">
        <v>4.1630000000000003</v>
      </c>
      <c r="AA7776">
        <v>3.4</v>
      </c>
      <c r="AB7776">
        <v>3.4</v>
      </c>
    </row>
    <row r="7777" spans="1:28" x14ac:dyDescent="0.25">
      <c r="A7777" t="s">
        <v>8886</v>
      </c>
      <c r="W7777">
        <v>1.3879999999999999</v>
      </c>
      <c r="X7777">
        <v>1.52</v>
      </c>
      <c r="Y7777">
        <v>2.06</v>
      </c>
      <c r="Z7777">
        <v>2.6539999999999999</v>
      </c>
      <c r="AA7777">
        <v>2.8</v>
      </c>
      <c r="AB7777">
        <v>2.9</v>
      </c>
    </row>
    <row r="7778" spans="1:28" x14ac:dyDescent="0.25">
      <c r="A7778" t="s">
        <v>8887</v>
      </c>
      <c r="Y7778">
        <v>1.3080000000000001</v>
      </c>
      <c r="Z7778">
        <v>1.7270000000000001</v>
      </c>
      <c r="AA7778">
        <v>1.8</v>
      </c>
      <c r="AB7778">
        <v>2.4</v>
      </c>
    </row>
    <row r="7779" spans="1:28" x14ac:dyDescent="0.25">
      <c r="A7779" t="s">
        <v>8888</v>
      </c>
      <c r="B7779">
        <v>0.46899999999999997</v>
      </c>
      <c r="C7779">
        <v>0.498</v>
      </c>
      <c r="D7779">
        <v>0.47499999999999998</v>
      </c>
      <c r="E7779">
        <v>0.58499999999999996</v>
      </c>
      <c r="F7779">
        <v>0.45200000000000001</v>
      </c>
      <c r="G7779">
        <v>0.47499999999999998</v>
      </c>
      <c r="H7779">
        <v>0.48899999999999999</v>
      </c>
    </row>
    <row r="7780" spans="1:28" x14ac:dyDescent="0.25">
      <c r="A7780" t="s">
        <v>8889</v>
      </c>
      <c r="B7780">
        <v>0.222</v>
      </c>
      <c r="C7780">
        <v>0.316</v>
      </c>
      <c r="D7780">
        <v>0.32900000000000001</v>
      </c>
      <c r="E7780">
        <v>0.80600000000000005</v>
      </c>
    </row>
    <row r="7781" spans="1:28" x14ac:dyDescent="0.25">
      <c r="A7781" t="s">
        <v>8890</v>
      </c>
      <c r="T7781">
        <v>0.46700000000000003</v>
      </c>
      <c r="U7781">
        <v>0.92500000000000004</v>
      </c>
      <c r="V7781">
        <v>1.0369999999999999</v>
      </c>
      <c r="W7781">
        <v>1.095</v>
      </c>
      <c r="X7781">
        <v>1.4770000000000001</v>
      </c>
      <c r="Y7781">
        <v>1.234</v>
      </c>
      <c r="Z7781">
        <v>1.375</v>
      </c>
      <c r="AA7781">
        <v>1.3</v>
      </c>
      <c r="AB7781">
        <v>1.4</v>
      </c>
    </row>
    <row r="7782" spans="1:28" x14ac:dyDescent="0.25">
      <c r="A7782" t="s">
        <v>8891</v>
      </c>
      <c r="B7782">
        <v>0.70099999999999996</v>
      </c>
      <c r="C7782">
        <v>0.65</v>
      </c>
      <c r="D7782">
        <v>0.74299999999999999</v>
      </c>
      <c r="E7782">
        <v>0.67300000000000004</v>
      </c>
      <c r="F7782">
        <v>0.57999999999999996</v>
      </c>
      <c r="G7782">
        <v>0.46300000000000002</v>
      </c>
      <c r="H7782">
        <v>0.59599999999999997</v>
      </c>
      <c r="I7782">
        <v>0.54100000000000004</v>
      </c>
      <c r="J7782">
        <v>0.63600000000000001</v>
      </c>
      <c r="K7782">
        <v>0.86099999999999999</v>
      </c>
      <c r="L7782">
        <v>1.093</v>
      </c>
      <c r="M7782">
        <v>1.4710000000000001</v>
      </c>
      <c r="N7782">
        <v>1.6579999999999999</v>
      </c>
      <c r="O7782">
        <v>1.4179999999999999</v>
      </c>
      <c r="P7782">
        <v>2.0409999999999999</v>
      </c>
      <c r="Q7782">
        <v>1.6910000000000001</v>
      </c>
      <c r="R7782">
        <v>2.891</v>
      </c>
      <c r="S7782">
        <v>1.157</v>
      </c>
      <c r="T7782">
        <v>1.103</v>
      </c>
      <c r="U7782">
        <v>1.2909999999999999</v>
      </c>
      <c r="V7782">
        <v>1.1859999999999999</v>
      </c>
      <c r="W7782">
        <v>1.33</v>
      </c>
      <c r="X7782">
        <v>1.0820000000000001</v>
      </c>
      <c r="Y7782">
        <v>1.476</v>
      </c>
      <c r="Z7782">
        <v>2.6030000000000002</v>
      </c>
      <c r="AA7782">
        <v>2</v>
      </c>
      <c r="AB7782">
        <v>1.7</v>
      </c>
    </row>
    <row r="7783" spans="1:28" x14ac:dyDescent="0.25">
      <c r="A7783" t="s">
        <v>8892</v>
      </c>
      <c r="O7783">
        <v>0.255</v>
      </c>
      <c r="P7783">
        <v>0.436</v>
      </c>
      <c r="Q7783">
        <v>0.68500000000000005</v>
      </c>
      <c r="R7783">
        <v>0.67900000000000005</v>
      </c>
      <c r="S7783">
        <v>0.69899999999999995</v>
      </c>
      <c r="T7783">
        <v>0.81599999999999995</v>
      </c>
      <c r="U7783">
        <v>0.81299999999999994</v>
      </c>
      <c r="V7783">
        <v>0.89</v>
      </c>
      <c r="W7783">
        <v>0.82799999999999996</v>
      </c>
      <c r="X7783">
        <v>0.89700000000000002</v>
      </c>
      <c r="Y7783">
        <v>1.0980000000000001</v>
      </c>
      <c r="Z7783">
        <v>1.2789999999999999</v>
      </c>
      <c r="AA7783">
        <v>1.2</v>
      </c>
      <c r="AB7783">
        <v>1.2</v>
      </c>
    </row>
    <row r="7784" spans="1:28" x14ac:dyDescent="0.25">
      <c r="A7784" t="s">
        <v>745</v>
      </c>
      <c r="X7784">
        <v>0.41699999999999998</v>
      </c>
      <c r="Y7784">
        <v>0.63600000000000001</v>
      </c>
      <c r="Z7784">
        <v>0.66900000000000004</v>
      </c>
      <c r="AA7784">
        <v>0.9</v>
      </c>
      <c r="AB7784">
        <v>1.1000000000000001</v>
      </c>
    </row>
    <row r="7785" spans="1:28" x14ac:dyDescent="0.25">
      <c r="A7785" t="s">
        <v>8893</v>
      </c>
      <c r="I7785">
        <v>7.0999999999999994E-2</v>
      </c>
      <c r="J7785">
        <v>6.5000000000000002E-2</v>
      </c>
      <c r="K7785">
        <v>0.14699999999999999</v>
      </c>
      <c r="L7785">
        <v>9.4E-2</v>
      </c>
      <c r="M7785">
        <v>0.214</v>
      </c>
      <c r="N7785">
        <v>0.34599999999999997</v>
      </c>
      <c r="O7785">
        <v>0.27400000000000002</v>
      </c>
      <c r="P7785">
        <v>0.247</v>
      </c>
      <c r="Q7785">
        <v>0.107</v>
      </c>
    </row>
    <row r="7786" spans="1:28" x14ac:dyDescent="0.25">
      <c r="A7786" t="s">
        <v>8894</v>
      </c>
      <c r="H7786">
        <v>5.6000000000000001E-2</v>
      </c>
      <c r="I7786">
        <v>0</v>
      </c>
    </row>
    <row r="7787" spans="1:28" x14ac:dyDescent="0.25">
      <c r="A7787" t="s">
        <v>8895</v>
      </c>
      <c r="B7787">
        <v>0.04</v>
      </c>
      <c r="C7787">
        <v>8.5000000000000006E-2</v>
      </c>
      <c r="D7787">
        <v>8.8999999999999996E-2</v>
      </c>
      <c r="E7787">
        <v>4.1000000000000002E-2</v>
      </c>
      <c r="F7787">
        <v>8.3000000000000004E-2</v>
      </c>
      <c r="G7787">
        <v>4.3999999999999997E-2</v>
      </c>
      <c r="H7787">
        <v>0.156</v>
      </c>
      <c r="I7787">
        <v>0.11600000000000001</v>
      </c>
      <c r="J7787">
        <v>2.8000000000000001E-2</v>
      </c>
      <c r="K7787">
        <v>4.7E-2</v>
      </c>
      <c r="L7787">
        <v>3.6999999999999998E-2</v>
      </c>
      <c r="M7787">
        <v>0.20399999999999999</v>
      </c>
      <c r="N7787">
        <v>7.6999999999999999E-2</v>
      </c>
      <c r="O7787">
        <v>2.3E-2</v>
      </c>
      <c r="P7787">
        <v>0</v>
      </c>
    </row>
    <row r="7788" spans="1:28" x14ac:dyDescent="0.25">
      <c r="A7788" t="s">
        <v>8896</v>
      </c>
      <c r="P7788">
        <v>0.55900000000000005</v>
      </c>
      <c r="Q7788">
        <v>0.72099999999999997</v>
      </c>
      <c r="R7788">
        <v>0.92400000000000004</v>
      </c>
      <c r="S7788">
        <v>0.90500000000000003</v>
      </c>
      <c r="T7788">
        <v>0.78400000000000003</v>
      </c>
      <c r="U7788">
        <v>0.51200000000000001</v>
      </c>
      <c r="V7788">
        <v>1.3220000000000001</v>
      </c>
      <c r="W7788">
        <v>1.294</v>
      </c>
      <c r="X7788">
        <v>1.2210000000000001</v>
      </c>
      <c r="Y7788">
        <v>1.675</v>
      </c>
      <c r="Z7788">
        <v>1.992</v>
      </c>
      <c r="AA7788">
        <v>2.4</v>
      </c>
      <c r="AB7788">
        <v>2.1</v>
      </c>
    </row>
    <row r="7789" spans="1:28" x14ac:dyDescent="0.25">
      <c r="A7789" t="s">
        <v>8897</v>
      </c>
      <c r="N7789">
        <v>6.5000000000000002E-2</v>
      </c>
      <c r="O7789">
        <v>0.14699999999999999</v>
      </c>
      <c r="P7789">
        <v>0.114</v>
      </c>
      <c r="Q7789">
        <v>0.14599999999999999</v>
      </c>
      <c r="R7789">
        <v>0.16200000000000001</v>
      </c>
      <c r="S7789">
        <v>0.14499999999999999</v>
      </c>
      <c r="T7789">
        <v>0.36099999999999999</v>
      </c>
      <c r="U7789">
        <v>0.40200000000000002</v>
      </c>
      <c r="V7789">
        <v>0.56299999999999994</v>
      </c>
      <c r="W7789">
        <v>0.64400000000000002</v>
      </c>
      <c r="X7789">
        <v>0.46899999999999997</v>
      </c>
      <c r="Y7789">
        <v>0.55700000000000005</v>
      </c>
    </row>
    <row r="7790" spans="1:28" x14ac:dyDescent="0.25">
      <c r="A7790" t="s">
        <v>8898</v>
      </c>
      <c r="G7790">
        <v>0.32</v>
      </c>
      <c r="H7790">
        <v>0.56499999999999995</v>
      </c>
      <c r="I7790">
        <v>0.496</v>
      </c>
      <c r="J7790">
        <v>0.75900000000000001</v>
      </c>
      <c r="K7790">
        <v>1.046</v>
      </c>
      <c r="L7790">
        <v>0.89100000000000001</v>
      </c>
      <c r="M7790">
        <v>1.5149999999999999</v>
      </c>
      <c r="N7790">
        <v>2.2829999999999999</v>
      </c>
      <c r="O7790">
        <v>1.952</v>
      </c>
      <c r="P7790">
        <v>2.4329999999999998</v>
      </c>
      <c r="Q7790">
        <v>2.1509999999999998</v>
      </c>
      <c r="R7790">
        <v>2.6179999999999999</v>
      </c>
      <c r="S7790">
        <v>2.444</v>
      </c>
      <c r="T7790">
        <v>2.5649999999999999</v>
      </c>
      <c r="U7790">
        <v>2.7269999999999999</v>
      </c>
      <c r="V7790">
        <v>2.5710000000000002</v>
      </c>
      <c r="W7790">
        <v>2.96</v>
      </c>
      <c r="X7790">
        <v>3.0569999999999999</v>
      </c>
      <c r="Y7790">
        <v>3.4729999999999999</v>
      </c>
      <c r="Z7790">
        <v>4.1529999999999996</v>
      </c>
      <c r="AA7790">
        <v>3.5</v>
      </c>
      <c r="AB7790">
        <v>3.7</v>
      </c>
    </row>
    <row r="7791" spans="1:28" x14ac:dyDescent="0.25">
      <c r="A7791" t="s">
        <v>746</v>
      </c>
      <c r="B7791">
        <v>0.22500000000000001</v>
      </c>
      <c r="C7791">
        <v>0.214</v>
      </c>
      <c r="D7791">
        <v>0.31900000000000001</v>
      </c>
      <c r="E7791">
        <v>0.47499999999999998</v>
      </c>
      <c r="F7791">
        <v>0.28499999999999998</v>
      </c>
    </row>
    <row r="7792" spans="1:28" x14ac:dyDescent="0.25">
      <c r="A7792" t="s">
        <v>8899</v>
      </c>
      <c r="H7792">
        <v>0.438</v>
      </c>
      <c r="I7792">
        <v>0.48699999999999999</v>
      </c>
      <c r="J7792">
        <v>0.54100000000000004</v>
      </c>
      <c r="K7792">
        <v>0.57699999999999996</v>
      </c>
      <c r="L7792">
        <v>0.45300000000000001</v>
      </c>
      <c r="M7792">
        <v>0.77300000000000002</v>
      </c>
      <c r="N7792">
        <v>0.82799999999999996</v>
      </c>
      <c r="O7792">
        <v>0.82899999999999996</v>
      </c>
      <c r="P7792">
        <v>0.90700000000000003</v>
      </c>
      <c r="Q7792">
        <v>0.8</v>
      </c>
      <c r="R7792">
        <v>0.84899999999999998</v>
      </c>
      <c r="S7792">
        <v>0.93100000000000005</v>
      </c>
      <c r="T7792">
        <v>1.0840000000000001</v>
      </c>
      <c r="U7792">
        <v>2.3570000000000002</v>
      </c>
      <c r="V7792">
        <v>2.0379999999999998</v>
      </c>
      <c r="W7792">
        <v>2.4119999999999999</v>
      </c>
      <c r="X7792">
        <v>2.8109999999999999</v>
      </c>
      <c r="Y7792">
        <v>4.1340000000000003</v>
      </c>
      <c r="Z7792">
        <v>5.4279999999999999</v>
      </c>
      <c r="AA7792">
        <v>6</v>
      </c>
      <c r="AB7792">
        <v>3.9</v>
      </c>
    </row>
    <row r="7793" spans="1:28" x14ac:dyDescent="0.25">
      <c r="A7793" t="s">
        <v>8900</v>
      </c>
      <c r="B7793">
        <v>0.34499999999999997</v>
      </c>
      <c r="C7793">
        <v>0.30399999999999999</v>
      </c>
      <c r="D7793">
        <v>0.40699999999999997</v>
      </c>
      <c r="E7793">
        <v>0.38600000000000001</v>
      </c>
      <c r="F7793">
        <v>0.48099999999999998</v>
      </c>
      <c r="G7793">
        <v>0.48499999999999999</v>
      </c>
      <c r="H7793">
        <v>0.49</v>
      </c>
      <c r="I7793">
        <v>0.39300000000000002</v>
      </c>
      <c r="J7793">
        <v>0.57099999999999995</v>
      </c>
      <c r="K7793">
        <v>0.45600000000000002</v>
      </c>
      <c r="L7793">
        <v>0.47499999999999998</v>
      </c>
      <c r="M7793">
        <v>0.45200000000000001</v>
      </c>
      <c r="N7793">
        <v>0.59099999999999997</v>
      </c>
      <c r="O7793">
        <v>0.55200000000000005</v>
      </c>
      <c r="P7793">
        <v>0.53800000000000003</v>
      </c>
      <c r="Q7793">
        <v>0.63200000000000001</v>
      </c>
      <c r="R7793">
        <v>0.48799999999999999</v>
      </c>
      <c r="S7793">
        <v>0.55600000000000005</v>
      </c>
      <c r="T7793">
        <v>0.70099999999999996</v>
      </c>
      <c r="U7793">
        <v>0.83499999999999996</v>
      </c>
      <c r="V7793">
        <v>0.83099999999999996</v>
      </c>
      <c r="W7793">
        <v>0.96299999999999997</v>
      </c>
      <c r="X7793">
        <v>1.1100000000000001</v>
      </c>
      <c r="Y7793">
        <v>1.2490000000000001</v>
      </c>
      <c r="Z7793">
        <v>1.919</v>
      </c>
      <c r="AA7793">
        <v>2.2000000000000002</v>
      </c>
      <c r="AB7793">
        <v>1.5</v>
      </c>
    </row>
    <row r="7794" spans="1:28" x14ac:dyDescent="0.25">
      <c r="A7794" t="s">
        <v>8901</v>
      </c>
      <c r="B7794">
        <v>5.7000000000000002E-2</v>
      </c>
      <c r="C7794">
        <v>0.159</v>
      </c>
      <c r="D7794">
        <v>7.9000000000000001E-2</v>
      </c>
      <c r="E7794">
        <v>0.312</v>
      </c>
      <c r="F7794">
        <v>8.3000000000000004E-2</v>
      </c>
    </row>
    <row r="7795" spans="1:28" x14ac:dyDescent="0.25">
      <c r="A7795" t="s">
        <v>8902</v>
      </c>
      <c r="B7795">
        <v>0.36499999999999999</v>
      </c>
      <c r="C7795">
        <v>0.42199999999999999</v>
      </c>
      <c r="D7795">
        <v>0.44</v>
      </c>
      <c r="E7795">
        <v>0.53400000000000003</v>
      </c>
      <c r="F7795">
        <v>0.501</v>
      </c>
      <c r="G7795">
        <v>0.501</v>
      </c>
      <c r="H7795">
        <v>0.49199999999999999</v>
      </c>
      <c r="I7795">
        <v>0.55400000000000005</v>
      </c>
      <c r="J7795">
        <v>0.45900000000000002</v>
      </c>
      <c r="K7795">
        <v>0.56799999999999995</v>
      </c>
      <c r="L7795">
        <v>0.63</v>
      </c>
      <c r="M7795">
        <v>0.63</v>
      </c>
      <c r="N7795">
        <v>0.63200000000000001</v>
      </c>
      <c r="O7795">
        <v>0.61499999999999999</v>
      </c>
      <c r="P7795">
        <v>0.61299999999999999</v>
      </c>
      <c r="Q7795">
        <v>0.58299999999999996</v>
      </c>
      <c r="R7795">
        <v>0.60399999999999998</v>
      </c>
      <c r="S7795">
        <v>0.59899999999999998</v>
      </c>
      <c r="T7795">
        <v>0.66</v>
      </c>
      <c r="U7795">
        <v>0.61</v>
      </c>
      <c r="V7795">
        <v>0.67500000000000004</v>
      </c>
      <c r="W7795">
        <v>0.66600000000000004</v>
      </c>
      <c r="X7795">
        <v>0.745</v>
      </c>
      <c r="Y7795">
        <v>0.89</v>
      </c>
      <c r="Z7795">
        <v>0.90800000000000003</v>
      </c>
      <c r="AA7795">
        <v>0.9</v>
      </c>
      <c r="AB7795">
        <v>0.8</v>
      </c>
    </row>
    <row r="7796" spans="1:28" x14ac:dyDescent="0.25">
      <c r="A7796" t="s">
        <v>8903</v>
      </c>
      <c r="N7796">
        <v>0.443</v>
      </c>
      <c r="O7796">
        <v>0.40200000000000002</v>
      </c>
      <c r="P7796">
        <v>0.48299999999999998</v>
      </c>
      <c r="Q7796">
        <v>0.34200000000000003</v>
      </c>
      <c r="R7796">
        <v>0.373</v>
      </c>
      <c r="S7796">
        <v>0.44600000000000001</v>
      </c>
      <c r="T7796">
        <v>0.36499999999999999</v>
      </c>
      <c r="U7796">
        <v>0.48899999999999999</v>
      </c>
      <c r="V7796">
        <v>0.6</v>
      </c>
      <c r="W7796">
        <v>0.59599999999999997</v>
      </c>
      <c r="X7796">
        <v>0.61</v>
      </c>
      <c r="Y7796">
        <v>0.73599999999999999</v>
      </c>
      <c r="Z7796">
        <v>0.76200000000000001</v>
      </c>
      <c r="AA7796">
        <v>0.8</v>
      </c>
      <c r="AB7796">
        <v>0.5</v>
      </c>
    </row>
    <row r="7797" spans="1:28" x14ac:dyDescent="0.25">
      <c r="A7797" t="s">
        <v>8904</v>
      </c>
      <c r="B7797">
        <v>0.47499999999999998</v>
      </c>
      <c r="C7797">
        <v>0.34799999999999998</v>
      </c>
      <c r="D7797">
        <v>1.0169999999999999</v>
      </c>
      <c r="E7797">
        <v>0.64200000000000002</v>
      </c>
      <c r="F7797">
        <v>0.41799999999999998</v>
      </c>
      <c r="G7797">
        <v>0.50700000000000001</v>
      </c>
      <c r="H7797">
        <v>0.42399999999999999</v>
      </c>
      <c r="I7797">
        <v>0.67700000000000005</v>
      </c>
      <c r="J7797">
        <v>0.48499999999999999</v>
      </c>
      <c r="K7797">
        <v>0.39</v>
      </c>
      <c r="L7797">
        <v>0.58199999999999996</v>
      </c>
      <c r="M7797">
        <v>0.77400000000000002</v>
      </c>
      <c r="N7797">
        <v>1.137</v>
      </c>
      <c r="O7797">
        <v>0.70399999999999996</v>
      </c>
      <c r="P7797">
        <v>0.752</v>
      </c>
      <c r="Q7797">
        <v>0.63400000000000001</v>
      </c>
      <c r="R7797">
        <v>0.72099999999999997</v>
      </c>
      <c r="S7797">
        <v>0.67600000000000005</v>
      </c>
      <c r="T7797">
        <v>0.874</v>
      </c>
      <c r="U7797">
        <v>0.77900000000000003</v>
      </c>
      <c r="V7797">
        <v>0.73</v>
      </c>
      <c r="W7797">
        <v>0.85399999999999998</v>
      </c>
      <c r="X7797">
        <v>0.80500000000000005</v>
      </c>
      <c r="Y7797">
        <v>0.875</v>
      </c>
      <c r="Z7797">
        <v>0.96299999999999997</v>
      </c>
      <c r="AA7797">
        <v>0.8</v>
      </c>
      <c r="AB7797">
        <v>0.6</v>
      </c>
    </row>
    <row r="7798" spans="1:28" x14ac:dyDescent="0.25">
      <c r="A7798" t="s">
        <v>8905</v>
      </c>
      <c r="D7798">
        <v>0.93200000000000005</v>
      </c>
      <c r="E7798">
        <v>0.45800000000000002</v>
      </c>
      <c r="F7798">
        <v>0.77600000000000002</v>
      </c>
      <c r="G7798">
        <v>0.54500000000000004</v>
      </c>
      <c r="H7798">
        <v>1.0780000000000001</v>
      </c>
      <c r="I7798">
        <v>0.77600000000000002</v>
      </c>
      <c r="J7798">
        <v>0.66100000000000003</v>
      </c>
      <c r="K7798">
        <v>0.96699999999999997</v>
      </c>
      <c r="L7798">
        <v>0.93100000000000005</v>
      </c>
      <c r="M7798">
        <v>1.115</v>
      </c>
      <c r="N7798">
        <v>1.5429999999999999</v>
      </c>
      <c r="O7798">
        <v>1.3260000000000001</v>
      </c>
      <c r="P7798">
        <v>0.93200000000000005</v>
      </c>
      <c r="Q7798">
        <v>1.171</v>
      </c>
      <c r="R7798">
        <v>1.0609999999999999</v>
      </c>
      <c r="S7798">
        <v>0.90600000000000003</v>
      </c>
      <c r="T7798">
        <v>1.1910000000000001</v>
      </c>
      <c r="U7798">
        <v>1.405</v>
      </c>
      <c r="V7798">
        <v>1.351</v>
      </c>
      <c r="W7798">
        <v>0.85699999999999998</v>
      </c>
      <c r="X7798">
        <v>1.59</v>
      </c>
      <c r="Y7798">
        <v>1.6220000000000001</v>
      </c>
      <c r="Z7798">
        <v>1.732</v>
      </c>
      <c r="AA7798">
        <v>1.8</v>
      </c>
      <c r="AB7798">
        <v>0.9</v>
      </c>
    </row>
    <row r="7799" spans="1:28" x14ac:dyDescent="0.25">
      <c r="A7799" t="s">
        <v>8906</v>
      </c>
      <c r="B7799">
        <v>0.44600000000000001</v>
      </c>
      <c r="C7799">
        <v>0.63100000000000001</v>
      </c>
      <c r="D7799">
        <v>0.46800000000000003</v>
      </c>
      <c r="E7799">
        <v>0.58499999999999996</v>
      </c>
      <c r="F7799">
        <v>0.48799999999999999</v>
      </c>
      <c r="G7799">
        <v>0.70399999999999996</v>
      </c>
      <c r="H7799">
        <v>0.97399999999999998</v>
      </c>
      <c r="I7799">
        <v>0.84899999999999998</v>
      </c>
      <c r="J7799">
        <v>1.1379999999999999</v>
      </c>
      <c r="K7799">
        <v>1.119</v>
      </c>
      <c r="L7799">
        <v>1.03</v>
      </c>
      <c r="M7799">
        <v>0.94299999999999995</v>
      </c>
    </row>
    <row r="7800" spans="1:28" x14ac:dyDescent="0.25">
      <c r="A7800" t="s">
        <v>747</v>
      </c>
      <c r="N7800">
        <v>0.44400000000000001</v>
      </c>
      <c r="O7800">
        <v>0.66700000000000004</v>
      </c>
      <c r="P7800">
        <v>0.5</v>
      </c>
    </row>
    <row r="7801" spans="1:28" x14ac:dyDescent="0.25">
      <c r="A7801" t="s">
        <v>8907</v>
      </c>
      <c r="B7801">
        <v>3.7690000000000001</v>
      </c>
      <c r="C7801">
        <v>4.5090000000000003</v>
      </c>
      <c r="D7801">
        <v>4.6369999999999996</v>
      </c>
      <c r="E7801">
        <v>4.1790000000000003</v>
      </c>
      <c r="F7801">
        <v>5.5060000000000002</v>
      </c>
      <c r="G7801">
        <v>6.282</v>
      </c>
      <c r="H7801">
        <v>6.8310000000000004</v>
      </c>
      <c r="I7801">
        <v>7.2050000000000001</v>
      </c>
      <c r="J7801">
        <v>7.6669999999999998</v>
      </c>
      <c r="K7801">
        <v>8.8290000000000006</v>
      </c>
      <c r="L7801">
        <v>8.1150000000000002</v>
      </c>
      <c r="M7801">
        <v>9.7729999999999997</v>
      </c>
      <c r="N7801">
        <v>9.1649999999999991</v>
      </c>
      <c r="O7801">
        <v>9.2729999999999997</v>
      </c>
      <c r="P7801">
        <v>11.003</v>
      </c>
      <c r="Q7801">
        <v>12.047000000000001</v>
      </c>
      <c r="R7801">
        <v>11.247999999999999</v>
      </c>
      <c r="S7801">
        <v>11.476000000000001</v>
      </c>
      <c r="T7801">
        <v>12.484999999999999</v>
      </c>
      <c r="U7801">
        <v>13.081</v>
      </c>
      <c r="V7801">
        <v>13.257999999999999</v>
      </c>
      <c r="W7801">
        <v>14.11</v>
      </c>
      <c r="X7801">
        <v>10.228</v>
      </c>
      <c r="Y7801">
        <v>10.792999999999999</v>
      </c>
      <c r="Z7801">
        <v>14.29</v>
      </c>
      <c r="AA7801">
        <v>14.2</v>
      </c>
      <c r="AB7801">
        <v>11.4</v>
      </c>
    </row>
    <row r="7802" spans="1:28" x14ac:dyDescent="0.25">
      <c r="A7802" t="s">
        <v>748</v>
      </c>
      <c r="T7802">
        <v>5.4290000000000003</v>
      </c>
      <c r="U7802">
        <v>5.3170000000000002</v>
      </c>
      <c r="V7802">
        <v>6.9660000000000002</v>
      </c>
      <c r="W7802">
        <v>7.55</v>
      </c>
      <c r="X7802">
        <v>7.5739999999999998</v>
      </c>
      <c r="Y7802">
        <v>8.8610000000000007</v>
      </c>
      <c r="Z7802">
        <v>11.022</v>
      </c>
      <c r="AA7802">
        <v>9.4</v>
      </c>
      <c r="AB7802">
        <v>8.1999999999999993</v>
      </c>
    </row>
    <row r="7803" spans="1:28" x14ac:dyDescent="0.25">
      <c r="A7803" t="s">
        <v>8908</v>
      </c>
      <c r="B7803">
        <v>1.0349999999999999</v>
      </c>
      <c r="C7803">
        <v>0.88</v>
      </c>
      <c r="D7803">
        <v>0.93200000000000005</v>
      </c>
      <c r="E7803">
        <v>0.84499999999999997</v>
      </c>
      <c r="F7803">
        <v>0.95299999999999996</v>
      </c>
      <c r="G7803">
        <v>1.014</v>
      </c>
      <c r="H7803">
        <v>1.08</v>
      </c>
      <c r="I7803">
        <v>1.5620000000000001</v>
      </c>
      <c r="J7803">
        <v>1.37</v>
      </c>
      <c r="K7803">
        <v>1.25</v>
      </c>
      <c r="L7803">
        <v>1.4550000000000001</v>
      </c>
      <c r="M7803">
        <v>1.51</v>
      </c>
      <c r="N7803">
        <v>2.1349999999999998</v>
      </c>
      <c r="O7803">
        <v>2.1379999999999999</v>
      </c>
      <c r="P7803">
        <v>2.2890000000000001</v>
      </c>
      <c r="Q7803">
        <v>2.39</v>
      </c>
      <c r="R7803">
        <v>2.726</v>
      </c>
      <c r="S7803">
        <v>2.9990000000000001</v>
      </c>
      <c r="T7803">
        <v>3.0139999999999998</v>
      </c>
      <c r="U7803">
        <v>3.133</v>
      </c>
      <c r="V7803">
        <v>3.7789999999999999</v>
      </c>
      <c r="W7803">
        <v>4.1749999999999998</v>
      </c>
      <c r="X7803">
        <v>4.6500000000000004</v>
      </c>
      <c r="Y7803">
        <v>5.3159999999999998</v>
      </c>
      <c r="Z7803">
        <v>6.3710000000000004</v>
      </c>
      <c r="AA7803">
        <v>6.2</v>
      </c>
      <c r="AB7803">
        <v>5.8</v>
      </c>
    </row>
    <row r="7804" spans="1:28" x14ac:dyDescent="0.25">
      <c r="A7804" t="s">
        <v>8909</v>
      </c>
      <c r="E7804">
        <v>1.2330000000000001</v>
      </c>
      <c r="F7804">
        <v>0.92700000000000005</v>
      </c>
      <c r="G7804">
        <v>1.2609999999999999</v>
      </c>
      <c r="H7804">
        <v>0.97899999999999998</v>
      </c>
      <c r="I7804">
        <v>1.401</v>
      </c>
      <c r="J7804">
        <v>1.0509999999999999</v>
      </c>
      <c r="K7804">
        <v>1.1040000000000001</v>
      </c>
      <c r="L7804">
        <v>1.526</v>
      </c>
      <c r="M7804">
        <v>1.6279999999999999</v>
      </c>
      <c r="N7804">
        <v>1.6850000000000001</v>
      </c>
      <c r="O7804">
        <v>1.498</v>
      </c>
      <c r="P7804">
        <v>1.585</v>
      </c>
      <c r="Q7804">
        <v>1.464</v>
      </c>
      <c r="R7804">
        <v>1.518</v>
      </c>
      <c r="S7804">
        <v>1.585</v>
      </c>
      <c r="T7804">
        <v>1.395</v>
      </c>
      <c r="U7804">
        <v>1.6220000000000001</v>
      </c>
      <c r="V7804">
        <v>1.498</v>
      </c>
      <c r="W7804">
        <v>1.8680000000000001</v>
      </c>
      <c r="X7804">
        <v>2.109</v>
      </c>
      <c r="Y7804">
        <v>2.5790000000000002</v>
      </c>
      <c r="Z7804">
        <v>2.3809999999999998</v>
      </c>
      <c r="AA7804">
        <v>2.6</v>
      </c>
      <c r="AB7804">
        <v>2.2999999999999998</v>
      </c>
    </row>
    <row r="7805" spans="1:28" x14ac:dyDescent="0.25">
      <c r="A7805" t="s">
        <v>8910</v>
      </c>
      <c r="K7805">
        <v>3.0579999999999998</v>
      </c>
      <c r="L7805">
        <v>4.0810000000000004</v>
      </c>
      <c r="M7805">
        <v>5.101</v>
      </c>
      <c r="N7805">
        <v>3.8319999999999999</v>
      </c>
      <c r="O7805">
        <v>4.2610000000000001</v>
      </c>
      <c r="P7805">
        <v>3.7450000000000001</v>
      </c>
      <c r="Q7805">
        <v>4.1740000000000004</v>
      </c>
      <c r="R7805">
        <v>3.6120000000000001</v>
      </c>
      <c r="S7805">
        <v>4.1509999999999998</v>
      </c>
      <c r="T7805">
        <v>3.92</v>
      </c>
      <c r="U7805">
        <v>3.7309999999999999</v>
      </c>
      <c r="V7805">
        <v>3.476</v>
      </c>
      <c r="W7805">
        <v>3.5169999999999999</v>
      </c>
      <c r="X7805">
        <v>3.9089999999999998</v>
      </c>
      <c r="Y7805">
        <v>4.4720000000000004</v>
      </c>
      <c r="Z7805">
        <v>4.16</v>
      </c>
      <c r="AA7805">
        <v>4</v>
      </c>
      <c r="AB7805">
        <v>3.4</v>
      </c>
    </row>
    <row r="7806" spans="1:28" x14ac:dyDescent="0.25">
      <c r="A7806" t="s">
        <v>8911</v>
      </c>
      <c r="T7806">
        <v>0.83499999999999996</v>
      </c>
      <c r="U7806">
        <v>1.5880000000000001</v>
      </c>
      <c r="V7806">
        <v>1.423</v>
      </c>
      <c r="W7806">
        <v>1.91</v>
      </c>
      <c r="X7806">
        <v>4.5940000000000003</v>
      </c>
      <c r="Y7806">
        <v>7.1040000000000001</v>
      </c>
      <c r="Z7806">
        <v>3.6619999999999999</v>
      </c>
    </row>
    <row r="7807" spans="1:28" x14ac:dyDescent="0.25">
      <c r="A7807" t="s">
        <v>8912</v>
      </c>
      <c r="O7807">
        <v>1.5</v>
      </c>
      <c r="P7807">
        <v>0.63</v>
      </c>
      <c r="Q7807">
        <v>1.298</v>
      </c>
      <c r="R7807">
        <v>1.0820000000000001</v>
      </c>
      <c r="S7807">
        <v>1.0629999999999999</v>
      </c>
      <c r="T7807">
        <v>0.70699999999999996</v>
      </c>
      <c r="U7807">
        <v>0.80900000000000005</v>
      </c>
      <c r="V7807">
        <v>0.878</v>
      </c>
      <c r="W7807">
        <v>1.1859999999999999</v>
      </c>
      <c r="X7807">
        <v>1.595</v>
      </c>
      <c r="Y7807">
        <v>2.105</v>
      </c>
      <c r="Z7807">
        <v>2.7589999999999999</v>
      </c>
      <c r="AA7807">
        <v>1.7</v>
      </c>
      <c r="AB7807">
        <v>1.8</v>
      </c>
    </row>
    <row r="7808" spans="1:28" x14ac:dyDescent="0.25">
      <c r="A7808" t="s">
        <v>8913</v>
      </c>
      <c r="B7808">
        <v>0.23400000000000001</v>
      </c>
      <c r="C7808">
        <v>0.57899999999999996</v>
      </c>
      <c r="D7808">
        <v>1.155</v>
      </c>
      <c r="E7808">
        <v>1.5880000000000001</v>
      </c>
      <c r="F7808">
        <v>1.657</v>
      </c>
      <c r="G7808">
        <v>1.8180000000000001</v>
      </c>
      <c r="H7808">
        <v>1.468</v>
      </c>
      <c r="I7808">
        <v>1.625</v>
      </c>
      <c r="J7808">
        <v>1</v>
      </c>
      <c r="K7808">
        <v>1.5209999999999999</v>
      </c>
      <c r="L7808">
        <v>1.94</v>
      </c>
      <c r="M7808">
        <v>1.663</v>
      </c>
      <c r="N7808">
        <v>1.381</v>
      </c>
      <c r="O7808">
        <v>1.5720000000000001</v>
      </c>
      <c r="P7808">
        <v>1.45</v>
      </c>
      <c r="Q7808">
        <v>1.25</v>
      </c>
      <c r="R7808">
        <v>1.397</v>
      </c>
      <c r="S7808">
        <v>1.6559999999999999</v>
      </c>
      <c r="T7808">
        <v>1.417</v>
      </c>
      <c r="U7808">
        <v>1.556</v>
      </c>
      <c r="V7808">
        <v>1.3260000000000001</v>
      </c>
      <c r="W7808">
        <v>1.4550000000000001</v>
      </c>
      <c r="X7808">
        <v>1.71</v>
      </c>
      <c r="Y7808">
        <v>3.0870000000000002</v>
      </c>
      <c r="Z7808">
        <v>2.395</v>
      </c>
      <c r="AA7808">
        <v>2.4</v>
      </c>
      <c r="AB7808">
        <v>1.6</v>
      </c>
    </row>
    <row r="7809" spans="1:28" x14ac:dyDescent="0.25">
      <c r="A7809" t="s">
        <v>8914</v>
      </c>
      <c r="B7809">
        <v>0.94699999999999995</v>
      </c>
      <c r="C7809">
        <v>1.113</v>
      </c>
      <c r="D7809">
        <v>0.96499999999999997</v>
      </c>
      <c r="E7809">
        <v>0.56399999999999995</v>
      </c>
      <c r="F7809">
        <v>0.70599999999999996</v>
      </c>
      <c r="G7809">
        <v>0.47699999999999998</v>
      </c>
      <c r="H7809">
        <v>0.58699999999999997</v>
      </c>
      <c r="I7809">
        <v>0.58299999999999996</v>
      </c>
      <c r="J7809">
        <v>0.92200000000000004</v>
      </c>
      <c r="K7809">
        <v>1.0820000000000001</v>
      </c>
      <c r="L7809">
        <v>0.85099999999999998</v>
      </c>
      <c r="M7809">
        <v>0.873</v>
      </c>
      <c r="N7809">
        <v>0.68400000000000005</v>
      </c>
      <c r="O7809">
        <v>0.41499999999999998</v>
      </c>
      <c r="P7809">
        <v>1.1000000000000001</v>
      </c>
      <c r="Q7809">
        <v>0.41</v>
      </c>
      <c r="R7809">
        <v>0.36399999999999999</v>
      </c>
      <c r="S7809">
        <v>0.64</v>
      </c>
      <c r="T7809">
        <v>0.40300000000000002</v>
      </c>
      <c r="U7809">
        <v>1.0429999999999999</v>
      </c>
      <c r="V7809">
        <v>1.032</v>
      </c>
      <c r="W7809">
        <v>0.73499999999999999</v>
      </c>
      <c r="X7809">
        <v>0.48799999999999999</v>
      </c>
      <c r="Y7809">
        <v>0.86699999999999999</v>
      </c>
      <c r="Z7809">
        <v>0.82199999999999995</v>
      </c>
      <c r="AA7809">
        <v>1.2</v>
      </c>
      <c r="AB7809">
        <v>1.1000000000000001</v>
      </c>
    </row>
    <row r="7810" spans="1:28" x14ac:dyDescent="0.25">
      <c r="A7810" t="s">
        <v>8915</v>
      </c>
      <c r="B7810">
        <v>1.1559999999999999</v>
      </c>
      <c r="C7810">
        <v>0.75800000000000001</v>
      </c>
      <c r="D7810">
        <v>1.3460000000000001</v>
      </c>
      <c r="E7810">
        <v>1.2070000000000001</v>
      </c>
      <c r="F7810">
        <v>1.7869999999999999</v>
      </c>
      <c r="G7810">
        <v>1.1599999999999999</v>
      </c>
      <c r="H7810">
        <v>1.4630000000000001</v>
      </c>
      <c r="I7810">
        <v>1.3520000000000001</v>
      </c>
      <c r="J7810">
        <v>1.2649999999999999</v>
      </c>
      <c r="K7810">
        <v>1.4119999999999999</v>
      </c>
      <c r="L7810">
        <v>2.12</v>
      </c>
      <c r="M7810">
        <v>1.911</v>
      </c>
      <c r="N7810">
        <v>2.3109999999999999</v>
      </c>
      <c r="O7810">
        <v>2.234</v>
      </c>
      <c r="P7810">
        <v>2.4870000000000001</v>
      </c>
      <c r="Q7810">
        <v>2.56</v>
      </c>
      <c r="R7810">
        <v>3.07</v>
      </c>
      <c r="S7810">
        <v>3.5640000000000001</v>
      </c>
      <c r="T7810">
        <v>3.6520000000000001</v>
      </c>
      <c r="U7810">
        <v>3.4710000000000001</v>
      </c>
      <c r="V7810">
        <v>3.468</v>
      </c>
      <c r="W7810">
        <v>3.47</v>
      </c>
      <c r="X7810">
        <v>3.9049999999999998</v>
      </c>
      <c r="Y7810">
        <v>5.5410000000000004</v>
      </c>
      <c r="Z7810">
        <v>6.4370000000000003</v>
      </c>
      <c r="AA7810">
        <v>6</v>
      </c>
      <c r="AB7810">
        <v>5.8</v>
      </c>
    </row>
    <row r="7811" spans="1:28" x14ac:dyDescent="0.25">
      <c r="A7811" t="s">
        <v>8916</v>
      </c>
      <c r="B7811">
        <v>3.5950000000000002</v>
      </c>
      <c r="C7811">
        <v>3.8450000000000002</v>
      </c>
      <c r="D7811">
        <v>3.677</v>
      </c>
      <c r="E7811">
        <v>3.488</v>
      </c>
      <c r="F7811">
        <v>3.3050000000000002</v>
      </c>
      <c r="G7811">
        <v>4.25</v>
      </c>
      <c r="H7811">
        <v>3.2</v>
      </c>
      <c r="I7811">
        <v>3.9260000000000002</v>
      </c>
      <c r="J7811">
        <v>3.64</v>
      </c>
      <c r="K7811">
        <v>3.63</v>
      </c>
      <c r="L7811">
        <v>3.2690000000000001</v>
      </c>
      <c r="M7811">
        <v>4.0279999999999996</v>
      </c>
      <c r="N7811">
        <v>3.4350000000000001</v>
      </c>
      <c r="O7811">
        <v>4.3719999999999999</v>
      </c>
      <c r="P7811">
        <v>3.22</v>
      </c>
      <c r="Q7811">
        <v>3.1549999999999998</v>
      </c>
      <c r="R7811">
        <v>3.3959999999999999</v>
      </c>
      <c r="S7811">
        <v>3.4660000000000002</v>
      </c>
      <c r="T7811">
        <v>3.379</v>
      </c>
      <c r="U7811">
        <v>3.379</v>
      </c>
      <c r="V7811">
        <v>3.6080000000000001</v>
      </c>
      <c r="W7811">
        <v>3.6459999999999999</v>
      </c>
      <c r="X7811">
        <v>3.4980000000000002</v>
      </c>
      <c r="Y7811">
        <v>4.0229999999999997</v>
      </c>
      <c r="Z7811">
        <v>4.351</v>
      </c>
      <c r="AA7811">
        <v>3.4</v>
      </c>
      <c r="AB7811">
        <v>3.1</v>
      </c>
    </row>
    <row r="7812" spans="1:28" x14ac:dyDescent="0.25">
      <c r="A7812" t="s">
        <v>8917</v>
      </c>
      <c r="B7812">
        <v>0.47599999999999998</v>
      </c>
      <c r="C7812">
        <v>0.57599999999999996</v>
      </c>
      <c r="D7812">
        <v>0.54200000000000004</v>
      </c>
      <c r="E7812">
        <v>0.61499999999999999</v>
      </c>
      <c r="F7812">
        <v>0.62</v>
      </c>
      <c r="G7812">
        <v>0.58499999999999996</v>
      </c>
      <c r="H7812">
        <v>0.55300000000000005</v>
      </c>
      <c r="I7812">
        <v>0.52200000000000002</v>
      </c>
      <c r="J7812">
        <v>0.496</v>
      </c>
      <c r="K7812">
        <v>0.44400000000000001</v>
      </c>
      <c r="L7812">
        <v>0.60299999999999998</v>
      </c>
      <c r="M7812">
        <v>0.66200000000000003</v>
      </c>
      <c r="N7812">
        <v>0.60399999999999998</v>
      </c>
      <c r="O7812">
        <v>0.65</v>
      </c>
      <c r="P7812">
        <v>0.747</v>
      </c>
      <c r="Q7812">
        <v>0.61599999999999999</v>
      </c>
      <c r="R7812">
        <v>0.81200000000000006</v>
      </c>
      <c r="S7812">
        <v>0.47899999999999998</v>
      </c>
      <c r="T7812">
        <v>0.69399999999999995</v>
      </c>
      <c r="U7812">
        <v>0.72299999999999998</v>
      </c>
      <c r="V7812">
        <v>0.97099999999999997</v>
      </c>
      <c r="W7812">
        <v>0.89400000000000002</v>
      </c>
      <c r="X7812">
        <v>0.84</v>
      </c>
      <c r="Y7812">
        <v>1.069</v>
      </c>
      <c r="Z7812">
        <v>1.2370000000000001</v>
      </c>
      <c r="AA7812">
        <v>1.1000000000000001</v>
      </c>
      <c r="AB7812">
        <v>1</v>
      </c>
    </row>
    <row r="7813" spans="1:28" x14ac:dyDescent="0.25">
      <c r="A7813" t="s">
        <v>8918</v>
      </c>
      <c r="Q7813">
        <v>0</v>
      </c>
      <c r="R7813">
        <v>0.94799999999999995</v>
      </c>
      <c r="S7813">
        <v>0.79200000000000004</v>
      </c>
      <c r="T7813">
        <v>1.369</v>
      </c>
      <c r="U7813">
        <v>1.8009999999999999</v>
      </c>
      <c r="V7813">
        <v>1.262</v>
      </c>
      <c r="W7813">
        <v>1.589</v>
      </c>
      <c r="X7813">
        <v>1.8779999999999999</v>
      </c>
      <c r="Y7813">
        <v>2.1930000000000001</v>
      </c>
      <c r="Z7813">
        <v>2.5939999999999999</v>
      </c>
      <c r="AA7813">
        <v>2.6</v>
      </c>
      <c r="AB7813">
        <v>2.2999999999999998</v>
      </c>
    </row>
    <row r="7814" spans="1:28" x14ac:dyDescent="0.25">
      <c r="A7814" t="s">
        <v>8919</v>
      </c>
      <c r="B7814">
        <v>0.17599999999999999</v>
      </c>
      <c r="C7814">
        <v>0.20399999999999999</v>
      </c>
      <c r="D7814">
        <v>0.46</v>
      </c>
      <c r="E7814">
        <v>0.377</v>
      </c>
      <c r="F7814">
        <v>0.35199999999999998</v>
      </c>
      <c r="G7814">
        <v>0.38900000000000001</v>
      </c>
      <c r="H7814">
        <v>0.72499999999999998</v>
      </c>
      <c r="I7814">
        <v>0.45300000000000001</v>
      </c>
      <c r="J7814">
        <v>0.45</v>
      </c>
      <c r="K7814">
        <v>0.44800000000000001</v>
      </c>
      <c r="L7814">
        <v>0.318</v>
      </c>
      <c r="M7814">
        <v>0.40400000000000003</v>
      </c>
      <c r="N7814">
        <v>0.79700000000000004</v>
      </c>
      <c r="R7814">
        <v>0.20300000000000001</v>
      </c>
      <c r="S7814">
        <v>0.6</v>
      </c>
    </row>
    <row r="7815" spans="1:28" x14ac:dyDescent="0.25">
      <c r="A7815" t="s">
        <v>8920</v>
      </c>
      <c r="W7815">
        <v>1.5189999999999999</v>
      </c>
      <c r="X7815">
        <v>1.66</v>
      </c>
      <c r="Y7815">
        <v>2.7690000000000001</v>
      </c>
      <c r="Z7815">
        <v>3.5680000000000001</v>
      </c>
      <c r="AA7815">
        <v>2.4</v>
      </c>
      <c r="AB7815">
        <v>2.5</v>
      </c>
    </row>
    <row r="7816" spans="1:28" x14ac:dyDescent="0.25">
      <c r="A7816" t="s">
        <v>8921</v>
      </c>
      <c r="B7816">
        <v>2.1680000000000001</v>
      </c>
      <c r="C7816">
        <v>1.8340000000000001</v>
      </c>
      <c r="D7816">
        <v>2.2210000000000001</v>
      </c>
      <c r="E7816">
        <v>1.5920000000000001</v>
      </c>
      <c r="F7816">
        <v>1.417</v>
      </c>
      <c r="G7816">
        <v>1.256</v>
      </c>
      <c r="H7816">
        <v>1.782</v>
      </c>
      <c r="I7816">
        <v>1.722</v>
      </c>
      <c r="J7816">
        <v>1.7849999999999999</v>
      </c>
      <c r="K7816">
        <v>1.242</v>
      </c>
      <c r="L7816">
        <v>2.0680000000000001</v>
      </c>
      <c r="M7816">
        <v>1.665</v>
      </c>
      <c r="N7816">
        <v>1.867</v>
      </c>
      <c r="O7816">
        <v>1.5449999999999999</v>
      </c>
      <c r="P7816">
        <v>2.0219999999999998</v>
      </c>
      <c r="Q7816">
        <v>2.1070000000000002</v>
      </c>
      <c r="R7816">
        <v>2.6269999999999998</v>
      </c>
      <c r="S7816">
        <v>2.8580000000000001</v>
      </c>
      <c r="T7816">
        <v>2.3220000000000001</v>
      </c>
      <c r="U7816">
        <v>2.4089999999999998</v>
      </c>
      <c r="V7816">
        <v>2.5990000000000002</v>
      </c>
      <c r="W7816">
        <v>3.15</v>
      </c>
      <c r="X7816">
        <v>3.5129999999999999</v>
      </c>
      <c r="Y7816">
        <v>3.367</v>
      </c>
      <c r="Z7816">
        <v>3.22</v>
      </c>
      <c r="AA7816">
        <v>2.5</v>
      </c>
      <c r="AB7816">
        <v>2.2999999999999998</v>
      </c>
    </row>
    <row r="7817" spans="1:28" x14ac:dyDescent="0.25">
      <c r="A7817" t="s">
        <v>8922</v>
      </c>
      <c r="B7817">
        <v>1.1719999999999999</v>
      </c>
      <c r="C7817">
        <v>1.353</v>
      </c>
      <c r="D7817">
        <v>1.573</v>
      </c>
      <c r="E7817">
        <v>1.385</v>
      </c>
      <c r="F7817">
        <v>1.397</v>
      </c>
      <c r="G7817">
        <v>1.66</v>
      </c>
      <c r="H7817">
        <v>2.0720000000000001</v>
      </c>
      <c r="I7817">
        <v>2.39</v>
      </c>
      <c r="J7817">
        <v>2.0099999999999998</v>
      </c>
      <c r="K7817">
        <v>2.4580000000000002</v>
      </c>
      <c r="L7817">
        <v>2.5470000000000002</v>
      </c>
      <c r="M7817">
        <v>2.0630000000000002</v>
      </c>
      <c r="N7817">
        <v>2.1339999999999999</v>
      </c>
      <c r="O7817">
        <v>2.41</v>
      </c>
      <c r="P7817">
        <v>2.37</v>
      </c>
      <c r="Q7817">
        <v>2.3570000000000002</v>
      </c>
      <c r="R7817">
        <v>2.2269999999999999</v>
      </c>
      <c r="S7817">
        <v>2.097</v>
      </c>
      <c r="T7817">
        <v>2.1539999999999999</v>
      </c>
      <c r="U7817">
        <v>2.1819999999999999</v>
      </c>
      <c r="V7817">
        <v>2.4790000000000001</v>
      </c>
      <c r="W7817">
        <v>2.6379999999999999</v>
      </c>
      <c r="X7817">
        <v>2.0129999999999999</v>
      </c>
      <c r="Y7817">
        <v>2.61</v>
      </c>
      <c r="Z7817">
        <v>2.9209999999999998</v>
      </c>
      <c r="AA7817">
        <v>2.4</v>
      </c>
      <c r="AB7817">
        <v>1.8</v>
      </c>
    </row>
    <row r="7818" spans="1:28" x14ac:dyDescent="0.25">
      <c r="A7818" t="s">
        <v>8923</v>
      </c>
      <c r="B7818">
        <v>1.78</v>
      </c>
      <c r="C7818">
        <v>2.278</v>
      </c>
      <c r="D7818">
        <v>1.972</v>
      </c>
      <c r="E7818">
        <v>2.1059999999999999</v>
      </c>
      <c r="F7818">
        <v>2.1280000000000001</v>
      </c>
      <c r="G7818">
        <v>2.3719999999999999</v>
      </c>
      <c r="H7818">
        <v>2.48</v>
      </c>
      <c r="I7818">
        <v>2.3940000000000001</v>
      </c>
      <c r="J7818">
        <v>2.0350000000000001</v>
      </c>
      <c r="K7818">
        <v>2.137</v>
      </c>
      <c r="L7818">
        <v>2.327</v>
      </c>
      <c r="M7818">
        <v>2.3959999999999999</v>
      </c>
      <c r="N7818">
        <v>2.3439999999999999</v>
      </c>
      <c r="O7818">
        <v>3.141</v>
      </c>
      <c r="P7818">
        <v>2.968</v>
      </c>
      <c r="Q7818">
        <v>2.532</v>
      </c>
      <c r="R7818">
        <v>1.694</v>
      </c>
      <c r="S7818">
        <v>2.4729999999999999</v>
      </c>
    </row>
    <row r="7819" spans="1:28" x14ac:dyDescent="0.25">
      <c r="A7819" t="s">
        <v>8924</v>
      </c>
      <c r="N7819">
        <v>0.83699999999999997</v>
      </c>
      <c r="O7819">
        <v>0.71799999999999997</v>
      </c>
      <c r="P7819">
        <v>0.83099999999999996</v>
      </c>
      <c r="Q7819">
        <v>0.86699999999999999</v>
      </c>
      <c r="R7819">
        <v>1.117</v>
      </c>
      <c r="S7819">
        <v>1.1759999999999999</v>
      </c>
      <c r="T7819">
        <v>1.343</v>
      </c>
      <c r="U7819">
        <v>1.399</v>
      </c>
      <c r="V7819">
        <v>1.454</v>
      </c>
      <c r="W7819">
        <v>1.462</v>
      </c>
      <c r="X7819">
        <v>1.6279999999999999</v>
      </c>
      <c r="Y7819">
        <v>2.0779999999999998</v>
      </c>
      <c r="Z7819">
        <v>2.931</v>
      </c>
      <c r="AA7819">
        <v>2.8</v>
      </c>
      <c r="AB7819">
        <v>2.8</v>
      </c>
    </row>
    <row r="7820" spans="1:28" x14ac:dyDescent="0.25">
      <c r="A7820" t="s">
        <v>8925</v>
      </c>
      <c r="E7820">
        <v>0.47199999999999998</v>
      </c>
      <c r="F7820">
        <v>0.47699999999999998</v>
      </c>
      <c r="G7820">
        <v>0.36099999999999999</v>
      </c>
      <c r="H7820">
        <v>0.40200000000000002</v>
      </c>
      <c r="I7820">
        <v>0.41599999999999998</v>
      </c>
      <c r="J7820">
        <v>0.316</v>
      </c>
      <c r="K7820">
        <v>0.28100000000000003</v>
      </c>
      <c r="L7820">
        <v>0.30499999999999999</v>
      </c>
      <c r="M7820">
        <v>0.38600000000000001</v>
      </c>
      <c r="N7820">
        <v>0.69199999999999995</v>
      </c>
      <c r="O7820">
        <v>0.65900000000000003</v>
      </c>
      <c r="P7820">
        <v>0.63600000000000001</v>
      </c>
      <c r="Q7820">
        <v>0.75700000000000001</v>
      </c>
      <c r="R7820">
        <v>0.59099999999999997</v>
      </c>
      <c r="S7820">
        <v>0.54300000000000004</v>
      </c>
      <c r="T7820">
        <v>0.51100000000000001</v>
      </c>
      <c r="U7820">
        <v>1.024</v>
      </c>
      <c r="V7820">
        <v>0.9</v>
      </c>
      <c r="W7820">
        <v>0.875</v>
      </c>
      <c r="X7820">
        <v>1.1499999999999999</v>
      </c>
      <c r="Y7820">
        <v>1.5249999999999999</v>
      </c>
      <c r="Z7820">
        <v>1.5</v>
      </c>
      <c r="AA7820">
        <v>1</v>
      </c>
      <c r="AB7820">
        <v>1.4</v>
      </c>
    </row>
    <row r="7821" spans="1:28" x14ac:dyDescent="0.25">
      <c r="A7821" t="s">
        <v>8926</v>
      </c>
      <c r="O7821">
        <v>0.25</v>
      </c>
      <c r="P7821">
        <v>0.58499999999999996</v>
      </c>
      <c r="Q7821">
        <v>0.63800000000000001</v>
      </c>
      <c r="R7821">
        <v>0.54900000000000004</v>
      </c>
      <c r="S7821">
        <v>0.44800000000000001</v>
      </c>
      <c r="T7821">
        <v>0.42199999999999999</v>
      </c>
      <c r="U7821">
        <v>0.38100000000000001</v>
      </c>
      <c r="V7821">
        <v>0.40699999999999997</v>
      </c>
      <c r="W7821">
        <v>0.52900000000000003</v>
      </c>
      <c r="X7821">
        <v>0.48099999999999998</v>
      </c>
    </row>
    <row r="7822" spans="1:28" x14ac:dyDescent="0.25">
      <c r="A7822" t="s">
        <v>1888</v>
      </c>
      <c r="Y7822">
        <v>0.49</v>
      </c>
      <c r="Z7822">
        <v>0.56999999999999995</v>
      </c>
      <c r="AA7822">
        <v>0.7</v>
      </c>
      <c r="AB7822">
        <v>0.6</v>
      </c>
    </row>
    <row r="7823" spans="1:28" x14ac:dyDescent="0.25">
      <c r="A7823" t="s">
        <v>8927</v>
      </c>
      <c r="N7823">
        <v>0.17599999999999999</v>
      </c>
      <c r="O7823">
        <v>0.29199999999999998</v>
      </c>
      <c r="P7823">
        <v>0.39</v>
      </c>
      <c r="Q7823">
        <v>0.36499999999999999</v>
      </c>
    </row>
    <row r="7824" spans="1:28" x14ac:dyDescent="0.25">
      <c r="A7824" t="s">
        <v>8928</v>
      </c>
      <c r="G7824">
        <v>0.79500000000000004</v>
      </c>
      <c r="H7824">
        <v>0.63400000000000001</v>
      </c>
      <c r="I7824">
        <v>0.85599999999999998</v>
      </c>
      <c r="J7824">
        <v>0.83799999999999997</v>
      </c>
      <c r="K7824">
        <v>1.0089999999999999</v>
      </c>
      <c r="L7824">
        <v>1.038</v>
      </c>
      <c r="M7824">
        <v>1.077</v>
      </c>
      <c r="N7824">
        <v>1.706</v>
      </c>
      <c r="O7824">
        <v>1.5740000000000001</v>
      </c>
      <c r="P7824">
        <v>1.4550000000000001</v>
      </c>
      <c r="Q7824">
        <v>1.6539999999999999</v>
      </c>
      <c r="R7824">
        <v>2.0590000000000002</v>
      </c>
      <c r="S7824">
        <v>1.5660000000000001</v>
      </c>
      <c r="T7824">
        <v>1.7450000000000001</v>
      </c>
      <c r="U7824">
        <v>1.877</v>
      </c>
      <c r="V7824">
        <v>1.9410000000000001</v>
      </c>
      <c r="W7824">
        <v>1.633</v>
      </c>
      <c r="X7824">
        <v>1.8220000000000001</v>
      </c>
      <c r="Y7824">
        <v>2.38</v>
      </c>
      <c r="Z7824">
        <v>3.2709999999999999</v>
      </c>
      <c r="AA7824">
        <v>2.6</v>
      </c>
      <c r="AB7824">
        <v>1.9</v>
      </c>
    </row>
    <row r="7825" spans="1:28" x14ac:dyDescent="0.25">
      <c r="A7825" t="s">
        <v>749</v>
      </c>
      <c r="B7825">
        <v>0.437</v>
      </c>
      <c r="C7825">
        <v>0.56399999999999995</v>
      </c>
      <c r="D7825">
        <v>0.52700000000000002</v>
      </c>
      <c r="E7825">
        <v>0.63300000000000001</v>
      </c>
      <c r="F7825">
        <v>0.73599999999999999</v>
      </c>
    </row>
    <row r="7826" spans="1:28" x14ac:dyDescent="0.25">
      <c r="A7826" t="s">
        <v>8929</v>
      </c>
      <c r="B7826">
        <v>2.8010000000000002</v>
      </c>
      <c r="C7826">
        <v>3.1920000000000002</v>
      </c>
      <c r="D7826">
        <v>2.9940000000000002</v>
      </c>
      <c r="E7826">
        <v>2.8620000000000001</v>
      </c>
      <c r="F7826">
        <v>3.3119999999999998</v>
      </c>
      <c r="G7826">
        <v>2.9049999999999998</v>
      </c>
      <c r="H7826">
        <v>2.843</v>
      </c>
      <c r="I7826">
        <v>3.3420000000000001</v>
      </c>
      <c r="J7826">
        <v>3.399</v>
      </c>
      <c r="K7826">
        <v>3.39</v>
      </c>
      <c r="L7826">
        <v>3.7469999999999999</v>
      </c>
      <c r="M7826">
        <v>4.22</v>
      </c>
      <c r="N7826">
        <v>3.714</v>
      </c>
      <c r="O7826">
        <v>4.4569999999999999</v>
      </c>
      <c r="P7826">
        <v>4.9370000000000003</v>
      </c>
      <c r="Q7826">
        <v>4.8410000000000002</v>
      </c>
      <c r="R7826">
        <v>4.726</v>
      </c>
      <c r="S7826">
        <v>4.5039999999999996</v>
      </c>
      <c r="T7826">
        <v>4.827</v>
      </c>
      <c r="U7826">
        <v>4.4740000000000002</v>
      </c>
      <c r="V7826">
        <v>4.4589999999999996</v>
      </c>
      <c r="W7826">
        <v>4.3639999999999999</v>
      </c>
      <c r="X7826">
        <v>4.5540000000000003</v>
      </c>
      <c r="Y7826">
        <v>5.0910000000000002</v>
      </c>
      <c r="Z7826">
        <v>5.6059999999999999</v>
      </c>
      <c r="AA7826">
        <v>4.8</v>
      </c>
      <c r="AB7826">
        <v>3.5</v>
      </c>
    </row>
    <row r="7827" spans="1:28" x14ac:dyDescent="0.25">
      <c r="A7827" t="s">
        <v>8930</v>
      </c>
      <c r="F7827">
        <v>0.41799999999999998</v>
      </c>
      <c r="G7827">
        <v>0.70699999999999996</v>
      </c>
      <c r="H7827">
        <v>0.76600000000000001</v>
      </c>
      <c r="I7827">
        <v>0.77200000000000002</v>
      </c>
      <c r="J7827">
        <v>0.80900000000000005</v>
      </c>
      <c r="K7827">
        <v>1.075</v>
      </c>
      <c r="L7827">
        <v>0.91100000000000003</v>
      </c>
      <c r="M7827">
        <v>1.171</v>
      </c>
      <c r="N7827">
        <v>1.2290000000000001</v>
      </c>
      <c r="O7827">
        <v>1.1060000000000001</v>
      </c>
      <c r="P7827">
        <v>0.85499999999999998</v>
      </c>
      <c r="Q7827">
        <v>1.254</v>
      </c>
      <c r="R7827">
        <v>1.3169999999999999</v>
      </c>
      <c r="S7827">
        <v>1.4059999999999999</v>
      </c>
      <c r="T7827">
        <v>1.212</v>
      </c>
      <c r="U7827">
        <v>1.244</v>
      </c>
      <c r="V7827">
        <v>1.607</v>
      </c>
      <c r="W7827">
        <v>1.7030000000000001</v>
      </c>
      <c r="X7827">
        <v>1.597</v>
      </c>
      <c r="Y7827">
        <v>2.13</v>
      </c>
      <c r="Z7827">
        <v>2.718</v>
      </c>
      <c r="AA7827">
        <v>2.7</v>
      </c>
      <c r="AB7827">
        <v>2.2000000000000002</v>
      </c>
    </row>
    <row r="7828" spans="1:28" x14ac:dyDescent="0.25">
      <c r="A7828" t="s">
        <v>750</v>
      </c>
      <c r="B7828">
        <v>0.44700000000000001</v>
      </c>
      <c r="C7828">
        <v>0.60699999999999998</v>
      </c>
      <c r="D7828">
        <v>0.442</v>
      </c>
      <c r="E7828">
        <v>0.35399999999999998</v>
      </c>
    </row>
    <row r="7829" spans="1:28" x14ac:dyDescent="0.25">
      <c r="A7829" t="s">
        <v>8931</v>
      </c>
      <c r="B7829">
        <v>1.4350000000000001</v>
      </c>
      <c r="C7829">
        <v>1.56</v>
      </c>
      <c r="D7829">
        <v>1.569</v>
      </c>
      <c r="E7829">
        <v>1.7150000000000001</v>
      </c>
      <c r="F7829">
        <v>1.331</v>
      </c>
      <c r="G7829">
        <v>1.5760000000000001</v>
      </c>
      <c r="H7829">
        <v>1.5629999999999999</v>
      </c>
      <c r="I7829">
        <v>1.734</v>
      </c>
      <c r="J7829">
        <v>1.36</v>
      </c>
      <c r="K7829">
        <v>1.9830000000000001</v>
      </c>
      <c r="L7829">
        <v>2.1019999999999999</v>
      </c>
      <c r="M7829">
        <v>2.1230000000000002</v>
      </c>
      <c r="N7829">
        <v>2.4660000000000002</v>
      </c>
      <c r="O7829">
        <v>2.58</v>
      </c>
      <c r="P7829">
        <v>2.0960000000000001</v>
      </c>
      <c r="Q7829">
        <v>2.093</v>
      </c>
      <c r="R7829">
        <v>1.92</v>
      </c>
      <c r="S7829">
        <v>2.1080000000000001</v>
      </c>
      <c r="T7829">
        <v>2.0139999999999998</v>
      </c>
      <c r="U7829">
        <v>1.863</v>
      </c>
      <c r="V7829">
        <v>1.714</v>
      </c>
      <c r="W7829">
        <v>1.6970000000000001</v>
      </c>
      <c r="X7829">
        <v>2.0920000000000001</v>
      </c>
      <c r="Y7829">
        <v>3.1589999999999998</v>
      </c>
      <c r="Z7829">
        <v>3.3380000000000001</v>
      </c>
      <c r="AA7829">
        <v>3.3</v>
      </c>
      <c r="AB7829">
        <v>2.7</v>
      </c>
    </row>
    <row r="7830" spans="1:28" x14ac:dyDescent="0.25">
      <c r="A7830" t="s">
        <v>8932</v>
      </c>
      <c r="S7830">
        <v>1.681</v>
      </c>
      <c r="T7830">
        <v>2.0369999999999999</v>
      </c>
      <c r="U7830">
        <v>2.052</v>
      </c>
      <c r="V7830">
        <v>3.2050000000000001</v>
      </c>
      <c r="W7830">
        <v>3.4409999999999998</v>
      </c>
      <c r="X7830">
        <v>4.1669999999999998</v>
      </c>
      <c r="Y7830">
        <v>5.032</v>
      </c>
      <c r="Z7830">
        <v>6.1749999999999998</v>
      </c>
      <c r="AA7830">
        <v>7</v>
      </c>
      <c r="AB7830">
        <v>6.3</v>
      </c>
    </row>
    <row r="7831" spans="1:28" x14ac:dyDescent="0.25">
      <c r="A7831" t="s">
        <v>8933</v>
      </c>
      <c r="X7831">
        <v>1.6850000000000001</v>
      </c>
      <c r="Y7831">
        <v>2.2250000000000001</v>
      </c>
      <c r="Z7831">
        <v>1.8009999999999999</v>
      </c>
      <c r="AA7831">
        <v>2.2999999999999998</v>
      </c>
      <c r="AB7831">
        <v>2.7</v>
      </c>
    </row>
    <row r="7832" spans="1:28" x14ac:dyDescent="0.25">
      <c r="A7832" t="s">
        <v>8934</v>
      </c>
      <c r="B7832">
        <v>0.63600000000000001</v>
      </c>
      <c r="C7832">
        <v>0.69199999999999995</v>
      </c>
      <c r="D7832">
        <v>0.84</v>
      </c>
      <c r="E7832">
        <v>0.48399999999999999</v>
      </c>
      <c r="F7832">
        <v>0.57599999999999996</v>
      </c>
      <c r="G7832">
        <v>0.96799999999999997</v>
      </c>
      <c r="H7832">
        <v>1</v>
      </c>
      <c r="I7832">
        <v>1.103</v>
      </c>
      <c r="J7832">
        <v>1.415</v>
      </c>
      <c r="K7832">
        <v>1.2969999999999999</v>
      </c>
      <c r="L7832">
        <v>0.85099999999999998</v>
      </c>
      <c r="M7832">
        <v>1.121</v>
      </c>
      <c r="N7832">
        <v>1.667</v>
      </c>
      <c r="O7832">
        <v>1.623</v>
      </c>
      <c r="P7832">
        <v>1.508</v>
      </c>
      <c r="Q7832">
        <v>1.9379999999999999</v>
      </c>
      <c r="R7832">
        <v>2.319</v>
      </c>
      <c r="S7832">
        <v>1.9059999999999999</v>
      </c>
      <c r="T7832">
        <v>1.5589999999999999</v>
      </c>
      <c r="U7832">
        <v>1.667</v>
      </c>
      <c r="V7832">
        <v>1.6279999999999999</v>
      </c>
      <c r="W7832">
        <v>1.9390000000000001</v>
      </c>
      <c r="X7832">
        <v>2.2519999999999998</v>
      </c>
      <c r="Y7832">
        <v>2.2869999999999999</v>
      </c>
      <c r="Z7832">
        <v>2.3119999999999998</v>
      </c>
      <c r="AA7832">
        <v>1.8</v>
      </c>
      <c r="AB7832">
        <v>2</v>
      </c>
    </row>
    <row r="7833" spans="1:28" x14ac:dyDescent="0.25">
      <c r="A7833" t="s">
        <v>8935</v>
      </c>
      <c r="B7833">
        <v>0.44700000000000001</v>
      </c>
      <c r="C7833">
        <v>0.61099999999999999</v>
      </c>
      <c r="D7833">
        <v>0.72199999999999998</v>
      </c>
      <c r="E7833">
        <v>0.55900000000000005</v>
      </c>
      <c r="F7833">
        <v>0.38900000000000001</v>
      </c>
      <c r="G7833">
        <v>0.5</v>
      </c>
      <c r="H7833">
        <v>0.41899999999999998</v>
      </c>
      <c r="I7833">
        <v>0.64300000000000002</v>
      </c>
      <c r="J7833">
        <v>0.53300000000000003</v>
      </c>
      <c r="K7833">
        <v>0.41899999999999998</v>
      </c>
      <c r="L7833">
        <v>0.438</v>
      </c>
      <c r="M7833">
        <v>0.59399999999999997</v>
      </c>
      <c r="N7833">
        <v>0.629</v>
      </c>
      <c r="O7833">
        <v>0.47499999999999998</v>
      </c>
      <c r="P7833">
        <v>0.64900000000000002</v>
      </c>
      <c r="Q7833">
        <v>0.875</v>
      </c>
      <c r="S7833">
        <v>0.45700000000000002</v>
      </c>
      <c r="T7833">
        <v>0.90600000000000003</v>
      </c>
      <c r="U7833">
        <v>0.64700000000000002</v>
      </c>
      <c r="V7833">
        <v>0.60499999999999998</v>
      </c>
      <c r="W7833">
        <v>0.63900000000000001</v>
      </c>
      <c r="X7833">
        <v>0.64700000000000002</v>
      </c>
      <c r="Y7833">
        <v>1.1879999999999999</v>
      </c>
      <c r="Z7833">
        <v>0.77400000000000002</v>
      </c>
      <c r="AA7833">
        <v>0.7</v>
      </c>
      <c r="AB7833">
        <v>1</v>
      </c>
    </row>
    <row r="7834" spans="1:28" x14ac:dyDescent="0.25">
      <c r="A7834" t="s">
        <v>8936</v>
      </c>
      <c r="M7834">
        <v>0.44</v>
      </c>
      <c r="N7834">
        <v>1.1850000000000001</v>
      </c>
      <c r="O7834">
        <v>2</v>
      </c>
      <c r="P7834">
        <v>1.7</v>
      </c>
      <c r="Q7834">
        <v>1.792</v>
      </c>
      <c r="R7834">
        <v>1.7829999999999999</v>
      </c>
      <c r="S7834">
        <v>2.0950000000000002</v>
      </c>
      <c r="T7834">
        <v>3.1579999999999999</v>
      </c>
      <c r="U7834">
        <v>4</v>
      </c>
      <c r="V7834">
        <v>2.6669999999999998</v>
      </c>
      <c r="W7834">
        <v>2.7309999999999999</v>
      </c>
      <c r="X7834">
        <v>3.2629999999999999</v>
      </c>
      <c r="Y7834">
        <v>3.2629999999999999</v>
      </c>
      <c r="Z7834">
        <v>1.5</v>
      </c>
      <c r="AA7834">
        <v>1.8</v>
      </c>
      <c r="AB7834">
        <v>1.6</v>
      </c>
    </row>
    <row r="7835" spans="1:28" x14ac:dyDescent="0.25">
      <c r="A7835" t="s">
        <v>751</v>
      </c>
      <c r="G7835">
        <v>0.80400000000000005</v>
      </c>
      <c r="H7835">
        <v>0.78900000000000003</v>
      </c>
      <c r="I7835">
        <v>0.53300000000000003</v>
      </c>
      <c r="J7835">
        <v>1.6919999999999999</v>
      </c>
    </row>
    <row r="7836" spans="1:28" x14ac:dyDescent="0.25">
      <c r="A7836" t="s">
        <v>8937</v>
      </c>
      <c r="B7836">
        <v>1.5229999999999999</v>
      </c>
      <c r="C7836">
        <v>1.0980000000000001</v>
      </c>
      <c r="D7836">
        <v>1.1060000000000001</v>
      </c>
      <c r="E7836">
        <v>1.347</v>
      </c>
      <c r="F7836">
        <v>1.264</v>
      </c>
      <c r="G7836">
        <v>1.3819999999999999</v>
      </c>
      <c r="H7836">
        <v>1.2050000000000001</v>
      </c>
      <c r="I7836">
        <v>1.3939999999999999</v>
      </c>
      <c r="J7836">
        <v>1.506</v>
      </c>
      <c r="K7836">
        <v>1.262</v>
      </c>
      <c r="L7836">
        <v>1.296</v>
      </c>
      <c r="M7836">
        <v>1.272</v>
      </c>
      <c r="N7836">
        <v>1.6279999999999999</v>
      </c>
      <c r="O7836">
        <v>1.6279999999999999</v>
      </c>
      <c r="P7836">
        <v>1.651</v>
      </c>
      <c r="Q7836">
        <v>2.1909999999999998</v>
      </c>
      <c r="R7836">
        <v>2.0409999999999999</v>
      </c>
      <c r="S7836">
        <v>1.73</v>
      </c>
      <c r="T7836">
        <v>2.173</v>
      </c>
      <c r="U7836">
        <v>2.2370000000000001</v>
      </c>
      <c r="V7836">
        <v>2.0329999999999999</v>
      </c>
      <c r="W7836">
        <v>2.4460000000000002</v>
      </c>
      <c r="X7836">
        <v>2.6680000000000001</v>
      </c>
      <c r="Y7836">
        <v>2.649</v>
      </c>
      <c r="Z7836">
        <v>3.4239999999999999</v>
      </c>
      <c r="AA7836">
        <v>3.3</v>
      </c>
      <c r="AB7836">
        <v>2.1</v>
      </c>
    </row>
    <row r="7837" spans="1:28" x14ac:dyDescent="0.25">
      <c r="A7837" t="s">
        <v>8938</v>
      </c>
      <c r="B7837">
        <v>2.33</v>
      </c>
      <c r="C7837">
        <v>2.5630000000000002</v>
      </c>
      <c r="D7837">
        <v>3.2959999999999998</v>
      </c>
      <c r="E7837">
        <v>2.964</v>
      </c>
      <c r="F7837">
        <v>3.49</v>
      </c>
      <c r="G7837">
        <v>3.3290000000000002</v>
      </c>
      <c r="H7837">
        <v>3.08</v>
      </c>
      <c r="I7837">
        <v>3.6110000000000002</v>
      </c>
      <c r="J7837">
        <v>3.8860000000000001</v>
      </c>
      <c r="K7837">
        <v>3.891</v>
      </c>
      <c r="L7837">
        <v>4.0380000000000003</v>
      </c>
      <c r="M7837">
        <v>4.3280000000000003</v>
      </c>
      <c r="N7837">
        <v>4.3520000000000003</v>
      </c>
      <c r="O7837">
        <v>4.6589999999999998</v>
      </c>
      <c r="P7837">
        <v>5.0679999999999996</v>
      </c>
      <c r="Q7837">
        <v>5.3380000000000001</v>
      </c>
      <c r="R7837">
        <v>5.4390000000000001</v>
      </c>
      <c r="S7837">
        <v>5.3129999999999997</v>
      </c>
      <c r="T7837">
        <v>4.9189999999999996</v>
      </c>
      <c r="U7837">
        <v>5.0709999999999997</v>
      </c>
      <c r="V7837">
        <v>5.2169999999999996</v>
      </c>
      <c r="W7837">
        <v>5.1130000000000004</v>
      </c>
      <c r="X7837">
        <v>5.4390000000000001</v>
      </c>
      <c r="Y7837">
        <v>5.79</v>
      </c>
      <c r="Z7837">
        <v>5.758</v>
      </c>
      <c r="AA7837">
        <v>5.2</v>
      </c>
      <c r="AB7837">
        <v>3.9</v>
      </c>
    </row>
    <row r="7838" spans="1:28" x14ac:dyDescent="0.25">
      <c r="A7838" t="s">
        <v>8939</v>
      </c>
      <c r="B7838">
        <v>1</v>
      </c>
      <c r="C7838">
        <v>1.024</v>
      </c>
      <c r="D7838">
        <v>0.97599999999999998</v>
      </c>
      <c r="E7838">
        <v>1.5129999999999999</v>
      </c>
      <c r="F7838">
        <v>1.532</v>
      </c>
      <c r="G7838">
        <v>1.373</v>
      </c>
      <c r="H7838">
        <v>1.0840000000000001</v>
      </c>
      <c r="I7838">
        <v>1.581</v>
      </c>
      <c r="J7838">
        <v>1.9390000000000001</v>
      </c>
      <c r="K7838">
        <v>1.982</v>
      </c>
      <c r="L7838">
        <v>2</v>
      </c>
      <c r="M7838">
        <v>2.766</v>
      </c>
      <c r="N7838">
        <v>2.6819999999999999</v>
      </c>
      <c r="O7838">
        <v>2.472</v>
      </c>
      <c r="P7838">
        <v>2.9649999999999999</v>
      </c>
      <c r="Q7838">
        <v>2.524</v>
      </c>
      <c r="R7838">
        <v>3.0419999999999998</v>
      </c>
      <c r="S7838">
        <v>2.5939999999999999</v>
      </c>
      <c r="T7838">
        <v>2.3809999999999998</v>
      </c>
      <c r="U7838">
        <v>3.105</v>
      </c>
      <c r="V7838">
        <v>3.4809999999999999</v>
      </c>
      <c r="W7838">
        <v>3.472</v>
      </c>
      <c r="X7838">
        <v>3.0790000000000002</v>
      </c>
      <c r="Y7838">
        <v>5.2640000000000002</v>
      </c>
      <c r="Z7838">
        <v>13.711</v>
      </c>
      <c r="AA7838">
        <v>10.3</v>
      </c>
      <c r="AB7838">
        <v>4.8</v>
      </c>
    </row>
    <row r="7839" spans="1:28" x14ac:dyDescent="0.25">
      <c r="A7839" t="s">
        <v>8940</v>
      </c>
      <c r="B7839">
        <v>1.1379999999999999</v>
      </c>
      <c r="C7839">
        <v>0.94799999999999995</v>
      </c>
      <c r="D7839">
        <v>0.95</v>
      </c>
      <c r="E7839">
        <v>1.0660000000000001</v>
      </c>
      <c r="F7839">
        <v>1.33</v>
      </c>
      <c r="G7839">
        <v>0.90700000000000003</v>
      </c>
      <c r="H7839">
        <v>1.0369999999999999</v>
      </c>
      <c r="I7839">
        <v>1.147</v>
      </c>
      <c r="J7839">
        <v>1.046</v>
      </c>
      <c r="K7839">
        <v>1.3520000000000001</v>
      </c>
      <c r="L7839">
        <v>1.5489999999999999</v>
      </c>
      <c r="M7839">
        <v>1.1220000000000001</v>
      </c>
      <c r="N7839">
        <v>1.216</v>
      </c>
      <c r="O7839">
        <v>1.2290000000000001</v>
      </c>
      <c r="P7839">
        <v>1.1990000000000001</v>
      </c>
      <c r="Q7839">
        <v>1.2330000000000001</v>
      </c>
      <c r="R7839">
        <v>1.385</v>
      </c>
      <c r="S7839">
        <v>1.1200000000000001</v>
      </c>
      <c r="T7839">
        <v>0.91800000000000004</v>
      </c>
      <c r="U7839">
        <v>0.96199999999999997</v>
      </c>
      <c r="V7839">
        <v>1.087</v>
      </c>
      <c r="W7839">
        <v>1.2010000000000001</v>
      </c>
      <c r="X7839">
        <v>1.51</v>
      </c>
      <c r="Y7839">
        <v>1.913</v>
      </c>
      <c r="Z7839">
        <v>2.028</v>
      </c>
      <c r="AA7839">
        <v>1.6</v>
      </c>
      <c r="AB7839">
        <v>1.7</v>
      </c>
    </row>
    <row r="7840" spans="1:28" x14ac:dyDescent="0.25">
      <c r="A7840" t="s">
        <v>8941</v>
      </c>
      <c r="D7840">
        <v>0.77400000000000002</v>
      </c>
      <c r="E7840">
        <v>0.8</v>
      </c>
      <c r="F7840">
        <v>0.42299999999999999</v>
      </c>
      <c r="G7840">
        <v>0.28799999999999998</v>
      </c>
      <c r="H7840">
        <v>0.41499999999999998</v>
      </c>
      <c r="I7840">
        <v>0.58299999999999996</v>
      </c>
      <c r="J7840">
        <v>0.67200000000000004</v>
      </c>
      <c r="K7840">
        <v>0.75</v>
      </c>
      <c r="L7840">
        <v>0.74099999999999999</v>
      </c>
      <c r="M7840">
        <v>0.6</v>
      </c>
      <c r="N7840">
        <v>0.69399999999999995</v>
      </c>
      <c r="O7840">
        <v>1.028</v>
      </c>
      <c r="P7840">
        <v>1.5309999999999999</v>
      </c>
      <c r="Q7840">
        <v>1.9259999999999999</v>
      </c>
      <c r="R7840">
        <v>1.363</v>
      </c>
      <c r="S7840">
        <v>1.895</v>
      </c>
      <c r="T7840">
        <v>2.0840000000000001</v>
      </c>
      <c r="U7840">
        <v>1.3640000000000001</v>
      </c>
      <c r="V7840">
        <v>1.0149999999999999</v>
      </c>
      <c r="W7840">
        <v>1.752</v>
      </c>
      <c r="X7840">
        <v>1.8180000000000001</v>
      </c>
      <c r="Y7840">
        <v>2.5840000000000001</v>
      </c>
      <c r="Z7840">
        <v>2.407</v>
      </c>
      <c r="AA7840">
        <v>1.9</v>
      </c>
      <c r="AB7840">
        <v>1.4</v>
      </c>
    </row>
    <row r="7841" spans="1:28" x14ac:dyDescent="0.25">
      <c r="A7841" t="s">
        <v>8942</v>
      </c>
      <c r="O7841">
        <v>0.48899999999999999</v>
      </c>
      <c r="P7841">
        <v>0.67400000000000004</v>
      </c>
      <c r="Q7841">
        <v>0.52900000000000003</v>
      </c>
      <c r="R7841">
        <v>0.81699999999999995</v>
      </c>
      <c r="S7841">
        <v>1</v>
      </c>
      <c r="T7841">
        <v>0.57099999999999995</v>
      </c>
      <c r="U7841">
        <v>0.72199999999999998</v>
      </c>
      <c r="V7841">
        <v>0.75</v>
      </c>
      <c r="W7841">
        <v>0.80400000000000005</v>
      </c>
      <c r="X7841">
        <v>0.77600000000000002</v>
      </c>
      <c r="Y7841">
        <v>0.78800000000000003</v>
      </c>
      <c r="Z7841">
        <v>1.526</v>
      </c>
      <c r="AA7841">
        <v>0.6</v>
      </c>
      <c r="AB7841">
        <v>0.7</v>
      </c>
    </row>
    <row r="7842" spans="1:28" x14ac:dyDescent="0.25">
      <c r="A7842" t="s">
        <v>8943</v>
      </c>
      <c r="S7842">
        <v>0.84399999999999997</v>
      </c>
      <c r="T7842">
        <v>0.44400000000000001</v>
      </c>
      <c r="U7842">
        <v>0.82399999999999995</v>
      </c>
      <c r="V7842">
        <v>1.0629999999999999</v>
      </c>
      <c r="W7842">
        <v>1.1160000000000001</v>
      </c>
      <c r="X7842">
        <v>1.573</v>
      </c>
      <c r="Y7842">
        <v>1.827</v>
      </c>
      <c r="Z7842">
        <v>1.429</v>
      </c>
      <c r="AA7842">
        <v>1.1000000000000001</v>
      </c>
      <c r="AB7842">
        <v>1</v>
      </c>
    </row>
    <row r="7843" spans="1:28" x14ac:dyDescent="0.25">
      <c r="A7843" t="s">
        <v>8944</v>
      </c>
      <c r="B7843">
        <v>0.188</v>
      </c>
      <c r="C7843">
        <v>0.25600000000000001</v>
      </c>
      <c r="D7843">
        <v>0.214</v>
      </c>
      <c r="E7843">
        <v>0.14399999999999999</v>
      </c>
      <c r="F7843">
        <v>0.13500000000000001</v>
      </c>
      <c r="G7843">
        <v>0.222</v>
      </c>
      <c r="H7843">
        <v>0.27400000000000002</v>
      </c>
      <c r="I7843">
        <v>0.13600000000000001</v>
      </c>
      <c r="J7843">
        <v>0.13200000000000001</v>
      </c>
      <c r="K7843">
        <v>0.21099999999999999</v>
      </c>
      <c r="L7843">
        <v>0.2</v>
      </c>
      <c r="M7843">
        <v>0.17799999999999999</v>
      </c>
      <c r="N7843">
        <v>0.193</v>
      </c>
      <c r="O7843">
        <v>0.218</v>
      </c>
      <c r="P7843">
        <v>0.4</v>
      </c>
      <c r="Q7843">
        <v>0.123</v>
      </c>
      <c r="R7843">
        <v>0.47899999999999998</v>
      </c>
      <c r="S7843">
        <v>0.435</v>
      </c>
      <c r="T7843">
        <v>0.503</v>
      </c>
      <c r="U7843">
        <v>0.42599999999999999</v>
      </c>
      <c r="V7843">
        <v>0.82599999999999996</v>
      </c>
      <c r="W7843">
        <v>1.0920000000000001</v>
      </c>
      <c r="X7843">
        <v>1.248</v>
      </c>
      <c r="Y7843">
        <v>1.63</v>
      </c>
      <c r="Z7843">
        <v>1.9870000000000001</v>
      </c>
      <c r="AA7843">
        <v>1.4</v>
      </c>
      <c r="AB7843">
        <v>1.3</v>
      </c>
    </row>
    <row r="7844" spans="1:28" x14ac:dyDescent="0.25">
      <c r="A7844" t="s">
        <v>8945</v>
      </c>
      <c r="L7844">
        <v>0.55800000000000005</v>
      </c>
      <c r="M7844">
        <v>0.66</v>
      </c>
      <c r="N7844">
        <v>0.71199999999999997</v>
      </c>
      <c r="O7844">
        <v>0.59299999999999997</v>
      </c>
      <c r="P7844">
        <v>0.72899999999999998</v>
      </c>
      <c r="Q7844">
        <v>0.89100000000000001</v>
      </c>
      <c r="R7844">
        <v>0.69399999999999995</v>
      </c>
      <c r="S7844">
        <v>0.73899999999999999</v>
      </c>
      <c r="T7844">
        <v>0.93600000000000005</v>
      </c>
      <c r="U7844">
        <v>1.1479999999999999</v>
      </c>
      <c r="V7844">
        <v>1.014</v>
      </c>
      <c r="W7844">
        <v>1.1910000000000001</v>
      </c>
      <c r="X7844">
        <v>1.1220000000000001</v>
      </c>
      <c r="Y7844">
        <v>1.44</v>
      </c>
      <c r="Z7844">
        <v>1.633</v>
      </c>
      <c r="AA7844">
        <v>1.5</v>
      </c>
      <c r="AB7844">
        <v>1.4</v>
      </c>
    </row>
    <row r="7845" spans="1:28" x14ac:dyDescent="0.25">
      <c r="A7845" t="s">
        <v>8946</v>
      </c>
      <c r="B7845">
        <v>1.321</v>
      </c>
      <c r="C7845">
        <v>1.8109999999999999</v>
      </c>
    </row>
    <row r="7846" spans="1:28" x14ac:dyDescent="0.25">
      <c r="A7846" t="s">
        <v>8947</v>
      </c>
      <c r="B7846">
        <v>1.403</v>
      </c>
      <c r="C7846">
        <v>1.347</v>
      </c>
      <c r="D7846">
        <v>1.571</v>
      </c>
      <c r="E7846">
        <v>1.466</v>
      </c>
      <c r="F7846">
        <v>0.81100000000000005</v>
      </c>
      <c r="G7846">
        <v>1.105</v>
      </c>
      <c r="H7846">
        <v>0.875</v>
      </c>
      <c r="I7846">
        <v>1.131</v>
      </c>
      <c r="J7846">
        <v>0.84599999999999997</v>
      </c>
      <c r="K7846">
        <v>0.49099999999999999</v>
      </c>
      <c r="L7846">
        <v>0.72699999999999998</v>
      </c>
      <c r="M7846">
        <v>0.86299999999999999</v>
      </c>
      <c r="N7846">
        <v>1.496</v>
      </c>
      <c r="O7846">
        <v>1.1180000000000001</v>
      </c>
      <c r="P7846">
        <v>1.1859999999999999</v>
      </c>
      <c r="Q7846">
        <v>0.76200000000000001</v>
      </c>
      <c r="R7846">
        <v>1.087</v>
      </c>
      <c r="S7846">
        <v>1.0880000000000001</v>
      </c>
      <c r="T7846">
        <v>1.3480000000000001</v>
      </c>
      <c r="U7846">
        <v>0.91400000000000003</v>
      </c>
      <c r="V7846">
        <v>1.534</v>
      </c>
      <c r="W7846">
        <v>2.1080000000000001</v>
      </c>
      <c r="X7846">
        <v>1.54</v>
      </c>
      <c r="Y7846">
        <v>3.6949999999999998</v>
      </c>
      <c r="Z7846">
        <v>2.8090000000000002</v>
      </c>
      <c r="AA7846">
        <v>2.9</v>
      </c>
      <c r="AB7846">
        <v>2.9</v>
      </c>
    </row>
    <row r="7847" spans="1:28" x14ac:dyDescent="0.25">
      <c r="A7847" t="s">
        <v>8948</v>
      </c>
      <c r="O7847">
        <v>1.6819999999999999</v>
      </c>
      <c r="P7847">
        <v>1.2090000000000001</v>
      </c>
      <c r="Q7847">
        <v>1.081</v>
      </c>
      <c r="R7847">
        <v>1.0880000000000001</v>
      </c>
      <c r="S7847">
        <v>0.91400000000000003</v>
      </c>
      <c r="T7847">
        <v>1.3420000000000001</v>
      </c>
      <c r="U7847">
        <v>1.4359999999999999</v>
      </c>
      <c r="V7847">
        <v>1.3680000000000001</v>
      </c>
      <c r="W7847">
        <v>1.6759999999999999</v>
      </c>
      <c r="X7847">
        <v>1.5</v>
      </c>
      <c r="Y7847">
        <v>2.3250000000000002</v>
      </c>
      <c r="Z7847">
        <v>2.286</v>
      </c>
      <c r="AA7847">
        <v>3.5</v>
      </c>
      <c r="AB7847">
        <v>2.2999999999999998</v>
      </c>
    </row>
    <row r="7848" spans="1:28" x14ac:dyDescent="0.25">
      <c r="A7848" t="s">
        <v>8949</v>
      </c>
      <c r="G7848">
        <v>0.16700000000000001</v>
      </c>
      <c r="H7848">
        <v>0.13300000000000001</v>
      </c>
      <c r="I7848">
        <v>0.125</v>
      </c>
      <c r="J7848">
        <v>9.0999999999999998E-2</v>
      </c>
    </row>
    <row r="7849" spans="1:28" x14ac:dyDescent="0.25">
      <c r="A7849" t="s">
        <v>8950</v>
      </c>
      <c r="B7849">
        <v>1.075</v>
      </c>
    </row>
    <row r="7850" spans="1:28" x14ac:dyDescent="0.25">
      <c r="A7850" t="s">
        <v>8951</v>
      </c>
      <c r="N7850">
        <v>0.94399999999999995</v>
      </c>
      <c r="O7850">
        <v>0.54400000000000004</v>
      </c>
      <c r="P7850">
        <v>0.76100000000000001</v>
      </c>
      <c r="Q7850">
        <v>1.542</v>
      </c>
      <c r="R7850">
        <v>1.1599999999999999</v>
      </c>
    </row>
    <row r="7851" spans="1:28" x14ac:dyDescent="0.25">
      <c r="A7851" t="s">
        <v>8952</v>
      </c>
      <c r="Q7851">
        <v>0</v>
      </c>
      <c r="R7851">
        <v>0.90500000000000003</v>
      </c>
      <c r="S7851">
        <v>1.5</v>
      </c>
      <c r="T7851">
        <v>0.93400000000000005</v>
      </c>
      <c r="U7851">
        <v>1.0669999999999999</v>
      </c>
      <c r="V7851">
        <v>1.397</v>
      </c>
      <c r="W7851">
        <v>1.403</v>
      </c>
      <c r="X7851">
        <v>2</v>
      </c>
      <c r="Y7851">
        <v>2.6040000000000001</v>
      </c>
      <c r="Z7851">
        <v>2.7440000000000002</v>
      </c>
      <c r="AA7851">
        <v>2.5</v>
      </c>
      <c r="AB7851">
        <v>3.1</v>
      </c>
    </row>
    <row r="7852" spans="1:28" x14ac:dyDescent="0.25">
      <c r="A7852" t="s">
        <v>8953</v>
      </c>
      <c r="B7852">
        <v>0.50800000000000001</v>
      </c>
      <c r="C7852">
        <v>0.88500000000000001</v>
      </c>
      <c r="D7852">
        <v>0.86799999999999999</v>
      </c>
      <c r="E7852">
        <v>0.81499999999999995</v>
      </c>
      <c r="F7852">
        <v>0.311</v>
      </c>
      <c r="G7852">
        <v>0.54500000000000004</v>
      </c>
      <c r="H7852">
        <v>0.57399999999999995</v>
      </c>
      <c r="I7852">
        <v>0.438</v>
      </c>
      <c r="J7852">
        <v>0.438</v>
      </c>
      <c r="K7852">
        <v>0.64600000000000002</v>
      </c>
      <c r="L7852">
        <v>1.123</v>
      </c>
      <c r="M7852">
        <v>1.1970000000000001</v>
      </c>
      <c r="N7852">
        <v>0.81</v>
      </c>
      <c r="O7852">
        <v>1.0780000000000001</v>
      </c>
      <c r="P7852">
        <v>0.76100000000000001</v>
      </c>
      <c r="Q7852">
        <v>1.2589999999999999</v>
      </c>
      <c r="R7852">
        <v>0.90400000000000003</v>
      </c>
      <c r="S7852">
        <v>0.98399999999999999</v>
      </c>
      <c r="T7852">
        <v>1.01</v>
      </c>
      <c r="U7852">
        <v>1.0529999999999999</v>
      </c>
      <c r="V7852">
        <v>1.39</v>
      </c>
      <c r="W7852">
        <v>1.3919999999999999</v>
      </c>
      <c r="X7852">
        <v>1.617</v>
      </c>
      <c r="Y7852">
        <v>1.833</v>
      </c>
      <c r="Z7852">
        <v>1.6060000000000001</v>
      </c>
      <c r="AA7852">
        <v>1.4</v>
      </c>
      <c r="AB7852">
        <v>1.1000000000000001</v>
      </c>
    </row>
    <row r="7853" spans="1:28" x14ac:dyDescent="0.25">
      <c r="A7853" t="s">
        <v>8954</v>
      </c>
      <c r="O7853">
        <v>1.6890000000000001</v>
      </c>
      <c r="P7853">
        <v>1.9330000000000001</v>
      </c>
      <c r="Q7853">
        <v>0.97799999999999998</v>
      </c>
      <c r="R7853">
        <v>1.7749999999999999</v>
      </c>
      <c r="S7853">
        <v>1.302</v>
      </c>
      <c r="T7853">
        <v>1.5089999999999999</v>
      </c>
      <c r="U7853">
        <v>1.4330000000000001</v>
      </c>
      <c r="V7853">
        <v>1.7829999999999999</v>
      </c>
      <c r="W7853">
        <v>1.573</v>
      </c>
      <c r="X7853">
        <v>1.7</v>
      </c>
      <c r="Y7853">
        <v>1.7969999999999999</v>
      </c>
      <c r="Z7853">
        <v>0.5</v>
      </c>
      <c r="AA7853">
        <v>1.3</v>
      </c>
      <c r="AB7853">
        <v>2</v>
      </c>
    </row>
    <row r="7854" spans="1:28" x14ac:dyDescent="0.25">
      <c r="A7854" t="s">
        <v>8955</v>
      </c>
      <c r="R7854">
        <v>0.81399999999999995</v>
      </c>
      <c r="S7854">
        <v>0.75800000000000001</v>
      </c>
      <c r="T7854">
        <v>1.085</v>
      </c>
      <c r="U7854">
        <v>0.78200000000000003</v>
      </c>
      <c r="V7854">
        <v>1.115</v>
      </c>
      <c r="W7854">
        <v>1.1060000000000001</v>
      </c>
      <c r="X7854">
        <v>0.95299999999999996</v>
      </c>
      <c r="Y7854">
        <v>1.4510000000000001</v>
      </c>
      <c r="Z7854">
        <v>1.4830000000000001</v>
      </c>
      <c r="AA7854">
        <v>1.2</v>
      </c>
      <c r="AB7854">
        <v>1.2</v>
      </c>
    </row>
    <row r="7855" spans="1:28" x14ac:dyDescent="0.25">
      <c r="A7855" t="s">
        <v>752</v>
      </c>
      <c r="I7855">
        <v>0</v>
      </c>
      <c r="J7855">
        <v>0.66700000000000004</v>
      </c>
      <c r="K7855">
        <v>0.57099999999999995</v>
      </c>
      <c r="L7855">
        <v>0.58799999999999997</v>
      </c>
      <c r="M7855">
        <v>0.48199999999999998</v>
      </c>
      <c r="N7855">
        <v>0.52300000000000002</v>
      </c>
      <c r="O7855">
        <v>0.39100000000000001</v>
      </c>
      <c r="P7855">
        <v>0.42899999999999999</v>
      </c>
      <c r="Q7855">
        <v>0.34</v>
      </c>
    </row>
    <row r="7856" spans="1:28" x14ac:dyDescent="0.25">
      <c r="A7856" t="s">
        <v>753</v>
      </c>
      <c r="B7856">
        <v>0.14299999999999999</v>
      </c>
      <c r="C7856">
        <v>0.56799999999999995</v>
      </c>
      <c r="D7856">
        <v>0.38200000000000001</v>
      </c>
      <c r="E7856">
        <v>0.42299999999999999</v>
      </c>
      <c r="F7856">
        <v>0.315</v>
      </c>
      <c r="G7856">
        <v>0.46500000000000002</v>
      </c>
      <c r="H7856">
        <v>0.6</v>
      </c>
      <c r="I7856">
        <v>0.32300000000000001</v>
      </c>
      <c r="J7856">
        <v>0.81200000000000006</v>
      </c>
    </row>
    <row r="7857" spans="1:28" x14ac:dyDescent="0.25">
      <c r="A7857" t="s">
        <v>8956</v>
      </c>
      <c r="L7857">
        <v>0.96299999999999997</v>
      </c>
      <c r="M7857">
        <v>1.2250000000000001</v>
      </c>
      <c r="N7857">
        <v>1.1679999999999999</v>
      </c>
      <c r="O7857">
        <v>1.008</v>
      </c>
      <c r="P7857">
        <v>1.2909999999999999</v>
      </c>
      <c r="Q7857">
        <v>0.95899999999999996</v>
      </c>
      <c r="R7857">
        <v>1.1100000000000001</v>
      </c>
      <c r="S7857">
        <v>1.1719999999999999</v>
      </c>
      <c r="T7857">
        <v>1.444</v>
      </c>
      <c r="U7857">
        <v>1.3380000000000001</v>
      </c>
      <c r="V7857">
        <v>1.3009999999999999</v>
      </c>
      <c r="W7857">
        <v>1.544</v>
      </c>
      <c r="X7857">
        <v>1.679</v>
      </c>
      <c r="Y7857">
        <v>2.1019999999999999</v>
      </c>
      <c r="Z7857">
        <v>2.2429999999999999</v>
      </c>
      <c r="AA7857">
        <v>2.1</v>
      </c>
      <c r="AB7857">
        <v>2</v>
      </c>
    </row>
    <row r="7858" spans="1:28" x14ac:dyDescent="0.25">
      <c r="A7858" t="s">
        <v>8957</v>
      </c>
      <c r="C7858">
        <v>0.27300000000000002</v>
      </c>
      <c r="D7858">
        <v>0.36799999999999999</v>
      </c>
      <c r="E7858">
        <v>0.70699999999999996</v>
      </c>
      <c r="F7858">
        <v>0.17100000000000001</v>
      </c>
      <c r="G7858">
        <v>0.11799999999999999</v>
      </c>
      <c r="H7858">
        <v>0.1</v>
      </c>
      <c r="I7858">
        <v>0.51700000000000002</v>
      </c>
      <c r="J7858">
        <v>0.93100000000000005</v>
      </c>
      <c r="K7858">
        <v>0.71899999999999997</v>
      </c>
      <c r="L7858">
        <v>0.378</v>
      </c>
      <c r="M7858">
        <v>0.52500000000000002</v>
      </c>
      <c r="N7858">
        <v>0.93300000000000005</v>
      </c>
      <c r="O7858">
        <v>0.74099999999999999</v>
      </c>
      <c r="P7858">
        <v>0.68</v>
      </c>
      <c r="Q7858">
        <v>0.68100000000000005</v>
      </c>
      <c r="R7858">
        <v>0.61199999999999999</v>
      </c>
      <c r="S7858">
        <v>0.93500000000000005</v>
      </c>
      <c r="T7858">
        <v>0.6</v>
      </c>
      <c r="U7858">
        <v>0.308</v>
      </c>
      <c r="V7858">
        <v>1</v>
      </c>
      <c r="W7858">
        <v>1.0329999999999999</v>
      </c>
      <c r="X7858">
        <v>0.95899999999999996</v>
      </c>
      <c r="Y7858">
        <v>2.855</v>
      </c>
      <c r="Z7858">
        <v>2.4620000000000002</v>
      </c>
      <c r="AA7858">
        <v>2.2999999999999998</v>
      </c>
      <c r="AB7858">
        <v>1.6</v>
      </c>
    </row>
    <row r="7859" spans="1:28" x14ac:dyDescent="0.25">
      <c r="A7859" t="s">
        <v>8958</v>
      </c>
      <c r="B7859">
        <v>1.988</v>
      </c>
      <c r="C7859">
        <v>1.569</v>
      </c>
      <c r="D7859">
        <v>1.901</v>
      </c>
      <c r="E7859">
        <v>1.752</v>
      </c>
      <c r="F7859">
        <v>2.5830000000000002</v>
      </c>
      <c r="G7859">
        <v>1.871</v>
      </c>
      <c r="H7859">
        <v>2.3239999999999998</v>
      </c>
      <c r="I7859">
        <v>3.5339999999999998</v>
      </c>
      <c r="J7859">
        <v>5.2480000000000002</v>
      </c>
      <c r="K7859">
        <v>2.4950000000000001</v>
      </c>
      <c r="L7859">
        <v>3.629</v>
      </c>
      <c r="M7859">
        <v>3.2120000000000002</v>
      </c>
      <c r="N7859">
        <v>3.0179999999999998</v>
      </c>
      <c r="O7859">
        <v>3.794</v>
      </c>
      <c r="P7859">
        <v>5.1520000000000001</v>
      </c>
      <c r="Q7859">
        <v>3.343</v>
      </c>
      <c r="R7859">
        <v>3.95</v>
      </c>
      <c r="S7859">
        <v>3.984</v>
      </c>
      <c r="T7859">
        <v>2.57</v>
      </c>
      <c r="U7859">
        <v>2.6139999999999999</v>
      </c>
      <c r="V7859">
        <v>3.4220000000000002</v>
      </c>
      <c r="W7859">
        <v>2.867</v>
      </c>
      <c r="X7859">
        <v>2.9950000000000001</v>
      </c>
      <c r="Y7859">
        <v>3.3039999999999998</v>
      </c>
      <c r="Z7859">
        <v>4.8680000000000003</v>
      </c>
      <c r="AA7859">
        <v>6.1</v>
      </c>
      <c r="AB7859">
        <v>5.2</v>
      </c>
    </row>
    <row r="7860" spans="1:28" x14ac:dyDescent="0.25">
      <c r="A7860" t="s">
        <v>8959</v>
      </c>
      <c r="B7860">
        <v>0.47599999999999998</v>
      </c>
      <c r="C7860">
        <v>0.59399999999999997</v>
      </c>
      <c r="D7860">
        <v>0.31900000000000001</v>
      </c>
      <c r="E7860">
        <v>0.47699999999999998</v>
      </c>
      <c r="F7860">
        <v>0.45700000000000002</v>
      </c>
      <c r="G7860">
        <v>0.56200000000000006</v>
      </c>
      <c r="H7860">
        <v>0.83599999999999997</v>
      </c>
      <c r="I7860">
        <v>0.56499999999999995</v>
      </c>
      <c r="J7860">
        <v>0.623</v>
      </c>
      <c r="K7860">
        <v>1.0269999999999999</v>
      </c>
      <c r="L7860">
        <v>1.0549999999999999</v>
      </c>
      <c r="M7860">
        <v>1.3</v>
      </c>
      <c r="N7860">
        <v>1.155</v>
      </c>
      <c r="O7860">
        <v>1.6080000000000001</v>
      </c>
      <c r="P7860">
        <v>1.8520000000000001</v>
      </c>
      <c r="Q7860">
        <v>1.7330000000000001</v>
      </c>
      <c r="R7860">
        <v>1.373</v>
      </c>
      <c r="S7860">
        <v>1.1850000000000001</v>
      </c>
      <c r="T7860">
        <v>1.4</v>
      </c>
      <c r="U7860">
        <v>2.1459999999999999</v>
      </c>
      <c r="V7860">
        <v>2.31</v>
      </c>
      <c r="W7860">
        <v>1.8260000000000001</v>
      </c>
      <c r="X7860">
        <v>2</v>
      </c>
      <c r="Y7860">
        <v>2.4119999999999999</v>
      </c>
      <c r="Z7860">
        <v>3.28</v>
      </c>
      <c r="AA7860">
        <v>3</v>
      </c>
      <c r="AB7860">
        <v>2.2000000000000002</v>
      </c>
    </row>
    <row r="7861" spans="1:28" x14ac:dyDescent="0.25">
      <c r="A7861" t="s">
        <v>8960</v>
      </c>
      <c r="B7861">
        <v>1.335</v>
      </c>
      <c r="C7861">
        <v>1.5669999999999999</v>
      </c>
      <c r="D7861">
        <v>1.7150000000000001</v>
      </c>
      <c r="E7861">
        <v>2.0910000000000002</v>
      </c>
      <c r="F7861">
        <v>2.9369999999999998</v>
      </c>
      <c r="G7861">
        <v>2.9020000000000001</v>
      </c>
      <c r="H7861">
        <v>3.2050000000000001</v>
      </c>
      <c r="I7861">
        <v>3.266</v>
      </c>
      <c r="J7861">
        <v>4.5940000000000003</v>
      </c>
      <c r="K7861">
        <v>4.5270000000000001</v>
      </c>
      <c r="L7861">
        <v>4.22</v>
      </c>
      <c r="M7861">
        <v>4.5599999999999996</v>
      </c>
      <c r="N7861">
        <v>4.1970000000000001</v>
      </c>
      <c r="O7861">
        <v>4.97</v>
      </c>
      <c r="P7861">
        <v>5.0449999999999999</v>
      </c>
      <c r="Q7861">
        <v>4.74</v>
      </c>
      <c r="R7861">
        <v>4.7539999999999996</v>
      </c>
      <c r="S7861">
        <v>4.5640000000000001</v>
      </c>
      <c r="T7861">
        <v>5.1959999999999997</v>
      </c>
      <c r="U7861">
        <v>5.3010000000000002</v>
      </c>
      <c r="V7861">
        <v>5.742</v>
      </c>
      <c r="W7861">
        <v>5.782</v>
      </c>
      <c r="X7861">
        <v>5.84</v>
      </c>
      <c r="Y7861">
        <v>6.5279999999999996</v>
      </c>
      <c r="Z7861">
        <v>6.8650000000000002</v>
      </c>
      <c r="AA7861">
        <v>5.7</v>
      </c>
      <c r="AB7861">
        <v>5</v>
      </c>
    </row>
    <row r="7862" spans="1:28" x14ac:dyDescent="0.25">
      <c r="A7862" t="s">
        <v>8961</v>
      </c>
      <c r="B7862">
        <v>0.97099999999999997</v>
      </c>
      <c r="C7862">
        <v>0.83599999999999997</v>
      </c>
      <c r="D7862">
        <v>0.79400000000000004</v>
      </c>
      <c r="E7862">
        <v>0.60699999999999998</v>
      </c>
      <c r="F7862">
        <v>0.95199999999999996</v>
      </c>
      <c r="G7862">
        <v>0.97</v>
      </c>
      <c r="H7862">
        <v>0.92300000000000004</v>
      </c>
      <c r="I7862">
        <v>0.89200000000000002</v>
      </c>
      <c r="J7862">
        <v>0.82899999999999996</v>
      </c>
      <c r="K7862">
        <v>0.97799999999999998</v>
      </c>
      <c r="L7862">
        <v>1.0940000000000001</v>
      </c>
      <c r="M7862">
        <v>1.274</v>
      </c>
      <c r="N7862">
        <v>1.635</v>
      </c>
      <c r="O7862">
        <v>1.341</v>
      </c>
      <c r="P7862">
        <v>1.758</v>
      </c>
      <c r="Q7862">
        <v>1.867</v>
      </c>
      <c r="R7862">
        <v>1.5620000000000001</v>
      </c>
      <c r="S7862">
        <v>1.673</v>
      </c>
      <c r="T7862">
        <v>1.8720000000000001</v>
      </c>
      <c r="U7862">
        <v>2.117</v>
      </c>
      <c r="V7862">
        <v>2.3359999999999999</v>
      </c>
      <c r="W7862">
        <v>2.0529999999999999</v>
      </c>
      <c r="X7862">
        <v>1.901</v>
      </c>
      <c r="Y7862">
        <v>2.4239999999999999</v>
      </c>
      <c r="Z7862">
        <v>2.46</v>
      </c>
      <c r="AA7862">
        <v>2.1</v>
      </c>
      <c r="AB7862">
        <v>2.2999999999999998</v>
      </c>
    </row>
    <row r="7863" spans="1:28" x14ac:dyDescent="0.25">
      <c r="A7863" t="s">
        <v>8962</v>
      </c>
      <c r="L7863">
        <v>0.154</v>
      </c>
      <c r="M7863">
        <v>0.21099999999999999</v>
      </c>
      <c r="N7863">
        <v>0.2</v>
      </c>
      <c r="O7863">
        <v>0.182</v>
      </c>
      <c r="P7863">
        <v>0.25800000000000001</v>
      </c>
      <c r="Q7863">
        <v>0.46899999999999997</v>
      </c>
      <c r="R7863">
        <v>0.25</v>
      </c>
      <c r="S7863">
        <v>0.25800000000000001</v>
      </c>
      <c r="T7863">
        <v>0.182</v>
      </c>
      <c r="U7863">
        <v>0.45500000000000002</v>
      </c>
      <c r="V7863">
        <v>0.375</v>
      </c>
      <c r="W7863">
        <v>0.58799999999999997</v>
      </c>
      <c r="X7863">
        <v>0.58599999999999997</v>
      </c>
      <c r="Y7863">
        <v>1.1000000000000001</v>
      </c>
      <c r="Z7863">
        <v>1.8089999999999999</v>
      </c>
      <c r="AA7863">
        <v>1.8</v>
      </c>
      <c r="AB7863">
        <v>1.4</v>
      </c>
    </row>
    <row r="7864" spans="1:28" x14ac:dyDescent="0.25">
      <c r="A7864" t="s">
        <v>8963</v>
      </c>
      <c r="B7864">
        <v>1.0029999999999999</v>
      </c>
      <c r="C7864">
        <v>0.92800000000000005</v>
      </c>
      <c r="D7864">
        <v>0.91200000000000003</v>
      </c>
      <c r="E7864">
        <v>0.82499999999999996</v>
      </c>
      <c r="F7864">
        <v>0.78500000000000003</v>
      </c>
      <c r="G7864">
        <v>1.117</v>
      </c>
      <c r="H7864">
        <v>0.92300000000000004</v>
      </c>
      <c r="I7864">
        <v>0.98199999999999998</v>
      </c>
      <c r="J7864">
        <v>1.282</v>
      </c>
      <c r="K7864">
        <v>1.409</v>
      </c>
      <c r="L7864">
        <v>1.417</v>
      </c>
      <c r="M7864">
        <v>1.54</v>
      </c>
      <c r="N7864">
        <v>1.6970000000000001</v>
      </c>
      <c r="O7864">
        <v>1.496</v>
      </c>
      <c r="P7864">
        <v>1.7450000000000001</v>
      </c>
      <c r="Q7864">
        <v>1.8360000000000001</v>
      </c>
      <c r="R7864">
        <v>2.1469999999999998</v>
      </c>
      <c r="S7864">
        <v>2.4089999999999998</v>
      </c>
      <c r="T7864">
        <v>2.2229999999999999</v>
      </c>
      <c r="U7864">
        <v>2.2349999999999999</v>
      </c>
      <c r="V7864">
        <v>2.262</v>
      </c>
      <c r="W7864">
        <v>2.3660000000000001</v>
      </c>
      <c r="X7864">
        <v>2.3839999999999999</v>
      </c>
      <c r="Y7864">
        <v>2.8</v>
      </c>
      <c r="Z7864">
        <v>2.9249999999999998</v>
      </c>
      <c r="AA7864">
        <v>2.9</v>
      </c>
      <c r="AB7864">
        <v>2.4</v>
      </c>
    </row>
    <row r="7865" spans="1:28" x14ac:dyDescent="0.25">
      <c r="A7865" t="s">
        <v>8964</v>
      </c>
      <c r="H7865">
        <v>0.38100000000000001</v>
      </c>
      <c r="I7865">
        <v>0.60799999999999998</v>
      </c>
      <c r="J7865">
        <v>0.70299999999999996</v>
      </c>
      <c r="K7865">
        <v>0.84099999999999997</v>
      </c>
      <c r="L7865">
        <v>1.03</v>
      </c>
      <c r="M7865">
        <v>1.111</v>
      </c>
      <c r="N7865">
        <v>1.4359999999999999</v>
      </c>
      <c r="O7865">
        <v>1.276</v>
      </c>
      <c r="P7865">
        <v>1.3109999999999999</v>
      </c>
      <c r="Q7865">
        <v>1.56</v>
      </c>
      <c r="R7865">
        <v>1.7010000000000001</v>
      </c>
      <c r="S7865">
        <v>1.65</v>
      </c>
      <c r="T7865">
        <v>1.5169999999999999</v>
      </c>
      <c r="U7865">
        <v>1.641</v>
      </c>
      <c r="V7865">
        <v>1.629</v>
      </c>
      <c r="W7865">
        <v>1.827</v>
      </c>
      <c r="X7865">
        <v>2.2109999999999999</v>
      </c>
      <c r="Y7865">
        <v>2.6030000000000002</v>
      </c>
      <c r="Z7865">
        <v>2.1829999999999998</v>
      </c>
      <c r="AA7865">
        <v>1.9</v>
      </c>
      <c r="AB7865">
        <v>1.7</v>
      </c>
    </row>
    <row r="7866" spans="1:28" x14ac:dyDescent="0.25">
      <c r="A7866" t="s">
        <v>754</v>
      </c>
      <c r="B7866">
        <v>0.36599999999999999</v>
      </c>
      <c r="C7866">
        <v>0.28000000000000003</v>
      </c>
      <c r="D7866">
        <v>0.435</v>
      </c>
      <c r="E7866">
        <v>0.41699999999999998</v>
      </c>
      <c r="F7866">
        <v>0.35399999999999998</v>
      </c>
      <c r="G7866">
        <v>0.38800000000000001</v>
      </c>
    </row>
    <row r="7867" spans="1:28" x14ac:dyDescent="0.25">
      <c r="A7867" t="s">
        <v>8965</v>
      </c>
      <c r="Q7867">
        <v>0.26300000000000001</v>
      </c>
      <c r="R7867">
        <v>0.505</v>
      </c>
      <c r="S7867">
        <v>0.746</v>
      </c>
      <c r="T7867">
        <v>0.88800000000000001</v>
      </c>
      <c r="V7867">
        <v>1.0900000000000001</v>
      </c>
      <c r="W7867">
        <v>0.91400000000000003</v>
      </c>
      <c r="X7867">
        <v>0.68899999999999995</v>
      </c>
      <c r="Y7867">
        <v>1.405</v>
      </c>
      <c r="Z7867">
        <v>1.1519999999999999</v>
      </c>
      <c r="AA7867">
        <v>1</v>
      </c>
      <c r="AB7867">
        <v>1.1000000000000001</v>
      </c>
    </row>
    <row r="7868" spans="1:28" x14ac:dyDescent="0.25">
      <c r="A7868" t="s">
        <v>8966</v>
      </c>
      <c r="L7868">
        <v>0.96699999999999997</v>
      </c>
      <c r="M7868">
        <v>1.351</v>
      </c>
      <c r="N7868">
        <v>1.3240000000000001</v>
      </c>
      <c r="O7868">
        <v>1.482</v>
      </c>
      <c r="P7868">
        <v>1.6639999999999999</v>
      </c>
      <c r="Q7868">
        <v>1.847</v>
      </c>
      <c r="R7868">
        <v>1.9019999999999999</v>
      </c>
      <c r="S7868">
        <v>1.4770000000000001</v>
      </c>
      <c r="T7868">
        <v>1.929</v>
      </c>
      <c r="U7868">
        <v>1.655</v>
      </c>
      <c r="V7868">
        <v>1.756</v>
      </c>
      <c r="W7868">
        <v>1.7250000000000001</v>
      </c>
      <c r="X7868">
        <v>2.0270000000000001</v>
      </c>
      <c r="Y7868">
        <v>3.24</v>
      </c>
      <c r="Z7868">
        <v>2.653</v>
      </c>
      <c r="AA7868">
        <v>2.4</v>
      </c>
      <c r="AB7868">
        <v>2</v>
      </c>
    </row>
    <row r="7869" spans="1:28" x14ac:dyDescent="0.25">
      <c r="A7869" t="s">
        <v>8967</v>
      </c>
      <c r="B7869">
        <v>0.33</v>
      </c>
      <c r="C7869">
        <v>0.13</v>
      </c>
      <c r="D7869">
        <v>0.26800000000000002</v>
      </c>
      <c r="E7869">
        <v>0.51700000000000002</v>
      </c>
      <c r="F7869">
        <v>0.39</v>
      </c>
      <c r="G7869">
        <v>0.75</v>
      </c>
      <c r="H7869">
        <v>0.56200000000000006</v>
      </c>
      <c r="I7869">
        <v>0.55200000000000005</v>
      </c>
      <c r="J7869">
        <v>0.80200000000000005</v>
      </c>
      <c r="K7869">
        <v>1.0649999999999999</v>
      </c>
      <c r="L7869">
        <v>0.93799999999999994</v>
      </c>
      <c r="M7869">
        <v>1.333</v>
      </c>
      <c r="N7869">
        <v>1.294</v>
      </c>
      <c r="O7869">
        <v>1.1850000000000001</v>
      </c>
      <c r="P7869">
        <v>1.444</v>
      </c>
      <c r="Q7869">
        <v>1.327</v>
      </c>
      <c r="R7869">
        <v>1.3009999999999999</v>
      </c>
      <c r="S7869">
        <v>1.5</v>
      </c>
      <c r="T7869">
        <v>1.355</v>
      </c>
      <c r="U7869">
        <v>1.347</v>
      </c>
      <c r="V7869">
        <v>1.6459999999999999</v>
      </c>
      <c r="X7869">
        <v>1.9750000000000001</v>
      </c>
      <c r="Y7869">
        <v>2.121</v>
      </c>
      <c r="Z7869">
        <v>1.845</v>
      </c>
      <c r="AA7869">
        <v>2</v>
      </c>
      <c r="AB7869">
        <v>2.2000000000000002</v>
      </c>
    </row>
    <row r="7870" spans="1:28" x14ac:dyDescent="0.25">
      <c r="A7870" t="s">
        <v>8968</v>
      </c>
      <c r="B7870">
        <v>0.34499999999999997</v>
      </c>
      <c r="C7870">
        <v>0.61099999999999999</v>
      </c>
      <c r="D7870">
        <v>0.36</v>
      </c>
      <c r="E7870">
        <v>0.42899999999999999</v>
      </c>
      <c r="F7870">
        <v>0.70599999999999996</v>
      </c>
      <c r="G7870">
        <v>0.42599999999999999</v>
      </c>
      <c r="H7870">
        <v>0.28100000000000003</v>
      </c>
      <c r="I7870">
        <v>0.33900000000000002</v>
      </c>
      <c r="J7870">
        <v>0.35699999999999998</v>
      </c>
      <c r="K7870">
        <v>0.48299999999999998</v>
      </c>
      <c r="L7870">
        <v>0.38300000000000001</v>
      </c>
      <c r="M7870">
        <v>0.73699999999999999</v>
      </c>
      <c r="N7870">
        <v>0.84699999999999998</v>
      </c>
      <c r="O7870">
        <v>0.98499999999999999</v>
      </c>
      <c r="P7870">
        <v>0.97199999999999998</v>
      </c>
      <c r="Q7870">
        <v>0.7</v>
      </c>
      <c r="R7870">
        <v>0.92300000000000004</v>
      </c>
      <c r="S7870">
        <v>1.125</v>
      </c>
      <c r="T7870">
        <v>1.258</v>
      </c>
      <c r="U7870">
        <v>1.6379999999999999</v>
      </c>
      <c r="V7870">
        <v>1.992</v>
      </c>
      <c r="W7870">
        <v>2.2480000000000002</v>
      </c>
      <c r="X7870">
        <v>2.1440000000000001</v>
      </c>
      <c r="Y7870">
        <v>3.2</v>
      </c>
      <c r="Z7870">
        <v>2.645</v>
      </c>
      <c r="AA7870">
        <v>3</v>
      </c>
      <c r="AB7870">
        <v>2.2000000000000002</v>
      </c>
    </row>
    <row r="7871" spans="1:28" x14ac:dyDescent="0.25">
      <c r="A7871" t="s">
        <v>8969</v>
      </c>
      <c r="F7871">
        <v>0.81</v>
      </c>
      <c r="G7871">
        <v>0.51</v>
      </c>
      <c r="H7871">
        <v>0.32700000000000001</v>
      </c>
      <c r="I7871">
        <v>0.47799999999999998</v>
      </c>
      <c r="J7871">
        <v>0.56299999999999994</v>
      </c>
      <c r="K7871">
        <v>0.81200000000000006</v>
      </c>
      <c r="L7871">
        <v>0.66300000000000003</v>
      </c>
      <c r="M7871">
        <v>0.63800000000000001</v>
      </c>
      <c r="N7871">
        <v>1.121</v>
      </c>
      <c r="O7871">
        <v>0.94499999999999995</v>
      </c>
      <c r="P7871">
        <v>0.86899999999999999</v>
      </c>
      <c r="Q7871">
        <v>0.90200000000000002</v>
      </c>
      <c r="R7871">
        <v>0.90300000000000002</v>
      </c>
      <c r="S7871">
        <v>0.86699999999999999</v>
      </c>
      <c r="T7871">
        <v>0.78300000000000003</v>
      </c>
      <c r="U7871">
        <v>0.84499999999999997</v>
      </c>
      <c r="V7871">
        <v>0.77400000000000002</v>
      </c>
      <c r="W7871">
        <v>0.877</v>
      </c>
      <c r="X7871">
        <v>0.61199999999999999</v>
      </c>
      <c r="Y7871">
        <v>0.89200000000000002</v>
      </c>
      <c r="Z7871">
        <v>1.222</v>
      </c>
      <c r="AA7871">
        <v>0.9</v>
      </c>
      <c r="AB7871">
        <v>0.7</v>
      </c>
    </row>
    <row r="7872" spans="1:28" x14ac:dyDescent="0.25">
      <c r="A7872" t="s">
        <v>755</v>
      </c>
      <c r="B7872">
        <v>0.47699999999999998</v>
      </c>
      <c r="C7872">
        <v>0.443</v>
      </c>
      <c r="D7872">
        <v>0.32900000000000001</v>
      </c>
      <c r="E7872">
        <v>0.29299999999999998</v>
      </c>
    </row>
    <row r="7873" spans="1:28" x14ac:dyDescent="0.25">
      <c r="A7873" t="s">
        <v>8970</v>
      </c>
      <c r="P7873">
        <v>0.57399999999999995</v>
      </c>
      <c r="Q7873">
        <v>0.41899999999999998</v>
      </c>
      <c r="R7873">
        <v>0.39500000000000002</v>
      </c>
      <c r="S7873">
        <v>0.57599999999999996</v>
      </c>
      <c r="T7873">
        <v>0.52400000000000002</v>
      </c>
      <c r="U7873">
        <v>0.83799999999999997</v>
      </c>
    </row>
    <row r="7874" spans="1:28" x14ac:dyDescent="0.25">
      <c r="A7874" t="s">
        <v>8971</v>
      </c>
      <c r="O7874">
        <v>0.63</v>
      </c>
      <c r="P7874">
        <v>0.65600000000000003</v>
      </c>
      <c r="Q7874">
        <v>0.83399999999999996</v>
      </c>
      <c r="R7874">
        <v>0.72</v>
      </c>
    </row>
    <row r="7875" spans="1:28" x14ac:dyDescent="0.25">
      <c r="A7875" t="s">
        <v>8972</v>
      </c>
      <c r="X7875">
        <v>1.242</v>
      </c>
      <c r="Y7875">
        <v>1.6859999999999999</v>
      </c>
      <c r="Z7875">
        <v>2.1960000000000002</v>
      </c>
      <c r="AA7875">
        <v>2.2000000000000002</v>
      </c>
      <c r="AB7875">
        <v>2.4</v>
      </c>
    </row>
    <row r="7876" spans="1:28" x14ac:dyDescent="0.25">
      <c r="A7876" t="s">
        <v>8973</v>
      </c>
      <c r="N7876">
        <v>0.28599999999999998</v>
      </c>
      <c r="O7876">
        <v>0.23400000000000001</v>
      </c>
      <c r="P7876">
        <v>0.23300000000000001</v>
      </c>
      <c r="Q7876">
        <v>0.253</v>
      </c>
      <c r="R7876">
        <v>0.26800000000000002</v>
      </c>
      <c r="S7876">
        <v>0.35099999999999998</v>
      </c>
      <c r="T7876">
        <v>0.27400000000000002</v>
      </c>
      <c r="U7876">
        <v>0.36199999999999999</v>
      </c>
      <c r="V7876">
        <v>0.64300000000000002</v>
      </c>
      <c r="W7876">
        <v>0.55500000000000005</v>
      </c>
      <c r="X7876">
        <v>0.64900000000000002</v>
      </c>
      <c r="Y7876">
        <v>0.65700000000000003</v>
      </c>
      <c r="Z7876">
        <v>0.56100000000000005</v>
      </c>
      <c r="AA7876">
        <v>0.6</v>
      </c>
      <c r="AB7876">
        <v>0.5</v>
      </c>
    </row>
    <row r="7877" spans="1:28" x14ac:dyDescent="0.25">
      <c r="A7877" t="s">
        <v>756</v>
      </c>
      <c r="B7877">
        <v>0.46600000000000003</v>
      </c>
      <c r="C7877">
        <v>0.55400000000000005</v>
      </c>
      <c r="D7877">
        <v>0.63500000000000001</v>
      </c>
      <c r="E7877">
        <v>0.78</v>
      </c>
      <c r="F7877">
        <v>0.65100000000000002</v>
      </c>
      <c r="G7877">
        <v>0.628</v>
      </c>
      <c r="H7877">
        <v>1.081</v>
      </c>
      <c r="I7877">
        <v>1.012</v>
      </c>
      <c r="J7877">
        <v>0.752</v>
      </c>
      <c r="K7877">
        <v>0.94299999999999995</v>
      </c>
      <c r="L7877">
        <v>0.95599999999999996</v>
      </c>
      <c r="M7877">
        <v>1.0649999999999999</v>
      </c>
      <c r="N7877">
        <v>0.91500000000000004</v>
      </c>
      <c r="O7877">
        <v>0.62</v>
      </c>
      <c r="P7877">
        <v>0.94899999999999995</v>
      </c>
      <c r="Q7877">
        <v>1.0409999999999999</v>
      </c>
      <c r="R7877">
        <v>1.395</v>
      </c>
      <c r="S7877">
        <v>1.37</v>
      </c>
      <c r="T7877">
        <v>1.3939999999999999</v>
      </c>
      <c r="U7877">
        <v>2.133</v>
      </c>
      <c r="V7877">
        <v>2.1269999999999998</v>
      </c>
      <c r="W7877">
        <v>2.7719999999999998</v>
      </c>
      <c r="X7877">
        <v>2.6709999999999998</v>
      </c>
      <c r="Y7877">
        <v>2.1680000000000001</v>
      </c>
      <c r="Z7877">
        <v>2.794</v>
      </c>
      <c r="AA7877">
        <v>2.6</v>
      </c>
      <c r="AB7877">
        <v>2.6</v>
      </c>
    </row>
    <row r="7878" spans="1:28" x14ac:dyDescent="0.25">
      <c r="A7878" t="s">
        <v>8974</v>
      </c>
      <c r="B7878">
        <v>1.2130000000000001</v>
      </c>
      <c r="C7878">
        <v>1.31</v>
      </c>
      <c r="D7878">
        <v>1.163</v>
      </c>
      <c r="E7878">
        <v>1.431</v>
      </c>
      <c r="F7878">
        <v>1.482</v>
      </c>
      <c r="G7878">
        <v>1.5329999999999999</v>
      </c>
      <c r="H7878">
        <v>1.738</v>
      </c>
      <c r="I7878">
        <v>1.472</v>
      </c>
      <c r="J7878">
        <v>1.702</v>
      </c>
    </row>
    <row r="7879" spans="1:28" x14ac:dyDescent="0.25">
      <c r="A7879" t="s">
        <v>8975</v>
      </c>
      <c r="K7879">
        <v>1.736</v>
      </c>
      <c r="L7879">
        <v>1.8879999999999999</v>
      </c>
      <c r="M7879">
        <v>1.7609999999999999</v>
      </c>
      <c r="N7879">
        <v>1.8939999999999999</v>
      </c>
      <c r="O7879">
        <v>1.9179999999999999</v>
      </c>
      <c r="P7879">
        <v>1.7989999999999999</v>
      </c>
      <c r="Q7879">
        <v>2.02</v>
      </c>
      <c r="R7879">
        <v>2.0990000000000002</v>
      </c>
      <c r="S7879">
        <v>2.54</v>
      </c>
      <c r="T7879">
        <v>2.4630000000000001</v>
      </c>
      <c r="U7879">
        <v>2.3650000000000002</v>
      </c>
      <c r="V7879">
        <v>2.2360000000000002</v>
      </c>
      <c r="W7879">
        <v>2.3639999999999999</v>
      </c>
      <c r="X7879">
        <v>2.5059999999999998</v>
      </c>
      <c r="Y7879">
        <v>2.923</v>
      </c>
      <c r="Z7879">
        <v>3.5569999999999999</v>
      </c>
      <c r="AA7879">
        <v>3</v>
      </c>
      <c r="AB7879">
        <v>2.6</v>
      </c>
    </row>
    <row r="7880" spans="1:28" x14ac:dyDescent="0.25">
      <c r="A7880" t="s">
        <v>8976</v>
      </c>
      <c r="B7880">
        <v>0</v>
      </c>
      <c r="C7880">
        <v>1.0509999999999999</v>
      </c>
      <c r="D7880">
        <v>1.5209999999999999</v>
      </c>
      <c r="E7880">
        <v>1.5109999999999999</v>
      </c>
      <c r="F7880">
        <v>1.4790000000000001</v>
      </c>
      <c r="G7880">
        <v>1.819</v>
      </c>
      <c r="H7880">
        <v>1.7430000000000001</v>
      </c>
      <c r="I7880">
        <v>1.835</v>
      </c>
      <c r="J7880">
        <v>2.1269999999999998</v>
      </c>
      <c r="K7880">
        <v>2.206</v>
      </c>
      <c r="L7880">
        <v>2.5009999999999999</v>
      </c>
      <c r="M7880">
        <v>2.028</v>
      </c>
      <c r="N7880">
        <v>2.0979999999999999</v>
      </c>
      <c r="O7880">
        <v>2.3650000000000002</v>
      </c>
      <c r="P7880">
        <v>2.3370000000000002</v>
      </c>
      <c r="Q7880">
        <v>2.1960000000000002</v>
      </c>
      <c r="R7880">
        <v>2.3860000000000001</v>
      </c>
      <c r="S7880">
        <v>2.4790000000000001</v>
      </c>
      <c r="T7880">
        <v>2.1560000000000001</v>
      </c>
      <c r="U7880">
        <v>2.0990000000000002</v>
      </c>
      <c r="V7880">
        <v>2.16</v>
      </c>
      <c r="W7880">
        <v>2.6829999999999998</v>
      </c>
      <c r="X7880">
        <v>3.0659999999999998</v>
      </c>
      <c r="Y7880">
        <v>3.7719999999999998</v>
      </c>
      <c r="Z7880">
        <v>4.0590000000000002</v>
      </c>
      <c r="AA7880">
        <v>4</v>
      </c>
      <c r="AB7880">
        <v>3.2</v>
      </c>
    </row>
    <row r="7881" spans="1:28" x14ac:dyDescent="0.25">
      <c r="A7881" t="s">
        <v>8977</v>
      </c>
      <c r="N7881">
        <v>0.38600000000000001</v>
      </c>
      <c r="O7881">
        <v>0.96599999999999997</v>
      </c>
      <c r="P7881">
        <v>0.57499999999999996</v>
      </c>
      <c r="Q7881">
        <v>0.79700000000000004</v>
      </c>
      <c r="R7881">
        <v>0.80300000000000005</v>
      </c>
      <c r="S7881">
        <v>0.92300000000000004</v>
      </c>
      <c r="T7881">
        <v>1.117</v>
      </c>
      <c r="U7881">
        <v>1.3420000000000001</v>
      </c>
      <c r="V7881">
        <v>1.7090000000000001</v>
      </c>
      <c r="W7881">
        <v>1.506</v>
      </c>
      <c r="X7881">
        <v>1.7969999999999999</v>
      </c>
      <c r="Y7881">
        <v>2.698</v>
      </c>
      <c r="Z7881">
        <v>3.1440000000000001</v>
      </c>
      <c r="AA7881">
        <v>2.7</v>
      </c>
      <c r="AB7881">
        <v>2.2000000000000002</v>
      </c>
    </row>
    <row r="7882" spans="1:28" x14ac:dyDescent="0.25">
      <c r="A7882" t="s">
        <v>8978</v>
      </c>
      <c r="Q7882">
        <v>0.373</v>
      </c>
      <c r="R7882">
        <v>0.55100000000000005</v>
      </c>
      <c r="S7882">
        <v>0.58799999999999997</v>
      </c>
      <c r="T7882">
        <v>0.63</v>
      </c>
      <c r="U7882">
        <v>1.1319999999999999</v>
      </c>
      <c r="V7882">
        <v>1.018</v>
      </c>
      <c r="W7882">
        <v>1.405</v>
      </c>
      <c r="X7882">
        <v>1.206</v>
      </c>
      <c r="Y7882">
        <v>1.179</v>
      </c>
      <c r="Z7882">
        <v>1.1040000000000001</v>
      </c>
      <c r="AA7882">
        <v>1.1000000000000001</v>
      </c>
      <c r="AB7882">
        <v>0.7</v>
      </c>
    </row>
    <row r="7883" spans="1:28" x14ac:dyDescent="0.25">
      <c r="A7883" t="s">
        <v>8979</v>
      </c>
      <c r="B7883">
        <v>0.48599999999999999</v>
      </c>
      <c r="C7883">
        <v>0.66400000000000003</v>
      </c>
      <c r="D7883">
        <v>0.88100000000000001</v>
      </c>
      <c r="E7883">
        <v>0.629</v>
      </c>
      <c r="F7883">
        <v>0.88500000000000001</v>
      </c>
      <c r="G7883">
        <v>0.61</v>
      </c>
      <c r="H7883">
        <v>0.82799999999999996</v>
      </c>
      <c r="I7883">
        <v>0.76200000000000001</v>
      </c>
      <c r="J7883">
        <v>0.99199999999999999</v>
      </c>
      <c r="K7883">
        <v>0.746</v>
      </c>
      <c r="L7883">
        <v>0.78800000000000003</v>
      </c>
      <c r="M7883">
        <v>1.2090000000000001</v>
      </c>
      <c r="N7883">
        <v>1.018</v>
      </c>
      <c r="O7883">
        <v>1.792</v>
      </c>
      <c r="P7883">
        <v>2.411</v>
      </c>
      <c r="Q7883">
        <v>2.3260000000000001</v>
      </c>
      <c r="R7883">
        <v>2.492</v>
      </c>
      <c r="S7883">
        <v>2.5590000000000002</v>
      </c>
      <c r="T7883">
        <v>2.3719999999999999</v>
      </c>
      <c r="U7883">
        <v>2.6160000000000001</v>
      </c>
      <c r="V7883">
        <v>2.4009999999999998</v>
      </c>
      <c r="W7883">
        <v>2.6349999999999998</v>
      </c>
      <c r="X7883">
        <v>3.016</v>
      </c>
      <c r="Y7883">
        <v>3.2149999999999999</v>
      </c>
      <c r="Z7883">
        <v>3.4039999999999999</v>
      </c>
      <c r="AA7883">
        <v>3.3</v>
      </c>
      <c r="AB7883">
        <v>2.8</v>
      </c>
    </row>
    <row r="7884" spans="1:28" x14ac:dyDescent="0.25">
      <c r="A7884" t="s">
        <v>8980</v>
      </c>
      <c r="B7884">
        <v>1.63</v>
      </c>
      <c r="C7884">
        <v>1.7290000000000001</v>
      </c>
      <c r="D7884">
        <v>2.2749999999999999</v>
      </c>
      <c r="E7884">
        <v>2.1800000000000002</v>
      </c>
      <c r="F7884">
        <v>2.1280000000000001</v>
      </c>
      <c r="G7884">
        <v>2.2810000000000001</v>
      </c>
      <c r="H7884">
        <v>2.1709999999999998</v>
      </c>
      <c r="I7884">
        <v>2.2549999999999999</v>
      </c>
      <c r="J7884">
        <v>2.4980000000000002</v>
      </c>
      <c r="K7884">
        <v>2.3159999999999998</v>
      </c>
      <c r="L7884">
        <v>2.1709999999999998</v>
      </c>
      <c r="M7884">
        <v>2.2010000000000001</v>
      </c>
      <c r="N7884">
        <v>2.0720000000000001</v>
      </c>
      <c r="O7884">
        <v>2.0790000000000002</v>
      </c>
      <c r="P7884">
        <v>2.1680000000000001</v>
      </c>
      <c r="Q7884">
        <v>2.21</v>
      </c>
      <c r="R7884">
        <v>2.1850000000000001</v>
      </c>
      <c r="S7884">
        <v>2.1829999999999998</v>
      </c>
      <c r="T7884">
        <v>2.101</v>
      </c>
      <c r="U7884">
        <v>2.0680000000000001</v>
      </c>
      <c r="V7884">
        <v>2.1760000000000002</v>
      </c>
      <c r="W7884">
        <v>2.3279999999999998</v>
      </c>
      <c r="X7884">
        <v>2.286</v>
      </c>
      <c r="Y7884">
        <v>2.5459999999999998</v>
      </c>
      <c r="Z7884">
        <v>2.8769999999999998</v>
      </c>
      <c r="AA7884">
        <v>3.2</v>
      </c>
      <c r="AB7884">
        <v>2.7</v>
      </c>
    </row>
    <row r="7885" spans="1:28" x14ac:dyDescent="0.25">
      <c r="A7885" t="s">
        <v>8981</v>
      </c>
      <c r="B7885">
        <v>1.77</v>
      </c>
      <c r="C7885">
        <v>2.1219999999999999</v>
      </c>
      <c r="D7885">
        <v>2.081</v>
      </c>
      <c r="E7885">
        <v>2.2970000000000002</v>
      </c>
      <c r="F7885">
        <v>2.581</v>
      </c>
      <c r="G7885">
        <v>2.72</v>
      </c>
      <c r="H7885">
        <v>3.0270000000000001</v>
      </c>
      <c r="I7885">
        <v>2.8239999999999998</v>
      </c>
      <c r="J7885">
        <v>3.0369999999999999</v>
      </c>
      <c r="K7885">
        <v>3.1779999999999999</v>
      </c>
      <c r="L7885">
        <v>3.6320000000000001</v>
      </c>
      <c r="M7885">
        <v>3.6579999999999999</v>
      </c>
      <c r="N7885">
        <v>3.7320000000000002</v>
      </c>
      <c r="O7885">
        <v>4.2350000000000003</v>
      </c>
      <c r="P7885">
        <v>3.7530000000000001</v>
      </c>
      <c r="Q7885">
        <v>3.484</v>
      </c>
      <c r="R7885">
        <v>3.4340000000000002</v>
      </c>
      <c r="S7885">
        <v>3.056</v>
      </c>
      <c r="T7885">
        <v>3.004</v>
      </c>
      <c r="U7885">
        <v>3.351</v>
      </c>
      <c r="V7885">
        <v>3.2559999999999998</v>
      </c>
      <c r="W7885">
        <v>3.14</v>
      </c>
      <c r="X7885">
        <v>3.044</v>
      </c>
      <c r="Y7885">
        <v>3.5310000000000001</v>
      </c>
      <c r="Z7885">
        <v>3.88</v>
      </c>
      <c r="AA7885">
        <v>3.3</v>
      </c>
      <c r="AB7885">
        <v>3.3</v>
      </c>
    </row>
    <row r="7886" spans="1:28" x14ac:dyDescent="0.25">
      <c r="A7886" t="s">
        <v>8982</v>
      </c>
      <c r="B7886">
        <v>0.84099999999999997</v>
      </c>
      <c r="C7886">
        <v>0.88600000000000001</v>
      </c>
      <c r="D7886">
        <v>0.95199999999999996</v>
      </c>
      <c r="E7886">
        <v>0.88100000000000001</v>
      </c>
      <c r="F7886">
        <v>0.99199999999999999</v>
      </c>
      <c r="G7886">
        <v>0.92700000000000005</v>
      </c>
      <c r="H7886">
        <v>1.0169999999999999</v>
      </c>
      <c r="I7886">
        <v>1.0209999999999999</v>
      </c>
      <c r="J7886">
        <v>1.0720000000000001</v>
      </c>
      <c r="K7886">
        <v>1.306</v>
      </c>
      <c r="L7886">
        <v>1.008</v>
      </c>
      <c r="M7886">
        <v>1.1870000000000001</v>
      </c>
      <c r="N7886">
        <v>1.2030000000000001</v>
      </c>
      <c r="O7886">
        <v>1.24</v>
      </c>
      <c r="P7886">
        <v>1.2889999999999999</v>
      </c>
      <c r="Q7886">
        <v>1.395</v>
      </c>
      <c r="R7886">
        <v>1.64</v>
      </c>
      <c r="S7886">
        <v>1.768</v>
      </c>
      <c r="T7886">
        <v>1.8660000000000001</v>
      </c>
      <c r="U7886">
        <v>1.86</v>
      </c>
      <c r="V7886">
        <v>1.901</v>
      </c>
      <c r="W7886">
        <v>2.1880000000000002</v>
      </c>
      <c r="X7886">
        <v>2.52</v>
      </c>
      <c r="Y7886">
        <v>3.125</v>
      </c>
      <c r="Z7886">
        <v>3.0569999999999999</v>
      </c>
      <c r="AA7886">
        <v>3</v>
      </c>
      <c r="AB7886">
        <v>2.7</v>
      </c>
    </row>
    <row r="7887" spans="1:28" x14ac:dyDescent="0.25">
      <c r="A7887" t="s">
        <v>8983</v>
      </c>
      <c r="B7887">
        <v>0.33900000000000002</v>
      </c>
      <c r="C7887">
        <v>0.45600000000000002</v>
      </c>
      <c r="D7887">
        <v>0.61199999999999999</v>
      </c>
      <c r="E7887">
        <v>0.40799999999999997</v>
      </c>
      <c r="F7887">
        <v>0.35099999999999998</v>
      </c>
      <c r="G7887">
        <v>0.31900000000000001</v>
      </c>
      <c r="H7887">
        <v>0.38500000000000001</v>
      </c>
      <c r="I7887">
        <v>0.29299999999999998</v>
      </c>
      <c r="J7887">
        <v>0.73699999999999999</v>
      </c>
      <c r="K7887">
        <v>0.40200000000000002</v>
      </c>
      <c r="L7887">
        <v>0.58799999999999997</v>
      </c>
      <c r="M7887">
        <v>0.56799999999999995</v>
      </c>
      <c r="N7887">
        <v>0.753</v>
      </c>
      <c r="O7887">
        <v>0.745</v>
      </c>
      <c r="P7887">
        <v>0.91200000000000003</v>
      </c>
      <c r="Q7887">
        <v>0.84599999999999997</v>
      </c>
      <c r="R7887">
        <v>0.58599999999999997</v>
      </c>
      <c r="S7887">
        <v>0.58599999999999997</v>
      </c>
      <c r="T7887">
        <v>0.57599999999999996</v>
      </c>
      <c r="U7887">
        <v>0.88700000000000001</v>
      </c>
      <c r="V7887">
        <v>1.0640000000000001</v>
      </c>
      <c r="W7887">
        <v>0.80800000000000005</v>
      </c>
      <c r="X7887">
        <v>1.0149999999999999</v>
      </c>
      <c r="Y7887">
        <v>1.1779999999999999</v>
      </c>
      <c r="Z7887">
        <v>2.1619999999999999</v>
      </c>
      <c r="AA7887">
        <v>1.9</v>
      </c>
      <c r="AB7887">
        <v>1.6</v>
      </c>
    </row>
    <row r="7888" spans="1:28" x14ac:dyDescent="0.25">
      <c r="A7888" t="s">
        <v>8984</v>
      </c>
      <c r="B7888">
        <v>0.38700000000000001</v>
      </c>
      <c r="C7888">
        <v>0.35799999999999998</v>
      </c>
      <c r="D7888">
        <v>0.435</v>
      </c>
      <c r="E7888">
        <v>0.41899999999999998</v>
      </c>
      <c r="F7888">
        <v>0.47099999999999997</v>
      </c>
      <c r="G7888">
        <v>0.48199999999999998</v>
      </c>
      <c r="H7888">
        <v>0.49099999999999999</v>
      </c>
      <c r="I7888">
        <v>0.63500000000000001</v>
      </c>
      <c r="J7888">
        <v>0.58099999999999996</v>
      </c>
      <c r="K7888">
        <v>0.504</v>
      </c>
      <c r="L7888">
        <v>0.52900000000000003</v>
      </c>
      <c r="M7888">
        <v>0.73899999999999999</v>
      </c>
      <c r="N7888">
        <v>0.71099999999999997</v>
      </c>
      <c r="O7888">
        <v>0.76800000000000002</v>
      </c>
      <c r="P7888">
        <v>0.63200000000000001</v>
      </c>
      <c r="Q7888">
        <v>0.55300000000000005</v>
      </c>
      <c r="R7888">
        <v>0.69</v>
      </c>
      <c r="S7888">
        <v>0.58599999999999997</v>
      </c>
      <c r="T7888">
        <v>0.66500000000000004</v>
      </c>
      <c r="U7888">
        <v>0.64600000000000002</v>
      </c>
      <c r="V7888">
        <v>0.83</v>
      </c>
      <c r="W7888">
        <v>0.61</v>
      </c>
      <c r="X7888">
        <v>0.57699999999999996</v>
      </c>
      <c r="Y7888">
        <v>1.042</v>
      </c>
      <c r="Z7888">
        <v>1.1160000000000001</v>
      </c>
      <c r="AA7888">
        <v>1</v>
      </c>
      <c r="AB7888">
        <v>0.7</v>
      </c>
    </row>
    <row r="7889" spans="1:28" x14ac:dyDescent="0.25">
      <c r="A7889" t="s">
        <v>8985</v>
      </c>
      <c r="B7889">
        <v>1.8149999999999999</v>
      </c>
      <c r="C7889">
        <v>2.0329999999999999</v>
      </c>
      <c r="D7889">
        <v>1.87</v>
      </c>
      <c r="E7889">
        <v>1.73</v>
      </c>
      <c r="F7889">
        <v>1.976</v>
      </c>
      <c r="G7889">
        <v>1.98</v>
      </c>
      <c r="H7889">
        <v>2.173</v>
      </c>
      <c r="I7889">
        <v>2.5920000000000001</v>
      </c>
      <c r="J7889">
        <v>2.8919999999999999</v>
      </c>
      <c r="K7889">
        <v>2.851</v>
      </c>
      <c r="L7889">
        <v>3.0470000000000002</v>
      </c>
      <c r="M7889">
        <v>3.7690000000000001</v>
      </c>
      <c r="N7889">
        <v>3.84</v>
      </c>
      <c r="O7889">
        <v>3.9769999999999999</v>
      </c>
      <c r="P7889">
        <v>4.3079999999999998</v>
      </c>
      <c r="Q7889">
        <v>4.758</v>
      </c>
      <c r="R7889">
        <v>4.367</v>
      </c>
      <c r="S7889">
        <v>4.7990000000000004</v>
      </c>
      <c r="T7889">
        <v>3.81</v>
      </c>
      <c r="U7889">
        <v>4.13</v>
      </c>
      <c r="V7889">
        <v>4.6429999999999998</v>
      </c>
      <c r="W7889">
        <v>5.0670000000000002</v>
      </c>
      <c r="X7889">
        <v>5.851</v>
      </c>
      <c r="Y7889">
        <v>7.4290000000000003</v>
      </c>
      <c r="Z7889">
        <v>11.802</v>
      </c>
      <c r="AA7889">
        <v>9.9</v>
      </c>
      <c r="AB7889">
        <v>9.4</v>
      </c>
    </row>
    <row r="7890" spans="1:28" x14ac:dyDescent="0.25">
      <c r="A7890" t="s">
        <v>8986</v>
      </c>
      <c r="N7890">
        <v>0.64400000000000002</v>
      </c>
      <c r="O7890">
        <v>1</v>
      </c>
      <c r="P7890">
        <v>0.81799999999999995</v>
      </c>
      <c r="Q7890">
        <v>0.876</v>
      </c>
      <c r="R7890">
        <v>0.89200000000000002</v>
      </c>
      <c r="S7890">
        <v>1.1830000000000001</v>
      </c>
      <c r="T7890">
        <v>0.93700000000000006</v>
      </c>
      <c r="U7890">
        <v>1.107</v>
      </c>
      <c r="V7890">
        <v>0.97599999999999998</v>
      </c>
      <c r="W7890">
        <v>1.3440000000000001</v>
      </c>
      <c r="X7890">
        <v>1.36</v>
      </c>
      <c r="Y7890">
        <v>1.53</v>
      </c>
      <c r="Z7890">
        <v>1.5680000000000001</v>
      </c>
      <c r="AA7890">
        <v>1.7</v>
      </c>
      <c r="AB7890">
        <v>1.4</v>
      </c>
    </row>
    <row r="7891" spans="1:28" x14ac:dyDescent="0.25">
      <c r="A7891" t="s">
        <v>8987</v>
      </c>
      <c r="N7891">
        <v>6.0999999999999999E-2</v>
      </c>
      <c r="O7891">
        <v>0.22</v>
      </c>
      <c r="P7891">
        <v>0.14499999999999999</v>
      </c>
      <c r="Q7891">
        <v>0.35499999999999998</v>
      </c>
      <c r="R7891">
        <v>0.44700000000000001</v>
      </c>
    </row>
    <row r="7892" spans="1:28" x14ac:dyDescent="0.25">
      <c r="A7892" t="s">
        <v>8988</v>
      </c>
      <c r="B7892">
        <v>0.52200000000000002</v>
      </c>
      <c r="C7892">
        <v>0.60899999999999999</v>
      </c>
      <c r="D7892">
        <v>0.54200000000000004</v>
      </c>
      <c r="E7892">
        <v>0.64200000000000002</v>
      </c>
      <c r="F7892">
        <v>0.73499999999999999</v>
      </c>
      <c r="G7892">
        <v>0.93500000000000005</v>
      </c>
      <c r="H7892">
        <v>1.103</v>
      </c>
      <c r="I7892">
        <v>1.069</v>
      </c>
      <c r="J7892">
        <v>1.3049999999999999</v>
      </c>
      <c r="K7892">
        <v>1.657</v>
      </c>
      <c r="L7892">
        <v>1.7250000000000001</v>
      </c>
      <c r="M7892">
        <v>1.093</v>
      </c>
      <c r="N7892">
        <v>1.034</v>
      </c>
      <c r="O7892">
        <v>0.98299999999999998</v>
      </c>
      <c r="P7892">
        <v>1.385</v>
      </c>
      <c r="Q7892">
        <v>1.0980000000000001</v>
      </c>
      <c r="R7892">
        <v>0.98199999999999998</v>
      </c>
      <c r="S7892">
        <v>1.137</v>
      </c>
      <c r="T7892">
        <v>1.7110000000000001</v>
      </c>
      <c r="U7892">
        <v>2.1120000000000001</v>
      </c>
      <c r="V7892">
        <v>2.2599999999999998</v>
      </c>
      <c r="W7892">
        <v>1.7689999999999999</v>
      </c>
      <c r="X7892">
        <v>1.909</v>
      </c>
      <c r="Y7892">
        <v>2.7</v>
      </c>
      <c r="Z7892">
        <v>2.1619999999999999</v>
      </c>
      <c r="AA7892">
        <v>2.4</v>
      </c>
      <c r="AB7892">
        <v>2.1</v>
      </c>
    </row>
    <row r="7893" spans="1:28" x14ac:dyDescent="0.25">
      <c r="A7893" t="s">
        <v>8989</v>
      </c>
      <c r="T7893">
        <v>2.0630000000000002</v>
      </c>
      <c r="U7893">
        <v>2.85</v>
      </c>
      <c r="V7893">
        <v>2.4319999999999999</v>
      </c>
      <c r="W7893">
        <v>2.4180000000000001</v>
      </c>
      <c r="X7893">
        <v>3.472</v>
      </c>
      <c r="Y7893">
        <v>3.83</v>
      </c>
      <c r="Z7893">
        <v>4.5999999999999996</v>
      </c>
      <c r="AA7893">
        <v>4.2</v>
      </c>
      <c r="AB7893">
        <v>2.8</v>
      </c>
    </row>
    <row r="7894" spans="1:28" x14ac:dyDescent="0.25">
      <c r="A7894" t="s">
        <v>8990</v>
      </c>
      <c r="W7894">
        <v>1.966</v>
      </c>
      <c r="X7894">
        <v>1.857</v>
      </c>
      <c r="Y7894">
        <v>3.4</v>
      </c>
      <c r="Z7894">
        <v>3.9449999999999998</v>
      </c>
      <c r="AA7894">
        <v>3.9</v>
      </c>
      <c r="AB7894">
        <v>3.8</v>
      </c>
    </row>
    <row r="7895" spans="1:28" x14ac:dyDescent="0.25">
      <c r="A7895" t="s">
        <v>8991</v>
      </c>
      <c r="B7895">
        <v>0.51900000000000002</v>
      </c>
      <c r="C7895">
        <v>0.56100000000000005</v>
      </c>
      <c r="D7895">
        <v>0.51700000000000002</v>
      </c>
      <c r="E7895">
        <v>0.72199999999999998</v>
      </c>
      <c r="F7895">
        <v>0.65700000000000003</v>
      </c>
      <c r="G7895">
        <v>0.52100000000000002</v>
      </c>
      <c r="H7895">
        <v>0.52300000000000002</v>
      </c>
      <c r="I7895">
        <v>0.64200000000000002</v>
      </c>
      <c r="J7895">
        <v>0.53300000000000003</v>
      </c>
      <c r="K7895">
        <v>0.56599999999999995</v>
      </c>
      <c r="L7895">
        <v>0.65700000000000003</v>
      </c>
      <c r="M7895">
        <v>0.628</v>
      </c>
      <c r="N7895">
        <v>0.77200000000000002</v>
      </c>
      <c r="O7895">
        <v>0.72099999999999997</v>
      </c>
      <c r="P7895">
        <v>0.63300000000000001</v>
      </c>
      <c r="Q7895">
        <v>0.83399999999999996</v>
      </c>
      <c r="R7895">
        <v>0.747</v>
      </c>
      <c r="S7895">
        <v>0.79</v>
      </c>
      <c r="T7895">
        <v>1.006</v>
      </c>
      <c r="U7895">
        <v>1.2310000000000001</v>
      </c>
      <c r="V7895">
        <v>1.4390000000000001</v>
      </c>
      <c r="W7895">
        <v>1.5529999999999999</v>
      </c>
      <c r="X7895">
        <v>1.5369999999999999</v>
      </c>
      <c r="Y7895">
        <v>2.1219999999999999</v>
      </c>
      <c r="Z7895">
        <v>2.6539999999999999</v>
      </c>
      <c r="AA7895">
        <v>2.5</v>
      </c>
      <c r="AB7895">
        <v>2.2000000000000002</v>
      </c>
    </row>
    <row r="7896" spans="1:28" x14ac:dyDescent="0.25">
      <c r="A7896" t="s">
        <v>8992</v>
      </c>
      <c r="O7896">
        <v>0.36499999999999999</v>
      </c>
      <c r="P7896">
        <v>0.51300000000000001</v>
      </c>
      <c r="Q7896">
        <v>0.68600000000000005</v>
      </c>
      <c r="R7896">
        <v>0.51400000000000001</v>
      </c>
      <c r="S7896">
        <v>0.47599999999999998</v>
      </c>
      <c r="T7896">
        <v>0.51</v>
      </c>
      <c r="U7896">
        <v>0.57199999999999995</v>
      </c>
      <c r="V7896">
        <v>0.61099999999999999</v>
      </c>
      <c r="W7896">
        <v>0.67500000000000004</v>
      </c>
      <c r="X7896">
        <v>0.71</v>
      </c>
      <c r="Y7896">
        <v>0.74099999999999999</v>
      </c>
      <c r="Z7896">
        <v>0.81599999999999995</v>
      </c>
      <c r="AA7896">
        <v>0.7</v>
      </c>
      <c r="AB7896">
        <v>0.8</v>
      </c>
    </row>
    <row r="7897" spans="1:28" x14ac:dyDescent="0.25">
      <c r="A7897" t="s">
        <v>8993</v>
      </c>
      <c r="B7897">
        <v>1</v>
      </c>
      <c r="C7897">
        <v>0.94599999999999995</v>
      </c>
      <c r="D7897">
        <v>0.875</v>
      </c>
      <c r="E7897">
        <v>1.105</v>
      </c>
      <c r="F7897">
        <v>0.97</v>
      </c>
      <c r="G7897">
        <v>1.0289999999999999</v>
      </c>
      <c r="H7897">
        <v>1.07</v>
      </c>
      <c r="I7897">
        <v>0.90200000000000002</v>
      </c>
      <c r="J7897">
        <v>0.90600000000000003</v>
      </c>
      <c r="K7897">
        <v>1.22</v>
      </c>
      <c r="L7897">
        <v>1.25</v>
      </c>
      <c r="M7897">
        <v>1.093</v>
      </c>
      <c r="N7897">
        <v>1.2949999999999999</v>
      </c>
      <c r="O7897">
        <v>1.264</v>
      </c>
      <c r="P7897">
        <v>1.5469999999999999</v>
      </c>
      <c r="Q7897">
        <v>1.159</v>
      </c>
      <c r="R7897">
        <v>1.0980000000000001</v>
      </c>
      <c r="S7897">
        <v>1.0620000000000001</v>
      </c>
      <c r="T7897">
        <v>1.369</v>
      </c>
      <c r="U7897">
        <v>1.4</v>
      </c>
      <c r="V7897">
        <v>2.0920000000000001</v>
      </c>
      <c r="W7897">
        <v>2.2029999999999998</v>
      </c>
      <c r="X7897">
        <v>2.15</v>
      </c>
      <c r="Y7897">
        <v>3.585</v>
      </c>
      <c r="Z7897">
        <v>3.3650000000000002</v>
      </c>
      <c r="AA7897">
        <v>3.2</v>
      </c>
      <c r="AB7897">
        <v>2.7</v>
      </c>
    </row>
    <row r="7898" spans="1:28" x14ac:dyDescent="0.25">
      <c r="A7898" t="s">
        <v>8994</v>
      </c>
      <c r="B7898">
        <v>0.44800000000000001</v>
      </c>
      <c r="C7898">
        <v>0.316</v>
      </c>
      <c r="D7898">
        <v>0.25700000000000001</v>
      </c>
      <c r="E7898">
        <v>0.20599999999999999</v>
      </c>
      <c r="F7898">
        <v>0.29599999999999999</v>
      </c>
      <c r="G7898">
        <v>0.26500000000000001</v>
      </c>
      <c r="H7898">
        <v>0.59699999999999998</v>
      </c>
      <c r="I7898">
        <v>0.66500000000000004</v>
      </c>
      <c r="J7898">
        <v>0.30599999999999999</v>
      </c>
      <c r="K7898">
        <v>0.48</v>
      </c>
      <c r="L7898">
        <v>0.222</v>
      </c>
      <c r="M7898">
        <v>0.28000000000000003</v>
      </c>
      <c r="N7898">
        <v>0.40699999999999997</v>
      </c>
      <c r="O7898">
        <v>0.30599999999999999</v>
      </c>
      <c r="P7898">
        <v>0.40500000000000003</v>
      </c>
      <c r="Q7898">
        <v>0.44900000000000001</v>
      </c>
      <c r="R7898">
        <v>0.45300000000000001</v>
      </c>
      <c r="S7898">
        <v>0.41699999999999998</v>
      </c>
      <c r="T7898">
        <v>0.41899999999999998</v>
      </c>
      <c r="U7898">
        <v>0.66400000000000003</v>
      </c>
      <c r="V7898">
        <v>0.69899999999999995</v>
      </c>
      <c r="W7898">
        <v>0.76700000000000002</v>
      </c>
      <c r="X7898">
        <v>1.0309999999999999</v>
      </c>
      <c r="Y7898">
        <v>1.4039999999999999</v>
      </c>
      <c r="Z7898">
        <v>1.4159999999999999</v>
      </c>
      <c r="AA7898">
        <v>1.5</v>
      </c>
      <c r="AB7898">
        <v>1.2</v>
      </c>
    </row>
    <row r="7899" spans="1:28" x14ac:dyDescent="0.25">
      <c r="A7899" t="s">
        <v>8995</v>
      </c>
      <c r="B7899">
        <v>0.48699999999999999</v>
      </c>
      <c r="C7899">
        <v>0.70499999999999996</v>
      </c>
      <c r="D7899">
        <v>1.0640000000000001</v>
      </c>
      <c r="E7899">
        <v>0.65900000000000003</v>
      </c>
      <c r="F7899">
        <v>1.0760000000000001</v>
      </c>
      <c r="G7899">
        <v>1.266</v>
      </c>
      <c r="H7899">
        <v>1.272</v>
      </c>
      <c r="I7899">
        <v>1.36</v>
      </c>
      <c r="J7899">
        <v>1.85</v>
      </c>
      <c r="K7899">
        <v>1.625</v>
      </c>
      <c r="L7899">
        <v>1.9419999999999999</v>
      </c>
      <c r="M7899">
        <v>2.1269999999999998</v>
      </c>
      <c r="N7899">
        <v>2.073</v>
      </c>
      <c r="O7899">
        <v>2.3220000000000001</v>
      </c>
      <c r="P7899">
        <v>2.4780000000000002</v>
      </c>
      <c r="Q7899">
        <v>2.597</v>
      </c>
      <c r="R7899">
        <v>3.1739999999999999</v>
      </c>
      <c r="S7899">
        <v>2.9820000000000002</v>
      </c>
      <c r="T7899">
        <v>2.722</v>
      </c>
      <c r="U7899">
        <v>3.1589999999999998</v>
      </c>
      <c r="V7899">
        <v>2.9089999999999998</v>
      </c>
      <c r="W7899">
        <v>3.0649999999999999</v>
      </c>
      <c r="X7899">
        <v>2.9969999999999999</v>
      </c>
      <c r="Y7899">
        <v>3.4460000000000002</v>
      </c>
      <c r="Z7899">
        <v>3.6280000000000001</v>
      </c>
      <c r="AA7899">
        <v>3.3</v>
      </c>
      <c r="AB7899">
        <v>2.7</v>
      </c>
    </row>
    <row r="7900" spans="1:28" x14ac:dyDescent="0.25">
      <c r="A7900" t="s">
        <v>8996</v>
      </c>
      <c r="B7900">
        <v>0.39100000000000001</v>
      </c>
      <c r="C7900">
        <v>0.35099999999999998</v>
      </c>
      <c r="D7900">
        <v>0.60299999999999998</v>
      </c>
      <c r="E7900">
        <v>0.55600000000000005</v>
      </c>
      <c r="F7900">
        <v>0.47499999999999998</v>
      </c>
      <c r="G7900">
        <v>0.42499999999999999</v>
      </c>
      <c r="H7900">
        <v>0.52800000000000002</v>
      </c>
      <c r="I7900">
        <v>0.36</v>
      </c>
      <c r="J7900">
        <v>0.47099999999999997</v>
      </c>
      <c r="K7900">
        <v>0.5</v>
      </c>
      <c r="L7900">
        <v>0.69699999999999995</v>
      </c>
      <c r="M7900">
        <v>0.71199999999999997</v>
      </c>
      <c r="N7900">
        <v>0.90400000000000003</v>
      </c>
      <c r="O7900">
        <v>0.71</v>
      </c>
      <c r="P7900">
        <v>0.68100000000000005</v>
      </c>
      <c r="Q7900">
        <v>0.755</v>
      </c>
      <c r="R7900">
        <v>0.89600000000000002</v>
      </c>
      <c r="S7900">
        <v>0.95099999999999996</v>
      </c>
      <c r="T7900">
        <v>0.92100000000000004</v>
      </c>
      <c r="U7900">
        <v>0.93100000000000005</v>
      </c>
      <c r="V7900">
        <v>0.93899999999999995</v>
      </c>
      <c r="W7900">
        <v>1.022</v>
      </c>
      <c r="X7900">
        <v>0.82499999999999996</v>
      </c>
      <c r="Y7900">
        <v>1.091</v>
      </c>
      <c r="Z7900">
        <v>0.99299999999999999</v>
      </c>
      <c r="AA7900">
        <v>0.9</v>
      </c>
      <c r="AB7900">
        <v>0.9</v>
      </c>
    </row>
    <row r="7901" spans="1:28" x14ac:dyDescent="0.25">
      <c r="A7901" t="s">
        <v>8997</v>
      </c>
      <c r="D7901">
        <v>0.86399999999999999</v>
      </c>
      <c r="E7901">
        <v>1.03</v>
      </c>
      <c r="F7901">
        <v>1.0429999999999999</v>
      </c>
      <c r="G7901">
        <v>1.212</v>
      </c>
      <c r="H7901">
        <v>0.80200000000000005</v>
      </c>
      <c r="I7901">
        <v>0.84</v>
      </c>
      <c r="J7901">
        <v>0.74199999999999999</v>
      </c>
      <c r="K7901">
        <v>0.92100000000000004</v>
      </c>
      <c r="L7901">
        <v>1.1779999999999999</v>
      </c>
      <c r="M7901">
        <v>0.76300000000000001</v>
      </c>
      <c r="N7901">
        <v>1.153</v>
      </c>
      <c r="O7901">
        <v>0.92400000000000004</v>
      </c>
      <c r="P7901">
        <v>0.83299999999999996</v>
      </c>
      <c r="Q7901">
        <v>1.55</v>
      </c>
      <c r="R7901">
        <v>0.96799999999999997</v>
      </c>
      <c r="S7901">
        <v>0.98599999999999999</v>
      </c>
      <c r="T7901">
        <v>0.85899999999999999</v>
      </c>
      <c r="U7901">
        <v>0.90600000000000003</v>
      </c>
      <c r="V7901">
        <v>1.0169999999999999</v>
      </c>
      <c r="W7901">
        <v>0.91500000000000004</v>
      </c>
      <c r="X7901">
        <v>1.306</v>
      </c>
      <c r="Y7901">
        <v>1.625</v>
      </c>
      <c r="Z7901">
        <v>2.9249999999999998</v>
      </c>
      <c r="AA7901">
        <v>1.2</v>
      </c>
      <c r="AB7901">
        <v>1.5</v>
      </c>
    </row>
    <row r="7902" spans="1:28" x14ac:dyDescent="0.25">
      <c r="A7902" t="s">
        <v>8998</v>
      </c>
      <c r="N7902">
        <v>0.44400000000000001</v>
      </c>
      <c r="O7902">
        <v>0.48099999999999998</v>
      </c>
      <c r="P7902">
        <v>0.72199999999999998</v>
      </c>
      <c r="Q7902">
        <v>0.73699999999999999</v>
      </c>
      <c r="R7902">
        <v>0.58099999999999996</v>
      </c>
      <c r="S7902">
        <v>0.68799999999999994</v>
      </c>
      <c r="T7902">
        <v>0.67300000000000004</v>
      </c>
      <c r="U7902">
        <v>0.47799999999999998</v>
      </c>
      <c r="V7902">
        <v>0.68200000000000005</v>
      </c>
      <c r="W7902">
        <v>0.70699999999999996</v>
      </c>
      <c r="X7902">
        <v>1.02</v>
      </c>
      <c r="Y7902">
        <v>1.7669999999999999</v>
      </c>
      <c r="Z7902">
        <v>2.0059999999999998</v>
      </c>
      <c r="AA7902">
        <v>1.6</v>
      </c>
      <c r="AB7902">
        <v>1.3</v>
      </c>
    </row>
    <row r="7903" spans="1:28" x14ac:dyDescent="0.25">
      <c r="A7903" t="s">
        <v>8999</v>
      </c>
      <c r="B7903">
        <v>0.34300000000000003</v>
      </c>
      <c r="C7903">
        <v>0.94099999999999995</v>
      </c>
      <c r="D7903">
        <v>0.372</v>
      </c>
      <c r="E7903">
        <v>0.16300000000000001</v>
      </c>
      <c r="F7903">
        <v>0.14699999999999999</v>
      </c>
      <c r="G7903">
        <v>0.34</v>
      </c>
      <c r="H7903">
        <v>0.28799999999999998</v>
      </c>
      <c r="I7903">
        <v>0.24399999999999999</v>
      </c>
      <c r="J7903">
        <v>0.42199999999999999</v>
      </c>
      <c r="K7903">
        <v>0.39</v>
      </c>
      <c r="L7903">
        <v>0.65900000000000003</v>
      </c>
      <c r="M7903">
        <v>0.49099999999999999</v>
      </c>
      <c r="N7903">
        <v>0.55600000000000005</v>
      </c>
      <c r="O7903">
        <v>0.20300000000000001</v>
      </c>
      <c r="P7903">
        <v>0.29399999999999998</v>
      </c>
      <c r="R7903">
        <v>0.25600000000000001</v>
      </c>
      <c r="S7903">
        <v>0.11799999999999999</v>
      </c>
      <c r="T7903">
        <v>0.25700000000000001</v>
      </c>
      <c r="U7903">
        <v>0.38500000000000001</v>
      </c>
      <c r="V7903">
        <v>0.27500000000000002</v>
      </c>
      <c r="W7903">
        <v>0.78800000000000003</v>
      </c>
      <c r="X7903">
        <v>0.60599999999999998</v>
      </c>
      <c r="Y7903">
        <v>1</v>
      </c>
      <c r="Z7903">
        <v>0.47199999999999998</v>
      </c>
      <c r="AA7903">
        <v>1.1000000000000001</v>
      </c>
      <c r="AB7903">
        <v>1.2</v>
      </c>
    </row>
    <row r="7904" spans="1:28" x14ac:dyDescent="0.25">
      <c r="A7904" t="s">
        <v>9000</v>
      </c>
      <c r="B7904">
        <v>0.29399999999999998</v>
      </c>
      <c r="C7904">
        <v>0.36199999999999999</v>
      </c>
      <c r="D7904">
        <v>0.379</v>
      </c>
      <c r="E7904">
        <v>0.58499999999999996</v>
      </c>
      <c r="F7904">
        <v>0.50800000000000001</v>
      </c>
      <c r="G7904">
        <v>0.44400000000000001</v>
      </c>
      <c r="H7904">
        <v>0.39500000000000002</v>
      </c>
      <c r="I7904">
        <v>0.70599999999999996</v>
      </c>
      <c r="J7904">
        <v>0.55700000000000005</v>
      </c>
      <c r="K7904">
        <v>0.44800000000000001</v>
      </c>
      <c r="L7904">
        <v>0.624</v>
      </c>
      <c r="M7904">
        <v>0.54700000000000004</v>
      </c>
      <c r="N7904">
        <v>0.73</v>
      </c>
      <c r="O7904">
        <v>0.90100000000000002</v>
      </c>
      <c r="P7904">
        <v>0.626</v>
      </c>
      <c r="Q7904">
        <v>0.72899999999999998</v>
      </c>
      <c r="R7904">
        <v>0.97499999999999998</v>
      </c>
      <c r="S7904">
        <v>0.624</v>
      </c>
      <c r="T7904">
        <v>0.69099999999999995</v>
      </c>
      <c r="U7904">
        <v>0.98799999999999999</v>
      </c>
      <c r="V7904">
        <v>1.236</v>
      </c>
      <c r="W7904">
        <v>1.1879999999999999</v>
      </c>
      <c r="X7904">
        <v>0.94599999999999995</v>
      </c>
      <c r="Y7904">
        <v>1.01</v>
      </c>
      <c r="Z7904">
        <v>1.3839999999999999</v>
      </c>
      <c r="AA7904">
        <v>1</v>
      </c>
      <c r="AB7904">
        <v>1</v>
      </c>
    </row>
    <row r="7905" spans="1:28" x14ac:dyDescent="0.25">
      <c r="A7905" t="s">
        <v>9001</v>
      </c>
      <c r="M7905">
        <v>0.92600000000000005</v>
      </c>
      <c r="N7905">
        <v>1.097</v>
      </c>
      <c r="O7905">
        <v>0.51900000000000002</v>
      </c>
      <c r="P7905">
        <v>0.96299999999999997</v>
      </c>
      <c r="Q7905">
        <v>1.786</v>
      </c>
      <c r="R7905">
        <v>1.389</v>
      </c>
      <c r="S7905">
        <v>1.8779999999999999</v>
      </c>
      <c r="T7905">
        <v>2.9820000000000002</v>
      </c>
      <c r="U7905">
        <v>2.6669999999999998</v>
      </c>
      <c r="V7905">
        <v>2.3010000000000002</v>
      </c>
      <c r="W7905">
        <v>2.5710000000000002</v>
      </c>
      <c r="X7905">
        <v>2.8279999999999998</v>
      </c>
      <c r="Y7905">
        <v>3.4329999999999998</v>
      </c>
      <c r="Z7905">
        <v>3.073</v>
      </c>
      <c r="AA7905">
        <v>2.2999999999999998</v>
      </c>
      <c r="AB7905">
        <v>3.2</v>
      </c>
    </row>
    <row r="7906" spans="1:28" x14ac:dyDescent="0.25">
      <c r="A7906" t="s">
        <v>9002</v>
      </c>
      <c r="R7906">
        <v>2.3330000000000002</v>
      </c>
      <c r="S7906">
        <v>2.5</v>
      </c>
      <c r="T7906">
        <v>2.4119999999999999</v>
      </c>
      <c r="U7906">
        <v>3.3330000000000002</v>
      </c>
      <c r="V7906">
        <v>4.056</v>
      </c>
      <c r="W7906">
        <v>2.6669999999999998</v>
      </c>
      <c r="X7906">
        <v>2.8420000000000001</v>
      </c>
      <c r="Y7906">
        <v>4.3639999999999999</v>
      </c>
      <c r="Z7906">
        <v>5.3330000000000002</v>
      </c>
      <c r="AA7906">
        <v>3.8</v>
      </c>
      <c r="AB7906">
        <v>4.2</v>
      </c>
    </row>
    <row r="7907" spans="1:28" x14ac:dyDescent="0.25">
      <c r="A7907" t="s">
        <v>9003</v>
      </c>
      <c r="G7907">
        <v>0.89400000000000002</v>
      </c>
      <c r="H7907">
        <v>0.81899999999999995</v>
      </c>
      <c r="I7907">
        <v>1.1859999999999999</v>
      </c>
      <c r="J7907">
        <v>1.3160000000000001</v>
      </c>
      <c r="K7907">
        <v>1.3220000000000001</v>
      </c>
      <c r="L7907">
        <v>1.4390000000000001</v>
      </c>
      <c r="M7907">
        <v>1.7789999999999999</v>
      </c>
      <c r="N7907">
        <v>1.847</v>
      </c>
      <c r="O7907">
        <v>1.71</v>
      </c>
      <c r="P7907">
        <v>1.9139999999999999</v>
      </c>
      <c r="Q7907">
        <v>1.889</v>
      </c>
      <c r="R7907">
        <v>2.1389999999999998</v>
      </c>
      <c r="S7907">
        <v>2.1960000000000002</v>
      </c>
      <c r="T7907">
        <v>2.2549999999999999</v>
      </c>
      <c r="U7907">
        <v>2.6019999999999999</v>
      </c>
      <c r="V7907">
        <v>3.0609999999999999</v>
      </c>
      <c r="W7907">
        <v>3.03</v>
      </c>
      <c r="X7907">
        <v>2.7869999999999999</v>
      </c>
      <c r="Y7907">
        <v>3.2160000000000002</v>
      </c>
      <c r="Z7907">
        <v>3.508</v>
      </c>
      <c r="AA7907">
        <v>2.8</v>
      </c>
      <c r="AB7907">
        <v>2.6</v>
      </c>
    </row>
    <row r="7908" spans="1:28" x14ac:dyDescent="0.25">
      <c r="A7908" t="s">
        <v>9004</v>
      </c>
      <c r="B7908">
        <v>0.16200000000000001</v>
      </c>
      <c r="C7908">
        <v>0.108</v>
      </c>
      <c r="D7908">
        <v>0.316</v>
      </c>
      <c r="E7908">
        <v>0.28199999999999997</v>
      </c>
      <c r="F7908">
        <v>0.41</v>
      </c>
      <c r="G7908">
        <v>2.4E-2</v>
      </c>
      <c r="H7908">
        <v>0.14000000000000001</v>
      </c>
      <c r="I7908">
        <v>0.222</v>
      </c>
      <c r="J7908">
        <v>7.8E-2</v>
      </c>
      <c r="K7908">
        <v>0.122</v>
      </c>
      <c r="L7908">
        <v>0.22</v>
      </c>
      <c r="M7908">
        <v>0.5</v>
      </c>
      <c r="N7908">
        <v>0.73699999999999999</v>
      </c>
      <c r="O7908">
        <v>0.38100000000000001</v>
      </c>
      <c r="P7908">
        <v>0.36399999999999999</v>
      </c>
      <c r="Q7908">
        <v>0.41499999999999998</v>
      </c>
      <c r="R7908">
        <v>0.24399999999999999</v>
      </c>
      <c r="S7908">
        <v>0.5</v>
      </c>
      <c r="T7908">
        <v>0.35899999999999999</v>
      </c>
      <c r="U7908">
        <v>0.32500000000000001</v>
      </c>
      <c r="V7908">
        <v>0.375</v>
      </c>
      <c r="W7908">
        <v>0.25</v>
      </c>
      <c r="X7908">
        <v>0.439</v>
      </c>
    </row>
    <row r="7909" spans="1:28" x14ac:dyDescent="0.25">
      <c r="A7909" t="s">
        <v>9005</v>
      </c>
      <c r="B7909">
        <v>0.56999999999999995</v>
      </c>
      <c r="C7909">
        <v>0.59699999999999998</v>
      </c>
      <c r="D7909">
        <v>0.64100000000000001</v>
      </c>
      <c r="E7909">
        <v>0.66400000000000003</v>
      </c>
      <c r="F7909">
        <v>0.64</v>
      </c>
      <c r="G7909">
        <v>0.59599999999999997</v>
      </c>
      <c r="H7909">
        <v>0.69199999999999995</v>
      </c>
      <c r="I7909">
        <v>0.72199999999999998</v>
      </c>
      <c r="J7909">
        <v>0.878</v>
      </c>
      <c r="K7909">
        <v>1.238</v>
      </c>
      <c r="L7909">
        <v>1.349</v>
      </c>
      <c r="M7909">
        <v>1.589</v>
      </c>
      <c r="N7909">
        <v>1.4259999999999999</v>
      </c>
      <c r="O7909">
        <v>1.5349999999999999</v>
      </c>
      <c r="P7909">
        <v>1.7230000000000001</v>
      </c>
      <c r="Q7909">
        <v>1.772</v>
      </c>
      <c r="R7909">
        <v>1.8220000000000001</v>
      </c>
      <c r="S7909">
        <v>1.641</v>
      </c>
      <c r="T7909">
        <v>1.623</v>
      </c>
      <c r="U7909">
        <v>1.835</v>
      </c>
      <c r="V7909">
        <v>1.9890000000000001</v>
      </c>
      <c r="W7909">
        <v>1.825</v>
      </c>
      <c r="X7909">
        <v>1.83</v>
      </c>
      <c r="Y7909">
        <v>2.2109999999999999</v>
      </c>
      <c r="Z7909">
        <v>2.7589999999999999</v>
      </c>
      <c r="AA7909">
        <v>2.7</v>
      </c>
      <c r="AB7909">
        <v>2.6</v>
      </c>
    </row>
    <row r="7910" spans="1:28" x14ac:dyDescent="0.25">
      <c r="A7910" t="s">
        <v>9006</v>
      </c>
      <c r="P7910">
        <v>0.54200000000000004</v>
      </c>
      <c r="Q7910">
        <v>0.45300000000000001</v>
      </c>
      <c r="R7910">
        <v>0.79300000000000004</v>
      </c>
      <c r="S7910">
        <v>0.93100000000000005</v>
      </c>
      <c r="T7910">
        <v>1.472</v>
      </c>
      <c r="U7910">
        <v>1.796</v>
      </c>
      <c r="V7910">
        <v>1.444</v>
      </c>
      <c r="W7910">
        <v>1.357</v>
      </c>
      <c r="X7910">
        <v>1.899</v>
      </c>
      <c r="Y7910">
        <v>2.2989999999999999</v>
      </c>
      <c r="Z7910">
        <v>2.4830000000000001</v>
      </c>
      <c r="AA7910">
        <v>3</v>
      </c>
      <c r="AB7910">
        <v>2.7</v>
      </c>
    </row>
    <row r="7911" spans="1:28" x14ac:dyDescent="0.25">
      <c r="A7911" t="s">
        <v>9007</v>
      </c>
      <c r="G7911">
        <v>8.7999999999999995E-2</v>
      </c>
      <c r="H7911">
        <v>0.05</v>
      </c>
      <c r="I7911">
        <v>0.17199999999999999</v>
      </c>
    </row>
    <row r="7912" spans="1:28" x14ac:dyDescent="0.25">
      <c r="A7912" t="s">
        <v>9008</v>
      </c>
      <c r="B7912">
        <v>0.74099999999999999</v>
      </c>
      <c r="C7912">
        <v>0.85699999999999998</v>
      </c>
      <c r="D7912">
        <v>0.91800000000000004</v>
      </c>
      <c r="E7912">
        <v>0.97799999999999998</v>
      </c>
      <c r="F7912">
        <v>1.139</v>
      </c>
      <c r="G7912">
        <v>0.85299999999999998</v>
      </c>
      <c r="H7912">
        <v>0.92200000000000004</v>
      </c>
      <c r="I7912">
        <v>1.0580000000000001</v>
      </c>
      <c r="J7912">
        <v>1.214</v>
      </c>
      <c r="K7912">
        <v>1.806</v>
      </c>
      <c r="L7912">
        <v>1.609</v>
      </c>
      <c r="M7912">
        <v>1.556</v>
      </c>
      <c r="N7912">
        <v>1.7869999999999999</v>
      </c>
      <c r="O7912">
        <v>2.2069999999999999</v>
      </c>
      <c r="P7912">
        <v>2.3839999999999999</v>
      </c>
      <c r="Q7912">
        <v>2.11</v>
      </c>
      <c r="R7912">
        <v>2.3690000000000002</v>
      </c>
      <c r="S7912">
        <v>2.6659999999999999</v>
      </c>
      <c r="T7912">
        <v>2.5150000000000001</v>
      </c>
      <c r="U7912">
        <v>3.0550000000000002</v>
      </c>
      <c r="V7912">
        <v>3.339</v>
      </c>
      <c r="W7912">
        <v>3.524</v>
      </c>
      <c r="X7912">
        <v>3.7090000000000001</v>
      </c>
      <c r="Y7912">
        <v>4.7569999999999997</v>
      </c>
      <c r="Z7912">
        <v>4.4349999999999996</v>
      </c>
      <c r="AA7912">
        <v>3.5</v>
      </c>
      <c r="AB7912">
        <v>3.4</v>
      </c>
    </row>
    <row r="7913" spans="1:28" x14ac:dyDescent="0.25">
      <c r="A7913" t="s">
        <v>757</v>
      </c>
      <c r="R7913">
        <v>0.75</v>
      </c>
      <c r="S7913">
        <v>0.68200000000000005</v>
      </c>
      <c r="T7913">
        <v>0.86499999999999999</v>
      </c>
      <c r="U7913">
        <v>1.218</v>
      </c>
      <c r="V7913">
        <v>1.2310000000000001</v>
      </c>
      <c r="W7913">
        <v>1.2310000000000001</v>
      </c>
      <c r="X7913">
        <v>1.1100000000000001</v>
      </c>
      <c r="Y7913">
        <v>1.198</v>
      </c>
      <c r="Z7913">
        <v>1.2210000000000001</v>
      </c>
      <c r="AA7913">
        <v>0.9</v>
      </c>
      <c r="AB7913">
        <v>0.6</v>
      </c>
    </row>
    <row r="7914" spans="1:28" x14ac:dyDescent="0.25">
      <c r="A7914" t="s">
        <v>9009</v>
      </c>
      <c r="Y7914">
        <v>2.5</v>
      </c>
      <c r="Z7914">
        <v>2.6749999999999998</v>
      </c>
      <c r="AA7914">
        <v>2.8</v>
      </c>
      <c r="AB7914">
        <v>3.3</v>
      </c>
    </row>
    <row r="7915" spans="1:28" x14ac:dyDescent="0.25">
      <c r="A7915" t="s">
        <v>9010</v>
      </c>
      <c r="B7915">
        <v>0.34100000000000003</v>
      </c>
      <c r="C7915">
        <v>1.1910000000000001</v>
      </c>
      <c r="D7915">
        <v>1.026</v>
      </c>
      <c r="E7915">
        <v>1.0640000000000001</v>
      </c>
      <c r="F7915">
        <v>1.681</v>
      </c>
      <c r="G7915">
        <v>0.93300000000000005</v>
      </c>
      <c r="H7915">
        <v>1.615</v>
      </c>
      <c r="I7915">
        <v>2.0449999999999999</v>
      </c>
      <c r="J7915">
        <v>2.2469999999999999</v>
      </c>
      <c r="K7915">
        <v>1.7949999999999999</v>
      </c>
      <c r="L7915">
        <v>1.107</v>
      </c>
      <c r="M7915">
        <v>1.611</v>
      </c>
      <c r="N7915">
        <v>1.9810000000000001</v>
      </c>
      <c r="O7915">
        <v>1.6910000000000001</v>
      </c>
      <c r="P7915">
        <v>1.143</v>
      </c>
      <c r="Q7915">
        <v>1.056</v>
      </c>
      <c r="R7915">
        <v>0.90400000000000003</v>
      </c>
      <c r="S7915">
        <v>1.2569999999999999</v>
      </c>
      <c r="T7915">
        <v>1.659</v>
      </c>
      <c r="U7915">
        <v>2.2839999999999998</v>
      </c>
      <c r="V7915">
        <v>1.2569999999999999</v>
      </c>
      <c r="W7915">
        <v>1.82</v>
      </c>
      <c r="X7915">
        <v>2.4409999999999998</v>
      </c>
      <c r="Y7915">
        <v>2.7759999999999998</v>
      </c>
      <c r="Z7915">
        <v>3.6349999999999998</v>
      </c>
      <c r="AA7915">
        <v>5</v>
      </c>
      <c r="AB7915">
        <v>4.5</v>
      </c>
    </row>
    <row r="7916" spans="1:28" x14ac:dyDescent="0.25">
      <c r="A7916" t="s">
        <v>9011</v>
      </c>
      <c r="N7916">
        <v>1.532</v>
      </c>
      <c r="O7916">
        <v>1.488</v>
      </c>
      <c r="P7916">
        <v>1.593</v>
      </c>
      <c r="Q7916">
        <v>1.4139999999999999</v>
      </c>
      <c r="R7916">
        <v>1.393</v>
      </c>
      <c r="S7916">
        <v>1.4410000000000001</v>
      </c>
      <c r="T7916">
        <v>1.4379999999999999</v>
      </c>
      <c r="U7916">
        <v>1.35</v>
      </c>
      <c r="V7916">
        <v>1.224</v>
      </c>
      <c r="W7916">
        <v>1.5189999999999999</v>
      </c>
      <c r="X7916">
        <v>1.2230000000000001</v>
      </c>
      <c r="Y7916">
        <v>1.7310000000000001</v>
      </c>
      <c r="Z7916">
        <v>1.385</v>
      </c>
      <c r="AA7916">
        <v>1.3</v>
      </c>
      <c r="AB7916">
        <v>1.1000000000000001</v>
      </c>
    </row>
    <row r="7917" spans="1:28" x14ac:dyDescent="0.25">
      <c r="A7917" t="s">
        <v>9012</v>
      </c>
      <c r="B7917">
        <v>3.7999999999999999E-2</v>
      </c>
      <c r="C7917">
        <v>9.0999999999999998E-2</v>
      </c>
      <c r="D7917">
        <v>2.8000000000000001E-2</v>
      </c>
      <c r="E7917">
        <v>2.5000000000000001E-2</v>
      </c>
      <c r="F7917">
        <v>0.189</v>
      </c>
      <c r="T7917">
        <v>0.26900000000000002</v>
      </c>
      <c r="U7917">
        <v>0.52700000000000002</v>
      </c>
      <c r="V7917">
        <v>0.52200000000000002</v>
      </c>
      <c r="W7917">
        <v>0.433</v>
      </c>
      <c r="X7917">
        <v>0.624</v>
      </c>
      <c r="Y7917">
        <v>1.0209999999999999</v>
      </c>
      <c r="Z7917">
        <v>0.88200000000000001</v>
      </c>
      <c r="AA7917">
        <v>1</v>
      </c>
      <c r="AB7917">
        <v>1.1000000000000001</v>
      </c>
    </row>
    <row r="7918" spans="1:28" x14ac:dyDescent="0.25">
      <c r="A7918" t="s">
        <v>9013</v>
      </c>
      <c r="N7918">
        <v>0.09</v>
      </c>
      <c r="O7918">
        <v>0.03</v>
      </c>
      <c r="P7918">
        <v>8.5999999999999993E-2</v>
      </c>
      <c r="Q7918">
        <v>5.0999999999999997E-2</v>
      </c>
      <c r="R7918">
        <v>0.26500000000000001</v>
      </c>
      <c r="S7918">
        <v>0.52600000000000002</v>
      </c>
      <c r="T7918">
        <v>0.75</v>
      </c>
      <c r="U7918">
        <v>0.27700000000000002</v>
      </c>
      <c r="V7918">
        <v>0.31</v>
      </c>
      <c r="W7918">
        <v>0.41699999999999998</v>
      </c>
      <c r="X7918">
        <v>0.38400000000000001</v>
      </c>
      <c r="Y7918">
        <v>0.69199999999999995</v>
      </c>
      <c r="Z7918">
        <v>0.90400000000000003</v>
      </c>
      <c r="AA7918">
        <v>1.3</v>
      </c>
      <c r="AB7918">
        <v>1.5</v>
      </c>
    </row>
    <row r="7919" spans="1:28" x14ac:dyDescent="0.25">
      <c r="A7919" t="s">
        <v>9014</v>
      </c>
      <c r="W7919">
        <v>2.395</v>
      </c>
      <c r="X7919">
        <v>2.653</v>
      </c>
      <c r="Y7919">
        <v>3.125</v>
      </c>
      <c r="Z7919">
        <v>2.5459999999999998</v>
      </c>
      <c r="AA7919">
        <v>2.2999999999999998</v>
      </c>
      <c r="AB7919">
        <v>2.2000000000000002</v>
      </c>
    </row>
    <row r="7920" spans="1:28" x14ac:dyDescent="0.25">
      <c r="A7920" t="s">
        <v>9015</v>
      </c>
      <c r="B7920">
        <v>0</v>
      </c>
      <c r="C7920">
        <v>0.14599999999999999</v>
      </c>
      <c r="D7920">
        <v>0.42699999999999999</v>
      </c>
      <c r="E7920">
        <v>0.67400000000000004</v>
      </c>
      <c r="F7920">
        <v>0.97099999999999997</v>
      </c>
      <c r="G7920">
        <v>1.071</v>
      </c>
      <c r="H7920">
        <v>0.85299999999999998</v>
      </c>
      <c r="I7920">
        <v>1.095</v>
      </c>
      <c r="J7920">
        <v>0.96899999999999997</v>
      </c>
      <c r="K7920">
        <v>1.556</v>
      </c>
      <c r="L7920">
        <v>1.714</v>
      </c>
      <c r="M7920">
        <v>1.3420000000000001</v>
      </c>
      <c r="N7920">
        <v>1.8420000000000001</v>
      </c>
      <c r="O7920">
        <v>2.2149999999999999</v>
      </c>
      <c r="P7920">
        <v>2.1520000000000001</v>
      </c>
      <c r="Q7920">
        <v>2.379</v>
      </c>
      <c r="R7920">
        <v>2.831</v>
      </c>
      <c r="S7920">
        <v>2.7410000000000001</v>
      </c>
      <c r="T7920">
        <v>2.6469999999999998</v>
      </c>
      <c r="U7920">
        <v>2.335</v>
      </c>
      <c r="V7920">
        <v>2.8660000000000001</v>
      </c>
      <c r="W7920">
        <v>2.762</v>
      </c>
      <c r="X7920">
        <v>3.0590000000000002</v>
      </c>
      <c r="Y7920">
        <v>3.4489999999999998</v>
      </c>
      <c r="Z7920">
        <v>3.3740000000000001</v>
      </c>
      <c r="AA7920">
        <v>3</v>
      </c>
      <c r="AB7920">
        <v>2.7</v>
      </c>
    </row>
    <row r="7921" spans="1:28" x14ac:dyDescent="0.25">
      <c r="A7921" t="s">
        <v>9016</v>
      </c>
      <c r="V7921">
        <v>0.753</v>
      </c>
      <c r="W7921">
        <v>1.111</v>
      </c>
      <c r="X7921">
        <v>1.7969999999999999</v>
      </c>
      <c r="Y7921">
        <v>2.1589999999999998</v>
      </c>
      <c r="Z7921">
        <v>2.681</v>
      </c>
      <c r="AA7921">
        <v>3.2</v>
      </c>
      <c r="AB7921">
        <v>2.9</v>
      </c>
    </row>
    <row r="7922" spans="1:28" x14ac:dyDescent="0.25">
      <c r="A7922" t="s">
        <v>9017</v>
      </c>
      <c r="E7922">
        <v>0.29399999999999998</v>
      </c>
      <c r="F7922">
        <v>0.50800000000000001</v>
      </c>
      <c r="G7922">
        <v>0.36699999999999999</v>
      </c>
      <c r="H7922">
        <v>0.89600000000000002</v>
      </c>
      <c r="I7922">
        <v>0.495</v>
      </c>
      <c r="J7922">
        <v>1.0649999999999999</v>
      </c>
      <c r="K7922">
        <v>0.82799999999999996</v>
      </c>
      <c r="L7922">
        <v>0.61199999999999999</v>
      </c>
      <c r="M7922">
        <v>0.65100000000000002</v>
      </c>
      <c r="N7922">
        <v>0.60799999999999998</v>
      </c>
      <c r="O7922">
        <v>0.70599999999999996</v>
      </c>
      <c r="P7922">
        <v>0.94399999999999995</v>
      </c>
      <c r="Q7922">
        <v>0.94799999999999995</v>
      </c>
      <c r="R7922">
        <v>0.96799999999999997</v>
      </c>
      <c r="S7922">
        <v>0.91300000000000003</v>
      </c>
      <c r="T7922">
        <v>1.0089999999999999</v>
      </c>
      <c r="U7922">
        <v>1.071</v>
      </c>
      <c r="V7922">
        <v>1.091</v>
      </c>
      <c r="W7922">
        <v>1.17</v>
      </c>
      <c r="X7922">
        <v>1.345</v>
      </c>
      <c r="Y7922">
        <v>1.569</v>
      </c>
      <c r="Z7922">
        <v>1.61</v>
      </c>
      <c r="AA7922">
        <v>1.7</v>
      </c>
      <c r="AB7922">
        <v>1.3</v>
      </c>
    </row>
    <row r="7923" spans="1:28" x14ac:dyDescent="0.25">
      <c r="A7923" t="s">
        <v>9018</v>
      </c>
      <c r="Y7923">
        <v>2</v>
      </c>
      <c r="Z7923">
        <v>1.591</v>
      </c>
      <c r="AA7923">
        <v>2</v>
      </c>
      <c r="AB7923">
        <v>1.5</v>
      </c>
    </row>
    <row r="7924" spans="1:28" x14ac:dyDescent="0.25">
      <c r="A7924" t="s">
        <v>9019</v>
      </c>
      <c r="B7924">
        <v>0.435</v>
      </c>
      <c r="C7924">
        <v>0.73199999999999998</v>
      </c>
      <c r="D7924">
        <v>0.73799999999999999</v>
      </c>
      <c r="E7924">
        <v>0.53800000000000003</v>
      </c>
      <c r="F7924">
        <v>0.35899999999999999</v>
      </c>
      <c r="G7924">
        <v>0.73199999999999998</v>
      </c>
      <c r="H7924">
        <v>0.89400000000000002</v>
      </c>
      <c r="I7924">
        <v>0.45700000000000002</v>
      </c>
      <c r="J7924">
        <v>0.6</v>
      </c>
      <c r="K7924">
        <v>0.53800000000000003</v>
      </c>
      <c r="L7924">
        <v>0.20499999999999999</v>
      </c>
      <c r="M7924">
        <v>0.34799999999999998</v>
      </c>
      <c r="N7924">
        <v>0.42399999999999999</v>
      </c>
      <c r="O7924">
        <v>0.39400000000000002</v>
      </c>
      <c r="P7924">
        <v>0.52100000000000002</v>
      </c>
      <c r="Q7924">
        <v>0.621</v>
      </c>
      <c r="R7924">
        <v>0.74199999999999999</v>
      </c>
      <c r="S7924">
        <v>0.49299999999999999</v>
      </c>
      <c r="T7924">
        <v>0.33800000000000002</v>
      </c>
      <c r="U7924">
        <v>0.71399999999999997</v>
      </c>
      <c r="V7924">
        <v>0.91700000000000004</v>
      </c>
      <c r="W7924">
        <v>1.0820000000000001</v>
      </c>
      <c r="X7924">
        <v>0.64500000000000002</v>
      </c>
      <c r="Y7924">
        <v>0.98599999999999999</v>
      </c>
      <c r="Z7924">
        <v>1.2370000000000001</v>
      </c>
      <c r="AA7924">
        <v>1.9</v>
      </c>
      <c r="AB7924">
        <v>1.3</v>
      </c>
    </row>
    <row r="7925" spans="1:28" x14ac:dyDescent="0.25">
      <c r="A7925" t="s">
        <v>758</v>
      </c>
      <c r="Q7925">
        <v>0.79700000000000004</v>
      </c>
      <c r="R7925">
        <v>0.875</v>
      </c>
      <c r="S7925">
        <v>0.94599999999999995</v>
      </c>
      <c r="T7925">
        <v>0.82399999999999995</v>
      </c>
      <c r="U7925">
        <v>1.046</v>
      </c>
      <c r="V7925">
        <v>0.875</v>
      </c>
      <c r="W7925">
        <v>0.96699999999999997</v>
      </c>
      <c r="X7925">
        <v>1.101</v>
      </c>
      <c r="Y7925">
        <v>1.3029999999999999</v>
      </c>
      <c r="Z7925">
        <v>1.58</v>
      </c>
      <c r="AA7925">
        <v>1.5</v>
      </c>
      <c r="AB7925">
        <v>1.1000000000000001</v>
      </c>
    </row>
    <row r="7926" spans="1:28" x14ac:dyDescent="0.25">
      <c r="A7926" t="s">
        <v>9020</v>
      </c>
      <c r="B7926">
        <v>0.82</v>
      </c>
      <c r="C7926">
        <v>1.5760000000000001</v>
      </c>
      <c r="D7926">
        <v>1.508</v>
      </c>
      <c r="E7926">
        <v>1.4159999999999999</v>
      </c>
      <c r="F7926">
        <v>1</v>
      </c>
      <c r="G7926">
        <v>0.73899999999999999</v>
      </c>
      <c r="H7926">
        <v>0.73499999999999999</v>
      </c>
      <c r="I7926">
        <v>0.96299999999999997</v>
      </c>
      <c r="J7926">
        <v>0.88900000000000001</v>
      </c>
      <c r="K7926">
        <v>0.82599999999999996</v>
      </c>
      <c r="L7926">
        <v>0.91300000000000003</v>
      </c>
      <c r="M7926">
        <v>1.123</v>
      </c>
      <c r="N7926">
        <v>1.359</v>
      </c>
      <c r="O7926">
        <v>1.2529999999999999</v>
      </c>
      <c r="P7926">
        <v>1.8440000000000001</v>
      </c>
      <c r="Q7926">
        <v>1.823</v>
      </c>
      <c r="R7926">
        <v>1.772</v>
      </c>
      <c r="S7926">
        <v>1.718</v>
      </c>
      <c r="T7926">
        <v>1.8580000000000001</v>
      </c>
      <c r="U7926">
        <v>2.1629999999999998</v>
      </c>
      <c r="V7926">
        <v>2.7879999999999998</v>
      </c>
      <c r="W7926">
        <v>2.82</v>
      </c>
      <c r="X7926">
        <v>2.8290000000000002</v>
      </c>
      <c r="Y7926">
        <v>3.4119999999999999</v>
      </c>
      <c r="Z7926">
        <v>3.3570000000000002</v>
      </c>
      <c r="AA7926">
        <v>3.1</v>
      </c>
      <c r="AB7926">
        <v>3.2</v>
      </c>
    </row>
    <row r="7927" spans="1:28" x14ac:dyDescent="0.25">
      <c r="A7927" t="s">
        <v>9021</v>
      </c>
      <c r="B7927">
        <v>0.79100000000000004</v>
      </c>
      <c r="C7927">
        <v>1.163</v>
      </c>
      <c r="D7927">
        <v>1.109</v>
      </c>
      <c r="E7927">
        <v>1.419</v>
      </c>
      <c r="F7927">
        <v>1.0429999999999999</v>
      </c>
      <c r="G7927">
        <v>1.02</v>
      </c>
      <c r="H7927">
        <v>1</v>
      </c>
      <c r="I7927">
        <v>0.97499999999999998</v>
      </c>
      <c r="J7927">
        <v>1.3460000000000001</v>
      </c>
      <c r="K7927">
        <v>1.476</v>
      </c>
      <c r="L7927">
        <v>1.3240000000000001</v>
      </c>
      <c r="M7927">
        <v>1.33</v>
      </c>
      <c r="N7927">
        <v>1.3720000000000001</v>
      </c>
      <c r="O7927">
        <v>1.341</v>
      </c>
      <c r="P7927">
        <v>1.5249999999999999</v>
      </c>
      <c r="Q7927">
        <v>1.8480000000000001</v>
      </c>
      <c r="R7927">
        <v>1.8280000000000001</v>
      </c>
      <c r="S7927">
        <v>1.802</v>
      </c>
      <c r="T7927">
        <v>1.8540000000000001</v>
      </c>
      <c r="U7927">
        <v>1.746</v>
      </c>
      <c r="V7927">
        <v>2.0139999999999998</v>
      </c>
      <c r="W7927">
        <v>2.081</v>
      </c>
      <c r="X7927">
        <v>1.899</v>
      </c>
      <c r="Y7927">
        <v>2.5150000000000001</v>
      </c>
      <c r="Z7927">
        <v>2</v>
      </c>
      <c r="AA7927">
        <v>1.9</v>
      </c>
      <c r="AB7927">
        <v>1.7</v>
      </c>
    </row>
    <row r="7928" spans="1:28" x14ac:dyDescent="0.25">
      <c r="A7928" t="s">
        <v>9022</v>
      </c>
      <c r="X7928">
        <v>3.73</v>
      </c>
      <c r="Y7928">
        <v>4.258</v>
      </c>
      <c r="Z7928">
        <v>3.0270000000000001</v>
      </c>
      <c r="AA7928">
        <v>3.2</v>
      </c>
      <c r="AB7928">
        <v>3.7</v>
      </c>
    </row>
    <row r="7929" spans="1:28" x14ac:dyDescent="0.25">
      <c r="A7929" t="s">
        <v>9023</v>
      </c>
      <c r="U7929">
        <v>3.5</v>
      </c>
      <c r="V7929">
        <v>2.6880000000000002</v>
      </c>
      <c r="W7929">
        <v>3.1429999999999998</v>
      </c>
      <c r="X7929">
        <v>1.585</v>
      </c>
      <c r="Y7929">
        <v>1.4359999999999999</v>
      </c>
      <c r="Z7929">
        <v>1.911</v>
      </c>
      <c r="AA7929">
        <v>2.2999999999999998</v>
      </c>
      <c r="AB7929">
        <v>1.7</v>
      </c>
    </row>
    <row r="7930" spans="1:28" x14ac:dyDescent="0.25">
      <c r="A7930" t="s">
        <v>9024</v>
      </c>
      <c r="B7930">
        <v>0.439</v>
      </c>
      <c r="C7930">
        <v>0.111</v>
      </c>
      <c r="D7930">
        <v>0.28599999999999998</v>
      </c>
      <c r="E7930">
        <v>0.625</v>
      </c>
      <c r="F7930">
        <v>0.17499999999999999</v>
      </c>
      <c r="G7930">
        <v>0.27700000000000002</v>
      </c>
      <c r="H7930">
        <v>0.26400000000000001</v>
      </c>
      <c r="I7930">
        <v>0.41499999999999998</v>
      </c>
      <c r="J7930">
        <v>0.7</v>
      </c>
      <c r="K7930">
        <v>0.81799999999999995</v>
      </c>
      <c r="L7930">
        <v>0.439</v>
      </c>
      <c r="M7930">
        <v>0.66700000000000004</v>
      </c>
      <c r="N7930">
        <v>0.57999999999999996</v>
      </c>
      <c r="O7930">
        <v>0.53100000000000003</v>
      </c>
      <c r="P7930">
        <v>0.4</v>
      </c>
      <c r="Q7930">
        <v>0.33600000000000002</v>
      </c>
      <c r="R7930">
        <v>0.5</v>
      </c>
      <c r="S7930">
        <v>0.71099999999999997</v>
      </c>
      <c r="T7930">
        <v>0.32900000000000001</v>
      </c>
      <c r="U7930">
        <v>0.39400000000000002</v>
      </c>
      <c r="V7930">
        <v>0.84899999999999998</v>
      </c>
      <c r="W7930">
        <v>1.2170000000000001</v>
      </c>
      <c r="X7930">
        <v>1.2729999999999999</v>
      </c>
      <c r="Y7930">
        <v>1.27</v>
      </c>
      <c r="Z7930">
        <v>1.61</v>
      </c>
      <c r="AA7930">
        <v>1.1000000000000001</v>
      </c>
      <c r="AB7930">
        <v>1.1000000000000001</v>
      </c>
    </row>
    <row r="7931" spans="1:28" x14ac:dyDescent="0.25">
      <c r="A7931" t="s">
        <v>9025</v>
      </c>
      <c r="L7931">
        <v>2.835</v>
      </c>
      <c r="M7931">
        <v>2.625</v>
      </c>
      <c r="N7931">
        <v>3.048</v>
      </c>
      <c r="O7931">
        <v>2.2930000000000001</v>
      </c>
      <c r="P7931">
        <v>2.6920000000000002</v>
      </c>
      <c r="Q7931">
        <v>2.9329999999999998</v>
      </c>
      <c r="R7931">
        <v>2.77</v>
      </c>
      <c r="S7931">
        <v>2.7330000000000001</v>
      </c>
      <c r="T7931">
        <v>2.411</v>
      </c>
      <c r="U7931">
        <v>2.4420000000000002</v>
      </c>
      <c r="V7931">
        <v>3.0419999999999998</v>
      </c>
      <c r="W7931">
        <v>3.4780000000000002</v>
      </c>
      <c r="X7931">
        <v>3.8759999999999999</v>
      </c>
      <c r="Y7931">
        <v>4.9279999999999999</v>
      </c>
      <c r="Z7931">
        <v>4.3940000000000001</v>
      </c>
      <c r="AA7931">
        <v>4.4000000000000004</v>
      </c>
      <c r="AB7931">
        <v>3</v>
      </c>
    </row>
    <row r="7932" spans="1:28" x14ac:dyDescent="0.25">
      <c r="A7932" t="s">
        <v>9026</v>
      </c>
      <c r="C7932">
        <v>0.34699999999999998</v>
      </c>
      <c r="D7932">
        <v>0.35399999999999998</v>
      </c>
      <c r="E7932">
        <v>0.64600000000000002</v>
      </c>
      <c r="F7932">
        <v>0.44500000000000001</v>
      </c>
      <c r="G7932">
        <v>1.028</v>
      </c>
      <c r="H7932">
        <v>1.198</v>
      </c>
      <c r="I7932">
        <v>1.28</v>
      </c>
      <c r="J7932">
        <v>1.1439999999999999</v>
      </c>
      <c r="K7932">
        <v>1.6990000000000001</v>
      </c>
      <c r="L7932">
        <v>1.36</v>
      </c>
      <c r="M7932">
        <v>1.651</v>
      </c>
      <c r="N7932">
        <v>2.4780000000000002</v>
      </c>
      <c r="O7932">
        <v>1.9930000000000001</v>
      </c>
      <c r="P7932">
        <v>1.796</v>
      </c>
      <c r="Q7932">
        <v>1.6819999999999999</v>
      </c>
      <c r="R7932">
        <v>1.5089999999999999</v>
      </c>
      <c r="S7932">
        <v>2.0169999999999999</v>
      </c>
      <c r="T7932">
        <v>2.2240000000000002</v>
      </c>
      <c r="U7932">
        <v>2.3410000000000002</v>
      </c>
      <c r="V7932">
        <v>2.319</v>
      </c>
      <c r="W7932">
        <v>2.2530000000000001</v>
      </c>
      <c r="X7932">
        <v>2.4159999999999999</v>
      </c>
      <c r="Y7932">
        <v>2.86</v>
      </c>
      <c r="Z7932">
        <v>3.8239999999999998</v>
      </c>
      <c r="AA7932">
        <v>3.3</v>
      </c>
      <c r="AB7932">
        <v>2.6</v>
      </c>
    </row>
    <row r="7933" spans="1:28" x14ac:dyDescent="0.25">
      <c r="A7933" t="s">
        <v>9027</v>
      </c>
      <c r="B7933">
        <v>1.0189999999999999</v>
      </c>
      <c r="C7933">
        <v>1.1479999999999999</v>
      </c>
      <c r="D7933">
        <v>1.0669999999999999</v>
      </c>
      <c r="E7933">
        <v>1.3140000000000001</v>
      </c>
      <c r="F7933">
        <v>1.0960000000000001</v>
      </c>
      <c r="G7933">
        <v>1.2310000000000001</v>
      </c>
      <c r="H7933">
        <v>1.637</v>
      </c>
      <c r="I7933">
        <v>1.7</v>
      </c>
      <c r="J7933">
        <v>1.5269999999999999</v>
      </c>
      <c r="K7933">
        <v>1.298</v>
      </c>
      <c r="L7933">
        <v>1.5640000000000001</v>
      </c>
      <c r="M7933">
        <v>1.6990000000000001</v>
      </c>
      <c r="N7933">
        <v>1.5880000000000001</v>
      </c>
      <c r="O7933">
        <v>1.86</v>
      </c>
      <c r="P7933">
        <v>2.2549999999999999</v>
      </c>
      <c r="Q7933">
        <v>1.6930000000000001</v>
      </c>
      <c r="R7933">
        <v>1.82</v>
      </c>
      <c r="S7933">
        <v>1.7250000000000001</v>
      </c>
      <c r="T7933">
        <v>2.1589999999999998</v>
      </c>
      <c r="U7933">
        <v>2.2330000000000001</v>
      </c>
      <c r="V7933">
        <v>2.1219999999999999</v>
      </c>
      <c r="W7933">
        <v>2.2240000000000002</v>
      </c>
      <c r="X7933">
        <v>1.952</v>
      </c>
      <c r="Y7933">
        <v>2.0750000000000002</v>
      </c>
      <c r="Z7933">
        <v>2.5310000000000001</v>
      </c>
      <c r="AA7933">
        <v>2.2000000000000002</v>
      </c>
      <c r="AB7933">
        <v>1.9</v>
      </c>
    </row>
    <row r="7934" spans="1:28" x14ac:dyDescent="0.25">
      <c r="A7934" t="s">
        <v>759</v>
      </c>
      <c r="B7934">
        <v>1.0569999999999999</v>
      </c>
      <c r="C7934">
        <v>0.93700000000000006</v>
      </c>
      <c r="D7934">
        <v>1.079</v>
      </c>
      <c r="E7934">
        <v>1.1220000000000001</v>
      </c>
      <c r="F7934">
        <v>1.044</v>
      </c>
      <c r="G7934">
        <v>1.1220000000000001</v>
      </c>
      <c r="H7934">
        <v>1.18</v>
      </c>
      <c r="I7934">
        <v>1.5169999999999999</v>
      </c>
      <c r="J7934">
        <v>1.3089999999999999</v>
      </c>
      <c r="K7934">
        <v>1.448</v>
      </c>
      <c r="L7934">
        <v>1.5660000000000001</v>
      </c>
      <c r="M7934">
        <v>1.667</v>
      </c>
      <c r="N7934">
        <v>1.643</v>
      </c>
      <c r="O7934">
        <v>1.579</v>
      </c>
      <c r="P7934">
        <v>1.5960000000000001</v>
      </c>
      <c r="Q7934">
        <v>1.417</v>
      </c>
      <c r="R7934">
        <v>1.7509999999999999</v>
      </c>
      <c r="S7934">
        <v>1.474</v>
      </c>
      <c r="T7934">
        <v>1.4630000000000001</v>
      </c>
      <c r="U7934">
        <v>1.3260000000000001</v>
      </c>
      <c r="V7934">
        <v>1.492</v>
      </c>
      <c r="W7934">
        <v>1.79</v>
      </c>
      <c r="X7934">
        <v>1.5029999999999999</v>
      </c>
      <c r="Y7934">
        <v>1.7350000000000001</v>
      </c>
      <c r="Z7934">
        <v>2.1190000000000002</v>
      </c>
      <c r="AA7934">
        <v>1.9</v>
      </c>
      <c r="AB7934">
        <v>1.8</v>
      </c>
    </row>
    <row r="7935" spans="1:28" x14ac:dyDescent="0.25">
      <c r="A7935" t="s">
        <v>9028</v>
      </c>
      <c r="B7935">
        <v>2.242</v>
      </c>
      <c r="C7935">
        <v>1.78</v>
      </c>
      <c r="D7935">
        <v>2.0099999999999998</v>
      </c>
      <c r="E7935">
        <v>2.1349999999999998</v>
      </c>
      <c r="F7935">
        <v>2.9670000000000001</v>
      </c>
      <c r="G7935">
        <v>2.6150000000000002</v>
      </c>
      <c r="H7935">
        <v>3.165</v>
      </c>
      <c r="I7935">
        <v>2.0459999999999998</v>
      </c>
      <c r="J7935">
        <v>1.41</v>
      </c>
      <c r="K7935">
        <v>1.3220000000000001</v>
      </c>
      <c r="L7935">
        <v>1.64</v>
      </c>
      <c r="M7935">
        <v>1.478</v>
      </c>
      <c r="N7935">
        <v>1.427</v>
      </c>
      <c r="O7935">
        <v>0.9</v>
      </c>
      <c r="P7935">
        <v>0.98499999999999999</v>
      </c>
      <c r="Q7935">
        <v>1.3260000000000001</v>
      </c>
      <c r="R7935">
        <v>1.6319999999999999</v>
      </c>
      <c r="S7935">
        <v>1.95</v>
      </c>
      <c r="T7935">
        <v>1.55</v>
      </c>
      <c r="U7935">
        <v>1.681</v>
      </c>
      <c r="V7935">
        <v>1.708</v>
      </c>
      <c r="W7935">
        <v>1.7829999999999999</v>
      </c>
      <c r="X7935">
        <v>1.5209999999999999</v>
      </c>
      <c r="Y7935">
        <v>2.1579999999999999</v>
      </c>
      <c r="Z7935">
        <v>3.36</v>
      </c>
      <c r="AA7935">
        <v>2</v>
      </c>
      <c r="AB7935">
        <v>3</v>
      </c>
    </row>
    <row r="7936" spans="1:28" x14ac:dyDescent="0.25">
      <c r="A7936" t="s">
        <v>9029</v>
      </c>
      <c r="O7936">
        <v>2.9550000000000001</v>
      </c>
      <c r="P7936">
        <v>2.4470000000000001</v>
      </c>
      <c r="Q7936">
        <v>2.1629999999999998</v>
      </c>
      <c r="R7936">
        <v>2.3969999999999998</v>
      </c>
      <c r="S7936">
        <v>3.7789999999999999</v>
      </c>
      <c r="T7936">
        <v>3.3839999999999999</v>
      </c>
      <c r="U7936">
        <v>3.3780000000000001</v>
      </c>
      <c r="V7936">
        <v>3.6680000000000001</v>
      </c>
      <c r="W7936">
        <v>3.6560000000000001</v>
      </c>
      <c r="X7936">
        <v>2.8260000000000001</v>
      </c>
      <c r="Y7936">
        <v>3.2559999999999998</v>
      </c>
      <c r="Z7936">
        <v>3.1960000000000002</v>
      </c>
      <c r="AA7936">
        <v>3</v>
      </c>
      <c r="AB7936">
        <v>2.7</v>
      </c>
    </row>
    <row r="7937" spans="1:28" x14ac:dyDescent="0.25">
      <c r="A7937" t="s">
        <v>9030</v>
      </c>
      <c r="N7937">
        <v>0.54800000000000004</v>
      </c>
      <c r="O7937">
        <v>0.34200000000000003</v>
      </c>
      <c r="P7937">
        <v>0.114</v>
      </c>
      <c r="Q7937">
        <v>0.41199999999999998</v>
      </c>
      <c r="R7937">
        <v>0.30599999999999999</v>
      </c>
      <c r="S7937">
        <v>0.17199999999999999</v>
      </c>
      <c r="T7937">
        <v>0.48099999999999998</v>
      </c>
      <c r="U7937">
        <v>0.5</v>
      </c>
      <c r="V7937">
        <v>0.156</v>
      </c>
      <c r="W7937">
        <v>0.28999999999999998</v>
      </c>
      <c r="X7937">
        <v>0.68799999999999994</v>
      </c>
      <c r="Y7937">
        <v>0.89300000000000002</v>
      </c>
      <c r="Z7937">
        <v>1.833</v>
      </c>
      <c r="AA7937">
        <v>1.2</v>
      </c>
      <c r="AB7937">
        <v>0.8</v>
      </c>
    </row>
    <row r="7938" spans="1:28" x14ac:dyDescent="0.25">
      <c r="A7938" t="s">
        <v>9031</v>
      </c>
      <c r="O7938">
        <v>0.188</v>
      </c>
      <c r="P7938">
        <v>8.5999999999999993E-2</v>
      </c>
      <c r="Q7938">
        <v>0.14799999999999999</v>
      </c>
      <c r="R7938">
        <v>0.121</v>
      </c>
      <c r="S7938">
        <v>0.28799999999999998</v>
      </c>
      <c r="T7938">
        <v>0.11700000000000001</v>
      </c>
      <c r="U7938">
        <v>0.23300000000000001</v>
      </c>
      <c r="V7938">
        <v>0.311</v>
      </c>
      <c r="W7938">
        <v>0.5</v>
      </c>
      <c r="X7938">
        <v>0.55400000000000005</v>
      </c>
      <c r="Y7938">
        <v>1.032</v>
      </c>
      <c r="Z7938">
        <v>0.84399999999999997</v>
      </c>
      <c r="AA7938">
        <v>0.5</v>
      </c>
      <c r="AB7938">
        <v>0.4</v>
      </c>
    </row>
    <row r="7939" spans="1:28" x14ac:dyDescent="0.25">
      <c r="A7939" t="s">
        <v>9032</v>
      </c>
      <c r="B7939">
        <v>1.4750000000000001</v>
      </c>
      <c r="C7939">
        <v>1.5940000000000001</v>
      </c>
      <c r="D7939">
        <v>1.913</v>
      </c>
      <c r="E7939">
        <v>2.3090000000000002</v>
      </c>
      <c r="F7939">
        <v>2.2549999999999999</v>
      </c>
      <c r="G7939">
        <v>2.1419999999999999</v>
      </c>
      <c r="H7939">
        <v>1.8069999999999999</v>
      </c>
      <c r="I7939">
        <v>2.1280000000000001</v>
      </c>
      <c r="J7939">
        <v>2.375</v>
      </c>
      <c r="K7939">
        <v>2.41</v>
      </c>
      <c r="L7939">
        <v>3.2120000000000002</v>
      </c>
      <c r="M7939">
        <v>3.3479999999999999</v>
      </c>
      <c r="N7939">
        <v>3.0630000000000002</v>
      </c>
      <c r="O7939">
        <v>2.9620000000000002</v>
      </c>
      <c r="P7939">
        <v>3.3410000000000002</v>
      </c>
      <c r="Q7939">
        <v>3.7229999999999999</v>
      </c>
      <c r="R7939">
        <v>3.3839999999999999</v>
      </c>
      <c r="S7939">
        <v>3.665</v>
      </c>
      <c r="T7939">
        <v>3.4929999999999999</v>
      </c>
      <c r="U7939">
        <v>3.3210000000000002</v>
      </c>
      <c r="V7939">
        <v>3.476</v>
      </c>
      <c r="W7939">
        <v>2.786</v>
      </c>
      <c r="X7939">
        <v>3.0470000000000002</v>
      </c>
      <c r="Y7939">
        <v>4.2910000000000004</v>
      </c>
      <c r="Z7939">
        <v>4.3449999999999998</v>
      </c>
      <c r="AA7939">
        <v>3.9</v>
      </c>
      <c r="AB7939">
        <v>3.2</v>
      </c>
    </row>
    <row r="7940" spans="1:28" x14ac:dyDescent="0.25">
      <c r="A7940" t="s">
        <v>9033</v>
      </c>
      <c r="B7940">
        <v>1.7769999999999999</v>
      </c>
      <c r="C7940">
        <v>2.2970000000000002</v>
      </c>
      <c r="D7940">
        <v>2.1659999999999999</v>
      </c>
      <c r="E7940">
        <v>2.1760000000000002</v>
      </c>
      <c r="F7940">
        <v>2.7450000000000001</v>
      </c>
      <c r="G7940">
        <v>2.8119999999999998</v>
      </c>
      <c r="H7940">
        <v>2.3530000000000002</v>
      </c>
      <c r="I7940">
        <v>1.917</v>
      </c>
      <c r="J7940">
        <v>2.4910000000000001</v>
      </c>
      <c r="K7940">
        <v>2.1539999999999999</v>
      </c>
      <c r="L7940">
        <v>3.391</v>
      </c>
      <c r="M7940">
        <v>7.8810000000000002</v>
      </c>
      <c r="N7940">
        <v>7.2309999999999999</v>
      </c>
      <c r="O7940">
        <v>8.1359999999999992</v>
      </c>
      <c r="P7940">
        <v>7.3680000000000003</v>
      </c>
      <c r="Q7940">
        <v>8.1449999999999996</v>
      </c>
      <c r="R7940">
        <v>7.0179999999999998</v>
      </c>
      <c r="S7940">
        <v>8.41</v>
      </c>
      <c r="T7940">
        <v>7.76</v>
      </c>
      <c r="U7940">
        <v>7.641</v>
      </c>
      <c r="V7940">
        <v>7.6070000000000002</v>
      </c>
      <c r="W7940">
        <v>7.5430000000000001</v>
      </c>
      <c r="X7940">
        <v>6.6580000000000004</v>
      </c>
      <c r="Y7940">
        <v>7.0940000000000003</v>
      </c>
      <c r="Z7940">
        <v>14.510999999999999</v>
      </c>
      <c r="AA7940">
        <v>12.8</v>
      </c>
      <c r="AB7940">
        <v>7.9</v>
      </c>
    </row>
    <row r="7941" spans="1:28" x14ac:dyDescent="0.25">
      <c r="A7941" t="s">
        <v>9034</v>
      </c>
      <c r="D7941">
        <v>0</v>
      </c>
      <c r="E7941">
        <v>0.58299999999999996</v>
      </c>
      <c r="F7941">
        <v>0.17599999999999999</v>
      </c>
      <c r="G7941">
        <v>0.26500000000000001</v>
      </c>
      <c r="H7941">
        <v>0.52</v>
      </c>
      <c r="I7941">
        <v>0.38900000000000001</v>
      </c>
      <c r="J7941">
        <v>0.30399999999999999</v>
      </c>
      <c r="K7941">
        <v>0.13300000000000001</v>
      </c>
      <c r="L7941">
        <v>9.7000000000000003E-2</v>
      </c>
      <c r="M7941">
        <v>0.37</v>
      </c>
      <c r="N7941">
        <v>0.4</v>
      </c>
      <c r="O7941">
        <v>0.34799999999999998</v>
      </c>
      <c r="P7941">
        <v>0.46700000000000003</v>
      </c>
      <c r="Q7941">
        <v>0.56499999999999995</v>
      </c>
      <c r="R7941">
        <v>1</v>
      </c>
    </row>
    <row r="7942" spans="1:28" x14ac:dyDescent="0.25">
      <c r="A7942" t="s">
        <v>9035</v>
      </c>
      <c r="B7942">
        <v>0.314</v>
      </c>
      <c r="C7942">
        <v>0.317</v>
      </c>
      <c r="D7942">
        <v>0.75800000000000001</v>
      </c>
      <c r="E7942">
        <v>0.74099999999999999</v>
      </c>
      <c r="F7942">
        <v>0.49099999999999999</v>
      </c>
      <c r="G7942">
        <v>0.70899999999999996</v>
      </c>
      <c r="H7942">
        <v>0.98399999999999999</v>
      </c>
      <c r="I7942">
        <v>0.58899999999999997</v>
      </c>
      <c r="J7942">
        <v>0.875</v>
      </c>
      <c r="K7942">
        <v>0.60799999999999998</v>
      </c>
      <c r="L7942">
        <v>0.83299999999999996</v>
      </c>
      <c r="M7942">
        <v>1.6910000000000001</v>
      </c>
      <c r="N7942">
        <v>1.9259999999999999</v>
      </c>
      <c r="O7942">
        <v>2.2799999999999998</v>
      </c>
      <c r="P7942">
        <v>0.71399999999999997</v>
      </c>
      <c r="Q7942">
        <v>0.56699999999999995</v>
      </c>
      <c r="R7942">
        <v>0.46800000000000003</v>
      </c>
      <c r="S7942">
        <v>0.88100000000000001</v>
      </c>
      <c r="T7942">
        <v>2.113</v>
      </c>
      <c r="U7942">
        <v>1.6359999999999999</v>
      </c>
      <c r="V7942">
        <v>1.321</v>
      </c>
      <c r="W7942">
        <v>1.1719999999999999</v>
      </c>
      <c r="X7942">
        <v>1.431</v>
      </c>
      <c r="Y7942">
        <v>0.94399999999999995</v>
      </c>
      <c r="Z7942">
        <v>1.1499999999999999</v>
      </c>
      <c r="AA7942">
        <v>1.1000000000000001</v>
      </c>
      <c r="AB7942">
        <v>0.9</v>
      </c>
    </row>
    <row r="7943" spans="1:28" x14ac:dyDescent="0.25">
      <c r="A7943" t="s">
        <v>9036</v>
      </c>
      <c r="C7943">
        <v>0.52500000000000002</v>
      </c>
      <c r="D7943">
        <v>0.64100000000000001</v>
      </c>
      <c r="E7943">
        <v>0.35</v>
      </c>
    </row>
    <row r="7944" spans="1:28" x14ac:dyDescent="0.25">
      <c r="A7944" t="s">
        <v>9037</v>
      </c>
      <c r="O7944">
        <v>0.04</v>
      </c>
      <c r="P7944">
        <v>0.02</v>
      </c>
      <c r="Q7944">
        <v>3.7999999999999999E-2</v>
      </c>
      <c r="R7944">
        <v>2.4E-2</v>
      </c>
    </row>
    <row r="7945" spans="1:28" x14ac:dyDescent="0.25">
      <c r="A7945" t="s">
        <v>9038</v>
      </c>
      <c r="B7945">
        <v>0.61299999999999999</v>
      </c>
      <c r="C7945">
        <v>1.198</v>
      </c>
      <c r="D7945">
        <v>0.73499999999999999</v>
      </c>
      <c r="E7945">
        <v>0.77700000000000002</v>
      </c>
      <c r="F7945">
        <v>0.63100000000000001</v>
      </c>
    </row>
    <row r="7946" spans="1:28" x14ac:dyDescent="0.25">
      <c r="A7946" t="s">
        <v>9039</v>
      </c>
      <c r="B7946">
        <v>1.59</v>
      </c>
      <c r="C7946">
        <v>1.4379999999999999</v>
      </c>
      <c r="D7946">
        <v>1.532</v>
      </c>
      <c r="E7946">
        <v>1.5109999999999999</v>
      </c>
      <c r="F7946">
        <v>1.353</v>
      </c>
      <c r="G7946">
        <v>1.4530000000000001</v>
      </c>
      <c r="H7946">
        <v>1.472</v>
      </c>
      <c r="I7946">
        <v>1.6579999999999999</v>
      </c>
      <c r="J7946">
        <v>1.752</v>
      </c>
      <c r="K7946">
        <v>2.472</v>
      </c>
      <c r="L7946">
        <v>2.3809999999999998</v>
      </c>
      <c r="M7946">
        <v>2.327</v>
      </c>
      <c r="N7946">
        <v>2.1829999999999998</v>
      </c>
      <c r="O7946">
        <v>2.31</v>
      </c>
      <c r="P7946">
        <v>2.2799999999999998</v>
      </c>
      <c r="Q7946">
        <v>2.02</v>
      </c>
      <c r="R7946">
        <v>2.2349999999999999</v>
      </c>
      <c r="S7946">
        <v>1.9710000000000001</v>
      </c>
      <c r="T7946">
        <v>2.1920000000000002</v>
      </c>
      <c r="U7946">
        <v>2.2280000000000002</v>
      </c>
      <c r="V7946">
        <v>2.488</v>
      </c>
      <c r="W7946">
        <v>2.2320000000000002</v>
      </c>
      <c r="X7946">
        <v>1.7989999999999999</v>
      </c>
      <c r="Y7946">
        <v>2.327</v>
      </c>
      <c r="Z7946">
        <v>2.2480000000000002</v>
      </c>
      <c r="AA7946">
        <v>1.7</v>
      </c>
      <c r="AB7946">
        <v>1.5</v>
      </c>
    </row>
    <row r="7947" spans="1:28" x14ac:dyDescent="0.25">
      <c r="A7947" t="s">
        <v>9040</v>
      </c>
      <c r="C7947">
        <v>0.51700000000000002</v>
      </c>
      <c r="D7947">
        <v>0.45900000000000002</v>
      </c>
      <c r="E7947">
        <v>0.317</v>
      </c>
      <c r="F7947">
        <v>0.38300000000000001</v>
      </c>
      <c r="G7947">
        <v>0.24299999999999999</v>
      </c>
      <c r="H7947">
        <v>0.23699999999999999</v>
      </c>
      <c r="I7947">
        <v>0.218</v>
      </c>
      <c r="J7947">
        <v>0.36799999999999999</v>
      </c>
      <c r="K7947">
        <v>0.36499999999999999</v>
      </c>
      <c r="L7947">
        <v>0.30199999999999999</v>
      </c>
      <c r="M7947">
        <v>0.38100000000000001</v>
      </c>
      <c r="N7947">
        <v>0.55100000000000005</v>
      </c>
      <c r="O7947">
        <v>0.56499999999999995</v>
      </c>
      <c r="P7947">
        <v>0.625</v>
      </c>
      <c r="Q7947">
        <v>0.51600000000000001</v>
      </c>
      <c r="R7947">
        <v>0.67200000000000004</v>
      </c>
      <c r="S7947">
        <v>0.39300000000000002</v>
      </c>
      <c r="T7947">
        <v>0.55200000000000005</v>
      </c>
      <c r="U7947">
        <v>0.51900000000000002</v>
      </c>
      <c r="V7947">
        <v>0.43</v>
      </c>
      <c r="W7947">
        <v>0.56799999999999995</v>
      </c>
      <c r="X7947">
        <v>0.47</v>
      </c>
      <c r="Y7947">
        <v>0.55700000000000005</v>
      </c>
      <c r="Z7947">
        <v>0.64100000000000001</v>
      </c>
      <c r="AA7947">
        <v>0.3</v>
      </c>
      <c r="AB7947">
        <v>0.6</v>
      </c>
    </row>
    <row r="7948" spans="1:28" x14ac:dyDescent="0.25">
      <c r="A7948" t="s">
        <v>9041</v>
      </c>
      <c r="C7948">
        <v>0.27100000000000002</v>
      </c>
      <c r="D7948">
        <v>0.35199999999999998</v>
      </c>
      <c r="E7948">
        <v>0.26100000000000001</v>
      </c>
      <c r="F7948">
        <v>8.3000000000000004E-2</v>
      </c>
      <c r="G7948">
        <v>8.8999999999999996E-2</v>
      </c>
      <c r="H7948">
        <v>8.6999999999999994E-2</v>
      </c>
      <c r="I7948">
        <v>6.9000000000000006E-2</v>
      </c>
      <c r="J7948">
        <v>0</v>
      </c>
      <c r="K7948">
        <v>7.0999999999999994E-2</v>
      </c>
      <c r="L7948">
        <v>0.182</v>
      </c>
      <c r="M7948">
        <v>0.19600000000000001</v>
      </c>
      <c r="N7948">
        <v>0.17199999999999999</v>
      </c>
      <c r="O7948">
        <v>0.29199999999999998</v>
      </c>
      <c r="P7948">
        <v>0.58699999999999997</v>
      </c>
      <c r="Q7948">
        <v>0.61299999999999999</v>
      </c>
      <c r="R7948">
        <v>1.0409999999999999</v>
      </c>
      <c r="S7948">
        <v>0.70499999999999996</v>
      </c>
      <c r="T7948">
        <v>0.95599999999999996</v>
      </c>
      <c r="U7948">
        <v>0.91200000000000003</v>
      </c>
      <c r="V7948">
        <v>0.98199999999999998</v>
      </c>
      <c r="W7948">
        <v>0.81399999999999995</v>
      </c>
      <c r="X7948">
        <v>0.82099999999999995</v>
      </c>
      <c r="Y7948">
        <v>1.3979999999999999</v>
      </c>
      <c r="Z7948">
        <v>1.456</v>
      </c>
      <c r="AA7948">
        <v>1.6</v>
      </c>
      <c r="AB7948">
        <v>1.4</v>
      </c>
    </row>
    <row r="7949" spans="1:28" x14ac:dyDescent="0.25">
      <c r="A7949" t="s">
        <v>9042</v>
      </c>
      <c r="B7949">
        <v>3.6389999999999998</v>
      </c>
      <c r="C7949">
        <v>3.8050000000000002</v>
      </c>
      <c r="D7949">
        <v>3.7120000000000002</v>
      </c>
      <c r="E7949">
        <v>3.5059999999999998</v>
      </c>
      <c r="F7949">
        <v>3.984</v>
      </c>
      <c r="G7949">
        <v>3.9590000000000001</v>
      </c>
      <c r="H7949">
        <v>4.1749999999999998</v>
      </c>
      <c r="I7949">
        <v>4.1459999999999999</v>
      </c>
      <c r="J7949">
        <v>4.1669999999999998</v>
      </c>
      <c r="K7949">
        <v>3.9929999999999999</v>
      </c>
      <c r="L7949">
        <v>4.0129999999999999</v>
      </c>
      <c r="M7949">
        <v>3.6360000000000001</v>
      </c>
      <c r="N7949">
        <v>3.94</v>
      </c>
      <c r="O7949">
        <v>3.726</v>
      </c>
      <c r="P7949">
        <v>3.8250000000000002</v>
      </c>
      <c r="Q7949">
        <v>3.177</v>
      </c>
      <c r="R7949">
        <v>2.6880000000000002</v>
      </c>
      <c r="S7949">
        <v>2.8079999999999998</v>
      </c>
      <c r="T7949">
        <v>3.198</v>
      </c>
      <c r="U7949">
        <v>3.1429999999999998</v>
      </c>
      <c r="V7949">
        <v>3.2189999999999999</v>
      </c>
      <c r="W7949">
        <v>3.234</v>
      </c>
      <c r="X7949">
        <v>3.004</v>
      </c>
      <c r="Y7949">
        <v>3.49</v>
      </c>
      <c r="Z7949">
        <v>3.476</v>
      </c>
      <c r="AA7949">
        <v>3.2</v>
      </c>
      <c r="AB7949">
        <v>2.7</v>
      </c>
    </row>
    <row r="7950" spans="1:28" x14ac:dyDescent="0.25">
      <c r="A7950" t="s">
        <v>9043</v>
      </c>
      <c r="N7950">
        <v>0</v>
      </c>
      <c r="O7950">
        <v>0.13</v>
      </c>
      <c r="P7950">
        <v>0.156</v>
      </c>
      <c r="Q7950">
        <v>0.30399999999999999</v>
      </c>
      <c r="R7950">
        <v>0.188</v>
      </c>
      <c r="S7950">
        <v>0.312</v>
      </c>
      <c r="T7950">
        <v>0.314</v>
      </c>
      <c r="U7950">
        <v>0.98099999999999998</v>
      </c>
      <c r="V7950">
        <v>0.46600000000000003</v>
      </c>
      <c r="W7950">
        <v>0.61599999999999999</v>
      </c>
      <c r="X7950">
        <v>0.77600000000000002</v>
      </c>
      <c r="Y7950">
        <v>1.208</v>
      </c>
      <c r="Z7950">
        <v>0.99</v>
      </c>
      <c r="AA7950">
        <v>1</v>
      </c>
      <c r="AB7950">
        <v>1.1000000000000001</v>
      </c>
    </row>
    <row r="7951" spans="1:28" x14ac:dyDescent="0.25">
      <c r="A7951" t="s">
        <v>9044</v>
      </c>
      <c r="O7951">
        <v>0.22600000000000001</v>
      </c>
      <c r="P7951">
        <v>0.42499999999999999</v>
      </c>
      <c r="Q7951">
        <v>0.44400000000000001</v>
      </c>
      <c r="R7951">
        <v>0.48099999999999998</v>
      </c>
      <c r="S7951">
        <v>0.44800000000000001</v>
      </c>
      <c r="T7951">
        <v>0.47899999999999998</v>
      </c>
      <c r="U7951">
        <v>0.50800000000000001</v>
      </c>
      <c r="V7951">
        <v>0.63800000000000001</v>
      </c>
      <c r="W7951">
        <v>1.024</v>
      </c>
      <c r="X7951">
        <v>0.91500000000000004</v>
      </c>
      <c r="Y7951">
        <v>1.1819999999999999</v>
      </c>
      <c r="Z7951">
        <v>1.232</v>
      </c>
      <c r="AA7951">
        <v>1.2</v>
      </c>
      <c r="AB7951">
        <v>1.1000000000000001</v>
      </c>
    </row>
    <row r="7952" spans="1:28" x14ac:dyDescent="0.25">
      <c r="A7952" t="s">
        <v>9045</v>
      </c>
      <c r="E7952">
        <v>0.14699999999999999</v>
      </c>
      <c r="F7952">
        <v>8.7999999999999995E-2</v>
      </c>
      <c r="G7952">
        <v>0.29699999999999999</v>
      </c>
      <c r="H7952">
        <v>0.154</v>
      </c>
      <c r="I7952">
        <v>0.17499999999999999</v>
      </c>
      <c r="J7952">
        <v>7.6999999999999999E-2</v>
      </c>
      <c r="K7952">
        <v>0.2</v>
      </c>
      <c r="L7952">
        <v>0.14299999999999999</v>
      </c>
      <c r="M7952">
        <v>0.41899999999999998</v>
      </c>
      <c r="N7952">
        <v>0.59599999999999997</v>
      </c>
      <c r="O7952">
        <v>0.35299999999999998</v>
      </c>
      <c r="P7952">
        <v>0.40799999999999997</v>
      </c>
      <c r="Q7952">
        <v>0.25</v>
      </c>
      <c r="R7952">
        <v>0.28000000000000003</v>
      </c>
      <c r="S7952">
        <v>0.217</v>
      </c>
      <c r="T7952">
        <v>0.32600000000000001</v>
      </c>
      <c r="U7952">
        <v>0.27700000000000002</v>
      </c>
      <c r="V7952">
        <v>0.32100000000000001</v>
      </c>
      <c r="W7952">
        <v>0.66100000000000003</v>
      </c>
      <c r="X7952">
        <v>0.42299999999999999</v>
      </c>
      <c r="Y7952">
        <v>0.44700000000000001</v>
      </c>
      <c r="Z7952">
        <v>0.48399999999999999</v>
      </c>
      <c r="AA7952">
        <v>0.4</v>
      </c>
      <c r="AB7952">
        <v>0.7</v>
      </c>
    </row>
    <row r="7953" spans="1:28" x14ac:dyDescent="0.25">
      <c r="A7953" t="s">
        <v>9046</v>
      </c>
      <c r="B7953">
        <v>0.35099999999999998</v>
      </c>
      <c r="C7953">
        <v>0.46500000000000002</v>
      </c>
      <c r="D7953">
        <v>0.66400000000000003</v>
      </c>
      <c r="E7953">
        <v>0.53300000000000003</v>
      </c>
      <c r="F7953">
        <v>0.76600000000000001</v>
      </c>
      <c r="G7953">
        <v>0.68799999999999994</v>
      </c>
      <c r="H7953">
        <v>0.54500000000000004</v>
      </c>
      <c r="I7953">
        <v>0.67500000000000004</v>
      </c>
      <c r="J7953">
        <v>0.53100000000000003</v>
      </c>
      <c r="K7953">
        <v>0.76900000000000002</v>
      </c>
      <c r="L7953">
        <v>0.753</v>
      </c>
      <c r="M7953">
        <v>0.997</v>
      </c>
      <c r="N7953">
        <v>1.9079999999999999</v>
      </c>
      <c r="O7953">
        <v>2.7309999999999999</v>
      </c>
      <c r="P7953">
        <v>2.6</v>
      </c>
      <c r="Q7953">
        <v>1.2869999999999999</v>
      </c>
      <c r="R7953">
        <v>1.3620000000000001</v>
      </c>
      <c r="S7953">
        <v>1.2989999999999999</v>
      </c>
      <c r="T7953">
        <v>1.4850000000000001</v>
      </c>
      <c r="U7953">
        <v>1.776</v>
      </c>
      <c r="V7953">
        <v>1.931</v>
      </c>
      <c r="W7953">
        <v>2.2050000000000001</v>
      </c>
      <c r="X7953">
        <v>2.2690000000000001</v>
      </c>
      <c r="Y7953">
        <v>3.07</v>
      </c>
      <c r="Z7953">
        <v>3.5390000000000001</v>
      </c>
      <c r="AA7953">
        <v>3.7</v>
      </c>
      <c r="AB7953">
        <v>3.6</v>
      </c>
    </row>
    <row r="7954" spans="1:28" x14ac:dyDescent="0.25">
      <c r="A7954" t="s">
        <v>9047</v>
      </c>
      <c r="B7954">
        <v>0.51900000000000002</v>
      </c>
      <c r="C7954">
        <v>0.505</v>
      </c>
      <c r="D7954">
        <v>0.753</v>
      </c>
      <c r="E7954">
        <v>0.61299999999999999</v>
      </c>
      <c r="F7954">
        <v>0.42099999999999999</v>
      </c>
      <c r="G7954">
        <v>0.51200000000000001</v>
      </c>
      <c r="H7954">
        <v>0.83899999999999997</v>
      </c>
      <c r="I7954">
        <v>0.65100000000000002</v>
      </c>
      <c r="J7954">
        <v>1</v>
      </c>
      <c r="K7954">
        <v>0.72199999999999998</v>
      </c>
      <c r="L7954">
        <v>0.99099999999999999</v>
      </c>
      <c r="M7954">
        <v>1.0509999999999999</v>
      </c>
      <c r="N7954">
        <v>1.319</v>
      </c>
      <c r="O7954">
        <v>1.395</v>
      </c>
      <c r="P7954">
        <v>1.266</v>
      </c>
      <c r="Q7954">
        <v>1.198</v>
      </c>
      <c r="R7954">
        <v>1.8220000000000001</v>
      </c>
      <c r="S7954">
        <v>1.823</v>
      </c>
      <c r="T7954">
        <v>1.585</v>
      </c>
      <c r="U7954">
        <v>1.4379999999999999</v>
      </c>
      <c r="V7954">
        <v>1.58</v>
      </c>
      <c r="W7954">
        <v>1.76</v>
      </c>
      <c r="X7954">
        <v>1.909</v>
      </c>
      <c r="Y7954">
        <v>2.2810000000000001</v>
      </c>
      <c r="Z7954">
        <v>2.65</v>
      </c>
      <c r="AA7954">
        <v>3.1</v>
      </c>
      <c r="AB7954">
        <v>3.5</v>
      </c>
    </row>
    <row r="7955" spans="1:28" x14ac:dyDescent="0.25">
      <c r="A7955" t="s">
        <v>9048</v>
      </c>
      <c r="B7955">
        <v>0.84699999999999998</v>
      </c>
      <c r="C7955">
        <v>0.60299999999999998</v>
      </c>
      <c r="D7955">
        <v>0.54</v>
      </c>
      <c r="E7955">
        <v>0.56699999999999995</v>
      </c>
      <c r="F7955">
        <v>0.52</v>
      </c>
      <c r="G7955">
        <v>0.5</v>
      </c>
      <c r="H7955">
        <v>0.93899999999999995</v>
      </c>
      <c r="I7955">
        <v>0.68400000000000005</v>
      </c>
      <c r="J7955">
        <v>1.1739999999999999</v>
      </c>
      <c r="K7955">
        <v>1.4319999999999999</v>
      </c>
      <c r="L7955">
        <v>2.3330000000000002</v>
      </c>
      <c r="M7955">
        <v>2.032</v>
      </c>
      <c r="N7955">
        <v>2.4830000000000001</v>
      </c>
      <c r="O7955">
        <v>1.724</v>
      </c>
      <c r="P7955">
        <v>1.855</v>
      </c>
      <c r="Q7955">
        <v>2.3809999999999998</v>
      </c>
      <c r="R7955">
        <v>2.2320000000000002</v>
      </c>
      <c r="S7955">
        <v>2.3119999999999998</v>
      </c>
      <c r="T7955">
        <v>2.1930000000000001</v>
      </c>
      <c r="U7955">
        <v>2.5169999999999999</v>
      </c>
      <c r="V7955">
        <v>2.3969999999999998</v>
      </c>
      <c r="W7955">
        <v>2.1890000000000001</v>
      </c>
      <c r="X7955">
        <v>1.96</v>
      </c>
      <c r="Y7955">
        <v>2.1840000000000002</v>
      </c>
      <c r="Z7955">
        <v>2.6619999999999999</v>
      </c>
      <c r="AA7955">
        <v>1.8</v>
      </c>
      <c r="AB7955">
        <v>1.7</v>
      </c>
    </row>
    <row r="7956" spans="1:28" x14ac:dyDescent="0.25">
      <c r="A7956" t="s">
        <v>9049</v>
      </c>
      <c r="S7956">
        <v>1.873</v>
      </c>
      <c r="T7956">
        <v>2.492</v>
      </c>
      <c r="U7956">
        <v>4.1340000000000003</v>
      </c>
      <c r="V7956">
        <v>3.6280000000000001</v>
      </c>
      <c r="W7956">
        <v>4.8730000000000002</v>
      </c>
      <c r="X7956">
        <v>5.1429999999999998</v>
      </c>
      <c r="Y7956">
        <v>6.7560000000000002</v>
      </c>
      <c r="Z7956">
        <v>7.7720000000000002</v>
      </c>
      <c r="AA7956">
        <v>7.8</v>
      </c>
      <c r="AB7956">
        <v>6.6</v>
      </c>
    </row>
    <row r="7957" spans="1:28" x14ac:dyDescent="0.25">
      <c r="A7957" t="s">
        <v>9050</v>
      </c>
      <c r="S7957">
        <v>0</v>
      </c>
      <c r="T7957">
        <v>0.34</v>
      </c>
      <c r="U7957">
        <v>0.80900000000000005</v>
      </c>
      <c r="V7957">
        <v>0.96599999999999997</v>
      </c>
      <c r="W7957">
        <v>1.1399999999999999</v>
      </c>
      <c r="X7957">
        <v>1.145</v>
      </c>
      <c r="Y7957">
        <v>1.3819999999999999</v>
      </c>
      <c r="Z7957">
        <v>1.831</v>
      </c>
      <c r="AA7957">
        <v>1.6</v>
      </c>
      <c r="AB7957">
        <v>1.6</v>
      </c>
    </row>
    <row r="7958" spans="1:28" x14ac:dyDescent="0.25">
      <c r="A7958" t="s">
        <v>9051</v>
      </c>
      <c r="Z7958">
        <v>8.2219999999999995</v>
      </c>
      <c r="AA7958">
        <v>6.6</v>
      </c>
      <c r="AB7958">
        <v>4.3</v>
      </c>
    </row>
    <row r="7959" spans="1:28" x14ac:dyDescent="0.25">
      <c r="A7959" t="s">
        <v>9052</v>
      </c>
      <c r="B7959">
        <v>0.58799999999999997</v>
      </c>
      <c r="C7959">
        <v>1.054</v>
      </c>
      <c r="D7959">
        <v>1.1619999999999999</v>
      </c>
      <c r="E7959">
        <v>1.639</v>
      </c>
      <c r="F7959">
        <v>1.5109999999999999</v>
      </c>
      <c r="G7959">
        <v>1.0649999999999999</v>
      </c>
      <c r="H7959">
        <v>1.093</v>
      </c>
      <c r="I7959">
        <v>0.80900000000000005</v>
      </c>
      <c r="J7959">
        <v>1.0649999999999999</v>
      </c>
      <c r="K7959">
        <v>1.07</v>
      </c>
      <c r="L7959">
        <v>1.583</v>
      </c>
      <c r="M7959">
        <v>2.0710000000000002</v>
      </c>
      <c r="N7959">
        <v>1.377</v>
      </c>
      <c r="O7959">
        <v>1.6719999999999999</v>
      </c>
      <c r="P7959">
        <v>2.8420000000000001</v>
      </c>
      <c r="Q7959">
        <v>2.161</v>
      </c>
      <c r="R7959">
        <v>2.0819999999999999</v>
      </c>
      <c r="S7959">
        <v>2.069</v>
      </c>
      <c r="T7959">
        <v>2.7679999999999998</v>
      </c>
      <c r="U7959">
        <v>1.738</v>
      </c>
      <c r="V7959">
        <v>1.788</v>
      </c>
      <c r="W7959">
        <v>1.7909999999999999</v>
      </c>
      <c r="X7959">
        <v>1.7150000000000001</v>
      </c>
      <c r="Y7959">
        <v>2.4380000000000002</v>
      </c>
      <c r="Z7959">
        <v>2.508</v>
      </c>
      <c r="AA7959">
        <v>2</v>
      </c>
      <c r="AB7959">
        <v>1.8</v>
      </c>
    </row>
    <row r="7960" spans="1:28" x14ac:dyDescent="0.25">
      <c r="A7960" t="s">
        <v>9053</v>
      </c>
      <c r="V7960">
        <v>1.3480000000000001</v>
      </c>
      <c r="W7960">
        <v>1.087</v>
      </c>
      <c r="X7960">
        <v>0.89400000000000002</v>
      </c>
      <c r="Y7960">
        <v>2.3959999999999999</v>
      </c>
      <c r="Z7960">
        <v>2.4689999999999999</v>
      </c>
      <c r="AA7960">
        <v>2</v>
      </c>
      <c r="AB7960">
        <v>1.2</v>
      </c>
    </row>
    <row r="7961" spans="1:28" x14ac:dyDescent="0.25">
      <c r="A7961" t="s">
        <v>9054</v>
      </c>
      <c r="O7961">
        <v>0.26200000000000001</v>
      </c>
      <c r="P7961">
        <v>0.14299999999999999</v>
      </c>
      <c r="Q7961">
        <v>0.3</v>
      </c>
      <c r="R7961">
        <v>0.39100000000000001</v>
      </c>
      <c r="S7961">
        <v>0.33300000000000002</v>
      </c>
      <c r="T7961">
        <v>0.314</v>
      </c>
      <c r="U7961">
        <v>0.57599999999999996</v>
      </c>
      <c r="V7961">
        <v>0.72199999999999998</v>
      </c>
      <c r="W7961">
        <v>0.77</v>
      </c>
      <c r="X7961">
        <v>0.93</v>
      </c>
      <c r="Y7961">
        <v>1.647</v>
      </c>
      <c r="Z7961">
        <v>1.798</v>
      </c>
      <c r="AA7961">
        <v>1.9</v>
      </c>
      <c r="AB7961">
        <v>1.7</v>
      </c>
    </row>
    <row r="7962" spans="1:28" x14ac:dyDescent="0.25">
      <c r="A7962" t="s">
        <v>9055</v>
      </c>
      <c r="D7962">
        <v>0.35299999999999998</v>
      </c>
      <c r="E7962">
        <v>0.66200000000000003</v>
      </c>
      <c r="F7962">
        <v>0.84499999999999997</v>
      </c>
      <c r="G7962">
        <v>0.95899999999999996</v>
      </c>
      <c r="H7962">
        <v>1.369</v>
      </c>
      <c r="I7962">
        <v>0.88</v>
      </c>
      <c r="J7962">
        <v>1.29</v>
      </c>
      <c r="K7962">
        <v>1.1619999999999999</v>
      </c>
      <c r="L7962">
        <v>1.087</v>
      </c>
      <c r="M7962">
        <v>0.76100000000000001</v>
      </c>
      <c r="N7962">
        <v>1.1519999999999999</v>
      </c>
      <c r="O7962">
        <v>1.157</v>
      </c>
      <c r="P7962">
        <v>1.32</v>
      </c>
      <c r="Q7962">
        <v>0.78200000000000003</v>
      </c>
      <c r="R7962">
        <v>1.026</v>
      </c>
      <c r="S7962">
        <v>1.3720000000000001</v>
      </c>
      <c r="T7962">
        <v>1.617</v>
      </c>
      <c r="U7962">
        <v>2.024</v>
      </c>
      <c r="V7962">
        <v>1.7689999999999999</v>
      </c>
      <c r="W7962">
        <v>1.343</v>
      </c>
      <c r="X7962">
        <v>1.59</v>
      </c>
      <c r="Y7962">
        <v>1.5049999999999999</v>
      </c>
      <c r="Z7962">
        <v>1.4750000000000001</v>
      </c>
      <c r="AA7962">
        <v>1.9</v>
      </c>
      <c r="AB7962">
        <v>1.5</v>
      </c>
    </row>
    <row r="7963" spans="1:28" x14ac:dyDescent="0.25">
      <c r="A7963" t="s">
        <v>9056</v>
      </c>
      <c r="B7963">
        <v>0.76700000000000002</v>
      </c>
      <c r="C7963">
        <v>0.90500000000000003</v>
      </c>
      <c r="D7963">
        <v>1.0269999999999999</v>
      </c>
      <c r="E7963">
        <v>1.099</v>
      </c>
      <c r="F7963">
        <v>1.1000000000000001</v>
      </c>
      <c r="G7963">
        <v>1.1759999999999999</v>
      </c>
      <c r="H7963">
        <v>1.0149999999999999</v>
      </c>
      <c r="I7963">
        <v>1.357</v>
      </c>
      <c r="J7963">
        <v>1.5349999999999999</v>
      </c>
      <c r="K7963">
        <v>1.3480000000000001</v>
      </c>
      <c r="L7963">
        <v>1.663</v>
      </c>
      <c r="M7963">
        <v>2.806</v>
      </c>
      <c r="N7963">
        <v>3.0840000000000001</v>
      </c>
      <c r="O7963">
        <v>3.2320000000000002</v>
      </c>
      <c r="P7963">
        <v>3.1040000000000001</v>
      </c>
      <c r="Q7963">
        <v>2.2160000000000002</v>
      </c>
      <c r="R7963">
        <v>2.855</v>
      </c>
      <c r="S7963">
        <v>2.9590000000000001</v>
      </c>
      <c r="T7963">
        <v>2.2269999999999999</v>
      </c>
      <c r="U7963">
        <v>2.5</v>
      </c>
      <c r="V7963">
        <v>2.88</v>
      </c>
      <c r="W7963">
        <v>2.8679999999999999</v>
      </c>
      <c r="X7963">
        <v>2.988</v>
      </c>
      <c r="Y7963">
        <v>2.96</v>
      </c>
      <c r="Z7963">
        <v>3.47</v>
      </c>
      <c r="AA7963">
        <v>3.1</v>
      </c>
      <c r="AB7963">
        <v>2.8</v>
      </c>
    </row>
    <row r="7964" spans="1:28" x14ac:dyDescent="0.25">
      <c r="A7964" t="s">
        <v>1722</v>
      </c>
      <c r="O7964">
        <v>0.20300000000000001</v>
      </c>
      <c r="P7964">
        <v>0.21099999999999999</v>
      </c>
      <c r="Q7964">
        <v>0.16700000000000001</v>
      </c>
      <c r="R7964">
        <v>0.2</v>
      </c>
      <c r="S7964">
        <v>0.35099999999999998</v>
      </c>
      <c r="T7964">
        <v>0.27600000000000002</v>
      </c>
      <c r="U7964">
        <v>0.50800000000000001</v>
      </c>
      <c r="V7964">
        <v>0.60399999999999998</v>
      </c>
      <c r="W7964">
        <v>0.40400000000000003</v>
      </c>
      <c r="X7964">
        <v>0.49199999999999999</v>
      </c>
      <c r="Y7964">
        <v>1.58</v>
      </c>
      <c r="Z7964">
        <v>1.724</v>
      </c>
      <c r="AA7964">
        <v>1.1000000000000001</v>
      </c>
      <c r="AB7964">
        <v>0.8</v>
      </c>
    </row>
    <row r="7965" spans="1:28" x14ac:dyDescent="0.25">
      <c r="A7965" t="s">
        <v>1920</v>
      </c>
      <c r="Z7965">
        <v>3.4470000000000001</v>
      </c>
      <c r="AA7965">
        <v>3.4</v>
      </c>
      <c r="AB7965">
        <v>2</v>
      </c>
    </row>
    <row r="7966" spans="1:28" x14ac:dyDescent="0.25">
      <c r="A7966" t="s">
        <v>9057</v>
      </c>
      <c r="V7966">
        <v>2.1749999999999998</v>
      </c>
      <c r="W7966">
        <v>2.379</v>
      </c>
      <c r="X7966">
        <v>2.2080000000000002</v>
      </c>
      <c r="Y7966">
        <v>2.3519999999999999</v>
      </c>
      <c r="Z7966">
        <v>2.1560000000000001</v>
      </c>
      <c r="AA7966">
        <v>1.7</v>
      </c>
      <c r="AB7966">
        <v>1.5</v>
      </c>
    </row>
    <row r="7967" spans="1:28" x14ac:dyDescent="0.25">
      <c r="A7967" t="s">
        <v>9058</v>
      </c>
      <c r="Z7967">
        <v>10.835000000000001</v>
      </c>
      <c r="AA7967">
        <v>8.1</v>
      </c>
      <c r="AB7967">
        <v>8.6</v>
      </c>
    </row>
    <row r="7968" spans="1:28" x14ac:dyDescent="0.25">
      <c r="A7968" t="s">
        <v>9059</v>
      </c>
      <c r="B7968">
        <v>0.8</v>
      </c>
      <c r="C7968">
        <v>0.65100000000000002</v>
      </c>
      <c r="D7968">
        <v>0.378</v>
      </c>
      <c r="E7968">
        <v>0.42599999999999999</v>
      </c>
      <c r="F7968">
        <v>0.57099999999999995</v>
      </c>
      <c r="G7968">
        <v>0.52500000000000002</v>
      </c>
      <c r="H7968">
        <v>0.32200000000000001</v>
      </c>
      <c r="I7968">
        <v>0.65500000000000003</v>
      </c>
      <c r="J7968">
        <v>0.95099999999999996</v>
      </c>
      <c r="K7968">
        <v>0.92500000000000004</v>
      </c>
      <c r="L7968">
        <v>1.917</v>
      </c>
      <c r="M7968">
        <v>1.8959999999999999</v>
      </c>
      <c r="N7968">
        <v>2.8</v>
      </c>
      <c r="O7968">
        <v>2.61</v>
      </c>
      <c r="P7968">
        <v>2.9529999999999998</v>
      </c>
      <c r="Q7968">
        <v>2.2069999999999999</v>
      </c>
      <c r="R7968">
        <v>2.5</v>
      </c>
      <c r="S7968">
        <v>2.3519999999999999</v>
      </c>
      <c r="T7968">
        <v>1.5680000000000001</v>
      </c>
      <c r="U7968">
        <v>1.31</v>
      </c>
      <c r="V7968">
        <v>1.5980000000000001</v>
      </c>
      <c r="W7968">
        <v>1.976</v>
      </c>
      <c r="X7968">
        <v>1.6240000000000001</v>
      </c>
      <c r="Y7968">
        <v>1.756</v>
      </c>
      <c r="Z7968">
        <v>2.137</v>
      </c>
      <c r="AA7968">
        <v>1.7</v>
      </c>
      <c r="AB7968">
        <v>2.1</v>
      </c>
    </row>
    <row r="7969" spans="1:28" x14ac:dyDescent="0.25">
      <c r="A7969" t="s">
        <v>9060</v>
      </c>
      <c r="L7969">
        <v>0</v>
      </c>
      <c r="M7969">
        <v>0.52900000000000003</v>
      </c>
      <c r="N7969">
        <v>1.4019999999999999</v>
      </c>
      <c r="O7969">
        <v>1.36</v>
      </c>
      <c r="P7969">
        <v>1.0369999999999999</v>
      </c>
      <c r="Q7969">
        <v>0.82599999999999996</v>
      </c>
      <c r="R7969">
        <v>0.58599999999999997</v>
      </c>
      <c r="S7969">
        <v>0.65300000000000002</v>
      </c>
      <c r="T7969">
        <v>0.63500000000000001</v>
      </c>
      <c r="U7969">
        <v>0.97499999999999998</v>
      </c>
      <c r="V7969">
        <v>2.9929999999999999</v>
      </c>
      <c r="X7969">
        <v>1.1259999999999999</v>
      </c>
      <c r="Y7969">
        <v>0.70799999999999996</v>
      </c>
      <c r="Z7969">
        <v>0.68700000000000006</v>
      </c>
      <c r="AA7969">
        <v>0.5</v>
      </c>
    </row>
    <row r="7970" spans="1:28" x14ac:dyDescent="0.25">
      <c r="A7970" t="s">
        <v>9061</v>
      </c>
      <c r="B7970">
        <v>0.64800000000000002</v>
      </c>
      <c r="C7970">
        <v>0.81699999999999995</v>
      </c>
      <c r="D7970">
        <v>0.85899999999999999</v>
      </c>
      <c r="E7970">
        <v>0.92600000000000005</v>
      </c>
      <c r="F7970">
        <v>1.218</v>
      </c>
      <c r="G7970">
        <v>1.383</v>
      </c>
      <c r="H7970">
        <v>1.611</v>
      </c>
      <c r="I7970">
        <v>1.302</v>
      </c>
      <c r="J7970">
        <v>1.2010000000000001</v>
      </c>
      <c r="K7970">
        <v>1.403</v>
      </c>
      <c r="L7970">
        <v>1.3380000000000001</v>
      </c>
      <c r="M7970">
        <v>1.994</v>
      </c>
      <c r="N7970">
        <v>2.3319999999999999</v>
      </c>
      <c r="O7970">
        <v>1.8080000000000001</v>
      </c>
    </row>
    <row r="7971" spans="1:28" x14ac:dyDescent="0.25">
      <c r="A7971" t="s">
        <v>9062</v>
      </c>
      <c r="E7971">
        <v>1.129</v>
      </c>
      <c r="F7971">
        <v>1.83</v>
      </c>
      <c r="G7971">
        <v>1.679</v>
      </c>
      <c r="H7971">
        <v>1.65</v>
      </c>
      <c r="I7971">
        <v>1.3759999999999999</v>
      </c>
      <c r="J7971">
        <v>2</v>
      </c>
      <c r="K7971">
        <v>1.4179999999999999</v>
      </c>
      <c r="L7971">
        <v>1.429</v>
      </c>
      <c r="M7971">
        <v>1.756</v>
      </c>
      <c r="N7971">
        <v>1.9570000000000001</v>
      </c>
      <c r="O7971">
        <v>1.4379999999999999</v>
      </c>
      <c r="P7971">
        <v>1.38</v>
      </c>
      <c r="Q7971">
        <v>1.5960000000000001</v>
      </c>
      <c r="R7971">
        <v>1.3169999999999999</v>
      </c>
      <c r="S7971">
        <v>1.925</v>
      </c>
      <c r="T7971">
        <v>2.3029999999999999</v>
      </c>
      <c r="U7971">
        <v>2.0419999999999998</v>
      </c>
      <c r="V7971">
        <v>1.837</v>
      </c>
      <c r="W7971">
        <v>2.9649999999999999</v>
      </c>
      <c r="X7971">
        <v>3.6059999999999999</v>
      </c>
      <c r="Y7971">
        <v>3.6419999999999999</v>
      </c>
      <c r="Z7971">
        <v>3.5680000000000001</v>
      </c>
      <c r="AA7971">
        <v>3.6</v>
      </c>
      <c r="AB7971">
        <v>3.2</v>
      </c>
    </row>
    <row r="7972" spans="1:28" x14ac:dyDescent="0.25">
      <c r="A7972" t="s">
        <v>9063</v>
      </c>
      <c r="B7972">
        <v>1.875</v>
      </c>
      <c r="C7972">
        <v>2.1890000000000001</v>
      </c>
      <c r="D7972">
        <v>2.1909999999999998</v>
      </c>
      <c r="E7972">
        <v>2.1160000000000001</v>
      </c>
      <c r="F7972">
        <v>1.99</v>
      </c>
      <c r="G7972">
        <v>1.8779999999999999</v>
      </c>
      <c r="H7972">
        <v>2.1480000000000001</v>
      </c>
      <c r="I7972">
        <v>2.2919999999999998</v>
      </c>
      <c r="J7972">
        <v>1.827</v>
      </c>
      <c r="K7972">
        <v>1.9630000000000001</v>
      </c>
      <c r="L7972">
        <v>2.02</v>
      </c>
      <c r="M7972">
        <v>1.8779999999999999</v>
      </c>
      <c r="N7972">
        <v>1.9450000000000001</v>
      </c>
      <c r="O7972">
        <v>2.145</v>
      </c>
      <c r="P7972">
        <v>2.371</v>
      </c>
      <c r="Q7972">
        <v>2.7189999999999999</v>
      </c>
      <c r="R7972">
        <v>3.073</v>
      </c>
      <c r="S7972">
        <v>2.5819999999999999</v>
      </c>
      <c r="T7972">
        <v>2.3969999999999998</v>
      </c>
      <c r="U7972">
        <v>2.0819999999999999</v>
      </c>
      <c r="V7972">
        <v>2.35</v>
      </c>
      <c r="W7972">
        <v>2.23</v>
      </c>
      <c r="X7972">
        <v>2.476</v>
      </c>
      <c r="Y7972">
        <v>3.387</v>
      </c>
      <c r="Z7972">
        <v>3.2410000000000001</v>
      </c>
      <c r="AA7972">
        <v>2.7</v>
      </c>
      <c r="AB7972">
        <v>2.1</v>
      </c>
    </row>
    <row r="7973" spans="1:28" x14ac:dyDescent="0.25">
      <c r="A7973" t="s">
        <v>9064</v>
      </c>
      <c r="C7973">
        <v>0.4</v>
      </c>
      <c r="D7973">
        <v>0.64800000000000002</v>
      </c>
      <c r="E7973">
        <v>0.74199999999999999</v>
      </c>
      <c r="F7973">
        <v>1</v>
      </c>
      <c r="G7973">
        <v>0.96099999999999997</v>
      </c>
      <c r="H7973">
        <v>0.95199999999999996</v>
      </c>
      <c r="I7973">
        <v>1.53</v>
      </c>
      <c r="J7973">
        <v>1.548</v>
      </c>
      <c r="K7973">
        <v>1.4650000000000001</v>
      </c>
      <c r="L7973">
        <v>2.141</v>
      </c>
      <c r="M7973">
        <v>1.8109999999999999</v>
      </c>
      <c r="N7973">
        <v>2.0209999999999999</v>
      </c>
    </row>
    <row r="7974" spans="1:28" x14ac:dyDescent="0.25">
      <c r="A7974" t="s">
        <v>9065</v>
      </c>
      <c r="B7974">
        <v>3.8889999999999998</v>
      </c>
      <c r="C7974">
        <v>4.3639999999999999</v>
      </c>
      <c r="D7974">
        <v>3.6640000000000001</v>
      </c>
      <c r="E7974">
        <v>3.355</v>
      </c>
      <c r="F7974">
        <v>3.016</v>
      </c>
      <c r="G7974">
        <v>2.92</v>
      </c>
      <c r="H7974">
        <v>3.4239999999999999</v>
      </c>
      <c r="I7974">
        <v>2.1800000000000002</v>
      </c>
      <c r="J7974">
        <v>2.6339999999999999</v>
      </c>
      <c r="K7974">
        <v>3.1640000000000001</v>
      </c>
      <c r="L7974">
        <v>2.6339999999999999</v>
      </c>
      <c r="M7974">
        <v>2.48</v>
      </c>
      <c r="N7974">
        <v>4.0149999999999997</v>
      </c>
      <c r="O7974">
        <v>3.637</v>
      </c>
      <c r="P7974">
        <v>2.8130000000000002</v>
      </c>
      <c r="Q7974">
        <v>1.6040000000000001</v>
      </c>
      <c r="R7974">
        <v>2.7080000000000002</v>
      </c>
      <c r="S7974">
        <v>3.2120000000000002</v>
      </c>
      <c r="T7974">
        <v>2.08</v>
      </c>
      <c r="U7974">
        <v>2.5760000000000001</v>
      </c>
      <c r="V7974">
        <v>2.9140000000000001</v>
      </c>
      <c r="W7974">
        <v>2.548</v>
      </c>
      <c r="X7974">
        <v>2.524</v>
      </c>
      <c r="Y7974">
        <v>2.9449999999999998</v>
      </c>
      <c r="Z7974">
        <v>3.8530000000000002</v>
      </c>
      <c r="AA7974">
        <v>3</v>
      </c>
      <c r="AB7974">
        <v>2.9</v>
      </c>
    </row>
    <row r="7975" spans="1:28" x14ac:dyDescent="0.25">
      <c r="A7975" t="s">
        <v>9066</v>
      </c>
      <c r="N7975">
        <v>0.35699999999999998</v>
      </c>
      <c r="O7975">
        <v>0.56100000000000005</v>
      </c>
      <c r="P7975">
        <v>0.54</v>
      </c>
      <c r="Q7975">
        <v>0.59399999999999997</v>
      </c>
      <c r="R7975">
        <v>0.71399999999999997</v>
      </c>
      <c r="S7975">
        <v>0.747</v>
      </c>
      <c r="T7975">
        <v>1.204</v>
      </c>
      <c r="U7975">
        <v>0.81699999999999995</v>
      </c>
      <c r="V7975">
        <v>0.80900000000000005</v>
      </c>
      <c r="W7975">
        <v>1.5920000000000001</v>
      </c>
      <c r="X7975">
        <v>1.425</v>
      </c>
      <c r="Y7975">
        <v>1.3520000000000001</v>
      </c>
      <c r="Z7975">
        <v>2.2160000000000002</v>
      </c>
      <c r="AA7975">
        <v>2.4</v>
      </c>
      <c r="AB7975">
        <v>1.8</v>
      </c>
    </row>
    <row r="7976" spans="1:28" x14ac:dyDescent="0.25">
      <c r="A7976" t="s">
        <v>9067</v>
      </c>
      <c r="B7976">
        <v>1.1559999999999999</v>
      </c>
      <c r="C7976">
        <v>1.4379999999999999</v>
      </c>
      <c r="D7976">
        <v>1.234</v>
      </c>
      <c r="E7976">
        <v>1.44</v>
      </c>
      <c r="F7976">
        <v>1.4970000000000001</v>
      </c>
      <c r="G7976">
        <v>1.788</v>
      </c>
      <c r="H7976">
        <v>2.097</v>
      </c>
      <c r="I7976">
        <v>2.3290000000000002</v>
      </c>
      <c r="J7976">
        <v>2.8039999999999998</v>
      </c>
      <c r="K7976">
        <v>2.8780000000000001</v>
      </c>
      <c r="L7976">
        <v>3.5390000000000001</v>
      </c>
      <c r="M7976">
        <v>4.5659999999999998</v>
      </c>
      <c r="N7976">
        <v>4.0869999999999997</v>
      </c>
      <c r="O7976">
        <v>4.2729999999999997</v>
      </c>
      <c r="P7976">
        <v>4.5439999999999996</v>
      </c>
      <c r="Q7976">
        <v>4.8630000000000004</v>
      </c>
      <c r="R7976">
        <v>4.9690000000000003</v>
      </c>
      <c r="S7976">
        <v>4.59</v>
      </c>
      <c r="T7976">
        <v>3.9969999999999999</v>
      </c>
      <c r="U7976">
        <v>4.2480000000000002</v>
      </c>
      <c r="V7976">
        <v>4.1539999999999999</v>
      </c>
      <c r="W7976">
        <v>3.8839999999999999</v>
      </c>
      <c r="X7976">
        <v>3.7229999999999999</v>
      </c>
      <c r="Y7976">
        <v>4.3239999999999998</v>
      </c>
      <c r="Z7976">
        <v>4.8099999999999996</v>
      </c>
      <c r="AA7976">
        <v>3.9</v>
      </c>
      <c r="AB7976">
        <v>3.4</v>
      </c>
    </row>
    <row r="7977" spans="1:28" x14ac:dyDescent="0.25">
      <c r="A7977" t="s">
        <v>9068</v>
      </c>
      <c r="R7977">
        <v>0.93100000000000005</v>
      </c>
      <c r="S7977">
        <v>0.78300000000000003</v>
      </c>
      <c r="T7977">
        <v>0.78500000000000003</v>
      </c>
      <c r="U7977">
        <v>0.8</v>
      </c>
      <c r="V7977">
        <v>0.99099999999999999</v>
      </c>
      <c r="W7977">
        <v>0.84499999999999997</v>
      </c>
      <c r="X7977">
        <v>1.0549999999999999</v>
      </c>
      <c r="Y7977">
        <v>1.1220000000000001</v>
      </c>
      <c r="Z7977">
        <v>1.204</v>
      </c>
      <c r="AA7977">
        <v>1</v>
      </c>
      <c r="AB7977">
        <v>0.9</v>
      </c>
    </row>
    <row r="7978" spans="1:28" x14ac:dyDescent="0.25">
      <c r="A7978" t="s">
        <v>9069</v>
      </c>
      <c r="B7978">
        <v>6.9630000000000001</v>
      </c>
      <c r="C7978">
        <v>7.1989999999999998</v>
      </c>
      <c r="D7978">
        <v>7.6660000000000004</v>
      </c>
      <c r="E7978">
        <v>7.3680000000000003</v>
      </c>
      <c r="F7978">
        <v>7.258</v>
      </c>
      <c r="G7978">
        <v>6.6959999999999997</v>
      </c>
      <c r="H7978">
        <v>6.4820000000000002</v>
      </c>
      <c r="I7978">
        <v>6.3550000000000004</v>
      </c>
      <c r="J7978">
        <v>5.8540000000000001</v>
      </c>
      <c r="K7978">
        <v>5.8079999999999998</v>
      </c>
      <c r="L7978">
        <v>5.5810000000000004</v>
      </c>
      <c r="M7978">
        <v>5.52</v>
      </c>
      <c r="N7978">
        <v>5.3280000000000003</v>
      </c>
      <c r="O7978">
        <v>5.3280000000000003</v>
      </c>
      <c r="P7978">
        <v>4.7729999999999997</v>
      </c>
      <c r="Q7978">
        <v>4.6509999999999998</v>
      </c>
      <c r="R7978">
        <v>4.5999999999999996</v>
      </c>
      <c r="S7978">
        <v>4.5730000000000004</v>
      </c>
      <c r="T7978">
        <v>4.258</v>
      </c>
      <c r="U7978">
        <v>4.125</v>
      </c>
      <c r="V7978">
        <v>4.0110000000000001</v>
      </c>
      <c r="W7978">
        <v>4.1059999999999999</v>
      </c>
      <c r="X7978">
        <v>4.2380000000000004</v>
      </c>
      <c r="Y7978">
        <v>5.157</v>
      </c>
      <c r="Z7978">
        <v>5.4859999999999998</v>
      </c>
      <c r="AA7978">
        <v>4.8</v>
      </c>
      <c r="AB7978">
        <v>4</v>
      </c>
    </row>
    <row r="7979" spans="1:28" x14ac:dyDescent="0.25">
      <c r="A7979" t="s">
        <v>9070</v>
      </c>
      <c r="S7979">
        <v>1.0329999999999999</v>
      </c>
      <c r="T7979">
        <v>1.147</v>
      </c>
      <c r="U7979">
        <v>1.2789999999999999</v>
      </c>
      <c r="V7979">
        <v>1.5760000000000001</v>
      </c>
      <c r="W7979">
        <v>1.6419999999999999</v>
      </c>
      <c r="X7979">
        <v>1.8560000000000001</v>
      </c>
      <c r="Y7979">
        <v>2.1789999999999998</v>
      </c>
      <c r="Z7979">
        <v>2.726</v>
      </c>
      <c r="AA7979">
        <v>2.8</v>
      </c>
      <c r="AB7979">
        <v>1.8</v>
      </c>
    </row>
    <row r="7980" spans="1:28" x14ac:dyDescent="0.25">
      <c r="A7980" t="s">
        <v>9071</v>
      </c>
      <c r="B7980">
        <v>0.23</v>
      </c>
      <c r="C7980">
        <v>0.11</v>
      </c>
      <c r="D7980">
        <v>0.107</v>
      </c>
      <c r="E7980">
        <v>0.27800000000000002</v>
      </c>
      <c r="F7980">
        <v>0.35599999999999998</v>
      </c>
      <c r="G7980">
        <v>0.35799999999999998</v>
      </c>
      <c r="H7980">
        <v>0.28100000000000003</v>
      </c>
      <c r="I7980">
        <v>0.255</v>
      </c>
      <c r="J7980">
        <v>0.26200000000000001</v>
      </c>
      <c r="K7980">
        <v>0.26700000000000002</v>
      </c>
      <c r="L7980">
        <v>0.21099999999999999</v>
      </c>
      <c r="M7980">
        <v>0.4</v>
      </c>
      <c r="N7980">
        <v>0.36</v>
      </c>
      <c r="O7980">
        <v>0.36699999999999999</v>
      </c>
      <c r="P7980">
        <v>0.39100000000000001</v>
      </c>
      <c r="Q7980">
        <v>0.26900000000000002</v>
      </c>
      <c r="R7980">
        <v>0.42399999999999999</v>
      </c>
      <c r="S7980">
        <v>0.32400000000000001</v>
      </c>
      <c r="T7980">
        <v>0.50700000000000001</v>
      </c>
      <c r="U7980">
        <v>0.94599999999999995</v>
      </c>
      <c r="V7980">
        <v>0.63300000000000001</v>
      </c>
      <c r="W7980">
        <v>0.84399999999999997</v>
      </c>
      <c r="X7980">
        <v>0.76400000000000001</v>
      </c>
      <c r="Y7980">
        <v>1.262</v>
      </c>
      <c r="Z7980">
        <v>1.343</v>
      </c>
      <c r="AA7980">
        <v>1.1000000000000001</v>
      </c>
      <c r="AB7980">
        <v>1</v>
      </c>
    </row>
    <row r="7981" spans="1:28" x14ac:dyDescent="0.25">
      <c r="A7981" t="s">
        <v>9072</v>
      </c>
      <c r="S7981">
        <v>2.4809999999999999</v>
      </c>
      <c r="T7981">
        <v>3</v>
      </c>
      <c r="U7981">
        <v>3.66</v>
      </c>
      <c r="V7981">
        <v>5.2560000000000002</v>
      </c>
      <c r="W7981">
        <v>2.6669999999999998</v>
      </c>
      <c r="X7981">
        <v>3.4289999999999998</v>
      </c>
      <c r="Y7981">
        <v>4.3550000000000004</v>
      </c>
      <c r="Z7981">
        <v>6.2480000000000002</v>
      </c>
      <c r="AA7981">
        <v>5.6</v>
      </c>
      <c r="AB7981">
        <v>5.7</v>
      </c>
    </row>
    <row r="7982" spans="1:28" x14ac:dyDescent="0.25">
      <c r="A7982" t="s">
        <v>9073</v>
      </c>
      <c r="B7982">
        <v>3.75</v>
      </c>
      <c r="C7982">
        <v>4.4119999999999999</v>
      </c>
      <c r="D7982">
        <v>4.4640000000000004</v>
      </c>
      <c r="E7982">
        <v>3.0449999999999999</v>
      </c>
      <c r="F7982">
        <v>3.3919999999999999</v>
      </c>
      <c r="G7982">
        <v>3.911</v>
      </c>
      <c r="H7982">
        <v>3.9049999999999998</v>
      </c>
      <c r="I7982">
        <v>3.3</v>
      </c>
      <c r="J7982">
        <v>3.2240000000000002</v>
      </c>
      <c r="K7982">
        <v>3.3029999999999999</v>
      </c>
      <c r="L7982">
        <v>3.3250000000000002</v>
      </c>
      <c r="M7982">
        <v>3.6</v>
      </c>
      <c r="N7982">
        <v>3.415</v>
      </c>
      <c r="O7982">
        <v>3.2869999999999999</v>
      </c>
      <c r="P7982">
        <v>3.2890000000000001</v>
      </c>
      <c r="Q7982">
        <v>3.3530000000000002</v>
      </c>
      <c r="R7982">
        <v>3.1640000000000001</v>
      </c>
      <c r="S7982">
        <v>2.5379999999999998</v>
      </c>
      <c r="T7982">
        <v>2.4950000000000001</v>
      </c>
      <c r="U7982">
        <v>2.8940000000000001</v>
      </c>
      <c r="V7982">
        <v>2.952</v>
      </c>
      <c r="W7982">
        <v>3.6320000000000001</v>
      </c>
      <c r="X7982">
        <v>3.246</v>
      </c>
      <c r="Y7982">
        <v>3.3580000000000001</v>
      </c>
      <c r="Z7982">
        <v>3.8620000000000001</v>
      </c>
      <c r="AA7982">
        <v>3</v>
      </c>
      <c r="AB7982">
        <v>2.7</v>
      </c>
    </row>
    <row r="7983" spans="1:28" x14ac:dyDescent="0.25">
      <c r="A7983" t="s">
        <v>9074</v>
      </c>
      <c r="C7983">
        <v>0.45700000000000002</v>
      </c>
      <c r="D7983">
        <v>0.70799999999999996</v>
      </c>
      <c r="E7983">
        <v>0.51200000000000001</v>
      </c>
      <c r="F7983">
        <v>0.54200000000000004</v>
      </c>
      <c r="G7983">
        <v>0.51200000000000001</v>
      </c>
      <c r="H7983">
        <v>0.89300000000000002</v>
      </c>
      <c r="I7983">
        <v>1.2290000000000001</v>
      </c>
      <c r="J7983">
        <v>1.371</v>
      </c>
      <c r="K7983">
        <v>0.623</v>
      </c>
      <c r="L7983">
        <v>0.69499999999999995</v>
      </c>
      <c r="M7983">
        <v>0.50600000000000001</v>
      </c>
      <c r="N7983">
        <v>0.64600000000000002</v>
      </c>
      <c r="O7983">
        <v>1.373</v>
      </c>
      <c r="P7983">
        <v>1.8640000000000001</v>
      </c>
      <c r="Q7983">
        <v>0.95099999999999996</v>
      </c>
      <c r="R7983">
        <v>1.1519999999999999</v>
      </c>
      <c r="S7983">
        <v>1.286</v>
      </c>
      <c r="T7983">
        <v>1.3939999999999999</v>
      </c>
      <c r="U7983">
        <v>1.2410000000000001</v>
      </c>
      <c r="V7983">
        <v>1</v>
      </c>
      <c r="W7983">
        <v>0.85699999999999998</v>
      </c>
      <c r="X7983">
        <v>1.135</v>
      </c>
      <c r="Y7983">
        <v>1.365</v>
      </c>
      <c r="Z7983">
        <v>1.56</v>
      </c>
      <c r="AA7983">
        <v>1.8</v>
      </c>
      <c r="AB7983">
        <v>1.8</v>
      </c>
    </row>
    <row r="7984" spans="1:28" x14ac:dyDescent="0.25">
      <c r="A7984" t="s">
        <v>9075</v>
      </c>
      <c r="B7984">
        <v>0.45500000000000002</v>
      </c>
      <c r="C7984">
        <v>0.38600000000000001</v>
      </c>
      <c r="D7984">
        <v>1.1839999999999999</v>
      </c>
      <c r="E7984">
        <v>0.80300000000000005</v>
      </c>
      <c r="F7984">
        <v>0.71</v>
      </c>
      <c r="G7984">
        <v>0.60299999999999998</v>
      </c>
      <c r="H7984">
        <v>0.748</v>
      </c>
      <c r="I7984">
        <v>0.89800000000000002</v>
      </c>
      <c r="J7984">
        <v>0.99</v>
      </c>
      <c r="K7984">
        <v>1</v>
      </c>
      <c r="L7984">
        <v>0.54300000000000004</v>
      </c>
      <c r="M7984">
        <v>2.9569999999999999</v>
      </c>
      <c r="N7984">
        <v>3.1669999999999998</v>
      </c>
      <c r="O7984">
        <v>2.8250000000000002</v>
      </c>
      <c r="P7984">
        <v>5.1829999999999998</v>
      </c>
      <c r="R7984">
        <v>2.4060000000000001</v>
      </c>
      <c r="S7984">
        <v>2.04</v>
      </c>
      <c r="T7984">
        <v>1.546</v>
      </c>
      <c r="U7984">
        <v>1.4690000000000001</v>
      </c>
      <c r="V7984">
        <v>1.397</v>
      </c>
      <c r="W7984">
        <v>1.5580000000000001</v>
      </c>
      <c r="X7984">
        <v>1.506</v>
      </c>
      <c r="Y7984">
        <v>1.7110000000000001</v>
      </c>
      <c r="Z7984">
        <v>2.843</v>
      </c>
      <c r="AA7984">
        <v>3.2</v>
      </c>
      <c r="AB7984">
        <v>0.8</v>
      </c>
    </row>
    <row r="7985" spans="1:28" x14ac:dyDescent="0.25">
      <c r="A7985" t="s">
        <v>760</v>
      </c>
      <c r="M7985">
        <v>0.5</v>
      </c>
      <c r="N7985">
        <v>0.58299999999999996</v>
      </c>
      <c r="O7985">
        <v>0.68200000000000005</v>
      </c>
      <c r="P7985">
        <v>0.61899999999999999</v>
      </c>
      <c r="Q7985">
        <v>0.61799999999999999</v>
      </c>
      <c r="R7985">
        <v>0.71399999999999997</v>
      </c>
      <c r="S7985">
        <v>0.65400000000000003</v>
      </c>
      <c r="T7985">
        <v>0.57399999999999995</v>
      </c>
      <c r="U7985">
        <v>1.2</v>
      </c>
      <c r="V7985">
        <v>1.3640000000000001</v>
      </c>
      <c r="W7985">
        <v>2.3639999999999999</v>
      </c>
      <c r="X7985">
        <v>2.121</v>
      </c>
      <c r="Y7985">
        <v>1.889</v>
      </c>
      <c r="Z7985">
        <v>2.5760000000000001</v>
      </c>
      <c r="AA7985">
        <v>3.3</v>
      </c>
      <c r="AB7985">
        <v>1.9</v>
      </c>
    </row>
    <row r="7986" spans="1:28" x14ac:dyDescent="0.25">
      <c r="A7986" t="s">
        <v>9076</v>
      </c>
      <c r="B7986">
        <v>1.9830000000000001</v>
      </c>
      <c r="C7986">
        <v>2.37</v>
      </c>
      <c r="D7986">
        <v>3.7010000000000001</v>
      </c>
      <c r="E7986">
        <v>2.867</v>
      </c>
      <c r="F7986">
        <v>2.6949999999999998</v>
      </c>
      <c r="G7986">
        <v>3.2919999999999998</v>
      </c>
      <c r="H7986">
        <v>4.0609999999999999</v>
      </c>
      <c r="I7986">
        <v>2.9790000000000001</v>
      </c>
      <c r="J7986">
        <v>4.367</v>
      </c>
      <c r="K7986">
        <v>4.633</v>
      </c>
      <c r="L7986">
        <v>3.8679999999999999</v>
      </c>
      <c r="M7986">
        <v>4.2110000000000003</v>
      </c>
      <c r="N7986">
        <v>4.4180000000000001</v>
      </c>
      <c r="O7986">
        <v>3.3090000000000002</v>
      </c>
      <c r="P7986">
        <v>2.9340000000000002</v>
      </c>
      <c r="Q7986">
        <v>3.2290000000000001</v>
      </c>
      <c r="R7986">
        <v>3.3159999999999998</v>
      </c>
      <c r="S7986">
        <v>2.774</v>
      </c>
      <c r="T7986">
        <v>2.8239999999999998</v>
      </c>
      <c r="U7986">
        <v>3.5</v>
      </c>
      <c r="V7986">
        <v>3.9060000000000001</v>
      </c>
      <c r="W7986">
        <v>2.4729999999999999</v>
      </c>
      <c r="X7986">
        <v>3.1219999999999999</v>
      </c>
      <c r="Y7986">
        <v>3.1819999999999999</v>
      </c>
      <c r="Z7986">
        <v>3.649</v>
      </c>
      <c r="AA7986">
        <v>3.5</v>
      </c>
      <c r="AB7986">
        <v>2.9</v>
      </c>
    </row>
    <row r="7987" spans="1:28" x14ac:dyDescent="0.25">
      <c r="A7987" t="s">
        <v>9077</v>
      </c>
      <c r="F7987">
        <v>0.30599999999999999</v>
      </c>
      <c r="G7987">
        <v>0.28199999999999997</v>
      </c>
      <c r="H7987">
        <v>0.61399999999999999</v>
      </c>
      <c r="I7987">
        <v>0.72</v>
      </c>
      <c r="J7987">
        <v>0.48099999999999998</v>
      </c>
      <c r="K7987">
        <v>0.48199999999999998</v>
      </c>
      <c r="L7987">
        <v>0.54700000000000004</v>
      </c>
      <c r="M7987">
        <v>0.53500000000000003</v>
      </c>
      <c r="N7987">
        <v>0.52200000000000002</v>
      </c>
      <c r="O7987">
        <v>0.45800000000000002</v>
      </c>
      <c r="P7987">
        <v>0.56999999999999995</v>
      </c>
      <c r="Q7987">
        <v>0.73399999999999999</v>
      </c>
      <c r="R7987">
        <v>0.95499999999999996</v>
      </c>
      <c r="S7987">
        <v>0.377</v>
      </c>
      <c r="T7987">
        <v>0.47899999999999998</v>
      </c>
      <c r="U7987">
        <v>0.39</v>
      </c>
      <c r="V7987">
        <v>0.64900000000000002</v>
      </c>
      <c r="W7987">
        <v>0.83899999999999997</v>
      </c>
      <c r="X7987">
        <v>0.73299999999999998</v>
      </c>
      <c r="Y7987">
        <v>1</v>
      </c>
      <c r="Z7987">
        <v>1.909</v>
      </c>
      <c r="AA7987">
        <v>1.6</v>
      </c>
      <c r="AB7987">
        <v>1.3</v>
      </c>
    </row>
    <row r="7988" spans="1:28" x14ac:dyDescent="0.25">
      <c r="A7988" t="s">
        <v>9078</v>
      </c>
      <c r="B7988">
        <v>1.016</v>
      </c>
      <c r="C7988">
        <v>0.90600000000000003</v>
      </c>
      <c r="D7988">
        <v>0.94199999999999995</v>
      </c>
      <c r="E7988">
        <v>0.63200000000000001</v>
      </c>
    </row>
    <row r="7989" spans="1:28" x14ac:dyDescent="0.25">
      <c r="A7989" t="s">
        <v>9079</v>
      </c>
      <c r="Q7989">
        <v>0.47599999999999998</v>
      </c>
      <c r="R7989">
        <v>1.167</v>
      </c>
      <c r="S7989">
        <v>2.0659999999999998</v>
      </c>
      <c r="T7989">
        <v>1.2869999999999999</v>
      </c>
      <c r="U7989">
        <v>1.383</v>
      </c>
      <c r="V7989">
        <v>0.78100000000000003</v>
      </c>
      <c r="W7989">
        <v>0.82399999999999995</v>
      </c>
      <c r="X7989">
        <v>0.51100000000000001</v>
      </c>
      <c r="Y7989">
        <v>0.28699999999999998</v>
      </c>
      <c r="Z7989">
        <v>0.14399999999999999</v>
      </c>
      <c r="AA7989">
        <v>0.1</v>
      </c>
    </row>
    <row r="7990" spans="1:28" x14ac:dyDescent="0.25">
      <c r="A7990" t="s">
        <v>9080</v>
      </c>
      <c r="C7990">
        <v>0.69</v>
      </c>
      <c r="D7990">
        <v>0.56699999999999995</v>
      </c>
      <c r="E7990">
        <v>0.53300000000000003</v>
      </c>
      <c r="F7990">
        <v>0.69699999999999995</v>
      </c>
      <c r="G7990">
        <v>1.024</v>
      </c>
      <c r="H7990">
        <v>0.88400000000000001</v>
      </c>
      <c r="I7990">
        <v>0.95099999999999996</v>
      </c>
      <c r="J7990">
        <v>1.1160000000000001</v>
      </c>
      <c r="K7990">
        <v>1.31</v>
      </c>
      <c r="L7990">
        <v>1.651</v>
      </c>
      <c r="M7990">
        <v>1.635</v>
      </c>
      <c r="N7990">
        <v>1.9139999999999999</v>
      </c>
      <c r="O7990">
        <v>2.246</v>
      </c>
      <c r="P7990">
        <v>2.0819999999999999</v>
      </c>
      <c r="Q7990">
        <v>2.64</v>
      </c>
      <c r="R7990">
        <v>2.7639999999999998</v>
      </c>
      <c r="S7990">
        <v>2.1970000000000001</v>
      </c>
      <c r="T7990">
        <v>1.988</v>
      </c>
      <c r="U7990">
        <v>2.31</v>
      </c>
      <c r="V7990">
        <v>2.0819999999999999</v>
      </c>
      <c r="W7990">
        <v>2.4420000000000002</v>
      </c>
      <c r="X7990">
        <v>2.2200000000000002</v>
      </c>
      <c r="Y7990">
        <v>2.6459999999999999</v>
      </c>
      <c r="Z7990">
        <v>2.7120000000000002</v>
      </c>
      <c r="AA7990">
        <v>2.9</v>
      </c>
      <c r="AB7990">
        <v>2.2999999999999998</v>
      </c>
    </row>
    <row r="7991" spans="1:28" x14ac:dyDescent="0.25">
      <c r="A7991" t="s">
        <v>761</v>
      </c>
      <c r="B7991">
        <v>0.90100000000000002</v>
      </c>
      <c r="C7991">
        <v>1.228</v>
      </c>
      <c r="D7991">
        <v>1.1919999999999999</v>
      </c>
      <c r="E7991">
        <v>1.669</v>
      </c>
      <c r="F7991">
        <v>1.234</v>
      </c>
      <c r="G7991">
        <v>1.401</v>
      </c>
      <c r="H7991">
        <v>1.593</v>
      </c>
      <c r="I7991">
        <v>1.2549999999999999</v>
      </c>
      <c r="J7991">
        <v>1.409</v>
      </c>
      <c r="K7991">
        <v>1.607</v>
      </c>
      <c r="L7991">
        <v>1.8620000000000001</v>
      </c>
      <c r="M7991">
        <v>2.1579999999999999</v>
      </c>
      <c r="N7991">
        <v>2.5049999999999999</v>
      </c>
      <c r="O7991">
        <v>1.8420000000000001</v>
      </c>
      <c r="P7991">
        <v>1.6910000000000001</v>
      </c>
      <c r="Q7991">
        <v>1.7</v>
      </c>
      <c r="R7991">
        <v>1.357</v>
      </c>
      <c r="S7991">
        <v>1.6479999999999999</v>
      </c>
      <c r="T7991">
        <v>1.7330000000000001</v>
      </c>
      <c r="U7991">
        <v>1.9</v>
      </c>
      <c r="V7991">
        <v>1.911</v>
      </c>
      <c r="W7991">
        <v>2.121</v>
      </c>
      <c r="X7991">
        <v>2.69</v>
      </c>
      <c r="Y7991">
        <v>3.5169999999999999</v>
      </c>
      <c r="Z7991">
        <v>3.6819999999999999</v>
      </c>
      <c r="AA7991">
        <v>3.6</v>
      </c>
      <c r="AB7991">
        <v>3.6</v>
      </c>
    </row>
    <row r="7992" spans="1:28" x14ac:dyDescent="0.25">
      <c r="A7992" t="s">
        <v>762</v>
      </c>
      <c r="B7992">
        <v>0.93100000000000005</v>
      </c>
      <c r="C7992">
        <v>0.95199999999999996</v>
      </c>
      <c r="D7992">
        <v>0.81599999999999995</v>
      </c>
      <c r="E7992">
        <v>0.99</v>
      </c>
      <c r="F7992">
        <v>1.462</v>
      </c>
      <c r="G7992">
        <v>1.365</v>
      </c>
      <c r="H7992">
        <v>1.62</v>
      </c>
      <c r="I7992">
        <v>1.29</v>
      </c>
      <c r="J7992">
        <v>1.75</v>
      </c>
      <c r="K7992">
        <v>1.3089999999999999</v>
      </c>
      <c r="L7992">
        <v>1.591</v>
      </c>
      <c r="M7992">
        <v>2.0129999999999999</v>
      </c>
      <c r="N7992">
        <v>1.6020000000000001</v>
      </c>
      <c r="O7992">
        <v>1.5840000000000001</v>
      </c>
      <c r="P7992">
        <v>1.8959999999999999</v>
      </c>
      <c r="Q7992">
        <v>1.5189999999999999</v>
      </c>
      <c r="R7992">
        <v>1.748</v>
      </c>
      <c r="S7992">
        <v>1.78</v>
      </c>
      <c r="T7992">
        <v>1.7470000000000001</v>
      </c>
      <c r="U7992">
        <v>2.0569999999999999</v>
      </c>
      <c r="V7992">
        <v>1.9159999999999999</v>
      </c>
      <c r="W7992">
        <v>2.0249999999999999</v>
      </c>
      <c r="X7992">
        <v>1.9470000000000001</v>
      </c>
      <c r="Y7992">
        <v>2.097</v>
      </c>
      <c r="Z7992">
        <v>1.899</v>
      </c>
      <c r="AA7992">
        <v>1.7</v>
      </c>
      <c r="AB7992">
        <v>1.7</v>
      </c>
    </row>
    <row r="7993" spans="1:28" x14ac:dyDescent="0.25">
      <c r="A7993" t="s">
        <v>9081</v>
      </c>
      <c r="B7993">
        <v>1.4610000000000001</v>
      </c>
      <c r="C7993">
        <v>1.484</v>
      </c>
      <c r="D7993">
        <v>1.536</v>
      </c>
      <c r="E7993">
        <v>1.474</v>
      </c>
      <c r="F7993">
        <v>1.8560000000000001</v>
      </c>
      <c r="G7993">
        <v>1.889</v>
      </c>
      <c r="H7993">
        <v>2.0049999999999999</v>
      </c>
      <c r="I7993">
        <v>1.911</v>
      </c>
      <c r="J7993">
        <v>2.3639999999999999</v>
      </c>
      <c r="K7993">
        <v>2.5419999999999998</v>
      </c>
      <c r="L7993">
        <v>2.8969999999999998</v>
      </c>
      <c r="M7993">
        <v>2.7839999999999998</v>
      </c>
      <c r="N7993">
        <v>2.657</v>
      </c>
      <c r="O7993">
        <v>2.4630000000000001</v>
      </c>
      <c r="P7993">
        <v>2.4340000000000002</v>
      </c>
      <c r="Q7993">
        <v>2.7160000000000002</v>
      </c>
      <c r="R7993">
        <v>2.496</v>
      </c>
      <c r="S7993">
        <v>2.7509999999999999</v>
      </c>
      <c r="T7993">
        <v>2.431</v>
      </c>
      <c r="U7993">
        <v>2.6640000000000001</v>
      </c>
      <c r="V7993">
        <v>2.431</v>
      </c>
      <c r="W7993">
        <v>2.5760000000000001</v>
      </c>
      <c r="X7993">
        <v>2.3199999999999998</v>
      </c>
      <c r="Y7993">
        <v>2.7120000000000002</v>
      </c>
      <c r="Z7993">
        <v>2.7890000000000001</v>
      </c>
      <c r="AA7993">
        <v>2.4</v>
      </c>
      <c r="AB7993">
        <v>2.4</v>
      </c>
    </row>
    <row r="7994" spans="1:28" x14ac:dyDescent="0.25">
      <c r="A7994" t="s">
        <v>9082</v>
      </c>
      <c r="F7994">
        <v>0</v>
      </c>
      <c r="G7994">
        <v>0.86199999999999999</v>
      </c>
      <c r="H7994">
        <v>0.85499999999999998</v>
      </c>
      <c r="I7994">
        <v>1.0129999999999999</v>
      </c>
      <c r="J7994">
        <v>2.3879999999999999</v>
      </c>
      <c r="K7994">
        <v>2.3460000000000001</v>
      </c>
      <c r="L7994">
        <v>2</v>
      </c>
      <c r="M7994">
        <v>1.9239999999999999</v>
      </c>
      <c r="N7994">
        <v>2.4319999999999999</v>
      </c>
      <c r="O7994">
        <v>1.724</v>
      </c>
      <c r="P7994">
        <v>1.792</v>
      </c>
      <c r="Q7994">
        <v>2.1309999999999998</v>
      </c>
      <c r="R7994">
        <v>2.4820000000000002</v>
      </c>
      <c r="S7994">
        <v>2.1259999999999999</v>
      </c>
      <c r="T7994">
        <v>2.4470000000000001</v>
      </c>
      <c r="U7994">
        <v>2.7530000000000001</v>
      </c>
      <c r="V7994">
        <v>2.8820000000000001</v>
      </c>
      <c r="W7994">
        <v>2.95</v>
      </c>
      <c r="X7994">
        <v>3.5259999999999998</v>
      </c>
      <c r="Y7994">
        <v>6.3170000000000002</v>
      </c>
      <c r="Z7994">
        <v>8</v>
      </c>
      <c r="AA7994">
        <v>4.5</v>
      </c>
      <c r="AB7994">
        <v>4</v>
      </c>
    </row>
    <row r="7995" spans="1:28" x14ac:dyDescent="0.25">
      <c r="A7995" t="s">
        <v>9083</v>
      </c>
      <c r="B7995">
        <v>1.6439999999999999</v>
      </c>
      <c r="C7995">
        <v>1.7549999999999999</v>
      </c>
      <c r="D7995">
        <v>2.0379999999999998</v>
      </c>
      <c r="E7995">
        <v>1.9</v>
      </c>
      <c r="F7995">
        <v>2.105</v>
      </c>
      <c r="G7995">
        <v>2.4620000000000002</v>
      </c>
      <c r="H7995">
        <v>2.3969999999999998</v>
      </c>
      <c r="I7995">
        <v>3.6520000000000001</v>
      </c>
    </row>
    <row r="7996" spans="1:28" x14ac:dyDescent="0.25">
      <c r="A7996" t="s">
        <v>9084</v>
      </c>
      <c r="H7996">
        <v>0</v>
      </c>
      <c r="I7996">
        <v>1.2290000000000001</v>
      </c>
      <c r="J7996">
        <v>2.7429999999999999</v>
      </c>
      <c r="K7996">
        <v>2.4969999999999999</v>
      </c>
      <c r="L7996">
        <v>2.6120000000000001</v>
      </c>
      <c r="M7996">
        <v>2.706</v>
      </c>
      <c r="N7996">
        <v>2.8159999999999998</v>
      </c>
      <c r="O7996">
        <v>3.044</v>
      </c>
      <c r="P7996">
        <v>2.625</v>
      </c>
      <c r="Q7996">
        <v>2.8340000000000001</v>
      </c>
      <c r="R7996">
        <v>2.8410000000000002</v>
      </c>
      <c r="S7996">
        <v>3.3690000000000002</v>
      </c>
      <c r="T7996">
        <v>3.2629999999999999</v>
      </c>
      <c r="U7996">
        <v>3.0760000000000001</v>
      </c>
      <c r="V7996">
        <v>3.2309999999999999</v>
      </c>
      <c r="W7996">
        <v>3.2210000000000001</v>
      </c>
      <c r="X7996">
        <v>3.5249999999999999</v>
      </c>
      <c r="Y7996">
        <v>4.3959999999999999</v>
      </c>
      <c r="Z7996">
        <v>4.8540000000000001</v>
      </c>
      <c r="AA7996">
        <v>4.9000000000000004</v>
      </c>
      <c r="AB7996">
        <v>3.9</v>
      </c>
    </row>
    <row r="7997" spans="1:28" x14ac:dyDescent="0.25">
      <c r="A7997" t="s">
        <v>763</v>
      </c>
      <c r="H7997">
        <v>0</v>
      </c>
      <c r="I7997">
        <v>1.105</v>
      </c>
      <c r="J7997">
        <v>1.621</v>
      </c>
      <c r="K7997">
        <v>1.778</v>
      </c>
      <c r="L7997">
        <v>1.9330000000000001</v>
      </c>
      <c r="M7997">
        <v>2.0299999999999998</v>
      </c>
      <c r="N7997">
        <v>2.1850000000000001</v>
      </c>
      <c r="O7997">
        <v>2.2200000000000002</v>
      </c>
      <c r="P7997">
        <v>2.1469999999999998</v>
      </c>
      <c r="Q7997">
        <v>2.3079999999999998</v>
      </c>
      <c r="R7997">
        <v>2.3279999999999998</v>
      </c>
      <c r="S7997">
        <v>2.7589999999999999</v>
      </c>
      <c r="T7997">
        <v>2.8809999999999998</v>
      </c>
      <c r="U7997">
        <v>3.1890000000000001</v>
      </c>
      <c r="V7997">
        <v>3.3730000000000002</v>
      </c>
      <c r="W7997">
        <v>2.6739999999999999</v>
      </c>
      <c r="X7997">
        <v>2.831</v>
      </c>
      <c r="Y7997">
        <v>3.3679999999999999</v>
      </c>
      <c r="Z7997">
        <v>3.4049999999999998</v>
      </c>
      <c r="AA7997">
        <v>3.4</v>
      </c>
      <c r="AB7997">
        <v>3.2</v>
      </c>
    </row>
    <row r="7998" spans="1:28" x14ac:dyDescent="0.25">
      <c r="A7998" t="s">
        <v>9085</v>
      </c>
      <c r="M7998">
        <v>0.98899999999999999</v>
      </c>
      <c r="N7998">
        <v>1.5880000000000001</v>
      </c>
      <c r="O7998">
        <v>2.6259999999999999</v>
      </c>
      <c r="P7998">
        <v>4.2160000000000002</v>
      </c>
      <c r="Q7998">
        <v>5.2560000000000002</v>
      </c>
      <c r="R7998">
        <v>7.5780000000000003</v>
      </c>
      <c r="S7998">
        <v>5.3380000000000001</v>
      </c>
      <c r="T7998">
        <v>3.9289999999999998</v>
      </c>
      <c r="U7998">
        <v>4.5209999999999999</v>
      </c>
      <c r="V7998">
        <v>5.0679999999999996</v>
      </c>
      <c r="X7998">
        <v>4.4829999999999997</v>
      </c>
      <c r="Y7998">
        <v>4.0990000000000002</v>
      </c>
      <c r="Z7998">
        <v>3.641</v>
      </c>
      <c r="AA7998">
        <v>2.9</v>
      </c>
    </row>
    <row r="7999" spans="1:28" x14ac:dyDescent="0.25">
      <c r="A7999" t="s">
        <v>9086</v>
      </c>
      <c r="F7999">
        <v>2.2919999999999998</v>
      </c>
      <c r="G7999">
        <v>2.7090000000000001</v>
      </c>
      <c r="H7999">
        <v>3.5409999999999999</v>
      </c>
      <c r="I7999">
        <v>3.4550000000000001</v>
      </c>
      <c r="J7999">
        <v>3.5569999999999999</v>
      </c>
      <c r="K7999">
        <v>2.87</v>
      </c>
      <c r="L7999">
        <v>3.0840000000000001</v>
      </c>
      <c r="M7999">
        <v>2.97</v>
      </c>
      <c r="N7999">
        <v>2.5009999999999999</v>
      </c>
      <c r="O7999">
        <v>3.1880000000000002</v>
      </c>
      <c r="P7999">
        <v>3.157</v>
      </c>
      <c r="Q7999">
        <v>2.8809999999999998</v>
      </c>
      <c r="R7999">
        <v>2.7519999999999998</v>
      </c>
      <c r="S7999">
        <v>2.859</v>
      </c>
      <c r="T7999">
        <v>2.556</v>
      </c>
      <c r="U7999">
        <v>2.5299999999999998</v>
      </c>
      <c r="V7999">
        <v>2.367</v>
      </c>
      <c r="W7999">
        <v>2.5550000000000002</v>
      </c>
      <c r="X7999">
        <v>2.7850000000000001</v>
      </c>
      <c r="Y7999">
        <v>3.17</v>
      </c>
      <c r="Z7999">
        <v>3.758</v>
      </c>
      <c r="AA7999">
        <v>3.5</v>
      </c>
      <c r="AB7999">
        <v>3</v>
      </c>
    </row>
    <row r="8000" spans="1:28" x14ac:dyDescent="0.25">
      <c r="A8000" t="s">
        <v>9087</v>
      </c>
      <c r="D8000">
        <v>0.99</v>
      </c>
      <c r="E8000">
        <v>1.798</v>
      </c>
      <c r="F8000">
        <v>1.7609999999999999</v>
      </c>
      <c r="G8000">
        <v>2.3220000000000001</v>
      </c>
      <c r="H8000">
        <v>1.9370000000000001</v>
      </c>
      <c r="I8000">
        <v>1.5669999999999999</v>
      </c>
      <c r="J8000">
        <v>1.9950000000000001</v>
      </c>
      <c r="K8000">
        <v>1.6679999999999999</v>
      </c>
      <c r="L8000">
        <v>2.024</v>
      </c>
      <c r="M8000">
        <v>2.0129999999999999</v>
      </c>
      <c r="N8000">
        <v>2.0070000000000001</v>
      </c>
      <c r="O8000">
        <v>1.962</v>
      </c>
      <c r="P8000">
        <v>1.98</v>
      </c>
      <c r="Q8000">
        <v>2.4580000000000002</v>
      </c>
      <c r="R8000">
        <v>2.7360000000000002</v>
      </c>
      <c r="S8000">
        <v>2.7629999999999999</v>
      </c>
      <c r="T8000">
        <v>2.9350000000000001</v>
      </c>
      <c r="U8000">
        <v>2.7989999999999999</v>
      </c>
      <c r="V8000">
        <v>3.4660000000000002</v>
      </c>
      <c r="W8000">
        <v>5.2030000000000003</v>
      </c>
      <c r="X8000">
        <v>5.7619999999999996</v>
      </c>
      <c r="Y8000">
        <v>8.41</v>
      </c>
      <c r="Z8000">
        <v>12.771000000000001</v>
      </c>
      <c r="AA8000">
        <v>11</v>
      </c>
      <c r="AB8000">
        <v>9</v>
      </c>
    </row>
    <row r="8001" spans="1:28" x14ac:dyDescent="0.25">
      <c r="A8001" t="s">
        <v>9088</v>
      </c>
      <c r="S8001">
        <v>2.262</v>
      </c>
      <c r="T8001">
        <v>1.62</v>
      </c>
      <c r="U8001">
        <v>1.845</v>
      </c>
      <c r="V8001">
        <v>1.6</v>
      </c>
      <c r="W8001">
        <v>1.5820000000000001</v>
      </c>
      <c r="X8001">
        <v>2.6139999999999999</v>
      </c>
      <c r="Y8001">
        <v>2.16</v>
      </c>
      <c r="Z8001">
        <v>1.675</v>
      </c>
      <c r="AA8001">
        <v>1.9</v>
      </c>
      <c r="AB8001">
        <v>1.6</v>
      </c>
    </row>
    <row r="8002" spans="1:28" x14ac:dyDescent="0.25">
      <c r="A8002" t="s">
        <v>9089</v>
      </c>
      <c r="J8002">
        <v>1.8120000000000001</v>
      </c>
      <c r="K8002">
        <v>1.829</v>
      </c>
      <c r="L8002">
        <v>1.9219999999999999</v>
      </c>
      <c r="M8002">
        <v>2.5630000000000002</v>
      </c>
      <c r="N8002">
        <v>1.75</v>
      </c>
      <c r="O8002">
        <v>1.23</v>
      </c>
      <c r="P8002">
        <v>2.4359999999999999</v>
      </c>
      <c r="Q8002">
        <v>2.88</v>
      </c>
      <c r="R8002">
        <v>2.706</v>
      </c>
      <c r="S8002">
        <v>3.169</v>
      </c>
    </row>
    <row r="8003" spans="1:28" x14ac:dyDescent="0.25">
      <c r="A8003" t="s">
        <v>9090</v>
      </c>
      <c r="B8003">
        <v>5.1539999999999999</v>
      </c>
      <c r="C8003">
        <v>3.9710000000000001</v>
      </c>
      <c r="D8003">
        <v>3.2130000000000001</v>
      </c>
      <c r="E8003">
        <v>3.5920000000000001</v>
      </c>
      <c r="F8003">
        <v>4.6360000000000001</v>
      </c>
      <c r="G8003">
        <v>2.8330000000000002</v>
      </c>
      <c r="H8003">
        <v>2.42</v>
      </c>
      <c r="I8003">
        <v>2.9180000000000001</v>
      </c>
      <c r="J8003">
        <v>2.1800000000000002</v>
      </c>
      <c r="K8003">
        <v>1.7909999999999999</v>
      </c>
      <c r="L8003">
        <v>1.4330000000000001</v>
      </c>
      <c r="M8003">
        <v>1.492</v>
      </c>
      <c r="N8003">
        <v>2.6589999999999998</v>
      </c>
      <c r="O8003">
        <v>3.0470000000000002</v>
      </c>
      <c r="P8003">
        <v>3.6120000000000001</v>
      </c>
      <c r="Q8003">
        <v>2.8450000000000002</v>
      </c>
      <c r="R8003">
        <v>3.3050000000000002</v>
      </c>
      <c r="S8003">
        <v>3.141</v>
      </c>
      <c r="T8003">
        <v>3.4390000000000001</v>
      </c>
      <c r="U8003">
        <v>2.41</v>
      </c>
      <c r="V8003">
        <v>2.5339999999999998</v>
      </c>
      <c r="W8003">
        <v>2.319</v>
      </c>
      <c r="X8003">
        <v>2.6339999999999999</v>
      </c>
      <c r="Y8003">
        <v>2.835</v>
      </c>
      <c r="Z8003">
        <v>2.5819999999999999</v>
      </c>
      <c r="AA8003">
        <v>2.7</v>
      </c>
      <c r="AB8003">
        <v>2.4</v>
      </c>
    </row>
    <row r="8004" spans="1:28" x14ac:dyDescent="0.25">
      <c r="A8004" t="s">
        <v>9091</v>
      </c>
      <c r="D8004">
        <v>1.9810000000000001</v>
      </c>
      <c r="E8004">
        <v>3.0339999999999998</v>
      </c>
      <c r="F8004">
        <v>2.5070000000000001</v>
      </c>
      <c r="G8004">
        <v>2.0659999999999998</v>
      </c>
      <c r="H8004">
        <v>2.9329999999999998</v>
      </c>
      <c r="I8004">
        <v>2.427</v>
      </c>
      <c r="J8004">
        <v>2.7629999999999999</v>
      </c>
      <c r="K8004">
        <v>2.75</v>
      </c>
      <c r="L8004">
        <v>2.1480000000000001</v>
      </c>
      <c r="M8004">
        <v>2.3650000000000002</v>
      </c>
      <c r="N8004">
        <v>2.395</v>
      </c>
      <c r="O8004">
        <v>2.5</v>
      </c>
      <c r="P8004">
        <v>2.0489999999999999</v>
      </c>
      <c r="Q8004">
        <v>2.2069999999999999</v>
      </c>
      <c r="R8004">
        <v>2.012</v>
      </c>
      <c r="S8004">
        <v>2.423</v>
      </c>
      <c r="T8004">
        <v>2.218</v>
      </c>
      <c r="U8004">
        <v>2.444</v>
      </c>
      <c r="V8004">
        <v>2.355</v>
      </c>
      <c r="W8004">
        <v>2.2970000000000002</v>
      </c>
    </row>
    <row r="8005" spans="1:28" x14ac:dyDescent="0.25">
      <c r="A8005" t="s">
        <v>9092</v>
      </c>
      <c r="B8005">
        <v>1.2829999999999999</v>
      </c>
      <c r="C8005">
        <v>1.643</v>
      </c>
      <c r="D8005">
        <v>1.407</v>
      </c>
      <c r="E8005">
        <v>1.8260000000000001</v>
      </c>
      <c r="F8005">
        <v>1.2430000000000001</v>
      </c>
      <c r="G8005">
        <v>1.0089999999999999</v>
      </c>
      <c r="H8005">
        <v>1.131</v>
      </c>
      <c r="I8005">
        <v>1.113</v>
      </c>
      <c r="J8005">
        <v>1.43</v>
      </c>
      <c r="K8005">
        <v>1.2989999999999999</v>
      </c>
      <c r="L8005">
        <v>1.413</v>
      </c>
      <c r="M8005">
        <v>1.2889999999999999</v>
      </c>
      <c r="N8005">
        <v>1.1240000000000001</v>
      </c>
      <c r="O8005">
        <v>4.9859999999999998</v>
      </c>
      <c r="R8005">
        <v>2.9830000000000001</v>
      </c>
      <c r="S8005">
        <v>2.919</v>
      </c>
      <c r="T8005">
        <v>2.2999999999999998</v>
      </c>
      <c r="U8005">
        <v>3.1230000000000002</v>
      </c>
      <c r="V8005">
        <v>3.1070000000000002</v>
      </c>
      <c r="W8005">
        <v>3.31</v>
      </c>
      <c r="Z8005">
        <v>5.2350000000000003</v>
      </c>
      <c r="AA8005">
        <v>4.4000000000000004</v>
      </c>
      <c r="AB8005">
        <v>2.7</v>
      </c>
    </row>
    <row r="8006" spans="1:28" x14ac:dyDescent="0.25">
      <c r="A8006" t="s">
        <v>9093</v>
      </c>
      <c r="N8006">
        <v>0.97199999999999998</v>
      </c>
      <c r="O8006">
        <v>1.032</v>
      </c>
      <c r="P8006">
        <v>1.0229999999999999</v>
      </c>
      <c r="Q8006">
        <v>1.1439999999999999</v>
      </c>
      <c r="R8006">
        <v>1.333</v>
      </c>
      <c r="S8006">
        <v>1.6319999999999999</v>
      </c>
      <c r="T8006">
        <v>1.466</v>
      </c>
      <c r="U8006">
        <v>2.3879999999999999</v>
      </c>
      <c r="V8006">
        <v>2.3250000000000002</v>
      </c>
      <c r="W8006">
        <v>2.4630000000000001</v>
      </c>
      <c r="X8006">
        <v>2.222</v>
      </c>
      <c r="Y8006">
        <v>2.6819999999999999</v>
      </c>
      <c r="Z8006">
        <v>2.9950000000000001</v>
      </c>
      <c r="AA8006">
        <v>4</v>
      </c>
      <c r="AB8006">
        <v>4.9000000000000004</v>
      </c>
    </row>
    <row r="8007" spans="1:28" x14ac:dyDescent="0.25">
      <c r="A8007" t="s">
        <v>9094</v>
      </c>
      <c r="L8007">
        <v>0.78700000000000003</v>
      </c>
      <c r="M8007">
        <v>0.95099999999999996</v>
      </c>
      <c r="N8007">
        <v>1.117</v>
      </c>
      <c r="O8007">
        <v>1.073</v>
      </c>
      <c r="P8007">
        <v>1.3420000000000001</v>
      </c>
      <c r="Q8007">
        <v>0.72799999999999998</v>
      </c>
      <c r="R8007">
        <v>0.71599999999999997</v>
      </c>
      <c r="S8007">
        <v>0.58699999999999997</v>
      </c>
      <c r="T8007">
        <v>0.88200000000000001</v>
      </c>
      <c r="U8007">
        <v>0.99399999999999999</v>
      </c>
      <c r="V8007">
        <v>0.63800000000000001</v>
      </c>
      <c r="W8007">
        <v>0.75600000000000001</v>
      </c>
      <c r="X8007">
        <v>0.60099999999999998</v>
      </c>
      <c r="Y8007">
        <v>1.0509999999999999</v>
      </c>
      <c r="Z8007">
        <v>1.5029999999999999</v>
      </c>
      <c r="AA8007">
        <v>1.1000000000000001</v>
      </c>
      <c r="AB8007">
        <v>1.2</v>
      </c>
    </row>
    <row r="8008" spans="1:28" x14ac:dyDescent="0.25">
      <c r="A8008" t="s">
        <v>9095</v>
      </c>
      <c r="M8008">
        <v>0</v>
      </c>
      <c r="N8008">
        <v>1.5580000000000001</v>
      </c>
      <c r="O8008">
        <v>4.24</v>
      </c>
      <c r="P8008">
        <v>4.343</v>
      </c>
      <c r="Q8008">
        <v>3.0990000000000002</v>
      </c>
      <c r="R8008">
        <v>3.8559999999999999</v>
      </c>
      <c r="S8008">
        <v>4.4470000000000001</v>
      </c>
      <c r="T8008">
        <v>3.8180000000000001</v>
      </c>
      <c r="U8008">
        <v>4.3280000000000003</v>
      </c>
      <c r="V8008">
        <v>3.7679999999999998</v>
      </c>
      <c r="W8008">
        <v>3.7629999999999999</v>
      </c>
      <c r="X8008">
        <v>3.032</v>
      </c>
      <c r="Y8008">
        <v>3.2069999999999999</v>
      </c>
      <c r="Z8008">
        <v>3.39</v>
      </c>
      <c r="AA8008">
        <v>2.8</v>
      </c>
      <c r="AB8008">
        <v>2</v>
      </c>
    </row>
    <row r="8009" spans="1:28" x14ac:dyDescent="0.25">
      <c r="A8009" t="s">
        <v>9096</v>
      </c>
      <c r="D8009">
        <v>0</v>
      </c>
      <c r="E8009">
        <v>0.749</v>
      </c>
      <c r="F8009">
        <v>0.86499999999999999</v>
      </c>
      <c r="G8009">
        <v>0.77700000000000002</v>
      </c>
      <c r="H8009">
        <v>0.99299999999999999</v>
      </c>
      <c r="I8009">
        <v>0.80200000000000005</v>
      </c>
      <c r="J8009">
        <v>0.94799999999999995</v>
      </c>
      <c r="K8009">
        <v>1.1359999999999999</v>
      </c>
      <c r="L8009">
        <v>1.782</v>
      </c>
      <c r="M8009">
        <v>1.702</v>
      </c>
      <c r="N8009">
        <v>1.7490000000000001</v>
      </c>
      <c r="O8009">
        <v>1.7070000000000001</v>
      </c>
      <c r="P8009">
        <v>1.7929999999999999</v>
      </c>
      <c r="Q8009">
        <v>1.7370000000000001</v>
      </c>
      <c r="R8009">
        <v>1.869</v>
      </c>
      <c r="S8009">
        <v>1.8839999999999999</v>
      </c>
      <c r="T8009">
        <v>1.964</v>
      </c>
      <c r="U8009">
        <v>2.2400000000000002</v>
      </c>
      <c r="V8009">
        <v>2.0150000000000001</v>
      </c>
      <c r="W8009">
        <v>2.032</v>
      </c>
      <c r="X8009">
        <v>2.3660000000000001</v>
      </c>
      <c r="Y8009">
        <v>2.8940000000000001</v>
      </c>
      <c r="Z8009">
        <v>3.1850000000000001</v>
      </c>
      <c r="AA8009">
        <v>2.8</v>
      </c>
      <c r="AB8009">
        <v>2.2999999999999998</v>
      </c>
    </row>
    <row r="8010" spans="1:28" x14ac:dyDescent="0.25">
      <c r="A8010" t="s">
        <v>9097</v>
      </c>
      <c r="B8010">
        <v>0.435</v>
      </c>
      <c r="C8010">
        <v>0.52</v>
      </c>
      <c r="D8010">
        <v>0.37</v>
      </c>
      <c r="E8010">
        <v>0.40400000000000003</v>
      </c>
      <c r="F8010">
        <v>0.65700000000000003</v>
      </c>
      <c r="G8010">
        <v>0.60599999999999998</v>
      </c>
      <c r="H8010">
        <v>0.72</v>
      </c>
      <c r="I8010">
        <v>1.1020000000000001</v>
      </c>
      <c r="J8010">
        <v>1.0309999999999999</v>
      </c>
      <c r="K8010">
        <v>0.96599999999999997</v>
      </c>
      <c r="L8010">
        <v>1.355</v>
      </c>
      <c r="M8010">
        <v>1.7030000000000001</v>
      </c>
      <c r="N8010">
        <v>1.956</v>
      </c>
      <c r="O8010">
        <v>1.8879999999999999</v>
      </c>
      <c r="P8010">
        <v>1.6479999999999999</v>
      </c>
      <c r="Q8010">
        <v>1.7589999999999999</v>
      </c>
      <c r="R8010">
        <v>1.9390000000000001</v>
      </c>
      <c r="S8010">
        <v>2.0640000000000001</v>
      </c>
      <c r="T8010">
        <v>1.419</v>
      </c>
      <c r="U8010">
        <v>1.4219999999999999</v>
      </c>
      <c r="V8010">
        <v>1.528</v>
      </c>
      <c r="W8010">
        <v>1.823</v>
      </c>
      <c r="X8010">
        <v>1.645</v>
      </c>
      <c r="Y8010">
        <v>1.8260000000000001</v>
      </c>
      <c r="Z8010">
        <v>2.7949999999999999</v>
      </c>
      <c r="AA8010">
        <v>2.9</v>
      </c>
      <c r="AB8010">
        <v>2.1</v>
      </c>
    </row>
    <row r="8011" spans="1:28" x14ac:dyDescent="0.25">
      <c r="A8011" t="s">
        <v>9098</v>
      </c>
      <c r="B8011">
        <v>0.49399999999999999</v>
      </c>
      <c r="C8011">
        <v>0.44900000000000001</v>
      </c>
      <c r="D8011">
        <v>0.437</v>
      </c>
      <c r="E8011">
        <v>0.54900000000000004</v>
      </c>
      <c r="F8011">
        <v>0.67600000000000005</v>
      </c>
      <c r="G8011">
        <v>0.49299999999999999</v>
      </c>
      <c r="H8011">
        <v>0.68600000000000005</v>
      </c>
      <c r="I8011">
        <v>0.94499999999999995</v>
      </c>
      <c r="J8011">
        <v>0.80200000000000005</v>
      </c>
      <c r="K8011">
        <v>0.70199999999999996</v>
      </c>
      <c r="L8011">
        <v>1.163</v>
      </c>
      <c r="M8011">
        <v>1.0089999999999999</v>
      </c>
      <c r="N8011">
        <v>1.2609999999999999</v>
      </c>
      <c r="O8011">
        <v>1.2170000000000001</v>
      </c>
      <c r="P8011">
        <v>0.98</v>
      </c>
      <c r="Q8011">
        <v>0.95</v>
      </c>
      <c r="R8011">
        <v>0.88300000000000001</v>
      </c>
      <c r="S8011">
        <v>1.26</v>
      </c>
      <c r="T8011">
        <v>1.056</v>
      </c>
      <c r="U8011">
        <v>1.1879999999999999</v>
      </c>
      <c r="V8011">
        <v>1.2170000000000001</v>
      </c>
      <c r="W8011">
        <v>1.05</v>
      </c>
      <c r="X8011">
        <v>1.2070000000000001</v>
      </c>
      <c r="Y8011">
        <v>2.0179999999999998</v>
      </c>
      <c r="Z8011">
        <v>2.1480000000000001</v>
      </c>
      <c r="AA8011">
        <v>1.5</v>
      </c>
      <c r="AB8011">
        <v>1.5</v>
      </c>
    </row>
    <row r="8012" spans="1:28" x14ac:dyDescent="0.25">
      <c r="A8012" t="s">
        <v>9099</v>
      </c>
      <c r="B8012">
        <v>1.111</v>
      </c>
      <c r="C8012">
        <v>1.4510000000000001</v>
      </c>
      <c r="D8012">
        <v>1.458</v>
      </c>
      <c r="E8012">
        <v>1.3109999999999999</v>
      </c>
      <c r="F8012">
        <v>1.651</v>
      </c>
      <c r="G8012">
        <v>2.202</v>
      </c>
      <c r="H8012">
        <v>2.5430000000000001</v>
      </c>
      <c r="I8012">
        <v>2.323</v>
      </c>
      <c r="J8012">
        <v>2.6869999999999998</v>
      </c>
      <c r="K8012">
        <v>2.6</v>
      </c>
      <c r="L8012">
        <v>2.5649999999999999</v>
      </c>
      <c r="M8012">
        <v>2.7480000000000002</v>
      </c>
      <c r="N8012">
        <v>2.8809999999999998</v>
      </c>
      <c r="O8012">
        <v>2.97</v>
      </c>
      <c r="P8012">
        <v>3.0449999999999999</v>
      </c>
      <c r="Q8012">
        <v>3.1829999999999998</v>
      </c>
      <c r="R8012">
        <v>2.8839999999999999</v>
      </c>
      <c r="S8012">
        <v>2.871</v>
      </c>
      <c r="T8012">
        <v>2.6669999999999998</v>
      </c>
      <c r="U8012">
        <v>2.5990000000000002</v>
      </c>
      <c r="V8012">
        <v>2.5329999999999999</v>
      </c>
      <c r="W8012">
        <v>3.1629999999999998</v>
      </c>
      <c r="X8012">
        <v>3.5030000000000001</v>
      </c>
      <c r="Y8012">
        <v>3.3069999999999999</v>
      </c>
      <c r="Z8012">
        <v>3.5950000000000002</v>
      </c>
      <c r="AA8012">
        <v>4.0999999999999996</v>
      </c>
      <c r="AB8012">
        <v>4.0999999999999996</v>
      </c>
    </row>
    <row r="8013" spans="1:28" x14ac:dyDescent="0.25">
      <c r="A8013" t="s">
        <v>9100</v>
      </c>
      <c r="L8013">
        <v>0.86</v>
      </c>
      <c r="M8013">
        <v>0.97699999999999998</v>
      </c>
      <c r="N8013">
        <v>1.548</v>
      </c>
      <c r="O8013">
        <v>0.95599999999999996</v>
      </c>
      <c r="P8013">
        <v>0.73299999999999998</v>
      </c>
      <c r="Q8013">
        <v>0.95499999999999996</v>
      </c>
      <c r="R8013">
        <v>0.77300000000000002</v>
      </c>
      <c r="S8013">
        <v>0.85399999999999998</v>
      </c>
      <c r="T8013">
        <v>0.75</v>
      </c>
      <c r="U8013">
        <v>1.66</v>
      </c>
      <c r="V8013">
        <v>1.5509999999999999</v>
      </c>
      <c r="W8013">
        <v>1.516</v>
      </c>
      <c r="X8013">
        <v>1.246</v>
      </c>
      <c r="Y8013">
        <v>2.073</v>
      </c>
      <c r="Z8013">
        <v>2.6080000000000001</v>
      </c>
      <c r="AA8013">
        <v>5.2</v>
      </c>
      <c r="AB8013">
        <v>2.5</v>
      </c>
    </row>
    <row r="8014" spans="1:28" x14ac:dyDescent="0.25">
      <c r="A8014" t="s">
        <v>9101</v>
      </c>
      <c r="B8014">
        <v>0.10299999999999999</v>
      </c>
      <c r="C8014">
        <v>0.11</v>
      </c>
      <c r="D8014">
        <v>0.16300000000000001</v>
      </c>
      <c r="E8014">
        <v>0.157</v>
      </c>
      <c r="F8014">
        <v>0.15</v>
      </c>
      <c r="G8014">
        <v>0.14799999999999999</v>
      </c>
      <c r="H8014">
        <v>0.107</v>
      </c>
      <c r="I8014">
        <v>0.14899999999999999</v>
      </c>
      <c r="J8014">
        <v>0.13300000000000001</v>
      </c>
      <c r="K8014">
        <v>0.16300000000000001</v>
      </c>
      <c r="L8014">
        <v>0.14399999999999999</v>
      </c>
      <c r="M8014">
        <v>0.14899999999999999</v>
      </c>
      <c r="N8014">
        <v>0.309</v>
      </c>
      <c r="O8014">
        <v>0.16300000000000001</v>
      </c>
      <c r="P8014">
        <v>0.23400000000000001</v>
      </c>
      <c r="Q8014">
        <v>0.26300000000000001</v>
      </c>
      <c r="R8014">
        <v>0.33</v>
      </c>
      <c r="S8014">
        <v>0.27600000000000002</v>
      </c>
      <c r="T8014">
        <v>0.16200000000000001</v>
      </c>
      <c r="U8014">
        <v>0.42099999999999999</v>
      </c>
      <c r="V8014">
        <v>0.57099999999999995</v>
      </c>
      <c r="W8014">
        <v>0.621</v>
      </c>
      <c r="X8014">
        <v>0.52500000000000002</v>
      </c>
      <c r="Y8014">
        <v>1.1080000000000001</v>
      </c>
      <c r="Z8014">
        <v>0.85599999999999998</v>
      </c>
      <c r="AA8014">
        <v>1.1000000000000001</v>
      </c>
      <c r="AB8014">
        <v>0.7</v>
      </c>
    </row>
    <row r="8015" spans="1:28" x14ac:dyDescent="0.25">
      <c r="A8015" t="s">
        <v>9102</v>
      </c>
      <c r="B8015">
        <v>3.4000000000000002E-2</v>
      </c>
      <c r="C8015">
        <v>0</v>
      </c>
      <c r="D8015">
        <v>2.9000000000000001E-2</v>
      </c>
    </row>
    <row r="8016" spans="1:28" x14ac:dyDescent="0.25">
      <c r="A8016" t="s">
        <v>764</v>
      </c>
      <c r="B8016">
        <v>2.19</v>
      </c>
      <c r="C8016">
        <v>2.073</v>
      </c>
      <c r="D8016">
        <v>2.4710000000000001</v>
      </c>
      <c r="E8016">
        <v>2.222</v>
      </c>
      <c r="F8016">
        <v>2.1379999999999999</v>
      </c>
      <c r="G8016">
        <v>2.0459999999999998</v>
      </c>
      <c r="H8016">
        <v>1.921</v>
      </c>
      <c r="I8016">
        <v>1.946</v>
      </c>
      <c r="J8016">
        <v>2.339</v>
      </c>
      <c r="K8016">
        <v>2.444</v>
      </c>
      <c r="L8016">
        <v>2.4870000000000001</v>
      </c>
      <c r="M8016">
        <v>3.3130000000000002</v>
      </c>
      <c r="N8016">
        <v>3.427</v>
      </c>
      <c r="O8016">
        <v>2.9670000000000001</v>
      </c>
      <c r="P8016">
        <v>3.2719999999999998</v>
      </c>
      <c r="Q8016">
        <v>3.234</v>
      </c>
      <c r="R8016">
        <v>4.3090000000000002</v>
      </c>
      <c r="S8016">
        <v>5.28</v>
      </c>
      <c r="T8016">
        <v>5.1630000000000003</v>
      </c>
      <c r="U8016">
        <v>4.84</v>
      </c>
      <c r="V8016">
        <v>4.5830000000000002</v>
      </c>
      <c r="W8016">
        <v>4.7160000000000002</v>
      </c>
      <c r="X8016">
        <v>4.5780000000000003</v>
      </c>
      <c r="Y8016">
        <v>5.2839999999999998</v>
      </c>
      <c r="Z8016">
        <v>6.5579999999999998</v>
      </c>
      <c r="AA8016">
        <v>5.3</v>
      </c>
      <c r="AB8016">
        <v>4.4000000000000004</v>
      </c>
    </row>
    <row r="8017" spans="1:28" x14ac:dyDescent="0.25">
      <c r="A8017" t="s">
        <v>765</v>
      </c>
      <c r="B8017">
        <v>1.5429999999999999</v>
      </c>
      <c r="C8017">
        <v>1.5009999999999999</v>
      </c>
      <c r="D8017">
        <v>1.5509999999999999</v>
      </c>
      <c r="E8017">
        <v>1.6120000000000001</v>
      </c>
      <c r="F8017">
        <v>1.4670000000000001</v>
      </c>
      <c r="G8017">
        <v>1.4570000000000001</v>
      </c>
      <c r="H8017">
        <v>1.5029999999999999</v>
      </c>
      <c r="I8017">
        <v>1.33</v>
      </c>
      <c r="J8017">
        <v>1.5649999999999999</v>
      </c>
      <c r="K8017">
        <v>1.79</v>
      </c>
      <c r="L8017">
        <v>1.8680000000000001</v>
      </c>
      <c r="M8017">
        <v>2.1960000000000002</v>
      </c>
      <c r="N8017">
        <v>2.6549999999999998</v>
      </c>
      <c r="O8017">
        <v>2.351</v>
      </c>
      <c r="P8017">
        <v>2.8319999999999999</v>
      </c>
      <c r="Q8017">
        <v>2.7349999999999999</v>
      </c>
      <c r="R8017">
        <v>2.8010000000000002</v>
      </c>
      <c r="S8017">
        <v>3.3090000000000002</v>
      </c>
    </row>
    <row r="8018" spans="1:28" x14ac:dyDescent="0.25">
      <c r="A8018" t="s">
        <v>9103</v>
      </c>
      <c r="E8018">
        <v>0.92600000000000005</v>
      </c>
      <c r="F8018">
        <v>1.22</v>
      </c>
      <c r="G8018">
        <v>1.2829999999999999</v>
      </c>
      <c r="H8018">
        <v>1.5529999999999999</v>
      </c>
      <c r="I8018">
        <v>1.496</v>
      </c>
      <c r="J8018">
        <v>1.464</v>
      </c>
      <c r="K8018">
        <v>1.468</v>
      </c>
      <c r="L8018">
        <v>1.425</v>
      </c>
      <c r="M8018">
        <v>2.1</v>
      </c>
      <c r="N8018">
        <v>1.8939999999999999</v>
      </c>
      <c r="O8018">
        <v>2.238</v>
      </c>
      <c r="P8018">
        <v>2.2679999999999998</v>
      </c>
      <c r="Q8018">
        <v>2.2189999999999999</v>
      </c>
      <c r="R8018">
        <v>2.1139999999999999</v>
      </c>
      <c r="S8018">
        <v>2.46</v>
      </c>
      <c r="T8018">
        <v>2.3119999999999998</v>
      </c>
      <c r="U8018">
        <v>2.423</v>
      </c>
      <c r="V8018">
        <v>2.472</v>
      </c>
      <c r="W8018">
        <v>2.31</v>
      </c>
      <c r="X8018">
        <v>2.2970000000000002</v>
      </c>
      <c r="Y8018">
        <v>2.6259999999999999</v>
      </c>
      <c r="Z8018">
        <v>2.976</v>
      </c>
      <c r="AA8018">
        <v>3.3</v>
      </c>
      <c r="AB8018">
        <v>2.4</v>
      </c>
    </row>
    <row r="8019" spans="1:28" x14ac:dyDescent="0.25">
      <c r="A8019" t="s">
        <v>9104</v>
      </c>
      <c r="B8019">
        <v>6.6950000000000003</v>
      </c>
      <c r="C8019">
        <v>6.4790000000000001</v>
      </c>
      <c r="D8019">
        <v>6.4770000000000003</v>
      </c>
      <c r="E8019">
        <v>5.8769999999999998</v>
      </c>
      <c r="F8019">
        <v>6.23</v>
      </c>
      <c r="G8019">
        <v>6.3289999999999997</v>
      </c>
      <c r="H8019">
        <v>6.2249999999999996</v>
      </c>
      <c r="I8019">
        <v>5.4359999999999999</v>
      </c>
      <c r="J8019">
        <v>6.5270000000000001</v>
      </c>
      <c r="K8019">
        <v>6.6349999999999998</v>
      </c>
      <c r="L8019">
        <v>6.0039999999999996</v>
      </c>
      <c r="M8019">
        <v>6.4429999999999996</v>
      </c>
      <c r="N8019">
        <v>6.0430000000000001</v>
      </c>
      <c r="O8019">
        <v>7.0590000000000002</v>
      </c>
      <c r="P8019">
        <v>6.3730000000000002</v>
      </c>
      <c r="Q8019">
        <v>6.1280000000000001</v>
      </c>
      <c r="R8019">
        <v>6.5890000000000004</v>
      </c>
      <c r="S8019">
        <v>6.8319999999999999</v>
      </c>
      <c r="T8019">
        <v>5.6219999999999999</v>
      </c>
      <c r="U8019">
        <v>6.2839999999999998</v>
      </c>
      <c r="V8019">
        <v>6.3140000000000001</v>
      </c>
      <c r="W8019">
        <v>5.7110000000000003</v>
      </c>
      <c r="X8019">
        <v>5.8540000000000001</v>
      </c>
      <c r="Y8019">
        <v>6.7409999999999997</v>
      </c>
      <c r="Z8019">
        <v>6.39</v>
      </c>
      <c r="AA8019">
        <v>6.2</v>
      </c>
      <c r="AB8019">
        <v>5.0999999999999996</v>
      </c>
    </row>
    <row r="8020" spans="1:28" x14ac:dyDescent="0.25">
      <c r="A8020" t="s">
        <v>9105</v>
      </c>
      <c r="S8020">
        <v>1.2050000000000001</v>
      </c>
      <c r="T8020">
        <v>0.94699999999999995</v>
      </c>
      <c r="U8020">
        <v>1.4710000000000001</v>
      </c>
      <c r="V8020">
        <v>3.5</v>
      </c>
      <c r="W8020">
        <v>2.8660000000000001</v>
      </c>
      <c r="X8020">
        <v>3.0659999999999998</v>
      </c>
      <c r="Y8020">
        <v>4.0720000000000001</v>
      </c>
      <c r="Z8020">
        <v>4.4909999999999997</v>
      </c>
      <c r="AA8020">
        <v>3.4</v>
      </c>
      <c r="AB8020">
        <v>3.1</v>
      </c>
    </row>
    <row r="8021" spans="1:28" x14ac:dyDescent="0.25">
      <c r="A8021" t="s">
        <v>766</v>
      </c>
      <c r="C8021">
        <v>0.39700000000000002</v>
      </c>
      <c r="D8021">
        <v>0.67100000000000004</v>
      </c>
      <c r="E8021">
        <v>0.27900000000000003</v>
      </c>
      <c r="F8021">
        <v>0.182</v>
      </c>
    </row>
    <row r="8022" spans="1:28" x14ac:dyDescent="0.25">
      <c r="A8022" t="s">
        <v>9106</v>
      </c>
      <c r="V8022">
        <v>1.5640000000000001</v>
      </c>
      <c r="W8022">
        <v>1.829</v>
      </c>
      <c r="X8022">
        <v>1.7949999999999999</v>
      </c>
      <c r="Y8022">
        <v>3.5</v>
      </c>
      <c r="Z8022">
        <v>4.3499999999999996</v>
      </c>
      <c r="AA8022">
        <v>4.0999999999999996</v>
      </c>
      <c r="AB8022">
        <v>4</v>
      </c>
    </row>
    <row r="8023" spans="1:28" x14ac:dyDescent="0.25">
      <c r="A8023" t="s">
        <v>9107</v>
      </c>
      <c r="N8023">
        <v>0.32900000000000001</v>
      </c>
      <c r="O8023">
        <v>0.17899999999999999</v>
      </c>
      <c r="P8023">
        <v>0.318</v>
      </c>
      <c r="Q8023">
        <v>0.77300000000000002</v>
      </c>
      <c r="R8023">
        <v>1.3169999999999999</v>
      </c>
      <c r="S8023">
        <v>1.5760000000000001</v>
      </c>
      <c r="T8023">
        <v>1.8540000000000001</v>
      </c>
      <c r="U8023">
        <v>2.2040000000000002</v>
      </c>
      <c r="V8023">
        <v>2.456</v>
      </c>
      <c r="W8023">
        <v>2.5579999999999998</v>
      </c>
      <c r="X8023">
        <v>2.2410000000000001</v>
      </c>
      <c r="Y8023">
        <v>3.5880000000000001</v>
      </c>
      <c r="Z8023">
        <v>2.9220000000000002</v>
      </c>
      <c r="AA8023">
        <v>2.4</v>
      </c>
      <c r="AB8023">
        <v>2.2000000000000002</v>
      </c>
    </row>
    <row r="8024" spans="1:28" x14ac:dyDescent="0.25">
      <c r="A8024" t="s">
        <v>9108</v>
      </c>
      <c r="O8024">
        <v>1.8280000000000001</v>
      </c>
      <c r="P8024">
        <v>2.5409999999999999</v>
      </c>
      <c r="Q8024">
        <v>2.5710000000000002</v>
      </c>
      <c r="R8024">
        <v>3.59</v>
      </c>
      <c r="S8024">
        <v>4.6310000000000002</v>
      </c>
      <c r="T8024">
        <v>4.1769999999999996</v>
      </c>
      <c r="U8024">
        <v>4.3179999999999996</v>
      </c>
      <c r="V8024">
        <v>3.4889999999999999</v>
      </c>
      <c r="W8024">
        <v>3</v>
      </c>
      <c r="X8024">
        <v>2.9289999999999998</v>
      </c>
      <c r="Y8024">
        <v>3.262</v>
      </c>
      <c r="Z8024">
        <v>4.5380000000000003</v>
      </c>
      <c r="AA8024">
        <v>3.8</v>
      </c>
      <c r="AB8024">
        <v>3.7</v>
      </c>
    </row>
    <row r="8025" spans="1:28" x14ac:dyDescent="0.25">
      <c r="A8025" t="s">
        <v>9109</v>
      </c>
      <c r="M8025">
        <v>0.438</v>
      </c>
      <c r="N8025">
        <v>0.46</v>
      </c>
      <c r="O8025">
        <v>1.0089999999999999</v>
      </c>
      <c r="P8025">
        <v>0.623</v>
      </c>
      <c r="Q8025">
        <v>0.79300000000000004</v>
      </c>
      <c r="R8025">
        <v>0.92700000000000005</v>
      </c>
      <c r="S8025">
        <v>1.0649999999999999</v>
      </c>
      <c r="T8025">
        <v>1.069</v>
      </c>
      <c r="U8025">
        <v>1.476</v>
      </c>
      <c r="V8025">
        <v>1.454</v>
      </c>
      <c r="W8025">
        <v>1.84</v>
      </c>
      <c r="X8025">
        <v>2.1960000000000002</v>
      </c>
      <c r="Y8025">
        <v>3.0659999999999998</v>
      </c>
      <c r="Z8025">
        <v>3.3849999999999998</v>
      </c>
      <c r="AA8025">
        <v>3.6</v>
      </c>
      <c r="AB8025">
        <v>3.1</v>
      </c>
    </row>
    <row r="8026" spans="1:28" x14ac:dyDescent="0.25">
      <c r="A8026" t="s">
        <v>9110</v>
      </c>
      <c r="M8026">
        <v>0.57399999999999995</v>
      </c>
      <c r="N8026">
        <v>0.52100000000000002</v>
      </c>
      <c r="O8026">
        <v>0.4</v>
      </c>
      <c r="P8026">
        <v>0.46400000000000002</v>
      </c>
      <c r="Q8026">
        <v>0.32700000000000001</v>
      </c>
      <c r="R8026">
        <v>0.48299999999999998</v>
      </c>
      <c r="S8026">
        <v>0.4</v>
      </c>
      <c r="T8026">
        <v>0.49199999999999999</v>
      </c>
      <c r="U8026">
        <v>0.6</v>
      </c>
      <c r="V8026">
        <v>0.625</v>
      </c>
      <c r="W8026">
        <v>0.43099999999999999</v>
      </c>
      <c r="X8026">
        <v>0.47899999999999998</v>
      </c>
      <c r="Y8026">
        <v>0.95899999999999996</v>
      </c>
      <c r="Z8026">
        <v>0.76400000000000001</v>
      </c>
      <c r="AA8026">
        <v>1</v>
      </c>
      <c r="AB8026">
        <v>0.7</v>
      </c>
    </row>
    <row r="8027" spans="1:28" x14ac:dyDescent="0.25">
      <c r="A8027" t="s">
        <v>9111</v>
      </c>
      <c r="B8027">
        <v>0.44400000000000001</v>
      </c>
      <c r="C8027">
        <v>0.56899999999999995</v>
      </c>
      <c r="D8027">
        <v>0.621</v>
      </c>
      <c r="E8027">
        <v>0.48699999999999999</v>
      </c>
      <c r="F8027">
        <v>0.51700000000000002</v>
      </c>
      <c r="G8027">
        <v>0.41699999999999998</v>
      </c>
      <c r="H8027">
        <v>0.44</v>
      </c>
      <c r="I8027">
        <v>0.46100000000000002</v>
      </c>
      <c r="J8027">
        <v>0.63100000000000001</v>
      </c>
      <c r="K8027">
        <v>0.70399999999999996</v>
      </c>
      <c r="L8027">
        <v>0.38200000000000001</v>
      </c>
      <c r="M8027">
        <v>0.41899999999999998</v>
      </c>
      <c r="N8027">
        <v>0.44900000000000001</v>
      </c>
      <c r="O8027">
        <v>0.67100000000000004</v>
      </c>
      <c r="P8027">
        <v>0.89200000000000002</v>
      </c>
      <c r="Q8027">
        <v>0.60299999999999998</v>
      </c>
      <c r="R8027">
        <v>0.83599999999999997</v>
      </c>
      <c r="S8027">
        <v>1.3520000000000001</v>
      </c>
      <c r="T8027">
        <v>1.2569999999999999</v>
      </c>
      <c r="U8027">
        <v>1.3109999999999999</v>
      </c>
      <c r="V8027">
        <v>1.7729999999999999</v>
      </c>
      <c r="W8027">
        <v>1.917</v>
      </c>
      <c r="X8027">
        <v>1.6160000000000001</v>
      </c>
      <c r="Y8027">
        <v>2.4409999999999998</v>
      </c>
      <c r="Z8027">
        <v>2.9849999999999999</v>
      </c>
      <c r="AA8027">
        <v>3.2</v>
      </c>
      <c r="AB8027">
        <v>2</v>
      </c>
    </row>
    <row r="8028" spans="1:28" x14ac:dyDescent="0.25">
      <c r="A8028" t="s">
        <v>9112</v>
      </c>
      <c r="B8028">
        <v>0.34100000000000003</v>
      </c>
      <c r="C8028">
        <v>0.25600000000000001</v>
      </c>
      <c r="D8028">
        <v>0.55100000000000005</v>
      </c>
      <c r="E8028">
        <v>0.495</v>
      </c>
      <c r="F8028">
        <v>0.6</v>
      </c>
      <c r="G8028">
        <v>0.61099999999999999</v>
      </c>
      <c r="H8028">
        <v>0.51800000000000002</v>
      </c>
      <c r="I8028">
        <v>0.34499999999999997</v>
      </c>
      <c r="J8028">
        <v>0.61499999999999999</v>
      </c>
      <c r="K8028">
        <v>0.80500000000000005</v>
      </c>
      <c r="L8028">
        <v>1.218</v>
      </c>
      <c r="M8028">
        <v>0.81399999999999995</v>
      </c>
      <c r="N8028">
        <v>0.57599999999999996</v>
      </c>
      <c r="O8028">
        <v>0.872</v>
      </c>
      <c r="P8028">
        <v>1.222</v>
      </c>
      <c r="Q8028">
        <v>1.351</v>
      </c>
      <c r="R8028">
        <v>1.2250000000000001</v>
      </c>
      <c r="S8028">
        <v>1.647</v>
      </c>
      <c r="T8028">
        <v>1.325</v>
      </c>
      <c r="U8028">
        <v>0.97499999999999998</v>
      </c>
      <c r="V8028">
        <v>1.079</v>
      </c>
      <c r="W8028">
        <v>1.361</v>
      </c>
      <c r="X8028">
        <v>1.1519999999999999</v>
      </c>
      <c r="Y8028">
        <v>1.361</v>
      </c>
      <c r="Z8028">
        <v>1.667</v>
      </c>
      <c r="AA8028">
        <v>1.9</v>
      </c>
      <c r="AB8028">
        <v>1.2</v>
      </c>
    </row>
    <row r="8029" spans="1:28" x14ac:dyDescent="0.25">
      <c r="A8029" t="s">
        <v>9113</v>
      </c>
      <c r="W8029">
        <v>2.3780000000000001</v>
      </c>
      <c r="X8029">
        <v>3.379</v>
      </c>
      <c r="Y8029">
        <v>5.3179999999999996</v>
      </c>
      <c r="Z8029">
        <v>7.1440000000000001</v>
      </c>
      <c r="AA8029">
        <v>6.4</v>
      </c>
      <c r="AB8029">
        <v>6.7</v>
      </c>
    </row>
    <row r="8030" spans="1:28" x14ac:dyDescent="0.25">
      <c r="A8030" t="s">
        <v>9114</v>
      </c>
      <c r="P8030">
        <v>0.71799999999999997</v>
      </c>
      <c r="Q8030">
        <v>1.524</v>
      </c>
      <c r="R8030">
        <v>2.0430000000000001</v>
      </c>
      <c r="S8030">
        <v>1.623</v>
      </c>
      <c r="T8030">
        <v>1.8069999999999999</v>
      </c>
      <c r="U8030">
        <v>2.4830000000000001</v>
      </c>
      <c r="V8030">
        <v>2.6030000000000002</v>
      </c>
      <c r="W8030">
        <v>3.11</v>
      </c>
      <c r="X8030">
        <v>3.4580000000000002</v>
      </c>
      <c r="Y8030">
        <v>2.9569999999999999</v>
      </c>
      <c r="Z8030">
        <v>2.867</v>
      </c>
      <c r="AA8030">
        <v>2.5</v>
      </c>
      <c r="AB8030">
        <v>2.2000000000000002</v>
      </c>
    </row>
    <row r="8031" spans="1:28" x14ac:dyDescent="0.25">
      <c r="A8031" t="s">
        <v>9115</v>
      </c>
      <c r="M8031">
        <v>0.55200000000000005</v>
      </c>
      <c r="N8031">
        <v>0.61799999999999999</v>
      </c>
      <c r="O8031">
        <v>0.57099999999999995</v>
      </c>
      <c r="P8031">
        <v>0.71399999999999997</v>
      </c>
      <c r="Q8031">
        <v>1.419</v>
      </c>
      <c r="R8031">
        <v>1.0269999999999999</v>
      </c>
      <c r="S8031">
        <v>1.3180000000000001</v>
      </c>
      <c r="T8031">
        <v>1</v>
      </c>
      <c r="U8031">
        <v>1.204</v>
      </c>
      <c r="V8031">
        <v>1.226</v>
      </c>
      <c r="W8031">
        <v>1.036</v>
      </c>
      <c r="X8031">
        <v>1.323</v>
      </c>
      <c r="Y8031">
        <v>2.633</v>
      </c>
      <c r="Z8031">
        <v>2.6920000000000002</v>
      </c>
      <c r="AA8031">
        <v>2</v>
      </c>
      <c r="AB8031">
        <v>1.8</v>
      </c>
    </row>
    <row r="8032" spans="1:28" x14ac:dyDescent="0.25">
      <c r="A8032" t="s">
        <v>9116</v>
      </c>
      <c r="N8032">
        <v>0.6</v>
      </c>
      <c r="O8032">
        <v>0.48199999999999998</v>
      </c>
      <c r="P8032">
        <v>0.60699999999999998</v>
      </c>
      <c r="Q8032">
        <v>0.76100000000000001</v>
      </c>
      <c r="R8032">
        <v>0.70599999999999996</v>
      </c>
      <c r="S8032">
        <v>0.74099999999999999</v>
      </c>
      <c r="T8032">
        <v>0.88</v>
      </c>
      <c r="U8032">
        <v>1.3440000000000001</v>
      </c>
      <c r="V8032">
        <v>1.766</v>
      </c>
      <c r="W8032">
        <v>1.379</v>
      </c>
      <c r="X8032">
        <v>1.6950000000000001</v>
      </c>
      <c r="Y8032">
        <v>2.5329999999999999</v>
      </c>
    </row>
    <row r="8033" spans="1:28" x14ac:dyDescent="0.25">
      <c r="A8033" t="s">
        <v>9117</v>
      </c>
      <c r="E8033">
        <v>0.81</v>
      </c>
      <c r="F8033">
        <v>0.752</v>
      </c>
      <c r="G8033">
        <v>0.97399999999999998</v>
      </c>
      <c r="H8033">
        <v>1.042</v>
      </c>
      <c r="I8033">
        <v>1.0960000000000001</v>
      </c>
      <c r="J8033">
        <v>0.99299999999999999</v>
      </c>
      <c r="K8033">
        <v>1.744</v>
      </c>
      <c r="L8033">
        <v>2.4209999999999998</v>
      </c>
    </row>
    <row r="8034" spans="1:28" x14ac:dyDescent="0.25">
      <c r="A8034" t="s">
        <v>9118</v>
      </c>
      <c r="K8034">
        <v>0</v>
      </c>
      <c r="L8034">
        <v>1.089</v>
      </c>
      <c r="M8034">
        <v>1.5129999999999999</v>
      </c>
      <c r="N8034">
        <v>1.617</v>
      </c>
      <c r="O8034">
        <v>1.5629999999999999</v>
      </c>
      <c r="P8034">
        <v>1.3660000000000001</v>
      </c>
      <c r="Q8034">
        <v>1.542</v>
      </c>
      <c r="R8034">
        <v>1.55</v>
      </c>
      <c r="S8034">
        <v>1.425</v>
      </c>
      <c r="T8034">
        <v>1.37</v>
      </c>
      <c r="U8034">
        <v>1.349</v>
      </c>
      <c r="V8034">
        <v>1.923</v>
      </c>
      <c r="W8034">
        <v>1.538</v>
      </c>
      <c r="X8034">
        <v>1.5329999999999999</v>
      </c>
      <c r="Y8034">
        <v>1.845</v>
      </c>
      <c r="Z8034">
        <v>1.819</v>
      </c>
      <c r="AA8034">
        <v>1.4</v>
      </c>
      <c r="AB8034">
        <v>1.5</v>
      </c>
    </row>
    <row r="8035" spans="1:28" x14ac:dyDescent="0.25">
      <c r="A8035" t="s">
        <v>9119</v>
      </c>
      <c r="B8035">
        <v>1.41</v>
      </c>
      <c r="C8035">
        <v>1.1839999999999999</v>
      </c>
      <c r="D8035">
        <v>0.88900000000000001</v>
      </c>
      <c r="E8035">
        <v>1.1619999999999999</v>
      </c>
      <c r="F8035">
        <v>1.357</v>
      </c>
      <c r="G8035">
        <v>1.7270000000000001</v>
      </c>
      <c r="H8035">
        <v>1.1299999999999999</v>
      </c>
      <c r="I8035">
        <v>1.4</v>
      </c>
      <c r="J8035">
        <v>0.79200000000000004</v>
      </c>
      <c r="K8035">
        <v>0.88200000000000001</v>
      </c>
      <c r="L8035">
        <v>1.133</v>
      </c>
    </row>
    <row r="8036" spans="1:28" x14ac:dyDescent="0.25">
      <c r="A8036" t="s">
        <v>9120</v>
      </c>
      <c r="B8036">
        <v>1.2949999999999999</v>
      </c>
      <c r="C8036">
        <v>1.1160000000000001</v>
      </c>
      <c r="D8036">
        <v>0.73</v>
      </c>
      <c r="E8036">
        <v>0.75</v>
      </c>
      <c r="F8036">
        <v>0.62</v>
      </c>
      <c r="G8036">
        <v>0.8</v>
      </c>
      <c r="H8036">
        <v>1.1919999999999999</v>
      </c>
      <c r="I8036">
        <v>1.208</v>
      </c>
      <c r="J8036">
        <v>0.97399999999999998</v>
      </c>
      <c r="K8036">
        <v>1</v>
      </c>
      <c r="L8036">
        <v>1.129</v>
      </c>
      <c r="M8036">
        <v>1.8480000000000001</v>
      </c>
      <c r="N8036">
        <v>1.5620000000000001</v>
      </c>
      <c r="O8036">
        <v>1.6930000000000001</v>
      </c>
      <c r="P8036">
        <v>1.7789999999999999</v>
      </c>
      <c r="Q8036">
        <v>1.9319999999999999</v>
      </c>
      <c r="R8036">
        <v>2.319</v>
      </c>
      <c r="S8036">
        <v>2.2410000000000001</v>
      </c>
      <c r="T8036">
        <v>1.6479999999999999</v>
      </c>
      <c r="U8036">
        <v>1.6579999999999999</v>
      </c>
      <c r="V8036">
        <v>2.1150000000000002</v>
      </c>
      <c r="W8036">
        <v>2.7160000000000002</v>
      </c>
      <c r="X8036">
        <v>2.9350000000000001</v>
      </c>
      <c r="Y8036">
        <v>6.5650000000000004</v>
      </c>
      <c r="Z8036">
        <v>5.3090000000000002</v>
      </c>
      <c r="AA8036">
        <v>3</v>
      </c>
      <c r="AB8036">
        <v>2.9</v>
      </c>
    </row>
    <row r="8037" spans="1:28" x14ac:dyDescent="0.25">
      <c r="A8037" t="s">
        <v>9121</v>
      </c>
      <c r="L8037">
        <v>0.47599999999999998</v>
      </c>
      <c r="M8037">
        <v>0.52700000000000002</v>
      </c>
      <c r="N8037">
        <v>0.67600000000000005</v>
      </c>
      <c r="O8037">
        <v>0.752</v>
      </c>
      <c r="P8037">
        <v>0.68899999999999995</v>
      </c>
      <c r="Q8037">
        <v>1</v>
      </c>
      <c r="R8037">
        <v>0.90700000000000003</v>
      </c>
      <c r="S8037">
        <v>0.75</v>
      </c>
      <c r="T8037">
        <v>0.97299999999999998</v>
      </c>
      <c r="U8037">
        <v>1.371</v>
      </c>
      <c r="V8037">
        <v>1.833</v>
      </c>
      <c r="W8037">
        <v>1.9610000000000001</v>
      </c>
      <c r="X8037">
        <v>2.4969999999999999</v>
      </c>
      <c r="Y8037">
        <v>3.4620000000000002</v>
      </c>
      <c r="Z8037">
        <v>3.319</v>
      </c>
      <c r="AA8037">
        <v>3.1</v>
      </c>
      <c r="AB8037">
        <v>3.6</v>
      </c>
    </row>
    <row r="8038" spans="1:28" x14ac:dyDescent="0.25">
      <c r="A8038" t="s">
        <v>9122</v>
      </c>
      <c r="B8038">
        <v>0.17599999999999999</v>
      </c>
      <c r="C8038">
        <v>0.21199999999999999</v>
      </c>
      <c r="D8038">
        <v>0.20300000000000001</v>
      </c>
      <c r="E8038">
        <v>0.20300000000000001</v>
      </c>
      <c r="F8038">
        <v>0.13600000000000001</v>
      </c>
      <c r="G8038">
        <v>0.221</v>
      </c>
      <c r="H8038">
        <v>0.33800000000000002</v>
      </c>
      <c r="I8038">
        <v>0.31900000000000001</v>
      </c>
      <c r="J8038">
        <v>0.57399999999999995</v>
      </c>
      <c r="K8038">
        <v>0.52500000000000002</v>
      </c>
      <c r="L8038">
        <v>0.51700000000000002</v>
      </c>
      <c r="M8038">
        <v>0.41399999999999998</v>
      </c>
      <c r="N8038">
        <v>0.44400000000000001</v>
      </c>
      <c r="O8038">
        <v>0.95399999999999996</v>
      </c>
      <c r="P8038">
        <v>1.25</v>
      </c>
      <c r="Q8038">
        <v>1.7370000000000001</v>
      </c>
      <c r="R8038">
        <v>1.544</v>
      </c>
      <c r="S8038">
        <v>2.0750000000000002</v>
      </c>
      <c r="T8038">
        <v>2.25</v>
      </c>
      <c r="U8038">
        <v>2.694</v>
      </c>
      <c r="V8038">
        <v>2.5760000000000001</v>
      </c>
      <c r="W8038">
        <v>2.5819999999999999</v>
      </c>
      <c r="X8038">
        <v>3.2890000000000001</v>
      </c>
      <c r="Y8038">
        <v>6.76</v>
      </c>
      <c r="Z8038">
        <v>6.6040000000000001</v>
      </c>
      <c r="AA8038">
        <v>4.8</v>
      </c>
      <c r="AB8038">
        <v>3.7</v>
      </c>
    </row>
    <row r="8039" spans="1:28" x14ac:dyDescent="0.25">
      <c r="A8039" t="s">
        <v>9123</v>
      </c>
      <c r="B8039">
        <v>0.105</v>
      </c>
      <c r="C8039">
        <v>0.19400000000000001</v>
      </c>
      <c r="D8039">
        <v>0.25700000000000001</v>
      </c>
      <c r="E8039">
        <v>0.433</v>
      </c>
      <c r="F8039">
        <v>0.25900000000000001</v>
      </c>
      <c r="G8039">
        <v>0.25800000000000001</v>
      </c>
      <c r="H8039">
        <v>0.39300000000000002</v>
      </c>
      <c r="I8039">
        <v>0.28000000000000003</v>
      </c>
      <c r="J8039">
        <v>0.5</v>
      </c>
      <c r="K8039">
        <v>0.44800000000000001</v>
      </c>
      <c r="L8039">
        <v>0.46400000000000002</v>
      </c>
      <c r="M8039">
        <v>0.379</v>
      </c>
      <c r="N8039">
        <v>0.54500000000000004</v>
      </c>
      <c r="O8039">
        <v>0.65600000000000003</v>
      </c>
      <c r="P8039">
        <v>0.56200000000000006</v>
      </c>
      <c r="Q8039">
        <v>0.35299999999999998</v>
      </c>
      <c r="R8039">
        <v>0.312</v>
      </c>
      <c r="S8039">
        <v>0.438</v>
      </c>
      <c r="T8039">
        <v>0.59399999999999997</v>
      </c>
      <c r="U8039">
        <v>1.0620000000000001</v>
      </c>
      <c r="V8039">
        <v>0.75</v>
      </c>
      <c r="W8039">
        <v>0.9</v>
      </c>
      <c r="X8039">
        <v>1.2070000000000001</v>
      </c>
      <c r="Y8039">
        <v>1.774</v>
      </c>
      <c r="Z8039">
        <v>2.109</v>
      </c>
      <c r="AA8039">
        <v>2.2000000000000002</v>
      </c>
      <c r="AB8039">
        <v>1.8</v>
      </c>
    </row>
    <row r="8040" spans="1:28" x14ac:dyDescent="0.25">
      <c r="A8040" t="s">
        <v>9124</v>
      </c>
      <c r="N8040">
        <v>2.0150000000000001</v>
      </c>
      <c r="O8040">
        <v>3.8660000000000001</v>
      </c>
      <c r="P8040">
        <v>2.3879999999999999</v>
      </c>
      <c r="Q8040">
        <v>1.881</v>
      </c>
      <c r="R8040">
        <v>0.81</v>
      </c>
      <c r="S8040">
        <v>0.72299999999999998</v>
      </c>
      <c r="T8040">
        <v>0.61799999999999999</v>
      </c>
      <c r="U8040">
        <v>0.96799999999999997</v>
      </c>
      <c r="V8040">
        <v>1.5029999999999999</v>
      </c>
      <c r="W8040">
        <v>1.855</v>
      </c>
      <c r="X8040">
        <v>1.64</v>
      </c>
      <c r="Y8040">
        <v>2.028</v>
      </c>
      <c r="Z8040">
        <v>2.5960000000000001</v>
      </c>
      <c r="AA8040">
        <v>2.6</v>
      </c>
      <c r="AB8040">
        <v>2.5</v>
      </c>
    </row>
    <row r="8041" spans="1:28" x14ac:dyDescent="0.25">
      <c r="A8041" t="s">
        <v>9125</v>
      </c>
      <c r="B8041">
        <v>0.22500000000000001</v>
      </c>
      <c r="C8041">
        <v>0.14699999999999999</v>
      </c>
      <c r="D8041">
        <v>0.309</v>
      </c>
      <c r="E8041">
        <v>0.95499999999999996</v>
      </c>
      <c r="F8041">
        <v>0.40100000000000002</v>
      </c>
      <c r="G8041">
        <v>0.72</v>
      </c>
      <c r="H8041">
        <v>0.57999999999999996</v>
      </c>
      <c r="I8041">
        <v>0.45700000000000002</v>
      </c>
      <c r="J8041">
        <v>0.63600000000000001</v>
      </c>
      <c r="K8041">
        <v>0.59699999999999998</v>
      </c>
      <c r="L8041">
        <v>0.53800000000000003</v>
      </c>
      <c r="M8041">
        <v>1.0229999999999999</v>
      </c>
      <c r="N8041">
        <v>1.0880000000000001</v>
      </c>
      <c r="O8041">
        <v>1.125</v>
      </c>
      <c r="P8041">
        <v>0.96299999999999997</v>
      </c>
      <c r="Q8041">
        <v>1.2529999999999999</v>
      </c>
      <c r="R8041">
        <v>1.552</v>
      </c>
      <c r="S8041">
        <v>1.3260000000000001</v>
      </c>
      <c r="T8041">
        <v>1.837</v>
      </c>
      <c r="U8041">
        <v>2.3540000000000001</v>
      </c>
      <c r="V8041">
        <v>2.9169999999999998</v>
      </c>
      <c r="W8041">
        <v>3.7959999999999998</v>
      </c>
      <c r="X8041">
        <v>4.141</v>
      </c>
      <c r="Y8041">
        <v>6.43</v>
      </c>
      <c r="Z8041">
        <v>6.3310000000000004</v>
      </c>
      <c r="AA8041">
        <v>6.1</v>
      </c>
      <c r="AB8041">
        <v>5.9</v>
      </c>
    </row>
    <row r="8042" spans="1:28" x14ac:dyDescent="0.25">
      <c r="A8042" t="s">
        <v>9126</v>
      </c>
      <c r="L8042">
        <v>0.69199999999999995</v>
      </c>
      <c r="M8042">
        <v>0.73699999999999999</v>
      </c>
      <c r="N8042">
        <v>0.83199999999999996</v>
      </c>
      <c r="O8042">
        <v>0.54900000000000004</v>
      </c>
      <c r="P8042">
        <v>0.68899999999999995</v>
      </c>
      <c r="Q8042">
        <v>1.01</v>
      </c>
      <c r="R8042">
        <v>1.2609999999999999</v>
      </c>
      <c r="S8042">
        <v>0.91400000000000003</v>
      </c>
      <c r="T8042">
        <v>0.83699999999999997</v>
      </c>
      <c r="U8042">
        <v>1.276</v>
      </c>
      <c r="V8042">
        <v>1.5409999999999999</v>
      </c>
      <c r="W8042">
        <v>1.5620000000000001</v>
      </c>
      <c r="X8042">
        <v>1.4730000000000001</v>
      </c>
      <c r="Y8042">
        <v>2.4729999999999999</v>
      </c>
      <c r="Z8042">
        <v>2.7090000000000001</v>
      </c>
      <c r="AA8042">
        <v>2.9</v>
      </c>
      <c r="AB8042">
        <v>2.2000000000000002</v>
      </c>
    </row>
    <row r="8043" spans="1:28" x14ac:dyDescent="0.25">
      <c r="A8043" t="s">
        <v>9127</v>
      </c>
      <c r="O8043">
        <v>3.9049999999999998</v>
      </c>
      <c r="P8043">
        <v>2.3519999999999999</v>
      </c>
      <c r="Q8043">
        <v>2.02</v>
      </c>
      <c r="R8043">
        <v>2.8860000000000001</v>
      </c>
      <c r="S8043">
        <v>1.833</v>
      </c>
      <c r="T8043">
        <v>2.34</v>
      </c>
      <c r="U8043">
        <v>2.8780000000000001</v>
      </c>
      <c r="V8043">
        <v>2.891</v>
      </c>
      <c r="W8043">
        <v>3.1709999999999998</v>
      </c>
      <c r="X8043">
        <v>4.6970000000000001</v>
      </c>
      <c r="Y8043">
        <v>6.6769999999999996</v>
      </c>
      <c r="Z8043">
        <v>7.875</v>
      </c>
      <c r="AA8043">
        <v>10.3</v>
      </c>
      <c r="AB8043">
        <v>11.2</v>
      </c>
    </row>
    <row r="8044" spans="1:28" x14ac:dyDescent="0.25">
      <c r="A8044" t="s">
        <v>9128</v>
      </c>
      <c r="B8044">
        <v>0.40699999999999997</v>
      </c>
      <c r="C8044">
        <v>0.25</v>
      </c>
      <c r="D8044">
        <v>0.30099999999999999</v>
      </c>
      <c r="E8044">
        <v>0.40699999999999997</v>
      </c>
      <c r="F8044">
        <v>0.35799999999999998</v>
      </c>
      <c r="G8044">
        <v>0.29199999999999998</v>
      </c>
      <c r="H8044">
        <v>0.57099999999999995</v>
      </c>
      <c r="I8044">
        <v>0.60699999999999998</v>
      </c>
      <c r="J8044">
        <v>0.69399999999999995</v>
      </c>
      <c r="K8044">
        <v>0.81499999999999995</v>
      </c>
      <c r="L8044">
        <v>0.878</v>
      </c>
      <c r="M8044">
        <v>0.94299999999999995</v>
      </c>
      <c r="N8044">
        <v>1.2929999999999999</v>
      </c>
      <c r="O8044">
        <v>1.7729999999999999</v>
      </c>
      <c r="P8044">
        <v>1.8720000000000001</v>
      </c>
      <c r="Q8044">
        <v>1.484</v>
      </c>
      <c r="R8044">
        <v>1.306</v>
      </c>
      <c r="S8044">
        <v>1.48</v>
      </c>
      <c r="T8044">
        <v>2.129</v>
      </c>
      <c r="U8044">
        <v>3.3540000000000001</v>
      </c>
      <c r="V8044">
        <v>2.5089999999999999</v>
      </c>
      <c r="W8044">
        <v>4.0279999999999996</v>
      </c>
      <c r="X8044">
        <v>4.8739999999999997</v>
      </c>
      <c r="Y8044">
        <v>7.55</v>
      </c>
      <c r="Z8044">
        <v>10.968999999999999</v>
      </c>
      <c r="AA8044">
        <v>11.3</v>
      </c>
      <c r="AB8044">
        <v>10.5</v>
      </c>
    </row>
    <row r="8045" spans="1:28" x14ac:dyDescent="0.25">
      <c r="A8045" t="s">
        <v>9129</v>
      </c>
      <c r="B8045">
        <v>0.41199999999999998</v>
      </c>
      <c r="C8045">
        <v>0.41499999999999998</v>
      </c>
      <c r="D8045">
        <v>0.65500000000000003</v>
      </c>
      <c r="E8045">
        <v>0.53800000000000003</v>
      </c>
      <c r="F8045">
        <v>0.57399999999999995</v>
      </c>
      <c r="G8045">
        <v>0.755</v>
      </c>
      <c r="H8045">
        <v>0.85199999999999998</v>
      </c>
      <c r="I8045">
        <v>1.2310000000000001</v>
      </c>
      <c r="J8045">
        <v>1.8460000000000001</v>
      </c>
      <c r="K8045">
        <v>1.6080000000000001</v>
      </c>
      <c r="L8045">
        <v>1.875</v>
      </c>
      <c r="M8045">
        <v>2.1429999999999998</v>
      </c>
      <c r="N8045">
        <v>2.2599999999999998</v>
      </c>
      <c r="O8045">
        <v>2.149</v>
      </c>
      <c r="P8045">
        <v>3.0619999999999998</v>
      </c>
      <c r="Q8045">
        <v>2.976</v>
      </c>
      <c r="R8045">
        <v>3.2650000000000001</v>
      </c>
      <c r="S8045">
        <v>3.6779999999999999</v>
      </c>
      <c r="T8045">
        <v>4.2039999999999997</v>
      </c>
      <c r="U8045">
        <v>5.774</v>
      </c>
      <c r="V8045">
        <v>6</v>
      </c>
      <c r="W8045">
        <v>6.3330000000000002</v>
      </c>
      <c r="X8045">
        <v>7.59</v>
      </c>
      <c r="Y8045">
        <v>12.065</v>
      </c>
      <c r="Z8045">
        <v>13.138999999999999</v>
      </c>
      <c r="AA8045">
        <v>8.6999999999999993</v>
      </c>
      <c r="AB8045">
        <v>7.7</v>
      </c>
    </row>
    <row r="8046" spans="1:28" x14ac:dyDescent="0.25">
      <c r="A8046" t="s">
        <v>1723</v>
      </c>
      <c r="L8046">
        <v>0.5</v>
      </c>
      <c r="M8046">
        <v>0.95699999999999996</v>
      </c>
      <c r="N8046">
        <v>1.2270000000000001</v>
      </c>
      <c r="O8046">
        <v>0.26300000000000001</v>
      </c>
      <c r="P8046">
        <v>0.66700000000000004</v>
      </c>
      <c r="Q8046">
        <v>0.44</v>
      </c>
      <c r="R8046">
        <v>0.52</v>
      </c>
      <c r="S8046">
        <v>0.57699999999999996</v>
      </c>
      <c r="T8046">
        <v>0.5</v>
      </c>
      <c r="U8046">
        <v>1.3120000000000001</v>
      </c>
      <c r="V8046">
        <v>0.45900000000000002</v>
      </c>
      <c r="W8046">
        <v>0.94099999999999995</v>
      </c>
      <c r="X8046">
        <v>0.54300000000000004</v>
      </c>
      <c r="Y8046">
        <v>2.2930000000000001</v>
      </c>
      <c r="Z8046">
        <v>3.0449999999999999</v>
      </c>
      <c r="AA8046">
        <v>1.4</v>
      </c>
      <c r="AB8046">
        <v>2</v>
      </c>
    </row>
    <row r="8047" spans="1:28" x14ac:dyDescent="0.25">
      <c r="A8047" t="s">
        <v>9130</v>
      </c>
      <c r="R8047">
        <v>7.4130000000000003</v>
      </c>
      <c r="S8047">
        <v>7.3150000000000004</v>
      </c>
      <c r="T8047">
        <v>7.883</v>
      </c>
      <c r="U8047">
        <v>9.6969999999999992</v>
      </c>
      <c r="V8047">
        <v>12.510999999999999</v>
      </c>
      <c r="W8047">
        <v>10.754</v>
      </c>
      <c r="X8047">
        <v>9.8019999999999996</v>
      </c>
      <c r="Y8047">
        <v>12.91</v>
      </c>
      <c r="Z8047">
        <v>12.063000000000001</v>
      </c>
      <c r="AA8047">
        <v>8.9</v>
      </c>
      <c r="AB8047">
        <v>9.4</v>
      </c>
    </row>
    <row r="8048" spans="1:28" x14ac:dyDescent="0.25">
      <c r="A8048" t="s">
        <v>9131</v>
      </c>
      <c r="C8048">
        <v>3.4000000000000002E-2</v>
      </c>
      <c r="D8048">
        <v>0.13200000000000001</v>
      </c>
      <c r="E8048">
        <v>3.4000000000000002E-2</v>
      </c>
      <c r="F8048">
        <v>5.5E-2</v>
      </c>
      <c r="G8048">
        <v>0.16900000000000001</v>
      </c>
      <c r="H8048">
        <v>0.155</v>
      </c>
      <c r="I8048">
        <v>0.114</v>
      </c>
      <c r="J8048">
        <v>0.17399999999999999</v>
      </c>
      <c r="K8048">
        <v>0.13100000000000001</v>
      </c>
      <c r="L8048">
        <v>0.154</v>
      </c>
      <c r="M8048">
        <v>0.26500000000000001</v>
      </c>
      <c r="N8048">
        <v>0.223</v>
      </c>
      <c r="O8048">
        <v>0.16300000000000001</v>
      </c>
      <c r="P8048">
        <v>6.0999999999999999E-2</v>
      </c>
      <c r="Q8048">
        <v>0.128</v>
      </c>
      <c r="R8048">
        <v>8.3000000000000004E-2</v>
      </c>
      <c r="S8048">
        <v>0.09</v>
      </c>
      <c r="T8048">
        <v>2.7E-2</v>
      </c>
      <c r="U8048">
        <v>8.1000000000000003E-2</v>
      </c>
      <c r="V8048">
        <v>0.17199999999999999</v>
      </c>
      <c r="W8048">
        <v>0.16800000000000001</v>
      </c>
      <c r="X8048">
        <v>0.13700000000000001</v>
      </c>
      <c r="Y8048">
        <v>0.33</v>
      </c>
    </row>
    <row r="8049" spans="1:28" x14ac:dyDescent="0.25">
      <c r="A8049" t="s">
        <v>9132</v>
      </c>
      <c r="B8049">
        <v>7.6999999999999999E-2</v>
      </c>
      <c r="C8049">
        <v>3.5000000000000003E-2</v>
      </c>
      <c r="D8049">
        <v>6.5000000000000002E-2</v>
      </c>
      <c r="E8049">
        <v>0.108</v>
      </c>
      <c r="F8049">
        <v>0.27300000000000002</v>
      </c>
      <c r="G8049">
        <v>0.17299999999999999</v>
      </c>
      <c r="H8049">
        <v>0.20699999999999999</v>
      </c>
      <c r="I8049">
        <v>0.19800000000000001</v>
      </c>
      <c r="J8049">
        <v>0.185</v>
      </c>
      <c r="K8049">
        <v>0.27300000000000002</v>
      </c>
      <c r="L8049">
        <v>0.30199999999999999</v>
      </c>
      <c r="M8049">
        <v>0.23799999999999999</v>
      </c>
      <c r="N8049">
        <v>0.20799999999999999</v>
      </c>
      <c r="O8049">
        <v>0.23699999999999999</v>
      </c>
      <c r="P8049">
        <v>0.32800000000000001</v>
      </c>
      <c r="Q8049">
        <v>0.45100000000000001</v>
      </c>
      <c r="R8049">
        <v>0.61699999999999999</v>
      </c>
      <c r="S8049">
        <v>0.74399999999999999</v>
      </c>
      <c r="T8049">
        <v>0.78700000000000003</v>
      </c>
      <c r="U8049">
        <v>1.2549999999999999</v>
      </c>
    </row>
    <row r="8050" spans="1:28" x14ac:dyDescent="0.25">
      <c r="A8050" t="s">
        <v>9133</v>
      </c>
      <c r="R8050">
        <v>2.6389999999999998</v>
      </c>
      <c r="S8050">
        <v>3.2709999999999999</v>
      </c>
      <c r="T8050">
        <v>3.609</v>
      </c>
      <c r="U8050">
        <v>2.9159999999999999</v>
      </c>
      <c r="V8050">
        <v>3.2490000000000001</v>
      </c>
      <c r="W8050">
        <v>3.1819999999999999</v>
      </c>
      <c r="X8050">
        <v>3.5649999999999999</v>
      </c>
      <c r="Y8050">
        <v>4.2069999999999999</v>
      </c>
      <c r="Z8050">
        <v>4.4779999999999998</v>
      </c>
      <c r="AA8050">
        <v>3.9</v>
      </c>
      <c r="AB8050">
        <v>3.3</v>
      </c>
    </row>
    <row r="8051" spans="1:28" x14ac:dyDescent="0.25">
      <c r="A8051" t="s">
        <v>9134</v>
      </c>
      <c r="G8051">
        <v>0.753</v>
      </c>
      <c r="H8051">
        <v>0.41199999999999998</v>
      </c>
      <c r="I8051">
        <v>0.50700000000000001</v>
      </c>
      <c r="J8051">
        <v>0.67200000000000004</v>
      </c>
      <c r="K8051">
        <v>0.42899999999999999</v>
      </c>
      <c r="L8051">
        <v>0.34200000000000003</v>
      </c>
      <c r="M8051">
        <v>0.51300000000000001</v>
      </c>
      <c r="N8051">
        <v>0.52</v>
      </c>
      <c r="O8051">
        <v>0.68200000000000005</v>
      </c>
      <c r="P8051">
        <v>0.76200000000000001</v>
      </c>
      <c r="Q8051">
        <v>0.88</v>
      </c>
      <c r="R8051">
        <v>1.054</v>
      </c>
      <c r="S8051">
        <v>1.23</v>
      </c>
      <c r="T8051">
        <v>1.3680000000000001</v>
      </c>
      <c r="U8051">
        <v>1.329</v>
      </c>
      <c r="V8051">
        <v>1.5469999999999999</v>
      </c>
      <c r="W8051">
        <v>1.69</v>
      </c>
      <c r="X8051">
        <v>1.5760000000000001</v>
      </c>
      <c r="Y8051">
        <v>2.0369999999999999</v>
      </c>
      <c r="Z8051">
        <v>1.7709999999999999</v>
      </c>
      <c r="AA8051">
        <v>1.6</v>
      </c>
      <c r="AB8051">
        <v>1.4</v>
      </c>
    </row>
    <row r="8052" spans="1:28" x14ac:dyDescent="0.25">
      <c r="A8052" t="s">
        <v>9135</v>
      </c>
      <c r="B8052">
        <v>1.1539999999999999</v>
      </c>
      <c r="C8052">
        <v>1.1830000000000001</v>
      </c>
      <c r="D8052">
        <v>1.052</v>
      </c>
      <c r="E8052">
        <v>1.7889999999999999</v>
      </c>
      <c r="F8052">
        <v>2.194</v>
      </c>
      <c r="G8052">
        <v>2.1970000000000001</v>
      </c>
      <c r="H8052">
        <v>2.1619999999999999</v>
      </c>
      <c r="I8052">
        <v>2.4089999999999998</v>
      </c>
      <c r="J8052">
        <v>2.5030000000000001</v>
      </c>
      <c r="K8052">
        <v>2.4689999999999999</v>
      </c>
      <c r="L8052">
        <v>2.3660000000000001</v>
      </c>
      <c r="M8052">
        <v>2.2170000000000001</v>
      </c>
      <c r="N8052">
        <v>2.2610000000000001</v>
      </c>
      <c r="O8052">
        <v>2.4849999999999999</v>
      </c>
      <c r="P8052">
        <v>2.5579999999999998</v>
      </c>
      <c r="Q8052">
        <v>2.9140000000000001</v>
      </c>
      <c r="R8052">
        <v>3.0089999999999999</v>
      </c>
      <c r="S8052">
        <v>3.081</v>
      </c>
      <c r="T8052">
        <v>3.141</v>
      </c>
      <c r="U8052">
        <v>3.5030000000000001</v>
      </c>
      <c r="V8052">
        <v>3.282</v>
      </c>
      <c r="W8052">
        <v>3.3319999999999999</v>
      </c>
      <c r="X8052">
        <v>3.6560000000000001</v>
      </c>
      <c r="Y8052">
        <v>4.5529999999999999</v>
      </c>
      <c r="Z8052">
        <v>4.3220000000000001</v>
      </c>
      <c r="AA8052">
        <v>3.6</v>
      </c>
      <c r="AB8052">
        <v>2.7</v>
      </c>
    </row>
    <row r="8053" spans="1:28" x14ac:dyDescent="0.25">
      <c r="A8053" t="s">
        <v>9136</v>
      </c>
      <c r="O8053">
        <v>0.82499999999999996</v>
      </c>
      <c r="P8053">
        <v>0.65600000000000003</v>
      </c>
      <c r="Q8053">
        <v>0.76100000000000001</v>
      </c>
      <c r="R8053">
        <v>0.94899999999999995</v>
      </c>
      <c r="S8053">
        <v>0.79100000000000004</v>
      </c>
      <c r="T8053">
        <v>0.77700000000000002</v>
      </c>
      <c r="U8053">
        <v>0.75</v>
      </c>
      <c r="V8053">
        <v>0.84199999999999997</v>
      </c>
      <c r="W8053">
        <v>1.3919999999999999</v>
      </c>
      <c r="X8053">
        <v>1.3260000000000001</v>
      </c>
      <c r="Y8053">
        <v>1.8049999999999999</v>
      </c>
      <c r="Z8053">
        <v>1.331</v>
      </c>
      <c r="AA8053">
        <v>1.3</v>
      </c>
      <c r="AB8053">
        <v>1.4</v>
      </c>
    </row>
    <row r="8054" spans="1:28" x14ac:dyDescent="0.25">
      <c r="A8054" t="s">
        <v>9137</v>
      </c>
      <c r="R8054">
        <v>3.2919999999999998</v>
      </c>
      <c r="S8054">
        <v>3.3029999999999999</v>
      </c>
      <c r="T8054">
        <v>3.4780000000000002</v>
      </c>
      <c r="U8054">
        <v>3.0510000000000002</v>
      </c>
      <c r="V8054">
        <v>3.7130000000000001</v>
      </c>
      <c r="W8054">
        <v>3.585</v>
      </c>
      <c r="X8054">
        <v>3.2959999999999998</v>
      </c>
      <c r="Y8054">
        <v>4.4420000000000002</v>
      </c>
      <c r="Z8054">
        <v>4.0620000000000003</v>
      </c>
      <c r="AA8054">
        <v>3.7</v>
      </c>
      <c r="AB8054">
        <v>3.1</v>
      </c>
    </row>
    <row r="8055" spans="1:28" x14ac:dyDescent="0.25">
      <c r="A8055" t="s">
        <v>767</v>
      </c>
      <c r="P8055">
        <v>2.629</v>
      </c>
      <c r="Q8055">
        <v>3.57</v>
      </c>
    </row>
    <row r="8056" spans="1:28" x14ac:dyDescent="0.25">
      <c r="A8056" t="s">
        <v>9138</v>
      </c>
      <c r="C8056">
        <v>0.90500000000000003</v>
      </c>
    </row>
    <row r="8057" spans="1:28" x14ac:dyDescent="0.25">
      <c r="A8057" t="s">
        <v>9139</v>
      </c>
      <c r="B8057">
        <v>1.079</v>
      </c>
      <c r="C8057">
        <v>1.0329999999999999</v>
      </c>
      <c r="D8057">
        <v>0.80800000000000005</v>
      </c>
      <c r="E8057">
        <v>0.85499999999999998</v>
      </c>
      <c r="F8057">
        <v>0.83499999999999996</v>
      </c>
      <c r="G8057">
        <v>0.79800000000000004</v>
      </c>
      <c r="H8057">
        <v>0.97399999999999998</v>
      </c>
      <c r="I8057">
        <v>1.0169999999999999</v>
      </c>
      <c r="J8057">
        <v>0.71599999999999997</v>
      </c>
      <c r="K8057">
        <v>0.76</v>
      </c>
      <c r="L8057">
        <v>0.79800000000000004</v>
      </c>
      <c r="M8057">
        <v>1.1140000000000001</v>
      </c>
      <c r="N8057">
        <v>1.1970000000000001</v>
      </c>
      <c r="O8057">
        <v>1.0549999999999999</v>
      </c>
      <c r="P8057">
        <v>0.63100000000000001</v>
      </c>
      <c r="Q8057">
        <v>0.84699999999999998</v>
      </c>
      <c r="R8057">
        <v>1.1830000000000001</v>
      </c>
      <c r="S8057">
        <v>1.417</v>
      </c>
      <c r="T8057">
        <v>0.73799999999999999</v>
      </c>
      <c r="U8057">
        <v>0.67100000000000004</v>
      </c>
      <c r="V8057">
        <v>0.629</v>
      </c>
      <c r="W8057">
        <v>0.82799999999999996</v>
      </c>
      <c r="X8057">
        <v>0.85499999999999998</v>
      </c>
      <c r="Y8057">
        <v>1.667</v>
      </c>
      <c r="Z8057">
        <v>1.667</v>
      </c>
      <c r="AA8057">
        <v>1</v>
      </c>
      <c r="AB8057">
        <v>1.2</v>
      </c>
    </row>
    <row r="8058" spans="1:28" x14ac:dyDescent="0.25">
      <c r="A8058" t="s">
        <v>9140</v>
      </c>
      <c r="F8058">
        <v>2.9470000000000001</v>
      </c>
      <c r="G8058">
        <v>2.5739999999999998</v>
      </c>
      <c r="H8058">
        <v>2</v>
      </c>
      <c r="I8058">
        <v>2.879</v>
      </c>
      <c r="J8058">
        <v>2.9350000000000001</v>
      </c>
      <c r="K8058">
        <v>2.7370000000000001</v>
      </c>
      <c r="L8058">
        <v>3.0670000000000002</v>
      </c>
      <c r="M8058">
        <v>3.6909999999999998</v>
      </c>
      <c r="N8058">
        <v>3.254</v>
      </c>
      <c r="O8058">
        <v>3.3620000000000001</v>
      </c>
      <c r="P8058">
        <v>3.66</v>
      </c>
      <c r="Q8058">
        <v>3.32</v>
      </c>
      <c r="R8058">
        <v>3.0649999999999999</v>
      </c>
      <c r="S8058">
        <v>3.0510000000000002</v>
      </c>
      <c r="T8058">
        <v>3.2589999999999999</v>
      </c>
      <c r="U8058">
        <v>3.7650000000000001</v>
      </c>
      <c r="V8058">
        <v>3.9420000000000002</v>
      </c>
      <c r="W8058">
        <v>3.9670000000000001</v>
      </c>
      <c r="X8058">
        <v>3.4350000000000001</v>
      </c>
      <c r="Y8058">
        <v>5.7119999999999997</v>
      </c>
      <c r="Z8058">
        <v>6.5919999999999996</v>
      </c>
      <c r="AA8058">
        <v>6.7</v>
      </c>
      <c r="AB8058">
        <v>6.7</v>
      </c>
    </row>
    <row r="8059" spans="1:28" x14ac:dyDescent="0.25">
      <c r="A8059" t="s">
        <v>9141</v>
      </c>
      <c r="B8059">
        <v>1.325</v>
      </c>
      <c r="C8059">
        <v>0.59499999999999997</v>
      </c>
      <c r="D8059">
        <v>0.40300000000000002</v>
      </c>
      <c r="E8059">
        <v>0.224</v>
      </c>
      <c r="F8059">
        <v>0.19700000000000001</v>
      </c>
      <c r="H8059">
        <v>8.5999999999999993E-2</v>
      </c>
      <c r="I8059">
        <v>0.18099999999999999</v>
      </c>
      <c r="J8059">
        <v>0.79800000000000004</v>
      </c>
      <c r="K8059">
        <v>0.70899999999999996</v>
      </c>
      <c r="L8059">
        <v>0.53200000000000003</v>
      </c>
      <c r="M8059">
        <v>0.754</v>
      </c>
      <c r="N8059">
        <v>0.80400000000000005</v>
      </c>
      <c r="O8059">
        <v>0.55700000000000005</v>
      </c>
      <c r="P8059">
        <v>0.86499999999999999</v>
      </c>
      <c r="Q8059">
        <v>1.492</v>
      </c>
      <c r="R8059">
        <v>0.88800000000000001</v>
      </c>
      <c r="S8059">
        <v>0.89</v>
      </c>
      <c r="T8059">
        <v>0.78300000000000003</v>
      </c>
      <c r="U8059">
        <v>0.51800000000000002</v>
      </c>
      <c r="V8059">
        <v>1.179</v>
      </c>
      <c r="X8059">
        <v>1.49</v>
      </c>
      <c r="Y8059">
        <v>1.62</v>
      </c>
      <c r="Z8059">
        <v>1.778</v>
      </c>
      <c r="AA8059">
        <v>1.6</v>
      </c>
      <c r="AB8059">
        <v>1.3</v>
      </c>
    </row>
    <row r="8060" spans="1:28" x14ac:dyDescent="0.25">
      <c r="A8060" t="s">
        <v>9142</v>
      </c>
      <c r="O8060">
        <v>1.175</v>
      </c>
      <c r="P8060">
        <v>1.284</v>
      </c>
      <c r="Q8060">
        <v>2.298</v>
      </c>
      <c r="R8060">
        <v>2.5659999999999998</v>
      </c>
      <c r="S8060">
        <v>2.782</v>
      </c>
      <c r="T8060">
        <v>2.4049999999999998</v>
      </c>
      <c r="U8060">
        <v>2.7320000000000002</v>
      </c>
      <c r="V8060">
        <v>2.9180000000000001</v>
      </c>
      <c r="W8060">
        <v>2.2890000000000001</v>
      </c>
      <c r="X8060">
        <v>2.246</v>
      </c>
      <c r="Y8060">
        <v>3.1589999999999998</v>
      </c>
      <c r="Z8060">
        <v>2.9740000000000002</v>
      </c>
      <c r="AA8060">
        <v>2.5</v>
      </c>
      <c r="AB8060">
        <v>2.5</v>
      </c>
    </row>
    <row r="8061" spans="1:28" x14ac:dyDescent="0.25">
      <c r="A8061" t="s">
        <v>9143</v>
      </c>
      <c r="N8061">
        <v>1.55</v>
      </c>
      <c r="O8061">
        <v>1.415</v>
      </c>
      <c r="P8061">
        <v>1.6919999999999999</v>
      </c>
      <c r="Q8061">
        <v>1.585</v>
      </c>
      <c r="R8061">
        <v>1.679</v>
      </c>
      <c r="S8061">
        <v>1.583</v>
      </c>
      <c r="T8061">
        <v>1.6319999999999999</v>
      </c>
      <c r="U8061">
        <v>1.8149999999999999</v>
      </c>
      <c r="V8061">
        <v>1.6850000000000001</v>
      </c>
      <c r="W8061">
        <v>1.5680000000000001</v>
      </c>
      <c r="X8061">
        <v>1.383</v>
      </c>
      <c r="Y8061">
        <v>2.081</v>
      </c>
      <c r="Z8061">
        <v>3.6459999999999999</v>
      </c>
      <c r="AA8061">
        <v>3.8</v>
      </c>
      <c r="AB8061">
        <v>3.3</v>
      </c>
    </row>
    <row r="8062" spans="1:28" x14ac:dyDescent="0.25">
      <c r="A8062" t="s">
        <v>9144</v>
      </c>
      <c r="B8062">
        <v>0.72199999999999998</v>
      </c>
      <c r="C8062">
        <v>0.71799999999999997</v>
      </c>
      <c r="D8062">
        <v>0.81100000000000005</v>
      </c>
      <c r="E8062">
        <v>0.91700000000000004</v>
      </c>
      <c r="F8062">
        <v>0.87</v>
      </c>
      <c r="G8062">
        <v>0.877</v>
      </c>
      <c r="H8062">
        <v>0.77200000000000002</v>
      </c>
      <c r="I8062">
        <v>1</v>
      </c>
      <c r="J8062">
        <v>0.97599999999999998</v>
      </c>
      <c r="K8062">
        <v>1.075</v>
      </c>
      <c r="L8062">
        <v>0.93700000000000006</v>
      </c>
      <c r="M8062">
        <v>0.99399999999999999</v>
      </c>
      <c r="N8062">
        <v>1.0620000000000001</v>
      </c>
      <c r="O8062">
        <v>1.5960000000000001</v>
      </c>
      <c r="P8062">
        <v>1.64</v>
      </c>
      <c r="Q8062">
        <v>1.448</v>
      </c>
      <c r="R8062">
        <v>1.482</v>
      </c>
      <c r="S8062">
        <v>1.4630000000000001</v>
      </c>
      <c r="T8062">
        <v>1.5189999999999999</v>
      </c>
      <c r="U8062">
        <v>1.6990000000000001</v>
      </c>
      <c r="V8062">
        <v>1.5740000000000001</v>
      </c>
      <c r="W8062">
        <v>1.8819999999999999</v>
      </c>
      <c r="X8062">
        <v>2.258</v>
      </c>
      <c r="Y8062">
        <v>2.6280000000000001</v>
      </c>
      <c r="Z8062">
        <v>2.8940000000000001</v>
      </c>
      <c r="AA8062">
        <v>2.8</v>
      </c>
      <c r="AB8062">
        <v>2.2999999999999998</v>
      </c>
    </row>
    <row r="8063" spans="1:28" x14ac:dyDescent="0.25">
      <c r="A8063" t="s">
        <v>9145</v>
      </c>
      <c r="M8063">
        <v>0.79100000000000004</v>
      </c>
      <c r="N8063">
        <v>0.73699999999999999</v>
      </c>
      <c r="O8063">
        <v>0.90800000000000003</v>
      </c>
      <c r="P8063">
        <v>1.1870000000000001</v>
      </c>
      <c r="Q8063">
        <v>0.9</v>
      </c>
      <c r="R8063">
        <v>1.018</v>
      </c>
      <c r="S8063">
        <v>1.028</v>
      </c>
      <c r="T8063">
        <v>1.036</v>
      </c>
      <c r="U8063">
        <v>1.101</v>
      </c>
      <c r="V8063">
        <v>1.117</v>
      </c>
      <c r="W8063">
        <v>1.47</v>
      </c>
      <c r="X8063">
        <v>1.506</v>
      </c>
      <c r="Y8063">
        <v>1.637</v>
      </c>
      <c r="Z8063">
        <v>1.522</v>
      </c>
      <c r="AA8063">
        <v>1.6</v>
      </c>
      <c r="AB8063">
        <v>1.5</v>
      </c>
    </row>
    <row r="8064" spans="1:28" x14ac:dyDescent="0.25">
      <c r="A8064" t="s">
        <v>9146</v>
      </c>
      <c r="Q8064">
        <v>2.552</v>
      </c>
      <c r="R8064">
        <v>4.5060000000000002</v>
      </c>
      <c r="S8064">
        <v>2.2890000000000001</v>
      </c>
      <c r="T8064">
        <v>2.472</v>
      </c>
      <c r="U8064">
        <v>3.1850000000000001</v>
      </c>
      <c r="V8064">
        <v>3.0950000000000002</v>
      </c>
      <c r="W8064">
        <v>3.3159999999999998</v>
      </c>
      <c r="X8064">
        <v>2.8919999999999999</v>
      </c>
      <c r="Y8064">
        <v>4.3090000000000002</v>
      </c>
      <c r="Z8064">
        <v>3.8140000000000001</v>
      </c>
      <c r="AA8064">
        <v>5.4</v>
      </c>
      <c r="AB8064">
        <v>5.5</v>
      </c>
    </row>
    <row r="8065" spans="1:28" x14ac:dyDescent="0.25">
      <c r="A8065" t="s">
        <v>9147</v>
      </c>
      <c r="Y8065">
        <v>3.948</v>
      </c>
      <c r="Z8065">
        <v>4.415</v>
      </c>
      <c r="AA8065">
        <v>2.4</v>
      </c>
      <c r="AB8065">
        <v>2.4</v>
      </c>
    </row>
    <row r="8066" spans="1:28" x14ac:dyDescent="0.25">
      <c r="A8066" t="s">
        <v>9148</v>
      </c>
      <c r="B8066">
        <v>7.9000000000000001E-2</v>
      </c>
      <c r="C8066">
        <v>0.107</v>
      </c>
      <c r="D8066">
        <v>9.0999999999999998E-2</v>
      </c>
    </row>
    <row r="8067" spans="1:28" x14ac:dyDescent="0.25">
      <c r="A8067" t="s">
        <v>9149</v>
      </c>
      <c r="B8067">
        <v>1.7809999999999999</v>
      </c>
      <c r="C8067">
        <v>2.0760000000000001</v>
      </c>
      <c r="D8067">
        <v>2.1120000000000001</v>
      </c>
      <c r="E8067">
        <v>2.7890000000000001</v>
      </c>
      <c r="F8067">
        <v>2.976</v>
      </c>
      <c r="G8067">
        <v>3.1059999999999999</v>
      </c>
      <c r="H8067">
        <v>2.6880000000000002</v>
      </c>
      <c r="I8067">
        <v>2.9670000000000001</v>
      </c>
      <c r="J8067">
        <v>3.2850000000000001</v>
      </c>
      <c r="K8067">
        <v>3.2650000000000001</v>
      </c>
      <c r="L8067">
        <v>3.4750000000000001</v>
      </c>
      <c r="M8067">
        <v>3.798</v>
      </c>
      <c r="N8067">
        <v>3.7029999999999998</v>
      </c>
      <c r="O8067">
        <v>3.2930000000000001</v>
      </c>
      <c r="P8067">
        <v>3.0640000000000001</v>
      </c>
      <c r="Q8067">
        <v>3.4750000000000001</v>
      </c>
      <c r="R8067">
        <v>3.234</v>
      </c>
      <c r="S8067">
        <v>3.1560000000000001</v>
      </c>
      <c r="T8067">
        <v>3.097</v>
      </c>
      <c r="U8067">
        <v>3.0680000000000001</v>
      </c>
      <c r="V8067">
        <v>2.8730000000000002</v>
      </c>
      <c r="W8067">
        <v>2.91</v>
      </c>
      <c r="X8067">
        <v>2.4239999999999999</v>
      </c>
      <c r="Z8067">
        <v>2.9420000000000002</v>
      </c>
      <c r="AA8067">
        <v>2.7</v>
      </c>
      <c r="AB8067">
        <v>2.2999999999999998</v>
      </c>
    </row>
    <row r="8068" spans="1:28" x14ac:dyDescent="0.25">
      <c r="A8068" t="s">
        <v>9150</v>
      </c>
      <c r="D8068">
        <v>0</v>
      </c>
      <c r="E8068">
        <v>2.3039999999999998</v>
      </c>
      <c r="F8068">
        <v>1.6850000000000001</v>
      </c>
      <c r="G8068">
        <v>1.696</v>
      </c>
      <c r="H8068">
        <v>1.125</v>
      </c>
      <c r="I8068">
        <v>1.8979999999999999</v>
      </c>
      <c r="J8068">
        <v>1.4379999999999999</v>
      </c>
      <c r="K8068">
        <v>1.7390000000000001</v>
      </c>
      <c r="L8068">
        <v>1.867</v>
      </c>
      <c r="M8068">
        <v>2.1520000000000001</v>
      </c>
      <c r="N8068">
        <v>2.278</v>
      </c>
      <c r="O8068">
        <v>4.3280000000000003</v>
      </c>
      <c r="P8068">
        <v>3.7170000000000001</v>
      </c>
      <c r="Q8068">
        <v>4.4349999999999996</v>
      </c>
      <c r="R8068">
        <v>5.1120000000000001</v>
      </c>
      <c r="S8068">
        <v>4.7190000000000003</v>
      </c>
      <c r="T8068">
        <v>5.7519999999999998</v>
      </c>
      <c r="U8068">
        <v>5.601</v>
      </c>
      <c r="V8068">
        <v>5.4569999999999999</v>
      </c>
      <c r="W8068">
        <v>5.07</v>
      </c>
      <c r="X8068">
        <v>5.3609999999999998</v>
      </c>
      <c r="Y8068">
        <v>5.3639999999999999</v>
      </c>
      <c r="Z8068">
        <v>6.9029999999999996</v>
      </c>
      <c r="AA8068">
        <v>6.4</v>
      </c>
      <c r="AB8068">
        <v>4.2</v>
      </c>
    </row>
    <row r="8069" spans="1:28" x14ac:dyDescent="0.25">
      <c r="A8069" t="s">
        <v>9151</v>
      </c>
      <c r="N8069">
        <v>0.71199999999999997</v>
      </c>
      <c r="O8069">
        <v>0.78600000000000003</v>
      </c>
      <c r="P8069">
        <v>1.51</v>
      </c>
      <c r="Q8069">
        <v>2.657</v>
      </c>
      <c r="R8069">
        <v>1.407</v>
      </c>
      <c r="S8069">
        <v>1.51</v>
      </c>
      <c r="T8069">
        <v>1.6579999999999999</v>
      </c>
      <c r="U8069">
        <v>1.613</v>
      </c>
      <c r="V8069">
        <v>1.8240000000000001</v>
      </c>
      <c r="W8069">
        <v>1.427</v>
      </c>
      <c r="X8069">
        <v>1.2250000000000001</v>
      </c>
      <c r="Y8069">
        <v>2.16</v>
      </c>
      <c r="Z8069">
        <v>2.4300000000000002</v>
      </c>
      <c r="AA8069">
        <v>3</v>
      </c>
      <c r="AB8069">
        <v>2.9</v>
      </c>
    </row>
    <row r="8070" spans="1:28" x14ac:dyDescent="0.25">
      <c r="A8070" t="s">
        <v>9152</v>
      </c>
      <c r="M8070">
        <v>1.4710000000000001</v>
      </c>
      <c r="N8070">
        <v>1.5329999999999999</v>
      </c>
      <c r="O8070">
        <v>1.444</v>
      </c>
      <c r="P8070">
        <v>1.431</v>
      </c>
      <c r="Q8070">
        <v>1.4730000000000001</v>
      </c>
      <c r="R8070">
        <v>1.8089999999999999</v>
      </c>
      <c r="S8070">
        <v>2.0529999999999999</v>
      </c>
      <c r="T8070">
        <v>2.1720000000000002</v>
      </c>
      <c r="U8070">
        <v>2.105</v>
      </c>
      <c r="V8070">
        <v>2.097</v>
      </c>
      <c r="W8070">
        <v>2.5099999999999998</v>
      </c>
      <c r="X8070">
        <v>1.675</v>
      </c>
      <c r="Y8070">
        <v>2.0830000000000002</v>
      </c>
      <c r="Z8070">
        <v>2.468</v>
      </c>
      <c r="AA8070">
        <v>2</v>
      </c>
      <c r="AB8070">
        <v>1.7</v>
      </c>
    </row>
    <row r="8071" spans="1:28" x14ac:dyDescent="0.25">
      <c r="A8071" t="s">
        <v>9153</v>
      </c>
      <c r="B8071">
        <v>1.5369999999999999</v>
      </c>
      <c r="C8071">
        <v>1.69</v>
      </c>
      <c r="D8071">
        <v>1.9890000000000001</v>
      </c>
      <c r="E8071">
        <v>2.3959999999999999</v>
      </c>
      <c r="F8071">
        <v>1.5529999999999999</v>
      </c>
      <c r="G8071">
        <v>1.6020000000000001</v>
      </c>
      <c r="H8071">
        <v>1.905</v>
      </c>
      <c r="I8071">
        <v>1.5760000000000001</v>
      </c>
      <c r="J8071">
        <v>1.3129999999999999</v>
      </c>
      <c r="K8071">
        <v>1.625</v>
      </c>
      <c r="L8071">
        <v>2.0230000000000001</v>
      </c>
      <c r="M8071">
        <v>2.29</v>
      </c>
      <c r="N8071">
        <v>2.8260000000000001</v>
      </c>
      <c r="O8071">
        <v>2.4060000000000001</v>
      </c>
      <c r="P8071">
        <v>2.2869999999999999</v>
      </c>
      <c r="Q8071">
        <v>2.383</v>
      </c>
      <c r="R8071">
        <v>2.1110000000000002</v>
      </c>
      <c r="S8071">
        <v>2.1349999999999998</v>
      </c>
      <c r="T8071">
        <v>2.4620000000000002</v>
      </c>
      <c r="U8071">
        <v>2.2469999999999999</v>
      </c>
      <c r="V8071">
        <v>2.2269999999999999</v>
      </c>
      <c r="W8071">
        <v>2.371</v>
      </c>
      <c r="X8071">
        <v>2.5979999999999999</v>
      </c>
      <c r="Y8071">
        <v>3.105</v>
      </c>
      <c r="Z8071">
        <v>3.2709999999999999</v>
      </c>
      <c r="AA8071">
        <v>3</v>
      </c>
      <c r="AB8071">
        <v>2.6</v>
      </c>
    </row>
    <row r="8072" spans="1:28" x14ac:dyDescent="0.25">
      <c r="A8072" t="s">
        <v>9154</v>
      </c>
      <c r="K8072">
        <v>1</v>
      </c>
      <c r="L8072">
        <v>1.4850000000000001</v>
      </c>
      <c r="M8072">
        <v>1.6719999999999999</v>
      </c>
      <c r="N8072">
        <v>1.871</v>
      </c>
      <c r="O8072">
        <v>1.9690000000000001</v>
      </c>
      <c r="P8072">
        <v>1.7529999999999999</v>
      </c>
      <c r="Q8072">
        <v>2.38</v>
      </c>
      <c r="R8072">
        <v>3.0720000000000001</v>
      </c>
      <c r="S8072">
        <v>2.0939999999999999</v>
      </c>
      <c r="T8072">
        <v>2.5379999999999998</v>
      </c>
      <c r="U8072">
        <v>3</v>
      </c>
      <c r="V8072">
        <v>2.9359999999999999</v>
      </c>
      <c r="W8072">
        <v>2.57</v>
      </c>
      <c r="X8072">
        <v>2.3220000000000001</v>
      </c>
      <c r="Y8072">
        <v>2.4569999999999999</v>
      </c>
      <c r="Z8072">
        <v>2.8069999999999999</v>
      </c>
      <c r="AA8072">
        <v>2.6</v>
      </c>
      <c r="AB8072">
        <v>2.5</v>
      </c>
    </row>
    <row r="8073" spans="1:28" x14ac:dyDescent="0.25">
      <c r="A8073" t="s">
        <v>9155</v>
      </c>
      <c r="F8073">
        <v>1.2150000000000001</v>
      </c>
      <c r="G8073">
        <v>1.4670000000000001</v>
      </c>
      <c r="H8073">
        <v>1.99</v>
      </c>
      <c r="I8073">
        <v>1.8660000000000001</v>
      </c>
      <c r="J8073">
        <v>2.548</v>
      </c>
    </row>
    <row r="8074" spans="1:28" x14ac:dyDescent="0.25">
      <c r="A8074" t="s">
        <v>9156</v>
      </c>
      <c r="B8074">
        <v>0.68500000000000005</v>
      </c>
      <c r="C8074">
        <v>0.73799999999999999</v>
      </c>
      <c r="D8074">
        <v>0.49099999999999999</v>
      </c>
      <c r="E8074">
        <v>0.57299999999999995</v>
      </c>
      <c r="F8074">
        <v>0.55000000000000004</v>
      </c>
      <c r="G8074">
        <v>0.53100000000000003</v>
      </c>
      <c r="H8074">
        <v>0.98699999999999999</v>
      </c>
      <c r="I8074">
        <v>0.8</v>
      </c>
      <c r="J8074">
        <v>0.82399999999999995</v>
      </c>
      <c r="K8074">
        <v>1.02</v>
      </c>
      <c r="L8074">
        <v>1.57</v>
      </c>
      <c r="M8074">
        <v>1.542</v>
      </c>
      <c r="N8074">
        <v>1.1599999999999999</v>
      </c>
      <c r="O8074">
        <v>1.3520000000000001</v>
      </c>
      <c r="P8074">
        <v>1.5589999999999999</v>
      </c>
      <c r="Q8074">
        <v>1.51</v>
      </c>
      <c r="R8074">
        <v>1.365</v>
      </c>
      <c r="S8074">
        <v>1.4610000000000001</v>
      </c>
      <c r="T8074">
        <v>1.6319999999999999</v>
      </c>
      <c r="U8074">
        <v>2.1789999999999998</v>
      </c>
      <c r="V8074">
        <v>1.1950000000000001</v>
      </c>
      <c r="W8074">
        <v>1.0620000000000001</v>
      </c>
      <c r="X8074">
        <v>1.415</v>
      </c>
      <c r="Y8074">
        <v>1.8879999999999999</v>
      </c>
      <c r="Z8074">
        <v>1.595</v>
      </c>
      <c r="AA8074">
        <v>1.4</v>
      </c>
      <c r="AB8074">
        <v>1.4</v>
      </c>
    </row>
    <row r="8075" spans="1:28" x14ac:dyDescent="0.25">
      <c r="A8075" t="s">
        <v>9157</v>
      </c>
      <c r="O8075">
        <v>0.495</v>
      </c>
      <c r="P8075">
        <v>2.6110000000000002</v>
      </c>
      <c r="Q8075">
        <v>3.0619999999999998</v>
      </c>
      <c r="R8075">
        <v>2.6909999999999998</v>
      </c>
      <c r="S8075">
        <v>3.0169999999999999</v>
      </c>
      <c r="T8075">
        <v>3.1970000000000001</v>
      </c>
      <c r="U8075">
        <v>2.319</v>
      </c>
      <c r="V8075">
        <v>2.3370000000000002</v>
      </c>
      <c r="W8075">
        <v>2.7559999999999998</v>
      </c>
      <c r="X8075">
        <v>3.3119999999999998</v>
      </c>
      <c r="Y8075">
        <v>4.1319999999999997</v>
      </c>
      <c r="Z8075">
        <v>3.2160000000000002</v>
      </c>
      <c r="AA8075">
        <v>3.4</v>
      </c>
      <c r="AB8075">
        <v>2.4</v>
      </c>
    </row>
    <row r="8076" spans="1:28" x14ac:dyDescent="0.25">
      <c r="A8076" t="s">
        <v>9158</v>
      </c>
      <c r="B8076">
        <v>0.96499999999999997</v>
      </c>
      <c r="C8076">
        <v>1.0169999999999999</v>
      </c>
      <c r="D8076">
        <v>1.4259999999999999</v>
      </c>
      <c r="E8076">
        <v>1.32</v>
      </c>
      <c r="F8076">
        <v>0.84199999999999997</v>
      </c>
      <c r="G8076">
        <v>1.7370000000000001</v>
      </c>
      <c r="H8076">
        <v>0.7</v>
      </c>
      <c r="I8076">
        <v>1.1879999999999999</v>
      </c>
      <c r="J8076">
        <v>0.73099999999999998</v>
      </c>
      <c r="K8076">
        <v>1.2110000000000001</v>
      </c>
      <c r="L8076">
        <v>1.446</v>
      </c>
      <c r="M8076">
        <v>1.339</v>
      </c>
      <c r="N8076">
        <v>1.421</v>
      </c>
      <c r="O8076">
        <v>1.639</v>
      </c>
      <c r="P8076">
        <v>1.603</v>
      </c>
      <c r="Q8076">
        <v>1.3380000000000001</v>
      </c>
      <c r="R8076">
        <v>1.357</v>
      </c>
      <c r="S8076">
        <v>1.5069999999999999</v>
      </c>
      <c r="T8076">
        <v>1.3640000000000001</v>
      </c>
      <c r="U8076">
        <v>1.33</v>
      </c>
      <c r="V8076">
        <v>1.6259999999999999</v>
      </c>
      <c r="W8076">
        <v>1.7070000000000001</v>
      </c>
      <c r="X8076">
        <v>2.3109999999999999</v>
      </c>
      <c r="Y8076">
        <v>3.2759999999999998</v>
      </c>
      <c r="Z8076">
        <v>3.5</v>
      </c>
      <c r="AA8076">
        <v>3.2</v>
      </c>
      <c r="AB8076">
        <v>2.8</v>
      </c>
    </row>
    <row r="8077" spans="1:28" x14ac:dyDescent="0.25">
      <c r="A8077" t="s">
        <v>9159</v>
      </c>
      <c r="B8077">
        <v>0.745</v>
      </c>
      <c r="C8077">
        <v>0.432</v>
      </c>
      <c r="D8077">
        <v>0.90500000000000003</v>
      </c>
      <c r="E8077">
        <v>0.23300000000000001</v>
      </c>
      <c r="F8077">
        <v>0.33300000000000002</v>
      </c>
      <c r="G8077">
        <v>1.167</v>
      </c>
      <c r="H8077">
        <v>0.64100000000000001</v>
      </c>
      <c r="I8077">
        <v>0.71799999999999997</v>
      </c>
      <c r="J8077">
        <v>0.69199999999999995</v>
      </c>
      <c r="K8077">
        <v>0.85399999999999998</v>
      </c>
      <c r="L8077">
        <v>0.77800000000000002</v>
      </c>
      <c r="M8077">
        <v>1.0489999999999999</v>
      </c>
      <c r="N8077">
        <v>0.92300000000000004</v>
      </c>
      <c r="O8077">
        <v>1.05</v>
      </c>
      <c r="P8077">
        <v>1.522</v>
      </c>
      <c r="Q8077">
        <v>1.1180000000000001</v>
      </c>
      <c r="R8077">
        <v>0.84599999999999997</v>
      </c>
      <c r="S8077">
        <v>0.89100000000000001</v>
      </c>
      <c r="T8077">
        <v>1.036</v>
      </c>
      <c r="U8077">
        <v>1.258</v>
      </c>
      <c r="V8077">
        <v>1.4730000000000001</v>
      </c>
      <c r="W8077">
        <v>1.431</v>
      </c>
      <c r="X8077">
        <v>1.474</v>
      </c>
      <c r="Y8077">
        <v>2.5350000000000001</v>
      </c>
      <c r="Z8077">
        <v>2.4239999999999999</v>
      </c>
      <c r="AA8077">
        <v>2.9</v>
      </c>
      <c r="AB8077">
        <v>2.6</v>
      </c>
    </row>
    <row r="8078" spans="1:28" x14ac:dyDescent="0.25">
      <c r="A8078" t="s">
        <v>9160</v>
      </c>
      <c r="B8078">
        <v>3.452</v>
      </c>
      <c r="C8078">
        <v>2.9969999999999999</v>
      </c>
      <c r="D8078">
        <v>2.9390000000000001</v>
      </c>
      <c r="E8078">
        <v>3.03</v>
      </c>
      <c r="F8078">
        <v>3.2930000000000001</v>
      </c>
      <c r="G8078">
        <v>3.1179999999999999</v>
      </c>
      <c r="H8078">
        <v>3.2759999999999998</v>
      </c>
      <c r="I8078">
        <v>4.0629999999999997</v>
      </c>
      <c r="J8078">
        <v>4.78</v>
      </c>
      <c r="K8078">
        <v>4.5330000000000004</v>
      </c>
      <c r="L8078">
        <v>4.7370000000000001</v>
      </c>
      <c r="M8078">
        <v>5.1669999999999998</v>
      </c>
      <c r="N8078">
        <v>5.2880000000000003</v>
      </c>
      <c r="O8078">
        <v>5.415</v>
      </c>
      <c r="P8078">
        <v>6.0019999999999998</v>
      </c>
      <c r="Q8078">
        <v>5.7869999999999999</v>
      </c>
      <c r="R8078">
        <v>6.0730000000000004</v>
      </c>
      <c r="S8078">
        <v>6.9210000000000003</v>
      </c>
      <c r="T8078">
        <v>7.3540000000000001</v>
      </c>
      <c r="U8078">
        <v>6.8440000000000003</v>
      </c>
      <c r="V8078">
        <v>6.7590000000000003</v>
      </c>
      <c r="W8078">
        <v>7.7229999999999999</v>
      </c>
      <c r="X8078">
        <v>7.8879999999999999</v>
      </c>
      <c r="Y8078">
        <v>7.92</v>
      </c>
      <c r="Z8078">
        <v>8.0470000000000006</v>
      </c>
      <c r="AA8078">
        <v>7.3</v>
      </c>
      <c r="AB8078">
        <v>6.5</v>
      </c>
    </row>
    <row r="8079" spans="1:28" x14ac:dyDescent="0.25">
      <c r="A8079" t="s">
        <v>9161</v>
      </c>
      <c r="B8079">
        <v>1.3069999999999999</v>
      </c>
      <c r="C8079">
        <v>1.5640000000000001</v>
      </c>
      <c r="D8079">
        <v>1.857</v>
      </c>
      <c r="E8079">
        <v>2.0710000000000002</v>
      </c>
      <c r="F8079">
        <v>2.13</v>
      </c>
      <c r="G8079">
        <v>2.1840000000000002</v>
      </c>
      <c r="H8079">
        <v>1.897</v>
      </c>
      <c r="I8079">
        <v>1.9370000000000001</v>
      </c>
      <c r="J8079">
        <v>1.9410000000000001</v>
      </c>
      <c r="K8079">
        <v>2.2850000000000001</v>
      </c>
      <c r="L8079">
        <v>2.4969999999999999</v>
      </c>
      <c r="M8079">
        <v>2.508</v>
      </c>
      <c r="N8079">
        <v>2.7450000000000001</v>
      </c>
      <c r="O8079">
        <v>2.9420000000000002</v>
      </c>
      <c r="P8079">
        <v>2.2639999999999998</v>
      </c>
      <c r="Q8079">
        <v>2.5270000000000001</v>
      </c>
      <c r="R8079">
        <v>2.552</v>
      </c>
      <c r="S8079">
        <v>2.722</v>
      </c>
      <c r="T8079">
        <v>3.02</v>
      </c>
      <c r="U8079">
        <v>2.6869999999999998</v>
      </c>
      <c r="V8079">
        <v>2.68</v>
      </c>
      <c r="W8079">
        <v>2.238</v>
      </c>
      <c r="X8079">
        <v>2.6890000000000001</v>
      </c>
      <c r="Y8079">
        <v>3.351</v>
      </c>
      <c r="Z8079">
        <v>3.528</v>
      </c>
      <c r="AA8079">
        <v>2.8</v>
      </c>
      <c r="AB8079">
        <v>2.6</v>
      </c>
    </row>
    <row r="8080" spans="1:28" x14ac:dyDescent="0.25">
      <c r="A8080" t="s">
        <v>9162</v>
      </c>
      <c r="X8080">
        <v>1.72</v>
      </c>
      <c r="Y8080">
        <v>3</v>
      </c>
      <c r="Z8080">
        <v>1.867</v>
      </c>
      <c r="AA8080">
        <v>1.4</v>
      </c>
      <c r="AB8080">
        <v>1.7</v>
      </c>
    </row>
    <row r="8081" spans="1:28" x14ac:dyDescent="0.25">
      <c r="A8081" t="s">
        <v>9163</v>
      </c>
      <c r="J8081">
        <v>0.35699999999999998</v>
      </c>
      <c r="K8081">
        <v>0.57599999999999996</v>
      </c>
      <c r="L8081">
        <v>1</v>
      </c>
      <c r="M8081">
        <v>0.53200000000000003</v>
      </c>
      <c r="N8081">
        <v>1.37</v>
      </c>
      <c r="O8081">
        <v>0.84199999999999997</v>
      </c>
      <c r="P8081">
        <v>1.171</v>
      </c>
      <c r="Q8081">
        <v>0.47399999999999998</v>
      </c>
      <c r="R8081">
        <v>0.69599999999999995</v>
      </c>
      <c r="S8081">
        <v>1.2769999999999999</v>
      </c>
      <c r="T8081">
        <v>0.85699999999999998</v>
      </c>
      <c r="U8081">
        <v>1.302</v>
      </c>
      <c r="V8081">
        <v>0.56100000000000005</v>
      </c>
      <c r="W8081">
        <v>0.82099999999999995</v>
      </c>
      <c r="X8081">
        <v>0.60499999999999998</v>
      </c>
      <c r="Y8081">
        <v>0.65900000000000003</v>
      </c>
      <c r="Z8081">
        <v>1.282</v>
      </c>
      <c r="AA8081">
        <v>0.9</v>
      </c>
      <c r="AB8081">
        <v>0.5</v>
      </c>
    </row>
    <row r="8082" spans="1:28" x14ac:dyDescent="0.25">
      <c r="A8082" t="s">
        <v>9164</v>
      </c>
      <c r="B8082">
        <v>12.005000000000001</v>
      </c>
      <c r="C8082">
        <v>12.785</v>
      </c>
      <c r="D8082">
        <v>12.88</v>
      </c>
      <c r="E8082">
        <v>13.955</v>
      </c>
      <c r="F8082">
        <v>12.914999999999999</v>
      </c>
      <c r="G8082">
        <v>12.522</v>
      </c>
      <c r="H8082">
        <v>12.023</v>
      </c>
      <c r="I8082">
        <v>11.602</v>
      </c>
      <c r="J8082">
        <v>10.951000000000001</v>
      </c>
      <c r="K8082">
        <v>10.151999999999999</v>
      </c>
      <c r="L8082">
        <v>9.5980000000000008</v>
      </c>
      <c r="M8082">
        <v>9.1199999999999992</v>
      </c>
      <c r="N8082">
        <v>9.5749999999999993</v>
      </c>
      <c r="O8082">
        <v>9.9209999999999994</v>
      </c>
      <c r="P8082">
        <v>10.263999999999999</v>
      </c>
      <c r="Q8082">
        <v>10.821999999999999</v>
      </c>
      <c r="R8082">
        <v>9.7859999999999996</v>
      </c>
      <c r="S8082">
        <v>9.8339999999999996</v>
      </c>
      <c r="T8082">
        <v>8.7170000000000005</v>
      </c>
      <c r="U8082">
        <v>7.9550000000000001</v>
      </c>
      <c r="V8082">
        <v>8.7840000000000007</v>
      </c>
      <c r="W8082">
        <v>8.891</v>
      </c>
      <c r="X8082">
        <v>8.8109999999999999</v>
      </c>
      <c r="Y8082">
        <v>10.539</v>
      </c>
      <c r="Z8082">
        <v>8.077</v>
      </c>
      <c r="AA8082">
        <v>7.8</v>
      </c>
      <c r="AB8082">
        <v>7.4</v>
      </c>
    </row>
    <row r="8083" spans="1:28" x14ac:dyDescent="0.25">
      <c r="A8083" t="s">
        <v>9165</v>
      </c>
      <c r="T8083">
        <v>3.1230000000000002</v>
      </c>
      <c r="U8083">
        <v>2.7050000000000001</v>
      </c>
      <c r="V8083">
        <v>2.516</v>
      </c>
      <c r="W8083">
        <v>3.6909999999999998</v>
      </c>
      <c r="X8083">
        <v>3.7879999999999998</v>
      </c>
      <c r="Y8083">
        <v>5.782</v>
      </c>
      <c r="Z8083">
        <v>5.9080000000000004</v>
      </c>
      <c r="AA8083">
        <v>4.0999999999999996</v>
      </c>
      <c r="AB8083">
        <v>3.6</v>
      </c>
    </row>
    <row r="8084" spans="1:28" x14ac:dyDescent="0.25">
      <c r="A8084" t="s">
        <v>9166</v>
      </c>
      <c r="B8084">
        <v>5.0810000000000004</v>
      </c>
      <c r="C8084">
        <v>5.4530000000000003</v>
      </c>
      <c r="D8084">
        <v>6.0439999999999996</v>
      </c>
      <c r="E8084">
        <v>5.9960000000000004</v>
      </c>
      <c r="F8084">
        <v>6.2130000000000001</v>
      </c>
      <c r="G8084">
        <v>6.9539999999999997</v>
      </c>
      <c r="H8084">
        <v>7.25</v>
      </c>
      <c r="I8084">
        <v>6.91</v>
      </c>
      <c r="J8084">
        <v>6.5430000000000001</v>
      </c>
      <c r="K8084">
        <v>6.4269999999999996</v>
      </c>
      <c r="L8084">
        <v>6.383</v>
      </c>
      <c r="M8084">
        <v>6.2469999999999999</v>
      </c>
      <c r="N8084">
        <v>6.1440000000000001</v>
      </c>
      <c r="O8084">
        <v>6.29</v>
      </c>
      <c r="P8084">
        <v>6.1109999999999998</v>
      </c>
      <c r="Q8084">
        <v>5.8769999999999998</v>
      </c>
      <c r="R8084">
        <v>5.3250000000000002</v>
      </c>
      <c r="S8084">
        <v>5.4320000000000004</v>
      </c>
      <c r="T8084">
        <v>4.7060000000000004</v>
      </c>
      <c r="U8084">
        <v>4.431</v>
      </c>
      <c r="V8084">
        <v>4.4009999999999998</v>
      </c>
      <c r="W8084">
        <v>4.5170000000000003</v>
      </c>
      <c r="X8084">
        <v>4.5730000000000004</v>
      </c>
      <c r="Y8084">
        <v>5.2850000000000001</v>
      </c>
      <c r="Z8084">
        <v>5.2350000000000003</v>
      </c>
      <c r="AA8084">
        <v>4</v>
      </c>
      <c r="AB8084">
        <v>3.3</v>
      </c>
    </row>
    <row r="8085" spans="1:28" x14ac:dyDescent="0.25">
      <c r="A8085" t="s">
        <v>9167</v>
      </c>
      <c r="H8085">
        <v>1.694</v>
      </c>
      <c r="I8085">
        <v>2.153</v>
      </c>
      <c r="J8085">
        <v>3.6059999999999999</v>
      </c>
      <c r="K8085">
        <v>6.5549999999999997</v>
      </c>
      <c r="L8085">
        <v>6.8070000000000004</v>
      </c>
      <c r="M8085">
        <v>5.1139999999999999</v>
      </c>
      <c r="N8085">
        <v>5.2279999999999998</v>
      </c>
      <c r="O8085">
        <v>4.6079999999999997</v>
      </c>
      <c r="P8085">
        <v>4.125</v>
      </c>
      <c r="Q8085">
        <v>4.7530000000000001</v>
      </c>
      <c r="R8085">
        <v>3.698</v>
      </c>
      <c r="S8085">
        <v>4.0140000000000002</v>
      </c>
      <c r="T8085">
        <v>4.9379999999999997</v>
      </c>
      <c r="U8085">
        <v>4.4989999999999997</v>
      </c>
      <c r="V8085">
        <v>4.3019999999999996</v>
      </c>
      <c r="W8085">
        <v>4.6580000000000004</v>
      </c>
      <c r="X8085">
        <v>4.4859999999999998</v>
      </c>
      <c r="Y8085">
        <v>5.31</v>
      </c>
      <c r="Z8085">
        <v>5.2949999999999999</v>
      </c>
      <c r="AA8085">
        <v>5.3</v>
      </c>
      <c r="AB8085">
        <v>4.3</v>
      </c>
    </row>
    <row r="8086" spans="1:28" x14ac:dyDescent="0.25">
      <c r="A8086" t="s">
        <v>9168</v>
      </c>
      <c r="L8086">
        <v>0.68400000000000005</v>
      </c>
      <c r="M8086">
        <v>0.439</v>
      </c>
      <c r="N8086">
        <v>0.32500000000000001</v>
      </c>
      <c r="O8086">
        <v>0.47499999999999998</v>
      </c>
      <c r="P8086">
        <v>0.34</v>
      </c>
      <c r="Q8086">
        <v>0.37</v>
      </c>
      <c r="R8086">
        <v>0.23499999999999999</v>
      </c>
      <c r="S8086">
        <v>0.69799999999999995</v>
      </c>
      <c r="T8086">
        <v>0.41799999999999998</v>
      </c>
      <c r="U8086">
        <v>0.69599999999999995</v>
      </c>
      <c r="V8086">
        <v>0.51100000000000001</v>
      </c>
      <c r="W8086">
        <v>0.77600000000000002</v>
      </c>
      <c r="X8086">
        <v>0.59599999999999997</v>
      </c>
      <c r="Y8086">
        <v>0.34</v>
      </c>
      <c r="Z8086">
        <v>0.378</v>
      </c>
      <c r="AA8086">
        <v>0.3</v>
      </c>
      <c r="AB8086">
        <v>0.1</v>
      </c>
    </row>
    <row r="8087" spans="1:28" x14ac:dyDescent="0.25">
      <c r="A8087" t="s">
        <v>9169</v>
      </c>
      <c r="B8087">
        <v>2.6859999999999999</v>
      </c>
      <c r="C8087">
        <v>2.778</v>
      </c>
      <c r="D8087">
        <v>2.8170000000000002</v>
      </c>
      <c r="E8087">
        <v>2.7749999999999999</v>
      </c>
      <c r="F8087">
        <v>2.536</v>
      </c>
      <c r="G8087">
        <v>2.5299999999999998</v>
      </c>
      <c r="H8087">
        <v>2.6640000000000001</v>
      </c>
      <c r="I8087">
        <v>2.9460000000000002</v>
      </c>
      <c r="J8087">
        <v>3.5910000000000002</v>
      </c>
      <c r="K8087">
        <v>3.4089999999999998</v>
      </c>
      <c r="L8087">
        <v>3.3809999999999998</v>
      </c>
      <c r="M8087">
        <v>3.54</v>
      </c>
      <c r="N8087">
        <v>2.9350000000000001</v>
      </c>
      <c r="O8087">
        <v>3.1219999999999999</v>
      </c>
      <c r="P8087">
        <v>2.8679999999999999</v>
      </c>
      <c r="Q8087">
        <v>3.0619999999999998</v>
      </c>
      <c r="R8087">
        <v>3.3679999999999999</v>
      </c>
      <c r="S8087">
        <v>3.2629999999999999</v>
      </c>
      <c r="T8087">
        <v>3.4460000000000002</v>
      </c>
      <c r="U8087">
        <v>3.085</v>
      </c>
      <c r="V8087">
        <v>2.9590000000000001</v>
      </c>
      <c r="W8087">
        <v>3.448</v>
      </c>
      <c r="X8087">
        <v>4.2370000000000001</v>
      </c>
      <c r="Y8087">
        <v>4.4290000000000003</v>
      </c>
      <c r="Z8087">
        <v>4.4800000000000004</v>
      </c>
      <c r="AA8087">
        <v>4</v>
      </c>
      <c r="AB8087">
        <v>3</v>
      </c>
    </row>
    <row r="8088" spans="1:28" x14ac:dyDescent="0.25">
      <c r="A8088" t="s">
        <v>9170</v>
      </c>
      <c r="B8088">
        <v>2.4580000000000002</v>
      </c>
      <c r="C8088">
        <v>2.7040000000000002</v>
      </c>
      <c r="D8088">
        <v>2.827</v>
      </c>
      <c r="E8088">
        <v>3.4740000000000002</v>
      </c>
      <c r="F8088">
        <v>4.2850000000000001</v>
      </c>
      <c r="G8088">
        <v>4.8449999999999998</v>
      </c>
      <c r="H8088">
        <v>5.4630000000000001</v>
      </c>
      <c r="I8088">
        <v>5.2220000000000004</v>
      </c>
      <c r="J8088">
        <v>4.3620000000000001</v>
      </c>
      <c r="K8088">
        <v>3.6379999999999999</v>
      </c>
      <c r="L8088">
        <v>3.6429999999999998</v>
      </c>
      <c r="M8088">
        <v>4.3129999999999997</v>
      </c>
      <c r="N8088">
        <v>4.5860000000000003</v>
      </c>
      <c r="O8088">
        <v>3.9860000000000002</v>
      </c>
      <c r="P8088">
        <v>3.8740000000000001</v>
      </c>
      <c r="Q8088">
        <v>4.218</v>
      </c>
      <c r="R8088">
        <v>3.8740000000000001</v>
      </c>
      <c r="S8088">
        <v>3.839</v>
      </c>
      <c r="T8088">
        <v>4.1550000000000002</v>
      </c>
      <c r="U8088">
        <v>4.08</v>
      </c>
      <c r="V8088">
        <v>3.923</v>
      </c>
      <c r="W8088">
        <v>4.5220000000000002</v>
      </c>
      <c r="X8088">
        <v>5.5460000000000003</v>
      </c>
      <c r="Y8088">
        <v>6.3840000000000003</v>
      </c>
      <c r="Z8088">
        <v>6.5129999999999999</v>
      </c>
      <c r="AA8088">
        <v>5.6</v>
      </c>
      <c r="AB8088">
        <v>4.5</v>
      </c>
    </row>
    <row r="8089" spans="1:28" x14ac:dyDescent="0.25">
      <c r="A8089" t="s">
        <v>9171</v>
      </c>
      <c r="C8089">
        <v>0.16700000000000001</v>
      </c>
      <c r="D8089">
        <v>0.46300000000000002</v>
      </c>
      <c r="E8089">
        <v>0.64100000000000001</v>
      </c>
      <c r="F8089">
        <v>0.34899999999999998</v>
      </c>
      <c r="G8089">
        <v>0.42199999999999999</v>
      </c>
      <c r="H8089">
        <v>0.38</v>
      </c>
      <c r="I8089">
        <v>0.33300000000000002</v>
      </c>
      <c r="J8089">
        <v>0.54500000000000004</v>
      </c>
      <c r="K8089">
        <v>0.56899999999999995</v>
      </c>
      <c r="L8089">
        <v>0.51800000000000002</v>
      </c>
      <c r="M8089">
        <v>0.623</v>
      </c>
      <c r="N8089">
        <v>0.70599999999999996</v>
      </c>
      <c r="O8089">
        <v>1</v>
      </c>
      <c r="P8089">
        <v>0.77600000000000002</v>
      </c>
      <c r="Q8089">
        <v>0.755</v>
      </c>
      <c r="R8089">
        <v>1.018</v>
      </c>
      <c r="S8089">
        <v>1.661</v>
      </c>
      <c r="T8089">
        <v>2.0569999999999999</v>
      </c>
      <c r="U8089">
        <v>1.9790000000000001</v>
      </c>
      <c r="V8089">
        <v>1.625</v>
      </c>
      <c r="W8089">
        <v>1.9470000000000001</v>
      </c>
      <c r="X8089">
        <v>1.925</v>
      </c>
      <c r="Y8089">
        <v>3.073</v>
      </c>
      <c r="Z8089">
        <v>1.93</v>
      </c>
      <c r="AA8089">
        <v>2.5</v>
      </c>
      <c r="AB8089">
        <v>3.2</v>
      </c>
    </row>
    <row r="8090" spans="1:28" x14ac:dyDescent="0.25">
      <c r="A8090" t="s">
        <v>9172</v>
      </c>
      <c r="Q8090">
        <v>0.434</v>
      </c>
      <c r="R8090">
        <v>0.46400000000000002</v>
      </c>
      <c r="S8090">
        <v>0.52</v>
      </c>
      <c r="T8090">
        <v>0.56200000000000006</v>
      </c>
      <c r="U8090">
        <v>0.60099999999999998</v>
      </c>
      <c r="V8090">
        <v>0.76100000000000001</v>
      </c>
      <c r="W8090">
        <v>0.97299999999999998</v>
      </c>
      <c r="X8090">
        <v>1.2490000000000001</v>
      </c>
      <c r="Y8090">
        <v>1.716</v>
      </c>
      <c r="Z8090">
        <v>2.3919999999999999</v>
      </c>
      <c r="AA8090">
        <v>4.4000000000000004</v>
      </c>
      <c r="AB8090">
        <v>3.7</v>
      </c>
    </row>
    <row r="8091" spans="1:28" x14ac:dyDescent="0.25">
      <c r="A8091" t="s">
        <v>9173</v>
      </c>
      <c r="G8091">
        <v>5.1999999999999998E-2</v>
      </c>
      <c r="H8091">
        <v>0.29899999999999999</v>
      </c>
      <c r="I8091">
        <v>0.185</v>
      </c>
      <c r="J8091">
        <v>0.182</v>
      </c>
      <c r="K8091">
        <v>0.113</v>
      </c>
      <c r="L8091">
        <v>0.189</v>
      </c>
      <c r="M8091">
        <v>0.28299999999999997</v>
      </c>
      <c r="N8091">
        <v>0.3</v>
      </c>
      <c r="O8091">
        <v>0.33100000000000002</v>
      </c>
      <c r="P8091">
        <v>0.36399999999999999</v>
      </c>
    </row>
    <row r="8092" spans="1:28" x14ac:dyDescent="0.25">
      <c r="A8092" t="s">
        <v>9174</v>
      </c>
      <c r="H8092">
        <v>0.36199999999999999</v>
      </c>
      <c r="I8092">
        <v>0.47</v>
      </c>
      <c r="J8092">
        <v>0.48699999999999999</v>
      </c>
      <c r="K8092">
        <v>0.53400000000000003</v>
      </c>
      <c r="L8092">
        <v>0.29399999999999998</v>
      </c>
      <c r="M8092">
        <v>0.28799999999999998</v>
      </c>
      <c r="N8092">
        <v>0.40200000000000002</v>
      </c>
      <c r="O8092">
        <v>0.48399999999999999</v>
      </c>
      <c r="P8092">
        <v>0.38600000000000001</v>
      </c>
      <c r="Q8092">
        <v>0.33300000000000002</v>
      </c>
      <c r="R8092">
        <v>0.34899999999999998</v>
      </c>
      <c r="S8092">
        <v>0.33800000000000002</v>
      </c>
      <c r="T8092">
        <v>0.32</v>
      </c>
      <c r="V8092">
        <v>0.32700000000000001</v>
      </c>
      <c r="W8092">
        <v>0.38600000000000001</v>
      </c>
      <c r="X8092">
        <v>0.46700000000000003</v>
      </c>
      <c r="Y8092">
        <v>0.69</v>
      </c>
      <c r="Z8092">
        <v>0.63600000000000001</v>
      </c>
      <c r="AA8092">
        <v>1.3</v>
      </c>
      <c r="AB8092">
        <v>1.4</v>
      </c>
    </row>
    <row r="8093" spans="1:28" x14ac:dyDescent="0.25">
      <c r="A8093" t="s">
        <v>9175</v>
      </c>
      <c r="S8093">
        <v>0.53800000000000003</v>
      </c>
      <c r="T8093">
        <v>0.54400000000000004</v>
      </c>
      <c r="U8093">
        <v>1.22</v>
      </c>
      <c r="V8093">
        <v>1.069</v>
      </c>
      <c r="W8093">
        <v>0.82599999999999996</v>
      </c>
      <c r="X8093">
        <v>1.153</v>
      </c>
      <c r="Y8093">
        <v>1.6830000000000001</v>
      </c>
      <c r="Z8093">
        <v>0.83299999999999996</v>
      </c>
      <c r="AA8093">
        <v>0.5</v>
      </c>
      <c r="AB8093">
        <v>0.5</v>
      </c>
    </row>
    <row r="8094" spans="1:28" x14ac:dyDescent="0.25">
      <c r="A8094" t="s">
        <v>9176</v>
      </c>
      <c r="B8094">
        <v>1.496</v>
      </c>
      <c r="C8094">
        <v>1.0529999999999999</v>
      </c>
      <c r="D8094">
        <v>1.4890000000000001</v>
      </c>
      <c r="E8094">
        <v>1.3560000000000001</v>
      </c>
      <c r="F8094">
        <v>1.9239999999999999</v>
      </c>
      <c r="G8094">
        <v>1.4390000000000001</v>
      </c>
      <c r="H8094">
        <v>1.661</v>
      </c>
      <c r="I8094">
        <v>2.173</v>
      </c>
      <c r="J8094">
        <v>1.946</v>
      </c>
      <c r="K8094">
        <v>2.0459999999999998</v>
      </c>
      <c r="L8094">
        <v>1.905</v>
      </c>
      <c r="M8094">
        <v>3.0259999999999998</v>
      </c>
      <c r="N8094">
        <v>2.4900000000000002</v>
      </c>
      <c r="O8094">
        <v>2.6549999999999998</v>
      </c>
      <c r="P8094">
        <v>2.073</v>
      </c>
      <c r="Q8094">
        <v>2.0880000000000001</v>
      </c>
      <c r="R8094">
        <v>1.9430000000000001</v>
      </c>
      <c r="S8094">
        <v>2.0939999999999999</v>
      </c>
      <c r="T8094">
        <v>2.4020000000000001</v>
      </c>
      <c r="U8094">
        <v>2.2229999999999999</v>
      </c>
      <c r="V8094">
        <v>2.302</v>
      </c>
      <c r="W8094">
        <v>2.452</v>
      </c>
      <c r="X8094">
        <v>2.9380000000000002</v>
      </c>
      <c r="Y8094">
        <v>3.6160000000000001</v>
      </c>
      <c r="Z8094">
        <v>4.0750000000000002</v>
      </c>
      <c r="AA8094">
        <v>3.8</v>
      </c>
      <c r="AB8094">
        <v>3.9</v>
      </c>
    </row>
    <row r="8095" spans="1:28" x14ac:dyDescent="0.25">
      <c r="A8095" t="s">
        <v>9177</v>
      </c>
      <c r="B8095">
        <v>5.8360000000000003</v>
      </c>
      <c r="C8095">
        <v>5.524</v>
      </c>
      <c r="D8095">
        <v>5.7140000000000004</v>
      </c>
      <c r="E8095">
        <v>5.9260000000000002</v>
      </c>
      <c r="F8095">
        <v>5.4770000000000003</v>
      </c>
      <c r="G8095">
        <v>5.2969999999999997</v>
      </c>
      <c r="H8095">
        <v>5.37</v>
      </c>
      <c r="I8095">
        <v>5.673</v>
      </c>
      <c r="J8095">
        <v>4.7859999999999996</v>
      </c>
      <c r="K8095">
        <v>4.843</v>
      </c>
      <c r="L8095">
        <v>5.1470000000000002</v>
      </c>
      <c r="M8095">
        <v>5.7409999999999997</v>
      </c>
      <c r="N8095">
        <v>5.4569999999999999</v>
      </c>
      <c r="O8095">
        <v>4.5220000000000002</v>
      </c>
      <c r="P8095">
        <v>5.008</v>
      </c>
      <c r="Q8095">
        <v>5.3979999999999997</v>
      </c>
      <c r="R8095">
        <v>5.3390000000000004</v>
      </c>
      <c r="S8095">
        <v>5.407</v>
      </c>
      <c r="T8095">
        <v>4.9290000000000003</v>
      </c>
      <c r="U8095">
        <v>5.0810000000000004</v>
      </c>
      <c r="V8095">
        <v>6.0449999999999999</v>
      </c>
      <c r="W8095">
        <v>6.04</v>
      </c>
      <c r="X8095">
        <v>5.681</v>
      </c>
      <c r="Y8095">
        <v>6.2</v>
      </c>
      <c r="Z8095">
        <v>6.96</v>
      </c>
      <c r="AA8095">
        <v>6.3</v>
      </c>
      <c r="AB8095">
        <v>4.9000000000000004</v>
      </c>
    </row>
    <row r="8096" spans="1:28" x14ac:dyDescent="0.25">
      <c r="A8096" t="s">
        <v>9178</v>
      </c>
      <c r="B8096">
        <v>0.88500000000000001</v>
      </c>
      <c r="C8096">
        <v>0.91700000000000004</v>
      </c>
      <c r="D8096">
        <v>1.081</v>
      </c>
      <c r="E8096">
        <v>0.98799999999999999</v>
      </c>
      <c r="F8096">
        <v>0.96</v>
      </c>
      <c r="G8096">
        <v>0.95499999999999996</v>
      </c>
      <c r="H8096">
        <v>0.95</v>
      </c>
      <c r="I8096">
        <v>1.3680000000000001</v>
      </c>
      <c r="J8096">
        <v>1.61</v>
      </c>
      <c r="K8096">
        <v>1.6419999999999999</v>
      </c>
      <c r="L8096">
        <v>1.7290000000000001</v>
      </c>
      <c r="M8096">
        <v>2.0630000000000002</v>
      </c>
      <c r="N8096">
        <v>1.6950000000000001</v>
      </c>
      <c r="O8096">
        <v>2.089</v>
      </c>
      <c r="P8096">
        <v>1.6930000000000001</v>
      </c>
      <c r="Q8096">
        <v>2.004</v>
      </c>
      <c r="R8096">
        <v>2.0449999999999999</v>
      </c>
      <c r="S8096">
        <v>2.0369999999999999</v>
      </c>
      <c r="T8096">
        <v>1.835</v>
      </c>
      <c r="U8096">
        <v>2.323</v>
      </c>
      <c r="V8096">
        <v>2.1960000000000002</v>
      </c>
      <c r="W8096">
        <v>2.298</v>
      </c>
      <c r="X8096">
        <v>2.3690000000000002</v>
      </c>
      <c r="Y8096">
        <v>2.694</v>
      </c>
      <c r="Z8096">
        <v>3.1190000000000002</v>
      </c>
      <c r="AA8096">
        <v>2.6</v>
      </c>
      <c r="AB8096">
        <v>2</v>
      </c>
    </row>
    <row r="8097" spans="1:28" x14ac:dyDescent="0.25">
      <c r="A8097" t="s">
        <v>9179</v>
      </c>
      <c r="B8097">
        <v>0.35899999999999999</v>
      </c>
      <c r="C8097">
        <v>0.40899999999999997</v>
      </c>
      <c r="D8097">
        <v>0.36099999999999999</v>
      </c>
      <c r="E8097">
        <v>0.31900000000000001</v>
      </c>
      <c r="F8097">
        <v>0.312</v>
      </c>
      <c r="G8097">
        <v>0.36299999999999999</v>
      </c>
      <c r="H8097">
        <v>0.4</v>
      </c>
      <c r="I8097">
        <v>0.51200000000000001</v>
      </c>
      <c r="J8097">
        <v>0.58299999999999996</v>
      </c>
      <c r="K8097">
        <v>0.65800000000000003</v>
      </c>
      <c r="L8097">
        <v>0.59699999999999998</v>
      </c>
      <c r="M8097">
        <v>0.57399999999999995</v>
      </c>
      <c r="N8097">
        <v>0.622</v>
      </c>
      <c r="O8097">
        <v>0.66600000000000004</v>
      </c>
      <c r="P8097">
        <v>0.56599999999999995</v>
      </c>
      <c r="Q8097">
        <v>0.51300000000000001</v>
      </c>
      <c r="R8097">
        <v>0.47899999999999998</v>
      </c>
      <c r="S8097">
        <v>0.503</v>
      </c>
      <c r="T8097">
        <v>0.57199999999999995</v>
      </c>
      <c r="U8097">
        <v>0.54900000000000004</v>
      </c>
      <c r="V8097">
        <v>0.69899999999999995</v>
      </c>
      <c r="W8097">
        <v>0.63</v>
      </c>
      <c r="X8097">
        <v>0.58899999999999997</v>
      </c>
      <c r="Y8097">
        <v>0.60299999999999998</v>
      </c>
      <c r="Z8097">
        <v>0.58199999999999996</v>
      </c>
      <c r="AA8097">
        <v>0.8</v>
      </c>
      <c r="AB8097">
        <v>0.4</v>
      </c>
    </row>
    <row r="8098" spans="1:28" x14ac:dyDescent="0.25">
      <c r="A8098" t="s">
        <v>9180</v>
      </c>
      <c r="B8098">
        <v>1.284</v>
      </c>
      <c r="C8098">
        <v>1.0409999999999999</v>
      </c>
      <c r="D8098">
        <v>1.653</v>
      </c>
      <c r="E8098">
        <v>1.4410000000000001</v>
      </c>
      <c r="F8098">
        <v>1.429</v>
      </c>
      <c r="G8098">
        <v>1.393</v>
      </c>
      <c r="H8098">
        <v>1.673</v>
      </c>
      <c r="I8098">
        <v>1.607</v>
      </c>
      <c r="J8098">
        <v>2.0310000000000001</v>
      </c>
      <c r="K8098">
        <v>1.8959999999999999</v>
      </c>
      <c r="L8098">
        <v>1.9410000000000001</v>
      </c>
      <c r="M8098">
        <v>2.327</v>
      </c>
      <c r="N8098">
        <v>2.411</v>
      </c>
      <c r="O8098">
        <v>2.4860000000000002</v>
      </c>
      <c r="P8098">
        <v>2.657</v>
      </c>
      <c r="Q8098">
        <v>2.4620000000000002</v>
      </c>
      <c r="R8098">
        <v>2.2389999999999999</v>
      </c>
      <c r="S8098">
        <v>2.7469999999999999</v>
      </c>
      <c r="T8098">
        <v>3.1509999999999998</v>
      </c>
      <c r="U8098">
        <v>2.3849999999999998</v>
      </c>
      <c r="V8098">
        <v>2.419</v>
      </c>
      <c r="W8098">
        <v>2.4470000000000001</v>
      </c>
      <c r="X8098">
        <v>2.117</v>
      </c>
      <c r="Y8098">
        <v>2.6259999999999999</v>
      </c>
      <c r="Z8098">
        <v>2.7930000000000001</v>
      </c>
      <c r="AA8098">
        <v>2.2999999999999998</v>
      </c>
      <c r="AB8098">
        <v>2.2000000000000002</v>
      </c>
    </row>
    <row r="8099" spans="1:28" x14ac:dyDescent="0.25">
      <c r="A8099" t="s">
        <v>9181</v>
      </c>
      <c r="B8099">
        <v>0.36199999999999999</v>
      </c>
      <c r="C8099">
        <v>0.54600000000000004</v>
      </c>
      <c r="D8099">
        <v>0.56399999999999995</v>
      </c>
      <c r="E8099">
        <v>0.47099999999999997</v>
      </c>
      <c r="F8099">
        <v>0.59599999999999997</v>
      </c>
      <c r="G8099">
        <v>0.5</v>
      </c>
      <c r="H8099">
        <v>0.48499999999999999</v>
      </c>
      <c r="I8099">
        <v>0.50700000000000001</v>
      </c>
      <c r="J8099">
        <v>0.51300000000000001</v>
      </c>
      <c r="K8099">
        <v>0.439</v>
      </c>
      <c r="L8099">
        <v>0.56000000000000005</v>
      </c>
      <c r="M8099">
        <v>0.53800000000000003</v>
      </c>
      <c r="N8099">
        <v>0.58599999999999997</v>
      </c>
      <c r="O8099">
        <v>0.57099999999999995</v>
      </c>
      <c r="P8099">
        <v>0.73899999999999999</v>
      </c>
      <c r="Q8099">
        <v>0.81699999999999995</v>
      </c>
      <c r="R8099">
        <v>1.0009999999999999</v>
      </c>
      <c r="S8099">
        <v>1.1060000000000001</v>
      </c>
      <c r="T8099">
        <v>1.2250000000000001</v>
      </c>
      <c r="U8099">
        <v>1.419</v>
      </c>
      <c r="V8099">
        <v>1.758</v>
      </c>
      <c r="W8099">
        <v>1.7629999999999999</v>
      </c>
      <c r="X8099">
        <v>1.385</v>
      </c>
      <c r="Y8099">
        <v>2.9790000000000001</v>
      </c>
      <c r="Z8099">
        <v>3.2080000000000002</v>
      </c>
      <c r="AA8099">
        <v>3</v>
      </c>
      <c r="AB8099">
        <v>2.5</v>
      </c>
    </row>
    <row r="8100" spans="1:28" x14ac:dyDescent="0.25">
      <c r="A8100" t="s">
        <v>9182</v>
      </c>
      <c r="B8100">
        <v>0.56599999999999995</v>
      </c>
      <c r="C8100">
        <v>0.68700000000000006</v>
      </c>
      <c r="D8100">
        <v>0.69</v>
      </c>
      <c r="E8100">
        <v>0.63300000000000001</v>
      </c>
      <c r="F8100">
        <v>0.69</v>
      </c>
      <c r="G8100">
        <v>0.45900000000000002</v>
      </c>
      <c r="H8100">
        <v>0.51800000000000002</v>
      </c>
      <c r="I8100">
        <v>0.51500000000000001</v>
      </c>
      <c r="J8100">
        <v>0.51900000000000002</v>
      </c>
      <c r="K8100">
        <v>0.59399999999999997</v>
      </c>
      <c r="L8100">
        <v>0.59399999999999997</v>
      </c>
      <c r="M8100">
        <v>0.56899999999999995</v>
      </c>
      <c r="N8100">
        <v>0.498</v>
      </c>
      <c r="O8100">
        <v>0.442</v>
      </c>
      <c r="P8100">
        <v>0.622</v>
      </c>
      <c r="Q8100">
        <v>0.61599999999999999</v>
      </c>
      <c r="R8100">
        <v>0.60899999999999999</v>
      </c>
      <c r="S8100">
        <v>0.64400000000000002</v>
      </c>
      <c r="T8100">
        <v>0.55300000000000005</v>
      </c>
      <c r="U8100">
        <v>0.629</v>
      </c>
      <c r="V8100">
        <v>0.63500000000000001</v>
      </c>
      <c r="W8100">
        <v>0.627</v>
      </c>
      <c r="X8100">
        <v>0.65100000000000002</v>
      </c>
      <c r="Y8100">
        <v>0.73199999999999998</v>
      </c>
      <c r="Z8100">
        <v>0.79900000000000004</v>
      </c>
      <c r="AA8100">
        <v>0.8</v>
      </c>
      <c r="AB8100">
        <v>0.6</v>
      </c>
    </row>
    <row r="8101" spans="1:28" x14ac:dyDescent="0.25">
      <c r="A8101" t="s">
        <v>9183</v>
      </c>
      <c r="B8101">
        <v>2.073</v>
      </c>
      <c r="C8101">
        <v>2.609</v>
      </c>
      <c r="D8101">
        <v>2.0659999999999998</v>
      </c>
      <c r="E8101">
        <v>2.9289999999999998</v>
      </c>
      <c r="F8101">
        <v>3.0089999999999999</v>
      </c>
      <c r="G8101">
        <v>2.9020000000000001</v>
      </c>
      <c r="H8101">
        <v>3.0779999999999998</v>
      </c>
      <c r="I8101">
        <v>2.81</v>
      </c>
    </row>
    <row r="8102" spans="1:28" x14ac:dyDescent="0.25">
      <c r="A8102" t="s">
        <v>9184</v>
      </c>
      <c r="J8102">
        <v>2.923</v>
      </c>
      <c r="K8102">
        <v>3.423</v>
      </c>
      <c r="L8102">
        <v>2.9860000000000002</v>
      </c>
      <c r="M8102">
        <v>3.6429999999999998</v>
      </c>
      <c r="N8102">
        <v>3.8820000000000001</v>
      </c>
      <c r="O8102">
        <v>3.8220000000000001</v>
      </c>
      <c r="P8102">
        <v>4.6749999999999998</v>
      </c>
      <c r="Q8102">
        <v>4.3040000000000003</v>
      </c>
      <c r="R8102">
        <v>4.0679999999999996</v>
      </c>
      <c r="S8102">
        <v>3.738</v>
      </c>
      <c r="T8102">
        <v>3.657</v>
      </c>
      <c r="U8102">
        <v>3.76</v>
      </c>
      <c r="V8102">
        <v>3.8039999999999998</v>
      </c>
      <c r="W8102">
        <v>3.9660000000000002</v>
      </c>
      <c r="X8102">
        <v>4.5490000000000004</v>
      </c>
      <c r="Y8102">
        <v>4.9560000000000004</v>
      </c>
      <c r="Z8102">
        <v>6.1619999999999999</v>
      </c>
      <c r="AA8102">
        <v>5.6</v>
      </c>
      <c r="AB8102">
        <v>5.6</v>
      </c>
    </row>
    <row r="8103" spans="1:28" x14ac:dyDescent="0.25">
      <c r="A8103" t="s">
        <v>9185</v>
      </c>
      <c r="B8103">
        <v>1.667</v>
      </c>
      <c r="C8103">
        <v>2.7109999999999999</v>
      </c>
      <c r="D8103">
        <v>2.552</v>
      </c>
      <c r="E8103">
        <v>2.141</v>
      </c>
      <c r="F8103">
        <v>1.649</v>
      </c>
      <c r="G8103">
        <v>2.6960000000000002</v>
      </c>
      <c r="H8103">
        <v>2.2330000000000001</v>
      </c>
      <c r="I8103">
        <v>1.879</v>
      </c>
      <c r="J8103">
        <v>2.4529999999999998</v>
      </c>
      <c r="K8103">
        <v>2.6819999999999999</v>
      </c>
      <c r="L8103">
        <v>2.12</v>
      </c>
      <c r="M8103">
        <v>2.58</v>
      </c>
      <c r="N8103">
        <v>1.7529999999999999</v>
      </c>
      <c r="O8103">
        <v>2.121</v>
      </c>
      <c r="P8103">
        <v>2.4350000000000001</v>
      </c>
      <c r="Q8103">
        <v>2.4750000000000001</v>
      </c>
      <c r="R8103">
        <v>2.52</v>
      </c>
      <c r="S8103">
        <v>1.5</v>
      </c>
      <c r="T8103">
        <v>1.8</v>
      </c>
      <c r="U8103">
        <v>1.925</v>
      </c>
      <c r="V8103">
        <v>2.1619999999999999</v>
      </c>
      <c r="W8103">
        <v>2.3570000000000002</v>
      </c>
      <c r="X8103">
        <v>2.3530000000000002</v>
      </c>
      <c r="Y8103">
        <v>3.052</v>
      </c>
      <c r="Z8103">
        <v>3.097</v>
      </c>
      <c r="AA8103">
        <v>2.8</v>
      </c>
      <c r="AB8103">
        <v>2.7</v>
      </c>
    </row>
    <row r="8104" spans="1:28" x14ac:dyDescent="0.25">
      <c r="A8104" t="s">
        <v>9186</v>
      </c>
      <c r="B8104">
        <v>3.2469999999999999</v>
      </c>
      <c r="C8104">
        <v>3.1469999999999998</v>
      </c>
      <c r="D8104">
        <v>3.2890000000000001</v>
      </c>
      <c r="E8104">
        <v>3.3010000000000002</v>
      </c>
      <c r="F8104">
        <v>3.1469999999999998</v>
      </c>
      <c r="G8104">
        <v>2.9980000000000002</v>
      </c>
      <c r="H8104">
        <v>2.95</v>
      </c>
      <c r="I8104">
        <v>3.105</v>
      </c>
      <c r="J8104">
        <v>3.1379999999999999</v>
      </c>
      <c r="K8104">
        <v>3.1659999999999999</v>
      </c>
      <c r="L8104">
        <v>3.044</v>
      </c>
      <c r="M8104">
        <v>3.149</v>
      </c>
      <c r="N8104">
        <v>3.093</v>
      </c>
      <c r="O8104">
        <v>2.9209999999999998</v>
      </c>
      <c r="P8104">
        <v>3.3330000000000002</v>
      </c>
      <c r="Q8104">
        <v>3.1640000000000001</v>
      </c>
      <c r="R8104">
        <v>3.1219999999999999</v>
      </c>
      <c r="S8104">
        <v>2.952</v>
      </c>
      <c r="T8104">
        <v>2.8940000000000001</v>
      </c>
      <c r="U8104">
        <v>2.9649999999999999</v>
      </c>
      <c r="V8104">
        <v>2.843</v>
      </c>
      <c r="W8104">
        <v>2.9969999999999999</v>
      </c>
      <c r="X8104">
        <v>2.9910000000000001</v>
      </c>
      <c r="Y8104">
        <v>3.488</v>
      </c>
      <c r="Z8104">
        <v>4.3040000000000003</v>
      </c>
      <c r="AA8104">
        <v>4.4000000000000004</v>
      </c>
      <c r="AB8104">
        <v>3.1</v>
      </c>
    </row>
    <row r="8105" spans="1:28" x14ac:dyDescent="0.25">
      <c r="A8105" t="s">
        <v>9187</v>
      </c>
      <c r="O8105">
        <v>0.55000000000000004</v>
      </c>
      <c r="P8105">
        <v>0.63300000000000001</v>
      </c>
      <c r="Q8105">
        <v>0.59599999999999997</v>
      </c>
      <c r="R8105">
        <v>0.69699999999999995</v>
      </c>
      <c r="S8105">
        <v>0.63300000000000001</v>
      </c>
      <c r="T8105">
        <v>0.66100000000000003</v>
      </c>
      <c r="U8105">
        <v>0.64600000000000002</v>
      </c>
      <c r="V8105">
        <v>0.66800000000000004</v>
      </c>
      <c r="W8105">
        <v>0.67</v>
      </c>
      <c r="X8105">
        <v>0.59299999999999997</v>
      </c>
      <c r="Y8105">
        <v>0.78200000000000003</v>
      </c>
      <c r="Z8105">
        <v>1.097</v>
      </c>
      <c r="AA8105">
        <v>1.4</v>
      </c>
      <c r="AB8105">
        <v>1</v>
      </c>
    </row>
    <row r="8106" spans="1:28" x14ac:dyDescent="0.25">
      <c r="A8106" t="s">
        <v>768</v>
      </c>
      <c r="B8106">
        <v>0.66600000000000004</v>
      </c>
      <c r="C8106">
        <v>0.68700000000000006</v>
      </c>
      <c r="D8106">
        <v>0.56000000000000005</v>
      </c>
      <c r="E8106">
        <v>0.52200000000000002</v>
      </c>
      <c r="F8106">
        <v>0.64300000000000002</v>
      </c>
      <c r="G8106">
        <v>0.44400000000000001</v>
      </c>
      <c r="H8106">
        <v>0.38200000000000001</v>
      </c>
      <c r="I8106">
        <v>0.36799999999999999</v>
      </c>
      <c r="J8106">
        <v>0.31900000000000001</v>
      </c>
      <c r="K8106">
        <v>0.21</v>
      </c>
      <c r="L8106">
        <v>0.14499999999999999</v>
      </c>
      <c r="M8106">
        <v>9.7000000000000003E-2</v>
      </c>
      <c r="N8106">
        <v>0.61</v>
      </c>
    </row>
    <row r="8107" spans="1:28" x14ac:dyDescent="0.25">
      <c r="A8107" t="s">
        <v>9188</v>
      </c>
      <c r="I8107">
        <v>0</v>
      </c>
      <c r="J8107">
        <v>0.81799999999999995</v>
      </c>
      <c r="K8107">
        <v>1.1200000000000001</v>
      </c>
      <c r="L8107">
        <v>1.032</v>
      </c>
      <c r="M8107">
        <v>0.745</v>
      </c>
      <c r="N8107">
        <v>0.99299999999999999</v>
      </c>
      <c r="O8107">
        <v>1.08</v>
      </c>
      <c r="P8107">
        <v>1.177</v>
      </c>
      <c r="Q8107">
        <v>1.298</v>
      </c>
      <c r="R8107">
        <v>1.224</v>
      </c>
      <c r="S8107">
        <v>1.1910000000000001</v>
      </c>
      <c r="T8107">
        <v>1.085</v>
      </c>
      <c r="U8107">
        <v>1.2350000000000001</v>
      </c>
      <c r="V8107">
        <v>1.254</v>
      </c>
      <c r="W8107">
        <v>1.496</v>
      </c>
      <c r="X8107">
        <v>1.4059999999999999</v>
      </c>
      <c r="Y8107">
        <v>1.573</v>
      </c>
      <c r="Z8107">
        <v>2.15</v>
      </c>
      <c r="AA8107">
        <v>1.7</v>
      </c>
      <c r="AB8107">
        <v>1.7</v>
      </c>
    </row>
    <row r="8108" spans="1:28" x14ac:dyDescent="0.25">
      <c r="A8108" t="s">
        <v>9189</v>
      </c>
      <c r="B8108">
        <v>0.76600000000000001</v>
      </c>
      <c r="C8108">
        <v>0.84399999999999997</v>
      </c>
      <c r="D8108">
        <v>1.018</v>
      </c>
      <c r="E8108">
        <v>0.88300000000000001</v>
      </c>
      <c r="F8108">
        <v>0.97</v>
      </c>
      <c r="G8108">
        <v>0.98099999999999998</v>
      </c>
      <c r="H8108">
        <v>0.97899999999999998</v>
      </c>
      <c r="I8108">
        <v>0.89900000000000002</v>
      </c>
      <c r="J8108">
        <v>0.98099999999999998</v>
      </c>
      <c r="K8108">
        <v>1.276</v>
      </c>
      <c r="L8108">
        <v>1.4259999999999999</v>
      </c>
      <c r="M8108">
        <v>1.6819999999999999</v>
      </c>
      <c r="N8108">
        <v>2.0449999999999999</v>
      </c>
      <c r="O8108">
        <v>1.8180000000000001</v>
      </c>
      <c r="P8108">
        <v>2.1680000000000001</v>
      </c>
      <c r="Q8108">
        <v>2.504</v>
      </c>
      <c r="R8108">
        <v>2.4940000000000002</v>
      </c>
      <c r="S8108">
        <v>2.3490000000000002</v>
      </c>
      <c r="T8108">
        <v>2.738</v>
      </c>
      <c r="U8108">
        <v>3.1349999999999998</v>
      </c>
      <c r="V8108">
        <v>2.5870000000000002</v>
      </c>
      <c r="W8108">
        <v>2.6589999999999998</v>
      </c>
      <c r="X8108">
        <v>2.75</v>
      </c>
      <c r="Y8108">
        <v>3.1739999999999999</v>
      </c>
      <c r="Z8108">
        <v>3.7090000000000001</v>
      </c>
      <c r="AA8108">
        <v>3.4</v>
      </c>
      <c r="AB8108">
        <v>2.8</v>
      </c>
    </row>
    <row r="8109" spans="1:28" x14ac:dyDescent="0.25">
      <c r="A8109" t="s">
        <v>9190</v>
      </c>
      <c r="J8109">
        <v>0</v>
      </c>
      <c r="K8109">
        <v>3.6269999999999998</v>
      </c>
      <c r="L8109">
        <v>4.3079999999999998</v>
      </c>
      <c r="M8109">
        <v>4.274</v>
      </c>
      <c r="N8109">
        <v>4.8040000000000003</v>
      </c>
      <c r="O8109">
        <v>5.1379999999999999</v>
      </c>
      <c r="P8109">
        <v>5.2149999999999999</v>
      </c>
      <c r="Q8109">
        <v>5.3890000000000002</v>
      </c>
      <c r="R8109">
        <v>5.31</v>
      </c>
      <c r="S8109">
        <v>5.4980000000000002</v>
      </c>
      <c r="T8109">
        <v>5.3010000000000002</v>
      </c>
      <c r="U8109">
        <v>5.2450000000000001</v>
      </c>
      <c r="V8109">
        <v>5.399</v>
      </c>
      <c r="W8109">
        <v>5.3129999999999997</v>
      </c>
      <c r="X8109">
        <v>5.0110000000000001</v>
      </c>
      <c r="Y8109">
        <v>6.0060000000000002</v>
      </c>
      <c r="Z8109">
        <v>6.5780000000000003</v>
      </c>
      <c r="AA8109">
        <v>5.5</v>
      </c>
      <c r="AB8109">
        <v>5.7</v>
      </c>
    </row>
    <row r="8110" spans="1:28" x14ac:dyDescent="0.25">
      <c r="A8110" t="s">
        <v>9191</v>
      </c>
      <c r="B8110">
        <v>1.022</v>
      </c>
      <c r="C8110">
        <v>1.127</v>
      </c>
      <c r="D8110">
        <v>0.91400000000000003</v>
      </c>
      <c r="E8110">
        <v>0.81200000000000006</v>
      </c>
      <c r="F8110">
        <v>0.95599999999999996</v>
      </c>
      <c r="G8110">
        <v>1</v>
      </c>
      <c r="H8110">
        <v>0.98599999999999999</v>
      </c>
      <c r="I8110">
        <v>1.1439999999999999</v>
      </c>
      <c r="J8110">
        <v>1.3979999999999999</v>
      </c>
      <c r="K8110">
        <v>1.8420000000000001</v>
      </c>
      <c r="L8110">
        <v>1.9390000000000001</v>
      </c>
      <c r="M8110">
        <v>1.8759999999999999</v>
      </c>
      <c r="N8110">
        <v>1.966</v>
      </c>
      <c r="O8110">
        <v>2.794</v>
      </c>
      <c r="P8110">
        <v>2.4220000000000002</v>
      </c>
      <c r="Q8110">
        <v>2.2970000000000002</v>
      </c>
      <c r="R8110">
        <v>2.423</v>
      </c>
      <c r="S8110">
        <v>2.6789999999999998</v>
      </c>
      <c r="T8110">
        <v>2.1960000000000002</v>
      </c>
      <c r="U8110">
        <v>2.726</v>
      </c>
      <c r="V8110">
        <v>2.6309999999999998</v>
      </c>
      <c r="W8110">
        <v>2.29</v>
      </c>
      <c r="X8110">
        <v>2.8879999999999999</v>
      </c>
      <c r="Y8110">
        <v>3.1779999999999999</v>
      </c>
      <c r="Z8110">
        <v>3.2690000000000001</v>
      </c>
      <c r="AA8110">
        <v>2.6</v>
      </c>
      <c r="AB8110">
        <v>2.2000000000000002</v>
      </c>
    </row>
    <row r="8111" spans="1:28" x14ac:dyDescent="0.25">
      <c r="A8111" t="s">
        <v>9192</v>
      </c>
      <c r="P8111">
        <v>3.419</v>
      </c>
      <c r="Q8111">
        <v>3.59</v>
      </c>
      <c r="R8111">
        <v>4.54</v>
      </c>
      <c r="S8111">
        <v>4.5469999999999997</v>
      </c>
      <c r="T8111">
        <v>3.9489999999999998</v>
      </c>
      <c r="U8111">
        <v>4.22</v>
      </c>
      <c r="V8111">
        <v>3.8929999999999998</v>
      </c>
      <c r="W8111">
        <v>4.1539999999999999</v>
      </c>
      <c r="X8111">
        <v>5.3179999999999996</v>
      </c>
      <c r="Y8111">
        <v>5.5140000000000002</v>
      </c>
      <c r="Z8111">
        <v>8.4890000000000008</v>
      </c>
      <c r="AA8111">
        <v>8.6</v>
      </c>
      <c r="AB8111">
        <v>7.1</v>
      </c>
    </row>
    <row r="8112" spans="1:28" x14ac:dyDescent="0.25">
      <c r="A8112" t="s">
        <v>9193</v>
      </c>
      <c r="R8112">
        <v>0</v>
      </c>
      <c r="S8112">
        <v>0.77200000000000002</v>
      </c>
      <c r="T8112">
        <v>0.996</v>
      </c>
      <c r="U8112">
        <v>1.3</v>
      </c>
      <c r="V8112">
        <v>1.726</v>
      </c>
      <c r="W8112">
        <v>1.7270000000000001</v>
      </c>
      <c r="X8112">
        <v>1.79</v>
      </c>
      <c r="Y8112">
        <v>2.5059999999999998</v>
      </c>
      <c r="Z8112">
        <v>3.2410000000000001</v>
      </c>
      <c r="AA8112">
        <v>3</v>
      </c>
      <c r="AB8112">
        <v>2.8</v>
      </c>
    </row>
    <row r="8113" spans="1:28" x14ac:dyDescent="0.25">
      <c r="A8113" t="s">
        <v>9194</v>
      </c>
      <c r="B8113">
        <v>1.1739999999999999</v>
      </c>
      <c r="C8113">
        <v>1.425</v>
      </c>
      <c r="D8113">
        <v>1.821</v>
      </c>
      <c r="E8113">
        <v>2.081</v>
      </c>
      <c r="F8113">
        <v>1.845</v>
      </c>
      <c r="G8113">
        <v>1.3759999999999999</v>
      </c>
      <c r="H8113">
        <v>1.9530000000000001</v>
      </c>
      <c r="I8113">
        <v>2.3849999999999998</v>
      </c>
      <c r="J8113">
        <v>1.875</v>
      </c>
      <c r="K8113">
        <v>1.3420000000000001</v>
      </c>
      <c r="L8113">
        <v>1.367</v>
      </c>
      <c r="M8113">
        <v>1.415</v>
      </c>
      <c r="N8113">
        <v>1.2909999999999999</v>
      </c>
      <c r="O8113">
        <v>1.377</v>
      </c>
      <c r="P8113">
        <v>1.952</v>
      </c>
      <c r="Q8113">
        <v>1.9370000000000001</v>
      </c>
      <c r="R8113">
        <v>1.8029999999999999</v>
      </c>
      <c r="S8113">
        <v>1.5</v>
      </c>
      <c r="T8113">
        <v>1.873</v>
      </c>
      <c r="U8113">
        <v>1.8839999999999999</v>
      </c>
      <c r="V8113">
        <v>1.5</v>
      </c>
      <c r="W8113">
        <v>1.847</v>
      </c>
      <c r="X8113">
        <v>1.633</v>
      </c>
      <c r="Y8113">
        <v>2.4670000000000001</v>
      </c>
      <c r="Z8113">
        <v>2.5</v>
      </c>
      <c r="AA8113">
        <v>2.4</v>
      </c>
      <c r="AB8113">
        <v>1.9</v>
      </c>
    </row>
    <row r="8114" spans="1:28" x14ac:dyDescent="0.25">
      <c r="A8114" t="s">
        <v>9195</v>
      </c>
      <c r="B8114">
        <v>0.31900000000000001</v>
      </c>
      <c r="C8114">
        <v>0.67800000000000005</v>
      </c>
      <c r="D8114">
        <v>0.77</v>
      </c>
      <c r="E8114">
        <v>0.92100000000000004</v>
      </c>
      <c r="F8114">
        <v>1.256</v>
      </c>
      <c r="G8114">
        <v>0.82799999999999996</v>
      </c>
      <c r="H8114">
        <v>1.0880000000000001</v>
      </c>
      <c r="I8114">
        <v>1.1040000000000001</v>
      </c>
      <c r="J8114">
        <v>1.147</v>
      </c>
      <c r="K8114">
        <v>1.3740000000000001</v>
      </c>
      <c r="L8114">
        <v>0.92200000000000004</v>
      </c>
      <c r="M8114">
        <v>0.84299999999999997</v>
      </c>
      <c r="N8114">
        <v>1.1659999999999999</v>
      </c>
      <c r="O8114">
        <v>1.145</v>
      </c>
      <c r="P8114">
        <v>1.0840000000000001</v>
      </c>
      <c r="Q8114">
        <v>0.82499999999999996</v>
      </c>
      <c r="R8114">
        <v>1.073</v>
      </c>
      <c r="S8114">
        <v>1.6040000000000001</v>
      </c>
      <c r="T8114">
        <v>1.333</v>
      </c>
      <c r="U8114">
        <v>1.577</v>
      </c>
      <c r="V8114">
        <v>1.49</v>
      </c>
      <c r="W8114">
        <v>1.599</v>
      </c>
      <c r="X8114">
        <v>1.661</v>
      </c>
      <c r="Y8114">
        <v>1.714</v>
      </c>
      <c r="Z8114">
        <v>2.3849999999999998</v>
      </c>
      <c r="AA8114">
        <v>1.8</v>
      </c>
      <c r="AB8114">
        <v>1.9</v>
      </c>
    </row>
    <row r="8115" spans="1:28" x14ac:dyDescent="0.25">
      <c r="A8115" t="s">
        <v>9196</v>
      </c>
      <c r="B8115">
        <v>0.121</v>
      </c>
      <c r="C8115">
        <v>0.14899999999999999</v>
      </c>
      <c r="D8115">
        <v>0.29199999999999998</v>
      </c>
      <c r="E8115">
        <v>0.19400000000000001</v>
      </c>
      <c r="F8115">
        <v>0.22500000000000001</v>
      </c>
      <c r="G8115">
        <v>0.68100000000000005</v>
      </c>
      <c r="H8115">
        <v>0.58499999999999996</v>
      </c>
      <c r="I8115">
        <v>0.58799999999999997</v>
      </c>
      <c r="J8115">
        <v>0.57899999999999996</v>
      </c>
      <c r="K8115">
        <v>0.38500000000000001</v>
      </c>
      <c r="L8115">
        <v>0.34100000000000003</v>
      </c>
      <c r="M8115">
        <v>0.32100000000000001</v>
      </c>
      <c r="N8115">
        <v>0.51200000000000001</v>
      </c>
      <c r="O8115">
        <v>0.53700000000000003</v>
      </c>
      <c r="P8115">
        <v>0.61799999999999999</v>
      </c>
      <c r="Q8115">
        <v>0.48199999999999998</v>
      </c>
      <c r="R8115">
        <v>0.78200000000000003</v>
      </c>
      <c r="S8115">
        <v>0.625</v>
      </c>
      <c r="T8115">
        <v>0.437</v>
      </c>
      <c r="U8115">
        <v>0.50600000000000001</v>
      </c>
      <c r="V8115">
        <v>0.53200000000000003</v>
      </c>
      <c r="W8115">
        <v>0.68799999999999994</v>
      </c>
      <c r="X8115">
        <v>0.88400000000000001</v>
      </c>
      <c r="Y8115">
        <v>0.76300000000000001</v>
      </c>
      <c r="AA8115">
        <v>0.6</v>
      </c>
    </row>
    <row r="8116" spans="1:28" x14ac:dyDescent="0.25">
      <c r="A8116" t="s">
        <v>9197</v>
      </c>
      <c r="B8116">
        <v>1.9330000000000001</v>
      </c>
      <c r="C8116">
        <v>1.609</v>
      </c>
      <c r="D8116">
        <v>2.1</v>
      </c>
      <c r="E8116">
        <v>1.982</v>
      </c>
      <c r="F8116">
        <v>1.754</v>
      </c>
      <c r="G8116">
        <v>2.5129999999999999</v>
      </c>
      <c r="H8116">
        <v>2.4870000000000001</v>
      </c>
      <c r="I8116">
        <v>2.5110000000000001</v>
      </c>
      <c r="J8116">
        <v>2.3069999999999999</v>
      </c>
      <c r="K8116">
        <v>2.4860000000000002</v>
      </c>
      <c r="L8116">
        <v>3.1389999999999998</v>
      </c>
      <c r="M8116">
        <v>2.641</v>
      </c>
      <c r="N8116">
        <v>2.59</v>
      </c>
      <c r="O8116">
        <v>2.4790000000000001</v>
      </c>
      <c r="P8116">
        <v>2.8839999999999999</v>
      </c>
      <c r="Q8116">
        <v>2.7730000000000001</v>
      </c>
      <c r="R8116">
        <v>3.073</v>
      </c>
      <c r="S8116">
        <v>2.9329999999999998</v>
      </c>
      <c r="T8116">
        <v>2.149</v>
      </c>
      <c r="U8116">
        <v>2.44</v>
      </c>
      <c r="V8116">
        <v>2.9009999999999998</v>
      </c>
      <c r="W8116">
        <v>2.16</v>
      </c>
      <c r="X8116">
        <v>2.1949999999999998</v>
      </c>
      <c r="Y8116">
        <v>2.5760000000000001</v>
      </c>
      <c r="Z8116">
        <v>3.0310000000000001</v>
      </c>
      <c r="AA8116">
        <v>1.9</v>
      </c>
      <c r="AB8116">
        <v>1.5</v>
      </c>
    </row>
    <row r="8117" spans="1:28" x14ac:dyDescent="0.25">
      <c r="A8117" t="s">
        <v>9198</v>
      </c>
      <c r="O8117">
        <v>0.67200000000000004</v>
      </c>
      <c r="P8117">
        <v>1.1180000000000001</v>
      </c>
      <c r="Q8117">
        <v>1.4219999999999999</v>
      </c>
      <c r="R8117">
        <v>1.016</v>
      </c>
      <c r="S8117">
        <v>1.163</v>
      </c>
      <c r="T8117">
        <v>1.802</v>
      </c>
      <c r="U8117">
        <v>1.3859999999999999</v>
      </c>
      <c r="V8117">
        <v>1.5880000000000001</v>
      </c>
      <c r="W8117">
        <v>1.556</v>
      </c>
      <c r="X8117">
        <v>1.31</v>
      </c>
      <c r="Y8117">
        <v>2.278</v>
      </c>
      <c r="Z8117">
        <v>2.7839999999999998</v>
      </c>
      <c r="AA8117">
        <v>2.1</v>
      </c>
      <c r="AB8117">
        <v>1.6</v>
      </c>
    </row>
    <row r="8118" spans="1:28" x14ac:dyDescent="0.25">
      <c r="A8118" t="s">
        <v>9199</v>
      </c>
      <c r="O8118">
        <v>0.67300000000000004</v>
      </c>
      <c r="P8118">
        <v>0.75</v>
      </c>
      <c r="Q8118">
        <v>0.76800000000000002</v>
      </c>
      <c r="R8118">
        <v>0.97</v>
      </c>
      <c r="S8118">
        <v>0.875</v>
      </c>
      <c r="T8118">
        <v>1.242</v>
      </c>
      <c r="U8118">
        <v>1.28</v>
      </c>
      <c r="V8118">
        <v>1.107</v>
      </c>
      <c r="W8118">
        <v>1.5049999999999999</v>
      </c>
      <c r="X8118">
        <v>1.3680000000000001</v>
      </c>
      <c r="Y8118">
        <v>1.9790000000000001</v>
      </c>
      <c r="Z8118">
        <v>1.8959999999999999</v>
      </c>
      <c r="AA8118">
        <v>1.9</v>
      </c>
      <c r="AB8118">
        <v>1.3</v>
      </c>
    </row>
    <row r="8119" spans="1:28" x14ac:dyDescent="0.25">
      <c r="A8119" t="s">
        <v>9200</v>
      </c>
      <c r="B8119">
        <v>0.55200000000000005</v>
      </c>
      <c r="C8119">
        <v>0.8</v>
      </c>
      <c r="D8119">
        <v>0.88100000000000001</v>
      </c>
      <c r="E8119">
        <v>0.94499999999999995</v>
      </c>
      <c r="F8119">
        <v>0.75</v>
      </c>
      <c r="G8119">
        <v>1.4390000000000001</v>
      </c>
      <c r="H8119">
        <v>0.81699999999999995</v>
      </c>
      <c r="I8119">
        <v>0.67100000000000004</v>
      </c>
      <c r="J8119">
        <v>1.284</v>
      </c>
      <c r="K8119">
        <v>1.2250000000000001</v>
      </c>
      <c r="L8119">
        <v>0.88</v>
      </c>
      <c r="M8119">
        <v>0.79200000000000004</v>
      </c>
      <c r="N8119">
        <v>1.04</v>
      </c>
      <c r="O8119">
        <v>1.4470000000000001</v>
      </c>
      <c r="P8119">
        <v>1.409</v>
      </c>
      <c r="Q8119">
        <v>1.44</v>
      </c>
      <c r="R8119">
        <v>1.5049999999999999</v>
      </c>
      <c r="S8119">
        <v>1.5980000000000001</v>
      </c>
      <c r="T8119">
        <v>1.1739999999999999</v>
      </c>
      <c r="U8119">
        <v>1.6419999999999999</v>
      </c>
      <c r="V8119">
        <v>1.7909999999999999</v>
      </c>
      <c r="W8119">
        <v>1.8149999999999999</v>
      </c>
      <c r="X8119">
        <v>1.62</v>
      </c>
      <c r="Y8119">
        <v>1.429</v>
      </c>
      <c r="Z8119">
        <v>2.7010000000000001</v>
      </c>
      <c r="AA8119">
        <v>2.2000000000000002</v>
      </c>
      <c r="AB8119">
        <v>1.7</v>
      </c>
    </row>
    <row r="8120" spans="1:28" x14ac:dyDescent="0.25">
      <c r="A8120" t="s">
        <v>9201</v>
      </c>
      <c r="B8120">
        <v>0.91800000000000004</v>
      </c>
      <c r="C8120">
        <v>0.92900000000000005</v>
      </c>
      <c r="D8120">
        <v>1.095</v>
      </c>
      <c r="E8120">
        <v>1.1339999999999999</v>
      </c>
      <c r="F8120">
        <v>1.393</v>
      </c>
      <c r="G8120">
        <v>1.3380000000000001</v>
      </c>
      <c r="H8120">
        <v>1.014</v>
      </c>
      <c r="I8120">
        <v>1.333</v>
      </c>
      <c r="J8120">
        <v>1.1020000000000001</v>
      </c>
      <c r="K8120">
        <v>1.35</v>
      </c>
      <c r="L8120">
        <v>1.24</v>
      </c>
      <c r="M8120">
        <v>1.4330000000000001</v>
      </c>
      <c r="N8120">
        <v>1.5920000000000001</v>
      </c>
      <c r="O8120">
        <v>1.6679999999999999</v>
      </c>
      <c r="P8120">
        <v>1.748</v>
      </c>
      <c r="Q8120">
        <v>1.385</v>
      </c>
      <c r="R8120">
        <v>1.6659999999999999</v>
      </c>
      <c r="S8120">
        <v>1.7170000000000001</v>
      </c>
      <c r="T8120">
        <v>1.4339999999999999</v>
      </c>
      <c r="U8120">
        <v>1.3779999999999999</v>
      </c>
      <c r="V8120">
        <v>1.665</v>
      </c>
      <c r="W8120">
        <v>2.0920000000000001</v>
      </c>
      <c r="X8120">
        <v>1.7130000000000001</v>
      </c>
      <c r="Y8120">
        <v>1.9870000000000001</v>
      </c>
      <c r="Z8120">
        <v>2.363</v>
      </c>
      <c r="AA8120">
        <v>1.9</v>
      </c>
      <c r="AB8120">
        <v>2</v>
      </c>
    </row>
    <row r="8121" spans="1:28" x14ac:dyDescent="0.25">
      <c r="A8121" t="s">
        <v>9202</v>
      </c>
      <c r="I8121">
        <v>2.782</v>
      </c>
      <c r="J8121">
        <v>3.927</v>
      </c>
      <c r="K8121">
        <v>4.4039999999999999</v>
      </c>
      <c r="L8121">
        <v>4.4320000000000004</v>
      </c>
      <c r="M8121">
        <v>4.8540000000000001</v>
      </c>
      <c r="N8121">
        <v>4.9829999999999997</v>
      </c>
      <c r="O8121">
        <v>4.3600000000000003</v>
      </c>
      <c r="P8121">
        <v>4.2809999999999997</v>
      </c>
      <c r="Q8121">
        <v>5.4219999999999997</v>
      </c>
      <c r="R8121">
        <v>5.6689999999999996</v>
      </c>
      <c r="S8121">
        <v>6.4589999999999996</v>
      </c>
      <c r="T8121">
        <v>6.6150000000000002</v>
      </c>
      <c r="U8121">
        <v>6.226</v>
      </c>
      <c r="V8121">
        <v>6.4859999999999998</v>
      </c>
      <c r="W8121">
        <v>6.1289999999999996</v>
      </c>
      <c r="X8121">
        <v>7.0350000000000001</v>
      </c>
      <c r="Y8121">
        <v>8.9819999999999993</v>
      </c>
      <c r="Z8121">
        <v>8.2650000000000006</v>
      </c>
      <c r="AA8121">
        <v>7.6</v>
      </c>
      <c r="AB8121">
        <v>6.5</v>
      </c>
    </row>
    <row r="8122" spans="1:28" x14ac:dyDescent="0.25">
      <c r="A8122" t="s">
        <v>9203</v>
      </c>
      <c r="B8122">
        <v>2.1930000000000001</v>
      </c>
      <c r="C8122">
        <v>2.552</v>
      </c>
      <c r="D8122">
        <v>2.5619999999999998</v>
      </c>
      <c r="E8122">
        <v>2.94</v>
      </c>
      <c r="F8122">
        <v>2.82</v>
      </c>
      <c r="G8122">
        <v>2.5139999999999998</v>
      </c>
      <c r="H8122">
        <v>2.7429999999999999</v>
      </c>
    </row>
    <row r="8123" spans="1:28" x14ac:dyDescent="0.25">
      <c r="A8123" t="s">
        <v>9204</v>
      </c>
      <c r="O8123">
        <v>0.35899999999999999</v>
      </c>
      <c r="P8123">
        <v>0.747</v>
      </c>
      <c r="Q8123">
        <v>0.60499999999999998</v>
      </c>
      <c r="R8123">
        <v>0.753</v>
      </c>
      <c r="S8123">
        <v>0.80700000000000005</v>
      </c>
      <c r="T8123">
        <v>0.53600000000000003</v>
      </c>
      <c r="U8123">
        <v>0.64900000000000002</v>
      </c>
      <c r="V8123">
        <v>1.133</v>
      </c>
      <c r="W8123">
        <v>0.96299999999999997</v>
      </c>
      <c r="X8123">
        <v>0.92900000000000005</v>
      </c>
      <c r="Y8123">
        <v>2.1890000000000001</v>
      </c>
      <c r="Z8123">
        <v>1.8720000000000001</v>
      </c>
      <c r="AA8123">
        <v>1.9</v>
      </c>
      <c r="AB8123">
        <v>1.4</v>
      </c>
    </row>
    <row r="8124" spans="1:28" x14ac:dyDescent="0.25">
      <c r="A8124" t="s">
        <v>9205</v>
      </c>
      <c r="W8124">
        <v>1.3879999999999999</v>
      </c>
      <c r="X8124">
        <v>1.246</v>
      </c>
      <c r="Y8124">
        <v>2.0179999999999998</v>
      </c>
      <c r="Z8124">
        <v>2.7160000000000002</v>
      </c>
      <c r="AA8124">
        <v>3</v>
      </c>
      <c r="AB8124">
        <v>2.1</v>
      </c>
    </row>
    <row r="8125" spans="1:28" x14ac:dyDescent="0.25">
      <c r="A8125" t="s">
        <v>9206</v>
      </c>
      <c r="V8125">
        <v>1.0920000000000001</v>
      </c>
      <c r="W8125">
        <v>1.296</v>
      </c>
      <c r="X8125">
        <v>1.075</v>
      </c>
      <c r="Y8125">
        <v>1.548</v>
      </c>
      <c r="Z8125">
        <v>1.917</v>
      </c>
      <c r="AA8125">
        <v>1.4</v>
      </c>
      <c r="AB8125">
        <v>1.3</v>
      </c>
    </row>
    <row r="8126" spans="1:28" x14ac:dyDescent="0.25">
      <c r="A8126" t="s">
        <v>9207</v>
      </c>
      <c r="M8126">
        <v>0.151</v>
      </c>
      <c r="N8126">
        <v>0.21</v>
      </c>
      <c r="O8126">
        <v>0.70299999999999996</v>
      </c>
    </row>
    <row r="8127" spans="1:28" x14ac:dyDescent="0.25">
      <c r="A8127" t="s">
        <v>9208</v>
      </c>
      <c r="Y8127">
        <v>2.3330000000000002</v>
      </c>
      <c r="Z8127">
        <v>2.915</v>
      </c>
      <c r="AA8127">
        <v>3</v>
      </c>
      <c r="AB8127">
        <v>2.4</v>
      </c>
    </row>
    <row r="8128" spans="1:28" x14ac:dyDescent="0.25">
      <c r="A8128" t="s">
        <v>9209</v>
      </c>
      <c r="L8128">
        <v>4.2999999999999997E-2</v>
      </c>
      <c r="M8128">
        <v>4.2999999999999997E-2</v>
      </c>
      <c r="N8128">
        <v>0.182</v>
      </c>
      <c r="O8128">
        <v>0.32</v>
      </c>
      <c r="P8128">
        <v>0.17899999999999999</v>
      </c>
      <c r="Q8128">
        <v>0.2</v>
      </c>
      <c r="R8128">
        <v>9.0999999999999998E-2</v>
      </c>
      <c r="S8128">
        <v>0.13200000000000001</v>
      </c>
      <c r="T8128">
        <v>0.128</v>
      </c>
      <c r="U8128">
        <v>0.224</v>
      </c>
      <c r="V8128">
        <v>0.16300000000000001</v>
      </c>
      <c r="W8128">
        <v>0.35499999999999998</v>
      </c>
      <c r="X8128">
        <v>0.375</v>
      </c>
      <c r="Y8128">
        <v>0.32400000000000001</v>
      </c>
      <c r="Z8128">
        <v>0.22900000000000001</v>
      </c>
      <c r="AA8128">
        <v>0.3</v>
      </c>
      <c r="AB8128">
        <v>0.2</v>
      </c>
    </row>
    <row r="8129" spans="1:28" x14ac:dyDescent="0.25">
      <c r="A8129" t="s">
        <v>9210</v>
      </c>
      <c r="V8129">
        <v>0.66700000000000004</v>
      </c>
      <c r="W8129">
        <v>0.77400000000000002</v>
      </c>
      <c r="X8129">
        <v>1.0329999999999999</v>
      </c>
      <c r="Y8129">
        <v>1.694</v>
      </c>
      <c r="Z8129">
        <v>2.6349999999999998</v>
      </c>
      <c r="AA8129">
        <v>4.4000000000000004</v>
      </c>
      <c r="AB8129">
        <v>4.5999999999999996</v>
      </c>
    </row>
    <row r="8130" spans="1:28" x14ac:dyDescent="0.25">
      <c r="A8130" t="s">
        <v>9211</v>
      </c>
      <c r="S8130">
        <v>0.96799999999999997</v>
      </c>
      <c r="T8130">
        <v>1.056</v>
      </c>
      <c r="U8130">
        <v>1.1619999999999999</v>
      </c>
      <c r="V8130">
        <v>0.78</v>
      </c>
      <c r="W8130">
        <v>1.905</v>
      </c>
      <c r="X8130">
        <v>2.0710000000000002</v>
      </c>
      <c r="Y8130">
        <v>3.0910000000000002</v>
      </c>
      <c r="Z8130">
        <v>4.1639999999999997</v>
      </c>
      <c r="AA8130">
        <v>2.4</v>
      </c>
      <c r="AB8130">
        <v>2.8</v>
      </c>
    </row>
    <row r="8131" spans="1:28" x14ac:dyDescent="0.25">
      <c r="A8131" t="s">
        <v>9212</v>
      </c>
      <c r="B8131">
        <v>1.696</v>
      </c>
      <c r="C8131">
        <v>1.3120000000000001</v>
      </c>
      <c r="D8131">
        <v>1.1990000000000001</v>
      </c>
      <c r="E8131">
        <v>1.2470000000000001</v>
      </c>
      <c r="F8131">
        <v>0.98699999999999999</v>
      </c>
      <c r="G8131">
        <v>1.2410000000000001</v>
      </c>
      <c r="H8131">
        <v>1.153</v>
      </c>
      <c r="I8131">
        <v>1.1659999999999999</v>
      </c>
      <c r="J8131">
        <v>0.93</v>
      </c>
      <c r="K8131">
        <v>0.88</v>
      </c>
      <c r="L8131">
        <v>0.86899999999999999</v>
      </c>
      <c r="M8131">
        <v>1.135</v>
      </c>
      <c r="N8131">
        <v>0.86299999999999999</v>
      </c>
      <c r="O8131">
        <v>1.0780000000000001</v>
      </c>
      <c r="P8131">
        <v>0.88400000000000001</v>
      </c>
      <c r="Q8131">
        <v>0.79400000000000004</v>
      </c>
      <c r="R8131">
        <v>1.026</v>
      </c>
      <c r="S8131">
        <v>1.363</v>
      </c>
      <c r="T8131">
        <v>1.32</v>
      </c>
      <c r="U8131">
        <v>0.98399999999999999</v>
      </c>
      <c r="V8131">
        <v>1.0369999999999999</v>
      </c>
      <c r="W8131">
        <v>1.216</v>
      </c>
      <c r="X8131">
        <v>1.28</v>
      </c>
      <c r="Y8131">
        <v>1.6180000000000001</v>
      </c>
      <c r="Z8131">
        <v>1.5549999999999999</v>
      </c>
      <c r="AA8131">
        <v>1.3</v>
      </c>
      <c r="AB8131">
        <v>1.5</v>
      </c>
    </row>
    <row r="8132" spans="1:28" x14ac:dyDescent="0.25">
      <c r="A8132" t="s">
        <v>9213</v>
      </c>
      <c r="B8132">
        <v>2.6970000000000001</v>
      </c>
      <c r="C8132">
        <v>2.3210000000000002</v>
      </c>
      <c r="D8132">
        <v>2.52</v>
      </c>
      <c r="E8132">
        <v>2.5510000000000002</v>
      </c>
      <c r="F8132">
        <v>2.7930000000000001</v>
      </c>
      <c r="G8132">
        <v>3.0979999999999999</v>
      </c>
      <c r="H8132">
        <v>2.9220000000000002</v>
      </c>
      <c r="I8132">
        <v>3.359</v>
      </c>
      <c r="J8132">
        <v>3.0960000000000001</v>
      </c>
      <c r="K8132">
        <v>3.5539999999999998</v>
      </c>
      <c r="L8132">
        <v>3.641</v>
      </c>
      <c r="M8132">
        <v>3.7559999999999998</v>
      </c>
      <c r="N8132">
        <v>4.101</v>
      </c>
      <c r="O8132">
        <v>4.194</v>
      </c>
      <c r="P8132">
        <v>4.5309999999999997</v>
      </c>
      <c r="Q8132">
        <v>4.6120000000000001</v>
      </c>
      <c r="R8132">
        <v>4.258</v>
      </c>
      <c r="S8132">
        <v>4.1689999999999996</v>
      </c>
      <c r="T8132">
        <v>3.9260000000000002</v>
      </c>
      <c r="U8132">
        <v>3.9809999999999999</v>
      </c>
      <c r="V8132">
        <v>3.7160000000000002</v>
      </c>
      <c r="W8132">
        <v>3.8580000000000001</v>
      </c>
      <c r="X8132">
        <v>4.0490000000000004</v>
      </c>
      <c r="Y8132">
        <v>4.7590000000000003</v>
      </c>
      <c r="Z8132">
        <v>4.601</v>
      </c>
      <c r="AA8132">
        <v>4.0999999999999996</v>
      </c>
      <c r="AB8132">
        <v>3.8</v>
      </c>
    </row>
    <row r="8133" spans="1:28" x14ac:dyDescent="0.25">
      <c r="A8133" t="s">
        <v>9214</v>
      </c>
      <c r="B8133">
        <v>1.5880000000000001</v>
      </c>
      <c r="C8133">
        <v>1.395</v>
      </c>
      <c r="D8133">
        <v>1.6659999999999999</v>
      </c>
      <c r="E8133">
        <v>1.802</v>
      </c>
      <c r="F8133">
        <v>1.911</v>
      </c>
    </row>
    <row r="8134" spans="1:28" x14ac:dyDescent="0.25">
      <c r="A8134" t="s">
        <v>769</v>
      </c>
      <c r="G8134">
        <v>1.913</v>
      </c>
      <c r="H8134">
        <v>2.085</v>
      </c>
      <c r="I8134">
        <v>2.1760000000000002</v>
      </c>
      <c r="J8134">
        <v>2.391</v>
      </c>
      <c r="K8134">
        <v>2.6469999999999998</v>
      </c>
      <c r="L8134">
        <v>2.9350000000000001</v>
      </c>
      <c r="M8134">
        <v>2.5</v>
      </c>
      <c r="N8134">
        <v>2.7770000000000001</v>
      </c>
      <c r="O8134">
        <v>2.9710000000000001</v>
      </c>
      <c r="P8134">
        <v>2.8879999999999999</v>
      </c>
      <c r="Q8134">
        <v>2.4870000000000001</v>
      </c>
      <c r="R8134">
        <v>2.694</v>
      </c>
      <c r="S8134">
        <v>2.7290000000000001</v>
      </c>
      <c r="T8134">
        <v>2.6869999999999998</v>
      </c>
      <c r="U8134">
        <v>2.6030000000000002</v>
      </c>
      <c r="V8134">
        <v>2.4409999999999998</v>
      </c>
      <c r="W8134">
        <v>2.8130000000000002</v>
      </c>
      <c r="X8134">
        <v>3.004</v>
      </c>
      <c r="Y8134">
        <v>3.2050000000000001</v>
      </c>
      <c r="Z8134">
        <v>3.3180000000000001</v>
      </c>
      <c r="AA8134">
        <v>3</v>
      </c>
      <c r="AB8134">
        <v>2.8</v>
      </c>
    </row>
    <row r="8135" spans="1:28" x14ac:dyDescent="0.25">
      <c r="A8135" t="s">
        <v>9215</v>
      </c>
      <c r="B8135">
        <v>0.06</v>
      </c>
      <c r="C8135">
        <v>0.105</v>
      </c>
      <c r="D8135">
        <v>0.28899999999999998</v>
      </c>
      <c r="E8135">
        <v>0.44400000000000001</v>
      </c>
      <c r="F8135">
        <v>9.0999999999999998E-2</v>
      </c>
      <c r="G8135">
        <v>0.158</v>
      </c>
      <c r="H8135">
        <v>4.7E-2</v>
      </c>
      <c r="I8135">
        <v>0.26400000000000001</v>
      </c>
      <c r="J8135">
        <v>0.248</v>
      </c>
      <c r="K8135">
        <v>0.11600000000000001</v>
      </c>
      <c r="L8135">
        <v>0.13</v>
      </c>
      <c r="M8135">
        <v>9.9000000000000005E-2</v>
      </c>
      <c r="N8135">
        <v>0.26400000000000001</v>
      </c>
      <c r="O8135">
        <v>0.215</v>
      </c>
      <c r="P8135">
        <v>0.28100000000000003</v>
      </c>
      <c r="Q8135">
        <v>0.23799999999999999</v>
      </c>
      <c r="R8135">
        <v>0.33</v>
      </c>
      <c r="S8135">
        <v>0.25</v>
      </c>
      <c r="T8135">
        <v>0.308</v>
      </c>
      <c r="U8135">
        <v>0.48099999999999998</v>
      </c>
      <c r="V8135">
        <v>0.59499999999999997</v>
      </c>
      <c r="W8135">
        <v>0.93899999999999995</v>
      </c>
      <c r="X8135">
        <v>1.363</v>
      </c>
      <c r="Y8135">
        <v>1.333</v>
      </c>
      <c r="Z8135">
        <v>1.278</v>
      </c>
      <c r="AA8135">
        <v>1.5</v>
      </c>
      <c r="AB8135">
        <v>0.9</v>
      </c>
    </row>
    <row r="8136" spans="1:28" x14ac:dyDescent="0.25">
      <c r="A8136" t="s">
        <v>9216</v>
      </c>
      <c r="O8136">
        <v>3.7109999999999999</v>
      </c>
      <c r="P8136">
        <v>2.1709999999999998</v>
      </c>
      <c r="Q8136">
        <v>2.016</v>
      </c>
      <c r="R8136">
        <v>1.3720000000000001</v>
      </c>
      <c r="S8136">
        <v>1.07</v>
      </c>
      <c r="T8136">
        <v>1.53</v>
      </c>
      <c r="U8136">
        <v>1.546</v>
      </c>
      <c r="V8136">
        <v>1.66</v>
      </c>
      <c r="W8136">
        <v>2.0289999999999999</v>
      </c>
      <c r="X8136">
        <v>2.3380000000000001</v>
      </c>
      <c r="Y8136">
        <v>2.9569999999999999</v>
      </c>
      <c r="Z8136">
        <v>3.714</v>
      </c>
      <c r="AA8136">
        <v>4.3</v>
      </c>
      <c r="AB8136">
        <v>4.3</v>
      </c>
    </row>
    <row r="8137" spans="1:28" x14ac:dyDescent="0.25">
      <c r="A8137" t="s">
        <v>9217</v>
      </c>
      <c r="Y8137">
        <v>0</v>
      </c>
      <c r="Z8137">
        <v>1.5</v>
      </c>
      <c r="AA8137">
        <v>1.6</v>
      </c>
      <c r="AB8137">
        <v>1.2</v>
      </c>
    </row>
    <row r="8138" spans="1:28" x14ac:dyDescent="0.25">
      <c r="A8138" t="s">
        <v>9218</v>
      </c>
      <c r="X8138">
        <v>1.8169999999999999</v>
      </c>
      <c r="Y8138">
        <v>2.133</v>
      </c>
      <c r="Z8138">
        <v>3.3380000000000001</v>
      </c>
      <c r="AA8138">
        <v>4.4000000000000004</v>
      </c>
      <c r="AB8138">
        <v>3.6</v>
      </c>
    </row>
    <row r="8139" spans="1:28" x14ac:dyDescent="0.25">
      <c r="A8139" t="s">
        <v>9219</v>
      </c>
      <c r="B8139">
        <v>0.6</v>
      </c>
      <c r="C8139">
        <v>0.34399999999999997</v>
      </c>
      <c r="D8139">
        <v>0.35699999999999998</v>
      </c>
      <c r="E8139">
        <v>0.84599999999999997</v>
      </c>
      <c r="F8139">
        <v>1.0669999999999999</v>
      </c>
      <c r="G8139">
        <v>0.66700000000000004</v>
      </c>
      <c r="H8139">
        <v>0.77300000000000002</v>
      </c>
      <c r="I8139">
        <v>0.22700000000000001</v>
      </c>
      <c r="J8139">
        <v>0.81799999999999995</v>
      </c>
      <c r="K8139">
        <v>0.6</v>
      </c>
      <c r="L8139">
        <v>0.85699999999999998</v>
      </c>
      <c r="M8139">
        <v>0.96399999999999997</v>
      </c>
      <c r="N8139">
        <v>1.286</v>
      </c>
      <c r="O8139">
        <v>1.1000000000000001</v>
      </c>
      <c r="P8139">
        <v>0.71899999999999997</v>
      </c>
      <c r="Q8139">
        <v>0.86499999999999999</v>
      </c>
      <c r="R8139">
        <v>0.57099999999999995</v>
      </c>
      <c r="S8139">
        <v>0.72699999999999998</v>
      </c>
      <c r="T8139">
        <v>1.147</v>
      </c>
      <c r="U8139">
        <v>3.0830000000000002</v>
      </c>
      <c r="V8139">
        <v>1.214</v>
      </c>
      <c r="W8139">
        <v>1.6359999999999999</v>
      </c>
      <c r="X8139">
        <v>1.1559999999999999</v>
      </c>
      <c r="Y8139">
        <v>1.673</v>
      </c>
      <c r="Z8139">
        <v>1.333</v>
      </c>
      <c r="AA8139">
        <v>2</v>
      </c>
      <c r="AB8139">
        <v>1.8</v>
      </c>
    </row>
    <row r="8140" spans="1:28" x14ac:dyDescent="0.25">
      <c r="A8140" t="s">
        <v>9220</v>
      </c>
      <c r="C8140">
        <v>0.375</v>
      </c>
      <c r="D8140">
        <v>0.20499999999999999</v>
      </c>
    </row>
    <row r="8141" spans="1:28" x14ac:dyDescent="0.25">
      <c r="A8141" t="s">
        <v>9221</v>
      </c>
      <c r="I8141">
        <v>0.68799999999999994</v>
      </c>
      <c r="J8141">
        <v>0.83199999999999996</v>
      </c>
      <c r="K8141">
        <v>0.76200000000000001</v>
      </c>
      <c r="L8141">
        <v>1.073</v>
      </c>
      <c r="M8141">
        <v>1.3620000000000001</v>
      </c>
      <c r="N8141">
        <v>1.867</v>
      </c>
      <c r="O8141">
        <v>2.4300000000000002</v>
      </c>
      <c r="P8141">
        <v>2.7269999999999999</v>
      </c>
      <c r="Q8141">
        <v>3.3980000000000001</v>
      </c>
      <c r="R8141">
        <v>3.59</v>
      </c>
      <c r="S8141">
        <v>3.8439999999999999</v>
      </c>
      <c r="T8141">
        <v>4.9589999999999996</v>
      </c>
      <c r="U8141">
        <v>5.7149999999999999</v>
      </c>
      <c r="V8141">
        <v>5.6509999999999998</v>
      </c>
      <c r="W8141">
        <v>6.3949999999999996</v>
      </c>
      <c r="X8141">
        <v>7.2460000000000004</v>
      </c>
      <c r="Y8141">
        <v>9.2970000000000006</v>
      </c>
      <c r="Z8141">
        <v>11.071999999999999</v>
      </c>
      <c r="AA8141">
        <v>11.1</v>
      </c>
      <c r="AB8141">
        <v>9.6999999999999993</v>
      </c>
    </row>
    <row r="8142" spans="1:28" x14ac:dyDescent="0.25">
      <c r="A8142" t="s">
        <v>9222</v>
      </c>
      <c r="B8142">
        <v>3.3050000000000002</v>
      </c>
      <c r="C8142">
        <v>3.105</v>
      </c>
      <c r="D8142">
        <v>3.2280000000000002</v>
      </c>
      <c r="E8142">
        <v>3.492</v>
      </c>
      <c r="F8142">
        <v>3.302</v>
      </c>
      <c r="G8142">
        <v>3.25</v>
      </c>
      <c r="H8142">
        <v>3.617</v>
      </c>
      <c r="I8142">
        <v>3.5</v>
      </c>
      <c r="J8142">
        <v>3.4020000000000001</v>
      </c>
      <c r="K8142">
        <v>3.419</v>
      </c>
      <c r="L8142">
        <v>3.55</v>
      </c>
      <c r="M8142">
        <v>4.3070000000000004</v>
      </c>
      <c r="N8142">
        <v>3.363</v>
      </c>
      <c r="O8142">
        <v>3.5129999999999999</v>
      </c>
      <c r="P8142">
        <v>4.0970000000000004</v>
      </c>
      <c r="Q8142">
        <v>4.3620000000000001</v>
      </c>
      <c r="R8142">
        <v>4.9039999999999999</v>
      </c>
      <c r="S8142">
        <v>4.4349999999999996</v>
      </c>
      <c r="T8142">
        <v>4.8499999999999996</v>
      </c>
      <c r="U8142">
        <v>4.1609999999999996</v>
      </c>
      <c r="V8142">
        <v>4.6609999999999996</v>
      </c>
      <c r="W8142">
        <v>4.8049999999999997</v>
      </c>
      <c r="X8142">
        <v>5.7069999999999999</v>
      </c>
      <c r="Y8142">
        <v>5.1479999999999997</v>
      </c>
      <c r="Z8142">
        <v>5.38</v>
      </c>
      <c r="AA8142">
        <v>4.9000000000000004</v>
      </c>
      <c r="AB8142">
        <v>4.8</v>
      </c>
    </row>
    <row r="8143" spans="1:28" x14ac:dyDescent="0.25">
      <c r="A8143" t="s">
        <v>9223</v>
      </c>
      <c r="B8143">
        <v>1.3169999999999999</v>
      </c>
      <c r="C8143">
        <v>1.367</v>
      </c>
      <c r="D8143">
        <v>1.2649999999999999</v>
      </c>
      <c r="E8143">
        <v>1.0669999999999999</v>
      </c>
      <c r="F8143">
        <v>1.014</v>
      </c>
      <c r="G8143">
        <v>1.333</v>
      </c>
      <c r="H8143">
        <v>1.2729999999999999</v>
      </c>
      <c r="I8143">
        <v>1.367</v>
      </c>
      <c r="J8143">
        <v>1.6890000000000001</v>
      </c>
      <c r="K8143">
        <v>1.59</v>
      </c>
      <c r="L8143">
        <v>1.6910000000000001</v>
      </c>
      <c r="M8143">
        <v>2.1840000000000002</v>
      </c>
      <c r="N8143">
        <v>1.885</v>
      </c>
      <c r="O8143">
        <v>1.8049999999999999</v>
      </c>
      <c r="P8143">
        <v>2.133</v>
      </c>
      <c r="Q8143">
        <v>1.8620000000000001</v>
      </c>
      <c r="R8143">
        <v>2.1579999999999999</v>
      </c>
      <c r="S8143">
        <v>2.0830000000000002</v>
      </c>
      <c r="T8143">
        <v>1.6930000000000001</v>
      </c>
      <c r="U8143">
        <v>1.839</v>
      </c>
      <c r="V8143">
        <v>1.853</v>
      </c>
      <c r="W8143">
        <v>1.994</v>
      </c>
      <c r="X8143">
        <v>1.958</v>
      </c>
      <c r="Y8143">
        <v>2.4750000000000001</v>
      </c>
      <c r="Z8143">
        <v>2.2829999999999999</v>
      </c>
      <c r="AA8143">
        <v>2.2000000000000002</v>
      </c>
      <c r="AB8143">
        <v>1.8</v>
      </c>
    </row>
    <row r="8144" spans="1:28" x14ac:dyDescent="0.25">
      <c r="A8144" t="s">
        <v>9224</v>
      </c>
      <c r="Y8144">
        <v>4.1079999999999997</v>
      </c>
      <c r="Z8144">
        <v>5.0650000000000004</v>
      </c>
      <c r="AA8144">
        <v>3.6</v>
      </c>
      <c r="AB8144">
        <v>3.1</v>
      </c>
    </row>
    <row r="8145" spans="1:28" x14ac:dyDescent="0.25">
      <c r="A8145" t="s">
        <v>9225</v>
      </c>
      <c r="B8145">
        <v>0.96</v>
      </c>
      <c r="C8145">
        <v>0.76300000000000001</v>
      </c>
      <c r="D8145">
        <v>1</v>
      </c>
      <c r="E8145">
        <v>0.66400000000000003</v>
      </c>
      <c r="F8145">
        <v>0.72399999999999998</v>
      </c>
      <c r="G8145">
        <v>0.748</v>
      </c>
      <c r="H8145">
        <v>0.98499999999999999</v>
      </c>
      <c r="I8145">
        <v>1.208</v>
      </c>
      <c r="J8145">
        <v>1.115</v>
      </c>
      <c r="K8145">
        <v>1.028</v>
      </c>
      <c r="L8145">
        <v>1.1020000000000001</v>
      </c>
      <c r="M8145">
        <v>1.351</v>
      </c>
      <c r="N8145">
        <v>1.3240000000000001</v>
      </c>
      <c r="O8145">
        <v>1.2789999999999999</v>
      </c>
      <c r="P8145">
        <v>1.2130000000000001</v>
      </c>
      <c r="Q8145">
        <v>1.145</v>
      </c>
      <c r="R8145">
        <v>1.21</v>
      </c>
      <c r="S8145">
        <v>1.194</v>
      </c>
      <c r="T8145">
        <v>1.284</v>
      </c>
      <c r="U8145">
        <v>1.677</v>
      </c>
      <c r="V8145">
        <v>1.8180000000000001</v>
      </c>
      <c r="W8145">
        <v>3.5419999999999998</v>
      </c>
      <c r="X8145">
        <v>6.0389999999999997</v>
      </c>
      <c r="Y8145">
        <v>9.452</v>
      </c>
      <c r="Z8145">
        <v>9.375</v>
      </c>
      <c r="AA8145">
        <v>6.7</v>
      </c>
      <c r="AB8145">
        <v>5</v>
      </c>
    </row>
    <row r="8146" spans="1:28" x14ac:dyDescent="0.25">
      <c r="A8146" t="s">
        <v>9226</v>
      </c>
      <c r="B8146">
        <v>1.0169999999999999</v>
      </c>
      <c r="C8146">
        <v>0.67800000000000005</v>
      </c>
      <c r="D8146">
        <v>1.321</v>
      </c>
      <c r="E8146">
        <v>1.379</v>
      </c>
      <c r="F8146">
        <v>1.302</v>
      </c>
      <c r="G8146">
        <v>1.22</v>
      </c>
      <c r="H8146">
        <v>1.403</v>
      </c>
      <c r="I8146">
        <v>1.111</v>
      </c>
      <c r="J8146">
        <v>1.05</v>
      </c>
      <c r="K8146">
        <v>1.333</v>
      </c>
      <c r="L8146">
        <v>1.4710000000000001</v>
      </c>
      <c r="M8146">
        <v>1.8380000000000001</v>
      </c>
      <c r="N8146">
        <v>1.6819999999999999</v>
      </c>
      <c r="O8146">
        <v>1.103</v>
      </c>
      <c r="P8146">
        <v>1.9330000000000001</v>
      </c>
      <c r="Q8146">
        <v>2.2650000000000001</v>
      </c>
      <c r="R8146">
        <v>1.579</v>
      </c>
      <c r="S8146">
        <v>1.7909999999999999</v>
      </c>
      <c r="T8146">
        <v>2.4319999999999999</v>
      </c>
      <c r="U8146">
        <v>1.835</v>
      </c>
      <c r="V8146">
        <v>2.3919999999999999</v>
      </c>
      <c r="W8146">
        <v>3.0880000000000001</v>
      </c>
      <c r="X8146">
        <v>1.629</v>
      </c>
      <c r="Y8146">
        <v>2.8210000000000002</v>
      </c>
      <c r="Z8146">
        <v>2.605</v>
      </c>
      <c r="AA8146">
        <v>1.5</v>
      </c>
      <c r="AB8146">
        <v>1.4</v>
      </c>
    </row>
    <row r="8147" spans="1:28" x14ac:dyDescent="0.25">
      <c r="A8147" t="s">
        <v>9227</v>
      </c>
      <c r="B8147">
        <v>0.23400000000000001</v>
      </c>
      <c r="C8147">
        <v>0.26700000000000002</v>
      </c>
      <c r="D8147">
        <v>0.312</v>
      </c>
      <c r="E8147">
        <v>0.189</v>
      </c>
      <c r="F8147">
        <v>0.14000000000000001</v>
      </c>
      <c r="G8147">
        <v>5.8999999999999997E-2</v>
      </c>
      <c r="H8147">
        <v>9.5000000000000001E-2</v>
      </c>
      <c r="I8147">
        <v>4.8000000000000001E-2</v>
      </c>
      <c r="J8147">
        <v>0.27</v>
      </c>
      <c r="K8147">
        <v>0.63</v>
      </c>
      <c r="L8147">
        <v>0.82399999999999995</v>
      </c>
      <c r="M8147">
        <v>0.58599999999999997</v>
      </c>
      <c r="N8147">
        <v>1.6719999999999999</v>
      </c>
      <c r="O8147">
        <v>1.609</v>
      </c>
      <c r="P8147">
        <v>1.9750000000000001</v>
      </c>
      <c r="Q8147">
        <v>2.2450000000000001</v>
      </c>
      <c r="R8147">
        <v>2.294</v>
      </c>
      <c r="S8147">
        <v>2.19</v>
      </c>
      <c r="T8147">
        <v>1.694</v>
      </c>
      <c r="U8147">
        <v>2.0870000000000002</v>
      </c>
      <c r="V8147">
        <v>2.4039999999999999</v>
      </c>
      <c r="W8147">
        <v>2.19</v>
      </c>
      <c r="X8147">
        <v>2.4049999999999998</v>
      </c>
      <c r="Y8147">
        <v>3.1139999999999999</v>
      </c>
      <c r="Z8147">
        <v>3.1789999999999998</v>
      </c>
      <c r="AA8147">
        <v>2.4</v>
      </c>
      <c r="AB8147">
        <v>2</v>
      </c>
    </row>
    <row r="8148" spans="1:28" x14ac:dyDescent="0.25">
      <c r="A8148" t="s">
        <v>9228</v>
      </c>
      <c r="G8148">
        <v>0</v>
      </c>
      <c r="H8148">
        <v>1.04</v>
      </c>
      <c r="I8148">
        <v>1.7729999999999999</v>
      </c>
      <c r="J8148">
        <v>2.0150000000000001</v>
      </c>
      <c r="K8148">
        <v>2.3380000000000001</v>
      </c>
      <c r="L8148">
        <v>2.5550000000000002</v>
      </c>
      <c r="M8148">
        <v>2.9279999999999999</v>
      </c>
      <c r="N8148">
        <v>2.91</v>
      </c>
      <c r="O8148">
        <v>3.44</v>
      </c>
      <c r="P8148">
        <v>1.923</v>
      </c>
      <c r="Q8148">
        <v>2.665</v>
      </c>
      <c r="R8148">
        <v>2.5529999999999999</v>
      </c>
      <c r="S8148">
        <v>3.3119999999999998</v>
      </c>
      <c r="T8148">
        <v>4.0270000000000001</v>
      </c>
      <c r="U8148">
        <v>4.3959999999999999</v>
      </c>
      <c r="V8148">
        <v>5.0140000000000002</v>
      </c>
      <c r="W8148">
        <v>4.3559999999999999</v>
      </c>
      <c r="X8148">
        <v>3.6560000000000001</v>
      </c>
      <c r="Y8148">
        <v>4.9640000000000004</v>
      </c>
      <c r="Z8148">
        <v>5.077</v>
      </c>
      <c r="AA8148">
        <v>4.2</v>
      </c>
      <c r="AB8148">
        <v>4.2</v>
      </c>
    </row>
    <row r="8149" spans="1:28" x14ac:dyDescent="0.25">
      <c r="A8149" t="s">
        <v>9229</v>
      </c>
      <c r="B8149">
        <v>0.93600000000000005</v>
      </c>
      <c r="C8149">
        <v>0.85399999999999998</v>
      </c>
      <c r="D8149">
        <v>1.4470000000000001</v>
      </c>
      <c r="E8149">
        <v>2.5259999999999998</v>
      </c>
      <c r="F8149">
        <v>1.548</v>
      </c>
      <c r="G8149">
        <v>1.714</v>
      </c>
      <c r="H8149">
        <v>3.1509999999999998</v>
      </c>
    </row>
    <row r="8150" spans="1:28" x14ac:dyDescent="0.25">
      <c r="A8150" t="s">
        <v>9230</v>
      </c>
      <c r="C8150">
        <v>0</v>
      </c>
      <c r="D8150">
        <v>0.93600000000000005</v>
      </c>
      <c r="E8150">
        <v>1.5229999999999999</v>
      </c>
      <c r="F8150">
        <v>1.9279999999999999</v>
      </c>
      <c r="G8150">
        <v>1.1399999999999999</v>
      </c>
      <c r="H8150">
        <v>1.6739999999999999</v>
      </c>
      <c r="I8150">
        <v>1.0920000000000001</v>
      </c>
      <c r="J8150">
        <v>1.871</v>
      </c>
      <c r="K8150">
        <v>2.2770000000000001</v>
      </c>
      <c r="L8150">
        <v>1.579</v>
      </c>
      <c r="M8150">
        <v>1.9830000000000001</v>
      </c>
      <c r="N8150">
        <v>2.3889999999999998</v>
      </c>
      <c r="O8150">
        <v>2.3210000000000002</v>
      </c>
      <c r="P8150">
        <v>1.2949999999999999</v>
      </c>
      <c r="Q8150">
        <v>1.7130000000000001</v>
      </c>
      <c r="R8150">
        <v>1.603</v>
      </c>
      <c r="S8150">
        <v>2.0270000000000001</v>
      </c>
      <c r="T8150">
        <v>2.6440000000000001</v>
      </c>
      <c r="U8150">
        <v>3.24</v>
      </c>
      <c r="V8150">
        <v>3.0150000000000001</v>
      </c>
      <c r="W8150">
        <v>2.1840000000000002</v>
      </c>
      <c r="X8150">
        <v>2.31</v>
      </c>
      <c r="Y8150">
        <v>2.617</v>
      </c>
      <c r="Z8150">
        <v>2.9630000000000001</v>
      </c>
      <c r="AA8150">
        <v>2.5</v>
      </c>
      <c r="AB8150">
        <v>1.7</v>
      </c>
    </row>
    <row r="8151" spans="1:28" x14ac:dyDescent="0.25">
      <c r="A8151" t="s">
        <v>9231</v>
      </c>
      <c r="B8151">
        <v>1.367</v>
      </c>
      <c r="C8151">
        <v>0.42399999999999999</v>
      </c>
    </row>
    <row r="8152" spans="1:28" x14ac:dyDescent="0.25">
      <c r="A8152" t="s">
        <v>9232</v>
      </c>
      <c r="L8152">
        <v>5.4930000000000003</v>
      </c>
      <c r="M8152">
        <v>6.3250000000000002</v>
      </c>
      <c r="N8152">
        <v>6.202</v>
      </c>
      <c r="O8152">
        <v>6.4950000000000001</v>
      </c>
      <c r="P8152">
        <v>5.9669999999999996</v>
      </c>
      <c r="Q8152">
        <v>6.43</v>
      </c>
      <c r="R8152">
        <v>6.31</v>
      </c>
      <c r="S8152">
        <v>6.2089999999999996</v>
      </c>
      <c r="T8152">
        <v>5.5309999999999997</v>
      </c>
      <c r="U8152">
        <v>5.4550000000000001</v>
      </c>
      <c r="V8152">
        <v>5.7889999999999997</v>
      </c>
      <c r="W8152">
        <v>5.6050000000000004</v>
      </c>
      <c r="X8152">
        <v>5.399</v>
      </c>
      <c r="Y8152">
        <v>5.9580000000000002</v>
      </c>
      <c r="Z8152">
        <v>6.1340000000000003</v>
      </c>
      <c r="AA8152">
        <v>5.8</v>
      </c>
      <c r="AB8152">
        <v>5</v>
      </c>
    </row>
    <row r="8153" spans="1:28" x14ac:dyDescent="0.25">
      <c r="A8153" t="s">
        <v>9233</v>
      </c>
      <c r="B8153">
        <v>4.5750000000000002</v>
      </c>
      <c r="C8153">
        <v>5.641</v>
      </c>
      <c r="D8153">
        <v>5.8049999999999997</v>
      </c>
      <c r="E8153">
        <v>5.4470000000000001</v>
      </c>
      <c r="F8153">
        <v>5.16</v>
      </c>
      <c r="G8153">
        <v>5.1989999999999998</v>
      </c>
      <c r="H8153">
        <v>5.8730000000000002</v>
      </c>
      <c r="I8153">
        <v>5.7779999999999996</v>
      </c>
      <c r="J8153">
        <v>6.02</v>
      </c>
      <c r="K8153">
        <v>5.7990000000000004</v>
      </c>
    </row>
    <row r="8154" spans="1:28" x14ac:dyDescent="0.25">
      <c r="A8154" t="s">
        <v>9234</v>
      </c>
      <c r="B8154">
        <v>1.994</v>
      </c>
      <c r="C8154">
        <v>1.744</v>
      </c>
      <c r="D8154">
        <v>2.0619999999999998</v>
      </c>
      <c r="E8154">
        <v>2.0750000000000002</v>
      </c>
      <c r="F8154">
        <v>2.0390000000000001</v>
      </c>
      <c r="G8154">
        <v>2.2229999999999999</v>
      </c>
      <c r="H8154">
        <v>2.2269999999999999</v>
      </c>
      <c r="I8154">
        <v>2.6539999999999999</v>
      </c>
      <c r="J8154">
        <v>2.5379999999999998</v>
      </c>
      <c r="K8154">
        <v>2.44</v>
      </c>
      <c r="L8154">
        <v>2.5649999999999999</v>
      </c>
      <c r="M8154">
        <v>2.8959999999999999</v>
      </c>
      <c r="N8154">
        <v>2.956</v>
      </c>
      <c r="O8154">
        <v>3.7530000000000001</v>
      </c>
      <c r="P8154">
        <v>4.2709999999999999</v>
      </c>
      <c r="Q8154">
        <v>5.3319999999999999</v>
      </c>
      <c r="R8154">
        <v>5.4779999999999998</v>
      </c>
      <c r="S8154">
        <v>3.4169999999999998</v>
      </c>
      <c r="T8154">
        <v>4.7030000000000003</v>
      </c>
      <c r="U8154">
        <v>4.9779999999999998</v>
      </c>
      <c r="V8154">
        <v>4.2450000000000001</v>
      </c>
      <c r="W8154">
        <v>4.6500000000000004</v>
      </c>
      <c r="X8154">
        <v>4.952</v>
      </c>
      <c r="Y8154">
        <v>6.4370000000000003</v>
      </c>
      <c r="Z8154">
        <v>7.407</v>
      </c>
      <c r="AA8154">
        <v>7.2</v>
      </c>
      <c r="AB8154">
        <v>7.3</v>
      </c>
    </row>
    <row r="8155" spans="1:28" x14ac:dyDescent="0.25">
      <c r="A8155" t="s">
        <v>9235</v>
      </c>
      <c r="B8155">
        <v>0.79400000000000004</v>
      </c>
      <c r="C8155">
        <v>0.27200000000000002</v>
      </c>
      <c r="D8155">
        <v>0.379</v>
      </c>
      <c r="E8155">
        <v>0.70499999999999996</v>
      </c>
      <c r="F8155">
        <v>0.45200000000000001</v>
      </c>
      <c r="G8155">
        <v>0.625</v>
      </c>
      <c r="H8155">
        <v>0.23499999999999999</v>
      </c>
      <c r="I8155">
        <v>0.28599999999999998</v>
      </c>
      <c r="J8155">
        <v>0.37</v>
      </c>
      <c r="K8155">
        <v>0.41699999999999998</v>
      </c>
      <c r="L8155">
        <v>0.40500000000000003</v>
      </c>
      <c r="M8155">
        <v>0.50700000000000001</v>
      </c>
      <c r="N8155">
        <v>0.221</v>
      </c>
      <c r="O8155">
        <v>0.35899999999999999</v>
      </c>
      <c r="P8155">
        <v>0.47099999999999997</v>
      </c>
    </row>
    <row r="8156" spans="1:28" x14ac:dyDescent="0.25">
      <c r="A8156" t="s">
        <v>9236</v>
      </c>
      <c r="B8156">
        <v>0.93600000000000005</v>
      </c>
      <c r="C8156">
        <v>0.76300000000000001</v>
      </c>
      <c r="D8156">
        <v>0.91600000000000004</v>
      </c>
      <c r="E8156">
        <v>1.127</v>
      </c>
      <c r="F8156">
        <v>1.1160000000000001</v>
      </c>
      <c r="G8156">
        <v>1.357</v>
      </c>
      <c r="H8156">
        <v>1.5640000000000001</v>
      </c>
      <c r="I8156">
        <v>2.133</v>
      </c>
      <c r="J8156">
        <v>2.258</v>
      </c>
      <c r="K8156">
        <v>2.403</v>
      </c>
      <c r="L8156">
        <v>2.9380000000000002</v>
      </c>
      <c r="M8156">
        <v>2.7749999999999999</v>
      </c>
      <c r="N8156">
        <v>2.2069999999999999</v>
      </c>
      <c r="O8156">
        <v>2.7519999999999998</v>
      </c>
      <c r="P8156">
        <v>3.1589999999999998</v>
      </c>
      <c r="Q8156">
        <v>3.2029999999999998</v>
      </c>
      <c r="R8156">
        <v>3.1859999999999999</v>
      </c>
      <c r="S8156">
        <v>3.4980000000000002</v>
      </c>
      <c r="T8156">
        <v>3.1629999999999998</v>
      </c>
      <c r="U8156">
        <v>3.3279999999999998</v>
      </c>
      <c r="V8156">
        <v>2.968</v>
      </c>
      <c r="W8156">
        <v>2.7240000000000002</v>
      </c>
      <c r="X8156">
        <v>2.9729999999999999</v>
      </c>
      <c r="Y8156">
        <v>3.0619999999999998</v>
      </c>
      <c r="Z8156">
        <v>3.1739999999999999</v>
      </c>
      <c r="AA8156">
        <v>2.9</v>
      </c>
      <c r="AB8156">
        <v>2.8</v>
      </c>
    </row>
    <row r="8157" spans="1:28" x14ac:dyDescent="0.25">
      <c r="A8157" t="s">
        <v>9237</v>
      </c>
      <c r="O8157">
        <v>2.23</v>
      </c>
      <c r="P8157">
        <v>1.83</v>
      </c>
      <c r="Q8157">
        <v>2.3639999999999999</v>
      </c>
      <c r="R8157">
        <v>2.9580000000000002</v>
      </c>
      <c r="S8157">
        <v>2.851</v>
      </c>
      <c r="T8157">
        <v>2.5489999999999999</v>
      </c>
      <c r="U8157">
        <v>3.242</v>
      </c>
      <c r="V8157">
        <v>2.629</v>
      </c>
      <c r="W8157">
        <v>2.444</v>
      </c>
      <c r="X8157">
        <v>2.7189999999999999</v>
      </c>
      <c r="Y8157">
        <v>3.738</v>
      </c>
      <c r="Z8157">
        <v>2.8849999999999998</v>
      </c>
      <c r="AA8157">
        <v>2.8</v>
      </c>
      <c r="AB8157">
        <v>2.7</v>
      </c>
    </row>
    <row r="8158" spans="1:28" x14ac:dyDescent="0.25">
      <c r="A8158" t="s">
        <v>9238</v>
      </c>
      <c r="B8158">
        <v>2.0779999999999998</v>
      </c>
      <c r="C8158">
        <v>1.91</v>
      </c>
      <c r="D8158">
        <v>2.427</v>
      </c>
      <c r="E8158">
        <v>3.383</v>
      </c>
      <c r="F8158">
        <v>3.4420000000000002</v>
      </c>
      <c r="G8158">
        <v>2.6669999999999998</v>
      </c>
      <c r="H8158">
        <v>2.5910000000000002</v>
      </c>
      <c r="I8158">
        <v>2.3610000000000002</v>
      </c>
      <c r="J8158">
        <v>2.6379999999999999</v>
      </c>
      <c r="K8158">
        <v>2.7480000000000002</v>
      </c>
      <c r="L8158">
        <v>2.8860000000000001</v>
      </c>
      <c r="M8158">
        <v>3.2480000000000002</v>
      </c>
      <c r="N8158">
        <v>3.5830000000000002</v>
      </c>
      <c r="O8158">
        <v>3.3260000000000001</v>
      </c>
      <c r="P8158">
        <v>3.077</v>
      </c>
      <c r="Q8158">
        <v>3.3820000000000001</v>
      </c>
      <c r="R8158">
        <v>2.6539999999999999</v>
      </c>
      <c r="S8158">
        <v>3.1840000000000002</v>
      </c>
      <c r="T8158">
        <v>3.0939999999999999</v>
      </c>
      <c r="U8158">
        <v>3.2530000000000001</v>
      </c>
      <c r="V8158">
        <v>4.2270000000000003</v>
      </c>
      <c r="W8158">
        <v>4.1280000000000001</v>
      </c>
      <c r="X8158">
        <v>6.78</v>
      </c>
      <c r="Y8158">
        <v>8.3170000000000002</v>
      </c>
      <c r="Z8158">
        <v>8.5419999999999998</v>
      </c>
      <c r="AA8158">
        <v>9.1</v>
      </c>
      <c r="AB8158">
        <v>7.2</v>
      </c>
    </row>
    <row r="8159" spans="1:28" x14ac:dyDescent="0.25">
      <c r="A8159" t="s">
        <v>9239</v>
      </c>
      <c r="B8159">
        <v>9.6669999999999998</v>
      </c>
      <c r="C8159">
        <v>9.3149999999999995</v>
      </c>
      <c r="D8159">
        <v>10.920999999999999</v>
      </c>
      <c r="E8159">
        <v>12.015000000000001</v>
      </c>
      <c r="F8159">
        <v>14.118</v>
      </c>
      <c r="G8159">
        <v>14.051</v>
      </c>
      <c r="H8159">
        <v>14.307</v>
      </c>
      <c r="I8159">
        <v>14.204000000000001</v>
      </c>
      <c r="J8159">
        <v>15.053000000000001</v>
      </c>
      <c r="K8159">
        <v>15.754</v>
      </c>
      <c r="L8159">
        <v>16.914999999999999</v>
      </c>
      <c r="M8159">
        <v>16.559000000000001</v>
      </c>
      <c r="N8159">
        <v>15.387</v>
      </c>
      <c r="O8159">
        <v>14.151999999999999</v>
      </c>
      <c r="P8159">
        <v>13.069000000000001</v>
      </c>
      <c r="Q8159">
        <v>12.811999999999999</v>
      </c>
      <c r="R8159">
        <v>13.765000000000001</v>
      </c>
      <c r="S8159">
        <v>13.262</v>
      </c>
      <c r="T8159">
        <v>12.574999999999999</v>
      </c>
      <c r="U8159">
        <v>12.784000000000001</v>
      </c>
      <c r="V8159">
        <v>13.250999999999999</v>
      </c>
      <c r="W8159">
        <v>12.282</v>
      </c>
      <c r="X8159">
        <v>11.864000000000001</v>
      </c>
      <c r="Y8159">
        <v>14.808</v>
      </c>
      <c r="Z8159">
        <v>19.456</v>
      </c>
      <c r="AA8159">
        <v>15.9</v>
      </c>
      <c r="AB8159">
        <v>13.3</v>
      </c>
    </row>
    <row r="8160" spans="1:28" x14ac:dyDescent="0.25">
      <c r="A8160" t="s">
        <v>9240</v>
      </c>
      <c r="B8160">
        <v>1.1819999999999999</v>
      </c>
      <c r="C8160">
        <v>0.90700000000000003</v>
      </c>
      <c r="D8160">
        <v>1.1759999999999999</v>
      </c>
      <c r="E8160">
        <v>0.99099999999999999</v>
      </c>
      <c r="F8160">
        <v>0.87</v>
      </c>
      <c r="G8160">
        <v>0.88300000000000001</v>
      </c>
      <c r="H8160">
        <v>1.1830000000000001</v>
      </c>
      <c r="I8160">
        <v>1.02</v>
      </c>
      <c r="J8160">
        <v>0.84199999999999997</v>
      </c>
      <c r="K8160">
        <v>1.117</v>
      </c>
      <c r="L8160">
        <v>0.95499999999999996</v>
      </c>
      <c r="M8160">
        <v>0.69599999999999995</v>
      </c>
      <c r="N8160">
        <v>0.85499999999999998</v>
      </c>
      <c r="O8160">
        <v>1.0309999999999999</v>
      </c>
      <c r="P8160">
        <v>1.3839999999999999</v>
      </c>
      <c r="Q8160">
        <v>1.3560000000000001</v>
      </c>
      <c r="R8160">
        <v>1.1439999999999999</v>
      </c>
      <c r="S8160">
        <v>1.038</v>
      </c>
      <c r="T8160">
        <v>1.5489999999999999</v>
      </c>
      <c r="U8160">
        <v>1.5209999999999999</v>
      </c>
      <c r="V8160">
        <v>1.3029999999999999</v>
      </c>
      <c r="W8160">
        <v>1.728</v>
      </c>
      <c r="X8160">
        <v>1.54</v>
      </c>
      <c r="Y8160">
        <v>2.3519999999999999</v>
      </c>
      <c r="Z8160">
        <v>3.1240000000000001</v>
      </c>
      <c r="AA8160">
        <v>2.7</v>
      </c>
      <c r="AB8160">
        <v>2.6</v>
      </c>
    </row>
    <row r="8161" spans="1:28" x14ac:dyDescent="0.25">
      <c r="A8161" t="s">
        <v>9241</v>
      </c>
      <c r="E8161">
        <v>1.2050000000000001</v>
      </c>
      <c r="F8161">
        <v>0.63900000000000001</v>
      </c>
      <c r="G8161">
        <v>0.78100000000000003</v>
      </c>
      <c r="H8161">
        <v>1.2430000000000001</v>
      </c>
      <c r="I8161">
        <v>1.2170000000000001</v>
      </c>
      <c r="J8161">
        <v>0.95499999999999996</v>
      </c>
      <c r="K8161">
        <v>2.15</v>
      </c>
    </row>
    <row r="8162" spans="1:28" x14ac:dyDescent="0.25">
      <c r="A8162" t="s">
        <v>9242</v>
      </c>
      <c r="B8162">
        <v>0.35199999999999998</v>
      </c>
      <c r="C8162">
        <v>0.46300000000000002</v>
      </c>
      <c r="D8162">
        <v>0.25700000000000001</v>
      </c>
      <c r="E8162">
        <v>0.38700000000000001</v>
      </c>
      <c r="F8162">
        <v>0.308</v>
      </c>
      <c r="G8162">
        <v>0.26500000000000001</v>
      </c>
    </row>
    <row r="8163" spans="1:28" x14ac:dyDescent="0.25">
      <c r="A8163" t="s">
        <v>9243</v>
      </c>
      <c r="N8163">
        <v>1.462</v>
      </c>
      <c r="O8163">
        <v>1.4670000000000001</v>
      </c>
      <c r="P8163">
        <v>1.583</v>
      </c>
      <c r="Q8163">
        <v>2.7410000000000001</v>
      </c>
      <c r="R8163">
        <v>3.5870000000000002</v>
      </c>
      <c r="S8163">
        <v>3.9039999999999999</v>
      </c>
      <c r="T8163">
        <v>4.9059999999999997</v>
      </c>
      <c r="U8163">
        <v>5.8120000000000003</v>
      </c>
      <c r="V8163">
        <v>3.58</v>
      </c>
      <c r="W8163">
        <v>3.581</v>
      </c>
      <c r="X8163">
        <v>3.86</v>
      </c>
      <c r="Y8163">
        <v>4.766</v>
      </c>
      <c r="Z8163">
        <v>5.3650000000000002</v>
      </c>
      <c r="AA8163">
        <v>4.4000000000000004</v>
      </c>
      <c r="AB8163">
        <v>3.6</v>
      </c>
    </row>
    <row r="8164" spans="1:28" x14ac:dyDescent="0.25">
      <c r="A8164" t="s">
        <v>9244</v>
      </c>
      <c r="V8164">
        <v>5.5830000000000002</v>
      </c>
      <c r="W8164">
        <v>5.6879999999999997</v>
      </c>
      <c r="X8164">
        <v>3.3029999999999999</v>
      </c>
      <c r="Y8164">
        <v>4.2409999999999997</v>
      </c>
      <c r="Z8164">
        <v>4.9640000000000004</v>
      </c>
      <c r="AA8164">
        <v>3.9</v>
      </c>
      <c r="AB8164">
        <v>3</v>
      </c>
    </row>
    <row r="8165" spans="1:28" x14ac:dyDescent="0.25">
      <c r="A8165" t="s">
        <v>9245</v>
      </c>
      <c r="B8165">
        <v>3.7829999999999999</v>
      </c>
      <c r="C8165">
        <v>3.5790000000000002</v>
      </c>
      <c r="D8165">
        <v>3.67</v>
      </c>
      <c r="E8165">
        <v>3.5030000000000001</v>
      </c>
      <c r="F8165">
        <v>3.9649999999999999</v>
      </c>
      <c r="G8165">
        <v>3.5649999999999999</v>
      </c>
      <c r="H8165">
        <v>3.4889999999999999</v>
      </c>
      <c r="I8165">
        <v>3.4390000000000001</v>
      </c>
      <c r="J8165">
        <v>3.5369999999999999</v>
      </c>
      <c r="K8165">
        <v>3.4449999999999998</v>
      </c>
      <c r="L8165">
        <v>3.7080000000000002</v>
      </c>
      <c r="M8165">
        <v>3.9449999999999998</v>
      </c>
      <c r="N8165">
        <v>4.1619999999999999</v>
      </c>
      <c r="O8165">
        <v>4.22</v>
      </c>
      <c r="P8165">
        <v>4.1529999999999996</v>
      </c>
      <c r="Q8165">
        <v>4.0679999999999996</v>
      </c>
      <c r="R8165">
        <v>4.2320000000000002</v>
      </c>
      <c r="S8165">
        <v>3.9929999999999999</v>
      </c>
      <c r="T8165">
        <v>3.6309999999999998</v>
      </c>
      <c r="U8165">
        <v>3.7120000000000002</v>
      </c>
      <c r="V8165">
        <v>4.0540000000000003</v>
      </c>
      <c r="W8165">
        <v>4.9589999999999996</v>
      </c>
      <c r="X8165">
        <v>5.8970000000000002</v>
      </c>
      <c r="Y8165">
        <v>5.9480000000000004</v>
      </c>
      <c r="Z8165">
        <v>11.677</v>
      </c>
      <c r="AA8165">
        <v>9.4</v>
      </c>
      <c r="AB8165">
        <v>6.1</v>
      </c>
    </row>
    <row r="8166" spans="1:28" x14ac:dyDescent="0.25">
      <c r="A8166" t="s">
        <v>9246</v>
      </c>
      <c r="B8166">
        <v>0.68899999999999995</v>
      </c>
      <c r="C8166">
        <v>0.71</v>
      </c>
      <c r="D8166">
        <v>1.4</v>
      </c>
    </row>
    <row r="8167" spans="1:28" x14ac:dyDescent="0.25">
      <c r="A8167" t="s">
        <v>9247</v>
      </c>
      <c r="C8167">
        <v>0</v>
      </c>
      <c r="D8167">
        <v>0.28799999999999998</v>
      </c>
      <c r="E8167">
        <v>0.48799999999999999</v>
      </c>
      <c r="P8167">
        <v>0.88700000000000001</v>
      </c>
      <c r="Q8167">
        <v>0.70899999999999996</v>
      </c>
      <c r="R8167">
        <v>1.448</v>
      </c>
      <c r="S8167">
        <v>1.9850000000000001</v>
      </c>
      <c r="T8167">
        <v>1.819</v>
      </c>
      <c r="U8167">
        <v>2.1779999999999999</v>
      </c>
      <c r="V8167">
        <v>2.4500000000000002</v>
      </c>
      <c r="W8167">
        <v>2.1789999999999998</v>
      </c>
      <c r="X8167">
        <v>2.1080000000000001</v>
      </c>
      <c r="Y8167">
        <v>2.5019999999999998</v>
      </c>
      <c r="Z8167">
        <v>1.9770000000000001</v>
      </c>
      <c r="AA8167">
        <v>2.2000000000000002</v>
      </c>
      <c r="AB8167">
        <v>2</v>
      </c>
    </row>
    <row r="8168" spans="1:28" x14ac:dyDescent="0.25">
      <c r="A8168" t="s">
        <v>9248</v>
      </c>
      <c r="N8168">
        <v>0.44400000000000001</v>
      </c>
      <c r="O8168">
        <v>1.097</v>
      </c>
      <c r="P8168">
        <v>1.6910000000000001</v>
      </c>
      <c r="Q8168">
        <v>1.8919999999999999</v>
      </c>
      <c r="R8168">
        <v>1.8069999999999999</v>
      </c>
      <c r="S8168">
        <v>1.7</v>
      </c>
      <c r="T8168">
        <v>1.8759999999999999</v>
      </c>
      <c r="U8168">
        <v>2.593</v>
      </c>
      <c r="V8168">
        <v>2.851</v>
      </c>
      <c r="W8168">
        <v>2.7959999999999998</v>
      </c>
      <c r="X8168">
        <v>2.4390000000000001</v>
      </c>
      <c r="Y8168">
        <v>3.077</v>
      </c>
      <c r="Z8168">
        <v>2.5659999999999998</v>
      </c>
      <c r="AA8168">
        <v>3.1</v>
      </c>
      <c r="AB8168">
        <v>2.9</v>
      </c>
    </row>
    <row r="8169" spans="1:28" x14ac:dyDescent="0.25">
      <c r="A8169" t="s">
        <v>9249</v>
      </c>
      <c r="B8169">
        <v>1.4590000000000001</v>
      </c>
      <c r="C8169">
        <v>1.5840000000000001</v>
      </c>
      <c r="D8169">
        <v>1.915</v>
      </c>
      <c r="E8169">
        <v>2.173</v>
      </c>
      <c r="F8169">
        <v>2.5379999999999998</v>
      </c>
      <c r="G8169">
        <v>2.1419999999999999</v>
      </c>
      <c r="H8169">
        <v>2.294</v>
      </c>
      <c r="I8169">
        <v>1.5349999999999999</v>
      </c>
      <c r="J8169">
        <v>1.544</v>
      </c>
      <c r="K8169">
        <v>2.2930000000000001</v>
      </c>
      <c r="L8169">
        <v>1.5</v>
      </c>
      <c r="M8169">
        <v>1.74</v>
      </c>
      <c r="N8169">
        <v>1.472</v>
      </c>
      <c r="O8169">
        <v>1.1539999999999999</v>
      </c>
      <c r="P8169">
        <v>1.4510000000000001</v>
      </c>
      <c r="Q8169">
        <v>1.4470000000000001</v>
      </c>
      <c r="R8169">
        <v>1.595</v>
      </c>
      <c r="S8169">
        <v>1.429</v>
      </c>
      <c r="T8169">
        <v>1.337</v>
      </c>
      <c r="U8169">
        <v>1.224</v>
      </c>
      <c r="V8169">
        <v>1.982</v>
      </c>
      <c r="W8169">
        <v>1.673</v>
      </c>
      <c r="X8169">
        <v>1.4339999999999999</v>
      </c>
      <c r="Y8169">
        <v>2.177</v>
      </c>
      <c r="Z8169">
        <v>2.59</v>
      </c>
      <c r="AA8169">
        <v>2.4</v>
      </c>
      <c r="AB8169">
        <v>2.2999999999999998</v>
      </c>
    </row>
    <row r="8170" spans="1:28" x14ac:dyDescent="0.25">
      <c r="A8170" t="s">
        <v>9250</v>
      </c>
      <c r="B8170">
        <v>0.26200000000000001</v>
      </c>
      <c r="C8170">
        <v>0.29199999999999998</v>
      </c>
      <c r="D8170">
        <v>0.14399999999999999</v>
      </c>
      <c r="E8170">
        <v>0.17799999999999999</v>
      </c>
      <c r="F8170">
        <v>0.39200000000000002</v>
      </c>
      <c r="G8170">
        <v>0.54300000000000004</v>
      </c>
      <c r="H8170">
        <v>0.73499999999999999</v>
      </c>
      <c r="I8170">
        <v>0.83399999999999996</v>
      </c>
      <c r="J8170">
        <v>0.66500000000000004</v>
      </c>
      <c r="K8170">
        <v>0.67300000000000004</v>
      </c>
      <c r="L8170">
        <v>0.80100000000000005</v>
      </c>
      <c r="M8170">
        <v>1.19</v>
      </c>
      <c r="N8170">
        <v>1.17</v>
      </c>
      <c r="O8170">
        <v>1.165</v>
      </c>
      <c r="P8170">
        <v>1.2470000000000001</v>
      </c>
      <c r="Q8170">
        <v>1.2529999999999999</v>
      </c>
      <c r="R8170">
        <v>1.3180000000000001</v>
      </c>
      <c r="S8170">
        <v>1.3779999999999999</v>
      </c>
      <c r="T8170">
        <v>1.387</v>
      </c>
      <c r="U8170">
        <v>1.5569999999999999</v>
      </c>
      <c r="V8170">
        <v>1.64</v>
      </c>
      <c r="W8170">
        <v>1.593</v>
      </c>
      <c r="X8170">
        <v>1.76</v>
      </c>
      <c r="Y8170">
        <v>1.9610000000000001</v>
      </c>
      <c r="Z8170">
        <v>2.1160000000000001</v>
      </c>
      <c r="AA8170">
        <v>2</v>
      </c>
      <c r="AB8170">
        <v>1.9</v>
      </c>
    </row>
    <row r="8171" spans="1:28" x14ac:dyDescent="0.25">
      <c r="A8171" t="s">
        <v>9251</v>
      </c>
      <c r="B8171">
        <v>0.41099999999999998</v>
      </c>
      <c r="C8171">
        <v>0.248</v>
      </c>
      <c r="D8171">
        <v>0.41499999999999998</v>
      </c>
      <c r="E8171">
        <v>0.47299999999999998</v>
      </c>
      <c r="F8171">
        <v>0.53900000000000003</v>
      </c>
      <c r="G8171">
        <v>0.497</v>
      </c>
      <c r="H8171">
        <v>0.65300000000000002</v>
      </c>
      <c r="I8171">
        <v>0.86699999999999999</v>
      </c>
      <c r="J8171">
        <v>1.0269999999999999</v>
      </c>
      <c r="K8171">
        <v>1.43</v>
      </c>
      <c r="L8171">
        <v>1.3009999999999999</v>
      </c>
      <c r="M8171">
        <v>1.3759999999999999</v>
      </c>
      <c r="N8171">
        <v>1.194</v>
      </c>
      <c r="O8171">
        <v>1.228</v>
      </c>
      <c r="P8171">
        <v>1.1180000000000001</v>
      </c>
      <c r="Q8171">
        <v>1.3160000000000001</v>
      </c>
      <c r="R8171">
        <v>1.2330000000000001</v>
      </c>
      <c r="S8171">
        <v>1.2549999999999999</v>
      </c>
      <c r="T8171">
        <v>1.3839999999999999</v>
      </c>
      <c r="U8171">
        <v>1.214</v>
      </c>
      <c r="V8171">
        <v>1.635</v>
      </c>
      <c r="W8171">
        <v>1.7569999999999999</v>
      </c>
      <c r="X8171">
        <v>1.972</v>
      </c>
      <c r="Y8171">
        <v>3.036</v>
      </c>
      <c r="Z8171">
        <v>4.423</v>
      </c>
      <c r="AA8171">
        <v>4.2</v>
      </c>
      <c r="AB8171">
        <v>3.2</v>
      </c>
    </row>
    <row r="8172" spans="1:28" x14ac:dyDescent="0.25">
      <c r="A8172" t="s">
        <v>9252</v>
      </c>
      <c r="B8172">
        <v>7.8780000000000001</v>
      </c>
      <c r="C8172">
        <v>8.2279999999999998</v>
      </c>
      <c r="D8172">
        <v>7.9630000000000001</v>
      </c>
      <c r="E8172">
        <v>8.7729999999999997</v>
      </c>
      <c r="F8172">
        <v>8.5299999999999994</v>
      </c>
      <c r="G8172">
        <v>9.8680000000000003</v>
      </c>
      <c r="H8172">
        <v>10.864000000000001</v>
      </c>
      <c r="I8172">
        <v>9.8350000000000009</v>
      </c>
      <c r="J8172">
        <v>11.81</v>
      </c>
      <c r="K8172">
        <v>13.598000000000001</v>
      </c>
      <c r="L8172">
        <v>15.484</v>
      </c>
      <c r="M8172">
        <v>17.157</v>
      </c>
      <c r="N8172">
        <v>17.792999999999999</v>
      </c>
      <c r="O8172">
        <v>18.97</v>
      </c>
      <c r="P8172">
        <v>18.372</v>
      </c>
      <c r="Q8172">
        <v>18.038</v>
      </c>
      <c r="R8172">
        <v>17.96</v>
      </c>
      <c r="S8172">
        <v>18.443000000000001</v>
      </c>
      <c r="T8172">
        <v>20.981999999999999</v>
      </c>
      <c r="U8172">
        <v>24.007999999999999</v>
      </c>
      <c r="V8172">
        <v>26.36</v>
      </c>
      <c r="W8172">
        <v>28.349</v>
      </c>
      <c r="X8172">
        <v>32.956000000000003</v>
      </c>
      <c r="Y8172">
        <v>44.543999999999997</v>
      </c>
      <c r="Z8172">
        <v>50.716999999999999</v>
      </c>
      <c r="AA8172">
        <v>45.4</v>
      </c>
      <c r="AB8172">
        <v>42.1</v>
      </c>
    </row>
    <row r="8173" spans="1:28" x14ac:dyDescent="0.25">
      <c r="A8173" t="s">
        <v>9253</v>
      </c>
      <c r="B8173">
        <v>1.427</v>
      </c>
      <c r="C8173">
        <v>1.4590000000000001</v>
      </c>
      <c r="D8173">
        <v>1.657</v>
      </c>
      <c r="E8173">
        <v>1.7549999999999999</v>
      </c>
      <c r="F8173">
        <v>1.8660000000000001</v>
      </c>
      <c r="G8173">
        <v>2.5489999999999999</v>
      </c>
      <c r="H8173">
        <v>2.9660000000000002</v>
      </c>
      <c r="I8173">
        <v>2.6190000000000002</v>
      </c>
      <c r="J8173">
        <v>2.17</v>
      </c>
      <c r="K8173">
        <v>2.2450000000000001</v>
      </c>
      <c r="L8173">
        <v>2.4260000000000002</v>
      </c>
      <c r="M8173">
        <v>2.3420000000000001</v>
      </c>
      <c r="N8173">
        <v>2.3330000000000002</v>
      </c>
      <c r="O8173">
        <v>2.4750000000000001</v>
      </c>
      <c r="P8173">
        <v>2.306</v>
      </c>
      <c r="Q8173">
        <v>2.4390000000000001</v>
      </c>
      <c r="R8173">
        <v>2.5510000000000002</v>
      </c>
      <c r="S8173">
        <v>2.915</v>
      </c>
      <c r="T8173">
        <v>2.9119999999999999</v>
      </c>
      <c r="U8173">
        <v>2.6869999999999998</v>
      </c>
      <c r="V8173">
        <v>2.8940000000000001</v>
      </c>
      <c r="W8173">
        <v>2.3460000000000001</v>
      </c>
      <c r="X8173">
        <v>2.46</v>
      </c>
      <c r="Y8173">
        <v>3.411</v>
      </c>
      <c r="Z8173">
        <v>4.4630000000000001</v>
      </c>
      <c r="AA8173">
        <v>3.4</v>
      </c>
      <c r="AB8173">
        <v>2.5</v>
      </c>
    </row>
    <row r="8174" spans="1:28" x14ac:dyDescent="0.25">
      <c r="A8174" t="s">
        <v>770</v>
      </c>
      <c r="H8174">
        <v>1.2629999999999999</v>
      </c>
      <c r="I8174">
        <v>1.577</v>
      </c>
      <c r="J8174">
        <v>2.5760000000000001</v>
      </c>
    </row>
    <row r="8175" spans="1:28" x14ac:dyDescent="0.25">
      <c r="A8175" t="s">
        <v>9254</v>
      </c>
      <c r="O8175">
        <v>0.47399999999999998</v>
      </c>
      <c r="P8175">
        <v>0.44400000000000001</v>
      </c>
      <c r="Q8175">
        <v>0.34</v>
      </c>
      <c r="R8175">
        <v>0.308</v>
      </c>
      <c r="S8175">
        <v>0.35399999999999998</v>
      </c>
      <c r="T8175">
        <v>0.56200000000000006</v>
      </c>
      <c r="U8175">
        <v>0.77500000000000002</v>
      </c>
      <c r="V8175">
        <v>0.85399999999999998</v>
      </c>
      <c r="W8175">
        <v>0.73099999999999998</v>
      </c>
      <c r="X8175">
        <v>0.79800000000000004</v>
      </c>
      <c r="Y8175">
        <v>1.0649999999999999</v>
      </c>
      <c r="Z8175">
        <v>1.3380000000000001</v>
      </c>
      <c r="AA8175">
        <v>1.3</v>
      </c>
      <c r="AB8175">
        <v>1.5</v>
      </c>
    </row>
    <row r="8176" spans="1:28" x14ac:dyDescent="0.25">
      <c r="A8176" t="s">
        <v>9255</v>
      </c>
      <c r="B8176">
        <v>1.8120000000000001</v>
      </c>
      <c r="C8176">
        <v>1.679</v>
      </c>
      <c r="D8176">
        <v>1.873</v>
      </c>
      <c r="E8176">
        <v>1.4259999999999999</v>
      </c>
      <c r="F8176">
        <v>1.641</v>
      </c>
      <c r="G8176">
        <v>1.736</v>
      </c>
      <c r="H8176">
        <v>1.5820000000000001</v>
      </c>
      <c r="I8176">
        <v>1.6439999999999999</v>
      </c>
      <c r="J8176">
        <v>2.2250000000000001</v>
      </c>
      <c r="K8176">
        <v>2.38</v>
      </c>
      <c r="L8176">
        <v>2.6779999999999999</v>
      </c>
      <c r="M8176">
        <v>3.1930000000000001</v>
      </c>
      <c r="N8176">
        <v>3.5489999999999999</v>
      </c>
      <c r="O8176">
        <v>3.9329999999999998</v>
      </c>
      <c r="P8176">
        <v>2.996</v>
      </c>
      <c r="Q8176">
        <v>3.6880000000000002</v>
      </c>
      <c r="R8176">
        <v>3.61</v>
      </c>
      <c r="S8176">
        <v>4.01</v>
      </c>
      <c r="T8176">
        <v>3.915</v>
      </c>
      <c r="U8176">
        <v>3.4769999999999999</v>
      </c>
      <c r="V8176">
        <v>4.0460000000000003</v>
      </c>
      <c r="W8176">
        <v>4.1639999999999997</v>
      </c>
      <c r="X8176">
        <v>5.2409999999999997</v>
      </c>
      <c r="Y8176">
        <v>8.7279999999999998</v>
      </c>
      <c r="Z8176">
        <v>7.4779999999999998</v>
      </c>
      <c r="AA8176">
        <v>6.7</v>
      </c>
      <c r="AB8176">
        <v>5.8</v>
      </c>
    </row>
    <row r="8177" spans="1:28" x14ac:dyDescent="0.25">
      <c r="A8177" t="s">
        <v>9256</v>
      </c>
      <c r="B8177">
        <v>1.5760000000000001</v>
      </c>
      <c r="C8177">
        <v>1.7250000000000001</v>
      </c>
      <c r="D8177">
        <v>1.827</v>
      </c>
      <c r="E8177">
        <v>2.0030000000000001</v>
      </c>
      <c r="F8177">
        <v>2.1669999999999998</v>
      </c>
      <c r="G8177">
        <v>1.96</v>
      </c>
      <c r="H8177">
        <v>1.9450000000000001</v>
      </c>
      <c r="I8177">
        <v>2.2730000000000001</v>
      </c>
      <c r="J8177">
        <v>2.8889999999999998</v>
      </c>
      <c r="K8177">
        <v>3.0579999999999998</v>
      </c>
      <c r="L8177">
        <v>2.9929999999999999</v>
      </c>
      <c r="M8177">
        <v>3.1339999999999999</v>
      </c>
      <c r="N8177">
        <v>3.4420000000000002</v>
      </c>
      <c r="O8177">
        <v>3.59</v>
      </c>
      <c r="P8177">
        <v>2.911</v>
      </c>
      <c r="Q8177">
        <v>2.9630000000000001</v>
      </c>
      <c r="R8177">
        <v>2.472</v>
      </c>
      <c r="S8177">
        <v>2.4750000000000001</v>
      </c>
      <c r="T8177">
        <v>2.5550000000000002</v>
      </c>
      <c r="U8177">
        <v>2.8119999999999998</v>
      </c>
      <c r="V8177">
        <v>2.8809999999999998</v>
      </c>
      <c r="W8177">
        <v>2.915</v>
      </c>
      <c r="X8177">
        <v>2.4249999999999998</v>
      </c>
      <c r="Y8177">
        <v>3.1259999999999999</v>
      </c>
      <c r="Z8177">
        <v>2.86</v>
      </c>
      <c r="AA8177">
        <v>2.9</v>
      </c>
      <c r="AB8177">
        <v>2.4</v>
      </c>
    </row>
    <row r="8178" spans="1:28" x14ac:dyDescent="0.25">
      <c r="A8178" t="s">
        <v>9257</v>
      </c>
      <c r="B8178">
        <v>0.43099999999999999</v>
      </c>
      <c r="C8178">
        <v>0.52900000000000003</v>
      </c>
      <c r="D8178">
        <v>0.40899999999999997</v>
      </c>
      <c r="E8178">
        <v>0.90200000000000002</v>
      </c>
      <c r="F8178">
        <v>1.2450000000000001</v>
      </c>
      <c r="G8178">
        <v>1.3240000000000001</v>
      </c>
      <c r="H8178">
        <v>1.157</v>
      </c>
      <c r="I8178">
        <v>0.98399999999999999</v>
      </c>
      <c r="J8178">
        <v>1.1639999999999999</v>
      </c>
      <c r="K8178">
        <v>0.96599999999999997</v>
      </c>
      <c r="L8178">
        <v>1.3640000000000001</v>
      </c>
      <c r="M8178">
        <v>1.7549999999999999</v>
      </c>
      <c r="N8178">
        <v>1.671</v>
      </c>
      <c r="O8178">
        <v>1.649</v>
      </c>
      <c r="P8178">
        <v>1.57</v>
      </c>
      <c r="Q8178">
        <v>2.1040000000000001</v>
      </c>
      <c r="R8178">
        <v>1.5329999999999999</v>
      </c>
      <c r="S8178">
        <v>1.6679999999999999</v>
      </c>
      <c r="T8178">
        <v>1.833</v>
      </c>
      <c r="U8178">
        <v>1.679</v>
      </c>
      <c r="V8178">
        <v>1.661</v>
      </c>
      <c r="W8178">
        <v>2.1669999999999998</v>
      </c>
      <c r="X8178">
        <v>1.833</v>
      </c>
      <c r="Y8178">
        <v>2.512</v>
      </c>
      <c r="Z8178">
        <v>2.145</v>
      </c>
      <c r="AA8178">
        <v>2</v>
      </c>
      <c r="AB8178">
        <v>2.1</v>
      </c>
    </row>
    <row r="8179" spans="1:28" x14ac:dyDescent="0.25">
      <c r="A8179" t="s">
        <v>9258</v>
      </c>
      <c r="B8179">
        <v>4.0030000000000001</v>
      </c>
      <c r="C8179">
        <v>4.0730000000000004</v>
      </c>
      <c r="D8179">
        <v>4.1719999999999997</v>
      </c>
      <c r="E8179">
        <v>4.4539999999999997</v>
      </c>
      <c r="F8179">
        <v>4.7350000000000003</v>
      </c>
      <c r="G8179">
        <v>4.3330000000000002</v>
      </c>
      <c r="H8179">
        <v>4.9779999999999998</v>
      </c>
      <c r="I8179">
        <v>4.806</v>
      </c>
      <c r="J8179">
        <v>5.0380000000000003</v>
      </c>
      <c r="K8179">
        <v>5.5330000000000004</v>
      </c>
      <c r="L8179">
        <v>5.0599999999999996</v>
      </c>
      <c r="M8179">
        <v>5.0529999999999999</v>
      </c>
      <c r="N8179">
        <v>5.218</v>
      </c>
      <c r="O8179">
        <v>5.0229999999999997</v>
      </c>
      <c r="P8179">
        <v>5.7990000000000004</v>
      </c>
      <c r="Q8179">
        <v>5.8120000000000003</v>
      </c>
      <c r="R8179">
        <v>5.1390000000000002</v>
      </c>
      <c r="S8179">
        <v>5.4980000000000002</v>
      </c>
      <c r="T8179">
        <v>5.4080000000000004</v>
      </c>
      <c r="U8179">
        <v>5.2910000000000004</v>
      </c>
      <c r="V8179">
        <v>4.2469999999999999</v>
      </c>
      <c r="W8179">
        <v>4.0229999999999997</v>
      </c>
      <c r="X8179">
        <v>4.2039999999999997</v>
      </c>
      <c r="Y8179">
        <v>4.3840000000000003</v>
      </c>
      <c r="Z8179">
        <v>5.9059999999999997</v>
      </c>
      <c r="AA8179">
        <v>5.3</v>
      </c>
      <c r="AB8179">
        <v>4.5</v>
      </c>
    </row>
    <row r="8180" spans="1:28" x14ac:dyDescent="0.25">
      <c r="A8180" t="s">
        <v>9259</v>
      </c>
      <c r="B8180">
        <v>0.45100000000000001</v>
      </c>
      <c r="C8180">
        <v>0.47399999999999998</v>
      </c>
      <c r="D8180">
        <v>0.50700000000000001</v>
      </c>
      <c r="E8180">
        <v>0.68</v>
      </c>
      <c r="F8180">
        <v>0.93400000000000005</v>
      </c>
      <c r="G8180">
        <v>0.77400000000000002</v>
      </c>
      <c r="H8180">
        <v>0.747</v>
      </c>
      <c r="I8180">
        <v>0.996</v>
      </c>
      <c r="J8180">
        <v>1.2849999999999999</v>
      </c>
      <c r="K8180">
        <v>1.048</v>
      </c>
      <c r="L8180">
        <v>1.222</v>
      </c>
      <c r="M8180">
        <v>1.542</v>
      </c>
      <c r="N8180">
        <v>1.5249999999999999</v>
      </c>
      <c r="O8180">
        <v>1.6120000000000001</v>
      </c>
      <c r="P8180">
        <v>2.1160000000000001</v>
      </c>
      <c r="Q8180">
        <v>1.6679999999999999</v>
      </c>
      <c r="R8180">
        <v>2.1110000000000002</v>
      </c>
      <c r="S8180">
        <v>2.0190000000000001</v>
      </c>
      <c r="T8180">
        <v>2.2360000000000002</v>
      </c>
      <c r="U8180">
        <v>2.1230000000000002</v>
      </c>
      <c r="V8180">
        <v>2.33</v>
      </c>
      <c r="W8180">
        <v>2.0590000000000002</v>
      </c>
      <c r="X8180">
        <v>2.1379999999999999</v>
      </c>
      <c r="Y8180">
        <v>2.8849999999999998</v>
      </c>
      <c r="Z8180">
        <v>2.9950000000000001</v>
      </c>
      <c r="AA8180">
        <v>3</v>
      </c>
      <c r="AB8180">
        <v>2.5</v>
      </c>
    </row>
    <row r="8181" spans="1:28" x14ac:dyDescent="0.25">
      <c r="A8181" t="s">
        <v>9260</v>
      </c>
      <c r="B8181">
        <v>0.2</v>
      </c>
      <c r="C8181">
        <v>0.433</v>
      </c>
      <c r="D8181">
        <v>0.48499999999999999</v>
      </c>
      <c r="E8181">
        <v>0.41899999999999998</v>
      </c>
      <c r="F8181">
        <v>0.442</v>
      </c>
      <c r="G8181">
        <v>0.42899999999999999</v>
      </c>
      <c r="H8181">
        <v>0.34300000000000003</v>
      </c>
      <c r="I8181">
        <v>0.55200000000000005</v>
      </c>
      <c r="J8181">
        <v>0.60799999999999998</v>
      </c>
      <c r="K8181">
        <v>0.82399999999999995</v>
      </c>
      <c r="L8181">
        <v>0.37</v>
      </c>
      <c r="M8181">
        <v>0.42699999999999999</v>
      </c>
      <c r="N8181">
        <v>0.68300000000000005</v>
      </c>
      <c r="O8181">
        <v>1.506</v>
      </c>
      <c r="P8181">
        <v>1.488</v>
      </c>
      <c r="Q8181">
        <v>1.3660000000000001</v>
      </c>
      <c r="R8181">
        <v>1.5680000000000001</v>
      </c>
      <c r="S8181">
        <v>1.212</v>
      </c>
      <c r="T8181">
        <v>1.085</v>
      </c>
      <c r="U8181">
        <v>0.9</v>
      </c>
      <c r="V8181">
        <v>1.893</v>
      </c>
      <c r="W8181">
        <v>1.4770000000000001</v>
      </c>
      <c r="X8181">
        <v>1.4119999999999999</v>
      </c>
      <c r="Y8181">
        <v>2.6150000000000002</v>
      </c>
      <c r="Z8181">
        <v>1.9770000000000001</v>
      </c>
      <c r="AA8181">
        <v>2.2000000000000002</v>
      </c>
      <c r="AB8181">
        <v>1.6</v>
      </c>
    </row>
    <row r="8182" spans="1:28" x14ac:dyDescent="0.25">
      <c r="A8182" t="s">
        <v>9261</v>
      </c>
      <c r="B8182">
        <v>5.0940000000000003</v>
      </c>
      <c r="C8182">
        <v>5.3380000000000001</v>
      </c>
      <c r="D8182">
        <v>5.7380000000000004</v>
      </c>
      <c r="E8182">
        <v>5.0519999999999996</v>
      </c>
      <c r="F8182">
        <v>4.0129999999999999</v>
      </c>
      <c r="G8182">
        <v>4.2050000000000001</v>
      </c>
      <c r="H8182">
        <v>4.4320000000000004</v>
      </c>
      <c r="I8182">
        <v>4.4189999999999996</v>
      </c>
      <c r="J8182">
        <v>5.1449999999999996</v>
      </c>
      <c r="K8182">
        <v>4.5609999999999999</v>
      </c>
      <c r="L8182">
        <v>3.8780000000000001</v>
      </c>
      <c r="M8182">
        <v>4.3710000000000004</v>
      </c>
      <c r="N8182">
        <v>5.0919999999999996</v>
      </c>
      <c r="O8182">
        <v>4.8570000000000002</v>
      </c>
      <c r="P8182">
        <v>4.0979999999999999</v>
      </c>
      <c r="Q8182">
        <v>3.5129999999999999</v>
      </c>
      <c r="R8182">
        <v>3.7610000000000001</v>
      </c>
      <c r="S8182">
        <v>3.2429999999999999</v>
      </c>
      <c r="T8182">
        <v>3</v>
      </c>
      <c r="U8182">
        <v>2.891</v>
      </c>
      <c r="V8182">
        <v>3.1339999999999999</v>
      </c>
      <c r="W8182">
        <v>2.9769999999999999</v>
      </c>
      <c r="X8182">
        <v>2.7</v>
      </c>
      <c r="Y8182">
        <v>3.153</v>
      </c>
      <c r="Z8182">
        <v>3.1179999999999999</v>
      </c>
      <c r="AA8182">
        <v>2.9</v>
      </c>
      <c r="AB8182">
        <v>2.9</v>
      </c>
    </row>
    <row r="8183" spans="1:28" x14ac:dyDescent="0.25">
      <c r="A8183" t="s">
        <v>9262</v>
      </c>
      <c r="S8183">
        <v>1.538</v>
      </c>
      <c r="T8183">
        <v>1.5680000000000001</v>
      </c>
      <c r="U8183">
        <v>1.1180000000000001</v>
      </c>
      <c r="V8183">
        <v>1.163</v>
      </c>
      <c r="W8183">
        <v>1.2849999999999999</v>
      </c>
      <c r="X8183">
        <v>1.8029999999999999</v>
      </c>
      <c r="Y8183">
        <v>1.9330000000000001</v>
      </c>
      <c r="Z8183">
        <v>2.016</v>
      </c>
      <c r="AA8183">
        <v>1.9</v>
      </c>
      <c r="AB8183">
        <v>1.5</v>
      </c>
    </row>
    <row r="8184" spans="1:28" x14ac:dyDescent="0.25">
      <c r="A8184" t="s">
        <v>9263</v>
      </c>
      <c r="P8184">
        <v>3.2320000000000002</v>
      </c>
      <c r="Q8184">
        <v>2.9279999999999999</v>
      </c>
      <c r="R8184">
        <v>2.8260000000000001</v>
      </c>
      <c r="S8184">
        <v>3.0529999999999999</v>
      </c>
      <c r="T8184">
        <v>2.71</v>
      </c>
      <c r="U8184">
        <v>3.4289999999999998</v>
      </c>
      <c r="V8184">
        <v>3.3959999999999999</v>
      </c>
      <c r="W8184">
        <v>3.456</v>
      </c>
      <c r="X8184">
        <v>3.5859999999999999</v>
      </c>
      <c r="Y8184">
        <v>4.0620000000000003</v>
      </c>
      <c r="Z8184">
        <v>4.3239999999999998</v>
      </c>
      <c r="AA8184">
        <v>4.3</v>
      </c>
      <c r="AB8184">
        <v>3.5</v>
      </c>
    </row>
    <row r="8185" spans="1:28" x14ac:dyDescent="0.25">
      <c r="A8185" t="s">
        <v>9264</v>
      </c>
      <c r="V8185">
        <v>1.175</v>
      </c>
      <c r="W8185">
        <v>0.69</v>
      </c>
      <c r="X8185">
        <v>1.27</v>
      </c>
      <c r="Y8185">
        <v>1.5309999999999999</v>
      </c>
      <c r="Z8185">
        <v>1.968</v>
      </c>
      <c r="AA8185">
        <v>1.9</v>
      </c>
      <c r="AB8185">
        <v>1.4</v>
      </c>
    </row>
    <row r="8186" spans="1:28" x14ac:dyDescent="0.25">
      <c r="A8186" t="s">
        <v>9265</v>
      </c>
      <c r="B8186">
        <v>0.62</v>
      </c>
      <c r="C8186">
        <v>0.57299999999999995</v>
      </c>
      <c r="D8186">
        <v>0.505</v>
      </c>
      <c r="E8186">
        <v>0.59599999999999997</v>
      </c>
      <c r="F8186">
        <v>0.99399999999999999</v>
      </c>
      <c r="G8186">
        <v>0.77100000000000002</v>
      </c>
      <c r="H8186">
        <v>0.746</v>
      </c>
      <c r="I8186">
        <v>0.82</v>
      </c>
      <c r="J8186">
        <v>0.626</v>
      </c>
      <c r="K8186">
        <v>0.57299999999999995</v>
      </c>
      <c r="L8186">
        <v>0.64500000000000002</v>
      </c>
      <c r="M8186">
        <v>0.84299999999999997</v>
      </c>
      <c r="N8186">
        <v>0.91</v>
      </c>
      <c r="O8186">
        <v>0.80800000000000005</v>
      </c>
      <c r="P8186">
        <v>0.80600000000000005</v>
      </c>
      <c r="Q8186">
        <v>0.69699999999999995</v>
      </c>
      <c r="R8186">
        <v>0.80100000000000005</v>
      </c>
      <c r="S8186">
        <v>0.69099999999999995</v>
      </c>
      <c r="T8186">
        <v>0.86199999999999999</v>
      </c>
      <c r="U8186">
        <v>0.90600000000000003</v>
      </c>
      <c r="V8186">
        <v>0.97799999999999998</v>
      </c>
      <c r="W8186">
        <v>0.82</v>
      </c>
      <c r="X8186">
        <v>0.76400000000000001</v>
      </c>
      <c r="Y8186">
        <v>0.91</v>
      </c>
      <c r="Z8186">
        <v>0.86899999999999999</v>
      </c>
      <c r="AA8186">
        <v>0.9</v>
      </c>
      <c r="AB8186">
        <v>1.2</v>
      </c>
    </row>
    <row r="8187" spans="1:28" x14ac:dyDescent="0.25">
      <c r="A8187" t="s">
        <v>9266</v>
      </c>
      <c r="C8187">
        <v>0</v>
      </c>
      <c r="D8187">
        <v>0.61899999999999999</v>
      </c>
      <c r="E8187">
        <v>1.744</v>
      </c>
      <c r="F8187">
        <v>2.1589999999999998</v>
      </c>
      <c r="G8187">
        <v>2.5680000000000001</v>
      </c>
      <c r="H8187">
        <v>2.02</v>
      </c>
      <c r="I8187">
        <v>2.4470000000000001</v>
      </c>
      <c r="J8187">
        <v>2.6230000000000002</v>
      </c>
      <c r="K8187">
        <v>2.63</v>
      </c>
      <c r="L8187">
        <v>3.468</v>
      </c>
      <c r="M8187">
        <v>3.323</v>
      </c>
      <c r="N8187">
        <v>3.1240000000000001</v>
      </c>
      <c r="O8187">
        <v>4.0229999999999997</v>
      </c>
      <c r="P8187">
        <v>3.9689999999999999</v>
      </c>
      <c r="Q8187">
        <v>3.2869999999999999</v>
      </c>
      <c r="R8187">
        <v>3.4660000000000002</v>
      </c>
      <c r="S8187">
        <v>3.016</v>
      </c>
      <c r="T8187">
        <v>2.6469999999999998</v>
      </c>
      <c r="U8187">
        <v>3.0510000000000002</v>
      </c>
      <c r="V8187">
        <v>3.101</v>
      </c>
      <c r="W8187">
        <v>3.02</v>
      </c>
      <c r="X8187">
        <v>2.7770000000000001</v>
      </c>
      <c r="Y8187">
        <v>3.1680000000000001</v>
      </c>
      <c r="Z8187">
        <v>14.481</v>
      </c>
      <c r="AA8187">
        <v>8.8000000000000007</v>
      </c>
      <c r="AB8187">
        <v>4</v>
      </c>
    </row>
    <row r="8188" spans="1:28" x14ac:dyDescent="0.25">
      <c r="A8188" t="s">
        <v>771</v>
      </c>
      <c r="W8188">
        <v>2.14</v>
      </c>
      <c r="X8188">
        <v>2.7879999999999998</v>
      </c>
      <c r="Y8188">
        <v>3.222</v>
      </c>
      <c r="Z8188">
        <v>3.4180000000000001</v>
      </c>
      <c r="AA8188">
        <v>4</v>
      </c>
      <c r="AB8188">
        <v>3.7</v>
      </c>
    </row>
    <row r="8189" spans="1:28" x14ac:dyDescent="0.25">
      <c r="A8189" t="s">
        <v>9267</v>
      </c>
      <c r="E8189">
        <v>1.161</v>
      </c>
      <c r="F8189">
        <v>0.87</v>
      </c>
      <c r="G8189">
        <v>0.96099999999999997</v>
      </c>
      <c r="H8189">
        <v>1.2290000000000001</v>
      </c>
      <c r="I8189">
        <v>0.98699999999999999</v>
      </c>
      <c r="J8189">
        <v>1.3149999999999999</v>
      </c>
      <c r="K8189">
        <v>1.014</v>
      </c>
      <c r="L8189">
        <v>0.88600000000000001</v>
      </c>
      <c r="M8189">
        <v>0.94599999999999995</v>
      </c>
      <c r="N8189">
        <v>0.97599999999999998</v>
      </c>
      <c r="O8189">
        <v>0.96599999999999997</v>
      </c>
      <c r="P8189">
        <v>0.91600000000000004</v>
      </c>
      <c r="Q8189">
        <v>1.111</v>
      </c>
      <c r="R8189">
        <v>1.3560000000000001</v>
      </c>
      <c r="S8189">
        <v>1.302</v>
      </c>
      <c r="T8189">
        <v>1.6639999999999999</v>
      </c>
      <c r="U8189">
        <v>1.4710000000000001</v>
      </c>
      <c r="V8189">
        <v>1.7150000000000001</v>
      </c>
      <c r="W8189">
        <v>2.125</v>
      </c>
      <c r="X8189">
        <v>1.7310000000000001</v>
      </c>
      <c r="Y8189">
        <v>3.0609999999999999</v>
      </c>
      <c r="Z8189">
        <v>3.4470000000000001</v>
      </c>
      <c r="AA8189">
        <v>2.8</v>
      </c>
      <c r="AB8189">
        <v>2.7</v>
      </c>
    </row>
    <row r="8190" spans="1:28" x14ac:dyDescent="0.25">
      <c r="A8190" t="s">
        <v>9268</v>
      </c>
      <c r="S8190">
        <v>3.0910000000000002</v>
      </c>
      <c r="T8190">
        <v>4.7640000000000002</v>
      </c>
      <c r="U8190">
        <v>4.2919999999999998</v>
      </c>
      <c r="V8190">
        <v>5.5030000000000001</v>
      </c>
      <c r="W8190">
        <v>5.1890000000000001</v>
      </c>
      <c r="X8190">
        <v>5.9930000000000003</v>
      </c>
      <c r="Y8190">
        <v>7.1319999999999997</v>
      </c>
      <c r="Z8190">
        <v>8.3209999999999997</v>
      </c>
      <c r="AA8190">
        <v>7.7</v>
      </c>
      <c r="AB8190">
        <v>7.2</v>
      </c>
    </row>
    <row r="8191" spans="1:28" x14ac:dyDescent="0.25">
      <c r="A8191" t="s">
        <v>9269</v>
      </c>
      <c r="R8191">
        <v>1.0960000000000001</v>
      </c>
      <c r="S8191">
        <v>0.89800000000000002</v>
      </c>
      <c r="T8191">
        <v>1.0960000000000001</v>
      </c>
      <c r="U8191">
        <v>0.95899999999999996</v>
      </c>
      <c r="V8191">
        <v>1.1599999999999999</v>
      </c>
      <c r="W8191">
        <v>1.264</v>
      </c>
      <c r="X8191">
        <v>1.3740000000000001</v>
      </c>
      <c r="Y8191">
        <v>1.839</v>
      </c>
      <c r="Z8191">
        <v>2.0979999999999999</v>
      </c>
      <c r="AA8191">
        <v>2.1</v>
      </c>
      <c r="AB8191">
        <v>1.7</v>
      </c>
    </row>
    <row r="8192" spans="1:28" x14ac:dyDescent="0.25">
      <c r="A8192" t="s">
        <v>9270</v>
      </c>
      <c r="B8192">
        <v>0.94699999999999995</v>
      </c>
      <c r="C8192">
        <v>0.57799999999999996</v>
      </c>
      <c r="D8192">
        <v>0.46400000000000002</v>
      </c>
      <c r="E8192">
        <v>0.70299999999999996</v>
      </c>
      <c r="F8192">
        <v>0.624</v>
      </c>
      <c r="G8192">
        <v>0.79700000000000004</v>
      </c>
      <c r="H8192">
        <v>0.77200000000000002</v>
      </c>
      <c r="I8192">
        <v>0.86099999999999999</v>
      </c>
      <c r="J8192">
        <v>0.67800000000000005</v>
      </c>
      <c r="K8192">
        <v>0.66500000000000004</v>
      </c>
      <c r="L8192">
        <v>0.38300000000000001</v>
      </c>
      <c r="M8192">
        <v>0.51700000000000002</v>
      </c>
      <c r="N8192">
        <v>1.3660000000000001</v>
      </c>
      <c r="O8192">
        <v>0.67900000000000005</v>
      </c>
      <c r="P8192">
        <v>0.76600000000000001</v>
      </c>
      <c r="Q8192">
        <v>0.496</v>
      </c>
      <c r="R8192">
        <v>0.755</v>
      </c>
      <c r="S8192">
        <v>0.98</v>
      </c>
      <c r="T8192">
        <v>0.85199999999999998</v>
      </c>
      <c r="U8192">
        <v>0.91500000000000004</v>
      </c>
      <c r="V8192">
        <v>0.80400000000000005</v>
      </c>
      <c r="W8192">
        <v>1.0529999999999999</v>
      </c>
      <c r="X8192">
        <v>0.79300000000000004</v>
      </c>
      <c r="Y8192">
        <v>0.85399999999999998</v>
      </c>
      <c r="Z8192">
        <v>1.1100000000000001</v>
      </c>
    </row>
    <row r="8193" spans="1:28" x14ac:dyDescent="0.25">
      <c r="A8193" t="s">
        <v>9271</v>
      </c>
      <c r="B8193">
        <v>0.73</v>
      </c>
      <c r="C8193">
        <v>0.52900000000000003</v>
      </c>
      <c r="D8193">
        <v>0.95299999999999996</v>
      </c>
      <c r="E8193">
        <v>0.51900000000000002</v>
      </c>
      <c r="F8193">
        <v>0.39300000000000002</v>
      </c>
      <c r="G8193">
        <v>0.621</v>
      </c>
      <c r="H8193">
        <v>0.505</v>
      </c>
      <c r="I8193">
        <v>0.77500000000000002</v>
      </c>
      <c r="J8193">
        <v>0.75700000000000001</v>
      </c>
    </row>
    <row r="8194" spans="1:28" x14ac:dyDescent="0.25">
      <c r="A8194" t="s">
        <v>9272</v>
      </c>
      <c r="L8194">
        <v>0</v>
      </c>
      <c r="M8194">
        <v>1.0589999999999999</v>
      </c>
      <c r="N8194">
        <v>0.83799999999999997</v>
      </c>
      <c r="O8194">
        <v>1.056</v>
      </c>
      <c r="P8194">
        <v>1.121</v>
      </c>
      <c r="Q8194">
        <v>1.0940000000000001</v>
      </c>
      <c r="R8194">
        <v>1.28</v>
      </c>
      <c r="S8194">
        <v>1.298</v>
      </c>
      <c r="T8194">
        <v>1.3420000000000001</v>
      </c>
      <c r="U8194">
        <v>1.5569999999999999</v>
      </c>
      <c r="V8194">
        <v>1.619</v>
      </c>
      <c r="W8194">
        <v>1.5840000000000001</v>
      </c>
      <c r="X8194">
        <v>1.8149999999999999</v>
      </c>
      <c r="Y8194">
        <v>2.3820000000000001</v>
      </c>
      <c r="Z8194">
        <v>2.339</v>
      </c>
      <c r="AA8194">
        <v>2.2999999999999998</v>
      </c>
      <c r="AB8194">
        <v>2.2999999999999998</v>
      </c>
    </row>
    <row r="8195" spans="1:28" x14ac:dyDescent="0.25">
      <c r="A8195" t="s">
        <v>9273</v>
      </c>
      <c r="M8195">
        <v>1.1060000000000001</v>
      </c>
      <c r="N8195">
        <v>1.667</v>
      </c>
      <c r="O8195">
        <v>1.6359999999999999</v>
      </c>
      <c r="P8195">
        <v>1.079</v>
      </c>
      <c r="Q8195">
        <v>1.0960000000000001</v>
      </c>
      <c r="R8195">
        <v>1.3520000000000001</v>
      </c>
      <c r="S8195">
        <v>1.6830000000000001</v>
      </c>
      <c r="T8195">
        <v>1.776</v>
      </c>
      <c r="U8195">
        <v>1.621</v>
      </c>
      <c r="V8195">
        <v>1.865</v>
      </c>
      <c r="W8195">
        <v>1.8360000000000001</v>
      </c>
      <c r="X8195">
        <v>1.869</v>
      </c>
      <c r="Y8195">
        <v>1.8260000000000001</v>
      </c>
      <c r="Z8195">
        <v>2.58</v>
      </c>
      <c r="AA8195">
        <v>2.1</v>
      </c>
      <c r="AB8195">
        <v>1.6</v>
      </c>
    </row>
    <row r="8196" spans="1:28" x14ac:dyDescent="0.25">
      <c r="A8196" t="s">
        <v>9274</v>
      </c>
      <c r="M8196">
        <v>0.57699999999999996</v>
      </c>
      <c r="N8196">
        <v>0.156</v>
      </c>
      <c r="O8196">
        <v>0.24299999999999999</v>
      </c>
      <c r="P8196">
        <v>0.30299999999999999</v>
      </c>
      <c r="Q8196">
        <v>0.38200000000000001</v>
      </c>
      <c r="R8196">
        <v>0.25700000000000001</v>
      </c>
      <c r="S8196">
        <v>0.36699999999999999</v>
      </c>
      <c r="T8196">
        <v>0.438</v>
      </c>
    </row>
    <row r="8197" spans="1:28" x14ac:dyDescent="0.25">
      <c r="A8197" t="s">
        <v>9275</v>
      </c>
      <c r="B8197">
        <v>4.8440000000000003</v>
      </c>
      <c r="C8197">
        <v>5.22</v>
      </c>
      <c r="D8197">
        <v>5.7930000000000001</v>
      </c>
      <c r="E8197">
        <v>5.1150000000000002</v>
      </c>
      <c r="F8197">
        <v>6.7359999999999998</v>
      </c>
      <c r="G8197">
        <v>6.0960000000000001</v>
      </c>
      <c r="H8197">
        <v>5.069</v>
      </c>
      <c r="I8197">
        <v>5.2750000000000004</v>
      </c>
      <c r="J8197">
        <v>4.5330000000000004</v>
      </c>
      <c r="K8197">
        <v>5.1970000000000001</v>
      </c>
      <c r="L8197">
        <v>4.9969999999999999</v>
      </c>
      <c r="M8197">
        <v>4.867</v>
      </c>
      <c r="N8197">
        <v>5.3819999999999997</v>
      </c>
      <c r="O8197">
        <v>5.3570000000000002</v>
      </c>
      <c r="P8197">
        <v>5.1749999999999998</v>
      </c>
      <c r="Q8197">
        <v>4.4930000000000003</v>
      </c>
      <c r="R8197">
        <v>4.6870000000000003</v>
      </c>
      <c r="S8197">
        <v>4.085</v>
      </c>
      <c r="T8197">
        <v>3.5590000000000002</v>
      </c>
      <c r="U8197">
        <v>3.1080000000000001</v>
      </c>
      <c r="V8197">
        <v>3.468</v>
      </c>
      <c r="W8197">
        <v>3.0289999999999999</v>
      </c>
      <c r="X8197">
        <v>3.105</v>
      </c>
      <c r="Y8197">
        <v>3.2250000000000001</v>
      </c>
      <c r="Z8197">
        <v>3.42</v>
      </c>
      <c r="AA8197">
        <v>3.2</v>
      </c>
      <c r="AB8197">
        <v>3.1</v>
      </c>
    </row>
    <row r="8198" spans="1:28" x14ac:dyDescent="0.25">
      <c r="A8198" t="s">
        <v>9276</v>
      </c>
      <c r="P8198">
        <v>0</v>
      </c>
      <c r="Q8198">
        <v>0.75600000000000001</v>
      </c>
      <c r="R8198">
        <v>1.198</v>
      </c>
      <c r="S8198">
        <v>1.431</v>
      </c>
      <c r="T8198">
        <v>1.8919999999999999</v>
      </c>
      <c r="U8198">
        <v>1.5029999999999999</v>
      </c>
      <c r="V8198">
        <v>1.3779999999999999</v>
      </c>
      <c r="W8198">
        <v>1.2589999999999999</v>
      </c>
      <c r="X8198">
        <v>0.99299999999999999</v>
      </c>
      <c r="Y8198">
        <v>1.0620000000000001</v>
      </c>
      <c r="Z8198">
        <v>1.2789999999999999</v>
      </c>
      <c r="AA8198">
        <v>1.3</v>
      </c>
      <c r="AB8198">
        <v>1.2</v>
      </c>
    </row>
    <row r="8199" spans="1:28" x14ac:dyDescent="0.25">
      <c r="A8199" t="s">
        <v>9277</v>
      </c>
      <c r="V8199">
        <v>0.628</v>
      </c>
      <c r="W8199">
        <v>0.59499999999999997</v>
      </c>
      <c r="X8199">
        <v>0.61499999999999999</v>
      </c>
      <c r="Y8199">
        <v>0.46800000000000003</v>
      </c>
      <c r="Z8199">
        <v>0.81299999999999994</v>
      </c>
      <c r="AA8199">
        <v>0.7</v>
      </c>
      <c r="AB8199">
        <v>0.6</v>
      </c>
    </row>
    <row r="8200" spans="1:28" x14ac:dyDescent="0.25">
      <c r="A8200" t="s">
        <v>9278</v>
      </c>
      <c r="C8200">
        <v>0.46899999999999997</v>
      </c>
      <c r="D8200">
        <v>0.42399999999999999</v>
      </c>
      <c r="E8200">
        <v>0.26900000000000002</v>
      </c>
      <c r="F8200">
        <v>0.31</v>
      </c>
      <c r="G8200">
        <v>0.61299999999999999</v>
      </c>
      <c r="H8200">
        <v>0.214</v>
      </c>
      <c r="I8200">
        <v>0.16700000000000001</v>
      </c>
      <c r="J8200">
        <v>0.75</v>
      </c>
      <c r="K8200">
        <v>0.58799999999999997</v>
      </c>
      <c r="L8200">
        <v>0.52900000000000003</v>
      </c>
      <c r="M8200">
        <v>0.16700000000000001</v>
      </c>
      <c r="N8200">
        <v>0.47099999999999997</v>
      </c>
      <c r="O8200">
        <v>0.6</v>
      </c>
      <c r="P8200">
        <v>0.188</v>
      </c>
      <c r="Q8200">
        <v>0.23799999999999999</v>
      </c>
      <c r="R8200">
        <v>0.61899999999999999</v>
      </c>
      <c r="S8200">
        <v>0.58299999999999996</v>
      </c>
      <c r="T8200">
        <v>0.72</v>
      </c>
      <c r="U8200">
        <v>0.65400000000000003</v>
      </c>
      <c r="V8200">
        <v>0.68799999999999994</v>
      </c>
      <c r="W8200">
        <v>0.76100000000000001</v>
      </c>
      <c r="X8200">
        <v>0.8</v>
      </c>
      <c r="Y8200">
        <v>1.528</v>
      </c>
      <c r="Z8200">
        <v>1.87</v>
      </c>
      <c r="AA8200">
        <v>2</v>
      </c>
      <c r="AB8200">
        <v>1.1000000000000001</v>
      </c>
    </row>
    <row r="8201" spans="1:28" x14ac:dyDescent="0.25">
      <c r="A8201" t="s">
        <v>9279</v>
      </c>
      <c r="Q8201">
        <v>0.23100000000000001</v>
      </c>
      <c r="R8201">
        <v>0.34899999999999998</v>
      </c>
      <c r="S8201">
        <v>0.26200000000000001</v>
      </c>
      <c r="T8201">
        <v>0.48899999999999999</v>
      </c>
      <c r="U8201">
        <v>0.2</v>
      </c>
      <c r="V8201">
        <v>0.16700000000000001</v>
      </c>
      <c r="W8201">
        <v>0.26900000000000002</v>
      </c>
      <c r="X8201">
        <v>0.24399999999999999</v>
      </c>
      <c r="Y8201">
        <v>0.48</v>
      </c>
      <c r="Z8201">
        <v>0.62</v>
      </c>
      <c r="AA8201">
        <v>0.8</v>
      </c>
      <c r="AB8201">
        <v>0.7</v>
      </c>
    </row>
    <row r="8202" spans="1:28" x14ac:dyDescent="0.25">
      <c r="A8202" t="s">
        <v>9280</v>
      </c>
      <c r="B8202">
        <v>6.4000000000000001E-2</v>
      </c>
      <c r="C8202">
        <v>0.109</v>
      </c>
    </row>
    <row r="8203" spans="1:28" x14ac:dyDescent="0.25">
      <c r="A8203" t="s">
        <v>9281</v>
      </c>
      <c r="B8203">
        <v>0.22700000000000001</v>
      </c>
      <c r="C8203">
        <v>0.33600000000000002</v>
      </c>
      <c r="D8203">
        <v>0.371</v>
      </c>
      <c r="E8203">
        <v>0.47</v>
      </c>
      <c r="F8203">
        <v>0.51400000000000001</v>
      </c>
      <c r="G8203">
        <v>0.505</v>
      </c>
      <c r="I8203">
        <v>0.755</v>
      </c>
      <c r="J8203">
        <v>0.45700000000000002</v>
      </c>
      <c r="K8203">
        <v>0.53700000000000003</v>
      </c>
      <c r="L8203">
        <v>0.66700000000000004</v>
      </c>
      <c r="M8203">
        <v>0.71399999999999997</v>
      </c>
      <c r="N8203">
        <v>0.86699999999999999</v>
      </c>
      <c r="O8203">
        <v>0.63800000000000001</v>
      </c>
      <c r="P8203">
        <v>0.67800000000000005</v>
      </c>
      <c r="Q8203">
        <v>0.55700000000000005</v>
      </c>
      <c r="R8203">
        <v>0.35499999999999998</v>
      </c>
      <c r="S8203">
        <v>0.33600000000000002</v>
      </c>
      <c r="T8203">
        <v>0.5</v>
      </c>
      <c r="U8203">
        <v>0.623</v>
      </c>
      <c r="V8203">
        <v>0.95199999999999996</v>
      </c>
      <c r="W8203">
        <v>0.78400000000000003</v>
      </c>
      <c r="X8203">
        <v>1.478</v>
      </c>
      <c r="Y8203">
        <v>2.169</v>
      </c>
      <c r="Z8203">
        <v>2.0510000000000002</v>
      </c>
      <c r="AA8203">
        <v>2.1</v>
      </c>
      <c r="AB8203">
        <v>1.6</v>
      </c>
    </row>
    <row r="8204" spans="1:28" x14ac:dyDescent="0.25">
      <c r="A8204" t="s">
        <v>9282</v>
      </c>
      <c r="B8204">
        <v>1.6459999999999999</v>
      </c>
      <c r="C8204">
        <v>1.679</v>
      </c>
      <c r="D8204">
        <v>1.6140000000000001</v>
      </c>
      <c r="E8204">
        <v>1.494</v>
      </c>
      <c r="F8204">
        <v>1.53</v>
      </c>
      <c r="G8204">
        <v>1.466</v>
      </c>
      <c r="H8204">
        <v>1.5820000000000001</v>
      </c>
      <c r="I8204">
        <v>1.784</v>
      </c>
      <c r="J8204">
        <v>2.0230000000000001</v>
      </c>
      <c r="K8204">
        <v>2.2330000000000001</v>
      </c>
      <c r="L8204">
        <v>2.3090000000000002</v>
      </c>
      <c r="M8204">
        <v>2.4430000000000001</v>
      </c>
      <c r="N8204">
        <v>3.0190000000000001</v>
      </c>
      <c r="O8204">
        <v>3.0680000000000001</v>
      </c>
      <c r="P8204">
        <v>3.07</v>
      </c>
      <c r="Q8204">
        <v>3.1720000000000002</v>
      </c>
      <c r="R8204">
        <v>3.552</v>
      </c>
      <c r="S8204">
        <v>3.3679999999999999</v>
      </c>
      <c r="T8204">
        <v>3.782</v>
      </c>
      <c r="U8204">
        <v>4.2329999999999997</v>
      </c>
      <c r="V8204">
        <v>5.0910000000000002</v>
      </c>
      <c r="W8204">
        <v>6.3609999999999998</v>
      </c>
      <c r="X8204">
        <v>7.4889999999999999</v>
      </c>
      <c r="Y8204">
        <v>8.1280000000000001</v>
      </c>
      <c r="Z8204">
        <v>9.9649999999999999</v>
      </c>
      <c r="AA8204">
        <v>9.9</v>
      </c>
      <c r="AB8204">
        <v>9.4</v>
      </c>
    </row>
    <row r="8205" spans="1:28" x14ac:dyDescent="0.25">
      <c r="A8205" t="s">
        <v>9283</v>
      </c>
      <c r="Y8205">
        <v>1.333</v>
      </c>
      <c r="Z8205">
        <v>1</v>
      </c>
      <c r="AA8205">
        <v>0.9</v>
      </c>
      <c r="AB8205">
        <v>0.6</v>
      </c>
    </row>
    <row r="8206" spans="1:28" x14ac:dyDescent="0.25">
      <c r="A8206" t="s">
        <v>9284</v>
      </c>
      <c r="D8206">
        <v>0</v>
      </c>
      <c r="E8206">
        <v>5.23</v>
      </c>
      <c r="F8206">
        <v>4.22</v>
      </c>
      <c r="G8206">
        <v>5.1929999999999996</v>
      </c>
      <c r="H8206">
        <v>4.2</v>
      </c>
      <c r="I8206">
        <v>4.1970000000000001</v>
      </c>
      <c r="J8206">
        <v>3.4590000000000001</v>
      </c>
      <c r="K8206">
        <v>3.153</v>
      </c>
      <c r="L8206">
        <v>3.1539999999999999</v>
      </c>
      <c r="M8206">
        <v>3.0110000000000001</v>
      </c>
      <c r="N8206">
        <v>3.45</v>
      </c>
      <c r="O8206">
        <v>3.125</v>
      </c>
      <c r="P8206">
        <v>3.4079999999999999</v>
      </c>
      <c r="Q8206">
        <v>4.9329999999999998</v>
      </c>
    </row>
    <row r="8207" spans="1:28" x14ac:dyDescent="0.25">
      <c r="A8207" t="s">
        <v>9285</v>
      </c>
      <c r="C8207">
        <v>0.27</v>
      </c>
      <c r="D8207">
        <v>0.6</v>
      </c>
      <c r="E8207">
        <v>0.40799999999999997</v>
      </c>
      <c r="F8207">
        <v>0.40699999999999997</v>
      </c>
      <c r="G8207">
        <v>0.74</v>
      </c>
      <c r="H8207">
        <v>0.54100000000000004</v>
      </c>
      <c r="I8207">
        <v>0.66200000000000003</v>
      </c>
      <c r="J8207">
        <v>0.49299999999999999</v>
      </c>
      <c r="K8207">
        <v>0.75700000000000001</v>
      </c>
      <c r="L8207">
        <v>0.35499999999999998</v>
      </c>
      <c r="M8207">
        <v>0.45600000000000002</v>
      </c>
      <c r="N8207">
        <v>0.70899999999999996</v>
      </c>
      <c r="O8207">
        <v>0.66200000000000003</v>
      </c>
      <c r="P8207">
        <v>0.62</v>
      </c>
      <c r="Q8207">
        <v>0.68700000000000006</v>
      </c>
      <c r="R8207">
        <v>0.49299999999999999</v>
      </c>
      <c r="S8207">
        <v>0.65700000000000003</v>
      </c>
      <c r="T8207">
        <v>0.79400000000000004</v>
      </c>
      <c r="U8207">
        <v>0.70099999999999996</v>
      </c>
      <c r="V8207">
        <v>0.64700000000000002</v>
      </c>
      <c r="W8207">
        <v>0.84399999999999997</v>
      </c>
      <c r="X8207">
        <v>0.73099999999999998</v>
      </c>
      <c r="Y8207">
        <v>0.66700000000000004</v>
      </c>
      <c r="Z8207">
        <v>0.77300000000000002</v>
      </c>
      <c r="AA8207">
        <v>0.7</v>
      </c>
      <c r="AB8207">
        <v>0.5</v>
      </c>
    </row>
    <row r="8208" spans="1:28" x14ac:dyDescent="0.25">
      <c r="A8208" t="s">
        <v>9286</v>
      </c>
      <c r="C8208">
        <v>0.26700000000000002</v>
      </c>
      <c r="D8208">
        <v>0.75</v>
      </c>
      <c r="E8208">
        <v>0.48099999999999998</v>
      </c>
      <c r="F8208">
        <v>0.41</v>
      </c>
      <c r="G8208">
        <v>0.41199999999999998</v>
      </c>
      <c r="H8208">
        <v>0.66700000000000004</v>
      </c>
      <c r="I8208">
        <v>0.56000000000000005</v>
      </c>
      <c r="J8208">
        <v>0.29099999999999998</v>
      </c>
      <c r="K8208">
        <v>0.61499999999999999</v>
      </c>
      <c r="L8208">
        <v>0.57099999999999995</v>
      </c>
      <c r="M8208">
        <v>0.70099999999999996</v>
      </c>
      <c r="N8208">
        <v>0.86699999999999999</v>
      </c>
      <c r="O8208">
        <v>0.84299999999999997</v>
      </c>
      <c r="P8208">
        <v>0.66400000000000003</v>
      </c>
      <c r="Q8208">
        <v>0.59199999999999997</v>
      </c>
      <c r="R8208">
        <v>1.0429999999999999</v>
      </c>
      <c r="S8208">
        <v>0.93899999999999995</v>
      </c>
      <c r="T8208">
        <v>1.08</v>
      </c>
      <c r="U8208">
        <v>1.2350000000000001</v>
      </c>
      <c r="V8208">
        <v>0.92700000000000005</v>
      </c>
      <c r="W8208">
        <v>0.81599999999999995</v>
      </c>
      <c r="X8208">
        <v>0.84299999999999997</v>
      </c>
      <c r="Y8208">
        <v>1.1950000000000001</v>
      </c>
      <c r="Z8208">
        <v>1.262</v>
      </c>
      <c r="AA8208">
        <v>1</v>
      </c>
      <c r="AB8208">
        <v>0.9</v>
      </c>
    </row>
    <row r="8209" spans="1:28" x14ac:dyDescent="0.25">
      <c r="A8209" t="s">
        <v>9287</v>
      </c>
      <c r="B8209">
        <v>0.40600000000000003</v>
      </c>
      <c r="C8209">
        <v>0.35099999999999998</v>
      </c>
      <c r="D8209">
        <v>0.438</v>
      </c>
      <c r="E8209">
        <v>0.32700000000000001</v>
      </c>
      <c r="F8209">
        <v>0.41499999999999998</v>
      </c>
      <c r="G8209">
        <v>0.443</v>
      </c>
      <c r="H8209">
        <v>0.505</v>
      </c>
      <c r="I8209">
        <v>0.48499999999999999</v>
      </c>
      <c r="J8209">
        <v>0.57599999999999996</v>
      </c>
      <c r="K8209">
        <v>0.67700000000000005</v>
      </c>
      <c r="L8209">
        <v>0.73299999999999998</v>
      </c>
      <c r="M8209">
        <v>0.92200000000000004</v>
      </c>
      <c r="N8209">
        <v>0.78300000000000003</v>
      </c>
      <c r="O8209">
        <v>0.68300000000000005</v>
      </c>
      <c r="P8209">
        <v>0.82599999999999996</v>
      </c>
      <c r="Q8209">
        <v>0.77200000000000002</v>
      </c>
      <c r="R8209">
        <v>0.86799999999999999</v>
      </c>
      <c r="S8209">
        <v>0.77500000000000002</v>
      </c>
      <c r="T8209">
        <v>0.97899999999999998</v>
      </c>
      <c r="U8209">
        <v>0.81399999999999995</v>
      </c>
      <c r="V8209">
        <v>0.93</v>
      </c>
      <c r="W8209">
        <v>0.95799999999999996</v>
      </c>
      <c r="X8209">
        <v>1.133</v>
      </c>
      <c r="Y8209">
        <v>1.1919999999999999</v>
      </c>
      <c r="Z8209">
        <v>1.2629999999999999</v>
      </c>
      <c r="AA8209">
        <v>1.1000000000000001</v>
      </c>
      <c r="AB8209">
        <v>0.9</v>
      </c>
    </row>
    <row r="8210" spans="1:28" x14ac:dyDescent="0.25">
      <c r="A8210" t="s">
        <v>9288</v>
      </c>
      <c r="B8210">
        <v>0.68899999999999995</v>
      </c>
      <c r="C8210">
        <v>0.375</v>
      </c>
      <c r="D8210">
        <v>0.55900000000000005</v>
      </c>
      <c r="E8210">
        <v>0.33600000000000002</v>
      </c>
      <c r="F8210">
        <v>0.51400000000000001</v>
      </c>
      <c r="G8210">
        <v>0.75800000000000001</v>
      </c>
      <c r="H8210">
        <v>0.55000000000000004</v>
      </c>
      <c r="I8210">
        <v>0.61799999999999999</v>
      </c>
      <c r="J8210">
        <v>0.65900000000000003</v>
      </c>
      <c r="K8210">
        <v>0.79200000000000004</v>
      </c>
      <c r="L8210">
        <v>1.0169999999999999</v>
      </c>
      <c r="M8210">
        <v>1.06</v>
      </c>
      <c r="N8210">
        <v>1.155</v>
      </c>
      <c r="O8210">
        <v>1.0429999999999999</v>
      </c>
      <c r="P8210">
        <v>0.89200000000000002</v>
      </c>
      <c r="Q8210">
        <v>0.84499999999999997</v>
      </c>
      <c r="R8210">
        <v>0.93899999999999995</v>
      </c>
      <c r="S8210">
        <v>0.98299999999999998</v>
      </c>
      <c r="T8210">
        <v>1.0940000000000001</v>
      </c>
      <c r="U8210">
        <v>0.82899999999999996</v>
      </c>
      <c r="V8210">
        <v>0.878</v>
      </c>
      <c r="W8210">
        <v>0.89200000000000002</v>
      </c>
      <c r="X8210">
        <v>1.306</v>
      </c>
      <c r="Y8210">
        <v>1.3169999999999999</v>
      </c>
      <c r="Z8210">
        <v>1.4910000000000001</v>
      </c>
      <c r="AA8210">
        <v>1.4</v>
      </c>
      <c r="AB8210">
        <v>1.2</v>
      </c>
    </row>
    <row r="8211" spans="1:28" x14ac:dyDescent="0.25">
      <c r="A8211" t="s">
        <v>9289</v>
      </c>
      <c r="X8211">
        <v>2.286</v>
      </c>
      <c r="Y8211">
        <v>2.7210000000000001</v>
      </c>
      <c r="Z8211">
        <v>3.3170000000000002</v>
      </c>
      <c r="AA8211">
        <v>4.2</v>
      </c>
      <c r="AB8211">
        <v>3.7</v>
      </c>
    </row>
    <row r="8212" spans="1:28" x14ac:dyDescent="0.25">
      <c r="A8212" t="s">
        <v>9290</v>
      </c>
      <c r="B8212">
        <v>1.1319999999999999</v>
      </c>
      <c r="C8212">
        <v>2.04</v>
      </c>
      <c r="D8212">
        <v>1.113</v>
      </c>
      <c r="E8212">
        <v>0.83599999999999997</v>
      </c>
      <c r="F8212">
        <v>1.167</v>
      </c>
      <c r="G8212">
        <v>1</v>
      </c>
      <c r="H8212">
        <v>0.79100000000000004</v>
      </c>
      <c r="I8212">
        <v>1.167</v>
      </c>
    </row>
    <row r="8213" spans="1:28" x14ac:dyDescent="0.25">
      <c r="A8213" t="s">
        <v>9291</v>
      </c>
      <c r="B8213">
        <v>0.28999999999999998</v>
      </c>
      <c r="C8213">
        <v>0.35499999999999998</v>
      </c>
      <c r="D8213">
        <v>0.185</v>
      </c>
      <c r="E8213">
        <v>0.66700000000000004</v>
      </c>
    </row>
    <row r="8214" spans="1:28" x14ac:dyDescent="0.25">
      <c r="A8214" t="s">
        <v>9292</v>
      </c>
      <c r="B8214">
        <v>0.98599999999999999</v>
      </c>
      <c r="C8214">
        <v>1.407</v>
      </c>
      <c r="D8214">
        <v>0.81499999999999995</v>
      </c>
      <c r="E8214">
        <v>0.53500000000000003</v>
      </c>
      <c r="F8214">
        <v>0.68899999999999995</v>
      </c>
      <c r="G8214">
        <v>1.157</v>
      </c>
      <c r="H8214">
        <v>0.79300000000000004</v>
      </c>
      <c r="I8214">
        <v>1.2130000000000001</v>
      </c>
      <c r="J8214">
        <v>1.1339999999999999</v>
      </c>
      <c r="K8214">
        <v>1.159</v>
      </c>
      <c r="L8214">
        <v>1.1559999999999999</v>
      </c>
      <c r="M8214">
        <v>2.266</v>
      </c>
      <c r="N8214">
        <v>2.415</v>
      </c>
      <c r="O8214">
        <v>2.0259999999999998</v>
      </c>
      <c r="P8214">
        <v>2.452</v>
      </c>
      <c r="Q8214">
        <v>2.0110000000000001</v>
      </c>
      <c r="R8214">
        <v>2.0760000000000001</v>
      </c>
      <c r="S8214">
        <v>3.16</v>
      </c>
      <c r="T8214">
        <v>2.895</v>
      </c>
      <c r="U8214">
        <v>3.9140000000000001</v>
      </c>
      <c r="V8214">
        <v>3.7290000000000001</v>
      </c>
      <c r="W8214">
        <v>3.7530000000000001</v>
      </c>
      <c r="X8214">
        <v>4.8460000000000001</v>
      </c>
      <c r="Y8214">
        <v>7.27</v>
      </c>
      <c r="Z8214">
        <v>5.75</v>
      </c>
      <c r="AA8214">
        <v>7.9</v>
      </c>
      <c r="AB8214">
        <v>6.1</v>
      </c>
    </row>
    <row r="8215" spans="1:28" x14ac:dyDescent="0.25">
      <c r="A8215" t="s">
        <v>9293</v>
      </c>
      <c r="B8215">
        <v>0.5</v>
      </c>
      <c r="C8215">
        <v>0.59599999999999997</v>
      </c>
      <c r="D8215">
        <v>0.45800000000000002</v>
      </c>
      <c r="E8215">
        <v>0.58199999999999996</v>
      </c>
      <c r="F8215">
        <v>0.64</v>
      </c>
      <c r="G8215">
        <v>0.60699999999999998</v>
      </c>
      <c r="H8215">
        <v>0.83299999999999996</v>
      </c>
      <c r="I8215">
        <v>1.155</v>
      </c>
      <c r="J8215">
        <v>1.3280000000000001</v>
      </c>
      <c r="K8215">
        <v>1.1830000000000001</v>
      </c>
      <c r="L8215">
        <v>1.083</v>
      </c>
      <c r="M8215">
        <v>1.452</v>
      </c>
      <c r="N8215">
        <v>1.639</v>
      </c>
      <c r="O8215">
        <v>1.4330000000000001</v>
      </c>
      <c r="P8215">
        <v>1.76</v>
      </c>
      <c r="Q8215">
        <v>1.5509999999999999</v>
      </c>
      <c r="R8215">
        <v>1.52</v>
      </c>
      <c r="S8215">
        <v>1.4490000000000001</v>
      </c>
      <c r="T8215">
        <v>1.278</v>
      </c>
      <c r="U8215">
        <v>1.3480000000000001</v>
      </c>
      <c r="V8215">
        <v>1.696</v>
      </c>
      <c r="W8215">
        <v>1.536</v>
      </c>
      <c r="X8215">
        <v>1.3149999999999999</v>
      </c>
      <c r="Y8215">
        <v>2.2879999999999998</v>
      </c>
      <c r="Z8215">
        <v>1.8640000000000001</v>
      </c>
      <c r="AA8215">
        <v>1.7</v>
      </c>
      <c r="AB8215">
        <v>1.8</v>
      </c>
    </row>
    <row r="8216" spans="1:28" x14ac:dyDescent="0.25">
      <c r="A8216" t="s">
        <v>9294</v>
      </c>
      <c r="G8216">
        <v>0.46300000000000002</v>
      </c>
      <c r="H8216">
        <v>0.57099999999999995</v>
      </c>
      <c r="I8216">
        <v>0.40300000000000002</v>
      </c>
      <c r="J8216">
        <v>0.45700000000000002</v>
      </c>
      <c r="K8216">
        <v>0.23300000000000001</v>
      </c>
      <c r="L8216">
        <v>0.223</v>
      </c>
      <c r="M8216">
        <v>0.27300000000000002</v>
      </c>
      <c r="N8216">
        <v>0.224</v>
      </c>
      <c r="O8216">
        <v>0.35099999999999998</v>
      </c>
      <c r="P8216">
        <v>0.29099999999999998</v>
      </c>
      <c r="Q8216">
        <v>0.309</v>
      </c>
      <c r="R8216">
        <v>0.747</v>
      </c>
      <c r="S8216">
        <v>1.0069999999999999</v>
      </c>
      <c r="T8216">
        <v>0.92</v>
      </c>
      <c r="U8216">
        <v>1.1299999999999999</v>
      </c>
      <c r="V8216">
        <v>1.252</v>
      </c>
      <c r="W8216">
        <v>1.6319999999999999</v>
      </c>
      <c r="X8216">
        <v>1.7330000000000001</v>
      </c>
      <c r="Y8216">
        <v>3.24</v>
      </c>
      <c r="Z8216">
        <v>3.9079999999999999</v>
      </c>
      <c r="AA8216">
        <v>3.6</v>
      </c>
      <c r="AB8216">
        <v>2.9</v>
      </c>
    </row>
    <row r="8217" spans="1:28" x14ac:dyDescent="0.25">
      <c r="A8217" t="s">
        <v>9295</v>
      </c>
      <c r="B8217">
        <v>8.4000000000000005E-2</v>
      </c>
      <c r="C8217">
        <v>8.8999999999999996E-2</v>
      </c>
      <c r="D8217">
        <v>0.10299999999999999</v>
      </c>
      <c r="E8217">
        <v>0.26700000000000002</v>
      </c>
      <c r="F8217">
        <v>0.16200000000000001</v>
      </c>
      <c r="G8217">
        <v>0.248</v>
      </c>
      <c r="H8217">
        <v>0.28999999999999998</v>
      </c>
      <c r="I8217">
        <v>0.39600000000000002</v>
      </c>
      <c r="J8217">
        <v>0.25800000000000001</v>
      </c>
      <c r="K8217">
        <v>0.10199999999999999</v>
      </c>
      <c r="L8217">
        <v>0.32800000000000001</v>
      </c>
      <c r="M8217">
        <v>0.26</v>
      </c>
      <c r="N8217">
        <v>0.28000000000000003</v>
      </c>
      <c r="O8217">
        <v>0.33900000000000002</v>
      </c>
      <c r="P8217">
        <v>0.38300000000000001</v>
      </c>
      <c r="Q8217">
        <v>0.33</v>
      </c>
      <c r="R8217">
        <v>0.35899999999999999</v>
      </c>
      <c r="S8217">
        <v>0.38800000000000001</v>
      </c>
      <c r="T8217">
        <v>0.33100000000000002</v>
      </c>
      <c r="U8217">
        <v>0.44600000000000001</v>
      </c>
      <c r="V8217">
        <v>0.43099999999999999</v>
      </c>
      <c r="W8217">
        <v>0.51</v>
      </c>
      <c r="X8217">
        <v>0.48299999999999998</v>
      </c>
      <c r="Y8217">
        <v>0.52900000000000003</v>
      </c>
      <c r="Z8217">
        <v>0.495</v>
      </c>
      <c r="AA8217">
        <v>0.5</v>
      </c>
      <c r="AB8217">
        <v>0.4</v>
      </c>
    </row>
    <row r="8218" spans="1:28" x14ac:dyDescent="0.25">
      <c r="A8218" t="s">
        <v>9296</v>
      </c>
      <c r="B8218">
        <v>0.246</v>
      </c>
      <c r="C8218">
        <v>0.36699999999999999</v>
      </c>
      <c r="D8218">
        <v>0.63</v>
      </c>
      <c r="E8218">
        <v>0.373</v>
      </c>
      <c r="F8218">
        <v>0.54500000000000004</v>
      </c>
      <c r="G8218">
        <v>0.41799999999999998</v>
      </c>
      <c r="H8218">
        <v>0.53800000000000003</v>
      </c>
      <c r="I8218">
        <v>0.65600000000000003</v>
      </c>
      <c r="J8218">
        <v>0.627</v>
      </c>
      <c r="K8218">
        <v>0.88300000000000001</v>
      </c>
      <c r="L8218">
        <v>0.90900000000000003</v>
      </c>
      <c r="M8218">
        <v>0.65600000000000003</v>
      </c>
      <c r="N8218">
        <v>0.60599999999999998</v>
      </c>
      <c r="O8218">
        <v>0.86099999999999999</v>
      </c>
      <c r="P8218">
        <v>1.2470000000000001</v>
      </c>
      <c r="Q8218">
        <v>0.76300000000000001</v>
      </c>
      <c r="R8218">
        <v>0.88</v>
      </c>
      <c r="S8218">
        <v>1.1890000000000001</v>
      </c>
      <c r="T8218">
        <v>1.5680000000000001</v>
      </c>
      <c r="U8218">
        <v>1.133</v>
      </c>
      <c r="V8218">
        <v>1.1299999999999999</v>
      </c>
      <c r="W8218">
        <v>1.333</v>
      </c>
      <c r="X8218">
        <v>1.857</v>
      </c>
      <c r="Y8218">
        <v>2.3660000000000001</v>
      </c>
      <c r="Z8218">
        <v>2.968</v>
      </c>
      <c r="AA8218">
        <v>2.7</v>
      </c>
      <c r="AB8218">
        <v>2.7</v>
      </c>
    </row>
    <row r="8219" spans="1:28" x14ac:dyDescent="0.25">
      <c r="A8219" t="s">
        <v>9297</v>
      </c>
      <c r="B8219">
        <v>0.50600000000000001</v>
      </c>
      <c r="C8219">
        <v>0.47599999999999998</v>
      </c>
      <c r="D8219">
        <v>0.52300000000000002</v>
      </c>
      <c r="E8219">
        <v>0.76200000000000001</v>
      </c>
      <c r="F8219">
        <v>0.72699999999999998</v>
      </c>
      <c r="G8219">
        <v>0.52200000000000002</v>
      </c>
      <c r="H8219">
        <v>0.65100000000000002</v>
      </c>
      <c r="I8219">
        <v>0.78100000000000003</v>
      </c>
      <c r="J8219">
        <v>0.65700000000000003</v>
      </c>
      <c r="K8219">
        <v>1.121</v>
      </c>
      <c r="L8219">
        <v>1.19</v>
      </c>
      <c r="M8219">
        <v>1</v>
      </c>
      <c r="N8219">
        <v>1.3919999999999999</v>
      </c>
      <c r="O8219">
        <v>1.419</v>
      </c>
      <c r="P8219">
        <v>1.278</v>
      </c>
      <c r="Q8219">
        <v>1.2929999999999999</v>
      </c>
      <c r="R8219">
        <v>1.573</v>
      </c>
      <c r="S8219">
        <v>1.716</v>
      </c>
      <c r="T8219">
        <v>1.476</v>
      </c>
      <c r="U8219">
        <v>1.3879999999999999</v>
      </c>
      <c r="V8219">
        <v>1.53</v>
      </c>
      <c r="W8219">
        <v>1.5720000000000001</v>
      </c>
      <c r="X8219">
        <v>1.516</v>
      </c>
      <c r="Y8219">
        <v>1.883</v>
      </c>
      <c r="Z8219">
        <v>4.3710000000000004</v>
      </c>
      <c r="AA8219">
        <v>5.9</v>
      </c>
      <c r="AB8219">
        <v>3.9</v>
      </c>
    </row>
    <row r="8220" spans="1:28" x14ac:dyDescent="0.25">
      <c r="A8220" t="s">
        <v>9298</v>
      </c>
      <c r="L8220">
        <v>0.57499999999999996</v>
      </c>
      <c r="M8220">
        <v>0.84199999999999997</v>
      </c>
      <c r="N8220">
        <v>0.55900000000000005</v>
      </c>
      <c r="O8220">
        <v>0.65700000000000003</v>
      </c>
      <c r="P8220">
        <v>0.77500000000000002</v>
      </c>
      <c r="Q8220">
        <v>0.63400000000000001</v>
      </c>
      <c r="R8220">
        <v>0.65</v>
      </c>
      <c r="S8220">
        <v>0.47499999999999998</v>
      </c>
      <c r="T8220">
        <v>0.53800000000000003</v>
      </c>
      <c r="U8220">
        <v>0.33300000000000002</v>
      </c>
      <c r="V8220">
        <v>0.52500000000000002</v>
      </c>
      <c r="W8220">
        <v>0.65</v>
      </c>
      <c r="X8220">
        <v>0.52600000000000002</v>
      </c>
      <c r="Y8220">
        <v>0.97399999999999998</v>
      </c>
      <c r="Z8220">
        <v>0.95099999999999996</v>
      </c>
      <c r="AA8220">
        <v>1</v>
      </c>
      <c r="AB8220">
        <v>0.8</v>
      </c>
    </row>
    <row r="8221" spans="1:28" x14ac:dyDescent="0.25">
      <c r="A8221" t="s">
        <v>9299</v>
      </c>
      <c r="B8221">
        <v>0.55600000000000005</v>
      </c>
      <c r="C8221">
        <v>0.86399999999999999</v>
      </c>
      <c r="D8221">
        <v>0.65800000000000003</v>
      </c>
      <c r="E8221">
        <v>0.73599999999999999</v>
      </c>
      <c r="F8221">
        <v>0.58199999999999996</v>
      </c>
      <c r="G8221">
        <v>0.92800000000000005</v>
      </c>
      <c r="H8221">
        <v>0.69199999999999995</v>
      </c>
      <c r="I8221">
        <v>0.78800000000000003</v>
      </c>
      <c r="J8221">
        <v>0.73199999999999998</v>
      </c>
      <c r="K8221">
        <v>0.96599999999999997</v>
      </c>
      <c r="L8221">
        <v>0.93500000000000005</v>
      </c>
      <c r="M8221">
        <v>1.147</v>
      </c>
      <c r="N8221">
        <v>1.048</v>
      </c>
      <c r="O8221">
        <v>0.79200000000000004</v>
      </c>
      <c r="P8221">
        <v>0.98499999999999999</v>
      </c>
      <c r="Q8221">
        <v>1.0820000000000001</v>
      </c>
      <c r="R8221">
        <v>0.83199999999999996</v>
      </c>
      <c r="S8221">
        <v>0.66700000000000004</v>
      </c>
      <c r="T8221">
        <v>0.79700000000000004</v>
      </c>
      <c r="U8221">
        <v>0.86</v>
      </c>
      <c r="V8221">
        <v>0.80100000000000005</v>
      </c>
      <c r="W8221">
        <v>1.0760000000000001</v>
      </c>
      <c r="X8221">
        <v>1.1060000000000001</v>
      </c>
      <c r="Y8221">
        <v>2.282</v>
      </c>
      <c r="Z8221">
        <v>2.2970000000000002</v>
      </c>
      <c r="AA8221">
        <v>2.2999999999999998</v>
      </c>
      <c r="AB8221">
        <v>2</v>
      </c>
    </row>
    <row r="8222" spans="1:28" x14ac:dyDescent="0.25">
      <c r="A8222" t="s">
        <v>9300</v>
      </c>
      <c r="Q8222">
        <v>0.54</v>
      </c>
      <c r="R8222">
        <v>0.52</v>
      </c>
      <c r="S8222">
        <v>0.26400000000000001</v>
      </c>
      <c r="T8222">
        <v>0.42899999999999999</v>
      </c>
      <c r="U8222">
        <v>0.54700000000000004</v>
      </c>
      <c r="V8222">
        <v>0.32700000000000001</v>
      </c>
      <c r="W8222">
        <v>0.40699999999999997</v>
      </c>
      <c r="X8222">
        <v>0.48299999999999998</v>
      </c>
      <c r="Y8222">
        <v>0.61399999999999999</v>
      </c>
      <c r="Z8222">
        <v>0.57099999999999995</v>
      </c>
      <c r="AA8222">
        <v>0.6</v>
      </c>
      <c r="AB8222">
        <v>0.3</v>
      </c>
    </row>
    <row r="8223" spans="1:28" x14ac:dyDescent="0.25">
      <c r="A8223" t="s">
        <v>9301</v>
      </c>
      <c r="B8223">
        <v>0.71699999999999997</v>
      </c>
      <c r="C8223">
        <v>0.68799999999999994</v>
      </c>
      <c r="D8223">
        <v>0.91700000000000004</v>
      </c>
      <c r="E8223">
        <v>0.88400000000000001</v>
      </c>
      <c r="F8223">
        <v>0.63800000000000001</v>
      </c>
      <c r="G8223">
        <v>0.80600000000000005</v>
      </c>
      <c r="H8223">
        <v>0.746</v>
      </c>
      <c r="I8223">
        <v>0.83599999999999997</v>
      </c>
      <c r="J8223">
        <v>1.0860000000000001</v>
      </c>
      <c r="K8223">
        <v>0.96399999999999997</v>
      </c>
      <c r="L8223">
        <v>0.69099999999999995</v>
      </c>
      <c r="M8223">
        <v>0.89700000000000002</v>
      </c>
      <c r="N8223">
        <v>1.36</v>
      </c>
      <c r="O8223">
        <v>0.83499999999999996</v>
      </c>
      <c r="P8223">
        <v>1.028</v>
      </c>
      <c r="Q8223">
        <v>0.65700000000000003</v>
      </c>
      <c r="R8223">
        <v>1.1759999999999999</v>
      </c>
      <c r="S8223">
        <v>1.17</v>
      </c>
      <c r="T8223">
        <v>1.38</v>
      </c>
      <c r="U8223">
        <v>1.103</v>
      </c>
      <c r="V8223">
        <v>1.236</v>
      </c>
      <c r="W8223">
        <v>1.708</v>
      </c>
      <c r="X8223">
        <v>1.992</v>
      </c>
      <c r="Y8223">
        <v>2.76</v>
      </c>
      <c r="Z8223">
        <v>2.4289999999999998</v>
      </c>
      <c r="AA8223">
        <v>2.7</v>
      </c>
      <c r="AB8223">
        <v>2.8</v>
      </c>
    </row>
    <row r="8224" spans="1:28" x14ac:dyDescent="0.25">
      <c r="A8224" t="s">
        <v>9302</v>
      </c>
      <c r="R8224">
        <v>1.119</v>
      </c>
      <c r="S8224">
        <v>0.71899999999999997</v>
      </c>
      <c r="T8224">
        <v>1.075</v>
      </c>
      <c r="U8224">
        <v>1.204</v>
      </c>
      <c r="V8224">
        <v>1.9059999999999999</v>
      </c>
      <c r="W8224">
        <v>1.4850000000000001</v>
      </c>
      <c r="X8224">
        <v>1.468</v>
      </c>
      <c r="Y8224">
        <v>1.744</v>
      </c>
      <c r="Z8224">
        <v>2.04</v>
      </c>
      <c r="AA8224">
        <v>2.1</v>
      </c>
      <c r="AB8224">
        <v>1.9</v>
      </c>
    </row>
    <row r="8225" spans="1:28" x14ac:dyDescent="0.25">
      <c r="A8225" t="s">
        <v>9303</v>
      </c>
      <c r="B8225">
        <v>0.185</v>
      </c>
      <c r="C8225">
        <v>0.26900000000000002</v>
      </c>
      <c r="D8225">
        <v>6.2E-2</v>
      </c>
      <c r="E8225">
        <v>0.16900000000000001</v>
      </c>
      <c r="F8225">
        <v>0.17599999999999999</v>
      </c>
      <c r="G8225">
        <v>0.19700000000000001</v>
      </c>
      <c r="H8225">
        <v>0.13800000000000001</v>
      </c>
      <c r="I8225">
        <v>0.32800000000000001</v>
      </c>
      <c r="J8225">
        <v>0.41</v>
      </c>
      <c r="K8225">
        <v>0.375</v>
      </c>
      <c r="L8225">
        <v>0.5</v>
      </c>
      <c r="M8225">
        <v>0.312</v>
      </c>
      <c r="N8225">
        <v>0.26500000000000001</v>
      </c>
      <c r="O8225">
        <v>0.32</v>
      </c>
      <c r="P8225">
        <v>0.47599999999999998</v>
      </c>
      <c r="Q8225">
        <v>0.28399999999999997</v>
      </c>
      <c r="R8225">
        <v>0.245</v>
      </c>
      <c r="S8225">
        <v>7.8E-2</v>
      </c>
      <c r="T8225">
        <v>0.309</v>
      </c>
      <c r="U8225">
        <v>0.20799999999999999</v>
      </c>
      <c r="V8225">
        <v>0.34</v>
      </c>
      <c r="W8225">
        <v>0.27100000000000002</v>
      </c>
      <c r="X8225">
        <v>0.26700000000000002</v>
      </c>
      <c r="Y8225">
        <v>0.29699999999999999</v>
      </c>
      <c r="Z8225">
        <v>1.3660000000000001</v>
      </c>
      <c r="AA8225">
        <v>1.7</v>
      </c>
      <c r="AB8225">
        <v>0.8</v>
      </c>
    </row>
    <row r="8226" spans="1:28" x14ac:dyDescent="0.25">
      <c r="A8226" t="s">
        <v>9304</v>
      </c>
      <c r="O8226">
        <v>1.286</v>
      </c>
      <c r="P8226">
        <v>0.4</v>
      </c>
      <c r="Q8226">
        <v>0.308</v>
      </c>
      <c r="R8226">
        <v>0.66700000000000004</v>
      </c>
      <c r="S8226">
        <v>0.35699999999999998</v>
      </c>
      <c r="T8226">
        <v>0.375</v>
      </c>
      <c r="U8226">
        <v>0.14299999999999999</v>
      </c>
      <c r="V8226">
        <v>0.92300000000000004</v>
      </c>
      <c r="W8226">
        <v>0.78600000000000003</v>
      </c>
      <c r="X8226">
        <v>0.56299999999999994</v>
      </c>
      <c r="Y8226">
        <v>0.64700000000000002</v>
      </c>
      <c r="Z8226">
        <v>0.81299999999999994</v>
      </c>
      <c r="AA8226">
        <v>0.6</v>
      </c>
      <c r="AB8226">
        <v>0.8</v>
      </c>
    </row>
    <row r="8227" spans="1:28" x14ac:dyDescent="0.25">
      <c r="A8227" t="s">
        <v>9305</v>
      </c>
      <c r="B8227">
        <v>3.758</v>
      </c>
      <c r="C8227">
        <v>3.476</v>
      </c>
      <c r="D8227">
        <v>3.7639999999999998</v>
      </c>
      <c r="E8227">
        <v>3.7719999999999998</v>
      </c>
      <c r="F8227">
        <v>3.5150000000000001</v>
      </c>
      <c r="G8227">
        <v>3.8479999999999999</v>
      </c>
      <c r="H8227">
        <v>3.6720000000000002</v>
      </c>
      <c r="I8227">
        <v>3.4</v>
      </c>
      <c r="J8227">
        <v>3.855</v>
      </c>
      <c r="K8227">
        <v>3.831</v>
      </c>
      <c r="L8227">
        <v>3.915</v>
      </c>
      <c r="M8227">
        <v>3.7429999999999999</v>
      </c>
      <c r="N8227">
        <v>3.718</v>
      </c>
      <c r="O8227">
        <v>3.774</v>
      </c>
      <c r="P8227">
        <v>3.8079999999999998</v>
      </c>
      <c r="Q8227">
        <v>3.661</v>
      </c>
      <c r="R8227">
        <v>3.508</v>
      </c>
      <c r="S8227">
        <v>3.2250000000000001</v>
      </c>
      <c r="T8227">
        <v>3.331</v>
      </c>
      <c r="U8227">
        <v>3.266</v>
      </c>
      <c r="V8227">
        <v>3.4</v>
      </c>
      <c r="W8227">
        <v>3.2389999999999999</v>
      </c>
      <c r="X8227">
        <v>2.8010000000000002</v>
      </c>
      <c r="Y8227">
        <v>3.2149999999999999</v>
      </c>
      <c r="Z8227">
        <v>3.028</v>
      </c>
      <c r="AA8227">
        <v>2.5</v>
      </c>
      <c r="AB8227">
        <v>2.2999999999999998</v>
      </c>
    </row>
    <row r="8228" spans="1:28" x14ac:dyDescent="0.25">
      <c r="A8228" t="s">
        <v>9306</v>
      </c>
      <c r="B8228">
        <v>0.92500000000000004</v>
      </c>
      <c r="C8228">
        <v>0.88</v>
      </c>
      <c r="D8228">
        <v>0.90100000000000002</v>
      </c>
      <c r="E8228">
        <v>1.51</v>
      </c>
      <c r="F8228">
        <v>1.5429999999999999</v>
      </c>
      <c r="G8228">
        <v>1.29</v>
      </c>
      <c r="H8228">
        <v>1.31</v>
      </c>
      <c r="I8228">
        <v>1.365</v>
      </c>
      <c r="J8228">
        <v>1.03</v>
      </c>
      <c r="K8228">
        <v>0.93899999999999995</v>
      </c>
      <c r="L8228">
        <v>1.494</v>
      </c>
      <c r="M8228">
        <v>1.3979999999999999</v>
      </c>
      <c r="N8228">
        <v>1.7250000000000001</v>
      </c>
      <c r="O8228">
        <v>1.5289999999999999</v>
      </c>
      <c r="P8228">
        <v>1.647</v>
      </c>
      <c r="Q8228">
        <v>1.3759999999999999</v>
      </c>
      <c r="R8228">
        <v>1.1000000000000001</v>
      </c>
      <c r="S8228">
        <v>1.1419999999999999</v>
      </c>
      <c r="T8228">
        <v>1.173</v>
      </c>
      <c r="U8228">
        <v>1.214</v>
      </c>
      <c r="V8228">
        <v>1.3640000000000001</v>
      </c>
      <c r="W8228">
        <v>1.2490000000000001</v>
      </c>
      <c r="X8228">
        <v>0.99399999999999999</v>
      </c>
      <c r="Y8228">
        <v>1.3109999999999999</v>
      </c>
      <c r="Z8228">
        <v>1.083</v>
      </c>
      <c r="AA8228">
        <v>0.8</v>
      </c>
      <c r="AB8228">
        <v>0.8</v>
      </c>
    </row>
    <row r="8229" spans="1:28" x14ac:dyDescent="0.25">
      <c r="A8229" t="s">
        <v>772</v>
      </c>
      <c r="G8229">
        <v>1.7010000000000001</v>
      </c>
      <c r="H8229">
        <v>1.841</v>
      </c>
      <c r="I8229">
        <v>2.016</v>
      </c>
      <c r="J8229">
        <v>1.8380000000000001</v>
      </c>
      <c r="K8229">
        <v>1.7509999999999999</v>
      </c>
      <c r="L8229">
        <v>2.1150000000000002</v>
      </c>
      <c r="M8229">
        <v>2.0139999999999998</v>
      </c>
      <c r="N8229">
        <v>1.8520000000000001</v>
      </c>
      <c r="O8229">
        <v>2</v>
      </c>
      <c r="P8229">
        <v>2.0110000000000001</v>
      </c>
      <c r="Q8229">
        <v>1.8560000000000001</v>
      </c>
      <c r="R8229">
        <v>1.6339999999999999</v>
      </c>
      <c r="S8229">
        <v>2.036</v>
      </c>
      <c r="T8229">
        <v>1.988</v>
      </c>
      <c r="U8229">
        <v>2.4289999999999998</v>
      </c>
      <c r="V8229">
        <v>1.97</v>
      </c>
      <c r="W8229">
        <v>1.8819999999999999</v>
      </c>
      <c r="X8229">
        <v>1.516</v>
      </c>
      <c r="Y8229">
        <v>1.8360000000000001</v>
      </c>
      <c r="Z8229">
        <v>2.3889999999999998</v>
      </c>
      <c r="AA8229">
        <v>2.1</v>
      </c>
      <c r="AB8229">
        <v>1.9</v>
      </c>
    </row>
    <row r="8230" spans="1:28" x14ac:dyDescent="0.25">
      <c r="A8230" t="s">
        <v>773</v>
      </c>
      <c r="B8230">
        <v>1.661</v>
      </c>
      <c r="C8230">
        <v>1.468</v>
      </c>
      <c r="D8230">
        <v>1.4330000000000001</v>
      </c>
      <c r="E8230">
        <v>1.496</v>
      </c>
      <c r="F8230">
        <v>1.6739999999999999</v>
      </c>
    </row>
    <row r="8231" spans="1:28" x14ac:dyDescent="0.25">
      <c r="A8231" t="s">
        <v>774</v>
      </c>
      <c r="C8231">
        <v>1.323</v>
      </c>
      <c r="D8231">
        <v>1.363</v>
      </c>
      <c r="E8231">
        <v>1.3240000000000001</v>
      </c>
      <c r="F8231">
        <v>1.08</v>
      </c>
      <c r="G8231">
        <v>1.3440000000000001</v>
      </c>
    </row>
    <row r="8232" spans="1:28" x14ac:dyDescent="0.25">
      <c r="A8232" t="s">
        <v>775</v>
      </c>
      <c r="H8232">
        <v>1.4810000000000001</v>
      </c>
      <c r="I8232">
        <v>1.5249999999999999</v>
      </c>
      <c r="J8232">
        <v>1.5389999999999999</v>
      </c>
      <c r="K8232">
        <v>1.74</v>
      </c>
      <c r="L8232">
        <v>2.0289999999999999</v>
      </c>
      <c r="M8232">
        <v>1.698</v>
      </c>
      <c r="N8232">
        <v>1.897</v>
      </c>
      <c r="O8232">
        <v>2.4</v>
      </c>
      <c r="P8232">
        <v>1.966</v>
      </c>
      <c r="Q8232">
        <v>2.024</v>
      </c>
      <c r="R8232">
        <v>2.5299999999999998</v>
      </c>
      <c r="S8232">
        <v>2.6190000000000002</v>
      </c>
      <c r="T8232">
        <v>1.8839999999999999</v>
      </c>
      <c r="U8232">
        <v>1.9470000000000001</v>
      </c>
    </row>
    <row r="8233" spans="1:28" x14ac:dyDescent="0.25">
      <c r="A8233" t="s">
        <v>776</v>
      </c>
      <c r="B8233">
        <v>0.96399999999999997</v>
      </c>
    </row>
    <row r="8234" spans="1:28" x14ac:dyDescent="0.25">
      <c r="A8234" t="s">
        <v>777</v>
      </c>
      <c r="V8234">
        <v>2.5169999999999999</v>
      </c>
      <c r="W8234">
        <v>2.3410000000000002</v>
      </c>
      <c r="X8234">
        <v>2.0419999999999998</v>
      </c>
      <c r="Y8234">
        <v>2.2000000000000002</v>
      </c>
      <c r="Z8234">
        <v>2.23</v>
      </c>
      <c r="AA8234">
        <v>2</v>
      </c>
      <c r="AB8234">
        <v>1.7</v>
      </c>
    </row>
    <row r="8235" spans="1:28" x14ac:dyDescent="0.25">
      <c r="A8235" t="s">
        <v>9307</v>
      </c>
      <c r="P8235">
        <v>0.51</v>
      </c>
      <c r="Q8235">
        <v>0.50900000000000001</v>
      </c>
      <c r="R8235">
        <v>0.39600000000000002</v>
      </c>
      <c r="S8235">
        <v>0.61199999999999999</v>
      </c>
      <c r="T8235">
        <v>0.64200000000000002</v>
      </c>
      <c r="U8235">
        <v>1.0169999999999999</v>
      </c>
      <c r="V8235">
        <v>1.8620000000000001</v>
      </c>
      <c r="W8235">
        <v>1.9630000000000001</v>
      </c>
      <c r="X8235">
        <v>1.4139999999999999</v>
      </c>
      <c r="Y8235">
        <v>2.081</v>
      </c>
      <c r="Z8235">
        <v>2.1259999999999999</v>
      </c>
      <c r="AA8235">
        <v>3.3</v>
      </c>
      <c r="AB8235">
        <v>3.9</v>
      </c>
    </row>
    <row r="8236" spans="1:28" x14ac:dyDescent="0.25">
      <c r="A8236" t="s">
        <v>9308</v>
      </c>
      <c r="B8236">
        <v>1.5629999999999999</v>
      </c>
      <c r="C8236">
        <v>1.744</v>
      </c>
      <c r="D8236">
        <v>1.57</v>
      </c>
      <c r="E8236">
        <v>1.4770000000000001</v>
      </c>
      <c r="F8236">
        <v>1.663</v>
      </c>
      <c r="G8236">
        <v>1.4179999999999999</v>
      </c>
      <c r="H8236">
        <v>1.28</v>
      </c>
      <c r="I8236">
        <v>1.33</v>
      </c>
      <c r="J8236">
        <v>1.948</v>
      </c>
      <c r="K8236">
        <v>1.552</v>
      </c>
      <c r="L8236">
        <v>1.7929999999999999</v>
      </c>
      <c r="M8236">
        <v>2.081</v>
      </c>
      <c r="N8236">
        <v>1.9590000000000001</v>
      </c>
      <c r="O8236">
        <v>2.1379999999999999</v>
      </c>
      <c r="P8236">
        <v>1.7250000000000001</v>
      </c>
      <c r="Q8236">
        <v>1.885</v>
      </c>
      <c r="R8236">
        <v>2.3090000000000002</v>
      </c>
      <c r="S8236">
        <v>2.3439999999999999</v>
      </c>
      <c r="T8236">
        <v>2.4940000000000002</v>
      </c>
      <c r="U8236">
        <v>2.2679999999999998</v>
      </c>
      <c r="V8236">
        <v>1.7709999999999999</v>
      </c>
      <c r="W8236">
        <v>1.5640000000000001</v>
      </c>
      <c r="X8236">
        <v>1.3460000000000001</v>
      </c>
      <c r="Y8236">
        <v>2.2309999999999999</v>
      </c>
      <c r="Z8236">
        <v>2.3180000000000001</v>
      </c>
      <c r="AA8236">
        <v>1.4</v>
      </c>
      <c r="AB8236">
        <v>1.1000000000000001</v>
      </c>
    </row>
    <row r="8237" spans="1:28" x14ac:dyDescent="0.25">
      <c r="A8237" t="s">
        <v>9309</v>
      </c>
      <c r="P8237">
        <v>0.83299999999999996</v>
      </c>
      <c r="Q8237">
        <v>0.89900000000000002</v>
      </c>
      <c r="R8237">
        <v>0.71199999999999997</v>
      </c>
      <c r="S8237">
        <v>0.62</v>
      </c>
      <c r="T8237">
        <v>0.72799999999999998</v>
      </c>
      <c r="U8237">
        <v>0.38300000000000001</v>
      </c>
      <c r="V8237">
        <v>0.56899999999999995</v>
      </c>
      <c r="W8237">
        <v>0.627</v>
      </c>
      <c r="X8237">
        <v>0.56499999999999995</v>
      </c>
      <c r="Y8237">
        <v>0.89500000000000002</v>
      </c>
      <c r="Z8237">
        <v>1.1759999999999999</v>
      </c>
      <c r="AA8237">
        <v>1.5</v>
      </c>
      <c r="AB8237">
        <v>1.3</v>
      </c>
    </row>
    <row r="8238" spans="1:28" x14ac:dyDescent="0.25">
      <c r="A8238" t="s">
        <v>9310</v>
      </c>
      <c r="X8238">
        <v>3.649</v>
      </c>
      <c r="Y8238">
        <v>4.7249999999999996</v>
      </c>
      <c r="Z8238">
        <v>3.85</v>
      </c>
      <c r="AA8238">
        <v>7.3</v>
      </c>
      <c r="AB8238">
        <v>4.4000000000000004</v>
      </c>
    </row>
    <row r="8239" spans="1:28" x14ac:dyDescent="0.25">
      <c r="A8239" t="s">
        <v>9311</v>
      </c>
      <c r="N8239">
        <v>6.2E-2</v>
      </c>
      <c r="O8239">
        <v>6.2E-2</v>
      </c>
      <c r="P8239">
        <v>0.02</v>
      </c>
    </row>
    <row r="8240" spans="1:28" x14ac:dyDescent="0.25">
      <c r="A8240" t="s">
        <v>9312</v>
      </c>
      <c r="Y8240">
        <v>2.0110000000000001</v>
      </c>
      <c r="Z8240">
        <v>1.492</v>
      </c>
      <c r="AA8240">
        <v>2.1</v>
      </c>
      <c r="AB8240">
        <v>2.2000000000000002</v>
      </c>
    </row>
    <row r="8241" spans="1:28" x14ac:dyDescent="0.25">
      <c r="A8241" t="s">
        <v>9313</v>
      </c>
      <c r="B8241">
        <v>0.33300000000000002</v>
      </c>
      <c r="C8241">
        <v>0.67200000000000004</v>
      </c>
      <c r="D8241">
        <v>0.79600000000000004</v>
      </c>
      <c r="E8241">
        <v>0.79200000000000004</v>
      </c>
      <c r="F8241">
        <v>0.41799999999999998</v>
      </c>
      <c r="G8241">
        <v>0.89200000000000002</v>
      </c>
      <c r="H8241">
        <v>1.169</v>
      </c>
      <c r="I8241">
        <v>1.1870000000000001</v>
      </c>
      <c r="J8241">
        <v>1.1859999999999999</v>
      </c>
      <c r="K8241">
        <v>1.4219999999999999</v>
      </c>
      <c r="L8241">
        <v>0.79300000000000004</v>
      </c>
      <c r="M8241">
        <v>0.82499999999999996</v>
      </c>
      <c r="N8241">
        <v>1.2270000000000001</v>
      </c>
      <c r="O8241">
        <v>0.78100000000000003</v>
      </c>
      <c r="P8241">
        <v>1.099</v>
      </c>
      <c r="Q8241">
        <v>1.2170000000000001</v>
      </c>
      <c r="R8241">
        <v>1.1910000000000001</v>
      </c>
      <c r="S8241">
        <v>1.5</v>
      </c>
      <c r="T8241">
        <v>1.3580000000000001</v>
      </c>
      <c r="U8241">
        <v>1.306</v>
      </c>
      <c r="V8241">
        <v>1.1739999999999999</v>
      </c>
      <c r="W8241">
        <v>0.88800000000000001</v>
      </c>
      <c r="X8241">
        <v>1.3380000000000001</v>
      </c>
      <c r="Y8241">
        <v>1.397</v>
      </c>
      <c r="Z8241">
        <v>1.333</v>
      </c>
      <c r="AA8241">
        <v>1.7</v>
      </c>
      <c r="AB8241">
        <v>1.8</v>
      </c>
    </row>
    <row r="8242" spans="1:28" x14ac:dyDescent="0.25">
      <c r="A8242" t="s">
        <v>9314</v>
      </c>
      <c r="B8242">
        <v>0.80500000000000005</v>
      </c>
      <c r="C8242">
        <v>0.58899999999999997</v>
      </c>
      <c r="D8242">
        <v>0.71299999999999997</v>
      </c>
      <c r="E8242">
        <v>0.83199999999999996</v>
      </c>
      <c r="F8242">
        <v>0.73</v>
      </c>
      <c r="G8242">
        <v>0.80600000000000005</v>
      </c>
      <c r="H8242">
        <v>0.59699999999999998</v>
      </c>
      <c r="I8242">
        <v>0.60399999999999998</v>
      </c>
      <c r="J8242">
        <v>0.67100000000000004</v>
      </c>
      <c r="K8242">
        <v>0.69299999999999995</v>
      </c>
      <c r="L8242">
        <v>0.95699999999999996</v>
      </c>
      <c r="M8242">
        <v>1.034</v>
      </c>
      <c r="N8242">
        <v>0.80600000000000005</v>
      </c>
      <c r="O8242">
        <v>0.97099999999999997</v>
      </c>
      <c r="P8242">
        <v>1.0680000000000001</v>
      </c>
      <c r="Q8242">
        <v>0.93600000000000005</v>
      </c>
      <c r="R8242">
        <v>1.2569999999999999</v>
      </c>
      <c r="S8242">
        <v>1.173</v>
      </c>
      <c r="T8242">
        <v>1.242</v>
      </c>
      <c r="U8242">
        <v>1.494</v>
      </c>
      <c r="V8242">
        <v>1.613</v>
      </c>
      <c r="W8242">
        <v>1.7549999999999999</v>
      </c>
      <c r="X8242">
        <v>1.972</v>
      </c>
      <c r="Y8242">
        <v>2.5910000000000002</v>
      </c>
      <c r="Z8242">
        <v>3.1909999999999998</v>
      </c>
      <c r="AA8242">
        <v>2.9</v>
      </c>
      <c r="AB8242">
        <v>2.2999999999999998</v>
      </c>
    </row>
    <row r="8243" spans="1:28" x14ac:dyDescent="0.25">
      <c r="A8243" t="s">
        <v>9315</v>
      </c>
      <c r="H8243">
        <v>1.234</v>
      </c>
      <c r="I8243">
        <v>0.71199999999999997</v>
      </c>
      <c r="J8243">
        <v>0.55900000000000005</v>
      </c>
      <c r="K8243">
        <v>0.80700000000000005</v>
      </c>
      <c r="L8243">
        <v>0.72799999999999998</v>
      </c>
      <c r="M8243">
        <v>0.79800000000000004</v>
      </c>
      <c r="N8243">
        <v>1.0149999999999999</v>
      </c>
      <c r="O8243">
        <v>1.1719999999999999</v>
      </c>
      <c r="P8243">
        <v>1.0209999999999999</v>
      </c>
      <c r="Q8243">
        <v>1.3069999999999999</v>
      </c>
      <c r="R8243">
        <v>1.827</v>
      </c>
      <c r="S8243">
        <v>2.4830000000000001</v>
      </c>
      <c r="T8243">
        <v>2.5030000000000001</v>
      </c>
      <c r="U8243">
        <v>2.6480000000000001</v>
      </c>
      <c r="V8243">
        <v>2.5920000000000001</v>
      </c>
      <c r="W8243">
        <v>2.6059999999999999</v>
      </c>
      <c r="X8243">
        <v>2.8959999999999999</v>
      </c>
      <c r="Y8243">
        <v>3.9249999999999998</v>
      </c>
      <c r="Z8243">
        <v>4.21</v>
      </c>
      <c r="AA8243">
        <v>4.5999999999999996</v>
      </c>
      <c r="AB8243">
        <v>2.9</v>
      </c>
    </row>
    <row r="8244" spans="1:28" x14ac:dyDescent="0.25">
      <c r="A8244" t="s">
        <v>9316</v>
      </c>
      <c r="B8244">
        <v>0.25800000000000001</v>
      </c>
      <c r="C8244">
        <v>0.14000000000000001</v>
      </c>
      <c r="D8244">
        <v>0.16700000000000001</v>
      </c>
      <c r="E8244">
        <v>0.20899999999999999</v>
      </c>
      <c r="F8244">
        <v>0.438</v>
      </c>
      <c r="G8244">
        <v>0.44900000000000001</v>
      </c>
      <c r="H8244">
        <v>0.35699999999999998</v>
      </c>
      <c r="I8244">
        <v>0.57599999999999996</v>
      </c>
      <c r="J8244">
        <v>1.0669999999999999</v>
      </c>
    </row>
    <row r="8245" spans="1:28" x14ac:dyDescent="0.25">
      <c r="A8245" t="s">
        <v>9317</v>
      </c>
      <c r="C8245">
        <v>0.83299999999999996</v>
      </c>
      <c r="D8245">
        <v>0.40400000000000003</v>
      </c>
      <c r="E8245">
        <v>1.07</v>
      </c>
      <c r="F8245">
        <v>0.625</v>
      </c>
      <c r="G8245">
        <v>0.44</v>
      </c>
      <c r="H8245">
        <v>0.50800000000000001</v>
      </c>
      <c r="I8245">
        <v>0.59299999999999997</v>
      </c>
      <c r="J8245">
        <v>0.51600000000000001</v>
      </c>
      <c r="K8245">
        <v>0.32800000000000001</v>
      </c>
      <c r="L8245">
        <v>0.50800000000000001</v>
      </c>
      <c r="M8245">
        <v>0.58499999999999996</v>
      </c>
      <c r="N8245">
        <v>0.42099999999999999</v>
      </c>
      <c r="O8245">
        <v>0.67300000000000004</v>
      </c>
      <c r="P8245">
        <v>0.38100000000000001</v>
      </c>
      <c r="Q8245">
        <v>0.69</v>
      </c>
      <c r="R8245">
        <v>0.79200000000000004</v>
      </c>
      <c r="S8245">
        <v>0.85199999999999998</v>
      </c>
      <c r="T8245">
        <v>0.54200000000000004</v>
      </c>
      <c r="U8245">
        <v>0.74</v>
      </c>
      <c r="V8245">
        <v>0.74099999999999999</v>
      </c>
      <c r="W8245">
        <v>1.2170000000000001</v>
      </c>
      <c r="X8245">
        <v>1.4710000000000001</v>
      </c>
    </row>
    <row r="8246" spans="1:28" x14ac:dyDescent="0.25">
      <c r="A8246" t="s">
        <v>9318</v>
      </c>
      <c r="H8246">
        <v>0.2</v>
      </c>
      <c r="I8246">
        <v>0.33300000000000002</v>
      </c>
      <c r="K8246">
        <v>1.9E-2</v>
      </c>
      <c r="L8246">
        <v>0.245</v>
      </c>
      <c r="M8246">
        <v>0.61399999999999999</v>
      </c>
      <c r="N8246">
        <v>0.69699999999999995</v>
      </c>
      <c r="O8246">
        <v>0.45300000000000001</v>
      </c>
      <c r="P8246">
        <v>0.41699999999999998</v>
      </c>
      <c r="Q8246">
        <v>0.502</v>
      </c>
      <c r="R8246">
        <v>0.72</v>
      </c>
      <c r="S8246">
        <v>0.48099999999999998</v>
      </c>
      <c r="T8246">
        <v>0.79900000000000004</v>
      </c>
      <c r="U8246">
        <v>0.60899999999999999</v>
      </c>
    </row>
    <row r="8247" spans="1:28" x14ac:dyDescent="0.25">
      <c r="A8247" t="s">
        <v>9319</v>
      </c>
      <c r="B8247">
        <v>0.40200000000000002</v>
      </c>
      <c r="C8247">
        <v>0.433</v>
      </c>
      <c r="D8247">
        <v>0.37</v>
      </c>
      <c r="E8247">
        <v>0.45500000000000002</v>
      </c>
      <c r="F8247">
        <v>0.53300000000000003</v>
      </c>
      <c r="G8247">
        <v>0.56399999999999995</v>
      </c>
      <c r="H8247">
        <v>0.56699999999999995</v>
      </c>
      <c r="I8247">
        <v>0.48599999999999999</v>
      </c>
      <c r="J8247">
        <v>0.56899999999999995</v>
      </c>
      <c r="K8247">
        <v>0.75900000000000001</v>
      </c>
      <c r="L8247">
        <v>0.94299999999999995</v>
      </c>
      <c r="M8247">
        <v>1.048</v>
      </c>
      <c r="N8247">
        <v>1.292</v>
      </c>
      <c r="O8247">
        <v>1.03</v>
      </c>
      <c r="P8247">
        <v>1.1120000000000001</v>
      </c>
      <c r="Q8247">
        <v>0.98899999999999999</v>
      </c>
      <c r="R8247">
        <v>1.077</v>
      </c>
      <c r="S8247">
        <v>1.266</v>
      </c>
      <c r="T8247">
        <v>1.3280000000000001</v>
      </c>
      <c r="U8247">
        <v>1.357</v>
      </c>
      <c r="V8247">
        <v>1.6319999999999999</v>
      </c>
      <c r="W8247">
        <v>1.883</v>
      </c>
      <c r="X8247">
        <v>2.0369999999999999</v>
      </c>
      <c r="Y8247">
        <v>2.621</v>
      </c>
      <c r="Z8247">
        <v>2.8719999999999999</v>
      </c>
      <c r="AA8247">
        <v>2.4</v>
      </c>
      <c r="AB8247">
        <v>2.1</v>
      </c>
    </row>
    <row r="8248" spans="1:28" x14ac:dyDescent="0.25">
      <c r="A8248" t="s">
        <v>9320</v>
      </c>
      <c r="D8248">
        <v>0.72099999999999997</v>
      </c>
      <c r="E8248">
        <v>1.0589999999999999</v>
      </c>
      <c r="F8248">
        <v>0.56799999999999995</v>
      </c>
      <c r="G8248">
        <v>0.81499999999999995</v>
      </c>
      <c r="H8248">
        <v>0.94399999999999995</v>
      </c>
      <c r="I8248">
        <v>1.081</v>
      </c>
      <c r="J8248">
        <v>0.76500000000000001</v>
      </c>
      <c r="K8248">
        <v>1</v>
      </c>
      <c r="L8248">
        <v>1.3160000000000001</v>
      </c>
      <c r="M8248">
        <v>1.5049999999999999</v>
      </c>
      <c r="N8248">
        <v>1.258</v>
      </c>
      <c r="O8248">
        <v>1.206</v>
      </c>
      <c r="P8248">
        <v>1.056</v>
      </c>
      <c r="Q8248">
        <v>1.2689999999999999</v>
      </c>
      <c r="R8248">
        <v>1.175</v>
      </c>
      <c r="S8248">
        <v>1.222</v>
      </c>
      <c r="T8248">
        <v>1.7549999999999999</v>
      </c>
      <c r="U8248">
        <v>1.7350000000000001</v>
      </c>
      <c r="V8248">
        <v>1.79</v>
      </c>
      <c r="W8248">
        <v>1.8819999999999999</v>
      </c>
      <c r="X8248">
        <v>2.319</v>
      </c>
      <c r="Y8248">
        <v>2.302</v>
      </c>
      <c r="Z8248">
        <v>1.8839999999999999</v>
      </c>
      <c r="AA8248">
        <v>2.4</v>
      </c>
      <c r="AB8248">
        <v>1.4</v>
      </c>
    </row>
    <row r="8249" spans="1:28" x14ac:dyDescent="0.25">
      <c r="A8249" t="s">
        <v>9321</v>
      </c>
      <c r="N8249">
        <v>0.55700000000000005</v>
      </c>
      <c r="O8249">
        <v>0.57099999999999995</v>
      </c>
      <c r="P8249">
        <v>0.82699999999999996</v>
      </c>
      <c r="Q8249">
        <v>0.92700000000000005</v>
      </c>
      <c r="R8249">
        <v>1.53</v>
      </c>
      <c r="S8249">
        <v>1.111</v>
      </c>
      <c r="T8249">
        <v>1.2230000000000001</v>
      </c>
      <c r="U8249">
        <v>1.732</v>
      </c>
      <c r="V8249">
        <v>1.996</v>
      </c>
      <c r="W8249">
        <v>2.1349999999999998</v>
      </c>
      <c r="X8249">
        <v>1.661</v>
      </c>
      <c r="Y8249">
        <v>2.085</v>
      </c>
      <c r="Z8249">
        <v>1.8720000000000001</v>
      </c>
      <c r="AA8249">
        <v>2</v>
      </c>
      <c r="AB8249">
        <v>1.9</v>
      </c>
    </row>
    <row r="8250" spans="1:28" x14ac:dyDescent="0.25">
      <c r="A8250" t="s">
        <v>9322</v>
      </c>
      <c r="L8250">
        <v>0.98099999999999998</v>
      </c>
      <c r="M8250">
        <v>1.256</v>
      </c>
      <c r="N8250">
        <v>0.89900000000000002</v>
      </c>
      <c r="O8250">
        <v>0.84299999999999997</v>
      </c>
      <c r="P8250">
        <v>0.91200000000000003</v>
      </c>
      <c r="Q8250">
        <v>0.67300000000000004</v>
      </c>
      <c r="R8250">
        <v>1.032</v>
      </c>
      <c r="S8250">
        <v>1.343</v>
      </c>
      <c r="T8250">
        <v>1.6659999999999999</v>
      </c>
    </row>
    <row r="8251" spans="1:28" x14ac:dyDescent="0.25">
      <c r="A8251" t="s">
        <v>9323</v>
      </c>
      <c r="U8251">
        <v>0.6</v>
      </c>
      <c r="V8251">
        <v>0.77100000000000002</v>
      </c>
      <c r="W8251">
        <v>0.55700000000000005</v>
      </c>
      <c r="X8251">
        <v>0.375</v>
      </c>
      <c r="Y8251">
        <v>0.6</v>
      </c>
      <c r="Z8251">
        <v>0.34799999999999998</v>
      </c>
      <c r="AA8251">
        <v>0.7</v>
      </c>
      <c r="AB8251">
        <v>0.7</v>
      </c>
    </row>
    <row r="8252" spans="1:28" x14ac:dyDescent="0.25">
      <c r="A8252" t="s">
        <v>9324</v>
      </c>
      <c r="C8252">
        <v>1.3240000000000001</v>
      </c>
      <c r="D8252">
        <v>1.5860000000000001</v>
      </c>
      <c r="E8252">
        <v>1.9</v>
      </c>
      <c r="F8252">
        <v>1.728</v>
      </c>
      <c r="G8252">
        <v>3.456</v>
      </c>
      <c r="H8252">
        <v>4.5999999999999996</v>
      </c>
      <c r="I8252">
        <v>3.2410000000000001</v>
      </c>
      <c r="J8252">
        <v>2.4460000000000002</v>
      </c>
      <c r="K8252">
        <v>2</v>
      </c>
      <c r="L8252">
        <v>2.109</v>
      </c>
      <c r="M8252">
        <v>1.5629999999999999</v>
      </c>
      <c r="N8252">
        <v>1.694</v>
      </c>
      <c r="O8252">
        <v>1.6</v>
      </c>
      <c r="P8252">
        <v>1.546</v>
      </c>
      <c r="Q8252">
        <v>1.5640000000000001</v>
      </c>
      <c r="R8252">
        <v>1.67</v>
      </c>
      <c r="S8252">
        <v>1.7370000000000001</v>
      </c>
      <c r="T8252">
        <v>1.5369999999999999</v>
      </c>
      <c r="U8252">
        <v>1.032</v>
      </c>
      <c r="V8252">
        <v>1.1910000000000001</v>
      </c>
      <c r="W8252">
        <v>0.879</v>
      </c>
      <c r="X8252">
        <v>1.054</v>
      </c>
      <c r="Y8252">
        <v>1.4790000000000001</v>
      </c>
      <c r="Z8252">
        <v>1.5489999999999999</v>
      </c>
      <c r="AA8252">
        <v>1.7</v>
      </c>
      <c r="AB8252">
        <v>1.4</v>
      </c>
    </row>
    <row r="8253" spans="1:28" x14ac:dyDescent="0.25">
      <c r="A8253" t="s">
        <v>9325</v>
      </c>
      <c r="AA8253">
        <v>2.2000000000000002</v>
      </c>
      <c r="AB8253">
        <v>2</v>
      </c>
    </row>
    <row r="8254" spans="1:28" x14ac:dyDescent="0.25">
      <c r="A8254" t="s">
        <v>9326</v>
      </c>
      <c r="B8254">
        <v>3.3570000000000002</v>
      </c>
      <c r="C8254">
        <v>2.8610000000000002</v>
      </c>
      <c r="D8254">
        <v>3.052</v>
      </c>
      <c r="E8254">
        <v>2.99</v>
      </c>
      <c r="F8254">
        <v>2.766</v>
      </c>
      <c r="G8254">
        <v>2.931</v>
      </c>
      <c r="H8254">
        <v>3.1859999999999999</v>
      </c>
      <c r="I8254">
        <v>3.1680000000000001</v>
      </c>
      <c r="J8254">
        <v>3.786</v>
      </c>
      <c r="K8254">
        <v>4.8929999999999998</v>
      </c>
      <c r="L8254">
        <v>4.2969999999999997</v>
      </c>
      <c r="M8254">
        <v>3.39</v>
      </c>
      <c r="N8254">
        <v>3.7690000000000001</v>
      </c>
      <c r="O8254">
        <v>4.05</v>
      </c>
      <c r="P8254">
        <v>4.5830000000000002</v>
      </c>
      <c r="Q8254">
        <v>3.835</v>
      </c>
      <c r="R8254">
        <v>3.601</v>
      </c>
      <c r="S8254">
        <v>3.589</v>
      </c>
      <c r="T8254">
        <v>3.6480000000000001</v>
      </c>
      <c r="U8254">
        <v>3.2290000000000001</v>
      </c>
      <c r="V8254">
        <v>3.2210000000000001</v>
      </c>
      <c r="W8254">
        <v>3.2240000000000002</v>
      </c>
      <c r="X8254">
        <v>2.976</v>
      </c>
      <c r="Y8254">
        <v>3.3759999999999999</v>
      </c>
      <c r="Z8254">
        <v>3.6720000000000002</v>
      </c>
      <c r="AA8254">
        <v>3</v>
      </c>
      <c r="AB8254">
        <v>3.4</v>
      </c>
    </row>
    <row r="8255" spans="1:28" x14ac:dyDescent="0.25">
      <c r="A8255" t="s">
        <v>9327</v>
      </c>
      <c r="X8255">
        <v>3.4079999999999999</v>
      </c>
      <c r="Y8255">
        <v>5.86</v>
      </c>
      <c r="Z8255">
        <v>6.1669999999999998</v>
      </c>
      <c r="AA8255">
        <v>4.9000000000000004</v>
      </c>
      <c r="AB8255">
        <v>4.8</v>
      </c>
    </row>
    <row r="8256" spans="1:28" x14ac:dyDescent="0.25">
      <c r="A8256" t="s">
        <v>9328</v>
      </c>
      <c r="P8256">
        <v>1.2110000000000001</v>
      </c>
      <c r="Q8256">
        <v>1.0129999999999999</v>
      </c>
      <c r="R8256">
        <v>1.3720000000000001</v>
      </c>
      <c r="S8256">
        <v>1.52</v>
      </c>
      <c r="T8256">
        <v>1.1040000000000001</v>
      </c>
      <c r="U8256">
        <v>1.526</v>
      </c>
      <c r="V8256">
        <v>1.431</v>
      </c>
      <c r="W8256">
        <v>1.637</v>
      </c>
      <c r="X8256">
        <v>1.532</v>
      </c>
      <c r="Y8256">
        <v>1.8069999999999999</v>
      </c>
      <c r="Z8256">
        <v>1.9830000000000001</v>
      </c>
      <c r="AA8256">
        <v>2.1</v>
      </c>
      <c r="AB8256">
        <v>2.2000000000000002</v>
      </c>
    </row>
    <row r="8257" spans="1:28" x14ac:dyDescent="0.25">
      <c r="A8257" t="s">
        <v>9329</v>
      </c>
      <c r="P8257">
        <v>0.29699999999999999</v>
      </c>
      <c r="Q8257">
        <v>0.438</v>
      </c>
      <c r="R8257">
        <v>0.38200000000000001</v>
      </c>
      <c r="S8257">
        <v>0.32400000000000001</v>
      </c>
      <c r="T8257">
        <v>0.5</v>
      </c>
      <c r="U8257">
        <v>0.33300000000000002</v>
      </c>
      <c r="V8257">
        <v>0.75800000000000001</v>
      </c>
      <c r="W8257">
        <v>0.55900000000000005</v>
      </c>
      <c r="X8257">
        <v>0.878</v>
      </c>
      <c r="Y8257">
        <v>1.0249999999999999</v>
      </c>
      <c r="Z8257">
        <v>1.417</v>
      </c>
      <c r="AA8257">
        <v>0.9</v>
      </c>
      <c r="AB8257">
        <v>0.8</v>
      </c>
    </row>
    <row r="8258" spans="1:28" x14ac:dyDescent="0.25">
      <c r="A8258" t="s">
        <v>9330</v>
      </c>
      <c r="B8258">
        <v>0.20899999999999999</v>
      </c>
      <c r="C8258">
        <v>0.21</v>
      </c>
      <c r="D8258">
        <v>0.221</v>
      </c>
      <c r="E8258">
        <v>0.25</v>
      </c>
      <c r="F8258">
        <v>0.16800000000000001</v>
      </c>
      <c r="G8258">
        <v>0.13500000000000001</v>
      </c>
      <c r="H8258">
        <v>0.153</v>
      </c>
      <c r="I8258">
        <v>0.14000000000000001</v>
      </c>
      <c r="J8258">
        <v>0.40500000000000003</v>
      </c>
      <c r="K8258">
        <v>0.38800000000000001</v>
      </c>
      <c r="L8258">
        <v>0.66700000000000004</v>
      </c>
      <c r="M8258">
        <v>0.76500000000000001</v>
      </c>
      <c r="N8258">
        <v>0.84799999999999998</v>
      </c>
      <c r="O8258">
        <v>0.76</v>
      </c>
      <c r="P8258">
        <v>0.97799999999999998</v>
      </c>
      <c r="Q8258">
        <v>0.85099999999999998</v>
      </c>
      <c r="R8258">
        <v>1.0489999999999999</v>
      </c>
      <c r="S8258">
        <v>0.60299999999999998</v>
      </c>
      <c r="T8258">
        <v>0.73099999999999998</v>
      </c>
      <c r="U8258">
        <v>0.64100000000000001</v>
      </c>
      <c r="V8258">
        <v>1.026</v>
      </c>
      <c r="W8258">
        <v>1.238</v>
      </c>
      <c r="X8258">
        <v>1.1180000000000001</v>
      </c>
      <c r="Y8258">
        <v>1.0209999999999999</v>
      </c>
      <c r="Z8258">
        <v>1.129</v>
      </c>
      <c r="AA8258">
        <v>0.9</v>
      </c>
      <c r="AB8258">
        <v>0.9</v>
      </c>
    </row>
    <row r="8259" spans="1:28" x14ac:dyDescent="0.25">
      <c r="A8259" t="s">
        <v>9331</v>
      </c>
      <c r="B8259">
        <v>2.6110000000000002</v>
      </c>
      <c r="C8259">
        <v>2.6219999999999999</v>
      </c>
      <c r="D8259">
        <v>2.286</v>
      </c>
      <c r="E8259">
        <v>2.3460000000000001</v>
      </c>
      <c r="F8259">
        <v>2.5960000000000001</v>
      </c>
      <c r="G8259">
        <v>1.855</v>
      </c>
      <c r="H8259">
        <v>2.7759999999999998</v>
      </c>
      <c r="I8259">
        <v>2.2000000000000002</v>
      </c>
      <c r="J8259">
        <v>2.359</v>
      </c>
      <c r="K8259">
        <v>1.667</v>
      </c>
      <c r="L8259">
        <v>1.9279999999999999</v>
      </c>
      <c r="M8259">
        <v>2.75</v>
      </c>
      <c r="N8259">
        <v>2.2200000000000002</v>
      </c>
      <c r="O8259">
        <v>2.3250000000000002</v>
      </c>
      <c r="P8259">
        <v>2.5099999999999998</v>
      </c>
      <c r="Q8259">
        <v>2.4390000000000001</v>
      </c>
      <c r="R8259">
        <v>2.0870000000000002</v>
      </c>
      <c r="S8259">
        <v>1.7390000000000001</v>
      </c>
      <c r="T8259">
        <v>1.871</v>
      </c>
      <c r="U8259">
        <v>1.4830000000000001</v>
      </c>
      <c r="V8259">
        <v>1.6060000000000001</v>
      </c>
      <c r="W8259">
        <v>1.5680000000000001</v>
      </c>
      <c r="X8259">
        <v>1.8109999999999999</v>
      </c>
      <c r="Y8259">
        <v>1.621</v>
      </c>
      <c r="Z8259">
        <v>1.4530000000000001</v>
      </c>
      <c r="AA8259">
        <v>1.2</v>
      </c>
      <c r="AB8259">
        <v>1.5</v>
      </c>
    </row>
    <row r="8260" spans="1:28" x14ac:dyDescent="0.25">
      <c r="A8260" t="s">
        <v>9332</v>
      </c>
      <c r="B8260">
        <v>1.151</v>
      </c>
      <c r="C8260">
        <v>1.377</v>
      </c>
      <c r="D8260">
        <v>1.31</v>
      </c>
      <c r="E8260">
        <v>1.55</v>
      </c>
      <c r="F8260">
        <v>1.716</v>
      </c>
      <c r="G8260">
        <v>1.5529999999999999</v>
      </c>
      <c r="H8260">
        <v>1.762</v>
      </c>
      <c r="I8260">
        <v>1.7769999999999999</v>
      </c>
      <c r="J8260">
        <v>2.1320000000000001</v>
      </c>
      <c r="K8260">
        <v>2.3279999999999998</v>
      </c>
      <c r="L8260">
        <v>2.3719999999999999</v>
      </c>
      <c r="M8260">
        <v>2.2789999999999999</v>
      </c>
      <c r="N8260">
        <v>2.3690000000000002</v>
      </c>
      <c r="O8260">
        <v>2.3460000000000001</v>
      </c>
      <c r="P8260">
        <v>2.31</v>
      </c>
      <c r="Q8260">
        <v>2.1379999999999999</v>
      </c>
      <c r="R8260">
        <v>2.4849999999999999</v>
      </c>
      <c r="S8260">
        <v>2.4340000000000002</v>
      </c>
      <c r="T8260">
        <v>2.556</v>
      </c>
      <c r="U8260">
        <v>2.746</v>
      </c>
      <c r="V8260">
        <v>2.8639999999999999</v>
      </c>
      <c r="W8260">
        <v>2.8450000000000002</v>
      </c>
      <c r="X8260">
        <v>2.9849999999999999</v>
      </c>
      <c r="Y8260">
        <v>3.5529999999999999</v>
      </c>
      <c r="Z8260">
        <v>4.6449999999999996</v>
      </c>
      <c r="AA8260">
        <v>4.0999999999999996</v>
      </c>
      <c r="AB8260">
        <v>3.8</v>
      </c>
    </row>
    <row r="8261" spans="1:28" x14ac:dyDescent="0.25">
      <c r="A8261" t="s">
        <v>9333</v>
      </c>
      <c r="R8261">
        <v>1.5669999999999999</v>
      </c>
      <c r="S8261">
        <v>1.2310000000000001</v>
      </c>
      <c r="T8261">
        <v>1.0780000000000001</v>
      </c>
      <c r="U8261">
        <v>1.748</v>
      </c>
      <c r="V8261">
        <v>1.925</v>
      </c>
      <c r="W8261">
        <v>2.5019999999999998</v>
      </c>
      <c r="X8261">
        <v>2.6440000000000001</v>
      </c>
      <c r="Y8261">
        <v>3.976</v>
      </c>
      <c r="Z8261">
        <v>3.8170000000000002</v>
      </c>
      <c r="AA8261">
        <v>3.3</v>
      </c>
      <c r="AB8261">
        <v>3.1</v>
      </c>
    </row>
    <row r="8262" spans="1:28" x14ac:dyDescent="0.25">
      <c r="A8262" t="s">
        <v>9334</v>
      </c>
      <c r="B8262">
        <v>0.60199999999999998</v>
      </c>
      <c r="C8262">
        <v>0.57699999999999996</v>
      </c>
      <c r="D8262">
        <v>0.872</v>
      </c>
      <c r="E8262">
        <v>0.66400000000000003</v>
      </c>
      <c r="F8262">
        <v>0.66100000000000003</v>
      </c>
      <c r="G8262">
        <v>1.1739999999999999</v>
      </c>
      <c r="H8262">
        <v>0.79500000000000004</v>
      </c>
      <c r="I8262">
        <v>1.03</v>
      </c>
      <c r="J8262">
        <v>1.3280000000000001</v>
      </c>
      <c r="K8262">
        <v>1.252</v>
      </c>
      <c r="L8262">
        <v>1.1850000000000001</v>
      </c>
      <c r="M8262">
        <v>1.244</v>
      </c>
      <c r="N8262">
        <v>1.304</v>
      </c>
      <c r="O8262">
        <v>1.631</v>
      </c>
      <c r="P8262">
        <v>1.157</v>
      </c>
      <c r="Q8262">
        <v>1</v>
      </c>
      <c r="R8262">
        <v>1.091</v>
      </c>
      <c r="S8262">
        <v>1.1379999999999999</v>
      </c>
      <c r="T8262">
        <v>1.583</v>
      </c>
      <c r="U8262">
        <v>1.6779999999999999</v>
      </c>
      <c r="V8262">
        <v>1.4970000000000001</v>
      </c>
      <c r="W8262">
        <v>1.129</v>
      </c>
      <c r="X8262">
        <v>1.494</v>
      </c>
      <c r="Y8262">
        <v>1.0229999999999999</v>
      </c>
      <c r="Z8262">
        <v>1.0429999999999999</v>
      </c>
      <c r="AA8262">
        <v>1.1000000000000001</v>
      </c>
      <c r="AB8262">
        <v>1.1000000000000001</v>
      </c>
    </row>
    <row r="8263" spans="1:28" x14ac:dyDescent="0.25">
      <c r="A8263" t="s">
        <v>9335</v>
      </c>
      <c r="B8263">
        <v>0</v>
      </c>
      <c r="C8263">
        <v>0</v>
      </c>
      <c r="D8263">
        <v>0</v>
      </c>
      <c r="E8263">
        <v>1.6E-2</v>
      </c>
      <c r="F8263">
        <v>8.0000000000000002E-3</v>
      </c>
      <c r="G8263">
        <v>2.1999999999999999E-2</v>
      </c>
      <c r="H8263">
        <v>1.4E-2</v>
      </c>
      <c r="I8263">
        <v>5.3999999999999999E-2</v>
      </c>
      <c r="J8263">
        <v>0.105</v>
      </c>
      <c r="K8263">
        <v>5.0999999999999997E-2</v>
      </c>
      <c r="L8263">
        <v>0.14499999999999999</v>
      </c>
      <c r="M8263">
        <v>8.2000000000000003E-2</v>
      </c>
      <c r="N8263">
        <v>0.16800000000000001</v>
      </c>
      <c r="O8263">
        <v>0.191</v>
      </c>
      <c r="P8263">
        <v>0.16800000000000001</v>
      </c>
      <c r="Q8263">
        <v>0.249</v>
      </c>
      <c r="R8263">
        <v>0.26500000000000001</v>
      </c>
      <c r="S8263">
        <v>0.48299999999999998</v>
      </c>
      <c r="T8263">
        <v>0.503</v>
      </c>
      <c r="U8263">
        <v>0.48399999999999999</v>
      </c>
      <c r="V8263">
        <v>0.55400000000000005</v>
      </c>
      <c r="W8263">
        <v>0.51300000000000001</v>
      </c>
      <c r="X8263">
        <v>0.53800000000000003</v>
      </c>
      <c r="Y8263">
        <v>0.53600000000000003</v>
      </c>
      <c r="Z8263">
        <v>0.72199999999999998</v>
      </c>
      <c r="AA8263">
        <v>0.6</v>
      </c>
      <c r="AB8263">
        <v>0.5</v>
      </c>
    </row>
    <row r="8264" spans="1:28" x14ac:dyDescent="0.25">
      <c r="A8264" t="s">
        <v>9336</v>
      </c>
      <c r="B8264">
        <v>0.11600000000000001</v>
      </c>
      <c r="C8264">
        <v>0.17799999999999999</v>
      </c>
      <c r="D8264">
        <v>0.56100000000000005</v>
      </c>
      <c r="E8264">
        <v>0.21199999999999999</v>
      </c>
      <c r="F8264">
        <v>0.23200000000000001</v>
      </c>
      <c r="G8264">
        <v>0.40300000000000002</v>
      </c>
      <c r="H8264">
        <v>0.216</v>
      </c>
      <c r="I8264">
        <v>0.29799999999999999</v>
      </c>
      <c r="J8264">
        <v>0.55600000000000005</v>
      </c>
      <c r="K8264">
        <v>0.53200000000000003</v>
      </c>
      <c r="L8264">
        <v>0.8</v>
      </c>
      <c r="M8264">
        <v>1.0649999999999999</v>
      </c>
      <c r="N8264">
        <v>1.3129999999999999</v>
      </c>
      <c r="O8264">
        <v>1.25</v>
      </c>
      <c r="P8264">
        <v>1.464</v>
      </c>
      <c r="Q8264">
        <v>1.6319999999999999</v>
      </c>
      <c r="R8264">
        <v>1.0229999999999999</v>
      </c>
      <c r="S8264">
        <v>1.36</v>
      </c>
      <c r="T8264">
        <v>1.679</v>
      </c>
      <c r="U8264">
        <v>1.2529999999999999</v>
      </c>
      <c r="V8264">
        <v>1.859</v>
      </c>
      <c r="W8264">
        <v>2.4510000000000001</v>
      </c>
      <c r="X8264">
        <v>2.1259999999999999</v>
      </c>
      <c r="Y8264">
        <v>3.8620000000000001</v>
      </c>
      <c r="Z8264">
        <v>3.7610000000000001</v>
      </c>
      <c r="AA8264">
        <v>5</v>
      </c>
      <c r="AB8264">
        <v>5.0999999999999996</v>
      </c>
    </row>
    <row r="8265" spans="1:28" x14ac:dyDescent="0.25">
      <c r="A8265" t="s">
        <v>9337</v>
      </c>
      <c r="B8265">
        <v>1.2629999999999999</v>
      </c>
      <c r="C8265">
        <v>1.3220000000000001</v>
      </c>
      <c r="D8265">
        <v>1.5609999999999999</v>
      </c>
      <c r="E8265">
        <v>1.484</v>
      </c>
      <c r="F8265">
        <v>1.302</v>
      </c>
      <c r="G8265">
        <v>1.3540000000000001</v>
      </c>
      <c r="H8265">
        <v>1.3180000000000001</v>
      </c>
      <c r="I8265">
        <v>1.357</v>
      </c>
      <c r="J8265">
        <v>1.369</v>
      </c>
      <c r="K8265">
        <v>1.53</v>
      </c>
      <c r="L8265">
        <v>1.5089999999999999</v>
      </c>
      <c r="M8265">
        <v>1.448</v>
      </c>
      <c r="N8265">
        <v>1.383</v>
      </c>
      <c r="O8265">
        <v>1.3580000000000001</v>
      </c>
      <c r="P8265">
        <v>1.2210000000000001</v>
      </c>
      <c r="Q8265">
        <v>1.5820000000000001</v>
      </c>
      <c r="R8265">
        <v>1.6020000000000001</v>
      </c>
      <c r="S8265">
        <v>1.411</v>
      </c>
      <c r="T8265">
        <v>1.47</v>
      </c>
      <c r="U8265">
        <v>1.3939999999999999</v>
      </c>
      <c r="V8265">
        <v>1.292</v>
      </c>
      <c r="W8265">
        <v>1.3009999999999999</v>
      </c>
      <c r="X8265">
        <v>1.2849999999999999</v>
      </c>
      <c r="Y8265">
        <v>1.8260000000000001</v>
      </c>
      <c r="Z8265">
        <v>2.081</v>
      </c>
      <c r="AA8265">
        <v>1.3</v>
      </c>
      <c r="AB8265">
        <v>1</v>
      </c>
    </row>
    <row r="8266" spans="1:28" x14ac:dyDescent="0.25">
      <c r="A8266" t="s">
        <v>9338</v>
      </c>
      <c r="C8266">
        <v>0.05</v>
      </c>
      <c r="D8266">
        <v>0.109</v>
      </c>
      <c r="E8266">
        <v>5.0999999999999997E-2</v>
      </c>
      <c r="F8266">
        <v>3.4000000000000002E-2</v>
      </c>
      <c r="G8266">
        <v>9.5000000000000001E-2</v>
      </c>
      <c r="H8266">
        <v>0.08</v>
      </c>
      <c r="I8266">
        <v>0.76400000000000001</v>
      </c>
      <c r="J8266">
        <v>0.72499999999999998</v>
      </c>
      <c r="K8266">
        <v>0.68</v>
      </c>
      <c r="L8266">
        <v>0.52800000000000002</v>
      </c>
      <c r="O8266">
        <v>0.82199999999999995</v>
      </c>
      <c r="P8266">
        <v>0.82199999999999995</v>
      </c>
      <c r="Q8266">
        <v>0.495</v>
      </c>
      <c r="R8266">
        <v>0.74199999999999999</v>
      </c>
      <c r="S8266">
        <v>0.72199999999999998</v>
      </c>
      <c r="T8266">
        <v>0.76400000000000001</v>
      </c>
      <c r="U8266">
        <v>0.67500000000000004</v>
      </c>
      <c r="V8266">
        <v>1.5569999999999999</v>
      </c>
      <c r="W8266">
        <v>1.1000000000000001</v>
      </c>
      <c r="X8266">
        <v>1.5820000000000001</v>
      </c>
      <c r="Y8266">
        <v>3.4</v>
      </c>
      <c r="Z8266">
        <v>3.3170000000000002</v>
      </c>
      <c r="AA8266">
        <v>2.8</v>
      </c>
      <c r="AB8266">
        <v>2.5</v>
      </c>
    </row>
    <row r="8267" spans="1:28" x14ac:dyDescent="0.25">
      <c r="A8267" t="s">
        <v>9339</v>
      </c>
      <c r="X8267">
        <v>0</v>
      </c>
      <c r="Y8267">
        <v>1.2709999999999999</v>
      </c>
      <c r="Z8267">
        <v>1.778</v>
      </c>
      <c r="AA8267">
        <v>2.2000000000000002</v>
      </c>
      <c r="AB8267">
        <v>1.7</v>
      </c>
    </row>
    <row r="8268" spans="1:28" x14ac:dyDescent="0.25">
      <c r="A8268" t="s">
        <v>9340</v>
      </c>
      <c r="G8268">
        <v>0.154</v>
      </c>
      <c r="H8268">
        <v>0.14000000000000001</v>
      </c>
      <c r="I8268">
        <v>0.28000000000000003</v>
      </c>
      <c r="J8268">
        <v>0.35299999999999998</v>
      </c>
      <c r="K8268">
        <v>0.29299999999999998</v>
      </c>
      <c r="L8268">
        <v>0.441</v>
      </c>
      <c r="M8268">
        <v>0.57599999999999996</v>
      </c>
      <c r="N8268">
        <v>0.63200000000000001</v>
      </c>
      <c r="O8268">
        <v>0.65600000000000003</v>
      </c>
      <c r="P8268">
        <v>0.56399999999999995</v>
      </c>
      <c r="Q8268">
        <v>0.47699999999999998</v>
      </c>
      <c r="R8268">
        <v>0.64200000000000002</v>
      </c>
      <c r="S8268">
        <v>0.67200000000000004</v>
      </c>
      <c r="T8268">
        <v>0.47499999999999998</v>
      </c>
      <c r="U8268">
        <v>0.95599999999999996</v>
      </c>
      <c r="V8268">
        <v>0.878</v>
      </c>
      <c r="W8268">
        <v>1.1850000000000001</v>
      </c>
      <c r="X8268">
        <v>1.506</v>
      </c>
      <c r="Y8268">
        <v>1.571</v>
      </c>
      <c r="Z8268">
        <v>1.871</v>
      </c>
      <c r="AA8268">
        <v>1.9</v>
      </c>
      <c r="AB8268">
        <v>1.2</v>
      </c>
    </row>
    <row r="8269" spans="1:28" x14ac:dyDescent="0.25">
      <c r="A8269" t="s">
        <v>778</v>
      </c>
      <c r="F8269">
        <v>0.60499999999999998</v>
      </c>
      <c r="G8269">
        <v>0.78900000000000003</v>
      </c>
      <c r="H8269">
        <v>0.82099999999999995</v>
      </c>
      <c r="I8269">
        <v>0.63900000000000001</v>
      </c>
      <c r="J8269">
        <v>0.59099999999999997</v>
      </c>
      <c r="K8269">
        <v>0.59099999999999997</v>
      </c>
      <c r="L8269">
        <v>0.91700000000000004</v>
      </c>
      <c r="M8269">
        <v>0.60499999999999998</v>
      </c>
      <c r="N8269">
        <v>1.302</v>
      </c>
    </row>
    <row r="8270" spans="1:28" x14ac:dyDescent="0.25">
      <c r="A8270" t="s">
        <v>779</v>
      </c>
      <c r="B8270">
        <v>2.3919999999999999</v>
      </c>
      <c r="C8270">
        <v>2.6120000000000001</v>
      </c>
      <c r="D8270">
        <v>2.5</v>
      </c>
      <c r="E8270">
        <v>2.7389999999999999</v>
      </c>
      <c r="F8270">
        <v>3.194</v>
      </c>
      <c r="G8270">
        <v>2.931</v>
      </c>
      <c r="H8270">
        <v>2.3660000000000001</v>
      </c>
      <c r="I8270">
        <v>2.7290000000000001</v>
      </c>
      <c r="J8270">
        <v>2.0819999999999999</v>
      </c>
      <c r="K8270">
        <v>2.089</v>
      </c>
      <c r="L8270">
        <v>2.0419999999999998</v>
      </c>
      <c r="M8270">
        <v>3.62</v>
      </c>
      <c r="N8270">
        <v>3.835</v>
      </c>
      <c r="O8270">
        <v>3.3740000000000001</v>
      </c>
      <c r="P8270">
        <v>3.3860000000000001</v>
      </c>
      <c r="Q8270">
        <v>3.1720000000000002</v>
      </c>
      <c r="R8270">
        <v>2.782</v>
      </c>
      <c r="S8270">
        <v>2.99</v>
      </c>
      <c r="T8270">
        <v>3.1989999999999998</v>
      </c>
      <c r="U8270">
        <v>3.028</v>
      </c>
      <c r="V8270">
        <v>2.3559999999999999</v>
      </c>
      <c r="W8270">
        <v>3.25</v>
      </c>
      <c r="X8270">
        <v>2.5459999999999998</v>
      </c>
      <c r="Y8270">
        <v>3.6859999999999999</v>
      </c>
      <c r="Z8270">
        <v>4.1790000000000003</v>
      </c>
      <c r="AA8270">
        <v>3.5</v>
      </c>
      <c r="AB8270">
        <v>3</v>
      </c>
    </row>
    <row r="8271" spans="1:28" x14ac:dyDescent="0.25">
      <c r="A8271" t="s">
        <v>1724</v>
      </c>
      <c r="L8271">
        <v>1.232</v>
      </c>
      <c r="M8271">
        <v>1.901</v>
      </c>
      <c r="N8271">
        <v>3.6389999999999998</v>
      </c>
      <c r="O8271">
        <v>1.958</v>
      </c>
      <c r="P8271">
        <v>2.1720000000000002</v>
      </c>
      <c r="Q8271">
        <v>1.778</v>
      </c>
      <c r="R8271">
        <v>2.0190000000000001</v>
      </c>
      <c r="S8271">
        <v>3.117</v>
      </c>
      <c r="T8271">
        <v>3.5409999999999999</v>
      </c>
      <c r="U8271">
        <v>4.1130000000000004</v>
      </c>
      <c r="V8271">
        <v>4</v>
      </c>
      <c r="W8271">
        <v>4.8959999999999999</v>
      </c>
      <c r="X8271">
        <v>5.3659999999999997</v>
      </c>
      <c r="Y8271">
        <v>5.41</v>
      </c>
      <c r="Z8271">
        <v>7.4320000000000004</v>
      </c>
      <c r="AA8271">
        <v>7.2</v>
      </c>
      <c r="AB8271">
        <v>5.4</v>
      </c>
    </row>
    <row r="8272" spans="1:28" x14ac:dyDescent="0.25">
      <c r="A8272" t="s">
        <v>9341</v>
      </c>
      <c r="K8272">
        <v>0.53100000000000003</v>
      </c>
      <c r="L8272">
        <v>0.44600000000000001</v>
      </c>
      <c r="M8272">
        <v>0.80700000000000005</v>
      </c>
      <c r="N8272">
        <v>0.75</v>
      </c>
      <c r="O8272">
        <v>0.66700000000000004</v>
      </c>
      <c r="P8272">
        <v>0.51100000000000001</v>
      </c>
      <c r="Q8272">
        <v>0.48799999999999999</v>
      </c>
      <c r="R8272">
        <v>0.53700000000000003</v>
      </c>
      <c r="S8272">
        <v>0.373</v>
      </c>
      <c r="T8272">
        <v>0.79</v>
      </c>
      <c r="U8272">
        <v>1.357</v>
      </c>
      <c r="V8272">
        <v>1.5880000000000001</v>
      </c>
      <c r="W8272">
        <v>1.7170000000000001</v>
      </c>
      <c r="X8272">
        <v>1.431</v>
      </c>
      <c r="Y8272">
        <v>1.855</v>
      </c>
      <c r="Z8272">
        <v>2.2999999999999998</v>
      </c>
      <c r="AA8272">
        <v>3.1</v>
      </c>
      <c r="AB8272">
        <v>2.6</v>
      </c>
    </row>
    <row r="8273" spans="1:28" x14ac:dyDescent="0.25">
      <c r="A8273" t="s">
        <v>9342</v>
      </c>
      <c r="C8273">
        <v>0.18099999999999999</v>
      </c>
      <c r="D8273">
        <v>0.41399999999999998</v>
      </c>
      <c r="E8273">
        <v>0.375</v>
      </c>
      <c r="F8273">
        <v>0.627</v>
      </c>
      <c r="G8273">
        <v>0.5</v>
      </c>
      <c r="H8273">
        <v>0.68200000000000005</v>
      </c>
      <c r="I8273">
        <v>0.67800000000000005</v>
      </c>
      <c r="J8273">
        <v>0.69599999999999995</v>
      </c>
      <c r="K8273">
        <v>0.97499999999999998</v>
      </c>
      <c r="L8273">
        <v>0.70699999999999996</v>
      </c>
      <c r="M8273">
        <v>1.1140000000000001</v>
      </c>
      <c r="N8273">
        <v>1.012</v>
      </c>
      <c r="O8273">
        <v>0.9</v>
      </c>
      <c r="P8273">
        <v>1.337</v>
      </c>
      <c r="Q8273">
        <v>1.268</v>
      </c>
      <c r="R8273">
        <v>1.385</v>
      </c>
      <c r="S8273">
        <v>1.268</v>
      </c>
      <c r="T8273">
        <v>1.855</v>
      </c>
      <c r="U8273">
        <v>2.31</v>
      </c>
      <c r="V8273">
        <v>1.798</v>
      </c>
      <c r="W8273">
        <v>2.5539999999999998</v>
      </c>
      <c r="X8273">
        <v>2.9790000000000001</v>
      </c>
      <c r="Y8273">
        <v>4.6399999999999997</v>
      </c>
      <c r="Z8273">
        <v>5.8019999999999996</v>
      </c>
      <c r="AA8273">
        <v>6.9</v>
      </c>
      <c r="AB8273">
        <v>4.7</v>
      </c>
    </row>
    <row r="8274" spans="1:28" x14ac:dyDescent="0.25">
      <c r="A8274" t="s">
        <v>9343</v>
      </c>
      <c r="Q8274">
        <v>0.40899999999999997</v>
      </c>
      <c r="R8274">
        <v>0.82599999999999996</v>
      </c>
      <c r="S8274">
        <v>0.90900000000000003</v>
      </c>
      <c r="T8274">
        <v>0.5</v>
      </c>
      <c r="U8274">
        <v>1.44</v>
      </c>
      <c r="V8274">
        <v>1.5169999999999999</v>
      </c>
      <c r="W8274">
        <v>1.87</v>
      </c>
      <c r="X8274">
        <v>2.2709999999999999</v>
      </c>
      <c r="Y8274">
        <v>2.6269999999999998</v>
      </c>
      <c r="Z8274">
        <v>4.0449999999999999</v>
      </c>
      <c r="AA8274">
        <v>5.6</v>
      </c>
      <c r="AB8274">
        <v>4.5</v>
      </c>
    </row>
    <row r="8275" spans="1:28" x14ac:dyDescent="0.25">
      <c r="A8275" t="s">
        <v>9344</v>
      </c>
      <c r="B8275">
        <v>3.4000000000000002E-2</v>
      </c>
      <c r="C8275">
        <v>0.2</v>
      </c>
      <c r="D8275">
        <v>9.6000000000000002E-2</v>
      </c>
      <c r="E8275">
        <v>0.29899999999999999</v>
      </c>
      <c r="F8275">
        <v>0.23100000000000001</v>
      </c>
      <c r="G8275">
        <v>0.60699999999999998</v>
      </c>
      <c r="H8275">
        <v>0.2</v>
      </c>
      <c r="I8275">
        <v>0.217</v>
      </c>
      <c r="J8275">
        <v>0.222</v>
      </c>
      <c r="K8275">
        <v>0.29199999999999998</v>
      </c>
      <c r="L8275">
        <v>0.51</v>
      </c>
      <c r="M8275">
        <v>0.16700000000000001</v>
      </c>
      <c r="N8275">
        <v>0.375</v>
      </c>
      <c r="O8275">
        <v>0.13500000000000001</v>
      </c>
      <c r="P8275">
        <v>0.54</v>
      </c>
      <c r="Q8275">
        <v>0.44700000000000001</v>
      </c>
      <c r="R8275">
        <v>0.85</v>
      </c>
      <c r="S8275">
        <v>0.52300000000000002</v>
      </c>
      <c r="T8275">
        <v>0.38</v>
      </c>
      <c r="U8275">
        <v>0.34100000000000003</v>
      </c>
      <c r="V8275">
        <v>0.51200000000000001</v>
      </c>
      <c r="W8275">
        <v>0.311</v>
      </c>
      <c r="X8275">
        <v>0.78400000000000003</v>
      </c>
      <c r="Y8275">
        <v>0.375</v>
      </c>
      <c r="Z8275">
        <v>0.58799999999999997</v>
      </c>
      <c r="AA8275">
        <v>0.3</v>
      </c>
      <c r="AB8275">
        <v>0.4</v>
      </c>
    </row>
    <row r="8276" spans="1:28" x14ac:dyDescent="0.25">
      <c r="A8276" t="s">
        <v>9345</v>
      </c>
      <c r="B8276">
        <v>1.25</v>
      </c>
      <c r="C8276">
        <v>1.585</v>
      </c>
      <c r="D8276">
        <v>1.819</v>
      </c>
      <c r="E8276">
        <v>0.87</v>
      </c>
      <c r="F8276">
        <v>0.95</v>
      </c>
      <c r="G8276">
        <v>1.2529999999999999</v>
      </c>
      <c r="H8276">
        <v>1.5920000000000001</v>
      </c>
      <c r="I8276">
        <v>1.4790000000000001</v>
      </c>
      <c r="J8276">
        <v>1.079</v>
      </c>
      <c r="K8276">
        <v>1.81</v>
      </c>
      <c r="L8276">
        <v>1.9750000000000001</v>
      </c>
      <c r="M8276">
        <v>1.7689999999999999</v>
      </c>
      <c r="N8276">
        <v>1.5069999999999999</v>
      </c>
      <c r="O8276">
        <v>1.883</v>
      </c>
      <c r="P8276">
        <v>2.2370000000000001</v>
      </c>
      <c r="Q8276">
        <v>1.7010000000000001</v>
      </c>
      <c r="R8276">
        <v>1.373</v>
      </c>
      <c r="S8276">
        <v>1.609</v>
      </c>
      <c r="T8276">
        <v>1.6870000000000001</v>
      </c>
      <c r="U8276">
        <v>2.9470000000000001</v>
      </c>
      <c r="V8276">
        <v>3.4910000000000001</v>
      </c>
      <c r="W8276">
        <v>2.4710000000000001</v>
      </c>
      <c r="X8276">
        <v>2.6440000000000001</v>
      </c>
      <c r="Y8276">
        <v>3.53</v>
      </c>
      <c r="Z8276">
        <v>3.2109999999999999</v>
      </c>
      <c r="AA8276">
        <v>3.1</v>
      </c>
      <c r="AB8276">
        <v>2.2000000000000002</v>
      </c>
    </row>
    <row r="8277" spans="1:28" x14ac:dyDescent="0.25">
      <c r="A8277" t="s">
        <v>9346</v>
      </c>
      <c r="G8277">
        <v>0.56399999999999995</v>
      </c>
      <c r="H8277">
        <v>1</v>
      </c>
      <c r="I8277">
        <v>0.78100000000000003</v>
      </c>
      <c r="J8277">
        <v>0.95699999999999996</v>
      </c>
      <c r="K8277">
        <v>0.75600000000000001</v>
      </c>
      <c r="L8277">
        <v>0.73199999999999998</v>
      </c>
      <c r="M8277">
        <v>0.91800000000000004</v>
      </c>
      <c r="N8277">
        <v>0.79400000000000004</v>
      </c>
      <c r="O8277">
        <v>0.61599999999999999</v>
      </c>
      <c r="P8277">
        <v>0.77400000000000002</v>
      </c>
      <c r="Q8277">
        <v>0.47699999999999998</v>
      </c>
      <c r="R8277">
        <v>0.54100000000000004</v>
      </c>
      <c r="S8277">
        <v>0.57799999999999996</v>
      </c>
      <c r="T8277">
        <v>0.44500000000000001</v>
      </c>
      <c r="U8277">
        <v>0.68100000000000005</v>
      </c>
      <c r="V8277">
        <v>0.72499999999999998</v>
      </c>
      <c r="W8277">
        <v>0.67100000000000004</v>
      </c>
      <c r="X8277">
        <v>0.85899999999999999</v>
      </c>
      <c r="Y8277">
        <v>1.3480000000000001</v>
      </c>
      <c r="Z8277">
        <v>1.361</v>
      </c>
      <c r="AA8277">
        <v>0.7</v>
      </c>
      <c r="AB8277">
        <v>1.6</v>
      </c>
    </row>
    <row r="8278" spans="1:28" x14ac:dyDescent="0.25">
      <c r="A8278" t="s">
        <v>9347</v>
      </c>
      <c r="R8278">
        <v>0.86699999999999999</v>
      </c>
      <c r="S8278">
        <v>0.84199999999999997</v>
      </c>
      <c r="T8278">
        <v>1.1519999999999999</v>
      </c>
      <c r="U8278">
        <v>1.7350000000000001</v>
      </c>
      <c r="V8278">
        <v>2.2010000000000001</v>
      </c>
      <c r="W8278">
        <v>2.734</v>
      </c>
      <c r="X8278">
        <v>2.347</v>
      </c>
      <c r="Y8278">
        <v>3.9510000000000001</v>
      </c>
      <c r="Z8278">
        <v>5.2919999999999998</v>
      </c>
      <c r="AA8278">
        <v>5.0999999999999996</v>
      </c>
      <c r="AB8278">
        <v>4.0999999999999996</v>
      </c>
    </row>
    <row r="8279" spans="1:28" x14ac:dyDescent="0.25">
      <c r="A8279" t="s">
        <v>780</v>
      </c>
      <c r="B8279">
        <v>0.22900000000000001</v>
      </c>
      <c r="C8279">
        <v>0.17299999999999999</v>
      </c>
      <c r="D8279">
        <v>0.26700000000000002</v>
      </c>
      <c r="E8279">
        <v>0.31900000000000001</v>
      </c>
      <c r="F8279">
        <v>0.254</v>
      </c>
      <c r="G8279">
        <v>0.26</v>
      </c>
      <c r="H8279">
        <v>0.23799999999999999</v>
      </c>
      <c r="I8279">
        <v>0.28399999999999997</v>
      </c>
      <c r="J8279">
        <v>0.46400000000000002</v>
      </c>
      <c r="K8279">
        <v>0.47099999999999997</v>
      </c>
      <c r="L8279">
        <v>0.49299999999999999</v>
      </c>
      <c r="M8279">
        <v>0.56399999999999995</v>
      </c>
      <c r="N8279">
        <v>0.58299999999999996</v>
      </c>
      <c r="O8279">
        <v>0.67600000000000005</v>
      </c>
      <c r="P8279">
        <v>0.81799999999999995</v>
      </c>
      <c r="Q8279">
        <v>0.876</v>
      </c>
    </row>
    <row r="8280" spans="1:28" x14ac:dyDescent="0.25">
      <c r="A8280" t="s">
        <v>9348</v>
      </c>
      <c r="B8280">
        <v>0.25900000000000001</v>
      </c>
      <c r="C8280">
        <v>0.23699999999999999</v>
      </c>
      <c r="D8280">
        <v>0.34100000000000003</v>
      </c>
      <c r="E8280">
        <v>0.41799999999999998</v>
      </c>
      <c r="F8280">
        <v>0.38800000000000001</v>
      </c>
      <c r="G8280">
        <v>0.29599999999999999</v>
      </c>
      <c r="H8280">
        <v>0.54300000000000004</v>
      </c>
      <c r="I8280">
        <v>0.61299999999999999</v>
      </c>
      <c r="J8280">
        <v>0.60499999999999998</v>
      </c>
      <c r="K8280">
        <v>0.7</v>
      </c>
      <c r="L8280">
        <v>0.66400000000000003</v>
      </c>
      <c r="M8280">
        <v>0.84099999999999997</v>
      </c>
      <c r="N8280">
        <v>1.018</v>
      </c>
      <c r="O8280">
        <v>1.0029999999999999</v>
      </c>
      <c r="P8280">
        <v>1.2509999999999999</v>
      </c>
      <c r="Q8280">
        <v>1.327</v>
      </c>
      <c r="R8280">
        <v>1.37</v>
      </c>
      <c r="S8280">
        <v>1.321</v>
      </c>
      <c r="T8280">
        <v>1.702</v>
      </c>
      <c r="U8280">
        <v>2.028</v>
      </c>
      <c r="V8280">
        <v>2.5089999999999999</v>
      </c>
      <c r="W8280">
        <v>2.65</v>
      </c>
      <c r="X8280">
        <v>2.9380000000000002</v>
      </c>
      <c r="Y8280">
        <v>3.6459999999999999</v>
      </c>
      <c r="Z8280">
        <v>4.3490000000000002</v>
      </c>
      <c r="AA8280">
        <v>4.0999999999999996</v>
      </c>
      <c r="AB8280">
        <v>4</v>
      </c>
    </row>
    <row r="8281" spans="1:28" x14ac:dyDescent="0.25">
      <c r="A8281" t="s">
        <v>9349</v>
      </c>
      <c r="B8281">
        <v>0.52500000000000002</v>
      </c>
      <c r="C8281">
        <v>0.316</v>
      </c>
      <c r="D8281">
        <v>0.114</v>
      </c>
      <c r="E8281">
        <v>0.54500000000000004</v>
      </c>
      <c r="F8281">
        <v>0.29699999999999999</v>
      </c>
      <c r="G8281">
        <v>0.41</v>
      </c>
      <c r="H8281">
        <v>0.66700000000000004</v>
      </c>
      <c r="I8281">
        <v>0.57099999999999995</v>
      </c>
      <c r="J8281">
        <v>0.24199999999999999</v>
      </c>
      <c r="K8281">
        <v>0.44700000000000001</v>
      </c>
      <c r="L8281">
        <v>0.47199999999999998</v>
      </c>
      <c r="M8281">
        <v>1.1379999999999999</v>
      </c>
      <c r="N8281">
        <v>0.188</v>
      </c>
      <c r="O8281">
        <v>0.5</v>
      </c>
      <c r="P8281">
        <v>0.59399999999999997</v>
      </c>
      <c r="Q8281">
        <v>0.32400000000000001</v>
      </c>
      <c r="R8281">
        <v>0.67600000000000005</v>
      </c>
      <c r="S8281">
        <v>0.56499999999999995</v>
      </c>
      <c r="T8281">
        <v>0.33300000000000002</v>
      </c>
      <c r="U8281">
        <v>0.47599999999999998</v>
      </c>
      <c r="V8281">
        <v>0.88900000000000001</v>
      </c>
      <c r="W8281">
        <v>0.90900000000000003</v>
      </c>
      <c r="X8281">
        <v>1.036</v>
      </c>
      <c r="Y8281">
        <v>1.1000000000000001</v>
      </c>
      <c r="Z8281">
        <v>0.84199999999999997</v>
      </c>
      <c r="AA8281">
        <v>0.9</v>
      </c>
      <c r="AB8281">
        <v>1</v>
      </c>
    </row>
    <row r="8282" spans="1:28" x14ac:dyDescent="0.25">
      <c r="A8282" t="s">
        <v>9350</v>
      </c>
      <c r="B8282">
        <v>3.0569999999999999</v>
      </c>
      <c r="C8282">
        <v>3.375</v>
      </c>
      <c r="D8282">
        <v>3.919</v>
      </c>
      <c r="E8282">
        <v>4.3899999999999997</v>
      </c>
      <c r="F8282">
        <v>3.5659999999999998</v>
      </c>
      <c r="G8282">
        <v>3.613</v>
      </c>
      <c r="H8282">
        <v>3.2519999999999998</v>
      </c>
      <c r="I8282">
        <v>4.2329999999999997</v>
      </c>
      <c r="J8282">
        <v>4.0229999999999997</v>
      </c>
      <c r="K8282">
        <v>4.0259999999999998</v>
      </c>
      <c r="L8282">
        <v>4.2140000000000004</v>
      </c>
      <c r="M8282">
        <v>4.9909999999999997</v>
      </c>
      <c r="N8282">
        <v>4.4610000000000003</v>
      </c>
      <c r="O8282">
        <v>5.2270000000000003</v>
      </c>
      <c r="P8282">
        <v>4.8479999999999999</v>
      </c>
      <c r="Q8282">
        <v>5.0110000000000001</v>
      </c>
      <c r="R8282">
        <v>5.2279999999999998</v>
      </c>
      <c r="S8282">
        <v>5.2789999999999999</v>
      </c>
      <c r="T8282">
        <v>4.7130000000000001</v>
      </c>
      <c r="U8282">
        <v>4.593</v>
      </c>
      <c r="V8282">
        <v>4.5359999999999996</v>
      </c>
      <c r="W8282">
        <v>4.3579999999999997</v>
      </c>
      <c r="X8282">
        <v>4.6319999999999997</v>
      </c>
      <c r="Y8282">
        <v>5.3479999999999999</v>
      </c>
      <c r="Z8282">
        <v>7.1559999999999997</v>
      </c>
      <c r="AA8282">
        <v>5.9</v>
      </c>
      <c r="AB8282">
        <v>4.5</v>
      </c>
    </row>
    <row r="8283" spans="1:28" x14ac:dyDescent="0.25">
      <c r="A8283" t="s">
        <v>9351</v>
      </c>
      <c r="B8283">
        <v>5.7000000000000002E-2</v>
      </c>
      <c r="C8283">
        <v>0.21199999999999999</v>
      </c>
      <c r="D8283">
        <v>0.51500000000000001</v>
      </c>
      <c r="E8283">
        <v>0.34300000000000003</v>
      </c>
      <c r="F8283">
        <v>0.45500000000000002</v>
      </c>
      <c r="G8283">
        <v>0.48499999999999999</v>
      </c>
      <c r="H8283">
        <v>0.78100000000000003</v>
      </c>
      <c r="I8283">
        <v>0.28899999999999998</v>
      </c>
      <c r="J8283">
        <v>0.46500000000000002</v>
      </c>
      <c r="K8283">
        <v>0.71799999999999997</v>
      </c>
      <c r="L8283">
        <v>1.056</v>
      </c>
      <c r="M8283">
        <v>1.9690000000000001</v>
      </c>
      <c r="N8283">
        <v>2.1749999999999998</v>
      </c>
      <c r="O8283">
        <v>1.804</v>
      </c>
      <c r="P8283">
        <v>1.032</v>
      </c>
      <c r="Q8283">
        <v>1.0469999999999999</v>
      </c>
      <c r="R8283">
        <v>0.755</v>
      </c>
      <c r="S8283">
        <v>1.59</v>
      </c>
      <c r="T8283">
        <v>1.0529999999999999</v>
      </c>
      <c r="U8283">
        <v>1.26</v>
      </c>
      <c r="V8283">
        <v>1.86</v>
      </c>
      <c r="W8283">
        <v>2.0379999999999998</v>
      </c>
      <c r="X8283">
        <v>1.7330000000000001</v>
      </c>
      <c r="Y8283">
        <v>2.1309999999999998</v>
      </c>
      <c r="Z8283">
        <v>2.6030000000000002</v>
      </c>
      <c r="AA8283">
        <v>2.8</v>
      </c>
      <c r="AB8283">
        <v>2.5</v>
      </c>
    </row>
    <row r="8284" spans="1:28" x14ac:dyDescent="0.25">
      <c r="A8284" t="s">
        <v>9352</v>
      </c>
      <c r="Q8284">
        <v>0.746</v>
      </c>
      <c r="R8284">
        <v>0.85099999999999998</v>
      </c>
      <c r="S8284">
        <v>0.71399999999999997</v>
      </c>
      <c r="T8284">
        <v>1.022</v>
      </c>
      <c r="U8284">
        <v>1.4810000000000001</v>
      </c>
      <c r="V8284">
        <v>1.659</v>
      </c>
      <c r="W8284">
        <v>1.58</v>
      </c>
      <c r="X8284">
        <v>1.708</v>
      </c>
      <c r="Y8284">
        <v>3.28</v>
      </c>
      <c r="Z8284">
        <v>3.1989999999999998</v>
      </c>
      <c r="AA8284">
        <v>4.3</v>
      </c>
      <c r="AB8284">
        <v>4.4000000000000004</v>
      </c>
    </row>
    <row r="8285" spans="1:28" x14ac:dyDescent="0.25">
      <c r="A8285" t="s">
        <v>9353</v>
      </c>
      <c r="O8285">
        <v>1.724</v>
      </c>
      <c r="P8285">
        <v>1.286</v>
      </c>
      <c r="Q8285">
        <v>2.7930000000000001</v>
      </c>
      <c r="R8285">
        <v>1.9690000000000001</v>
      </c>
      <c r="S8285">
        <v>1.194</v>
      </c>
      <c r="T8285">
        <v>2.8159999999999998</v>
      </c>
      <c r="U8285">
        <v>3.5790000000000002</v>
      </c>
      <c r="V8285">
        <v>1.6719999999999999</v>
      </c>
      <c r="W8285">
        <v>1.67</v>
      </c>
      <c r="X8285">
        <v>2.2400000000000002</v>
      </c>
      <c r="Y8285">
        <v>4.1959999999999997</v>
      </c>
      <c r="Z8285">
        <v>2.39</v>
      </c>
      <c r="AA8285">
        <v>2.6</v>
      </c>
      <c r="AB8285">
        <v>2.4</v>
      </c>
    </row>
    <row r="8286" spans="1:28" x14ac:dyDescent="0.25">
      <c r="A8286" t="s">
        <v>9354</v>
      </c>
      <c r="W8286">
        <v>0.64100000000000001</v>
      </c>
      <c r="X8286">
        <v>0.753</v>
      </c>
      <c r="Y8286">
        <v>1.177</v>
      </c>
      <c r="Z8286">
        <v>2.6280000000000001</v>
      </c>
      <c r="AA8286">
        <v>2.4</v>
      </c>
      <c r="AB8286">
        <v>1.4</v>
      </c>
    </row>
    <row r="8287" spans="1:28" x14ac:dyDescent="0.25">
      <c r="A8287" t="s">
        <v>9355</v>
      </c>
      <c r="G8287">
        <v>0.371</v>
      </c>
      <c r="H8287">
        <v>0.39400000000000002</v>
      </c>
      <c r="I8287">
        <v>0.85299999999999998</v>
      </c>
      <c r="J8287">
        <v>1.226</v>
      </c>
      <c r="K8287">
        <v>1.7629999999999999</v>
      </c>
      <c r="L8287">
        <v>1.72</v>
      </c>
      <c r="M8287">
        <v>2.8410000000000002</v>
      </c>
      <c r="N8287">
        <v>5.3520000000000003</v>
      </c>
      <c r="O8287">
        <v>2.4049999999999998</v>
      </c>
      <c r="R8287">
        <v>1.708</v>
      </c>
      <c r="S8287">
        <v>2.2429999999999999</v>
      </c>
      <c r="T8287">
        <v>2.0089999999999999</v>
      </c>
      <c r="U8287">
        <v>3.3849999999999998</v>
      </c>
      <c r="V8287">
        <v>2.8090000000000002</v>
      </c>
      <c r="W8287">
        <v>2.4660000000000002</v>
      </c>
      <c r="X8287">
        <v>2.9580000000000002</v>
      </c>
      <c r="Y8287">
        <v>3.33</v>
      </c>
      <c r="Z8287">
        <v>4.5510000000000002</v>
      </c>
      <c r="AA8287">
        <v>4.8</v>
      </c>
      <c r="AB8287">
        <v>4</v>
      </c>
    </row>
    <row r="8288" spans="1:28" x14ac:dyDescent="0.25">
      <c r="A8288" t="s">
        <v>9356</v>
      </c>
      <c r="B8288">
        <v>1.381</v>
      </c>
      <c r="C8288">
        <v>1.833</v>
      </c>
      <c r="D8288">
        <v>2.4750000000000001</v>
      </c>
      <c r="E8288">
        <v>2.46</v>
      </c>
      <c r="F8288">
        <v>1.821</v>
      </c>
      <c r="G8288">
        <v>2.3069999999999999</v>
      </c>
      <c r="H8288">
        <v>2.585</v>
      </c>
      <c r="I8288">
        <v>2.4630000000000001</v>
      </c>
      <c r="J8288">
        <v>2.161</v>
      </c>
      <c r="K8288">
        <v>2.0430000000000001</v>
      </c>
      <c r="L8288">
        <v>1.738</v>
      </c>
      <c r="M8288">
        <v>1.5920000000000001</v>
      </c>
      <c r="N8288">
        <v>3.0209999999999999</v>
      </c>
      <c r="O8288">
        <v>2.59</v>
      </c>
      <c r="P8288">
        <v>3.101</v>
      </c>
      <c r="Q8288">
        <v>3.5419999999999998</v>
      </c>
      <c r="R8288">
        <v>2.7829999999999999</v>
      </c>
      <c r="S8288">
        <v>3.125</v>
      </c>
      <c r="T8288">
        <v>3.1869999999999998</v>
      </c>
      <c r="U8288">
        <v>3.8</v>
      </c>
      <c r="V8288">
        <v>3.5350000000000001</v>
      </c>
      <c r="W8288">
        <v>4.7009999999999996</v>
      </c>
      <c r="X8288">
        <v>6.2069999999999999</v>
      </c>
      <c r="Y8288">
        <v>7</v>
      </c>
      <c r="Z8288">
        <v>8.6120000000000001</v>
      </c>
      <c r="AA8288">
        <v>7.2</v>
      </c>
      <c r="AB8288">
        <v>5.7</v>
      </c>
    </row>
    <row r="8289" spans="1:28" x14ac:dyDescent="0.25">
      <c r="A8289" t="s">
        <v>9357</v>
      </c>
      <c r="B8289">
        <v>1.492</v>
      </c>
      <c r="C8289">
        <v>1.4390000000000001</v>
      </c>
      <c r="D8289">
        <v>1.351</v>
      </c>
      <c r="E8289">
        <v>1.284</v>
      </c>
      <c r="F8289">
        <v>1.31</v>
      </c>
      <c r="G8289">
        <v>1.431</v>
      </c>
      <c r="H8289">
        <v>1.4379999999999999</v>
      </c>
      <c r="I8289">
        <v>1.4510000000000001</v>
      </c>
      <c r="J8289">
        <v>1.7330000000000001</v>
      </c>
      <c r="K8289">
        <v>1.7170000000000001</v>
      </c>
      <c r="L8289">
        <v>1.8520000000000001</v>
      </c>
      <c r="M8289">
        <v>2.1059999999999999</v>
      </c>
      <c r="N8289">
        <v>2.0099999999999998</v>
      </c>
      <c r="O8289">
        <v>2.1240000000000001</v>
      </c>
      <c r="P8289">
        <v>2.3239999999999998</v>
      </c>
      <c r="Q8289">
        <v>2.8849999999999998</v>
      </c>
      <c r="R8289">
        <v>2.702</v>
      </c>
      <c r="S8289">
        <v>2.2040000000000002</v>
      </c>
      <c r="T8289">
        <v>2.0630000000000002</v>
      </c>
      <c r="U8289">
        <v>2.0089999999999999</v>
      </c>
      <c r="V8289">
        <v>2.2839999999999998</v>
      </c>
      <c r="W8289">
        <v>2.65</v>
      </c>
      <c r="X8289">
        <v>2.347</v>
      </c>
      <c r="Y8289">
        <v>3.1880000000000002</v>
      </c>
      <c r="Z8289">
        <v>4.1840000000000002</v>
      </c>
      <c r="AA8289">
        <v>3.6</v>
      </c>
      <c r="AB8289">
        <v>3.5</v>
      </c>
    </row>
    <row r="8290" spans="1:28" x14ac:dyDescent="0.25">
      <c r="A8290" t="s">
        <v>9358</v>
      </c>
      <c r="W8290">
        <v>1.079</v>
      </c>
      <c r="X8290">
        <v>1.69</v>
      </c>
      <c r="Y8290">
        <v>1.891</v>
      </c>
      <c r="Z8290">
        <v>2.944</v>
      </c>
      <c r="AA8290">
        <v>3.3</v>
      </c>
      <c r="AB8290">
        <v>2.9</v>
      </c>
    </row>
    <row r="8291" spans="1:28" x14ac:dyDescent="0.25">
      <c r="A8291" t="s">
        <v>9359</v>
      </c>
      <c r="B8291">
        <v>0.28899999999999998</v>
      </c>
      <c r="C8291">
        <v>0.128</v>
      </c>
      <c r="D8291">
        <v>0.182</v>
      </c>
      <c r="E8291">
        <v>0.22</v>
      </c>
      <c r="F8291">
        <v>0.41899999999999998</v>
      </c>
      <c r="G8291">
        <v>0.28299999999999997</v>
      </c>
      <c r="H8291">
        <v>0.22</v>
      </c>
      <c r="I8291">
        <v>0.122</v>
      </c>
      <c r="J8291">
        <v>0.22900000000000001</v>
      </c>
      <c r="K8291">
        <v>0.39600000000000002</v>
      </c>
      <c r="L8291">
        <v>0.4</v>
      </c>
      <c r="M8291">
        <v>0.622</v>
      </c>
      <c r="N8291">
        <v>1.1879999999999999</v>
      </c>
      <c r="O8291">
        <v>0.76400000000000001</v>
      </c>
      <c r="P8291">
        <v>0.50900000000000001</v>
      </c>
      <c r="Q8291">
        <v>0.84499999999999997</v>
      </c>
      <c r="R8291">
        <v>0.56899999999999995</v>
      </c>
      <c r="S8291">
        <v>1.345</v>
      </c>
      <c r="T8291">
        <v>0.84399999999999997</v>
      </c>
      <c r="U8291">
        <v>1.141</v>
      </c>
      <c r="V8291">
        <v>1.581</v>
      </c>
      <c r="W8291">
        <v>2.0299999999999998</v>
      </c>
      <c r="X8291">
        <v>1.9570000000000001</v>
      </c>
      <c r="Y8291">
        <v>3.2610000000000001</v>
      </c>
      <c r="Z8291">
        <v>1.8819999999999999</v>
      </c>
      <c r="AA8291">
        <v>2.2000000000000002</v>
      </c>
      <c r="AB8291">
        <v>2</v>
      </c>
    </row>
    <row r="8292" spans="1:28" x14ac:dyDescent="0.25">
      <c r="A8292" t="s">
        <v>9360</v>
      </c>
      <c r="S8292">
        <v>1.284</v>
      </c>
      <c r="T8292">
        <v>1.413</v>
      </c>
      <c r="U8292">
        <v>1.496</v>
      </c>
      <c r="V8292">
        <v>2.1459999999999999</v>
      </c>
      <c r="W8292">
        <v>1.847</v>
      </c>
      <c r="X8292">
        <v>1.627</v>
      </c>
      <c r="Y8292">
        <v>1.6559999999999999</v>
      </c>
      <c r="Z8292">
        <v>1.788</v>
      </c>
      <c r="AA8292">
        <v>1.4</v>
      </c>
      <c r="AB8292">
        <v>1.1000000000000001</v>
      </c>
    </row>
    <row r="8293" spans="1:28" x14ac:dyDescent="0.25">
      <c r="A8293" t="s">
        <v>9361</v>
      </c>
      <c r="O8293">
        <v>0.437</v>
      </c>
      <c r="P8293">
        <v>0.67700000000000005</v>
      </c>
      <c r="Q8293">
        <v>0.79200000000000004</v>
      </c>
      <c r="R8293">
        <v>0.95299999999999996</v>
      </c>
      <c r="S8293">
        <v>1.085</v>
      </c>
      <c r="T8293">
        <v>0.93300000000000005</v>
      </c>
      <c r="U8293">
        <v>1.35</v>
      </c>
      <c r="V8293">
        <v>1.575</v>
      </c>
      <c r="W8293">
        <v>1.867</v>
      </c>
      <c r="X8293">
        <v>2.3450000000000002</v>
      </c>
      <c r="Y8293">
        <v>3.7480000000000002</v>
      </c>
      <c r="Z8293">
        <v>3.1259999999999999</v>
      </c>
      <c r="AA8293">
        <v>2.6</v>
      </c>
      <c r="AB8293">
        <v>2.4</v>
      </c>
    </row>
    <row r="8294" spans="1:28" x14ac:dyDescent="0.25">
      <c r="A8294" t="s">
        <v>9362</v>
      </c>
      <c r="S8294">
        <v>0.60399999999999998</v>
      </c>
      <c r="T8294">
        <v>0.76100000000000001</v>
      </c>
      <c r="U8294">
        <v>0.91300000000000003</v>
      </c>
      <c r="V8294">
        <v>1.857</v>
      </c>
      <c r="W8294">
        <v>1</v>
      </c>
      <c r="X8294">
        <v>1.111</v>
      </c>
      <c r="Y8294">
        <v>1.5229999999999999</v>
      </c>
      <c r="Z8294">
        <v>2.036</v>
      </c>
      <c r="AA8294">
        <v>2</v>
      </c>
      <c r="AB8294">
        <v>1.3</v>
      </c>
    </row>
    <row r="8295" spans="1:28" x14ac:dyDescent="0.25">
      <c r="A8295" t="s">
        <v>9363</v>
      </c>
      <c r="B8295">
        <v>0.63900000000000001</v>
      </c>
      <c r="C8295">
        <v>0.25700000000000001</v>
      </c>
      <c r="D8295">
        <v>0.58799999999999997</v>
      </c>
      <c r="E8295">
        <v>0.23</v>
      </c>
      <c r="F8295">
        <v>0.29899999999999999</v>
      </c>
      <c r="G8295">
        <v>0.38300000000000001</v>
      </c>
      <c r="H8295">
        <v>0.34599999999999997</v>
      </c>
      <c r="I8295">
        <v>0.5</v>
      </c>
      <c r="J8295">
        <v>0.42299999999999999</v>
      </c>
      <c r="K8295">
        <v>0.46200000000000002</v>
      </c>
      <c r="L8295">
        <v>0.40799999999999997</v>
      </c>
      <c r="M8295">
        <v>1.06</v>
      </c>
      <c r="N8295">
        <v>0.63</v>
      </c>
      <c r="O8295">
        <v>0.73099999999999998</v>
      </c>
      <c r="P8295">
        <v>0.755</v>
      </c>
      <c r="Q8295">
        <v>0.77600000000000002</v>
      </c>
      <c r="R8295">
        <v>0.64600000000000002</v>
      </c>
      <c r="S8295">
        <v>0.82599999999999996</v>
      </c>
      <c r="T8295">
        <v>1</v>
      </c>
      <c r="U8295">
        <v>1.3160000000000001</v>
      </c>
      <c r="V8295">
        <v>0.86199999999999999</v>
      </c>
      <c r="W8295">
        <v>0.89500000000000002</v>
      </c>
      <c r="X8295">
        <v>1.2949999999999999</v>
      </c>
      <c r="Y8295">
        <v>1.5469999999999999</v>
      </c>
      <c r="Z8295">
        <v>1.3680000000000001</v>
      </c>
      <c r="AA8295">
        <v>1.6</v>
      </c>
      <c r="AB8295">
        <v>1.6</v>
      </c>
    </row>
    <row r="8296" spans="1:28" x14ac:dyDescent="0.25">
      <c r="A8296" t="s">
        <v>9364</v>
      </c>
      <c r="W8296">
        <v>0.98199999999999998</v>
      </c>
      <c r="X8296">
        <v>0.90900000000000003</v>
      </c>
      <c r="Y8296">
        <v>1.355</v>
      </c>
      <c r="Z8296">
        <v>1.208</v>
      </c>
      <c r="AA8296">
        <v>1.3</v>
      </c>
      <c r="AB8296">
        <v>1.2</v>
      </c>
    </row>
    <row r="8297" spans="1:28" x14ac:dyDescent="0.25">
      <c r="A8297" t="s">
        <v>9365</v>
      </c>
      <c r="N8297">
        <v>0.49199999999999999</v>
      </c>
      <c r="O8297">
        <v>0.39700000000000002</v>
      </c>
      <c r="P8297">
        <v>0.24199999999999999</v>
      </c>
      <c r="Q8297">
        <v>0.29599999999999999</v>
      </c>
      <c r="R8297">
        <v>0.20799999999999999</v>
      </c>
      <c r="S8297">
        <v>0.39200000000000002</v>
      </c>
      <c r="T8297">
        <v>0.33300000000000002</v>
      </c>
      <c r="U8297">
        <v>0.52700000000000002</v>
      </c>
      <c r="V8297">
        <v>0.91500000000000004</v>
      </c>
      <c r="W8297">
        <v>0.76900000000000002</v>
      </c>
      <c r="X8297">
        <v>0.67900000000000005</v>
      </c>
      <c r="Y8297">
        <v>0.57999999999999996</v>
      </c>
      <c r="Z8297">
        <v>0.67</v>
      </c>
      <c r="AA8297">
        <v>0.7</v>
      </c>
      <c r="AB8297">
        <v>0.7</v>
      </c>
    </row>
    <row r="8298" spans="1:28" x14ac:dyDescent="0.25">
      <c r="A8298" t="s">
        <v>781</v>
      </c>
      <c r="O8298">
        <v>0.17199999999999999</v>
      </c>
      <c r="P8298">
        <v>0.17599999999999999</v>
      </c>
      <c r="Q8298">
        <v>9.5000000000000001E-2</v>
      </c>
      <c r="R8298">
        <v>4.8000000000000001E-2</v>
      </c>
      <c r="S8298">
        <v>0.32200000000000001</v>
      </c>
      <c r="T8298">
        <v>0.23200000000000001</v>
      </c>
      <c r="U8298">
        <v>0.26100000000000001</v>
      </c>
      <c r="V8298">
        <v>0.24199999999999999</v>
      </c>
      <c r="W8298">
        <v>0.39100000000000001</v>
      </c>
      <c r="X8298">
        <v>0.2</v>
      </c>
      <c r="Y8298">
        <v>0.318</v>
      </c>
      <c r="Z8298">
        <v>0.49399999999999999</v>
      </c>
      <c r="AA8298">
        <v>0.3</v>
      </c>
      <c r="AB8298">
        <v>0.3</v>
      </c>
    </row>
    <row r="8299" spans="1:28" x14ac:dyDescent="0.25">
      <c r="A8299" t="s">
        <v>782</v>
      </c>
      <c r="O8299">
        <v>0.26800000000000002</v>
      </c>
      <c r="P8299">
        <v>0.224</v>
      </c>
      <c r="Q8299">
        <v>0.25</v>
      </c>
      <c r="R8299">
        <v>0.14199999999999999</v>
      </c>
      <c r="S8299">
        <v>0.28699999999999998</v>
      </c>
      <c r="T8299">
        <v>0.29299999999999998</v>
      </c>
      <c r="U8299">
        <v>0.434</v>
      </c>
      <c r="V8299">
        <v>0.315</v>
      </c>
      <c r="W8299">
        <v>0.57699999999999996</v>
      </c>
      <c r="X8299">
        <v>0.495</v>
      </c>
      <c r="Y8299">
        <v>0.57799999999999996</v>
      </c>
      <c r="Z8299">
        <v>0.48599999999999999</v>
      </c>
      <c r="AA8299">
        <v>0.6</v>
      </c>
      <c r="AB8299">
        <v>0.5</v>
      </c>
    </row>
    <row r="8300" spans="1:28" x14ac:dyDescent="0.25">
      <c r="A8300" t="s">
        <v>9366</v>
      </c>
      <c r="V8300">
        <v>1.216</v>
      </c>
      <c r="W8300">
        <v>1.89</v>
      </c>
      <c r="X8300">
        <v>1.5229999999999999</v>
      </c>
      <c r="Y8300">
        <v>3.0920000000000001</v>
      </c>
      <c r="Z8300">
        <v>5.1379999999999999</v>
      </c>
      <c r="AA8300">
        <v>5</v>
      </c>
      <c r="AB8300">
        <v>3.4</v>
      </c>
    </row>
    <row r="8301" spans="1:28" x14ac:dyDescent="0.25">
      <c r="A8301" t="s">
        <v>9367</v>
      </c>
      <c r="R8301">
        <v>1.048</v>
      </c>
      <c r="S8301">
        <v>0.56799999999999995</v>
      </c>
      <c r="T8301">
        <v>1.073</v>
      </c>
      <c r="U8301">
        <v>1.373</v>
      </c>
      <c r="V8301">
        <v>1.073</v>
      </c>
      <c r="W8301">
        <v>1.365</v>
      </c>
      <c r="X8301">
        <v>1.9770000000000001</v>
      </c>
      <c r="Y8301">
        <v>4.391</v>
      </c>
      <c r="Z8301">
        <v>3.42</v>
      </c>
      <c r="AA8301">
        <v>3.1</v>
      </c>
      <c r="AB8301">
        <v>2.6</v>
      </c>
    </row>
    <row r="8302" spans="1:28" x14ac:dyDescent="0.25">
      <c r="A8302" t="s">
        <v>9368</v>
      </c>
      <c r="O8302">
        <v>1.0389999999999999</v>
      </c>
      <c r="P8302">
        <v>1.054</v>
      </c>
      <c r="Q8302">
        <v>0.71399999999999997</v>
      </c>
      <c r="R8302">
        <v>0.6</v>
      </c>
      <c r="S8302">
        <v>0.51900000000000002</v>
      </c>
      <c r="T8302">
        <v>0.71299999999999997</v>
      </c>
      <c r="U8302">
        <v>0.88</v>
      </c>
      <c r="V8302">
        <v>0.82</v>
      </c>
      <c r="W8302">
        <v>0.92500000000000004</v>
      </c>
      <c r="X8302">
        <v>0.76500000000000001</v>
      </c>
      <c r="Y8302">
        <v>1.224</v>
      </c>
      <c r="Z8302">
        <v>1.071</v>
      </c>
      <c r="AA8302">
        <v>1.2</v>
      </c>
      <c r="AB8302">
        <v>1.1000000000000001</v>
      </c>
    </row>
    <row r="8303" spans="1:28" x14ac:dyDescent="0.25">
      <c r="A8303" t="s">
        <v>9369</v>
      </c>
      <c r="L8303">
        <v>0.435</v>
      </c>
      <c r="M8303">
        <v>1.468</v>
      </c>
      <c r="N8303">
        <v>1</v>
      </c>
      <c r="O8303">
        <v>2.5750000000000002</v>
      </c>
      <c r="P8303">
        <v>1.5209999999999999</v>
      </c>
      <c r="Q8303">
        <v>1.321</v>
      </c>
      <c r="R8303">
        <v>1.19</v>
      </c>
      <c r="S8303">
        <v>1.361</v>
      </c>
      <c r="T8303">
        <v>1.1120000000000001</v>
      </c>
      <c r="U8303">
        <v>1.242</v>
      </c>
      <c r="V8303">
        <v>1.0880000000000001</v>
      </c>
      <c r="W8303">
        <v>1.2649999999999999</v>
      </c>
      <c r="X8303">
        <v>1.44</v>
      </c>
      <c r="Y8303">
        <v>1.355</v>
      </c>
      <c r="Z8303">
        <v>2.19</v>
      </c>
      <c r="AA8303">
        <v>1.8</v>
      </c>
      <c r="AB8303">
        <v>1.6</v>
      </c>
    </row>
    <row r="8304" spans="1:28" x14ac:dyDescent="0.25">
      <c r="A8304" t="s">
        <v>9370</v>
      </c>
      <c r="B8304">
        <v>1.4930000000000001</v>
      </c>
      <c r="C8304">
        <v>1.8939999999999999</v>
      </c>
      <c r="D8304">
        <v>2.0590000000000002</v>
      </c>
      <c r="E8304">
        <v>2.1509999999999998</v>
      </c>
      <c r="F8304">
        <v>2.6259999999999999</v>
      </c>
      <c r="G8304">
        <v>3.1309999999999998</v>
      </c>
      <c r="H8304">
        <v>3.298</v>
      </c>
      <c r="I8304">
        <v>3.2970000000000002</v>
      </c>
      <c r="J8304">
        <v>3.6960000000000002</v>
      </c>
      <c r="K8304">
        <v>4.0119999999999996</v>
      </c>
      <c r="L8304">
        <v>4.7560000000000002</v>
      </c>
      <c r="M8304">
        <v>5.69</v>
      </c>
      <c r="N8304">
        <v>5.9489999999999998</v>
      </c>
      <c r="O8304">
        <v>7.1639999999999997</v>
      </c>
      <c r="P8304">
        <v>6.4989999999999997</v>
      </c>
      <c r="Q8304">
        <v>7.633</v>
      </c>
      <c r="R8304">
        <v>7.2610000000000001</v>
      </c>
      <c r="S8304">
        <v>7.7050000000000001</v>
      </c>
      <c r="T8304">
        <v>7.4409999999999998</v>
      </c>
      <c r="U8304">
        <v>7.7859999999999996</v>
      </c>
      <c r="V8304">
        <v>7.8769999999999998</v>
      </c>
      <c r="W8304">
        <v>7.9009999999999998</v>
      </c>
      <c r="X8304">
        <v>7.7270000000000003</v>
      </c>
      <c r="Y8304">
        <v>9.7759999999999998</v>
      </c>
      <c r="Z8304">
        <v>11.467000000000001</v>
      </c>
      <c r="AA8304">
        <v>10.8</v>
      </c>
      <c r="AB8304">
        <v>10.5</v>
      </c>
    </row>
    <row r="8305" spans="1:28" x14ac:dyDescent="0.25">
      <c r="A8305" t="s">
        <v>9371</v>
      </c>
      <c r="G8305">
        <v>0.14499999999999999</v>
      </c>
      <c r="H8305">
        <v>0.50700000000000001</v>
      </c>
      <c r="I8305">
        <v>0.42499999999999999</v>
      </c>
      <c r="J8305">
        <v>0.377</v>
      </c>
      <c r="K8305">
        <v>0.56699999999999995</v>
      </c>
      <c r="L8305">
        <v>0.77100000000000002</v>
      </c>
      <c r="M8305">
        <v>0.91100000000000003</v>
      </c>
      <c r="N8305">
        <v>0.81299999999999994</v>
      </c>
      <c r="O8305">
        <v>0.90800000000000003</v>
      </c>
      <c r="P8305">
        <v>0.82299999999999995</v>
      </c>
      <c r="Q8305">
        <v>0.625</v>
      </c>
      <c r="R8305">
        <v>0.59199999999999997</v>
      </c>
      <c r="S8305">
        <v>0.55200000000000005</v>
      </c>
      <c r="T8305">
        <v>0.78600000000000003</v>
      </c>
      <c r="U8305">
        <v>0.496</v>
      </c>
      <c r="V8305">
        <v>0.627</v>
      </c>
      <c r="W8305">
        <v>0.79400000000000004</v>
      </c>
      <c r="X8305">
        <v>0.52700000000000002</v>
      </c>
      <c r="Y8305">
        <v>0.85299999999999998</v>
      </c>
      <c r="Z8305">
        <v>0.622</v>
      </c>
      <c r="AA8305">
        <v>0.6</v>
      </c>
      <c r="AB8305">
        <v>0.6</v>
      </c>
    </row>
    <row r="8306" spans="1:28" x14ac:dyDescent="0.25">
      <c r="A8306" t="s">
        <v>9372</v>
      </c>
      <c r="B8306">
        <v>0.54600000000000004</v>
      </c>
      <c r="C8306">
        <v>0.622</v>
      </c>
      <c r="D8306">
        <v>0.58699999999999997</v>
      </c>
      <c r="E8306">
        <v>0.59399999999999997</v>
      </c>
      <c r="F8306">
        <v>0.623</v>
      </c>
      <c r="G8306">
        <v>0.66500000000000004</v>
      </c>
      <c r="H8306">
        <v>0.84099999999999997</v>
      </c>
      <c r="I8306">
        <v>0.84699999999999998</v>
      </c>
      <c r="J8306">
        <v>1.0029999999999999</v>
      </c>
      <c r="K8306">
        <v>0.97799999999999998</v>
      </c>
      <c r="L8306">
        <v>0.86699999999999999</v>
      </c>
      <c r="M8306">
        <v>0.73199999999999998</v>
      </c>
      <c r="N8306">
        <v>0.82499999999999996</v>
      </c>
      <c r="O8306">
        <v>1.9319999999999999</v>
      </c>
      <c r="P8306">
        <v>1.5469999999999999</v>
      </c>
      <c r="Q8306">
        <v>1.8009999999999999</v>
      </c>
      <c r="R8306">
        <v>2.2120000000000002</v>
      </c>
      <c r="S8306">
        <v>2.012</v>
      </c>
      <c r="T8306">
        <v>1.756</v>
      </c>
      <c r="U8306">
        <v>1.7949999999999999</v>
      </c>
      <c r="V8306">
        <v>1.7030000000000001</v>
      </c>
      <c r="W8306">
        <v>1.6850000000000001</v>
      </c>
      <c r="X8306">
        <v>1.41</v>
      </c>
      <c r="Y8306">
        <v>1.7509999999999999</v>
      </c>
      <c r="Z8306">
        <v>1.869</v>
      </c>
      <c r="AA8306">
        <v>1.9</v>
      </c>
      <c r="AB8306">
        <v>2.2000000000000002</v>
      </c>
    </row>
    <row r="8307" spans="1:28" x14ac:dyDescent="0.25">
      <c r="A8307" t="s">
        <v>9373</v>
      </c>
      <c r="H8307">
        <v>0.53800000000000003</v>
      </c>
      <c r="I8307">
        <v>0.42899999999999999</v>
      </c>
      <c r="J8307">
        <v>0.88300000000000001</v>
      </c>
      <c r="K8307">
        <v>1.3120000000000001</v>
      </c>
      <c r="L8307">
        <v>1.3540000000000001</v>
      </c>
      <c r="M8307">
        <v>1.7</v>
      </c>
      <c r="N8307">
        <v>1.6279999999999999</v>
      </c>
      <c r="O8307">
        <v>1.5229999999999999</v>
      </c>
      <c r="P8307">
        <v>1.4470000000000001</v>
      </c>
      <c r="Q8307">
        <v>1.0349999999999999</v>
      </c>
      <c r="R8307">
        <v>1.4</v>
      </c>
      <c r="S8307">
        <v>1.1930000000000001</v>
      </c>
      <c r="T8307">
        <v>1.286</v>
      </c>
      <c r="U8307">
        <v>1.579</v>
      </c>
      <c r="V8307">
        <v>2.2149999999999999</v>
      </c>
      <c r="W8307">
        <v>2.3490000000000002</v>
      </c>
      <c r="X8307">
        <v>2.5209999999999999</v>
      </c>
      <c r="Y8307">
        <v>4.2489999999999997</v>
      </c>
      <c r="Z8307">
        <v>5.1070000000000002</v>
      </c>
      <c r="AA8307">
        <v>6.1</v>
      </c>
      <c r="AB8307">
        <v>7.2</v>
      </c>
    </row>
    <row r="8308" spans="1:28" x14ac:dyDescent="0.25">
      <c r="A8308" t="s">
        <v>9374</v>
      </c>
      <c r="X8308">
        <v>0.89700000000000002</v>
      </c>
      <c r="Y8308">
        <v>0.96599999999999997</v>
      </c>
      <c r="Z8308">
        <v>1.093</v>
      </c>
      <c r="AA8308">
        <v>1.1000000000000001</v>
      </c>
      <c r="AB8308">
        <v>1.2</v>
      </c>
    </row>
    <row r="8309" spans="1:28" x14ac:dyDescent="0.25">
      <c r="A8309" t="s">
        <v>9375</v>
      </c>
      <c r="S8309">
        <v>0.8</v>
      </c>
      <c r="T8309">
        <v>0.74</v>
      </c>
      <c r="U8309">
        <v>0.75800000000000001</v>
      </c>
      <c r="V8309">
        <v>0.69199999999999995</v>
      </c>
      <c r="W8309">
        <v>1.101</v>
      </c>
      <c r="X8309">
        <v>1.0580000000000001</v>
      </c>
      <c r="Y8309">
        <v>1.169</v>
      </c>
      <c r="Z8309">
        <v>1.5449999999999999</v>
      </c>
      <c r="AA8309">
        <v>1.2</v>
      </c>
      <c r="AB8309">
        <v>0.8</v>
      </c>
    </row>
    <row r="8310" spans="1:28" x14ac:dyDescent="0.25">
      <c r="A8310" t="s">
        <v>9376</v>
      </c>
      <c r="O8310">
        <v>1.849</v>
      </c>
      <c r="P8310">
        <v>0.97799999999999998</v>
      </c>
      <c r="Q8310">
        <v>0.85699999999999998</v>
      </c>
      <c r="R8310">
        <v>1.1100000000000001</v>
      </c>
      <c r="S8310">
        <v>1.1100000000000001</v>
      </c>
      <c r="T8310">
        <v>1</v>
      </c>
      <c r="U8310">
        <v>1.113</v>
      </c>
      <c r="V8310">
        <v>1.1379999999999999</v>
      </c>
      <c r="W8310">
        <v>0.95</v>
      </c>
      <c r="X8310">
        <v>1.266</v>
      </c>
      <c r="Y8310">
        <v>2.2469999999999999</v>
      </c>
      <c r="Z8310">
        <v>1.982</v>
      </c>
      <c r="AA8310">
        <v>1.2</v>
      </c>
      <c r="AB8310">
        <v>1.2</v>
      </c>
    </row>
    <row r="8311" spans="1:28" x14ac:dyDescent="0.25">
      <c r="A8311" t="s">
        <v>9377</v>
      </c>
      <c r="P8311">
        <v>0.98</v>
      </c>
      <c r="Q8311">
        <v>0.871</v>
      </c>
      <c r="R8311">
        <v>1</v>
      </c>
      <c r="S8311">
        <v>0.876</v>
      </c>
      <c r="T8311">
        <v>1.1259999999999999</v>
      </c>
      <c r="U8311">
        <v>1.764</v>
      </c>
      <c r="V8311">
        <v>1.5289999999999999</v>
      </c>
      <c r="W8311">
        <v>1.3109999999999999</v>
      </c>
      <c r="X8311">
        <v>1.621</v>
      </c>
      <c r="Y8311">
        <v>2.6960000000000002</v>
      </c>
      <c r="Z8311">
        <v>2.1890000000000001</v>
      </c>
      <c r="AA8311">
        <v>2.2999999999999998</v>
      </c>
      <c r="AB8311">
        <v>2.2999999999999998</v>
      </c>
    </row>
    <row r="8312" spans="1:28" x14ac:dyDescent="0.25">
      <c r="A8312" t="s">
        <v>9378</v>
      </c>
      <c r="C8312">
        <v>0</v>
      </c>
      <c r="D8312">
        <v>9.0999999999999998E-2</v>
      </c>
      <c r="E8312">
        <v>8.3000000000000004E-2</v>
      </c>
      <c r="F8312">
        <v>0.23300000000000001</v>
      </c>
      <c r="G8312">
        <v>0.28399999999999997</v>
      </c>
      <c r="H8312">
        <v>0.19500000000000001</v>
      </c>
      <c r="I8312">
        <v>0.39500000000000002</v>
      </c>
      <c r="J8312">
        <v>0.29499999999999998</v>
      </c>
      <c r="K8312">
        <v>0.248</v>
      </c>
      <c r="L8312">
        <v>0.28299999999999997</v>
      </c>
      <c r="M8312">
        <v>0.36499999999999999</v>
      </c>
      <c r="N8312">
        <v>0.39200000000000002</v>
      </c>
      <c r="O8312">
        <v>0.215</v>
      </c>
      <c r="P8312">
        <v>0.27700000000000002</v>
      </c>
      <c r="S8312">
        <v>0.72199999999999998</v>
      </c>
      <c r="T8312">
        <v>0.35799999999999998</v>
      </c>
      <c r="U8312">
        <v>0.222</v>
      </c>
      <c r="V8312">
        <v>0.436</v>
      </c>
      <c r="W8312">
        <v>0.318</v>
      </c>
      <c r="X8312">
        <v>0.53</v>
      </c>
      <c r="Y8312">
        <v>0.94799999999999995</v>
      </c>
      <c r="Z8312">
        <v>0.73199999999999998</v>
      </c>
      <c r="AA8312">
        <v>0.4</v>
      </c>
      <c r="AB8312">
        <v>0.2</v>
      </c>
    </row>
    <row r="8313" spans="1:28" x14ac:dyDescent="0.25">
      <c r="A8313" t="s">
        <v>9379</v>
      </c>
      <c r="I8313">
        <v>7.9139999999999997</v>
      </c>
      <c r="J8313">
        <v>6.7389999999999999</v>
      </c>
      <c r="K8313">
        <v>6.1749999999999998</v>
      </c>
      <c r="L8313">
        <v>6.0670000000000002</v>
      </c>
      <c r="M8313">
        <v>6.3890000000000002</v>
      </c>
      <c r="N8313">
        <v>6.5019999999999998</v>
      </c>
      <c r="O8313">
        <v>6.4969999999999999</v>
      </c>
      <c r="P8313">
        <v>5.7229999999999999</v>
      </c>
      <c r="Q8313">
        <v>6.0359999999999996</v>
      </c>
      <c r="R8313">
        <v>5.8769999999999998</v>
      </c>
      <c r="S8313">
        <v>5.81</v>
      </c>
      <c r="T8313">
        <v>5.6340000000000003</v>
      </c>
      <c r="U8313">
        <v>4.734</v>
      </c>
      <c r="V8313">
        <v>5.1260000000000003</v>
      </c>
      <c r="W8313">
        <v>5.524</v>
      </c>
      <c r="X8313">
        <v>5.21</v>
      </c>
      <c r="Y8313">
        <v>5.8390000000000004</v>
      </c>
      <c r="Z8313">
        <v>7.28</v>
      </c>
      <c r="AA8313">
        <v>6.3</v>
      </c>
      <c r="AB8313">
        <v>5.3</v>
      </c>
    </row>
    <row r="8314" spans="1:28" x14ac:dyDescent="0.25">
      <c r="A8314" t="s">
        <v>9380</v>
      </c>
      <c r="B8314">
        <v>0.436</v>
      </c>
      <c r="C8314">
        <v>0.92600000000000005</v>
      </c>
      <c r="D8314">
        <v>0.76700000000000002</v>
      </c>
      <c r="E8314">
        <v>0.65</v>
      </c>
      <c r="F8314">
        <v>0.42</v>
      </c>
      <c r="G8314">
        <v>0.629</v>
      </c>
      <c r="H8314">
        <v>0.48599999999999999</v>
      </c>
      <c r="I8314">
        <v>0.66</v>
      </c>
      <c r="J8314">
        <v>0.70599999999999996</v>
      </c>
      <c r="K8314">
        <v>0.56399999999999995</v>
      </c>
      <c r="L8314">
        <v>0.53</v>
      </c>
      <c r="M8314">
        <v>0.61099999999999999</v>
      </c>
      <c r="N8314">
        <v>0.58199999999999996</v>
      </c>
      <c r="O8314">
        <v>0.623</v>
      </c>
      <c r="P8314">
        <v>0.622</v>
      </c>
      <c r="Q8314">
        <v>0.66900000000000004</v>
      </c>
      <c r="R8314">
        <v>0.81</v>
      </c>
      <c r="S8314">
        <v>0.54500000000000004</v>
      </c>
      <c r="T8314">
        <v>0.58799999999999997</v>
      </c>
      <c r="U8314">
        <v>1.216</v>
      </c>
      <c r="V8314">
        <v>1.3560000000000001</v>
      </c>
      <c r="W8314">
        <v>1.4019999999999999</v>
      </c>
      <c r="X8314">
        <v>1.381</v>
      </c>
      <c r="Y8314">
        <v>2.0630000000000002</v>
      </c>
      <c r="Z8314">
        <v>2.4550000000000001</v>
      </c>
      <c r="AA8314">
        <v>2.2999999999999998</v>
      </c>
      <c r="AB8314">
        <v>2.2999999999999998</v>
      </c>
    </row>
    <row r="8315" spans="1:28" x14ac:dyDescent="0.25">
      <c r="A8315" t="s">
        <v>9381</v>
      </c>
      <c r="B8315">
        <v>1.4259999999999999</v>
      </c>
      <c r="C8315">
        <v>1.43</v>
      </c>
      <c r="D8315">
        <v>1.4470000000000001</v>
      </c>
      <c r="E8315">
        <v>1.5640000000000001</v>
      </c>
      <c r="F8315">
        <v>1.1890000000000001</v>
      </c>
      <c r="G8315">
        <v>1.629</v>
      </c>
      <c r="H8315">
        <v>1.538</v>
      </c>
      <c r="I8315">
        <v>1.425</v>
      </c>
      <c r="J8315">
        <v>2.0489999999999999</v>
      </c>
      <c r="K8315">
        <v>2.9239999999999999</v>
      </c>
      <c r="L8315">
        <v>2.5659999999999998</v>
      </c>
      <c r="M8315">
        <v>2.1080000000000001</v>
      </c>
      <c r="N8315">
        <v>2.2440000000000002</v>
      </c>
      <c r="O8315">
        <v>2.4900000000000002</v>
      </c>
      <c r="P8315">
        <v>3.2280000000000002</v>
      </c>
      <c r="Q8315">
        <v>2.6280000000000001</v>
      </c>
      <c r="R8315">
        <v>2.9550000000000001</v>
      </c>
      <c r="S8315">
        <v>2.4750000000000001</v>
      </c>
      <c r="T8315">
        <v>3.149</v>
      </c>
      <c r="U8315">
        <v>2.516</v>
      </c>
      <c r="V8315">
        <v>3.3439999999999999</v>
      </c>
      <c r="W8315">
        <v>3.85</v>
      </c>
      <c r="X8315">
        <v>3.6970000000000001</v>
      </c>
      <c r="Y8315">
        <v>4.6849999999999996</v>
      </c>
      <c r="Z8315">
        <v>5.0880000000000001</v>
      </c>
      <c r="AA8315">
        <v>3.9</v>
      </c>
      <c r="AB8315">
        <v>3.8</v>
      </c>
    </row>
    <row r="8316" spans="1:28" x14ac:dyDescent="0.25">
      <c r="A8316" t="s">
        <v>9382</v>
      </c>
      <c r="B8316">
        <v>0.97899999999999998</v>
      </c>
      <c r="C8316">
        <v>1</v>
      </c>
      <c r="D8316">
        <v>0.92</v>
      </c>
      <c r="E8316">
        <v>0.87</v>
      </c>
    </row>
    <row r="8317" spans="1:28" x14ac:dyDescent="0.25">
      <c r="A8317" t="s">
        <v>9383</v>
      </c>
      <c r="B8317">
        <v>0.65100000000000002</v>
      </c>
      <c r="C8317">
        <v>0.59899999999999998</v>
      </c>
      <c r="D8317">
        <v>0.84499999999999997</v>
      </c>
      <c r="E8317">
        <v>0.54100000000000004</v>
      </c>
      <c r="F8317">
        <v>0.623</v>
      </c>
      <c r="G8317">
        <v>0.69099999999999995</v>
      </c>
      <c r="H8317">
        <v>0.73299999999999998</v>
      </c>
      <c r="I8317">
        <v>0.93500000000000005</v>
      </c>
      <c r="J8317">
        <v>0.82699999999999996</v>
      </c>
      <c r="K8317">
        <v>0.73899999999999999</v>
      </c>
      <c r="L8317">
        <v>0.65300000000000002</v>
      </c>
      <c r="M8317">
        <v>0.71599999999999997</v>
      </c>
      <c r="N8317">
        <v>0.81200000000000006</v>
      </c>
      <c r="O8317">
        <v>0.77200000000000002</v>
      </c>
      <c r="P8317">
        <v>0.82199999999999995</v>
      </c>
      <c r="Q8317">
        <v>0.68600000000000005</v>
      </c>
      <c r="R8317">
        <v>0.67600000000000005</v>
      </c>
      <c r="S8317">
        <v>0.67800000000000005</v>
      </c>
      <c r="T8317">
        <v>0.7</v>
      </c>
      <c r="U8317">
        <v>0.78800000000000003</v>
      </c>
      <c r="V8317">
        <v>0.77200000000000002</v>
      </c>
      <c r="W8317">
        <v>0.78500000000000003</v>
      </c>
      <c r="X8317">
        <v>0.95299999999999996</v>
      </c>
      <c r="Y8317">
        <v>1.046</v>
      </c>
      <c r="Z8317">
        <v>1.1719999999999999</v>
      </c>
      <c r="AA8317">
        <v>0.9</v>
      </c>
      <c r="AB8317">
        <v>1</v>
      </c>
    </row>
    <row r="8318" spans="1:28" x14ac:dyDescent="0.25">
      <c r="A8318" t="s">
        <v>783</v>
      </c>
      <c r="B8318">
        <v>0.46300000000000002</v>
      </c>
      <c r="C8318">
        <v>0.36</v>
      </c>
      <c r="D8318">
        <v>0.70399999999999996</v>
      </c>
      <c r="E8318">
        <v>0.63600000000000001</v>
      </c>
      <c r="F8318">
        <v>0.72399999999999998</v>
      </c>
      <c r="G8318">
        <v>0.75</v>
      </c>
      <c r="H8318">
        <v>0.7</v>
      </c>
      <c r="I8318">
        <v>0.99099999999999999</v>
      </c>
      <c r="J8318">
        <v>1.0169999999999999</v>
      </c>
      <c r="K8318">
        <v>1.171</v>
      </c>
      <c r="L8318">
        <v>0.95499999999999996</v>
      </c>
      <c r="M8318">
        <v>1.36</v>
      </c>
      <c r="N8318">
        <v>1.252</v>
      </c>
      <c r="O8318">
        <v>1.54</v>
      </c>
      <c r="P8318">
        <v>1.643</v>
      </c>
      <c r="Q8318">
        <v>1.61</v>
      </c>
      <c r="R8318">
        <v>2.597</v>
      </c>
      <c r="S8318">
        <v>2.9329999999999998</v>
      </c>
      <c r="T8318">
        <v>1.5920000000000001</v>
      </c>
      <c r="U8318">
        <v>1.583</v>
      </c>
      <c r="V8318">
        <v>1.96</v>
      </c>
      <c r="W8318">
        <v>1.9419999999999999</v>
      </c>
      <c r="X8318">
        <v>1.766</v>
      </c>
      <c r="Y8318">
        <v>2.0779999999999998</v>
      </c>
      <c r="Z8318">
        <v>3.1920000000000002</v>
      </c>
      <c r="AA8318">
        <v>3.1</v>
      </c>
      <c r="AB8318">
        <v>2.1</v>
      </c>
    </row>
    <row r="8319" spans="1:28" x14ac:dyDescent="0.25">
      <c r="A8319" t="s">
        <v>9384</v>
      </c>
      <c r="B8319">
        <v>0.432</v>
      </c>
      <c r="C8319">
        <v>0.71099999999999997</v>
      </c>
      <c r="D8319">
        <v>1.0569999999999999</v>
      </c>
      <c r="E8319">
        <v>0.53300000000000003</v>
      </c>
      <c r="F8319">
        <v>0.40600000000000003</v>
      </c>
      <c r="G8319">
        <v>0.69699999999999995</v>
      </c>
      <c r="H8319">
        <v>0.375</v>
      </c>
      <c r="I8319">
        <v>0.6</v>
      </c>
      <c r="J8319">
        <v>0.44400000000000001</v>
      </c>
      <c r="K8319">
        <v>0.46400000000000002</v>
      </c>
      <c r="L8319">
        <v>0.42899999999999999</v>
      </c>
      <c r="M8319">
        <v>0.5</v>
      </c>
      <c r="N8319">
        <v>0.35699999999999998</v>
      </c>
      <c r="O8319">
        <v>1.1559999999999999</v>
      </c>
      <c r="P8319">
        <v>1.1000000000000001</v>
      </c>
      <c r="Q8319">
        <v>0.59399999999999997</v>
      </c>
      <c r="R8319">
        <v>1.135</v>
      </c>
      <c r="S8319">
        <v>1.9430000000000001</v>
      </c>
      <c r="T8319">
        <v>1.706</v>
      </c>
      <c r="U8319">
        <v>1.853</v>
      </c>
      <c r="V8319">
        <v>1.615</v>
      </c>
      <c r="W8319">
        <v>1.262</v>
      </c>
      <c r="X8319">
        <v>2.661</v>
      </c>
      <c r="Z8319">
        <v>3.2330000000000001</v>
      </c>
      <c r="AA8319">
        <v>3.9</v>
      </c>
      <c r="AB8319">
        <v>2.8</v>
      </c>
    </row>
    <row r="8320" spans="1:28" x14ac:dyDescent="0.25">
      <c r="A8320" t="s">
        <v>9385</v>
      </c>
      <c r="P8320">
        <v>0.35</v>
      </c>
      <c r="Q8320">
        <v>9.0999999999999998E-2</v>
      </c>
      <c r="R8320">
        <v>0.26500000000000001</v>
      </c>
      <c r="S8320">
        <v>0.312</v>
      </c>
      <c r="T8320">
        <v>0.25800000000000001</v>
      </c>
      <c r="U8320">
        <v>3.2000000000000001E-2</v>
      </c>
      <c r="V8320">
        <v>0.22600000000000001</v>
      </c>
      <c r="W8320">
        <v>0.41399999999999998</v>
      </c>
      <c r="X8320">
        <v>0.69199999999999995</v>
      </c>
      <c r="Y8320">
        <v>0.68</v>
      </c>
      <c r="Z8320">
        <v>0.88</v>
      </c>
      <c r="AA8320">
        <v>0.3</v>
      </c>
    </row>
    <row r="8321" spans="1:28" x14ac:dyDescent="0.25">
      <c r="A8321" t="s">
        <v>9386</v>
      </c>
      <c r="W8321">
        <v>1.226</v>
      </c>
      <c r="X8321">
        <v>1.159</v>
      </c>
      <c r="Y8321">
        <v>2.08</v>
      </c>
      <c r="Z8321">
        <v>1.292</v>
      </c>
      <c r="AA8321">
        <v>1.2</v>
      </c>
      <c r="AB8321">
        <v>1.4</v>
      </c>
    </row>
    <row r="8322" spans="1:28" x14ac:dyDescent="0.25">
      <c r="A8322" t="s">
        <v>9387</v>
      </c>
      <c r="B8322">
        <v>0.32900000000000001</v>
      </c>
      <c r="C8322">
        <v>0.16</v>
      </c>
      <c r="D8322">
        <v>0.27800000000000002</v>
      </c>
      <c r="E8322">
        <v>0.36399999999999999</v>
      </c>
      <c r="F8322">
        <v>0.376</v>
      </c>
      <c r="G8322">
        <v>0.55200000000000005</v>
      </c>
      <c r="H8322">
        <v>0.48399999999999999</v>
      </c>
      <c r="I8322">
        <v>0.58899999999999997</v>
      </c>
      <c r="J8322">
        <v>0.51</v>
      </c>
      <c r="K8322">
        <v>0.51900000000000002</v>
      </c>
      <c r="L8322">
        <v>0.46800000000000003</v>
      </c>
      <c r="M8322">
        <v>0.57899999999999996</v>
      </c>
      <c r="N8322">
        <v>0.79600000000000004</v>
      </c>
      <c r="O8322">
        <v>1.0760000000000001</v>
      </c>
      <c r="P8322">
        <v>1.2350000000000001</v>
      </c>
      <c r="Q8322">
        <v>1.236</v>
      </c>
      <c r="R8322">
        <v>2.3780000000000001</v>
      </c>
      <c r="S8322">
        <v>3.1539999999999999</v>
      </c>
      <c r="T8322">
        <v>2.766</v>
      </c>
      <c r="U8322">
        <v>2.339</v>
      </c>
      <c r="V8322">
        <v>3.1389999999999998</v>
      </c>
      <c r="W8322">
        <v>3.9729999999999999</v>
      </c>
      <c r="X8322">
        <v>2.9350000000000001</v>
      </c>
      <c r="Y8322">
        <v>3.3660000000000001</v>
      </c>
      <c r="Z8322">
        <v>5.0090000000000003</v>
      </c>
      <c r="AA8322">
        <v>5.5</v>
      </c>
      <c r="AB8322">
        <v>3.3</v>
      </c>
    </row>
    <row r="8323" spans="1:28" x14ac:dyDescent="0.25">
      <c r="A8323" t="s">
        <v>9388</v>
      </c>
      <c r="B8323">
        <v>1.4219999999999999</v>
      </c>
      <c r="C8323">
        <v>1.6359999999999999</v>
      </c>
      <c r="D8323">
        <v>1.7789999999999999</v>
      </c>
      <c r="E8323">
        <v>1.1499999999999999</v>
      </c>
      <c r="F8323">
        <v>1.044</v>
      </c>
      <c r="G8323">
        <v>0.95199999999999996</v>
      </c>
      <c r="H8323">
        <v>0.77500000000000002</v>
      </c>
      <c r="I8323">
        <v>0.42099999999999999</v>
      </c>
      <c r="J8323">
        <v>1.3</v>
      </c>
      <c r="K8323">
        <v>1.694</v>
      </c>
      <c r="L8323">
        <v>1.5589999999999999</v>
      </c>
      <c r="M8323">
        <v>1.49</v>
      </c>
      <c r="N8323">
        <v>0.71699999999999997</v>
      </c>
      <c r="O8323">
        <v>0.84899999999999998</v>
      </c>
      <c r="P8323">
        <v>0.70299999999999996</v>
      </c>
      <c r="Q8323">
        <v>1.5</v>
      </c>
      <c r="R8323">
        <v>1.3540000000000001</v>
      </c>
      <c r="S8323">
        <v>2.512</v>
      </c>
      <c r="T8323">
        <v>1.581</v>
      </c>
      <c r="U8323">
        <v>0.91900000000000004</v>
      </c>
      <c r="V8323">
        <v>0.88600000000000001</v>
      </c>
      <c r="W8323">
        <v>1.194</v>
      </c>
      <c r="X8323">
        <v>1.333</v>
      </c>
      <c r="Y8323">
        <v>3.2</v>
      </c>
      <c r="Z8323">
        <v>2.1840000000000002</v>
      </c>
      <c r="AA8323">
        <v>1.8</v>
      </c>
      <c r="AB8323">
        <v>1.1000000000000001</v>
      </c>
    </row>
    <row r="8324" spans="1:28" x14ac:dyDescent="0.25">
      <c r="A8324" t="s">
        <v>9389</v>
      </c>
      <c r="AA8324">
        <v>1.4</v>
      </c>
      <c r="AB8324">
        <v>1.5</v>
      </c>
    </row>
    <row r="8325" spans="1:28" x14ac:dyDescent="0.25">
      <c r="A8325" t="s">
        <v>9390</v>
      </c>
      <c r="B8325">
        <v>0.77800000000000002</v>
      </c>
      <c r="C8325">
        <v>1.5489999999999999</v>
      </c>
      <c r="D8325">
        <v>0.81799999999999995</v>
      </c>
      <c r="E8325">
        <v>1.407</v>
      </c>
      <c r="F8325">
        <v>1.51</v>
      </c>
      <c r="G8325">
        <v>0.63600000000000001</v>
      </c>
      <c r="H8325">
        <v>1.2949999999999999</v>
      </c>
      <c r="I8325">
        <v>2.048</v>
      </c>
      <c r="J8325">
        <v>1.429</v>
      </c>
      <c r="K8325">
        <v>1.054</v>
      </c>
      <c r="L8325">
        <v>1.6870000000000001</v>
      </c>
      <c r="M8325">
        <v>1.7470000000000001</v>
      </c>
      <c r="N8325">
        <v>2.1269999999999998</v>
      </c>
      <c r="O8325">
        <v>2.077</v>
      </c>
      <c r="P8325">
        <v>2.1339999999999999</v>
      </c>
      <c r="Q8325">
        <v>2.4980000000000002</v>
      </c>
      <c r="R8325">
        <v>2.1909999999999998</v>
      </c>
      <c r="S8325">
        <v>1.9950000000000001</v>
      </c>
      <c r="T8325">
        <v>2.4449999999999998</v>
      </c>
      <c r="U8325">
        <v>2.6480000000000001</v>
      </c>
      <c r="V8325">
        <v>2.8719999999999999</v>
      </c>
      <c r="W8325">
        <v>2.7829999999999999</v>
      </c>
      <c r="X8325">
        <v>2.6850000000000001</v>
      </c>
      <c r="Y8325">
        <v>3.4249999999999998</v>
      </c>
      <c r="Z8325">
        <v>4.298</v>
      </c>
      <c r="AA8325">
        <v>3.7</v>
      </c>
      <c r="AB8325">
        <v>3.2</v>
      </c>
    </row>
    <row r="8326" spans="1:28" x14ac:dyDescent="0.25">
      <c r="A8326" t="s">
        <v>9391</v>
      </c>
      <c r="M8326">
        <v>0.81200000000000006</v>
      </c>
      <c r="N8326">
        <v>1.7290000000000001</v>
      </c>
      <c r="O8326">
        <v>2.6280000000000001</v>
      </c>
      <c r="P8326">
        <v>2.5659999999999998</v>
      </c>
      <c r="Q8326">
        <v>3.3849999999999998</v>
      </c>
      <c r="R8326">
        <v>3.5619999999999998</v>
      </c>
      <c r="S8326">
        <v>6.234</v>
      </c>
      <c r="T8326">
        <v>6.585</v>
      </c>
      <c r="U8326">
        <v>5.8129999999999997</v>
      </c>
      <c r="V8326">
        <v>6.6369999999999996</v>
      </c>
      <c r="W8326">
        <v>7.827</v>
      </c>
      <c r="X8326">
        <v>8.6579999999999995</v>
      </c>
      <c r="Y8326">
        <v>9.0709999999999997</v>
      </c>
      <c r="Z8326">
        <v>10.02</v>
      </c>
      <c r="AA8326">
        <v>8</v>
      </c>
      <c r="AB8326">
        <v>8.3000000000000007</v>
      </c>
    </row>
    <row r="8327" spans="1:28" x14ac:dyDescent="0.25">
      <c r="A8327" t="s">
        <v>1725</v>
      </c>
      <c r="B8327">
        <v>0.82099999999999995</v>
      </c>
      <c r="C8327">
        <v>1</v>
      </c>
      <c r="D8327">
        <v>0.86399999999999999</v>
      </c>
      <c r="E8327">
        <v>1.218</v>
      </c>
      <c r="F8327">
        <v>1.0660000000000001</v>
      </c>
      <c r="G8327">
        <v>0.95199999999999996</v>
      </c>
      <c r="H8327">
        <v>1.47</v>
      </c>
      <c r="I8327">
        <v>1.1759999999999999</v>
      </c>
      <c r="J8327">
        <v>1.101</v>
      </c>
      <c r="K8327">
        <v>1.923</v>
      </c>
      <c r="L8327">
        <v>1.524</v>
      </c>
      <c r="M8327">
        <v>1.528</v>
      </c>
      <c r="N8327">
        <v>1.387</v>
      </c>
      <c r="O8327">
        <v>1.857</v>
      </c>
      <c r="P8327">
        <v>1.4179999999999999</v>
      </c>
      <c r="Q8327">
        <v>1.5469999999999999</v>
      </c>
      <c r="R8327">
        <v>1.746</v>
      </c>
      <c r="S8327">
        <v>1.929</v>
      </c>
      <c r="T8327">
        <v>1.7949999999999999</v>
      </c>
      <c r="U8327">
        <v>1.657</v>
      </c>
      <c r="V8327">
        <v>1.3480000000000001</v>
      </c>
      <c r="W8327">
        <v>1.4159999999999999</v>
      </c>
      <c r="X8327">
        <v>2.012</v>
      </c>
      <c r="Y8327">
        <v>2.6179999999999999</v>
      </c>
      <c r="Z8327">
        <v>2.577</v>
      </c>
      <c r="AA8327">
        <v>3</v>
      </c>
      <c r="AB8327">
        <v>2.4</v>
      </c>
    </row>
    <row r="8328" spans="1:28" x14ac:dyDescent="0.25">
      <c r="A8328" t="s">
        <v>9392</v>
      </c>
      <c r="B8328">
        <v>0.52500000000000002</v>
      </c>
      <c r="C8328">
        <v>0.84899999999999998</v>
      </c>
      <c r="D8328">
        <v>0.68200000000000005</v>
      </c>
      <c r="E8328">
        <v>0.83699999999999997</v>
      </c>
      <c r="F8328">
        <v>0.82299999999999995</v>
      </c>
      <c r="G8328">
        <v>0.72399999999999998</v>
      </c>
      <c r="H8328">
        <v>0.86499999999999999</v>
      </c>
      <c r="I8328">
        <v>0.95499999999999996</v>
      </c>
      <c r="J8328">
        <v>0.82299999999999995</v>
      </c>
      <c r="K8328">
        <v>0.60799999999999998</v>
      </c>
      <c r="L8328">
        <v>0.98499999999999999</v>
      </c>
      <c r="M8328">
        <v>1.109</v>
      </c>
      <c r="N8328">
        <v>0.97399999999999998</v>
      </c>
      <c r="O8328">
        <v>1.115</v>
      </c>
      <c r="P8328">
        <v>1.1160000000000001</v>
      </c>
      <c r="Q8328">
        <v>1.0189999999999999</v>
      </c>
      <c r="R8328">
        <v>1.1870000000000001</v>
      </c>
      <c r="S8328">
        <v>1.081</v>
      </c>
      <c r="T8328">
        <v>0.92200000000000004</v>
      </c>
      <c r="U8328">
        <v>1.0640000000000001</v>
      </c>
      <c r="V8328">
        <v>1.119</v>
      </c>
      <c r="W8328">
        <v>1.069</v>
      </c>
      <c r="X8328">
        <v>1.254</v>
      </c>
      <c r="Y8328">
        <v>1.43</v>
      </c>
      <c r="Z8328">
        <v>1.29</v>
      </c>
      <c r="AA8328">
        <v>1.1000000000000001</v>
      </c>
      <c r="AB8328">
        <v>1.2</v>
      </c>
    </row>
    <row r="8329" spans="1:28" x14ac:dyDescent="0.25">
      <c r="A8329" t="s">
        <v>9393</v>
      </c>
      <c r="Y8329">
        <v>1.8160000000000001</v>
      </c>
      <c r="Z8329">
        <v>1.585</v>
      </c>
      <c r="AA8329">
        <v>1.9</v>
      </c>
      <c r="AB8329">
        <v>1.5</v>
      </c>
    </row>
    <row r="8330" spans="1:28" x14ac:dyDescent="0.25">
      <c r="A8330" t="s">
        <v>9394</v>
      </c>
      <c r="B8330">
        <v>0.48099999999999998</v>
      </c>
      <c r="C8330">
        <v>0.3</v>
      </c>
      <c r="D8330">
        <v>1.2729999999999999</v>
      </c>
      <c r="E8330">
        <v>1.6970000000000001</v>
      </c>
      <c r="F8330">
        <v>1.486</v>
      </c>
      <c r="G8330">
        <v>1.647</v>
      </c>
      <c r="H8330">
        <v>2.839</v>
      </c>
      <c r="I8330">
        <v>2.3929999999999998</v>
      </c>
      <c r="J8330">
        <v>2.2799999999999998</v>
      </c>
      <c r="K8330">
        <v>2.8330000000000002</v>
      </c>
      <c r="L8330">
        <v>1.8240000000000001</v>
      </c>
      <c r="M8330">
        <v>2.2650000000000001</v>
      </c>
      <c r="N8330">
        <v>2.2970000000000002</v>
      </c>
      <c r="O8330">
        <v>2.6749999999999998</v>
      </c>
      <c r="P8330">
        <v>1.25</v>
      </c>
      <c r="Q8330">
        <v>0.84399999999999997</v>
      </c>
      <c r="R8330">
        <v>0.77100000000000002</v>
      </c>
      <c r="S8330">
        <v>1.0209999999999999</v>
      </c>
      <c r="T8330">
        <v>1.617</v>
      </c>
      <c r="U8330">
        <v>1.2350000000000001</v>
      </c>
      <c r="V8330">
        <v>1.056</v>
      </c>
      <c r="W8330">
        <v>1.2370000000000001</v>
      </c>
      <c r="X8330">
        <v>1.2769999999999999</v>
      </c>
      <c r="Y8330">
        <v>1.2210000000000001</v>
      </c>
      <c r="Z8330">
        <v>1.6910000000000001</v>
      </c>
      <c r="AA8330">
        <v>3</v>
      </c>
      <c r="AB8330">
        <v>2.2999999999999998</v>
      </c>
    </row>
    <row r="8331" spans="1:28" x14ac:dyDescent="0.25">
      <c r="A8331" t="s">
        <v>9395</v>
      </c>
      <c r="B8331">
        <v>1.2589999999999999</v>
      </c>
      <c r="C8331">
        <v>1.3069999999999999</v>
      </c>
      <c r="D8331">
        <v>1.492</v>
      </c>
      <c r="E8331">
        <v>1.375</v>
      </c>
      <c r="F8331">
        <v>1.2829999999999999</v>
      </c>
      <c r="G8331">
        <v>1.5289999999999999</v>
      </c>
      <c r="H8331">
        <v>1.4139999999999999</v>
      </c>
      <c r="I8331">
        <v>1.7070000000000001</v>
      </c>
      <c r="J8331">
        <v>1.681</v>
      </c>
      <c r="K8331">
        <v>1.8089999999999999</v>
      </c>
      <c r="L8331">
        <v>1.95</v>
      </c>
      <c r="M8331">
        <v>1.7569999999999999</v>
      </c>
      <c r="N8331">
        <v>1.534</v>
      </c>
      <c r="O8331">
        <v>1.746</v>
      </c>
      <c r="P8331">
        <v>1.726</v>
      </c>
      <c r="Q8331">
        <v>1.552</v>
      </c>
      <c r="R8331">
        <v>1.6930000000000001</v>
      </c>
      <c r="S8331">
        <v>1.698</v>
      </c>
      <c r="T8331">
        <v>1.462</v>
      </c>
      <c r="U8331">
        <v>1.7509999999999999</v>
      </c>
      <c r="V8331">
        <v>1.742</v>
      </c>
      <c r="W8331">
        <v>1.573</v>
      </c>
      <c r="X8331">
        <v>1.6319999999999999</v>
      </c>
      <c r="Y8331">
        <v>1.7969999999999999</v>
      </c>
      <c r="Z8331">
        <v>1.83</v>
      </c>
      <c r="AA8331">
        <v>1.8</v>
      </c>
      <c r="AB8331">
        <v>1.7</v>
      </c>
    </row>
    <row r="8332" spans="1:28" x14ac:dyDescent="0.25">
      <c r="A8332" t="s">
        <v>9396</v>
      </c>
      <c r="N8332">
        <v>0.90600000000000003</v>
      </c>
      <c r="O8332">
        <v>0.93300000000000005</v>
      </c>
      <c r="P8332">
        <v>1.357</v>
      </c>
      <c r="Q8332">
        <v>2.222</v>
      </c>
      <c r="R8332">
        <v>1.7410000000000001</v>
      </c>
      <c r="S8332">
        <v>0.75800000000000001</v>
      </c>
      <c r="T8332">
        <v>0.89500000000000002</v>
      </c>
      <c r="U8332">
        <v>0.47199999999999998</v>
      </c>
      <c r="V8332">
        <v>1.6759999999999999</v>
      </c>
      <c r="W8332">
        <v>1.825</v>
      </c>
      <c r="X8332">
        <v>1.74</v>
      </c>
      <c r="Y8332">
        <v>2.3149999999999999</v>
      </c>
      <c r="Z8332">
        <v>2.464</v>
      </c>
      <c r="AA8332">
        <v>2.7</v>
      </c>
      <c r="AB8332">
        <v>1.9</v>
      </c>
    </row>
    <row r="8333" spans="1:28" x14ac:dyDescent="0.25">
      <c r="A8333" t="s">
        <v>9397</v>
      </c>
      <c r="U8333">
        <v>0.8</v>
      </c>
      <c r="V8333">
        <v>0.94399999999999995</v>
      </c>
      <c r="W8333">
        <v>1.4179999999999999</v>
      </c>
      <c r="X8333">
        <v>1.329</v>
      </c>
      <c r="Y8333">
        <v>1.9590000000000001</v>
      </c>
      <c r="Z8333">
        <v>6.6130000000000004</v>
      </c>
      <c r="AA8333">
        <v>1.9</v>
      </c>
      <c r="AB8333">
        <v>1.9</v>
      </c>
    </row>
    <row r="8334" spans="1:28" x14ac:dyDescent="0.25">
      <c r="A8334" t="s">
        <v>9398</v>
      </c>
      <c r="I8334">
        <v>1.0660000000000001</v>
      </c>
      <c r="J8334">
        <v>1.7849999999999999</v>
      </c>
      <c r="K8334">
        <v>0.73799999999999999</v>
      </c>
      <c r="L8334">
        <v>0.60299999999999998</v>
      </c>
      <c r="M8334">
        <v>0.85399999999999998</v>
      </c>
      <c r="N8334">
        <v>1.5049999999999999</v>
      </c>
      <c r="O8334">
        <v>1.1619999999999999</v>
      </c>
      <c r="P8334">
        <v>1.079</v>
      </c>
      <c r="Q8334">
        <v>1.1759999999999999</v>
      </c>
      <c r="R8334">
        <v>1.111</v>
      </c>
      <c r="S8334">
        <v>1.5680000000000001</v>
      </c>
      <c r="T8334">
        <v>1.5329999999999999</v>
      </c>
      <c r="U8334">
        <v>1.8380000000000001</v>
      </c>
      <c r="V8334">
        <v>1.706</v>
      </c>
      <c r="W8334">
        <v>1.9550000000000001</v>
      </c>
      <c r="X8334">
        <v>2.5529999999999999</v>
      </c>
      <c r="Y8334">
        <v>2.9550000000000001</v>
      </c>
      <c r="Z8334">
        <v>3.2290000000000001</v>
      </c>
      <c r="AA8334">
        <v>3.1</v>
      </c>
      <c r="AB8334">
        <v>3.5</v>
      </c>
    </row>
    <row r="8335" spans="1:28" x14ac:dyDescent="0.25">
      <c r="A8335" t="s">
        <v>9399</v>
      </c>
      <c r="Z8335">
        <v>1.8919999999999999</v>
      </c>
      <c r="AA8335">
        <v>2.5</v>
      </c>
      <c r="AB8335">
        <v>2.4</v>
      </c>
    </row>
    <row r="8336" spans="1:28" x14ac:dyDescent="0.25">
      <c r="A8336" t="s">
        <v>9400</v>
      </c>
      <c r="B8336">
        <v>0.32300000000000001</v>
      </c>
      <c r="C8336">
        <v>0.38100000000000001</v>
      </c>
      <c r="D8336">
        <v>0.38700000000000001</v>
      </c>
      <c r="E8336">
        <v>0.438</v>
      </c>
      <c r="F8336">
        <v>0.28199999999999997</v>
      </c>
      <c r="G8336">
        <v>0.39</v>
      </c>
      <c r="H8336">
        <v>0.36099999999999999</v>
      </c>
      <c r="I8336">
        <v>0.309</v>
      </c>
      <c r="J8336">
        <v>0.23899999999999999</v>
      </c>
      <c r="K8336">
        <v>0.21099999999999999</v>
      </c>
      <c r="L8336">
        <v>0.36099999999999999</v>
      </c>
      <c r="M8336">
        <v>0.38400000000000001</v>
      </c>
      <c r="N8336">
        <v>0.65300000000000002</v>
      </c>
      <c r="O8336">
        <v>0.48</v>
      </c>
      <c r="P8336">
        <v>0.97299999999999998</v>
      </c>
      <c r="Q8336">
        <v>0.5</v>
      </c>
      <c r="R8336">
        <v>0.77900000000000003</v>
      </c>
      <c r="S8336">
        <v>0.61499999999999999</v>
      </c>
      <c r="T8336">
        <v>1.0760000000000001</v>
      </c>
      <c r="U8336">
        <v>1.079</v>
      </c>
      <c r="V8336">
        <v>1.1200000000000001</v>
      </c>
      <c r="W8336">
        <v>1.42</v>
      </c>
      <c r="X8336">
        <v>1.484</v>
      </c>
      <c r="Y8336">
        <v>2.1829999999999998</v>
      </c>
      <c r="Z8336">
        <v>2.1749999999999998</v>
      </c>
      <c r="AA8336">
        <v>2.1</v>
      </c>
      <c r="AB8336">
        <v>2.2999999999999998</v>
      </c>
    </row>
    <row r="8337" spans="1:28" x14ac:dyDescent="0.25">
      <c r="A8337" t="s">
        <v>9401</v>
      </c>
      <c r="H8337">
        <v>1.1890000000000001</v>
      </c>
      <c r="I8337">
        <v>1</v>
      </c>
      <c r="J8337">
        <v>0.96199999999999997</v>
      </c>
      <c r="K8337">
        <v>1.2989999999999999</v>
      </c>
      <c r="L8337">
        <v>0.91900000000000004</v>
      </c>
      <c r="M8337">
        <v>1.165</v>
      </c>
      <c r="N8337">
        <v>1.0960000000000001</v>
      </c>
      <c r="O8337">
        <v>0.82199999999999995</v>
      </c>
      <c r="P8337">
        <v>0.98</v>
      </c>
      <c r="Q8337">
        <v>0.78300000000000003</v>
      </c>
      <c r="R8337">
        <v>0.71399999999999997</v>
      </c>
      <c r="S8337">
        <v>0.93500000000000005</v>
      </c>
      <c r="T8337">
        <v>1.1910000000000001</v>
      </c>
      <c r="U8337">
        <v>0.89500000000000002</v>
      </c>
      <c r="V8337">
        <v>1.212</v>
      </c>
      <c r="W8337">
        <v>1.4219999999999999</v>
      </c>
      <c r="X8337">
        <v>1.909</v>
      </c>
      <c r="Y8337">
        <v>2.0920000000000001</v>
      </c>
      <c r="Z8337">
        <v>2.8540000000000001</v>
      </c>
      <c r="AA8337">
        <v>2.2999999999999998</v>
      </c>
      <c r="AB8337">
        <v>3.1</v>
      </c>
    </row>
    <row r="8338" spans="1:28" x14ac:dyDescent="0.25">
      <c r="A8338" t="s">
        <v>9402</v>
      </c>
      <c r="B8338">
        <v>1.22</v>
      </c>
      <c r="C8338">
        <v>1.413</v>
      </c>
      <c r="D8338">
        <v>1.718</v>
      </c>
      <c r="E8338">
        <v>1.171</v>
      </c>
      <c r="F8338">
        <v>1.083</v>
      </c>
      <c r="G8338">
        <v>1.3260000000000001</v>
      </c>
      <c r="H8338">
        <v>1.581</v>
      </c>
      <c r="I8338">
        <v>1.1819999999999999</v>
      </c>
      <c r="J8338">
        <v>1.333</v>
      </c>
      <c r="K8338">
        <v>1.5820000000000001</v>
      </c>
      <c r="L8338">
        <v>1.3859999999999999</v>
      </c>
      <c r="M8338">
        <v>1.5609999999999999</v>
      </c>
      <c r="N8338">
        <v>1.486</v>
      </c>
      <c r="O8338">
        <v>1.744</v>
      </c>
      <c r="P8338">
        <v>1.5609999999999999</v>
      </c>
      <c r="Q8338">
        <v>1.766</v>
      </c>
      <c r="R8338">
        <v>1.56</v>
      </c>
      <c r="S8338">
        <v>1.5820000000000001</v>
      </c>
      <c r="T8338">
        <v>1.409</v>
      </c>
      <c r="U8338">
        <v>1.3169999999999999</v>
      </c>
      <c r="V8338">
        <v>1.532</v>
      </c>
      <c r="W8338">
        <v>1.524</v>
      </c>
      <c r="X8338">
        <v>1.373</v>
      </c>
      <c r="Y8338">
        <v>1.587</v>
      </c>
      <c r="Z8338">
        <v>1.458</v>
      </c>
      <c r="AA8338">
        <v>1.7</v>
      </c>
      <c r="AB8338">
        <v>1.6</v>
      </c>
    </row>
    <row r="8339" spans="1:28" x14ac:dyDescent="0.25">
      <c r="A8339" t="s">
        <v>9403</v>
      </c>
      <c r="M8339">
        <v>1.55</v>
      </c>
      <c r="N8339">
        <v>2.2389999999999999</v>
      </c>
      <c r="O8339">
        <v>2.84</v>
      </c>
      <c r="P8339">
        <v>3.19</v>
      </c>
      <c r="Q8339">
        <v>2.8730000000000002</v>
      </c>
      <c r="R8339">
        <v>3.82</v>
      </c>
      <c r="S8339">
        <v>3.4750000000000001</v>
      </c>
      <c r="T8339">
        <v>3.8530000000000002</v>
      </c>
      <c r="U8339">
        <v>4.7270000000000003</v>
      </c>
      <c r="V8339">
        <v>3.8580000000000001</v>
      </c>
      <c r="W8339">
        <v>4.29</v>
      </c>
      <c r="X8339">
        <v>4.7590000000000003</v>
      </c>
      <c r="Y8339">
        <v>5.4820000000000002</v>
      </c>
      <c r="Z8339">
        <v>5.5270000000000001</v>
      </c>
      <c r="AA8339">
        <v>5.2</v>
      </c>
      <c r="AB8339">
        <v>5.4</v>
      </c>
    </row>
    <row r="8340" spans="1:28" x14ac:dyDescent="0.25">
      <c r="A8340" t="s">
        <v>9404</v>
      </c>
      <c r="O8340">
        <v>0.33300000000000002</v>
      </c>
      <c r="P8340">
        <v>0.311</v>
      </c>
      <c r="Q8340">
        <v>0.35899999999999999</v>
      </c>
      <c r="R8340">
        <v>0.41299999999999998</v>
      </c>
      <c r="S8340">
        <v>0.374</v>
      </c>
      <c r="T8340">
        <v>0.46300000000000002</v>
      </c>
      <c r="U8340">
        <v>0.47599999999999998</v>
      </c>
      <c r="V8340">
        <v>0.68</v>
      </c>
      <c r="W8340">
        <v>0.69599999999999995</v>
      </c>
      <c r="X8340">
        <v>0.56000000000000005</v>
      </c>
      <c r="Y8340">
        <v>1</v>
      </c>
      <c r="Z8340">
        <v>1.577</v>
      </c>
      <c r="AA8340">
        <v>1.3</v>
      </c>
      <c r="AB8340">
        <v>1</v>
      </c>
    </row>
    <row r="8341" spans="1:28" x14ac:dyDescent="0.25">
      <c r="A8341" t="s">
        <v>9405</v>
      </c>
      <c r="B8341">
        <v>1.6819999999999999</v>
      </c>
      <c r="C8341">
        <v>1.56</v>
      </c>
      <c r="D8341">
        <v>1.3560000000000001</v>
      </c>
      <c r="E8341">
        <v>1.113</v>
      </c>
      <c r="F8341">
        <v>1.3740000000000001</v>
      </c>
      <c r="G8341">
        <v>1.2330000000000001</v>
      </c>
      <c r="H8341">
        <v>1.2090000000000001</v>
      </c>
      <c r="I8341">
        <v>1.177</v>
      </c>
      <c r="J8341">
        <v>1.62</v>
      </c>
      <c r="K8341">
        <v>1.407</v>
      </c>
      <c r="L8341">
        <v>1.5069999999999999</v>
      </c>
      <c r="M8341">
        <v>1.4370000000000001</v>
      </c>
      <c r="N8341">
        <v>1.343</v>
      </c>
      <c r="O8341">
        <v>1.8069999999999999</v>
      </c>
      <c r="P8341">
        <v>1.5660000000000001</v>
      </c>
      <c r="Q8341">
        <v>1.373</v>
      </c>
      <c r="R8341">
        <v>1.3939999999999999</v>
      </c>
      <c r="S8341">
        <v>1.5980000000000001</v>
      </c>
      <c r="T8341">
        <v>1.5</v>
      </c>
      <c r="U8341">
        <v>1.409</v>
      </c>
      <c r="V8341">
        <v>1.17</v>
      </c>
      <c r="W8341">
        <v>1.421</v>
      </c>
      <c r="X8341">
        <v>1.6279999999999999</v>
      </c>
      <c r="Y8341">
        <v>1.9039999999999999</v>
      </c>
      <c r="Z8341">
        <v>2.0270000000000001</v>
      </c>
      <c r="AA8341">
        <v>2.1</v>
      </c>
      <c r="AB8341">
        <v>1.6</v>
      </c>
    </row>
    <row r="8342" spans="1:28" x14ac:dyDescent="0.25">
      <c r="A8342" t="s">
        <v>9406</v>
      </c>
      <c r="B8342">
        <v>1.349</v>
      </c>
      <c r="C8342">
        <v>1.524</v>
      </c>
      <c r="D8342">
        <v>1.6739999999999999</v>
      </c>
      <c r="E8342">
        <v>1.823</v>
      </c>
      <c r="F8342">
        <v>1.6910000000000001</v>
      </c>
      <c r="G8342">
        <v>1.917</v>
      </c>
      <c r="H8342">
        <v>2.1389999999999998</v>
      </c>
      <c r="I8342">
        <v>2.1339999999999999</v>
      </c>
      <c r="J8342">
        <v>2.2400000000000002</v>
      </c>
      <c r="K8342">
        <v>2.2839999999999998</v>
      </c>
      <c r="L8342">
        <v>2.3610000000000002</v>
      </c>
      <c r="M8342">
        <v>2.4860000000000002</v>
      </c>
      <c r="N8342">
        <v>2.4630000000000001</v>
      </c>
      <c r="O8342">
        <v>2.4969999999999999</v>
      </c>
      <c r="P8342">
        <v>2.5640000000000001</v>
      </c>
      <c r="Q8342">
        <v>2.5659999999999998</v>
      </c>
      <c r="R8342">
        <v>2.5499999999999998</v>
      </c>
      <c r="S8342">
        <v>2.573</v>
      </c>
      <c r="T8342">
        <v>2.4079999999999999</v>
      </c>
      <c r="U8342">
        <v>2.4740000000000002</v>
      </c>
      <c r="V8342">
        <v>2.7490000000000001</v>
      </c>
      <c r="W8342">
        <v>3.0819999999999999</v>
      </c>
      <c r="X8342">
        <v>3.3330000000000002</v>
      </c>
      <c r="Y8342">
        <v>4.0339999999999998</v>
      </c>
      <c r="Z8342">
        <v>4.2249999999999996</v>
      </c>
      <c r="AA8342">
        <v>3.5</v>
      </c>
      <c r="AB8342">
        <v>3.7</v>
      </c>
    </row>
    <row r="8343" spans="1:28" x14ac:dyDescent="0.25">
      <c r="A8343" t="s">
        <v>9407</v>
      </c>
      <c r="K8343">
        <v>1.5249999999999999</v>
      </c>
      <c r="L8343">
        <v>1.8540000000000001</v>
      </c>
      <c r="M8343">
        <v>2</v>
      </c>
      <c r="N8343">
        <v>2</v>
      </c>
      <c r="O8343">
        <v>2.121</v>
      </c>
      <c r="P8343">
        <v>0.875</v>
      </c>
      <c r="R8343">
        <v>0.90300000000000002</v>
      </c>
      <c r="S8343">
        <v>0.17899999999999999</v>
      </c>
      <c r="T8343">
        <v>0.12</v>
      </c>
      <c r="U8343">
        <v>0.46200000000000002</v>
      </c>
      <c r="V8343">
        <v>0.23100000000000001</v>
      </c>
      <c r="W8343">
        <v>0.57699999999999996</v>
      </c>
      <c r="X8343">
        <v>1.1379999999999999</v>
      </c>
      <c r="Y8343">
        <v>1.2330000000000001</v>
      </c>
      <c r="Z8343">
        <v>2.6560000000000001</v>
      </c>
      <c r="AA8343">
        <v>2.6</v>
      </c>
      <c r="AB8343">
        <v>1.3</v>
      </c>
    </row>
    <row r="8344" spans="1:28" x14ac:dyDescent="0.25">
      <c r="A8344" t="s">
        <v>9408</v>
      </c>
      <c r="L8344">
        <v>1.143</v>
      </c>
      <c r="M8344">
        <v>1.2370000000000001</v>
      </c>
      <c r="N8344">
        <v>1.375</v>
      </c>
      <c r="O8344">
        <v>1.091</v>
      </c>
      <c r="P8344">
        <v>1.0169999999999999</v>
      </c>
      <c r="Q8344">
        <v>1.397</v>
      </c>
      <c r="R8344">
        <v>1.754</v>
      </c>
      <c r="S8344">
        <v>1.625</v>
      </c>
      <c r="T8344">
        <v>1.5509999999999999</v>
      </c>
      <c r="U8344">
        <v>1.7829999999999999</v>
      </c>
      <c r="V8344">
        <v>1.611</v>
      </c>
      <c r="W8344">
        <v>1.556</v>
      </c>
      <c r="X8344">
        <v>1.5209999999999999</v>
      </c>
      <c r="Y8344">
        <v>1.7629999999999999</v>
      </c>
      <c r="Z8344">
        <v>1.9379999999999999</v>
      </c>
      <c r="AA8344">
        <v>2</v>
      </c>
      <c r="AB8344">
        <v>1.7</v>
      </c>
    </row>
    <row r="8345" spans="1:28" x14ac:dyDescent="0.25">
      <c r="A8345" t="s">
        <v>9409</v>
      </c>
      <c r="C8345">
        <v>1.333</v>
      </c>
      <c r="D8345">
        <v>0.66700000000000004</v>
      </c>
      <c r="E8345">
        <v>0.88100000000000001</v>
      </c>
      <c r="F8345">
        <v>0.61699999999999999</v>
      </c>
      <c r="G8345">
        <v>0.50800000000000001</v>
      </c>
      <c r="H8345">
        <v>1.24</v>
      </c>
      <c r="I8345">
        <v>1.51</v>
      </c>
      <c r="J8345">
        <v>0.69199999999999995</v>
      </c>
      <c r="K8345">
        <v>1.196</v>
      </c>
      <c r="L8345">
        <v>0.66300000000000003</v>
      </c>
      <c r="M8345">
        <v>1.31</v>
      </c>
      <c r="N8345">
        <v>1.3169999999999999</v>
      </c>
      <c r="O8345">
        <v>1</v>
      </c>
      <c r="P8345">
        <v>1.008</v>
      </c>
      <c r="Q8345">
        <v>1.147</v>
      </c>
      <c r="R8345">
        <v>1.21</v>
      </c>
      <c r="S8345">
        <v>1.18</v>
      </c>
      <c r="T8345">
        <v>1.425</v>
      </c>
      <c r="U8345">
        <v>1.631</v>
      </c>
      <c r="V8345">
        <v>3.048</v>
      </c>
      <c r="W8345">
        <v>3.6669999999999998</v>
      </c>
      <c r="X8345">
        <v>3.0640000000000001</v>
      </c>
      <c r="Y8345">
        <v>5.3259999999999996</v>
      </c>
      <c r="Z8345">
        <v>4.6630000000000003</v>
      </c>
      <c r="AA8345">
        <v>3.1</v>
      </c>
      <c r="AB8345">
        <v>4.3</v>
      </c>
    </row>
    <row r="8346" spans="1:28" x14ac:dyDescent="0.25">
      <c r="A8346" t="s">
        <v>9410</v>
      </c>
      <c r="T8346">
        <v>0</v>
      </c>
      <c r="U8346">
        <v>0.61899999999999999</v>
      </c>
      <c r="V8346">
        <v>1.0289999999999999</v>
      </c>
      <c r="W8346">
        <v>0.64700000000000002</v>
      </c>
      <c r="X8346">
        <v>0.88200000000000001</v>
      </c>
      <c r="Y8346">
        <v>0.92300000000000004</v>
      </c>
      <c r="Z8346">
        <v>0.79300000000000004</v>
      </c>
      <c r="AA8346">
        <v>1.3</v>
      </c>
      <c r="AB8346">
        <v>1.3</v>
      </c>
    </row>
    <row r="8347" spans="1:28" x14ac:dyDescent="0.25">
      <c r="A8347" t="s">
        <v>9411</v>
      </c>
      <c r="N8347">
        <v>1.087</v>
      </c>
      <c r="O8347">
        <v>1.018</v>
      </c>
      <c r="P8347">
        <v>0.90600000000000003</v>
      </c>
      <c r="Q8347">
        <v>0.98899999999999999</v>
      </c>
      <c r="R8347">
        <v>1.04</v>
      </c>
      <c r="S8347">
        <v>0.96799999999999997</v>
      </c>
      <c r="T8347">
        <v>0.83</v>
      </c>
      <c r="U8347">
        <v>0.92700000000000005</v>
      </c>
      <c r="V8347">
        <v>1.1020000000000001</v>
      </c>
      <c r="W8347">
        <v>1.506</v>
      </c>
      <c r="X8347">
        <v>1.3220000000000001</v>
      </c>
      <c r="Y8347">
        <v>2.2639999999999998</v>
      </c>
      <c r="Z8347">
        <v>2.3130000000000002</v>
      </c>
      <c r="AA8347">
        <v>2.2999999999999998</v>
      </c>
      <c r="AB8347">
        <v>1.4</v>
      </c>
    </row>
    <row r="8348" spans="1:28" x14ac:dyDescent="0.25">
      <c r="A8348" t="s">
        <v>9412</v>
      </c>
      <c r="B8348">
        <v>3.4590000000000001</v>
      </c>
      <c r="C8348">
        <v>4.0599999999999996</v>
      </c>
      <c r="D8348">
        <v>4.556</v>
      </c>
      <c r="E8348">
        <v>4.4379999999999997</v>
      </c>
      <c r="F8348">
        <v>3.35</v>
      </c>
      <c r="G8348">
        <v>2.956</v>
      </c>
      <c r="H8348">
        <v>2.702</v>
      </c>
      <c r="I8348">
        <v>3.1309999999999998</v>
      </c>
      <c r="J8348">
        <v>3.1920000000000002</v>
      </c>
      <c r="K8348">
        <v>3.4750000000000001</v>
      </c>
      <c r="L8348">
        <v>3.496</v>
      </c>
      <c r="M8348">
        <v>3.1419999999999999</v>
      </c>
      <c r="N8348">
        <v>3.4580000000000002</v>
      </c>
      <c r="O8348">
        <v>3.7730000000000001</v>
      </c>
      <c r="P8348">
        <v>3.4860000000000002</v>
      </c>
      <c r="Q8348">
        <v>3.8260000000000001</v>
      </c>
      <c r="R8348">
        <v>4.1440000000000001</v>
      </c>
      <c r="S8348">
        <v>4.1390000000000002</v>
      </c>
      <c r="T8348">
        <v>4.6020000000000003</v>
      </c>
      <c r="U8348">
        <v>4.7549999999999999</v>
      </c>
      <c r="V8348">
        <v>5.383</v>
      </c>
      <c r="W8348">
        <v>5.125</v>
      </c>
      <c r="X8348">
        <v>4.9139999999999997</v>
      </c>
      <c r="Y8348">
        <v>6.1159999999999997</v>
      </c>
      <c r="Z8348">
        <v>8.9239999999999995</v>
      </c>
      <c r="AA8348">
        <v>7.6</v>
      </c>
      <c r="AB8348">
        <v>5.7</v>
      </c>
    </row>
    <row r="8349" spans="1:28" x14ac:dyDescent="0.25">
      <c r="A8349" t="s">
        <v>9413</v>
      </c>
      <c r="N8349">
        <v>0.107</v>
      </c>
      <c r="O8349">
        <v>0.28599999999999998</v>
      </c>
      <c r="P8349">
        <v>0.222</v>
      </c>
      <c r="Q8349">
        <v>0.34699999999999998</v>
      </c>
      <c r="R8349">
        <v>0.46500000000000002</v>
      </c>
      <c r="S8349">
        <v>0.55600000000000005</v>
      </c>
      <c r="T8349">
        <v>0.79500000000000004</v>
      </c>
      <c r="U8349">
        <v>0.48799999999999999</v>
      </c>
      <c r="V8349">
        <v>0.61899999999999999</v>
      </c>
      <c r="W8349">
        <v>0.79800000000000004</v>
      </c>
      <c r="X8349">
        <v>1.034</v>
      </c>
      <c r="Y8349">
        <v>2.08</v>
      </c>
      <c r="Z8349">
        <v>3.7189999999999999</v>
      </c>
      <c r="AA8349">
        <v>3.5</v>
      </c>
      <c r="AB8349">
        <v>3.4</v>
      </c>
    </row>
    <row r="8350" spans="1:28" x14ac:dyDescent="0.25">
      <c r="A8350" t="s">
        <v>9414</v>
      </c>
      <c r="B8350">
        <v>0.83499999999999996</v>
      </c>
      <c r="C8350">
        <v>1.1040000000000001</v>
      </c>
      <c r="D8350">
        <v>1.2549999999999999</v>
      </c>
      <c r="E8350">
        <v>1.5940000000000001</v>
      </c>
      <c r="F8350">
        <v>1.333</v>
      </c>
      <c r="G8350">
        <v>1.2569999999999999</v>
      </c>
      <c r="H8350">
        <v>1.2330000000000001</v>
      </c>
      <c r="I8350">
        <v>1.512</v>
      </c>
      <c r="J8350">
        <v>1.6359999999999999</v>
      </c>
      <c r="K8350">
        <v>1.702</v>
      </c>
      <c r="L8350">
        <v>1.9950000000000001</v>
      </c>
      <c r="M8350">
        <v>2.0329999999999999</v>
      </c>
      <c r="N8350">
        <v>2</v>
      </c>
      <c r="O8350">
        <v>2.1150000000000002</v>
      </c>
      <c r="P8350">
        <v>2.9470000000000001</v>
      </c>
      <c r="Q8350">
        <v>3.2</v>
      </c>
      <c r="R8350">
        <v>2.84</v>
      </c>
      <c r="S8350">
        <v>2.7490000000000001</v>
      </c>
      <c r="T8350">
        <v>3.109</v>
      </c>
      <c r="U8350">
        <v>3.456</v>
      </c>
      <c r="V8350">
        <v>3.77</v>
      </c>
      <c r="W8350">
        <v>3.28</v>
      </c>
      <c r="X8350">
        <v>3.242</v>
      </c>
      <c r="Y8350">
        <v>4.3789999999999996</v>
      </c>
      <c r="Z8350">
        <v>4.9909999999999997</v>
      </c>
      <c r="AA8350">
        <v>4.4000000000000004</v>
      </c>
      <c r="AB8350">
        <v>4.8</v>
      </c>
    </row>
    <row r="8351" spans="1:28" x14ac:dyDescent="0.25">
      <c r="A8351" t="s">
        <v>9415</v>
      </c>
      <c r="B8351">
        <v>0.23400000000000001</v>
      </c>
      <c r="C8351">
        <v>0.29799999999999999</v>
      </c>
      <c r="D8351">
        <v>0.504</v>
      </c>
      <c r="E8351">
        <v>0.496</v>
      </c>
      <c r="F8351">
        <v>0.19800000000000001</v>
      </c>
    </row>
    <row r="8352" spans="1:28" x14ac:dyDescent="0.25">
      <c r="A8352" t="s">
        <v>9416</v>
      </c>
      <c r="N8352">
        <v>0.45</v>
      </c>
      <c r="O8352">
        <v>0.56399999999999995</v>
      </c>
      <c r="P8352">
        <v>0.51400000000000001</v>
      </c>
      <c r="Q8352">
        <v>0.40600000000000003</v>
      </c>
      <c r="R8352">
        <v>0.311</v>
      </c>
      <c r="S8352">
        <v>0.14899999999999999</v>
      </c>
      <c r="T8352">
        <v>8.5000000000000006E-2</v>
      </c>
      <c r="U8352">
        <v>0.45800000000000002</v>
      </c>
      <c r="V8352">
        <v>0.5</v>
      </c>
      <c r="W8352">
        <v>0.46300000000000002</v>
      </c>
      <c r="X8352">
        <v>0.34899999999999998</v>
      </c>
      <c r="Z8352">
        <v>0.64700000000000002</v>
      </c>
      <c r="AA8352">
        <v>0.7</v>
      </c>
      <c r="AB8352">
        <v>0.4</v>
      </c>
    </row>
    <row r="8353" spans="1:28" x14ac:dyDescent="0.25">
      <c r="A8353" t="s">
        <v>9417</v>
      </c>
      <c r="B8353">
        <v>0.57099999999999995</v>
      </c>
      <c r="C8353">
        <v>0.93100000000000005</v>
      </c>
      <c r="D8353">
        <v>1.115</v>
      </c>
      <c r="E8353">
        <v>1.24</v>
      </c>
      <c r="F8353">
        <v>1.0529999999999999</v>
      </c>
      <c r="G8353">
        <v>1.2789999999999999</v>
      </c>
      <c r="H8353">
        <v>1.6259999999999999</v>
      </c>
      <c r="I8353">
        <v>1.4770000000000001</v>
      </c>
      <c r="J8353">
        <v>2</v>
      </c>
      <c r="K8353">
        <v>2.6360000000000001</v>
      </c>
      <c r="L8353">
        <v>2.5</v>
      </c>
      <c r="M8353">
        <v>2.9729999999999999</v>
      </c>
      <c r="N8353">
        <v>3.7130000000000001</v>
      </c>
      <c r="O8353">
        <v>3.7120000000000002</v>
      </c>
      <c r="P8353">
        <v>3.718</v>
      </c>
      <c r="Q8353">
        <v>3.52</v>
      </c>
      <c r="R8353">
        <v>3.335</v>
      </c>
      <c r="S8353">
        <v>3.419</v>
      </c>
      <c r="T8353">
        <v>3.7389999999999999</v>
      </c>
      <c r="U8353">
        <v>3.7330000000000001</v>
      </c>
      <c r="V8353">
        <v>3.6749999999999998</v>
      </c>
      <c r="W8353">
        <v>3.9860000000000002</v>
      </c>
      <c r="X8353">
        <v>3.681</v>
      </c>
      <c r="Y8353">
        <v>4.5629999999999997</v>
      </c>
      <c r="Z8353">
        <v>5.4080000000000004</v>
      </c>
      <c r="AA8353">
        <v>4.5999999999999996</v>
      </c>
      <c r="AB8353">
        <v>3.8</v>
      </c>
    </row>
    <row r="8354" spans="1:28" x14ac:dyDescent="0.25">
      <c r="A8354" t="s">
        <v>9418</v>
      </c>
      <c r="B8354">
        <v>0.23799999999999999</v>
      </c>
      <c r="C8354">
        <v>0.28000000000000003</v>
      </c>
      <c r="D8354">
        <v>0.45800000000000002</v>
      </c>
      <c r="E8354">
        <v>0.27200000000000002</v>
      </c>
      <c r="F8354">
        <v>0.30099999999999999</v>
      </c>
      <c r="G8354">
        <v>0.307</v>
      </c>
      <c r="L8354">
        <v>0.91100000000000003</v>
      </c>
      <c r="M8354">
        <v>1.2789999999999999</v>
      </c>
      <c r="N8354">
        <v>1.571</v>
      </c>
      <c r="O8354">
        <v>2.1150000000000002</v>
      </c>
      <c r="P8354">
        <v>1.234</v>
      </c>
      <c r="Q8354">
        <v>1.504</v>
      </c>
      <c r="R8354">
        <v>1.764</v>
      </c>
      <c r="S8354">
        <v>1.669</v>
      </c>
      <c r="T8354">
        <v>1.857</v>
      </c>
      <c r="U8354">
        <v>1.89</v>
      </c>
      <c r="V8354">
        <v>2.1440000000000001</v>
      </c>
      <c r="W8354">
        <v>2.1120000000000001</v>
      </c>
      <c r="X8354">
        <v>2.1560000000000001</v>
      </c>
      <c r="Y8354">
        <v>3.359</v>
      </c>
      <c r="Z8354">
        <v>3.23</v>
      </c>
      <c r="AA8354">
        <v>2.9</v>
      </c>
      <c r="AB8354">
        <v>2.9</v>
      </c>
    </row>
    <row r="8355" spans="1:28" x14ac:dyDescent="0.25">
      <c r="A8355" t="s">
        <v>9419</v>
      </c>
      <c r="H8355">
        <v>0.63300000000000001</v>
      </c>
      <c r="I8355">
        <v>0.66</v>
      </c>
      <c r="J8355">
        <v>0.55500000000000005</v>
      </c>
      <c r="K8355">
        <v>0.61199999999999999</v>
      </c>
      <c r="L8355">
        <v>0.69399999999999995</v>
      </c>
      <c r="M8355">
        <v>1.175</v>
      </c>
      <c r="N8355">
        <v>1.008</v>
      </c>
      <c r="O8355">
        <v>1.355</v>
      </c>
      <c r="P8355">
        <v>1.4930000000000001</v>
      </c>
      <c r="Q8355">
        <v>1.7649999999999999</v>
      </c>
      <c r="R8355">
        <v>2.3540000000000001</v>
      </c>
      <c r="S8355">
        <v>2.2519999999999998</v>
      </c>
      <c r="T8355">
        <v>1.577</v>
      </c>
      <c r="U8355">
        <v>2.0939999999999999</v>
      </c>
      <c r="V8355">
        <v>2.7879999999999998</v>
      </c>
      <c r="W8355">
        <v>3.3769999999999998</v>
      </c>
      <c r="X8355">
        <v>3.0720000000000001</v>
      </c>
      <c r="Y8355">
        <v>4.0049999999999999</v>
      </c>
      <c r="Z8355">
        <v>3.468</v>
      </c>
      <c r="AA8355">
        <v>3.1</v>
      </c>
      <c r="AB8355">
        <v>2.9</v>
      </c>
    </row>
    <row r="8356" spans="1:28" x14ac:dyDescent="0.25">
      <c r="A8356" t="s">
        <v>9420</v>
      </c>
      <c r="S8356">
        <v>1</v>
      </c>
      <c r="T8356">
        <v>1.034</v>
      </c>
      <c r="U8356">
        <v>1.556</v>
      </c>
      <c r="V8356">
        <v>3.6669999999999998</v>
      </c>
      <c r="W8356">
        <v>3.8</v>
      </c>
      <c r="X8356">
        <v>4.2789999999999999</v>
      </c>
      <c r="Y8356">
        <v>6.952</v>
      </c>
      <c r="Z8356">
        <v>7.1580000000000004</v>
      </c>
      <c r="AA8356">
        <v>8.4</v>
      </c>
      <c r="AB8356">
        <v>8.9</v>
      </c>
    </row>
    <row r="8357" spans="1:28" x14ac:dyDescent="0.25">
      <c r="A8357" t="s">
        <v>9421</v>
      </c>
      <c r="B8357">
        <v>0.28199999999999997</v>
      </c>
      <c r="C8357">
        <v>0.154</v>
      </c>
      <c r="D8357">
        <v>0.2</v>
      </c>
      <c r="E8357">
        <v>0.182</v>
      </c>
      <c r="F8357">
        <v>0.35699999999999998</v>
      </c>
    </row>
    <row r="8358" spans="1:28" x14ac:dyDescent="0.25">
      <c r="A8358" t="s">
        <v>9422</v>
      </c>
      <c r="B8358">
        <v>0.59</v>
      </c>
      <c r="C8358">
        <v>0.68799999999999994</v>
      </c>
      <c r="D8358">
        <v>0.48</v>
      </c>
      <c r="E8358">
        <v>0.59799999999999998</v>
      </c>
      <c r="F8358">
        <v>0.68100000000000005</v>
      </c>
      <c r="G8358">
        <v>0.63200000000000001</v>
      </c>
      <c r="H8358">
        <v>0.83199999999999996</v>
      </c>
      <c r="I8358">
        <v>0.8</v>
      </c>
      <c r="J8358">
        <v>0.872</v>
      </c>
      <c r="K8358">
        <v>1.075</v>
      </c>
      <c r="L8358">
        <v>0.91200000000000003</v>
      </c>
      <c r="M8358">
        <v>1.323</v>
      </c>
      <c r="N8358">
        <v>1.7909999999999999</v>
      </c>
      <c r="O8358">
        <v>1.7470000000000001</v>
      </c>
      <c r="P8358">
        <v>2.129</v>
      </c>
      <c r="Q8358">
        <v>2.3530000000000002</v>
      </c>
      <c r="R8358">
        <v>2.411</v>
      </c>
      <c r="S8358">
        <v>1.798</v>
      </c>
      <c r="T8358">
        <v>1.837</v>
      </c>
      <c r="U8358">
        <v>1.889</v>
      </c>
      <c r="V8358">
        <v>2.2050000000000001</v>
      </c>
      <c r="W8358">
        <v>2.855</v>
      </c>
      <c r="X8358">
        <v>2.649</v>
      </c>
      <c r="Y8358">
        <v>3.875</v>
      </c>
      <c r="Z8358">
        <v>4.2770000000000001</v>
      </c>
      <c r="AA8358">
        <v>5</v>
      </c>
      <c r="AB8358">
        <v>5.0999999999999996</v>
      </c>
    </row>
    <row r="8359" spans="1:28" x14ac:dyDescent="0.25">
      <c r="A8359" t="s">
        <v>9423</v>
      </c>
      <c r="P8359">
        <v>0.92</v>
      </c>
      <c r="Q8359">
        <v>0.61699999999999999</v>
      </c>
      <c r="R8359">
        <v>0.68600000000000005</v>
      </c>
      <c r="S8359">
        <v>1.327</v>
      </c>
      <c r="T8359">
        <v>0.4</v>
      </c>
      <c r="U8359">
        <v>0.48399999999999999</v>
      </c>
      <c r="V8359">
        <v>0.72299999999999998</v>
      </c>
      <c r="W8359">
        <v>1.796</v>
      </c>
      <c r="X8359">
        <v>1.6739999999999999</v>
      </c>
      <c r="Y8359">
        <v>0.93</v>
      </c>
      <c r="Z8359">
        <v>1.0669999999999999</v>
      </c>
      <c r="AA8359">
        <v>0.9</v>
      </c>
      <c r="AB8359">
        <v>0.9</v>
      </c>
    </row>
    <row r="8360" spans="1:28" x14ac:dyDescent="0.25">
      <c r="A8360" t="s">
        <v>9424</v>
      </c>
      <c r="B8360">
        <v>0.71799999999999997</v>
      </c>
      <c r="C8360">
        <v>0.621</v>
      </c>
      <c r="D8360">
        <v>0.75</v>
      </c>
      <c r="E8360">
        <v>0.50600000000000001</v>
      </c>
      <c r="F8360">
        <v>0.86599999999999999</v>
      </c>
      <c r="G8360">
        <v>0.84799999999999998</v>
      </c>
      <c r="H8360">
        <v>0.65</v>
      </c>
      <c r="I8360">
        <v>0.59799999999999998</v>
      </c>
      <c r="J8360">
        <v>0.56299999999999994</v>
      </c>
      <c r="K8360">
        <v>0.878</v>
      </c>
      <c r="L8360">
        <v>0.68600000000000005</v>
      </c>
      <c r="M8360">
        <v>0.77600000000000002</v>
      </c>
      <c r="N8360">
        <v>0.89900000000000002</v>
      </c>
      <c r="O8360">
        <v>0.79300000000000004</v>
      </c>
      <c r="P8360">
        <v>0.79400000000000004</v>
      </c>
      <c r="Q8360">
        <v>0.872</v>
      </c>
      <c r="R8360">
        <v>0.71399999999999997</v>
      </c>
      <c r="S8360">
        <v>0.98299999999999998</v>
      </c>
      <c r="T8360">
        <v>0.89600000000000002</v>
      </c>
      <c r="U8360">
        <v>1.1339999999999999</v>
      </c>
      <c r="V8360">
        <v>1.526</v>
      </c>
      <c r="W8360">
        <v>1.5309999999999999</v>
      </c>
      <c r="X8360">
        <v>1.5960000000000001</v>
      </c>
      <c r="Y8360">
        <v>2.21</v>
      </c>
      <c r="Z8360">
        <v>2.5190000000000001</v>
      </c>
      <c r="AA8360">
        <v>2.9</v>
      </c>
      <c r="AB8360">
        <v>1.8</v>
      </c>
    </row>
    <row r="8361" spans="1:28" x14ac:dyDescent="0.25">
      <c r="A8361" t="s">
        <v>9425</v>
      </c>
      <c r="B8361">
        <v>0.78600000000000003</v>
      </c>
      <c r="C8361">
        <v>0.88500000000000001</v>
      </c>
      <c r="D8361">
        <v>1.244</v>
      </c>
      <c r="E8361">
        <v>1.0409999999999999</v>
      </c>
      <c r="F8361">
        <v>1.367</v>
      </c>
      <c r="G8361">
        <v>1.6080000000000001</v>
      </c>
      <c r="H8361">
        <v>1.6990000000000001</v>
      </c>
      <c r="I8361">
        <v>1.69</v>
      </c>
      <c r="J8361">
        <v>1.9430000000000001</v>
      </c>
      <c r="K8361">
        <v>2.17</v>
      </c>
      <c r="L8361">
        <v>2.097</v>
      </c>
      <c r="M8361">
        <v>2.4870000000000001</v>
      </c>
      <c r="N8361">
        <v>2.2650000000000001</v>
      </c>
      <c r="O8361">
        <v>2.2050000000000001</v>
      </c>
      <c r="P8361">
        <v>2.1349999999999998</v>
      </c>
      <c r="Q8361">
        <v>1.75</v>
      </c>
      <c r="R8361">
        <v>2.3530000000000002</v>
      </c>
      <c r="S8361">
        <v>2.129</v>
      </c>
      <c r="T8361">
        <v>2.323</v>
      </c>
      <c r="U8361">
        <v>2.3929999999999998</v>
      </c>
      <c r="V8361">
        <v>2.1989999999999998</v>
      </c>
      <c r="W8361">
        <v>2.2559999999999998</v>
      </c>
      <c r="X8361">
        <v>2.056</v>
      </c>
      <c r="Y8361">
        <v>2.2250000000000001</v>
      </c>
      <c r="Z8361">
        <v>2.988</v>
      </c>
      <c r="AA8361">
        <v>2.4</v>
      </c>
      <c r="AB8361">
        <v>1.8</v>
      </c>
    </row>
    <row r="8362" spans="1:28" x14ac:dyDescent="0.25">
      <c r="A8362" t="s">
        <v>1726</v>
      </c>
      <c r="X8362">
        <v>1.133</v>
      </c>
      <c r="Y8362">
        <v>2.36</v>
      </c>
      <c r="Z8362">
        <v>2.222</v>
      </c>
      <c r="AA8362">
        <v>1.9</v>
      </c>
      <c r="AB8362">
        <v>1.6</v>
      </c>
    </row>
    <row r="8363" spans="1:28" x14ac:dyDescent="0.25">
      <c r="A8363" t="s">
        <v>9426</v>
      </c>
      <c r="B8363">
        <v>0.20799999999999999</v>
      </c>
      <c r="C8363">
        <v>0.29399999999999998</v>
      </c>
      <c r="D8363">
        <v>0.29199999999999998</v>
      </c>
      <c r="E8363">
        <v>0.1</v>
      </c>
      <c r="F8363">
        <v>0.38</v>
      </c>
      <c r="G8363">
        <v>0.16300000000000001</v>
      </c>
      <c r="H8363">
        <v>0.45500000000000002</v>
      </c>
      <c r="I8363">
        <v>0.33300000000000002</v>
      </c>
      <c r="J8363">
        <v>0.27700000000000002</v>
      </c>
      <c r="K8363">
        <v>0.218</v>
      </c>
      <c r="L8363">
        <v>0.29799999999999999</v>
      </c>
      <c r="M8363">
        <v>0.61599999999999999</v>
      </c>
      <c r="N8363">
        <v>0.84399999999999997</v>
      </c>
      <c r="O8363">
        <v>1.024</v>
      </c>
      <c r="P8363">
        <v>0.88800000000000001</v>
      </c>
      <c r="Q8363">
        <v>1.1339999999999999</v>
      </c>
      <c r="R8363">
        <v>1.2669999999999999</v>
      </c>
      <c r="S8363">
        <v>1.5569999999999999</v>
      </c>
      <c r="T8363">
        <v>0.88</v>
      </c>
      <c r="U8363">
        <v>0.69199999999999995</v>
      </c>
      <c r="V8363">
        <v>1.3049999999999999</v>
      </c>
      <c r="W8363">
        <v>0.95399999999999996</v>
      </c>
      <c r="X8363">
        <v>0.97199999999999998</v>
      </c>
      <c r="Y8363">
        <v>1.71</v>
      </c>
      <c r="Z8363">
        <v>1.5169999999999999</v>
      </c>
      <c r="AA8363">
        <v>1.8</v>
      </c>
      <c r="AB8363">
        <v>1.5</v>
      </c>
    </row>
    <row r="8364" spans="1:28" x14ac:dyDescent="0.25">
      <c r="A8364" t="s">
        <v>9427</v>
      </c>
      <c r="P8364">
        <v>1.556</v>
      </c>
      <c r="Q8364">
        <v>1.2070000000000001</v>
      </c>
      <c r="R8364">
        <v>0.76500000000000001</v>
      </c>
      <c r="S8364">
        <v>0.75</v>
      </c>
      <c r="T8364">
        <v>1.7330000000000001</v>
      </c>
      <c r="U8364">
        <v>2.0699999999999998</v>
      </c>
      <c r="V8364">
        <v>2.2149999999999999</v>
      </c>
      <c r="W8364">
        <v>2.34</v>
      </c>
      <c r="X8364">
        <v>2.456</v>
      </c>
      <c r="Y8364">
        <v>2.4009999999999998</v>
      </c>
      <c r="Z8364">
        <v>3.0339999999999998</v>
      </c>
      <c r="AA8364">
        <v>1.7</v>
      </c>
      <c r="AB8364">
        <v>1.8</v>
      </c>
    </row>
    <row r="8365" spans="1:28" x14ac:dyDescent="0.25">
      <c r="A8365" t="s">
        <v>9428</v>
      </c>
      <c r="Q8365">
        <v>2.9390000000000001</v>
      </c>
      <c r="R8365">
        <v>2.3490000000000002</v>
      </c>
      <c r="S8365">
        <v>1.9319999999999999</v>
      </c>
      <c r="T8365">
        <v>2.5</v>
      </c>
      <c r="U8365">
        <v>3.0390000000000001</v>
      </c>
      <c r="V8365">
        <v>3.2130000000000001</v>
      </c>
      <c r="W8365">
        <v>3.298</v>
      </c>
      <c r="X8365">
        <v>3.28</v>
      </c>
      <c r="Y8365">
        <v>4.0060000000000002</v>
      </c>
      <c r="Z8365">
        <v>4.53</v>
      </c>
      <c r="AA8365">
        <v>4.5</v>
      </c>
      <c r="AB8365">
        <v>3</v>
      </c>
    </row>
    <row r="8366" spans="1:28" x14ac:dyDescent="0.25">
      <c r="A8366" t="s">
        <v>9429</v>
      </c>
      <c r="B8366">
        <v>0.746</v>
      </c>
      <c r="C8366">
        <v>0.67300000000000004</v>
      </c>
      <c r="D8366">
        <v>1.0189999999999999</v>
      </c>
      <c r="E8366">
        <v>0.85099999999999998</v>
      </c>
      <c r="F8366">
        <v>0.93100000000000005</v>
      </c>
      <c r="G8366">
        <v>1.649</v>
      </c>
      <c r="H8366">
        <v>2.3450000000000002</v>
      </c>
      <c r="I8366">
        <v>1.8640000000000001</v>
      </c>
      <c r="J8366">
        <v>1.6160000000000001</v>
      </c>
      <c r="K8366">
        <v>1.526</v>
      </c>
      <c r="L8366">
        <v>2.0169999999999999</v>
      </c>
      <c r="M8366">
        <v>2.008</v>
      </c>
      <c r="N8366">
        <v>2.11</v>
      </c>
      <c r="O8366">
        <v>2.1469999999999998</v>
      </c>
      <c r="P8366">
        <v>2.032</v>
      </c>
      <c r="Q8366">
        <v>2.056</v>
      </c>
      <c r="R8366">
        <v>1.925</v>
      </c>
      <c r="S8366">
        <v>3.0049999999999999</v>
      </c>
      <c r="T8366">
        <v>2.9550000000000001</v>
      </c>
      <c r="U8366">
        <v>2.734</v>
      </c>
      <c r="V8366">
        <v>2.7919999999999998</v>
      </c>
      <c r="W8366">
        <v>2.6840000000000002</v>
      </c>
      <c r="X8366">
        <v>2.7810000000000001</v>
      </c>
      <c r="Y8366">
        <v>2.8519999999999999</v>
      </c>
      <c r="Z8366">
        <v>3.2189999999999999</v>
      </c>
      <c r="AA8366">
        <v>3</v>
      </c>
      <c r="AB8366">
        <v>2.9</v>
      </c>
    </row>
    <row r="8367" spans="1:28" x14ac:dyDescent="0.25">
      <c r="A8367" t="s">
        <v>9430</v>
      </c>
      <c r="P8367">
        <v>1.861</v>
      </c>
      <c r="Q8367">
        <v>1.77</v>
      </c>
      <c r="R8367">
        <v>1.496</v>
      </c>
      <c r="S8367">
        <v>1.825</v>
      </c>
      <c r="T8367">
        <v>2.294</v>
      </c>
      <c r="U8367">
        <v>3.0390000000000001</v>
      </c>
      <c r="V8367">
        <v>3.1469999999999998</v>
      </c>
      <c r="W8367">
        <v>3.9020000000000001</v>
      </c>
      <c r="X8367">
        <v>3.7610000000000001</v>
      </c>
      <c r="Y8367">
        <v>4.2320000000000002</v>
      </c>
      <c r="Z8367">
        <v>3.681</v>
      </c>
      <c r="AA8367">
        <v>3.2</v>
      </c>
      <c r="AB8367">
        <v>3.1</v>
      </c>
    </row>
    <row r="8368" spans="1:28" x14ac:dyDescent="0.25">
      <c r="A8368" t="s">
        <v>9431</v>
      </c>
      <c r="R8368">
        <v>0</v>
      </c>
      <c r="S8368">
        <v>2.1640000000000001</v>
      </c>
      <c r="T8368">
        <v>2.431</v>
      </c>
      <c r="U8368">
        <v>2.7170000000000001</v>
      </c>
      <c r="V8368">
        <v>2.8849999999999998</v>
      </c>
      <c r="W8368">
        <v>3.04</v>
      </c>
      <c r="X8368">
        <v>2.9649999999999999</v>
      </c>
      <c r="Y8368">
        <v>4.0110000000000001</v>
      </c>
      <c r="Z8368">
        <v>4.0609999999999999</v>
      </c>
      <c r="AA8368">
        <v>4.3</v>
      </c>
      <c r="AB8368">
        <v>3.6</v>
      </c>
    </row>
    <row r="8369" spans="1:28" x14ac:dyDescent="0.25">
      <c r="A8369" t="s">
        <v>9432</v>
      </c>
      <c r="B8369">
        <v>0.3</v>
      </c>
      <c r="C8369">
        <v>0.39</v>
      </c>
      <c r="D8369">
        <v>0.47399999999999998</v>
      </c>
      <c r="E8369">
        <v>0.379</v>
      </c>
      <c r="F8369">
        <v>0.92300000000000004</v>
      </c>
    </row>
    <row r="8370" spans="1:28" x14ac:dyDescent="0.25">
      <c r="A8370" t="s">
        <v>9433</v>
      </c>
      <c r="E8370">
        <v>0.31</v>
      </c>
      <c r="F8370">
        <v>0.32500000000000001</v>
      </c>
      <c r="G8370">
        <v>0.53700000000000003</v>
      </c>
      <c r="H8370">
        <v>0.42599999999999999</v>
      </c>
      <c r="I8370">
        <v>0.67100000000000004</v>
      </c>
      <c r="J8370">
        <v>0.61499999999999999</v>
      </c>
      <c r="K8370">
        <v>1.0469999999999999</v>
      </c>
      <c r="L8370">
        <v>0.92800000000000005</v>
      </c>
      <c r="M8370">
        <v>0.86699999999999999</v>
      </c>
      <c r="N8370">
        <v>0.748</v>
      </c>
      <c r="O8370">
        <v>0.95099999999999996</v>
      </c>
      <c r="P8370">
        <v>0.8</v>
      </c>
      <c r="Q8370">
        <v>0.74299999999999999</v>
      </c>
      <c r="R8370">
        <v>0.86099999999999999</v>
      </c>
      <c r="S8370">
        <v>0.69299999999999995</v>
      </c>
      <c r="T8370">
        <v>0.76100000000000001</v>
      </c>
      <c r="U8370">
        <v>0.76200000000000001</v>
      </c>
      <c r="V8370">
        <v>0.625</v>
      </c>
      <c r="W8370">
        <v>0.97399999999999998</v>
      </c>
      <c r="X8370">
        <v>1.1619999999999999</v>
      </c>
      <c r="Y8370">
        <v>1.476</v>
      </c>
      <c r="Z8370">
        <v>1.3520000000000001</v>
      </c>
      <c r="AA8370">
        <v>1.1000000000000001</v>
      </c>
      <c r="AB8370">
        <v>1.1000000000000001</v>
      </c>
    </row>
    <row r="8371" spans="1:28" x14ac:dyDescent="0.25">
      <c r="A8371" t="s">
        <v>9434</v>
      </c>
      <c r="B8371">
        <v>0.56899999999999995</v>
      </c>
      <c r="C8371">
        <v>0.63300000000000001</v>
      </c>
      <c r="D8371">
        <v>0.78400000000000003</v>
      </c>
      <c r="E8371">
        <v>0.79900000000000004</v>
      </c>
      <c r="F8371">
        <v>0.92100000000000004</v>
      </c>
      <c r="G8371">
        <v>0.90300000000000002</v>
      </c>
      <c r="H8371">
        <v>0.86199999999999999</v>
      </c>
      <c r="I8371">
        <v>0.877</v>
      </c>
      <c r="J8371">
        <v>0.93700000000000006</v>
      </c>
      <c r="K8371">
        <v>1.1659999999999999</v>
      </c>
      <c r="L8371">
        <v>1.097</v>
      </c>
      <c r="M8371">
        <v>1.349</v>
      </c>
      <c r="N8371">
        <v>1.4259999999999999</v>
      </c>
      <c r="O8371">
        <v>1.2609999999999999</v>
      </c>
      <c r="P8371">
        <v>1.2769999999999999</v>
      </c>
      <c r="Q8371">
        <v>1.48</v>
      </c>
      <c r="R8371">
        <v>1.57</v>
      </c>
      <c r="S8371">
        <v>1.68</v>
      </c>
      <c r="T8371">
        <v>1.821</v>
      </c>
      <c r="U8371">
        <v>1.988</v>
      </c>
      <c r="V8371">
        <v>1.782</v>
      </c>
      <c r="W8371">
        <v>1.9379999999999999</v>
      </c>
      <c r="X8371">
        <v>2.1920000000000002</v>
      </c>
      <c r="Y8371">
        <v>2.4300000000000002</v>
      </c>
      <c r="Z8371">
        <v>2.6150000000000002</v>
      </c>
      <c r="AA8371">
        <v>2.4</v>
      </c>
      <c r="AB8371">
        <v>2.4</v>
      </c>
    </row>
    <row r="8372" spans="1:28" x14ac:dyDescent="0.25">
      <c r="A8372" t="s">
        <v>9435</v>
      </c>
      <c r="B8372">
        <v>0.92900000000000005</v>
      </c>
      <c r="C8372">
        <v>1.2310000000000001</v>
      </c>
      <c r="D8372">
        <v>0.78900000000000003</v>
      </c>
      <c r="E8372">
        <v>0.65</v>
      </c>
      <c r="F8372">
        <v>0.29899999999999999</v>
      </c>
      <c r="G8372">
        <v>0.47799999999999998</v>
      </c>
      <c r="H8372">
        <v>0.628</v>
      </c>
      <c r="I8372">
        <v>0.86299999999999999</v>
      </c>
      <c r="J8372">
        <v>0.67600000000000005</v>
      </c>
      <c r="K8372">
        <v>0.74399999999999999</v>
      </c>
      <c r="L8372">
        <v>1.0920000000000001</v>
      </c>
      <c r="M8372">
        <v>1.244</v>
      </c>
      <c r="N8372">
        <v>1.2390000000000001</v>
      </c>
      <c r="O8372">
        <v>1.49</v>
      </c>
      <c r="P8372">
        <v>1.583</v>
      </c>
      <c r="Q8372">
        <v>1.1830000000000001</v>
      </c>
      <c r="R8372">
        <v>1.093</v>
      </c>
      <c r="S8372">
        <v>1.419</v>
      </c>
      <c r="T8372">
        <v>1.24</v>
      </c>
      <c r="U8372">
        <v>1.33</v>
      </c>
      <c r="V8372">
        <v>1.5620000000000001</v>
      </c>
      <c r="W8372">
        <v>1.7589999999999999</v>
      </c>
      <c r="X8372">
        <v>2.1669999999999998</v>
      </c>
      <c r="Y8372">
        <v>2.6880000000000002</v>
      </c>
      <c r="Z8372">
        <v>2.04</v>
      </c>
      <c r="AA8372">
        <v>2.5</v>
      </c>
      <c r="AB8372">
        <v>1.3</v>
      </c>
    </row>
    <row r="8373" spans="1:28" x14ac:dyDescent="0.25">
      <c r="A8373" t="s">
        <v>9436</v>
      </c>
      <c r="N8373">
        <v>1.7909999999999999</v>
      </c>
      <c r="O8373">
        <v>1.87</v>
      </c>
      <c r="P8373">
        <v>1.589</v>
      </c>
      <c r="Q8373">
        <v>1.853</v>
      </c>
      <c r="R8373">
        <v>1.9239999999999999</v>
      </c>
      <c r="S8373">
        <v>1.9590000000000001</v>
      </c>
      <c r="T8373">
        <v>1.887</v>
      </c>
      <c r="U8373">
        <v>1.6319999999999999</v>
      </c>
      <c r="V8373">
        <v>1.623</v>
      </c>
      <c r="W8373">
        <v>1.6890000000000001</v>
      </c>
      <c r="X8373">
        <v>1.736</v>
      </c>
      <c r="Y8373">
        <v>2.3250000000000002</v>
      </c>
      <c r="Z8373">
        <v>3.3660000000000001</v>
      </c>
      <c r="AA8373">
        <v>3.5</v>
      </c>
      <c r="AB8373">
        <v>2.2999999999999998</v>
      </c>
    </row>
    <row r="8374" spans="1:28" x14ac:dyDescent="0.25">
      <c r="A8374" t="s">
        <v>9437</v>
      </c>
      <c r="B8374">
        <v>1.3380000000000001</v>
      </c>
      <c r="C8374">
        <v>0.58299999999999996</v>
      </c>
      <c r="D8374">
        <v>0.91800000000000004</v>
      </c>
      <c r="E8374">
        <v>0.72199999999999998</v>
      </c>
      <c r="F8374">
        <v>0.84199999999999997</v>
      </c>
      <c r="G8374">
        <v>0.68899999999999995</v>
      </c>
      <c r="H8374">
        <v>0.95299999999999996</v>
      </c>
      <c r="I8374">
        <v>2.0979999999999999</v>
      </c>
      <c r="J8374">
        <v>0.96399999999999997</v>
      </c>
      <c r="K8374">
        <v>1.304</v>
      </c>
      <c r="L8374">
        <v>0.71699999999999997</v>
      </c>
      <c r="M8374">
        <v>1.107</v>
      </c>
      <c r="N8374">
        <v>0.95599999999999996</v>
      </c>
      <c r="O8374">
        <v>1.421</v>
      </c>
      <c r="P8374">
        <v>1.2549999999999999</v>
      </c>
      <c r="Q8374">
        <v>1.1000000000000001</v>
      </c>
      <c r="R8374">
        <v>1.2</v>
      </c>
      <c r="S8374">
        <v>1.19</v>
      </c>
      <c r="T8374">
        <v>1.4059999999999999</v>
      </c>
      <c r="U8374">
        <v>1.407</v>
      </c>
      <c r="V8374">
        <v>1.536</v>
      </c>
      <c r="W8374">
        <v>2.5720000000000001</v>
      </c>
      <c r="X8374">
        <v>3.6970000000000001</v>
      </c>
      <c r="Y8374">
        <v>4.056</v>
      </c>
      <c r="Z8374">
        <v>4.9029999999999996</v>
      </c>
      <c r="AA8374">
        <v>4.4000000000000004</v>
      </c>
      <c r="AB8374">
        <v>2.9</v>
      </c>
    </row>
    <row r="8375" spans="1:28" x14ac:dyDescent="0.25">
      <c r="A8375" t="s">
        <v>9438</v>
      </c>
      <c r="Q8375">
        <v>0.64400000000000002</v>
      </c>
      <c r="R8375">
        <v>1.095</v>
      </c>
      <c r="S8375">
        <v>1</v>
      </c>
      <c r="T8375">
        <v>0.53300000000000003</v>
      </c>
      <c r="U8375">
        <v>1.1910000000000001</v>
      </c>
      <c r="V8375">
        <v>1.1040000000000001</v>
      </c>
      <c r="W8375">
        <v>0.85399999999999998</v>
      </c>
      <c r="X8375">
        <v>0.95699999999999996</v>
      </c>
      <c r="Y8375">
        <v>1.696</v>
      </c>
      <c r="Z8375">
        <v>1.1639999999999999</v>
      </c>
      <c r="AA8375">
        <v>1.6</v>
      </c>
      <c r="AB8375">
        <v>1.1000000000000001</v>
      </c>
    </row>
    <row r="8376" spans="1:28" x14ac:dyDescent="0.25">
      <c r="A8376" t="s">
        <v>9439</v>
      </c>
      <c r="B8376">
        <v>0.38200000000000001</v>
      </c>
      <c r="C8376">
        <v>0.311</v>
      </c>
      <c r="D8376">
        <v>0.8</v>
      </c>
      <c r="E8376">
        <v>0.60599999999999998</v>
      </c>
      <c r="F8376">
        <v>0.54700000000000004</v>
      </c>
      <c r="G8376">
        <v>0.44400000000000001</v>
      </c>
      <c r="H8376">
        <v>0.65600000000000003</v>
      </c>
      <c r="I8376">
        <v>0.88900000000000001</v>
      </c>
      <c r="J8376">
        <v>0.93899999999999995</v>
      </c>
      <c r="K8376">
        <v>0.91400000000000003</v>
      </c>
      <c r="L8376">
        <v>0.91700000000000004</v>
      </c>
      <c r="M8376">
        <v>0.65</v>
      </c>
      <c r="N8376">
        <v>0.67700000000000005</v>
      </c>
      <c r="O8376">
        <v>0.628</v>
      </c>
      <c r="P8376">
        <v>0.56000000000000005</v>
      </c>
      <c r="Q8376">
        <v>0.6</v>
      </c>
      <c r="R8376">
        <v>0.70499999999999996</v>
      </c>
      <c r="S8376">
        <v>0.79500000000000004</v>
      </c>
      <c r="T8376">
        <v>1.1120000000000001</v>
      </c>
      <c r="U8376">
        <v>1.591</v>
      </c>
      <c r="V8376">
        <v>1.454</v>
      </c>
      <c r="W8376">
        <v>1.4790000000000001</v>
      </c>
      <c r="X8376">
        <v>1.7010000000000001</v>
      </c>
      <c r="Y8376">
        <v>2.262</v>
      </c>
      <c r="Z8376">
        <v>2.0419999999999998</v>
      </c>
      <c r="AA8376">
        <v>2.2000000000000002</v>
      </c>
      <c r="AB8376">
        <v>1.9</v>
      </c>
    </row>
    <row r="8377" spans="1:28" x14ac:dyDescent="0.25">
      <c r="A8377" t="s">
        <v>9440</v>
      </c>
      <c r="N8377">
        <v>1.9279999999999999</v>
      </c>
      <c r="O8377">
        <v>1.6950000000000001</v>
      </c>
      <c r="P8377">
        <v>2.2799999999999998</v>
      </c>
      <c r="Q8377">
        <v>1.663</v>
      </c>
      <c r="R8377">
        <v>1.6859999999999999</v>
      </c>
      <c r="S8377">
        <v>2.2410000000000001</v>
      </c>
      <c r="T8377">
        <v>1.925</v>
      </c>
      <c r="U8377">
        <v>1.53</v>
      </c>
    </row>
    <row r="8378" spans="1:28" x14ac:dyDescent="0.25">
      <c r="A8378" t="s">
        <v>9441</v>
      </c>
      <c r="P8378">
        <v>0.68300000000000005</v>
      </c>
      <c r="Q8378">
        <v>0.53800000000000003</v>
      </c>
      <c r="R8378">
        <v>0.72199999999999998</v>
      </c>
      <c r="S8378">
        <v>0.82899999999999996</v>
      </c>
      <c r="T8378">
        <v>0.67600000000000005</v>
      </c>
      <c r="U8378">
        <v>1.0289999999999999</v>
      </c>
      <c r="V8378">
        <v>1.214</v>
      </c>
      <c r="W8378">
        <v>1.294</v>
      </c>
      <c r="X8378">
        <v>1.6379999999999999</v>
      </c>
      <c r="Y8378">
        <v>2.7029999999999998</v>
      </c>
      <c r="Z8378">
        <v>4.7619999999999996</v>
      </c>
      <c r="AA8378">
        <v>2.4</v>
      </c>
      <c r="AB8378">
        <v>2.5</v>
      </c>
    </row>
    <row r="8379" spans="1:28" x14ac:dyDescent="0.25">
      <c r="A8379" t="s">
        <v>9442</v>
      </c>
      <c r="B8379">
        <v>1.25</v>
      </c>
      <c r="C8379">
        <v>1.585</v>
      </c>
      <c r="D8379">
        <v>1.6</v>
      </c>
      <c r="E8379">
        <v>1.64</v>
      </c>
      <c r="F8379">
        <v>2.0209999999999999</v>
      </c>
      <c r="G8379">
        <v>1.6479999999999999</v>
      </c>
      <c r="H8379">
        <v>1.603</v>
      </c>
      <c r="I8379">
        <v>1.542</v>
      </c>
      <c r="J8379">
        <v>0.98299999999999998</v>
      </c>
      <c r="K8379">
        <v>1.4390000000000001</v>
      </c>
      <c r="L8379">
        <v>1.3089999999999999</v>
      </c>
      <c r="M8379">
        <v>1.712</v>
      </c>
      <c r="N8379">
        <v>1.405</v>
      </c>
      <c r="O8379">
        <v>1.4470000000000001</v>
      </c>
      <c r="P8379">
        <v>1.0580000000000001</v>
      </c>
      <c r="Q8379">
        <v>1.1379999999999999</v>
      </c>
      <c r="R8379">
        <v>1.0349999999999999</v>
      </c>
      <c r="S8379">
        <v>0.83299999999999996</v>
      </c>
      <c r="T8379">
        <v>1.0629999999999999</v>
      </c>
      <c r="U8379">
        <v>0.85299999999999998</v>
      </c>
      <c r="V8379">
        <v>1.157</v>
      </c>
      <c r="W8379">
        <v>1.573</v>
      </c>
      <c r="X8379">
        <v>1.7250000000000001</v>
      </c>
      <c r="Y8379">
        <v>1.819</v>
      </c>
      <c r="Z8379">
        <v>2.0339999999999998</v>
      </c>
      <c r="AA8379">
        <v>2.1</v>
      </c>
      <c r="AB8379">
        <v>1.7</v>
      </c>
    </row>
    <row r="8380" spans="1:28" x14ac:dyDescent="0.25">
      <c r="A8380" t="s">
        <v>9443</v>
      </c>
      <c r="I8380">
        <v>0</v>
      </c>
      <c r="J8380">
        <v>0.45300000000000001</v>
      </c>
      <c r="K8380">
        <v>0.66400000000000003</v>
      </c>
      <c r="L8380">
        <v>0.67100000000000004</v>
      </c>
      <c r="M8380">
        <v>0.44</v>
      </c>
      <c r="N8380">
        <v>0.50800000000000001</v>
      </c>
      <c r="O8380">
        <v>0.56299999999999994</v>
      </c>
      <c r="P8380">
        <v>0.67900000000000005</v>
      </c>
      <c r="Q8380">
        <v>1.0880000000000001</v>
      </c>
      <c r="R8380">
        <v>0.73399999999999999</v>
      </c>
      <c r="S8380">
        <v>0.47599999999999998</v>
      </c>
      <c r="T8380">
        <v>0.62</v>
      </c>
      <c r="U8380">
        <v>1.194</v>
      </c>
      <c r="V8380">
        <v>2.2970000000000002</v>
      </c>
      <c r="W8380">
        <v>2.6059999999999999</v>
      </c>
      <c r="X8380">
        <v>2.734</v>
      </c>
      <c r="Y8380">
        <v>3.9809999999999999</v>
      </c>
      <c r="Z8380">
        <v>5.0620000000000003</v>
      </c>
      <c r="AA8380">
        <v>5</v>
      </c>
      <c r="AB8380">
        <v>4.5</v>
      </c>
    </row>
    <row r="8381" spans="1:28" x14ac:dyDescent="0.25">
      <c r="A8381" t="s">
        <v>9444</v>
      </c>
      <c r="B8381">
        <v>0.63300000000000001</v>
      </c>
      <c r="C8381">
        <v>1.171</v>
      </c>
    </row>
    <row r="8382" spans="1:28" x14ac:dyDescent="0.25">
      <c r="A8382" t="s">
        <v>9445</v>
      </c>
      <c r="B8382">
        <v>0.30399999999999999</v>
      </c>
      <c r="C8382">
        <v>0.26400000000000001</v>
      </c>
      <c r="D8382">
        <v>0.57099999999999995</v>
      </c>
      <c r="E8382">
        <v>0.51100000000000001</v>
      </c>
      <c r="F8382">
        <v>0.39100000000000001</v>
      </c>
      <c r="G8382">
        <v>0.46800000000000003</v>
      </c>
      <c r="H8382">
        <v>0.54</v>
      </c>
      <c r="I8382">
        <v>0.42599999999999999</v>
      </c>
      <c r="J8382">
        <v>0.74099999999999999</v>
      </c>
      <c r="K8382">
        <v>0.42199999999999999</v>
      </c>
      <c r="L8382">
        <v>0.52400000000000002</v>
      </c>
      <c r="M8382">
        <v>0.625</v>
      </c>
      <c r="N8382">
        <v>0.79200000000000004</v>
      </c>
      <c r="O8382">
        <v>0.56599999999999995</v>
      </c>
      <c r="P8382">
        <v>0.28000000000000003</v>
      </c>
      <c r="Q8382">
        <v>0.51100000000000001</v>
      </c>
      <c r="R8382">
        <v>0.42899999999999999</v>
      </c>
    </row>
    <row r="8383" spans="1:28" x14ac:dyDescent="0.25">
      <c r="A8383" t="s">
        <v>9446</v>
      </c>
      <c r="B8383">
        <v>0.54700000000000004</v>
      </c>
      <c r="C8383">
        <v>0.99</v>
      </c>
      <c r="D8383">
        <v>0.627</v>
      </c>
      <c r="E8383">
        <v>0.51</v>
      </c>
      <c r="F8383">
        <v>0.75</v>
      </c>
      <c r="G8383">
        <v>0.74399999999999999</v>
      </c>
      <c r="H8383">
        <v>0.74299999999999999</v>
      </c>
      <c r="I8383">
        <v>0.53800000000000003</v>
      </c>
      <c r="J8383">
        <v>0.81200000000000006</v>
      </c>
      <c r="K8383">
        <v>0.75600000000000001</v>
      </c>
      <c r="L8383">
        <v>0.96499999999999997</v>
      </c>
      <c r="M8383">
        <v>0.61199999999999999</v>
      </c>
      <c r="N8383">
        <v>0.46899999999999997</v>
      </c>
      <c r="O8383">
        <v>0.63400000000000001</v>
      </c>
      <c r="P8383">
        <v>0.376</v>
      </c>
      <c r="R8383">
        <v>0.64</v>
      </c>
      <c r="S8383">
        <v>1</v>
      </c>
      <c r="T8383">
        <v>1.0860000000000001</v>
      </c>
      <c r="U8383">
        <v>1.161</v>
      </c>
      <c r="V8383">
        <v>1.304</v>
      </c>
      <c r="W8383">
        <v>1.1180000000000001</v>
      </c>
      <c r="X8383">
        <v>1.214</v>
      </c>
      <c r="Y8383">
        <v>1.4890000000000001</v>
      </c>
      <c r="Z8383">
        <v>1.67</v>
      </c>
      <c r="AA8383">
        <v>1.7</v>
      </c>
      <c r="AB8383">
        <v>1.2</v>
      </c>
    </row>
    <row r="8384" spans="1:28" x14ac:dyDescent="0.25">
      <c r="A8384" t="s">
        <v>9447</v>
      </c>
      <c r="B8384">
        <v>1.45</v>
      </c>
      <c r="C8384">
        <v>1.911</v>
      </c>
      <c r="D8384">
        <v>1.0960000000000001</v>
      </c>
      <c r="E8384">
        <v>1.5820000000000001</v>
      </c>
      <c r="F8384">
        <v>2.1859999999999999</v>
      </c>
      <c r="G8384">
        <v>2.0449999999999999</v>
      </c>
      <c r="H8384">
        <v>1.7729999999999999</v>
      </c>
      <c r="I8384">
        <v>1.907</v>
      </c>
      <c r="J8384">
        <v>1.569</v>
      </c>
      <c r="K8384">
        <v>1.6990000000000001</v>
      </c>
      <c r="L8384">
        <v>2.0299999999999998</v>
      </c>
      <c r="M8384">
        <v>2.7709999999999999</v>
      </c>
      <c r="N8384">
        <v>2.8849999999999998</v>
      </c>
      <c r="O8384">
        <v>2.4910000000000001</v>
      </c>
      <c r="P8384">
        <v>2.6960000000000002</v>
      </c>
      <c r="Q8384">
        <v>2.7679999999999998</v>
      </c>
      <c r="R8384">
        <v>2.7229999999999999</v>
      </c>
      <c r="S8384">
        <v>2.7410000000000001</v>
      </c>
      <c r="T8384">
        <v>2.8210000000000002</v>
      </c>
      <c r="U8384">
        <v>3.0680000000000001</v>
      </c>
      <c r="V8384">
        <v>3.4079999999999999</v>
      </c>
      <c r="W8384">
        <v>3.2770000000000001</v>
      </c>
      <c r="X8384">
        <v>3.38</v>
      </c>
      <c r="Y8384">
        <v>5.1210000000000004</v>
      </c>
      <c r="Z8384">
        <v>5.016</v>
      </c>
      <c r="AA8384">
        <v>4.5</v>
      </c>
      <c r="AB8384">
        <v>4.3</v>
      </c>
    </row>
    <row r="8385" spans="1:28" x14ac:dyDescent="0.25">
      <c r="A8385" t="s">
        <v>9448</v>
      </c>
      <c r="O8385">
        <v>1.954</v>
      </c>
      <c r="P8385">
        <v>1.5660000000000001</v>
      </c>
      <c r="Q8385">
        <v>1.161</v>
      </c>
      <c r="R8385">
        <v>1.32</v>
      </c>
      <c r="S8385">
        <v>1.446</v>
      </c>
      <c r="T8385">
        <v>1.522</v>
      </c>
      <c r="U8385">
        <v>1.708</v>
      </c>
      <c r="V8385">
        <v>1.5269999999999999</v>
      </c>
      <c r="W8385">
        <v>1.3939999999999999</v>
      </c>
      <c r="X8385">
        <v>1.464</v>
      </c>
      <c r="Y8385">
        <v>2.1139999999999999</v>
      </c>
      <c r="Z8385">
        <v>1.6080000000000001</v>
      </c>
      <c r="AA8385">
        <v>1.5</v>
      </c>
      <c r="AB8385">
        <v>1.5</v>
      </c>
    </row>
    <row r="8386" spans="1:28" x14ac:dyDescent="0.25">
      <c r="A8386" t="s">
        <v>9449</v>
      </c>
      <c r="O8386">
        <v>0.29599999999999999</v>
      </c>
      <c r="P8386">
        <v>0.80400000000000005</v>
      </c>
      <c r="Q8386">
        <v>0.73</v>
      </c>
      <c r="R8386">
        <v>0.81499999999999995</v>
      </c>
      <c r="S8386">
        <v>1.044</v>
      </c>
      <c r="T8386">
        <v>0.83899999999999997</v>
      </c>
      <c r="U8386">
        <v>1.446</v>
      </c>
      <c r="V8386">
        <v>2.036</v>
      </c>
      <c r="W8386">
        <v>1.3380000000000001</v>
      </c>
      <c r="X8386">
        <v>1.2310000000000001</v>
      </c>
      <c r="Y8386">
        <v>1.613</v>
      </c>
      <c r="Z8386">
        <v>2.3239999999999998</v>
      </c>
      <c r="AA8386">
        <v>2.2000000000000002</v>
      </c>
      <c r="AB8386">
        <v>1.5</v>
      </c>
    </row>
    <row r="8387" spans="1:28" x14ac:dyDescent="0.25">
      <c r="A8387" t="s">
        <v>784</v>
      </c>
      <c r="B8387">
        <v>0.21</v>
      </c>
      <c r="C8387">
        <v>0.223</v>
      </c>
      <c r="D8387">
        <v>0.32700000000000001</v>
      </c>
      <c r="E8387">
        <v>0.32100000000000001</v>
      </c>
      <c r="F8387">
        <v>0.39200000000000002</v>
      </c>
      <c r="G8387">
        <v>0.42899999999999999</v>
      </c>
      <c r="H8387">
        <v>0.48499999999999999</v>
      </c>
      <c r="I8387">
        <v>0.32500000000000001</v>
      </c>
      <c r="J8387">
        <v>0.42399999999999999</v>
      </c>
      <c r="K8387">
        <v>0.65800000000000003</v>
      </c>
      <c r="L8387">
        <v>0.57799999999999996</v>
      </c>
      <c r="M8387">
        <v>0.753</v>
      </c>
      <c r="N8387">
        <v>0.84</v>
      </c>
      <c r="O8387">
        <v>0.41</v>
      </c>
      <c r="P8387">
        <v>0.80200000000000005</v>
      </c>
      <c r="Q8387">
        <v>0.75800000000000001</v>
      </c>
      <c r="R8387">
        <v>1.0389999999999999</v>
      </c>
      <c r="S8387">
        <v>0.97799999999999998</v>
      </c>
      <c r="T8387">
        <v>0.97499999999999998</v>
      </c>
      <c r="U8387">
        <v>1.3879999999999999</v>
      </c>
      <c r="V8387">
        <v>1.5209999999999999</v>
      </c>
      <c r="W8387">
        <v>1.466</v>
      </c>
      <c r="X8387">
        <v>1.304</v>
      </c>
      <c r="Y8387">
        <v>1.3720000000000001</v>
      </c>
      <c r="Z8387">
        <v>1.64</v>
      </c>
      <c r="AA8387">
        <v>1.7</v>
      </c>
      <c r="AB8387">
        <v>1.7</v>
      </c>
    </row>
    <row r="8388" spans="1:28" x14ac:dyDescent="0.25">
      <c r="A8388" t="s">
        <v>9450</v>
      </c>
      <c r="I8388">
        <v>0.39600000000000002</v>
      </c>
      <c r="J8388">
        <v>0.36</v>
      </c>
      <c r="K8388">
        <v>0.54</v>
      </c>
      <c r="L8388">
        <v>0.48099999999999998</v>
      </c>
      <c r="M8388">
        <v>0.36799999999999999</v>
      </c>
      <c r="N8388">
        <v>0.377</v>
      </c>
      <c r="O8388">
        <v>0.38800000000000001</v>
      </c>
      <c r="P8388">
        <v>0.42599999999999999</v>
      </c>
      <c r="Q8388">
        <v>0.46200000000000002</v>
      </c>
      <c r="R8388">
        <v>0.57699999999999996</v>
      </c>
      <c r="S8388">
        <v>0.49199999999999999</v>
      </c>
      <c r="T8388">
        <v>0.42199999999999999</v>
      </c>
      <c r="U8388">
        <v>0.70799999999999996</v>
      </c>
      <c r="V8388">
        <v>0.69299999999999995</v>
      </c>
      <c r="W8388">
        <v>1.169</v>
      </c>
      <c r="X8388">
        <v>1.093</v>
      </c>
      <c r="Y8388">
        <v>1.425</v>
      </c>
      <c r="Z8388">
        <v>1.27</v>
      </c>
      <c r="AA8388">
        <v>0.9</v>
      </c>
      <c r="AB8388">
        <v>0.6</v>
      </c>
    </row>
    <row r="8389" spans="1:28" x14ac:dyDescent="0.25">
      <c r="A8389" t="s">
        <v>9451</v>
      </c>
      <c r="M8389">
        <v>0.91900000000000004</v>
      </c>
      <c r="N8389">
        <v>1.24</v>
      </c>
      <c r="O8389">
        <v>1.375</v>
      </c>
      <c r="P8389">
        <v>0.73299999999999998</v>
      </c>
      <c r="Q8389">
        <v>0.86299999999999999</v>
      </c>
      <c r="R8389">
        <v>1</v>
      </c>
      <c r="S8389">
        <v>0.82199999999999995</v>
      </c>
      <c r="T8389">
        <v>1.1100000000000001</v>
      </c>
      <c r="U8389">
        <v>1.5489999999999999</v>
      </c>
      <c r="V8389">
        <v>1.131</v>
      </c>
      <c r="W8389">
        <v>1.4750000000000001</v>
      </c>
      <c r="X8389">
        <v>1.4730000000000001</v>
      </c>
      <c r="Y8389">
        <v>2.2400000000000002</v>
      </c>
      <c r="Z8389">
        <v>1.819</v>
      </c>
      <c r="AA8389">
        <v>1.3</v>
      </c>
      <c r="AB8389">
        <v>1.4</v>
      </c>
    </row>
    <row r="8390" spans="1:28" x14ac:dyDescent="0.25">
      <c r="A8390" t="s">
        <v>9452</v>
      </c>
      <c r="B8390">
        <v>0.71699999999999997</v>
      </c>
      <c r="C8390">
        <v>0.5</v>
      </c>
      <c r="D8390">
        <v>0.79400000000000004</v>
      </c>
      <c r="E8390">
        <v>0.39500000000000002</v>
      </c>
      <c r="F8390">
        <v>0.85399999999999998</v>
      </c>
      <c r="G8390">
        <v>0.71099999999999997</v>
      </c>
      <c r="H8390">
        <v>1.081</v>
      </c>
      <c r="I8390">
        <v>1.0860000000000001</v>
      </c>
      <c r="J8390">
        <v>0.86799999999999999</v>
      </c>
      <c r="K8390">
        <v>1.075</v>
      </c>
      <c r="L8390">
        <v>1.1539999999999999</v>
      </c>
      <c r="M8390">
        <v>1.024</v>
      </c>
      <c r="N8390">
        <v>1.2669999999999999</v>
      </c>
      <c r="O8390">
        <v>1.556</v>
      </c>
      <c r="P8390">
        <v>2.3029999999999999</v>
      </c>
      <c r="Q8390">
        <v>1.6859999999999999</v>
      </c>
      <c r="R8390">
        <v>1.2</v>
      </c>
      <c r="S8390">
        <v>1.3089999999999999</v>
      </c>
      <c r="T8390">
        <v>1.413</v>
      </c>
      <c r="U8390">
        <v>1.629</v>
      </c>
      <c r="V8390">
        <v>1.8280000000000001</v>
      </c>
      <c r="W8390">
        <v>1.75</v>
      </c>
      <c r="X8390">
        <v>1.9239999999999999</v>
      </c>
      <c r="Y8390">
        <v>2.7709999999999999</v>
      </c>
      <c r="Z8390">
        <v>2.2290000000000001</v>
      </c>
      <c r="AA8390">
        <v>2.1</v>
      </c>
      <c r="AB8390">
        <v>2</v>
      </c>
    </row>
    <row r="8391" spans="1:28" x14ac:dyDescent="0.25">
      <c r="A8391" t="s">
        <v>9453</v>
      </c>
      <c r="X8391">
        <v>1.7210000000000001</v>
      </c>
      <c r="Y8391">
        <v>2.7690000000000001</v>
      </c>
      <c r="Z8391">
        <v>2.2269999999999999</v>
      </c>
      <c r="AA8391">
        <v>1.6</v>
      </c>
      <c r="AB8391">
        <v>1.3</v>
      </c>
    </row>
    <row r="8392" spans="1:28" x14ac:dyDescent="0.25">
      <c r="A8392" t="s">
        <v>9454</v>
      </c>
      <c r="B8392">
        <v>0.60699999999999998</v>
      </c>
      <c r="C8392">
        <v>0.622</v>
      </c>
      <c r="D8392">
        <v>0.53300000000000003</v>
      </c>
      <c r="E8392">
        <v>0.91800000000000004</v>
      </c>
      <c r="F8392">
        <v>0.58499999999999996</v>
      </c>
      <c r="G8392">
        <v>0.52700000000000002</v>
      </c>
      <c r="H8392">
        <v>0.60499999999999998</v>
      </c>
      <c r="I8392">
        <v>0.3</v>
      </c>
      <c r="J8392">
        <v>0.91400000000000003</v>
      </c>
      <c r="K8392">
        <v>1.0880000000000001</v>
      </c>
      <c r="L8392">
        <v>0.52900000000000003</v>
      </c>
      <c r="M8392">
        <v>0.82099999999999995</v>
      </c>
      <c r="N8392">
        <v>1.103</v>
      </c>
      <c r="O8392">
        <v>0.69399999999999995</v>
      </c>
      <c r="P8392">
        <v>0.78100000000000003</v>
      </c>
      <c r="Q8392">
        <v>0.72199999999999998</v>
      </c>
      <c r="R8392">
        <v>1.03</v>
      </c>
      <c r="S8392">
        <v>0.82799999999999996</v>
      </c>
      <c r="T8392">
        <v>0.65700000000000003</v>
      </c>
      <c r="U8392">
        <v>1.206</v>
      </c>
      <c r="V8392">
        <v>1.2410000000000001</v>
      </c>
      <c r="W8392">
        <v>1.294</v>
      </c>
      <c r="X8392">
        <v>0.93200000000000005</v>
      </c>
      <c r="Y8392">
        <v>2.0230000000000001</v>
      </c>
      <c r="Z8392">
        <v>1.925</v>
      </c>
      <c r="AA8392">
        <v>1.4</v>
      </c>
      <c r="AB8392">
        <v>1.5</v>
      </c>
    </row>
    <row r="8393" spans="1:28" x14ac:dyDescent="0.25">
      <c r="A8393" t="s">
        <v>9455</v>
      </c>
      <c r="R8393">
        <v>0.24299999999999999</v>
      </c>
      <c r="S8393">
        <v>0.24299999999999999</v>
      </c>
      <c r="T8393">
        <v>0.28199999999999997</v>
      </c>
      <c r="U8393">
        <v>1.105</v>
      </c>
      <c r="V8393">
        <v>0.308</v>
      </c>
      <c r="W8393">
        <v>0.61399999999999999</v>
      </c>
      <c r="X8393">
        <v>0.53300000000000003</v>
      </c>
      <c r="Y8393">
        <v>0.35699999999999998</v>
      </c>
      <c r="Z8393">
        <v>0.39500000000000002</v>
      </c>
      <c r="AA8393">
        <v>0.3</v>
      </c>
      <c r="AB8393">
        <v>0.5</v>
      </c>
    </row>
    <row r="8394" spans="1:28" x14ac:dyDescent="0.25">
      <c r="A8394" t="s">
        <v>9456</v>
      </c>
      <c r="N8394">
        <v>0</v>
      </c>
      <c r="O8394">
        <v>0.28599999999999998</v>
      </c>
      <c r="P8394">
        <v>0.312</v>
      </c>
      <c r="Q8394">
        <v>0.39500000000000002</v>
      </c>
      <c r="R8394">
        <v>0.54600000000000004</v>
      </c>
      <c r="S8394">
        <v>0.75700000000000001</v>
      </c>
      <c r="T8394">
        <v>0.95299999999999996</v>
      </c>
      <c r="U8394">
        <v>0.97499999999999998</v>
      </c>
      <c r="V8394">
        <v>1.5</v>
      </c>
      <c r="W8394">
        <v>1.784</v>
      </c>
      <c r="X8394">
        <v>2.2090000000000001</v>
      </c>
      <c r="Y8394">
        <v>2.907</v>
      </c>
      <c r="Z8394">
        <v>2.4329999999999998</v>
      </c>
      <c r="AA8394">
        <v>3.3</v>
      </c>
      <c r="AB8394">
        <v>4.0999999999999996</v>
      </c>
    </row>
    <row r="8395" spans="1:28" x14ac:dyDescent="0.25">
      <c r="A8395" t="s">
        <v>9457</v>
      </c>
      <c r="J8395">
        <v>0</v>
      </c>
      <c r="K8395">
        <v>0.21299999999999999</v>
      </c>
      <c r="L8395">
        <v>0.47599999999999998</v>
      </c>
      <c r="M8395">
        <v>0.78600000000000003</v>
      </c>
      <c r="N8395">
        <v>0.81899999999999995</v>
      </c>
      <c r="O8395">
        <v>0.94099999999999995</v>
      </c>
      <c r="P8395">
        <v>0.82</v>
      </c>
      <c r="Q8395">
        <v>0.69499999999999995</v>
      </c>
      <c r="R8395">
        <v>0.79400000000000004</v>
      </c>
      <c r="S8395">
        <v>1.04</v>
      </c>
      <c r="T8395">
        <v>0.85799999999999998</v>
      </c>
      <c r="U8395">
        <v>0.95499999999999996</v>
      </c>
      <c r="V8395">
        <v>0.89</v>
      </c>
      <c r="W8395">
        <v>1.1040000000000001</v>
      </c>
      <c r="X8395">
        <v>1.423</v>
      </c>
      <c r="Y8395">
        <v>1.371</v>
      </c>
      <c r="Z8395">
        <v>1.9119999999999999</v>
      </c>
      <c r="AA8395">
        <v>1.9</v>
      </c>
      <c r="AB8395">
        <v>1.3</v>
      </c>
    </row>
    <row r="8396" spans="1:28" x14ac:dyDescent="0.25">
      <c r="A8396" t="s">
        <v>9458</v>
      </c>
      <c r="M8396">
        <v>0.158</v>
      </c>
      <c r="N8396">
        <v>0.45700000000000002</v>
      </c>
      <c r="O8396">
        <v>0.40600000000000003</v>
      </c>
      <c r="P8396">
        <v>0.317</v>
      </c>
      <c r="Q8396">
        <v>0.309</v>
      </c>
      <c r="R8396">
        <v>0.40699999999999997</v>
      </c>
      <c r="S8396">
        <v>0.43099999999999999</v>
      </c>
      <c r="T8396">
        <v>0.33300000000000002</v>
      </c>
      <c r="U8396">
        <v>0.69199999999999995</v>
      </c>
      <c r="V8396">
        <v>0.70199999999999996</v>
      </c>
      <c r="W8396">
        <v>0.7</v>
      </c>
      <c r="X8396">
        <v>1</v>
      </c>
      <c r="Y8396">
        <v>1.4830000000000001</v>
      </c>
      <c r="Z8396">
        <v>1.413</v>
      </c>
      <c r="AA8396">
        <v>1.5</v>
      </c>
      <c r="AB8396">
        <v>2.1</v>
      </c>
    </row>
    <row r="8397" spans="1:28" x14ac:dyDescent="0.25">
      <c r="A8397" t="s">
        <v>9459</v>
      </c>
      <c r="G8397">
        <v>0.79600000000000004</v>
      </c>
      <c r="H8397">
        <v>0.47399999999999998</v>
      </c>
      <c r="I8397">
        <v>0.54500000000000004</v>
      </c>
      <c r="J8397">
        <v>0.67900000000000005</v>
      </c>
      <c r="K8397">
        <v>0.79800000000000004</v>
      </c>
      <c r="L8397">
        <v>0.56000000000000005</v>
      </c>
      <c r="M8397">
        <v>0.73</v>
      </c>
      <c r="N8397">
        <v>0.58699999999999997</v>
      </c>
      <c r="O8397">
        <v>0.84299999999999997</v>
      </c>
      <c r="P8397">
        <v>0.59</v>
      </c>
      <c r="Q8397">
        <v>0.66100000000000003</v>
      </c>
      <c r="R8397">
        <v>0.90500000000000003</v>
      </c>
      <c r="S8397">
        <v>1.175</v>
      </c>
      <c r="T8397">
        <v>0.92200000000000004</v>
      </c>
      <c r="U8397">
        <v>1.044</v>
      </c>
      <c r="V8397">
        <v>1.7629999999999999</v>
      </c>
      <c r="W8397">
        <v>2.754</v>
      </c>
      <c r="X8397">
        <v>2.7789999999999999</v>
      </c>
      <c r="Y8397">
        <v>3.9940000000000002</v>
      </c>
      <c r="Z8397">
        <v>2.9969999999999999</v>
      </c>
      <c r="AA8397">
        <v>2.6</v>
      </c>
      <c r="AB8397">
        <v>2.5</v>
      </c>
    </row>
    <row r="8398" spans="1:28" x14ac:dyDescent="0.25">
      <c r="A8398" t="s">
        <v>9460</v>
      </c>
      <c r="P8398">
        <v>2.5999999999999999E-2</v>
      </c>
      <c r="Q8398">
        <v>0.105</v>
      </c>
      <c r="R8398">
        <v>0.184</v>
      </c>
      <c r="S8398">
        <v>8.6999999999999994E-2</v>
      </c>
      <c r="T8398">
        <v>0.14000000000000001</v>
      </c>
      <c r="U8398">
        <v>0.113</v>
      </c>
      <c r="V8398">
        <v>0.14299999999999999</v>
      </c>
    </row>
    <row r="8399" spans="1:28" x14ac:dyDescent="0.25">
      <c r="A8399" t="s">
        <v>9461</v>
      </c>
      <c r="L8399">
        <v>0.1</v>
      </c>
      <c r="M8399">
        <v>0.375</v>
      </c>
      <c r="N8399">
        <v>0.31</v>
      </c>
      <c r="O8399">
        <v>0.25800000000000001</v>
      </c>
      <c r="P8399">
        <v>0.27600000000000002</v>
      </c>
      <c r="Q8399">
        <v>0.35699999999999998</v>
      </c>
      <c r="R8399">
        <v>0.26900000000000002</v>
      </c>
      <c r="S8399">
        <v>0.375</v>
      </c>
      <c r="T8399">
        <v>0.52</v>
      </c>
      <c r="U8399">
        <v>0.72</v>
      </c>
      <c r="V8399">
        <v>0.33300000000000002</v>
      </c>
      <c r="W8399">
        <v>0.6</v>
      </c>
      <c r="X8399">
        <v>0.64</v>
      </c>
      <c r="Y8399">
        <v>0.5</v>
      </c>
      <c r="Z8399">
        <v>0.34599999999999997</v>
      </c>
      <c r="AA8399">
        <v>0.5</v>
      </c>
      <c r="AB8399">
        <v>0.5</v>
      </c>
    </row>
    <row r="8400" spans="1:28" x14ac:dyDescent="0.25">
      <c r="A8400" t="s">
        <v>9462</v>
      </c>
      <c r="N8400">
        <v>0.65500000000000003</v>
      </c>
      <c r="O8400">
        <v>0.58599999999999997</v>
      </c>
      <c r="P8400">
        <v>0.28599999999999998</v>
      </c>
      <c r="Q8400">
        <v>0.79300000000000004</v>
      </c>
      <c r="R8400">
        <v>0.54800000000000004</v>
      </c>
      <c r="S8400">
        <v>0.61799999999999999</v>
      </c>
      <c r="T8400">
        <v>0.30299999999999999</v>
      </c>
      <c r="U8400">
        <v>0.51700000000000002</v>
      </c>
      <c r="V8400">
        <v>0.83299999999999996</v>
      </c>
      <c r="W8400">
        <v>0.84399999999999997</v>
      </c>
      <c r="X8400">
        <v>0.79400000000000004</v>
      </c>
      <c r="Y8400">
        <v>1.286</v>
      </c>
      <c r="Z8400">
        <v>0.82899999999999996</v>
      </c>
      <c r="AA8400">
        <v>1.3</v>
      </c>
      <c r="AB8400">
        <v>1.2</v>
      </c>
    </row>
    <row r="8401" spans="1:28" x14ac:dyDescent="0.25">
      <c r="A8401" t="s">
        <v>9463</v>
      </c>
      <c r="X8401">
        <v>0.67900000000000005</v>
      </c>
      <c r="Y8401">
        <v>0.82099999999999995</v>
      </c>
      <c r="Z8401">
        <v>0.94499999999999995</v>
      </c>
      <c r="AA8401">
        <v>0.7</v>
      </c>
      <c r="AB8401">
        <v>0.5</v>
      </c>
    </row>
    <row r="8402" spans="1:28" x14ac:dyDescent="0.25">
      <c r="A8402" t="s">
        <v>9464</v>
      </c>
      <c r="M8402">
        <v>0.308</v>
      </c>
      <c r="N8402">
        <v>0.74099999999999999</v>
      </c>
      <c r="O8402">
        <v>0.57899999999999996</v>
      </c>
      <c r="P8402">
        <v>0.33300000000000002</v>
      </c>
      <c r="Q8402">
        <v>0.36199999999999999</v>
      </c>
      <c r="R8402">
        <v>0.54700000000000004</v>
      </c>
      <c r="S8402">
        <v>0.48699999999999999</v>
      </c>
      <c r="T8402">
        <v>0.96199999999999997</v>
      </c>
      <c r="U8402">
        <v>0.96199999999999997</v>
      </c>
      <c r="V8402">
        <v>0.73399999999999999</v>
      </c>
      <c r="W8402">
        <v>1.2689999999999999</v>
      </c>
      <c r="X8402">
        <v>1.026</v>
      </c>
      <c r="Y8402">
        <v>1.62</v>
      </c>
      <c r="Z8402">
        <v>1.8280000000000001</v>
      </c>
      <c r="AA8402">
        <v>1.4</v>
      </c>
      <c r="AB8402">
        <v>0.9</v>
      </c>
    </row>
    <row r="8403" spans="1:28" x14ac:dyDescent="0.25">
      <c r="A8403" t="s">
        <v>9465</v>
      </c>
      <c r="X8403">
        <v>2.8279999999999998</v>
      </c>
      <c r="Y8403">
        <v>4.0490000000000004</v>
      </c>
      <c r="Z8403">
        <v>4.9160000000000004</v>
      </c>
      <c r="AA8403">
        <v>4.0999999999999996</v>
      </c>
      <c r="AB8403">
        <v>3.5</v>
      </c>
    </row>
    <row r="8404" spans="1:28" x14ac:dyDescent="0.25">
      <c r="A8404" t="s">
        <v>9466</v>
      </c>
      <c r="B8404">
        <v>2.8370000000000002</v>
      </c>
      <c r="C8404">
        <v>2.86</v>
      </c>
      <c r="D8404">
        <v>2.5099999999999998</v>
      </c>
      <c r="E8404">
        <v>2.5350000000000001</v>
      </c>
      <c r="F8404">
        <v>2.2909999999999999</v>
      </c>
      <c r="G8404">
        <v>2.339</v>
      </c>
      <c r="H8404">
        <v>2.8330000000000002</v>
      </c>
      <c r="I8404">
        <v>3.3969999999999998</v>
      </c>
      <c r="J8404">
        <v>4.2770000000000001</v>
      </c>
      <c r="K8404">
        <v>4.2389999999999999</v>
      </c>
      <c r="L8404">
        <v>4.4219999999999997</v>
      </c>
      <c r="M8404">
        <v>4.2619999999999996</v>
      </c>
      <c r="N8404">
        <v>4.6900000000000004</v>
      </c>
      <c r="O8404">
        <v>5.26</v>
      </c>
      <c r="P8404">
        <v>5.0439999999999996</v>
      </c>
      <c r="Q8404">
        <v>5.431</v>
      </c>
      <c r="R8404">
        <v>5.694</v>
      </c>
      <c r="S8404">
        <v>5.5209999999999999</v>
      </c>
      <c r="T8404">
        <v>6.18</v>
      </c>
      <c r="U8404">
        <v>5.8129999999999997</v>
      </c>
      <c r="V8404">
        <v>5.1719999999999997</v>
      </c>
      <c r="W8404">
        <v>5.6870000000000003</v>
      </c>
      <c r="X8404">
        <v>5.7619999999999996</v>
      </c>
      <c r="Y8404">
        <v>6.2560000000000002</v>
      </c>
      <c r="Z8404">
        <v>6.3810000000000002</v>
      </c>
      <c r="AA8404">
        <v>5.5</v>
      </c>
      <c r="AB8404">
        <v>5.3</v>
      </c>
    </row>
    <row r="8405" spans="1:28" x14ac:dyDescent="0.25">
      <c r="A8405" t="s">
        <v>9467</v>
      </c>
      <c r="B8405">
        <v>1.0109999999999999</v>
      </c>
      <c r="C8405">
        <v>1.1910000000000001</v>
      </c>
      <c r="D8405">
        <v>0.82899999999999996</v>
      </c>
      <c r="E8405">
        <v>0.97699999999999998</v>
      </c>
      <c r="F8405">
        <v>1.266</v>
      </c>
      <c r="G8405">
        <v>1.1060000000000001</v>
      </c>
      <c r="H8405">
        <v>1.135</v>
      </c>
      <c r="I8405">
        <v>1.32</v>
      </c>
      <c r="J8405">
        <v>1.579</v>
      </c>
      <c r="K8405">
        <v>1.669</v>
      </c>
      <c r="L8405">
        <v>1.99</v>
      </c>
      <c r="M8405">
        <v>1.79</v>
      </c>
      <c r="N8405">
        <v>1.9019999999999999</v>
      </c>
      <c r="O8405">
        <v>1.8149999999999999</v>
      </c>
      <c r="P8405">
        <v>1.349</v>
      </c>
      <c r="Q8405">
        <v>1.71</v>
      </c>
      <c r="R8405">
        <v>1.5329999999999999</v>
      </c>
      <c r="S8405">
        <v>1.6</v>
      </c>
      <c r="T8405">
        <v>1.611</v>
      </c>
      <c r="U8405">
        <v>1.633</v>
      </c>
      <c r="V8405">
        <v>1.6319999999999999</v>
      </c>
      <c r="W8405">
        <v>1.9490000000000001</v>
      </c>
      <c r="X8405">
        <v>1.577</v>
      </c>
      <c r="Y8405">
        <v>2.3879999999999999</v>
      </c>
      <c r="Z8405">
        <v>3.363</v>
      </c>
      <c r="AA8405">
        <v>6.3</v>
      </c>
      <c r="AB8405">
        <v>9.9</v>
      </c>
    </row>
    <row r="8406" spans="1:28" x14ac:dyDescent="0.25">
      <c r="A8406" t="s">
        <v>9468</v>
      </c>
      <c r="B8406">
        <v>0.35199999999999998</v>
      </c>
      <c r="C8406">
        <v>0.39800000000000002</v>
      </c>
      <c r="D8406">
        <v>0.46200000000000002</v>
      </c>
      <c r="E8406">
        <v>0.56699999999999995</v>
      </c>
      <c r="F8406">
        <v>0.52300000000000002</v>
      </c>
      <c r="G8406">
        <v>0.55500000000000005</v>
      </c>
      <c r="H8406">
        <v>0.56599999999999995</v>
      </c>
      <c r="I8406">
        <v>0.63300000000000001</v>
      </c>
      <c r="J8406">
        <v>0.78</v>
      </c>
      <c r="K8406">
        <v>0.627</v>
      </c>
      <c r="L8406">
        <v>0.77200000000000002</v>
      </c>
      <c r="M8406">
        <v>1.125</v>
      </c>
      <c r="N8406">
        <v>1.081</v>
      </c>
      <c r="O8406">
        <v>0.92400000000000004</v>
      </c>
      <c r="P8406">
        <v>1.006</v>
      </c>
      <c r="Q8406">
        <v>1.0649999999999999</v>
      </c>
      <c r="R8406">
        <v>0.96199999999999997</v>
      </c>
      <c r="S8406">
        <v>1.2969999999999999</v>
      </c>
      <c r="T8406">
        <v>1.3740000000000001</v>
      </c>
      <c r="U8406">
        <v>1.323</v>
      </c>
      <c r="V8406">
        <v>1.296</v>
      </c>
      <c r="W8406">
        <v>1.4039999999999999</v>
      </c>
      <c r="X8406">
        <v>1.591</v>
      </c>
      <c r="Y8406">
        <v>1.635</v>
      </c>
      <c r="Z8406">
        <v>2</v>
      </c>
      <c r="AA8406">
        <v>2.2000000000000002</v>
      </c>
      <c r="AB8406">
        <v>2.2999999999999998</v>
      </c>
    </row>
    <row r="8407" spans="1:28" x14ac:dyDescent="0.25">
      <c r="A8407" t="s">
        <v>9469</v>
      </c>
      <c r="B8407">
        <v>0.312</v>
      </c>
      <c r="C8407">
        <v>0.55600000000000005</v>
      </c>
      <c r="D8407">
        <v>0.75800000000000001</v>
      </c>
      <c r="E8407">
        <v>0.496</v>
      </c>
      <c r="F8407">
        <v>0.66400000000000003</v>
      </c>
      <c r="G8407">
        <v>0.73799999999999999</v>
      </c>
      <c r="H8407">
        <v>0.69</v>
      </c>
      <c r="I8407">
        <v>0.47699999999999998</v>
      </c>
      <c r="J8407">
        <v>0.69099999999999995</v>
      </c>
      <c r="K8407">
        <v>0.77900000000000003</v>
      </c>
      <c r="L8407">
        <v>0.70299999999999996</v>
      </c>
      <c r="M8407">
        <v>0.88500000000000001</v>
      </c>
      <c r="N8407">
        <v>1.097</v>
      </c>
      <c r="O8407">
        <v>1.117</v>
      </c>
      <c r="P8407">
        <v>0.85499999999999998</v>
      </c>
      <c r="Q8407">
        <v>0.80700000000000005</v>
      </c>
      <c r="R8407">
        <v>1.0569999999999999</v>
      </c>
      <c r="S8407">
        <v>1.018</v>
      </c>
      <c r="T8407">
        <v>0.879</v>
      </c>
      <c r="U8407">
        <v>1</v>
      </c>
      <c r="V8407">
        <v>1.579</v>
      </c>
      <c r="W8407">
        <v>1.502</v>
      </c>
      <c r="X8407">
        <v>1.204</v>
      </c>
      <c r="Y8407">
        <v>1.5880000000000001</v>
      </c>
      <c r="Z8407">
        <v>1.62</v>
      </c>
      <c r="AA8407">
        <v>1.9</v>
      </c>
      <c r="AB8407">
        <v>1.9</v>
      </c>
    </row>
    <row r="8408" spans="1:28" x14ac:dyDescent="0.25">
      <c r="A8408" t="s">
        <v>9470</v>
      </c>
      <c r="B8408">
        <v>0.34799999999999998</v>
      </c>
      <c r="C8408">
        <v>0.121</v>
      </c>
      <c r="D8408">
        <v>0.50700000000000001</v>
      </c>
      <c r="E8408">
        <v>0.26600000000000001</v>
      </c>
      <c r="F8408">
        <v>0.31</v>
      </c>
      <c r="G8408">
        <v>0.2</v>
      </c>
      <c r="H8408">
        <v>0.23899999999999999</v>
      </c>
      <c r="I8408">
        <v>0.30599999999999999</v>
      </c>
      <c r="J8408">
        <v>0.16400000000000001</v>
      </c>
      <c r="K8408">
        <v>0.21099999999999999</v>
      </c>
      <c r="L8408">
        <v>0.13700000000000001</v>
      </c>
      <c r="M8408">
        <v>0.23699999999999999</v>
      </c>
      <c r="N8408">
        <v>0.14499999999999999</v>
      </c>
      <c r="O8408">
        <v>0.35</v>
      </c>
      <c r="P8408">
        <v>0.25</v>
      </c>
      <c r="Q8408">
        <v>0.22700000000000001</v>
      </c>
      <c r="R8408">
        <v>0.32900000000000001</v>
      </c>
      <c r="S8408">
        <v>0.61199999999999999</v>
      </c>
      <c r="T8408">
        <v>0.50700000000000001</v>
      </c>
      <c r="U8408">
        <v>0.48599999999999999</v>
      </c>
      <c r="V8408">
        <v>0.64300000000000002</v>
      </c>
      <c r="W8408">
        <v>0.65300000000000002</v>
      </c>
      <c r="X8408">
        <v>1.157</v>
      </c>
      <c r="Y8408">
        <v>1.03</v>
      </c>
      <c r="Z8408">
        <v>1.2370000000000001</v>
      </c>
      <c r="AA8408">
        <v>0.9</v>
      </c>
      <c r="AB8408">
        <v>1.7</v>
      </c>
    </row>
    <row r="8409" spans="1:28" x14ac:dyDescent="0.25">
      <c r="A8409" t="s">
        <v>9471</v>
      </c>
      <c r="B8409">
        <v>0.81499999999999995</v>
      </c>
      <c r="C8409">
        <v>0.81299999999999994</v>
      </c>
      <c r="D8409">
        <v>0.90900000000000003</v>
      </c>
      <c r="E8409">
        <v>1.0960000000000001</v>
      </c>
      <c r="F8409">
        <v>0.92100000000000004</v>
      </c>
      <c r="G8409">
        <v>0.86499999999999999</v>
      </c>
      <c r="H8409">
        <v>1.3109999999999999</v>
      </c>
      <c r="I8409">
        <v>1.2829999999999999</v>
      </c>
      <c r="J8409">
        <v>1.2050000000000001</v>
      </c>
      <c r="K8409">
        <v>1.2749999999999999</v>
      </c>
      <c r="L8409">
        <v>1.2010000000000001</v>
      </c>
      <c r="M8409">
        <v>1.3460000000000001</v>
      </c>
      <c r="N8409">
        <v>1.296</v>
      </c>
      <c r="O8409">
        <v>1.4890000000000001</v>
      </c>
      <c r="P8409">
        <v>1.6990000000000001</v>
      </c>
      <c r="Q8409">
        <v>1.6</v>
      </c>
      <c r="R8409">
        <v>1.605</v>
      </c>
      <c r="S8409">
        <v>1.506</v>
      </c>
      <c r="T8409">
        <v>1.609</v>
      </c>
      <c r="U8409">
        <v>1.8240000000000001</v>
      </c>
      <c r="V8409">
        <v>1.9359999999999999</v>
      </c>
      <c r="W8409">
        <v>1.7789999999999999</v>
      </c>
      <c r="X8409">
        <v>1.9379999999999999</v>
      </c>
      <c r="Y8409">
        <v>2.3809999999999998</v>
      </c>
      <c r="Z8409">
        <v>2.4470000000000001</v>
      </c>
      <c r="AA8409">
        <v>2.2000000000000002</v>
      </c>
      <c r="AB8409">
        <v>2.2000000000000002</v>
      </c>
    </row>
    <row r="8410" spans="1:28" x14ac:dyDescent="0.25">
      <c r="A8410" t="s">
        <v>9472</v>
      </c>
      <c r="I8410">
        <v>3.1389999999999998</v>
      </c>
      <c r="J8410">
        <v>3.222</v>
      </c>
      <c r="K8410">
        <v>2.5190000000000001</v>
      </c>
      <c r="L8410">
        <v>2.6789999999999998</v>
      </c>
      <c r="M8410">
        <v>2.9319999999999999</v>
      </c>
      <c r="N8410">
        <v>3.9369999999999998</v>
      </c>
      <c r="O8410">
        <v>3.6619999999999999</v>
      </c>
      <c r="P8410">
        <v>3.2610000000000001</v>
      </c>
      <c r="Q8410">
        <v>2.6</v>
      </c>
      <c r="R8410">
        <v>2.8210000000000002</v>
      </c>
      <c r="S8410">
        <v>2.4940000000000002</v>
      </c>
      <c r="T8410">
        <v>3.4289999999999998</v>
      </c>
      <c r="U8410">
        <v>3.6480000000000001</v>
      </c>
      <c r="V8410">
        <v>3.4529999999999998</v>
      </c>
      <c r="W8410">
        <v>3.359</v>
      </c>
      <c r="X8410">
        <v>3.2890000000000001</v>
      </c>
      <c r="Y8410">
        <v>4.8620000000000001</v>
      </c>
      <c r="Z8410">
        <v>5.117</v>
      </c>
      <c r="AA8410">
        <v>2.9</v>
      </c>
      <c r="AB8410">
        <v>3.1</v>
      </c>
    </row>
    <row r="8411" spans="1:28" x14ac:dyDescent="0.25">
      <c r="A8411" t="s">
        <v>9473</v>
      </c>
      <c r="F8411">
        <v>1.5329999999999999</v>
      </c>
      <c r="G8411">
        <v>2</v>
      </c>
      <c r="H8411">
        <v>1.367</v>
      </c>
      <c r="I8411">
        <v>2.379</v>
      </c>
      <c r="J8411">
        <v>2.577</v>
      </c>
      <c r="K8411">
        <v>3.24</v>
      </c>
      <c r="L8411">
        <v>2.2919999999999998</v>
      </c>
      <c r="M8411">
        <v>2.5419999999999998</v>
      </c>
      <c r="N8411">
        <v>3.0830000000000002</v>
      </c>
      <c r="O8411">
        <v>2.4580000000000002</v>
      </c>
      <c r="P8411">
        <v>2.4580000000000002</v>
      </c>
      <c r="Q8411">
        <v>2.25</v>
      </c>
      <c r="R8411">
        <v>3.125</v>
      </c>
      <c r="S8411">
        <v>3.0419999999999998</v>
      </c>
      <c r="T8411">
        <v>2.12</v>
      </c>
      <c r="U8411">
        <v>3.44</v>
      </c>
      <c r="V8411">
        <v>6.48</v>
      </c>
      <c r="W8411">
        <v>6.1539999999999999</v>
      </c>
      <c r="X8411">
        <v>4.6150000000000002</v>
      </c>
      <c r="Y8411">
        <v>4.8</v>
      </c>
      <c r="Z8411">
        <v>3.9169999999999998</v>
      </c>
      <c r="AA8411">
        <v>2.2999999999999998</v>
      </c>
      <c r="AB8411">
        <v>2.2999999999999998</v>
      </c>
    </row>
    <row r="8412" spans="1:28" x14ac:dyDescent="0.25">
      <c r="A8412" t="s">
        <v>9474</v>
      </c>
      <c r="B8412">
        <v>0.71599999999999997</v>
      </c>
      <c r="C8412">
        <v>0.85699999999999998</v>
      </c>
      <c r="D8412">
        <v>0.67900000000000005</v>
      </c>
      <c r="E8412">
        <v>0.65400000000000003</v>
      </c>
      <c r="F8412">
        <v>0.56599999999999995</v>
      </c>
      <c r="G8412">
        <v>0.438</v>
      </c>
      <c r="H8412">
        <v>0.44900000000000001</v>
      </c>
      <c r="I8412">
        <v>0.76900000000000002</v>
      </c>
      <c r="J8412">
        <v>0.52900000000000003</v>
      </c>
      <c r="K8412">
        <v>0.48599999999999999</v>
      </c>
      <c r="L8412">
        <v>1.0149999999999999</v>
      </c>
      <c r="M8412">
        <v>0.73</v>
      </c>
      <c r="N8412">
        <v>0.69099999999999995</v>
      </c>
      <c r="O8412">
        <v>1.042</v>
      </c>
      <c r="P8412">
        <v>1.0149999999999999</v>
      </c>
      <c r="Q8412">
        <v>0.76600000000000001</v>
      </c>
      <c r="R8412">
        <v>1.032</v>
      </c>
      <c r="S8412">
        <v>1.29</v>
      </c>
      <c r="T8412">
        <v>0.74199999999999999</v>
      </c>
      <c r="U8412">
        <v>1.101</v>
      </c>
      <c r="V8412">
        <v>1.379</v>
      </c>
      <c r="W8412">
        <v>1.6830000000000001</v>
      </c>
      <c r="X8412">
        <v>1.532</v>
      </c>
      <c r="Y8412">
        <v>3.5470000000000002</v>
      </c>
      <c r="Z8412">
        <v>2.4590000000000001</v>
      </c>
      <c r="AA8412">
        <v>2.1</v>
      </c>
      <c r="AB8412">
        <v>2.5</v>
      </c>
    </row>
    <row r="8413" spans="1:28" x14ac:dyDescent="0.25">
      <c r="A8413" t="s">
        <v>9475</v>
      </c>
      <c r="O8413">
        <v>0.64100000000000001</v>
      </c>
      <c r="P8413">
        <v>0.81200000000000006</v>
      </c>
      <c r="Q8413">
        <v>0.91200000000000003</v>
      </c>
      <c r="R8413">
        <v>1.3520000000000001</v>
      </c>
      <c r="S8413">
        <v>1.3620000000000001</v>
      </c>
      <c r="T8413">
        <v>1.0409999999999999</v>
      </c>
      <c r="U8413">
        <v>0.60699999999999998</v>
      </c>
      <c r="V8413">
        <v>0.98</v>
      </c>
      <c r="W8413">
        <v>1.333</v>
      </c>
      <c r="X8413">
        <v>1.044</v>
      </c>
      <c r="Y8413">
        <v>1.784</v>
      </c>
      <c r="Z8413">
        <v>1.55</v>
      </c>
      <c r="AA8413">
        <v>2.4</v>
      </c>
      <c r="AB8413">
        <v>3.6</v>
      </c>
    </row>
    <row r="8414" spans="1:28" x14ac:dyDescent="0.25">
      <c r="A8414" t="s">
        <v>9476</v>
      </c>
      <c r="O8414">
        <v>0.75900000000000001</v>
      </c>
      <c r="P8414">
        <v>0.57099999999999995</v>
      </c>
      <c r="Q8414">
        <v>0.52200000000000002</v>
      </c>
      <c r="R8414">
        <v>0.19</v>
      </c>
      <c r="S8414">
        <v>0.96199999999999997</v>
      </c>
      <c r="T8414">
        <v>0.96199999999999997</v>
      </c>
      <c r="U8414">
        <v>0.93100000000000005</v>
      </c>
      <c r="V8414">
        <v>1.25</v>
      </c>
      <c r="W8414">
        <v>1.4870000000000001</v>
      </c>
      <c r="X8414">
        <v>1.5649999999999999</v>
      </c>
      <c r="Y8414">
        <v>1.456</v>
      </c>
      <c r="Z8414">
        <v>1.2370000000000001</v>
      </c>
      <c r="AA8414">
        <v>1.1000000000000001</v>
      </c>
      <c r="AB8414">
        <v>0.8</v>
      </c>
    </row>
    <row r="8415" spans="1:28" x14ac:dyDescent="0.25">
      <c r="A8415" t="s">
        <v>9477</v>
      </c>
      <c r="B8415">
        <v>0.379</v>
      </c>
      <c r="C8415">
        <v>0.42</v>
      </c>
      <c r="D8415">
        <v>0.35499999999999998</v>
      </c>
      <c r="E8415">
        <v>0.45100000000000001</v>
      </c>
      <c r="F8415">
        <v>0.44700000000000001</v>
      </c>
      <c r="G8415">
        <v>0.40699999999999997</v>
      </c>
      <c r="H8415">
        <v>0.373</v>
      </c>
      <c r="I8415">
        <v>0.34799999999999998</v>
      </c>
      <c r="J8415">
        <v>0.307</v>
      </c>
      <c r="K8415">
        <v>0.33800000000000002</v>
      </c>
      <c r="L8415">
        <v>0.47</v>
      </c>
      <c r="M8415">
        <v>0.627</v>
      </c>
      <c r="N8415">
        <v>0.7</v>
      </c>
      <c r="O8415">
        <v>0.57299999999999995</v>
      </c>
      <c r="P8415">
        <v>0.32500000000000001</v>
      </c>
      <c r="Q8415">
        <v>0.376</v>
      </c>
      <c r="R8415">
        <v>0.64500000000000002</v>
      </c>
      <c r="S8415">
        <v>0.57299999999999995</v>
      </c>
      <c r="T8415">
        <v>0.46500000000000002</v>
      </c>
      <c r="U8415">
        <v>0.58099999999999996</v>
      </c>
      <c r="V8415">
        <v>0.57999999999999996</v>
      </c>
      <c r="W8415">
        <v>0.76300000000000001</v>
      </c>
      <c r="X8415">
        <v>0.57699999999999996</v>
      </c>
      <c r="Y8415">
        <v>0.70099999999999996</v>
      </c>
      <c r="Z8415">
        <v>0.85399999999999998</v>
      </c>
      <c r="AA8415">
        <v>0.7</v>
      </c>
      <c r="AB8415">
        <v>1</v>
      </c>
    </row>
    <row r="8416" spans="1:28" x14ac:dyDescent="0.25">
      <c r="A8416" t="s">
        <v>9478</v>
      </c>
      <c r="B8416">
        <v>5.8179999999999996</v>
      </c>
      <c r="C8416">
        <v>6.4050000000000002</v>
      </c>
      <c r="D8416">
        <v>5.93</v>
      </c>
      <c r="E8416">
        <v>6.6760000000000002</v>
      </c>
      <c r="F8416">
        <v>7.9290000000000003</v>
      </c>
      <c r="G8416">
        <v>4.3120000000000003</v>
      </c>
      <c r="H8416">
        <v>5.2430000000000003</v>
      </c>
      <c r="I8416">
        <v>4.4000000000000004</v>
      </c>
      <c r="J8416">
        <v>4.0540000000000003</v>
      </c>
      <c r="K8416">
        <v>4.6669999999999998</v>
      </c>
      <c r="L8416">
        <v>3.9729999999999999</v>
      </c>
      <c r="M8416">
        <v>4.8419999999999996</v>
      </c>
      <c r="N8416">
        <v>6.9189999999999996</v>
      </c>
      <c r="O8416">
        <v>7.4320000000000004</v>
      </c>
      <c r="P8416">
        <v>9.2430000000000003</v>
      </c>
      <c r="Q8416">
        <v>6.6669999999999998</v>
      </c>
      <c r="R8416">
        <v>6.3410000000000002</v>
      </c>
      <c r="S8416">
        <v>5.3540000000000001</v>
      </c>
      <c r="T8416">
        <v>6.6139999999999999</v>
      </c>
      <c r="U8416">
        <v>5.22</v>
      </c>
      <c r="V8416">
        <v>3.653</v>
      </c>
      <c r="W8416">
        <v>5.41</v>
      </c>
      <c r="X8416">
        <v>6.585</v>
      </c>
      <c r="Y8416">
        <v>8.6039999999999992</v>
      </c>
      <c r="Z8416">
        <v>12.904999999999999</v>
      </c>
      <c r="AA8416">
        <v>12.6</v>
      </c>
      <c r="AB8416">
        <v>11.5</v>
      </c>
    </row>
    <row r="8417" spans="1:28" x14ac:dyDescent="0.25">
      <c r="A8417" t="s">
        <v>9479</v>
      </c>
      <c r="V8417">
        <v>0.88400000000000001</v>
      </c>
      <c r="W8417">
        <v>0.71799999999999997</v>
      </c>
      <c r="X8417">
        <v>1.575</v>
      </c>
      <c r="Y8417">
        <v>1.913</v>
      </c>
      <c r="Z8417">
        <v>1.409</v>
      </c>
      <c r="AA8417">
        <v>1.2</v>
      </c>
      <c r="AB8417">
        <v>1.7</v>
      </c>
    </row>
    <row r="8418" spans="1:28" x14ac:dyDescent="0.25">
      <c r="A8418" t="s">
        <v>9480</v>
      </c>
      <c r="B8418">
        <v>2.7709999999999999</v>
      </c>
      <c r="C8418">
        <v>3.085</v>
      </c>
      <c r="D8418">
        <v>3.702</v>
      </c>
      <c r="E8418">
        <v>2.3359999999999999</v>
      </c>
      <c r="F8418">
        <v>2.1030000000000002</v>
      </c>
      <c r="G8418">
        <v>3.0579999999999998</v>
      </c>
      <c r="H8418">
        <v>2.677</v>
      </c>
      <c r="I8418">
        <v>2.9510000000000001</v>
      </c>
      <c r="J8418">
        <v>2.6339999999999999</v>
      </c>
      <c r="K8418">
        <v>2.8330000000000002</v>
      </c>
      <c r="L8418">
        <v>2.831</v>
      </c>
      <c r="M8418">
        <v>3.944</v>
      </c>
      <c r="N8418">
        <v>3.5569999999999999</v>
      </c>
      <c r="O8418">
        <v>3.702</v>
      </c>
      <c r="P8418">
        <v>4.2110000000000003</v>
      </c>
      <c r="Q8418">
        <v>3.4889999999999999</v>
      </c>
      <c r="R8418">
        <v>4.2300000000000004</v>
      </c>
      <c r="S8418">
        <v>4.9770000000000003</v>
      </c>
      <c r="T8418">
        <v>5.0119999999999996</v>
      </c>
      <c r="U8418">
        <v>5.7270000000000003</v>
      </c>
      <c r="V8418">
        <v>5.6070000000000002</v>
      </c>
      <c r="W8418">
        <v>6.4509999999999996</v>
      </c>
      <c r="X8418">
        <v>9.9120000000000008</v>
      </c>
      <c r="Y8418">
        <v>7.9009999999999998</v>
      </c>
      <c r="Z8418">
        <v>9.9440000000000008</v>
      </c>
      <c r="AA8418">
        <v>8.4</v>
      </c>
      <c r="AB8418">
        <v>6.9</v>
      </c>
    </row>
    <row r="8419" spans="1:28" x14ac:dyDescent="0.25">
      <c r="A8419" t="s">
        <v>9481</v>
      </c>
      <c r="M8419">
        <v>0.27300000000000002</v>
      </c>
      <c r="N8419">
        <v>0.24399999999999999</v>
      </c>
      <c r="O8419">
        <v>0.22900000000000001</v>
      </c>
      <c r="P8419">
        <v>0.10199999999999999</v>
      </c>
      <c r="Q8419">
        <v>0.51100000000000001</v>
      </c>
      <c r="R8419">
        <v>0.56799999999999995</v>
      </c>
      <c r="S8419">
        <v>0.86</v>
      </c>
      <c r="T8419">
        <v>0.318</v>
      </c>
      <c r="U8419">
        <v>0.92500000000000004</v>
      </c>
      <c r="V8419">
        <v>1.5129999999999999</v>
      </c>
      <c r="W8419">
        <v>2.0510000000000002</v>
      </c>
      <c r="X8419">
        <v>1</v>
      </c>
      <c r="Y8419">
        <v>2.4550000000000001</v>
      </c>
      <c r="Z8419">
        <v>2.0590000000000002</v>
      </c>
      <c r="AA8419">
        <v>2.1</v>
      </c>
      <c r="AB8419">
        <v>3.3</v>
      </c>
    </row>
    <row r="8420" spans="1:28" x14ac:dyDescent="0.25">
      <c r="A8420" t="s">
        <v>9482</v>
      </c>
      <c r="B8420">
        <v>0.24299999999999999</v>
      </c>
      <c r="C8420">
        <v>0.42</v>
      </c>
      <c r="D8420">
        <v>0.30599999999999999</v>
      </c>
      <c r="E8420">
        <v>0.246</v>
      </c>
      <c r="F8420">
        <v>0.51600000000000001</v>
      </c>
      <c r="G8420">
        <v>0.47599999999999998</v>
      </c>
      <c r="H8420">
        <v>0.75</v>
      </c>
      <c r="I8420">
        <v>0.56999999999999995</v>
      </c>
      <c r="J8420">
        <v>0.85399999999999998</v>
      </c>
      <c r="K8420">
        <v>0.81499999999999995</v>
      </c>
      <c r="L8420">
        <v>0.9</v>
      </c>
      <c r="M8420">
        <v>0.94299999999999995</v>
      </c>
      <c r="N8420">
        <v>1.4730000000000001</v>
      </c>
      <c r="O8420">
        <v>1.3580000000000001</v>
      </c>
      <c r="P8420">
        <v>1.069</v>
      </c>
      <c r="Q8420">
        <v>1.081</v>
      </c>
      <c r="R8420">
        <v>1.206</v>
      </c>
      <c r="S8420">
        <v>1.23</v>
      </c>
      <c r="T8420">
        <v>1.677</v>
      </c>
      <c r="U8420">
        <v>1.2749999999999999</v>
      </c>
      <c r="V8420">
        <v>1.3380000000000001</v>
      </c>
      <c r="W8420">
        <v>1.5609999999999999</v>
      </c>
      <c r="X8420">
        <v>1.718</v>
      </c>
      <c r="Y8420">
        <v>2.0369999999999999</v>
      </c>
      <c r="Z8420">
        <v>3</v>
      </c>
      <c r="AA8420">
        <v>3.5</v>
      </c>
      <c r="AB8420">
        <v>2.5</v>
      </c>
    </row>
    <row r="8421" spans="1:28" x14ac:dyDescent="0.25">
      <c r="A8421" t="s">
        <v>9483</v>
      </c>
      <c r="G8421">
        <v>0.372</v>
      </c>
      <c r="H8421">
        <v>0.67500000000000004</v>
      </c>
      <c r="I8421">
        <v>0.32600000000000001</v>
      </c>
      <c r="J8421">
        <v>0.91100000000000003</v>
      </c>
      <c r="K8421">
        <v>0.75</v>
      </c>
      <c r="L8421">
        <v>0.79700000000000004</v>
      </c>
      <c r="M8421">
        <v>0.73199999999999998</v>
      </c>
      <c r="N8421">
        <v>1.228</v>
      </c>
      <c r="O8421">
        <v>1.581</v>
      </c>
      <c r="P8421">
        <v>1.3280000000000001</v>
      </c>
      <c r="Q8421">
        <v>0.98599999999999999</v>
      </c>
      <c r="R8421">
        <v>1.282</v>
      </c>
      <c r="S8421">
        <v>1.4019999999999999</v>
      </c>
      <c r="T8421">
        <v>2.0910000000000002</v>
      </c>
      <c r="U8421">
        <v>2.1</v>
      </c>
      <c r="V8421">
        <v>2.2989999999999999</v>
      </c>
      <c r="W8421">
        <v>2.758</v>
      </c>
      <c r="X8421">
        <v>3.1259999999999999</v>
      </c>
      <c r="Y8421">
        <v>4.2370000000000001</v>
      </c>
      <c r="Z8421">
        <v>4.1420000000000003</v>
      </c>
      <c r="AA8421">
        <v>5.3</v>
      </c>
      <c r="AB8421">
        <v>5.9</v>
      </c>
    </row>
    <row r="8422" spans="1:28" x14ac:dyDescent="0.25">
      <c r="A8422" t="s">
        <v>9484</v>
      </c>
      <c r="B8422">
        <v>0.60599999999999998</v>
      </c>
      <c r="C8422">
        <v>0.74199999999999999</v>
      </c>
      <c r="D8422">
        <v>0.77800000000000002</v>
      </c>
      <c r="E8422">
        <v>0.622</v>
      </c>
      <c r="F8422">
        <v>0.81599999999999995</v>
      </c>
      <c r="G8422">
        <v>0.71699999999999997</v>
      </c>
      <c r="H8422">
        <v>0.83299999999999996</v>
      </c>
      <c r="I8422">
        <v>0.81599999999999995</v>
      </c>
      <c r="J8422">
        <v>0.91100000000000003</v>
      </c>
      <c r="K8422">
        <v>1.046</v>
      </c>
      <c r="L8422">
        <v>1.353</v>
      </c>
      <c r="M8422">
        <v>1.224</v>
      </c>
      <c r="N8422">
        <v>1.0920000000000001</v>
      </c>
      <c r="O8422">
        <v>1.1120000000000001</v>
      </c>
      <c r="P8422">
        <v>1.2350000000000001</v>
      </c>
      <c r="Q8422">
        <v>1.069</v>
      </c>
      <c r="R8422">
        <v>0.91900000000000004</v>
      </c>
      <c r="S8422">
        <v>1.0329999999999999</v>
      </c>
      <c r="T8422">
        <v>1.097</v>
      </c>
      <c r="U8422">
        <v>1.147</v>
      </c>
      <c r="V8422">
        <v>1.204</v>
      </c>
      <c r="W8422">
        <v>1.181</v>
      </c>
      <c r="X8422">
        <v>1.1240000000000001</v>
      </c>
      <c r="Y8422">
        <v>1.458</v>
      </c>
      <c r="Z8422">
        <v>1.79</v>
      </c>
      <c r="AA8422">
        <v>1.6</v>
      </c>
      <c r="AB8422">
        <v>1.4</v>
      </c>
    </row>
    <row r="8423" spans="1:28" x14ac:dyDescent="0.25">
      <c r="A8423" t="s">
        <v>9485</v>
      </c>
      <c r="J8423">
        <v>0.39400000000000002</v>
      </c>
      <c r="K8423">
        <v>0.36499999999999999</v>
      </c>
      <c r="L8423">
        <v>0.377</v>
      </c>
      <c r="M8423">
        <v>0.70799999999999996</v>
      </c>
      <c r="N8423">
        <v>0.59199999999999997</v>
      </c>
      <c r="O8423">
        <v>0.57699999999999996</v>
      </c>
      <c r="P8423">
        <v>0.58099999999999996</v>
      </c>
      <c r="Q8423">
        <v>0.51200000000000001</v>
      </c>
      <c r="R8423">
        <v>0.58799999999999997</v>
      </c>
      <c r="S8423">
        <v>0.89300000000000002</v>
      </c>
      <c r="T8423">
        <v>0.91400000000000003</v>
      </c>
      <c r="U8423">
        <v>1.304</v>
      </c>
      <c r="V8423">
        <v>1.0269999999999999</v>
      </c>
      <c r="W8423">
        <v>1.141</v>
      </c>
      <c r="X8423">
        <v>1.373</v>
      </c>
      <c r="Y8423">
        <v>1.7669999999999999</v>
      </c>
      <c r="Z8423">
        <v>1.889</v>
      </c>
      <c r="AA8423">
        <v>1.7</v>
      </c>
      <c r="AB8423">
        <v>1.6</v>
      </c>
    </row>
    <row r="8424" spans="1:28" x14ac:dyDescent="0.25">
      <c r="A8424" t="s">
        <v>9486</v>
      </c>
      <c r="B8424">
        <v>0.59199999999999997</v>
      </c>
      <c r="C8424">
        <v>0.40699999999999997</v>
      </c>
      <c r="D8424">
        <v>0.68100000000000005</v>
      </c>
      <c r="E8424">
        <v>0.378</v>
      </c>
      <c r="F8424">
        <v>0.39</v>
      </c>
      <c r="G8424">
        <v>0.68200000000000005</v>
      </c>
      <c r="H8424">
        <v>0.81399999999999995</v>
      </c>
      <c r="I8424">
        <v>1.143</v>
      </c>
      <c r="J8424">
        <v>0.84</v>
      </c>
      <c r="K8424">
        <v>1</v>
      </c>
      <c r="L8424">
        <v>0.875</v>
      </c>
      <c r="M8424">
        <v>1.1639999999999999</v>
      </c>
      <c r="N8424">
        <v>1.2390000000000001</v>
      </c>
      <c r="O8424">
        <v>1.123</v>
      </c>
      <c r="P8424">
        <v>1.093</v>
      </c>
      <c r="Q8424">
        <v>0.878</v>
      </c>
      <c r="R8424">
        <v>1.042</v>
      </c>
      <c r="S8424">
        <v>0.747</v>
      </c>
      <c r="T8424">
        <v>0.82299999999999995</v>
      </c>
      <c r="U8424">
        <v>0.91200000000000003</v>
      </c>
      <c r="V8424">
        <v>1.163</v>
      </c>
      <c r="W8424">
        <v>1.0249999999999999</v>
      </c>
      <c r="X8424">
        <v>1.4319999999999999</v>
      </c>
      <c r="Y8424">
        <v>1.871</v>
      </c>
      <c r="Z8424">
        <v>2.2450000000000001</v>
      </c>
      <c r="AA8424">
        <v>1.9</v>
      </c>
      <c r="AB8424">
        <v>1.2</v>
      </c>
    </row>
    <row r="8425" spans="1:28" x14ac:dyDescent="0.25">
      <c r="A8425" t="s">
        <v>1727</v>
      </c>
      <c r="B8425">
        <v>0.13100000000000001</v>
      </c>
      <c r="C8425">
        <v>0.28100000000000003</v>
      </c>
      <c r="D8425">
        <v>0.28299999999999997</v>
      </c>
      <c r="E8425">
        <v>0.155</v>
      </c>
      <c r="F8425">
        <v>0.215</v>
      </c>
      <c r="G8425">
        <v>0.2</v>
      </c>
      <c r="H8425">
        <v>0.192</v>
      </c>
      <c r="I8425">
        <v>0.52500000000000002</v>
      </c>
    </row>
    <row r="8426" spans="1:28" x14ac:dyDescent="0.25">
      <c r="A8426" t="s">
        <v>9487</v>
      </c>
      <c r="C8426">
        <v>0</v>
      </c>
      <c r="D8426">
        <v>0.96899999999999997</v>
      </c>
      <c r="E8426">
        <v>1.8169999999999999</v>
      </c>
      <c r="F8426">
        <v>1.9179999999999999</v>
      </c>
      <c r="G8426">
        <v>1.677</v>
      </c>
      <c r="H8426">
        <v>1.667</v>
      </c>
      <c r="I8426">
        <v>1.3029999999999999</v>
      </c>
      <c r="J8426">
        <v>1.2250000000000001</v>
      </c>
      <c r="K8426">
        <v>0.86599999999999999</v>
      </c>
      <c r="L8426">
        <v>1.1759999999999999</v>
      </c>
      <c r="M8426">
        <v>0.97399999999999998</v>
      </c>
      <c r="N8426">
        <v>1.1930000000000001</v>
      </c>
      <c r="O8426">
        <v>1.331</v>
      </c>
      <c r="P8426">
        <v>1.536</v>
      </c>
      <c r="Q8426">
        <v>1.6850000000000001</v>
      </c>
      <c r="R8426">
        <v>1.387</v>
      </c>
      <c r="S8426">
        <v>1.389</v>
      </c>
      <c r="T8426">
        <v>1.833</v>
      </c>
      <c r="U8426">
        <v>2.4470000000000001</v>
      </c>
      <c r="V8426">
        <v>1.8959999999999999</v>
      </c>
      <c r="W8426">
        <v>2.2799999999999998</v>
      </c>
      <c r="X8426">
        <v>2.4540000000000002</v>
      </c>
      <c r="Y8426">
        <v>3.6349999999999998</v>
      </c>
      <c r="Z8426">
        <v>3.6920000000000002</v>
      </c>
      <c r="AA8426">
        <v>2.5</v>
      </c>
      <c r="AB8426">
        <v>1.8</v>
      </c>
    </row>
    <row r="8427" spans="1:28" x14ac:dyDescent="0.25">
      <c r="A8427" t="s">
        <v>9488</v>
      </c>
      <c r="B8427">
        <v>3.2000000000000001E-2</v>
      </c>
      <c r="D8427">
        <v>0</v>
      </c>
    </row>
    <row r="8428" spans="1:28" x14ac:dyDescent="0.25">
      <c r="A8428" t="s">
        <v>9489</v>
      </c>
      <c r="Q8428">
        <v>0.92200000000000004</v>
      </c>
      <c r="R8428">
        <v>0.70099999999999996</v>
      </c>
      <c r="S8428">
        <v>0.63400000000000001</v>
      </c>
      <c r="T8428">
        <v>0.77800000000000002</v>
      </c>
      <c r="U8428">
        <v>1.111</v>
      </c>
      <c r="V8428">
        <v>0.91100000000000003</v>
      </c>
      <c r="W8428">
        <v>1.373</v>
      </c>
      <c r="X8428">
        <v>1.4830000000000001</v>
      </c>
      <c r="Y8428">
        <v>1.978</v>
      </c>
      <c r="Z8428">
        <v>4.1399999999999997</v>
      </c>
      <c r="AA8428">
        <v>4</v>
      </c>
      <c r="AB8428">
        <v>1.6</v>
      </c>
    </row>
    <row r="8429" spans="1:28" x14ac:dyDescent="0.25">
      <c r="A8429" t="s">
        <v>9490</v>
      </c>
      <c r="F8429">
        <v>0.624</v>
      </c>
      <c r="G8429">
        <v>0.4</v>
      </c>
      <c r="H8429">
        <v>0.64100000000000001</v>
      </c>
      <c r="I8429">
        <v>0.625</v>
      </c>
      <c r="J8429">
        <v>0.67100000000000004</v>
      </c>
      <c r="K8429">
        <v>0.59199999999999997</v>
      </c>
      <c r="L8429">
        <v>0.93500000000000005</v>
      </c>
      <c r="M8429">
        <v>0.93300000000000005</v>
      </c>
      <c r="N8429">
        <v>0.98699999999999999</v>
      </c>
      <c r="O8429">
        <v>0.94099999999999995</v>
      </c>
      <c r="P8429">
        <v>1.1890000000000001</v>
      </c>
      <c r="Q8429">
        <v>1.2170000000000001</v>
      </c>
      <c r="R8429">
        <v>0.92100000000000004</v>
      </c>
      <c r="S8429">
        <v>1.3180000000000001</v>
      </c>
      <c r="T8429">
        <v>2.1739999999999999</v>
      </c>
      <c r="U8429">
        <v>2.3130000000000002</v>
      </c>
      <c r="V8429">
        <v>2.4460000000000002</v>
      </c>
      <c r="W8429">
        <v>2.6840000000000002</v>
      </c>
      <c r="X8429">
        <v>3.048</v>
      </c>
      <c r="Y8429">
        <v>4.0890000000000004</v>
      </c>
      <c r="Z8429">
        <v>3</v>
      </c>
      <c r="AA8429">
        <v>2.5</v>
      </c>
      <c r="AB8429">
        <v>2.8</v>
      </c>
    </row>
    <row r="8430" spans="1:28" x14ac:dyDescent="0.25">
      <c r="A8430" t="s">
        <v>9491</v>
      </c>
      <c r="Z8430">
        <v>2.1520000000000001</v>
      </c>
      <c r="AA8430">
        <v>1.6</v>
      </c>
      <c r="AB8430">
        <v>2.1</v>
      </c>
    </row>
    <row r="8431" spans="1:28" x14ac:dyDescent="0.25">
      <c r="A8431" t="s">
        <v>9492</v>
      </c>
      <c r="B8431">
        <v>0.622</v>
      </c>
      <c r="C8431">
        <v>0.312</v>
      </c>
      <c r="D8431">
        <v>0.52300000000000002</v>
      </c>
      <c r="E8431">
        <v>1.0880000000000001</v>
      </c>
      <c r="F8431">
        <v>0.52300000000000002</v>
      </c>
      <c r="G8431">
        <v>0.54100000000000004</v>
      </c>
      <c r="H8431">
        <v>0.65700000000000003</v>
      </c>
      <c r="I8431">
        <v>0.40500000000000003</v>
      </c>
      <c r="J8431">
        <v>0.65900000000000003</v>
      </c>
      <c r="K8431">
        <v>0.72699999999999998</v>
      </c>
      <c r="L8431">
        <v>1.361</v>
      </c>
      <c r="M8431">
        <v>1.706</v>
      </c>
      <c r="N8431">
        <v>1.0529999999999999</v>
      </c>
      <c r="O8431">
        <v>1.6439999999999999</v>
      </c>
      <c r="P8431">
        <v>1.0740000000000001</v>
      </c>
      <c r="Q8431">
        <v>0.93500000000000005</v>
      </c>
      <c r="R8431">
        <v>1.016</v>
      </c>
      <c r="S8431">
        <v>1.2549999999999999</v>
      </c>
      <c r="T8431">
        <v>1.083</v>
      </c>
      <c r="U8431">
        <v>1.375</v>
      </c>
      <c r="V8431">
        <v>2.2330000000000001</v>
      </c>
      <c r="W8431">
        <v>1.7669999999999999</v>
      </c>
      <c r="X8431">
        <v>2.0419999999999998</v>
      </c>
      <c r="Y8431">
        <v>3.2879999999999998</v>
      </c>
      <c r="Z8431">
        <v>2.1160000000000001</v>
      </c>
      <c r="AA8431">
        <v>2.4</v>
      </c>
      <c r="AB8431">
        <v>1.9</v>
      </c>
    </row>
    <row r="8432" spans="1:28" x14ac:dyDescent="0.25">
      <c r="A8432" t="s">
        <v>9493</v>
      </c>
      <c r="B8432">
        <v>0.34599999999999997</v>
      </c>
      <c r="C8432">
        <v>0.65900000000000003</v>
      </c>
      <c r="D8432">
        <v>0.19400000000000001</v>
      </c>
      <c r="E8432">
        <v>0.59499999999999997</v>
      </c>
      <c r="F8432">
        <v>0.23699999999999999</v>
      </c>
      <c r="G8432">
        <v>0.23100000000000001</v>
      </c>
      <c r="H8432">
        <v>0.35299999999999998</v>
      </c>
      <c r="I8432">
        <v>0.56699999999999995</v>
      </c>
      <c r="J8432">
        <v>0.25800000000000001</v>
      </c>
      <c r="K8432">
        <v>0.25</v>
      </c>
      <c r="L8432">
        <v>0</v>
      </c>
      <c r="M8432">
        <v>0.25</v>
      </c>
      <c r="N8432">
        <v>0.77300000000000002</v>
      </c>
      <c r="O8432">
        <v>0.25800000000000001</v>
      </c>
      <c r="P8432">
        <v>0.58099999999999996</v>
      </c>
      <c r="Q8432">
        <v>0.41399999999999998</v>
      </c>
      <c r="R8432">
        <v>0.56699999999999995</v>
      </c>
      <c r="S8432">
        <v>0.621</v>
      </c>
      <c r="T8432">
        <v>0.45200000000000001</v>
      </c>
      <c r="U8432">
        <v>0.54800000000000004</v>
      </c>
      <c r="V8432">
        <v>0.63600000000000001</v>
      </c>
      <c r="W8432">
        <v>1.2430000000000001</v>
      </c>
      <c r="X8432">
        <v>1.1080000000000001</v>
      </c>
      <c r="Y8432">
        <v>1.7110000000000001</v>
      </c>
      <c r="Z8432">
        <v>1.603</v>
      </c>
      <c r="AA8432">
        <v>1.7</v>
      </c>
      <c r="AB8432">
        <v>0.8</v>
      </c>
    </row>
    <row r="8433" spans="1:28" x14ac:dyDescent="0.25">
      <c r="A8433" t="s">
        <v>9494</v>
      </c>
      <c r="X8433">
        <v>1.7909999999999999</v>
      </c>
      <c r="Y8433">
        <v>2.61</v>
      </c>
      <c r="Z8433">
        <v>2.4180000000000001</v>
      </c>
      <c r="AA8433">
        <v>2.8</v>
      </c>
      <c r="AB8433">
        <v>2.5</v>
      </c>
    </row>
    <row r="8434" spans="1:28" x14ac:dyDescent="0.25">
      <c r="A8434" t="s">
        <v>9495</v>
      </c>
      <c r="B8434">
        <v>0.32600000000000001</v>
      </c>
      <c r="C8434">
        <v>0.16900000000000001</v>
      </c>
      <c r="D8434">
        <v>0.22900000000000001</v>
      </c>
      <c r="E8434">
        <v>8.5999999999999993E-2</v>
      </c>
      <c r="F8434">
        <v>0.125</v>
      </c>
      <c r="O8434">
        <v>0.56100000000000005</v>
      </c>
      <c r="P8434">
        <v>0.44</v>
      </c>
      <c r="Q8434">
        <v>0.372</v>
      </c>
      <c r="R8434">
        <v>0.65900000000000003</v>
      </c>
      <c r="S8434">
        <v>0.67</v>
      </c>
      <c r="T8434">
        <v>0.64400000000000002</v>
      </c>
      <c r="U8434">
        <v>0.67800000000000005</v>
      </c>
      <c r="V8434">
        <v>1.234</v>
      </c>
      <c r="W8434">
        <v>1.5429999999999999</v>
      </c>
      <c r="X8434">
        <v>2.1800000000000002</v>
      </c>
      <c r="Y8434">
        <v>3.0880000000000001</v>
      </c>
      <c r="Z8434">
        <v>4.3449999999999998</v>
      </c>
      <c r="AA8434">
        <v>4.8</v>
      </c>
      <c r="AB8434">
        <v>4</v>
      </c>
    </row>
    <row r="8435" spans="1:28" x14ac:dyDescent="0.25">
      <c r="A8435" t="s">
        <v>9496</v>
      </c>
      <c r="B8435">
        <v>0.60399999999999998</v>
      </c>
      <c r="C8435">
        <v>0.82199999999999995</v>
      </c>
      <c r="D8435">
        <v>0.85699999999999998</v>
      </c>
      <c r="E8435">
        <v>0.35299999999999998</v>
      </c>
      <c r="F8435">
        <v>0.36799999999999999</v>
      </c>
      <c r="G8435">
        <v>0.81100000000000005</v>
      </c>
      <c r="H8435">
        <v>0.58799999999999997</v>
      </c>
      <c r="I8435">
        <v>0.47099999999999997</v>
      </c>
      <c r="J8435">
        <v>0.32400000000000001</v>
      </c>
      <c r="K8435">
        <v>0.432</v>
      </c>
      <c r="L8435">
        <v>0.65700000000000003</v>
      </c>
      <c r="M8435">
        <v>0.69399999999999995</v>
      </c>
      <c r="N8435">
        <v>0.78400000000000003</v>
      </c>
      <c r="O8435">
        <v>1.0489999999999999</v>
      </c>
      <c r="P8435">
        <v>1</v>
      </c>
      <c r="Q8435">
        <v>0.66</v>
      </c>
      <c r="R8435">
        <v>0.86699999999999999</v>
      </c>
      <c r="S8435">
        <v>0.92200000000000004</v>
      </c>
      <c r="T8435">
        <v>1.528</v>
      </c>
      <c r="U8435">
        <v>0.97899999999999998</v>
      </c>
      <c r="V8435">
        <v>0.93600000000000005</v>
      </c>
      <c r="W8435">
        <v>0.93799999999999994</v>
      </c>
      <c r="X8435">
        <v>1.056</v>
      </c>
      <c r="Y8435">
        <v>1.5309999999999999</v>
      </c>
      <c r="Z8435">
        <v>1.1879999999999999</v>
      </c>
      <c r="AA8435">
        <v>1.3</v>
      </c>
      <c r="AB8435">
        <v>1.4</v>
      </c>
    </row>
    <row r="8436" spans="1:28" x14ac:dyDescent="0.25">
      <c r="A8436" t="s">
        <v>9497</v>
      </c>
      <c r="B8436">
        <v>1.5229999999999999</v>
      </c>
      <c r="C8436">
        <v>1.595</v>
      </c>
      <c r="D8436">
        <v>1.893</v>
      </c>
      <c r="E8436">
        <v>1.8440000000000001</v>
      </c>
      <c r="F8436">
        <v>1.522</v>
      </c>
      <c r="G8436">
        <v>1.754</v>
      </c>
      <c r="H8436">
        <v>1.522</v>
      </c>
      <c r="I8436">
        <v>1.6890000000000001</v>
      </c>
      <c r="J8436">
        <v>2.2349999999999999</v>
      </c>
      <c r="K8436">
        <v>2.0249999999999999</v>
      </c>
      <c r="L8436">
        <v>2.3530000000000002</v>
      </c>
      <c r="M8436">
        <v>2.903</v>
      </c>
      <c r="N8436">
        <v>2.73</v>
      </c>
      <c r="O8436">
        <v>3.5830000000000002</v>
      </c>
      <c r="P8436">
        <v>3.08</v>
      </c>
      <c r="Q8436">
        <v>3.1579999999999999</v>
      </c>
      <c r="R8436">
        <v>2.9089999999999998</v>
      </c>
      <c r="S8436">
        <v>3.5179999999999998</v>
      </c>
      <c r="T8436">
        <v>3.2559999999999998</v>
      </c>
      <c r="U8436">
        <v>3.4590000000000001</v>
      </c>
      <c r="V8436">
        <v>4.4329999999999998</v>
      </c>
      <c r="W8436">
        <v>5.1779999999999999</v>
      </c>
      <c r="X8436">
        <v>5.0279999999999996</v>
      </c>
      <c r="Y8436">
        <v>5.8049999999999997</v>
      </c>
      <c r="Z8436">
        <v>6.8559999999999999</v>
      </c>
      <c r="AA8436">
        <v>4.9000000000000004</v>
      </c>
      <c r="AB8436">
        <v>5.6</v>
      </c>
    </row>
    <row r="8437" spans="1:28" x14ac:dyDescent="0.25">
      <c r="A8437" t="s">
        <v>9498</v>
      </c>
      <c r="B8437">
        <v>0.311</v>
      </c>
      <c r="C8437">
        <v>0.35899999999999999</v>
      </c>
      <c r="D8437">
        <v>0.41199999999999998</v>
      </c>
      <c r="E8437">
        <v>0.35099999999999998</v>
      </c>
      <c r="F8437">
        <v>0.40799999999999997</v>
      </c>
      <c r="G8437">
        <v>0.46600000000000003</v>
      </c>
      <c r="H8437">
        <v>0.34300000000000003</v>
      </c>
      <c r="I8437">
        <v>0.439</v>
      </c>
      <c r="J8437">
        <v>0.377</v>
      </c>
      <c r="K8437">
        <v>0.44400000000000001</v>
      </c>
      <c r="L8437">
        <v>0.54800000000000004</v>
      </c>
      <c r="M8437">
        <v>0.66700000000000004</v>
      </c>
      <c r="N8437">
        <v>0.68899999999999995</v>
      </c>
      <c r="O8437">
        <v>0.75</v>
      </c>
      <c r="P8437">
        <v>1.0549999999999999</v>
      </c>
      <c r="Q8437">
        <v>0.91100000000000003</v>
      </c>
      <c r="R8437">
        <v>0.84699999999999998</v>
      </c>
      <c r="S8437">
        <v>0.84</v>
      </c>
      <c r="T8437">
        <v>1.218</v>
      </c>
      <c r="U8437">
        <v>1.1970000000000001</v>
      </c>
      <c r="V8437">
        <v>1.2390000000000001</v>
      </c>
      <c r="W8437">
        <v>1.155</v>
      </c>
      <c r="X8437">
        <v>1.4</v>
      </c>
      <c r="Y8437">
        <v>1.871</v>
      </c>
      <c r="Z8437">
        <v>1.67</v>
      </c>
      <c r="AA8437">
        <v>2.1</v>
      </c>
      <c r="AB8437">
        <v>2</v>
      </c>
    </row>
    <row r="8438" spans="1:28" x14ac:dyDescent="0.25">
      <c r="A8438" t="s">
        <v>9499</v>
      </c>
      <c r="B8438">
        <v>0.53400000000000003</v>
      </c>
      <c r="C8438">
        <v>0.56799999999999995</v>
      </c>
      <c r="D8438">
        <v>0.46200000000000002</v>
      </c>
      <c r="E8438">
        <v>0.52100000000000002</v>
      </c>
      <c r="F8438">
        <v>0.63600000000000001</v>
      </c>
      <c r="G8438">
        <v>0.61499999999999999</v>
      </c>
      <c r="H8438">
        <v>0.46600000000000003</v>
      </c>
      <c r="I8438">
        <v>0.433</v>
      </c>
      <c r="J8438">
        <v>0.61</v>
      </c>
      <c r="K8438">
        <v>0.57099999999999995</v>
      </c>
      <c r="L8438">
        <v>0.74299999999999999</v>
      </c>
      <c r="M8438">
        <v>1.2769999999999999</v>
      </c>
      <c r="N8438">
        <v>1.091</v>
      </c>
      <c r="O8438">
        <v>1.1599999999999999</v>
      </c>
      <c r="P8438">
        <v>1.1100000000000001</v>
      </c>
      <c r="Q8438">
        <v>1.038</v>
      </c>
      <c r="R8438">
        <v>1.0429999999999999</v>
      </c>
      <c r="S8438">
        <v>1.3480000000000001</v>
      </c>
      <c r="T8438">
        <v>1.6559999999999999</v>
      </c>
      <c r="U8438">
        <v>1.909</v>
      </c>
      <c r="V8438">
        <v>1.65</v>
      </c>
      <c r="W8438">
        <v>1.9059999999999999</v>
      </c>
      <c r="X8438">
        <v>2.3719999999999999</v>
      </c>
      <c r="Y8438">
        <v>2.085</v>
      </c>
      <c r="Z8438">
        <v>1.742</v>
      </c>
      <c r="AA8438">
        <v>2</v>
      </c>
      <c r="AB8438">
        <v>1.8</v>
      </c>
    </row>
    <row r="8439" spans="1:28" x14ac:dyDescent="0.25">
      <c r="A8439" t="s">
        <v>9500</v>
      </c>
      <c r="B8439">
        <v>0.19400000000000001</v>
      </c>
      <c r="C8439">
        <v>6.2E-2</v>
      </c>
      <c r="D8439">
        <v>0.17599999999999999</v>
      </c>
      <c r="E8439">
        <v>0.25</v>
      </c>
      <c r="F8439">
        <v>0.36099999999999999</v>
      </c>
      <c r="G8439">
        <v>0.28599999999999998</v>
      </c>
      <c r="H8439">
        <v>0.158</v>
      </c>
      <c r="I8439">
        <v>0.317</v>
      </c>
      <c r="J8439">
        <v>0.51400000000000001</v>
      </c>
      <c r="K8439">
        <v>0.58799999999999997</v>
      </c>
      <c r="L8439">
        <v>0.63900000000000001</v>
      </c>
      <c r="M8439">
        <v>0.65800000000000003</v>
      </c>
      <c r="N8439">
        <v>0.65800000000000003</v>
      </c>
      <c r="O8439">
        <v>0.51</v>
      </c>
      <c r="P8439">
        <v>0.63900000000000001</v>
      </c>
      <c r="Q8439">
        <v>0.623</v>
      </c>
      <c r="R8439">
        <v>0.71399999999999997</v>
      </c>
      <c r="S8439">
        <v>0.77300000000000002</v>
      </c>
      <c r="T8439">
        <v>0.67100000000000004</v>
      </c>
      <c r="U8439">
        <v>0.78700000000000003</v>
      </c>
      <c r="V8439">
        <v>0.78300000000000003</v>
      </c>
      <c r="W8439">
        <v>1.1120000000000001</v>
      </c>
      <c r="X8439">
        <v>1.2</v>
      </c>
      <c r="Y8439">
        <v>1.833</v>
      </c>
      <c r="Z8439">
        <v>2.2149999999999999</v>
      </c>
      <c r="AA8439">
        <v>1.7</v>
      </c>
      <c r="AB8439">
        <v>1.4</v>
      </c>
    </row>
    <row r="8440" spans="1:28" x14ac:dyDescent="0.25">
      <c r="A8440" t="s">
        <v>9501</v>
      </c>
      <c r="B8440">
        <v>0.26100000000000001</v>
      </c>
      <c r="C8440">
        <v>0.30299999999999999</v>
      </c>
      <c r="D8440">
        <v>0.53800000000000003</v>
      </c>
      <c r="E8440">
        <v>0.16</v>
      </c>
      <c r="F8440">
        <v>0.14299999999999999</v>
      </c>
      <c r="G8440">
        <v>0.28999999999999998</v>
      </c>
      <c r="I8440">
        <v>4.8000000000000001E-2</v>
      </c>
      <c r="J8440">
        <v>0.13200000000000001</v>
      </c>
      <c r="V8440">
        <v>1.333</v>
      </c>
      <c r="W8440">
        <v>1.25</v>
      </c>
      <c r="X8440">
        <v>1.359</v>
      </c>
      <c r="Y8440">
        <v>2.2050000000000001</v>
      </c>
      <c r="Z8440">
        <v>2</v>
      </c>
      <c r="AA8440">
        <v>1.9</v>
      </c>
      <c r="AB8440">
        <v>1.6</v>
      </c>
    </row>
    <row r="8441" spans="1:28" x14ac:dyDescent="0.25">
      <c r="A8441" t="s">
        <v>9502</v>
      </c>
      <c r="Z8441">
        <v>1.58</v>
      </c>
      <c r="AA8441">
        <v>1.8</v>
      </c>
      <c r="AB8441">
        <v>2</v>
      </c>
    </row>
    <row r="8442" spans="1:28" x14ac:dyDescent="0.25">
      <c r="A8442" t="s">
        <v>9503</v>
      </c>
      <c r="P8442">
        <v>0.57899999999999996</v>
      </c>
      <c r="Q8442">
        <v>0.72499999999999998</v>
      </c>
      <c r="R8442">
        <v>0.51700000000000002</v>
      </c>
      <c r="S8442">
        <v>0.52800000000000002</v>
      </c>
      <c r="T8442">
        <v>0.67900000000000005</v>
      </c>
      <c r="U8442">
        <v>0.52500000000000002</v>
      </c>
      <c r="V8442">
        <v>0.59699999999999998</v>
      </c>
      <c r="W8442">
        <v>0.71499999999999997</v>
      </c>
      <c r="X8442">
        <v>0.73599999999999999</v>
      </c>
      <c r="Y8442">
        <v>1.069</v>
      </c>
      <c r="Z8442">
        <v>1.528</v>
      </c>
      <c r="AA8442">
        <v>1.9</v>
      </c>
      <c r="AB8442">
        <v>1.6</v>
      </c>
    </row>
    <row r="8443" spans="1:28" x14ac:dyDescent="0.25">
      <c r="A8443" t="s">
        <v>785</v>
      </c>
      <c r="N8443">
        <v>0.17499999999999999</v>
      </c>
      <c r="O8443">
        <v>0.27800000000000002</v>
      </c>
      <c r="P8443">
        <v>0.37</v>
      </c>
      <c r="Q8443">
        <v>0.54600000000000004</v>
      </c>
      <c r="R8443">
        <v>0.42</v>
      </c>
      <c r="S8443">
        <v>0.378</v>
      </c>
      <c r="T8443">
        <v>0.40699999999999997</v>
      </c>
      <c r="U8443">
        <v>0.48299999999999998</v>
      </c>
      <c r="V8443">
        <v>0.50800000000000001</v>
      </c>
      <c r="W8443">
        <v>0.63600000000000001</v>
      </c>
      <c r="X8443">
        <v>0.68600000000000005</v>
      </c>
      <c r="Y8443">
        <v>0.64700000000000002</v>
      </c>
      <c r="Z8443">
        <v>0.84</v>
      </c>
      <c r="AA8443">
        <v>0.8</v>
      </c>
      <c r="AB8443">
        <v>1</v>
      </c>
    </row>
    <row r="8444" spans="1:28" x14ac:dyDescent="0.25">
      <c r="A8444" t="s">
        <v>9504</v>
      </c>
      <c r="B8444">
        <v>1.59</v>
      </c>
      <c r="C8444">
        <v>1.76</v>
      </c>
      <c r="D8444">
        <v>1.605</v>
      </c>
      <c r="E8444">
        <v>1.7</v>
      </c>
      <c r="F8444">
        <v>1.96</v>
      </c>
      <c r="G8444">
        <v>2.0270000000000001</v>
      </c>
      <c r="H8444">
        <v>2.0760000000000001</v>
      </c>
      <c r="I8444">
        <v>2.2280000000000002</v>
      </c>
      <c r="J8444">
        <v>2.2229999999999999</v>
      </c>
      <c r="K8444">
        <v>2.339</v>
      </c>
      <c r="L8444">
        <v>2.58</v>
      </c>
      <c r="M8444">
        <v>2.484</v>
      </c>
      <c r="N8444">
        <v>2.3380000000000001</v>
      </c>
      <c r="O8444">
        <v>2.7330000000000001</v>
      </c>
      <c r="P8444">
        <v>2.9049999999999998</v>
      </c>
      <c r="Q8444">
        <v>2.6720000000000002</v>
      </c>
      <c r="R8444">
        <v>2.871</v>
      </c>
      <c r="S8444">
        <v>2.7290000000000001</v>
      </c>
      <c r="T8444">
        <v>2.8220000000000001</v>
      </c>
      <c r="U8444">
        <v>3.012</v>
      </c>
      <c r="V8444">
        <v>3.2349999999999999</v>
      </c>
      <c r="W8444">
        <v>3.218</v>
      </c>
      <c r="X8444">
        <v>3.8069999999999999</v>
      </c>
      <c r="Y8444">
        <v>4.4640000000000004</v>
      </c>
      <c r="Z8444">
        <v>4.5979999999999999</v>
      </c>
      <c r="AA8444">
        <v>4.5</v>
      </c>
      <c r="AB8444">
        <v>4.0999999999999996</v>
      </c>
    </row>
    <row r="8445" spans="1:28" x14ac:dyDescent="0.25">
      <c r="A8445" t="s">
        <v>9505</v>
      </c>
      <c r="B8445">
        <v>0.223</v>
      </c>
      <c r="C8445">
        <v>0.27</v>
      </c>
      <c r="D8445">
        <v>0.34200000000000003</v>
      </c>
      <c r="E8445">
        <v>0.58599999999999997</v>
      </c>
      <c r="F8445">
        <v>0.627</v>
      </c>
      <c r="G8445">
        <v>0.59899999999999998</v>
      </c>
      <c r="H8445">
        <v>0.54200000000000004</v>
      </c>
      <c r="I8445">
        <v>0.55900000000000005</v>
      </c>
      <c r="J8445">
        <v>0.85199999999999998</v>
      </c>
      <c r="K8445">
        <v>0.91200000000000003</v>
      </c>
      <c r="L8445">
        <v>1.069</v>
      </c>
      <c r="M8445">
        <v>1.1259999999999999</v>
      </c>
      <c r="N8445">
        <v>1.077</v>
      </c>
      <c r="O8445">
        <v>1.109</v>
      </c>
      <c r="P8445">
        <v>1.141</v>
      </c>
      <c r="Q8445">
        <v>1.093</v>
      </c>
      <c r="R8445">
        <v>1.363</v>
      </c>
      <c r="S8445">
        <v>1.361</v>
      </c>
      <c r="T8445">
        <v>1.29</v>
      </c>
      <c r="U8445">
        <v>1.514</v>
      </c>
      <c r="V8445">
        <v>1.421</v>
      </c>
      <c r="W8445">
        <v>1.1659999999999999</v>
      </c>
      <c r="X8445">
        <v>0.94399999999999995</v>
      </c>
      <c r="Y8445">
        <v>1.4379999999999999</v>
      </c>
      <c r="Z8445">
        <v>1.38</v>
      </c>
      <c r="AA8445">
        <v>1.3</v>
      </c>
      <c r="AB8445">
        <v>1.3</v>
      </c>
    </row>
    <row r="8446" spans="1:28" x14ac:dyDescent="0.25">
      <c r="A8446" t="s">
        <v>9506</v>
      </c>
      <c r="C8446">
        <v>1.1000000000000001</v>
      </c>
      <c r="D8446">
        <v>1.6040000000000001</v>
      </c>
      <c r="E8446">
        <v>0.97099999999999997</v>
      </c>
      <c r="F8446">
        <v>0.90400000000000003</v>
      </c>
      <c r="G8446">
        <v>1.0329999999999999</v>
      </c>
      <c r="H8446">
        <v>1.2130000000000001</v>
      </c>
      <c r="I8446">
        <v>1.1240000000000001</v>
      </c>
      <c r="J8446">
        <v>0.81599999999999995</v>
      </c>
      <c r="K8446">
        <v>1.157</v>
      </c>
      <c r="L8446">
        <v>0.503</v>
      </c>
      <c r="M8446">
        <v>0.99</v>
      </c>
      <c r="N8446">
        <v>1.012</v>
      </c>
      <c r="O8446">
        <v>0.67600000000000005</v>
      </c>
      <c r="P8446">
        <v>1.194</v>
      </c>
      <c r="Q8446">
        <v>1.143</v>
      </c>
      <c r="R8446">
        <v>1.4219999999999999</v>
      </c>
      <c r="S8446">
        <v>1.744</v>
      </c>
      <c r="T8446">
        <v>1.2629999999999999</v>
      </c>
      <c r="U8446">
        <v>1.238</v>
      </c>
      <c r="V8446">
        <v>1.238</v>
      </c>
      <c r="W8446">
        <v>1.966</v>
      </c>
      <c r="X8446">
        <v>2.5880000000000001</v>
      </c>
      <c r="Y8446">
        <v>1.7849999999999999</v>
      </c>
      <c r="Z8446">
        <v>1.8140000000000001</v>
      </c>
      <c r="AA8446">
        <v>1.7</v>
      </c>
      <c r="AB8446">
        <v>1.7</v>
      </c>
    </row>
    <row r="8447" spans="1:28" x14ac:dyDescent="0.25">
      <c r="A8447" t="s">
        <v>9507</v>
      </c>
      <c r="U8447">
        <v>0</v>
      </c>
      <c r="V8447">
        <v>1.429</v>
      </c>
      <c r="W8447">
        <v>1.5149999999999999</v>
      </c>
      <c r="X8447">
        <v>1.845</v>
      </c>
      <c r="Y8447">
        <v>2.012</v>
      </c>
      <c r="Z8447">
        <v>2.323</v>
      </c>
      <c r="AA8447">
        <v>2.5</v>
      </c>
      <c r="AB8447">
        <v>2.7</v>
      </c>
    </row>
    <row r="8448" spans="1:28" x14ac:dyDescent="0.25">
      <c r="A8448" t="s">
        <v>9508</v>
      </c>
      <c r="S8448">
        <v>0.39600000000000002</v>
      </c>
      <c r="T8448">
        <v>0.46200000000000002</v>
      </c>
      <c r="U8448">
        <v>0.97199999999999998</v>
      </c>
      <c r="V8448">
        <v>0.96599999999999997</v>
      </c>
      <c r="W8448">
        <v>0.75900000000000001</v>
      </c>
      <c r="X8448">
        <v>1.3380000000000001</v>
      </c>
      <c r="Y8448">
        <v>1.5229999999999999</v>
      </c>
      <c r="Z8448">
        <v>2.774</v>
      </c>
      <c r="AA8448">
        <v>3.7</v>
      </c>
      <c r="AB8448">
        <v>2.2000000000000002</v>
      </c>
    </row>
    <row r="8449" spans="1:28" x14ac:dyDescent="0.25">
      <c r="A8449" t="s">
        <v>9509</v>
      </c>
      <c r="Y8449">
        <v>2.6960000000000002</v>
      </c>
      <c r="Z8449">
        <v>1.8660000000000001</v>
      </c>
      <c r="AA8449">
        <v>2.2999999999999998</v>
      </c>
      <c r="AB8449">
        <v>1.6</v>
      </c>
    </row>
    <row r="8450" spans="1:28" x14ac:dyDescent="0.25">
      <c r="A8450" t="s">
        <v>9510</v>
      </c>
      <c r="B8450">
        <v>0.45100000000000001</v>
      </c>
      <c r="C8450">
        <v>0.23699999999999999</v>
      </c>
      <c r="D8450">
        <v>0.40699999999999997</v>
      </c>
      <c r="E8450">
        <v>0.28499999999999998</v>
      </c>
      <c r="F8450">
        <v>0.29799999999999999</v>
      </c>
      <c r="G8450">
        <v>0.23799999999999999</v>
      </c>
      <c r="H8450">
        <v>0.311</v>
      </c>
      <c r="I8450">
        <v>0.28399999999999997</v>
      </c>
      <c r="J8450">
        <v>0.28499999999999998</v>
      </c>
      <c r="K8450">
        <v>0.52400000000000002</v>
      </c>
      <c r="L8450">
        <v>1.8440000000000001</v>
      </c>
      <c r="M8450">
        <v>3.1339999999999999</v>
      </c>
      <c r="N8450">
        <v>1.5509999999999999</v>
      </c>
      <c r="O8450">
        <v>1.3779999999999999</v>
      </c>
      <c r="P8450">
        <v>2.9649999999999999</v>
      </c>
      <c r="R8450">
        <v>1.395</v>
      </c>
      <c r="S8450">
        <v>0.72599999999999998</v>
      </c>
      <c r="T8450">
        <v>0.77200000000000002</v>
      </c>
      <c r="U8450">
        <v>0.85</v>
      </c>
      <c r="V8450">
        <v>0.86399999999999999</v>
      </c>
      <c r="W8450">
        <v>1.351</v>
      </c>
      <c r="X8450">
        <v>1.373</v>
      </c>
      <c r="Y8450">
        <v>1.335</v>
      </c>
      <c r="Z8450">
        <v>1.4379999999999999</v>
      </c>
      <c r="AA8450">
        <v>1.3</v>
      </c>
      <c r="AB8450">
        <v>1.2</v>
      </c>
    </row>
    <row r="8451" spans="1:28" x14ac:dyDescent="0.25">
      <c r="A8451" t="s">
        <v>9511</v>
      </c>
      <c r="B8451">
        <v>0.53800000000000003</v>
      </c>
      <c r="C8451">
        <v>0.56599999999999995</v>
      </c>
      <c r="D8451">
        <v>0.746</v>
      </c>
      <c r="E8451">
        <v>1.1459999999999999</v>
      </c>
      <c r="F8451">
        <v>1.145</v>
      </c>
      <c r="G8451">
        <v>1.425</v>
      </c>
      <c r="H8451">
        <v>1.3520000000000001</v>
      </c>
      <c r="I8451">
        <v>2.1019999999999999</v>
      </c>
      <c r="J8451">
        <v>2.181</v>
      </c>
      <c r="K8451">
        <v>1.7250000000000001</v>
      </c>
      <c r="L8451">
        <v>1.333</v>
      </c>
      <c r="M8451">
        <v>1.8839999999999999</v>
      </c>
      <c r="N8451">
        <v>1.9950000000000001</v>
      </c>
      <c r="O8451">
        <v>2.3719999999999999</v>
      </c>
      <c r="P8451">
        <v>1.9690000000000001</v>
      </c>
      <c r="Q8451">
        <v>1.6439999999999999</v>
      </c>
      <c r="R8451">
        <v>1.7250000000000001</v>
      </c>
      <c r="S8451">
        <v>1.647</v>
      </c>
      <c r="T8451">
        <v>1.53</v>
      </c>
      <c r="U8451">
        <v>1.51</v>
      </c>
      <c r="V8451">
        <v>1.5680000000000001</v>
      </c>
      <c r="W8451">
        <v>1.7529999999999999</v>
      </c>
      <c r="X8451">
        <v>1.74</v>
      </c>
      <c r="Y8451">
        <v>2.3679999999999999</v>
      </c>
      <c r="Z8451">
        <v>2.641</v>
      </c>
      <c r="AA8451">
        <v>2.5</v>
      </c>
      <c r="AB8451">
        <v>2</v>
      </c>
    </row>
    <row r="8452" spans="1:28" x14ac:dyDescent="0.25">
      <c r="A8452" t="s">
        <v>9512</v>
      </c>
      <c r="B8452">
        <v>0.496</v>
      </c>
      <c r="C8452">
        <v>0.80300000000000005</v>
      </c>
      <c r="D8452">
        <v>0.68300000000000005</v>
      </c>
      <c r="E8452">
        <v>0.41299999999999998</v>
      </c>
      <c r="F8452">
        <v>0.55600000000000005</v>
      </c>
      <c r="G8452">
        <v>1.139</v>
      </c>
      <c r="H8452">
        <v>1</v>
      </c>
      <c r="I8452">
        <v>0.72699999999999998</v>
      </c>
      <c r="J8452">
        <v>0.72</v>
      </c>
      <c r="K8452">
        <v>0.77700000000000002</v>
      </c>
      <c r="L8452">
        <v>1.1719999999999999</v>
      </c>
      <c r="M8452">
        <v>1.139</v>
      </c>
      <c r="N8452">
        <v>1.0469999999999999</v>
      </c>
      <c r="O8452">
        <v>1.77</v>
      </c>
      <c r="P8452">
        <v>1.31</v>
      </c>
      <c r="Q8452">
        <v>1.4379999999999999</v>
      </c>
      <c r="R8452">
        <v>1.6319999999999999</v>
      </c>
      <c r="S8452">
        <v>1.633</v>
      </c>
    </row>
    <row r="8453" spans="1:28" x14ac:dyDescent="0.25">
      <c r="A8453" t="s">
        <v>9513</v>
      </c>
      <c r="B8453">
        <v>0.627</v>
      </c>
      <c r="C8453">
        <v>1.0149999999999999</v>
      </c>
      <c r="D8453">
        <v>1.1830000000000001</v>
      </c>
      <c r="E8453">
        <v>0.875</v>
      </c>
      <c r="F8453">
        <v>1.2589999999999999</v>
      </c>
      <c r="G8453">
        <v>1.3169999999999999</v>
      </c>
      <c r="H8453">
        <v>1.2370000000000001</v>
      </c>
      <c r="I8453">
        <v>1.069</v>
      </c>
      <c r="J8453">
        <v>1.1830000000000001</v>
      </c>
      <c r="K8453">
        <v>1.1719999999999999</v>
      </c>
      <c r="L8453">
        <v>1.0820000000000001</v>
      </c>
      <c r="M8453">
        <v>1.29</v>
      </c>
      <c r="N8453">
        <v>0.94199999999999995</v>
      </c>
      <c r="O8453">
        <v>1.75</v>
      </c>
      <c r="P8453">
        <v>1.958</v>
      </c>
      <c r="Q8453">
        <v>1.706</v>
      </c>
      <c r="R8453">
        <v>1.552</v>
      </c>
      <c r="S8453">
        <v>1.4359999999999999</v>
      </c>
      <c r="T8453">
        <v>1.5609999999999999</v>
      </c>
      <c r="U8453">
        <v>1.661</v>
      </c>
      <c r="V8453">
        <v>1.601</v>
      </c>
      <c r="W8453">
        <v>1.343</v>
      </c>
      <c r="X8453">
        <v>1.468</v>
      </c>
      <c r="Y8453">
        <v>1.9570000000000001</v>
      </c>
      <c r="Z8453">
        <v>1.9930000000000001</v>
      </c>
      <c r="AA8453">
        <v>1.9</v>
      </c>
      <c r="AB8453">
        <v>1.8</v>
      </c>
    </row>
    <row r="8454" spans="1:28" x14ac:dyDescent="0.25">
      <c r="A8454" t="s">
        <v>9514</v>
      </c>
      <c r="P8454">
        <v>0.72499999999999998</v>
      </c>
      <c r="Q8454">
        <v>0.97699999999999998</v>
      </c>
      <c r="R8454">
        <v>1.111</v>
      </c>
      <c r="S8454">
        <v>1.2290000000000001</v>
      </c>
      <c r="T8454">
        <v>1.2549999999999999</v>
      </c>
      <c r="U8454">
        <v>1.3859999999999999</v>
      </c>
      <c r="V8454">
        <v>1.667</v>
      </c>
      <c r="W8454">
        <v>1.786</v>
      </c>
      <c r="X8454">
        <v>1.875</v>
      </c>
      <c r="Y8454">
        <v>2.8610000000000002</v>
      </c>
      <c r="Z8454">
        <v>4</v>
      </c>
      <c r="AA8454">
        <v>3.9</v>
      </c>
      <c r="AB8454">
        <v>2.2999999999999998</v>
      </c>
    </row>
    <row r="8455" spans="1:28" x14ac:dyDescent="0.25">
      <c r="A8455" t="s">
        <v>9515</v>
      </c>
      <c r="B8455">
        <v>0.34699999999999998</v>
      </c>
      <c r="C8455">
        <v>0.25</v>
      </c>
      <c r="D8455">
        <v>0.66700000000000004</v>
      </c>
      <c r="E8455">
        <v>0.56299999999999994</v>
      </c>
      <c r="F8455">
        <v>0.72299999999999998</v>
      </c>
      <c r="G8455">
        <v>0.44700000000000001</v>
      </c>
      <c r="H8455">
        <v>0.80300000000000005</v>
      </c>
      <c r="I8455">
        <v>0.88</v>
      </c>
      <c r="J8455">
        <v>0.878</v>
      </c>
      <c r="K8455">
        <v>0.80100000000000005</v>
      </c>
      <c r="L8455">
        <v>0.45500000000000002</v>
      </c>
      <c r="M8455">
        <v>0.56299999999999994</v>
      </c>
      <c r="N8455">
        <v>0.44400000000000001</v>
      </c>
      <c r="O8455">
        <v>0.52300000000000002</v>
      </c>
      <c r="P8455">
        <v>0.64700000000000002</v>
      </c>
      <c r="Q8455">
        <v>1.0609999999999999</v>
      </c>
      <c r="R8455">
        <v>0.85</v>
      </c>
      <c r="S8455">
        <v>0.67200000000000004</v>
      </c>
      <c r="T8455">
        <v>0.61599999999999999</v>
      </c>
      <c r="U8455">
        <v>0.754</v>
      </c>
      <c r="V8455">
        <v>0.78</v>
      </c>
      <c r="W8455">
        <v>0.92400000000000004</v>
      </c>
      <c r="X8455">
        <v>0.88400000000000001</v>
      </c>
      <c r="Y8455">
        <v>0.94499999999999995</v>
      </c>
      <c r="Z8455">
        <v>0.82899999999999996</v>
      </c>
      <c r="AA8455">
        <v>1.1000000000000001</v>
      </c>
      <c r="AB8455">
        <v>1</v>
      </c>
    </row>
    <row r="8456" spans="1:28" x14ac:dyDescent="0.25">
      <c r="A8456" t="s">
        <v>9516</v>
      </c>
      <c r="B8456">
        <v>1.5289999999999999</v>
      </c>
      <c r="C8456">
        <v>1.4330000000000001</v>
      </c>
      <c r="D8456">
        <v>1.532</v>
      </c>
      <c r="E8456">
        <v>1.5009999999999999</v>
      </c>
      <c r="F8456">
        <v>1.3819999999999999</v>
      </c>
      <c r="G8456">
        <v>1.367</v>
      </c>
      <c r="H8456">
        <v>1.4570000000000001</v>
      </c>
      <c r="I8456">
        <v>1.5069999999999999</v>
      </c>
      <c r="J8456">
        <v>1.3580000000000001</v>
      </c>
      <c r="K8456">
        <v>1.504</v>
      </c>
      <c r="L8456">
        <v>1.32</v>
      </c>
      <c r="M8456">
        <v>1.2829999999999999</v>
      </c>
      <c r="N8456">
        <v>1.4279999999999999</v>
      </c>
      <c r="O8456">
        <v>1.421</v>
      </c>
      <c r="P8456">
        <v>1.466</v>
      </c>
      <c r="Q8456">
        <v>1.635</v>
      </c>
      <c r="R8456">
        <v>1.675</v>
      </c>
      <c r="S8456">
        <v>1.798</v>
      </c>
      <c r="T8456">
        <v>1.4910000000000001</v>
      </c>
      <c r="U8456">
        <v>1.579</v>
      </c>
      <c r="V8456">
        <v>1.5660000000000001</v>
      </c>
      <c r="W8456">
        <v>1.6759999999999999</v>
      </c>
      <c r="X8456">
        <v>1.774</v>
      </c>
      <c r="Y8456">
        <v>1.9379999999999999</v>
      </c>
      <c r="Z8456">
        <v>2.0470000000000002</v>
      </c>
      <c r="AA8456">
        <v>2.1</v>
      </c>
      <c r="AB8456">
        <v>2.2000000000000002</v>
      </c>
    </row>
    <row r="8457" spans="1:28" x14ac:dyDescent="0.25">
      <c r="A8457" t="s">
        <v>9517</v>
      </c>
      <c r="B8457">
        <v>0.12</v>
      </c>
      <c r="C8457">
        <v>0.34499999999999997</v>
      </c>
      <c r="D8457">
        <v>0.31</v>
      </c>
      <c r="E8457">
        <v>0.35899999999999999</v>
      </c>
      <c r="F8457">
        <v>0.47</v>
      </c>
      <c r="G8457">
        <v>0.33</v>
      </c>
      <c r="H8457">
        <v>0.378</v>
      </c>
      <c r="I8457">
        <v>0.38300000000000001</v>
      </c>
      <c r="J8457">
        <v>0.42799999999999999</v>
      </c>
      <c r="K8457">
        <v>0.48699999999999999</v>
      </c>
      <c r="L8457">
        <v>0.58299999999999996</v>
      </c>
      <c r="M8457">
        <v>0.82699999999999996</v>
      </c>
      <c r="N8457">
        <v>0.78100000000000003</v>
      </c>
      <c r="O8457">
        <v>0.58199999999999996</v>
      </c>
      <c r="P8457">
        <v>0.69399999999999995</v>
      </c>
      <c r="Q8457">
        <v>0.93400000000000005</v>
      </c>
      <c r="R8457">
        <v>0.64500000000000002</v>
      </c>
      <c r="S8457">
        <v>0.85599999999999998</v>
      </c>
      <c r="T8457">
        <v>1.4019999999999999</v>
      </c>
      <c r="U8457">
        <v>1.5960000000000001</v>
      </c>
      <c r="V8457">
        <v>2.21</v>
      </c>
      <c r="W8457">
        <v>1.99</v>
      </c>
      <c r="X8457">
        <v>1.7869999999999999</v>
      </c>
      <c r="Y8457">
        <v>1.843</v>
      </c>
      <c r="Z8457">
        <v>1.931</v>
      </c>
      <c r="AA8457">
        <v>1.6</v>
      </c>
      <c r="AB8457">
        <v>2.2000000000000002</v>
      </c>
    </row>
    <row r="8458" spans="1:28" x14ac:dyDescent="0.25">
      <c r="A8458" t="s">
        <v>786</v>
      </c>
      <c r="B8458">
        <v>8.8999999999999996E-2</v>
      </c>
      <c r="C8458">
        <v>0.28899999999999998</v>
      </c>
      <c r="D8458">
        <v>0.193</v>
      </c>
      <c r="E8458">
        <v>0.185</v>
      </c>
      <c r="F8458">
        <v>0.19600000000000001</v>
      </c>
      <c r="G8458">
        <v>0.23699999999999999</v>
      </c>
      <c r="H8458">
        <v>0.64800000000000002</v>
      </c>
      <c r="I8458">
        <v>0.48</v>
      </c>
      <c r="J8458">
        <v>0.32400000000000001</v>
      </c>
      <c r="K8458">
        <v>0.23200000000000001</v>
      </c>
      <c r="L8458">
        <v>0.23799999999999999</v>
      </c>
      <c r="M8458">
        <v>0.41</v>
      </c>
      <c r="N8458">
        <v>0.47299999999999998</v>
      </c>
      <c r="O8458">
        <v>0.5</v>
      </c>
      <c r="P8458">
        <v>0.46800000000000003</v>
      </c>
      <c r="Q8458">
        <v>0.45400000000000001</v>
      </c>
      <c r="R8458">
        <v>0.42899999999999999</v>
      </c>
      <c r="S8458">
        <v>0.51900000000000002</v>
      </c>
      <c r="T8458">
        <v>0.36099999999999999</v>
      </c>
      <c r="U8458">
        <v>0.64700000000000002</v>
      </c>
      <c r="V8458">
        <v>0.55400000000000005</v>
      </c>
      <c r="W8458">
        <v>0.625</v>
      </c>
      <c r="X8458">
        <v>0.59599999999999997</v>
      </c>
      <c r="Y8458">
        <v>0.88</v>
      </c>
      <c r="Z8458">
        <v>0.79500000000000004</v>
      </c>
      <c r="AA8458">
        <v>0.9</v>
      </c>
      <c r="AB8458">
        <v>1.1000000000000001</v>
      </c>
    </row>
    <row r="8459" spans="1:28" x14ac:dyDescent="0.25">
      <c r="A8459" t="s">
        <v>9518</v>
      </c>
      <c r="B8459">
        <v>0.23599999999999999</v>
      </c>
      <c r="C8459">
        <v>0.17599999999999999</v>
      </c>
      <c r="D8459">
        <v>0.217</v>
      </c>
      <c r="E8459">
        <v>8.6999999999999994E-2</v>
      </c>
      <c r="F8459">
        <v>0.28899999999999998</v>
      </c>
      <c r="G8459">
        <v>0.25</v>
      </c>
      <c r="H8459">
        <v>0.57099999999999995</v>
      </c>
      <c r="I8459">
        <v>1.071</v>
      </c>
    </row>
    <row r="8460" spans="1:28" x14ac:dyDescent="0.25">
      <c r="A8460" t="s">
        <v>9519</v>
      </c>
      <c r="B8460">
        <v>0.373</v>
      </c>
      <c r="C8460">
        <v>0.27200000000000002</v>
      </c>
      <c r="D8460">
        <v>0.49299999999999999</v>
      </c>
      <c r="E8460">
        <v>0.45100000000000001</v>
      </c>
      <c r="F8460">
        <v>0.69499999999999995</v>
      </c>
      <c r="G8460">
        <v>0.40400000000000003</v>
      </c>
      <c r="H8460">
        <v>0.64</v>
      </c>
      <c r="I8460">
        <v>1.51</v>
      </c>
      <c r="J8460">
        <v>0.98599999999999999</v>
      </c>
      <c r="K8460">
        <v>0.46700000000000003</v>
      </c>
      <c r="L8460">
        <v>0.96599999999999997</v>
      </c>
      <c r="M8460">
        <v>1.24</v>
      </c>
      <c r="N8460">
        <v>1.3839999999999999</v>
      </c>
      <c r="O8460">
        <v>1.0820000000000001</v>
      </c>
      <c r="P8460">
        <v>1.08</v>
      </c>
      <c r="Q8460">
        <v>1</v>
      </c>
      <c r="R8460">
        <v>1.2649999999999999</v>
      </c>
      <c r="S8460">
        <v>0.86299999999999999</v>
      </c>
      <c r="T8460">
        <v>1.286</v>
      </c>
      <c r="U8460">
        <v>1.3149999999999999</v>
      </c>
      <c r="V8460">
        <v>1.3979999999999999</v>
      </c>
      <c r="W8460">
        <v>1.6879999999999999</v>
      </c>
      <c r="X8460">
        <v>1.556</v>
      </c>
      <c r="Y8460">
        <v>1.7749999999999999</v>
      </c>
      <c r="Z8460">
        <v>1.9419999999999999</v>
      </c>
      <c r="AA8460">
        <v>1.8</v>
      </c>
      <c r="AB8460">
        <v>1.9</v>
      </c>
    </row>
    <row r="8461" spans="1:28" x14ac:dyDescent="0.25">
      <c r="A8461" t="s">
        <v>9520</v>
      </c>
      <c r="O8461">
        <v>0.35399999999999998</v>
      </c>
      <c r="P8461">
        <v>0.378</v>
      </c>
      <c r="Q8461">
        <v>0.28100000000000003</v>
      </c>
      <c r="R8461">
        <v>0.64300000000000002</v>
      </c>
      <c r="S8461">
        <v>0.69</v>
      </c>
      <c r="T8461">
        <v>0.71899999999999997</v>
      </c>
      <c r="U8461">
        <v>0.64100000000000001</v>
      </c>
      <c r="V8461">
        <v>0.68400000000000005</v>
      </c>
      <c r="W8461">
        <v>0.73299999999999998</v>
      </c>
      <c r="X8461">
        <v>0.71</v>
      </c>
      <c r="Y8461">
        <v>0.94899999999999995</v>
      </c>
      <c r="Z8461">
        <v>0.92300000000000004</v>
      </c>
      <c r="AA8461">
        <v>0.8</v>
      </c>
      <c r="AB8461">
        <v>0.7</v>
      </c>
    </row>
    <row r="8462" spans="1:28" x14ac:dyDescent="0.25">
      <c r="A8462" t="s">
        <v>9521</v>
      </c>
      <c r="F8462">
        <v>0.81399999999999995</v>
      </c>
      <c r="G8462">
        <v>0.74299999999999999</v>
      </c>
      <c r="H8462">
        <v>0.65200000000000002</v>
      </c>
      <c r="I8462">
        <v>0.57199999999999995</v>
      </c>
      <c r="J8462">
        <v>0.78500000000000003</v>
      </c>
      <c r="K8462">
        <v>0.81599999999999995</v>
      </c>
      <c r="L8462">
        <v>0.81299999999999994</v>
      </c>
      <c r="M8462">
        <v>0.77800000000000002</v>
      </c>
      <c r="N8462">
        <v>1.2649999999999999</v>
      </c>
      <c r="O8462">
        <v>1.552</v>
      </c>
      <c r="P8462">
        <v>1.306</v>
      </c>
      <c r="Q8462">
        <v>1.331</v>
      </c>
      <c r="R8462">
        <v>1.175</v>
      </c>
      <c r="S8462">
        <v>0.96899999999999997</v>
      </c>
      <c r="T8462">
        <v>1.048</v>
      </c>
      <c r="U8462">
        <v>1.21</v>
      </c>
      <c r="V8462">
        <v>1.2070000000000001</v>
      </c>
      <c r="W8462">
        <v>1.2470000000000001</v>
      </c>
      <c r="X8462">
        <v>1.224</v>
      </c>
      <c r="Y8462">
        <v>1.484</v>
      </c>
      <c r="Z8462">
        <v>1.4730000000000001</v>
      </c>
      <c r="AA8462">
        <v>1.5</v>
      </c>
      <c r="AB8462">
        <v>1.2</v>
      </c>
    </row>
    <row r="8463" spans="1:28" x14ac:dyDescent="0.25">
      <c r="A8463" t="s">
        <v>9522</v>
      </c>
      <c r="L8463">
        <v>0.34499999999999997</v>
      </c>
      <c r="M8463">
        <v>0.39900000000000002</v>
      </c>
      <c r="N8463">
        <v>0.35899999999999999</v>
      </c>
      <c r="O8463">
        <v>0.42899999999999999</v>
      </c>
      <c r="P8463">
        <v>0.503</v>
      </c>
      <c r="Q8463">
        <v>0.80200000000000005</v>
      </c>
      <c r="R8463">
        <v>1.131</v>
      </c>
      <c r="S8463">
        <v>0.78700000000000003</v>
      </c>
      <c r="T8463">
        <v>0.872</v>
      </c>
      <c r="U8463">
        <v>0.79500000000000004</v>
      </c>
      <c r="V8463">
        <v>0.66200000000000003</v>
      </c>
      <c r="W8463">
        <v>1.4890000000000001</v>
      </c>
      <c r="X8463">
        <v>1.43</v>
      </c>
      <c r="Y8463">
        <v>1.8360000000000001</v>
      </c>
      <c r="Z8463">
        <v>2.3029999999999999</v>
      </c>
      <c r="AA8463">
        <v>1.7</v>
      </c>
      <c r="AB8463">
        <v>1.8</v>
      </c>
    </row>
    <row r="8464" spans="1:28" x14ac:dyDescent="0.25">
      <c r="A8464" t="s">
        <v>9523</v>
      </c>
      <c r="B8464">
        <v>0.41699999999999998</v>
      </c>
      <c r="C8464">
        <v>0.78700000000000003</v>
      </c>
      <c r="D8464">
        <v>1.0429999999999999</v>
      </c>
      <c r="E8464">
        <v>1.022</v>
      </c>
      <c r="F8464">
        <v>1.17</v>
      </c>
      <c r="G8464">
        <v>1.1910000000000001</v>
      </c>
      <c r="H8464">
        <v>1.413</v>
      </c>
      <c r="I8464">
        <v>0.72699999999999998</v>
      </c>
      <c r="J8464">
        <v>0.90900000000000003</v>
      </c>
      <c r="K8464">
        <v>1.143</v>
      </c>
      <c r="L8464">
        <v>0.85399999999999998</v>
      </c>
      <c r="M8464">
        <v>1.2310000000000001</v>
      </c>
      <c r="N8464">
        <v>1.6759999999999999</v>
      </c>
      <c r="O8464">
        <v>2</v>
      </c>
      <c r="P8464">
        <v>1.278</v>
      </c>
      <c r="Q8464">
        <v>1.135</v>
      </c>
      <c r="R8464">
        <v>0.84599999999999997</v>
      </c>
      <c r="S8464">
        <v>1.659</v>
      </c>
      <c r="T8464">
        <v>1.9510000000000001</v>
      </c>
      <c r="U8464">
        <v>2</v>
      </c>
      <c r="V8464">
        <v>1.2</v>
      </c>
      <c r="W8464">
        <v>1.7749999999999999</v>
      </c>
      <c r="X8464">
        <v>1.976</v>
      </c>
      <c r="Y8464">
        <v>2.524</v>
      </c>
      <c r="Z8464">
        <v>1.889</v>
      </c>
      <c r="AA8464">
        <v>1.9</v>
      </c>
      <c r="AB8464">
        <v>1.7</v>
      </c>
    </row>
    <row r="8465" spans="1:28" x14ac:dyDescent="0.25">
      <c r="A8465" t="s">
        <v>9524</v>
      </c>
      <c r="O8465">
        <v>0.80700000000000005</v>
      </c>
      <c r="P8465">
        <v>0.84199999999999997</v>
      </c>
      <c r="Q8465">
        <v>0.93400000000000005</v>
      </c>
      <c r="R8465">
        <v>0.93700000000000006</v>
      </c>
      <c r="S8465">
        <v>0.71399999999999997</v>
      </c>
      <c r="T8465">
        <v>0.90700000000000003</v>
      </c>
      <c r="U8465">
        <v>0.97899999999999998</v>
      </c>
      <c r="V8465">
        <v>0.94599999999999995</v>
      </c>
      <c r="W8465">
        <v>1.244</v>
      </c>
      <c r="X8465">
        <v>1.5660000000000001</v>
      </c>
      <c r="Y8465">
        <v>2.7789999999999999</v>
      </c>
      <c r="Z8465">
        <v>3.0249999999999999</v>
      </c>
      <c r="AA8465">
        <v>2.6</v>
      </c>
      <c r="AB8465">
        <v>2.1</v>
      </c>
    </row>
    <row r="8466" spans="1:28" x14ac:dyDescent="0.25">
      <c r="A8466" t="s">
        <v>9525</v>
      </c>
      <c r="O8466">
        <v>1.5649999999999999</v>
      </c>
      <c r="P8466">
        <v>1.403</v>
      </c>
      <c r="Q8466">
        <v>1.0669999999999999</v>
      </c>
      <c r="R8466">
        <v>1.111</v>
      </c>
      <c r="S8466">
        <v>1.383</v>
      </c>
      <c r="T8466">
        <v>1.3620000000000001</v>
      </c>
      <c r="U8466">
        <v>1.528</v>
      </c>
      <c r="V8466">
        <v>1.4910000000000001</v>
      </c>
      <c r="W8466">
        <v>1.389</v>
      </c>
      <c r="X8466">
        <v>1.268</v>
      </c>
      <c r="Y8466">
        <v>1.61</v>
      </c>
      <c r="Z8466">
        <v>2.3460000000000001</v>
      </c>
      <c r="AA8466">
        <v>1.7</v>
      </c>
      <c r="AB8466">
        <v>1.2</v>
      </c>
    </row>
    <row r="8467" spans="1:28" x14ac:dyDescent="0.25">
      <c r="A8467" t="s">
        <v>9526</v>
      </c>
      <c r="N8467">
        <v>1</v>
      </c>
      <c r="O8467">
        <v>0.89700000000000002</v>
      </c>
      <c r="P8467">
        <v>1.2669999999999999</v>
      </c>
      <c r="Q8467">
        <v>1.486</v>
      </c>
      <c r="R8467">
        <v>1.2170000000000001</v>
      </c>
      <c r="S8467">
        <v>1.25</v>
      </c>
      <c r="T8467">
        <v>1.1459999999999999</v>
      </c>
      <c r="U8467">
        <v>1.3520000000000001</v>
      </c>
      <c r="V8467">
        <v>0.95299999999999996</v>
      </c>
      <c r="W8467">
        <v>1.234</v>
      </c>
      <c r="X8467">
        <v>1.2529999999999999</v>
      </c>
      <c r="Y8467">
        <v>1.742</v>
      </c>
      <c r="Z8467">
        <v>1.978</v>
      </c>
      <c r="AA8467">
        <v>1.3</v>
      </c>
      <c r="AB8467">
        <v>1.7</v>
      </c>
    </row>
    <row r="8468" spans="1:28" x14ac:dyDescent="0.25">
      <c r="A8468" t="s">
        <v>9527</v>
      </c>
      <c r="B8468">
        <v>0.20599999999999999</v>
      </c>
      <c r="C8468">
        <v>0.16200000000000001</v>
      </c>
      <c r="D8468">
        <v>0.86499999999999999</v>
      </c>
      <c r="E8468">
        <v>0.5</v>
      </c>
      <c r="F8468">
        <v>0.2</v>
      </c>
      <c r="G8468">
        <v>0.78900000000000003</v>
      </c>
      <c r="H8468">
        <v>0.51400000000000001</v>
      </c>
      <c r="I8468">
        <v>1</v>
      </c>
      <c r="J8468">
        <v>0.52900000000000003</v>
      </c>
      <c r="K8468">
        <v>0.5</v>
      </c>
      <c r="L8468">
        <v>0.33300000000000002</v>
      </c>
      <c r="M8468">
        <v>0.59399999999999997</v>
      </c>
      <c r="N8468">
        <v>0.59399999999999997</v>
      </c>
      <c r="O8468">
        <v>0.41199999999999998</v>
      </c>
      <c r="P8468">
        <v>0.54300000000000004</v>
      </c>
      <c r="Q8468">
        <v>0.27900000000000003</v>
      </c>
      <c r="R8468">
        <v>0.51200000000000001</v>
      </c>
      <c r="S8468">
        <v>0.375</v>
      </c>
      <c r="T8468">
        <v>0.379</v>
      </c>
      <c r="U8468">
        <v>1.0669999999999999</v>
      </c>
      <c r="V8468">
        <v>0.79300000000000004</v>
      </c>
      <c r="W8468">
        <v>0.35699999999999998</v>
      </c>
      <c r="X8468">
        <v>0.53300000000000003</v>
      </c>
      <c r="Y8468">
        <v>1.407</v>
      </c>
      <c r="Z8468">
        <v>2.238</v>
      </c>
      <c r="AA8468">
        <v>1.6</v>
      </c>
      <c r="AB8468">
        <v>1.6</v>
      </c>
    </row>
    <row r="8469" spans="1:28" x14ac:dyDescent="0.25">
      <c r="A8469" t="s">
        <v>9528</v>
      </c>
      <c r="B8469">
        <v>0.61299999999999999</v>
      </c>
      <c r="C8469">
        <v>0.79700000000000004</v>
      </c>
      <c r="D8469">
        <v>0.95699999999999996</v>
      </c>
      <c r="E8469">
        <v>1.3979999999999999</v>
      </c>
      <c r="F8469">
        <v>1.5920000000000001</v>
      </c>
      <c r="G8469">
        <v>1.476</v>
      </c>
      <c r="H8469">
        <v>1.621</v>
      </c>
      <c r="I8469">
        <v>1.5249999999999999</v>
      </c>
      <c r="J8469">
        <v>1.496</v>
      </c>
      <c r="K8469">
        <v>1.4690000000000001</v>
      </c>
      <c r="L8469">
        <v>2.0209999999999999</v>
      </c>
      <c r="M8469">
        <v>1.8879999999999999</v>
      </c>
      <c r="N8469">
        <v>1.347</v>
      </c>
      <c r="O8469">
        <v>1.476</v>
      </c>
      <c r="P8469">
        <v>1.5660000000000001</v>
      </c>
      <c r="Q8469">
        <v>1.6539999999999999</v>
      </c>
      <c r="R8469">
        <v>1.552</v>
      </c>
      <c r="S8469">
        <v>1.448</v>
      </c>
      <c r="T8469">
        <v>1.994</v>
      </c>
      <c r="U8469">
        <v>2.633</v>
      </c>
      <c r="V8469">
        <v>3.1659999999999999</v>
      </c>
      <c r="W8469">
        <v>3.4390000000000001</v>
      </c>
      <c r="X8469">
        <v>3.3969999999999998</v>
      </c>
      <c r="Y8469">
        <v>4.2560000000000002</v>
      </c>
      <c r="Z8469">
        <v>5.4669999999999996</v>
      </c>
      <c r="AA8469">
        <v>5.4</v>
      </c>
      <c r="AB8469">
        <v>3.9</v>
      </c>
    </row>
    <row r="8470" spans="1:28" x14ac:dyDescent="0.25">
      <c r="A8470" t="s">
        <v>9529</v>
      </c>
      <c r="B8470">
        <v>2.25</v>
      </c>
      <c r="C8470">
        <v>2.395</v>
      </c>
      <c r="D8470">
        <v>2.58</v>
      </c>
      <c r="E8470">
        <v>2.6629999999999998</v>
      </c>
      <c r="F8470">
        <v>2.8340000000000001</v>
      </c>
      <c r="G8470">
        <v>2.8969999999999998</v>
      </c>
      <c r="H8470">
        <v>3.0230000000000001</v>
      </c>
      <c r="I8470">
        <v>3.319</v>
      </c>
      <c r="J8470">
        <v>3.0590000000000002</v>
      </c>
      <c r="K8470">
        <v>3.0720000000000001</v>
      </c>
      <c r="L8470">
        <v>2.6360000000000001</v>
      </c>
      <c r="M8470">
        <v>2.7909999999999999</v>
      </c>
      <c r="N8470">
        <v>2.86</v>
      </c>
      <c r="O8470">
        <v>3.0990000000000002</v>
      </c>
      <c r="P8470">
        <v>3.548</v>
      </c>
      <c r="Q8470">
        <v>4.0579999999999998</v>
      </c>
      <c r="R8470">
        <v>3.5859999999999999</v>
      </c>
      <c r="S8470">
        <v>3.718</v>
      </c>
      <c r="T8470">
        <v>4.4980000000000002</v>
      </c>
      <c r="U8470">
        <v>4.7060000000000004</v>
      </c>
      <c r="V8470">
        <v>4.0119999999999996</v>
      </c>
      <c r="W8470">
        <v>4.3810000000000002</v>
      </c>
      <c r="X8470">
        <v>4.0410000000000004</v>
      </c>
      <c r="Y8470">
        <v>4.2859999999999996</v>
      </c>
      <c r="Z8470">
        <v>4.6689999999999996</v>
      </c>
      <c r="AA8470">
        <v>4</v>
      </c>
      <c r="AB8470">
        <v>3.4</v>
      </c>
    </row>
    <row r="8471" spans="1:28" x14ac:dyDescent="0.25">
      <c r="A8471" t="s">
        <v>9530</v>
      </c>
      <c r="B8471">
        <v>0.90600000000000003</v>
      </c>
      <c r="C8471">
        <v>0.73099999999999998</v>
      </c>
      <c r="D8471">
        <v>0.86299999999999999</v>
      </c>
      <c r="E8471">
        <v>0.66800000000000004</v>
      </c>
      <c r="F8471">
        <v>0.66800000000000004</v>
      </c>
      <c r="G8471">
        <v>0.748</v>
      </c>
      <c r="H8471">
        <v>1.056</v>
      </c>
      <c r="I8471">
        <v>1.323</v>
      </c>
      <c r="J8471">
        <v>1.9330000000000001</v>
      </c>
      <c r="K8471">
        <v>3.077</v>
      </c>
      <c r="L8471">
        <v>3.3690000000000002</v>
      </c>
      <c r="M8471">
        <v>2.7269999999999999</v>
      </c>
      <c r="N8471">
        <v>2.9529999999999998</v>
      </c>
      <c r="O8471">
        <v>3.2909999999999999</v>
      </c>
      <c r="P8471">
        <v>2.88</v>
      </c>
      <c r="Q8471">
        <v>2.9289999999999998</v>
      </c>
      <c r="R8471">
        <v>2.7879999999999998</v>
      </c>
      <c r="S8471">
        <v>3.375</v>
      </c>
      <c r="T8471">
        <v>2.9039999999999999</v>
      </c>
      <c r="U8471">
        <v>2.8069999999999999</v>
      </c>
      <c r="V8471">
        <v>2.8860000000000001</v>
      </c>
      <c r="W8471">
        <v>2.8330000000000002</v>
      </c>
      <c r="X8471">
        <v>3.1179999999999999</v>
      </c>
      <c r="Y8471">
        <v>4.1710000000000003</v>
      </c>
      <c r="Z8471">
        <v>4.4219999999999997</v>
      </c>
      <c r="AA8471">
        <v>4.2</v>
      </c>
      <c r="AB8471">
        <v>3.5</v>
      </c>
    </row>
    <row r="8472" spans="1:28" x14ac:dyDescent="0.25">
      <c r="A8472" t="s">
        <v>9531</v>
      </c>
      <c r="B8472">
        <v>0.89400000000000002</v>
      </c>
      <c r="C8472">
        <v>1.4490000000000001</v>
      </c>
      <c r="D8472">
        <v>1.1839999999999999</v>
      </c>
      <c r="E8472">
        <v>0.38800000000000001</v>
      </c>
      <c r="F8472">
        <v>0.83699999999999997</v>
      </c>
      <c r="G8472">
        <v>1.893</v>
      </c>
      <c r="H8472">
        <v>2.5099999999999998</v>
      </c>
      <c r="I8472">
        <v>2.0419999999999998</v>
      </c>
      <c r="J8472">
        <v>2.7909999999999999</v>
      </c>
      <c r="K8472">
        <v>2.9329999999999998</v>
      </c>
      <c r="L8472">
        <v>3.371</v>
      </c>
      <c r="M8472">
        <v>2.722</v>
      </c>
      <c r="N8472">
        <v>3.0569999999999999</v>
      </c>
    </row>
    <row r="8473" spans="1:28" x14ac:dyDescent="0.25">
      <c r="A8473" t="s">
        <v>9532</v>
      </c>
      <c r="B8473">
        <v>0.77400000000000002</v>
      </c>
      <c r="C8473">
        <v>1.339</v>
      </c>
      <c r="D8473">
        <v>0.94399999999999995</v>
      </c>
      <c r="E8473">
        <v>1.2270000000000001</v>
      </c>
      <c r="F8473">
        <v>1.1719999999999999</v>
      </c>
      <c r="G8473">
        <v>1.0349999999999999</v>
      </c>
      <c r="H8473">
        <v>1.262</v>
      </c>
      <c r="I8473">
        <v>1.552</v>
      </c>
      <c r="J8473">
        <v>1.5</v>
      </c>
      <c r="K8473">
        <v>1.536</v>
      </c>
      <c r="L8473">
        <v>1.7989999999999999</v>
      </c>
      <c r="M8473">
        <v>1.93</v>
      </c>
      <c r="N8473">
        <v>1.754</v>
      </c>
      <c r="O8473">
        <v>1.7290000000000001</v>
      </c>
      <c r="P8473">
        <v>1.847</v>
      </c>
      <c r="Q8473">
        <v>2.0739999999999998</v>
      </c>
      <c r="R8473">
        <v>2.0950000000000002</v>
      </c>
      <c r="S8473">
        <v>1.708</v>
      </c>
      <c r="T8473">
        <v>2.1070000000000002</v>
      </c>
      <c r="U8473">
        <v>2.27</v>
      </c>
      <c r="V8473">
        <v>2.0379999999999998</v>
      </c>
      <c r="W8473">
        <v>2.2669999999999999</v>
      </c>
      <c r="X8473">
        <v>2.3220000000000001</v>
      </c>
      <c r="Y8473">
        <v>2.9420000000000002</v>
      </c>
      <c r="Z8473">
        <v>2.6190000000000002</v>
      </c>
      <c r="AA8473">
        <v>2.7</v>
      </c>
      <c r="AB8473">
        <v>2.9</v>
      </c>
    </row>
    <row r="8474" spans="1:28" x14ac:dyDescent="0.25">
      <c r="A8474" t="s">
        <v>9533</v>
      </c>
      <c r="B8474">
        <v>2.0739999999999998</v>
      </c>
      <c r="C8474">
        <v>4.3369999999999997</v>
      </c>
      <c r="D8474">
        <v>4.01</v>
      </c>
      <c r="E8474">
        <v>3.2759999999999998</v>
      </c>
      <c r="F8474">
        <v>5.4669999999999996</v>
      </c>
    </row>
    <row r="8475" spans="1:28" x14ac:dyDescent="0.25">
      <c r="A8475" t="s">
        <v>9534</v>
      </c>
      <c r="E8475">
        <v>0</v>
      </c>
      <c r="F8475">
        <v>2.0819999999999999</v>
      </c>
      <c r="G8475">
        <v>2.5790000000000002</v>
      </c>
      <c r="H8475">
        <v>2.6360000000000001</v>
      </c>
      <c r="I8475">
        <v>1.845</v>
      </c>
      <c r="J8475">
        <v>1.8049999999999999</v>
      </c>
      <c r="K8475">
        <v>2.1349999999999998</v>
      </c>
      <c r="L8475">
        <v>2.3919999999999999</v>
      </c>
      <c r="M8475">
        <v>2.6819999999999999</v>
      </c>
      <c r="N8475">
        <v>2.9020000000000001</v>
      </c>
      <c r="O8475">
        <v>2.9420000000000002</v>
      </c>
      <c r="P8475">
        <v>2.8559999999999999</v>
      </c>
      <c r="Q8475">
        <v>2.6989999999999998</v>
      </c>
      <c r="R8475">
        <v>3.59</v>
      </c>
      <c r="S8475">
        <v>3.3530000000000002</v>
      </c>
      <c r="T8475">
        <v>3.1280000000000001</v>
      </c>
      <c r="U8475">
        <v>2.8380000000000001</v>
      </c>
      <c r="V8475">
        <v>2.7320000000000002</v>
      </c>
      <c r="W8475">
        <v>2.9860000000000002</v>
      </c>
      <c r="X8475">
        <v>3.1019999999999999</v>
      </c>
      <c r="Y8475">
        <v>3.4870000000000001</v>
      </c>
      <c r="Z8475">
        <v>3.089</v>
      </c>
      <c r="AA8475">
        <v>2.6</v>
      </c>
      <c r="AB8475">
        <v>1.7</v>
      </c>
    </row>
    <row r="8476" spans="1:28" x14ac:dyDescent="0.25">
      <c r="A8476" t="s">
        <v>9535</v>
      </c>
      <c r="L8476">
        <v>0.83899999999999997</v>
      </c>
      <c r="M8476">
        <v>0.51600000000000001</v>
      </c>
      <c r="N8476">
        <v>0.56699999999999995</v>
      </c>
      <c r="O8476">
        <v>0.625</v>
      </c>
      <c r="P8476">
        <v>0.77800000000000002</v>
      </c>
      <c r="Q8476">
        <v>1.341</v>
      </c>
      <c r="R8476">
        <v>1.3640000000000001</v>
      </c>
      <c r="S8476">
        <v>1.2949999999999999</v>
      </c>
      <c r="T8476">
        <v>1.0169999999999999</v>
      </c>
      <c r="U8476">
        <v>1.5569999999999999</v>
      </c>
      <c r="V8476">
        <v>2.1829999999999998</v>
      </c>
      <c r="W8476">
        <v>1.649</v>
      </c>
      <c r="X8476">
        <v>1.325</v>
      </c>
      <c r="Y8476">
        <v>2.3460000000000001</v>
      </c>
      <c r="Z8476">
        <v>2.4209999999999998</v>
      </c>
      <c r="AA8476">
        <v>2.1</v>
      </c>
      <c r="AB8476">
        <v>1.7</v>
      </c>
    </row>
    <row r="8477" spans="1:28" x14ac:dyDescent="0.25">
      <c r="A8477" t="s">
        <v>9536</v>
      </c>
      <c r="Z8477">
        <v>1.8</v>
      </c>
      <c r="AA8477">
        <v>2.2000000000000002</v>
      </c>
      <c r="AB8477">
        <v>1.6</v>
      </c>
    </row>
    <row r="8478" spans="1:28" x14ac:dyDescent="0.25">
      <c r="A8478" t="s">
        <v>9537</v>
      </c>
      <c r="R8478">
        <v>0</v>
      </c>
      <c r="S8478">
        <v>2.3519999999999999</v>
      </c>
      <c r="T8478">
        <v>2.3220000000000001</v>
      </c>
      <c r="U8478">
        <v>2.5939999999999999</v>
      </c>
      <c r="V8478">
        <v>3.8860000000000001</v>
      </c>
      <c r="W8478">
        <v>5.1619999999999999</v>
      </c>
      <c r="X8478">
        <v>7.2160000000000002</v>
      </c>
      <c r="Y8478">
        <v>9.6760000000000002</v>
      </c>
      <c r="Z8478">
        <v>13.599</v>
      </c>
      <c r="AA8478">
        <v>13.1</v>
      </c>
      <c r="AB8478">
        <v>14</v>
      </c>
    </row>
    <row r="8479" spans="1:28" x14ac:dyDescent="0.25">
      <c r="A8479" t="s">
        <v>9538</v>
      </c>
      <c r="R8479">
        <v>1.1040000000000001</v>
      </c>
      <c r="S8479">
        <v>1.343</v>
      </c>
      <c r="T8479">
        <v>1.895</v>
      </c>
      <c r="U8479">
        <v>1.944</v>
      </c>
      <c r="V8479">
        <v>1.3460000000000001</v>
      </c>
      <c r="W8479">
        <v>1.131</v>
      </c>
      <c r="X8479">
        <v>1.341</v>
      </c>
      <c r="Y8479">
        <v>2.04</v>
      </c>
      <c r="Z8479">
        <v>1.9610000000000001</v>
      </c>
      <c r="AA8479">
        <v>2.2000000000000002</v>
      </c>
      <c r="AB8479">
        <v>2</v>
      </c>
    </row>
    <row r="8480" spans="1:28" x14ac:dyDescent="0.25">
      <c r="A8480" t="s">
        <v>787</v>
      </c>
      <c r="B8480">
        <v>0.111</v>
      </c>
      <c r="C8480">
        <v>0.125</v>
      </c>
      <c r="D8480">
        <v>0.38500000000000001</v>
      </c>
      <c r="E8480">
        <v>7.0999999999999994E-2</v>
      </c>
      <c r="F8480">
        <v>0.23499999999999999</v>
      </c>
      <c r="G8480">
        <v>6.7000000000000004E-2</v>
      </c>
      <c r="H8480">
        <v>0.182</v>
      </c>
      <c r="I8480">
        <v>0.154</v>
      </c>
      <c r="J8480">
        <v>0.78600000000000003</v>
      </c>
      <c r="K8480">
        <v>0.35299999999999998</v>
      </c>
      <c r="L8480">
        <v>0.25900000000000001</v>
      </c>
      <c r="M8480">
        <v>0.5</v>
      </c>
      <c r="N8480">
        <v>0.67400000000000004</v>
      </c>
      <c r="O8480">
        <v>0.6</v>
      </c>
      <c r="P8480">
        <v>0.48299999999999998</v>
      </c>
      <c r="Q8480">
        <v>0.54300000000000004</v>
      </c>
    </row>
    <row r="8481" spans="1:28" x14ac:dyDescent="0.25">
      <c r="A8481" t="s">
        <v>9539</v>
      </c>
      <c r="O8481">
        <v>9.0999999999999998E-2</v>
      </c>
      <c r="P8481">
        <v>0.214</v>
      </c>
      <c r="Q8481">
        <v>0.21099999999999999</v>
      </c>
      <c r="R8481">
        <v>0.113</v>
      </c>
      <c r="S8481">
        <v>0.222</v>
      </c>
      <c r="T8481">
        <v>0.23699999999999999</v>
      </c>
      <c r="U8481">
        <v>0.28000000000000003</v>
      </c>
      <c r="V8481">
        <v>0.6</v>
      </c>
      <c r="W8481">
        <v>1.016</v>
      </c>
      <c r="X8481">
        <v>1.1060000000000001</v>
      </c>
      <c r="Y8481">
        <v>0.66100000000000003</v>
      </c>
      <c r="Z8481">
        <v>0.64</v>
      </c>
      <c r="AA8481">
        <v>0.8</v>
      </c>
      <c r="AB8481">
        <v>0.6</v>
      </c>
    </row>
    <row r="8482" spans="1:28" x14ac:dyDescent="0.25">
      <c r="A8482" t="s">
        <v>788</v>
      </c>
      <c r="B8482">
        <v>0.13700000000000001</v>
      </c>
      <c r="C8482">
        <v>0.28899999999999998</v>
      </c>
      <c r="D8482">
        <v>0.23</v>
      </c>
      <c r="E8482">
        <v>0.20399999999999999</v>
      </c>
      <c r="F8482">
        <v>0.2</v>
      </c>
      <c r="G8482">
        <v>8.5999999999999993E-2</v>
      </c>
      <c r="H8482">
        <v>0.16500000000000001</v>
      </c>
      <c r="I8482">
        <v>0.21199999999999999</v>
      </c>
      <c r="J8482">
        <v>0.185</v>
      </c>
      <c r="K8482">
        <v>0.37</v>
      </c>
      <c r="L8482">
        <v>0.313</v>
      </c>
      <c r="M8482">
        <v>0.40699999999999997</v>
      </c>
      <c r="N8482">
        <v>0.51200000000000001</v>
      </c>
      <c r="O8482">
        <v>0.22700000000000001</v>
      </c>
      <c r="P8482">
        <v>0.55400000000000005</v>
      </c>
      <c r="Q8482">
        <v>1.0720000000000001</v>
      </c>
      <c r="R8482">
        <v>1.698</v>
      </c>
      <c r="S8482">
        <v>1.8859999999999999</v>
      </c>
      <c r="T8482">
        <v>1.3360000000000001</v>
      </c>
      <c r="U8482">
        <v>1.6739999999999999</v>
      </c>
      <c r="V8482">
        <v>2.1970000000000001</v>
      </c>
      <c r="W8482">
        <v>2.7589999999999999</v>
      </c>
      <c r="X8482">
        <v>3.1829999999999998</v>
      </c>
      <c r="Y8482">
        <v>2.903</v>
      </c>
      <c r="Z8482">
        <v>3.07</v>
      </c>
      <c r="AA8482">
        <v>3</v>
      </c>
      <c r="AB8482">
        <v>2.6</v>
      </c>
    </row>
    <row r="8483" spans="1:28" x14ac:dyDescent="0.25">
      <c r="A8483" t="s">
        <v>9540</v>
      </c>
      <c r="W8483">
        <v>3.5169999999999999</v>
      </c>
      <c r="X8483">
        <v>3.762</v>
      </c>
      <c r="Y8483">
        <v>6.5830000000000002</v>
      </c>
      <c r="Z8483">
        <v>8.907</v>
      </c>
      <c r="AA8483">
        <v>9.4</v>
      </c>
      <c r="AB8483">
        <v>8.9</v>
      </c>
    </row>
    <row r="8484" spans="1:28" x14ac:dyDescent="0.25">
      <c r="A8484" t="s">
        <v>9541</v>
      </c>
      <c r="N8484">
        <v>0.6</v>
      </c>
      <c r="O8484">
        <v>0.77100000000000002</v>
      </c>
      <c r="P8484">
        <v>0.88900000000000001</v>
      </c>
      <c r="Q8484">
        <v>0.80700000000000005</v>
      </c>
      <c r="R8484">
        <v>0.77800000000000002</v>
      </c>
      <c r="S8484">
        <v>0.98599999999999999</v>
      </c>
      <c r="T8484">
        <v>0.53800000000000003</v>
      </c>
      <c r="U8484">
        <v>0.5</v>
      </c>
      <c r="V8484">
        <v>0.67800000000000005</v>
      </c>
      <c r="W8484">
        <v>0.47399999999999998</v>
      </c>
      <c r="X8484">
        <v>0.81399999999999995</v>
      </c>
      <c r="Y8484">
        <v>1.573</v>
      </c>
      <c r="Z8484">
        <v>2</v>
      </c>
      <c r="AA8484">
        <v>2.9</v>
      </c>
      <c r="AB8484">
        <v>2.2000000000000002</v>
      </c>
    </row>
    <row r="8485" spans="1:28" x14ac:dyDescent="0.25">
      <c r="A8485" t="s">
        <v>9542</v>
      </c>
      <c r="C8485">
        <v>0.156</v>
      </c>
      <c r="D8485">
        <v>0.23100000000000001</v>
      </c>
      <c r="E8485">
        <v>0.23100000000000001</v>
      </c>
      <c r="F8485">
        <v>0.107</v>
      </c>
      <c r="G8485">
        <v>0.81499999999999995</v>
      </c>
      <c r="H8485">
        <v>0.379</v>
      </c>
      <c r="I8485">
        <v>0.28100000000000003</v>
      </c>
      <c r="J8485">
        <v>0.93100000000000005</v>
      </c>
      <c r="K8485">
        <v>0.53600000000000003</v>
      </c>
      <c r="L8485">
        <v>0.52800000000000002</v>
      </c>
      <c r="M8485">
        <v>0.92300000000000004</v>
      </c>
      <c r="N8485">
        <v>1.2430000000000001</v>
      </c>
      <c r="O8485">
        <v>0.73699999999999999</v>
      </c>
      <c r="P8485">
        <v>1.032</v>
      </c>
      <c r="Q8485">
        <v>0.96699999999999997</v>
      </c>
      <c r="R8485">
        <v>2.1059999999999999</v>
      </c>
      <c r="S8485">
        <v>2.06</v>
      </c>
      <c r="T8485">
        <v>1.474</v>
      </c>
      <c r="U8485">
        <v>2.419</v>
      </c>
      <c r="V8485">
        <v>2.6859999999999999</v>
      </c>
      <c r="W8485">
        <v>2.1589999999999998</v>
      </c>
      <c r="X8485">
        <v>1.9570000000000001</v>
      </c>
      <c r="Y8485">
        <v>3.347</v>
      </c>
      <c r="Z8485">
        <v>4.4889999999999999</v>
      </c>
      <c r="AA8485">
        <v>4.8</v>
      </c>
      <c r="AB8485">
        <v>3.7</v>
      </c>
    </row>
    <row r="8486" spans="1:28" x14ac:dyDescent="0.25">
      <c r="A8486" t="s">
        <v>9543</v>
      </c>
      <c r="C8486">
        <v>0.28000000000000003</v>
      </c>
      <c r="D8486">
        <v>0.36699999999999999</v>
      </c>
      <c r="E8486">
        <v>0.312</v>
      </c>
      <c r="F8486">
        <v>0.20799999999999999</v>
      </c>
      <c r="G8486">
        <v>0.22900000000000001</v>
      </c>
      <c r="H8486">
        <v>4.1000000000000002E-2</v>
      </c>
      <c r="I8486">
        <v>0.54900000000000004</v>
      </c>
      <c r="J8486">
        <v>0.38300000000000001</v>
      </c>
      <c r="K8486">
        <v>0.95499999999999996</v>
      </c>
      <c r="L8486">
        <v>0.84399999999999997</v>
      </c>
      <c r="M8486">
        <v>0.81200000000000006</v>
      </c>
      <c r="N8486">
        <v>1.58</v>
      </c>
      <c r="O8486">
        <v>0.81499999999999995</v>
      </c>
      <c r="P8486">
        <v>0.92800000000000005</v>
      </c>
      <c r="Q8486">
        <v>1.0660000000000001</v>
      </c>
      <c r="R8486">
        <v>1.381</v>
      </c>
      <c r="S8486">
        <v>1.036</v>
      </c>
      <c r="T8486">
        <v>1.946</v>
      </c>
      <c r="U8486">
        <v>1.4590000000000001</v>
      </c>
      <c r="V8486">
        <v>1.9059999999999999</v>
      </c>
      <c r="W8486">
        <v>1.3939999999999999</v>
      </c>
      <c r="X8486">
        <v>1.95</v>
      </c>
      <c r="Y8486">
        <v>2.5880000000000001</v>
      </c>
      <c r="Z8486">
        <v>2.4</v>
      </c>
      <c r="AA8486">
        <v>2.7</v>
      </c>
      <c r="AB8486">
        <v>2.5</v>
      </c>
    </row>
    <row r="8487" spans="1:28" x14ac:dyDescent="0.25">
      <c r="A8487" t="s">
        <v>9544</v>
      </c>
      <c r="K8487">
        <v>1.5149999999999999</v>
      </c>
      <c r="L8487">
        <v>3</v>
      </c>
      <c r="M8487">
        <v>1.093</v>
      </c>
      <c r="N8487">
        <v>2.3170000000000002</v>
      </c>
      <c r="O8487">
        <v>2.2189999999999999</v>
      </c>
      <c r="P8487">
        <v>1.569</v>
      </c>
      <c r="Q8487">
        <v>1.925</v>
      </c>
      <c r="R8487">
        <v>2.7170000000000001</v>
      </c>
      <c r="S8487">
        <v>2.0590000000000002</v>
      </c>
      <c r="T8487">
        <v>1.7390000000000001</v>
      </c>
      <c r="U8487">
        <v>3.0470000000000002</v>
      </c>
      <c r="V8487">
        <v>1.976</v>
      </c>
      <c r="W8487">
        <v>3.2440000000000002</v>
      </c>
      <c r="X8487">
        <v>2.6379999999999999</v>
      </c>
      <c r="Y8487">
        <v>3.1459999999999999</v>
      </c>
      <c r="Z8487">
        <v>3.2879999999999998</v>
      </c>
      <c r="AA8487">
        <v>3.4</v>
      </c>
      <c r="AB8487">
        <v>3.9</v>
      </c>
    </row>
    <row r="8488" spans="1:28" x14ac:dyDescent="0.25">
      <c r="A8488" t="s">
        <v>789</v>
      </c>
      <c r="B8488">
        <v>0.157</v>
      </c>
      <c r="C8488">
        <v>0.20899999999999999</v>
      </c>
      <c r="D8488">
        <v>0.251</v>
      </c>
      <c r="E8488">
        <v>0.23799999999999999</v>
      </c>
      <c r="F8488">
        <v>0.27800000000000002</v>
      </c>
      <c r="G8488">
        <v>0.23599999999999999</v>
      </c>
      <c r="H8488">
        <v>0.39800000000000002</v>
      </c>
      <c r="I8488">
        <v>0.21299999999999999</v>
      </c>
      <c r="J8488">
        <v>0.28199999999999997</v>
      </c>
      <c r="K8488">
        <v>0.30399999999999999</v>
      </c>
      <c r="L8488">
        <v>0.35499999999999998</v>
      </c>
      <c r="M8488">
        <v>0.73499999999999999</v>
      </c>
      <c r="N8488">
        <v>0.63500000000000001</v>
      </c>
      <c r="O8488">
        <v>0.48199999999999998</v>
      </c>
      <c r="P8488">
        <v>0.67900000000000005</v>
      </c>
      <c r="Q8488">
        <v>0.81499999999999995</v>
      </c>
      <c r="R8488">
        <v>0.78800000000000003</v>
      </c>
      <c r="S8488">
        <v>0.80400000000000005</v>
      </c>
      <c r="T8488">
        <v>1.022</v>
      </c>
      <c r="U8488">
        <v>1.534</v>
      </c>
      <c r="V8488">
        <v>1.74</v>
      </c>
      <c r="W8488">
        <v>1.653</v>
      </c>
      <c r="X8488">
        <v>1.804</v>
      </c>
      <c r="Y8488">
        <v>1.2090000000000001</v>
      </c>
      <c r="Z8488">
        <v>1.732</v>
      </c>
      <c r="AA8488">
        <v>1.5</v>
      </c>
      <c r="AB8488">
        <v>1.4</v>
      </c>
    </row>
    <row r="8489" spans="1:28" x14ac:dyDescent="0.25">
      <c r="A8489" t="s">
        <v>790</v>
      </c>
      <c r="B8489">
        <v>0.436</v>
      </c>
      <c r="C8489">
        <v>0.90900000000000003</v>
      </c>
    </row>
    <row r="8490" spans="1:28" x14ac:dyDescent="0.25">
      <c r="A8490" t="s">
        <v>791</v>
      </c>
      <c r="B8490">
        <v>0.35499999999999998</v>
      </c>
      <c r="C8490">
        <v>0.30299999999999999</v>
      </c>
      <c r="D8490">
        <v>0.54</v>
      </c>
      <c r="E8490">
        <v>0.70199999999999996</v>
      </c>
      <c r="F8490">
        <v>0.72599999999999998</v>
      </c>
      <c r="G8490">
        <v>0.45900000000000002</v>
      </c>
      <c r="H8490">
        <v>0.84299999999999997</v>
      </c>
      <c r="I8490">
        <v>0.81899999999999995</v>
      </c>
      <c r="J8490">
        <v>0.81599999999999995</v>
      </c>
      <c r="K8490">
        <v>1.2390000000000001</v>
      </c>
      <c r="L8490">
        <v>1.0589999999999999</v>
      </c>
      <c r="M8490">
        <v>0.93799999999999994</v>
      </c>
      <c r="N8490">
        <v>0.81499999999999995</v>
      </c>
      <c r="O8490">
        <v>0.69499999999999995</v>
      </c>
      <c r="P8490">
        <v>0.95399999999999996</v>
      </c>
      <c r="Q8490">
        <v>0.72</v>
      </c>
      <c r="R8490">
        <v>0.89500000000000002</v>
      </c>
      <c r="S8490">
        <v>0.95799999999999996</v>
      </c>
      <c r="T8490">
        <v>0.93500000000000005</v>
      </c>
      <c r="U8490">
        <v>1.141</v>
      </c>
      <c r="V8490">
        <v>0.82799999999999996</v>
      </c>
      <c r="W8490">
        <v>1.3540000000000001</v>
      </c>
      <c r="X8490">
        <v>1.1439999999999999</v>
      </c>
      <c r="Y8490">
        <v>1.419</v>
      </c>
      <c r="Z8490">
        <v>1.6259999999999999</v>
      </c>
      <c r="AA8490">
        <v>1.2</v>
      </c>
      <c r="AB8490">
        <v>1.5</v>
      </c>
    </row>
    <row r="8491" spans="1:28" x14ac:dyDescent="0.25">
      <c r="A8491" t="s">
        <v>9545</v>
      </c>
      <c r="B8491">
        <v>0.34200000000000003</v>
      </c>
      <c r="C8491">
        <v>0.51700000000000002</v>
      </c>
      <c r="D8491">
        <v>0.34699999999999998</v>
      </c>
      <c r="E8491">
        <v>0.443</v>
      </c>
      <c r="F8491">
        <v>0.35799999999999998</v>
      </c>
      <c r="G8491">
        <v>0.438</v>
      </c>
      <c r="H8491">
        <v>0.64200000000000002</v>
      </c>
      <c r="I8491">
        <v>0.65900000000000003</v>
      </c>
      <c r="J8491">
        <v>0.88500000000000001</v>
      </c>
      <c r="K8491">
        <v>0.89</v>
      </c>
      <c r="L8491">
        <v>0.63600000000000001</v>
      </c>
      <c r="M8491">
        <v>0.69</v>
      </c>
      <c r="N8491">
        <v>0.69099999999999995</v>
      </c>
      <c r="O8491">
        <v>0.79900000000000004</v>
      </c>
      <c r="P8491">
        <v>0.85599999999999998</v>
      </c>
      <c r="Q8491">
        <v>1.075</v>
      </c>
      <c r="R8491">
        <v>1.069</v>
      </c>
      <c r="S8491">
        <v>0.80300000000000005</v>
      </c>
      <c r="T8491">
        <v>0.66500000000000004</v>
      </c>
      <c r="U8491">
        <v>1.0760000000000001</v>
      </c>
      <c r="V8491">
        <v>1.099</v>
      </c>
      <c r="W8491">
        <v>1.1459999999999999</v>
      </c>
      <c r="X8491">
        <v>1.4339999999999999</v>
      </c>
      <c r="Y8491">
        <v>1.5089999999999999</v>
      </c>
      <c r="Z8491">
        <v>1.444</v>
      </c>
      <c r="AA8491">
        <v>1.3</v>
      </c>
      <c r="AB8491">
        <v>1.4</v>
      </c>
    </row>
    <row r="8492" spans="1:28" x14ac:dyDescent="0.25">
      <c r="A8492" t="s">
        <v>9546</v>
      </c>
      <c r="R8492">
        <v>1.173</v>
      </c>
      <c r="S8492">
        <v>1.294</v>
      </c>
      <c r="T8492">
        <v>1.3460000000000001</v>
      </c>
      <c r="U8492">
        <v>1.764</v>
      </c>
      <c r="V8492">
        <v>1.7989999999999999</v>
      </c>
      <c r="W8492">
        <v>2.2639999999999998</v>
      </c>
      <c r="X8492">
        <v>2.0030000000000001</v>
      </c>
      <c r="Y8492">
        <v>2.62</v>
      </c>
      <c r="Z8492">
        <v>3.125</v>
      </c>
      <c r="AA8492">
        <v>3.3</v>
      </c>
      <c r="AB8492">
        <v>3.3</v>
      </c>
    </row>
    <row r="8493" spans="1:28" x14ac:dyDescent="0.25">
      <c r="A8493" t="s">
        <v>792</v>
      </c>
      <c r="B8493">
        <v>0.66600000000000004</v>
      </c>
      <c r="C8493">
        <v>0.53500000000000003</v>
      </c>
      <c r="D8493">
        <v>0.57999999999999996</v>
      </c>
      <c r="E8493">
        <v>0.68700000000000006</v>
      </c>
      <c r="F8493">
        <v>0.71</v>
      </c>
      <c r="G8493">
        <v>0.83199999999999996</v>
      </c>
      <c r="H8493">
        <v>0.71899999999999997</v>
      </c>
      <c r="I8493">
        <v>0.74299999999999999</v>
      </c>
      <c r="J8493">
        <v>0.83199999999999996</v>
      </c>
      <c r="K8493">
        <v>0.96499999999999997</v>
      </c>
      <c r="L8493">
        <v>0.78700000000000003</v>
      </c>
      <c r="M8493">
        <v>0.79200000000000004</v>
      </c>
      <c r="N8493">
        <v>0.98</v>
      </c>
      <c r="O8493">
        <v>0.95599999999999996</v>
      </c>
      <c r="P8493">
        <v>0.99</v>
      </c>
      <c r="Q8493">
        <v>1.1160000000000001</v>
      </c>
    </row>
    <row r="8494" spans="1:28" x14ac:dyDescent="0.25">
      <c r="A8494" t="s">
        <v>9547</v>
      </c>
      <c r="S8494">
        <v>0.128</v>
      </c>
      <c r="T8494">
        <v>0.17699999999999999</v>
      </c>
      <c r="U8494">
        <v>0.33300000000000002</v>
      </c>
      <c r="V8494">
        <v>0.25900000000000001</v>
      </c>
      <c r="W8494">
        <v>0.29699999999999999</v>
      </c>
      <c r="X8494">
        <v>0.38700000000000001</v>
      </c>
      <c r="Y8494">
        <v>0.62</v>
      </c>
      <c r="Z8494">
        <v>1.325</v>
      </c>
      <c r="AA8494">
        <v>1</v>
      </c>
      <c r="AB8494">
        <v>0.9</v>
      </c>
    </row>
    <row r="8495" spans="1:28" x14ac:dyDescent="0.25">
      <c r="A8495" t="s">
        <v>9548</v>
      </c>
      <c r="C8495">
        <v>4.8000000000000001E-2</v>
      </c>
      <c r="D8495">
        <v>4.8000000000000001E-2</v>
      </c>
      <c r="G8495">
        <v>3.7999999999999999E-2</v>
      </c>
      <c r="J8495">
        <v>0</v>
      </c>
      <c r="M8495">
        <v>0.38900000000000001</v>
      </c>
      <c r="N8495">
        <v>0.23499999999999999</v>
      </c>
      <c r="O8495">
        <v>5.2999999999999999E-2</v>
      </c>
      <c r="P8495">
        <v>0.2</v>
      </c>
      <c r="Q8495">
        <v>0.52900000000000003</v>
      </c>
      <c r="R8495">
        <v>0.875</v>
      </c>
      <c r="S8495">
        <v>1</v>
      </c>
      <c r="T8495">
        <v>0.5</v>
      </c>
      <c r="U8495">
        <v>0.68799999999999994</v>
      </c>
      <c r="V8495">
        <v>1.25</v>
      </c>
      <c r="W8495">
        <v>2.5329999999999999</v>
      </c>
      <c r="X8495">
        <v>3.5880000000000001</v>
      </c>
      <c r="Y8495">
        <v>5.8999999999999997E-2</v>
      </c>
      <c r="Z8495">
        <v>0.81299999999999994</v>
      </c>
      <c r="AA8495">
        <v>0.8</v>
      </c>
      <c r="AB8495">
        <v>1.3</v>
      </c>
    </row>
    <row r="8496" spans="1:28" x14ac:dyDescent="0.25">
      <c r="A8496" t="s">
        <v>9549</v>
      </c>
      <c r="O8496">
        <v>0.20899999999999999</v>
      </c>
      <c r="P8496">
        <v>0.25900000000000001</v>
      </c>
      <c r="Q8496">
        <v>0.35699999999999998</v>
      </c>
      <c r="R8496">
        <v>0.52200000000000002</v>
      </c>
      <c r="S8496">
        <v>0.55600000000000005</v>
      </c>
      <c r="T8496">
        <v>0.81200000000000006</v>
      </c>
      <c r="U8496">
        <v>0.89</v>
      </c>
      <c r="V8496">
        <v>0.76700000000000002</v>
      </c>
      <c r="W8496">
        <v>0.88100000000000001</v>
      </c>
      <c r="X8496">
        <v>1.163</v>
      </c>
      <c r="Y8496">
        <v>1.4019999999999999</v>
      </c>
      <c r="Z8496">
        <v>2.0379999999999998</v>
      </c>
      <c r="AA8496">
        <v>2.4</v>
      </c>
      <c r="AB8496">
        <v>1.3</v>
      </c>
    </row>
    <row r="8497" spans="1:28" x14ac:dyDescent="0.25">
      <c r="A8497" t="s">
        <v>9550</v>
      </c>
      <c r="Q8497">
        <v>0.97599999999999998</v>
      </c>
      <c r="R8497">
        <v>0.79600000000000004</v>
      </c>
      <c r="S8497">
        <v>1.0189999999999999</v>
      </c>
      <c r="T8497">
        <v>1.5580000000000001</v>
      </c>
      <c r="U8497">
        <v>1.4139999999999999</v>
      </c>
      <c r="V8497">
        <v>1.42</v>
      </c>
      <c r="W8497">
        <v>1.732</v>
      </c>
      <c r="X8497">
        <v>1.893</v>
      </c>
      <c r="Y8497">
        <v>2.1709999999999998</v>
      </c>
      <c r="Z8497">
        <v>2.8109999999999999</v>
      </c>
      <c r="AA8497">
        <v>3</v>
      </c>
      <c r="AB8497">
        <v>3.1</v>
      </c>
    </row>
    <row r="8498" spans="1:28" x14ac:dyDescent="0.25">
      <c r="A8498" t="s">
        <v>9551</v>
      </c>
      <c r="O8498">
        <v>1.04</v>
      </c>
      <c r="P8498">
        <v>1.125</v>
      </c>
      <c r="Q8498">
        <v>0.70799999999999996</v>
      </c>
      <c r="R8498">
        <v>0.56499999999999995</v>
      </c>
      <c r="S8498">
        <v>0.83299999999999996</v>
      </c>
      <c r="T8498">
        <v>0.42299999999999999</v>
      </c>
      <c r="U8498">
        <v>0.84</v>
      </c>
      <c r="V8498">
        <v>0.60899999999999999</v>
      </c>
      <c r="W8498">
        <v>0.86399999999999999</v>
      </c>
      <c r="X8498">
        <v>0.96199999999999997</v>
      </c>
      <c r="Y8498">
        <v>0.84599999999999997</v>
      </c>
      <c r="Z8498">
        <v>0.54200000000000004</v>
      </c>
      <c r="AA8498">
        <v>0.8</v>
      </c>
      <c r="AB8498">
        <v>0.9</v>
      </c>
    </row>
    <row r="8499" spans="1:28" x14ac:dyDescent="0.25">
      <c r="A8499" t="s">
        <v>9552</v>
      </c>
      <c r="B8499">
        <v>0.186</v>
      </c>
      <c r="C8499">
        <v>0.42199999999999999</v>
      </c>
      <c r="D8499">
        <v>0.30599999999999999</v>
      </c>
      <c r="E8499">
        <v>0.308</v>
      </c>
      <c r="F8499">
        <v>0.90600000000000003</v>
      </c>
      <c r="G8499">
        <v>0.80600000000000005</v>
      </c>
      <c r="H8499">
        <v>0.63500000000000001</v>
      </c>
      <c r="I8499">
        <v>0.55600000000000005</v>
      </c>
      <c r="J8499">
        <v>0.254</v>
      </c>
      <c r="K8499">
        <v>0.25</v>
      </c>
      <c r="L8499">
        <v>0.29799999999999999</v>
      </c>
      <c r="M8499">
        <v>0.438</v>
      </c>
      <c r="N8499">
        <v>0.314</v>
      </c>
      <c r="O8499">
        <v>0.4</v>
      </c>
      <c r="P8499">
        <v>0.27500000000000002</v>
      </c>
      <c r="Q8499">
        <v>0.45600000000000002</v>
      </c>
      <c r="R8499">
        <v>0.60499999999999998</v>
      </c>
      <c r="S8499">
        <v>0.24399999999999999</v>
      </c>
      <c r="T8499">
        <v>0.56200000000000006</v>
      </c>
      <c r="U8499">
        <v>0.23899999999999999</v>
      </c>
      <c r="W8499">
        <v>6.6000000000000003E-2</v>
      </c>
      <c r="X8499">
        <v>1.4059999999999999</v>
      </c>
      <c r="Z8499">
        <v>2.4489999999999998</v>
      </c>
      <c r="AA8499">
        <v>2.2999999999999998</v>
      </c>
      <c r="AB8499">
        <v>1.5</v>
      </c>
    </row>
    <row r="8500" spans="1:28" x14ac:dyDescent="0.25">
      <c r="A8500" t="s">
        <v>9553</v>
      </c>
      <c r="V8500">
        <v>2.4820000000000002</v>
      </c>
      <c r="W8500">
        <v>2.1259999999999999</v>
      </c>
      <c r="X8500">
        <v>2.6589999999999998</v>
      </c>
      <c r="Y8500">
        <v>5.3959999999999999</v>
      </c>
      <c r="Z8500">
        <v>5.6609999999999996</v>
      </c>
      <c r="AA8500">
        <v>6.5</v>
      </c>
      <c r="AB8500">
        <v>7.4</v>
      </c>
    </row>
    <row r="8501" spans="1:28" x14ac:dyDescent="0.25">
      <c r="A8501" t="s">
        <v>9554</v>
      </c>
      <c r="B8501">
        <v>0.30399999999999999</v>
      </c>
      <c r="C8501">
        <v>0.5</v>
      </c>
      <c r="D8501">
        <v>0.28699999999999998</v>
      </c>
      <c r="E8501">
        <v>0.38</v>
      </c>
      <c r="F8501">
        <v>0.39100000000000001</v>
      </c>
      <c r="G8501">
        <v>0.443</v>
      </c>
      <c r="H8501">
        <v>0.45</v>
      </c>
      <c r="I8501">
        <v>0.48099999999999998</v>
      </c>
      <c r="J8501">
        <v>0.38100000000000001</v>
      </c>
      <c r="K8501">
        <v>0.42</v>
      </c>
      <c r="L8501">
        <v>0.32200000000000001</v>
      </c>
      <c r="M8501">
        <v>0.32800000000000001</v>
      </c>
      <c r="N8501">
        <v>0.42599999999999999</v>
      </c>
      <c r="O8501">
        <v>0.33</v>
      </c>
      <c r="P8501">
        <v>0.31900000000000001</v>
      </c>
      <c r="Q8501">
        <v>0.46200000000000002</v>
      </c>
      <c r="R8501">
        <v>0.36699999999999999</v>
      </c>
      <c r="S8501">
        <v>0.51200000000000001</v>
      </c>
      <c r="T8501">
        <v>0.63100000000000001</v>
      </c>
      <c r="U8501">
        <v>0.46200000000000002</v>
      </c>
      <c r="V8501">
        <v>0.67700000000000005</v>
      </c>
      <c r="W8501">
        <v>0.51300000000000001</v>
      </c>
      <c r="X8501">
        <v>0.53500000000000003</v>
      </c>
      <c r="Y8501">
        <v>0.61799999999999999</v>
      </c>
      <c r="Z8501">
        <v>0.58199999999999996</v>
      </c>
      <c r="AA8501">
        <v>0.9</v>
      </c>
      <c r="AB8501">
        <v>0.7</v>
      </c>
    </row>
    <row r="8502" spans="1:28" x14ac:dyDescent="0.25">
      <c r="A8502" t="s">
        <v>9555</v>
      </c>
      <c r="Q8502">
        <v>1.079</v>
      </c>
      <c r="R8502">
        <v>1.6060000000000001</v>
      </c>
      <c r="S8502">
        <v>1.8240000000000001</v>
      </c>
      <c r="T8502">
        <v>1.371</v>
      </c>
      <c r="U8502">
        <v>0.93899999999999995</v>
      </c>
      <c r="V8502">
        <v>2.3130000000000002</v>
      </c>
      <c r="W8502">
        <v>3.1560000000000001</v>
      </c>
      <c r="X8502">
        <v>1.8440000000000001</v>
      </c>
      <c r="Y8502">
        <v>2.097</v>
      </c>
      <c r="Z8502">
        <v>2.6389999999999998</v>
      </c>
      <c r="AA8502">
        <v>3.2</v>
      </c>
      <c r="AB8502">
        <v>2.2999999999999998</v>
      </c>
    </row>
    <row r="8503" spans="1:28" x14ac:dyDescent="0.25">
      <c r="A8503" t="s">
        <v>9556</v>
      </c>
      <c r="K8503">
        <v>0.878</v>
      </c>
      <c r="L8503">
        <v>0.75</v>
      </c>
      <c r="M8503">
        <v>0.47199999999999998</v>
      </c>
      <c r="N8503">
        <v>0.69799999999999995</v>
      </c>
      <c r="O8503">
        <v>0.83699999999999997</v>
      </c>
      <c r="P8503">
        <v>0.79400000000000004</v>
      </c>
      <c r="Q8503">
        <v>0.81799999999999995</v>
      </c>
      <c r="R8503">
        <v>0.8</v>
      </c>
      <c r="S8503">
        <v>0.629</v>
      </c>
      <c r="T8503">
        <v>0.61899999999999999</v>
      </c>
      <c r="U8503">
        <v>0.69599999999999995</v>
      </c>
      <c r="V8503">
        <v>1.341</v>
      </c>
      <c r="W8503">
        <v>1.534</v>
      </c>
      <c r="Y8503">
        <v>1.5269999999999999</v>
      </c>
      <c r="Z8503">
        <v>1.02</v>
      </c>
      <c r="AA8503">
        <v>1</v>
      </c>
      <c r="AB8503">
        <v>1</v>
      </c>
    </row>
    <row r="8504" spans="1:28" x14ac:dyDescent="0.25">
      <c r="A8504" t="s">
        <v>9557</v>
      </c>
      <c r="Z8504">
        <v>2.7909999999999999</v>
      </c>
    </row>
    <row r="8505" spans="1:28" x14ac:dyDescent="0.25">
      <c r="A8505" t="s">
        <v>9558</v>
      </c>
      <c r="B8505">
        <v>6.0999999999999999E-2</v>
      </c>
      <c r="C8505">
        <v>8.1000000000000003E-2</v>
      </c>
      <c r="D8505">
        <v>0.107</v>
      </c>
      <c r="E8505">
        <v>0.10299999999999999</v>
      </c>
      <c r="F8505">
        <v>0.153</v>
      </c>
      <c r="G8505">
        <v>0.17299999999999999</v>
      </c>
      <c r="H8505">
        <v>0.157</v>
      </c>
      <c r="I8505">
        <v>0.26600000000000001</v>
      </c>
      <c r="J8505">
        <v>0.34</v>
      </c>
      <c r="K8505">
        <v>0.19700000000000001</v>
      </c>
      <c r="L8505">
        <v>0.48</v>
      </c>
      <c r="M8505">
        <v>1.359</v>
      </c>
      <c r="P8505">
        <v>0.64</v>
      </c>
      <c r="Q8505">
        <v>0.68200000000000005</v>
      </c>
      <c r="R8505">
        <v>0.55300000000000005</v>
      </c>
      <c r="S8505">
        <v>0.56299999999999994</v>
      </c>
      <c r="T8505">
        <v>0.52900000000000003</v>
      </c>
      <c r="U8505">
        <v>0.69699999999999995</v>
      </c>
      <c r="V8505">
        <v>0.72699999999999998</v>
      </c>
      <c r="W8505">
        <v>0.55500000000000005</v>
      </c>
      <c r="X8505">
        <v>0.78100000000000003</v>
      </c>
    </row>
    <row r="8506" spans="1:28" x14ac:dyDescent="0.25">
      <c r="A8506" t="s">
        <v>9559</v>
      </c>
      <c r="X8506">
        <v>4.3</v>
      </c>
      <c r="Y8506">
        <v>5.9089999999999998</v>
      </c>
      <c r="Z8506">
        <v>7.968</v>
      </c>
      <c r="AA8506">
        <v>7.7</v>
      </c>
      <c r="AB8506">
        <v>7.4</v>
      </c>
    </row>
    <row r="8507" spans="1:28" x14ac:dyDescent="0.25">
      <c r="A8507" t="s">
        <v>9560</v>
      </c>
      <c r="B8507">
        <v>1.0369999999999999</v>
      </c>
      <c r="C8507">
        <v>1.4690000000000001</v>
      </c>
      <c r="D8507">
        <v>1.216</v>
      </c>
      <c r="E8507">
        <v>1.1180000000000001</v>
      </c>
      <c r="F8507">
        <v>1.224</v>
      </c>
      <c r="G8507">
        <v>1.1140000000000001</v>
      </c>
      <c r="H8507">
        <v>1.157</v>
      </c>
      <c r="I8507">
        <v>1.0760000000000001</v>
      </c>
      <c r="J8507">
        <v>1.5289999999999999</v>
      </c>
      <c r="K8507">
        <v>1.496</v>
      </c>
      <c r="L8507">
        <v>1.4379999999999999</v>
      </c>
      <c r="M8507">
        <v>1.73</v>
      </c>
      <c r="N8507">
        <v>2.581</v>
      </c>
      <c r="O8507">
        <v>2.9889999999999999</v>
      </c>
      <c r="P8507">
        <v>2.169</v>
      </c>
      <c r="Q8507">
        <v>1.9690000000000001</v>
      </c>
      <c r="R8507">
        <v>2.5219999999999998</v>
      </c>
      <c r="S8507">
        <v>2.3940000000000001</v>
      </c>
      <c r="T8507">
        <v>2.1970000000000001</v>
      </c>
      <c r="U8507">
        <v>2.3050000000000002</v>
      </c>
      <c r="V8507">
        <v>2.6349999999999998</v>
      </c>
      <c r="W8507">
        <v>4.1749999999999998</v>
      </c>
      <c r="X8507">
        <v>3.4489999999999998</v>
      </c>
      <c r="Y8507">
        <v>4.6239999999999997</v>
      </c>
      <c r="Z8507">
        <v>5.84</v>
      </c>
      <c r="AA8507">
        <v>4.5999999999999996</v>
      </c>
      <c r="AB8507">
        <v>5.5</v>
      </c>
    </row>
    <row r="8508" spans="1:28" x14ac:dyDescent="0.25">
      <c r="A8508" t="s">
        <v>9561</v>
      </c>
      <c r="O8508">
        <v>0.316</v>
      </c>
      <c r="P8508">
        <v>0.65500000000000003</v>
      </c>
      <c r="Q8508">
        <v>0.92300000000000004</v>
      </c>
      <c r="R8508">
        <v>0.76500000000000001</v>
      </c>
      <c r="S8508">
        <v>0.54800000000000004</v>
      </c>
      <c r="T8508">
        <v>1.0329999999999999</v>
      </c>
      <c r="U8508">
        <v>1.621</v>
      </c>
      <c r="V8508">
        <v>2.472</v>
      </c>
      <c r="W8508">
        <v>2.04</v>
      </c>
      <c r="X8508">
        <v>2.1030000000000002</v>
      </c>
      <c r="Y8508">
        <v>2.915</v>
      </c>
      <c r="Z8508">
        <v>2.9569999999999999</v>
      </c>
      <c r="AA8508">
        <v>3.1</v>
      </c>
      <c r="AB8508">
        <v>1.7</v>
      </c>
    </row>
    <row r="8509" spans="1:28" x14ac:dyDescent="0.25">
      <c r="A8509" t="s">
        <v>9562</v>
      </c>
      <c r="R8509">
        <v>1.2210000000000001</v>
      </c>
      <c r="S8509">
        <v>1.2669999999999999</v>
      </c>
      <c r="T8509">
        <v>1.125</v>
      </c>
      <c r="U8509">
        <v>1.5409999999999999</v>
      </c>
      <c r="V8509">
        <v>1.3959999999999999</v>
      </c>
      <c r="W8509">
        <v>1.657</v>
      </c>
      <c r="X8509">
        <v>1.264</v>
      </c>
      <c r="Y8509">
        <v>1.86</v>
      </c>
      <c r="Z8509">
        <v>2.4790000000000001</v>
      </c>
      <c r="AA8509">
        <v>2.2000000000000002</v>
      </c>
      <c r="AB8509">
        <v>1.6</v>
      </c>
    </row>
    <row r="8510" spans="1:28" x14ac:dyDescent="0.25">
      <c r="A8510" t="s">
        <v>9563</v>
      </c>
      <c r="N8510">
        <v>1.508</v>
      </c>
      <c r="O8510">
        <v>1.333</v>
      </c>
      <c r="P8510">
        <v>1.958</v>
      </c>
      <c r="Q8510">
        <v>1.0409999999999999</v>
      </c>
      <c r="R8510">
        <v>0.73199999999999998</v>
      </c>
      <c r="S8510">
        <v>0.623</v>
      </c>
      <c r="T8510">
        <v>0.59099999999999997</v>
      </c>
      <c r="U8510">
        <v>0.63500000000000001</v>
      </c>
      <c r="V8510">
        <v>1.0680000000000001</v>
      </c>
      <c r="W8510">
        <v>2.2330000000000001</v>
      </c>
      <c r="X8510">
        <v>2.7330000000000001</v>
      </c>
      <c r="Y8510">
        <v>1.373</v>
      </c>
      <c r="Z8510">
        <v>1.302</v>
      </c>
      <c r="AA8510">
        <v>1.3</v>
      </c>
      <c r="AB8510">
        <v>1</v>
      </c>
    </row>
    <row r="8511" spans="1:28" x14ac:dyDescent="0.25">
      <c r="A8511" t="s">
        <v>9564</v>
      </c>
      <c r="J8511">
        <v>0.53800000000000003</v>
      </c>
      <c r="K8511">
        <v>0.80300000000000005</v>
      </c>
      <c r="L8511">
        <v>0.63900000000000001</v>
      </c>
      <c r="M8511">
        <v>0.77300000000000002</v>
      </c>
      <c r="N8511">
        <v>0.94099999999999995</v>
      </c>
      <c r="O8511">
        <v>0.66700000000000004</v>
      </c>
      <c r="P8511">
        <v>0</v>
      </c>
    </row>
    <row r="8512" spans="1:28" x14ac:dyDescent="0.25">
      <c r="A8512" t="s">
        <v>793</v>
      </c>
      <c r="B8512">
        <v>1.2490000000000001</v>
      </c>
      <c r="C8512">
        <v>1.25</v>
      </c>
      <c r="D8512">
        <v>1.373</v>
      </c>
      <c r="E8512">
        <v>0.69299999999999995</v>
      </c>
      <c r="F8512">
        <v>0.68100000000000005</v>
      </c>
      <c r="G8512">
        <v>0.85799999999999998</v>
      </c>
      <c r="H8512">
        <v>0.72699999999999998</v>
      </c>
      <c r="I8512">
        <v>0.84499999999999997</v>
      </c>
      <c r="J8512">
        <v>0.94199999999999995</v>
      </c>
      <c r="K8512">
        <v>0.72499999999999998</v>
      </c>
      <c r="L8512">
        <v>1.1739999999999999</v>
      </c>
      <c r="M8512">
        <v>1.085</v>
      </c>
      <c r="N8512">
        <v>1.048</v>
      </c>
      <c r="O8512">
        <v>1.121</v>
      </c>
      <c r="P8512">
        <v>1.3120000000000001</v>
      </c>
      <c r="Q8512">
        <v>1.399</v>
      </c>
    </row>
    <row r="8513" spans="1:28" x14ac:dyDescent="0.25">
      <c r="A8513" t="s">
        <v>9565</v>
      </c>
      <c r="B8513">
        <v>0.38</v>
      </c>
      <c r="C8513">
        <v>0.22900000000000001</v>
      </c>
      <c r="D8513">
        <v>0.23300000000000001</v>
      </c>
      <c r="E8513">
        <v>0.188</v>
      </c>
      <c r="F8513">
        <v>0.24199999999999999</v>
      </c>
      <c r="G8513">
        <v>0.41699999999999998</v>
      </c>
      <c r="H8513">
        <v>0.34100000000000003</v>
      </c>
      <c r="I8513">
        <v>0.40300000000000002</v>
      </c>
      <c r="J8513">
        <v>0.60299999999999998</v>
      </c>
      <c r="K8513">
        <v>0.71399999999999997</v>
      </c>
      <c r="L8513">
        <v>0.81299999999999994</v>
      </c>
      <c r="M8513">
        <v>0.80500000000000005</v>
      </c>
      <c r="N8513">
        <v>0.81699999999999995</v>
      </c>
      <c r="O8513">
        <v>0.84899999999999998</v>
      </c>
      <c r="P8513">
        <v>0.80300000000000005</v>
      </c>
      <c r="Q8513">
        <v>1.014</v>
      </c>
      <c r="R8513">
        <v>0.89300000000000002</v>
      </c>
      <c r="S8513">
        <v>0.96299999999999997</v>
      </c>
      <c r="T8513">
        <v>0.88700000000000001</v>
      </c>
      <c r="U8513">
        <v>0.92700000000000005</v>
      </c>
      <c r="V8513">
        <v>0.85</v>
      </c>
      <c r="W8513">
        <v>0.74</v>
      </c>
      <c r="X8513">
        <v>0.78400000000000003</v>
      </c>
      <c r="Y8513">
        <v>1.179</v>
      </c>
      <c r="Z8513">
        <v>0.85499999999999998</v>
      </c>
      <c r="AA8513">
        <v>0.8</v>
      </c>
      <c r="AB8513">
        <v>0.8</v>
      </c>
    </row>
    <row r="8514" spans="1:28" x14ac:dyDescent="0.25">
      <c r="A8514" t="s">
        <v>9566</v>
      </c>
      <c r="S8514">
        <v>0.5</v>
      </c>
      <c r="T8514">
        <v>0.129</v>
      </c>
      <c r="U8514">
        <v>0.33800000000000002</v>
      </c>
      <c r="V8514">
        <v>2.3370000000000002</v>
      </c>
      <c r="W8514">
        <v>2.7730000000000001</v>
      </c>
      <c r="X8514">
        <v>2.1789999999999998</v>
      </c>
      <c r="Y8514">
        <v>2.13</v>
      </c>
      <c r="Z8514">
        <v>3.4329999999999998</v>
      </c>
      <c r="AA8514">
        <v>3.4</v>
      </c>
      <c r="AB8514">
        <v>3</v>
      </c>
    </row>
    <row r="8515" spans="1:28" x14ac:dyDescent="0.25">
      <c r="A8515" t="s">
        <v>9567</v>
      </c>
      <c r="O8515">
        <v>1.145</v>
      </c>
      <c r="P8515">
        <v>2.5329999999999999</v>
      </c>
      <c r="Q8515">
        <v>3.6190000000000002</v>
      </c>
      <c r="R8515">
        <v>3.7730000000000001</v>
      </c>
      <c r="S8515">
        <v>2.7919999999999998</v>
      </c>
      <c r="T8515">
        <v>3.8570000000000002</v>
      </c>
      <c r="U8515">
        <v>5.5620000000000003</v>
      </c>
      <c r="V8515">
        <v>4.5209999999999999</v>
      </c>
      <c r="W8515">
        <v>4.375</v>
      </c>
      <c r="X8515">
        <v>4.6040000000000001</v>
      </c>
      <c r="Y8515">
        <v>5.2709999999999999</v>
      </c>
      <c r="Z8515">
        <v>10.220000000000001</v>
      </c>
      <c r="AA8515">
        <v>7</v>
      </c>
      <c r="AB8515">
        <v>6</v>
      </c>
    </row>
    <row r="8516" spans="1:28" x14ac:dyDescent="0.25">
      <c r="A8516" t="s">
        <v>9568</v>
      </c>
      <c r="C8516">
        <v>6.5000000000000002E-2</v>
      </c>
      <c r="D8516">
        <v>0.121</v>
      </c>
      <c r="E8516">
        <v>6.9000000000000006E-2</v>
      </c>
      <c r="F8516">
        <v>0.115</v>
      </c>
      <c r="G8516">
        <v>7.0999999999999994E-2</v>
      </c>
      <c r="O8516">
        <v>0.35899999999999999</v>
      </c>
      <c r="P8516">
        <v>0.76300000000000001</v>
      </c>
      <c r="Q8516">
        <v>0.76700000000000002</v>
      </c>
      <c r="R8516">
        <v>1.1279999999999999</v>
      </c>
      <c r="S8516">
        <v>0.55800000000000005</v>
      </c>
      <c r="T8516">
        <v>0.81399999999999995</v>
      </c>
      <c r="U8516">
        <v>1.0209999999999999</v>
      </c>
      <c r="V8516">
        <v>1.417</v>
      </c>
      <c r="W8516">
        <v>2.3130000000000002</v>
      </c>
      <c r="X8516">
        <v>1.633</v>
      </c>
      <c r="Y8516">
        <v>2</v>
      </c>
      <c r="Z8516">
        <v>1.75</v>
      </c>
      <c r="AA8516">
        <v>1.9</v>
      </c>
      <c r="AB8516">
        <v>2</v>
      </c>
    </row>
    <row r="8517" spans="1:28" x14ac:dyDescent="0.25">
      <c r="A8517" t="s">
        <v>9569</v>
      </c>
      <c r="B8517">
        <v>0.34799999999999998</v>
      </c>
      <c r="C8517">
        <v>0.58299999999999996</v>
      </c>
      <c r="D8517">
        <v>0.48799999999999999</v>
      </c>
      <c r="E8517">
        <v>0.61</v>
      </c>
      <c r="F8517">
        <v>0.67200000000000004</v>
      </c>
      <c r="G8517">
        <v>0.627</v>
      </c>
      <c r="H8517">
        <v>0.624</v>
      </c>
      <c r="I8517">
        <v>0.78</v>
      </c>
      <c r="J8517">
        <v>1.163</v>
      </c>
      <c r="K8517">
        <v>1.4770000000000001</v>
      </c>
      <c r="L8517">
        <v>1.446</v>
      </c>
      <c r="M8517">
        <v>1.794</v>
      </c>
      <c r="N8517">
        <v>2.367</v>
      </c>
      <c r="O8517">
        <v>2.597</v>
      </c>
      <c r="P8517">
        <v>3.2450000000000001</v>
      </c>
      <c r="Q8517">
        <v>3.0569999999999999</v>
      </c>
      <c r="R8517">
        <v>3.1880000000000002</v>
      </c>
      <c r="S8517">
        <v>2.7229999999999999</v>
      </c>
      <c r="T8517">
        <v>3.1309999999999998</v>
      </c>
      <c r="U8517">
        <v>4.01</v>
      </c>
      <c r="V8517">
        <v>4.0049999999999999</v>
      </c>
      <c r="W8517">
        <v>4.8650000000000002</v>
      </c>
      <c r="X8517">
        <v>5.6470000000000002</v>
      </c>
      <c r="Y8517">
        <v>6.7889999999999997</v>
      </c>
      <c r="Z8517">
        <v>8.91</v>
      </c>
      <c r="AA8517">
        <v>8.6999999999999993</v>
      </c>
      <c r="AB8517">
        <v>8</v>
      </c>
    </row>
    <row r="8518" spans="1:28" x14ac:dyDescent="0.25">
      <c r="A8518" t="s">
        <v>9570</v>
      </c>
      <c r="D8518">
        <v>0</v>
      </c>
      <c r="E8518">
        <v>1.0680000000000001</v>
      </c>
      <c r="F8518">
        <v>1.0549999999999999</v>
      </c>
      <c r="G8518">
        <v>1.3480000000000001</v>
      </c>
      <c r="H8518">
        <v>1.1859999999999999</v>
      </c>
      <c r="I8518">
        <v>1.3660000000000001</v>
      </c>
      <c r="J8518">
        <v>1.5780000000000001</v>
      </c>
      <c r="K8518">
        <v>1.5229999999999999</v>
      </c>
      <c r="L8518">
        <v>1.833</v>
      </c>
      <c r="M8518">
        <v>1.9890000000000001</v>
      </c>
      <c r="N8518">
        <v>2.2250000000000001</v>
      </c>
      <c r="O8518">
        <v>1.81</v>
      </c>
      <c r="P8518">
        <v>1.9910000000000001</v>
      </c>
      <c r="Q8518">
        <v>2.085</v>
      </c>
      <c r="R8518">
        <v>2.109</v>
      </c>
      <c r="S8518">
        <v>2.1789999999999998</v>
      </c>
    </row>
    <row r="8519" spans="1:28" x14ac:dyDescent="0.25">
      <c r="A8519" t="s">
        <v>9571</v>
      </c>
      <c r="K8519">
        <v>1.109</v>
      </c>
      <c r="L8519">
        <v>1.4430000000000001</v>
      </c>
      <c r="M8519">
        <v>1.5189999999999999</v>
      </c>
      <c r="N8519">
        <v>1.0660000000000001</v>
      </c>
      <c r="O8519">
        <v>1.107</v>
      </c>
      <c r="P8519">
        <v>1</v>
      </c>
      <c r="Q8519">
        <v>0.91900000000000004</v>
      </c>
      <c r="R8519">
        <v>0.877</v>
      </c>
      <c r="S8519">
        <v>1.1539999999999999</v>
      </c>
      <c r="T8519">
        <v>1.246</v>
      </c>
      <c r="U8519">
        <v>1.5329999999999999</v>
      </c>
      <c r="V8519">
        <v>1.1499999999999999</v>
      </c>
      <c r="W8519">
        <v>1.2410000000000001</v>
      </c>
      <c r="X8519">
        <v>1.625</v>
      </c>
      <c r="Y8519">
        <v>3.5670000000000002</v>
      </c>
      <c r="Z8519">
        <v>2.1880000000000002</v>
      </c>
      <c r="AA8519">
        <v>2.4</v>
      </c>
      <c r="AB8519">
        <v>2.1</v>
      </c>
    </row>
    <row r="8520" spans="1:28" x14ac:dyDescent="0.25">
      <c r="A8520" t="s">
        <v>9572</v>
      </c>
      <c r="N8520">
        <v>1.143</v>
      </c>
      <c r="O8520">
        <v>1.111</v>
      </c>
      <c r="P8520">
        <v>1.107</v>
      </c>
      <c r="Q8520">
        <v>1.0960000000000001</v>
      </c>
      <c r="R8520">
        <v>1.4550000000000001</v>
      </c>
      <c r="S8520">
        <v>1.367</v>
      </c>
      <c r="T8520">
        <v>1.71</v>
      </c>
      <c r="U8520">
        <v>1.56</v>
      </c>
      <c r="V8520">
        <v>1.5940000000000001</v>
      </c>
      <c r="W8520">
        <v>1.855</v>
      </c>
      <c r="X8520">
        <v>2.093</v>
      </c>
      <c r="Y8520">
        <v>2.7349999999999999</v>
      </c>
      <c r="Z8520">
        <v>3.371</v>
      </c>
      <c r="AA8520">
        <v>3.9</v>
      </c>
      <c r="AB8520">
        <v>4.4000000000000004</v>
      </c>
    </row>
    <row r="8521" spans="1:28" x14ac:dyDescent="0.25">
      <c r="A8521" t="s">
        <v>9573</v>
      </c>
      <c r="O8521">
        <v>0.95099999999999996</v>
      </c>
      <c r="P8521">
        <v>0.61499999999999999</v>
      </c>
      <c r="Q8521">
        <v>1.421</v>
      </c>
      <c r="R8521">
        <v>1.2789999999999999</v>
      </c>
      <c r="S8521">
        <v>1.51</v>
      </c>
      <c r="T8521">
        <v>1.7450000000000001</v>
      </c>
      <c r="U8521">
        <v>2.0979999999999999</v>
      </c>
      <c r="V8521">
        <v>2.7389999999999999</v>
      </c>
      <c r="W8521">
        <v>4.1950000000000003</v>
      </c>
      <c r="X8521">
        <v>3.04</v>
      </c>
      <c r="Y8521">
        <v>3.9329999999999998</v>
      </c>
      <c r="Z8521">
        <v>3.9769999999999999</v>
      </c>
      <c r="AA8521">
        <v>3.2</v>
      </c>
      <c r="AB8521">
        <v>2.9</v>
      </c>
    </row>
    <row r="8522" spans="1:28" x14ac:dyDescent="0.25">
      <c r="A8522" t="s">
        <v>9574</v>
      </c>
      <c r="C8522">
        <v>1.1299999999999999</v>
      </c>
      <c r="D8522">
        <v>0.83699999999999997</v>
      </c>
      <c r="E8522">
        <v>0.76600000000000001</v>
      </c>
      <c r="F8522">
        <v>0.375</v>
      </c>
    </row>
    <row r="8523" spans="1:28" x14ac:dyDescent="0.25">
      <c r="A8523" t="s">
        <v>9575</v>
      </c>
      <c r="N8523">
        <v>0.16800000000000001</v>
      </c>
      <c r="O8523">
        <v>0.17799999999999999</v>
      </c>
      <c r="P8523">
        <v>0.10199999999999999</v>
      </c>
      <c r="Q8523">
        <v>0.25900000000000001</v>
      </c>
      <c r="R8523">
        <v>0.33800000000000002</v>
      </c>
      <c r="S8523">
        <v>0.83799999999999997</v>
      </c>
      <c r="T8523">
        <v>0.73399999999999999</v>
      </c>
      <c r="U8523">
        <v>0.77400000000000002</v>
      </c>
      <c r="V8523">
        <v>0.67900000000000005</v>
      </c>
      <c r="W8523">
        <v>0.63400000000000001</v>
      </c>
      <c r="X8523">
        <v>0.69199999999999995</v>
      </c>
      <c r="Y8523">
        <v>0.57699999999999996</v>
      </c>
      <c r="Z8523">
        <v>0.50700000000000001</v>
      </c>
    </row>
    <row r="8524" spans="1:28" x14ac:dyDescent="0.25">
      <c r="A8524" t="s">
        <v>9576</v>
      </c>
      <c r="B8524">
        <v>0.48099999999999998</v>
      </c>
      <c r="C8524">
        <v>0.53700000000000003</v>
      </c>
      <c r="D8524">
        <v>0.29799999999999999</v>
      </c>
      <c r="E8524">
        <v>0.68899999999999995</v>
      </c>
      <c r="F8524">
        <v>0.5</v>
      </c>
      <c r="G8524">
        <v>0.55600000000000005</v>
      </c>
      <c r="H8524">
        <v>0.76700000000000002</v>
      </c>
      <c r="I8524">
        <v>0.65600000000000003</v>
      </c>
      <c r="J8524">
        <v>1.3380000000000001</v>
      </c>
      <c r="K8524">
        <v>1.319</v>
      </c>
      <c r="L8524">
        <v>1.1719999999999999</v>
      </c>
      <c r="M8524">
        <v>0.94299999999999995</v>
      </c>
      <c r="N8524">
        <v>1.65</v>
      </c>
      <c r="O8524">
        <v>1.4490000000000001</v>
      </c>
      <c r="P8524">
        <v>2.4</v>
      </c>
      <c r="Q8524">
        <v>2.5489999999999999</v>
      </c>
      <c r="R8524">
        <v>2.1720000000000002</v>
      </c>
      <c r="S8524">
        <v>2.64</v>
      </c>
      <c r="T8524">
        <v>2.6469999999999998</v>
      </c>
      <c r="U8524">
        <v>3.4940000000000002</v>
      </c>
      <c r="V8524">
        <v>3.5529999999999999</v>
      </c>
      <c r="W8524">
        <v>3.6259999999999999</v>
      </c>
      <c r="X8524">
        <v>3.3010000000000002</v>
      </c>
      <c r="Y8524">
        <v>5.1920000000000002</v>
      </c>
      <c r="Z8524">
        <v>7.649</v>
      </c>
      <c r="AA8524">
        <v>6.9</v>
      </c>
      <c r="AB8524">
        <v>6.1</v>
      </c>
    </row>
    <row r="8525" spans="1:28" x14ac:dyDescent="0.25">
      <c r="A8525" t="s">
        <v>9577</v>
      </c>
      <c r="B8525">
        <v>2.069</v>
      </c>
      <c r="C8525">
        <v>2.145</v>
      </c>
      <c r="D8525">
        <v>2.3570000000000002</v>
      </c>
      <c r="E8525">
        <v>1.4850000000000001</v>
      </c>
      <c r="F8525">
        <v>1.155</v>
      </c>
      <c r="G8525">
        <v>1.8680000000000001</v>
      </c>
      <c r="H8525">
        <v>1.6819999999999999</v>
      </c>
      <c r="I8525">
        <v>1.617</v>
      </c>
      <c r="J8525">
        <v>2.121</v>
      </c>
      <c r="K8525">
        <v>2.2719999999999998</v>
      </c>
      <c r="L8525">
        <v>2.331</v>
      </c>
      <c r="M8525">
        <v>2.0979999999999999</v>
      </c>
      <c r="N8525">
        <v>2.2909999999999999</v>
      </c>
      <c r="O8525">
        <v>2.2360000000000002</v>
      </c>
      <c r="P8525">
        <v>2.3239999999999998</v>
      </c>
      <c r="Q8525">
        <v>2.3530000000000002</v>
      </c>
      <c r="R8525">
        <v>2.3450000000000002</v>
      </c>
      <c r="S8525">
        <v>2.6520000000000001</v>
      </c>
      <c r="T8525">
        <v>2.238</v>
      </c>
      <c r="U8525">
        <v>2.3439999999999999</v>
      </c>
      <c r="V8525">
        <v>2.4049999999999998</v>
      </c>
      <c r="W8525">
        <v>2.5790000000000002</v>
      </c>
      <c r="X8525">
        <v>2.1419999999999999</v>
      </c>
      <c r="Y8525">
        <v>2.7509999999999999</v>
      </c>
      <c r="Z8525">
        <v>3.8660000000000001</v>
      </c>
      <c r="AA8525">
        <v>2.4</v>
      </c>
      <c r="AB8525">
        <v>2.2000000000000002</v>
      </c>
    </row>
    <row r="8526" spans="1:28" x14ac:dyDescent="0.25">
      <c r="A8526" t="s">
        <v>9578</v>
      </c>
      <c r="B8526">
        <v>0.63800000000000001</v>
      </c>
      <c r="C8526">
        <v>0.95799999999999996</v>
      </c>
      <c r="D8526">
        <v>0.88100000000000001</v>
      </c>
      <c r="E8526">
        <v>0.76400000000000001</v>
      </c>
      <c r="F8526">
        <v>0.72599999999999998</v>
      </c>
      <c r="G8526">
        <v>0.67400000000000004</v>
      </c>
      <c r="H8526">
        <v>0.83699999999999997</v>
      </c>
      <c r="I8526">
        <v>1.1879999999999999</v>
      </c>
      <c r="J8526">
        <v>1.2430000000000001</v>
      </c>
      <c r="K8526">
        <v>1.073</v>
      </c>
      <c r="L8526">
        <v>0.96299999999999997</v>
      </c>
      <c r="M8526">
        <v>1.1140000000000001</v>
      </c>
      <c r="N8526">
        <v>1.268</v>
      </c>
      <c r="O8526">
        <v>1.466</v>
      </c>
      <c r="P8526">
        <v>1.339</v>
      </c>
      <c r="Q8526">
        <v>2.1190000000000002</v>
      </c>
      <c r="R8526">
        <v>3.5710000000000002</v>
      </c>
      <c r="S8526">
        <v>2.4830000000000001</v>
      </c>
      <c r="T8526">
        <v>2.0470000000000002</v>
      </c>
      <c r="U8526">
        <v>2.31</v>
      </c>
      <c r="V8526">
        <v>2.2629999999999999</v>
      </c>
      <c r="W8526">
        <v>2.1789999999999998</v>
      </c>
      <c r="X8526">
        <v>2.161</v>
      </c>
      <c r="Y8526">
        <v>2.6739999999999999</v>
      </c>
      <c r="Z8526">
        <v>2.6549999999999998</v>
      </c>
      <c r="AA8526">
        <v>2.2999999999999998</v>
      </c>
      <c r="AB8526">
        <v>1.9</v>
      </c>
    </row>
    <row r="8527" spans="1:28" x14ac:dyDescent="0.25">
      <c r="A8527" t="s">
        <v>794</v>
      </c>
      <c r="B8527">
        <v>0.443</v>
      </c>
      <c r="C8527">
        <v>0.41</v>
      </c>
      <c r="D8527">
        <v>0.57199999999999995</v>
      </c>
      <c r="E8527">
        <v>0.377</v>
      </c>
      <c r="F8527">
        <v>0.376</v>
      </c>
      <c r="G8527">
        <v>0.46300000000000002</v>
      </c>
      <c r="H8527">
        <v>0.48099999999999998</v>
      </c>
      <c r="I8527">
        <v>0.501</v>
      </c>
      <c r="J8527">
        <v>0.78600000000000003</v>
      </c>
      <c r="K8527">
        <v>0.66900000000000004</v>
      </c>
      <c r="L8527">
        <v>0.96699999999999997</v>
      </c>
      <c r="M8527">
        <v>1.002</v>
      </c>
      <c r="N8527">
        <v>1.363</v>
      </c>
      <c r="O8527">
        <v>1.107</v>
      </c>
      <c r="P8527">
        <v>1.19</v>
      </c>
      <c r="Q8527">
        <v>1.252</v>
      </c>
      <c r="R8527">
        <v>1.135</v>
      </c>
      <c r="S8527">
        <v>1.1639999999999999</v>
      </c>
      <c r="T8527">
        <v>1.276</v>
      </c>
      <c r="U8527">
        <v>1.425</v>
      </c>
      <c r="V8527">
        <v>1.5609999999999999</v>
      </c>
      <c r="W8527">
        <v>1.536</v>
      </c>
      <c r="X8527">
        <v>1.724</v>
      </c>
      <c r="Y8527">
        <v>2.2690000000000001</v>
      </c>
      <c r="Z8527">
        <v>2.5819999999999999</v>
      </c>
      <c r="AA8527">
        <v>2.1</v>
      </c>
      <c r="AB8527">
        <v>1.9</v>
      </c>
    </row>
    <row r="8528" spans="1:28" x14ac:dyDescent="0.25">
      <c r="A8528" t="s">
        <v>795</v>
      </c>
      <c r="B8528">
        <v>0.61199999999999999</v>
      </c>
      <c r="C8528">
        <v>0.60699999999999998</v>
      </c>
      <c r="D8528">
        <v>0.58199999999999996</v>
      </c>
      <c r="E8528">
        <v>0.67300000000000004</v>
      </c>
      <c r="F8528">
        <v>0.67200000000000004</v>
      </c>
      <c r="G8528">
        <v>0.45400000000000001</v>
      </c>
      <c r="H8528">
        <v>0.75800000000000001</v>
      </c>
      <c r="I8528">
        <v>0.56899999999999995</v>
      </c>
      <c r="J8528">
        <v>0.86199999999999999</v>
      </c>
      <c r="K8528">
        <v>0.60399999999999998</v>
      </c>
      <c r="L8528">
        <v>0.68300000000000005</v>
      </c>
      <c r="M8528">
        <v>0.93</v>
      </c>
      <c r="N8528">
        <v>1.097</v>
      </c>
      <c r="O8528">
        <v>1.119</v>
      </c>
      <c r="P8528">
        <v>0.88600000000000001</v>
      </c>
      <c r="Q8528">
        <v>1.2110000000000001</v>
      </c>
      <c r="R8528">
        <v>1.234</v>
      </c>
      <c r="S8528">
        <v>1.202</v>
      </c>
      <c r="T8528">
        <v>1.2470000000000001</v>
      </c>
      <c r="U8528">
        <v>1.3620000000000001</v>
      </c>
      <c r="V8528">
        <v>1.2729999999999999</v>
      </c>
      <c r="W8528">
        <v>1.4630000000000001</v>
      </c>
      <c r="X8528">
        <v>1.6970000000000001</v>
      </c>
      <c r="Y8528">
        <v>1.99</v>
      </c>
      <c r="Z8528">
        <v>2.5059999999999998</v>
      </c>
      <c r="AA8528">
        <v>2</v>
      </c>
      <c r="AB8528">
        <v>1.4</v>
      </c>
    </row>
    <row r="8529" spans="1:28" x14ac:dyDescent="0.25">
      <c r="A8529" t="s">
        <v>796</v>
      </c>
      <c r="G8529">
        <v>4.8000000000000001E-2</v>
      </c>
      <c r="H8529">
        <v>0.56499999999999995</v>
      </c>
      <c r="I8529">
        <v>2.5710000000000002</v>
      </c>
      <c r="J8529">
        <v>1.909</v>
      </c>
      <c r="K8529">
        <v>2.1539999999999999</v>
      </c>
      <c r="L8529">
        <v>3</v>
      </c>
      <c r="M8529">
        <v>3.3530000000000002</v>
      </c>
      <c r="N8529">
        <v>3.2269999999999999</v>
      </c>
      <c r="O8529">
        <v>4.84</v>
      </c>
      <c r="P8529">
        <v>5.16</v>
      </c>
      <c r="Q8529">
        <v>3.5649999999999999</v>
      </c>
      <c r="R8529">
        <v>2.5</v>
      </c>
      <c r="S8529">
        <v>3.56</v>
      </c>
      <c r="T8529">
        <v>3.6669999999999998</v>
      </c>
      <c r="U8529">
        <v>4</v>
      </c>
      <c r="V8529">
        <v>4.5860000000000003</v>
      </c>
      <c r="W8529">
        <v>3.5169999999999999</v>
      </c>
      <c r="X8529">
        <v>2.552</v>
      </c>
      <c r="Y8529">
        <v>3.7810000000000001</v>
      </c>
    </row>
    <row r="8530" spans="1:28" x14ac:dyDescent="0.25">
      <c r="A8530" t="s">
        <v>1921</v>
      </c>
      <c r="Z8530">
        <v>1.65</v>
      </c>
      <c r="AA8530">
        <v>2.5</v>
      </c>
      <c r="AB8530">
        <v>1.2</v>
      </c>
    </row>
    <row r="8531" spans="1:28" x14ac:dyDescent="0.25">
      <c r="A8531" t="s">
        <v>9579</v>
      </c>
      <c r="P8531">
        <v>0.182</v>
      </c>
      <c r="Q8531">
        <v>0.17899999999999999</v>
      </c>
      <c r="R8531">
        <v>0.10299999999999999</v>
      </c>
      <c r="S8531">
        <v>0.25</v>
      </c>
      <c r="T8531">
        <v>0.14599999999999999</v>
      </c>
      <c r="U8531">
        <v>0.32300000000000001</v>
      </c>
      <c r="V8531">
        <v>0.314</v>
      </c>
      <c r="W8531">
        <v>0.26600000000000001</v>
      </c>
      <c r="X8531">
        <v>0.42</v>
      </c>
      <c r="Y8531">
        <v>0.32600000000000001</v>
      </c>
      <c r="Z8531">
        <v>0.51700000000000002</v>
      </c>
      <c r="AA8531">
        <v>0.4</v>
      </c>
      <c r="AB8531">
        <v>0.4</v>
      </c>
    </row>
    <row r="8532" spans="1:28" x14ac:dyDescent="0.25">
      <c r="A8532" t="s">
        <v>9580</v>
      </c>
      <c r="T8532">
        <v>2.2080000000000002</v>
      </c>
      <c r="U8532">
        <v>2.8650000000000002</v>
      </c>
      <c r="V8532">
        <v>3.12</v>
      </c>
      <c r="X8532">
        <v>4.3019999999999996</v>
      </c>
      <c r="Y8532">
        <v>5.5650000000000004</v>
      </c>
      <c r="Z8532">
        <v>6.7960000000000003</v>
      </c>
      <c r="AA8532">
        <v>6.9</v>
      </c>
      <c r="AB8532">
        <v>5.9</v>
      </c>
    </row>
    <row r="8533" spans="1:28" x14ac:dyDescent="0.25">
      <c r="A8533" t="s">
        <v>797</v>
      </c>
      <c r="H8533">
        <v>0.255</v>
      </c>
      <c r="I8533">
        <v>0.254</v>
      </c>
      <c r="J8533">
        <v>0.33500000000000002</v>
      </c>
      <c r="K8533">
        <v>0.39500000000000002</v>
      </c>
      <c r="L8533">
        <v>0.48</v>
      </c>
      <c r="M8533">
        <v>0.72</v>
      </c>
      <c r="N8533">
        <v>1.4119999999999999</v>
      </c>
      <c r="O8533">
        <v>1.5129999999999999</v>
      </c>
      <c r="P8533">
        <v>1.66</v>
      </c>
      <c r="Q8533">
        <v>1.7729999999999999</v>
      </c>
      <c r="R8533">
        <v>1.9219999999999999</v>
      </c>
      <c r="S8533">
        <v>2.0019999999999998</v>
      </c>
      <c r="W8533">
        <v>3.556</v>
      </c>
    </row>
    <row r="8534" spans="1:28" x14ac:dyDescent="0.25">
      <c r="A8534" t="s">
        <v>9581</v>
      </c>
      <c r="B8534">
        <v>0.72699999999999998</v>
      </c>
      <c r="C8534">
        <v>0.88700000000000001</v>
      </c>
      <c r="D8534">
        <v>1.2949999999999999</v>
      </c>
      <c r="E8534">
        <v>1.7330000000000001</v>
      </c>
      <c r="F8534">
        <v>1.0860000000000001</v>
      </c>
    </row>
    <row r="8535" spans="1:28" x14ac:dyDescent="0.25">
      <c r="A8535" t="s">
        <v>9582</v>
      </c>
      <c r="G8535">
        <v>1.0449999999999999</v>
      </c>
      <c r="H8535">
        <v>0.77500000000000002</v>
      </c>
      <c r="I8535">
        <v>1.423</v>
      </c>
      <c r="J8535">
        <v>1.667</v>
      </c>
      <c r="K8535">
        <v>1.6359999999999999</v>
      </c>
      <c r="L8535">
        <v>1.343</v>
      </c>
      <c r="M8535">
        <v>1.421</v>
      </c>
      <c r="N8535">
        <v>1.496</v>
      </c>
      <c r="O8535">
        <v>1.5740000000000001</v>
      </c>
      <c r="P8535">
        <v>1.617</v>
      </c>
      <c r="Q8535">
        <v>1.4950000000000001</v>
      </c>
      <c r="R8535">
        <v>2.383</v>
      </c>
      <c r="S8535">
        <v>2.3319999999999999</v>
      </c>
      <c r="T8535">
        <v>3.4279999999999999</v>
      </c>
      <c r="U8535">
        <v>4.2930000000000001</v>
      </c>
      <c r="V8535">
        <v>3.6379999999999999</v>
      </c>
      <c r="W8535">
        <v>4.0270000000000001</v>
      </c>
      <c r="X8535">
        <v>4.673</v>
      </c>
      <c r="Y8535">
        <v>5.0510000000000002</v>
      </c>
      <c r="Z8535">
        <v>5.7560000000000002</v>
      </c>
      <c r="AA8535">
        <v>5.6</v>
      </c>
      <c r="AB8535">
        <v>5.6</v>
      </c>
    </row>
    <row r="8536" spans="1:28" x14ac:dyDescent="0.25">
      <c r="A8536" t="s">
        <v>9583</v>
      </c>
      <c r="J8536">
        <v>1.2470000000000001</v>
      </c>
      <c r="K8536">
        <v>1.24</v>
      </c>
      <c r="L8536">
        <v>1.9059999999999999</v>
      </c>
      <c r="M8536">
        <v>1.6419999999999999</v>
      </c>
      <c r="N8536">
        <v>1.643</v>
      </c>
      <c r="O8536">
        <v>2.11</v>
      </c>
      <c r="P8536">
        <v>1.8580000000000001</v>
      </c>
      <c r="Q8536">
        <v>2.113</v>
      </c>
      <c r="R8536">
        <v>2.8620000000000001</v>
      </c>
      <c r="S8536">
        <v>3.0219999999999998</v>
      </c>
      <c r="T8536">
        <v>2.5459999999999998</v>
      </c>
      <c r="U8536">
        <v>2.4470000000000001</v>
      </c>
      <c r="V8536">
        <v>2.5179999999999998</v>
      </c>
      <c r="W8536">
        <v>3.0779999999999998</v>
      </c>
      <c r="X8536">
        <v>3.6909999999999998</v>
      </c>
      <c r="Y8536">
        <v>3.2109999999999999</v>
      </c>
      <c r="Z8536">
        <v>3.8090000000000002</v>
      </c>
      <c r="AA8536">
        <v>4.7</v>
      </c>
      <c r="AB8536">
        <v>3.7</v>
      </c>
    </row>
    <row r="8537" spans="1:28" x14ac:dyDescent="0.25">
      <c r="A8537" t="s">
        <v>9584</v>
      </c>
      <c r="B8537">
        <v>1.5309999999999999</v>
      </c>
      <c r="C8537">
        <v>1.387</v>
      </c>
      <c r="D8537">
        <v>1.698</v>
      </c>
      <c r="E8537">
        <v>1.827</v>
      </c>
      <c r="F8537">
        <v>2.073</v>
      </c>
      <c r="G8537">
        <v>2.1269999999999998</v>
      </c>
      <c r="H8537">
        <v>2.3319999999999999</v>
      </c>
      <c r="I8537">
        <v>2.8359999999999999</v>
      </c>
      <c r="J8537">
        <v>3.0030000000000001</v>
      </c>
      <c r="K8537">
        <v>2.8050000000000002</v>
      </c>
      <c r="L8537">
        <v>2.956</v>
      </c>
      <c r="M8537">
        <v>3.1859999999999999</v>
      </c>
      <c r="N8537">
        <v>3.0430000000000001</v>
      </c>
      <c r="O8537">
        <v>2.9830000000000001</v>
      </c>
      <c r="P8537">
        <v>3.1920000000000002</v>
      </c>
      <c r="Q8537">
        <v>3.3919999999999999</v>
      </c>
      <c r="R8537">
        <v>3.294</v>
      </c>
      <c r="S8537">
        <v>3.5009999999999999</v>
      </c>
      <c r="T8537">
        <v>3.8650000000000002</v>
      </c>
      <c r="U8537">
        <v>3.6080000000000001</v>
      </c>
      <c r="V8537">
        <v>3.9729999999999999</v>
      </c>
      <c r="W8537">
        <v>3.8719999999999999</v>
      </c>
      <c r="X8537">
        <v>3.3420000000000001</v>
      </c>
      <c r="Y8537">
        <v>3.71</v>
      </c>
      <c r="Z8537">
        <v>6.2859999999999996</v>
      </c>
      <c r="AA8537">
        <v>6.3</v>
      </c>
      <c r="AB8537">
        <v>4.9000000000000004</v>
      </c>
    </row>
    <row r="8538" spans="1:28" x14ac:dyDescent="0.25">
      <c r="A8538" t="s">
        <v>9585</v>
      </c>
      <c r="X8538">
        <v>2.2000000000000002</v>
      </c>
      <c r="Y8538">
        <v>1.7190000000000001</v>
      </c>
      <c r="Z8538">
        <v>5.9589999999999996</v>
      </c>
      <c r="AA8538">
        <v>7.3</v>
      </c>
      <c r="AB8538">
        <v>3.8</v>
      </c>
    </row>
    <row r="8539" spans="1:28" x14ac:dyDescent="0.25">
      <c r="A8539" t="s">
        <v>9586</v>
      </c>
      <c r="B8539">
        <v>0.64500000000000002</v>
      </c>
      <c r="C8539">
        <v>0.59099999999999997</v>
      </c>
      <c r="D8539">
        <v>0.52400000000000002</v>
      </c>
      <c r="E8539">
        <v>0.70899999999999996</v>
      </c>
    </row>
    <row r="8540" spans="1:28" x14ac:dyDescent="0.25">
      <c r="A8540" t="s">
        <v>9587</v>
      </c>
      <c r="B8540">
        <v>0.14899999999999999</v>
      </c>
      <c r="C8540">
        <v>0.23</v>
      </c>
      <c r="D8540">
        <v>0.14000000000000001</v>
      </c>
      <c r="E8540">
        <v>0.28599999999999998</v>
      </c>
      <c r="F8540">
        <v>0.44400000000000001</v>
      </c>
      <c r="G8540">
        <v>0.442</v>
      </c>
      <c r="H8540">
        <v>0.216</v>
      </c>
      <c r="I8540">
        <v>0.186</v>
      </c>
      <c r="J8540">
        <v>0.38900000000000001</v>
      </c>
      <c r="K8540">
        <v>0.36599999999999999</v>
      </c>
      <c r="L8540">
        <v>0.23</v>
      </c>
      <c r="M8540">
        <v>0.51500000000000001</v>
      </c>
      <c r="N8540">
        <v>0.47199999999999998</v>
      </c>
      <c r="O8540">
        <v>0.72899999999999998</v>
      </c>
      <c r="P8540">
        <v>0.67100000000000004</v>
      </c>
      <c r="Q8540">
        <v>0.621</v>
      </c>
      <c r="R8540">
        <v>0.89200000000000002</v>
      </c>
      <c r="S8540">
        <v>0.871</v>
      </c>
      <c r="T8540">
        <v>0.73</v>
      </c>
      <c r="U8540">
        <v>0.88200000000000001</v>
      </c>
      <c r="V8540">
        <v>0.88</v>
      </c>
      <c r="W8540">
        <v>0.92700000000000005</v>
      </c>
      <c r="X8540">
        <v>1.1000000000000001</v>
      </c>
      <c r="Y8540">
        <v>1.583</v>
      </c>
      <c r="Z8540">
        <v>1.3859999999999999</v>
      </c>
      <c r="AA8540">
        <v>1.3</v>
      </c>
      <c r="AB8540">
        <v>1.3</v>
      </c>
    </row>
    <row r="8541" spans="1:28" x14ac:dyDescent="0.25">
      <c r="A8541" t="s">
        <v>9588</v>
      </c>
      <c r="N8541">
        <v>0.31</v>
      </c>
      <c r="O8541">
        <v>0.309</v>
      </c>
      <c r="P8541">
        <v>0.28999999999999998</v>
      </c>
      <c r="Q8541">
        <v>0.17199999999999999</v>
      </c>
      <c r="R8541">
        <v>0.187</v>
      </c>
      <c r="S8541">
        <v>0.30599999999999999</v>
      </c>
      <c r="T8541">
        <v>0.313</v>
      </c>
      <c r="U8541">
        <v>0.49299999999999999</v>
      </c>
      <c r="V8541">
        <v>0.68100000000000005</v>
      </c>
      <c r="W8541">
        <v>0.68799999999999994</v>
      </c>
      <c r="X8541">
        <v>0.82399999999999995</v>
      </c>
      <c r="Y8541">
        <v>1.6990000000000001</v>
      </c>
      <c r="Z8541">
        <v>1.9710000000000001</v>
      </c>
      <c r="AA8541">
        <v>2.4</v>
      </c>
      <c r="AB8541">
        <v>2.1</v>
      </c>
    </row>
    <row r="8542" spans="1:28" x14ac:dyDescent="0.25">
      <c r="A8542" t="s">
        <v>9589</v>
      </c>
      <c r="G8542">
        <v>0.36799999999999999</v>
      </c>
      <c r="H8542">
        <v>0.27800000000000002</v>
      </c>
      <c r="I8542">
        <v>0.29499999999999998</v>
      </c>
      <c r="J8542">
        <v>0.36699999999999999</v>
      </c>
      <c r="K8542">
        <v>0.309</v>
      </c>
      <c r="L8542">
        <v>0.36799999999999999</v>
      </c>
      <c r="M8542">
        <v>0.54500000000000004</v>
      </c>
      <c r="N8542">
        <v>0.498</v>
      </c>
      <c r="O8542">
        <v>0.64300000000000002</v>
      </c>
      <c r="P8542">
        <v>0.41199999999999998</v>
      </c>
      <c r="Q8542">
        <v>0.55300000000000005</v>
      </c>
      <c r="R8542">
        <v>0.81499999999999995</v>
      </c>
      <c r="S8542">
        <v>0.78700000000000003</v>
      </c>
      <c r="T8542">
        <v>0.871</v>
      </c>
      <c r="U8542">
        <v>0.97199999999999998</v>
      </c>
      <c r="V8542">
        <v>1.0069999999999999</v>
      </c>
      <c r="W8542">
        <v>1.2330000000000001</v>
      </c>
      <c r="X8542">
        <v>1.1479999999999999</v>
      </c>
      <c r="Y8542">
        <v>1.9630000000000001</v>
      </c>
      <c r="Z8542">
        <v>2.532</v>
      </c>
      <c r="AA8542">
        <v>3</v>
      </c>
      <c r="AB8542">
        <v>2.2000000000000002</v>
      </c>
    </row>
    <row r="8543" spans="1:28" x14ac:dyDescent="0.25">
      <c r="A8543" t="s">
        <v>9590</v>
      </c>
      <c r="N8543">
        <v>0.79700000000000004</v>
      </c>
      <c r="O8543">
        <v>0.73599999999999999</v>
      </c>
      <c r="P8543">
        <v>0.98599999999999999</v>
      </c>
      <c r="Q8543">
        <v>0.95699999999999996</v>
      </c>
      <c r="R8543">
        <v>0.84</v>
      </c>
      <c r="S8543">
        <v>0.80800000000000005</v>
      </c>
      <c r="T8543">
        <v>1.2310000000000001</v>
      </c>
      <c r="U8543">
        <v>1.2729999999999999</v>
      </c>
      <c r="V8543">
        <v>1.5309999999999999</v>
      </c>
      <c r="W8543">
        <v>1.716</v>
      </c>
      <c r="X8543">
        <v>1.786</v>
      </c>
      <c r="Y8543">
        <v>2.843</v>
      </c>
      <c r="Z8543">
        <v>3.04</v>
      </c>
      <c r="AA8543">
        <v>3.2</v>
      </c>
      <c r="AB8543">
        <v>3.2</v>
      </c>
    </row>
    <row r="8544" spans="1:28" x14ac:dyDescent="0.25">
      <c r="A8544" t="s">
        <v>9591</v>
      </c>
      <c r="J8544">
        <v>0.48499999999999999</v>
      </c>
      <c r="K8544">
        <v>0.85599999999999998</v>
      </c>
      <c r="L8544">
        <v>0.88500000000000001</v>
      </c>
      <c r="M8544">
        <v>0.70099999999999996</v>
      </c>
      <c r="N8544">
        <v>0.90400000000000003</v>
      </c>
      <c r="O8544">
        <v>1.0409999999999999</v>
      </c>
      <c r="P8544">
        <v>1.0329999999999999</v>
      </c>
      <c r="Q8544">
        <v>1.085</v>
      </c>
      <c r="R8544">
        <v>0.93300000000000005</v>
      </c>
      <c r="S8544">
        <v>1.228</v>
      </c>
      <c r="T8544">
        <v>1.536</v>
      </c>
      <c r="U8544">
        <v>1.3620000000000001</v>
      </c>
      <c r="V8544">
        <v>1.871</v>
      </c>
      <c r="W8544">
        <v>2.2970000000000002</v>
      </c>
      <c r="X8544">
        <v>3.1160000000000001</v>
      </c>
      <c r="Y8544">
        <v>5.34</v>
      </c>
      <c r="Z8544">
        <v>3.53</v>
      </c>
      <c r="AA8544">
        <v>3.3</v>
      </c>
      <c r="AB8544">
        <v>2.8</v>
      </c>
    </row>
    <row r="8545" spans="1:28" x14ac:dyDescent="0.25">
      <c r="A8545" t="s">
        <v>9592</v>
      </c>
      <c r="V8545">
        <v>0.85099999999999998</v>
      </c>
      <c r="W8545">
        <v>1.113</v>
      </c>
      <c r="X8545">
        <v>1.1879999999999999</v>
      </c>
      <c r="Y8545">
        <v>1.5069999999999999</v>
      </c>
      <c r="Z8545">
        <v>1.331</v>
      </c>
      <c r="AA8545">
        <v>1.3</v>
      </c>
      <c r="AB8545">
        <v>1.1000000000000001</v>
      </c>
    </row>
    <row r="8546" spans="1:28" x14ac:dyDescent="0.25">
      <c r="A8546" t="s">
        <v>9593</v>
      </c>
      <c r="P8546">
        <v>0.57599999999999996</v>
      </c>
      <c r="Q8546">
        <v>0.58099999999999996</v>
      </c>
      <c r="R8546">
        <v>0.48</v>
      </c>
      <c r="S8546">
        <v>1</v>
      </c>
      <c r="T8546">
        <v>1.2729999999999999</v>
      </c>
      <c r="U8546">
        <v>1.2170000000000001</v>
      </c>
      <c r="V8546">
        <v>0.89</v>
      </c>
      <c r="W8546">
        <v>1.1950000000000001</v>
      </c>
      <c r="X8546">
        <v>1.0920000000000001</v>
      </c>
      <c r="Y8546">
        <v>1.391</v>
      </c>
      <c r="Z8546">
        <v>2.0449999999999999</v>
      </c>
      <c r="AA8546">
        <v>2.9</v>
      </c>
      <c r="AB8546">
        <v>2.9</v>
      </c>
    </row>
    <row r="8547" spans="1:28" x14ac:dyDescent="0.25">
      <c r="A8547" t="s">
        <v>9594</v>
      </c>
      <c r="P8547">
        <v>2.3919999999999999</v>
      </c>
      <c r="Q8547">
        <v>2.423</v>
      </c>
      <c r="R8547">
        <v>1.978</v>
      </c>
      <c r="S8547">
        <v>2</v>
      </c>
      <c r="T8547">
        <v>2.4140000000000001</v>
      </c>
      <c r="U8547">
        <v>1.903</v>
      </c>
      <c r="V8547">
        <v>2.181</v>
      </c>
      <c r="W8547">
        <v>2.2730000000000001</v>
      </c>
      <c r="X8547">
        <v>2.2639999999999998</v>
      </c>
      <c r="Y8547">
        <v>2.7330000000000001</v>
      </c>
      <c r="Z8547">
        <v>3.4039999999999999</v>
      </c>
      <c r="AA8547">
        <v>3.6</v>
      </c>
      <c r="AB8547">
        <v>2.9</v>
      </c>
    </row>
    <row r="8548" spans="1:28" x14ac:dyDescent="0.25">
      <c r="A8548" t="s">
        <v>9595</v>
      </c>
      <c r="B8548">
        <v>0.57799999999999996</v>
      </c>
      <c r="C8548">
        <v>0.52200000000000002</v>
      </c>
      <c r="D8548">
        <v>0.68700000000000006</v>
      </c>
      <c r="E8548">
        <v>0.57499999999999996</v>
      </c>
      <c r="F8548">
        <v>0.78</v>
      </c>
      <c r="G8548">
        <v>1.1879999999999999</v>
      </c>
      <c r="H8548">
        <v>1.2689999999999999</v>
      </c>
      <c r="I8548">
        <v>1.42</v>
      </c>
      <c r="J8548">
        <v>1.554</v>
      </c>
      <c r="K8548">
        <v>1.625</v>
      </c>
      <c r="L8548">
        <v>2.0489999999999999</v>
      </c>
      <c r="M8548">
        <v>2.2599999999999998</v>
      </c>
      <c r="N8548">
        <v>2.3220000000000001</v>
      </c>
      <c r="O8548">
        <v>2.4660000000000002</v>
      </c>
      <c r="P8548">
        <v>3.0139999999999998</v>
      </c>
      <c r="Q8548">
        <v>2.7549999999999999</v>
      </c>
      <c r="R8548">
        <v>2.9390000000000001</v>
      </c>
      <c r="S8548">
        <v>2.9980000000000002</v>
      </c>
      <c r="T8548">
        <v>3.0550000000000002</v>
      </c>
      <c r="U8548">
        <v>2.9809999999999999</v>
      </c>
      <c r="V8548">
        <v>3.1150000000000002</v>
      </c>
      <c r="W8548">
        <v>3.4140000000000001</v>
      </c>
      <c r="X8548">
        <v>3.69</v>
      </c>
      <c r="Y8548">
        <v>4.3600000000000003</v>
      </c>
      <c r="Z8548">
        <v>5.1950000000000003</v>
      </c>
      <c r="AA8548">
        <v>5.4</v>
      </c>
      <c r="AB8548">
        <v>4.8</v>
      </c>
    </row>
    <row r="8549" spans="1:28" x14ac:dyDescent="0.25">
      <c r="A8549" t="s">
        <v>9596</v>
      </c>
      <c r="B8549">
        <v>0.128</v>
      </c>
      <c r="C8549">
        <v>0.48499999999999999</v>
      </c>
      <c r="D8549">
        <v>0.31</v>
      </c>
      <c r="E8549">
        <v>0.48</v>
      </c>
      <c r="F8549">
        <v>0.41199999999999998</v>
      </c>
      <c r="G8549">
        <v>0.55800000000000005</v>
      </c>
      <c r="H8549">
        <v>0.72499999999999998</v>
      </c>
      <c r="I8549">
        <v>0.57799999999999996</v>
      </c>
      <c r="J8549">
        <v>0.755</v>
      </c>
      <c r="K8549">
        <v>0.877</v>
      </c>
      <c r="L8549">
        <v>0.94699999999999995</v>
      </c>
      <c r="M8549">
        <v>1.2050000000000001</v>
      </c>
      <c r="N8549">
        <v>1.222</v>
      </c>
      <c r="O8549">
        <v>0.85699999999999998</v>
      </c>
      <c r="P8549">
        <v>1.1830000000000001</v>
      </c>
      <c r="Q8549">
        <v>1</v>
      </c>
      <c r="R8549">
        <v>0.79</v>
      </c>
      <c r="S8549">
        <v>0.97</v>
      </c>
      <c r="T8549">
        <v>0.84799999999999998</v>
      </c>
      <c r="U8549">
        <v>1.0609999999999999</v>
      </c>
      <c r="V8549">
        <v>1.127</v>
      </c>
      <c r="W8549">
        <v>1.423</v>
      </c>
      <c r="X8549">
        <v>1.4</v>
      </c>
      <c r="Y8549">
        <v>1.27</v>
      </c>
      <c r="Z8549">
        <v>1.202</v>
      </c>
      <c r="AA8549">
        <v>0.9</v>
      </c>
      <c r="AB8549">
        <v>0.9</v>
      </c>
    </row>
    <row r="8550" spans="1:28" x14ac:dyDescent="0.25">
      <c r="A8550" t="s">
        <v>9597</v>
      </c>
      <c r="B8550">
        <v>1.232</v>
      </c>
      <c r="C8550">
        <v>1.1479999999999999</v>
      </c>
      <c r="D8550">
        <v>1.417</v>
      </c>
      <c r="E8550">
        <v>1.5189999999999999</v>
      </c>
      <c r="F8550">
        <v>1.7390000000000001</v>
      </c>
      <c r="G8550">
        <v>1.444</v>
      </c>
      <c r="H8550">
        <v>1.5129999999999999</v>
      </c>
      <c r="I8550">
        <v>1.403</v>
      </c>
      <c r="J8550">
        <v>1.4470000000000001</v>
      </c>
      <c r="K8550">
        <v>2.2879999999999998</v>
      </c>
      <c r="L8550">
        <v>1.5249999999999999</v>
      </c>
      <c r="M8550">
        <v>1.502</v>
      </c>
      <c r="N8550">
        <v>2.355</v>
      </c>
      <c r="O8550">
        <v>2.3969999999999998</v>
      </c>
      <c r="P8550">
        <v>2.6589999999999998</v>
      </c>
      <c r="Q8550">
        <v>2.1619999999999999</v>
      </c>
      <c r="R8550">
        <v>2.911</v>
      </c>
      <c r="S8550">
        <v>3.2170000000000001</v>
      </c>
      <c r="T8550">
        <v>2.738</v>
      </c>
      <c r="U8550">
        <v>2.6920000000000002</v>
      </c>
      <c r="V8550">
        <v>2.5369999999999999</v>
      </c>
      <c r="W8550">
        <v>2.3610000000000002</v>
      </c>
      <c r="X8550">
        <v>2.1429999999999998</v>
      </c>
      <c r="Y8550">
        <v>3.3460000000000001</v>
      </c>
      <c r="Z8550">
        <v>3.88</v>
      </c>
      <c r="AA8550">
        <v>2.2000000000000002</v>
      </c>
      <c r="AB8550">
        <v>2.1</v>
      </c>
    </row>
    <row r="8551" spans="1:28" x14ac:dyDescent="0.25">
      <c r="A8551" t="s">
        <v>9598</v>
      </c>
      <c r="S8551">
        <v>0.65600000000000003</v>
      </c>
      <c r="T8551">
        <v>1.1319999999999999</v>
      </c>
      <c r="U8551">
        <v>1.6779999999999999</v>
      </c>
      <c r="V8551">
        <v>1.155</v>
      </c>
      <c r="W8551">
        <v>1.2929999999999999</v>
      </c>
      <c r="X8551">
        <v>1.2609999999999999</v>
      </c>
      <c r="Y8551">
        <v>1.4830000000000001</v>
      </c>
      <c r="Z8551">
        <v>2.605</v>
      </c>
      <c r="AA8551">
        <v>2.9</v>
      </c>
      <c r="AB8551">
        <v>2.2000000000000002</v>
      </c>
    </row>
    <row r="8552" spans="1:28" x14ac:dyDescent="0.25">
      <c r="A8552" t="s">
        <v>9599</v>
      </c>
      <c r="D8552">
        <v>1.284</v>
      </c>
      <c r="E8552">
        <v>1.68</v>
      </c>
      <c r="F8552">
        <v>1.5680000000000001</v>
      </c>
      <c r="G8552">
        <v>1.1759999999999999</v>
      </c>
      <c r="H8552">
        <v>0.68300000000000005</v>
      </c>
      <c r="I8552">
        <v>0.89200000000000002</v>
      </c>
      <c r="J8552">
        <v>0.67600000000000005</v>
      </c>
      <c r="K8552">
        <v>1.0269999999999999</v>
      </c>
      <c r="L8552">
        <v>1.1830000000000001</v>
      </c>
      <c r="M8552">
        <v>1.806</v>
      </c>
      <c r="N8552">
        <v>1.294</v>
      </c>
      <c r="O8552">
        <v>1.5409999999999999</v>
      </c>
      <c r="P8552">
        <v>1.21</v>
      </c>
      <c r="Q8552">
        <v>1.1970000000000001</v>
      </c>
      <c r="R8552">
        <v>1.3640000000000001</v>
      </c>
      <c r="S8552">
        <v>1.8169999999999999</v>
      </c>
      <c r="T8552">
        <v>1.964</v>
      </c>
      <c r="U8552">
        <v>2.9820000000000002</v>
      </c>
      <c r="V8552">
        <v>2.9940000000000002</v>
      </c>
      <c r="W8552">
        <v>3.4569999999999999</v>
      </c>
      <c r="X8552">
        <v>4.1769999999999996</v>
      </c>
      <c r="Y8552">
        <v>7.3390000000000004</v>
      </c>
      <c r="Z8552">
        <v>4.3659999999999997</v>
      </c>
      <c r="AA8552">
        <v>4.2</v>
      </c>
      <c r="AB8552">
        <v>4.5999999999999996</v>
      </c>
    </row>
    <row r="8553" spans="1:28" x14ac:dyDescent="0.25">
      <c r="A8553" t="s">
        <v>9600</v>
      </c>
      <c r="D8553">
        <v>0.56799999999999995</v>
      </c>
      <c r="E8553">
        <v>0.64900000000000002</v>
      </c>
      <c r="F8553">
        <v>0.59</v>
      </c>
      <c r="G8553">
        <v>0.75</v>
      </c>
      <c r="H8553">
        <v>0.7</v>
      </c>
      <c r="I8553">
        <v>0.82099999999999995</v>
      </c>
      <c r="J8553">
        <v>0.628</v>
      </c>
      <c r="K8553">
        <v>0.93300000000000005</v>
      </c>
      <c r="L8553">
        <v>1.083</v>
      </c>
      <c r="M8553">
        <v>1.1639999999999999</v>
      </c>
      <c r="N8553">
        <v>1.1919999999999999</v>
      </c>
      <c r="O8553">
        <v>1.673</v>
      </c>
      <c r="P8553">
        <v>1.3560000000000001</v>
      </c>
      <c r="Q8553">
        <v>1.6439999999999999</v>
      </c>
      <c r="R8553">
        <v>1.71</v>
      </c>
      <c r="S8553">
        <v>1.397</v>
      </c>
      <c r="T8553">
        <v>1.4259999999999999</v>
      </c>
      <c r="U8553">
        <v>1.593</v>
      </c>
      <c r="V8553">
        <v>1.542</v>
      </c>
      <c r="W8553">
        <v>2.1190000000000002</v>
      </c>
      <c r="X8553">
        <v>2.6309999999999998</v>
      </c>
      <c r="Y8553">
        <v>3.0630000000000002</v>
      </c>
      <c r="Z8553">
        <v>2.536</v>
      </c>
      <c r="AA8553">
        <v>3</v>
      </c>
      <c r="AB8553">
        <v>2.7</v>
      </c>
    </row>
    <row r="8554" spans="1:28" x14ac:dyDescent="0.25">
      <c r="A8554" t="s">
        <v>9601</v>
      </c>
      <c r="F8554">
        <v>0.76800000000000002</v>
      </c>
      <c r="G8554">
        <v>1.2150000000000001</v>
      </c>
      <c r="H8554">
        <v>1.2050000000000001</v>
      </c>
      <c r="I8554">
        <v>1.5620000000000001</v>
      </c>
      <c r="J8554">
        <v>1.1200000000000001</v>
      </c>
      <c r="K8554">
        <v>1.2629999999999999</v>
      </c>
      <c r="L8554">
        <v>1.57</v>
      </c>
      <c r="M8554">
        <v>1.843</v>
      </c>
      <c r="N8554">
        <v>1.4870000000000001</v>
      </c>
      <c r="O8554">
        <v>1.0029999999999999</v>
      </c>
      <c r="P8554">
        <v>1.2290000000000001</v>
      </c>
      <c r="Q8554">
        <v>1.508</v>
      </c>
      <c r="R8554">
        <v>1.58</v>
      </c>
      <c r="S8554">
        <v>1.0840000000000001</v>
      </c>
      <c r="T8554">
        <v>1.0529999999999999</v>
      </c>
      <c r="U8554">
        <v>1.25</v>
      </c>
      <c r="V8554">
        <v>1.4830000000000001</v>
      </c>
      <c r="W8554">
        <v>1.536</v>
      </c>
      <c r="X8554">
        <v>1.681</v>
      </c>
      <c r="Y8554">
        <v>2.431</v>
      </c>
      <c r="Z8554">
        <v>2.3359999999999999</v>
      </c>
      <c r="AA8554">
        <v>2.4</v>
      </c>
      <c r="AB8554">
        <v>2.1</v>
      </c>
    </row>
    <row r="8555" spans="1:28" x14ac:dyDescent="0.25">
      <c r="A8555" t="s">
        <v>9602</v>
      </c>
      <c r="Z8555">
        <v>6.2240000000000002</v>
      </c>
      <c r="AA8555">
        <v>7.3</v>
      </c>
      <c r="AB8555">
        <v>3.6</v>
      </c>
    </row>
    <row r="8556" spans="1:28" x14ac:dyDescent="0.25">
      <c r="A8556" t="s">
        <v>798</v>
      </c>
      <c r="T8556">
        <v>1.474</v>
      </c>
      <c r="U8556">
        <v>2.4769999999999999</v>
      </c>
      <c r="V8556">
        <v>2.4</v>
      </c>
      <c r="W8556">
        <v>1.2529999999999999</v>
      </c>
      <c r="X8556">
        <v>2.4260000000000002</v>
      </c>
      <c r="Y8556">
        <v>5.2670000000000003</v>
      </c>
      <c r="Z8556">
        <v>5.0999999999999996</v>
      </c>
      <c r="AA8556">
        <v>3.6</v>
      </c>
      <c r="AB8556">
        <v>4.0999999999999996</v>
      </c>
    </row>
    <row r="8557" spans="1:28" x14ac:dyDescent="0.25">
      <c r="A8557" t="s">
        <v>1728</v>
      </c>
      <c r="T8557">
        <v>0.17599999999999999</v>
      </c>
      <c r="U8557">
        <v>0.222</v>
      </c>
      <c r="V8557">
        <v>0.38900000000000001</v>
      </c>
      <c r="W8557">
        <v>0.36099999999999999</v>
      </c>
      <c r="X8557">
        <v>0.41</v>
      </c>
      <c r="Y8557">
        <v>0.34200000000000003</v>
      </c>
      <c r="Z8557">
        <v>0.57099999999999995</v>
      </c>
      <c r="AA8557">
        <v>1.1000000000000001</v>
      </c>
      <c r="AB8557">
        <v>0.8</v>
      </c>
    </row>
    <row r="8558" spans="1:28" x14ac:dyDescent="0.25">
      <c r="A8558" t="s">
        <v>9603</v>
      </c>
      <c r="I8558">
        <v>0.68400000000000005</v>
      </c>
      <c r="J8558">
        <v>0.73799999999999999</v>
      </c>
      <c r="K8558">
        <v>0.67900000000000005</v>
      </c>
      <c r="L8558">
        <v>0.68400000000000005</v>
      </c>
      <c r="M8558">
        <v>0.68300000000000005</v>
      </c>
      <c r="N8558">
        <v>0.91800000000000004</v>
      </c>
      <c r="O8558">
        <v>0.79400000000000004</v>
      </c>
      <c r="P8558">
        <v>0.88300000000000001</v>
      </c>
      <c r="Q8558">
        <v>0.78800000000000003</v>
      </c>
      <c r="R8558">
        <v>0.64300000000000002</v>
      </c>
      <c r="S8558">
        <v>0.78300000000000003</v>
      </c>
      <c r="T8558">
        <v>0.73099999999999998</v>
      </c>
      <c r="U8558">
        <v>1.038</v>
      </c>
      <c r="V8558">
        <v>1.0249999999999999</v>
      </c>
      <c r="W8558">
        <v>1.181</v>
      </c>
      <c r="X8558">
        <v>1.181</v>
      </c>
      <c r="Y8558">
        <v>1.67</v>
      </c>
      <c r="Z8558">
        <v>1.2609999999999999</v>
      </c>
      <c r="AA8558">
        <v>1.4</v>
      </c>
      <c r="AB8558">
        <v>1.1000000000000001</v>
      </c>
    </row>
    <row r="8559" spans="1:28" x14ac:dyDescent="0.25">
      <c r="A8559" t="s">
        <v>9604</v>
      </c>
      <c r="C8559">
        <v>0.19700000000000001</v>
      </c>
      <c r="D8559">
        <v>0.19700000000000001</v>
      </c>
      <c r="E8559">
        <v>0.20499999999999999</v>
      </c>
      <c r="F8559">
        <v>0.222</v>
      </c>
      <c r="G8559">
        <v>0.219</v>
      </c>
      <c r="H8559">
        <v>0.26400000000000001</v>
      </c>
      <c r="I8559">
        <v>0.17799999999999999</v>
      </c>
      <c r="J8559">
        <v>0.19900000000000001</v>
      </c>
      <c r="K8559">
        <v>0.20599999999999999</v>
      </c>
      <c r="L8559">
        <v>0.19900000000000001</v>
      </c>
      <c r="M8559">
        <v>0.23300000000000001</v>
      </c>
      <c r="N8559">
        <v>0.26700000000000002</v>
      </c>
      <c r="O8559">
        <v>0.57299999999999995</v>
      </c>
      <c r="P8559">
        <v>0.24299999999999999</v>
      </c>
      <c r="Q8559">
        <v>0.20799999999999999</v>
      </c>
      <c r="R8559">
        <v>0.23499999999999999</v>
      </c>
      <c r="S8559">
        <v>0.371</v>
      </c>
      <c r="T8559">
        <v>0.39500000000000002</v>
      </c>
      <c r="U8559">
        <v>0.316</v>
      </c>
      <c r="V8559">
        <v>0.45500000000000002</v>
      </c>
      <c r="W8559">
        <v>0.35099999999999998</v>
      </c>
      <c r="X8559">
        <v>0.38200000000000001</v>
      </c>
      <c r="Y8559">
        <v>0.44400000000000001</v>
      </c>
      <c r="Z8559">
        <v>1.621</v>
      </c>
      <c r="AA8559">
        <v>0.6</v>
      </c>
      <c r="AB8559">
        <v>0.6</v>
      </c>
    </row>
    <row r="8560" spans="1:28" x14ac:dyDescent="0.25">
      <c r="A8560" t="s">
        <v>9605</v>
      </c>
      <c r="B8560">
        <v>1.9039999999999999</v>
      </c>
      <c r="C8560">
        <v>2.2949999999999999</v>
      </c>
      <c r="D8560">
        <v>3.2589999999999999</v>
      </c>
      <c r="E8560">
        <v>2.3570000000000002</v>
      </c>
      <c r="F8560">
        <v>2.673</v>
      </c>
      <c r="G8560">
        <v>2.6579999999999999</v>
      </c>
      <c r="H8560">
        <v>3.01</v>
      </c>
      <c r="I8560">
        <v>2.8929999999999998</v>
      </c>
      <c r="J8560">
        <v>3.3319999999999999</v>
      </c>
      <c r="K8560">
        <v>2.97</v>
      </c>
      <c r="L8560">
        <v>3.92</v>
      </c>
      <c r="M8560">
        <v>3.4710000000000001</v>
      </c>
      <c r="N8560">
        <v>3.8159999999999998</v>
      </c>
      <c r="O8560">
        <v>3.6560000000000001</v>
      </c>
      <c r="P8560">
        <v>3.2759999999999998</v>
      </c>
      <c r="Q8560">
        <v>3.4790000000000001</v>
      </c>
      <c r="R8560">
        <v>3.4830000000000001</v>
      </c>
      <c r="S8560">
        <v>3.2320000000000002</v>
      </c>
      <c r="T8560">
        <v>2.7469999999999999</v>
      </c>
      <c r="U8560">
        <v>2.7919999999999998</v>
      </c>
      <c r="V8560">
        <v>2.5379999999999998</v>
      </c>
      <c r="W8560">
        <v>2.5409999999999999</v>
      </c>
      <c r="X8560">
        <v>2.72</v>
      </c>
      <c r="Y8560">
        <v>2.411</v>
      </c>
      <c r="Z8560">
        <v>2.516</v>
      </c>
      <c r="AA8560">
        <v>2.1</v>
      </c>
      <c r="AB8560">
        <v>2.1</v>
      </c>
    </row>
    <row r="8561" spans="1:28" x14ac:dyDescent="0.25">
      <c r="A8561" t="s">
        <v>9606</v>
      </c>
      <c r="C8561">
        <v>0.4</v>
      </c>
      <c r="D8561">
        <v>0.622</v>
      </c>
      <c r="E8561">
        <v>0.36799999999999999</v>
      </c>
      <c r="F8561">
        <v>0.52900000000000003</v>
      </c>
      <c r="G8561">
        <v>0.59299999999999997</v>
      </c>
      <c r="H8561">
        <v>0.77800000000000002</v>
      </c>
      <c r="I8561">
        <v>0.52200000000000002</v>
      </c>
      <c r="J8561">
        <v>0.52700000000000002</v>
      </c>
      <c r="K8561">
        <v>0.69199999999999995</v>
      </c>
      <c r="L8561">
        <v>0.56200000000000006</v>
      </c>
      <c r="M8561">
        <v>1.2549999999999999</v>
      </c>
      <c r="N8561">
        <v>0.94699999999999995</v>
      </c>
      <c r="O8561">
        <v>0.98399999999999999</v>
      </c>
      <c r="P8561">
        <v>1</v>
      </c>
      <c r="Q8561">
        <v>0.72299999999999998</v>
      </c>
      <c r="R8561">
        <v>0.67500000000000004</v>
      </c>
      <c r="S8561">
        <v>1.036</v>
      </c>
      <c r="T8561">
        <v>0.753</v>
      </c>
      <c r="U8561">
        <v>0.86199999999999999</v>
      </c>
      <c r="V8561">
        <v>1.095</v>
      </c>
      <c r="W8561">
        <v>1.4350000000000001</v>
      </c>
      <c r="X8561">
        <v>1.4330000000000001</v>
      </c>
      <c r="Y8561">
        <v>2.343</v>
      </c>
      <c r="Z8561">
        <v>1.962</v>
      </c>
      <c r="AA8561">
        <v>1.8</v>
      </c>
      <c r="AB8561">
        <v>1.3</v>
      </c>
    </row>
    <row r="8562" spans="1:28" x14ac:dyDescent="0.25">
      <c r="A8562" t="s">
        <v>9607</v>
      </c>
      <c r="N8562">
        <v>0.57099999999999995</v>
      </c>
      <c r="O8562">
        <v>0.42099999999999999</v>
      </c>
      <c r="P8562">
        <v>0.51200000000000001</v>
      </c>
      <c r="Q8562">
        <v>0.26500000000000001</v>
      </c>
      <c r="R8562">
        <v>0.52900000000000003</v>
      </c>
      <c r="S8562">
        <v>0.33300000000000002</v>
      </c>
      <c r="T8562">
        <v>0.26700000000000002</v>
      </c>
      <c r="U8562">
        <v>0.57599999999999996</v>
      </c>
      <c r="V8562">
        <v>0.71</v>
      </c>
      <c r="W8562">
        <v>0.78600000000000003</v>
      </c>
      <c r="X8562">
        <v>1.2629999999999999</v>
      </c>
      <c r="Y8562">
        <v>3.1030000000000002</v>
      </c>
      <c r="Z8562">
        <v>3.4649999999999999</v>
      </c>
      <c r="AA8562">
        <v>2.8</v>
      </c>
      <c r="AB8562">
        <v>2.4</v>
      </c>
    </row>
    <row r="8563" spans="1:28" x14ac:dyDescent="0.25">
      <c r="A8563" t="s">
        <v>9608</v>
      </c>
      <c r="L8563">
        <v>0.14799999999999999</v>
      </c>
      <c r="M8563">
        <v>0.27100000000000002</v>
      </c>
      <c r="N8563">
        <v>0.214</v>
      </c>
      <c r="O8563">
        <v>0.35899999999999999</v>
      </c>
      <c r="P8563">
        <v>0.435</v>
      </c>
      <c r="Q8563">
        <v>0.4</v>
      </c>
      <c r="R8563">
        <v>0.434</v>
      </c>
      <c r="S8563">
        <v>0.51200000000000001</v>
      </c>
      <c r="T8563">
        <v>0.39600000000000002</v>
      </c>
      <c r="U8563">
        <v>0.376</v>
      </c>
      <c r="V8563">
        <v>0.58199999999999996</v>
      </c>
      <c r="W8563">
        <v>0.24399999999999999</v>
      </c>
      <c r="X8563">
        <v>0.56299999999999994</v>
      </c>
      <c r="Y8563">
        <v>0.45300000000000001</v>
      </c>
      <c r="Z8563">
        <v>0.45700000000000002</v>
      </c>
      <c r="AA8563">
        <v>0.5</v>
      </c>
      <c r="AB8563">
        <v>0.5</v>
      </c>
    </row>
    <row r="8564" spans="1:28" x14ac:dyDescent="0.25">
      <c r="A8564" t="s">
        <v>9609</v>
      </c>
      <c r="B8564">
        <v>0.23200000000000001</v>
      </c>
      <c r="C8564">
        <v>0.25700000000000001</v>
      </c>
      <c r="D8564">
        <v>0.47799999999999998</v>
      </c>
      <c r="E8564">
        <v>0.54</v>
      </c>
      <c r="F8564">
        <v>0.754</v>
      </c>
      <c r="G8564">
        <v>0.70299999999999996</v>
      </c>
      <c r="H8564">
        <v>0.57399999999999995</v>
      </c>
      <c r="I8564">
        <v>0.60699999999999998</v>
      </c>
      <c r="J8564">
        <v>0.67</v>
      </c>
      <c r="K8564">
        <v>0.86899999999999999</v>
      </c>
      <c r="L8564">
        <v>1.5029999999999999</v>
      </c>
      <c r="M8564">
        <v>1.1839999999999999</v>
      </c>
      <c r="N8564">
        <v>1.274</v>
      </c>
      <c r="O8564">
        <v>1.921</v>
      </c>
      <c r="P8564">
        <v>2.1480000000000001</v>
      </c>
      <c r="Q8564">
        <v>3.0659999999999998</v>
      </c>
      <c r="R8564">
        <v>3.2709999999999999</v>
      </c>
      <c r="S8564">
        <v>4.4290000000000003</v>
      </c>
      <c r="T8564">
        <v>4.3570000000000002</v>
      </c>
      <c r="U8564">
        <v>5.1890000000000001</v>
      </c>
      <c r="V8564">
        <v>6.2169999999999996</v>
      </c>
      <c r="W8564">
        <v>5.6459999999999999</v>
      </c>
      <c r="X8564">
        <v>7.0679999999999996</v>
      </c>
      <c r="Y8564">
        <v>11.161</v>
      </c>
      <c r="Z8564">
        <v>12.657999999999999</v>
      </c>
      <c r="AA8564">
        <v>11.3</v>
      </c>
      <c r="AB8564">
        <v>11.4</v>
      </c>
    </row>
    <row r="8565" spans="1:28" x14ac:dyDescent="0.25">
      <c r="A8565" t="s">
        <v>9610</v>
      </c>
      <c r="B8565">
        <v>0.27300000000000002</v>
      </c>
      <c r="C8565">
        <v>0.2</v>
      </c>
      <c r="D8565">
        <v>0.46600000000000003</v>
      </c>
      <c r="E8565">
        <v>0.125</v>
      </c>
      <c r="F8565">
        <v>0.23200000000000001</v>
      </c>
      <c r="G8565">
        <v>0.30199999999999999</v>
      </c>
      <c r="H8565">
        <v>0.317</v>
      </c>
      <c r="I8565">
        <v>0.55600000000000005</v>
      </c>
      <c r="J8565">
        <v>0.439</v>
      </c>
      <c r="K8565">
        <v>0.29699999999999999</v>
      </c>
      <c r="L8565">
        <v>0.5</v>
      </c>
      <c r="M8565">
        <v>0.34100000000000003</v>
      </c>
      <c r="N8565">
        <v>0.53300000000000003</v>
      </c>
      <c r="O8565">
        <v>0.65500000000000003</v>
      </c>
      <c r="P8565">
        <v>0.33300000000000002</v>
      </c>
      <c r="Q8565">
        <v>0.317</v>
      </c>
      <c r="R8565">
        <v>0.52700000000000002</v>
      </c>
      <c r="S8565">
        <v>1</v>
      </c>
      <c r="T8565">
        <v>1.7030000000000001</v>
      </c>
      <c r="U8565">
        <v>1.3839999999999999</v>
      </c>
      <c r="V8565">
        <v>1.0109999999999999</v>
      </c>
      <c r="W8565">
        <v>2.1110000000000002</v>
      </c>
      <c r="X8565">
        <v>2.0390000000000001</v>
      </c>
      <c r="Y8565">
        <v>2.34</v>
      </c>
      <c r="Z8565">
        <v>2.2959999999999998</v>
      </c>
      <c r="AA8565">
        <v>2.2000000000000002</v>
      </c>
      <c r="AB8565">
        <v>1.7</v>
      </c>
    </row>
    <row r="8566" spans="1:28" x14ac:dyDescent="0.25">
      <c r="A8566" t="s">
        <v>9611</v>
      </c>
      <c r="B8566">
        <v>0.82599999999999996</v>
      </c>
      <c r="C8566">
        <v>0.79800000000000004</v>
      </c>
      <c r="D8566">
        <v>1.0249999999999999</v>
      </c>
      <c r="E8566">
        <v>1.1870000000000001</v>
      </c>
      <c r="F8566">
        <v>1.1559999999999999</v>
      </c>
      <c r="G8566">
        <v>1.1499999999999999</v>
      </c>
      <c r="H8566">
        <v>1.1559999999999999</v>
      </c>
      <c r="I8566">
        <v>1.2809999999999999</v>
      </c>
      <c r="J8566">
        <v>1.099</v>
      </c>
      <c r="K8566">
        <v>0.93700000000000006</v>
      </c>
      <c r="L8566">
        <v>1.075</v>
      </c>
      <c r="M8566">
        <v>0.89200000000000002</v>
      </c>
      <c r="N8566">
        <v>0.871</v>
      </c>
      <c r="O8566">
        <v>0.94599999999999995</v>
      </c>
      <c r="P8566">
        <v>1.028</v>
      </c>
      <c r="Q8566">
        <v>0.92100000000000004</v>
      </c>
      <c r="R8566">
        <v>0.93100000000000005</v>
      </c>
      <c r="S8566">
        <v>0.879</v>
      </c>
      <c r="T8566">
        <v>0.95299999999999996</v>
      </c>
      <c r="U8566">
        <v>1.196</v>
      </c>
      <c r="V8566">
        <v>1.2549999999999999</v>
      </c>
      <c r="W8566">
        <v>1.119</v>
      </c>
      <c r="X8566">
        <v>1.1519999999999999</v>
      </c>
      <c r="Y8566">
        <v>1.29</v>
      </c>
      <c r="Z8566">
        <v>1.111</v>
      </c>
      <c r="AA8566">
        <v>1.1000000000000001</v>
      </c>
      <c r="AB8566">
        <v>1</v>
      </c>
    </row>
    <row r="8567" spans="1:28" x14ac:dyDescent="0.25">
      <c r="A8567" t="s">
        <v>9612</v>
      </c>
      <c r="B8567">
        <v>0.41899999999999998</v>
      </c>
      <c r="C8567">
        <v>0.33300000000000002</v>
      </c>
      <c r="D8567">
        <v>0.17599999999999999</v>
      </c>
      <c r="E8567">
        <v>0.17100000000000001</v>
      </c>
      <c r="F8567">
        <v>0.121</v>
      </c>
      <c r="G8567">
        <v>0.184</v>
      </c>
      <c r="H8567">
        <v>0</v>
      </c>
      <c r="I8567">
        <v>0.105</v>
      </c>
      <c r="J8567">
        <v>0.214</v>
      </c>
    </row>
    <row r="8568" spans="1:28" x14ac:dyDescent="0.25">
      <c r="A8568" t="s">
        <v>9613</v>
      </c>
      <c r="B8568">
        <v>1.948</v>
      </c>
      <c r="C8568">
        <v>2.2839999999999998</v>
      </c>
      <c r="D8568">
        <v>2.3540000000000001</v>
      </c>
      <c r="E8568">
        <v>1.9890000000000001</v>
      </c>
      <c r="F8568">
        <v>2.4780000000000002</v>
      </c>
      <c r="G8568">
        <v>2.4180000000000001</v>
      </c>
      <c r="H8568">
        <v>2.2709999999999999</v>
      </c>
      <c r="I8568">
        <v>2.6789999999999998</v>
      </c>
      <c r="J8568">
        <v>2.7120000000000002</v>
      </c>
      <c r="K8568">
        <v>2.6309999999999998</v>
      </c>
      <c r="L8568">
        <v>2.972</v>
      </c>
      <c r="M8568">
        <v>2.9809999999999999</v>
      </c>
      <c r="N8568">
        <v>2.722</v>
      </c>
      <c r="O8568">
        <v>3.04</v>
      </c>
      <c r="P8568">
        <v>2.996</v>
      </c>
      <c r="Q8568">
        <v>3.2360000000000002</v>
      </c>
      <c r="R8568">
        <v>3.0019999999999998</v>
      </c>
      <c r="S8568">
        <v>2.8969999999999998</v>
      </c>
      <c r="T8568">
        <v>2.9140000000000001</v>
      </c>
      <c r="U8568">
        <v>3.32</v>
      </c>
      <c r="V8568">
        <v>3.1789999999999998</v>
      </c>
      <c r="W8568">
        <v>3.0169999999999999</v>
      </c>
      <c r="X8568">
        <v>3.0139999999999998</v>
      </c>
      <c r="Y8568">
        <v>3.3119999999999998</v>
      </c>
      <c r="Z8568">
        <v>3.3079999999999998</v>
      </c>
      <c r="AA8568">
        <v>2.8</v>
      </c>
      <c r="AB8568">
        <v>2.8</v>
      </c>
    </row>
    <row r="8569" spans="1:28" x14ac:dyDescent="0.25">
      <c r="A8569" t="s">
        <v>9614</v>
      </c>
      <c r="B8569">
        <v>1.988</v>
      </c>
      <c r="C8569">
        <v>2.218</v>
      </c>
      <c r="D8569">
        <v>2.4820000000000002</v>
      </c>
      <c r="E8569">
        <v>2.3140000000000001</v>
      </c>
      <c r="F8569">
        <v>2.4329999999999998</v>
      </c>
      <c r="G8569">
        <v>2.8519999999999999</v>
      </c>
      <c r="H8569">
        <v>3.18</v>
      </c>
      <c r="I8569">
        <v>3.3660000000000001</v>
      </c>
      <c r="J8569">
        <v>3.3359999999999999</v>
      </c>
      <c r="K8569">
        <v>3.63</v>
      </c>
      <c r="L8569">
        <v>3.9169999999999998</v>
      </c>
      <c r="M8569">
        <v>4.0010000000000003</v>
      </c>
      <c r="N8569">
        <v>4.2709999999999999</v>
      </c>
      <c r="O8569">
        <v>4.8179999999999996</v>
      </c>
      <c r="P8569">
        <v>5.3639999999999999</v>
      </c>
      <c r="Q8569">
        <v>5.242</v>
      </c>
      <c r="R8569">
        <v>5.7939999999999996</v>
      </c>
      <c r="S8569">
        <v>5.5259999999999998</v>
      </c>
      <c r="T8569">
        <v>5.6769999999999996</v>
      </c>
      <c r="U8569">
        <v>5.83</v>
      </c>
      <c r="V8569">
        <v>5.3540000000000001</v>
      </c>
      <c r="W8569">
        <v>5.36</v>
      </c>
      <c r="X8569">
        <v>5.9080000000000004</v>
      </c>
      <c r="Y8569">
        <v>6.992</v>
      </c>
      <c r="Z8569">
        <v>7.298</v>
      </c>
      <c r="AA8569">
        <v>6.9</v>
      </c>
      <c r="AB8569">
        <v>5.6</v>
      </c>
    </row>
    <row r="8570" spans="1:28" x14ac:dyDescent="0.25">
      <c r="A8570" t="s">
        <v>9615</v>
      </c>
      <c r="B8570">
        <v>1.333</v>
      </c>
      <c r="C8570">
        <v>0.95299999999999996</v>
      </c>
      <c r="D8570">
        <v>1.2310000000000001</v>
      </c>
      <c r="E8570">
        <v>1.276</v>
      </c>
      <c r="F8570">
        <v>1.2050000000000001</v>
      </c>
      <c r="G8570">
        <v>1.51</v>
      </c>
      <c r="H8570">
        <v>1.482</v>
      </c>
      <c r="I8570">
        <v>1.7270000000000001</v>
      </c>
      <c r="J8570">
        <v>1.7450000000000001</v>
      </c>
      <c r="K8570">
        <v>2.0619999999999998</v>
      </c>
      <c r="L8570">
        <v>1.5629999999999999</v>
      </c>
      <c r="M8570">
        <v>2.3330000000000002</v>
      </c>
      <c r="N8570">
        <v>2.242</v>
      </c>
      <c r="O8570">
        <v>2.2650000000000001</v>
      </c>
      <c r="P8570">
        <v>3.1219999999999999</v>
      </c>
      <c r="Q8570">
        <v>2.3769999999999998</v>
      </c>
      <c r="R8570">
        <v>2.6349999999999998</v>
      </c>
      <c r="S8570">
        <v>2.5489999999999999</v>
      </c>
      <c r="T8570">
        <v>2.3330000000000002</v>
      </c>
      <c r="U8570">
        <v>2.6019999999999999</v>
      </c>
      <c r="V8570">
        <v>2.4239999999999999</v>
      </c>
      <c r="W8570">
        <v>2.98</v>
      </c>
      <c r="X8570">
        <v>2.3010000000000002</v>
      </c>
      <c r="Y8570">
        <v>2.61</v>
      </c>
      <c r="Z8570">
        <v>2.5470000000000002</v>
      </c>
      <c r="AA8570">
        <v>2.6</v>
      </c>
      <c r="AB8570">
        <v>1.8</v>
      </c>
    </row>
    <row r="8571" spans="1:28" x14ac:dyDescent="0.25">
      <c r="A8571" t="s">
        <v>9616</v>
      </c>
      <c r="P8571">
        <v>1.171</v>
      </c>
      <c r="Q8571">
        <v>1.5529999999999999</v>
      </c>
      <c r="R8571">
        <v>1.81</v>
      </c>
      <c r="S8571">
        <v>1.167</v>
      </c>
      <c r="T8571">
        <v>2.2290000000000001</v>
      </c>
      <c r="U8571">
        <v>2.17</v>
      </c>
      <c r="V8571">
        <v>3.9119999999999999</v>
      </c>
      <c r="W8571">
        <v>2.8180000000000001</v>
      </c>
      <c r="X8571">
        <v>2.3079999999999998</v>
      </c>
      <c r="Y8571">
        <v>3.4590000000000001</v>
      </c>
      <c r="Z8571">
        <v>3.7010000000000001</v>
      </c>
      <c r="AA8571">
        <v>3</v>
      </c>
      <c r="AB8571">
        <v>1.8</v>
      </c>
    </row>
    <row r="8572" spans="1:28" x14ac:dyDescent="0.25">
      <c r="A8572" t="s">
        <v>9617</v>
      </c>
      <c r="B8572">
        <v>0.13300000000000001</v>
      </c>
      <c r="C8572">
        <v>0.47799999999999998</v>
      </c>
      <c r="D8572">
        <v>0.40799999999999997</v>
      </c>
      <c r="E8572">
        <v>0.38600000000000001</v>
      </c>
      <c r="F8572">
        <v>0.38100000000000001</v>
      </c>
      <c r="G8572">
        <v>0.56399999999999995</v>
      </c>
      <c r="H8572">
        <v>0.75</v>
      </c>
      <c r="I8572">
        <v>0.72699999999999998</v>
      </c>
      <c r="J8572">
        <v>0.64500000000000002</v>
      </c>
      <c r="K8572">
        <v>0.48399999999999999</v>
      </c>
      <c r="L8572">
        <v>0.93100000000000005</v>
      </c>
      <c r="M8572">
        <v>1.31</v>
      </c>
      <c r="N8572">
        <v>1</v>
      </c>
      <c r="O8572">
        <v>1.633</v>
      </c>
      <c r="P8572">
        <v>1.0880000000000001</v>
      </c>
      <c r="Q8572">
        <v>0.82199999999999995</v>
      </c>
      <c r="R8572">
        <v>0.72</v>
      </c>
      <c r="S8572">
        <v>1.087</v>
      </c>
      <c r="T8572">
        <v>1.6379999999999999</v>
      </c>
      <c r="U8572">
        <v>1.5880000000000001</v>
      </c>
      <c r="V8572">
        <v>1.867</v>
      </c>
      <c r="W8572">
        <v>2.919</v>
      </c>
      <c r="X8572">
        <v>2.1070000000000002</v>
      </c>
      <c r="Y8572">
        <v>2.6230000000000002</v>
      </c>
      <c r="Z8572">
        <v>1.762</v>
      </c>
      <c r="AA8572">
        <v>2.2000000000000002</v>
      </c>
      <c r="AB8572">
        <v>2.9</v>
      </c>
    </row>
    <row r="8573" spans="1:28" x14ac:dyDescent="0.25">
      <c r="A8573" t="s">
        <v>9618</v>
      </c>
      <c r="B8573">
        <v>1.0349999999999999</v>
      </c>
      <c r="C8573">
        <v>1.347</v>
      </c>
      <c r="D8573">
        <v>1.3480000000000001</v>
      </c>
      <c r="E8573">
        <v>1.419</v>
      </c>
      <c r="F8573">
        <v>1.4690000000000001</v>
      </c>
      <c r="G8573">
        <v>1.79</v>
      </c>
      <c r="H8573">
        <v>1.59</v>
      </c>
      <c r="I8573">
        <v>1.5880000000000001</v>
      </c>
      <c r="J8573">
        <v>1.66</v>
      </c>
      <c r="K8573">
        <v>1.919</v>
      </c>
      <c r="L8573">
        <v>1.75</v>
      </c>
      <c r="M8573">
        <v>2.0739999999999998</v>
      </c>
      <c r="N8573">
        <v>2.1160000000000001</v>
      </c>
      <c r="O8573">
        <v>1.91</v>
      </c>
      <c r="P8573">
        <v>1.875</v>
      </c>
      <c r="Q8573">
        <v>2.2629999999999999</v>
      </c>
      <c r="R8573">
        <v>2.4750000000000001</v>
      </c>
      <c r="S8573">
        <v>1.8660000000000001</v>
      </c>
      <c r="T8573">
        <v>1.796</v>
      </c>
      <c r="U8573">
        <v>1.9370000000000001</v>
      </c>
      <c r="V8573">
        <v>1.99</v>
      </c>
      <c r="W8573">
        <v>2.3650000000000002</v>
      </c>
      <c r="X8573">
        <v>2.2469999999999999</v>
      </c>
      <c r="Y8573">
        <v>2.1709999999999998</v>
      </c>
      <c r="Z8573">
        <v>2.476</v>
      </c>
      <c r="AA8573">
        <v>2</v>
      </c>
      <c r="AB8573">
        <v>1.8</v>
      </c>
    </row>
    <row r="8574" spans="1:28" x14ac:dyDescent="0.25">
      <c r="A8574" t="s">
        <v>9619</v>
      </c>
      <c r="B8574">
        <v>14.384</v>
      </c>
      <c r="C8574">
        <v>15.882</v>
      </c>
      <c r="D8574">
        <v>15.651</v>
      </c>
      <c r="E8574">
        <v>15.236000000000001</v>
      </c>
      <c r="F8574">
        <v>15.34</v>
      </c>
      <c r="G8574">
        <v>15.837</v>
      </c>
      <c r="H8574">
        <v>15.302</v>
      </c>
      <c r="I8574">
        <v>14.587999999999999</v>
      </c>
      <c r="J8574">
        <v>13.965</v>
      </c>
      <c r="K8574">
        <v>14.484</v>
      </c>
      <c r="L8574">
        <v>15.612</v>
      </c>
      <c r="M8574">
        <v>15.462999999999999</v>
      </c>
      <c r="N8574">
        <v>14.505000000000001</v>
      </c>
      <c r="O8574">
        <v>14.776</v>
      </c>
      <c r="P8574">
        <v>13.853</v>
      </c>
      <c r="Q8574">
        <v>13.214</v>
      </c>
      <c r="R8574">
        <v>13.912000000000001</v>
      </c>
      <c r="S8574">
        <v>12.515000000000001</v>
      </c>
      <c r="T8574">
        <v>11.24</v>
      </c>
      <c r="U8574">
        <v>11.991</v>
      </c>
      <c r="V8574">
        <v>10.79</v>
      </c>
      <c r="W8574">
        <v>10.891999999999999</v>
      </c>
      <c r="X8574">
        <v>11.743</v>
      </c>
      <c r="Y8574">
        <v>14.307</v>
      </c>
      <c r="Z8574">
        <v>17.579000000000001</v>
      </c>
      <c r="AA8574">
        <v>15.3</v>
      </c>
      <c r="AB8574">
        <v>12.6</v>
      </c>
    </row>
    <row r="8575" spans="1:28" x14ac:dyDescent="0.25">
      <c r="A8575" t="s">
        <v>9620</v>
      </c>
      <c r="L8575">
        <v>0.875</v>
      </c>
      <c r="M8575">
        <v>1.103</v>
      </c>
      <c r="N8575">
        <v>0.61399999999999999</v>
      </c>
      <c r="O8575">
        <v>0.95499999999999996</v>
      </c>
      <c r="P8575">
        <v>1.0109999999999999</v>
      </c>
      <c r="Q8575">
        <v>0.875</v>
      </c>
      <c r="R8575">
        <v>1.0429999999999999</v>
      </c>
      <c r="S8575">
        <v>0.98099999999999998</v>
      </c>
      <c r="T8575">
        <v>0.83199999999999996</v>
      </c>
      <c r="U8575">
        <v>0.86299999999999999</v>
      </c>
      <c r="V8575">
        <v>1.3620000000000001</v>
      </c>
      <c r="W8575">
        <v>2.4820000000000002</v>
      </c>
      <c r="X8575">
        <v>2.169</v>
      </c>
      <c r="Y8575">
        <v>3.0750000000000002</v>
      </c>
      <c r="Z8575">
        <v>2.024</v>
      </c>
      <c r="AA8575">
        <v>2.8</v>
      </c>
      <c r="AB8575">
        <v>2.6</v>
      </c>
    </row>
    <row r="8576" spans="1:28" x14ac:dyDescent="0.25">
      <c r="A8576" t="s">
        <v>799</v>
      </c>
      <c r="B8576">
        <v>1.397</v>
      </c>
      <c r="C8576">
        <v>1.2669999999999999</v>
      </c>
      <c r="D8576">
        <v>1.44</v>
      </c>
      <c r="E8576">
        <v>1.365</v>
      </c>
      <c r="F8576">
        <v>1.905</v>
      </c>
      <c r="G8576">
        <v>1.9550000000000001</v>
      </c>
      <c r="H8576">
        <v>1.766</v>
      </c>
      <c r="I8576">
        <v>2.1800000000000002</v>
      </c>
      <c r="J8576">
        <v>1.7410000000000001</v>
      </c>
      <c r="K8576">
        <v>2.153</v>
      </c>
      <c r="L8576">
        <v>2.0750000000000002</v>
      </c>
      <c r="M8576">
        <v>2.0779999999999998</v>
      </c>
      <c r="N8576">
        <v>2.4510000000000001</v>
      </c>
      <c r="O8576">
        <v>1.8129999999999999</v>
      </c>
      <c r="P8576">
        <v>2.052</v>
      </c>
      <c r="Q8576">
        <v>2.3759999999999999</v>
      </c>
      <c r="R8576">
        <v>1.764</v>
      </c>
    </row>
    <row r="8577" spans="1:28" x14ac:dyDescent="0.25">
      <c r="A8577" t="s">
        <v>800</v>
      </c>
      <c r="S8577">
        <v>1.9490000000000001</v>
      </c>
      <c r="T8577">
        <v>1.7789999999999999</v>
      </c>
      <c r="U8577">
        <v>2.1320000000000001</v>
      </c>
      <c r="V8577">
        <v>1.861</v>
      </c>
      <c r="W8577">
        <v>2.0299999999999998</v>
      </c>
      <c r="X8577">
        <v>1.778</v>
      </c>
      <c r="Y8577">
        <v>2.4780000000000002</v>
      </c>
      <c r="Z8577">
        <v>2.0880000000000001</v>
      </c>
      <c r="AA8577">
        <v>1.3</v>
      </c>
      <c r="AB8577">
        <v>1.2</v>
      </c>
    </row>
    <row r="8578" spans="1:28" x14ac:dyDescent="0.25">
      <c r="A8578" t="s">
        <v>1729</v>
      </c>
      <c r="B8578">
        <v>0.83799999999999997</v>
      </c>
      <c r="C8578">
        <v>1.361</v>
      </c>
      <c r="D8578">
        <v>1.0289999999999999</v>
      </c>
      <c r="E8578">
        <v>1</v>
      </c>
      <c r="F8578">
        <v>1.0620000000000001</v>
      </c>
      <c r="G8578">
        <v>1.58</v>
      </c>
      <c r="H8578">
        <v>1.17</v>
      </c>
      <c r="I8578">
        <v>1.8540000000000001</v>
      </c>
      <c r="J8578">
        <v>1.2929999999999999</v>
      </c>
      <c r="K8578">
        <v>1.651</v>
      </c>
      <c r="L8578">
        <v>1.81</v>
      </c>
      <c r="M8578">
        <v>3.5249999999999999</v>
      </c>
      <c r="N8578">
        <v>1.673</v>
      </c>
      <c r="O8578">
        <v>2.2370000000000001</v>
      </c>
      <c r="P8578">
        <v>1.754</v>
      </c>
      <c r="Q8578">
        <v>2.1150000000000002</v>
      </c>
      <c r="R8578">
        <v>2.4260000000000002</v>
      </c>
      <c r="S8578">
        <v>1.8360000000000001</v>
      </c>
      <c r="T8578">
        <v>2.355</v>
      </c>
      <c r="U8578">
        <v>2.1560000000000001</v>
      </c>
      <c r="V8578">
        <v>1.718</v>
      </c>
      <c r="W8578">
        <v>1.972</v>
      </c>
      <c r="X8578">
        <v>2.431</v>
      </c>
      <c r="Y8578">
        <v>2.5409999999999999</v>
      </c>
      <c r="Z8578">
        <v>2.8130000000000002</v>
      </c>
      <c r="AA8578">
        <v>2.6</v>
      </c>
      <c r="AB8578">
        <v>2.7</v>
      </c>
    </row>
    <row r="8579" spans="1:28" x14ac:dyDescent="0.25">
      <c r="A8579" t="s">
        <v>1730</v>
      </c>
      <c r="B8579">
        <v>2.5449999999999999</v>
      </c>
      <c r="C8579">
        <v>3.6</v>
      </c>
      <c r="D8579">
        <v>4.1790000000000003</v>
      </c>
      <c r="E8579">
        <v>3.6360000000000001</v>
      </c>
      <c r="F8579">
        <v>4.0570000000000004</v>
      </c>
      <c r="G8579">
        <v>3.3479999999999999</v>
      </c>
      <c r="H8579">
        <v>4.4340000000000002</v>
      </c>
      <c r="I8579">
        <v>3.6829999999999998</v>
      </c>
      <c r="J8579">
        <v>5.242</v>
      </c>
      <c r="K8579">
        <v>6.1769999999999996</v>
      </c>
      <c r="L8579">
        <v>5.5940000000000003</v>
      </c>
      <c r="M8579">
        <v>4.74</v>
      </c>
      <c r="N8579">
        <v>4.7009999999999996</v>
      </c>
      <c r="O8579">
        <v>5.0419999999999998</v>
      </c>
      <c r="P8579">
        <v>3.9860000000000002</v>
      </c>
      <c r="Q8579">
        <v>4.7590000000000003</v>
      </c>
      <c r="R8579">
        <v>5.4950000000000001</v>
      </c>
      <c r="S8579">
        <v>5.9290000000000003</v>
      </c>
      <c r="T8579">
        <v>4.07</v>
      </c>
      <c r="U8579">
        <v>4.42</v>
      </c>
      <c r="V8579">
        <v>4.1070000000000002</v>
      </c>
      <c r="W8579">
        <v>3.4980000000000002</v>
      </c>
      <c r="X8579">
        <v>3.169</v>
      </c>
      <c r="Y8579">
        <v>4.9130000000000003</v>
      </c>
      <c r="Z8579">
        <v>5.4980000000000002</v>
      </c>
      <c r="AA8579">
        <v>4.0999999999999996</v>
      </c>
      <c r="AB8579">
        <v>3.7</v>
      </c>
    </row>
    <row r="8580" spans="1:28" x14ac:dyDescent="0.25">
      <c r="A8580" t="s">
        <v>801</v>
      </c>
      <c r="B8580">
        <v>2.2989999999999999</v>
      </c>
      <c r="C8580">
        <v>2.4060000000000001</v>
      </c>
      <c r="D8580">
        <v>2.3319999999999999</v>
      </c>
      <c r="E8580">
        <v>2.2469999999999999</v>
      </c>
      <c r="F8580">
        <v>2.4980000000000002</v>
      </c>
      <c r="G8580">
        <v>2.335</v>
      </c>
      <c r="H8580">
        <v>2.9060000000000001</v>
      </c>
      <c r="I8580">
        <v>2.5289999999999999</v>
      </c>
      <c r="J8580">
        <v>2.883</v>
      </c>
      <c r="K8580">
        <v>2.2610000000000001</v>
      </c>
      <c r="L8580">
        <v>2.58</v>
      </c>
      <c r="M8580">
        <v>2.9470000000000001</v>
      </c>
      <c r="N8580">
        <v>3.0649999999999999</v>
      </c>
      <c r="O8580">
        <v>2.7850000000000001</v>
      </c>
      <c r="P8580">
        <v>3.0609999999999999</v>
      </c>
      <c r="Q8580">
        <v>2.4039999999999999</v>
      </c>
      <c r="R8580">
        <v>3.105</v>
      </c>
      <c r="S8580">
        <v>3.3580000000000001</v>
      </c>
      <c r="T8580">
        <v>2.4249999999999998</v>
      </c>
      <c r="U8580">
        <v>2.2869999999999999</v>
      </c>
      <c r="V8580">
        <v>2.2890000000000001</v>
      </c>
      <c r="W8580">
        <v>2.9390000000000001</v>
      </c>
      <c r="X8580">
        <v>2.4500000000000002</v>
      </c>
      <c r="Y8580">
        <v>3.3319999999999999</v>
      </c>
      <c r="Z8580">
        <v>3.077</v>
      </c>
      <c r="AA8580">
        <v>2.1</v>
      </c>
      <c r="AB8580">
        <v>2.1</v>
      </c>
    </row>
    <row r="8581" spans="1:28" x14ac:dyDescent="0.25">
      <c r="A8581" t="s">
        <v>802</v>
      </c>
      <c r="B8581">
        <v>2.714</v>
      </c>
      <c r="C8581">
        <v>2.8380000000000001</v>
      </c>
      <c r="D8581">
        <v>3.2050000000000001</v>
      </c>
      <c r="E8581">
        <v>2.7530000000000001</v>
      </c>
      <c r="F8581">
        <v>2.0209999999999999</v>
      </c>
      <c r="G8581">
        <v>2.4430000000000001</v>
      </c>
      <c r="H8581">
        <v>2.516</v>
      </c>
      <c r="I8581">
        <v>2.0150000000000001</v>
      </c>
      <c r="J8581">
        <v>2.8119999999999998</v>
      </c>
      <c r="K8581">
        <v>2.601</v>
      </c>
      <c r="L8581">
        <v>2.4079999999999999</v>
      </c>
      <c r="M8581">
        <v>2.9729999999999999</v>
      </c>
      <c r="N8581">
        <v>3.3439999999999999</v>
      </c>
      <c r="O8581">
        <v>2.7610000000000001</v>
      </c>
      <c r="P8581">
        <v>2.8540000000000001</v>
      </c>
      <c r="Q8581">
        <v>2.9180000000000001</v>
      </c>
      <c r="R8581">
        <v>3.0979999999999999</v>
      </c>
      <c r="S8581">
        <v>2.8620000000000001</v>
      </c>
      <c r="T8581">
        <v>2.7759999999999998</v>
      </c>
      <c r="U8581">
        <v>2.6669999999999998</v>
      </c>
      <c r="V8581">
        <v>2.319</v>
      </c>
      <c r="W8581">
        <v>2.669</v>
      </c>
      <c r="X8581">
        <v>2.8319999999999999</v>
      </c>
      <c r="Y8581">
        <v>3.0510000000000002</v>
      </c>
      <c r="Z8581">
        <v>3.14</v>
      </c>
      <c r="AA8581">
        <v>2.6</v>
      </c>
      <c r="AB8581">
        <v>2.2000000000000002</v>
      </c>
    </row>
    <row r="8582" spans="1:28" x14ac:dyDescent="0.25">
      <c r="A8582" t="s">
        <v>9621</v>
      </c>
      <c r="T8582">
        <v>0.82699999999999996</v>
      </c>
      <c r="U8582">
        <v>0.51600000000000001</v>
      </c>
      <c r="V8582">
        <v>0.47899999999999998</v>
      </c>
      <c r="W8582">
        <v>0.81200000000000006</v>
      </c>
      <c r="X8582">
        <v>1.34</v>
      </c>
      <c r="Y8582">
        <v>1.964</v>
      </c>
      <c r="Z8582">
        <v>2.718</v>
      </c>
      <c r="AA8582">
        <v>1.4</v>
      </c>
      <c r="AB8582">
        <v>1</v>
      </c>
    </row>
    <row r="8583" spans="1:28" x14ac:dyDescent="0.25">
      <c r="A8583" t="s">
        <v>9622</v>
      </c>
      <c r="B8583">
        <v>1.66</v>
      </c>
      <c r="C8583">
        <v>0.79600000000000004</v>
      </c>
      <c r="D8583">
        <v>1.7410000000000001</v>
      </c>
      <c r="E8583">
        <v>1.4810000000000001</v>
      </c>
      <c r="F8583">
        <v>2.6720000000000002</v>
      </c>
      <c r="G8583">
        <v>2.0750000000000002</v>
      </c>
      <c r="H8583">
        <v>2.1309999999999998</v>
      </c>
      <c r="I8583">
        <v>1.8169999999999999</v>
      </c>
      <c r="J8583">
        <v>1.671</v>
      </c>
      <c r="K8583">
        <v>2.1070000000000002</v>
      </c>
      <c r="L8583">
        <v>2.0579999999999998</v>
      </c>
      <c r="M8583">
        <v>2.5</v>
      </c>
      <c r="N8583">
        <v>2.2389999999999999</v>
      </c>
      <c r="O8583">
        <v>2.202</v>
      </c>
      <c r="P8583">
        <v>2.3130000000000002</v>
      </c>
      <c r="Q8583">
        <v>2.2189999999999999</v>
      </c>
      <c r="R8583">
        <v>1.9930000000000001</v>
      </c>
      <c r="S8583">
        <v>2.2850000000000001</v>
      </c>
      <c r="T8583">
        <v>2.5</v>
      </c>
      <c r="U8583">
        <v>2.1589999999999998</v>
      </c>
      <c r="V8583">
        <v>2.87</v>
      </c>
      <c r="W8583">
        <v>3.2909999999999999</v>
      </c>
      <c r="X8583">
        <v>3.254</v>
      </c>
      <c r="Y8583">
        <v>3.6030000000000002</v>
      </c>
      <c r="Z8583">
        <v>3.532</v>
      </c>
      <c r="AA8583">
        <v>3.5</v>
      </c>
      <c r="AB8583">
        <v>3.2</v>
      </c>
    </row>
    <row r="8584" spans="1:28" x14ac:dyDescent="0.25">
      <c r="A8584" t="s">
        <v>9623</v>
      </c>
      <c r="B8584">
        <v>0.96</v>
      </c>
      <c r="C8584">
        <v>1.077</v>
      </c>
      <c r="D8584">
        <v>1.353</v>
      </c>
      <c r="E8584">
        <v>1.474</v>
      </c>
      <c r="F8584">
        <v>1.488</v>
      </c>
      <c r="G8584">
        <v>1.548</v>
      </c>
      <c r="H8584">
        <v>1.8540000000000001</v>
      </c>
    </row>
    <row r="8585" spans="1:28" x14ac:dyDescent="0.25">
      <c r="A8585" t="s">
        <v>803</v>
      </c>
      <c r="H8585">
        <v>0</v>
      </c>
      <c r="I8585">
        <v>0.58799999999999997</v>
      </c>
      <c r="J8585">
        <v>1.111</v>
      </c>
    </row>
    <row r="8586" spans="1:28" x14ac:dyDescent="0.25">
      <c r="A8586" t="s">
        <v>804</v>
      </c>
      <c r="V8586">
        <v>1.246</v>
      </c>
      <c r="W8586">
        <v>1.081</v>
      </c>
      <c r="X8586">
        <v>1.917</v>
      </c>
      <c r="Y8586">
        <v>2.5529999999999999</v>
      </c>
      <c r="Z8586">
        <v>2.6930000000000001</v>
      </c>
      <c r="AA8586">
        <v>2.8</v>
      </c>
      <c r="AB8586">
        <v>1.9</v>
      </c>
    </row>
    <row r="8587" spans="1:28" x14ac:dyDescent="0.25">
      <c r="A8587" t="s">
        <v>805</v>
      </c>
      <c r="K8587">
        <v>1.3540000000000001</v>
      </c>
      <c r="L8587">
        <v>1.238</v>
      </c>
      <c r="M8587">
        <v>1.5489999999999999</v>
      </c>
      <c r="N8587">
        <v>1.444</v>
      </c>
      <c r="O8587">
        <v>1.5</v>
      </c>
      <c r="P8587">
        <v>1.6419999999999999</v>
      </c>
      <c r="Q8587">
        <v>1.6080000000000001</v>
      </c>
      <c r="R8587">
        <v>1.349</v>
      </c>
      <c r="S8587">
        <v>1.44</v>
      </c>
      <c r="T8587">
        <v>1.226</v>
      </c>
      <c r="U8587">
        <v>1.28</v>
      </c>
    </row>
    <row r="8588" spans="1:28" x14ac:dyDescent="0.25">
      <c r="A8588" t="s">
        <v>806</v>
      </c>
      <c r="H8588">
        <v>0</v>
      </c>
      <c r="I8588">
        <v>1.175</v>
      </c>
      <c r="J8588">
        <v>2.387</v>
      </c>
      <c r="K8588">
        <v>2.7559999999999998</v>
      </c>
      <c r="L8588">
        <v>3.5779999999999998</v>
      </c>
      <c r="M8588">
        <v>3.3639999999999999</v>
      </c>
      <c r="N8588">
        <v>2.9380000000000002</v>
      </c>
      <c r="O8588">
        <v>2.3730000000000002</v>
      </c>
      <c r="P8588">
        <v>2.4159999999999999</v>
      </c>
      <c r="Q8588">
        <v>2.1230000000000002</v>
      </c>
      <c r="R8588">
        <v>1.8759999999999999</v>
      </c>
      <c r="S8588">
        <v>2.3109999999999999</v>
      </c>
      <c r="T8588">
        <v>2.0830000000000002</v>
      </c>
      <c r="U8588">
        <v>2.387</v>
      </c>
      <c r="V8588">
        <v>2.4319999999999999</v>
      </c>
      <c r="W8588">
        <v>1.716</v>
      </c>
      <c r="X8588">
        <v>1.897</v>
      </c>
      <c r="Y8588">
        <v>2.6560000000000001</v>
      </c>
      <c r="Z8588">
        <v>2.3679999999999999</v>
      </c>
      <c r="AA8588">
        <v>2.2000000000000002</v>
      </c>
      <c r="AB8588">
        <v>1.8</v>
      </c>
    </row>
    <row r="8589" spans="1:28" x14ac:dyDescent="0.25">
      <c r="A8589" t="s">
        <v>9624</v>
      </c>
      <c r="B8589">
        <v>0.84699999999999998</v>
      </c>
      <c r="C8589">
        <v>1.048</v>
      </c>
      <c r="D8589">
        <v>0.85299999999999998</v>
      </c>
      <c r="E8589">
        <v>1.4890000000000001</v>
      </c>
      <c r="F8589">
        <v>1.446</v>
      </c>
      <c r="G8589">
        <v>1.7150000000000001</v>
      </c>
      <c r="H8589">
        <v>1.2629999999999999</v>
      </c>
      <c r="I8589">
        <v>1.5109999999999999</v>
      </c>
      <c r="J8589">
        <v>1.6839999999999999</v>
      </c>
    </row>
    <row r="8590" spans="1:28" x14ac:dyDescent="0.25">
      <c r="A8590" t="s">
        <v>9625</v>
      </c>
      <c r="K8590">
        <v>2.492</v>
      </c>
      <c r="L8590">
        <v>2.88</v>
      </c>
      <c r="M8590">
        <v>2.1960000000000002</v>
      </c>
      <c r="N8590">
        <v>2.718</v>
      </c>
      <c r="O8590">
        <v>3.1320000000000001</v>
      </c>
      <c r="P8590">
        <v>2.9319999999999999</v>
      </c>
      <c r="Q8590">
        <v>3.1869999999999998</v>
      </c>
      <c r="R8590">
        <v>3.05</v>
      </c>
      <c r="S8590">
        <v>3.1850000000000001</v>
      </c>
      <c r="T8590">
        <v>3.141</v>
      </c>
      <c r="U8590">
        <v>2.927</v>
      </c>
      <c r="V8590">
        <v>3.0830000000000002</v>
      </c>
      <c r="W8590">
        <v>3.0249999999999999</v>
      </c>
      <c r="X8590">
        <v>3.5310000000000001</v>
      </c>
      <c r="Y8590">
        <v>5.5629999999999997</v>
      </c>
      <c r="Z8590">
        <v>6.3710000000000004</v>
      </c>
      <c r="AA8590">
        <v>4.5</v>
      </c>
      <c r="AB8590">
        <v>4.0999999999999996</v>
      </c>
    </row>
    <row r="8591" spans="1:28" x14ac:dyDescent="0.25">
      <c r="A8591" t="s">
        <v>9626</v>
      </c>
      <c r="W8591">
        <v>11</v>
      </c>
      <c r="X8591">
        <v>14.976000000000001</v>
      </c>
      <c r="Y8591">
        <v>25.841000000000001</v>
      </c>
      <c r="Z8591">
        <v>17.337</v>
      </c>
      <c r="AA8591">
        <v>16</v>
      </c>
      <c r="AB8591">
        <v>15.5</v>
      </c>
    </row>
    <row r="8592" spans="1:28" x14ac:dyDescent="0.25">
      <c r="A8592" t="s">
        <v>9627</v>
      </c>
      <c r="R8592">
        <v>1.056</v>
      </c>
      <c r="S8592">
        <v>0.91500000000000004</v>
      </c>
      <c r="T8592">
        <v>0.56799999999999995</v>
      </c>
      <c r="U8592">
        <v>1.2949999999999999</v>
      </c>
      <c r="V8592">
        <v>0.85199999999999998</v>
      </c>
      <c r="W8592">
        <v>1.3149999999999999</v>
      </c>
      <c r="X8592">
        <v>1.4039999999999999</v>
      </c>
      <c r="Y8592">
        <v>0.95699999999999996</v>
      </c>
      <c r="Z8592">
        <v>1.349</v>
      </c>
      <c r="AA8592">
        <v>2.1</v>
      </c>
      <c r="AB8592">
        <v>1.3</v>
      </c>
    </row>
    <row r="8593" spans="1:28" x14ac:dyDescent="0.25">
      <c r="A8593" t="s">
        <v>9628</v>
      </c>
      <c r="V8593">
        <v>0.92400000000000004</v>
      </c>
      <c r="W8593">
        <v>0.92100000000000004</v>
      </c>
      <c r="X8593">
        <v>0.78700000000000003</v>
      </c>
      <c r="Z8593">
        <v>2.1629999999999998</v>
      </c>
      <c r="AA8593">
        <v>2.4</v>
      </c>
      <c r="AB8593">
        <v>2.2999999999999998</v>
      </c>
    </row>
    <row r="8594" spans="1:28" x14ac:dyDescent="0.25">
      <c r="A8594" t="s">
        <v>9629</v>
      </c>
      <c r="S8594">
        <v>1.3180000000000001</v>
      </c>
      <c r="T8594">
        <v>1.0880000000000001</v>
      </c>
      <c r="U8594">
        <v>2.375</v>
      </c>
      <c r="V8594">
        <v>2.605</v>
      </c>
      <c r="W8594">
        <v>3.2250000000000001</v>
      </c>
      <c r="X8594">
        <v>3.927</v>
      </c>
      <c r="Y8594">
        <v>5.2770000000000001</v>
      </c>
      <c r="Z8594">
        <v>6.1139999999999999</v>
      </c>
      <c r="AA8594">
        <v>7.2</v>
      </c>
      <c r="AB8594">
        <v>9.5</v>
      </c>
    </row>
    <row r="8595" spans="1:28" x14ac:dyDescent="0.25">
      <c r="A8595" t="s">
        <v>9630</v>
      </c>
      <c r="B8595">
        <v>0.14599999999999999</v>
      </c>
      <c r="C8595">
        <v>0.36599999999999999</v>
      </c>
      <c r="D8595">
        <v>0.28199999999999997</v>
      </c>
      <c r="E8595">
        <v>0.41299999999999998</v>
      </c>
      <c r="F8595">
        <v>0.21299999999999999</v>
      </c>
      <c r="G8595">
        <v>0.19600000000000001</v>
      </c>
      <c r="H8595">
        <v>2.3E-2</v>
      </c>
      <c r="I8595">
        <v>0.17</v>
      </c>
      <c r="J8595">
        <v>0.22</v>
      </c>
      <c r="K8595">
        <v>0.32600000000000001</v>
      </c>
      <c r="L8595">
        <v>0.308</v>
      </c>
      <c r="M8595">
        <v>0.24399999999999999</v>
      </c>
      <c r="N8595">
        <v>0.23899999999999999</v>
      </c>
      <c r="O8595">
        <v>0.442</v>
      </c>
      <c r="P8595">
        <v>0.5</v>
      </c>
      <c r="Q8595">
        <v>0.26700000000000002</v>
      </c>
      <c r="R8595">
        <v>0.25</v>
      </c>
      <c r="S8595">
        <v>6.8000000000000005E-2</v>
      </c>
      <c r="T8595">
        <v>0.23799999999999999</v>
      </c>
      <c r="U8595">
        <v>0.23899999999999999</v>
      </c>
      <c r="V8595">
        <v>0.33300000000000002</v>
      </c>
      <c r="W8595">
        <v>0.34</v>
      </c>
      <c r="X8595">
        <v>0.318</v>
      </c>
      <c r="Y8595">
        <v>0.53700000000000003</v>
      </c>
      <c r="Z8595">
        <v>0.40300000000000002</v>
      </c>
      <c r="AA8595">
        <v>0.6</v>
      </c>
      <c r="AB8595">
        <v>0.4</v>
      </c>
    </row>
    <row r="8596" spans="1:28" x14ac:dyDescent="0.25">
      <c r="A8596" t="s">
        <v>9631</v>
      </c>
      <c r="B8596">
        <v>0.56499999999999995</v>
      </c>
      <c r="C8596">
        <v>0.90900000000000003</v>
      </c>
      <c r="D8596">
        <v>0.59699999999999998</v>
      </c>
      <c r="E8596">
        <v>0.86799999999999999</v>
      </c>
      <c r="F8596">
        <v>1</v>
      </c>
      <c r="G8596">
        <v>0.69099999999999995</v>
      </c>
      <c r="H8596">
        <v>0.60599999999999998</v>
      </c>
      <c r="I8596">
        <v>0.74199999999999999</v>
      </c>
      <c r="J8596">
        <v>0.80200000000000005</v>
      </c>
      <c r="K8596">
        <v>0.90700000000000003</v>
      </c>
      <c r="L8596">
        <v>0.95599999999999996</v>
      </c>
      <c r="M8596">
        <v>1.1299999999999999</v>
      </c>
      <c r="N8596">
        <v>1.3680000000000001</v>
      </c>
      <c r="O8596">
        <v>1.264</v>
      </c>
      <c r="P8596">
        <v>1.0349999999999999</v>
      </c>
      <c r="Q8596">
        <v>0.96299999999999997</v>
      </c>
      <c r="R8596">
        <v>0.86</v>
      </c>
      <c r="S8596">
        <v>1.2689999999999999</v>
      </c>
      <c r="T8596">
        <v>1.6970000000000001</v>
      </c>
      <c r="U8596">
        <v>1.696</v>
      </c>
      <c r="V8596">
        <v>1.4890000000000001</v>
      </c>
      <c r="W8596">
        <v>1.607</v>
      </c>
      <c r="X8596">
        <v>1.2490000000000001</v>
      </c>
      <c r="Y8596">
        <v>2.0720000000000001</v>
      </c>
      <c r="Z8596">
        <v>1.831</v>
      </c>
      <c r="AA8596">
        <v>1.7</v>
      </c>
      <c r="AB8596">
        <v>1.6</v>
      </c>
    </row>
    <row r="8597" spans="1:28" x14ac:dyDescent="0.25">
      <c r="A8597" t="s">
        <v>9632</v>
      </c>
      <c r="L8597">
        <v>0.71399999999999997</v>
      </c>
      <c r="M8597">
        <v>0.68300000000000005</v>
      </c>
      <c r="N8597">
        <v>1.25</v>
      </c>
      <c r="O8597">
        <v>1.6890000000000001</v>
      </c>
      <c r="P8597">
        <v>0.95499999999999996</v>
      </c>
      <c r="Q8597">
        <v>1.073</v>
      </c>
      <c r="R8597">
        <v>1.5680000000000001</v>
      </c>
      <c r="S8597">
        <v>1.3420000000000001</v>
      </c>
      <c r="T8597">
        <v>1.7749999999999999</v>
      </c>
      <c r="U8597">
        <v>2.5369999999999999</v>
      </c>
      <c r="V8597">
        <v>1.9550000000000001</v>
      </c>
      <c r="W8597">
        <v>1.891</v>
      </c>
      <c r="X8597">
        <v>1.889</v>
      </c>
      <c r="Y8597">
        <v>3.8180000000000001</v>
      </c>
      <c r="Z8597">
        <v>2.68</v>
      </c>
      <c r="AA8597">
        <v>3.1</v>
      </c>
      <c r="AB8597">
        <v>2.6</v>
      </c>
    </row>
    <row r="8598" spans="1:28" x14ac:dyDescent="0.25">
      <c r="A8598" t="s">
        <v>9633</v>
      </c>
      <c r="F8598">
        <v>0</v>
      </c>
      <c r="G8598">
        <v>0.34799999999999998</v>
      </c>
      <c r="H8598">
        <v>0.59099999999999997</v>
      </c>
      <c r="I8598">
        <v>0.91200000000000003</v>
      </c>
      <c r="J8598">
        <v>1.224</v>
      </c>
      <c r="K8598">
        <v>0.95399999999999996</v>
      </c>
      <c r="L8598">
        <v>0.64400000000000002</v>
      </c>
      <c r="M8598">
        <v>0.88</v>
      </c>
      <c r="N8598">
        <v>1.0469999999999999</v>
      </c>
      <c r="O8598">
        <v>1.2430000000000001</v>
      </c>
      <c r="P8598">
        <v>1.6359999999999999</v>
      </c>
      <c r="Q8598">
        <v>2.1</v>
      </c>
      <c r="R8598">
        <v>2.3260000000000001</v>
      </c>
      <c r="S8598">
        <v>1.6</v>
      </c>
      <c r="T8598">
        <v>1.3080000000000001</v>
      </c>
      <c r="U8598">
        <v>1.5189999999999999</v>
      </c>
      <c r="V8598">
        <v>2.0270000000000001</v>
      </c>
      <c r="W8598">
        <v>1.821</v>
      </c>
      <c r="X8598">
        <v>1.1299999999999999</v>
      </c>
    </row>
    <row r="8599" spans="1:28" x14ac:dyDescent="0.25">
      <c r="A8599" t="s">
        <v>9634</v>
      </c>
      <c r="B8599">
        <v>1.327</v>
      </c>
      <c r="C8599">
        <v>1.879</v>
      </c>
      <c r="D8599">
        <v>1.847</v>
      </c>
      <c r="E8599">
        <v>2.851</v>
      </c>
      <c r="F8599">
        <v>2.141</v>
      </c>
      <c r="G8599">
        <v>2.137</v>
      </c>
      <c r="H8599">
        <v>1.79</v>
      </c>
      <c r="I8599">
        <v>1.81</v>
      </c>
      <c r="J8599">
        <v>1.327</v>
      </c>
      <c r="K8599">
        <v>1.278</v>
      </c>
      <c r="L8599">
        <v>1.4079999999999999</v>
      </c>
      <c r="M8599">
        <v>1.4</v>
      </c>
      <c r="N8599">
        <v>1.4259999999999999</v>
      </c>
      <c r="O8599">
        <v>0.81200000000000006</v>
      </c>
      <c r="P8599">
        <v>0.61</v>
      </c>
      <c r="Q8599">
        <v>0.66900000000000004</v>
      </c>
      <c r="R8599">
        <v>0.73499999999999999</v>
      </c>
      <c r="S8599">
        <v>0.89400000000000002</v>
      </c>
      <c r="T8599">
        <v>0.65800000000000003</v>
      </c>
      <c r="U8599">
        <v>0.66400000000000003</v>
      </c>
      <c r="V8599">
        <v>0.53400000000000003</v>
      </c>
      <c r="W8599">
        <v>0.82199999999999995</v>
      </c>
      <c r="X8599">
        <v>0.69399999999999995</v>
      </c>
      <c r="Y8599">
        <v>0.49299999999999999</v>
      </c>
      <c r="Z8599">
        <v>0.72499999999999998</v>
      </c>
      <c r="AA8599">
        <v>0.6</v>
      </c>
      <c r="AB8599">
        <v>1.3</v>
      </c>
    </row>
    <row r="8600" spans="1:28" x14ac:dyDescent="0.25">
      <c r="A8600" t="s">
        <v>9635</v>
      </c>
      <c r="B8600">
        <v>1.2070000000000001</v>
      </c>
      <c r="C8600">
        <v>1.22</v>
      </c>
      <c r="D8600">
        <v>1.1879999999999999</v>
      </c>
      <c r="E8600">
        <v>1.0580000000000001</v>
      </c>
      <c r="F8600">
        <v>1.3560000000000001</v>
      </c>
      <c r="G8600">
        <v>1.4019999999999999</v>
      </c>
      <c r="H8600">
        <v>1.381</v>
      </c>
      <c r="I8600">
        <v>1.667</v>
      </c>
      <c r="J8600">
        <v>1.5489999999999999</v>
      </c>
      <c r="K8600">
        <v>1.833</v>
      </c>
      <c r="L8600">
        <v>1.728</v>
      </c>
      <c r="M8600">
        <v>2.0550000000000002</v>
      </c>
      <c r="N8600">
        <v>2</v>
      </c>
      <c r="O8600">
        <v>1.911</v>
      </c>
      <c r="P8600">
        <v>1.6559999999999999</v>
      </c>
      <c r="Q8600">
        <v>1.8879999999999999</v>
      </c>
      <c r="R8600">
        <v>1.577</v>
      </c>
      <c r="S8600">
        <v>1.7130000000000001</v>
      </c>
      <c r="T8600">
        <v>1.665</v>
      </c>
      <c r="U8600">
        <v>1.742</v>
      </c>
      <c r="V8600">
        <v>2.2309999999999999</v>
      </c>
      <c r="W8600">
        <v>2.3540000000000001</v>
      </c>
      <c r="X8600">
        <v>1.8360000000000001</v>
      </c>
      <c r="Y8600">
        <v>2.69</v>
      </c>
      <c r="Z8600">
        <v>3.302</v>
      </c>
      <c r="AA8600">
        <v>2.7</v>
      </c>
      <c r="AB8600">
        <v>2.2999999999999998</v>
      </c>
    </row>
    <row r="8601" spans="1:28" x14ac:dyDescent="0.25">
      <c r="A8601" t="s">
        <v>9636</v>
      </c>
      <c r="N8601">
        <v>0.23499999999999999</v>
      </c>
      <c r="O8601">
        <v>1.1399999999999999</v>
      </c>
      <c r="R8601">
        <v>0.20499999999999999</v>
      </c>
      <c r="S8601">
        <v>0.378</v>
      </c>
      <c r="T8601">
        <v>0.66</v>
      </c>
      <c r="U8601">
        <v>0.69</v>
      </c>
      <c r="V8601">
        <v>1.444</v>
      </c>
      <c r="W8601">
        <v>1.395</v>
      </c>
      <c r="X8601">
        <v>1.179</v>
      </c>
      <c r="Y8601">
        <v>1.9570000000000001</v>
      </c>
      <c r="Z8601">
        <v>1.38</v>
      </c>
      <c r="AA8601">
        <v>1.6</v>
      </c>
      <c r="AB8601">
        <v>1.4</v>
      </c>
    </row>
    <row r="8602" spans="1:28" x14ac:dyDescent="0.25">
      <c r="A8602" t="s">
        <v>9637</v>
      </c>
      <c r="T8602">
        <v>1.829</v>
      </c>
      <c r="U8602">
        <v>1.5680000000000001</v>
      </c>
      <c r="V8602">
        <v>1.837</v>
      </c>
      <c r="W8602">
        <v>2.8039999999999998</v>
      </c>
      <c r="X8602">
        <v>2.3279999999999998</v>
      </c>
      <c r="Y8602">
        <v>4.7919999999999998</v>
      </c>
      <c r="Z8602">
        <v>3.8330000000000002</v>
      </c>
      <c r="AA8602">
        <v>4.5</v>
      </c>
      <c r="AB8602">
        <v>3.2</v>
      </c>
    </row>
    <row r="8603" spans="1:28" x14ac:dyDescent="0.25">
      <c r="A8603" t="s">
        <v>9638</v>
      </c>
      <c r="B8603">
        <v>0.755</v>
      </c>
      <c r="C8603">
        <v>0.37</v>
      </c>
      <c r="D8603">
        <v>0.32700000000000001</v>
      </c>
      <c r="E8603">
        <v>0.55100000000000005</v>
      </c>
      <c r="F8603">
        <v>0.51100000000000001</v>
      </c>
      <c r="G8603">
        <v>0.91700000000000004</v>
      </c>
      <c r="H8603">
        <v>0.53100000000000003</v>
      </c>
      <c r="I8603">
        <v>0.67400000000000004</v>
      </c>
      <c r="J8603">
        <v>0.97499999999999998</v>
      </c>
      <c r="K8603">
        <v>1.087</v>
      </c>
      <c r="L8603">
        <v>1.2649999999999999</v>
      </c>
      <c r="M8603">
        <v>1.458</v>
      </c>
      <c r="N8603">
        <v>0.60299999999999998</v>
      </c>
      <c r="O8603">
        <v>1.1220000000000001</v>
      </c>
      <c r="P8603">
        <v>0.93500000000000005</v>
      </c>
      <c r="Q8603">
        <v>0.69799999999999995</v>
      </c>
      <c r="R8603">
        <v>1.02</v>
      </c>
      <c r="S8603">
        <v>1.151</v>
      </c>
      <c r="T8603">
        <v>1.4339999999999999</v>
      </c>
      <c r="U8603">
        <v>1.1859999999999999</v>
      </c>
      <c r="V8603">
        <v>1.0660000000000001</v>
      </c>
      <c r="W8603">
        <v>1.1379999999999999</v>
      </c>
      <c r="X8603">
        <v>0.69699999999999995</v>
      </c>
      <c r="Y8603">
        <v>1.417</v>
      </c>
      <c r="Z8603">
        <v>1.8360000000000001</v>
      </c>
      <c r="AA8603">
        <v>1.6</v>
      </c>
      <c r="AB8603">
        <v>1.1000000000000001</v>
      </c>
    </row>
    <row r="8604" spans="1:28" x14ac:dyDescent="0.25">
      <c r="A8604" t="s">
        <v>9639</v>
      </c>
      <c r="B8604">
        <v>0.95599999999999996</v>
      </c>
      <c r="C8604">
        <v>0.31900000000000001</v>
      </c>
      <c r="D8604">
        <v>0.59199999999999997</v>
      </c>
      <c r="E8604">
        <v>0.76</v>
      </c>
      <c r="F8604">
        <v>0.61499999999999999</v>
      </c>
      <c r="G8604">
        <v>0.67300000000000004</v>
      </c>
      <c r="H8604">
        <v>0.66700000000000004</v>
      </c>
      <c r="I8604">
        <v>0.49099999999999999</v>
      </c>
      <c r="J8604">
        <v>0.873</v>
      </c>
      <c r="K8604">
        <v>0.61799999999999999</v>
      </c>
      <c r="L8604">
        <v>0.34799999999999998</v>
      </c>
      <c r="M8604">
        <v>0.53300000000000003</v>
      </c>
      <c r="N8604">
        <v>0.93899999999999995</v>
      </c>
      <c r="O8604">
        <v>0.94899999999999995</v>
      </c>
      <c r="P8604">
        <v>1.167</v>
      </c>
      <c r="Q8604">
        <v>0.94</v>
      </c>
      <c r="R8604">
        <v>0.65700000000000003</v>
      </c>
      <c r="S8604">
        <v>0.748</v>
      </c>
      <c r="T8604">
        <v>0.76700000000000002</v>
      </c>
      <c r="U8604">
        <v>0.871</v>
      </c>
      <c r="V8604">
        <v>1.0249999999999999</v>
      </c>
      <c r="W8604">
        <v>1.028</v>
      </c>
      <c r="X8604">
        <v>1.357</v>
      </c>
      <c r="Y8604">
        <v>2.1829999999999998</v>
      </c>
      <c r="Z8604">
        <v>2.8969999999999998</v>
      </c>
      <c r="AA8604">
        <v>3.8</v>
      </c>
      <c r="AB8604">
        <v>2.7</v>
      </c>
    </row>
    <row r="8605" spans="1:28" x14ac:dyDescent="0.25">
      <c r="A8605" t="s">
        <v>9640</v>
      </c>
      <c r="B8605">
        <v>0</v>
      </c>
    </row>
    <row r="8606" spans="1:28" x14ac:dyDescent="0.25">
      <c r="A8606" t="s">
        <v>9641</v>
      </c>
      <c r="W8606">
        <v>1.645</v>
      </c>
      <c r="X8606">
        <v>1.706</v>
      </c>
      <c r="Y8606">
        <v>3.3290000000000002</v>
      </c>
      <c r="Z8606">
        <v>4.1840000000000002</v>
      </c>
      <c r="AA8606">
        <v>3.5</v>
      </c>
      <c r="AB8606">
        <v>3.2</v>
      </c>
    </row>
    <row r="8607" spans="1:28" x14ac:dyDescent="0.25">
      <c r="A8607" t="s">
        <v>9642</v>
      </c>
      <c r="I8607">
        <v>0.86699999999999999</v>
      </c>
      <c r="J8607">
        <v>1.137</v>
      </c>
      <c r="K8607">
        <v>1.4019999999999999</v>
      </c>
      <c r="L8607">
        <v>1.1679999999999999</v>
      </c>
      <c r="M8607">
        <v>1.0449999999999999</v>
      </c>
      <c r="N8607">
        <v>1.2909999999999999</v>
      </c>
      <c r="O8607">
        <v>1.681</v>
      </c>
      <c r="P8607">
        <v>1.38</v>
      </c>
      <c r="Q8607">
        <v>1.08</v>
      </c>
      <c r="R8607">
        <v>1.2190000000000001</v>
      </c>
      <c r="S8607">
        <v>1.1559999999999999</v>
      </c>
      <c r="T8607">
        <v>1.2110000000000001</v>
      </c>
      <c r="U8607">
        <v>1.131</v>
      </c>
      <c r="V8607">
        <v>1.466</v>
      </c>
      <c r="W8607">
        <v>1.5840000000000001</v>
      </c>
      <c r="X8607">
        <v>1.393</v>
      </c>
      <c r="Y8607">
        <v>2.0150000000000001</v>
      </c>
      <c r="Z8607">
        <v>1.9710000000000001</v>
      </c>
      <c r="AA8607">
        <v>1.7</v>
      </c>
      <c r="AB8607">
        <v>1.9</v>
      </c>
    </row>
    <row r="8608" spans="1:28" x14ac:dyDescent="0.25">
      <c r="A8608" t="s">
        <v>9643</v>
      </c>
      <c r="B8608">
        <v>0.79800000000000004</v>
      </c>
      <c r="C8608">
        <v>0.95</v>
      </c>
      <c r="D8608">
        <v>0.88800000000000001</v>
      </c>
      <c r="E8608">
        <v>0.97899999999999998</v>
      </c>
    </row>
    <row r="8609" spans="1:28" x14ac:dyDescent="0.25">
      <c r="A8609" t="s">
        <v>9644</v>
      </c>
      <c r="U8609">
        <v>0</v>
      </c>
      <c r="V8609">
        <v>0.60499999999999998</v>
      </c>
      <c r="W8609">
        <v>0.44800000000000001</v>
      </c>
      <c r="X8609">
        <v>0.63</v>
      </c>
      <c r="Y8609">
        <v>0.50900000000000001</v>
      </c>
      <c r="Z8609">
        <v>0.85299999999999998</v>
      </c>
      <c r="AA8609">
        <v>0.6</v>
      </c>
      <c r="AB8609">
        <v>0.3</v>
      </c>
    </row>
    <row r="8610" spans="1:28" x14ac:dyDescent="0.25">
      <c r="A8610" t="s">
        <v>9645</v>
      </c>
      <c r="B8610">
        <v>0.47699999999999998</v>
      </c>
      <c r="C8610">
        <v>0.53700000000000003</v>
      </c>
      <c r="D8610">
        <v>0.52500000000000002</v>
      </c>
      <c r="E8610">
        <v>0.60899999999999999</v>
      </c>
      <c r="F8610">
        <v>0.60199999999999998</v>
      </c>
      <c r="G8610">
        <v>0.47299999999999998</v>
      </c>
      <c r="H8610">
        <v>0.65200000000000002</v>
      </c>
      <c r="I8610">
        <v>0.50900000000000001</v>
      </c>
      <c r="J8610">
        <v>0.6</v>
      </c>
      <c r="K8610">
        <v>0.66</v>
      </c>
      <c r="L8610">
        <v>0.73699999999999999</v>
      </c>
      <c r="M8610">
        <v>0.99099999999999999</v>
      </c>
      <c r="N8610">
        <v>0.86</v>
      </c>
      <c r="O8610">
        <v>0.84899999999999998</v>
      </c>
      <c r="P8610">
        <v>1.196</v>
      </c>
      <c r="Q8610">
        <v>1.101</v>
      </c>
      <c r="R8610">
        <v>1.202</v>
      </c>
      <c r="S8610">
        <v>0.98799999999999999</v>
      </c>
      <c r="T8610">
        <v>1.514</v>
      </c>
      <c r="U8610">
        <v>1.5</v>
      </c>
      <c r="V8610">
        <v>1.3939999999999999</v>
      </c>
      <c r="W8610">
        <v>1.8460000000000001</v>
      </c>
      <c r="X8610">
        <v>1.266</v>
      </c>
      <c r="Y8610">
        <v>1.554</v>
      </c>
      <c r="Z8610">
        <v>1.3089999999999999</v>
      </c>
      <c r="AA8610">
        <v>0.9</v>
      </c>
      <c r="AB8610">
        <v>0.7</v>
      </c>
    </row>
    <row r="8611" spans="1:28" x14ac:dyDescent="0.25">
      <c r="A8611" t="s">
        <v>9646</v>
      </c>
      <c r="L8611">
        <v>0.96</v>
      </c>
      <c r="M8611">
        <v>2.6840000000000002</v>
      </c>
      <c r="N8611">
        <v>1.9890000000000001</v>
      </c>
      <c r="O8611">
        <v>3.593</v>
      </c>
      <c r="P8611">
        <v>2.2440000000000002</v>
      </c>
      <c r="Q8611">
        <v>2.1520000000000001</v>
      </c>
      <c r="R8611">
        <v>1.88</v>
      </c>
      <c r="S8611">
        <v>1.43</v>
      </c>
      <c r="T8611">
        <v>2.0590000000000002</v>
      </c>
      <c r="U8611">
        <v>4.8819999999999997</v>
      </c>
      <c r="V8611">
        <v>3.46</v>
      </c>
      <c r="W8611">
        <v>4.3449999999999998</v>
      </c>
      <c r="X8611">
        <v>3.581</v>
      </c>
      <c r="Y8611">
        <v>3.7669999999999999</v>
      </c>
      <c r="Z8611">
        <v>6.3849999999999998</v>
      </c>
      <c r="AA8611">
        <v>8.3000000000000007</v>
      </c>
      <c r="AB8611">
        <v>4.2</v>
      </c>
    </row>
    <row r="8612" spans="1:28" x14ac:dyDescent="0.25">
      <c r="A8612" t="s">
        <v>9647</v>
      </c>
      <c r="B8612">
        <v>2.173</v>
      </c>
      <c r="C8612">
        <v>2.137</v>
      </c>
      <c r="D8612">
        <v>2.6459999999999999</v>
      </c>
      <c r="E8612">
        <v>2.7530000000000001</v>
      </c>
      <c r="F8612">
        <v>2.9580000000000002</v>
      </c>
      <c r="G8612">
        <v>3.4940000000000002</v>
      </c>
      <c r="H8612">
        <v>3.2669999999999999</v>
      </c>
      <c r="I8612">
        <v>3.11</v>
      </c>
      <c r="J8612">
        <v>2.5489999999999999</v>
      </c>
      <c r="K8612">
        <v>3.2570000000000001</v>
      </c>
      <c r="L8612">
        <v>3.3530000000000002</v>
      </c>
      <c r="M8612">
        <v>4.0179999999999998</v>
      </c>
      <c r="N8612">
        <v>3.7639999999999998</v>
      </c>
      <c r="O8612">
        <v>4.1509999999999998</v>
      </c>
      <c r="P8612">
        <v>4.218</v>
      </c>
      <c r="Q8612">
        <v>4.3330000000000002</v>
      </c>
      <c r="R8612">
        <v>6.0330000000000004</v>
      </c>
      <c r="S8612">
        <v>5.4240000000000004</v>
      </c>
      <c r="T8612">
        <v>5.29</v>
      </c>
      <c r="U8612">
        <v>6.0430000000000001</v>
      </c>
      <c r="V8612">
        <v>5.3970000000000002</v>
      </c>
      <c r="W8612">
        <v>6.2009999999999996</v>
      </c>
      <c r="X8612">
        <v>6.8129999999999997</v>
      </c>
      <c r="Y8612">
        <v>7.5439999999999996</v>
      </c>
      <c r="Z8612">
        <v>7.915</v>
      </c>
      <c r="AA8612">
        <v>8</v>
      </c>
      <c r="AB8612">
        <v>7.6</v>
      </c>
    </row>
    <row r="8613" spans="1:28" x14ac:dyDescent="0.25">
      <c r="A8613" t="s">
        <v>9648</v>
      </c>
      <c r="B8613">
        <v>0.69399999999999995</v>
      </c>
      <c r="C8613">
        <v>0.72699999999999998</v>
      </c>
      <c r="D8613">
        <v>0.54</v>
      </c>
      <c r="E8613">
        <v>0.59599999999999997</v>
      </c>
      <c r="F8613">
        <v>0.90400000000000003</v>
      </c>
      <c r="G8613">
        <v>1.2589999999999999</v>
      </c>
      <c r="H8613">
        <v>0.84899999999999998</v>
      </c>
      <c r="I8613">
        <v>1.2150000000000001</v>
      </c>
      <c r="J8613">
        <v>1</v>
      </c>
      <c r="K8613">
        <v>1.2430000000000001</v>
      </c>
      <c r="L8613">
        <v>1.3420000000000001</v>
      </c>
      <c r="M8613">
        <v>1.2310000000000001</v>
      </c>
      <c r="N8613">
        <v>1.603</v>
      </c>
      <c r="O8613">
        <v>1.593</v>
      </c>
      <c r="P8613">
        <v>1.7749999999999999</v>
      </c>
      <c r="Q8613">
        <v>1.6359999999999999</v>
      </c>
      <c r="R8613">
        <v>1.877</v>
      </c>
      <c r="S8613">
        <v>1.5660000000000001</v>
      </c>
      <c r="T8613">
        <v>1.6279999999999999</v>
      </c>
      <c r="U8613">
        <v>1.673</v>
      </c>
      <c r="V8613">
        <v>2.0489999999999999</v>
      </c>
      <c r="W8613">
        <v>2.266</v>
      </c>
      <c r="X8613">
        <v>2.7069999999999999</v>
      </c>
      <c r="Y8613">
        <v>3.7450000000000001</v>
      </c>
      <c r="Z8613">
        <v>4.3369999999999997</v>
      </c>
      <c r="AA8613">
        <v>3.9</v>
      </c>
      <c r="AB8613">
        <v>3.7</v>
      </c>
    </row>
    <row r="8614" spans="1:28" x14ac:dyDescent="0.25">
      <c r="A8614" t="s">
        <v>9649</v>
      </c>
      <c r="N8614">
        <v>0.89700000000000002</v>
      </c>
      <c r="O8614">
        <v>0.84599999999999997</v>
      </c>
      <c r="P8614">
        <v>1.175</v>
      </c>
      <c r="Q8614">
        <v>0.97599999999999998</v>
      </c>
      <c r="R8614">
        <v>1.163</v>
      </c>
      <c r="S8614">
        <v>1.302</v>
      </c>
      <c r="T8614">
        <v>1.2050000000000001</v>
      </c>
      <c r="U8614">
        <v>1.8</v>
      </c>
      <c r="V8614">
        <v>1.6859999999999999</v>
      </c>
      <c r="W8614">
        <v>1.9019999999999999</v>
      </c>
      <c r="X8614">
        <v>1.595</v>
      </c>
      <c r="Y8614">
        <v>3.2250000000000001</v>
      </c>
      <c r="Z8614">
        <v>3.976</v>
      </c>
      <c r="AA8614">
        <v>2.5</v>
      </c>
      <c r="AB8614">
        <v>1.8</v>
      </c>
    </row>
    <row r="8615" spans="1:28" x14ac:dyDescent="0.25">
      <c r="A8615" t="s">
        <v>9650</v>
      </c>
      <c r="B8615">
        <v>2.5059999999999998</v>
      </c>
      <c r="C8615">
        <v>1.7669999999999999</v>
      </c>
      <c r="D8615">
        <v>1.7050000000000001</v>
      </c>
      <c r="E8615">
        <v>1.9039999999999999</v>
      </c>
      <c r="F8615">
        <v>2.577</v>
      </c>
      <c r="G8615">
        <v>3.2480000000000002</v>
      </c>
      <c r="H8615">
        <v>2.7229999999999999</v>
      </c>
      <c r="I8615">
        <v>2.5510000000000002</v>
      </c>
      <c r="J8615">
        <v>2.3849999999999998</v>
      </c>
      <c r="K8615">
        <v>2.4940000000000002</v>
      </c>
      <c r="L8615">
        <v>2.988</v>
      </c>
      <c r="M8615">
        <v>3.5419999999999998</v>
      </c>
      <c r="N8615">
        <v>4.0199999999999996</v>
      </c>
      <c r="O8615">
        <v>3.81</v>
      </c>
      <c r="P8615">
        <v>3.7250000000000001</v>
      </c>
      <c r="Q8615">
        <v>3.4239999999999999</v>
      </c>
      <c r="R8615">
        <v>3.7690000000000001</v>
      </c>
      <c r="S8615">
        <v>4.0469999999999997</v>
      </c>
      <c r="T8615">
        <v>3.5409999999999999</v>
      </c>
      <c r="U8615">
        <v>4.5049999999999999</v>
      </c>
      <c r="V8615">
        <v>5.1619999999999999</v>
      </c>
      <c r="W8615">
        <v>4.6929999999999996</v>
      </c>
      <c r="X8615">
        <v>5.7309999999999999</v>
      </c>
      <c r="Y8615">
        <v>6.9880000000000004</v>
      </c>
      <c r="Z8615">
        <v>8.2379999999999995</v>
      </c>
      <c r="AA8615">
        <v>8.9</v>
      </c>
      <c r="AB8615">
        <v>10.4</v>
      </c>
    </row>
    <row r="8616" spans="1:28" x14ac:dyDescent="0.25">
      <c r="A8616" t="s">
        <v>9651</v>
      </c>
      <c r="B8616">
        <v>0.77400000000000002</v>
      </c>
      <c r="C8616">
        <v>0.85199999999999998</v>
      </c>
      <c r="D8616">
        <v>0.44400000000000001</v>
      </c>
      <c r="E8616">
        <v>0.51900000000000002</v>
      </c>
      <c r="F8616">
        <v>1.536</v>
      </c>
      <c r="G8616">
        <v>0.92900000000000005</v>
      </c>
      <c r="H8616">
        <v>0.44400000000000001</v>
      </c>
      <c r="I8616">
        <v>0.93500000000000005</v>
      </c>
      <c r="J8616">
        <v>1.1180000000000001</v>
      </c>
      <c r="K8616">
        <v>1.194</v>
      </c>
      <c r="L8616">
        <v>0.80500000000000005</v>
      </c>
      <c r="M8616">
        <v>0.77300000000000002</v>
      </c>
      <c r="N8616">
        <v>1.3640000000000001</v>
      </c>
      <c r="O8616">
        <v>1.2</v>
      </c>
      <c r="P8616">
        <v>1.8080000000000001</v>
      </c>
      <c r="Q8616">
        <v>2.2080000000000002</v>
      </c>
      <c r="R8616">
        <v>1.625</v>
      </c>
      <c r="S8616">
        <v>1.661</v>
      </c>
      <c r="T8616">
        <v>2.145</v>
      </c>
      <c r="U8616">
        <v>1.627</v>
      </c>
      <c r="V8616">
        <v>2.0979999999999999</v>
      </c>
      <c r="W8616">
        <v>2.5880000000000001</v>
      </c>
      <c r="X8616">
        <v>2.82</v>
      </c>
      <c r="Y8616">
        <v>5.1790000000000003</v>
      </c>
      <c r="Z8616">
        <v>5.9790000000000001</v>
      </c>
      <c r="AA8616">
        <v>5.2</v>
      </c>
      <c r="AB8616">
        <v>3.1</v>
      </c>
    </row>
    <row r="8617" spans="1:28" x14ac:dyDescent="0.25">
      <c r="A8617" t="s">
        <v>9652</v>
      </c>
      <c r="I8617">
        <v>1.45</v>
      </c>
      <c r="J8617">
        <v>0.97399999999999998</v>
      </c>
      <c r="K8617">
        <v>1.091</v>
      </c>
      <c r="L8617">
        <v>0.70599999999999996</v>
      </c>
      <c r="M8617">
        <v>0.57599999999999996</v>
      </c>
      <c r="N8617">
        <v>1.2809999999999999</v>
      </c>
      <c r="O8617">
        <v>1.1020000000000001</v>
      </c>
      <c r="P8617">
        <v>1.115</v>
      </c>
      <c r="Q8617">
        <v>1.093</v>
      </c>
      <c r="R8617">
        <v>1.3169999999999999</v>
      </c>
      <c r="S8617">
        <v>2.1110000000000002</v>
      </c>
      <c r="T8617">
        <v>1.726</v>
      </c>
      <c r="U8617">
        <v>1.1339999999999999</v>
      </c>
      <c r="V8617">
        <v>1.26</v>
      </c>
      <c r="W8617">
        <v>1.407</v>
      </c>
      <c r="X8617">
        <v>1.677</v>
      </c>
      <c r="Y8617">
        <v>2.516</v>
      </c>
      <c r="Z8617">
        <v>3.0950000000000002</v>
      </c>
      <c r="AA8617">
        <v>2.8</v>
      </c>
      <c r="AB8617">
        <v>2.1</v>
      </c>
    </row>
    <row r="8618" spans="1:28" x14ac:dyDescent="0.25">
      <c r="A8618" t="s">
        <v>9653</v>
      </c>
      <c r="U8618">
        <v>0.61</v>
      </c>
      <c r="V8618">
        <v>1.2649999999999999</v>
      </c>
      <c r="W8618">
        <v>1.0860000000000001</v>
      </c>
      <c r="X8618">
        <v>1.2629999999999999</v>
      </c>
      <c r="Y8618">
        <v>2.0670000000000002</v>
      </c>
      <c r="Z8618">
        <v>2.8109999999999999</v>
      </c>
      <c r="AA8618">
        <v>3.5</v>
      </c>
      <c r="AB8618">
        <v>1.5</v>
      </c>
    </row>
    <row r="8619" spans="1:28" x14ac:dyDescent="0.25">
      <c r="A8619" t="s">
        <v>9654</v>
      </c>
      <c r="B8619">
        <v>0.27500000000000002</v>
      </c>
      <c r="C8619">
        <v>0.128</v>
      </c>
      <c r="D8619">
        <v>0.13200000000000001</v>
      </c>
      <c r="E8619">
        <v>0.24</v>
      </c>
      <c r="O8619">
        <v>0.76200000000000001</v>
      </c>
      <c r="P8619">
        <v>0.75</v>
      </c>
      <c r="Q8619">
        <v>1.1759999999999999</v>
      </c>
      <c r="R8619">
        <v>1.056</v>
      </c>
      <c r="S8619">
        <v>1.2</v>
      </c>
      <c r="T8619">
        <v>0.76900000000000002</v>
      </c>
      <c r="U8619">
        <v>1.1299999999999999</v>
      </c>
      <c r="V8619">
        <v>1.4259999999999999</v>
      </c>
      <c r="W8619">
        <v>1.667</v>
      </c>
      <c r="X8619">
        <v>1.587</v>
      </c>
      <c r="Y8619">
        <v>1.1399999999999999</v>
      </c>
      <c r="Z8619">
        <v>1.4910000000000001</v>
      </c>
      <c r="AA8619">
        <v>1.4</v>
      </c>
      <c r="AB8619">
        <v>1.5</v>
      </c>
    </row>
    <row r="8620" spans="1:28" x14ac:dyDescent="0.25">
      <c r="A8620" t="s">
        <v>9655</v>
      </c>
      <c r="O8620">
        <v>0.78700000000000003</v>
      </c>
      <c r="P8620">
        <v>1</v>
      </c>
      <c r="Q8620">
        <v>1.4630000000000001</v>
      </c>
      <c r="R8620">
        <v>2.9319999999999999</v>
      </c>
      <c r="S8620">
        <v>1.506</v>
      </c>
      <c r="T8620">
        <v>1.6890000000000001</v>
      </c>
      <c r="U8620">
        <v>1.946</v>
      </c>
      <c r="V8620">
        <v>2.032</v>
      </c>
      <c r="W8620">
        <v>2.3010000000000002</v>
      </c>
      <c r="X8620">
        <v>2.4510000000000001</v>
      </c>
      <c r="Y8620">
        <v>3.7269999999999999</v>
      </c>
      <c r="Z8620">
        <v>3.5539999999999998</v>
      </c>
      <c r="AA8620">
        <v>5.4</v>
      </c>
      <c r="AB8620">
        <v>6.1</v>
      </c>
    </row>
    <row r="8621" spans="1:28" x14ac:dyDescent="0.25">
      <c r="A8621" t="s">
        <v>9656</v>
      </c>
      <c r="M8621">
        <v>0.308</v>
      </c>
      <c r="N8621">
        <v>0.29599999999999999</v>
      </c>
      <c r="O8621">
        <v>0.154</v>
      </c>
      <c r="P8621">
        <v>0.192</v>
      </c>
      <c r="Q8621">
        <v>0.4</v>
      </c>
      <c r="R8621">
        <v>0.25900000000000001</v>
      </c>
      <c r="S8621">
        <v>0.38500000000000001</v>
      </c>
      <c r="T8621">
        <v>0.41699999999999998</v>
      </c>
    </row>
    <row r="8622" spans="1:28" x14ac:dyDescent="0.25">
      <c r="A8622" t="s">
        <v>9657</v>
      </c>
      <c r="B8622">
        <v>0.443</v>
      </c>
      <c r="C8622">
        <v>0.49199999999999999</v>
      </c>
      <c r="D8622">
        <v>0.61399999999999999</v>
      </c>
      <c r="E8622">
        <v>0.42899999999999999</v>
      </c>
      <c r="F8622">
        <v>0.2</v>
      </c>
      <c r="G8622">
        <v>0.35699999999999998</v>
      </c>
      <c r="H8622">
        <v>0.42599999999999999</v>
      </c>
      <c r="I8622">
        <v>0.45600000000000002</v>
      </c>
      <c r="J8622">
        <v>0.56899999999999995</v>
      </c>
      <c r="K8622">
        <v>0.55600000000000005</v>
      </c>
      <c r="L8622">
        <v>0.377</v>
      </c>
      <c r="M8622">
        <v>0.96199999999999997</v>
      </c>
      <c r="N8622">
        <v>0.86</v>
      </c>
      <c r="O8622">
        <v>0.94199999999999995</v>
      </c>
      <c r="P8622">
        <v>0.98</v>
      </c>
      <c r="Q8622">
        <v>1.1299999999999999</v>
      </c>
      <c r="R8622">
        <v>1.258</v>
      </c>
      <c r="S8622">
        <v>0.85699999999999998</v>
      </c>
      <c r="T8622">
        <v>0.75800000000000001</v>
      </c>
      <c r="U8622">
        <v>1.0509999999999999</v>
      </c>
      <c r="V8622">
        <v>1.296</v>
      </c>
      <c r="W8622">
        <v>1.155</v>
      </c>
      <c r="X8622">
        <v>1.2829999999999999</v>
      </c>
      <c r="Y8622">
        <v>1.694</v>
      </c>
      <c r="Z8622">
        <v>1.696</v>
      </c>
      <c r="AA8622">
        <v>1.9</v>
      </c>
      <c r="AB8622">
        <v>1.9</v>
      </c>
    </row>
    <row r="8623" spans="1:28" x14ac:dyDescent="0.25">
      <c r="A8623" t="s">
        <v>9658</v>
      </c>
      <c r="Q8623">
        <v>0.79600000000000004</v>
      </c>
      <c r="R8623">
        <v>0.94899999999999995</v>
      </c>
      <c r="S8623">
        <v>0.75700000000000001</v>
      </c>
      <c r="T8623">
        <v>0.79500000000000004</v>
      </c>
      <c r="U8623">
        <v>0.63300000000000001</v>
      </c>
      <c r="V8623">
        <v>0.59799999999999998</v>
      </c>
      <c r="W8623">
        <v>0.98099999999999998</v>
      </c>
      <c r="X8623">
        <v>0.81299999999999994</v>
      </c>
      <c r="Y8623">
        <v>0.78400000000000003</v>
      </c>
      <c r="Z8623">
        <v>0.79700000000000004</v>
      </c>
      <c r="AA8623">
        <v>0.7</v>
      </c>
      <c r="AB8623">
        <v>0.9</v>
      </c>
    </row>
    <row r="8624" spans="1:28" x14ac:dyDescent="0.25">
      <c r="A8624" t="s">
        <v>9659</v>
      </c>
      <c r="B8624">
        <v>0.91800000000000004</v>
      </c>
      <c r="C8624">
        <v>1.1120000000000001</v>
      </c>
      <c r="D8624">
        <v>1.161</v>
      </c>
      <c r="E8624">
        <v>1.1399999999999999</v>
      </c>
      <c r="F8624">
        <v>1.2490000000000001</v>
      </c>
      <c r="G8624">
        <v>1.1859999999999999</v>
      </c>
      <c r="H8624">
        <v>1.2</v>
      </c>
      <c r="I8624">
        <v>1.198</v>
      </c>
      <c r="J8624">
        <v>1.1879999999999999</v>
      </c>
      <c r="K8624">
        <v>1.393</v>
      </c>
      <c r="L8624">
        <v>1.4039999999999999</v>
      </c>
      <c r="M8624">
        <v>1.246</v>
      </c>
      <c r="N8624">
        <v>1.226</v>
      </c>
      <c r="O8624">
        <v>1.33</v>
      </c>
      <c r="P8624">
        <v>1.6850000000000001</v>
      </c>
      <c r="Q8624">
        <v>1.8340000000000001</v>
      </c>
      <c r="R8624">
        <v>1.734</v>
      </c>
      <c r="S8624">
        <v>1.6579999999999999</v>
      </c>
      <c r="T8624">
        <v>1.246</v>
      </c>
      <c r="U8624">
        <v>1.5189999999999999</v>
      </c>
      <c r="V8624">
        <v>1.702</v>
      </c>
      <c r="W8624">
        <v>2.0379999999999998</v>
      </c>
      <c r="X8624">
        <v>1.4950000000000001</v>
      </c>
      <c r="Y8624">
        <v>2.0510000000000002</v>
      </c>
      <c r="Z8624">
        <v>2.504</v>
      </c>
      <c r="AA8624">
        <v>2</v>
      </c>
      <c r="AB8624">
        <v>1.7</v>
      </c>
    </row>
    <row r="8625" spans="1:28" x14ac:dyDescent="0.25">
      <c r="A8625" t="s">
        <v>9660</v>
      </c>
      <c r="B8625">
        <v>1.1579999999999999</v>
      </c>
      <c r="C8625">
        <v>1.2390000000000001</v>
      </c>
      <c r="D8625">
        <v>1.246</v>
      </c>
      <c r="E8625">
        <v>0.89800000000000002</v>
      </c>
      <c r="F8625">
        <v>1.1439999999999999</v>
      </c>
      <c r="G8625">
        <v>1.298</v>
      </c>
      <c r="H8625">
        <v>1.127</v>
      </c>
      <c r="I8625">
        <v>1.587</v>
      </c>
      <c r="J8625">
        <v>1.661</v>
      </c>
      <c r="K8625">
        <v>1.7150000000000001</v>
      </c>
      <c r="L8625">
        <v>1.712</v>
      </c>
      <c r="M8625">
        <v>1.54</v>
      </c>
      <c r="N8625">
        <v>1.6970000000000001</v>
      </c>
      <c r="O8625">
        <v>1.603</v>
      </c>
      <c r="P8625">
        <v>2</v>
      </c>
      <c r="Q8625">
        <v>1.591</v>
      </c>
      <c r="R8625">
        <v>1.5069999999999999</v>
      </c>
      <c r="S8625">
        <v>2.056</v>
      </c>
      <c r="T8625">
        <v>2.0529999999999999</v>
      </c>
      <c r="U8625">
        <v>2.1379999999999999</v>
      </c>
      <c r="V8625">
        <v>2.004</v>
      </c>
      <c r="W8625">
        <v>1.988</v>
      </c>
      <c r="X8625">
        <v>2.3180000000000001</v>
      </c>
      <c r="Y8625">
        <v>2.7669999999999999</v>
      </c>
      <c r="Z8625">
        <v>2.58</v>
      </c>
      <c r="AA8625">
        <v>2.5</v>
      </c>
      <c r="AB8625">
        <v>2.2000000000000002</v>
      </c>
    </row>
    <row r="8626" spans="1:28" x14ac:dyDescent="0.25">
      <c r="A8626" t="s">
        <v>9661</v>
      </c>
      <c r="N8626">
        <v>0.60499999999999998</v>
      </c>
      <c r="O8626">
        <v>0.54500000000000004</v>
      </c>
      <c r="P8626">
        <v>0.77600000000000002</v>
      </c>
      <c r="Q8626">
        <v>0.76200000000000001</v>
      </c>
      <c r="R8626">
        <v>0.56899999999999995</v>
      </c>
      <c r="S8626">
        <v>0.54500000000000004</v>
      </c>
      <c r="T8626">
        <v>0.54</v>
      </c>
      <c r="U8626">
        <v>0.68100000000000005</v>
      </c>
      <c r="V8626">
        <v>0.97099999999999997</v>
      </c>
      <c r="W8626">
        <v>1.2529999999999999</v>
      </c>
      <c r="X8626">
        <v>1.7410000000000001</v>
      </c>
      <c r="Y8626">
        <v>2.11</v>
      </c>
      <c r="Z8626">
        <v>2</v>
      </c>
      <c r="AA8626">
        <v>1.8</v>
      </c>
      <c r="AB8626">
        <v>1.4</v>
      </c>
    </row>
    <row r="8627" spans="1:28" x14ac:dyDescent="0.25">
      <c r="A8627" t="s">
        <v>9662</v>
      </c>
      <c r="O8627">
        <v>1.1759999999999999</v>
      </c>
      <c r="P8627">
        <v>1</v>
      </c>
      <c r="Q8627">
        <v>1.492</v>
      </c>
      <c r="R8627">
        <v>1.133</v>
      </c>
      <c r="S8627">
        <v>1.119</v>
      </c>
      <c r="T8627">
        <v>1.377</v>
      </c>
      <c r="U8627">
        <v>3.121</v>
      </c>
      <c r="V8627">
        <v>2.4830000000000001</v>
      </c>
      <c r="W8627">
        <v>3.24</v>
      </c>
      <c r="X8627">
        <v>3.0659999999999998</v>
      </c>
      <c r="Y8627">
        <v>3.8839999999999999</v>
      </c>
      <c r="Z8627">
        <v>4.0049999999999999</v>
      </c>
      <c r="AA8627">
        <v>4.0999999999999996</v>
      </c>
      <c r="AB8627">
        <v>3</v>
      </c>
    </row>
    <row r="8628" spans="1:28" x14ac:dyDescent="0.25">
      <c r="A8628" t="s">
        <v>9663</v>
      </c>
      <c r="Q8628">
        <v>4.0910000000000002</v>
      </c>
      <c r="R8628">
        <v>2.4060000000000001</v>
      </c>
      <c r="S8628">
        <v>1.8779999999999999</v>
      </c>
      <c r="T8628">
        <v>1.9419999999999999</v>
      </c>
      <c r="U8628">
        <v>1.768</v>
      </c>
      <c r="V8628">
        <v>1.6579999999999999</v>
      </c>
      <c r="W8628">
        <v>2.2770000000000001</v>
      </c>
      <c r="X8628">
        <v>3.6219999999999999</v>
      </c>
      <c r="Y8628">
        <v>2.786</v>
      </c>
      <c r="Z8628">
        <v>3.2639999999999998</v>
      </c>
      <c r="AA8628">
        <v>2.7</v>
      </c>
      <c r="AB8628">
        <v>2</v>
      </c>
    </row>
    <row r="8629" spans="1:28" x14ac:dyDescent="0.25">
      <c r="A8629" t="s">
        <v>9664</v>
      </c>
      <c r="B8629">
        <v>0.34699999999999998</v>
      </c>
      <c r="C8629">
        <v>0.432</v>
      </c>
      <c r="D8629">
        <v>0.95699999999999996</v>
      </c>
      <c r="E8629">
        <v>0.37</v>
      </c>
      <c r="F8629">
        <v>0.38200000000000001</v>
      </c>
      <c r="G8629">
        <v>0.94399999999999995</v>
      </c>
      <c r="H8629">
        <v>0.78800000000000003</v>
      </c>
      <c r="I8629">
        <v>1.1619999999999999</v>
      </c>
      <c r="J8629">
        <v>1.639</v>
      </c>
      <c r="K8629">
        <v>1.387</v>
      </c>
      <c r="L8629">
        <v>1.1879999999999999</v>
      </c>
      <c r="M8629">
        <v>1.387</v>
      </c>
      <c r="N8629">
        <v>2.1880000000000002</v>
      </c>
      <c r="O8629">
        <v>2.2290000000000001</v>
      </c>
      <c r="P8629">
        <v>4.05</v>
      </c>
      <c r="Q8629">
        <v>2.226</v>
      </c>
      <c r="R8629">
        <v>1.0820000000000001</v>
      </c>
      <c r="S8629">
        <v>1.891</v>
      </c>
      <c r="T8629">
        <v>2.0219999999999998</v>
      </c>
      <c r="U8629">
        <v>2.714</v>
      </c>
      <c r="V8629">
        <v>1.7270000000000001</v>
      </c>
      <c r="W8629">
        <v>2.3490000000000002</v>
      </c>
      <c r="X8629">
        <v>1.6910000000000001</v>
      </c>
      <c r="Y8629">
        <v>2.5379999999999998</v>
      </c>
      <c r="Z8629">
        <v>2.2970000000000002</v>
      </c>
      <c r="AA8629">
        <v>2.1</v>
      </c>
      <c r="AB8629">
        <v>2.1</v>
      </c>
    </row>
    <row r="8630" spans="1:28" x14ac:dyDescent="0.25">
      <c r="A8630" t="s">
        <v>9665</v>
      </c>
      <c r="B8630">
        <v>1.609</v>
      </c>
      <c r="C8630">
        <v>1.6719999999999999</v>
      </c>
      <c r="D8630">
        <v>1.6859999999999999</v>
      </c>
      <c r="E8630">
        <v>1.601</v>
      </c>
      <c r="F8630">
        <v>1.9119999999999999</v>
      </c>
      <c r="G8630">
        <v>1.8819999999999999</v>
      </c>
      <c r="H8630">
        <v>1.8109999999999999</v>
      </c>
      <c r="I8630">
        <v>1.853</v>
      </c>
      <c r="J8630">
        <v>2.0609999999999999</v>
      </c>
      <c r="K8630">
        <v>2.0219999999999998</v>
      </c>
      <c r="L8630">
        <v>2.0259999999999998</v>
      </c>
      <c r="M8630">
        <v>2.3149999999999999</v>
      </c>
      <c r="N8630">
        <v>2.2829999999999999</v>
      </c>
      <c r="O8630">
        <v>2.4569999999999999</v>
      </c>
      <c r="P8630">
        <v>2.4590000000000001</v>
      </c>
      <c r="Q8630">
        <v>2.1829999999999998</v>
      </c>
      <c r="R8630">
        <v>2.294</v>
      </c>
      <c r="S8630">
        <v>2.383</v>
      </c>
      <c r="T8630">
        <v>2.5139999999999998</v>
      </c>
      <c r="U8630">
        <v>2.8210000000000002</v>
      </c>
      <c r="V8630">
        <v>2.8929999999999998</v>
      </c>
      <c r="W8630">
        <v>3.137</v>
      </c>
      <c r="X8630">
        <v>3.3540000000000001</v>
      </c>
      <c r="Y8630">
        <v>3.6269999999999998</v>
      </c>
      <c r="Z8630">
        <v>4.2450000000000001</v>
      </c>
      <c r="AA8630">
        <v>3.7</v>
      </c>
      <c r="AB8630">
        <v>3.6</v>
      </c>
    </row>
    <row r="8631" spans="1:28" x14ac:dyDescent="0.25">
      <c r="A8631" t="s">
        <v>9666</v>
      </c>
      <c r="B8631">
        <v>0.32300000000000001</v>
      </c>
      <c r="C8631">
        <v>0.63300000000000001</v>
      </c>
      <c r="D8631">
        <v>0.73299999999999998</v>
      </c>
      <c r="E8631">
        <v>0.49099999999999999</v>
      </c>
      <c r="F8631">
        <v>0.73499999999999999</v>
      </c>
      <c r="G8631">
        <v>0.50800000000000001</v>
      </c>
      <c r="H8631">
        <v>0.79100000000000004</v>
      </c>
      <c r="I8631">
        <v>0.59</v>
      </c>
      <c r="J8631">
        <v>0.83199999999999996</v>
      </c>
      <c r="K8631">
        <v>0.67400000000000004</v>
      </c>
      <c r="L8631">
        <v>0.82099999999999995</v>
      </c>
      <c r="M8631">
        <v>1.38</v>
      </c>
      <c r="N8631">
        <v>1.256</v>
      </c>
      <c r="O8631">
        <v>1.482</v>
      </c>
      <c r="P8631">
        <v>1.5669999999999999</v>
      </c>
      <c r="Q8631">
        <v>2.0510000000000002</v>
      </c>
      <c r="R8631">
        <v>2.2290000000000001</v>
      </c>
      <c r="S8631">
        <v>2.0209999999999999</v>
      </c>
      <c r="T8631">
        <v>1.7090000000000001</v>
      </c>
      <c r="U8631">
        <v>2.0209999999999999</v>
      </c>
      <c r="V8631">
        <v>2.4340000000000002</v>
      </c>
      <c r="W8631">
        <v>3.07</v>
      </c>
      <c r="X8631">
        <v>2.84</v>
      </c>
      <c r="Y8631">
        <v>2.9169999999999998</v>
      </c>
      <c r="Z8631">
        <v>3.4820000000000002</v>
      </c>
      <c r="AA8631">
        <v>3.6</v>
      </c>
      <c r="AB8631">
        <v>3.4</v>
      </c>
    </row>
    <row r="8632" spans="1:28" x14ac:dyDescent="0.25">
      <c r="A8632" t="s">
        <v>807</v>
      </c>
      <c r="B8632">
        <v>0.315</v>
      </c>
      <c r="C8632">
        <v>0.48199999999999998</v>
      </c>
      <c r="D8632">
        <v>0.44400000000000001</v>
      </c>
      <c r="E8632">
        <v>0.33900000000000002</v>
      </c>
      <c r="F8632">
        <v>0.57599999999999996</v>
      </c>
      <c r="G8632">
        <v>0.49299999999999999</v>
      </c>
      <c r="H8632">
        <v>0.65600000000000003</v>
      </c>
      <c r="I8632">
        <v>0.72899999999999998</v>
      </c>
      <c r="J8632">
        <v>0.52100000000000002</v>
      </c>
      <c r="K8632">
        <v>0.67800000000000005</v>
      </c>
      <c r="L8632">
        <v>0.57099999999999995</v>
      </c>
      <c r="M8632">
        <v>0.628</v>
      </c>
      <c r="N8632">
        <v>0.45200000000000001</v>
      </c>
      <c r="O8632">
        <v>0.44</v>
      </c>
      <c r="P8632">
        <v>0.747</v>
      </c>
      <c r="Q8632">
        <v>0.88600000000000001</v>
      </c>
      <c r="R8632">
        <v>0.93899999999999995</v>
      </c>
      <c r="S8632">
        <v>0.93200000000000005</v>
      </c>
      <c r="T8632">
        <v>1.2829999999999999</v>
      </c>
      <c r="U8632">
        <v>1.4370000000000001</v>
      </c>
      <c r="V8632">
        <v>1.915</v>
      </c>
      <c r="W8632">
        <v>1.72</v>
      </c>
      <c r="X8632">
        <v>2.056</v>
      </c>
      <c r="Y8632">
        <v>1.9950000000000001</v>
      </c>
      <c r="Z8632">
        <v>1.998</v>
      </c>
      <c r="AA8632">
        <v>2</v>
      </c>
      <c r="AB8632">
        <v>1.8</v>
      </c>
    </row>
    <row r="8633" spans="1:28" x14ac:dyDescent="0.25">
      <c r="A8633" t="s">
        <v>9667</v>
      </c>
      <c r="E8633">
        <v>0.77100000000000002</v>
      </c>
      <c r="F8633">
        <v>0.70199999999999996</v>
      </c>
      <c r="G8633">
        <v>0.76100000000000001</v>
      </c>
      <c r="H8633">
        <v>1.042</v>
      </c>
      <c r="I8633">
        <v>1.1950000000000001</v>
      </c>
      <c r="J8633">
        <v>2.0379999999999998</v>
      </c>
      <c r="K8633">
        <v>2.61</v>
      </c>
      <c r="L8633">
        <v>2.101</v>
      </c>
      <c r="M8633">
        <v>1.88</v>
      </c>
      <c r="N8633">
        <v>2.0169999999999999</v>
      </c>
      <c r="O8633">
        <v>1.966</v>
      </c>
      <c r="P8633">
        <v>2.1070000000000002</v>
      </c>
      <c r="Q8633">
        <v>1.7889999999999999</v>
      </c>
      <c r="R8633">
        <v>1.667</v>
      </c>
      <c r="S8633">
        <v>1.927</v>
      </c>
      <c r="T8633">
        <v>1.601</v>
      </c>
      <c r="U8633">
        <v>1.4610000000000001</v>
      </c>
      <c r="V8633">
        <v>1.665</v>
      </c>
      <c r="W8633">
        <v>1.913</v>
      </c>
      <c r="X8633">
        <v>2.093</v>
      </c>
      <c r="Y8633">
        <v>2.2170000000000001</v>
      </c>
      <c r="Z8633">
        <v>2.5249999999999999</v>
      </c>
      <c r="AA8633">
        <v>2.7</v>
      </c>
      <c r="AB8633">
        <v>2.6</v>
      </c>
    </row>
    <row r="8634" spans="1:28" x14ac:dyDescent="0.25">
      <c r="A8634" t="s">
        <v>9668</v>
      </c>
      <c r="B8634">
        <v>0.71399999999999997</v>
      </c>
      <c r="C8634">
        <v>0.54500000000000004</v>
      </c>
      <c r="D8634">
        <v>0.70099999999999996</v>
      </c>
      <c r="E8634">
        <v>0.85099999999999998</v>
      </c>
      <c r="F8634">
        <v>1.0629999999999999</v>
      </c>
      <c r="G8634">
        <v>1.1910000000000001</v>
      </c>
      <c r="H8634">
        <v>1.1930000000000001</v>
      </c>
      <c r="I8634">
        <v>1.3640000000000001</v>
      </c>
      <c r="J8634">
        <v>1.1850000000000001</v>
      </c>
      <c r="K8634">
        <v>1.5149999999999999</v>
      </c>
      <c r="L8634">
        <v>1.5129999999999999</v>
      </c>
      <c r="M8634">
        <v>1.593</v>
      </c>
      <c r="N8634">
        <v>1.73</v>
      </c>
      <c r="O8634">
        <v>1.7190000000000001</v>
      </c>
      <c r="P8634">
        <v>2.0329999999999999</v>
      </c>
      <c r="Q8634">
        <v>1.9390000000000001</v>
      </c>
      <c r="R8634">
        <v>1.952</v>
      </c>
      <c r="S8634">
        <v>1.948</v>
      </c>
      <c r="T8634">
        <v>2.2130000000000001</v>
      </c>
      <c r="U8634">
        <v>2.101</v>
      </c>
      <c r="V8634">
        <v>1.879</v>
      </c>
      <c r="W8634">
        <v>2.0550000000000002</v>
      </c>
      <c r="X8634">
        <v>2.3319999999999999</v>
      </c>
      <c r="Y8634">
        <v>2.0499999999999998</v>
      </c>
      <c r="Z8634">
        <v>2.226</v>
      </c>
      <c r="AA8634">
        <v>1.9</v>
      </c>
      <c r="AB8634">
        <v>1.7</v>
      </c>
    </row>
    <row r="8635" spans="1:28" x14ac:dyDescent="0.25">
      <c r="A8635" t="s">
        <v>9669</v>
      </c>
      <c r="L8635">
        <v>0.23200000000000001</v>
      </c>
      <c r="M8635">
        <v>0.28199999999999997</v>
      </c>
      <c r="N8635">
        <v>0.34899999999999998</v>
      </c>
      <c r="O8635">
        <v>0.42499999999999999</v>
      </c>
      <c r="P8635">
        <v>0.51700000000000002</v>
      </c>
      <c r="Q8635">
        <v>0.435</v>
      </c>
    </row>
    <row r="8636" spans="1:28" x14ac:dyDescent="0.25">
      <c r="A8636" t="s">
        <v>9670</v>
      </c>
      <c r="C8636">
        <v>0.14499999999999999</v>
      </c>
      <c r="D8636">
        <v>0.38600000000000001</v>
      </c>
      <c r="E8636">
        <v>0.22700000000000001</v>
      </c>
      <c r="F8636">
        <v>0.378</v>
      </c>
      <c r="G8636">
        <v>0.29499999999999998</v>
      </c>
      <c r="H8636">
        <v>0.59699999999999998</v>
      </c>
      <c r="I8636">
        <v>0.68500000000000005</v>
      </c>
      <c r="J8636">
        <v>0.57399999999999995</v>
      </c>
      <c r="K8636">
        <v>0.313</v>
      </c>
      <c r="L8636">
        <v>0.56799999999999995</v>
      </c>
      <c r="M8636">
        <v>0.47099999999999997</v>
      </c>
      <c r="N8636">
        <v>0.63</v>
      </c>
      <c r="O8636">
        <v>0.61499999999999999</v>
      </c>
      <c r="P8636">
        <v>0.64300000000000002</v>
      </c>
      <c r="Q8636">
        <v>0.33300000000000002</v>
      </c>
      <c r="R8636">
        <v>0.39500000000000002</v>
      </c>
      <c r="S8636">
        <v>0.61499999999999999</v>
      </c>
      <c r="T8636">
        <v>1.98</v>
      </c>
      <c r="U8636">
        <v>3.048</v>
      </c>
      <c r="V8636">
        <v>2.8519999999999999</v>
      </c>
      <c r="W8636">
        <v>4.1760000000000002</v>
      </c>
      <c r="X8636">
        <v>4.7270000000000003</v>
      </c>
      <c r="Y8636">
        <v>6.0789999999999997</v>
      </c>
      <c r="Z8636">
        <v>6.157</v>
      </c>
      <c r="AA8636">
        <v>3.6</v>
      </c>
      <c r="AB8636">
        <v>2.6</v>
      </c>
    </row>
    <row r="8637" spans="1:28" x14ac:dyDescent="0.25">
      <c r="A8637" t="s">
        <v>9671</v>
      </c>
      <c r="M8637">
        <v>0.71399999999999997</v>
      </c>
      <c r="N8637">
        <v>0.65500000000000003</v>
      </c>
      <c r="O8637">
        <v>0.76900000000000002</v>
      </c>
      <c r="P8637">
        <v>0.67900000000000005</v>
      </c>
      <c r="Q8637">
        <v>0.6</v>
      </c>
      <c r="R8637">
        <v>0.44400000000000001</v>
      </c>
      <c r="S8637">
        <v>0.80400000000000005</v>
      </c>
      <c r="T8637">
        <v>1.6759999999999999</v>
      </c>
      <c r="U8637">
        <v>1.95</v>
      </c>
      <c r="V8637">
        <v>0.68700000000000006</v>
      </c>
      <c r="W8637">
        <v>0.92700000000000005</v>
      </c>
      <c r="X8637">
        <v>0.75600000000000001</v>
      </c>
      <c r="Y8637">
        <v>1.333</v>
      </c>
      <c r="Z8637">
        <v>1.1379999999999999</v>
      </c>
      <c r="AA8637">
        <v>1.1000000000000001</v>
      </c>
      <c r="AB8637">
        <v>0.6</v>
      </c>
    </row>
    <row r="8638" spans="1:28" x14ac:dyDescent="0.25">
      <c r="A8638" t="s">
        <v>9672</v>
      </c>
      <c r="B8638">
        <v>0.76400000000000001</v>
      </c>
      <c r="C8638">
        <v>0.47099999999999997</v>
      </c>
      <c r="D8638">
        <v>0.57099999999999995</v>
      </c>
      <c r="E8638">
        <v>0.54700000000000004</v>
      </c>
      <c r="F8638">
        <v>0.69099999999999995</v>
      </c>
      <c r="G8638">
        <v>0.47099999999999997</v>
      </c>
      <c r="H8638">
        <v>0.51400000000000001</v>
      </c>
      <c r="I8638">
        <v>0.64600000000000002</v>
      </c>
      <c r="J8638">
        <v>0.625</v>
      </c>
      <c r="K8638">
        <v>0.72</v>
      </c>
      <c r="L8638">
        <v>0.92300000000000004</v>
      </c>
      <c r="M8638">
        <v>0.8</v>
      </c>
      <c r="N8638">
        <v>0.77900000000000003</v>
      </c>
      <c r="O8638">
        <v>0.625</v>
      </c>
      <c r="P8638">
        <v>0.81499999999999995</v>
      </c>
      <c r="Q8638">
        <v>0.75600000000000001</v>
      </c>
      <c r="R8638">
        <v>0.85299999999999998</v>
      </c>
      <c r="S8638">
        <v>0.74099999999999999</v>
      </c>
      <c r="T8638">
        <v>0.83199999999999996</v>
      </c>
      <c r="U8638">
        <v>1</v>
      </c>
      <c r="V8638">
        <v>1.552</v>
      </c>
      <c r="W8638">
        <v>1.3580000000000001</v>
      </c>
      <c r="X8638">
        <v>1.6619999999999999</v>
      </c>
      <c r="Y8638">
        <v>2.72</v>
      </c>
      <c r="Z8638">
        <v>3.6539999999999999</v>
      </c>
      <c r="AA8638">
        <v>4</v>
      </c>
      <c r="AB8638">
        <v>3.5</v>
      </c>
    </row>
    <row r="8639" spans="1:28" x14ac:dyDescent="0.25">
      <c r="A8639" t="s">
        <v>9673</v>
      </c>
      <c r="H8639">
        <v>0.504</v>
      </c>
      <c r="I8639">
        <v>0.76500000000000001</v>
      </c>
      <c r="J8639">
        <v>1.0720000000000001</v>
      </c>
      <c r="K8639">
        <v>1.655</v>
      </c>
      <c r="L8639">
        <v>2.1059999999999999</v>
      </c>
      <c r="M8639">
        <v>2.4569999999999999</v>
      </c>
      <c r="N8639">
        <v>2.423</v>
      </c>
      <c r="O8639">
        <v>1.948</v>
      </c>
      <c r="P8639">
        <v>2.0790000000000002</v>
      </c>
      <c r="Q8639">
        <v>2.0880000000000001</v>
      </c>
      <c r="R8639">
        <v>2.2589999999999999</v>
      </c>
      <c r="S8639">
        <v>1.9850000000000001</v>
      </c>
      <c r="T8639">
        <v>2.78</v>
      </c>
      <c r="U8639">
        <v>2.7519999999999998</v>
      </c>
      <c r="V8639">
        <v>2.956</v>
      </c>
      <c r="W8639">
        <v>2.9940000000000002</v>
      </c>
      <c r="X8639">
        <v>3.7210000000000001</v>
      </c>
      <c r="Y8639">
        <v>4.556</v>
      </c>
      <c r="Z8639">
        <v>4.5199999999999996</v>
      </c>
      <c r="AA8639">
        <v>4.3</v>
      </c>
      <c r="AB8639">
        <v>4</v>
      </c>
    </row>
    <row r="8640" spans="1:28" x14ac:dyDescent="0.25">
      <c r="A8640" t="s">
        <v>9674</v>
      </c>
      <c r="B8640">
        <v>0.69699999999999995</v>
      </c>
      <c r="C8640">
        <v>0.61099999999999999</v>
      </c>
      <c r="D8640">
        <v>0.60099999999999998</v>
      </c>
      <c r="E8640">
        <v>0.66100000000000003</v>
      </c>
      <c r="F8640">
        <v>0.82299999999999995</v>
      </c>
      <c r="G8640">
        <v>1.085</v>
      </c>
      <c r="H8640">
        <v>1.2130000000000001</v>
      </c>
      <c r="I8640">
        <v>1.2090000000000001</v>
      </c>
      <c r="J8640">
        <v>1.2490000000000001</v>
      </c>
      <c r="K8640">
        <v>1.696</v>
      </c>
      <c r="L8640">
        <v>1.8480000000000001</v>
      </c>
      <c r="M8640">
        <v>2.081</v>
      </c>
      <c r="N8640">
        <v>2.3130000000000002</v>
      </c>
      <c r="O8640">
        <v>2.1680000000000001</v>
      </c>
      <c r="P8640">
        <v>2.4140000000000001</v>
      </c>
      <c r="Q8640">
        <v>2.2759999999999998</v>
      </c>
      <c r="R8640">
        <v>2.5760000000000001</v>
      </c>
      <c r="S8640">
        <v>2.7709999999999999</v>
      </c>
      <c r="T8640">
        <v>3.1989999999999998</v>
      </c>
      <c r="U8640">
        <v>3.0990000000000002</v>
      </c>
      <c r="V8640">
        <v>3.1970000000000001</v>
      </c>
      <c r="W8640">
        <v>3.625</v>
      </c>
      <c r="X8640">
        <v>4.4989999999999997</v>
      </c>
      <c r="Y8640">
        <v>5.3540000000000001</v>
      </c>
      <c r="Z8640">
        <v>6.2030000000000003</v>
      </c>
      <c r="AA8640">
        <v>5.5</v>
      </c>
      <c r="AB8640">
        <v>5.3</v>
      </c>
    </row>
    <row r="8641" spans="1:28" x14ac:dyDescent="0.25">
      <c r="A8641" t="s">
        <v>9675</v>
      </c>
      <c r="C8641">
        <v>0.56200000000000006</v>
      </c>
      <c r="D8641">
        <v>0.375</v>
      </c>
      <c r="E8641">
        <v>0.5</v>
      </c>
      <c r="F8641">
        <v>0.36</v>
      </c>
      <c r="G8641">
        <v>0.49</v>
      </c>
      <c r="H8641">
        <v>0.22900000000000001</v>
      </c>
      <c r="I8641">
        <v>0.41699999999999998</v>
      </c>
      <c r="J8641">
        <v>0.49</v>
      </c>
      <c r="K8641">
        <v>0.60399999999999998</v>
      </c>
      <c r="L8641">
        <v>0.60599999999999998</v>
      </c>
      <c r="M8641">
        <v>0.66200000000000003</v>
      </c>
      <c r="N8641">
        <v>1.07</v>
      </c>
      <c r="O8641">
        <v>0.95199999999999996</v>
      </c>
      <c r="P8641">
        <v>1.2729999999999999</v>
      </c>
    </row>
    <row r="8642" spans="1:28" x14ac:dyDescent="0.25">
      <c r="A8642" t="s">
        <v>9676</v>
      </c>
      <c r="T8642">
        <v>0.52100000000000002</v>
      </c>
      <c r="U8642">
        <v>0.53600000000000003</v>
      </c>
      <c r="V8642">
        <v>1.181</v>
      </c>
      <c r="W8642">
        <v>1.415</v>
      </c>
      <c r="X8642">
        <v>1.6479999999999999</v>
      </c>
      <c r="Y8642">
        <v>2.431</v>
      </c>
      <c r="Z8642">
        <v>3.0059999999999998</v>
      </c>
      <c r="AA8642">
        <v>3.4</v>
      </c>
      <c r="AB8642">
        <v>2.9</v>
      </c>
    </row>
    <row r="8643" spans="1:28" x14ac:dyDescent="0.25">
      <c r="A8643" t="s">
        <v>9677</v>
      </c>
      <c r="B8643">
        <v>0.57099999999999995</v>
      </c>
      <c r="C8643">
        <v>0.55900000000000005</v>
      </c>
      <c r="D8643">
        <v>0.55200000000000005</v>
      </c>
      <c r="E8643">
        <v>0.51600000000000001</v>
      </c>
      <c r="F8643">
        <v>0.4</v>
      </c>
      <c r="G8643">
        <v>0.38500000000000001</v>
      </c>
      <c r="H8643">
        <v>0.64</v>
      </c>
      <c r="I8643">
        <v>0.32800000000000001</v>
      </c>
      <c r="J8643">
        <v>0.56499999999999995</v>
      </c>
      <c r="K8643">
        <v>0.64600000000000002</v>
      </c>
      <c r="L8643">
        <v>0.84899999999999998</v>
      </c>
      <c r="M8643">
        <v>0.65600000000000003</v>
      </c>
      <c r="N8643">
        <v>0.84599999999999997</v>
      </c>
      <c r="O8643">
        <v>0.875</v>
      </c>
      <c r="P8643">
        <v>0.83</v>
      </c>
      <c r="Q8643">
        <v>0.55800000000000005</v>
      </c>
      <c r="R8643">
        <v>0.626</v>
      </c>
      <c r="S8643">
        <v>0.67500000000000004</v>
      </c>
      <c r="T8643">
        <v>0.745</v>
      </c>
      <c r="U8643">
        <v>1.37</v>
      </c>
      <c r="V8643">
        <v>1.9550000000000001</v>
      </c>
      <c r="W8643">
        <v>1.448</v>
      </c>
      <c r="X8643">
        <v>1.7030000000000001</v>
      </c>
      <c r="Y8643">
        <v>2.3559999999999999</v>
      </c>
      <c r="Z8643">
        <v>2.8889999999999998</v>
      </c>
      <c r="AA8643">
        <v>3</v>
      </c>
      <c r="AB8643">
        <v>2.7</v>
      </c>
    </row>
    <row r="8644" spans="1:28" x14ac:dyDescent="0.25">
      <c r="A8644" t="s">
        <v>9678</v>
      </c>
      <c r="B8644">
        <v>0.441</v>
      </c>
      <c r="C8644">
        <v>0.23899999999999999</v>
      </c>
      <c r="D8644">
        <v>0.36599999999999999</v>
      </c>
      <c r="E8644">
        <v>0.29399999999999998</v>
      </c>
      <c r="F8644">
        <v>0.27300000000000002</v>
      </c>
      <c r="G8644">
        <v>0.438</v>
      </c>
      <c r="H8644">
        <v>0.28299999999999997</v>
      </c>
      <c r="I8644">
        <v>0.23400000000000001</v>
      </c>
      <c r="J8644">
        <v>0.35799999999999998</v>
      </c>
      <c r="K8644">
        <v>0.188</v>
      </c>
      <c r="L8644">
        <v>0.38900000000000001</v>
      </c>
      <c r="M8644">
        <v>0.313</v>
      </c>
      <c r="N8644">
        <v>0.42099999999999999</v>
      </c>
      <c r="O8644">
        <v>0.52300000000000002</v>
      </c>
      <c r="P8644">
        <v>0.55300000000000005</v>
      </c>
      <c r="Q8644">
        <v>0.45</v>
      </c>
      <c r="R8644">
        <v>0.93799999999999994</v>
      </c>
      <c r="S8644">
        <v>1.159</v>
      </c>
      <c r="T8644">
        <v>0.89400000000000002</v>
      </c>
      <c r="U8644">
        <v>0.79100000000000004</v>
      </c>
      <c r="V8644">
        <v>1.51</v>
      </c>
      <c r="W8644">
        <v>1.288</v>
      </c>
      <c r="X8644">
        <v>1.405</v>
      </c>
      <c r="Y8644">
        <v>2.19</v>
      </c>
      <c r="Z8644">
        <v>2.609</v>
      </c>
      <c r="AA8644">
        <v>2.5</v>
      </c>
      <c r="AB8644">
        <v>2</v>
      </c>
    </row>
    <row r="8645" spans="1:28" x14ac:dyDescent="0.25">
      <c r="A8645" t="s">
        <v>9679</v>
      </c>
      <c r="B8645">
        <v>1.288</v>
      </c>
      <c r="C8645">
        <v>1.329</v>
      </c>
      <c r="D8645">
        <v>1.415</v>
      </c>
      <c r="E8645">
        <v>1.82</v>
      </c>
      <c r="F8645">
        <v>1.8080000000000001</v>
      </c>
      <c r="G8645">
        <v>1.6859999999999999</v>
      </c>
      <c r="H8645">
        <v>2.1539999999999999</v>
      </c>
      <c r="I8645">
        <v>1.8740000000000001</v>
      </c>
      <c r="J8645">
        <v>1.6870000000000001</v>
      </c>
      <c r="K8645">
        <v>1.921</v>
      </c>
      <c r="L8645">
        <v>1.8859999999999999</v>
      </c>
      <c r="M8645">
        <v>1.7629999999999999</v>
      </c>
      <c r="N8645">
        <v>1.96</v>
      </c>
      <c r="O8645">
        <v>1.72</v>
      </c>
      <c r="P8645">
        <v>1.9370000000000001</v>
      </c>
      <c r="Q8645">
        <v>1.8320000000000001</v>
      </c>
      <c r="R8645">
        <v>1.7969999999999999</v>
      </c>
      <c r="S8645">
        <v>1.849</v>
      </c>
      <c r="T8645">
        <v>1.609</v>
      </c>
      <c r="U8645">
        <v>1.417</v>
      </c>
      <c r="V8645">
        <v>1.51</v>
      </c>
      <c r="W8645">
        <v>1.5589999999999999</v>
      </c>
      <c r="X8645">
        <v>1.581</v>
      </c>
      <c r="Y8645">
        <v>2.077</v>
      </c>
      <c r="Z8645">
        <v>2.7450000000000001</v>
      </c>
      <c r="AA8645">
        <v>2</v>
      </c>
      <c r="AB8645">
        <v>2.1</v>
      </c>
    </row>
    <row r="8646" spans="1:28" x14ac:dyDescent="0.25">
      <c r="A8646" t="s">
        <v>9680</v>
      </c>
      <c r="B8646">
        <v>0.26</v>
      </c>
      <c r="C8646">
        <v>0.27300000000000002</v>
      </c>
      <c r="D8646">
        <v>0.32600000000000001</v>
      </c>
      <c r="E8646">
        <v>0.24</v>
      </c>
      <c r="F8646">
        <v>0.255</v>
      </c>
      <c r="G8646">
        <v>0.308</v>
      </c>
      <c r="H8646">
        <v>0.26200000000000001</v>
      </c>
      <c r="I8646">
        <v>0.26800000000000002</v>
      </c>
      <c r="J8646">
        <v>0.29599999999999999</v>
      </c>
      <c r="K8646">
        <v>0.26900000000000002</v>
      </c>
      <c r="L8646">
        <v>0.48199999999999998</v>
      </c>
      <c r="M8646">
        <v>0.47099999999999997</v>
      </c>
      <c r="N8646">
        <v>0.6</v>
      </c>
      <c r="O8646">
        <v>0.53400000000000003</v>
      </c>
      <c r="P8646">
        <v>0.54</v>
      </c>
      <c r="Q8646">
        <v>0.75800000000000001</v>
      </c>
      <c r="R8646">
        <v>0.76800000000000002</v>
      </c>
      <c r="S8646">
        <v>0.83799999999999997</v>
      </c>
      <c r="T8646">
        <v>0.755</v>
      </c>
      <c r="U8646">
        <v>0.96799999999999997</v>
      </c>
      <c r="V8646">
        <v>0.84099999999999997</v>
      </c>
      <c r="W8646">
        <v>1.36</v>
      </c>
      <c r="X8646">
        <v>1.7629999999999999</v>
      </c>
      <c r="Y8646">
        <v>2.4500000000000002</v>
      </c>
      <c r="Z8646">
        <v>3.2</v>
      </c>
      <c r="AA8646">
        <v>3.3</v>
      </c>
      <c r="AB8646">
        <v>2.6</v>
      </c>
    </row>
    <row r="8647" spans="1:28" x14ac:dyDescent="0.25">
      <c r="A8647" t="s">
        <v>9681</v>
      </c>
      <c r="B8647">
        <v>0.69</v>
      </c>
      <c r="C8647">
        <v>0.28899999999999998</v>
      </c>
      <c r="D8647">
        <v>0.89800000000000002</v>
      </c>
      <c r="E8647">
        <v>0.71199999999999997</v>
      </c>
      <c r="F8647">
        <v>0.88100000000000001</v>
      </c>
      <c r="G8647">
        <v>1</v>
      </c>
      <c r="H8647">
        <v>0.65</v>
      </c>
      <c r="I8647">
        <v>0.48799999999999999</v>
      </c>
      <c r="J8647">
        <v>0.22700000000000001</v>
      </c>
      <c r="K8647">
        <v>0.56499999999999995</v>
      </c>
      <c r="L8647">
        <v>0.50900000000000001</v>
      </c>
      <c r="M8647">
        <v>0.56200000000000006</v>
      </c>
      <c r="N8647">
        <v>0.64600000000000002</v>
      </c>
      <c r="O8647">
        <v>0.70199999999999996</v>
      </c>
      <c r="P8647">
        <v>0.72</v>
      </c>
      <c r="Q8647">
        <v>0.82</v>
      </c>
      <c r="R8647">
        <v>0.86299999999999999</v>
      </c>
      <c r="S8647">
        <v>0.93100000000000005</v>
      </c>
      <c r="T8647">
        <v>0.91500000000000004</v>
      </c>
      <c r="U8647">
        <v>0.94799999999999995</v>
      </c>
      <c r="V8647">
        <v>1.2749999999999999</v>
      </c>
      <c r="W8647">
        <v>1.665</v>
      </c>
      <c r="X8647">
        <v>1.133</v>
      </c>
      <c r="Y8647">
        <v>1.9530000000000001</v>
      </c>
      <c r="Z8647">
        <v>2.4489999999999998</v>
      </c>
      <c r="AA8647">
        <v>2.4</v>
      </c>
      <c r="AB8647">
        <v>1.9</v>
      </c>
    </row>
    <row r="8648" spans="1:28" x14ac:dyDescent="0.25">
      <c r="A8648" t="s">
        <v>808</v>
      </c>
      <c r="T8648">
        <v>8.3000000000000004E-2</v>
      </c>
      <c r="U8648">
        <v>6.2E-2</v>
      </c>
      <c r="V8648">
        <v>0.29199999999999998</v>
      </c>
      <c r="W8648">
        <v>0.28199999999999997</v>
      </c>
      <c r="X8648">
        <v>0.308</v>
      </c>
      <c r="Y8648">
        <v>0.35599999999999998</v>
      </c>
      <c r="Z8648">
        <v>0.378</v>
      </c>
      <c r="AA8648">
        <v>0.3</v>
      </c>
      <c r="AB8648">
        <v>0.2</v>
      </c>
    </row>
    <row r="8649" spans="1:28" x14ac:dyDescent="0.25">
      <c r="A8649" t="s">
        <v>9682</v>
      </c>
      <c r="B8649">
        <v>1.2490000000000001</v>
      </c>
      <c r="C8649">
        <v>1.2070000000000001</v>
      </c>
      <c r="D8649">
        <v>1.1870000000000001</v>
      </c>
      <c r="E8649">
        <v>1.073</v>
      </c>
      <c r="F8649">
        <v>0.92100000000000004</v>
      </c>
      <c r="G8649">
        <v>1.1879999999999999</v>
      </c>
      <c r="H8649">
        <v>0.94299999999999995</v>
      </c>
      <c r="I8649">
        <v>0.99</v>
      </c>
      <c r="J8649">
        <v>1.028</v>
      </c>
      <c r="K8649">
        <v>1.004</v>
      </c>
      <c r="L8649">
        <v>1.2549999999999999</v>
      </c>
      <c r="M8649">
        <v>1.4890000000000001</v>
      </c>
      <c r="N8649">
        <v>1.601</v>
      </c>
      <c r="O8649">
        <v>1.7330000000000001</v>
      </c>
      <c r="P8649">
        <v>1.6579999999999999</v>
      </c>
      <c r="Q8649">
        <v>1.7749999999999999</v>
      </c>
      <c r="R8649">
        <v>1.7909999999999999</v>
      </c>
      <c r="S8649">
        <v>1.696</v>
      </c>
      <c r="T8649">
        <v>1.649</v>
      </c>
      <c r="U8649">
        <v>1.8149999999999999</v>
      </c>
      <c r="V8649">
        <v>2.0179999999999998</v>
      </c>
      <c r="W8649">
        <v>2.081</v>
      </c>
      <c r="X8649">
        <v>2.4780000000000002</v>
      </c>
      <c r="Y8649">
        <v>3.1669999999999998</v>
      </c>
      <c r="Z8649">
        <v>3.6930000000000001</v>
      </c>
      <c r="AA8649">
        <v>3.9</v>
      </c>
      <c r="AB8649">
        <v>3.2</v>
      </c>
    </row>
    <row r="8650" spans="1:28" x14ac:dyDescent="0.25">
      <c r="A8650" t="s">
        <v>809</v>
      </c>
      <c r="B8650">
        <v>0.113</v>
      </c>
      <c r="C8650">
        <v>0.13400000000000001</v>
      </c>
      <c r="D8650">
        <v>0.112</v>
      </c>
      <c r="E8650">
        <v>0.151</v>
      </c>
      <c r="F8650">
        <v>0.14499999999999999</v>
      </c>
      <c r="G8650">
        <v>0.17599999999999999</v>
      </c>
      <c r="H8650">
        <v>0.125</v>
      </c>
      <c r="I8650">
        <v>5.2999999999999999E-2</v>
      </c>
      <c r="J8650">
        <v>0.123</v>
      </c>
      <c r="K8650">
        <v>0.107</v>
      </c>
      <c r="L8650">
        <v>0.19700000000000001</v>
      </c>
      <c r="M8650">
        <v>0.221</v>
      </c>
      <c r="N8650">
        <v>0.318</v>
      </c>
      <c r="O8650">
        <v>0.47699999999999998</v>
      </c>
      <c r="P8650">
        <v>0.498</v>
      </c>
      <c r="Q8650">
        <v>1.123</v>
      </c>
      <c r="R8650">
        <v>2.024</v>
      </c>
      <c r="S8650">
        <v>2.2029999999999998</v>
      </c>
      <c r="T8650">
        <v>1.2410000000000001</v>
      </c>
      <c r="U8650">
        <v>1.262</v>
      </c>
      <c r="V8650">
        <v>1.7969999999999999</v>
      </c>
      <c r="W8650">
        <v>1.85</v>
      </c>
      <c r="X8650">
        <v>1.946</v>
      </c>
      <c r="Y8650">
        <v>2.7010000000000001</v>
      </c>
      <c r="Z8650">
        <v>3.117</v>
      </c>
      <c r="AA8650">
        <v>3.1</v>
      </c>
      <c r="AB8650">
        <v>2.6</v>
      </c>
    </row>
    <row r="8651" spans="1:28" x14ac:dyDescent="0.25">
      <c r="A8651" t="s">
        <v>9683</v>
      </c>
      <c r="O8651">
        <v>0.76</v>
      </c>
      <c r="P8651">
        <v>0.51600000000000001</v>
      </c>
      <c r="Q8651">
        <v>0.86</v>
      </c>
      <c r="R8651">
        <v>0.97899999999999998</v>
      </c>
      <c r="S8651">
        <v>0.84499999999999997</v>
      </c>
      <c r="T8651">
        <v>1.0660000000000001</v>
      </c>
      <c r="U8651">
        <v>0.90700000000000003</v>
      </c>
      <c r="V8651">
        <v>1.1379999999999999</v>
      </c>
      <c r="W8651">
        <v>1.014</v>
      </c>
      <c r="X8651">
        <v>1.0429999999999999</v>
      </c>
      <c r="Y8651">
        <v>1.286</v>
      </c>
      <c r="Z8651">
        <v>1.345</v>
      </c>
      <c r="AA8651">
        <v>1.3</v>
      </c>
      <c r="AB8651">
        <v>1.3</v>
      </c>
    </row>
    <row r="8652" spans="1:28" x14ac:dyDescent="0.25">
      <c r="A8652" t="s">
        <v>9684</v>
      </c>
      <c r="P8652">
        <v>1.333</v>
      </c>
      <c r="Q8652">
        <v>1.466</v>
      </c>
      <c r="R8652">
        <v>1.831</v>
      </c>
      <c r="S8652">
        <v>1.462</v>
      </c>
      <c r="T8652">
        <v>1.4810000000000001</v>
      </c>
      <c r="U8652">
        <v>1.405</v>
      </c>
      <c r="V8652">
        <v>1.6830000000000001</v>
      </c>
      <c r="W8652">
        <v>1.6040000000000001</v>
      </c>
      <c r="X8652">
        <v>1.5980000000000001</v>
      </c>
      <c r="Y8652">
        <v>2.3029999999999999</v>
      </c>
      <c r="Z8652">
        <v>3.05</v>
      </c>
      <c r="AA8652">
        <v>2.9</v>
      </c>
      <c r="AB8652">
        <v>2.5</v>
      </c>
    </row>
    <row r="8653" spans="1:28" x14ac:dyDescent="0.25">
      <c r="A8653" t="s">
        <v>9685</v>
      </c>
      <c r="B8653">
        <v>0.86</v>
      </c>
      <c r="C8653">
        <v>0.77800000000000002</v>
      </c>
      <c r="D8653">
        <v>1.224</v>
      </c>
      <c r="E8653">
        <v>1.1930000000000001</v>
      </c>
      <c r="F8653">
        <v>1.236</v>
      </c>
      <c r="G8653">
        <v>1.4119999999999999</v>
      </c>
      <c r="H8653">
        <v>1</v>
      </c>
      <c r="I8653">
        <v>1.103</v>
      </c>
      <c r="J8653">
        <v>0.74399999999999999</v>
      </c>
      <c r="K8653">
        <v>1.7909999999999999</v>
      </c>
      <c r="L8653">
        <v>1.875</v>
      </c>
      <c r="M8653">
        <v>1.1399999999999999</v>
      </c>
      <c r="N8653">
        <v>1.304</v>
      </c>
      <c r="O8653">
        <v>1.431</v>
      </c>
      <c r="P8653">
        <v>1.6879999999999999</v>
      </c>
      <c r="Q8653">
        <v>1.617</v>
      </c>
      <c r="R8653">
        <v>2.06</v>
      </c>
      <c r="S8653">
        <v>1.167</v>
      </c>
      <c r="T8653">
        <v>1.589</v>
      </c>
      <c r="U8653">
        <v>1.7</v>
      </c>
      <c r="V8653">
        <v>1.5109999999999999</v>
      </c>
      <c r="W8653">
        <v>1.4039999999999999</v>
      </c>
      <c r="X8653">
        <v>1.2909999999999999</v>
      </c>
      <c r="Y8653">
        <v>1.222</v>
      </c>
      <c r="Z8653">
        <v>1.5820000000000001</v>
      </c>
      <c r="AA8653">
        <v>1.1000000000000001</v>
      </c>
      <c r="AB8653">
        <v>0.9</v>
      </c>
    </row>
    <row r="8654" spans="1:28" x14ac:dyDescent="0.25">
      <c r="A8654" t="s">
        <v>9686</v>
      </c>
      <c r="B8654">
        <v>0.316</v>
      </c>
      <c r="C8654">
        <v>0.41799999999999998</v>
      </c>
      <c r="D8654">
        <v>0.32200000000000001</v>
      </c>
      <c r="E8654">
        <v>0.377</v>
      </c>
      <c r="F8654">
        <v>0.58199999999999996</v>
      </c>
      <c r="G8654">
        <v>0.45100000000000001</v>
      </c>
      <c r="H8654">
        <v>0.33800000000000002</v>
      </c>
      <c r="I8654">
        <v>0.5</v>
      </c>
      <c r="J8654">
        <v>0.55200000000000005</v>
      </c>
      <c r="K8654">
        <v>0.49299999999999999</v>
      </c>
      <c r="L8654">
        <v>0.4</v>
      </c>
      <c r="M8654">
        <v>0.50800000000000001</v>
      </c>
      <c r="N8654">
        <v>0.50700000000000001</v>
      </c>
      <c r="O8654">
        <v>0.65500000000000003</v>
      </c>
      <c r="P8654">
        <v>0.93</v>
      </c>
      <c r="Q8654">
        <v>0.76900000000000002</v>
      </c>
      <c r="R8654">
        <v>0.94599999999999995</v>
      </c>
      <c r="S8654">
        <v>0.70499999999999996</v>
      </c>
      <c r="T8654">
        <v>0.81799999999999995</v>
      </c>
      <c r="U8654">
        <v>0.747</v>
      </c>
      <c r="V8654">
        <v>0.93400000000000005</v>
      </c>
      <c r="W8654">
        <v>0.81599999999999995</v>
      </c>
      <c r="X8654">
        <v>1.57</v>
      </c>
      <c r="Y8654">
        <v>2.306</v>
      </c>
      <c r="Z8654">
        <v>2.6269999999999998</v>
      </c>
      <c r="AA8654">
        <v>3.4</v>
      </c>
      <c r="AB8654">
        <v>3.4</v>
      </c>
    </row>
    <row r="8655" spans="1:28" x14ac:dyDescent="0.25">
      <c r="A8655" t="s">
        <v>9687</v>
      </c>
      <c r="P8655">
        <v>1.0980000000000001</v>
      </c>
      <c r="Q8655">
        <v>0.85599999999999998</v>
      </c>
      <c r="R8655">
        <v>0.98899999999999999</v>
      </c>
      <c r="S8655">
        <v>0.76</v>
      </c>
      <c r="T8655">
        <v>0.87</v>
      </c>
      <c r="U8655">
        <v>1.135</v>
      </c>
      <c r="V8655">
        <v>1.103</v>
      </c>
      <c r="W8655">
        <v>1.1990000000000001</v>
      </c>
      <c r="X8655">
        <v>1.302</v>
      </c>
      <c r="Y8655">
        <v>1.6140000000000001</v>
      </c>
      <c r="Z8655">
        <v>1.6910000000000001</v>
      </c>
      <c r="AA8655">
        <v>1.5</v>
      </c>
      <c r="AB8655">
        <v>1.2</v>
      </c>
    </row>
    <row r="8656" spans="1:28" x14ac:dyDescent="0.25">
      <c r="A8656" t="s">
        <v>9688</v>
      </c>
      <c r="T8656">
        <v>0.33900000000000002</v>
      </c>
      <c r="U8656">
        <v>0.60299999999999998</v>
      </c>
      <c r="V8656">
        <v>0.64200000000000002</v>
      </c>
      <c r="W8656">
        <v>0.71699999999999997</v>
      </c>
      <c r="X8656">
        <v>0.75</v>
      </c>
      <c r="Y8656">
        <v>1.175</v>
      </c>
      <c r="Z8656">
        <v>1.2</v>
      </c>
      <c r="AA8656">
        <v>1</v>
      </c>
      <c r="AB8656">
        <v>1</v>
      </c>
    </row>
    <row r="8657" spans="1:28" x14ac:dyDescent="0.25">
      <c r="A8657" t="s">
        <v>9689</v>
      </c>
      <c r="B8657">
        <v>0.53300000000000003</v>
      </c>
      <c r="C8657">
        <v>0.79800000000000004</v>
      </c>
      <c r="D8657">
        <v>0.88200000000000001</v>
      </c>
      <c r="E8657">
        <v>0.72599999999999998</v>
      </c>
      <c r="F8657">
        <v>0.48199999999999998</v>
      </c>
      <c r="G8657">
        <v>0.57299999999999995</v>
      </c>
    </row>
    <row r="8658" spans="1:28" x14ac:dyDescent="0.25">
      <c r="A8658" t="s">
        <v>9690</v>
      </c>
      <c r="H8658">
        <v>0.53</v>
      </c>
      <c r="I8658">
        <v>0.627</v>
      </c>
      <c r="J8658">
        <v>0.54700000000000004</v>
      </c>
      <c r="K8658">
        <v>0.65900000000000003</v>
      </c>
      <c r="L8658">
        <v>0.57999999999999996</v>
      </c>
      <c r="M8658">
        <v>0.58599999999999997</v>
      </c>
      <c r="N8658">
        <v>0.67600000000000005</v>
      </c>
      <c r="O8658">
        <v>0.61499999999999999</v>
      </c>
      <c r="P8658">
        <v>0.88400000000000001</v>
      </c>
      <c r="Q8658">
        <v>0.86099999999999999</v>
      </c>
      <c r="R8658">
        <v>0.61599999999999999</v>
      </c>
      <c r="S8658">
        <v>0.59199999999999997</v>
      </c>
      <c r="T8658">
        <v>0.59799999999999998</v>
      </c>
      <c r="U8658">
        <v>1</v>
      </c>
      <c r="V8658">
        <v>0.89100000000000001</v>
      </c>
      <c r="W8658">
        <v>0.94199999999999995</v>
      </c>
      <c r="X8658">
        <v>1.0609999999999999</v>
      </c>
      <c r="Y8658">
        <v>1.1479999999999999</v>
      </c>
      <c r="Z8658">
        <v>1.125</v>
      </c>
      <c r="AA8658">
        <v>1.4</v>
      </c>
      <c r="AB8658">
        <v>0.7</v>
      </c>
    </row>
    <row r="8659" spans="1:28" x14ac:dyDescent="0.25">
      <c r="A8659" t="s">
        <v>9691</v>
      </c>
      <c r="L8659">
        <v>0.34399999999999997</v>
      </c>
      <c r="M8659">
        <v>0.38200000000000001</v>
      </c>
      <c r="N8659">
        <v>0.29499999999999998</v>
      </c>
      <c r="O8659">
        <v>0.53500000000000003</v>
      </c>
      <c r="P8659">
        <v>0.36599999999999999</v>
      </c>
      <c r="Q8659">
        <v>0.311</v>
      </c>
      <c r="R8659">
        <v>0.35399999999999998</v>
      </c>
      <c r="S8659">
        <v>0.42</v>
      </c>
      <c r="T8659">
        <v>0.375</v>
      </c>
      <c r="U8659">
        <v>0.60899999999999999</v>
      </c>
      <c r="V8659">
        <v>0.38</v>
      </c>
      <c r="W8659">
        <v>0.872</v>
      </c>
      <c r="X8659">
        <v>0.92100000000000004</v>
      </c>
    </row>
    <row r="8660" spans="1:28" x14ac:dyDescent="0.25">
      <c r="A8660" t="s">
        <v>9692</v>
      </c>
      <c r="Y8660">
        <v>0.90500000000000003</v>
      </c>
      <c r="Z8660">
        <v>0.91500000000000004</v>
      </c>
      <c r="AA8660">
        <v>0.8</v>
      </c>
      <c r="AB8660">
        <v>0.7</v>
      </c>
    </row>
    <row r="8661" spans="1:28" x14ac:dyDescent="0.25">
      <c r="A8661" t="s">
        <v>9693</v>
      </c>
      <c r="B8661">
        <v>1.4039999999999999</v>
      </c>
      <c r="C8661">
        <v>0.76900000000000002</v>
      </c>
      <c r="D8661">
        <v>0.99</v>
      </c>
      <c r="E8661">
        <v>0.93899999999999995</v>
      </c>
      <c r="F8661">
        <v>0.88300000000000001</v>
      </c>
      <c r="G8661">
        <v>0.78700000000000003</v>
      </c>
      <c r="H8661">
        <v>1.2370000000000001</v>
      </c>
      <c r="I8661">
        <v>0.88100000000000001</v>
      </c>
      <c r="J8661">
        <v>1.026</v>
      </c>
      <c r="K8661">
        <v>0.84599999999999997</v>
      </c>
      <c r="L8661">
        <v>1.0369999999999999</v>
      </c>
      <c r="M8661">
        <v>1.0880000000000001</v>
      </c>
      <c r="N8661">
        <v>1.524</v>
      </c>
      <c r="O8661">
        <v>1.159</v>
      </c>
      <c r="P8661">
        <v>1.2290000000000001</v>
      </c>
      <c r="Q8661">
        <v>1.244</v>
      </c>
      <c r="R8661">
        <v>1.306</v>
      </c>
      <c r="S8661">
        <v>1.1599999999999999</v>
      </c>
      <c r="T8661">
        <v>1.3220000000000001</v>
      </c>
      <c r="U8661">
        <v>1.127</v>
      </c>
      <c r="V8661">
        <v>1.1839999999999999</v>
      </c>
      <c r="W8661">
        <v>1.4379999999999999</v>
      </c>
      <c r="X8661">
        <v>1.4410000000000001</v>
      </c>
      <c r="Y8661">
        <v>1.8320000000000001</v>
      </c>
      <c r="Z8661">
        <v>1.7170000000000001</v>
      </c>
      <c r="AA8661">
        <v>1.6</v>
      </c>
      <c r="AB8661">
        <v>1.5</v>
      </c>
    </row>
    <row r="8662" spans="1:28" x14ac:dyDescent="0.25">
      <c r="A8662" t="s">
        <v>9694</v>
      </c>
      <c r="L8662">
        <v>0.75900000000000001</v>
      </c>
      <c r="M8662">
        <v>0.77400000000000002</v>
      </c>
      <c r="N8662">
        <v>1.1000000000000001</v>
      </c>
      <c r="O8662">
        <v>0.86699999999999999</v>
      </c>
      <c r="P8662">
        <v>0.81100000000000005</v>
      </c>
      <c r="Q8662">
        <v>1.204</v>
      </c>
      <c r="R8662">
        <v>1.786</v>
      </c>
      <c r="S8662">
        <v>1.143</v>
      </c>
      <c r="T8662">
        <v>1.1850000000000001</v>
      </c>
      <c r="U8662">
        <v>1.093</v>
      </c>
      <c r="V8662">
        <v>1.4079999999999999</v>
      </c>
      <c r="W8662">
        <v>1.7609999999999999</v>
      </c>
      <c r="X8662">
        <v>1.74</v>
      </c>
      <c r="Y8662">
        <v>2</v>
      </c>
      <c r="Z8662">
        <v>1.276</v>
      </c>
      <c r="AA8662">
        <v>0.9</v>
      </c>
      <c r="AB8662">
        <v>0.7</v>
      </c>
    </row>
    <row r="8663" spans="1:28" x14ac:dyDescent="0.25">
      <c r="A8663" t="s">
        <v>9695</v>
      </c>
      <c r="L8663">
        <v>0.49199999999999999</v>
      </c>
      <c r="M8663">
        <v>0.74099999999999999</v>
      </c>
      <c r="N8663">
        <v>0.78</v>
      </c>
      <c r="O8663">
        <v>0.874</v>
      </c>
      <c r="P8663">
        <v>0.76700000000000002</v>
      </c>
      <c r="Q8663">
        <v>0.83799999999999997</v>
      </c>
      <c r="R8663">
        <v>1.0089999999999999</v>
      </c>
      <c r="S8663">
        <v>0.77500000000000002</v>
      </c>
      <c r="T8663">
        <v>0.92900000000000005</v>
      </c>
      <c r="U8663">
        <v>0.66700000000000004</v>
      </c>
      <c r="V8663">
        <v>0.90800000000000003</v>
      </c>
      <c r="W8663">
        <v>0.77700000000000002</v>
      </c>
      <c r="X8663">
        <v>1.0649999999999999</v>
      </c>
      <c r="Y8663">
        <v>1.2689999999999999</v>
      </c>
      <c r="Z8663">
        <v>1.6719999999999999</v>
      </c>
      <c r="AA8663">
        <v>1.5</v>
      </c>
      <c r="AB8663">
        <v>1.3</v>
      </c>
    </row>
    <row r="8664" spans="1:28" x14ac:dyDescent="0.25">
      <c r="A8664" t="s">
        <v>9696</v>
      </c>
      <c r="B8664">
        <v>0.39600000000000002</v>
      </c>
      <c r="C8664">
        <v>0.42899999999999999</v>
      </c>
      <c r="D8664">
        <v>0.73499999999999999</v>
      </c>
      <c r="E8664">
        <v>0.45100000000000001</v>
      </c>
      <c r="F8664">
        <v>0.42899999999999999</v>
      </c>
      <c r="G8664">
        <v>0.308</v>
      </c>
      <c r="H8664">
        <v>0.81799999999999995</v>
      </c>
      <c r="I8664">
        <v>0.68100000000000005</v>
      </c>
      <c r="J8664">
        <v>1.0169999999999999</v>
      </c>
      <c r="K8664">
        <v>1.1879999999999999</v>
      </c>
      <c r="L8664">
        <v>1.2589999999999999</v>
      </c>
      <c r="M8664">
        <v>1.2629999999999999</v>
      </c>
      <c r="N8664">
        <v>1.405</v>
      </c>
      <c r="O8664">
        <v>0.92600000000000005</v>
      </c>
      <c r="P8664">
        <v>1.3540000000000001</v>
      </c>
      <c r="Q8664">
        <v>1.244</v>
      </c>
      <c r="R8664">
        <v>1.629</v>
      </c>
      <c r="S8664">
        <v>2</v>
      </c>
      <c r="T8664">
        <v>1.476</v>
      </c>
      <c r="U8664">
        <v>1.675</v>
      </c>
      <c r="V8664">
        <v>2.6749999999999998</v>
      </c>
      <c r="W8664">
        <v>1.98</v>
      </c>
      <c r="X8664">
        <v>2.3420000000000001</v>
      </c>
      <c r="Y8664">
        <v>2.0470000000000002</v>
      </c>
      <c r="Z8664">
        <v>2.2679999999999998</v>
      </c>
      <c r="AA8664">
        <v>2.2999999999999998</v>
      </c>
      <c r="AB8664">
        <v>1.8</v>
      </c>
    </row>
    <row r="8665" spans="1:28" x14ac:dyDescent="0.25">
      <c r="A8665" t="s">
        <v>9697</v>
      </c>
      <c r="T8665">
        <v>0.65800000000000003</v>
      </c>
      <c r="U8665">
        <v>0.77400000000000002</v>
      </c>
      <c r="V8665">
        <v>0.748</v>
      </c>
      <c r="W8665">
        <v>1.155</v>
      </c>
      <c r="X8665">
        <v>1.6890000000000001</v>
      </c>
      <c r="Y8665">
        <v>2.149</v>
      </c>
      <c r="Z8665">
        <v>2.3610000000000002</v>
      </c>
      <c r="AA8665">
        <v>3</v>
      </c>
      <c r="AB8665">
        <v>3.4</v>
      </c>
    </row>
    <row r="8666" spans="1:28" x14ac:dyDescent="0.25">
      <c r="A8666" t="s">
        <v>9698</v>
      </c>
      <c r="D8666">
        <v>0.872</v>
      </c>
      <c r="E8666">
        <v>0.93500000000000005</v>
      </c>
      <c r="F8666">
        <v>0.68500000000000005</v>
      </c>
      <c r="G8666">
        <v>0.622</v>
      </c>
      <c r="H8666">
        <v>0.81200000000000006</v>
      </c>
      <c r="I8666">
        <v>0.79700000000000004</v>
      </c>
      <c r="J8666">
        <v>0.85899999999999999</v>
      </c>
      <c r="K8666">
        <v>0.76100000000000001</v>
      </c>
      <c r="L8666">
        <v>1.125</v>
      </c>
      <c r="M8666">
        <v>1.028</v>
      </c>
      <c r="N8666">
        <v>1.534</v>
      </c>
      <c r="O8666">
        <v>1.81</v>
      </c>
      <c r="P8666">
        <v>1.034</v>
      </c>
      <c r="Q8666">
        <v>1.079</v>
      </c>
      <c r="R8666">
        <v>1.075</v>
      </c>
      <c r="S8666">
        <v>1.1180000000000001</v>
      </c>
      <c r="T8666">
        <v>0.91200000000000003</v>
      </c>
      <c r="U8666">
        <v>1.095</v>
      </c>
      <c r="V8666">
        <v>1.5249999999999999</v>
      </c>
      <c r="W8666">
        <v>1.3939999999999999</v>
      </c>
      <c r="X8666">
        <v>1.4419999999999999</v>
      </c>
      <c r="Y8666">
        <v>1.159</v>
      </c>
      <c r="Z8666">
        <v>1.2729999999999999</v>
      </c>
      <c r="AA8666">
        <v>1.2</v>
      </c>
      <c r="AB8666">
        <v>1.2</v>
      </c>
    </row>
    <row r="8667" spans="1:28" x14ac:dyDescent="0.25">
      <c r="A8667" t="s">
        <v>9699</v>
      </c>
      <c r="Y8667">
        <v>0.69199999999999995</v>
      </c>
      <c r="Z8667">
        <v>0.72399999999999998</v>
      </c>
      <c r="AA8667">
        <v>0.8</v>
      </c>
      <c r="AB8667">
        <v>1.1000000000000001</v>
      </c>
    </row>
    <row r="8668" spans="1:28" x14ac:dyDescent="0.25">
      <c r="A8668" t="s">
        <v>9700</v>
      </c>
      <c r="O8668">
        <v>0.27300000000000002</v>
      </c>
      <c r="P8668">
        <v>0.27300000000000002</v>
      </c>
      <c r="Q8668">
        <v>0.22900000000000001</v>
      </c>
      <c r="R8668">
        <v>0.42099999999999999</v>
      </c>
      <c r="S8668">
        <v>0.317</v>
      </c>
      <c r="T8668">
        <v>0.316</v>
      </c>
      <c r="U8668">
        <v>0.4</v>
      </c>
      <c r="V8668">
        <v>0.40500000000000003</v>
      </c>
      <c r="W8668">
        <v>0.52500000000000002</v>
      </c>
      <c r="X8668">
        <v>0.308</v>
      </c>
      <c r="Y8668">
        <v>0.61099999999999999</v>
      </c>
      <c r="Z8668">
        <v>0.60599999999999998</v>
      </c>
      <c r="AA8668">
        <v>0.6</v>
      </c>
      <c r="AB8668">
        <v>0.6</v>
      </c>
    </row>
    <row r="8669" spans="1:28" x14ac:dyDescent="0.25">
      <c r="A8669" t="s">
        <v>9701</v>
      </c>
      <c r="B8669">
        <v>0.42199999999999999</v>
      </c>
      <c r="C8669">
        <v>0.32300000000000001</v>
      </c>
      <c r="D8669">
        <v>0.33900000000000002</v>
      </c>
      <c r="E8669">
        <v>0.217</v>
      </c>
      <c r="F8669">
        <v>0.216</v>
      </c>
      <c r="G8669">
        <v>0.35099999999999998</v>
      </c>
      <c r="H8669">
        <v>0.40899999999999997</v>
      </c>
      <c r="I8669">
        <v>0.374</v>
      </c>
      <c r="J8669">
        <v>0.60399999999999998</v>
      </c>
      <c r="K8669">
        <v>0.376</v>
      </c>
      <c r="L8669">
        <v>0.45200000000000001</v>
      </c>
      <c r="M8669">
        <v>0.33100000000000002</v>
      </c>
      <c r="N8669">
        <v>0.47599999999999998</v>
      </c>
      <c r="O8669">
        <v>0.39900000000000002</v>
      </c>
      <c r="P8669">
        <v>0.435</v>
      </c>
      <c r="Q8669">
        <v>0.39400000000000002</v>
      </c>
      <c r="R8669">
        <v>0.59299999999999997</v>
      </c>
      <c r="S8669">
        <v>0.65</v>
      </c>
      <c r="T8669">
        <v>0.72</v>
      </c>
      <c r="U8669">
        <v>0.94199999999999995</v>
      </c>
      <c r="V8669">
        <v>0.97899999999999998</v>
      </c>
      <c r="W8669">
        <v>0.93</v>
      </c>
      <c r="X8669">
        <v>1.2390000000000001</v>
      </c>
      <c r="Y8669">
        <v>1.1319999999999999</v>
      </c>
      <c r="Z8669">
        <v>1.6339999999999999</v>
      </c>
      <c r="AA8669">
        <v>1.3</v>
      </c>
      <c r="AB8669">
        <v>1.3</v>
      </c>
    </row>
    <row r="8670" spans="1:28" x14ac:dyDescent="0.25">
      <c r="A8670" t="s">
        <v>9702</v>
      </c>
      <c r="O8670">
        <v>0.20399999999999999</v>
      </c>
      <c r="P8670">
        <v>0.40899999999999997</v>
      </c>
      <c r="Q8670">
        <v>0.35699999999999998</v>
      </c>
      <c r="R8670">
        <v>0.33600000000000002</v>
      </c>
      <c r="S8670">
        <v>0.47499999999999998</v>
      </c>
      <c r="T8670">
        <v>0.4</v>
      </c>
      <c r="U8670">
        <v>0.51400000000000001</v>
      </c>
      <c r="V8670">
        <v>0.57399999999999995</v>
      </c>
      <c r="W8670">
        <v>0.48899999999999999</v>
      </c>
      <c r="X8670">
        <v>0.60599999999999998</v>
      </c>
      <c r="Y8670">
        <v>0.56799999999999995</v>
      </c>
      <c r="Z8670">
        <v>0.61399999999999999</v>
      </c>
      <c r="AA8670">
        <v>0.7</v>
      </c>
      <c r="AB8670">
        <v>0.5</v>
      </c>
    </row>
    <row r="8671" spans="1:28" x14ac:dyDescent="0.25">
      <c r="A8671" t="s">
        <v>9703</v>
      </c>
      <c r="K8671">
        <v>0.60699999999999998</v>
      </c>
      <c r="L8671">
        <v>0.82499999999999996</v>
      </c>
      <c r="M8671">
        <v>1.167</v>
      </c>
      <c r="N8671">
        <v>1</v>
      </c>
      <c r="O8671">
        <v>0.88400000000000001</v>
      </c>
      <c r="P8671">
        <v>1.1359999999999999</v>
      </c>
      <c r="Q8671">
        <v>0.98799999999999999</v>
      </c>
      <c r="R8671">
        <v>0.78500000000000003</v>
      </c>
      <c r="S8671">
        <v>0.85799999999999998</v>
      </c>
      <c r="T8671">
        <v>0.71099999999999997</v>
      </c>
      <c r="U8671">
        <v>0.81699999999999995</v>
      </c>
      <c r="V8671">
        <v>1.052</v>
      </c>
    </row>
    <row r="8672" spans="1:28" x14ac:dyDescent="0.25">
      <c r="A8672" t="s">
        <v>9704</v>
      </c>
      <c r="S8672">
        <v>0</v>
      </c>
      <c r="T8672">
        <v>0.42599999999999999</v>
      </c>
      <c r="U8672">
        <v>0.45100000000000001</v>
      </c>
      <c r="V8672">
        <v>0.63900000000000001</v>
      </c>
      <c r="W8672">
        <v>1.0049999999999999</v>
      </c>
      <c r="X8672">
        <v>1.8959999999999999</v>
      </c>
      <c r="Y8672">
        <v>1.8069999999999999</v>
      </c>
      <c r="Z8672">
        <v>1.2809999999999999</v>
      </c>
      <c r="AA8672">
        <v>1.9</v>
      </c>
      <c r="AB8672">
        <v>1.9</v>
      </c>
    </row>
    <row r="8673" spans="1:28" x14ac:dyDescent="0.25">
      <c r="A8673" t="s">
        <v>9705</v>
      </c>
      <c r="N8673">
        <v>0.58299999999999996</v>
      </c>
      <c r="O8673">
        <v>0.70599999999999996</v>
      </c>
      <c r="P8673">
        <v>0.66700000000000004</v>
      </c>
      <c r="Q8673">
        <v>0.5</v>
      </c>
      <c r="R8673">
        <v>0.65600000000000003</v>
      </c>
      <c r="S8673">
        <v>0.58699999999999997</v>
      </c>
      <c r="T8673">
        <v>0.46899999999999997</v>
      </c>
    </row>
    <row r="8674" spans="1:28" x14ac:dyDescent="0.25">
      <c r="A8674" t="s">
        <v>9706</v>
      </c>
      <c r="B8674">
        <v>0.89600000000000002</v>
      </c>
      <c r="C8674">
        <v>0.76</v>
      </c>
      <c r="D8674">
        <v>0.84</v>
      </c>
      <c r="E8674">
        <v>0.94599999999999995</v>
      </c>
      <c r="F8674">
        <v>0.879</v>
      </c>
      <c r="G8674">
        <v>0.92400000000000004</v>
      </c>
      <c r="H8674">
        <v>0.99299999999999999</v>
      </c>
      <c r="I8674">
        <v>0.96199999999999997</v>
      </c>
      <c r="J8674">
        <v>0.80600000000000005</v>
      </c>
      <c r="K8674">
        <v>0.86599999999999999</v>
      </c>
      <c r="L8674">
        <v>0.89300000000000002</v>
      </c>
      <c r="M8674">
        <v>1.0629999999999999</v>
      </c>
      <c r="N8674">
        <v>1.2470000000000001</v>
      </c>
      <c r="O8674">
        <v>1.196</v>
      </c>
      <c r="P8674">
        <v>1.0820000000000001</v>
      </c>
      <c r="Q8674">
        <v>1.252</v>
      </c>
      <c r="R8674">
        <v>1.1519999999999999</v>
      </c>
      <c r="S8674">
        <v>1.3220000000000001</v>
      </c>
      <c r="T8674">
        <v>1.2729999999999999</v>
      </c>
      <c r="U8674">
        <v>1.254</v>
      </c>
      <c r="V8674">
        <v>1.3260000000000001</v>
      </c>
      <c r="W8674">
        <v>1.637</v>
      </c>
      <c r="X8674">
        <v>1.496</v>
      </c>
      <c r="Y8674">
        <v>1.748</v>
      </c>
      <c r="Z8674">
        <v>1.891</v>
      </c>
      <c r="AA8674">
        <v>1.7</v>
      </c>
      <c r="AB8674">
        <v>1.7</v>
      </c>
    </row>
    <row r="8675" spans="1:28" x14ac:dyDescent="0.25">
      <c r="A8675" t="s">
        <v>9707</v>
      </c>
      <c r="Z8675">
        <v>4.9009999999999998</v>
      </c>
      <c r="AA8675">
        <v>4.8</v>
      </c>
      <c r="AB8675">
        <v>5</v>
      </c>
    </row>
    <row r="8676" spans="1:28" x14ac:dyDescent="0.25">
      <c r="A8676" t="s">
        <v>9708</v>
      </c>
      <c r="O8676">
        <v>1.3080000000000001</v>
      </c>
      <c r="P8676">
        <v>2.4460000000000002</v>
      </c>
      <c r="Q8676">
        <v>2.6320000000000001</v>
      </c>
      <c r="R8676">
        <v>4.4800000000000004</v>
      </c>
      <c r="S8676">
        <v>3.5739999999999998</v>
      </c>
      <c r="T8676">
        <v>3.9729999999999999</v>
      </c>
      <c r="U8676">
        <v>3.1440000000000001</v>
      </c>
      <c r="V8676">
        <v>3.47</v>
      </c>
      <c r="W8676">
        <v>3.1970000000000001</v>
      </c>
      <c r="X8676">
        <v>3.7010000000000001</v>
      </c>
      <c r="Y8676">
        <v>4.4509999999999996</v>
      </c>
      <c r="Z8676">
        <v>5.2229999999999999</v>
      </c>
      <c r="AA8676">
        <v>5.6</v>
      </c>
      <c r="AB8676">
        <v>3.8</v>
      </c>
    </row>
    <row r="8677" spans="1:28" x14ac:dyDescent="0.25">
      <c r="A8677" t="s">
        <v>9709</v>
      </c>
      <c r="H8677">
        <v>1.048</v>
      </c>
      <c r="I8677">
        <v>1.0449999999999999</v>
      </c>
      <c r="J8677">
        <v>1.4</v>
      </c>
      <c r="K8677">
        <v>0.93</v>
      </c>
      <c r="L8677">
        <v>1.151</v>
      </c>
      <c r="M8677">
        <v>0.97599999999999998</v>
      </c>
      <c r="N8677">
        <v>1.474</v>
      </c>
      <c r="O8677">
        <v>1.391</v>
      </c>
      <c r="P8677">
        <v>0.878</v>
      </c>
      <c r="Q8677">
        <v>0.94299999999999995</v>
      </c>
      <c r="R8677">
        <v>0.78400000000000003</v>
      </c>
      <c r="S8677">
        <v>0.51500000000000001</v>
      </c>
      <c r="T8677">
        <v>1.357</v>
      </c>
      <c r="U8677">
        <v>0.67700000000000005</v>
      </c>
      <c r="V8677">
        <v>0.70299999999999996</v>
      </c>
      <c r="W8677">
        <v>0.83699999999999997</v>
      </c>
      <c r="X8677">
        <v>0.59499999999999997</v>
      </c>
      <c r="Y8677">
        <v>0.52900000000000003</v>
      </c>
      <c r="Z8677">
        <v>1.5429999999999999</v>
      </c>
      <c r="AA8677">
        <v>1.1000000000000001</v>
      </c>
      <c r="AB8677">
        <v>1.1000000000000001</v>
      </c>
    </row>
    <row r="8678" spans="1:28" x14ac:dyDescent="0.25">
      <c r="A8678" t="s">
        <v>9710</v>
      </c>
      <c r="X8678">
        <v>4.6210000000000004</v>
      </c>
      <c r="Y8678">
        <v>5.8159999999999998</v>
      </c>
      <c r="Z8678">
        <v>5.7240000000000002</v>
      </c>
      <c r="AA8678">
        <v>4.7</v>
      </c>
      <c r="AB8678">
        <v>4.2</v>
      </c>
    </row>
    <row r="8679" spans="1:28" x14ac:dyDescent="0.25">
      <c r="A8679" t="s">
        <v>9711</v>
      </c>
      <c r="B8679">
        <v>0.214</v>
      </c>
      <c r="C8679">
        <v>0.434</v>
      </c>
      <c r="D8679">
        <v>0.20799999999999999</v>
      </c>
      <c r="F8679">
        <v>0</v>
      </c>
      <c r="G8679">
        <v>0.111</v>
      </c>
      <c r="H8679">
        <v>0.222</v>
      </c>
      <c r="I8679">
        <v>0.19400000000000001</v>
      </c>
      <c r="J8679">
        <v>0.35299999999999998</v>
      </c>
      <c r="K8679">
        <v>1.381</v>
      </c>
      <c r="L8679">
        <v>0.29599999999999999</v>
      </c>
      <c r="M8679">
        <v>0.71199999999999997</v>
      </c>
      <c r="N8679">
        <v>0.78400000000000003</v>
      </c>
      <c r="O8679">
        <v>1.8859999999999999</v>
      </c>
      <c r="P8679">
        <v>0.51700000000000002</v>
      </c>
      <c r="Q8679">
        <v>1</v>
      </c>
      <c r="R8679">
        <v>1.202</v>
      </c>
      <c r="S8679">
        <v>0.98499999999999999</v>
      </c>
      <c r="U8679">
        <v>0.85799999999999998</v>
      </c>
      <c r="V8679">
        <v>0.71899999999999997</v>
      </c>
      <c r="W8679">
        <v>0.64400000000000002</v>
      </c>
      <c r="X8679">
        <v>0.63600000000000001</v>
      </c>
      <c r="Y8679">
        <v>1.486</v>
      </c>
      <c r="Z8679">
        <v>1.7929999999999999</v>
      </c>
      <c r="AA8679">
        <v>1.1000000000000001</v>
      </c>
      <c r="AB8679">
        <v>1.9</v>
      </c>
    </row>
    <row r="8680" spans="1:28" x14ac:dyDescent="0.25">
      <c r="A8680" t="s">
        <v>9712</v>
      </c>
      <c r="B8680">
        <v>0.28100000000000003</v>
      </c>
      <c r="C8680">
        <v>0.38</v>
      </c>
      <c r="D8680">
        <v>0.312</v>
      </c>
      <c r="E8680">
        <v>0.33700000000000002</v>
      </c>
      <c r="F8680">
        <v>0.36399999999999999</v>
      </c>
      <c r="G8680">
        <v>0.25</v>
      </c>
      <c r="H8680">
        <v>0.39</v>
      </c>
      <c r="I8680">
        <v>0.28000000000000003</v>
      </c>
      <c r="J8680">
        <v>0.317</v>
      </c>
      <c r="K8680">
        <v>0.41599999999999998</v>
      </c>
      <c r="L8680">
        <v>0.39</v>
      </c>
      <c r="M8680">
        <v>0.57099999999999995</v>
      </c>
      <c r="N8680">
        <v>0.56699999999999995</v>
      </c>
      <c r="O8680">
        <v>0.46700000000000003</v>
      </c>
      <c r="P8680">
        <v>0.46200000000000002</v>
      </c>
      <c r="Q8680">
        <v>0.78200000000000003</v>
      </c>
      <c r="R8680">
        <v>0.77200000000000002</v>
      </c>
      <c r="S8680">
        <v>0.54200000000000004</v>
      </c>
      <c r="T8680">
        <v>0.69799999999999995</v>
      </c>
      <c r="U8680">
        <v>1.2909999999999999</v>
      </c>
      <c r="V8680">
        <v>1.339</v>
      </c>
      <c r="W8680">
        <v>1.4490000000000001</v>
      </c>
      <c r="X8680">
        <v>1.359</v>
      </c>
      <c r="Y8680">
        <v>2.0129999999999999</v>
      </c>
      <c r="Z8680">
        <v>2.35</v>
      </c>
      <c r="AA8680">
        <v>1.9</v>
      </c>
      <c r="AB8680">
        <v>1.8</v>
      </c>
    </row>
    <row r="8681" spans="1:28" x14ac:dyDescent="0.25">
      <c r="A8681" t="s">
        <v>9713</v>
      </c>
      <c r="L8681">
        <v>1.048</v>
      </c>
      <c r="M8681">
        <v>1.4330000000000001</v>
      </c>
      <c r="N8681">
        <v>1.284</v>
      </c>
      <c r="O8681">
        <v>1.3029999999999999</v>
      </c>
      <c r="P8681">
        <v>1.4690000000000001</v>
      </c>
      <c r="Q8681">
        <v>1.4730000000000001</v>
      </c>
      <c r="R8681">
        <v>1.7529999999999999</v>
      </c>
      <c r="S8681">
        <v>2.29</v>
      </c>
      <c r="T8681">
        <v>2.75</v>
      </c>
      <c r="U8681">
        <v>2.173</v>
      </c>
      <c r="V8681">
        <v>2.09</v>
      </c>
      <c r="W8681">
        <v>2.5550000000000002</v>
      </c>
      <c r="X8681">
        <v>2.8359999999999999</v>
      </c>
      <c r="Y8681">
        <v>3.6549999999999998</v>
      </c>
      <c r="Z8681">
        <v>3.3959999999999999</v>
      </c>
      <c r="AA8681">
        <v>2.4</v>
      </c>
      <c r="AB8681">
        <v>2.4</v>
      </c>
    </row>
    <row r="8682" spans="1:28" x14ac:dyDescent="0.25">
      <c r="A8682" t="s">
        <v>9714</v>
      </c>
      <c r="V8682">
        <v>1.4</v>
      </c>
      <c r="W8682">
        <v>1.7869999999999999</v>
      </c>
      <c r="X8682">
        <v>1.9890000000000001</v>
      </c>
      <c r="Y8682">
        <v>3.72</v>
      </c>
      <c r="Z8682">
        <v>3.1970000000000001</v>
      </c>
      <c r="AA8682">
        <v>2.5</v>
      </c>
      <c r="AB8682">
        <v>3.2</v>
      </c>
    </row>
    <row r="8683" spans="1:28" x14ac:dyDescent="0.25">
      <c r="A8683" t="s">
        <v>9715</v>
      </c>
      <c r="B8683">
        <v>0.46600000000000003</v>
      </c>
      <c r="C8683">
        <v>0.79600000000000004</v>
      </c>
      <c r="D8683">
        <v>0.81899999999999995</v>
      </c>
      <c r="E8683">
        <v>0.99</v>
      </c>
      <c r="F8683">
        <v>1.1990000000000001</v>
      </c>
      <c r="G8683">
        <v>1.504</v>
      </c>
      <c r="H8683">
        <v>1.179</v>
      </c>
      <c r="I8683">
        <v>1.2090000000000001</v>
      </c>
      <c r="J8683">
        <v>1.532</v>
      </c>
      <c r="K8683">
        <v>1.927</v>
      </c>
      <c r="L8683">
        <v>2.052</v>
      </c>
      <c r="M8683">
        <v>3.117</v>
      </c>
      <c r="N8683">
        <v>2.9089999999999998</v>
      </c>
      <c r="O8683">
        <v>3.61</v>
      </c>
      <c r="P8683">
        <v>4.16</v>
      </c>
      <c r="Q8683">
        <v>3.7879999999999998</v>
      </c>
      <c r="R8683">
        <v>4.0199999999999996</v>
      </c>
      <c r="S8683">
        <v>4.5229999999999997</v>
      </c>
      <c r="T8683">
        <v>4.4139999999999997</v>
      </c>
      <c r="U8683">
        <v>4.4930000000000003</v>
      </c>
      <c r="V8683">
        <v>5.5609999999999999</v>
      </c>
      <c r="W8683">
        <v>5.13</v>
      </c>
      <c r="X8683">
        <v>6.1319999999999997</v>
      </c>
      <c r="Y8683">
        <v>7.5270000000000001</v>
      </c>
      <c r="Z8683">
        <v>6.7720000000000002</v>
      </c>
      <c r="AA8683">
        <v>6.3</v>
      </c>
      <c r="AB8683">
        <v>6.9</v>
      </c>
    </row>
    <row r="8684" spans="1:28" x14ac:dyDescent="0.25">
      <c r="A8684" t="s">
        <v>9716</v>
      </c>
      <c r="B8684">
        <v>0.95399999999999996</v>
      </c>
      <c r="C8684">
        <v>0.94399999999999995</v>
      </c>
      <c r="D8684">
        <v>0.98299999999999998</v>
      </c>
      <c r="E8684">
        <v>1.1160000000000001</v>
      </c>
      <c r="F8684">
        <v>1.258</v>
      </c>
      <c r="G8684">
        <v>1.5209999999999999</v>
      </c>
      <c r="H8684">
        <v>1.53</v>
      </c>
      <c r="I8684">
        <v>1.796</v>
      </c>
      <c r="J8684">
        <v>1.718</v>
      </c>
      <c r="K8684">
        <v>1.7849999999999999</v>
      </c>
      <c r="L8684">
        <v>1.673</v>
      </c>
      <c r="M8684">
        <v>2.2749999999999999</v>
      </c>
      <c r="N8684">
        <v>2.3170000000000002</v>
      </c>
      <c r="O8684">
        <v>2.41</v>
      </c>
      <c r="P8684">
        <v>2.8650000000000002</v>
      </c>
      <c r="Q8684">
        <v>3.3250000000000002</v>
      </c>
      <c r="R8684">
        <v>3.6269999999999998</v>
      </c>
      <c r="S8684">
        <v>3.504</v>
      </c>
      <c r="T8684">
        <v>3.3220000000000001</v>
      </c>
      <c r="U8684">
        <v>3.452</v>
      </c>
      <c r="V8684">
        <v>3.4830000000000001</v>
      </c>
      <c r="W8684">
        <v>3.6320000000000001</v>
      </c>
      <c r="X8684">
        <v>3.4369999999999998</v>
      </c>
      <c r="Y8684">
        <v>4.0289999999999999</v>
      </c>
      <c r="Z8684">
        <v>4.3689999999999998</v>
      </c>
      <c r="AA8684">
        <v>4.0999999999999996</v>
      </c>
      <c r="AB8684">
        <v>3.7</v>
      </c>
    </row>
    <row r="8685" spans="1:28" x14ac:dyDescent="0.25">
      <c r="A8685" t="s">
        <v>9717</v>
      </c>
      <c r="N8685">
        <v>1.2649999999999999</v>
      </c>
      <c r="O8685">
        <v>1.4339999999999999</v>
      </c>
      <c r="P8685">
        <v>1.8109999999999999</v>
      </c>
      <c r="Q8685">
        <v>1.855</v>
      </c>
      <c r="R8685">
        <v>1.849</v>
      </c>
      <c r="S8685">
        <v>2.202</v>
      </c>
      <c r="T8685">
        <v>1.891</v>
      </c>
      <c r="U8685">
        <v>1.837</v>
      </c>
      <c r="V8685">
        <v>1.964</v>
      </c>
      <c r="W8685">
        <v>2.0630000000000002</v>
      </c>
      <c r="X8685">
        <v>2.351</v>
      </c>
      <c r="Y8685">
        <v>2.008</v>
      </c>
      <c r="Z8685">
        <v>2.1419999999999999</v>
      </c>
      <c r="AA8685">
        <v>2.1</v>
      </c>
      <c r="AB8685">
        <v>2.1</v>
      </c>
    </row>
    <row r="8686" spans="1:28" x14ac:dyDescent="0.25">
      <c r="A8686" t="s">
        <v>9718</v>
      </c>
      <c r="X8686">
        <v>2.536</v>
      </c>
      <c r="Y8686">
        <v>2.8919999999999999</v>
      </c>
      <c r="Z8686">
        <v>2.5870000000000002</v>
      </c>
      <c r="AA8686">
        <v>2.1</v>
      </c>
      <c r="AB8686">
        <v>2</v>
      </c>
    </row>
    <row r="8687" spans="1:28" x14ac:dyDescent="0.25">
      <c r="A8687" t="s">
        <v>9719</v>
      </c>
      <c r="F8687">
        <v>1.8089999999999999</v>
      </c>
      <c r="G8687">
        <v>1.99</v>
      </c>
      <c r="H8687">
        <v>1.881</v>
      </c>
      <c r="I8687">
        <v>2.0640000000000001</v>
      </c>
      <c r="J8687">
        <v>2.29</v>
      </c>
      <c r="K8687">
        <v>2.2650000000000001</v>
      </c>
      <c r="L8687">
        <v>2.2719999999999998</v>
      </c>
      <c r="M8687">
        <v>2.3109999999999999</v>
      </c>
      <c r="N8687">
        <v>2.4020000000000001</v>
      </c>
      <c r="O8687">
        <v>2.7330000000000001</v>
      </c>
      <c r="P8687">
        <v>2.8260000000000001</v>
      </c>
      <c r="Q8687">
        <v>2.3610000000000002</v>
      </c>
      <c r="R8687">
        <v>2.391</v>
      </c>
      <c r="S8687">
        <v>2.798</v>
      </c>
      <c r="T8687">
        <v>2.8069999999999999</v>
      </c>
      <c r="U8687">
        <v>2.9630000000000001</v>
      </c>
      <c r="V8687">
        <v>2.8130000000000002</v>
      </c>
      <c r="W8687">
        <v>2.6859999999999999</v>
      </c>
      <c r="X8687">
        <v>2.573</v>
      </c>
      <c r="Y8687">
        <v>3.452</v>
      </c>
      <c r="Z8687">
        <v>3.2669999999999999</v>
      </c>
      <c r="AA8687">
        <v>3.2</v>
      </c>
      <c r="AB8687">
        <v>2.2000000000000002</v>
      </c>
    </row>
    <row r="8688" spans="1:28" x14ac:dyDescent="0.25">
      <c r="A8688" t="s">
        <v>9720</v>
      </c>
      <c r="X8688">
        <v>0.76700000000000002</v>
      </c>
      <c r="Y8688">
        <v>1.375</v>
      </c>
      <c r="Z8688">
        <v>1.0589999999999999</v>
      </c>
      <c r="AA8688">
        <v>1.2</v>
      </c>
      <c r="AB8688">
        <v>1.1000000000000001</v>
      </c>
    </row>
    <row r="8689" spans="1:28" x14ac:dyDescent="0.25">
      <c r="A8689" t="s">
        <v>9721</v>
      </c>
      <c r="B8689">
        <v>0.122</v>
      </c>
      <c r="C8689">
        <v>0.128</v>
      </c>
      <c r="D8689">
        <v>5.8999999999999997E-2</v>
      </c>
      <c r="E8689">
        <v>9.0999999999999998E-2</v>
      </c>
      <c r="F8689">
        <v>0.11799999999999999</v>
      </c>
      <c r="G8689">
        <v>0.17599999999999999</v>
      </c>
      <c r="H8689">
        <v>0.17100000000000001</v>
      </c>
      <c r="I8689">
        <v>0.1</v>
      </c>
      <c r="J8689">
        <v>0.3</v>
      </c>
      <c r="K8689">
        <v>0.222</v>
      </c>
      <c r="L8689">
        <v>0.441</v>
      </c>
      <c r="M8689">
        <v>0.39400000000000002</v>
      </c>
      <c r="N8689">
        <v>0.45200000000000001</v>
      </c>
      <c r="O8689">
        <v>0.55100000000000005</v>
      </c>
      <c r="P8689">
        <v>0.66700000000000004</v>
      </c>
      <c r="Q8689">
        <v>0.28599999999999998</v>
      </c>
      <c r="R8689">
        <v>0.438</v>
      </c>
      <c r="S8689">
        <v>0.68100000000000005</v>
      </c>
      <c r="T8689">
        <v>0.60399999999999998</v>
      </c>
      <c r="U8689">
        <v>0.67600000000000005</v>
      </c>
      <c r="V8689">
        <v>0.91800000000000004</v>
      </c>
      <c r="W8689">
        <v>1.3620000000000001</v>
      </c>
      <c r="X8689">
        <v>1.585</v>
      </c>
      <c r="Y8689">
        <v>2.5390000000000001</v>
      </c>
      <c r="Z8689">
        <v>2.0110000000000001</v>
      </c>
      <c r="AA8689">
        <v>1.7</v>
      </c>
      <c r="AB8689">
        <v>2.2000000000000002</v>
      </c>
    </row>
    <row r="8690" spans="1:28" x14ac:dyDescent="0.25">
      <c r="A8690" t="s">
        <v>9722</v>
      </c>
      <c r="D8690">
        <v>0</v>
      </c>
      <c r="E8690">
        <v>3.1030000000000002</v>
      </c>
      <c r="F8690">
        <v>4.835</v>
      </c>
      <c r="G8690">
        <v>4.5670000000000002</v>
      </c>
      <c r="H8690">
        <v>3.806</v>
      </c>
      <c r="I8690">
        <v>3.2240000000000002</v>
      </c>
      <c r="J8690">
        <v>3.6989999999999998</v>
      </c>
      <c r="K8690">
        <v>3.9159999999999999</v>
      </c>
      <c r="L8690">
        <v>3.544</v>
      </c>
      <c r="M8690">
        <v>3.141</v>
      </c>
      <c r="N8690">
        <v>2.968</v>
      </c>
      <c r="O8690">
        <v>3.0790000000000002</v>
      </c>
      <c r="P8690">
        <v>2.4830000000000001</v>
      </c>
      <c r="Q8690">
        <v>2.1629999999999998</v>
      </c>
      <c r="R8690">
        <v>1.9530000000000001</v>
      </c>
      <c r="S8690">
        <v>2.472</v>
      </c>
      <c r="T8690">
        <v>3.246</v>
      </c>
      <c r="U8690">
        <v>2.524</v>
      </c>
      <c r="V8690">
        <v>1.647</v>
      </c>
      <c r="W8690">
        <v>1.5609999999999999</v>
      </c>
      <c r="X8690">
        <v>3.258</v>
      </c>
      <c r="Y8690">
        <v>4.5650000000000004</v>
      </c>
      <c r="Z8690">
        <v>4.1520000000000001</v>
      </c>
      <c r="AA8690">
        <v>3.5</v>
      </c>
      <c r="AB8690">
        <v>3.2</v>
      </c>
    </row>
    <row r="8691" spans="1:28" x14ac:dyDescent="0.25">
      <c r="A8691" t="s">
        <v>9723</v>
      </c>
      <c r="B8691">
        <v>0.63400000000000001</v>
      </c>
      <c r="C8691">
        <v>0.60899999999999999</v>
      </c>
      <c r="D8691">
        <v>0.61299999999999999</v>
      </c>
      <c r="E8691">
        <v>0.57299999999999995</v>
      </c>
      <c r="F8691">
        <v>0.51200000000000001</v>
      </c>
      <c r="G8691">
        <v>0.82599999999999996</v>
      </c>
      <c r="H8691">
        <v>0.75</v>
      </c>
      <c r="I8691">
        <v>0.65500000000000003</v>
      </c>
      <c r="J8691">
        <v>0.90900000000000003</v>
      </c>
      <c r="K8691">
        <v>0.76600000000000001</v>
      </c>
      <c r="L8691">
        <v>0.92500000000000004</v>
      </c>
      <c r="M8691">
        <v>0.84599999999999997</v>
      </c>
      <c r="N8691">
        <v>0.95699999999999996</v>
      </c>
      <c r="O8691">
        <v>1</v>
      </c>
      <c r="P8691">
        <v>0.98399999999999999</v>
      </c>
      <c r="Q8691">
        <v>0.74299999999999999</v>
      </c>
      <c r="R8691">
        <v>0.59799999999999998</v>
      </c>
      <c r="S8691">
        <v>0.94299999999999995</v>
      </c>
      <c r="T8691">
        <v>1</v>
      </c>
      <c r="U8691">
        <v>0.90200000000000002</v>
      </c>
      <c r="V8691">
        <v>0.78900000000000003</v>
      </c>
      <c r="W8691">
        <v>1.1719999999999999</v>
      </c>
      <c r="X8691">
        <v>1.4419999999999999</v>
      </c>
      <c r="Y8691">
        <v>1.452</v>
      </c>
      <c r="Z8691">
        <v>1.3560000000000001</v>
      </c>
      <c r="AA8691">
        <v>1.2</v>
      </c>
      <c r="AB8691">
        <v>0.8</v>
      </c>
    </row>
    <row r="8692" spans="1:28" x14ac:dyDescent="0.25">
      <c r="A8692" t="s">
        <v>9724</v>
      </c>
      <c r="B8692">
        <v>2.1240000000000001</v>
      </c>
      <c r="C8692">
        <v>2.177</v>
      </c>
      <c r="D8692">
        <v>2.0670000000000002</v>
      </c>
      <c r="E8692">
        <v>2.4209999999999998</v>
      </c>
      <c r="F8692">
        <v>2.4039999999999999</v>
      </c>
      <c r="G8692">
        <v>2.7519999999999998</v>
      </c>
      <c r="H8692">
        <v>2.8090000000000002</v>
      </c>
      <c r="I8692">
        <v>2.8210000000000002</v>
      </c>
      <c r="J8692">
        <v>3.0129999999999999</v>
      </c>
      <c r="K8692">
        <v>2.964</v>
      </c>
      <c r="L8692">
        <v>2.8759999999999999</v>
      </c>
      <c r="M8692">
        <v>2.72</v>
      </c>
      <c r="N8692">
        <v>2.6539999999999999</v>
      </c>
      <c r="O8692">
        <v>2.7610000000000001</v>
      </c>
      <c r="P8692">
        <v>2.83</v>
      </c>
      <c r="Q8692">
        <v>3.278</v>
      </c>
      <c r="R8692">
        <v>3.423</v>
      </c>
      <c r="S8692">
        <v>3.4489999999999998</v>
      </c>
      <c r="T8692">
        <v>3.4940000000000002</v>
      </c>
      <c r="U8692">
        <v>3.7010000000000001</v>
      </c>
      <c r="V8692">
        <v>4.0049999999999999</v>
      </c>
      <c r="W8692">
        <v>4.6059999999999999</v>
      </c>
      <c r="X8692">
        <v>4.5970000000000004</v>
      </c>
      <c r="Y8692">
        <v>5.1280000000000001</v>
      </c>
      <c r="Z8692">
        <v>6.4729999999999999</v>
      </c>
      <c r="AA8692">
        <v>5.7</v>
      </c>
      <c r="AB8692">
        <v>4.3</v>
      </c>
    </row>
    <row r="8693" spans="1:28" x14ac:dyDescent="0.25">
      <c r="A8693" t="s">
        <v>9725</v>
      </c>
      <c r="B8693">
        <v>4.3789999999999996</v>
      </c>
      <c r="C8693">
        <v>5.101</v>
      </c>
      <c r="D8693">
        <v>6.3819999999999997</v>
      </c>
      <c r="E8693">
        <v>6.0819999999999999</v>
      </c>
      <c r="F8693">
        <v>5.4770000000000003</v>
      </c>
      <c r="G8693">
        <v>5.1929999999999996</v>
      </c>
      <c r="H8693">
        <v>5.12</v>
      </c>
      <c r="I8693">
        <v>5.1050000000000004</v>
      </c>
      <c r="J8693">
        <v>4.41</v>
      </c>
      <c r="K8693">
        <v>4.9619999999999997</v>
      </c>
      <c r="L8693">
        <v>4.8310000000000004</v>
      </c>
      <c r="M8693">
        <v>4.7110000000000003</v>
      </c>
      <c r="N8693">
        <v>4.26</v>
      </c>
      <c r="O8693">
        <v>4.2830000000000004</v>
      </c>
      <c r="P8693">
        <v>3.8410000000000002</v>
      </c>
      <c r="Q8693">
        <v>4.7300000000000004</v>
      </c>
      <c r="R8693">
        <v>4.57</v>
      </c>
      <c r="S8693">
        <v>4.7880000000000003</v>
      </c>
      <c r="T8693">
        <v>4.5110000000000001</v>
      </c>
      <c r="U8693">
        <v>4.2</v>
      </c>
      <c r="V8693">
        <v>3.68</v>
      </c>
      <c r="W8693">
        <v>4.258</v>
      </c>
      <c r="X8693">
        <v>3.6280000000000001</v>
      </c>
      <c r="Y8693">
        <v>4.0860000000000003</v>
      </c>
      <c r="Z8693">
        <v>4</v>
      </c>
      <c r="AA8693">
        <v>3.8</v>
      </c>
      <c r="AB8693">
        <v>3.3</v>
      </c>
    </row>
    <row r="8694" spans="1:28" x14ac:dyDescent="0.25">
      <c r="A8694" t="s">
        <v>9726</v>
      </c>
      <c r="O8694">
        <v>0.68700000000000006</v>
      </c>
      <c r="P8694">
        <v>0.68899999999999995</v>
      </c>
      <c r="Q8694">
        <v>0.89300000000000002</v>
      </c>
      <c r="R8694">
        <v>0.70899999999999996</v>
      </c>
      <c r="S8694">
        <v>0.96599999999999997</v>
      </c>
      <c r="T8694">
        <v>1.1200000000000001</v>
      </c>
      <c r="U8694">
        <v>1.2250000000000001</v>
      </c>
      <c r="V8694">
        <v>0.74099999999999999</v>
      </c>
      <c r="W8694">
        <v>0.88700000000000001</v>
      </c>
      <c r="X8694">
        <v>0.97399999999999998</v>
      </c>
      <c r="Y8694">
        <v>1.4490000000000001</v>
      </c>
      <c r="Z8694">
        <v>1.2170000000000001</v>
      </c>
      <c r="AA8694">
        <v>1.2</v>
      </c>
      <c r="AB8694">
        <v>1</v>
      </c>
    </row>
    <row r="8695" spans="1:28" x14ac:dyDescent="0.25">
      <c r="A8695" t="s">
        <v>9727</v>
      </c>
      <c r="B8695">
        <v>0.246</v>
      </c>
      <c r="C8695">
        <v>0.377</v>
      </c>
      <c r="D8695">
        <v>0.13700000000000001</v>
      </c>
      <c r="E8695">
        <v>0.51900000000000002</v>
      </c>
      <c r="F8695">
        <v>0.51</v>
      </c>
      <c r="G8695">
        <v>0.46300000000000002</v>
      </c>
      <c r="H8695">
        <v>0.49099999999999999</v>
      </c>
      <c r="I8695">
        <v>0.71699999999999997</v>
      </c>
      <c r="J8695">
        <v>0.50900000000000001</v>
      </c>
      <c r="K8695">
        <v>0.57699999999999996</v>
      </c>
      <c r="L8695">
        <v>0.56399999999999995</v>
      </c>
      <c r="M8695">
        <v>0.96499999999999997</v>
      </c>
      <c r="N8695">
        <v>0.52800000000000002</v>
      </c>
      <c r="O8695">
        <v>0.68799999999999994</v>
      </c>
      <c r="P8695">
        <v>1.0429999999999999</v>
      </c>
      <c r="Q8695">
        <v>1.1160000000000001</v>
      </c>
      <c r="R8695">
        <v>0.79500000000000004</v>
      </c>
      <c r="S8695">
        <v>0.60499999999999998</v>
      </c>
      <c r="T8695">
        <v>0.56100000000000005</v>
      </c>
      <c r="U8695">
        <v>0.872</v>
      </c>
      <c r="V8695">
        <v>0.6</v>
      </c>
      <c r="W8695">
        <v>0.81100000000000005</v>
      </c>
      <c r="X8695">
        <v>0.40899999999999997</v>
      </c>
      <c r="Y8695">
        <v>0.872</v>
      </c>
      <c r="Z8695">
        <v>2.0139999999999998</v>
      </c>
      <c r="AA8695">
        <v>2.5</v>
      </c>
      <c r="AB8695">
        <v>1.9</v>
      </c>
    </row>
    <row r="8696" spans="1:28" x14ac:dyDescent="0.25">
      <c r="A8696" t="s">
        <v>9728</v>
      </c>
      <c r="B8696">
        <v>2.863</v>
      </c>
      <c r="C8696">
        <v>2.645</v>
      </c>
      <c r="D8696">
        <v>3.0609999999999999</v>
      </c>
      <c r="E8696">
        <v>3.1259999999999999</v>
      </c>
      <c r="F8696">
        <v>3.2480000000000002</v>
      </c>
      <c r="G8696">
        <v>3.3</v>
      </c>
      <c r="H8696">
        <v>3.036</v>
      </c>
      <c r="I8696">
        <v>3.327</v>
      </c>
      <c r="J8696">
        <v>3.0129999999999999</v>
      </c>
      <c r="K8696">
        <v>3.11</v>
      </c>
      <c r="L8696">
        <v>3.12</v>
      </c>
      <c r="M8696">
        <v>3.0920000000000001</v>
      </c>
      <c r="N8696">
        <v>3.26</v>
      </c>
      <c r="O8696">
        <v>3.5680000000000001</v>
      </c>
      <c r="P8696">
        <v>3.363</v>
      </c>
      <c r="Q8696">
        <v>3.1269999999999998</v>
      </c>
      <c r="R8696">
        <v>3.5289999999999999</v>
      </c>
      <c r="S8696">
        <v>3.1829999999999998</v>
      </c>
      <c r="T8696">
        <v>3.1920000000000002</v>
      </c>
      <c r="U8696">
        <v>2.8380000000000001</v>
      </c>
      <c r="V8696">
        <v>2.5139999999999998</v>
      </c>
      <c r="W8696">
        <v>2.8090000000000002</v>
      </c>
      <c r="X8696">
        <v>3.3759999999999999</v>
      </c>
      <c r="Y8696">
        <v>3.891</v>
      </c>
      <c r="Z8696">
        <v>5.141</v>
      </c>
      <c r="AA8696">
        <v>3.8</v>
      </c>
      <c r="AB8696">
        <v>3.6</v>
      </c>
    </row>
    <row r="8697" spans="1:28" x14ac:dyDescent="0.25">
      <c r="A8697" t="s">
        <v>9729</v>
      </c>
      <c r="P8697">
        <v>1.77</v>
      </c>
      <c r="Q8697">
        <v>1.454</v>
      </c>
      <c r="R8697">
        <v>1.748</v>
      </c>
      <c r="S8697">
        <v>2.2429999999999999</v>
      </c>
      <c r="T8697">
        <v>2.0299999999999998</v>
      </c>
      <c r="U8697">
        <v>1.9379999999999999</v>
      </c>
      <c r="V8697">
        <v>1.698</v>
      </c>
      <c r="W8697">
        <v>2.4460000000000002</v>
      </c>
      <c r="X8697">
        <v>2.149</v>
      </c>
      <c r="Y8697">
        <v>2.5369999999999999</v>
      </c>
      <c r="Z8697">
        <v>2.7170000000000001</v>
      </c>
      <c r="AA8697">
        <v>1.9</v>
      </c>
      <c r="AB8697">
        <v>1.9</v>
      </c>
    </row>
    <row r="8698" spans="1:28" x14ac:dyDescent="0.25">
      <c r="A8698" t="s">
        <v>9730</v>
      </c>
      <c r="B8698">
        <v>0.34100000000000003</v>
      </c>
      <c r="C8698">
        <v>0.33700000000000002</v>
      </c>
      <c r="D8698">
        <v>0.58199999999999996</v>
      </c>
      <c r="E8698">
        <v>0.47599999999999998</v>
      </c>
      <c r="F8698">
        <v>0.222</v>
      </c>
      <c r="G8698">
        <v>0.42899999999999999</v>
      </c>
      <c r="H8698">
        <v>0.40600000000000003</v>
      </c>
      <c r="I8698">
        <v>0.60899999999999999</v>
      </c>
      <c r="J8698">
        <v>0.40699999999999997</v>
      </c>
      <c r="K8698">
        <v>0.73099999999999998</v>
      </c>
      <c r="L8698">
        <v>0.84299999999999997</v>
      </c>
      <c r="M8698">
        <v>0.44700000000000001</v>
      </c>
      <c r="N8698">
        <v>0.72699999999999998</v>
      </c>
      <c r="O8698">
        <v>0.90900000000000003</v>
      </c>
      <c r="P8698">
        <v>0.48799999999999999</v>
      </c>
      <c r="Q8698">
        <v>0.83299999999999996</v>
      </c>
      <c r="R8698">
        <v>0.64700000000000002</v>
      </c>
      <c r="S8698">
        <v>0.69399999999999995</v>
      </c>
      <c r="T8698">
        <v>0.54200000000000004</v>
      </c>
      <c r="U8698">
        <v>0.45200000000000001</v>
      </c>
      <c r="V8698">
        <v>0.91800000000000004</v>
      </c>
      <c r="W8698">
        <v>0.82399999999999995</v>
      </c>
      <c r="X8698">
        <v>0.92300000000000004</v>
      </c>
      <c r="Y8698">
        <v>1.5089999999999999</v>
      </c>
      <c r="Z8698">
        <v>1.333</v>
      </c>
      <c r="AA8698">
        <v>1.6</v>
      </c>
      <c r="AB8698">
        <v>1.7</v>
      </c>
    </row>
    <row r="8699" spans="1:28" x14ac:dyDescent="0.25">
      <c r="A8699" t="s">
        <v>9731</v>
      </c>
      <c r="B8699">
        <v>0.317</v>
      </c>
      <c r="C8699">
        <v>0.89400000000000002</v>
      </c>
      <c r="D8699">
        <v>0.41899999999999998</v>
      </c>
      <c r="E8699">
        <v>0.58799999999999997</v>
      </c>
      <c r="F8699">
        <v>0.58299999999999996</v>
      </c>
      <c r="G8699">
        <v>0.20599999999999999</v>
      </c>
      <c r="H8699">
        <v>0.75</v>
      </c>
      <c r="I8699">
        <v>1.1000000000000001</v>
      </c>
      <c r="J8699">
        <v>0.83299999999999996</v>
      </c>
      <c r="K8699">
        <v>0.52800000000000002</v>
      </c>
      <c r="L8699">
        <v>0.56699999999999995</v>
      </c>
      <c r="M8699">
        <v>0.64</v>
      </c>
      <c r="N8699">
        <v>0.76200000000000001</v>
      </c>
      <c r="O8699">
        <v>1.3380000000000001</v>
      </c>
      <c r="P8699">
        <v>1.0860000000000001</v>
      </c>
      <c r="Q8699">
        <v>0.876</v>
      </c>
      <c r="R8699">
        <v>1.0129999999999999</v>
      </c>
      <c r="S8699">
        <v>1.093</v>
      </c>
      <c r="T8699">
        <v>1.1080000000000001</v>
      </c>
      <c r="U8699">
        <v>0.995</v>
      </c>
      <c r="V8699">
        <v>0.67200000000000004</v>
      </c>
      <c r="W8699">
        <v>0.82499999999999996</v>
      </c>
      <c r="X8699">
        <v>0.99299999999999999</v>
      </c>
      <c r="Y8699">
        <v>1.1659999999999999</v>
      </c>
      <c r="Z8699">
        <v>1.508</v>
      </c>
      <c r="AA8699">
        <v>1.5</v>
      </c>
      <c r="AB8699">
        <v>1.4</v>
      </c>
    </row>
    <row r="8700" spans="1:28" x14ac:dyDescent="0.25">
      <c r="A8700" t="s">
        <v>9732</v>
      </c>
      <c r="L8700">
        <v>0</v>
      </c>
      <c r="M8700">
        <v>0.35799999999999998</v>
      </c>
      <c r="N8700">
        <v>0.81299999999999994</v>
      </c>
      <c r="O8700">
        <v>1.494</v>
      </c>
      <c r="P8700">
        <v>1.883</v>
      </c>
      <c r="Q8700">
        <v>2.0760000000000001</v>
      </c>
      <c r="R8700">
        <v>2.9239999999999999</v>
      </c>
      <c r="S8700">
        <v>3.585</v>
      </c>
      <c r="T8700">
        <v>3.9809999999999999</v>
      </c>
      <c r="U8700">
        <v>4.0510000000000002</v>
      </c>
      <c r="V8700">
        <v>4.0659999999999998</v>
      </c>
      <c r="W8700">
        <v>4.6500000000000004</v>
      </c>
      <c r="X8700">
        <v>5.0650000000000004</v>
      </c>
      <c r="Y8700">
        <v>4.2750000000000004</v>
      </c>
      <c r="Z8700">
        <v>5.7229999999999999</v>
      </c>
      <c r="AA8700">
        <v>5.9</v>
      </c>
      <c r="AB8700">
        <v>6.6</v>
      </c>
    </row>
    <row r="8701" spans="1:28" x14ac:dyDescent="0.25">
      <c r="A8701" t="s">
        <v>9733</v>
      </c>
      <c r="B8701">
        <v>0.76500000000000001</v>
      </c>
      <c r="C8701">
        <v>0.90200000000000002</v>
      </c>
      <c r="D8701">
        <v>0.51900000000000002</v>
      </c>
      <c r="E8701">
        <v>0.48599999999999999</v>
      </c>
      <c r="F8701">
        <v>0.318</v>
      </c>
      <c r="G8701">
        <v>0.54800000000000004</v>
      </c>
      <c r="H8701">
        <v>0.93100000000000005</v>
      </c>
      <c r="I8701">
        <v>0.42699999999999999</v>
      </c>
      <c r="J8701">
        <v>0.66500000000000004</v>
      </c>
      <c r="K8701">
        <v>0.92200000000000004</v>
      </c>
      <c r="L8701">
        <v>0.59499999999999997</v>
      </c>
      <c r="M8701">
        <v>0.878</v>
      </c>
      <c r="N8701">
        <v>1.7909999999999999</v>
      </c>
      <c r="O8701">
        <v>2.125</v>
      </c>
      <c r="P8701">
        <v>1.44</v>
      </c>
      <c r="Q8701">
        <v>1.952</v>
      </c>
      <c r="R8701">
        <v>2.4319999999999999</v>
      </c>
      <c r="S8701">
        <v>2.7469999999999999</v>
      </c>
      <c r="T8701">
        <v>2.1469999999999998</v>
      </c>
      <c r="U8701">
        <v>2.464</v>
      </c>
      <c r="V8701">
        <v>2.8580000000000001</v>
      </c>
      <c r="W8701">
        <v>3.472</v>
      </c>
      <c r="X8701">
        <v>3.3519999999999999</v>
      </c>
      <c r="Y8701">
        <v>3.746</v>
      </c>
      <c r="Z8701">
        <v>4.1660000000000004</v>
      </c>
      <c r="AA8701">
        <v>3.9</v>
      </c>
      <c r="AB8701">
        <v>3.4</v>
      </c>
    </row>
    <row r="8702" spans="1:28" x14ac:dyDescent="0.25">
      <c r="A8702" t="s">
        <v>9734</v>
      </c>
      <c r="B8702">
        <v>0.42699999999999999</v>
      </c>
      <c r="C8702">
        <v>0.308</v>
      </c>
      <c r="D8702">
        <v>0.71399999999999997</v>
      </c>
      <c r="E8702">
        <v>0.60299999999999998</v>
      </c>
      <c r="F8702">
        <v>0.96</v>
      </c>
      <c r="G8702">
        <v>0.72599999999999998</v>
      </c>
      <c r="H8702">
        <v>0.98299999999999998</v>
      </c>
      <c r="I8702">
        <v>0.73199999999999998</v>
      </c>
      <c r="J8702">
        <v>1.2050000000000001</v>
      </c>
      <c r="K8702">
        <v>1.21</v>
      </c>
      <c r="L8702">
        <v>1.6359999999999999</v>
      </c>
      <c r="M8702">
        <v>1.6890000000000001</v>
      </c>
      <c r="N8702">
        <v>2.4289999999999998</v>
      </c>
      <c r="O8702">
        <v>1.88</v>
      </c>
      <c r="P8702">
        <v>2.4140000000000001</v>
      </c>
      <c r="Q8702">
        <v>2.8079999999999998</v>
      </c>
      <c r="R8702">
        <v>3.9169999999999998</v>
      </c>
      <c r="S8702">
        <v>2.6989999999999998</v>
      </c>
      <c r="T8702">
        <v>2.4860000000000002</v>
      </c>
      <c r="U8702">
        <v>2.9489999999999998</v>
      </c>
      <c r="V8702">
        <v>4.633</v>
      </c>
      <c r="W8702">
        <v>4.5279999999999996</v>
      </c>
      <c r="X8702">
        <v>4.806</v>
      </c>
      <c r="Y8702">
        <v>4.26</v>
      </c>
      <c r="Z8702">
        <v>4.8090000000000002</v>
      </c>
      <c r="AA8702">
        <v>4.4000000000000004</v>
      </c>
      <c r="AB8702">
        <v>3.9</v>
      </c>
    </row>
    <row r="8703" spans="1:28" x14ac:dyDescent="0.25">
      <c r="A8703" t="s">
        <v>9735</v>
      </c>
      <c r="B8703">
        <v>0.75700000000000001</v>
      </c>
      <c r="C8703">
        <v>1.0269999999999999</v>
      </c>
      <c r="D8703">
        <v>0.67100000000000004</v>
      </c>
      <c r="E8703">
        <v>0.627</v>
      </c>
      <c r="F8703">
        <v>1.294</v>
      </c>
      <c r="G8703">
        <v>1.0580000000000001</v>
      </c>
      <c r="H8703">
        <v>0.754</v>
      </c>
      <c r="I8703">
        <v>1.454</v>
      </c>
      <c r="J8703">
        <v>1.079</v>
      </c>
      <c r="K8703">
        <v>1.5449999999999999</v>
      </c>
      <c r="L8703">
        <v>1.321</v>
      </c>
      <c r="M8703">
        <v>1.6919999999999999</v>
      </c>
      <c r="N8703">
        <v>1.8120000000000001</v>
      </c>
      <c r="O8703">
        <v>1.1970000000000001</v>
      </c>
      <c r="P8703">
        <v>2.0070000000000001</v>
      </c>
      <c r="Q8703">
        <v>2.9670000000000001</v>
      </c>
      <c r="R8703">
        <v>2.6179999999999999</v>
      </c>
      <c r="S8703">
        <v>2.2170000000000001</v>
      </c>
      <c r="T8703">
        <v>1.9259999999999999</v>
      </c>
      <c r="U8703">
        <v>1.806</v>
      </c>
      <c r="V8703">
        <v>2.1419999999999999</v>
      </c>
      <c r="W8703">
        <v>2.8130000000000002</v>
      </c>
      <c r="X8703">
        <v>1.855</v>
      </c>
      <c r="Y8703">
        <v>2.3450000000000002</v>
      </c>
      <c r="Z8703">
        <v>2.673</v>
      </c>
      <c r="AA8703">
        <v>2.2999999999999998</v>
      </c>
      <c r="AB8703">
        <v>2.1</v>
      </c>
    </row>
    <row r="8704" spans="1:28" x14ac:dyDescent="0.25">
      <c r="A8704" t="s">
        <v>9736</v>
      </c>
      <c r="N8704">
        <v>0.51800000000000002</v>
      </c>
      <c r="O8704">
        <v>0.67300000000000004</v>
      </c>
      <c r="P8704">
        <v>0.83199999999999996</v>
      </c>
      <c r="Q8704">
        <v>0.90700000000000003</v>
      </c>
      <c r="R8704">
        <v>1.123</v>
      </c>
      <c r="S8704">
        <v>1.3440000000000001</v>
      </c>
      <c r="T8704">
        <v>1.923</v>
      </c>
      <c r="U8704">
        <v>2.3639999999999999</v>
      </c>
      <c r="V8704">
        <v>1.623</v>
      </c>
      <c r="W8704">
        <v>2.347</v>
      </c>
      <c r="X8704">
        <v>2.851</v>
      </c>
      <c r="Y8704">
        <v>3.5339999999999998</v>
      </c>
      <c r="Z8704">
        <v>4.0119999999999996</v>
      </c>
      <c r="AA8704">
        <v>4.9000000000000004</v>
      </c>
      <c r="AB8704">
        <v>4.3</v>
      </c>
    </row>
    <row r="8705" spans="1:28" x14ac:dyDescent="0.25">
      <c r="A8705" t="s">
        <v>9737</v>
      </c>
      <c r="M8705">
        <v>1.25</v>
      </c>
      <c r="N8705">
        <v>1.278</v>
      </c>
      <c r="O8705">
        <v>1.2889999999999999</v>
      </c>
      <c r="P8705">
        <v>1.171</v>
      </c>
      <c r="Q8705">
        <v>1.3660000000000001</v>
      </c>
      <c r="R8705">
        <v>1.341</v>
      </c>
      <c r="S8705">
        <v>1.5</v>
      </c>
      <c r="T8705">
        <v>1.175</v>
      </c>
      <c r="U8705">
        <v>1.3140000000000001</v>
      </c>
      <c r="V8705">
        <v>1.3240000000000001</v>
      </c>
      <c r="W8705">
        <v>1.417</v>
      </c>
      <c r="X8705">
        <v>1.028</v>
      </c>
      <c r="Y8705">
        <v>1.8</v>
      </c>
      <c r="Z8705">
        <v>2.4169999999999998</v>
      </c>
      <c r="AA8705">
        <v>2.9</v>
      </c>
      <c r="AB8705">
        <v>2.8</v>
      </c>
    </row>
    <row r="8706" spans="1:28" x14ac:dyDescent="0.25">
      <c r="A8706" t="s">
        <v>9738</v>
      </c>
      <c r="B8706">
        <v>0.32900000000000001</v>
      </c>
      <c r="C8706">
        <v>0.17599999999999999</v>
      </c>
      <c r="D8706">
        <v>0.63900000000000001</v>
      </c>
      <c r="E8706">
        <v>0.83099999999999996</v>
      </c>
      <c r="F8706">
        <v>0.55000000000000004</v>
      </c>
      <c r="G8706">
        <v>1.0189999999999999</v>
      </c>
      <c r="J8706">
        <v>0.61699999999999999</v>
      </c>
      <c r="K8706">
        <v>0.32</v>
      </c>
      <c r="L8706">
        <v>0.375</v>
      </c>
      <c r="M8706">
        <v>0.47399999999999998</v>
      </c>
      <c r="N8706">
        <v>0.36399999999999999</v>
      </c>
      <c r="O8706">
        <v>0.56599999999999995</v>
      </c>
      <c r="P8706">
        <v>0.86799999999999999</v>
      </c>
      <c r="Q8706">
        <v>0.54</v>
      </c>
      <c r="R8706">
        <v>0.82199999999999995</v>
      </c>
      <c r="S8706">
        <v>1.048</v>
      </c>
      <c r="T8706">
        <v>1.2130000000000001</v>
      </c>
      <c r="U8706">
        <v>0.95899999999999996</v>
      </c>
      <c r="V8706">
        <v>1.08</v>
      </c>
      <c r="W8706">
        <v>1.2649999999999999</v>
      </c>
      <c r="X8706">
        <v>1.262</v>
      </c>
      <c r="Y8706">
        <v>2.4</v>
      </c>
      <c r="Z8706">
        <v>2.0430000000000001</v>
      </c>
      <c r="AA8706">
        <v>3.1</v>
      </c>
      <c r="AB8706">
        <v>2.6</v>
      </c>
    </row>
    <row r="8707" spans="1:28" x14ac:dyDescent="0.25">
      <c r="A8707" t="s">
        <v>9739</v>
      </c>
      <c r="B8707">
        <v>0.47099999999999997</v>
      </c>
      <c r="C8707">
        <v>0.746</v>
      </c>
      <c r="D8707">
        <v>0.82499999999999996</v>
      </c>
      <c r="E8707">
        <v>1.1399999999999999</v>
      </c>
      <c r="F8707">
        <v>0.85199999999999998</v>
      </c>
      <c r="G8707">
        <v>1.0649999999999999</v>
      </c>
      <c r="H8707">
        <v>0.72699999999999998</v>
      </c>
      <c r="I8707">
        <v>0.41299999999999998</v>
      </c>
      <c r="J8707">
        <v>0.60399999999999998</v>
      </c>
      <c r="K8707">
        <v>1.321</v>
      </c>
      <c r="L8707">
        <v>0.74099999999999999</v>
      </c>
      <c r="M8707">
        <v>1.125</v>
      </c>
      <c r="N8707">
        <v>0.78200000000000003</v>
      </c>
      <c r="O8707">
        <v>0.754</v>
      </c>
      <c r="P8707">
        <v>1.1559999999999999</v>
      </c>
      <c r="Q8707">
        <v>0.91800000000000004</v>
      </c>
      <c r="R8707">
        <v>0.85899999999999999</v>
      </c>
      <c r="S8707">
        <v>0.48799999999999999</v>
      </c>
      <c r="T8707">
        <v>1.034</v>
      </c>
      <c r="U8707">
        <v>0.52900000000000003</v>
      </c>
      <c r="V8707">
        <v>1.2130000000000001</v>
      </c>
      <c r="W8707">
        <v>1.5329999999999999</v>
      </c>
      <c r="X8707">
        <v>1.4179999999999999</v>
      </c>
      <c r="Y8707">
        <v>2.4580000000000002</v>
      </c>
      <c r="Z8707">
        <v>1.7270000000000001</v>
      </c>
      <c r="AA8707">
        <v>2.1</v>
      </c>
      <c r="AB8707">
        <v>1.8</v>
      </c>
    </row>
    <row r="8708" spans="1:28" x14ac:dyDescent="0.25">
      <c r="A8708" t="s">
        <v>9740</v>
      </c>
      <c r="B8708">
        <v>1.6830000000000001</v>
      </c>
      <c r="C8708">
        <v>1.8220000000000001</v>
      </c>
      <c r="D8708">
        <v>2.0099999999999998</v>
      </c>
      <c r="E8708">
        <v>1.7010000000000001</v>
      </c>
      <c r="F8708">
        <v>1.6739999999999999</v>
      </c>
      <c r="G8708">
        <v>1.88</v>
      </c>
      <c r="H8708">
        <v>2.4420000000000002</v>
      </c>
      <c r="I8708">
        <v>2.097</v>
      </c>
      <c r="J8708">
        <v>1.839</v>
      </c>
      <c r="K8708">
        <v>1.8979999999999999</v>
      </c>
      <c r="L8708">
        <v>2.6070000000000002</v>
      </c>
      <c r="M8708">
        <v>3.0350000000000001</v>
      </c>
      <c r="N8708">
        <v>2.7109999999999999</v>
      </c>
      <c r="O8708">
        <v>2.238</v>
      </c>
      <c r="P8708">
        <v>2.6869999999999998</v>
      </c>
      <c r="Q8708">
        <v>2.6920000000000002</v>
      </c>
      <c r="R8708">
        <v>2.4359999999999999</v>
      </c>
      <c r="S8708">
        <v>2.6890000000000001</v>
      </c>
      <c r="T8708">
        <v>2.58</v>
      </c>
      <c r="U8708">
        <v>1.952</v>
      </c>
      <c r="V8708">
        <v>2.0150000000000001</v>
      </c>
      <c r="W8708">
        <v>2.0499999999999998</v>
      </c>
      <c r="X8708">
        <v>2.3239999999999998</v>
      </c>
      <c r="Y8708">
        <v>2.7010000000000001</v>
      </c>
      <c r="Z8708">
        <v>2.661</v>
      </c>
      <c r="AA8708">
        <v>1.8</v>
      </c>
      <c r="AB8708">
        <v>1.5</v>
      </c>
    </row>
    <row r="8709" spans="1:28" x14ac:dyDescent="0.25">
      <c r="A8709" t="s">
        <v>9741</v>
      </c>
      <c r="B8709">
        <v>0.71099999999999997</v>
      </c>
      <c r="C8709">
        <v>0.81399999999999995</v>
      </c>
      <c r="D8709">
        <v>0.78200000000000003</v>
      </c>
    </row>
    <row r="8710" spans="1:28" x14ac:dyDescent="0.25">
      <c r="A8710" t="s">
        <v>9742</v>
      </c>
      <c r="B8710">
        <v>0.45900000000000002</v>
      </c>
      <c r="K8710">
        <v>0.81399999999999995</v>
      </c>
      <c r="L8710">
        <v>0.84599999999999997</v>
      </c>
      <c r="M8710">
        <v>0.80600000000000005</v>
      </c>
      <c r="N8710">
        <v>0.64600000000000002</v>
      </c>
      <c r="O8710">
        <v>0.97799999999999998</v>
      </c>
      <c r="P8710">
        <v>0.76100000000000001</v>
      </c>
      <c r="Q8710">
        <v>0.86399999999999999</v>
      </c>
      <c r="R8710">
        <v>0.86699999999999999</v>
      </c>
      <c r="S8710">
        <v>0.97099999999999997</v>
      </c>
      <c r="T8710">
        <v>1.109</v>
      </c>
      <c r="U8710">
        <v>0.87</v>
      </c>
      <c r="V8710">
        <v>0.996</v>
      </c>
      <c r="W8710">
        <v>0.95899999999999996</v>
      </c>
      <c r="X8710">
        <v>0.92400000000000004</v>
      </c>
      <c r="Y8710">
        <v>1.1830000000000001</v>
      </c>
      <c r="Z8710">
        <v>1.002</v>
      </c>
      <c r="AA8710">
        <v>1.1000000000000001</v>
      </c>
      <c r="AB8710">
        <v>1.2</v>
      </c>
    </row>
    <row r="8711" spans="1:28" x14ac:dyDescent="0.25">
      <c r="A8711" t="s">
        <v>9743</v>
      </c>
      <c r="P8711">
        <v>0.81200000000000006</v>
      </c>
      <c r="Q8711">
        <v>1.1819999999999999</v>
      </c>
      <c r="R8711">
        <v>1</v>
      </c>
      <c r="S8711">
        <v>0.622</v>
      </c>
      <c r="T8711">
        <v>0.6</v>
      </c>
      <c r="U8711">
        <v>0.85699999999999998</v>
      </c>
      <c r="V8711">
        <v>0.56100000000000005</v>
      </c>
      <c r="W8711">
        <v>0.52500000000000002</v>
      </c>
      <c r="X8711">
        <v>0.64900000000000002</v>
      </c>
      <c r="Y8711">
        <v>0.85699999999999998</v>
      </c>
      <c r="Z8711">
        <v>0.73699999999999999</v>
      </c>
      <c r="AA8711">
        <v>0.8</v>
      </c>
      <c r="AB8711">
        <v>1</v>
      </c>
    </row>
    <row r="8712" spans="1:28" x14ac:dyDescent="0.25">
      <c r="A8712" t="s">
        <v>9744</v>
      </c>
      <c r="B8712">
        <v>0.75800000000000001</v>
      </c>
      <c r="C8712">
        <v>0.77600000000000002</v>
      </c>
      <c r="D8712">
        <v>0.98599999999999999</v>
      </c>
      <c r="E8712">
        <v>0.81299999999999994</v>
      </c>
      <c r="F8712">
        <v>0.76900000000000002</v>
      </c>
      <c r="G8712">
        <v>1.1779999999999999</v>
      </c>
      <c r="H8712">
        <v>1.105</v>
      </c>
      <c r="I8712">
        <v>1.048</v>
      </c>
      <c r="J8712">
        <v>0.60699999999999998</v>
      </c>
      <c r="K8712">
        <v>0.95599999999999996</v>
      </c>
      <c r="L8712">
        <v>0.98599999999999999</v>
      </c>
      <c r="M8712">
        <v>0.68300000000000005</v>
      </c>
      <c r="N8712">
        <v>0.71399999999999997</v>
      </c>
      <c r="O8712">
        <v>0.65200000000000002</v>
      </c>
      <c r="P8712">
        <v>0.81799999999999995</v>
      </c>
      <c r="Q8712">
        <v>1.0549999999999999</v>
      </c>
      <c r="R8712">
        <v>0.79700000000000004</v>
      </c>
      <c r="S8712">
        <v>0.87</v>
      </c>
      <c r="T8712">
        <v>0.752</v>
      </c>
      <c r="U8712">
        <v>0.81899999999999995</v>
      </c>
      <c r="V8712">
        <v>0.71199999999999997</v>
      </c>
      <c r="W8712">
        <v>0.80600000000000005</v>
      </c>
      <c r="X8712">
        <v>1.056</v>
      </c>
      <c r="Y8712">
        <v>1.2490000000000001</v>
      </c>
      <c r="Z8712">
        <v>1.38</v>
      </c>
      <c r="AA8712">
        <v>1.5</v>
      </c>
      <c r="AB8712">
        <v>1.6</v>
      </c>
    </row>
    <row r="8713" spans="1:28" x14ac:dyDescent="0.25">
      <c r="A8713" t="s">
        <v>9745</v>
      </c>
      <c r="B8713">
        <v>2.4159999999999999</v>
      </c>
      <c r="C8713">
        <v>2.577</v>
      </c>
      <c r="D8713">
        <v>2.7810000000000001</v>
      </c>
      <c r="E8713">
        <v>2.68</v>
      </c>
      <c r="F8713">
        <v>2.609</v>
      </c>
      <c r="G8713">
        <v>2.2450000000000001</v>
      </c>
      <c r="H8713">
        <v>2.992</v>
      </c>
      <c r="I8713">
        <v>2.839</v>
      </c>
      <c r="J8713">
        <v>2.7839999999999998</v>
      </c>
      <c r="K8713">
        <v>2.8</v>
      </c>
      <c r="L8713">
        <v>2.9529999999999998</v>
      </c>
      <c r="M8713">
        <v>3.1469999999999998</v>
      </c>
      <c r="N8713">
        <v>3.0819999999999999</v>
      </c>
      <c r="O8713">
        <v>3.3029999999999999</v>
      </c>
      <c r="P8713">
        <v>3.0209999999999999</v>
      </c>
      <c r="Q8713">
        <v>3.1739999999999999</v>
      </c>
      <c r="R8713">
        <v>3.44</v>
      </c>
      <c r="S8713">
        <v>3.4260000000000002</v>
      </c>
      <c r="T8713">
        <v>3.3180000000000001</v>
      </c>
    </row>
    <row r="8714" spans="1:28" x14ac:dyDescent="0.25">
      <c r="A8714" t="s">
        <v>810</v>
      </c>
      <c r="U8714">
        <v>3.4540000000000002</v>
      </c>
      <c r="V8714">
        <v>3.38</v>
      </c>
      <c r="W8714">
        <v>3.633</v>
      </c>
      <c r="X8714">
        <v>3.8210000000000002</v>
      </c>
      <c r="Y8714">
        <v>4.2610000000000001</v>
      </c>
      <c r="Z8714">
        <v>5.2169999999999996</v>
      </c>
      <c r="AA8714">
        <v>4.4000000000000004</v>
      </c>
      <c r="AB8714">
        <v>3.8</v>
      </c>
    </row>
    <row r="8715" spans="1:28" x14ac:dyDescent="0.25">
      <c r="A8715" t="s">
        <v>811</v>
      </c>
      <c r="U8715">
        <v>3.395</v>
      </c>
      <c r="V8715">
        <v>3.484</v>
      </c>
      <c r="W8715">
        <v>3.621</v>
      </c>
      <c r="X8715">
        <v>3.4060000000000001</v>
      </c>
      <c r="Y8715">
        <v>3.8220000000000001</v>
      </c>
      <c r="Z8715">
        <v>4.4320000000000004</v>
      </c>
      <c r="AA8715">
        <v>3.7</v>
      </c>
      <c r="AB8715">
        <v>3.7</v>
      </c>
    </row>
    <row r="8716" spans="1:28" x14ac:dyDescent="0.25">
      <c r="A8716" t="s">
        <v>812</v>
      </c>
      <c r="U8716">
        <v>3.4119999999999999</v>
      </c>
      <c r="V8716">
        <v>3.3370000000000002</v>
      </c>
      <c r="W8716">
        <v>4.2530000000000001</v>
      </c>
      <c r="X8716">
        <v>3.5579999999999998</v>
      </c>
      <c r="Y8716">
        <v>4.0410000000000004</v>
      </c>
      <c r="Z8716">
        <v>4.4180000000000001</v>
      </c>
      <c r="AA8716">
        <v>3.9</v>
      </c>
      <c r="AB8716">
        <v>3.5</v>
      </c>
    </row>
    <row r="8717" spans="1:28" x14ac:dyDescent="0.25">
      <c r="A8717" t="s">
        <v>813</v>
      </c>
      <c r="U8717">
        <v>2.9390000000000001</v>
      </c>
      <c r="V8717">
        <v>2.7109999999999999</v>
      </c>
      <c r="W8717">
        <v>3.2349999999999999</v>
      </c>
      <c r="X8717">
        <v>3.5590000000000002</v>
      </c>
      <c r="Y8717">
        <v>3.4049999999999998</v>
      </c>
      <c r="Z8717">
        <v>3.9380000000000002</v>
      </c>
      <c r="AA8717">
        <v>3.6</v>
      </c>
      <c r="AB8717">
        <v>3.3</v>
      </c>
    </row>
    <row r="8718" spans="1:28" x14ac:dyDescent="0.25">
      <c r="A8718" t="s">
        <v>814</v>
      </c>
      <c r="U8718">
        <v>3.7210000000000001</v>
      </c>
      <c r="V8718">
        <v>3.544</v>
      </c>
      <c r="W8718">
        <v>3.9689999999999999</v>
      </c>
      <c r="X8718">
        <v>3.7130000000000001</v>
      </c>
      <c r="Y8718">
        <v>3.7549999999999999</v>
      </c>
      <c r="Z8718">
        <v>4.4340000000000002</v>
      </c>
      <c r="AA8718">
        <v>4.8</v>
      </c>
      <c r="AB8718">
        <v>3.9</v>
      </c>
    </row>
    <row r="8719" spans="1:28" x14ac:dyDescent="0.25">
      <c r="A8719" t="s">
        <v>815</v>
      </c>
      <c r="U8719">
        <v>3.35</v>
      </c>
      <c r="V8719">
        <v>3.4820000000000002</v>
      </c>
      <c r="W8719">
        <v>3.585</v>
      </c>
      <c r="X8719">
        <v>3.6379999999999999</v>
      </c>
      <c r="Y8719">
        <v>3.8479999999999999</v>
      </c>
      <c r="Z8719">
        <v>4.3899999999999997</v>
      </c>
      <c r="AA8719">
        <v>3.9</v>
      </c>
      <c r="AB8719">
        <v>3.9</v>
      </c>
    </row>
    <row r="8720" spans="1:28" x14ac:dyDescent="0.25">
      <c r="A8720" t="s">
        <v>816</v>
      </c>
      <c r="U8720">
        <v>2.7330000000000001</v>
      </c>
      <c r="V8720">
        <v>2.7519999999999998</v>
      </c>
      <c r="W8720">
        <v>2.8210000000000002</v>
      </c>
      <c r="X8720">
        <v>2.7989999999999999</v>
      </c>
      <c r="Y8720">
        <v>2.8109999999999999</v>
      </c>
      <c r="Z8720">
        <v>3.1110000000000002</v>
      </c>
      <c r="AA8720">
        <v>2.8</v>
      </c>
      <c r="AB8720">
        <v>2.6</v>
      </c>
    </row>
    <row r="8721" spans="1:28" x14ac:dyDescent="0.25">
      <c r="A8721" t="s">
        <v>9746</v>
      </c>
      <c r="J8721">
        <v>0.86</v>
      </c>
      <c r="K8721">
        <v>0.83899999999999997</v>
      </c>
      <c r="L8721">
        <v>0.76200000000000001</v>
      </c>
      <c r="M8721">
        <v>0.621</v>
      </c>
      <c r="N8721">
        <v>0.78700000000000003</v>
      </c>
      <c r="O8721">
        <v>0.80500000000000005</v>
      </c>
      <c r="P8721">
        <v>0.63400000000000001</v>
      </c>
      <c r="Q8721">
        <v>0.72099999999999997</v>
      </c>
      <c r="R8721">
        <v>0.89500000000000002</v>
      </c>
      <c r="S8721">
        <v>0.77800000000000002</v>
      </c>
      <c r="T8721">
        <v>0.73599999999999999</v>
      </c>
      <c r="U8721">
        <v>0.99399999999999999</v>
      </c>
      <c r="V8721">
        <v>1.411</v>
      </c>
      <c r="X8721">
        <v>1.6240000000000001</v>
      </c>
      <c r="Y8721">
        <v>2.0870000000000002</v>
      </c>
      <c r="Z8721">
        <v>1.4770000000000001</v>
      </c>
      <c r="AA8721">
        <v>1.4</v>
      </c>
      <c r="AB8721">
        <v>1.6</v>
      </c>
    </row>
    <row r="8722" spans="1:28" x14ac:dyDescent="0.25">
      <c r="A8722" t="s">
        <v>9747</v>
      </c>
      <c r="O8722">
        <v>1.026</v>
      </c>
      <c r="P8722">
        <v>1.2789999999999999</v>
      </c>
      <c r="Q8722">
        <v>0.80400000000000005</v>
      </c>
      <c r="R8722">
        <v>0.74399999999999999</v>
      </c>
      <c r="S8722">
        <v>1.405</v>
      </c>
      <c r="T8722">
        <v>1.3260000000000001</v>
      </c>
      <c r="U8722">
        <v>0.60899999999999999</v>
      </c>
      <c r="V8722">
        <v>1.415</v>
      </c>
      <c r="W8722">
        <v>1.2749999999999999</v>
      </c>
      <c r="X8722">
        <v>1.2789999999999999</v>
      </c>
      <c r="Y8722">
        <v>1.5249999999999999</v>
      </c>
      <c r="Z8722">
        <v>1.778</v>
      </c>
      <c r="AA8722">
        <v>1.4</v>
      </c>
      <c r="AB8722">
        <v>1.1000000000000001</v>
      </c>
    </row>
    <row r="8723" spans="1:28" x14ac:dyDescent="0.25">
      <c r="A8723" t="s">
        <v>9748</v>
      </c>
      <c r="B8723">
        <v>0</v>
      </c>
      <c r="C8723">
        <v>0.34399999999999997</v>
      </c>
      <c r="D8723">
        <v>0.50800000000000001</v>
      </c>
      <c r="E8723">
        <v>0.439</v>
      </c>
      <c r="F8723">
        <v>0.51700000000000002</v>
      </c>
      <c r="G8723">
        <v>0.63600000000000001</v>
      </c>
      <c r="H8723">
        <v>0.66700000000000004</v>
      </c>
      <c r="I8723">
        <v>0.60599999999999998</v>
      </c>
      <c r="J8723">
        <v>0.67300000000000004</v>
      </c>
      <c r="K8723">
        <v>0.64600000000000002</v>
      </c>
      <c r="L8723">
        <v>0.746</v>
      </c>
      <c r="M8723">
        <v>0.84899999999999998</v>
      </c>
      <c r="N8723">
        <v>1.0940000000000001</v>
      </c>
      <c r="O8723">
        <v>0.68700000000000006</v>
      </c>
      <c r="P8723">
        <v>1.0169999999999999</v>
      </c>
      <c r="Q8723">
        <v>1.1559999999999999</v>
      </c>
      <c r="R8723">
        <v>1.4690000000000001</v>
      </c>
      <c r="S8723">
        <v>1.6</v>
      </c>
      <c r="T8723">
        <v>1.696</v>
      </c>
      <c r="U8723">
        <v>2.464</v>
      </c>
      <c r="V8723">
        <v>3.3050000000000002</v>
      </c>
      <c r="W8723">
        <v>2.7010000000000001</v>
      </c>
      <c r="X8723">
        <v>2.714</v>
      </c>
      <c r="Y8723">
        <v>4.0119999999999996</v>
      </c>
      <c r="Z8723">
        <v>4.5999999999999996</v>
      </c>
      <c r="AA8723">
        <v>3.9</v>
      </c>
      <c r="AB8723">
        <v>3.9</v>
      </c>
    </row>
    <row r="8724" spans="1:28" x14ac:dyDescent="0.25">
      <c r="A8724" t="s">
        <v>817</v>
      </c>
      <c r="C8724">
        <v>1.0089999999999999</v>
      </c>
    </row>
    <row r="8725" spans="1:28" x14ac:dyDescent="0.25">
      <c r="A8725" t="s">
        <v>9749</v>
      </c>
      <c r="R8725">
        <v>1.056</v>
      </c>
      <c r="S8725">
        <v>1.395</v>
      </c>
      <c r="T8725">
        <v>1.393</v>
      </c>
      <c r="U8725">
        <v>1.806</v>
      </c>
      <c r="V8725">
        <v>1.581</v>
      </c>
      <c r="W8725">
        <v>1.7629999999999999</v>
      </c>
      <c r="X8725">
        <v>2.4910000000000001</v>
      </c>
      <c r="Y8725">
        <v>3.327</v>
      </c>
      <c r="Z8725">
        <v>3.1890000000000001</v>
      </c>
      <c r="AA8725">
        <v>2.5</v>
      </c>
      <c r="AB8725">
        <v>1.8</v>
      </c>
    </row>
    <row r="8726" spans="1:28" x14ac:dyDescent="0.25">
      <c r="A8726" t="s">
        <v>9750</v>
      </c>
      <c r="O8726">
        <v>0</v>
      </c>
      <c r="P8726">
        <v>1</v>
      </c>
      <c r="Q8726">
        <v>1.1180000000000001</v>
      </c>
      <c r="R8726">
        <v>1.1459999999999999</v>
      </c>
      <c r="S8726">
        <v>1.859</v>
      </c>
      <c r="T8726">
        <v>2.2570000000000001</v>
      </c>
      <c r="U8726">
        <v>2.8519999999999999</v>
      </c>
      <c r="V8726">
        <v>3.359</v>
      </c>
      <c r="W8726">
        <v>3.1640000000000001</v>
      </c>
      <c r="X8726">
        <v>2.7610000000000001</v>
      </c>
      <c r="Y8726">
        <v>3.5990000000000002</v>
      </c>
      <c r="Z8726">
        <v>3.9289999999999998</v>
      </c>
      <c r="AA8726">
        <v>3</v>
      </c>
      <c r="AB8726">
        <v>3</v>
      </c>
    </row>
    <row r="8727" spans="1:28" x14ac:dyDescent="0.25">
      <c r="A8727" t="s">
        <v>9751</v>
      </c>
      <c r="P8727">
        <v>1.212</v>
      </c>
      <c r="Q8727">
        <v>1.212</v>
      </c>
      <c r="R8727">
        <v>1.2549999999999999</v>
      </c>
      <c r="S8727">
        <v>1.2749999999999999</v>
      </c>
      <c r="T8727">
        <v>1.833</v>
      </c>
      <c r="U8727">
        <v>1.51</v>
      </c>
      <c r="V8727">
        <v>2.0960000000000001</v>
      </c>
      <c r="W8727">
        <v>2.2829999999999999</v>
      </c>
      <c r="X8727">
        <v>3.3959999999999999</v>
      </c>
      <c r="Y8727">
        <v>3.3809999999999998</v>
      </c>
      <c r="Z8727">
        <v>3.19</v>
      </c>
      <c r="AA8727">
        <v>2.4</v>
      </c>
      <c r="AB8727">
        <v>1.5</v>
      </c>
    </row>
    <row r="8728" spans="1:28" x14ac:dyDescent="0.25">
      <c r="A8728" t="s">
        <v>9752</v>
      </c>
      <c r="B8728">
        <v>0.182</v>
      </c>
      <c r="C8728">
        <v>0.375</v>
      </c>
    </row>
    <row r="8729" spans="1:28" x14ac:dyDescent="0.25">
      <c r="A8729" t="s">
        <v>9753</v>
      </c>
      <c r="B8729">
        <v>1.272</v>
      </c>
      <c r="C8729">
        <v>1.222</v>
      </c>
      <c r="D8729">
        <v>0.88100000000000001</v>
      </c>
      <c r="E8729">
        <v>0.90900000000000003</v>
      </c>
      <c r="F8729">
        <v>1.2629999999999999</v>
      </c>
      <c r="G8729">
        <v>1.23</v>
      </c>
      <c r="H8729">
        <v>1.0720000000000001</v>
      </c>
      <c r="I8729">
        <v>1.127</v>
      </c>
      <c r="J8729">
        <v>1.627</v>
      </c>
      <c r="K8729">
        <v>1.97</v>
      </c>
      <c r="L8729">
        <v>2.2789999999999999</v>
      </c>
      <c r="M8729">
        <v>1.794</v>
      </c>
      <c r="N8729">
        <v>1.915</v>
      </c>
      <c r="O8729">
        <v>2.1309999999999998</v>
      </c>
      <c r="P8729">
        <v>3.0670000000000002</v>
      </c>
      <c r="Q8729">
        <v>3.5249999999999999</v>
      </c>
      <c r="R8729">
        <v>1.629</v>
      </c>
      <c r="S8729">
        <v>2.242</v>
      </c>
      <c r="T8729">
        <v>2.1269999999999998</v>
      </c>
      <c r="U8729">
        <v>2.109</v>
      </c>
      <c r="V8729">
        <v>2.1829999999999998</v>
      </c>
      <c r="W8729">
        <v>2.7469999999999999</v>
      </c>
      <c r="X8729">
        <v>2.125</v>
      </c>
      <c r="Y8729">
        <v>2.68</v>
      </c>
      <c r="Z8729">
        <v>2.718</v>
      </c>
      <c r="AA8729">
        <v>2.6</v>
      </c>
      <c r="AB8729">
        <v>2.9</v>
      </c>
    </row>
    <row r="8730" spans="1:28" x14ac:dyDescent="0.25">
      <c r="A8730" t="s">
        <v>9754</v>
      </c>
      <c r="O8730">
        <v>9.5000000000000001E-2</v>
      </c>
      <c r="P8730">
        <v>0.26700000000000002</v>
      </c>
      <c r="Q8730">
        <v>0.14299999999999999</v>
      </c>
      <c r="R8730">
        <v>0.57099999999999995</v>
      </c>
      <c r="S8730">
        <v>0.312</v>
      </c>
      <c r="T8730">
        <v>0.33300000000000002</v>
      </c>
      <c r="U8730">
        <v>0.26300000000000001</v>
      </c>
      <c r="V8730">
        <v>0.55600000000000005</v>
      </c>
      <c r="W8730">
        <v>0.4</v>
      </c>
      <c r="X8730">
        <v>0.35</v>
      </c>
      <c r="Y8730">
        <v>0.222</v>
      </c>
      <c r="Z8730">
        <v>0.58799999999999997</v>
      </c>
      <c r="AA8730">
        <v>0.5</v>
      </c>
      <c r="AB8730">
        <v>0.4</v>
      </c>
    </row>
    <row r="8731" spans="1:28" x14ac:dyDescent="0.25">
      <c r="A8731" t="s">
        <v>9755</v>
      </c>
      <c r="M8731">
        <v>0.77300000000000002</v>
      </c>
      <c r="N8731">
        <v>0.81499999999999995</v>
      </c>
      <c r="O8731">
        <v>0.76</v>
      </c>
      <c r="P8731">
        <v>0.78300000000000003</v>
      </c>
      <c r="Q8731">
        <v>0.80600000000000005</v>
      </c>
      <c r="R8731">
        <v>0.61899999999999999</v>
      </c>
      <c r="S8731">
        <v>1.016</v>
      </c>
      <c r="T8731">
        <v>0.94</v>
      </c>
      <c r="U8731">
        <v>0.82699999999999996</v>
      </c>
      <c r="V8731">
        <v>0.752</v>
      </c>
      <c r="W8731">
        <v>0.84</v>
      </c>
      <c r="X8731">
        <v>1.016</v>
      </c>
      <c r="Y8731">
        <v>1.254</v>
      </c>
      <c r="Z8731">
        <v>1.4359999999999999</v>
      </c>
      <c r="AA8731">
        <v>1.3</v>
      </c>
      <c r="AB8731">
        <v>1.1000000000000001</v>
      </c>
    </row>
    <row r="8732" spans="1:28" x14ac:dyDescent="0.25">
      <c r="A8732" t="s">
        <v>9756</v>
      </c>
      <c r="B8732">
        <v>0.12</v>
      </c>
      <c r="C8732">
        <v>9.4E-2</v>
      </c>
      <c r="D8732">
        <v>6.2E-2</v>
      </c>
      <c r="V8732">
        <v>0.69</v>
      </c>
      <c r="W8732">
        <v>0.84899999999999998</v>
      </c>
      <c r="X8732">
        <v>0.83299999999999996</v>
      </c>
      <c r="Y8732">
        <v>1.69</v>
      </c>
      <c r="Z8732">
        <v>3.6080000000000001</v>
      </c>
      <c r="AA8732">
        <v>3.2</v>
      </c>
      <c r="AB8732">
        <v>1.5</v>
      </c>
    </row>
    <row r="8733" spans="1:28" x14ac:dyDescent="0.25">
      <c r="A8733" t="s">
        <v>9757</v>
      </c>
      <c r="Q8733">
        <v>2.2589999999999999</v>
      </c>
      <c r="R8733">
        <v>2.2949999999999999</v>
      </c>
      <c r="S8733">
        <v>2.8149999999999999</v>
      </c>
      <c r="T8733">
        <v>3.8980000000000001</v>
      </c>
      <c r="U8733">
        <v>4.0819999999999999</v>
      </c>
      <c r="V8733">
        <v>4.0529999999999999</v>
      </c>
      <c r="W8733">
        <v>4.0289999999999999</v>
      </c>
      <c r="X8733">
        <v>5.4870000000000001</v>
      </c>
      <c r="Y8733">
        <v>6.06</v>
      </c>
      <c r="Z8733">
        <v>5.7350000000000003</v>
      </c>
      <c r="AA8733">
        <v>6.3</v>
      </c>
      <c r="AB8733">
        <v>6.8</v>
      </c>
    </row>
    <row r="8734" spans="1:28" x14ac:dyDescent="0.25">
      <c r="A8734" t="s">
        <v>9758</v>
      </c>
      <c r="B8734">
        <v>1.3240000000000001</v>
      </c>
      <c r="C8734">
        <v>1.4870000000000001</v>
      </c>
      <c r="D8734">
        <v>1.9370000000000001</v>
      </c>
      <c r="E8734">
        <v>1.8939999999999999</v>
      </c>
      <c r="F8734">
        <v>1.6950000000000001</v>
      </c>
      <c r="G8734">
        <v>1.4710000000000001</v>
      </c>
      <c r="H8734">
        <v>1.819</v>
      </c>
      <c r="I8734">
        <v>1.1499999999999999</v>
      </c>
      <c r="J8734">
        <v>1.1399999999999999</v>
      </c>
      <c r="K8734">
        <v>1.446</v>
      </c>
      <c r="L8734">
        <v>1.881</v>
      </c>
      <c r="M8734">
        <v>1.496</v>
      </c>
      <c r="N8734">
        <v>1.68</v>
      </c>
      <c r="O8734">
        <v>2.6030000000000002</v>
      </c>
      <c r="P8734">
        <v>2.3010000000000002</v>
      </c>
      <c r="Q8734">
        <v>2.8820000000000001</v>
      </c>
      <c r="R8734">
        <v>3.2130000000000001</v>
      </c>
      <c r="S8734">
        <v>3.24</v>
      </c>
      <c r="T8734">
        <v>3.109</v>
      </c>
      <c r="U8734">
        <v>3.6429999999999998</v>
      </c>
      <c r="V8734">
        <v>3.2</v>
      </c>
      <c r="W8734">
        <v>3.2610000000000001</v>
      </c>
      <c r="X8734">
        <v>3.024</v>
      </c>
      <c r="Y8734">
        <v>3.1419999999999999</v>
      </c>
      <c r="Z8734">
        <v>4.2779999999999996</v>
      </c>
      <c r="AA8734">
        <v>3.4</v>
      </c>
      <c r="AB8734">
        <v>2.8</v>
      </c>
    </row>
    <row r="8735" spans="1:28" x14ac:dyDescent="0.25">
      <c r="A8735" t="s">
        <v>9759</v>
      </c>
      <c r="C8735">
        <v>1.371</v>
      </c>
      <c r="D8735">
        <v>1.8460000000000001</v>
      </c>
      <c r="E8735">
        <v>1.2270000000000001</v>
      </c>
      <c r="F8735">
        <v>1.371</v>
      </c>
      <c r="G8735">
        <v>1.2010000000000001</v>
      </c>
      <c r="H8735">
        <v>1.359</v>
      </c>
      <c r="I8735">
        <v>1.73</v>
      </c>
      <c r="J8735">
        <v>1.4259999999999999</v>
      </c>
      <c r="K8735">
        <v>1.7989999999999999</v>
      </c>
      <c r="L8735">
        <v>1.8320000000000001</v>
      </c>
      <c r="M8735">
        <v>2.0779999999999998</v>
      </c>
      <c r="N8735">
        <v>1.744</v>
      </c>
      <c r="O8735">
        <v>1.5329999999999999</v>
      </c>
      <c r="P8735">
        <v>1.776</v>
      </c>
      <c r="Q8735">
        <v>1.865</v>
      </c>
      <c r="R8735">
        <v>2.427</v>
      </c>
      <c r="S8735">
        <v>2.1059999999999999</v>
      </c>
      <c r="T8735">
        <v>2.1019999999999999</v>
      </c>
      <c r="U8735">
        <v>2.2629999999999999</v>
      </c>
      <c r="V8735">
        <v>1.742</v>
      </c>
      <c r="W8735">
        <v>1.661</v>
      </c>
      <c r="X8735">
        <v>1.992</v>
      </c>
      <c r="Y8735">
        <v>2.5030000000000001</v>
      </c>
      <c r="Z8735">
        <v>2.29</v>
      </c>
      <c r="AA8735">
        <v>2</v>
      </c>
      <c r="AB8735">
        <v>2</v>
      </c>
    </row>
    <row r="8736" spans="1:28" x14ac:dyDescent="0.25">
      <c r="A8736" t="s">
        <v>9760</v>
      </c>
      <c r="S8736">
        <v>1.0860000000000001</v>
      </c>
      <c r="T8736">
        <v>1.087</v>
      </c>
      <c r="U8736">
        <v>1.276</v>
      </c>
      <c r="V8736">
        <v>2.0219999999999998</v>
      </c>
      <c r="W8736">
        <v>2.4689999999999999</v>
      </c>
      <c r="X8736">
        <v>2.706</v>
      </c>
      <c r="Y8736">
        <v>4.0350000000000001</v>
      </c>
      <c r="Z8736">
        <v>4.3490000000000002</v>
      </c>
      <c r="AA8736">
        <v>4.5999999999999996</v>
      </c>
      <c r="AB8736">
        <v>3.7</v>
      </c>
    </row>
    <row r="8737" spans="1:28" x14ac:dyDescent="0.25">
      <c r="A8737" t="s">
        <v>9761</v>
      </c>
      <c r="T8737">
        <v>3.5590000000000002</v>
      </c>
      <c r="U8737">
        <v>2.8039999999999998</v>
      </c>
      <c r="V8737">
        <v>4.1950000000000003</v>
      </c>
      <c r="W8737">
        <v>3.0790000000000002</v>
      </c>
      <c r="X8737">
        <v>2.899</v>
      </c>
      <c r="Y8737">
        <v>4.4130000000000003</v>
      </c>
      <c r="Z8737">
        <v>7.6639999999999997</v>
      </c>
      <c r="AA8737">
        <v>7.2</v>
      </c>
      <c r="AB8737">
        <v>4.5</v>
      </c>
    </row>
    <row r="8738" spans="1:28" x14ac:dyDescent="0.25">
      <c r="A8738" t="s">
        <v>9762</v>
      </c>
      <c r="O8738">
        <v>0.625</v>
      </c>
      <c r="P8738">
        <v>0.92900000000000005</v>
      </c>
      <c r="Q8738">
        <v>1.0229999999999999</v>
      </c>
      <c r="R8738">
        <v>0.58499999999999996</v>
      </c>
      <c r="S8738">
        <v>0.78</v>
      </c>
      <c r="T8738">
        <v>0.54800000000000004</v>
      </c>
      <c r="U8738">
        <v>0.82899999999999996</v>
      </c>
      <c r="V8738">
        <v>0.95199999999999996</v>
      </c>
      <c r="W8738">
        <v>0.78600000000000003</v>
      </c>
      <c r="X8738">
        <v>1.7949999999999999</v>
      </c>
      <c r="Y8738">
        <v>2.1949999999999998</v>
      </c>
      <c r="Z8738">
        <v>2</v>
      </c>
      <c r="AA8738">
        <v>1.9</v>
      </c>
      <c r="AB8738">
        <v>1.7</v>
      </c>
    </row>
    <row r="8739" spans="1:28" x14ac:dyDescent="0.25">
      <c r="A8739" t="s">
        <v>9763</v>
      </c>
      <c r="L8739">
        <v>1.2410000000000001</v>
      </c>
      <c r="M8739">
        <v>1.387</v>
      </c>
      <c r="N8739">
        <v>0.70599999999999996</v>
      </c>
      <c r="O8739">
        <v>1.222</v>
      </c>
      <c r="P8739">
        <v>0.51400000000000001</v>
      </c>
      <c r="Q8739">
        <v>0.45200000000000001</v>
      </c>
      <c r="R8739">
        <v>0.48299999999999998</v>
      </c>
      <c r="S8739">
        <v>0.42399999999999999</v>
      </c>
      <c r="T8739">
        <v>0.30299999999999999</v>
      </c>
      <c r="U8739">
        <v>0.51700000000000002</v>
      </c>
      <c r="V8739">
        <v>0.61299999999999999</v>
      </c>
      <c r="W8739">
        <v>1.0980000000000001</v>
      </c>
      <c r="X8739">
        <v>1.2130000000000001</v>
      </c>
      <c r="Y8739">
        <v>1.373</v>
      </c>
      <c r="Z8739">
        <v>3.4740000000000002</v>
      </c>
      <c r="AA8739">
        <v>4.7</v>
      </c>
      <c r="AB8739">
        <v>4.5</v>
      </c>
    </row>
    <row r="8740" spans="1:28" x14ac:dyDescent="0.25">
      <c r="A8740" t="s">
        <v>9764</v>
      </c>
      <c r="Q8740">
        <v>0.91700000000000004</v>
      </c>
      <c r="R8740">
        <v>0.5</v>
      </c>
      <c r="S8740">
        <v>0.70799999999999996</v>
      </c>
      <c r="T8740">
        <v>0.75</v>
      </c>
      <c r="U8740">
        <v>1.167</v>
      </c>
      <c r="V8740">
        <v>1</v>
      </c>
      <c r="W8740">
        <v>0.92300000000000004</v>
      </c>
      <c r="X8740">
        <v>1.571</v>
      </c>
      <c r="Y8740">
        <v>3.5190000000000001</v>
      </c>
      <c r="Z8740">
        <v>3.444</v>
      </c>
      <c r="AA8740">
        <v>2</v>
      </c>
      <c r="AB8740">
        <v>3</v>
      </c>
    </row>
    <row r="8741" spans="1:28" x14ac:dyDescent="0.25">
      <c r="A8741" t="s">
        <v>9765</v>
      </c>
      <c r="B8741">
        <v>0.73</v>
      </c>
      <c r="C8741">
        <v>0.441</v>
      </c>
      <c r="D8741">
        <v>0.82499999999999996</v>
      </c>
      <c r="E8741">
        <v>0.63200000000000001</v>
      </c>
      <c r="F8741">
        <v>0.441</v>
      </c>
      <c r="G8741">
        <v>0.45900000000000002</v>
      </c>
      <c r="H8741">
        <v>0.55900000000000005</v>
      </c>
      <c r="I8741">
        <v>0.69299999999999995</v>
      </c>
      <c r="J8741">
        <v>0.66200000000000003</v>
      </c>
      <c r="K8741">
        <v>0.56799999999999995</v>
      </c>
      <c r="L8741">
        <v>0.81299999999999994</v>
      </c>
      <c r="M8741">
        <v>1.0620000000000001</v>
      </c>
      <c r="N8741">
        <v>1.454</v>
      </c>
      <c r="O8741">
        <v>1.1599999999999999</v>
      </c>
      <c r="P8741">
        <v>1.196</v>
      </c>
      <c r="Q8741">
        <v>1.3069999999999999</v>
      </c>
      <c r="R8741">
        <v>1.355</v>
      </c>
      <c r="S8741">
        <v>1.2869999999999999</v>
      </c>
      <c r="T8741">
        <v>1.2190000000000001</v>
      </c>
      <c r="U8741">
        <v>1.7330000000000001</v>
      </c>
      <c r="V8741">
        <v>1.407</v>
      </c>
      <c r="W8741">
        <v>1.631</v>
      </c>
      <c r="X8741">
        <v>1.8049999999999999</v>
      </c>
      <c r="Y8741">
        <v>2.2069999999999999</v>
      </c>
      <c r="Z8741">
        <v>1.996</v>
      </c>
      <c r="AA8741">
        <v>1.8</v>
      </c>
      <c r="AB8741">
        <v>1.3</v>
      </c>
    </row>
    <row r="8742" spans="1:28" x14ac:dyDescent="0.25">
      <c r="A8742" t="s">
        <v>9766</v>
      </c>
      <c r="B8742">
        <v>0.28799999999999998</v>
      </c>
      <c r="C8742">
        <v>0.314</v>
      </c>
      <c r="D8742">
        <v>0.23</v>
      </c>
      <c r="E8742">
        <v>0.32800000000000001</v>
      </c>
      <c r="F8742">
        <v>0.159</v>
      </c>
      <c r="G8742">
        <v>0.16</v>
      </c>
      <c r="H8742">
        <v>8.5999999999999993E-2</v>
      </c>
      <c r="I8742">
        <v>0.22700000000000001</v>
      </c>
      <c r="J8742">
        <v>0.1</v>
      </c>
      <c r="K8742">
        <v>0.36699999999999999</v>
      </c>
    </row>
    <row r="8743" spans="1:28" x14ac:dyDescent="0.25">
      <c r="A8743" t="s">
        <v>9767</v>
      </c>
      <c r="B8743">
        <v>0.375</v>
      </c>
      <c r="C8743">
        <v>0.26400000000000001</v>
      </c>
      <c r="D8743">
        <v>0.54400000000000004</v>
      </c>
      <c r="E8743">
        <v>0.36399999999999999</v>
      </c>
      <c r="F8743">
        <v>0.45800000000000002</v>
      </c>
      <c r="G8743">
        <v>0.377</v>
      </c>
      <c r="H8743">
        <v>0.28899999999999998</v>
      </c>
      <c r="I8743">
        <v>0.46</v>
      </c>
      <c r="J8743">
        <v>0.31900000000000001</v>
      </c>
      <c r="K8743">
        <v>0.40300000000000002</v>
      </c>
      <c r="L8743">
        <v>0.503</v>
      </c>
      <c r="M8743">
        <v>0.65500000000000003</v>
      </c>
      <c r="N8743">
        <v>0.66200000000000003</v>
      </c>
      <c r="O8743">
        <v>0.56100000000000005</v>
      </c>
      <c r="P8743">
        <v>0.52400000000000002</v>
      </c>
      <c r="Q8743">
        <v>0.626</v>
      </c>
      <c r="R8743">
        <v>0.67100000000000004</v>
      </c>
      <c r="S8743">
        <v>0.629</v>
      </c>
      <c r="T8743">
        <v>0.79600000000000004</v>
      </c>
      <c r="U8743">
        <v>0.60099999999999998</v>
      </c>
      <c r="V8743">
        <v>0.68500000000000005</v>
      </c>
      <c r="W8743">
        <v>0.88300000000000001</v>
      </c>
      <c r="X8743">
        <v>0.92200000000000004</v>
      </c>
      <c r="Y8743">
        <v>0.85699999999999998</v>
      </c>
      <c r="Z8743">
        <v>0.92100000000000004</v>
      </c>
      <c r="AA8743">
        <v>0.9</v>
      </c>
      <c r="AB8743">
        <v>0.9</v>
      </c>
    </row>
    <row r="8744" spans="1:28" x14ac:dyDescent="0.25">
      <c r="A8744" t="s">
        <v>9768</v>
      </c>
      <c r="B8744">
        <v>0.69399999999999995</v>
      </c>
      <c r="C8744">
        <v>1.4019999999999999</v>
      </c>
      <c r="D8744">
        <v>0.53</v>
      </c>
      <c r="E8744">
        <v>0.88700000000000001</v>
      </c>
      <c r="F8744">
        <v>0.91300000000000003</v>
      </c>
      <c r="G8744">
        <v>1.302</v>
      </c>
      <c r="H8744">
        <v>1.1719999999999999</v>
      </c>
      <c r="I8744">
        <v>0.64500000000000002</v>
      </c>
      <c r="J8744">
        <v>1.0229999999999999</v>
      </c>
      <c r="K8744">
        <v>1</v>
      </c>
      <c r="L8744">
        <v>1.18</v>
      </c>
      <c r="M8744">
        <v>1.393</v>
      </c>
      <c r="N8744">
        <v>1.403</v>
      </c>
      <c r="O8744">
        <v>1.3049999999999999</v>
      </c>
      <c r="P8744">
        <v>1.5209999999999999</v>
      </c>
      <c r="Q8744">
        <v>2.3090000000000002</v>
      </c>
      <c r="R8744">
        <v>1.7709999999999999</v>
      </c>
      <c r="S8744">
        <v>1.748</v>
      </c>
      <c r="T8744">
        <v>1.91</v>
      </c>
      <c r="U8744">
        <v>1.958</v>
      </c>
      <c r="V8744">
        <v>2.3540000000000001</v>
      </c>
      <c r="W8744">
        <v>2.1749999999999998</v>
      </c>
      <c r="X8744">
        <v>1.9330000000000001</v>
      </c>
      <c r="Y8744">
        <v>2.48</v>
      </c>
      <c r="Z8744">
        <v>3.032</v>
      </c>
      <c r="AA8744">
        <v>2.2000000000000002</v>
      </c>
      <c r="AB8744">
        <v>2.4</v>
      </c>
    </row>
    <row r="8745" spans="1:28" x14ac:dyDescent="0.25">
      <c r="A8745" t="s">
        <v>9769</v>
      </c>
      <c r="N8745">
        <v>0.41699999999999998</v>
      </c>
      <c r="O8745">
        <v>0.37</v>
      </c>
      <c r="P8745">
        <v>0.28399999999999997</v>
      </c>
      <c r="Q8745">
        <v>0.24399999999999999</v>
      </c>
      <c r="R8745">
        <v>0.23899999999999999</v>
      </c>
      <c r="S8745">
        <v>0.55300000000000005</v>
      </c>
      <c r="T8745">
        <v>0.72499999999999998</v>
      </c>
      <c r="U8745">
        <v>0.5</v>
      </c>
      <c r="V8745">
        <v>0.54</v>
      </c>
      <c r="W8745">
        <v>1.111</v>
      </c>
      <c r="X8745">
        <v>1.714</v>
      </c>
      <c r="Y8745">
        <v>1.9119999999999999</v>
      </c>
      <c r="Z8745">
        <v>1.3</v>
      </c>
      <c r="AA8745">
        <v>1.6</v>
      </c>
      <c r="AB8745">
        <v>1</v>
      </c>
    </row>
    <row r="8746" spans="1:28" x14ac:dyDescent="0.25">
      <c r="A8746" t="s">
        <v>9770</v>
      </c>
      <c r="O8746">
        <v>1.556</v>
      </c>
      <c r="P8746">
        <v>1.31</v>
      </c>
      <c r="Q8746">
        <v>1.603</v>
      </c>
      <c r="R8746">
        <v>1.667</v>
      </c>
      <c r="S8746">
        <v>1.5069999999999999</v>
      </c>
      <c r="T8746">
        <v>1.5609999999999999</v>
      </c>
      <c r="U8746">
        <v>2.766</v>
      </c>
      <c r="V8746">
        <v>2.8</v>
      </c>
      <c r="W8746">
        <v>3.2879999999999998</v>
      </c>
      <c r="X8746">
        <v>2.0950000000000002</v>
      </c>
      <c r="Y8746">
        <v>3.9860000000000002</v>
      </c>
      <c r="Z8746">
        <v>4.6740000000000004</v>
      </c>
      <c r="AA8746">
        <v>5.5</v>
      </c>
      <c r="AB8746">
        <v>3.6</v>
      </c>
    </row>
    <row r="8747" spans="1:28" x14ac:dyDescent="0.25">
      <c r="A8747" t="s">
        <v>9771</v>
      </c>
      <c r="D8747">
        <v>0.17899999999999999</v>
      </c>
      <c r="E8747">
        <v>0.43099999999999999</v>
      </c>
      <c r="F8747">
        <v>0.379</v>
      </c>
      <c r="G8747">
        <v>0.42</v>
      </c>
      <c r="H8747">
        <v>0.313</v>
      </c>
      <c r="I8747">
        <v>0.47099999999999997</v>
      </c>
      <c r="J8747">
        <v>0.47199999999999998</v>
      </c>
      <c r="K8747">
        <v>0.42899999999999999</v>
      </c>
      <c r="L8747">
        <v>0.495</v>
      </c>
      <c r="M8747">
        <v>0.32500000000000001</v>
      </c>
      <c r="N8747">
        <v>0.47099999999999997</v>
      </c>
      <c r="O8747">
        <v>0.34699999999999998</v>
      </c>
      <c r="P8747">
        <v>0.432</v>
      </c>
      <c r="Q8747">
        <v>0.49199999999999999</v>
      </c>
      <c r="R8747">
        <v>0.34599999999999997</v>
      </c>
      <c r="S8747">
        <v>0.443</v>
      </c>
      <c r="T8747">
        <v>0.505</v>
      </c>
      <c r="U8747">
        <v>0.45700000000000002</v>
      </c>
      <c r="V8747">
        <v>0.58099999999999996</v>
      </c>
      <c r="W8747">
        <v>0.47</v>
      </c>
      <c r="X8747">
        <v>0.46600000000000003</v>
      </c>
      <c r="Y8747">
        <v>0.48699999999999999</v>
      </c>
      <c r="Z8747">
        <v>0.63800000000000001</v>
      </c>
      <c r="AA8747">
        <v>0.5</v>
      </c>
      <c r="AB8747">
        <v>0.4</v>
      </c>
    </row>
    <row r="8748" spans="1:28" x14ac:dyDescent="0.25">
      <c r="A8748" t="s">
        <v>9772</v>
      </c>
      <c r="B8748">
        <v>0.4</v>
      </c>
      <c r="C8748">
        <v>0.432</v>
      </c>
      <c r="D8748">
        <v>0.45800000000000002</v>
      </c>
      <c r="E8748">
        <v>0.622</v>
      </c>
      <c r="F8748">
        <v>0.45200000000000001</v>
      </c>
      <c r="G8748">
        <v>0.88400000000000001</v>
      </c>
      <c r="H8748">
        <v>1</v>
      </c>
      <c r="I8748">
        <v>0.85199999999999998</v>
      </c>
      <c r="J8748">
        <v>0.94599999999999995</v>
      </c>
      <c r="K8748">
        <v>0.98599999999999999</v>
      </c>
      <c r="L8748">
        <v>1.1499999999999999</v>
      </c>
      <c r="M8748">
        <v>0.995</v>
      </c>
      <c r="N8748">
        <v>1.0309999999999999</v>
      </c>
      <c r="O8748">
        <v>1.07</v>
      </c>
      <c r="P8748">
        <v>0.94099999999999995</v>
      </c>
      <c r="Q8748">
        <v>1.27</v>
      </c>
      <c r="R8748">
        <v>1.151</v>
      </c>
      <c r="S8748">
        <v>1.2909999999999999</v>
      </c>
      <c r="T8748">
        <v>1.651</v>
      </c>
      <c r="U8748">
        <v>1.8560000000000001</v>
      </c>
      <c r="V8748">
        <v>2.024</v>
      </c>
      <c r="W8748">
        <v>2.0609999999999999</v>
      </c>
      <c r="X8748">
        <v>2.6920000000000002</v>
      </c>
      <c r="Y8748">
        <v>2.048</v>
      </c>
      <c r="Z8748">
        <v>2.4860000000000002</v>
      </c>
      <c r="AA8748">
        <v>2.6</v>
      </c>
      <c r="AB8748">
        <v>2.2999999999999998</v>
      </c>
    </row>
    <row r="8749" spans="1:28" x14ac:dyDescent="0.25">
      <c r="A8749" t="s">
        <v>9773</v>
      </c>
      <c r="P8749">
        <v>1.4890000000000001</v>
      </c>
      <c r="Q8749">
        <v>1.73</v>
      </c>
      <c r="R8749">
        <v>1.6</v>
      </c>
      <c r="S8749">
        <v>2.4940000000000002</v>
      </c>
      <c r="T8749">
        <v>2.5219999999999998</v>
      </c>
      <c r="U8749">
        <v>3.14</v>
      </c>
      <c r="V8749">
        <v>3.34</v>
      </c>
      <c r="W8749">
        <v>2.9140000000000001</v>
      </c>
      <c r="X8749">
        <v>3.3039999999999998</v>
      </c>
      <c r="Y8749">
        <v>4.4009999999999998</v>
      </c>
      <c r="Z8749">
        <v>4.7560000000000002</v>
      </c>
      <c r="AA8749">
        <v>3.9</v>
      </c>
      <c r="AB8749">
        <v>3.4</v>
      </c>
    </row>
    <row r="8750" spans="1:28" x14ac:dyDescent="0.25">
      <c r="A8750" t="s">
        <v>9774</v>
      </c>
      <c r="B8750">
        <v>0.27300000000000002</v>
      </c>
      <c r="C8750">
        <v>0.30299999999999999</v>
      </c>
      <c r="D8750">
        <v>0.153</v>
      </c>
    </row>
    <row r="8751" spans="1:28" x14ac:dyDescent="0.25">
      <c r="A8751" t="s">
        <v>9775</v>
      </c>
      <c r="V8751">
        <v>0</v>
      </c>
      <c r="W8751">
        <v>1.034</v>
      </c>
      <c r="X8751">
        <v>1.232</v>
      </c>
      <c r="Y8751">
        <v>1.6910000000000001</v>
      </c>
      <c r="Z8751">
        <v>2.1560000000000001</v>
      </c>
      <c r="AA8751">
        <v>1.9</v>
      </c>
      <c r="AB8751">
        <v>1.7</v>
      </c>
    </row>
    <row r="8752" spans="1:28" x14ac:dyDescent="0.25">
      <c r="A8752" t="s">
        <v>818</v>
      </c>
      <c r="B8752">
        <v>0.628</v>
      </c>
      <c r="C8752">
        <v>0.58099999999999996</v>
      </c>
      <c r="D8752">
        <v>0.70599999999999996</v>
      </c>
      <c r="E8752">
        <v>0.79500000000000004</v>
      </c>
      <c r="F8752">
        <v>0.84399999999999997</v>
      </c>
      <c r="G8752">
        <v>0.84499999999999997</v>
      </c>
      <c r="H8752">
        <v>0.72899999999999998</v>
      </c>
      <c r="I8752">
        <v>0.69199999999999995</v>
      </c>
      <c r="J8752">
        <v>1.139</v>
      </c>
      <c r="K8752">
        <v>1.286</v>
      </c>
      <c r="L8752">
        <v>1.071</v>
      </c>
      <c r="M8752">
        <v>1.4470000000000001</v>
      </c>
      <c r="N8752">
        <v>1.3260000000000001</v>
      </c>
      <c r="O8752">
        <v>1.4390000000000001</v>
      </c>
      <c r="P8752">
        <v>1.3540000000000001</v>
      </c>
      <c r="Q8752">
        <v>1.5720000000000001</v>
      </c>
      <c r="R8752">
        <v>1.655</v>
      </c>
      <c r="S8752">
        <v>1.667</v>
      </c>
      <c r="T8752">
        <v>1.64</v>
      </c>
      <c r="U8752">
        <v>1.6060000000000001</v>
      </c>
      <c r="V8752">
        <v>1.776</v>
      </c>
      <c r="W8752">
        <v>2.09</v>
      </c>
      <c r="X8752">
        <v>2.1240000000000001</v>
      </c>
      <c r="Y8752">
        <v>2.23</v>
      </c>
      <c r="Z8752">
        <v>2.3420000000000001</v>
      </c>
      <c r="AA8752">
        <v>1.9</v>
      </c>
      <c r="AB8752">
        <v>2.1</v>
      </c>
    </row>
    <row r="8753" spans="1:28" x14ac:dyDescent="0.25">
      <c r="A8753" t="s">
        <v>819</v>
      </c>
      <c r="B8753">
        <v>0.39900000000000002</v>
      </c>
      <c r="C8753">
        <v>0.34100000000000003</v>
      </c>
      <c r="D8753">
        <v>0.25800000000000001</v>
      </c>
      <c r="E8753">
        <v>0.495</v>
      </c>
      <c r="F8753">
        <v>0.38</v>
      </c>
      <c r="G8753">
        <v>0.621</v>
      </c>
      <c r="H8753">
        <v>0.56200000000000006</v>
      </c>
      <c r="I8753">
        <v>0.49399999999999999</v>
      </c>
      <c r="J8753">
        <v>0.75900000000000001</v>
      </c>
      <c r="K8753">
        <v>0.84399999999999997</v>
      </c>
    </row>
    <row r="8754" spans="1:28" x14ac:dyDescent="0.25">
      <c r="A8754" t="s">
        <v>820</v>
      </c>
      <c r="L8754">
        <v>0.82399999999999995</v>
      </c>
      <c r="M8754">
        <v>0.7</v>
      </c>
      <c r="N8754">
        <v>0.82</v>
      </c>
      <c r="O8754">
        <v>0.86799999999999999</v>
      </c>
      <c r="P8754">
        <v>1.171</v>
      </c>
      <c r="Q8754">
        <v>1.2230000000000001</v>
      </c>
      <c r="R8754">
        <v>2.19</v>
      </c>
      <c r="S8754">
        <v>2.0369999999999999</v>
      </c>
      <c r="T8754">
        <v>1.8680000000000001</v>
      </c>
      <c r="U8754">
        <v>2.1909999999999998</v>
      </c>
      <c r="V8754">
        <v>2.6480000000000001</v>
      </c>
      <c r="W8754">
        <v>2.2250000000000001</v>
      </c>
      <c r="X8754">
        <v>2.29</v>
      </c>
      <c r="Y8754">
        <v>2.6880000000000002</v>
      </c>
      <c r="Z8754">
        <v>2.206</v>
      </c>
      <c r="AA8754">
        <v>1.8</v>
      </c>
      <c r="AB8754">
        <v>2</v>
      </c>
    </row>
    <row r="8755" spans="1:28" x14ac:dyDescent="0.25">
      <c r="A8755" t="s">
        <v>9776</v>
      </c>
      <c r="M8755">
        <v>0.93300000000000005</v>
      </c>
      <c r="N8755">
        <v>0.61199999999999999</v>
      </c>
      <c r="O8755">
        <v>1.1639999999999999</v>
      </c>
      <c r="P8755">
        <v>1.556</v>
      </c>
      <c r="Q8755">
        <v>1.169</v>
      </c>
      <c r="R8755">
        <v>1.81</v>
      </c>
      <c r="S8755">
        <v>2</v>
      </c>
      <c r="T8755">
        <v>1.77</v>
      </c>
      <c r="U8755">
        <v>1.159</v>
      </c>
      <c r="V8755">
        <v>1.04</v>
      </c>
      <c r="W8755">
        <v>1.532</v>
      </c>
      <c r="X8755">
        <v>1.504</v>
      </c>
      <c r="Y8755">
        <v>1.95</v>
      </c>
      <c r="Z8755">
        <v>1.9079999999999999</v>
      </c>
      <c r="AA8755">
        <v>2</v>
      </c>
      <c r="AB8755">
        <v>2.1</v>
      </c>
    </row>
    <row r="8756" spans="1:28" x14ac:dyDescent="0.25">
      <c r="A8756" t="s">
        <v>9777</v>
      </c>
      <c r="O8756">
        <v>2.1040000000000001</v>
      </c>
      <c r="P8756">
        <v>1.875</v>
      </c>
      <c r="Q8756">
        <v>1.462</v>
      </c>
      <c r="R8756">
        <v>1.772</v>
      </c>
      <c r="S8756">
        <v>1.6830000000000001</v>
      </c>
      <c r="T8756">
        <v>1.8460000000000001</v>
      </c>
      <c r="U8756">
        <v>2.327</v>
      </c>
      <c r="V8756">
        <v>1.986</v>
      </c>
      <c r="W8756">
        <v>2.5110000000000001</v>
      </c>
      <c r="X8756">
        <v>2.3439999999999999</v>
      </c>
      <c r="Y8756">
        <v>3.8519999999999999</v>
      </c>
      <c r="Z8756">
        <v>4.0869999999999997</v>
      </c>
      <c r="AA8756">
        <v>4.5999999999999996</v>
      </c>
      <c r="AB8756">
        <v>3.1</v>
      </c>
    </row>
    <row r="8757" spans="1:28" x14ac:dyDescent="0.25">
      <c r="A8757" t="s">
        <v>9778</v>
      </c>
      <c r="B8757">
        <v>1</v>
      </c>
    </row>
    <row r="8758" spans="1:28" x14ac:dyDescent="0.25">
      <c r="A8758" t="s">
        <v>9779</v>
      </c>
      <c r="O8758">
        <v>0.67400000000000004</v>
      </c>
      <c r="P8758">
        <v>0.65500000000000003</v>
      </c>
      <c r="Q8758">
        <v>0.17100000000000001</v>
      </c>
      <c r="R8758">
        <v>0.27500000000000002</v>
      </c>
      <c r="S8758">
        <v>0.316</v>
      </c>
      <c r="T8758">
        <v>0.42399999999999999</v>
      </c>
      <c r="U8758">
        <v>0.41499999999999998</v>
      </c>
      <c r="V8758">
        <v>0.50900000000000001</v>
      </c>
      <c r="W8758">
        <v>0.621</v>
      </c>
      <c r="X8758">
        <v>0.51300000000000001</v>
      </c>
      <c r="Y8758">
        <v>0.34300000000000003</v>
      </c>
      <c r="Z8758">
        <v>0.59299999999999997</v>
      </c>
      <c r="AA8758">
        <v>0.4</v>
      </c>
      <c r="AB8758">
        <v>0.3</v>
      </c>
    </row>
    <row r="8759" spans="1:28" x14ac:dyDescent="0.25">
      <c r="A8759" t="s">
        <v>9780</v>
      </c>
      <c r="B8759">
        <v>0.60799999999999998</v>
      </c>
      <c r="C8759">
        <v>0.67200000000000004</v>
      </c>
      <c r="D8759">
        <v>0.84899999999999998</v>
      </c>
      <c r="E8759">
        <v>0.42399999999999999</v>
      </c>
      <c r="F8759">
        <v>0.497</v>
      </c>
      <c r="G8759">
        <v>0.82299999999999995</v>
      </c>
      <c r="H8759">
        <v>1.099</v>
      </c>
      <c r="I8759">
        <v>1.4330000000000001</v>
      </c>
      <c r="J8759">
        <v>1.544</v>
      </c>
      <c r="K8759">
        <v>1.855</v>
      </c>
      <c r="L8759">
        <v>2.3370000000000002</v>
      </c>
      <c r="M8759">
        <v>2.9750000000000001</v>
      </c>
      <c r="N8759">
        <v>4.1440000000000001</v>
      </c>
      <c r="O8759">
        <v>3.7229999999999999</v>
      </c>
      <c r="P8759">
        <v>4.173</v>
      </c>
      <c r="Q8759">
        <v>3.9249999999999998</v>
      </c>
      <c r="R8759">
        <v>4.3310000000000004</v>
      </c>
      <c r="S8759">
        <v>4.5289999999999999</v>
      </c>
      <c r="T8759">
        <v>4.8360000000000003</v>
      </c>
      <c r="U8759">
        <v>6.0650000000000004</v>
      </c>
      <c r="V8759">
        <v>6.4340000000000002</v>
      </c>
      <c r="W8759">
        <v>7.65</v>
      </c>
      <c r="X8759">
        <v>9.0380000000000003</v>
      </c>
      <c r="Y8759">
        <v>10.587999999999999</v>
      </c>
      <c r="Z8759">
        <v>14.224</v>
      </c>
      <c r="AA8759">
        <v>13.6</v>
      </c>
      <c r="AB8759">
        <v>12.2</v>
      </c>
    </row>
    <row r="8760" spans="1:28" x14ac:dyDescent="0.25">
      <c r="A8760" t="s">
        <v>9781</v>
      </c>
      <c r="B8760">
        <v>1.22</v>
      </c>
      <c r="C8760">
        <v>0.79200000000000004</v>
      </c>
      <c r="D8760">
        <v>1.0529999999999999</v>
      </c>
      <c r="E8760">
        <v>1.353</v>
      </c>
      <c r="F8760">
        <v>0.95099999999999996</v>
      </c>
      <c r="G8760">
        <v>1.032</v>
      </c>
      <c r="H8760">
        <v>1.0109999999999999</v>
      </c>
      <c r="I8760">
        <v>1.244</v>
      </c>
      <c r="J8760">
        <v>1.306</v>
      </c>
      <c r="K8760">
        <v>1.643</v>
      </c>
      <c r="L8760">
        <v>2.8239999999999998</v>
      </c>
      <c r="M8760">
        <v>2.7389999999999999</v>
      </c>
      <c r="N8760">
        <v>2.391</v>
      </c>
      <c r="O8760">
        <v>2.7789999999999999</v>
      </c>
      <c r="P8760">
        <v>3.3330000000000002</v>
      </c>
      <c r="Q8760">
        <v>4.4429999999999996</v>
      </c>
      <c r="R8760">
        <v>3</v>
      </c>
      <c r="S8760">
        <v>2.92</v>
      </c>
      <c r="T8760">
        <v>3.323</v>
      </c>
      <c r="U8760">
        <v>3.214</v>
      </c>
      <c r="V8760">
        <v>3.4060000000000001</v>
      </c>
      <c r="W8760">
        <v>2.6669999999999998</v>
      </c>
      <c r="X8760">
        <v>2.8140000000000001</v>
      </c>
      <c r="Y8760">
        <v>2.71</v>
      </c>
      <c r="Z8760">
        <v>3.117</v>
      </c>
      <c r="AA8760">
        <v>2.4</v>
      </c>
      <c r="AB8760">
        <v>2.4</v>
      </c>
    </row>
    <row r="8761" spans="1:28" x14ac:dyDescent="0.25">
      <c r="A8761" t="s">
        <v>9782</v>
      </c>
      <c r="M8761">
        <v>1.875</v>
      </c>
      <c r="N8761">
        <v>2.137</v>
      </c>
      <c r="O8761">
        <v>2.0150000000000001</v>
      </c>
      <c r="P8761">
        <v>2.427</v>
      </c>
      <c r="Q8761">
        <v>2.7789999999999999</v>
      </c>
      <c r="R8761">
        <v>3.2810000000000001</v>
      </c>
      <c r="S8761">
        <v>2.8010000000000002</v>
      </c>
      <c r="T8761">
        <v>3.4969999999999999</v>
      </c>
      <c r="U8761">
        <v>3.58</v>
      </c>
      <c r="V8761">
        <v>3.403</v>
      </c>
      <c r="W8761">
        <v>3.9180000000000001</v>
      </c>
      <c r="X8761">
        <v>4.7969999999999997</v>
      </c>
      <c r="Y8761">
        <v>7.2770000000000001</v>
      </c>
      <c r="Z8761">
        <v>8.5879999999999992</v>
      </c>
      <c r="AA8761">
        <v>7.4</v>
      </c>
      <c r="AB8761">
        <v>7.3</v>
      </c>
    </row>
    <row r="8762" spans="1:28" x14ac:dyDescent="0.25">
      <c r="A8762" t="s">
        <v>9783</v>
      </c>
      <c r="B8762">
        <v>2.984</v>
      </c>
      <c r="C8762">
        <v>2.415</v>
      </c>
      <c r="D8762">
        <v>2.54</v>
      </c>
      <c r="E8762">
        <v>2.4900000000000002</v>
      </c>
      <c r="F8762">
        <v>1.911</v>
      </c>
      <c r="G8762">
        <v>2.5270000000000001</v>
      </c>
      <c r="H8762">
        <v>1.964</v>
      </c>
      <c r="I8762">
        <v>1.4259999999999999</v>
      </c>
      <c r="J8762">
        <v>2.5739999999999998</v>
      </c>
      <c r="K8762">
        <v>2.476</v>
      </c>
      <c r="L8762">
        <v>2.0979999999999999</v>
      </c>
      <c r="M8762">
        <v>1.8360000000000001</v>
      </c>
      <c r="N8762">
        <v>2.35</v>
      </c>
      <c r="O8762">
        <v>2.1800000000000002</v>
      </c>
      <c r="P8762">
        <v>2.722</v>
      </c>
      <c r="Q8762">
        <v>3.3330000000000002</v>
      </c>
      <c r="R8762">
        <v>2.9510000000000001</v>
      </c>
      <c r="S8762">
        <v>2.915</v>
      </c>
      <c r="T8762">
        <v>3.19</v>
      </c>
      <c r="U8762">
        <v>3</v>
      </c>
      <c r="V8762">
        <v>2.617</v>
      </c>
      <c r="W8762">
        <v>2.419</v>
      </c>
      <c r="X8762">
        <v>2.4180000000000001</v>
      </c>
      <c r="Y8762">
        <v>4.4619999999999997</v>
      </c>
      <c r="Z8762">
        <v>5.1790000000000003</v>
      </c>
      <c r="AA8762">
        <v>5</v>
      </c>
      <c r="AB8762">
        <v>6.3</v>
      </c>
    </row>
    <row r="8763" spans="1:28" x14ac:dyDescent="0.25">
      <c r="A8763" t="s">
        <v>9784</v>
      </c>
      <c r="B8763">
        <v>0.54500000000000004</v>
      </c>
      <c r="C8763">
        <v>0.45600000000000002</v>
      </c>
      <c r="D8763">
        <v>0.65700000000000003</v>
      </c>
      <c r="E8763">
        <v>0.76700000000000002</v>
      </c>
      <c r="F8763">
        <v>0.57099999999999995</v>
      </c>
      <c r="G8763">
        <v>0.78700000000000003</v>
      </c>
      <c r="H8763">
        <v>0.73099999999999998</v>
      </c>
      <c r="I8763">
        <v>0.86099999999999999</v>
      </c>
      <c r="J8763">
        <v>0.81499999999999995</v>
      </c>
      <c r="K8763">
        <v>0.84599999999999997</v>
      </c>
      <c r="L8763">
        <v>0.73</v>
      </c>
      <c r="M8763">
        <v>0.88</v>
      </c>
      <c r="N8763">
        <v>0.96399999999999997</v>
      </c>
      <c r="O8763">
        <v>1.0329999999999999</v>
      </c>
      <c r="P8763">
        <v>1.1020000000000001</v>
      </c>
      <c r="Q8763">
        <v>1.4910000000000001</v>
      </c>
      <c r="R8763">
        <v>0.90200000000000002</v>
      </c>
      <c r="S8763">
        <v>0.92400000000000004</v>
      </c>
      <c r="T8763">
        <v>0.96299999999999997</v>
      </c>
      <c r="U8763">
        <v>0.91600000000000004</v>
      </c>
      <c r="V8763">
        <v>0.86</v>
      </c>
      <c r="W8763">
        <v>0.96599999999999997</v>
      </c>
      <c r="X8763">
        <v>1.08</v>
      </c>
      <c r="Y8763">
        <v>1.4490000000000001</v>
      </c>
      <c r="Z8763">
        <v>1.28</v>
      </c>
      <c r="AA8763">
        <v>1.4</v>
      </c>
      <c r="AB8763">
        <v>1.2</v>
      </c>
    </row>
    <row r="8764" spans="1:28" x14ac:dyDescent="0.25">
      <c r="A8764" t="s">
        <v>9785</v>
      </c>
      <c r="D8764">
        <v>0.57899999999999996</v>
      </c>
      <c r="E8764">
        <v>0.46300000000000002</v>
      </c>
      <c r="F8764">
        <v>0.75600000000000001</v>
      </c>
      <c r="G8764">
        <v>1.222</v>
      </c>
      <c r="H8764">
        <v>0.92500000000000004</v>
      </c>
      <c r="I8764">
        <v>0.67100000000000004</v>
      </c>
      <c r="J8764">
        <v>0.80200000000000005</v>
      </c>
      <c r="K8764">
        <v>1.387</v>
      </c>
      <c r="L8764">
        <v>1.8360000000000001</v>
      </c>
      <c r="M8764">
        <v>2.0569999999999999</v>
      </c>
      <c r="N8764">
        <v>1.3440000000000001</v>
      </c>
      <c r="O8764">
        <v>1.5</v>
      </c>
      <c r="P8764">
        <v>1.6080000000000001</v>
      </c>
      <c r="Q8764">
        <v>2.0790000000000002</v>
      </c>
      <c r="R8764">
        <v>1.869</v>
      </c>
      <c r="S8764">
        <v>1.617</v>
      </c>
      <c r="T8764">
        <v>2.0129999999999999</v>
      </c>
      <c r="U8764">
        <v>1.6140000000000001</v>
      </c>
      <c r="V8764">
        <v>1.6479999999999999</v>
      </c>
      <c r="W8764">
        <v>1.7729999999999999</v>
      </c>
      <c r="X8764">
        <v>1.5960000000000001</v>
      </c>
      <c r="Y8764">
        <v>2.7810000000000001</v>
      </c>
      <c r="Z8764">
        <v>2.742</v>
      </c>
      <c r="AA8764">
        <v>4.4000000000000004</v>
      </c>
      <c r="AB8764">
        <v>3.1</v>
      </c>
    </row>
    <row r="8765" spans="1:28" x14ac:dyDescent="0.25">
      <c r="A8765" t="s">
        <v>9786</v>
      </c>
      <c r="B8765">
        <v>1.7290000000000001</v>
      </c>
      <c r="C8765">
        <v>2.133</v>
      </c>
      <c r="D8765">
        <v>2.3650000000000002</v>
      </c>
      <c r="E8765">
        <v>1.923</v>
      </c>
      <c r="F8765">
        <v>1.806</v>
      </c>
      <c r="G8765">
        <v>1.716</v>
      </c>
      <c r="H8765">
        <v>1.778</v>
      </c>
      <c r="I8765">
        <v>2.4950000000000001</v>
      </c>
      <c r="J8765">
        <v>2.7080000000000002</v>
      </c>
      <c r="K8765">
        <v>2.0169999999999999</v>
      </c>
      <c r="L8765">
        <v>1.5209999999999999</v>
      </c>
      <c r="M8765">
        <v>2.1179999999999999</v>
      </c>
      <c r="N8765">
        <v>1.885</v>
      </c>
      <c r="O8765">
        <v>2.234</v>
      </c>
      <c r="P8765">
        <v>2.3410000000000002</v>
      </c>
      <c r="Q8765">
        <v>1.6</v>
      </c>
      <c r="R8765">
        <v>2.254</v>
      </c>
      <c r="S8765">
        <v>2.5790000000000002</v>
      </c>
      <c r="T8765">
        <v>2.339</v>
      </c>
      <c r="U8765">
        <v>2.3730000000000002</v>
      </c>
      <c r="V8765">
        <v>3.25</v>
      </c>
      <c r="W8765">
        <v>3.3519999999999999</v>
      </c>
      <c r="X8765">
        <v>2.827</v>
      </c>
      <c r="Y8765">
        <v>3.883</v>
      </c>
      <c r="Z8765">
        <v>3.8039999999999998</v>
      </c>
      <c r="AA8765">
        <v>3.5</v>
      </c>
      <c r="AB8765">
        <v>3.4</v>
      </c>
    </row>
    <row r="8766" spans="1:28" x14ac:dyDescent="0.25">
      <c r="A8766" t="s">
        <v>9787</v>
      </c>
      <c r="U8766">
        <v>1.07</v>
      </c>
      <c r="V8766">
        <v>0.80100000000000005</v>
      </c>
      <c r="W8766">
        <v>1.306</v>
      </c>
      <c r="X8766">
        <v>1.054</v>
      </c>
      <c r="Y8766">
        <v>1.4570000000000001</v>
      </c>
      <c r="Z8766">
        <v>2.0590000000000002</v>
      </c>
      <c r="AA8766">
        <v>1.4</v>
      </c>
      <c r="AB8766">
        <v>1.7</v>
      </c>
    </row>
    <row r="8767" spans="1:28" x14ac:dyDescent="0.25">
      <c r="A8767" t="s">
        <v>9788</v>
      </c>
      <c r="B8767">
        <v>1.123</v>
      </c>
      <c r="C8767">
        <v>1.8480000000000001</v>
      </c>
      <c r="D8767">
        <v>2.0569999999999999</v>
      </c>
      <c r="E8767">
        <v>0.94099999999999995</v>
      </c>
      <c r="F8767">
        <v>1.339</v>
      </c>
      <c r="G8767">
        <v>1.0580000000000001</v>
      </c>
      <c r="H8767">
        <v>2.08</v>
      </c>
      <c r="I8767">
        <v>0.98399999999999999</v>
      </c>
      <c r="J8767">
        <v>0.71799999999999997</v>
      </c>
      <c r="K8767">
        <v>1.151</v>
      </c>
      <c r="L8767">
        <v>1.0269999999999999</v>
      </c>
      <c r="M8767">
        <v>1.3380000000000001</v>
      </c>
      <c r="N8767">
        <v>1.2410000000000001</v>
      </c>
      <c r="O8767">
        <v>1.048</v>
      </c>
      <c r="P8767">
        <v>0.873</v>
      </c>
      <c r="Q8767">
        <v>1.24</v>
      </c>
      <c r="R8767">
        <v>0.96199999999999997</v>
      </c>
      <c r="S8767">
        <v>1.373</v>
      </c>
      <c r="T8767">
        <v>1.4359999999999999</v>
      </c>
      <c r="U8767">
        <v>1.3089999999999999</v>
      </c>
      <c r="V8767">
        <v>1.323</v>
      </c>
      <c r="W8767">
        <v>1.839</v>
      </c>
      <c r="X8767">
        <v>1.8779999999999999</v>
      </c>
      <c r="Y8767">
        <v>2.2650000000000001</v>
      </c>
      <c r="Z8767">
        <v>2.9769999999999999</v>
      </c>
      <c r="AA8767">
        <v>4.2</v>
      </c>
      <c r="AB8767">
        <v>3.3</v>
      </c>
    </row>
    <row r="8768" spans="1:28" x14ac:dyDescent="0.25">
      <c r="A8768" t="s">
        <v>9789</v>
      </c>
      <c r="E8768">
        <v>0</v>
      </c>
      <c r="F8768">
        <v>0.185</v>
      </c>
      <c r="G8768">
        <v>0.48299999999999998</v>
      </c>
      <c r="H8768">
        <v>0.56399999999999995</v>
      </c>
      <c r="I8768">
        <v>0.625</v>
      </c>
      <c r="J8768">
        <v>0.61099999999999999</v>
      </c>
      <c r="K8768">
        <v>0.79100000000000004</v>
      </c>
      <c r="L8768">
        <v>1.06</v>
      </c>
      <c r="M8768">
        <v>0.84699999999999998</v>
      </c>
      <c r="N8768">
        <v>0.85899999999999999</v>
      </c>
      <c r="O8768">
        <v>1.109</v>
      </c>
      <c r="P8768">
        <v>0.95399999999999996</v>
      </c>
      <c r="Q8768">
        <v>1.121</v>
      </c>
      <c r="R8768">
        <v>1.3879999999999999</v>
      </c>
      <c r="S8768">
        <v>1.038</v>
      </c>
      <c r="T8768">
        <v>0.72399999999999998</v>
      </c>
      <c r="U8768">
        <v>1.1870000000000001</v>
      </c>
      <c r="V8768">
        <v>1.532</v>
      </c>
      <c r="W8768">
        <v>1.8280000000000001</v>
      </c>
      <c r="X8768">
        <v>1.821</v>
      </c>
      <c r="Y8768">
        <v>2</v>
      </c>
      <c r="Z8768">
        <v>2.9660000000000002</v>
      </c>
      <c r="AA8768">
        <v>1.9</v>
      </c>
      <c r="AB8768">
        <v>2.4</v>
      </c>
    </row>
    <row r="8769" spans="1:28" x14ac:dyDescent="0.25">
      <c r="A8769" t="s">
        <v>9790</v>
      </c>
      <c r="H8769">
        <v>0.80200000000000005</v>
      </c>
      <c r="I8769">
        <v>0.67600000000000005</v>
      </c>
      <c r="J8769">
        <v>1.228</v>
      </c>
      <c r="K8769">
        <v>1.2669999999999999</v>
      </c>
      <c r="L8769">
        <v>1.423</v>
      </c>
      <c r="M8769">
        <v>1.6859999999999999</v>
      </c>
      <c r="N8769">
        <v>1.6830000000000001</v>
      </c>
      <c r="O8769">
        <v>1.542</v>
      </c>
      <c r="P8769">
        <v>1.218</v>
      </c>
      <c r="Q8769">
        <v>1.8819999999999999</v>
      </c>
      <c r="R8769">
        <v>1.8260000000000001</v>
      </c>
      <c r="S8769">
        <v>1.748</v>
      </c>
      <c r="T8769">
        <v>2.0099999999999998</v>
      </c>
      <c r="U8769">
        <v>2.1819999999999999</v>
      </c>
      <c r="V8769">
        <v>2.0390000000000001</v>
      </c>
      <c r="W8769">
        <v>2.2559999999999998</v>
      </c>
      <c r="X8769">
        <v>2.5030000000000001</v>
      </c>
      <c r="Y8769">
        <v>3.2309999999999999</v>
      </c>
      <c r="Z8769">
        <v>3.7890000000000001</v>
      </c>
      <c r="AA8769">
        <v>3.2</v>
      </c>
      <c r="AB8769">
        <v>2.5</v>
      </c>
    </row>
    <row r="8770" spans="1:28" x14ac:dyDescent="0.25">
      <c r="A8770" t="s">
        <v>9791</v>
      </c>
      <c r="D8770">
        <v>0</v>
      </c>
      <c r="E8770">
        <v>0.65900000000000003</v>
      </c>
      <c r="F8770">
        <v>0.57799999999999996</v>
      </c>
      <c r="G8770">
        <v>0.754</v>
      </c>
      <c r="H8770">
        <v>0.64100000000000001</v>
      </c>
      <c r="I8770">
        <v>0.70699999999999996</v>
      </c>
      <c r="J8770">
        <v>0.70499999999999996</v>
      </c>
      <c r="K8770">
        <v>0.79300000000000004</v>
      </c>
      <c r="L8770">
        <v>0.64300000000000002</v>
      </c>
      <c r="M8770">
        <v>0.65400000000000003</v>
      </c>
      <c r="N8770">
        <v>0.68300000000000005</v>
      </c>
      <c r="O8770">
        <v>0.74199999999999999</v>
      </c>
      <c r="P8770">
        <v>0.80500000000000005</v>
      </c>
      <c r="Q8770">
        <v>0.79600000000000004</v>
      </c>
    </row>
    <row r="8771" spans="1:28" x14ac:dyDescent="0.25">
      <c r="A8771" t="s">
        <v>9792</v>
      </c>
      <c r="O8771">
        <v>1.4530000000000001</v>
      </c>
      <c r="P8771">
        <v>1.73</v>
      </c>
      <c r="Q8771">
        <v>1.62</v>
      </c>
      <c r="R8771">
        <v>2.0870000000000002</v>
      </c>
      <c r="S8771">
        <v>1.948</v>
      </c>
      <c r="T8771">
        <v>1.786</v>
      </c>
      <c r="U8771">
        <v>1.605</v>
      </c>
      <c r="V8771">
        <v>1.8660000000000001</v>
      </c>
      <c r="W8771">
        <v>2.3029999999999999</v>
      </c>
      <c r="X8771">
        <v>2.5710000000000002</v>
      </c>
      <c r="Y8771">
        <v>2.492</v>
      </c>
      <c r="Z8771">
        <v>2.2999999999999998</v>
      </c>
      <c r="AA8771">
        <v>2.4</v>
      </c>
      <c r="AB8771">
        <v>1.9</v>
      </c>
    </row>
    <row r="8772" spans="1:28" x14ac:dyDescent="0.25">
      <c r="A8772" t="s">
        <v>9793</v>
      </c>
      <c r="Q8772">
        <v>0.66200000000000003</v>
      </c>
      <c r="R8772">
        <v>0.46800000000000003</v>
      </c>
      <c r="S8772">
        <v>0.754</v>
      </c>
      <c r="T8772">
        <v>0.92500000000000004</v>
      </c>
      <c r="U8772">
        <v>0.96499999999999997</v>
      </c>
      <c r="V8772">
        <v>1.2609999999999999</v>
      </c>
      <c r="W8772">
        <v>1.2949999999999999</v>
      </c>
      <c r="X8772">
        <v>1.8029999999999999</v>
      </c>
      <c r="Y8772">
        <v>2.6819999999999999</v>
      </c>
      <c r="Z8772">
        <v>3.8220000000000001</v>
      </c>
    </row>
    <row r="8773" spans="1:28" x14ac:dyDescent="0.25">
      <c r="A8773" t="s">
        <v>9794</v>
      </c>
      <c r="C8773">
        <v>0</v>
      </c>
      <c r="D8773">
        <v>0.66700000000000004</v>
      </c>
      <c r="E8773">
        <v>0.64800000000000002</v>
      </c>
      <c r="F8773">
        <v>0.46300000000000002</v>
      </c>
      <c r="G8773">
        <v>0.379</v>
      </c>
      <c r="H8773">
        <v>0.54700000000000004</v>
      </c>
      <c r="I8773">
        <v>0.51600000000000001</v>
      </c>
      <c r="J8773">
        <v>0.61299999999999999</v>
      </c>
      <c r="K8773">
        <v>0.76500000000000001</v>
      </c>
      <c r="L8773">
        <v>0.67100000000000004</v>
      </c>
      <c r="M8773">
        <v>0.98599999999999999</v>
      </c>
      <c r="N8773">
        <v>1.1719999999999999</v>
      </c>
      <c r="O8773">
        <v>0.76900000000000002</v>
      </c>
      <c r="P8773">
        <v>0.73099999999999998</v>
      </c>
      <c r="Q8773">
        <v>1.036</v>
      </c>
      <c r="R8773">
        <v>0.96</v>
      </c>
      <c r="S8773">
        <v>0.94</v>
      </c>
      <c r="T8773">
        <v>0.98199999999999998</v>
      </c>
      <c r="U8773">
        <v>0.86399999999999999</v>
      </c>
      <c r="V8773">
        <v>1.1020000000000001</v>
      </c>
      <c r="W8773">
        <v>0.84699999999999998</v>
      </c>
      <c r="X8773">
        <v>0.9</v>
      </c>
      <c r="Y8773">
        <v>1.5069999999999999</v>
      </c>
      <c r="Z8773">
        <v>2.306</v>
      </c>
      <c r="AA8773">
        <v>1.8</v>
      </c>
      <c r="AB8773">
        <v>1.7</v>
      </c>
    </row>
    <row r="8774" spans="1:28" x14ac:dyDescent="0.25">
      <c r="A8774" t="s">
        <v>9795</v>
      </c>
      <c r="B8774">
        <v>2.6520000000000001</v>
      </c>
      <c r="C8774">
        <v>2.8540000000000001</v>
      </c>
      <c r="D8774">
        <v>2.4380000000000002</v>
      </c>
      <c r="E8774">
        <v>2.5259999999999998</v>
      </c>
      <c r="F8774">
        <v>2.1789999999999998</v>
      </c>
      <c r="G8774">
        <v>1.9470000000000001</v>
      </c>
      <c r="H8774">
        <v>2.843</v>
      </c>
      <c r="I8774">
        <v>2.8130000000000002</v>
      </c>
      <c r="J8774">
        <v>2.992</v>
      </c>
      <c r="K8774">
        <v>2.83</v>
      </c>
      <c r="L8774">
        <v>3.0870000000000002</v>
      </c>
      <c r="M8774">
        <v>3.323</v>
      </c>
      <c r="N8774">
        <v>3.5409999999999999</v>
      </c>
      <c r="O8774">
        <v>3.4260000000000002</v>
      </c>
      <c r="P8774">
        <v>4.3319999999999999</v>
      </c>
      <c r="Q8774">
        <v>5.1120000000000001</v>
      </c>
      <c r="R8774">
        <v>5.6109999999999998</v>
      </c>
      <c r="S8774">
        <v>6.65</v>
      </c>
      <c r="T8774">
        <v>7.5090000000000003</v>
      </c>
      <c r="U8774">
        <v>7.1139999999999999</v>
      </c>
      <c r="V8774">
        <v>7.9550000000000001</v>
      </c>
      <c r="W8774">
        <v>8.5779999999999994</v>
      </c>
      <c r="X8774">
        <v>7.8650000000000002</v>
      </c>
      <c r="Y8774">
        <v>10.247</v>
      </c>
      <c r="Z8774">
        <v>13.569000000000001</v>
      </c>
      <c r="AA8774">
        <v>8.9</v>
      </c>
      <c r="AB8774">
        <v>6.4</v>
      </c>
    </row>
    <row r="8775" spans="1:28" x14ac:dyDescent="0.25">
      <c r="A8775" t="s">
        <v>9796</v>
      </c>
      <c r="C8775">
        <v>0.74099999999999999</v>
      </c>
      <c r="D8775">
        <v>0.98099999999999998</v>
      </c>
      <c r="E8775">
        <v>1.119</v>
      </c>
      <c r="F8775">
        <v>1.085</v>
      </c>
      <c r="G8775">
        <v>1.2130000000000001</v>
      </c>
      <c r="H8775">
        <v>1.2190000000000001</v>
      </c>
      <c r="I8775">
        <v>1.2849999999999999</v>
      </c>
      <c r="J8775">
        <v>1.02</v>
      </c>
      <c r="K8775">
        <v>1.1180000000000001</v>
      </c>
      <c r="L8775">
        <v>1.1299999999999999</v>
      </c>
      <c r="M8775">
        <v>1.1120000000000001</v>
      </c>
      <c r="N8775">
        <v>1.0329999999999999</v>
      </c>
      <c r="O8775">
        <v>0.92700000000000005</v>
      </c>
      <c r="P8775">
        <v>0.81100000000000005</v>
      </c>
      <c r="Q8775">
        <v>1.071</v>
      </c>
      <c r="R8775">
        <v>0.73299999999999998</v>
      </c>
      <c r="S8775">
        <v>0.752</v>
      </c>
      <c r="T8775">
        <v>0.71499999999999997</v>
      </c>
    </row>
    <row r="8776" spans="1:28" x14ac:dyDescent="0.25">
      <c r="A8776" t="s">
        <v>821</v>
      </c>
      <c r="B8776">
        <v>0.53700000000000003</v>
      </c>
      <c r="C8776">
        <v>0.61399999999999999</v>
      </c>
      <c r="D8776">
        <v>0.60599999999999998</v>
      </c>
      <c r="E8776">
        <v>0.47199999999999998</v>
      </c>
      <c r="F8776">
        <v>1.0589999999999999</v>
      </c>
      <c r="G8776">
        <v>0.373</v>
      </c>
      <c r="H8776">
        <v>1.252</v>
      </c>
      <c r="I8776">
        <v>0.73099999999999998</v>
      </c>
      <c r="J8776">
        <v>0.77600000000000002</v>
      </c>
      <c r="K8776">
        <v>0.88600000000000001</v>
      </c>
      <c r="L8776">
        <v>1.202</v>
      </c>
      <c r="M8776">
        <v>1.421</v>
      </c>
      <c r="N8776">
        <v>0.95899999999999996</v>
      </c>
      <c r="O8776">
        <v>0.94199999999999995</v>
      </c>
      <c r="P8776">
        <v>1.83</v>
      </c>
      <c r="Q8776">
        <v>1.718</v>
      </c>
      <c r="R8776">
        <v>2.0550000000000002</v>
      </c>
      <c r="S8776">
        <v>1.45</v>
      </c>
      <c r="T8776">
        <v>1.7230000000000001</v>
      </c>
      <c r="U8776">
        <v>1.8660000000000001</v>
      </c>
      <c r="V8776">
        <v>1.6020000000000001</v>
      </c>
      <c r="W8776">
        <v>1.4790000000000001</v>
      </c>
      <c r="X8776">
        <v>1.7869999999999999</v>
      </c>
      <c r="Y8776">
        <v>2.0209999999999999</v>
      </c>
      <c r="Z8776">
        <v>1.855</v>
      </c>
      <c r="AA8776">
        <v>2.1</v>
      </c>
      <c r="AB8776">
        <v>2.8</v>
      </c>
    </row>
    <row r="8777" spans="1:28" x14ac:dyDescent="0.25">
      <c r="A8777" t="s">
        <v>9797</v>
      </c>
      <c r="B8777">
        <v>0.55900000000000005</v>
      </c>
      <c r="C8777">
        <v>0.49099999999999999</v>
      </c>
      <c r="D8777">
        <v>0.56399999999999995</v>
      </c>
      <c r="E8777">
        <v>0.73</v>
      </c>
      <c r="F8777">
        <v>0.69799999999999995</v>
      </c>
      <c r="G8777">
        <v>0.79600000000000004</v>
      </c>
      <c r="H8777">
        <v>0.93899999999999995</v>
      </c>
      <c r="I8777">
        <v>0.67600000000000005</v>
      </c>
      <c r="J8777">
        <v>0.58099999999999996</v>
      </c>
      <c r="K8777">
        <v>0.77900000000000003</v>
      </c>
      <c r="L8777">
        <v>1.155</v>
      </c>
      <c r="M8777">
        <v>1.2290000000000001</v>
      </c>
      <c r="N8777">
        <v>0.86299999999999999</v>
      </c>
      <c r="O8777">
        <v>1.544</v>
      </c>
      <c r="P8777">
        <v>1.38</v>
      </c>
      <c r="Q8777">
        <v>1.157</v>
      </c>
      <c r="R8777">
        <v>1.3029999999999999</v>
      </c>
      <c r="S8777">
        <v>1.421</v>
      </c>
      <c r="T8777">
        <v>1.63</v>
      </c>
      <c r="U8777">
        <v>1.42</v>
      </c>
      <c r="V8777">
        <v>1.3440000000000001</v>
      </c>
      <c r="W8777">
        <v>1.4359999999999999</v>
      </c>
      <c r="X8777">
        <v>1.54</v>
      </c>
      <c r="Y8777">
        <v>2.17</v>
      </c>
      <c r="Z8777">
        <v>1.8660000000000001</v>
      </c>
      <c r="AA8777">
        <v>1.6</v>
      </c>
      <c r="AB8777">
        <v>1.3</v>
      </c>
    </row>
    <row r="8778" spans="1:28" x14ac:dyDescent="0.25">
      <c r="A8778" t="s">
        <v>9798</v>
      </c>
      <c r="N8778">
        <v>1.36</v>
      </c>
      <c r="O8778">
        <v>2.9340000000000002</v>
      </c>
      <c r="P8778">
        <v>3.99</v>
      </c>
      <c r="Q8778">
        <v>4.4580000000000002</v>
      </c>
      <c r="R8778">
        <v>4.9329999999999998</v>
      </c>
      <c r="S8778">
        <v>4.8120000000000003</v>
      </c>
      <c r="T8778">
        <v>6.2629999999999999</v>
      </c>
      <c r="U8778">
        <v>6.35</v>
      </c>
      <c r="V8778">
        <v>7.3330000000000002</v>
      </c>
      <c r="W8778">
        <v>8.7309999999999999</v>
      </c>
      <c r="X8778">
        <v>11.058999999999999</v>
      </c>
      <c r="Y8778">
        <v>17.388000000000002</v>
      </c>
      <c r="Z8778">
        <v>23.167999999999999</v>
      </c>
      <c r="AA8778">
        <v>28.5</v>
      </c>
      <c r="AB8778">
        <v>29.5</v>
      </c>
    </row>
    <row r="8779" spans="1:28" x14ac:dyDescent="0.25">
      <c r="A8779" t="s">
        <v>9799</v>
      </c>
      <c r="T8779">
        <v>0.13800000000000001</v>
      </c>
      <c r="U8779">
        <v>0.27700000000000002</v>
      </c>
      <c r="V8779">
        <v>0.44700000000000001</v>
      </c>
      <c r="W8779">
        <v>0.41</v>
      </c>
      <c r="X8779">
        <v>0.65700000000000003</v>
      </c>
      <c r="Y8779">
        <v>0.19600000000000001</v>
      </c>
      <c r="Z8779">
        <v>0.625</v>
      </c>
      <c r="AA8779">
        <v>0.6</v>
      </c>
      <c r="AB8779">
        <v>0.6</v>
      </c>
    </row>
    <row r="8780" spans="1:28" x14ac:dyDescent="0.25">
      <c r="A8780" t="s">
        <v>9800</v>
      </c>
      <c r="D8780">
        <v>3.1160000000000001</v>
      </c>
    </row>
    <row r="8781" spans="1:28" x14ac:dyDescent="0.25">
      <c r="A8781" t="s">
        <v>9801</v>
      </c>
      <c r="E8781">
        <v>2.194</v>
      </c>
      <c r="F8781">
        <v>1.458</v>
      </c>
      <c r="G8781">
        <v>1.6279999999999999</v>
      </c>
      <c r="H8781">
        <v>1.8</v>
      </c>
      <c r="I8781">
        <v>2.117</v>
      </c>
      <c r="J8781">
        <v>2.5369999999999999</v>
      </c>
    </row>
    <row r="8782" spans="1:28" x14ac:dyDescent="0.25">
      <c r="A8782" t="s">
        <v>822</v>
      </c>
      <c r="O8782">
        <v>1.9630000000000001</v>
      </c>
      <c r="P8782">
        <v>2.0990000000000002</v>
      </c>
      <c r="Q8782">
        <v>2.1480000000000001</v>
      </c>
      <c r="R8782">
        <v>2.3130000000000002</v>
      </c>
      <c r="S8782">
        <v>2.9940000000000002</v>
      </c>
      <c r="T8782">
        <v>3.1459999999999999</v>
      </c>
      <c r="U8782">
        <v>2.71</v>
      </c>
      <c r="V8782">
        <v>2.8769999999999998</v>
      </c>
      <c r="W8782">
        <v>2.3530000000000002</v>
      </c>
      <c r="X8782">
        <v>4.16</v>
      </c>
      <c r="Y8782">
        <v>7.0270000000000001</v>
      </c>
      <c r="Z8782">
        <v>3.149</v>
      </c>
      <c r="AA8782">
        <v>3</v>
      </c>
      <c r="AB8782">
        <v>3.2</v>
      </c>
    </row>
    <row r="8783" spans="1:28" x14ac:dyDescent="0.25">
      <c r="A8783" t="s">
        <v>823</v>
      </c>
      <c r="K8783">
        <v>1.1819999999999999</v>
      </c>
      <c r="L8783">
        <v>1.6579999999999999</v>
      </c>
      <c r="M8783">
        <v>1.9139999999999999</v>
      </c>
      <c r="N8783">
        <v>1.601</v>
      </c>
    </row>
    <row r="8784" spans="1:28" x14ac:dyDescent="0.25">
      <c r="A8784" t="s">
        <v>9802</v>
      </c>
      <c r="X8784">
        <v>4.6550000000000002</v>
      </c>
      <c r="Y8784">
        <v>5.8280000000000003</v>
      </c>
      <c r="Z8784">
        <v>4.9619999999999997</v>
      </c>
      <c r="AA8784">
        <v>4.0999999999999996</v>
      </c>
      <c r="AB8784">
        <v>4.2</v>
      </c>
    </row>
    <row r="8785" spans="1:28" x14ac:dyDescent="0.25">
      <c r="A8785" t="s">
        <v>9803</v>
      </c>
      <c r="B8785">
        <v>3.4089999999999998</v>
      </c>
      <c r="C8785">
        <v>3.1890000000000001</v>
      </c>
      <c r="D8785">
        <v>3.7050000000000001</v>
      </c>
      <c r="E8785">
        <v>3.7610000000000001</v>
      </c>
      <c r="F8785">
        <v>4.75</v>
      </c>
      <c r="G8785">
        <v>4.9740000000000002</v>
      </c>
      <c r="H8785">
        <v>5.2830000000000004</v>
      </c>
      <c r="I8785">
        <v>4.8159999999999998</v>
      </c>
      <c r="J8785">
        <v>4.931</v>
      </c>
      <c r="K8785">
        <v>6.0730000000000004</v>
      </c>
      <c r="L8785">
        <v>6.6420000000000003</v>
      </c>
      <c r="M8785">
        <v>7.056</v>
      </c>
      <c r="N8785">
        <v>7.8179999999999996</v>
      </c>
      <c r="O8785">
        <v>9.3339999999999996</v>
      </c>
      <c r="P8785">
        <v>9.2639999999999993</v>
      </c>
      <c r="Q8785">
        <v>9.8580000000000005</v>
      </c>
      <c r="R8785">
        <v>10.401</v>
      </c>
      <c r="S8785">
        <v>11.336</v>
      </c>
      <c r="T8785">
        <v>10.59</v>
      </c>
      <c r="U8785">
        <v>12.486000000000001</v>
      </c>
      <c r="V8785">
        <v>15.04</v>
      </c>
      <c r="W8785">
        <v>18.946000000000002</v>
      </c>
      <c r="X8785">
        <v>20.582000000000001</v>
      </c>
      <c r="Y8785">
        <v>25.082999999999998</v>
      </c>
      <c r="Z8785">
        <v>30.082999999999998</v>
      </c>
      <c r="AA8785">
        <v>25.7</v>
      </c>
      <c r="AB8785">
        <v>26.8</v>
      </c>
    </row>
    <row r="8786" spans="1:28" x14ac:dyDescent="0.25">
      <c r="A8786" t="s">
        <v>9804</v>
      </c>
      <c r="R8786">
        <v>0.53800000000000003</v>
      </c>
      <c r="S8786">
        <v>1.1879999999999999</v>
      </c>
      <c r="T8786">
        <v>1.2</v>
      </c>
      <c r="U8786">
        <v>1.327</v>
      </c>
      <c r="V8786">
        <v>1.6850000000000001</v>
      </c>
      <c r="W8786">
        <v>1.554</v>
      </c>
      <c r="X8786">
        <v>2.2210000000000001</v>
      </c>
      <c r="Y8786">
        <v>3.032</v>
      </c>
      <c r="Z8786">
        <v>2.5419999999999998</v>
      </c>
      <c r="AA8786">
        <v>2.2999999999999998</v>
      </c>
      <c r="AB8786">
        <v>2.2000000000000002</v>
      </c>
    </row>
    <row r="8787" spans="1:28" x14ac:dyDescent="0.25">
      <c r="A8787" t="s">
        <v>9805</v>
      </c>
      <c r="B8787">
        <v>2.0059999999999998</v>
      </c>
      <c r="C8787">
        <v>1.321</v>
      </c>
      <c r="D8787">
        <v>1.577</v>
      </c>
      <c r="E8787">
        <v>1.5109999999999999</v>
      </c>
      <c r="F8787">
        <v>1.119</v>
      </c>
      <c r="G8787">
        <v>1.4359999999999999</v>
      </c>
      <c r="H8787">
        <v>1.7070000000000001</v>
      </c>
      <c r="I8787">
        <v>1.7829999999999999</v>
      </c>
      <c r="J8787">
        <v>2.11</v>
      </c>
      <c r="K8787">
        <v>1.9419999999999999</v>
      </c>
      <c r="L8787">
        <v>1.964</v>
      </c>
      <c r="M8787">
        <v>1.7749999999999999</v>
      </c>
      <c r="N8787">
        <v>2.052</v>
      </c>
      <c r="O8787">
        <v>2.2490000000000001</v>
      </c>
      <c r="P8787">
        <v>2.7989999999999999</v>
      </c>
      <c r="Q8787">
        <v>1.9950000000000001</v>
      </c>
      <c r="R8787">
        <v>1.9690000000000001</v>
      </c>
      <c r="S8787">
        <v>2.0880000000000001</v>
      </c>
      <c r="T8787">
        <v>2.0750000000000002</v>
      </c>
      <c r="U8787">
        <v>2.4319999999999999</v>
      </c>
      <c r="V8787">
        <v>2.5739999999999998</v>
      </c>
      <c r="W8787">
        <v>2.6179999999999999</v>
      </c>
      <c r="X8787">
        <v>2.8090000000000002</v>
      </c>
      <c r="Y8787">
        <v>2.645</v>
      </c>
      <c r="Z8787">
        <v>2.6789999999999998</v>
      </c>
      <c r="AA8787">
        <v>3.1</v>
      </c>
      <c r="AB8787">
        <v>3</v>
      </c>
    </row>
    <row r="8788" spans="1:28" x14ac:dyDescent="0.25">
      <c r="A8788" t="s">
        <v>9806</v>
      </c>
      <c r="B8788">
        <v>0.40400000000000003</v>
      </c>
      <c r="C8788">
        <v>0.56000000000000005</v>
      </c>
      <c r="D8788">
        <v>0.496</v>
      </c>
      <c r="E8788">
        <v>0.56200000000000006</v>
      </c>
      <c r="F8788">
        <v>0.65200000000000002</v>
      </c>
      <c r="G8788">
        <v>0.64900000000000002</v>
      </c>
      <c r="H8788">
        <v>0.58699999999999997</v>
      </c>
      <c r="I8788">
        <v>0.64900000000000002</v>
      </c>
      <c r="J8788">
        <v>0.81699999999999995</v>
      </c>
      <c r="K8788">
        <v>0.79500000000000004</v>
      </c>
      <c r="L8788">
        <v>0.86299999999999999</v>
      </c>
      <c r="M8788">
        <v>0.88800000000000001</v>
      </c>
      <c r="N8788">
        <v>1.0109999999999999</v>
      </c>
      <c r="O8788">
        <v>1.0780000000000001</v>
      </c>
      <c r="P8788">
        <v>1.077</v>
      </c>
      <c r="Q8788">
        <v>0.89300000000000002</v>
      </c>
      <c r="R8788">
        <v>0.83799999999999997</v>
      </c>
      <c r="S8788">
        <v>0.83199999999999996</v>
      </c>
      <c r="T8788">
        <v>1.03</v>
      </c>
      <c r="U8788">
        <v>0.91100000000000003</v>
      </c>
      <c r="V8788">
        <v>0.86499999999999999</v>
      </c>
      <c r="W8788">
        <v>1.03</v>
      </c>
      <c r="X8788">
        <v>0.97099999999999997</v>
      </c>
      <c r="Y8788">
        <v>1.577</v>
      </c>
      <c r="Z8788">
        <v>1.43</v>
      </c>
      <c r="AA8788">
        <v>0.8</v>
      </c>
      <c r="AB8788">
        <v>0.8</v>
      </c>
    </row>
    <row r="8789" spans="1:28" x14ac:dyDescent="0.25">
      <c r="A8789" t="s">
        <v>9807</v>
      </c>
      <c r="B8789">
        <v>0.66900000000000004</v>
      </c>
      <c r="C8789">
        <v>0.69599999999999995</v>
      </c>
      <c r="D8789">
        <v>0.77400000000000002</v>
      </c>
      <c r="E8789">
        <v>0.78100000000000003</v>
      </c>
      <c r="F8789">
        <v>0.746</v>
      </c>
      <c r="G8789">
        <v>0.70099999999999996</v>
      </c>
      <c r="H8789">
        <v>0.71099999999999997</v>
      </c>
      <c r="I8789">
        <v>0.81399999999999995</v>
      </c>
      <c r="J8789">
        <v>0.73499999999999999</v>
      </c>
      <c r="K8789">
        <v>0.77600000000000002</v>
      </c>
      <c r="L8789">
        <v>0.81299999999999994</v>
      </c>
      <c r="M8789">
        <v>0.89900000000000002</v>
      </c>
      <c r="N8789">
        <v>1.0089999999999999</v>
      </c>
      <c r="O8789">
        <v>0.96199999999999997</v>
      </c>
      <c r="P8789">
        <v>1.22</v>
      </c>
      <c r="Q8789">
        <v>1.224</v>
      </c>
      <c r="R8789">
        <v>0.873</v>
      </c>
      <c r="S8789">
        <v>0.78700000000000003</v>
      </c>
      <c r="T8789">
        <v>0.68500000000000005</v>
      </c>
      <c r="U8789">
        <v>0.89300000000000002</v>
      </c>
      <c r="V8789">
        <v>1.141</v>
      </c>
      <c r="W8789">
        <v>1.2410000000000001</v>
      </c>
      <c r="X8789">
        <v>1.484</v>
      </c>
      <c r="Y8789">
        <v>2.1930000000000001</v>
      </c>
      <c r="Z8789">
        <v>2.0350000000000001</v>
      </c>
      <c r="AA8789">
        <v>2.4</v>
      </c>
      <c r="AB8789">
        <v>2</v>
      </c>
    </row>
    <row r="8790" spans="1:28" x14ac:dyDescent="0.25">
      <c r="A8790" t="s">
        <v>9808</v>
      </c>
      <c r="E8790">
        <v>0.65</v>
      </c>
      <c r="F8790">
        <v>0.40400000000000003</v>
      </c>
      <c r="G8790">
        <v>0.65500000000000003</v>
      </c>
      <c r="H8790">
        <v>0.63300000000000001</v>
      </c>
      <c r="I8790">
        <v>1.113</v>
      </c>
      <c r="J8790">
        <v>0.55100000000000005</v>
      </c>
      <c r="K8790">
        <v>0.74</v>
      </c>
      <c r="L8790">
        <v>0.64400000000000002</v>
      </c>
      <c r="M8790">
        <v>1.0640000000000001</v>
      </c>
      <c r="N8790">
        <v>1.264</v>
      </c>
      <c r="O8790">
        <v>1.623</v>
      </c>
      <c r="P8790">
        <v>1.262</v>
      </c>
      <c r="Q8790">
        <v>1.4710000000000001</v>
      </c>
      <c r="R8790">
        <v>1.359</v>
      </c>
      <c r="S8790">
        <v>1.135</v>
      </c>
      <c r="T8790">
        <v>1.3440000000000001</v>
      </c>
      <c r="U8790">
        <v>1.8069999999999999</v>
      </c>
      <c r="V8790">
        <v>1.129</v>
      </c>
      <c r="W8790">
        <v>1.3919999999999999</v>
      </c>
      <c r="X8790">
        <v>1.577</v>
      </c>
      <c r="Y8790">
        <v>1.6819999999999999</v>
      </c>
      <c r="Z8790">
        <v>2.2469999999999999</v>
      </c>
      <c r="AA8790">
        <v>2.7</v>
      </c>
      <c r="AB8790">
        <v>1.1000000000000001</v>
      </c>
    </row>
    <row r="8791" spans="1:28" x14ac:dyDescent="0.25">
      <c r="A8791" t="s">
        <v>9809</v>
      </c>
      <c r="V8791">
        <v>2.282</v>
      </c>
      <c r="W8791">
        <v>1.5629999999999999</v>
      </c>
      <c r="X8791">
        <v>3.875</v>
      </c>
      <c r="Y8791">
        <v>4.0910000000000002</v>
      </c>
      <c r="Z8791">
        <v>4.9249999999999998</v>
      </c>
      <c r="AA8791">
        <v>3.8</v>
      </c>
      <c r="AB8791">
        <v>10.199999999999999</v>
      </c>
    </row>
    <row r="8792" spans="1:28" x14ac:dyDescent="0.25">
      <c r="A8792" t="s">
        <v>9810</v>
      </c>
      <c r="E8792">
        <v>4.1959999999999997</v>
      </c>
      <c r="F8792">
        <v>8.6639999999999997</v>
      </c>
      <c r="G8792">
        <v>6.8540000000000001</v>
      </c>
      <c r="H8792">
        <v>6.0570000000000004</v>
      </c>
      <c r="I8792">
        <v>6.5030000000000001</v>
      </c>
      <c r="J8792">
        <v>5.944</v>
      </c>
      <c r="K8792">
        <v>5.3929999999999998</v>
      </c>
      <c r="L8792">
        <v>5.6589999999999998</v>
      </c>
      <c r="M8792">
        <v>5.375</v>
      </c>
      <c r="N8792">
        <v>6.0190000000000001</v>
      </c>
      <c r="O8792">
        <v>6.0490000000000004</v>
      </c>
      <c r="P8792">
        <v>5.8310000000000004</v>
      </c>
      <c r="Q8792">
        <v>5.6180000000000003</v>
      </c>
      <c r="R8792">
        <v>6.22</v>
      </c>
      <c r="S8792">
        <v>6.1109999999999998</v>
      </c>
      <c r="T8792">
        <v>6.0229999999999997</v>
      </c>
      <c r="U8792">
        <v>6.0629999999999997</v>
      </c>
      <c r="V8792">
        <v>5.5410000000000004</v>
      </c>
      <c r="W8792">
        <v>5.8330000000000002</v>
      </c>
      <c r="X8792">
        <v>5.875</v>
      </c>
      <c r="Y8792">
        <v>5.81</v>
      </c>
      <c r="Z8792">
        <v>6.3789999999999996</v>
      </c>
      <c r="AA8792">
        <v>5.4</v>
      </c>
      <c r="AB8792">
        <v>5</v>
      </c>
    </row>
    <row r="8793" spans="1:28" x14ac:dyDescent="0.25">
      <c r="A8793" t="s">
        <v>9811</v>
      </c>
      <c r="C8793">
        <v>0.30199999999999999</v>
      </c>
      <c r="D8793">
        <v>0.25</v>
      </c>
      <c r="E8793">
        <v>0.68600000000000005</v>
      </c>
      <c r="F8793">
        <v>1.3819999999999999</v>
      </c>
      <c r="G8793">
        <v>0.51500000000000001</v>
      </c>
      <c r="H8793">
        <v>0.47399999999999998</v>
      </c>
      <c r="I8793">
        <v>0.35</v>
      </c>
      <c r="J8793">
        <v>0.21099999999999999</v>
      </c>
      <c r="K8793">
        <v>0.10299999999999999</v>
      </c>
      <c r="L8793">
        <v>0.191</v>
      </c>
      <c r="M8793">
        <v>0.19600000000000001</v>
      </c>
      <c r="N8793">
        <v>0.379</v>
      </c>
    </row>
    <row r="8794" spans="1:28" x14ac:dyDescent="0.25">
      <c r="A8794" t="s">
        <v>9812</v>
      </c>
      <c r="B8794">
        <v>0.80800000000000005</v>
      </c>
      <c r="C8794">
        <v>0.90600000000000003</v>
      </c>
      <c r="D8794">
        <v>0.65400000000000003</v>
      </c>
      <c r="E8794">
        <v>0.56200000000000006</v>
      </c>
      <c r="F8794">
        <v>0.40899999999999997</v>
      </c>
      <c r="G8794">
        <v>0.83599999999999997</v>
      </c>
      <c r="H8794">
        <v>0.375</v>
      </c>
      <c r="I8794">
        <v>0.59299999999999997</v>
      </c>
      <c r="J8794">
        <v>0.33300000000000002</v>
      </c>
      <c r="K8794">
        <v>0.5</v>
      </c>
      <c r="L8794">
        <v>0.86699999999999999</v>
      </c>
      <c r="M8794">
        <v>1.25</v>
      </c>
      <c r="N8794">
        <v>1.46</v>
      </c>
      <c r="O8794">
        <v>1.157</v>
      </c>
      <c r="P8794">
        <v>1.1479999999999999</v>
      </c>
      <c r="Q8794">
        <v>1.089</v>
      </c>
      <c r="R8794">
        <v>1.0509999999999999</v>
      </c>
      <c r="S8794">
        <v>1.1639999999999999</v>
      </c>
      <c r="T8794">
        <v>1.1359999999999999</v>
      </c>
      <c r="U8794">
        <v>1.883</v>
      </c>
      <c r="V8794">
        <v>2.2829999999999999</v>
      </c>
      <c r="W8794">
        <v>2.508</v>
      </c>
      <c r="X8794">
        <v>1.708</v>
      </c>
      <c r="Y8794">
        <v>3.1080000000000001</v>
      </c>
      <c r="Z8794">
        <v>3.2040000000000002</v>
      </c>
      <c r="AA8794">
        <v>3.1</v>
      </c>
      <c r="AB8794">
        <v>2.6</v>
      </c>
    </row>
    <row r="8795" spans="1:28" x14ac:dyDescent="0.25">
      <c r="A8795" t="s">
        <v>9813</v>
      </c>
      <c r="V8795">
        <v>0.81399999999999995</v>
      </c>
      <c r="W8795">
        <v>1.31</v>
      </c>
      <c r="X8795">
        <v>0.93899999999999995</v>
      </c>
      <c r="Y8795">
        <v>2.125</v>
      </c>
      <c r="Z8795">
        <v>2.5529999999999999</v>
      </c>
      <c r="AA8795">
        <v>2.6</v>
      </c>
      <c r="AB8795">
        <v>2.7</v>
      </c>
    </row>
    <row r="8796" spans="1:28" x14ac:dyDescent="0.25">
      <c r="A8796" t="s">
        <v>9814</v>
      </c>
      <c r="X8796">
        <v>1.917</v>
      </c>
      <c r="Y8796">
        <v>1.8720000000000001</v>
      </c>
      <c r="Z8796">
        <v>1.6040000000000001</v>
      </c>
      <c r="AA8796">
        <v>1.5</v>
      </c>
      <c r="AB8796">
        <v>1.4</v>
      </c>
    </row>
    <row r="8797" spans="1:28" x14ac:dyDescent="0.25">
      <c r="A8797" t="s">
        <v>9815</v>
      </c>
      <c r="B8797">
        <v>2.7759999999999998</v>
      </c>
      <c r="C8797">
        <v>2.536</v>
      </c>
      <c r="D8797">
        <v>2.6749999999999998</v>
      </c>
      <c r="E8797">
        <v>2.61</v>
      </c>
      <c r="F8797">
        <v>2.718</v>
      </c>
      <c r="G8797">
        <v>2.2829999999999999</v>
      </c>
      <c r="H8797">
        <v>2.4079999999999999</v>
      </c>
      <c r="I8797">
        <v>2.5129999999999999</v>
      </c>
      <c r="J8797">
        <v>2.2080000000000002</v>
      </c>
      <c r="K8797">
        <v>2.4489999999999998</v>
      </c>
      <c r="L8797">
        <v>2.335</v>
      </c>
      <c r="M8797">
        <v>2.823</v>
      </c>
      <c r="N8797">
        <v>2.3719999999999999</v>
      </c>
      <c r="O8797">
        <v>2.3809999999999998</v>
      </c>
      <c r="P8797">
        <v>2.7250000000000001</v>
      </c>
      <c r="Q8797">
        <v>2.2549999999999999</v>
      </c>
      <c r="R8797">
        <v>2.403</v>
      </c>
      <c r="S8797">
        <v>1.9590000000000001</v>
      </c>
      <c r="T8797">
        <v>2.14</v>
      </c>
      <c r="U8797">
        <v>2.5110000000000001</v>
      </c>
      <c r="V8797">
        <v>2.8159999999999998</v>
      </c>
      <c r="W8797">
        <v>2.37</v>
      </c>
      <c r="X8797">
        <v>2.1869999999999998</v>
      </c>
      <c r="Y8797">
        <v>2.4790000000000001</v>
      </c>
      <c r="Z8797">
        <v>4.1369999999999996</v>
      </c>
      <c r="AA8797">
        <v>3.2</v>
      </c>
      <c r="AB8797">
        <v>1.9</v>
      </c>
    </row>
    <row r="8798" spans="1:28" x14ac:dyDescent="0.25">
      <c r="A8798" t="s">
        <v>9816</v>
      </c>
      <c r="B8798">
        <v>1.514</v>
      </c>
      <c r="C8798">
        <v>0.628</v>
      </c>
      <c r="D8798">
        <v>1.1279999999999999</v>
      </c>
      <c r="E8798">
        <v>0.79500000000000004</v>
      </c>
      <c r="F8798">
        <v>0.27800000000000002</v>
      </c>
      <c r="G8798">
        <v>0.78</v>
      </c>
      <c r="H8798">
        <v>0.55400000000000005</v>
      </c>
      <c r="I8798">
        <v>0.66100000000000003</v>
      </c>
      <c r="J8798">
        <v>0.68799999999999994</v>
      </c>
      <c r="K8798">
        <v>0.54100000000000004</v>
      </c>
      <c r="L8798">
        <v>0.68</v>
      </c>
      <c r="M8798">
        <v>0.78900000000000003</v>
      </c>
      <c r="N8798">
        <v>1.119</v>
      </c>
      <c r="O8798">
        <v>0.98299999999999998</v>
      </c>
      <c r="P8798">
        <v>0.81699999999999995</v>
      </c>
      <c r="Q8798">
        <v>0.66200000000000003</v>
      </c>
      <c r="R8798">
        <v>0.64300000000000002</v>
      </c>
      <c r="S8798">
        <v>1.028</v>
      </c>
      <c r="T8798">
        <v>0.70099999999999996</v>
      </c>
      <c r="U8798">
        <v>0.77200000000000002</v>
      </c>
      <c r="V8798">
        <v>0.83299999999999996</v>
      </c>
      <c r="W8798">
        <v>0.88200000000000001</v>
      </c>
      <c r="X8798">
        <v>1.343</v>
      </c>
      <c r="Y8798">
        <v>1.571</v>
      </c>
      <c r="Z8798">
        <v>1.0309999999999999</v>
      </c>
      <c r="AA8798">
        <v>1</v>
      </c>
      <c r="AB8798">
        <v>1.3</v>
      </c>
    </row>
    <row r="8799" spans="1:28" x14ac:dyDescent="0.25">
      <c r="A8799" t="s">
        <v>9817</v>
      </c>
      <c r="M8799">
        <v>4.4999999999999998E-2</v>
      </c>
      <c r="N8799">
        <v>0.63600000000000001</v>
      </c>
      <c r="O8799">
        <v>0.27300000000000002</v>
      </c>
      <c r="P8799">
        <v>0.42899999999999999</v>
      </c>
      <c r="Q8799">
        <v>0.2</v>
      </c>
      <c r="R8799">
        <v>0.25900000000000001</v>
      </c>
      <c r="S8799">
        <v>4.4999999999999998E-2</v>
      </c>
      <c r="T8799">
        <v>0.13600000000000001</v>
      </c>
      <c r="U8799">
        <v>0.22700000000000001</v>
      </c>
      <c r="V8799">
        <v>1.0629999999999999</v>
      </c>
      <c r="W8799">
        <v>0.94099999999999995</v>
      </c>
      <c r="X8799">
        <v>0.28999999999999998</v>
      </c>
      <c r="Y8799">
        <v>0.28100000000000003</v>
      </c>
      <c r="Z8799">
        <v>0.625</v>
      </c>
      <c r="AA8799">
        <v>0.8</v>
      </c>
      <c r="AB8799">
        <v>0.4</v>
      </c>
    </row>
    <row r="8800" spans="1:28" x14ac:dyDescent="0.25">
      <c r="A8800" t="s">
        <v>9818</v>
      </c>
      <c r="B8800">
        <v>0.21099999999999999</v>
      </c>
      <c r="C8800">
        <v>0.189</v>
      </c>
      <c r="D8800">
        <v>0.32400000000000001</v>
      </c>
      <c r="E8800">
        <v>0.30299999999999999</v>
      </c>
      <c r="F8800">
        <v>0.38200000000000001</v>
      </c>
      <c r="G8800">
        <v>0.17899999999999999</v>
      </c>
      <c r="H8800">
        <v>0.30599999999999999</v>
      </c>
      <c r="I8800">
        <v>0.28599999999999998</v>
      </c>
      <c r="J8800">
        <v>0.29399999999999998</v>
      </c>
      <c r="K8800">
        <v>0.433</v>
      </c>
      <c r="L8800">
        <v>0.54100000000000004</v>
      </c>
      <c r="M8800">
        <v>0.21299999999999999</v>
      </c>
      <c r="N8800">
        <v>0.31900000000000001</v>
      </c>
      <c r="O8800">
        <v>0.23799999999999999</v>
      </c>
      <c r="P8800">
        <v>9.5000000000000001E-2</v>
      </c>
      <c r="Q8800">
        <v>0.17</v>
      </c>
      <c r="R8800">
        <v>0.19600000000000001</v>
      </c>
      <c r="S8800">
        <v>0.29799999999999999</v>
      </c>
      <c r="T8800">
        <v>0.26100000000000001</v>
      </c>
      <c r="U8800">
        <v>0.55300000000000005</v>
      </c>
      <c r="V8800">
        <v>0.80900000000000005</v>
      </c>
      <c r="W8800">
        <v>0.89100000000000001</v>
      </c>
      <c r="X8800">
        <v>0.33800000000000002</v>
      </c>
      <c r="Y8800">
        <v>0.59699999999999998</v>
      </c>
      <c r="Z8800">
        <v>0.76700000000000002</v>
      </c>
      <c r="AA8800">
        <v>0.5</v>
      </c>
      <c r="AB8800">
        <v>0.4</v>
      </c>
    </row>
    <row r="8801" spans="1:28" x14ac:dyDescent="0.25">
      <c r="A8801" t="s">
        <v>9819</v>
      </c>
      <c r="B8801">
        <v>0.82899999999999996</v>
      </c>
      <c r="C8801">
        <v>0.434</v>
      </c>
      <c r="D8801">
        <v>0.442</v>
      </c>
      <c r="E8801">
        <v>0.308</v>
      </c>
      <c r="F8801">
        <v>0.27</v>
      </c>
      <c r="G8801">
        <v>0.33800000000000002</v>
      </c>
      <c r="H8801">
        <v>0.29199999999999998</v>
      </c>
      <c r="I8801">
        <v>0.3</v>
      </c>
      <c r="J8801">
        <v>0.373</v>
      </c>
      <c r="K8801">
        <v>0.23599999999999999</v>
      </c>
      <c r="M8801">
        <v>0.36199999999999999</v>
      </c>
      <c r="N8801">
        <v>0.35699999999999998</v>
      </c>
      <c r="O8801">
        <v>0.33900000000000002</v>
      </c>
      <c r="P8801">
        <v>0.105</v>
      </c>
      <c r="Q8801">
        <v>0.154</v>
      </c>
      <c r="R8801">
        <v>0.28599999999999998</v>
      </c>
      <c r="S8801">
        <v>0.30599999999999999</v>
      </c>
      <c r="T8801">
        <v>8.5999999999999993E-2</v>
      </c>
      <c r="U8801">
        <v>0.111</v>
      </c>
      <c r="V8801">
        <v>7.4999999999999997E-2</v>
      </c>
      <c r="W8801">
        <v>0.33300000000000002</v>
      </c>
      <c r="X8801">
        <v>0.34300000000000003</v>
      </c>
      <c r="Y8801">
        <v>0.71399999999999997</v>
      </c>
      <c r="Z8801">
        <v>1.9179999999999999</v>
      </c>
      <c r="AA8801">
        <v>1.1000000000000001</v>
      </c>
      <c r="AB8801">
        <v>0.6</v>
      </c>
    </row>
    <row r="8802" spans="1:28" x14ac:dyDescent="0.25">
      <c r="A8802" t="s">
        <v>9820</v>
      </c>
      <c r="O8802">
        <v>5.0999999999999997E-2</v>
      </c>
    </row>
    <row r="8803" spans="1:28" x14ac:dyDescent="0.25">
      <c r="A8803" t="s">
        <v>9821</v>
      </c>
      <c r="M8803">
        <v>0.60399999999999998</v>
      </c>
      <c r="N8803">
        <v>0.66700000000000004</v>
      </c>
      <c r="O8803">
        <v>0.41099999999999998</v>
      </c>
      <c r="P8803">
        <v>0.54700000000000004</v>
      </c>
      <c r="Q8803">
        <v>0.42199999999999999</v>
      </c>
      <c r="R8803">
        <v>0.27200000000000002</v>
      </c>
      <c r="S8803">
        <v>0.40600000000000003</v>
      </c>
      <c r="T8803">
        <v>0.46600000000000003</v>
      </c>
      <c r="U8803">
        <v>0.47399999999999998</v>
      </c>
      <c r="V8803">
        <v>0.71199999999999997</v>
      </c>
      <c r="W8803">
        <v>0.75700000000000001</v>
      </c>
      <c r="X8803">
        <v>0.39400000000000002</v>
      </c>
      <c r="Y8803">
        <v>1.258</v>
      </c>
      <c r="Z8803">
        <v>0.58099999999999996</v>
      </c>
      <c r="AA8803">
        <v>0.8</v>
      </c>
      <c r="AB8803">
        <v>0.7</v>
      </c>
    </row>
    <row r="8804" spans="1:28" x14ac:dyDescent="0.25">
      <c r="A8804" t="s">
        <v>9822</v>
      </c>
      <c r="B8804">
        <v>0.27700000000000002</v>
      </c>
      <c r="C8804">
        <v>0.27100000000000002</v>
      </c>
      <c r="D8804">
        <v>0.22700000000000001</v>
      </c>
      <c r="E8804">
        <v>0.29599999999999999</v>
      </c>
      <c r="F8804">
        <v>0.28599999999999998</v>
      </c>
      <c r="G8804">
        <v>0.25600000000000001</v>
      </c>
      <c r="H8804">
        <v>0.27700000000000002</v>
      </c>
      <c r="I8804">
        <v>0.24199999999999999</v>
      </c>
      <c r="J8804">
        <v>0.307</v>
      </c>
      <c r="K8804">
        <v>0.23300000000000001</v>
      </c>
      <c r="L8804">
        <v>0.159</v>
      </c>
      <c r="M8804">
        <v>0.59</v>
      </c>
      <c r="N8804">
        <v>0.28599999999999998</v>
      </c>
      <c r="O8804">
        <v>0.436</v>
      </c>
      <c r="P8804">
        <v>0.47099999999999997</v>
      </c>
      <c r="Q8804">
        <v>0.77800000000000002</v>
      </c>
      <c r="R8804">
        <v>0.83599999999999997</v>
      </c>
      <c r="S8804">
        <v>0.95299999999999996</v>
      </c>
      <c r="T8804">
        <v>0.86199999999999999</v>
      </c>
      <c r="U8804">
        <v>1.369</v>
      </c>
      <c r="V8804">
        <v>1.2769999999999999</v>
      </c>
      <c r="W8804">
        <v>1.4379999999999999</v>
      </c>
      <c r="X8804">
        <v>1.873</v>
      </c>
      <c r="Y8804">
        <v>2.952</v>
      </c>
      <c r="Z8804">
        <v>2.496</v>
      </c>
      <c r="AA8804">
        <v>2.6</v>
      </c>
      <c r="AB8804">
        <v>2.4</v>
      </c>
    </row>
    <row r="8805" spans="1:28" x14ac:dyDescent="0.25">
      <c r="A8805" t="s">
        <v>9823</v>
      </c>
      <c r="O8805">
        <v>0.39400000000000002</v>
      </c>
      <c r="P8805">
        <v>0.38900000000000001</v>
      </c>
      <c r="Q8805">
        <v>0.20699999999999999</v>
      </c>
      <c r="R8805">
        <v>0.23799999999999999</v>
      </c>
      <c r="S8805">
        <v>0.57099999999999995</v>
      </c>
      <c r="T8805">
        <v>0.6</v>
      </c>
      <c r="U8805">
        <v>0.45600000000000002</v>
      </c>
      <c r="V8805">
        <v>0.46200000000000002</v>
      </c>
      <c r="W8805">
        <v>0.39700000000000002</v>
      </c>
      <c r="X8805">
        <v>0.53700000000000003</v>
      </c>
      <c r="Y8805">
        <v>0.38200000000000001</v>
      </c>
      <c r="Z8805">
        <v>0.41899999999999998</v>
      </c>
      <c r="AA8805">
        <v>0.5</v>
      </c>
      <c r="AB8805">
        <v>0.7</v>
      </c>
    </row>
    <row r="8806" spans="1:28" x14ac:dyDescent="0.25">
      <c r="A8806" t="s">
        <v>9824</v>
      </c>
      <c r="B8806">
        <v>0.41599999999999998</v>
      </c>
      <c r="C8806">
        <v>0.39800000000000002</v>
      </c>
      <c r="D8806">
        <v>0.60799999999999998</v>
      </c>
      <c r="E8806">
        <v>0.58699999999999997</v>
      </c>
      <c r="F8806">
        <v>0.70699999999999996</v>
      </c>
      <c r="G8806">
        <v>0.69899999999999995</v>
      </c>
      <c r="H8806">
        <v>0.59099999999999997</v>
      </c>
      <c r="I8806">
        <v>0.56200000000000006</v>
      </c>
      <c r="J8806">
        <v>0.61199999999999999</v>
      </c>
      <c r="K8806">
        <v>0.71899999999999997</v>
      </c>
      <c r="L8806">
        <v>0.65800000000000003</v>
      </c>
      <c r="M8806">
        <v>0.86199999999999999</v>
      </c>
      <c r="N8806">
        <v>0.83899999999999997</v>
      </c>
      <c r="O8806">
        <v>0.54600000000000004</v>
      </c>
      <c r="P8806">
        <v>0.63700000000000001</v>
      </c>
      <c r="Q8806">
        <v>0.51</v>
      </c>
      <c r="R8806">
        <v>0.50900000000000001</v>
      </c>
      <c r="S8806">
        <v>0.54100000000000004</v>
      </c>
      <c r="T8806">
        <v>0.45800000000000002</v>
      </c>
      <c r="U8806">
        <v>0.53800000000000003</v>
      </c>
      <c r="V8806">
        <v>0.71499999999999997</v>
      </c>
      <c r="W8806">
        <v>1.044</v>
      </c>
      <c r="X8806">
        <v>1.1599999999999999</v>
      </c>
      <c r="Y8806">
        <v>1.641</v>
      </c>
      <c r="Z8806">
        <v>1.9179999999999999</v>
      </c>
      <c r="AA8806">
        <v>1.9</v>
      </c>
      <c r="AB8806">
        <v>1.7</v>
      </c>
    </row>
    <row r="8807" spans="1:28" x14ac:dyDescent="0.25">
      <c r="A8807" t="s">
        <v>9825</v>
      </c>
      <c r="P8807">
        <v>0.38200000000000001</v>
      </c>
      <c r="Q8807">
        <v>0.72699999999999998</v>
      </c>
      <c r="R8807">
        <v>0.47599999999999998</v>
      </c>
      <c r="S8807">
        <v>0.439</v>
      </c>
      <c r="T8807">
        <v>0.47499999999999998</v>
      </c>
      <c r="U8807">
        <v>0.67200000000000004</v>
      </c>
      <c r="V8807">
        <v>0.5</v>
      </c>
      <c r="W8807">
        <v>0.70799999999999996</v>
      </c>
      <c r="X8807">
        <v>0.877</v>
      </c>
      <c r="Y8807">
        <v>1.9179999999999999</v>
      </c>
      <c r="Z8807">
        <v>2.1309999999999998</v>
      </c>
      <c r="AA8807">
        <v>1.8</v>
      </c>
      <c r="AB8807">
        <v>1.2</v>
      </c>
    </row>
    <row r="8808" spans="1:28" x14ac:dyDescent="0.25">
      <c r="A8808" t="s">
        <v>9826</v>
      </c>
      <c r="B8808">
        <v>1.6519999999999999</v>
      </c>
      <c r="C8808">
        <v>1.9890000000000001</v>
      </c>
      <c r="D8808">
        <v>2.234</v>
      </c>
      <c r="E8808">
        <v>1.8120000000000001</v>
      </c>
      <c r="F8808">
        <v>1.9830000000000001</v>
      </c>
      <c r="G8808">
        <v>1.909</v>
      </c>
      <c r="H8808">
        <v>1.823</v>
      </c>
      <c r="I8808">
        <v>2.0030000000000001</v>
      </c>
      <c r="J8808">
        <v>2.2149999999999999</v>
      </c>
      <c r="K8808">
        <v>2.4420000000000002</v>
      </c>
      <c r="L8808">
        <v>2.4700000000000002</v>
      </c>
      <c r="M8808">
        <v>2.956</v>
      </c>
      <c r="N8808">
        <v>3.012</v>
      </c>
      <c r="O8808">
        <v>3.0779999999999998</v>
      </c>
      <c r="P8808">
        <v>3.3929999999999998</v>
      </c>
      <c r="Q8808">
        <v>2.855</v>
      </c>
      <c r="R8808">
        <v>2.782</v>
      </c>
      <c r="S8808">
        <v>2.544</v>
      </c>
      <c r="T8808">
        <v>2.6549999999999998</v>
      </c>
      <c r="U8808">
        <v>3.1259999999999999</v>
      </c>
      <c r="V8808">
        <v>3.3540000000000001</v>
      </c>
      <c r="W8808">
        <v>3.7040000000000002</v>
      </c>
      <c r="X8808">
        <v>3.2709999999999999</v>
      </c>
      <c r="Y8808">
        <v>3.9260000000000002</v>
      </c>
      <c r="Z8808">
        <v>8.9440000000000008</v>
      </c>
      <c r="AA8808">
        <v>6.9</v>
      </c>
      <c r="AB8808">
        <v>3.9</v>
      </c>
    </row>
    <row r="8809" spans="1:28" x14ac:dyDescent="0.25">
      <c r="A8809" t="s">
        <v>9827</v>
      </c>
      <c r="M8809">
        <v>3.1629999999999998</v>
      </c>
      <c r="N8809">
        <v>1.496</v>
      </c>
      <c r="O8809">
        <v>1.9510000000000001</v>
      </c>
      <c r="P8809">
        <v>1.3959999999999999</v>
      </c>
      <c r="Q8809">
        <v>1.839</v>
      </c>
      <c r="R8809">
        <v>2.081</v>
      </c>
      <c r="S8809">
        <v>2.3039999999999998</v>
      </c>
      <c r="T8809">
        <v>2.1429999999999998</v>
      </c>
      <c r="U8809">
        <v>2.2029999999999998</v>
      </c>
      <c r="V8809">
        <v>2.331</v>
      </c>
      <c r="W8809">
        <v>2.2759999999999998</v>
      </c>
      <c r="X8809">
        <v>2.194</v>
      </c>
      <c r="Y8809">
        <v>2.96</v>
      </c>
      <c r="Z8809">
        <v>2.899</v>
      </c>
      <c r="AA8809">
        <v>3.4</v>
      </c>
      <c r="AB8809">
        <v>2.4</v>
      </c>
    </row>
    <row r="8810" spans="1:28" x14ac:dyDescent="0.25">
      <c r="A8810" t="s">
        <v>9828</v>
      </c>
      <c r="O8810">
        <v>0.65300000000000002</v>
      </c>
      <c r="P8810">
        <v>0.94299999999999995</v>
      </c>
      <c r="Q8810">
        <v>0.82</v>
      </c>
      <c r="R8810">
        <v>1.125</v>
      </c>
      <c r="S8810">
        <v>1.1879999999999999</v>
      </c>
      <c r="T8810">
        <v>1.54</v>
      </c>
      <c r="U8810">
        <v>2.6459999999999999</v>
      </c>
      <c r="V8810">
        <v>2.6850000000000001</v>
      </c>
      <c r="W8810">
        <v>2.8490000000000002</v>
      </c>
      <c r="X8810">
        <v>3.8159999999999998</v>
      </c>
      <c r="Y8810">
        <v>5.1609999999999996</v>
      </c>
      <c r="Z8810">
        <v>4.3170000000000002</v>
      </c>
      <c r="AA8810">
        <v>4.2</v>
      </c>
      <c r="AB8810">
        <v>4.4000000000000004</v>
      </c>
    </row>
    <row r="8811" spans="1:28" x14ac:dyDescent="0.25">
      <c r="A8811" t="s">
        <v>9829</v>
      </c>
      <c r="W8811">
        <v>2.496</v>
      </c>
      <c r="X8811">
        <v>3.415</v>
      </c>
      <c r="Y8811">
        <v>5.9589999999999996</v>
      </c>
      <c r="Z8811">
        <v>7.6289999999999996</v>
      </c>
      <c r="AA8811">
        <v>8.3000000000000007</v>
      </c>
      <c r="AB8811">
        <v>7.6</v>
      </c>
    </row>
    <row r="8812" spans="1:28" x14ac:dyDescent="0.25">
      <c r="A8812" t="s">
        <v>9830</v>
      </c>
      <c r="X8812">
        <v>2.7959999999999998</v>
      </c>
      <c r="Y8812">
        <v>4.26</v>
      </c>
      <c r="Z8812">
        <v>5.5759999999999996</v>
      </c>
      <c r="AA8812">
        <v>4.7</v>
      </c>
      <c r="AB8812">
        <v>5.3</v>
      </c>
    </row>
    <row r="8813" spans="1:28" x14ac:dyDescent="0.25">
      <c r="A8813" t="s">
        <v>9831</v>
      </c>
      <c r="N8813">
        <v>0.22500000000000001</v>
      </c>
      <c r="O8813">
        <v>0.25</v>
      </c>
      <c r="P8813">
        <v>0.34599999999999997</v>
      </c>
      <c r="Q8813">
        <v>0.113</v>
      </c>
      <c r="R8813">
        <v>6.2E-2</v>
      </c>
      <c r="S8813">
        <v>0.45500000000000002</v>
      </c>
      <c r="T8813">
        <v>0.375</v>
      </c>
      <c r="U8813">
        <v>0.20599999999999999</v>
      </c>
      <c r="V8813">
        <v>1.2649999999999999</v>
      </c>
      <c r="W8813">
        <v>1.5189999999999999</v>
      </c>
      <c r="X8813">
        <v>1.4390000000000001</v>
      </c>
      <c r="Y8813">
        <v>1.762</v>
      </c>
      <c r="Z8813">
        <v>2.6280000000000001</v>
      </c>
      <c r="AA8813">
        <v>3.7</v>
      </c>
      <c r="AB8813">
        <v>4.8</v>
      </c>
    </row>
    <row r="8814" spans="1:28" x14ac:dyDescent="0.25">
      <c r="A8814" t="s">
        <v>9832</v>
      </c>
      <c r="V8814">
        <v>2.6829999999999998</v>
      </c>
      <c r="W8814">
        <v>3.0110000000000001</v>
      </c>
      <c r="X8814">
        <v>4.4889999999999999</v>
      </c>
      <c r="Y8814">
        <v>7.0220000000000002</v>
      </c>
      <c r="Z8814">
        <v>9.8209999999999997</v>
      </c>
      <c r="AA8814">
        <v>12.5</v>
      </c>
      <c r="AB8814">
        <v>11.9</v>
      </c>
    </row>
    <row r="8815" spans="1:28" x14ac:dyDescent="0.25">
      <c r="A8815" t="s">
        <v>9833</v>
      </c>
      <c r="O8815">
        <v>0.57399999999999995</v>
      </c>
      <c r="P8815">
        <v>0.57699999999999996</v>
      </c>
      <c r="Q8815">
        <v>0.59599999999999997</v>
      </c>
      <c r="R8815">
        <v>0.61099999999999999</v>
      </c>
      <c r="S8815">
        <v>0.65700000000000003</v>
      </c>
      <c r="T8815">
        <v>0.81</v>
      </c>
      <c r="U8815">
        <v>1.1779999999999999</v>
      </c>
      <c r="V8815">
        <v>1.329</v>
      </c>
      <c r="W8815">
        <v>1.4810000000000001</v>
      </c>
      <c r="X8815">
        <v>1.4419999999999999</v>
      </c>
      <c r="Y8815">
        <v>2.4140000000000001</v>
      </c>
      <c r="Z8815">
        <v>2.0329999999999999</v>
      </c>
      <c r="AA8815">
        <v>1.9</v>
      </c>
      <c r="AB8815">
        <v>1.8</v>
      </c>
    </row>
    <row r="8816" spans="1:28" x14ac:dyDescent="0.25">
      <c r="A8816" t="s">
        <v>9834</v>
      </c>
      <c r="B8816">
        <v>0.35099999999999998</v>
      </c>
      <c r="C8816">
        <v>0.41699999999999998</v>
      </c>
      <c r="D8816">
        <v>0.17100000000000001</v>
      </c>
      <c r="E8816">
        <v>0.24199999999999999</v>
      </c>
      <c r="F8816">
        <v>0.25800000000000001</v>
      </c>
      <c r="G8816">
        <v>0.25700000000000001</v>
      </c>
      <c r="H8816">
        <v>0.26300000000000001</v>
      </c>
      <c r="I8816">
        <v>0.76500000000000001</v>
      </c>
      <c r="J8816">
        <v>0.58299999999999996</v>
      </c>
      <c r="K8816">
        <v>0.23699999999999999</v>
      </c>
      <c r="L8816">
        <v>0.24299999999999999</v>
      </c>
      <c r="M8816">
        <v>0.47199999999999998</v>
      </c>
      <c r="N8816">
        <v>0.94599999999999995</v>
      </c>
      <c r="O8816">
        <v>0.71399999999999997</v>
      </c>
      <c r="P8816">
        <v>0.55600000000000005</v>
      </c>
      <c r="Q8816">
        <v>0.72299999999999998</v>
      </c>
      <c r="R8816">
        <v>0.83299999999999996</v>
      </c>
      <c r="S8816">
        <v>0.5</v>
      </c>
      <c r="T8816">
        <v>1.0349999999999999</v>
      </c>
      <c r="U8816">
        <v>1.069</v>
      </c>
      <c r="V8816">
        <v>0.81100000000000005</v>
      </c>
      <c r="W8816">
        <v>1.64</v>
      </c>
      <c r="X8816">
        <v>1.5940000000000001</v>
      </c>
      <c r="Y8816">
        <v>1.7050000000000001</v>
      </c>
      <c r="Z8816">
        <v>2.2679999999999998</v>
      </c>
      <c r="AA8816">
        <v>2.4</v>
      </c>
      <c r="AB8816">
        <v>1.4</v>
      </c>
    </row>
    <row r="8817" spans="1:28" x14ac:dyDescent="0.25">
      <c r="A8817" t="s">
        <v>824</v>
      </c>
      <c r="N8817">
        <v>0.311</v>
      </c>
      <c r="O8817">
        <v>0.40500000000000003</v>
      </c>
      <c r="P8817">
        <v>0.38500000000000001</v>
      </c>
      <c r="Q8817">
        <v>0.58099999999999996</v>
      </c>
      <c r="R8817">
        <v>0.77900000000000003</v>
      </c>
      <c r="S8817">
        <v>0.83399999999999996</v>
      </c>
      <c r="T8817">
        <v>0.83799999999999997</v>
      </c>
      <c r="U8817">
        <v>0.96399999999999997</v>
      </c>
      <c r="V8817">
        <v>0.94799999999999995</v>
      </c>
      <c r="W8817">
        <v>0.95699999999999996</v>
      </c>
      <c r="X8817">
        <v>1.151</v>
      </c>
    </row>
    <row r="8818" spans="1:28" x14ac:dyDescent="0.25">
      <c r="A8818" t="s">
        <v>9835</v>
      </c>
      <c r="Q8818">
        <v>0.41699999999999998</v>
      </c>
      <c r="R8818">
        <v>0.91700000000000004</v>
      </c>
      <c r="S8818">
        <v>0.6</v>
      </c>
      <c r="T8818">
        <v>0.59299999999999997</v>
      </c>
      <c r="U8818">
        <v>0.64500000000000002</v>
      </c>
      <c r="V8818">
        <v>0.93899999999999995</v>
      </c>
      <c r="W8818">
        <v>1.5</v>
      </c>
      <c r="X8818">
        <v>0.94399999999999995</v>
      </c>
      <c r="Y8818">
        <v>1.256</v>
      </c>
      <c r="Z8818">
        <v>1.3240000000000001</v>
      </c>
      <c r="AA8818">
        <v>1.3</v>
      </c>
      <c r="AB8818">
        <v>1.6</v>
      </c>
    </row>
    <row r="8819" spans="1:28" x14ac:dyDescent="0.25">
      <c r="A8819" t="s">
        <v>9836</v>
      </c>
      <c r="P8819">
        <v>0.878</v>
      </c>
      <c r="Q8819">
        <v>0.73599999999999999</v>
      </c>
      <c r="R8819">
        <v>0.72899999999999998</v>
      </c>
      <c r="S8819">
        <v>0.85499999999999998</v>
      </c>
      <c r="T8819">
        <v>1.2949999999999999</v>
      </c>
      <c r="U8819">
        <v>0.76600000000000001</v>
      </c>
      <c r="V8819">
        <v>0.75800000000000001</v>
      </c>
      <c r="W8819">
        <v>1.516</v>
      </c>
      <c r="X8819">
        <v>1.2</v>
      </c>
      <c r="Y8819">
        <v>1.843</v>
      </c>
      <c r="Z8819">
        <v>2.0939999999999999</v>
      </c>
      <c r="AA8819">
        <v>1.5</v>
      </c>
      <c r="AB8819">
        <v>1.8</v>
      </c>
    </row>
    <row r="8820" spans="1:28" x14ac:dyDescent="0.25">
      <c r="A8820" t="s">
        <v>9837</v>
      </c>
      <c r="B8820">
        <v>1.1419999999999999</v>
      </c>
      <c r="C8820">
        <v>1.579</v>
      </c>
      <c r="D8820">
        <v>2.4289999999999998</v>
      </c>
      <c r="E8820">
        <v>2.6749999999999998</v>
      </c>
      <c r="F8820">
        <v>3.0310000000000001</v>
      </c>
      <c r="G8820">
        <v>2.2829999999999999</v>
      </c>
      <c r="H8820">
        <v>1.752</v>
      </c>
      <c r="I8820">
        <v>2.7669999999999999</v>
      </c>
      <c r="J8820">
        <v>3.077</v>
      </c>
      <c r="K8820">
        <v>3.2669999999999999</v>
      </c>
      <c r="L8820">
        <v>2.7120000000000002</v>
      </c>
      <c r="M8820">
        <v>3.55</v>
      </c>
      <c r="N8820">
        <v>2.9870000000000001</v>
      </c>
      <c r="O8820">
        <v>3.843</v>
      </c>
      <c r="P8820">
        <v>3.6379999999999999</v>
      </c>
      <c r="Q8820">
        <v>4.0940000000000003</v>
      </c>
      <c r="R8820">
        <v>3.867</v>
      </c>
      <c r="S8820">
        <v>3.7330000000000001</v>
      </c>
      <c r="T8820">
        <v>3.7669999999999999</v>
      </c>
      <c r="U8820">
        <v>3.9319999999999999</v>
      </c>
      <c r="V8820">
        <v>3.992</v>
      </c>
      <c r="W8820">
        <v>3.1549999999999998</v>
      </c>
      <c r="Y8820">
        <v>3.895</v>
      </c>
      <c r="Z8820">
        <v>3.6560000000000001</v>
      </c>
      <c r="AA8820">
        <v>3.2</v>
      </c>
      <c r="AB8820">
        <v>3.1</v>
      </c>
    </row>
    <row r="8821" spans="1:28" x14ac:dyDescent="0.25">
      <c r="A8821" t="s">
        <v>9838</v>
      </c>
      <c r="C8821">
        <v>0</v>
      </c>
      <c r="D8821">
        <v>1.8660000000000001</v>
      </c>
      <c r="E8821">
        <v>1.6850000000000001</v>
      </c>
      <c r="F8821">
        <v>1.6850000000000001</v>
      </c>
      <c r="G8821">
        <v>1.9710000000000001</v>
      </c>
      <c r="H8821">
        <v>2.278</v>
      </c>
      <c r="I8821">
        <v>2.3159999999999998</v>
      </c>
      <c r="J8821">
        <v>1.978</v>
      </c>
      <c r="K8821">
        <v>2.2050000000000001</v>
      </c>
      <c r="L8821">
        <v>2.2749999999999999</v>
      </c>
      <c r="M8821">
        <v>2.431</v>
      </c>
      <c r="N8821">
        <v>2.5470000000000002</v>
      </c>
      <c r="O8821">
        <v>2.496</v>
      </c>
      <c r="P8821">
        <v>2.57</v>
      </c>
      <c r="Q8821">
        <v>2.3650000000000002</v>
      </c>
      <c r="R8821">
        <v>2.5259999999999998</v>
      </c>
      <c r="S8821">
        <v>2.4620000000000002</v>
      </c>
      <c r="T8821">
        <v>2.4870000000000001</v>
      </c>
      <c r="U8821">
        <v>2.4710000000000001</v>
      </c>
      <c r="V8821">
        <v>2.9420000000000002</v>
      </c>
      <c r="W8821">
        <v>3.5449999999999999</v>
      </c>
      <c r="X8821">
        <v>2.831</v>
      </c>
      <c r="Y8821">
        <v>3.1720000000000002</v>
      </c>
      <c r="Z8821">
        <v>3.7549999999999999</v>
      </c>
      <c r="AA8821">
        <v>3.5</v>
      </c>
      <c r="AB8821">
        <v>2.6</v>
      </c>
    </row>
    <row r="8822" spans="1:28" x14ac:dyDescent="0.25">
      <c r="A8822" t="s">
        <v>9839</v>
      </c>
      <c r="B8822">
        <v>0.81299999999999994</v>
      </c>
      <c r="C8822">
        <v>0.71499999999999997</v>
      </c>
      <c r="D8822">
        <v>1.151</v>
      </c>
      <c r="E8822">
        <v>1.5960000000000001</v>
      </c>
      <c r="F8822">
        <v>1.6890000000000001</v>
      </c>
      <c r="G8822">
        <v>1.3660000000000001</v>
      </c>
      <c r="H8822">
        <v>1.4059999999999999</v>
      </c>
      <c r="I8822">
        <v>1.93</v>
      </c>
      <c r="J8822">
        <v>2.4049999999999998</v>
      </c>
      <c r="K8822">
        <v>2.96</v>
      </c>
      <c r="L8822">
        <v>2.2440000000000002</v>
      </c>
      <c r="M8822">
        <v>2.637</v>
      </c>
      <c r="N8822">
        <v>2.2890000000000001</v>
      </c>
      <c r="O8822">
        <v>2.1760000000000002</v>
      </c>
      <c r="P8822">
        <v>2.802</v>
      </c>
      <c r="Q8822">
        <v>2.8180000000000001</v>
      </c>
      <c r="R8822">
        <v>2.6920000000000002</v>
      </c>
      <c r="S8822">
        <v>2.7</v>
      </c>
      <c r="T8822">
        <v>2.8330000000000002</v>
      </c>
      <c r="U8822">
        <v>2.7970000000000002</v>
      </c>
      <c r="V8822">
        <v>2.4329999999999998</v>
      </c>
      <c r="W8822">
        <v>1.9350000000000001</v>
      </c>
      <c r="X8822">
        <v>2.2599999999999998</v>
      </c>
      <c r="Y8822">
        <v>3.012</v>
      </c>
      <c r="Z8822">
        <v>2.8769999999999998</v>
      </c>
      <c r="AA8822">
        <v>2.7</v>
      </c>
      <c r="AB8822">
        <v>2.7</v>
      </c>
    </row>
    <row r="8823" spans="1:28" x14ac:dyDescent="0.25">
      <c r="A8823" t="s">
        <v>9840</v>
      </c>
      <c r="N8823">
        <v>0.36199999999999999</v>
      </c>
      <c r="O8823">
        <v>0.32100000000000001</v>
      </c>
      <c r="P8823">
        <v>0.32900000000000001</v>
      </c>
      <c r="Q8823">
        <v>0.45800000000000002</v>
      </c>
      <c r="R8823">
        <v>0.69799999999999995</v>
      </c>
      <c r="S8823">
        <v>1.0289999999999999</v>
      </c>
      <c r="T8823">
        <v>0.77</v>
      </c>
      <c r="U8823">
        <v>0.79800000000000004</v>
      </c>
      <c r="V8823">
        <v>1.1739999999999999</v>
      </c>
      <c r="W8823">
        <v>1.4139999999999999</v>
      </c>
      <c r="X8823">
        <v>1.6639999999999999</v>
      </c>
      <c r="Y8823">
        <v>2.1930000000000001</v>
      </c>
      <c r="Z8823">
        <v>2.923</v>
      </c>
      <c r="AA8823">
        <v>2.2999999999999998</v>
      </c>
      <c r="AB8823">
        <v>1.9</v>
      </c>
    </row>
    <row r="8824" spans="1:28" x14ac:dyDescent="0.25">
      <c r="A8824" t="s">
        <v>9841</v>
      </c>
      <c r="K8824">
        <v>1.133</v>
      </c>
      <c r="L8824">
        <v>1.359</v>
      </c>
      <c r="M8824">
        <v>0.81499999999999995</v>
      </c>
      <c r="N8824">
        <v>1.014</v>
      </c>
      <c r="O8824">
        <v>1.329</v>
      </c>
      <c r="P8824">
        <v>1.1499999999999999</v>
      </c>
      <c r="Q8824">
        <v>1.6379999999999999</v>
      </c>
      <c r="R8824">
        <v>1.9770000000000001</v>
      </c>
      <c r="S8824">
        <v>1.9850000000000001</v>
      </c>
      <c r="T8824">
        <v>2.2330000000000001</v>
      </c>
      <c r="U8824">
        <v>2.0070000000000001</v>
      </c>
      <c r="V8824">
        <v>1.8360000000000001</v>
      </c>
      <c r="W8824">
        <v>2.3490000000000002</v>
      </c>
      <c r="X8824">
        <v>2.2050000000000001</v>
      </c>
      <c r="Y8824">
        <v>2.2189999999999999</v>
      </c>
      <c r="Z8824">
        <v>2.665</v>
      </c>
      <c r="AA8824">
        <v>2.6</v>
      </c>
      <c r="AB8824">
        <v>2.1</v>
      </c>
    </row>
    <row r="8825" spans="1:28" x14ac:dyDescent="0.25">
      <c r="A8825" t="s">
        <v>9842</v>
      </c>
      <c r="C8825">
        <v>0.21</v>
      </c>
      <c r="D8825">
        <v>0.186</v>
      </c>
      <c r="E8825">
        <v>0.23400000000000001</v>
      </c>
      <c r="F8825">
        <v>0.11799999999999999</v>
      </c>
      <c r="G8825">
        <v>0.26300000000000001</v>
      </c>
      <c r="H8825">
        <v>0.153</v>
      </c>
      <c r="I8825">
        <v>0.156</v>
      </c>
      <c r="K8825">
        <v>9.6000000000000002E-2</v>
      </c>
      <c r="L8825">
        <v>5.6000000000000001E-2</v>
      </c>
    </row>
    <row r="8826" spans="1:28" x14ac:dyDescent="0.25">
      <c r="A8826" t="s">
        <v>9843</v>
      </c>
      <c r="B8826">
        <v>0.46800000000000003</v>
      </c>
      <c r="C8826">
        <v>0.33300000000000002</v>
      </c>
      <c r="D8826">
        <v>0.46300000000000002</v>
      </c>
      <c r="E8826">
        <v>0.27500000000000002</v>
      </c>
      <c r="F8826">
        <v>0.34499999999999997</v>
      </c>
      <c r="G8826">
        <v>0.84099999999999997</v>
      </c>
      <c r="H8826">
        <v>0.74099999999999999</v>
      </c>
      <c r="I8826">
        <v>0.98599999999999999</v>
      </c>
      <c r="J8826">
        <v>1.1379999999999999</v>
      </c>
      <c r="K8826">
        <v>1.3879999999999999</v>
      </c>
      <c r="L8826">
        <v>1.821</v>
      </c>
      <c r="M8826">
        <v>1.4790000000000001</v>
      </c>
      <c r="N8826">
        <v>1.921</v>
      </c>
      <c r="O8826">
        <v>1.7889999999999999</v>
      </c>
      <c r="P8826">
        <v>1.738</v>
      </c>
      <c r="Q8826">
        <v>1.972</v>
      </c>
      <c r="R8826">
        <v>2.0739999999999998</v>
      </c>
      <c r="S8826">
        <v>1.9870000000000001</v>
      </c>
      <c r="T8826">
        <v>2.5830000000000002</v>
      </c>
      <c r="U8826">
        <v>2.6379999999999999</v>
      </c>
      <c r="V8826">
        <v>2.681</v>
      </c>
      <c r="W8826">
        <v>3.0880000000000001</v>
      </c>
      <c r="X8826">
        <v>3.1459999999999999</v>
      </c>
      <c r="Y8826">
        <v>3.089</v>
      </c>
      <c r="Z8826">
        <v>2.9950000000000001</v>
      </c>
      <c r="AA8826">
        <v>3.3</v>
      </c>
      <c r="AB8826">
        <v>2.9</v>
      </c>
    </row>
    <row r="8827" spans="1:28" x14ac:dyDescent="0.25">
      <c r="A8827" t="s">
        <v>9844</v>
      </c>
      <c r="B8827">
        <v>1.2330000000000001</v>
      </c>
      <c r="C8827">
        <v>1.1000000000000001</v>
      </c>
      <c r="D8827">
        <v>1.373</v>
      </c>
      <c r="E8827">
        <v>1.2350000000000001</v>
      </c>
      <c r="F8827">
        <v>1.0469999999999999</v>
      </c>
      <c r="G8827">
        <v>1.262</v>
      </c>
      <c r="H8827">
        <v>1.0469999999999999</v>
      </c>
      <c r="I8827">
        <v>1.038</v>
      </c>
      <c r="J8827">
        <v>1.0660000000000001</v>
      </c>
      <c r="K8827">
        <v>1.427</v>
      </c>
      <c r="L8827">
        <v>1.1619999999999999</v>
      </c>
      <c r="M8827">
        <v>1.369</v>
      </c>
      <c r="N8827">
        <v>1.877</v>
      </c>
      <c r="O8827">
        <v>2.101</v>
      </c>
      <c r="P8827">
        <v>2.371</v>
      </c>
      <c r="Q8827">
        <v>1.9850000000000001</v>
      </c>
      <c r="R8827">
        <v>1.5589999999999999</v>
      </c>
      <c r="S8827">
        <v>1.5069999999999999</v>
      </c>
      <c r="T8827">
        <v>2</v>
      </c>
      <c r="U8827">
        <v>4.0469999999999997</v>
      </c>
      <c r="V8827">
        <v>6.5309999999999997</v>
      </c>
      <c r="W8827">
        <v>3.8570000000000002</v>
      </c>
      <c r="X8827">
        <v>3.698</v>
      </c>
      <c r="Y8827">
        <v>5.4850000000000003</v>
      </c>
      <c r="Z8827">
        <v>5.7839999999999998</v>
      </c>
      <c r="AA8827">
        <v>5.2</v>
      </c>
      <c r="AB8827">
        <v>5.3</v>
      </c>
    </row>
    <row r="8828" spans="1:28" x14ac:dyDescent="0.25">
      <c r="A8828" t="s">
        <v>9845</v>
      </c>
      <c r="O8828">
        <v>0.34</v>
      </c>
      <c r="P8828">
        <v>0.308</v>
      </c>
      <c r="Q8828">
        <v>0.36499999999999999</v>
      </c>
      <c r="R8828">
        <v>0.222</v>
      </c>
      <c r="S8828">
        <v>0.14099999999999999</v>
      </c>
      <c r="T8828">
        <v>0.623</v>
      </c>
      <c r="U8828">
        <v>1.216</v>
      </c>
      <c r="V8828">
        <v>1.2310000000000001</v>
      </c>
      <c r="W8828">
        <v>1.1850000000000001</v>
      </c>
      <c r="X8828">
        <v>0.95299999999999996</v>
      </c>
      <c r="Y8828">
        <v>0.69399999999999995</v>
      </c>
      <c r="Z8828">
        <v>1.4810000000000001</v>
      </c>
      <c r="AA8828">
        <v>1.9</v>
      </c>
      <c r="AB8828">
        <v>1</v>
      </c>
    </row>
    <row r="8829" spans="1:28" x14ac:dyDescent="0.25">
      <c r="A8829" t="s">
        <v>9846</v>
      </c>
      <c r="F8829">
        <v>1.839</v>
      </c>
      <c r="G8829">
        <v>1.667</v>
      </c>
      <c r="H8829">
        <v>1.974</v>
      </c>
    </row>
    <row r="8830" spans="1:28" x14ac:dyDescent="0.25">
      <c r="A8830" t="s">
        <v>9847</v>
      </c>
      <c r="B8830">
        <v>0.24399999999999999</v>
      </c>
      <c r="C8830">
        <v>0.25600000000000001</v>
      </c>
      <c r="D8830">
        <v>0.26800000000000002</v>
      </c>
      <c r="E8830">
        <v>0.31900000000000001</v>
      </c>
      <c r="F8830">
        <v>0.33300000000000002</v>
      </c>
      <c r="G8830">
        <v>0.20599999999999999</v>
      </c>
      <c r="H8830">
        <v>0.58499999999999996</v>
      </c>
      <c r="I8830">
        <v>0.184</v>
      </c>
      <c r="J8830">
        <v>0.26</v>
      </c>
      <c r="K8830">
        <v>0.25</v>
      </c>
      <c r="L8830">
        <v>0.2</v>
      </c>
      <c r="M8830">
        <v>0.37</v>
      </c>
      <c r="N8830">
        <v>0.245</v>
      </c>
      <c r="O8830">
        <v>0.48799999999999999</v>
      </c>
      <c r="P8830">
        <v>0.54500000000000004</v>
      </c>
      <c r="Q8830">
        <v>0.26400000000000001</v>
      </c>
      <c r="R8830">
        <v>0.35799999999999998</v>
      </c>
      <c r="S8830">
        <v>0.26700000000000002</v>
      </c>
      <c r="T8830">
        <v>0.622</v>
      </c>
      <c r="U8830">
        <v>0.68899999999999995</v>
      </c>
      <c r="V8830">
        <v>0.61399999999999999</v>
      </c>
      <c r="W8830">
        <v>1.591</v>
      </c>
      <c r="X8830">
        <v>1.9019999999999999</v>
      </c>
      <c r="Y8830">
        <v>2.0390000000000001</v>
      </c>
      <c r="Z8830">
        <v>1.8740000000000001</v>
      </c>
      <c r="AA8830">
        <v>1.7</v>
      </c>
      <c r="AB8830">
        <v>1.3</v>
      </c>
    </row>
    <row r="8831" spans="1:28" x14ac:dyDescent="0.25">
      <c r="A8831" t="s">
        <v>9848</v>
      </c>
      <c r="R8831">
        <v>1.258</v>
      </c>
      <c r="S8831">
        <v>1.621</v>
      </c>
      <c r="T8831">
        <v>1.284</v>
      </c>
      <c r="U8831">
        <v>2.1829999999999998</v>
      </c>
      <c r="V8831">
        <v>2.08</v>
      </c>
      <c r="W8831">
        <v>2.206</v>
      </c>
      <c r="X8831">
        <v>1.9930000000000001</v>
      </c>
      <c r="Y8831">
        <v>2.8170000000000002</v>
      </c>
      <c r="Z8831">
        <v>2.7850000000000001</v>
      </c>
      <c r="AA8831">
        <v>2.4</v>
      </c>
      <c r="AB8831">
        <v>2.1</v>
      </c>
    </row>
    <row r="8832" spans="1:28" x14ac:dyDescent="0.25">
      <c r="A8832" t="s">
        <v>825</v>
      </c>
      <c r="B8832">
        <v>0.31900000000000001</v>
      </c>
      <c r="C8832">
        <v>0.49299999999999999</v>
      </c>
      <c r="D8832">
        <v>1.018</v>
      </c>
      <c r="E8832">
        <v>0.57899999999999996</v>
      </c>
      <c r="F8832">
        <v>0.69</v>
      </c>
      <c r="G8832">
        <v>0.98599999999999999</v>
      </c>
      <c r="H8832">
        <v>0.84899999999999998</v>
      </c>
      <c r="I8832">
        <v>1.2410000000000001</v>
      </c>
      <c r="J8832">
        <v>1.214</v>
      </c>
      <c r="K8832">
        <v>1.004</v>
      </c>
      <c r="L8832">
        <v>0.876</v>
      </c>
      <c r="M8832">
        <v>1.272</v>
      </c>
      <c r="N8832">
        <v>1.478</v>
      </c>
      <c r="O8832">
        <v>1.2270000000000001</v>
      </c>
      <c r="P8832">
        <v>1.429</v>
      </c>
      <c r="Q8832">
        <v>1.276</v>
      </c>
    </row>
    <row r="8833" spans="1:28" x14ac:dyDescent="0.25">
      <c r="A8833" t="s">
        <v>9849</v>
      </c>
      <c r="B8833">
        <v>0.48</v>
      </c>
      <c r="C8833">
        <v>0.66700000000000004</v>
      </c>
      <c r="D8833">
        <v>0.51600000000000001</v>
      </c>
      <c r="E8833">
        <v>0.40600000000000003</v>
      </c>
      <c r="F8833">
        <v>0.45800000000000002</v>
      </c>
      <c r="G8833">
        <v>0.41799999999999998</v>
      </c>
      <c r="H8833">
        <v>0.38300000000000001</v>
      </c>
      <c r="I8833">
        <v>0.58199999999999996</v>
      </c>
      <c r="J8833">
        <v>0.44900000000000001</v>
      </c>
      <c r="K8833">
        <v>0.52700000000000002</v>
      </c>
      <c r="L8833">
        <v>0.436</v>
      </c>
      <c r="M8833">
        <v>0.88300000000000001</v>
      </c>
      <c r="N8833">
        <v>0.80100000000000005</v>
      </c>
      <c r="O8833">
        <v>1.0049999999999999</v>
      </c>
      <c r="P8833">
        <v>1.0669999999999999</v>
      </c>
      <c r="Q8833">
        <v>1.0369999999999999</v>
      </c>
      <c r="R8833">
        <v>1.347</v>
      </c>
      <c r="S8833">
        <v>1.762</v>
      </c>
      <c r="T8833">
        <v>1.4710000000000001</v>
      </c>
      <c r="U8833">
        <v>1.268</v>
      </c>
      <c r="V8833">
        <v>2.0760000000000001</v>
      </c>
      <c r="W8833">
        <v>2.9740000000000002</v>
      </c>
      <c r="X8833">
        <v>2.0979999999999999</v>
      </c>
      <c r="Y8833">
        <v>2.5680000000000001</v>
      </c>
      <c r="Z8833">
        <v>2.1160000000000001</v>
      </c>
      <c r="AA8833">
        <v>2.2999999999999998</v>
      </c>
      <c r="AB8833">
        <v>1.7</v>
      </c>
    </row>
    <row r="8834" spans="1:28" x14ac:dyDescent="0.25">
      <c r="A8834" t="s">
        <v>9850</v>
      </c>
      <c r="O8834">
        <v>1.4750000000000001</v>
      </c>
      <c r="R8834">
        <v>0.58199999999999996</v>
      </c>
      <c r="S8834">
        <v>0.65900000000000003</v>
      </c>
      <c r="T8834">
        <v>0.77600000000000002</v>
      </c>
      <c r="U8834">
        <v>1.1739999999999999</v>
      </c>
      <c r="V8834">
        <v>1.5629999999999999</v>
      </c>
      <c r="W8834">
        <v>1.855</v>
      </c>
      <c r="X8834">
        <v>2.2650000000000001</v>
      </c>
      <c r="Y8834">
        <v>2.59</v>
      </c>
      <c r="Z8834">
        <v>2.9830000000000001</v>
      </c>
      <c r="AA8834">
        <v>2.5</v>
      </c>
      <c r="AB8834">
        <v>3.4</v>
      </c>
    </row>
    <row r="8835" spans="1:28" x14ac:dyDescent="0.25">
      <c r="A8835" t="s">
        <v>826</v>
      </c>
      <c r="O8835">
        <v>0.90700000000000003</v>
      </c>
      <c r="P8835">
        <v>1</v>
      </c>
      <c r="Q8835">
        <v>1.899</v>
      </c>
      <c r="R8835">
        <v>3.0179999999999998</v>
      </c>
      <c r="S8835">
        <v>2.4740000000000002</v>
      </c>
      <c r="T8835">
        <v>1.9710000000000001</v>
      </c>
      <c r="U8835">
        <v>1.429</v>
      </c>
      <c r="V8835">
        <v>2.0870000000000002</v>
      </c>
      <c r="W8835">
        <v>2.548</v>
      </c>
      <c r="X8835">
        <v>2.0990000000000002</v>
      </c>
      <c r="Y8835">
        <v>2.4700000000000002</v>
      </c>
      <c r="Z8835">
        <v>2.6989999999999998</v>
      </c>
      <c r="AA8835">
        <v>2.8</v>
      </c>
      <c r="AB8835">
        <v>2.4</v>
      </c>
    </row>
    <row r="8836" spans="1:28" x14ac:dyDescent="0.25">
      <c r="A8836" t="s">
        <v>9851</v>
      </c>
      <c r="K8836">
        <v>0.59499999999999997</v>
      </c>
      <c r="L8836">
        <v>0.45700000000000002</v>
      </c>
      <c r="M8836">
        <v>0.68100000000000005</v>
      </c>
      <c r="N8836">
        <v>0.97899999999999998</v>
      </c>
      <c r="O8836">
        <v>1.2</v>
      </c>
      <c r="P8836">
        <v>1.048</v>
      </c>
      <c r="Q8836">
        <v>1.153</v>
      </c>
      <c r="R8836">
        <v>1.3360000000000001</v>
      </c>
      <c r="S8836">
        <v>1.3879999999999999</v>
      </c>
      <c r="T8836">
        <v>1.18</v>
      </c>
      <c r="U8836">
        <v>1.6339999999999999</v>
      </c>
      <c r="V8836">
        <v>1.7969999999999999</v>
      </c>
      <c r="W8836">
        <v>1.9079999999999999</v>
      </c>
      <c r="X8836">
        <v>1.728</v>
      </c>
      <c r="Y8836">
        <v>2.3759999999999999</v>
      </c>
      <c r="Z8836">
        <v>3.0579999999999998</v>
      </c>
      <c r="AA8836">
        <v>2.7</v>
      </c>
      <c r="AB8836">
        <v>2.2000000000000002</v>
      </c>
    </row>
    <row r="8837" spans="1:28" x14ac:dyDescent="0.25">
      <c r="A8837" t="s">
        <v>9852</v>
      </c>
      <c r="H8837">
        <v>0.79300000000000004</v>
      </c>
      <c r="I8837">
        <v>0.80900000000000005</v>
      </c>
      <c r="J8837">
        <v>1.071</v>
      </c>
      <c r="K8837">
        <v>1.018</v>
      </c>
      <c r="L8837">
        <v>1.3140000000000001</v>
      </c>
      <c r="M8837">
        <v>1.0069999999999999</v>
      </c>
      <c r="N8837">
        <v>1.0980000000000001</v>
      </c>
      <c r="O8837">
        <v>0.78700000000000003</v>
      </c>
      <c r="P8837">
        <v>1.024</v>
      </c>
      <c r="Q8837">
        <v>1.379</v>
      </c>
      <c r="R8837">
        <v>1.6240000000000001</v>
      </c>
      <c r="S8837">
        <v>1.583</v>
      </c>
      <c r="T8837">
        <v>1.53</v>
      </c>
      <c r="U8837">
        <v>1.694</v>
      </c>
      <c r="V8837">
        <v>1.5760000000000001</v>
      </c>
      <c r="W8837">
        <v>1.4379999999999999</v>
      </c>
      <c r="X8837">
        <v>1.5940000000000001</v>
      </c>
      <c r="Y8837">
        <v>2.0640000000000001</v>
      </c>
      <c r="Z8837">
        <v>2.4390000000000001</v>
      </c>
      <c r="AA8837">
        <v>2.4</v>
      </c>
      <c r="AB8837">
        <v>2.2000000000000002</v>
      </c>
    </row>
    <row r="8838" spans="1:28" x14ac:dyDescent="0.25">
      <c r="A8838" t="s">
        <v>9853</v>
      </c>
      <c r="B8838">
        <v>0.94</v>
      </c>
      <c r="C8838">
        <v>0.97499999999999998</v>
      </c>
      <c r="D8838">
        <v>1.444</v>
      </c>
      <c r="E8838">
        <v>1.272</v>
      </c>
      <c r="F8838">
        <v>1.3009999999999999</v>
      </c>
      <c r="G8838">
        <v>1.272</v>
      </c>
      <c r="H8838">
        <v>1.3540000000000001</v>
      </c>
      <c r="I8838">
        <v>1.4810000000000001</v>
      </c>
      <c r="J8838">
        <v>1.7450000000000001</v>
      </c>
      <c r="K8838">
        <v>2.117</v>
      </c>
      <c r="L8838">
        <v>2.161</v>
      </c>
      <c r="M8838">
        <v>2.3050000000000002</v>
      </c>
      <c r="N8838">
        <v>2.4329999999999998</v>
      </c>
      <c r="O8838">
        <v>2.5139999999999998</v>
      </c>
      <c r="P8838">
        <v>2.6560000000000001</v>
      </c>
      <c r="Q8838">
        <v>2.964</v>
      </c>
      <c r="R8838">
        <v>2.6930000000000001</v>
      </c>
      <c r="S8838">
        <v>3.0529999999999999</v>
      </c>
      <c r="T8838">
        <v>3.0430000000000001</v>
      </c>
      <c r="U8838">
        <v>3.4830000000000001</v>
      </c>
      <c r="V8838">
        <v>3.7269999999999999</v>
      </c>
      <c r="W8838">
        <v>4.4050000000000002</v>
      </c>
      <c r="X8838">
        <v>4.5</v>
      </c>
      <c r="Y8838">
        <v>5.7220000000000004</v>
      </c>
      <c r="Z8838">
        <v>6.7080000000000002</v>
      </c>
      <c r="AA8838">
        <v>6.4</v>
      </c>
      <c r="AB8838">
        <v>5.9</v>
      </c>
    </row>
    <row r="8839" spans="1:28" x14ac:dyDescent="0.25">
      <c r="A8839" t="s">
        <v>9854</v>
      </c>
      <c r="N8839">
        <v>1</v>
      </c>
      <c r="O8839">
        <v>0.55300000000000005</v>
      </c>
      <c r="P8839">
        <v>0.34</v>
      </c>
      <c r="Q8839">
        <v>0.65300000000000002</v>
      </c>
      <c r="R8839">
        <v>1.2310000000000001</v>
      </c>
      <c r="S8839">
        <v>1.486</v>
      </c>
      <c r="T8839">
        <v>1.4690000000000001</v>
      </c>
      <c r="U8839">
        <v>1.6539999999999999</v>
      </c>
      <c r="V8839">
        <v>1.714</v>
      </c>
      <c r="W8839">
        <v>2.0230000000000001</v>
      </c>
      <c r="X8839">
        <v>2.0110000000000001</v>
      </c>
      <c r="Y8839">
        <v>2.512</v>
      </c>
      <c r="Z8839">
        <v>2.3290000000000002</v>
      </c>
      <c r="AA8839">
        <v>1.9</v>
      </c>
      <c r="AB8839">
        <v>2.2999999999999998</v>
      </c>
    </row>
    <row r="8840" spans="1:28" x14ac:dyDescent="0.25">
      <c r="A8840" t="s">
        <v>827</v>
      </c>
      <c r="X8840">
        <v>3.645</v>
      </c>
      <c r="Y8840">
        <v>5.0229999999999997</v>
      </c>
      <c r="Z8840">
        <v>5.4370000000000003</v>
      </c>
      <c r="AA8840">
        <v>4.7</v>
      </c>
      <c r="AB8840">
        <v>4.7</v>
      </c>
    </row>
    <row r="8841" spans="1:28" x14ac:dyDescent="0.25">
      <c r="A8841" t="s">
        <v>9855</v>
      </c>
      <c r="E8841">
        <v>0</v>
      </c>
      <c r="F8841">
        <v>1.667</v>
      </c>
      <c r="G8841">
        <v>1.946</v>
      </c>
      <c r="H8841">
        <v>2.8620000000000001</v>
      </c>
      <c r="I8841">
        <v>1.8959999999999999</v>
      </c>
      <c r="J8841">
        <v>2.3820000000000001</v>
      </c>
      <c r="K8841">
        <v>2.387</v>
      </c>
      <c r="L8841">
        <v>2.1949999999999998</v>
      </c>
      <c r="M8841">
        <v>2.9529999999999998</v>
      </c>
      <c r="N8841">
        <v>2.7389999999999999</v>
      </c>
      <c r="O8841">
        <v>2.1850000000000001</v>
      </c>
      <c r="P8841">
        <v>3.052</v>
      </c>
      <c r="Q8841">
        <v>3.2730000000000001</v>
      </c>
      <c r="R8841">
        <v>3.573</v>
      </c>
      <c r="S8841">
        <v>3.645</v>
      </c>
      <c r="T8841">
        <v>3.5110000000000001</v>
      </c>
      <c r="U8841">
        <v>3.641</v>
      </c>
      <c r="V8841">
        <v>3.79</v>
      </c>
      <c r="W8841">
        <v>4.1580000000000004</v>
      </c>
      <c r="X8841">
        <v>3.891</v>
      </c>
      <c r="Y8841">
        <v>4.3490000000000002</v>
      </c>
      <c r="Z8841">
        <v>4.8710000000000004</v>
      </c>
      <c r="AA8841">
        <v>3.8</v>
      </c>
      <c r="AB8841">
        <v>3.1</v>
      </c>
    </row>
    <row r="8842" spans="1:28" x14ac:dyDescent="0.25">
      <c r="A8842" t="s">
        <v>9856</v>
      </c>
      <c r="L8842">
        <v>0.51300000000000001</v>
      </c>
      <c r="M8842">
        <v>0.45900000000000002</v>
      </c>
      <c r="N8842">
        <v>0.67600000000000005</v>
      </c>
      <c r="O8842">
        <v>0.5</v>
      </c>
      <c r="P8842">
        <v>0.53100000000000003</v>
      </c>
      <c r="Q8842">
        <v>0.52400000000000002</v>
      </c>
      <c r="R8842">
        <v>0.96599999999999997</v>
      </c>
      <c r="S8842">
        <v>0.90300000000000002</v>
      </c>
      <c r="T8842">
        <v>0.78300000000000003</v>
      </c>
      <c r="U8842">
        <v>0.79300000000000004</v>
      </c>
      <c r="V8842">
        <v>0.90200000000000002</v>
      </c>
      <c r="W8842">
        <v>0.93899999999999995</v>
      </c>
      <c r="X8842">
        <v>1.3220000000000001</v>
      </c>
      <c r="Y8842">
        <v>1.7330000000000001</v>
      </c>
      <c r="Z8842">
        <v>1.76</v>
      </c>
      <c r="AA8842">
        <v>1.3</v>
      </c>
      <c r="AB8842">
        <v>1.4</v>
      </c>
    </row>
    <row r="8843" spans="1:28" x14ac:dyDescent="0.25">
      <c r="A8843" t="s">
        <v>9857</v>
      </c>
      <c r="J8843">
        <v>0.32300000000000001</v>
      </c>
      <c r="K8843">
        <v>0.5</v>
      </c>
      <c r="L8843">
        <v>0.49199999999999999</v>
      </c>
      <c r="M8843">
        <v>0.59</v>
      </c>
      <c r="N8843">
        <v>0.63800000000000001</v>
      </c>
      <c r="O8843">
        <v>0.77800000000000002</v>
      </c>
      <c r="P8843">
        <v>0.79600000000000004</v>
      </c>
      <c r="Q8843">
        <v>0.85199999999999998</v>
      </c>
      <c r="R8843">
        <v>0.52</v>
      </c>
      <c r="S8843">
        <v>0.5</v>
      </c>
      <c r="T8843">
        <v>0.55600000000000005</v>
      </c>
      <c r="U8843">
        <v>0.94</v>
      </c>
      <c r="V8843">
        <v>0.68799999999999994</v>
      </c>
      <c r="W8843">
        <v>0.42599999999999999</v>
      </c>
      <c r="X8843">
        <v>0.83299999999999996</v>
      </c>
      <c r="Y8843">
        <v>0.875</v>
      </c>
      <c r="Z8843">
        <v>0.63500000000000001</v>
      </c>
      <c r="AA8843">
        <v>0.7</v>
      </c>
      <c r="AB8843">
        <v>0.5</v>
      </c>
    </row>
    <row r="8844" spans="1:28" x14ac:dyDescent="0.25">
      <c r="A8844" t="s">
        <v>9858</v>
      </c>
      <c r="B8844">
        <v>2.8010000000000002</v>
      </c>
      <c r="C8844">
        <v>3.0659999999999998</v>
      </c>
      <c r="D8844">
        <v>3.0390000000000001</v>
      </c>
      <c r="E8844">
        <v>3.64</v>
      </c>
      <c r="F8844">
        <v>4.21</v>
      </c>
      <c r="G8844">
        <v>3.5339999999999998</v>
      </c>
      <c r="H8844">
        <v>3.5720000000000001</v>
      </c>
      <c r="I8844">
        <v>4.8710000000000004</v>
      </c>
      <c r="J8844">
        <v>5.218</v>
      </c>
      <c r="K8844">
        <v>4.0209999999999999</v>
      </c>
      <c r="L8844">
        <v>4.3639999999999999</v>
      </c>
      <c r="M8844">
        <v>5.1319999999999997</v>
      </c>
      <c r="N8844">
        <v>4.9880000000000004</v>
      </c>
      <c r="O8844">
        <v>3.98</v>
      </c>
      <c r="P8844">
        <v>4.0209999999999999</v>
      </c>
      <c r="Q8844">
        <v>3.806</v>
      </c>
      <c r="R8844">
        <v>4.2220000000000004</v>
      </c>
      <c r="S8844">
        <v>4.72</v>
      </c>
      <c r="T8844">
        <v>5.0620000000000003</v>
      </c>
      <c r="U8844">
        <v>4.085</v>
      </c>
      <c r="V8844">
        <v>4.0990000000000002</v>
      </c>
      <c r="W8844">
        <v>4.2089999999999996</v>
      </c>
      <c r="X8844">
        <v>4.1710000000000003</v>
      </c>
      <c r="Y8844">
        <v>4.8440000000000003</v>
      </c>
      <c r="Z8844">
        <v>4.7759999999999998</v>
      </c>
      <c r="AA8844">
        <v>4.9000000000000004</v>
      </c>
      <c r="AB8844">
        <v>3.3</v>
      </c>
    </row>
    <row r="8845" spans="1:28" x14ac:dyDescent="0.25">
      <c r="A8845" t="s">
        <v>9859</v>
      </c>
      <c r="N8845">
        <v>0.97299999999999998</v>
      </c>
      <c r="O8845">
        <v>0.88900000000000001</v>
      </c>
      <c r="P8845">
        <v>0.64300000000000002</v>
      </c>
      <c r="Q8845">
        <v>1.1519999999999999</v>
      </c>
      <c r="R8845">
        <v>0.875</v>
      </c>
      <c r="S8845">
        <v>1.667</v>
      </c>
      <c r="T8845">
        <v>1.827</v>
      </c>
      <c r="U8845">
        <v>1.891</v>
      </c>
      <c r="V8845">
        <v>1.302</v>
      </c>
      <c r="W8845">
        <v>0.92900000000000005</v>
      </c>
      <c r="X8845">
        <v>1.2330000000000001</v>
      </c>
      <c r="Y8845">
        <v>1.859</v>
      </c>
      <c r="Z8845">
        <v>1.59</v>
      </c>
      <c r="AA8845">
        <v>1.3</v>
      </c>
      <c r="AB8845">
        <v>1.3</v>
      </c>
    </row>
    <row r="8846" spans="1:28" x14ac:dyDescent="0.25">
      <c r="A8846" t="s">
        <v>9860</v>
      </c>
      <c r="Y8846">
        <v>0.60299999999999998</v>
      </c>
      <c r="Z8846">
        <v>0.745</v>
      </c>
      <c r="AA8846">
        <v>0.7</v>
      </c>
      <c r="AB8846">
        <v>0.5</v>
      </c>
    </row>
    <row r="8847" spans="1:28" x14ac:dyDescent="0.25">
      <c r="A8847" t="s">
        <v>9861</v>
      </c>
      <c r="B8847">
        <v>0.32500000000000001</v>
      </c>
      <c r="C8847">
        <v>0.50600000000000001</v>
      </c>
      <c r="D8847">
        <v>0.59499999999999997</v>
      </c>
      <c r="E8847">
        <v>0.46100000000000002</v>
      </c>
      <c r="F8847">
        <v>0.54100000000000004</v>
      </c>
      <c r="G8847">
        <v>0.56399999999999995</v>
      </c>
      <c r="H8847">
        <v>0.58199999999999996</v>
      </c>
      <c r="I8847">
        <v>0.60899999999999999</v>
      </c>
      <c r="J8847">
        <v>0.52200000000000002</v>
      </c>
      <c r="K8847">
        <v>0.622</v>
      </c>
      <c r="L8847">
        <v>0.70699999999999996</v>
      </c>
      <c r="M8847">
        <v>0.61899999999999999</v>
      </c>
      <c r="N8847">
        <v>0.39100000000000001</v>
      </c>
      <c r="O8847">
        <v>0.51300000000000001</v>
      </c>
      <c r="P8847">
        <v>0.93</v>
      </c>
      <c r="Q8847">
        <v>0.40200000000000002</v>
      </c>
      <c r="S8847">
        <v>0.34899999999999998</v>
      </c>
      <c r="T8847">
        <v>0.316</v>
      </c>
      <c r="U8847">
        <v>0.34799999999999998</v>
      </c>
      <c r="V8847">
        <v>0.53500000000000003</v>
      </c>
      <c r="W8847">
        <v>0.71199999999999997</v>
      </c>
      <c r="X8847">
        <v>0.379</v>
      </c>
      <c r="Y8847">
        <v>0.4</v>
      </c>
      <c r="Z8847">
        <v>0.57799999999999996</v>
      </c>
      <c r="AA8847">
        <v>1</v>
      </c>
      <c r="AB8847">
        <v>0.6</v>
      </c>
    </row>
    <row r="8848" spans="1:28" x14ac:dyDescent="0.25">
      <c r="A8848" t="s">
        <v>9862</v>
      </c>
      <c r="W8848">
        <v>0.89100000000000001</v>
      </c>
      <c r="X8848">
        <v>2.298</v>
      </c>
      <c r="Y8848">
        <v>3.5470000000000002</v>
      </c>
      <c r="Z8848">
        <v>2.0870000000000002</v>
      </c>
      <c r="AA8848">
        <v>1.2</v>
      </c>
      <c r="AB8848">
        <v>1.3</v>
      </c>
    </row>
    <row r="8849" spans="1:28" x14ac:dyDescent="0.25">
      <c r="A8849" t="s">
        <v>9863</v>
      </c>
      <c r="O8849">
        <v>1.492</v>
      </c>
      <c r="P8849">
        <v>1.1639999999999999</v>
      </c>
      <c r="Q8849">
        <v>1.0069999999999999</v>
      </c>
      <c r="R8849">
        <v>1.264</v>
      </c>
      <c r="S8849">
        <v>1.482</v>
      </c>
      <c r="T8849">
        <v>1.579</v>
      </c>
      <c r="U8849">
        <v>1.3140000000000001</v>
      </c>
      <c r="V8849">
        <v>1.284</v>
      </c>
      <c r="W8849">
        <v>1.5820000000000001</v>
      </c>
      <c r="X8849">
        <v>1.425</v>
      </c>
      <c r="Y8849">
        <v>1.9550000000000001</v>
      </c>
      <c r="Z8849">
        <v>2.0150000000000001</v>
      </c>
      <c r="AA8849">
        <v>1.9</v>
      </c>
      <c r="AB8849">
        <v>2</v>
      </c>
    </row>
    <row r="8850" spans="1:28" x14ac:dyDescent="0.25">
      <c r="A8850" t="s">
        <v>9864</v>
      </c>
      <c r="B8850">
        <v>0.67300000000000004</v>
      </c>
      <c r="C8850">
        <v>0.52300000000000002</v>
      </c>
      <c r="D8850">
        <v>0.82099999999999995</v>
      </c>
      <c r="E8850">
        <v>0.67600000000000005</v>
      </c>
      <c r="F8850">
        <v>0.36699999999999999</v>
      </c>
      <c r="G8850">
        <v>1.286</v>
      </c>
    </row>
    <row r="8851" spans="1:28" x14ac:dyDescent="0.25">
      <c r="A8851" t="s">
        <v>9865</v>
      </c>
      <c r="G8851">
        <v>0.51900000000000002</v>
      </c>
      <c r="H8851">
        <v>0.63300000000000001</v>
      </c>
      <c r="I8851">
        <v>0.75</v>
      </c>
      <c r="J8851">
        <v>0.56100000000000005</v>
      </c>
      <c r="K8851">
        <v>0.58599999999999997</v>
      </c>
      <c r="L8851">
        <v>0.61399999999999999</v>
      </c>
      <c r="M8851">
        <v>0.82499999999999996</v>
      </c>
      <c r="N8851">
        <v>0.50800000000000001</v>
      </c>
      <c r="O8851">
        <v>0.86199999999999999</v>
      </c>
      <c r="P8851">
        <v>0.68899999999999995</v>
      </c>
      <c r="Q8851">
        <v>0.72699999999999998</v>
      </c>
    </row>
    <row r="8852" spans="1:28" x14ac:dyDescent="0.25">
      <c r="A8852" t="s">
        <v>9866</v>
      </c>
      <c r="B8852">
        <v>2.0430000000000001</v>
      </c>
      <c r="C8852">
        <v>1.855</v>
      </c>
      <c r="D8852">
        <v>1.95</v>
      </c>
      <c r="E8852">
        <v>1.9950000000000001</v>
      </c>
      <c r="F8852">
        <v>2.2829999999999999</v>
      </c>
      <c r="G8852">
        <v>2.5979999999999999</v>
      </c>
      <c r="H8852">
        <v>2.7440000000000002</v>
      </c>
      <c r="I8852">
        <v>2.464</v>
      </c>
      <c r="J8852">
        <v>2.5720000000000001</v>
      </c>
      <c r="K8852">
        <v>2.4020000000000001</v>
      </c>
      <c r="L8852">
        <v>1.9470000000000001</v>
      </c>
      <c r="M8852">
        <v>2.12</v>
      </c>
      <c r="N8852">
        <v>2.347</v>
      </c>
      <c r="O8852">
        <v>2.34</v>
      </c>
      <c r="P8852">
        <v>2.2029999999999998</v>
      </c>
      <c r="Q8852">
        <v>2.2250000000000001</v>
      </c>
      <c r="R8852">
        <v>2.0049999999999999</v>
      </c>
      <c r="S8852">
        <v>1.82</v>
      </c>
      <c r="T8852">
        <v>1.8580000000000001</v>
      </c>
      <c r="U8852">
        <v>2.1</v>
      </c>
      <c r="V8852">
        <v>2.19</v>
      </c>
      <c r="W8852">
        <v>1.913</v>
      </c>
      <c r="X8852">
        <v>1.901</v>
      </c>
      <c r="Y8852">
        <v>2.3029999999999999</v>
      </c>
      <c r="Z8852">
        <v>2.2869999999999999</v>
      </c>
      <c r="AA8852">
        <v>2.2000000000000002</v>
      </c>
      <c r="AB8852">
        <v>1.6</v>
      </c>
    </row>
    <row r="8853" spans="1:28" x14ac:dyDescent="0.25">
      <c r="A8853" t="s">
        <v>9867</v>
      </c>
      <c r="B8853">
        <v>6.9370000000000003</v>
      </c>
      <c r="C8853">
        <v>7.1660000000000004</v>
      </c>
      <c r="D8853">
        <v>7.1449999999999996</v>
      </c>
      <c r="E8853">
        <v>6.8339999999999996</v>
      </c>
      <c r="F8853">
        <v>7.0650000000000004</v>
      </c>
      <c r="G8853">
        <v>7.0140000000000002</v>
      </c>
      <c r="H8853">
        <v>6.702</v>
      </c>
      <c r="I8853">
        <v>6.4859999999999998</v>
      </c>
      <c r="J8853">
        <v>6.3869999999999996</v>
      </c>
      <c r="K8853">
        <v>6.2930000000000001</v>
      </c>
      <c r="L8853">
        <v>6.0679999999999996</v>
      </c>
      <c r="M8853">
        <v>6</v>
      </c>
      <c r="N8853">
        <v>5.6459999999999999</v>
      </c>
      <c r="O8853">
        <v>5.7450000000000001</v>
      </c>
      <c r="P8853">
        <v>5.7880000000000003</v>
      </c>
      <c r="Q8853">
        <v>5.52</v>
      </c>
      <c r="R8853">
        <v>5.3620000000000001</v>
      </c>
      <c r="S8853">
        <v>4.9219999999999997</v>
      </c>
      <c r="T8853">
        <v>4.9850000000000003</v>
      </c>
      <c r="U8853">
        <v>4.8559999999999999</v>
      </c>
      <c r="V8853">
        <v>4.5389999999999997</v>
      </c>
      <c r="W8853">
        <v>4.718</v>
      </c>
      <c r="X8853">
        <v>4.8860000000000001</v>
      </c>
      <c r="Y8853">
        <v>5.4219999999999997</v>
      </c>
      <c r="Z8853">
        <v>5.4260000000000002</v>
      </c>
      <c r="AA8853">
        <v>4.4000000000000004</v>
      </c>
      <c r="AB8853">
        <v>3.6</v>
      </c>
    </row>
    <row r="8854" spans="1:28" x14ac:dyDescent="0.25">
      <c r="A8854" t="s">
        <v>9868</v>
      </c>
      <c r="S8854">
        <v>0</v>
      </c>
      <c r="T8854">
        <v>2.8119999999999998</v>
      </c>
      <c r="U8854">
        <v>3.2759999999999998</v>
      </c>
      <c r="V8854">
        <v>3.298</v>
      </c>
      <c r="W8854">
        <v>3.4039999999999999</v>
      </c>
      <c r="X8854">
        <v>3.327</v>
      </c>
      <c r="Y8854">
        <v>4.8179999999999996</v>
      </c>
      <c r="Z8854">
        <v>4.4930000000000003</v>
      </c>
      <c r="AA8854">
        <v>4.0999999999999996</v>
      </c>
      <c r="AB8854">
        <v>3.5</v>
      </c>
    </row>
    <row r="8855" spans="1:28" x14ac:dyDescent="0.25">
      <c r="A8855" t="s">
        <v>9869</v>
      </c>
      <c r="B8855">
        <v>1.889</v>
      </c>
      <c r="C8855">
        <v>2.5710000000000002</v>
      </c>
      <c r="D8855">
        <v>3.0590000000000002</v>
      </c>
      <c r="E8855">
        <v>3.0270000000000001</v>
      </c>
      <c r="F8855">
        <v>2.6040000000000001</v>
      </c>
      <c r="G8855">
        <v>3.1070000000000002</v>
      </c>
      <c r="H8855">
        <v>3.9830000000000001</v>
      </c>
      <c r="I8855">
        <v>3.5089999999999999</v>
      </c>
      <c r="J8855">
        <v>3.6440000000000001</v>
      </c>
      <c r="K8855">
        <v>4.508</v>
      </c>
      <c r="L8855">
        <v>4.8369999999999997</v>
      </c>
      <c r="M8855">
        <v>3.6619999999999999</v>
      </c>
      <c r="N8855">
        <v>3.2029999999999998</v>
      </c>
      <c r="O8855">
        <v>3.593</v>
      </c>
      <c r="P8855">
        <v>3.2669999999999999</v>
      </c>
      <c r="Q8855">
        <v>3.4630000000000001</v>
      </c>
      <c r="R8855">
        <v>3.3540000000000001</v>
      </c>
      <c r="S8855">
        <v>4.008</v>
      </c>
      <c r="T8855">
        <v>3.7120000000000002</v>
      </c>
      <c r="U8855">
        <v>3.915</v>
      </c>
      <c r="V8855">
        <v>3.8260000000000001</v>
      </c>
      <c r="W8855">
        <v>3.4550000000000001</v>
      </c>
      <c r="X8855">
        <v>4.1100000000000003</v>
      </c>
      <c r="Y8855">
        <v>4.4560000000000004</v>
      </c>
      <c r="Z8855">
        <v>4.9119999999999999</v>
      </c>
      <c r="AA8855">
        <v>3.9</v>
      </c>
      <c r="AB8855">
        <v>3.2</v>
      </c>
    </row>
    <row r="8856" spans="1:28" x14ac:dyDescent="0.25">
      <c r="A8856" t="s">
        <v>9870</v>
      </c>
      <c r="N8856">
        <v>1.218</v>
      </c>
      <c r="O8856">
        <v>1.9550000000000001</v>
      </c>
      <c r="P8856">
        <v>1.4390000000000001</v>
      </c>
      <c r="Q8856">
        <v>1.571</v>
      </c>
      <c r="R8856">
        <v>1.907</v>
      </c>
      <c r="S8856">
        <v>2.0539999999999998</v>
      </c>
      <c r="T8856">
        <v>2.02</v>
      </c>
      <c r="U8856">
        <v>2.0209999999999999</v>
      </c>
      <c r="V8856">
        <v>1.4650000000000001</v>
      </c>
      <c r="W8856">
        <v>1.734</v>
      </c>
      <c r="X8856">
        <v>2.9740000000000002</v>
      </c>
      <c r="Y8856">
        <v>3</v>
      </c>
      <c r="Z8856">
        <v>3.4390000000000001</v>
      </c>
      <c r="AA8856">
        <v>3.3</v>
      </c>
      <c r="AB8856">
        <v>2.4</v>
      </c>
    </row>
    <row r="8857" spans="1:28" x14ac:dyDescent="0.25">
      <c r="A8857" t="s">
        <v>9871</v>
      </c>
      <c r="D8857">
        <v>0.74299999999999999</v>
      </c>
      <c r="E8857">
        <v>0.67400000000000004</v>
      </c>
      <c r="F8857">
        <v>1.1499999999999999</v>
      </c>
      <c r="G8857">
        <v>0.99199999999999999</v>
      </c>
      <c r="H8857">
        <v>0.84599999999999997</v>
      </c>
      <c r="I8857">
        <v>0.82499999999999996</v>
      </c>
      <c r="J8857">
        <v>1.02</v>
      </c>
      <c r="K8857">
        <v>1.2509999999999999</v>
      </c>
      <c r="L8857">
        <v>1.153</v>
      </c>
      <c r="M8857">
        <v>1.1259999999999999</v>
      </c>
      <c r="N8857">
        <v>1.165</v>
      </c>
      <c r="O8857">
        <v>1.22</v>
      </c>
      <c r="P8857">
        <v>1.8859999999999999</v>
      </c>
      <c r="Q8857">
        <v>1.399</v>
      </c>
      <c r="R8857">
        <v>1.4259999999999999</v>
      </c>
      <c r="S8857">
        <v>1.488</v>
      </c>
      <c r="T8857">
        <v>1.2529999999999999</v>
      </c>
      <c r="U8857">
        <v>1.095</v>
      </c>
      <c r="V8857">
        <v>1.3160000000000001</v>
      </c>
      <c r="W8857">
        <v>1.429</v>
      </c>
      <c r="X8857">
        <v>1.56</v>
      </c>
      <c r="Y8857">
        <v>1.633</v>
      </c>
      <c r="Z8857">
        <v>1.925</v>
      </c>
      <c r="AA8857">
        <v>2.2999999999999998</v>
      </c>
      <c r="AB8857">
        <v>1.7</v>
      </c>
    </row>
    <row r="8858" spans="1:28" x14ac:dyDescent="0.25">
      <c r="A8858" t="s">
        <v>9872</v>
      </c>
      <c r="B8858">
        <v>0.67600000000000005</v>
      </c>
      <c r="C8858">
        <v>0.68500000000000005</v>
      </c>
    </row>
    <row r="8859" spans="1:28" x14ac:dyDescent="0.25">
      <c r="A8859" t="s">
        <v>9873</v>
      </c>
      <c r="O8859">
        <v>0.75</v>
      </c>
      <c r="P8859">
        <v>0.82699999999999996</v>
      </c>
      <c r="Q8859">
        <v>1.208</v>
      </c>
      <c r="R8859">
        <v>0.94399999999999995</v>
      </c>
      <c r="S8859">
        <v>1.222</v>
      </c>
      <c r="T8859">
        <v>1.135</v>
      </c>
      <c r="U8859">
        <v>1.123</v>
      </c>
      <c r="V8859">
        <v>1.2829999999999999</v>
      </c>
      <c r="W8859">
        <v>1.1379999999999999</v>
      </c>
      <c r="X8859">
        <v>1.113</v>
      </c>
      <c r="Y8859">
        <v>2.077</v>
      </c>
      <c r="Z8859">
        <v>2.6080000000000001</v>
      </c>
      <c r="AA8859">
        <v>1.4</v>
      </c>
      <c r="AB8859">
        <v>1.2</v>
      </c>
    </row>
    <row r="8860" spans="1:28" x14ac:dyDescent="0.25">
      <c r="A8860" t="s">
        <v>9874</v>
      </c>
      <c r="E8860">
        <v>0.377</v>
      </c>
      <c r="F8860">
        <v>1.139</v>
      </c>
      <c r="G8860">
        <v>1.2390000000000001</v>
      </c>
      <c r="H8860">
        <v>1.252</v>
      </c>
      <c r="I8860">
        <v>1.29</v>
      </c>
      <c r="J8860">
        <v>1.1759999999999999</v>
      </c>
      <c r="K8860">
        <v>0.95699999999999996</v>
      </c>
      <c r="L8860">
        <v>1.57</v>
      </c>
      <c r="M8860">
        <v>1.2350000000000001</v>
      </c>
      <c r="N8860">
        <v>1.752</v>
      </c>
      <c r="O8860">
        <v>2.149</v>
      </c>
      <c r="P8860">
        <v>1.9770000000000001</v>
      </c>
      <c r="Q8860">
        <v>2.145</v>
      </c>
      <c r="R8860">
        <v>2.0630000000000002</v>
      </c>
      <c r="S8860">
        <v>3.512</v>
      </c>
      <c r="T8860">
        <v>4.1790000000000003</v>
      </c>
      <c r="U8860">
        <v>4.4210000000000003</v>
      </c>
      <c r="V8860">
        <v>4.8410000000000002</v>
      </c>
      <c r="W8860">
        <v>4.9779999999999998</v>
      </c>
      <c r="X8860">
        <v>5.2779999999999996</v>
      </c>
      <c r="Y8860">
        <v>6.0640000000000001</v>
      </c>
      <c r="Z8860">
        <v>6.76</v>
      </c>
      <c r="AA8860">
        <v>6.1</v>
      </c>
      <c r="AB8860">
        <v>5.9</v>
      </c>
    </row>
    <row r="8861" spans="1:28" x14ac:dyDescent="0.25">
      <c r="A8861" t="s">
        <v>9875</v>
      </c>
      <c r="K8861">
        <v>0.48799999999999999</v>
      </c>
      <c r="L8861">
        <v>0.72199999999999998</v>
      </c>
      <c r="M8861">
        <v>1.181</v>
      </c>
      <c r="N8861">
        <v>1.1200000000000001</v>
      </c>
      <c r="O8861">
        <v>0.63800000000000001</v>
      </c>
      <c r="P8861">
        <v>0.66100000000000003</v>
      </c>
      <c r="Q8861">
        <v>0.59799999999999998</v>
      </c>
      <c r="R8861">
        <v>0.53600000000000003</v>
      </c>
      <c r="S8861">
        <v>0.84299999999999997</v>
      </c>
      <c r="T8861">
        <v>0.77600000000000002</v>
      </c>
      <c r="U8861">
        <v>1.111</v>
      </c>
      <c r="V8861">
        <v>0.99399999999999999</v>
      </c>
      <c r="W8861">
        <v>1.0249999999999999</v>
      </c>
      <c r="X8861">
        <v>1.3660000000000001</v>
      </c>
      <c r="Y8861">
        <v>1.8009999999999999</v>
      </c>
      <c r="Z8861">
        <v>1.411</v>
      </c>
      <c r="AA8861">
        <v>1.3</v>
      </c>
      <c r="AB8861">
        <v>1.2</v>
      </c>
    </row>
    <row r="8862" spans="1:28" x14ac:dyDescent="0.25">
      <c r="A8862" t="s">
        <v>9876</v>
      </c>
      <c r="L8862">
        <v>1.962</v>
      </c>
      <c r="M8862">
        <v>2.0409999999999999</v>
      </c>
      <c r="N8862">
        <v>2.3929999999999998</v>
      </c>
      <c r="O8862">
        <v>2.4460000000000002</v>
      </c>
      <c r="P8862">
        <v>2.085</v>
      </c>
      <c r="Q8862">
        <v>2.2759999999999998</v>
      </c>
      <c r="R8862">
        <v>2.7130000000000001</v>
      </c>
      <c r="S8862">
        <v>3.2269999999999999</v>
      </c>
      <c r="T8862">
        <v>3.2650000000000001</v>
      </c>
      <c r="U8862">
        <v>4.1230000000000002</v>
      </c>
      <c r="V8862">
        <v>4.3559999999999999</v>
      </c>
      <c r="W8862">
        <v>4.8259999999999996</v>
      </c>
      <c r="X8862">
        <v>6.5389999999999997</v>
      </c>
      <c r="Y8862">
        <v>6.9459999999999997</v>
      </c>
      <c r="Z8862">
        <v>7.202</v>
      </c>
      <c r="AA8862">
        <v>5.9</v>
      </c>
      <c r="AB8862">
        <v>4.9000000000000004</v>
      </c>
    </row>
    <row r="8863" spans="1:28" x14ac:dyDescent="0.25">
      <c r="A8863" t="s">
        <v>9877</v>
      </c>
      <c r="B8863">
        <v>0.63600000000000001</v>
      </c>
      <c r="C8863">
        <v>0.58899999999999997</v>
      </c>
      <c r="D8863">
        <v>0.80400000000000005</v>
      </c>
      <c r="E8863">
        <v>1.244</v>
      </c>
      <c r="F8863">
        <v>1.167</v>
      </c>
      <c r="G8863">
        <v>1</v>
      </c>
      <c r="H8863">
        <v>1.327</v>
      </c>
      <c r="I8863">
        <v>1.17</v>
      </c>
      <c r="J8863">
        <v>0.55100000000000005</v>
      </c>
      <c r="K8863">
        <v>1.1519999999999999</v>
      </c>
      <c r="L8863">
        <v>0.86</v>
      </c>
      <c r="M8863">
        <v>1.143</v>
      </c>
      <c r="N8863">
        <v>1.111</v>
      </c>
      <c r="O8863">
        <v>0.79500000000000004</v>
      </c>
      <c r="P8863">
        <v>1.04</v>
      </c>
      <c r="Q8863">
        <v>1.194</v>
      </c>
      <c r="R8863">
        <v>0.69099999999999995</v>
      </c>
      <c r="S8863">
        <v>1.0389999999999999</v>
      </c>
      <c r="T8863">
        <v>1.0580000000000001</v>
      </c>
      <c r="U8863">
        <v>0.96299999999999997</v>
      </c>
      <c r="V8863">
        <v>1.036</v>
      </c>
      <c r="W8863">
        <v>0.98299999999999998</v>
      </c>
      <c r="X8863">
        <v>0.76400000000000001</v>
      </c>
      <c r="Y8863">
        <v>1.194</v>
      </c>
      <c r="Z8863">
        <v>1.054</v>
      </c>
      <c r="AA8863">
        <v>1.3</v>
      </c>
      <c r="AB8863">
        <v>1.7</v>
      </c>
    </row>
    <row r="8864" spans="1:28" x14ac:dyDescent="0.25">
      <c r="A8864" t="s">
        <v>9878</v>
      </c>
      <c r="X8864">
        <v>10.615</v>
      </c>
      <c r="Y8864">
        <v>10.063000000000001</v>
      </c>
      <c r="Z8864">
        <v>11.718</v>
      </c>
      <c r="AA8864">
        <v>15.7</v>
      </c>
      <c r="AB8864">
        <v>10.4</v>
      </c>
    </row>
    <row r="8865" spans="1:28" x14ac:dyDescent="0.25">
      <c r="A8865" t="s">
        <v>9879</v>
      </c>
      <c r="B8865">
        <v>1.1990000000000001</v>
      </c>
      <c r="C8865">
        <v>1.0920000000000001</v>
      </c>
      <c r="D8865">
        <v>1.087</v>
      </c>
      <c r="E8865">
        <v>1.052</v>
      </c>
      <c r="F8865">
        <v>0.90200000000000002</v>
      </c>
      <c r="G8865">
        <v>0.77700000000000002</v>
      </c>
      <c r="H8865">
        <v>1.1950000000000001</v>
      </c>
      <c r="I8865">
        <v>1.2669999999999999</v>
      </c>
      <c r="J8865">
        <v>1.2729999999999999</v>
      </c>
      <c r="K8865">
        <v>1.4159999999999999</v>
      </c>
      <c r="L8865">
        <v>1.681</v>
      </c>
      <c r="M8865">
        <v>1.919</v>
      </c>
      <c r="N8865">
        <v>1.798</v>
      </c>
      <c r="O8865">
        <v>2.4159999999999999</v>
      </c>
      <c r="P8865">
        <v>2.7349999999999999</v>
      </c>
      <c r="Q8865">
        <v>2.3210000000000002</v>
      </c>
      <c r="R8865">
        <v>2.5049999999999999</v>
      </c>
      <c r="S8865">
        <v>2.4390000000000001</v>
      </c>
      <c r="T8865">
        <v>2.7450000000000001</v>
      </c>
      <c r="U8865">
        <v>2.81</v>
      </c>
      <c r="V8865">
        <v>3.1030000000000002</v>
      </c>
      <c r="W8865">
        <v>2.9929999999999999</v>
      </c>
      <c r="X8865">
        <v>2.8239999999999998</v>
      </c>
      <c r="Y8865">
        <v>3.3460000000000001</v>
      </c>
      <c r="Z8865">
        <v>4.258</v>
      </c>
      <c r="AA8865">
        <v>3.4</v>
      </c>
      <c r="AB8865">
        <v>3.2</v>
      </c>
    </row>
    <row r="8866" spans="1:28" x14ac:dyDescent="0.25">
      <c r="A8866" t="s">
        <v>9880</v>
      </c>
      <c r="N8866">
        <v>0.64700000000000002</v>
      </c>
      <c r="O8866">
        <v>0.43</v>
      </c>
      <c r="P8866">
        <v>0.57299999999999995</v>
      </c>
      <c r="Q8866">
        <v>0.51400000000000001</v>
      </c>
      <c r="R8866">
        <v>0.64900000000000002</v>
      </c>
      <c r="S8866">
        <v>0.92200000000000004</v>
      </c>
      <c r="T8866">
        <v>1.0129999999999999</v>
      </c>
      <c r="U8866">
        <v>0.68400000000000005</v>
      </c>
      <c r="V8866">
        <v>1.3919999999999999</v>
      </c>
      <c r="W8866">
        <v>1.714</v>
      </c>
      <c r="X8866">
        <v>1.7190000000000001</v>
      </c>
      <c r="Y8866">
        <v>2.0790000000000002</v>
      </c>
      <c r="Z8866">
        <v>3.1890000000000001</v>
      </c>
      <c r="AA8866">
        <v>2.2999999999999998</v>
      </c>
      <c r="AB8866">
        <v>2.2000000000000002</v>
      </c>
    </row>
    <row r="8867" spans="1:28" x14ac:dyDescent="0.25">
      <c r="A8867" t="s">
        <v>9881</v>
      </c>
      <c r="O8867">
        <v>0.81100000000000005</v>
      </c>
      <c r="P8867">
        <v>0.76900000000000002</v>
      </c>
      <c r="Q8867">
        <v>1.3080000000000001</v>
      </c>
      <c r="R8867">
        <v>1.2</v>
      </c>
      <c r="S8867">
        <v>1.349</v>
      </c>
      <c r="T8867">
        <v>1.1200000000000001</v>
      </c>
      <c r="U8867">
        <v>1.75</v>
      </c>
      <c r="V8867">
        <v>1.2829999999999999</v>
      </c>
      <c r="W8867">
        <v>1.8839999999999999</v>
      </c>
      <c r="X8867">
        <v>2.0099999999999998</v>
      </c>
      <c r="Y8867">
        <v>3.7210000000000001</v>
      </c>
      <c r="Z8867">
        <v>2.9260000000000002</v>
      </c>
      <c r="AA8867">
        <v>3.2</v>
      </c>
      <c r="AB8867">
        <v>2.2000000000000002</v>
      </c>
    </row>
    <row r="8868" spans="1:28" x14ac:dyDescent="0.25">
      <c r="A8868" t="s">
        <v>9882</v>
      </c>
      <c r="C8868">
        <v>0.185</v>
      </c>
      <c r="D8868">
        <v>0.36499999999999999</v>
      </c>
      <c r="E8868">
        <v>0.45700000000000002</v>
      </c>
      <c r="F8868">
        <v>0.33800000000000002</v>
      </c>
      <c r="G8868">
        <v>0.48699999999999999</v>
      </c>
      <c r="H8868">
        <v>0.31</v>
      </c>
      <c r="I8868">
        <v>0.34899999999999998</v>
      </c>
      <c r="L8868">
        <v>0.40799999999999997</v>
      </c>
      <c r="M8868">
        <v>0.76400000000000001</v>
      </c>
      <c r="N8868">
        <v>0.79200000000000004</v>
      </c>
      <c r="O8868">
        <v>0.879</v>
      </c>
      <c r="P8868">
        <v>0.72599999999999998</v>
      </c>
      <c r="Q8868">
        <v>0.82199999999999995</v>
      </c>
      <c r="R8868">
        <v>0.76800000000000002</v>
      </c>
      <c r="S8868">
        <v>0.77300000000000002</v>
      </c>
      <c r="T8868">
        <v>0.63</v>
      </c>
      <c r="U8868">
        <v>0.79100000000000004</v>
      </c>
      <c r="V8868">
        <v>0.96599999999999997</v>
      </c>
      <c r="W8868">
        <v>1.1359999999999999</v>
      </c>
      <c r="X8868">
        <v>1.47</v>
      </c>
      <c r="Y8868">
        <v>2.4910000000000001</v>
      </c>
      <c r="Z8868">
        <v>2.0209999999999999</v>
      </c>
      <c r="AA8868">
        <v>1.6</v>
      </c>
      <c r="AB8868">
        <v>1.5</v>
      </c>
    </row>
    <row r="8869" spans="1:28" x14ac:dyDescent="0.25">
      <c r="A8869" t="s">
        <v>9883</v>
      </c>
      <c r="B8869">
        <v>1.4370000000000001</v>
      </c>
      <c r="C8869">
        <v>1.27</v>
      </c>
      <c r="D8869">
        <v>0.89600000000000002</v>
      </c>
      <c r="E8869">
        <v>1.1879999999999999</v>
      </c>
      <c r="F8869">
        <v>1.2130000000000001</v>
      </c>
      <c r="G8869">
        <v>1.4930000000000001</v>
      </c>
      <c r="H8869">
        <v>1.2210000000000001</v>
      </c>
      <c r="I8869">
        <v>1.502</v>
      </c>
      <c r="J8869">
        <v>1.8819999999999999</v>
      </c>
      <c r="K8869">
        <v>2.0369999999999999</v>
      </c>
      <c r="L8869">
        <v>2.8439999999999999</v>
      </c>
      <c r="M8869">
        <v>3.089</v>
      </c>
      <c r="N8869">
        <v>3.06</v>
      </c>
      <c r="O8869">
        <v>3.8050000000000002</v>
      </c>
      <c r="P8869">
        <v>4.1260000000000003</v>
      </c>
      <c r="Q8869">
        <v>4.0730000000000004</v>
      </c>
      <c r="R8869">
        <v>4.0170000000000003</v>
      </c>
      <c r="S8869">
        <v>4.4409999999999998</v>
      </c>
      <c r="T8869">
        <v>4.3819999999999997</v>
      </c>
      <c r="U8869">
        <v>4.2009999999999996</v>
      </c>
      <c r="V8869">
        <v>4.6029999999999998</v>
      </c>
      <c r="W8869">
        <v>5.0990000000000002</v>
      </c>
      <c r="X8869">
        <v>4.8419999999999996</v>
      </c>
      <c r="Y8869">
        <v>6.0720000000000001</v>
      </c>
      <c r="Z8869">
        <v>38.637</v>
      </c>
      <c r="AA8869">
        <v>28.2</v>
      </c>
      <c r="AB8869">
        <v>14.3</v>
      </c>
    </row>
    <row r="8870" spans="1:28" x14ac:dyDescent="0.25">
      <c r="A8870" t="s">
        <v>9884</v>
      </c>
      <c r="P8870">
        <v>1.796</v>
      </c>
      <c r="Q8870">
        <v>1.554</v>
      </c>
      <c r="R8870">
        <v>1.3839999999999999</v>
      </c>
      <c r="S8870">
        <v>1.486</v>
      </c>
      <c r="T8870">
        <v>1.425</v>
      </c>
      <c r="U8870">
        <v>1.8260000000000001</v>
      </c>
      <c r="V8870">
        <v>1.7769999999999999</v>
      </c>
      <c r="W8870">
        <v>1.5389999999999999</v>
      </c>
      <c r="X8870">
        <v>1.722</v>
      </c>
      <c r="Y8870">
        <v>2.2109999999999999</v>
      </c>
      <c r="Z8870">
        <v>2.0649999999999999</v>
      </c>
      <c r="AA8870">
        <v>2.2000000000000002</v>
      </c>
      <c r="AB8870">
        <v>1.9</v>
      </c>
    </row>
    <row r="8871" spans="1:28" x14ac:dyDescent="0.25">
      <c r="A8871" t="s">
        <v>9885</v>
      </c>
      <c r="T8871">
        <v>1.194</v>
      </c>
      <c r="U8871">
        <v>1.4390000000000001</v>
      </c>
      <c r="V8871">
        <v>2.1179999999999999</v>
      </c>
      <c r="W8871">
        <v>2.4870000000000001</v>
      </c>
      <c r="X8871">
        <v>2.4470000000000001</v>
      </c>
      <c r="Y8871">
        <v>3.718</v>
      </c>
      <c r="Z8871">
        <v>7.5369999999999999</v>
      </c>
      <c r="AA8871">
        <v>6.7</v>
      </c>
      <c r="AB8871">
        <v>4.7</v>
      </c>
    </row>
    <row r="8872" spans="1:28" x14ac:dyDescent="0.25">
      <c r="A8872" t="s">
        <v>9886</v>
      </c>
      <c r="P8872">
        <v>1.1910000000000001</v>
      </c>
      <c r="Q8872">
        <v>0.996</v>
      </c>
      <c r="R8872">
        <v>1.2669999999999999</v>
      </c>
      <c r="S8872">
        <v>1.1379999999999999</v>
      </c>
      <c r="T8872">
        <v>1.139</v>
      </c>
      <c r="U8872">
        <v>1.353</v>
      </c>
      <c r="V8872">
        <v>1.33</v>
      </c>
      <c r="W8872">
        <v>1.175</v>
      </c>
      <c r="X8872">
        <v>0.70299999999999996</v>
      </c>
      <c r="Y8872">
        <v>0.96799999999999997</v>
      </c>
      <c r="Z8872">
        <v>2.552</v>
      </c>
      <c r="AA8872">
        <v>1.9</v>
      </c>
      <c r="AB8872">
        <v>1.4</v>
      </c>
    </row>
    <row r="8873" spans="1:28" x14ac:dyDescent="0.25">
      <c r="A8873" t="s">
        <v>9887</v>
      </c>
      <c r="B8873">
        <v>5.0990000000000002</v>
      </c>
      <c r="C8873">
        <v>4.9660000000000002</v>
      </c>
      <c r="D8873">
        <v>4.8419999999999996</v>
      </c>
      <c r="E8873">
        <v>4.9880000000000004</v>
      </c>
      <c r="F8873">
        <v>4.91</v>
      </c>
      <c r="G8873">
        <v>4.8570000000000002</v>
      </c>
      <c r="H8873">
        <v>4.4809999999999999</v>
      </c>
      <c r="I8873">
        <v>4.9429999999999996</v>
      </c>
      <c r="J8873">
        <v>4.9530000000000003</v>
      </c>
      <c r="K8873">
        <v>5.3630000000000004</v>
      </c>
      <c r="L8873">
        <v>6.0350000000000001</v>
      </c>
      <c r="M8873">
        <v>5.6820000000000004</v>
      </c>
      <c r="N8873">
        <v>5.8650000000000002</v>
      </c>
      <c r="O8873">
        <v>6.2880000000000003</v>
      </c>
      <c r="P8873">
        <v>6.41</v>
      </c>
      <c r="Q8873">
        <v>5.8479999999999999</v>
      </c>
      <c r="R8873">
        <v>5.7779999999999996</v>
      </c>
      <c r="S8873">
        <v>5.9969999999999999</v>
      </c>
      <c r="T8873">
        <v>6.3440000000000003</v>
      </c>
      <c r="U8873">
        <v>6.2729999999999997</v>
      </c>
      <c r="V8873">
        <v>5.1859999999999999</v>
      </c>
      <c r="W8873">
        <v>5.0449999999999999</v>
      </c>
      <c r="X8873">
        <v>5.0220000000000002</v>
      </c>
      <c r="Y8873">
        <v>5.226</v>
      </c>
      <c r="Z8873">
        <v>7.7590000000000003</v>
      </c>
      <c r="AA8873">
        <v>6.4</v>
      </c>
      <c r="AB8873">
        <v>5</v>
      </c>
    </row>
    <row r="8874" spans="1:28" x14ac:dyDescent="0.25">
      <c r="A8874" t="s">
        <v>9888</v>
      </c>
      <c r="B8874">
        <v>2.6669999999999998</v>
      </c>
      <c r="C8874">
        <v>2.8839999999999999</v>
      </c>
      <c r="D8874">
        <v>2</v>
      </c>
      <c r="E8874">
        <v>2.714</v>
      </c>
    </row>
    <row r="8875" spans="1:28" x14ac:dyDescent="0.25">
      <c r="A8875" t="s">
        <v>9889</v>
      </c>
      <c r="X8875">
        <v>4.9530000000000003</v>
      </c>
      <c r="Y8875">
        <v>6.9219999999999997</v>
      </c>
      <c r="Z8875">
        <v>4.6310000000000002</v>
      </c>
      <c r="AA8875">
        <v>4.5</v>
      </c>
      <c r="AB8875">
        <v>4.2</v>
      </c>
    </row>
    <row r="8876" spans="1:28" x14ac:dyDescent="0.25">
      <c r="A8876" t="s">
        <v>828</v>
      </c>
      <c r="O8876">
        <v>2.0169999999999999</v>
      </c>
      <c r="P8876">
        <v>2.2629999999999999</v>
      </c>
      <c r="Q8876">
        <v>2.5539999999999998</v>
      </c>
      <c r="R8876">
        <v>2.2160000000000002</v>
      </c>
      <c r="S8876">
        <v>2.024</v>
      </c>
      <c r="T8876">
        <v>1.9750000000000001</v>
      </c>
      <c r="U8876">
        <v>2.4950000000000001</v>
      </c>
      <c r="V8876">
        <v>2.61</v>
      </c>
      <c r="W8876">
        <v>2.6619999999999999</v>
      </c>
      <c r="X8876">
        <v>2.8</v>
      </c>
      <c r="Y8876">
        <v>4.9809999999999999</v>
      </c>
      <c r="Z8876">
        <v>6.2830000000000004</v>
      </c>
      <c r="AA8876">
        <v>5.0999999999999996</v>
      </c>
      <c r="AB8876">
        <v>4.4000000000000004</v>
      </c>
    </row>
    <row r="8877" spans="1:28" x14ac:dyDescent="0.25">
      <c r="A8877" t="s">
        <v>9890</v>
      </c>
      <c r="Y8877">
        <v>2.9129999999999998</v>
      </c>
      <c r="Z8877">
        <v>4.2370000000000001</v>
      </c>
      <c r="AA8877">
        <v>3.7</v>
      </c>
      <c r="AB8877">
        <v>3.7</v>
      </c>
    </row>
    <row r="8878" spans="1:28" x14ac:dyDescent="0.25">
      <c r="A8878" t="s">
        <v>9891</v>
      </c>
      <c r="B8878">
        <v>0.188</v>
      </c>
      <c r="C8878">
        <v>0.13300000000000001</v>
      </c>
      <c r="D8878">
        <v>9.4E-2</v>
      </c>
      <c r="E8878">
        <v>0.14799999999999999</v>
      </c>
      <c r="F8878">
        <v>0.192</v>
      </c>
      <c r="G8878">
        <v>0.14299999999999999</v>
      </c>
      <c r="H8878">
        <v>4.2999999999999997E-2</v>
      </c>
      <c r="I8878">
        <v>0.217</v>
      </c>
      <c r="J8878">
        <v>0</v>
      </c>
    </row>
    <row r="8879" spans="1:28" x14ac:dyDescent="0.25">
      <c r="A8879" t="s">
        <v>9892</v>
      </c>
      <c r="B8879">
        <v>0.217</v>
      </c>
      <c r="C8879">
        <v>0.35499999999999998</v>
      </c>
      <c r="D8879">
        <v>0.29299999999999998</v>
      </c>
      <c r="E8879">
        <v>0.28599999999999998</v>
      </c>
      <c r="F8879">
        <v>0.16900000000000001</v>
      </c>
      <c r="G8879">
        <v>0.28199999999999997</v>
      </c>
    </row>
    <row r="8880" spans="1:28" x14ac:dyDescent="0.25">
      <c r="A8880" t="s">
        <v>9893</v>
      </c>
      <c r="B8880">
        <v>0.42699999999999999</v>
      </c>
      <c r="C8880">
        <v>0.63400000000000001</v>
      </c>
      <c r="D8880">
        <v>0.65900000000000003</v>
      </c>
      <c r="E8880">
        <v>0.47299999999999998</v>
      </c>
      <c r="F8880">
        <v>0.70699999999999996</v>
      </c>
      <c r="G8880">
        <v>1.08</v>
      </c>
      <c r="H8880">
        <v>1.0669999999999999</v>
      </c>
      <c r="I8880">
        <v>0.89900000000000002</v>
      </c>
      <c r="J8880">
        <v>0.747</v>
      </c>
      <c r="K8880">
        <v>0.85199999999999998</v>
      </c>
      <c r="L8880">
        <v>1.08</v>
      </c>
      <c r="M8880">
        <v>1.6479999999999999</v>
      </c>
      <c r="N8880">
        <v>1.706</v>
      </c>
      <c r="O8880">
        <v>1.4059999999999999</v>
      </c>
      <c r="P8880">
        <v>1.2989999999999999</v>
      </c>
      <c r="Q8880">
        <v>1.238</v>
      </c>
      <c r="R8880">
        <v>1.087</v>
      </c>
      <c r="S8880">
        <v>1.1579999999999999</v>
      </c>
      <c r="T8880">
        <v>0.878</v>
      </c>
      <c r="U8880">
        <v>1.3720000000000001</v>
      </c>
      <c r="V8880">
        <v>1.9390000000000001</v>
      </c>
      <c r="W8880">
        <v>2.327</v>
      </c>
      <c r="X8880">
        <v>2.41</v>
      </c>
      <c r="Y8880">
        <v>3.282</v>
      </c>
      <c r="Z8880">
        <v>2.4620000000000002</v>
      </c>
      <c r="AA8880">
        <v>2.4</v>
      </c>
      <c r="AB8880">
        <v>1.8</v>
      </c>
    </row>
    <row r="8881" spans="1:28" x14ac:dyDescent="0.25">
      <c r="A8881" t="s">
        <v>9894</v>
      </c>
      <c r="E8881">
        <v>9.6000000000000002E-2</v>
      </c>
      <c r="F8881">
        <v>0.13</v>
      </c>
      <c r="G8881">
        <v>0.17100000000000001</v>
      </c>
      <c r="H8881">
        <v>0.14000000000000001</v>
      </c>
      <c r="I8881">
        <v>0.16300000000000001</v>
      </c>
      <c r="J8881">
        <v>0.26800000000000002</v>
      </c>
      <c r="K8881">
        <v>0.23499999999999999</v>
      </c>
      <c r="L8881">
        <v>0.20200000000000001</v>
      </c>
      <c r="M8881">
        <v>0.24199999999999999</v>
      </c>
      <c r="N8881">
        <v>0.315</v>
      </c>
      <c r="O8881">
        <v>0.27</v>
      </c>
      <c r="P8881">
        <v>0.17499999999999999</v>
      </c>
      <c r="Q8881">
        <v>0.29899999999999999</v>
      </c>
      <c r="R8881">
        <v>0.33300000000000002</v>
      </c>
      <c r="S8881">
        <v>0.41399999999999998</v>
      </c>
      <c r="T8881">
        <v>0.39200000000000002</v>
      </c>
      <c r="U8881">
        <v>0.46800000000000003</v>
      </c>
      <c r="V8881">
        <v>0.32700000000000001</v>
      </c>
      <c r="W8881">
        <v>0.52500000000000002</v>
      </c>
      <c r="X8881">
        <v>0.54100000000000004</v>
      </c>
      <c r="Y8881">
        <v>0.44</v>
      </c>
      <c r="Z8881">
        <v>1.1419999999999999</v>
      </c>
      <c r="AA8881">
        <v>1.1000000000000001</v>
      </c>
      <c r="AB8881">
        <v>0.5</v>
      </c>
    </row>
    <row r="8882" spans="1:28" x14ac:dyDescent="0.25">
      <c r="A8882" t="s">
        <v>9895</v>
      </c>
      <c r="W8882">
        <v>1.5369999999999999</v>
      </c>
      <c r="X8882">
        <v>2.327</v>
      </c>
      <c r="Y8882">
        <v>3.8719999999999999</v>
      </c>
      <c r="Z8882">
        <v>4.96</v>
      </c>
      <c r="AA8882">
        <v>5.6</v>
      </c>
      <c r="AB8882">
        <v>3.8</v>
      </c>
    </row>
    <row r="8883" spans="1:28" x14ac:dyDescent="0.25">
      <c r="A8883" t="s">
        <v>9896</v>
      </c>
      <c r="D8883">
        <v>0</v>
      </c>
      <c r="E8883">
        <v>0.26300000000000001</v>
      </c>
      <c r="F8883">
        <v>1.095</v>
      </c>
      <c r="H8883">
        <v>0.77400000000000002</v>
      </c>
    </row>
    <row r="8884" spans="1:28" x14ac:dyDescent="0.25">
      <c r="A8884" t="s">
        <v>9897</v>
      </c>
      <c r="Y8884">
        <v>1.7</v>
      </c>
      <c r="Z8884">
        <v>2.3079999999999998</v>
      </c>
      <c r="AA8884">
        <v>1.9</v>
      </c>
      <c r="AB8884">
        <v>2</v>
      </c>
    </row>
    <row r="8885" spans="1:28" x14ac:dyDescent="0.25">
      <c r="A8885" t="s">
        <v>9898</v>
      </c>
      <c r="B8885">
        <v>0.53700000000000003</v>
      </c>
      <c r="C8885">
        <v>0.442</v>
      </c>
      <c r="D8885">
        <v>0.217</v>
      </c>
      <c r="E8885">
        <v>0.38200000000000001</v>
      </c>
      <c r="F8885">
        <v>0.54500000000000004</v>
      </c>
      <c r="G8885">
        <v>1.268</v>
      </c>
      <c r="H8885">
        <v>0.64100000000000001</v>
      </c>
      <c r="I8885">
        <v>0.85</v>
      </c>
      <c r="J8885">
        <v>1.5429999999999999</v>
      </c>
      <c r="K8885">
        <v>1.2390000000000001</v>
      </c>
      <c r="L8885">
        <v>1.605</v>
      </c>
      <c r="M8885">
        <v>1.966</v>
      </c>
      <c r="N8885">
        <v>2.0489999999999999</v>
      </c>
      <c r="O8885">
        <v>2.907</v>
      </c>
      <c r="P8885">
        <v>2.3210000000000002</v>
      </c>
      <c r="Q8885">
        <v>3.532</v>
      </c>
      <c r="R8885">
        <v>3.7890000000000001</v>
      </c>
      <c r="S8885">
        <v>4.5250000000000004</v>
      </c>
      <c r="T8885">
        <v>4.7750000000000004</v>
      </c>
      <c r="U8885">
        <v>6.9530000000000003</v>
      </c>
      <c r="V8885">
        <v>4.5350000000000001</v>
      </c>
      <c r="W8885">
        <v>3.2250000000000001</v>
      </c>
      <c r="X8885">
        <v>3.625</v>
      </c>
      <c r="Y8885">
        <v>5.8239999999999998</v>
      </c>
      <c r="Z8885">
        <v>5.15</v>
      </c>
      <c r="AA8885">
        <v>5.6</v>
      </c>
      <c r="AB8885">
        <v>5.8</v>
      </c>
    </row>
    <row r="8886" spans="1:28" x14ac:dyDescent="0.25">
      <c r="A8886" t="s">
        <v>9899</v>
      </c>
      <c r="X8886">
        <v>1.7709999999999999</v>
      </c>
      <c r="Y8886">
        <v>2.2240000000000002</v>
      </c>
      <c r="Z8886">
        <v>2.71</v>
      </c>
      <c r="AA8886">
        <v>2.6</v>
      </c>
      <c r="AB8886">
        <v>2.6</v>
      </c>
    </row>
    <row r="8887" spans="1:28" x14ac:dyDescent="0.25">
      <c r="A8887" t="s">
        <v>9900</v>
      </c>
      <c r="M8887">
        <v>2.5310000000000001</v>
      </c>
      <c r="N8887">
        <v>3.379</v>
      </c>
      <c r="O8887">
        <v>3.1190000000000002</v>
      </c>
      <c r="P8887">
        <v>4.2290000000000001</v>
      </c>
      <c r="Q8887">
        <v>4.1529999999999996</v>
      </c>
      <c r="R8887">
        <v>3.58</v>
      </c>
      <c r="S8887">
        <v>2.4119999999999999</v>
      </c>
      <c r="T8887">
        <v>2.3730000000000002</v>
      </c>
      <c r="U8887">
        <v>2.92</v>
      </c>
      <c r="V8887">
        <v>3.484</v>
      </c>
      <c r="W8887">
        <v>3.879</v>
      </c>
      <c r="X8887">
        <v>4.6109999999999998</v>
      </c>
      <c r="Y8887">
        <v>5.1070000000000002</v>
      </c>
      <c r="Z8887">
        <v>4.3730000000000002</v>
      </c>
      <c r="AA8887">
        <v>3.7</v>
      </c>
      <c r="AB8887">
        <v>3.4</v>
      </c>
    </row>
    <row r="8888" spans="1:28" x14ac:dyDescent="0.25">
      <c r="A8888" t="s">
        <v>9901</v>
      </c>
      <c r="E8888">
        <v>0.14599999999999999</v>
      </c>
      <c r="F8888">
        <v>0.19800000000000001</v>
      </c>
      <c r="G8888">
        <v>0.121</v>
      </c>
      <c r="H8888">
        <v>0.16</v>
      </c>
      <c r="I8888">
        <v>0.14699999999999999</v>
      </c>
      <c r="J8888">
        <v>0.46</v>
      </c>
      <c r="K8888">
        <v>0.755</v>
      </c>
      <c r="L8888">
        <v>0.74299999999999999</v>
      </c>
      <c r="O8888">
        <v>0.45200000000000001</v>
      </c>
      <c r="P8888">
        <v>0.30099999999999999</v>
      </c>
      <c r="Q8888">
        <v>0.29199999999999998</v>
      </c>
      <c r="R8888">
        <v>0.34200000000000003</v>
      </c>
      <c r="S8888">
        <v>0.29499999999999998</v>
      </c>
      <c r="T8888">
        <v>0.26600000000000001</v>
      </c>
      <c r="U8888">
        <v>0.26700000000000002</v>
      </c>
      <c r="V8888">
        <v>0.38700000000000001</v>
      </c>
      <c r="W8888">
        <v>0.38400000000000001</v>
      </c>
      <c r="X8888">
        <v>0.35499999999999998</v>
      </c>
      <c r="Y8888">
        <v>0.55700000000000005</v>
      </c>
      <c r="Z8888">
        <v>0.47599999999999998</v>
      </c>
      <c r="AA8888">
        <v>0.7</v>
      </c>
      <c r="AB8888">
        <v>0.6</v>
      </c>
    </row>
    <row r="8889" spans="1:28" x14ac:dyDescent="0.25">
      <c r="A8889" t="s">
        <v>9902</v>
      </c>
      <c r="N8889">
        <v>0</v>
      </c>
      <c r="O8889">
        <v>0.82399999999999995</v>
      </c>
      <c r="P8889">
        <v>0.73799999999999999</v>
      </c>
      <c r="Q8889">
        <v>1.1200000000000001</v>
      </c>
      <c r="R8889">
        <v>1.891</v>
      </c>
      <c r="S8889">
        <v>1.9419999999999999</v>
      </c>
      <c r="T8889">
        <v>1.851</v>
      </c>
      <c r="U8889">
        <v>2.54</v>
      </c>
      <c r="V8889">
        <v>1.677</v>
      </c>
      <c r="W8889">
        <v>1.762</v>
      </c>
      <c r="X8889">
        <v>1.7649999999999999</v>
      </c>
      <c r="Y8889">
        <v>1.768</v>
      </c>
      <c r="Z8889">
        <v>2.6469999999999998</v>
      </c>
      <c r="AA8889">
        <v>2.9</v>
      </c>
      <c r="AB8889">
        <v>1.8</v>
      </c>
    </row>
    <row r="8890" spans="1:28" x14ac:dyDescent="0.25">
      <c r="A8890" t="s">
        <v>9903</v>
      </c>
      <c r="O8890">
        <v>0.74</v>
      </c>
      <c r="P8890">
        <v>0.65400000000000003</v>
      </c>
      <c r="Q8890">
        <v>0.98299999999999998</v>
      </c>
      <c r="R8890">
        <v>0.64800000000000002</v>
      </c>
      <c r="S8890">
        <v>1.0489999999999999</v>
      </c>
      <c r="T8890">
        <v>1.234</v>
      </c>
      <c r="U8890">
        <v>1.516</v>
      </c>
      <c r="V8890">
        <v>1.3560000000000001</v>
      </c>
      <c r="W8890">
        <v>1.538</v>
      </c>
      <c r="X8890">
        <v>1.825</v>
      </c>
      <c r="Y8890">
        <v>2.411</v>
      </c>
      <c r="Z8890">
        <v>3.4620000000000002</v>
      </c>
      <c r="AA8890">
        <v>3.3</v>
      </c>
      <c r="AB8890">
        <v>2</v>
      </c>
    </row>
    <row r="8891" spans="1:28" x14ac:dyDescent="0.25">
      <c r="A8891" t="s">
        <v>9904</v>
      </c>
      <c r="B8891">
        <v>1.1759999999999999</v>
      </c>
      <c r="C8891">
        <v>1.407</v>
      </c>
      <c r="D8891">
        <v>1.577</v>
      </c>
      <c r="E8891">
        <v>1.3069999999999999</v>
      </c>
      <c r="F8891">
        <v>1.79</v>
      </c>
      <c r="G8891">
        <v>1.623</v>
      </c>
      <c r="H8891">
        <v>1.7989999999999999</v>
      </c>
      <c r="I8891">
        <v>1.5860000000000001</v>
      </c>
      <c r="J8891">
        <v>1.722</v>
      </c>
      <c r="K8891">
        <v>1.5740000000000001</v>
      </c>
      <c r="L8891">
        <v>1.6679999999999999</v>
      </c>
      <c r="M8891">
        <v>2.6909999999999998</v>
      </c>
      <c r="N8891">
        <v>3.5979999999999999</v>
      </c>
      <c r="O8891">
        <v>3.8079999999999998</v>
      </c>
      <c r="P8891">
        <v>3.577</v>
      </c>
      <c r="Q8891">
        <v>4.07</v>
      </c>
      <c r="R8891">
        <v>4.1379999999999999</v>
      </c>
      <c r="S8891">
        <v>3.3650000000000002</v>
      </c>
      <c r="T8891">
        <v>3.5409999999999999</v>
      </c>
      <c r="U8891">
        <v>3.97</v>
      </c>
      <c r="V8891">
        <v>4.0919999999999996</v>
      </c>
      <c r="W8891">
        <v>4.2869999999999999</v>
      </c>
      <c r="X8891">
        <v>4.0359999999999996</v>
      </c>
      <c r="Y8891">
        <v>4.9820000000000002</v>
      </c>
      <c r="Z8891">
        <v>4.75</v>
      </c>
      <c r="AA8891">
        <v>4.2</v>
      </c>
      <c r="AB8891">
        <v>4.2</v>
      </c>
    </row>
    <row r="8892" spans="1:28" x14ac:dyDescent="0.25">
      <c r="A8892" t="s">
        <v>9905</v>
      </c>
      <c r="N8892">
        <v>0</v>
      </c>
      <c r="O8892">
        <v>2.6139999999999999</v>
      </c>
      <c r="P8892">
        <v>4.2089999999999996</v>
      </c>
      <c r="Q8892">
        <v>4.4580000000000002</v>
      </c>
      <c r="R8892">
        <v>4.5570000000000004</v>
      </c>
      <c r="S8892">
        <v>4.3520000000000003</v>
      </c>
      <c r="T8892">
        <v>4.2729999999999997</v>
      </c>
      <c r="U8892">
        <v>3.9380000000000002</v>
      </c>
      <c r="V8892">
        <v>3.8370000000000002</v>
      </c>
      <c r="W8892">
        <v>4.085</v>
      </c>
      <c r="X8892">
        <v>4.9320000000000004</v>
      </c>
      <c r="Y8892">
        <v>7.3490000000000002</v>
      </c>
      <c r="Z8892">
        <v>7.1109999999999998</v>
      </c>
      <c r="AA8892">
        <v>5.3</v>
      </c>
      <c r="AB8892">
        <v>4.7</v>
      </c>
    </row>
    <row r="8893" spans="1:28" x14ac:dyDescent="0.25">
      <c r="A8893" t="s">
        <v>9906</v>
      </c>
      <c r="X8893">
        <v>6.0270000000000001</v>
      </c>
      <c r="Y8893">
        <v>9.2690000000000001</v>
      </c>
      <c r="Z8893">
        <v>11.218999999999999</v>
      </c>
      <c r="AA8893">
        <v>18.100000000000001</v>
      </c>
      <c r="AB8893">
        <v>15.6</v>
      </c>
    </row>
    <row r="8894" spans="1:28" x14ac:dyDescent="0.25">
      <c r="A8894" t="s">
        <v>9907</v>
      </c>
      <c r="Q8894">
        <v>0.63200000000000001</v>
      </c>
      <c r="R8894">
        <v>0.93300000000000005</v>
      </c>
      <c r="S8894">
        <v>1.1100000000000001</v>
      </c>
      <c r="T8894">
        <v>1.0329999999999999</v>
      </c>
      <c r="U8894">
        <v>1.1200000000000001</v>
      </c>
      <c r="V8894">
        <v>1.1359999999999999</v>
      </c>
      <c r="W8894">
        <v>1.0580000000000001</v>
      </c>
      <c r="X8894">
        <v>1.661</v>
      </c>
      <c r="Y8894">
        <v>1.77</v>
      </c>
      <c r="Z8894">
        <v>2.3959999999999999</v>
      </c>
      <c r="AA8894">
        <v>2.5</v>
      </c>
      <c r="AB8894">
        <v>2.2999999999999998</v>
      </c>
    </row>
    <row r="8895" spans="1:28" x14ac:dyDescent="0.25">
      <c r="A8895" t="s">
        <v>9908</v>
      </c>
      <c r="B8895">
        <v>0.79200000000000004</v>
      </c>
      <c r="C8895">
        <v>0.52800000000000002</v>
      </c>
      <c r="D8895">
        <v>0.81200000000000006</v>
      </c>
      <c r="E8895">
        <v>0.51500000000000001</v>
      </c>
      <c r="F8895">
        <v>0.57899999999999996</v>
      </c>
      <c r="G8895">
        <v>1</v>
      </c>
      <c r="H8895">
        <v>1.0449999999999999</v>
      </c>
      <c r="I8895">
        <v>1.448</v>
      </c>
    </row>
    <row r="8896" spans="1:28" x14ac:dyDescent="0.25">
      <c r="A8896" t="s">
        <v>9909</v>
      </c>
      <c r="J8896">
        <v>1.659</v>
      </c>
      <c r="K8896">
        <v>1.419</v>
      </c>
      <c r="L8896">
        <v>1.44</v>
      </c>
      <c r="M8896">
        <v>1.4430000000000001</v>
      </c>
      <c r="N8896">
        <v>1.6910000000000001</v>
      </c>
      <c r="O8896">
        <v>1.4730000000000001</v>
      </c>
      <c r="P8896">
        <v>1.452</v>
      </c>
      <c r="Q8896">
        <v>1.1739999999999999</v>
      </c>
      <c r="R8896">
        <v>1.077</v>
      </c>
      <c r="S8896">
        <v>1.1599999999999999</v>
      </c>
      <c r="T8896">
        <v>1.3080000000000001</v>
      </c>
      <c r="U8896">
        <v>1.577</v>
      </c>
      <c r="V8896">
        <v>1.754</v>
      </c>
      <c r="W8896">
        <v>1.637</v>
      </c>
      <c r="X8896">
        <v>1.9410000000000001</v>
      </c>
      <c r="Y8896">
        <v>3.5430000000000001</v>
      </c>
      <c r="Z8896">
        <v>3.5179999999999998</v>
      </c>
      <c r="AA8896">
        <v>4</v>
      </c>
      <c r="AB8896">
        <v>3.9</v>
      </c>
    </row>
    <row r="8897" spans="1:28" x14ac:dyDescent="0.25">
      <c r="A8897" t="s">
        <v>9910</v>
      </c>
      <c r="B8897">
        <v>1.3420000000000001</v>
      </c>
      <c r="C8897">
        <v>1.1619999999999999</v>
      </c>
      <c r="D8897">
        <v>1.4630000000000001</v>
      </c>
      <c r="E8897">
        <v>1.46</v>
      </c>
      <c r="F8897">
        <v>1.7290000000000001</v>
      </c>
      <c r="G8897">
        <v>2.2040000000000002</v>
      </c>
      <c r="H8897">
        <v>2.343</v>
      </c>
      <c r="I8897">
        <v>2.2250000000000001</v>
      </c>
      <c r="J8897">
        <v>2.423</v>
      </c>
      <c r="K8897">
        <v>2.6539999999999999</v>
      </c>
      <c r="L8897">
        <v>3.6629999999999998</v>
      </c>
      <c r="M8897">
        <v>3.133</v>
      </c>
      <c r="N8897">
        <v>3.2519999999999998</v>
      </c>
      <c r="O8897">
        <v>3.3170000000000002</v>
      </c>
      <c r="P8897">
        <v>3.3540000000000001</v>
      </c>
      <c r="Q8897">
        <v>3.1970000000000001</v>
      </c>
      <c r="R8897">
        <v>3.274</v>
      </c>
      <c r="S8897">
        <v>3.444</v>
      </c>
      <c r="T8897">
        <v>3.2050000000000001</v>
      </c>
      <c r="U8897">
        <v>3.3479999999999999</v>
      </c>
      <c r="V8897">
        <v>3.0630000000000002</v>
      </c>
      <c r="W8897">
        <v>3.2240000000000002</v>
      </c>
      <c r="X8897">
        <v>3.2120000000000002</v>
      </c>
      <c r="Y8897">
        <v>4.1550000000000002</v>
      </c>
      <c r="Z8897">
        <v>4.3360000000000003</v>
      </c>
      <c r="AA8897">
        <v>3.9</v>
      </c>
      <c r="AB8897">
        <v>3.8</v>
      </c>
    </row>
    <row r="8898" spans="1:28" x14ac:dyDescent="0.25">
      <c r="A8898" t="s">
        <v>9911</v>
      </c>
      <c r="E8898">
        <v>0.111</v>
      </c>
      <c r="F8898">
        <v>0.13100000000000001</v>
      </c>
      <c r="G8898">
        <v>0.222</v>
      </c>
      <c r="H8898">
        <v>0.247</v>
      </c>
      <c r="I8898">
        <v>0.223</v>
      </c>
      <c r="J8898">
        <v>0.315</v>
      </c>
      <c r="K8898">
        <v>0.377</v>
      </c>
      <c r="L8898">
        <v>0.498</v>
      </c>
      <c r="M8898">
        <v>0.37</v>
      </c>
      <c r="N8898">
        <v>0.379</v>
      </c>
      <c r="O8898">
        <v>0.39900000000000002</v>
      </c>
      <c r="P8898">
        <v>0.44500000000000001</v>
      </c>
      <c r="Q8898">
        <v>0.53100000000000003</v>
      </c>
      <c r="R8898">
        <v>0.53700000000000003</v>
      </c>
      <c r="S8898">
        <v>0.56499999999999995</v>
      </c>
      <c r="T8898">
        <v>0.55100000000000005</v>
      </c>
      <c r="U8898">
        <v>0.44400000000000001</v>
      </c>
      <c r="V8898">
        <v>0.49</v>
      </c>
      <c r="W8898">
        <v>0.63500000000000001</v>
      </c>
      <c r="X8898">
        <v>0.90100000000000002</v>
      </c>
      <c r="Y8898">
        <v>1.0409999999999999</v>
      </c>
      <c r="Z8898">
        <v>1.292</v>
      </c>
      <c r="AA8898">
        <v>1.7</v>
      </c>
      <c r="AB8898">
        <v>1.7</v>
      </c>
    </row>
    <row r="8899" spans="1:28" x14ac:dyDescent="0.25">
      <c r="A8899" t="s">
        <v>9912</v>
      </c>
      <c r="B8899">
        <v>0.65700000000000003</v>
      </c>
      <c r="C8899">
        <v>0.79700000000000004</v>
      </c>
      <c r="D8899">
        <v>0.78100000000000003</v>
      </c>
      <c r="E8899">
        <v>0.69799999999999995</v>
      </c>
      <c r="F8899">
        <v>0.84599999999999997</v>
      </c>
      <c r="G8899">
        <v>0.90400000000000003</v>
      </c>
      <c r="H8899">
        <v>0.94099999999999995</v>
      </c>
      <c r="I8899">
        <v>0.86099999999999999</v>
      </c>
      <c r="J8899">
        <v>1.026</v>
      </c>
      <c r="K8899">
        <v>0.96699999999999997</v>
      </c>
      <c r="L8899">
        <v>0.89700000000000002</v>
      </c>
      <c r="M8899">
        <v>1.179</v>
      </c>
      <c r="N8899">
        <v>1.056</v>
      </c>
      <c r="O8899">
        <v>0.98899999999999999</v>
      </c>
      <c r="P8899">
        <v>0.96299999999999997</v>
      </c>
      <c r="Q8899">
        <v>0.90100000000000002</v>
      </c>
      <c r="R8899">
        <v>1.105</v>
      </c>
      <c r="S8899">
        <v>1.143</v>
      </c>
      <c r="T8899">
        <v>0.98599999999999999</v>
      </c>
      <c r="U8899">
        <v>0.97</v>
      </c>
      <c r="V8899">
        <v>0.96599999999999997</v>
      </c>
      <c r="W8899">
        <v>0.93100000000000005</v>
      </c>
      <c r="X8899">
        <v>0.99099999999999999</v>
      </c>
      <c r="Y8899">
        <v>1.3089999999999999</v>
      </c>
      <c r="Z8899">
        <v>1.038</v>
      </c>
      <c r="AA8899">
        <v>1</v>
      </c>
      <c r="AB8899">
        <v>1</v>
      </c>
    </row>
    <row r="8900" spans="1:28" x14ac:dyDescent="0.25">
      <c r="A8900" t="s">
        <v>9913</v>
      </c>
      <c r="L8900">
        <v>0.69</v>
      </c>
      <c r="M8900">
        <v>1.8380000000000001</v>
      </c>
      <c r="N8900">
        <v>1.8420000000000001</v>
      </c>
      <c r="O8900">
        <v>1.7689999999999999</v>
      </c>
      <c r="P8900">
        <v>1.6879999999999999</v>
      </c>
      <c r="Q8900">
        <v>1.8009999999999999</v>
      </c>
      <c r="R8900">
        <v>1.7889999999999999</v>
      </c>
      <c r="S8900">
        <v>1.7170000000000001</v>
      </c>
      <c r="T8900">
        <v>1.431</v>
      </c>
      <c r="U8900">
        <v>1.462</v>
      </c>
      <c r="V8900">
        <v>1.5620000000000001</v>
      </c>
      <c r="W8900">
        <v>1.33</v>
      </c>
      <c r="X8900">
        <v>1.5529999999999999</v>
      </c>
      <c r="Y8900">
        <v>2.262</v>
      </c>
      <c r="Z8900">
        <v>2.62</v>
      </c>
      <c r="AA8900">
        <v>1.9</v>
      </c>
      <c r="AB8900">
        <v>1.9</v>
      </c>
    </row>
    <row r="8901" spans="1:28" x14ac:dyDescent="0.25">
      <c r="A8901" t="s">
        <v>9914</v>
      </c>
      <c r="B8901">
        <v>1.6619999999999999</v>
      </c>
      <c r="C8901">
        <v>1.3149999999999999</v>
      </c>
      <c r="D8901">
        <v>1.2509999999999999</v>
      </c>
      <c r="E8901">
        <v>1.468</v>
      </c>
      <c r="F8901">
        <v>1.4930000000000001</v>
      </c>
      <c r="G8901">
        <v>1.7889999999999999</v>
      </c>
      <c r="H8901">
        <v>1.9330000000000001</v>
      </c>
      <c r="I8901">
        <v>1.5469999999999999</v>
      </c>
      <c r="J8901">
        <v>2.04</v>
      </c>
      <c r="K8901">
        <v>2.0190000000000001</v>
      </c>
      <c r="L8901">
        <v>2.294</v>
      </c>
      <c r="M8901">
        <v>2.1549999999999998</v>
      </c>
      <c r="N8901">
        <v>2.2349999999999999</v>
      </c>
      <c r="O8901">
        <v>2.31</v>
      </c>
      <c r="P8901">
        <v>2.2360000000000002</v>
      </c>
      <c r="Q8901">
        <v>2.379</v>
      </c>
      <c r="R8901">
        <v>2.5</v>
      </c>
      <c r="S8901">
        <v>2.4700000000000002</v>
      </c>
      <c r="T8901">
        <v>2.2669999999999999</v>
      </c>
      <c r="U8901">
        <v>2.2269999999999999</v>
      </c>
      <c r="V8901">
        <v>2.7330000000000001</v>
      </c>
      <c r="W8901">
        <v>2.8620000000000001</v>
      </c>
      <c r="X8901">
        <v>2.246</v>
      </c>
      <c r="Y8901">
        <v>2.3540000000000001</v>
      </c>
      <c r="Z8901">
        <v>2.6080000000000001</v>
      </c>
      <c r="AA8901">
        <v>2.2000000000000002</v>
      </c>
      <c r="AB8901">
        <v>2.2999999999999998</v>
      </c>
    </row>
    <row r="8902" spans="1:28" x14ac:dyDescent="0.25">
      <c r="A8902" t="s">
        <v>9915</v>
      </c>
      <c r="K8902">
        <v>0.84399999999999997</v>
      </c>
      <c r="L8902">
        <v>0.95</v>
      </c>
      <c r="M8902">
        <v>0.96299999999999997</v>
      </c>
      <c r="N8902">
        <v>1.069</v>
      </c>
      <c r="O8902">
        <v>1.014</v>
      </c>
      <c r="P8902">
        <v>0.94699999999999995</v>
      </c>
      <c r="Q8902">
        <v>0.875</v>
      </c>
      <c r="R8902">
        <v>0.92100000000000004</v>
      </c>
      <c r="S8902">
        <v>1.0249999999999999</v>
      </c>
      <c r="T8902">
        <v>0.65</v>
      </c>
      <c r="U8902">
        <v>0.84299999999999997</v>
      </c>
      <c r="V8902">
        <v>1.3240000000000001</v>
      </c>
      <c r="W8902">
        <v>1.446</v>
      </c>
      <c r="X8902">
        <v>1.325</v>
      </c>
      <c r="Y8902">
        <v>1.857</v>
      </c>
      <c r="Z8902">
        <v>2.0659999999999998</v>
      </c>
      <c r="AA8902">
        <v>2.2000000000000002</v>
      </c>
      <c r="AB8902">
        <v>2.1</v>
      </c>
    </row>
    <row r="8903" spans="1:28" x14ac:dyDescent="0.25">
      <c r="A8903" t="s">
        <v>9916</v>
      </c>
      <c r="X8903">
        <v>3.1970000000000001</v>
      </c>
      <c r="Y8903">
        <v>3.484</v>
      </c>
      <c r="Z8903">
        <v>5.0990000000000002</v>
      </c>
      <c r="AA8903">
        <v>5.0999999999999996</v>
      </c>
      <c r="AB8903">
        <v>4.7</v>
      </c>
    </row>
    <row r="8904" spans="1:28" x14ac:dyDescent="0.25">
      <c r="A8904" t="s">
        <v>1731</v>
      </c>
      <c r="B8904">
        <v>0.186</v>
      </c>
      <c r="C8904">
        <v>1.03</v>
      </c>
      <c r="D8904">
        <v>0.20499999999999999</v>
      </c>
      <c r="E8904">
        <v>0.433</v>
      </c>
      <c r="F8904">
        <v>0.60699999999999998</v>
      </c>
      <c r="G8904">
        <v>0.35799999999999998</v>
      </c>
      <c r="H8904">
        <v>0.40699999999999997</v>
      </c>
      <c r="I8904">
        <v>0.20899999999999999</v>
      </c>
      <c r="J8904">
        <v>0.19500000000000001</v>
      </c>
      <c r="K8904">
        <v>0.35299999999999998</v>
      </c>
      <c r="L8904">
        <v>0.20599999999999999</v>
      </c>
      <c r="M8904">
        <v>0.29399999999999998</v>
      </c>
      <c r="N8904">
        <v>0.36799999999999999</v>
      </c>
      <c r="O8904">
        <v>0.22700000000000001</v>
      </c>
      <c r="P8904">
        <v>0.29299999999999998</v>
      </c>
      <c r="Q8904">
        <v>0.443</v>
      </c>
      <c r="R8904">
        <v>0.377</v>
      </c>
      <c r="S8904">
        <v>0.57799999999999996</v>
      </c>
      <c r="T8904">
        <v>0.32400000000000001</v>
      </c>
      <c r="U8904">
        <v>0.28000000000000003</v>
      </c>
      <c r="V8904">
        <v>0.17899999999999999</v>
      </c>
      <c r="W8904">
        <v>0.42</v>
      </c>
      <c r="X8904">
        <v>0.32800000000000001</v>
      </c>
      <c r="Y8904">
        <v>0.54400000000000004</v>
      </c>
      <c r="Z8904">
        <v>0.254</v>
      </c>
      <c r="AA8904">
        <v>0.4</v>
      </c>
      <c r="AB8904">
        <v>0.2</v>
      </c>
    </row>
    <row r="8905" spans="1:28" x14ac:dyDescent="0.25">
      <c r="A8905" t="s">
        <v>9917</v>
      </c>
      <c r="P8905">
        <v>0.45700000000000002</v>
      </c>
      <c r="Q8905">
        <v>0.55100000000000005</v>
      </c>
      <c r="R8905">
        <v>0.67200000000000004</v>
      </c>
      <c r="S8905">
        <v>0.53300000000000003</v>
      </c>
      <c r="T8905">
        <v>0.93899999999999995</v>
      </c>
      <c r="U8905">
        <v>1.6759999999999999</v>
      </c>
      <c r="V8905">
        <v>2.1389999999999998</v>
      </c>
      <c r="W8905">
        <v>1.411</v>
      </c>
      <c r="X8905">
        <v>1.827</v>
      </c>
      <c r="Y8905">
        <v>2.0499999999999998</v>
      </c>
      <c r="Z8905">
        <v>2.0289999999999999</v>
      </c>
      <c r="AA8905">
        <v>2.2000000000000002</v>
      </c>
      <c r="AB8905">
        <v>2.4</v>
      </c>
    </row>
    <row r="8906" spans="1:28" x14ac:dyDescent="0.25">
      <c r="A8906" t="s">
        <v>9918</v>
      </c>
      <c r="M8906">
        <v>0.82099999999999995</v>
      </c>
      <c r="N8906">
        <v>2.1019999999999999</v>
      </c>
      <c r="O8906">
        <v>3.1480000000000001</v>
      </c>
      <c r="P8906">
        <v>1.869</v>
      </c>
      <c r="Q8906">
        <v>1.6559999999999999</v>
      </c>
      <c r="R8906">
        <v>1.526</v>
      </c>
      <c r="S8906">
        <v>1.399</v>
      </c>
      <c r="T8906">
        <v>1.31</v>
      </c>
      <c r="U8906">
        <v>1.22</v>
      </c>
      <c r="V8906">
        <v>1.258</v>
      </c>
      <c r="W8906">
        <v>1.3660000000000001</v>
      </c>
      <c r="X8906">
        <v>1.454</v>
      </c>
      <c r="Y8906">
        <v>1.415</v>
      </c>
      <c r="Z8906">
        <v>1.121</v>
      </c>
      <c r="AA8906">
        <v>1.3</v>
      </c>
      <c r="AB8906">
        <v>1.3</v>
      </c>
    </row>
    <row r="8907" spans="1:28" x14ac:dyDescent="0.25">
      <c r="A8907" t="s">
        <v>9919</v>
      </c>
      <c r="P8907">
        <v>1.1879999999999999</v>
      </c>
      <c r="Q8907">
        <v>0.60899999999999999</v>
      </c>
      <c r="R8907">
        <v>0.39500000000000002</v>
      </c>
      <c r="S8907">
        <v>0.66700000000000004</v>
      </c>
      <c r="T8907">
        <v>0.93500000000000005</v>
      </c>
      <c r="U8907">
        <v>0.77600000000000002</v>
      </c>
      <c r="V8907">
        <v>0.48899999999999999</v>
      </c>
      <c r="W8907">
        <v>0.97399999999999998</v>
      </c>
      <c r="X8907">
        <v>0.93</v>
      </c>
      <c r="Y8907">
        <v>1.204</v>
      </c>
      <c r="Z8907">
        <v>0.94299999999999995</v>
      </c>
      <c r="AA8907">
        <v>0.8</v>
      </c>
      <c r="AB8907">
        <v>0.9</v>
      </c>
    </row>
    <row r="8908" spans="1:28" x14ac:dyDescent="0.25">
      <c r="A8908" t="s">
        <v>9920</v>
      </c>
      <c r="W8908">
        <v>2.3330000000000002</v>
      </c>
      <c r="X8908">
        <v>1.9330000000000001</v>
      </c>
      <c r="Y8908">
        <v>2.9369999999999998</v>
      </c>
      <c r="Z8908">
        <v>4.1070000000000002</v>
      </c>
      <c r="AA8908">
        <v>2.8</v>
      </c>
      <c r="AB8908">
        <v>2.4</v>
      </c>
    </row>
    <row r="8909" spans="1:28" x14ac:dyDescent="0.25">
      <c r="A8909" t="s">
        <v>9921</v>
      </c>
      <c r="Q8909">
        <v>0</v>
      </c>
      <c r="R8909">
        <v>0.625</v>
      </c>
      <c r="S8909">
        <v>0.83299999999999996</v>
      </c>
      <c r="T8909">
        <v>0.72399999999999998</v>
      </c>
      <c r="U8909">
        <v>1.042</v>
      </c>
      <c r="V8909">
        <v>1.042</v>
      </c>
      <c r="W8909">
        <v>1.337</v>
      </c>
      <c r="X8909">
        <v>1.984</v>
      </c>
      <c r="Y8909">
        <v>2.8479999999999999</v>
      </c>
      <c r="Z8909">
        <v>4.3840000000000003</v>
      </c>
      <c r="AA8909">
        <v>4.8</v>
      </c>
      <c r="AB8909">
        <v>4.5999999999999996</v>
      </c>
    </row>
    <row r="8910" spans="1:28" x14ac:dyDescent="0.25">
      <c r="A8910" t="s">
        <v>9922</v>
      </c>
      <c r="AB8910">
        <v>1.3</v>
      </c>
    </row>
    <row r="8911" spans="1:28" x14ac:dyDescent="0.25">
      <c r="A8911" t="s">
        <v>9923</v>
      </c>
      <c r="Q8911">
        <v>0.72399999999999998</v>
      </c>
      <c r="R8911">
        <v>0.55600000000000005</v>
      </c>
      <c r="S8911">
        <v>0.64400000000000002</v>
      </c>
      <c r="T8911">
        <v>1.214</v>
      </c>
      <c r="U8911">
        <v>0.36599999999999999</v>
      </c>
      <c r="V8911">
        <v>1.216</v>
      </c>
      <c r="W8911">
        <v>1.889</v>
      </c>
      <c r="X8911">
        <v>2.6669999999999998</v>
      </c>
      <c r="Y8911">
        <v>1.875</v>
      </c>
      <c r="Z8911">
        <v>3.1429999999999998</v>
      </c>
      <c r="AA8911">
        <v>2.4</v>
      </c>
      <c r="AB8911">
        <v>2.6</v>
      </c>
    </row>
    <row r="8912" spans="1:28" x14ac:dyDescent="0.25">
      <c r="A8912" t="s">
        <v>829</v>
      </c>
      <c r="X8912">
        <v>2.4460000000000002</v>
      </c>
      <c r="Y8912">
        <v>3.0339999999999998</v>
      </c>
      <c r="Z8912">
        <v>3.9510000000000001</v>
      </c>
      <c r="AA8912">
        <v>4.8</v>
      </c>
      <c r="AB8912">
        <v>4.2</v>
      </c>
    </row>
    <row r="8913" spans="1:28" x14ac:dyDescent="0.25">
      <c r="A8913" t="s">
        <v>9924</v>
      </c>
      <c r="N8913">
        <v>1.294</v>
      </c>
      <c r="O8913">
        <v>1.216</v>
      </c>
      <c r="P8913">
        <v>0.76100000000000001</v>
      </c>
      <c r="Q8913">
        <v>1.1459999999999999</v>
      </c>
      <c r="R8913">
        <v>1.121</v>
      </c>
      <c r="S8913">
        <v>0.93500000000000005</v>
      </c>
      <c r="T8913">
        <v>0.79100000000000004</v>
      </c>
      <c r="U8913">
        <v>0.64700000000000002</v>
      </c>
      <c r="V8913">
        <v>0.66200000000000003</v>
      </c>
      <c r="W8913">
        <v>1.139</v>
      </c>
      <c r="X8913">
        <v>1.1930000000000001</v>
      </c>
      <c r="Y8913">
        <v>2.117</v>
      </c>
      <c r="Z8913">
        <v>1.6639999999999999</v>
      </c>
      <c r="AA8913">
        <v>1.8</v>
      </c>
      <c r="AB8913">
        <v>2.5</v>
      </c>
    </row>
    <row r="8914" spans="1:28" x14ac:dyDescent="0.25">
      <c r="A8914" t="s">
        <v>9925</v>
      </c>
      <c r="J8914">
        <v>0</v>
      </c>
      <c r="K8914">
        <v>0.51500000000000001</v>
      </c>
      <c r="L8914">
        <v>0.67100000000000004</v>
      </c>
      <c r="M8914">
        <v>0.85899999999999999</v>
      </c>
      <c r="N8914">
        <v>1.395</v>
      </c>
      <c r="O8914">
        <v>1.603</v>
      </c>
      <c r="P8914">
        <v>2.5339999999999998</v>
      </c>
      <c r="Q8914">
        <v>3.75</v>
      </c>
      <c r="R8914">
        <v>3.448</v>
      </c>
      <c r="S8914">
        <v>3.335</v>
      </c>
      <c r="T8914">
        <v>3.67</v>
      </c>
      <c r="U8914">
        <v>3.9620000000000002</v>
      </c>
      <c r="V8914">
        <v>3.0920000000000001</v>
      </c>
      <c r="W8914">
        <v>3.8239999999999998</v>
      </c>
      <c r="X8914">
        <v>4.8849999999999998</v>
      </c>
      <c r="Y8914">
        <v>7.0609999999999999</v>
      </c>
      <c r="Z8914">
        <v>9.1059999999999999</v>
      </c>
      <c r="AA8914">
        <v>11.4</v>
      </c>
      <c r="AB8914">
        <v>9.3000000000000007</v>
      </c>
    </row>
    <row r="8915" spans="1:28" x14ac:dyDescent="0.25">
      <c r="A8915" t="s">
        <v>9926</v>
      </c>
      <c r="H8915">
        <v>0.47799999999999998</v>
      </c>
      <c r="I8915">
        <v>0.38</v>
      </c>
      <c r="J8915">
        <v>0.63500000000000001</v>
      </c>
      <c r="K8915">
        <v>0.92500000000000004</v>
      </c>
      <c r="L8915">
        <v>0.5</v>
      </c>
      <c r="M8915">
        <v>0.90200000000000002</v>
      </c>
      <c r="N8915">
        <v>1.0429999999999999</v>
      </c>
      <c r="O8915">
        <v>1.347</v>
      </c>
      <c r="P8915">
        <v>1.016</v>
      </c>
      <c r="Q8915">
        <v>1</v>
      </c>
      <c r="R8915">
        <v>1.0609999999999999</v>
      </c>
      <c r="S8915">
        <v>1.1779999999999999</v>
      </c>
      <c r="T8915">
        <v>0.89200000000000002</v>
      </c>
      <c r="U8915">
        <v>1.0409999999999999</v>
      </c>
      <c r="V8915">
        <v>1.1759999999999999</v>
      </c>
      <c r="W8915">
        <v>1.4670000000000001</v>
      </c>
      <c r="X8915">
        <v>1.1479999999999999</v>
      </c>
      <c r="Y8915">
        <v>2.093</v>
      </c>
      <c r="Z8915">
        <v>1.9510000000000001</v>
      </c>
      <c r="AA8915">
        <v>1.3</v>
      </c>
      <c r="AB8915">
        <v>1.9</v>
      </c>
    </row>
    <row r="8916" spans="1:28" x14ac:dyDescent="0.25">
      <c r="A8916" t="s">
        <v>9927</v>
      </c>
      <c r="V8916">
        <v>3.6339999999999999</v>
      </c>
      <c r="W8916">
        <v>3.7440000000000002</v>
      </c>
      <c r="X8916">
        <v>4.8049999999999997</v>
      </c>
      <c r="Y8916">
        <v>7.1980000000000004</v>
      </c>
      <c r="Z8916">
        <v>6.3710000000000004</v>
      </c>
      <c r="AA8916">
        <v>6</v>
      </c>
      <c r="AB8916">
        <v>6.2</v>
      </c>
    </row>
    <row r="8917" spans="1:28" x14ac:dyDescent="0.25">
      <c r="A8917" t="s">
        <v>9928</v>
      </c>
      <c r="Y8917">
        <v>2.0489999999999999</v>
      </c>
      <c r="Z8917">
        <v>1.5329999999999999</v>
      </c>
      <c r="AA8917">
        <v>1.5</v>
      </c>
      <c r="AB8917">
        <v>1.5</v>
      </c>
    </row>
    <row r="8918" spans="1:28" x14ac:dyDescent="0.25">
      <c r="A8918" t="s">
        <v>9929</v>
      </c>
      <c r="B8918">
        <v>0.79800000000000004</v>
      </c>
      <c r="C8918">
        <v>0.754</v>
      </c>
      <c r="D8918">
        <v>0.81100000000000005</v>
      </c>
      <c r="E8918">
        <v>1.123</v>
      </c>
      <c r="F8918">
        <v>1.01</v>
      </c>
      <c r="G8918">
        <v>2.2189999999999999</v>
      </c>
      <c r="H8918">
        <v>1.268</v>
      </c>
      <c r="I8918">
        <v>1.0289999999999999</v>
      </c>
      <c r="J8918">
        <v>1.0469999999999999</v>
      </c>
      <c r="K8918">
        <v>1.0680000000000001</v>
      </c>
      <c r="L8918">
        <v>1.4359999999999999</v>
      </c>
      <c r="M8918">
        <v>1.853</v>
      </c>
      <c r="N8918">
        <v>1.601</v>
      </c>
      <c r="O8918">
        <v>1.5960000000000001</v>
      </c>
      <c r="P8918">
        <v>1.877</v>
      </c>
      <c r="Q8918">
        <v>1.81</v>
      </c>
      <c r="R8918">
        <v>2.411</v>
      </c>
      <c r="S8918">
        <v>1.788</v>
      </c>
      <c r="T8918">
        <v>2.0699999999999998</v>
      </c>
      <c r="U8918">
        <v>1.99</v>
      </c>
      <c r="V8918">
        <v>2.0259999999999998</v>
      </c>
      <c r="W8918">
        <v>1.9410000000000001</v>
      </c>
      <c r="X8918">
        <v>1.7549999999999999</v>
      </c>
      <c r="Y8918">
        <v>2.4239999999999999</v>
      </c>
      <c r="Z8918">
        <v>3.6459999999999999</v>
      </c>
      <c r="AA8918">
        <v>3.6</v>
      </c>
      <c r="AB8918">
        <v>2.1</v>
      </c>
    </row>
    <row r="8919" spans="1:28" x14ac:dyDescent="0.25">
      <c r="A8919" t="s">
        <v>9930</v>
      </c>
      <c r="O8919">
        <v>0.17</v>
      </c>
      <c r="P8919">
        <v>0.34300000000000003</v>
      </c>
    </row>
    <row r="8920" spans="1:28" x14ac:dyDescent="0.25">
      <c r="A8920" t="s">
        <v>9931</v>
      </c>
      <c r="Z8920">
        <v>3.1760000000000002</v>
      </c>
      <c r="AA8920">
        <v>3.5</v>
      </c>
      <c r="AB8920">
        <v>2.8</v>
      </c>
    </row>
    <row r="8921" spans="1:28" x14ac:dyDescent="0.25">
      <c r="A8921" t="s">
        <v>9932</v>
      </c>
      <c r="B8921">
        <v>3.9E-2</v>
      </c>
      <c r="C8921">
        <v>0.20799999999999999</v>
      </c>
      <c r="D8921">
        <v>0.127</v>
      </c>
      <c r="E8921">
        <v>3.1E-2</v>
      </c>
      <c r="F8921">
        <v>9.0999999999999998E-2</v>
      </c>
      <c r="G8921">
        <v>9.1999999999999998E-2</v>
      </c>
      <c r="H8921">
        <v>0.10199999999999999</v>
      </c>
      <c r="I8921">
        <v>0.439</v>
      </c>
      <c r="J8921">
        <v>0.17399999999999999</v>
      </c>
      <c r="K8921">
        <v>0.28299999999999997</v>
      </c>
      <c r="L8921">
        <v>0.221</v>
      </c>
      <c r="M8921">
        <v>0.64900000000000002</v>
      </c>
      <c r="N8921">
        <v>0.74</v>
      </c>
      <c r="O8921">
        <v>0.64800000000000002</v>
      </c>
      <c r="P8921">
        <v>0.55600000000000005</v>
      </c>
      <c r="Q8921">
        <v>0.78800000000000003</v>
      </c>
      <c r="R8921">
        <v>0.93600000000000005</v>
      </c>
      <c r="S8921">
        <v>1.8120000000000001</v>
      </c>
      <c r="T8921">
        <v>1.004</v>
      </c>
      <c r="U8921">
        <v>1.2609999999999999</v>
      </c>
      <c r="V8921">
        <v>1.4259999999999999</v>
      </c>
      <c r="W8921">
        <v>1.637</v>
      </c>
      <c r="X8921">
        <v>1.851</v>
      </c>
      <c r="Z8921">
        <v>1.7370000000000001</v>
      </c>
      <c r="AA8921">
        <v>2</v>
      </c>
      <c r="AB8921">
        <v>1.7</v>
      </c>
    </row>
    <row r="8922" spans="1:28" x14ac:dyDescent="0.25">
      <c r="A8922" t="s">
        <v>9933</v>
      </c>
      <c r="B8922">
        <v>0.19800000000000001</v>
      </c>
      <c r="C8922">
        <v>0.104</v>
      </c>
      <c r="D8922">
        <v>0.224</v>
      </c>
      <c r="E8922">
        <v>8.3000000000000004E-2</v>
      </c>
      <c r="F8922">
        <v>0.29799999999999999</v>
      </c>
      <c r="G8922">
        <v>0.13</v>
      </c>
      <c r="H8922">
        <v>0.29899999999999999</v>
      </c>
      <c r="I8922">
        <v>0.254</v>
      </c>
      <c r="J8922">
        <v>0.219</v>
      </c>
      <c r="K8922">
        <v>0.26500000000000001</v>
      </c>
      <c r="L8922">
        <v>0.45900000000000002</v>
      </c>
      <c r="M8922">
        <v>0.56000000000000005</v>
      </c>
      <c r="N8922">
        <v>0.85799999999999998</v>
      </c>
      <c r="O8922">
        <v>0.75700000000000001</v>
      </c>
      <c r="P8922">
        <v>0.82899999999999996</v>
      </c>
      <c r="Q8922">
        <v>0.82699999999999996</v>
      </c>
      <c r="R8922">
        <v>0.81</v>
      </c>
      <c r="S8922">
        <v>1.1779999999999999</v>
      </c>
      <c r="T8922">
        <v>0.93200000000000005</v>
      </c>
      <c r="U8922">
        <v>1.512</v>
      </c>
      <c r="V8922">
        <v>1.583</v>
      </c>
      <c r="W8922">
        <v>2.02</v>
      </c>
      <c r="X8922">
        <v>2.2589999999999999</v>
      </c>
      <c r="Y8922">
        <v>2.6459999999999999</v>
      </c>
      <c r="Z8922">
        <v>3.129</v>
      </c>
      <c r="AA8922">
        <v>3.3</v>
      </c>
      <c r="AB8922">
        <v>3.1</v>
      </c>
    </row>
    <row r="8923" spans="1:28" x14ac:dyDescent="0.25">
      <c r="A8923" t="s">
        <v>9934</v>
      </c>
      <c r="E8923">
        <v>0.57499999999999996</v>
      </c>
      <c r="F8923">
        <v>0.88600000000000001</v>
      </c>
      <c r="G8923">
        <v>0.28299999999999997</v>
      </c>
      <c r="H8923">
        <v>0.94099999999999995</v>
      </c>
      <c r="I8923">
        <v>0.85099999999999998</v>
      </c>
      <c r="J8923">
        <v>1.234</v>
      </c>
      <c r="K8923">
        <v>0.75</v>
      </c>
      <c r="L8923">
        <v>0.79600000000000004</v>
      </c>
      <c r="M8923">
        <v>1.075</v>
      </c>
      <c r="N8923">
        <v>0.98</v>
      </c>
      <c r="O8923">
        <v>0.875</v>
      </c>
      <c r="P8923">
        <v>0.61799999999999999</v>
      </c>
      <c r="Q8923">
        <v>0.83299999999999996</v>
      </c>
      <c r="R8923">
        <v>0.63200000000000001</v>
      </c>
      <c r="S8923">
        <v>0.88600000000000001</v>
      </c>
      <c r="T8923">
        <v>1</v>
      </c>
      <c r="U8923">
        <v>1.294</v>
      </c>
      <c r="V8923">
        <v>1.107</v>
      </c>
      <c r="W8923">
        <v>1.589</v>
      </c>
      <c r="X8923">
        <v>1.8129999999999999</v>
      </c>
      <c r="Y8923">
        <v>1.8879999999999999</v>
      </c>
      <c r="Z8923">
        <v>2.504</v>
      </c>
      <c r="AA8923">
        <v>3.4</v>
      </c>
      <c r="AB8923">
        <v>2.2999999999999998</v>
      </c>
    </row>
    <row r="8924" spans="1:28" x14ac:dyDescent="0.25">
      <c r="A8924" t="s">
        <v>9935</v>
      </c>
      <c r="B8924">
        <v>0.2</v>
      </c>
      <c r="C8924">
        <v>0.22600000000000001</v>
      </c>
      <c r="D8924">
        <v>0.214</v>
      </c>
      <c r="E8924">
        <v>0.26500000000000001</v>
      </c>
      <c r="F8924">
        <v>0.28599999999999998</v>
      </c>
      <c r="G8924">
        <v>0.55100000000000005</v>
      </c>
      <c r="H8924">
        <v>0.61</v>
      </c>
      <c r="I8924">
        <v>0.59499999999999997</v>
      </c>
      <c r="J8924">
        <v>0.34300000000000003</v>
      </c>
      <c r="K8924">
        <v>0.59799999999999998</v>
      </c>
      <c r="L8924">
        <v>0.41899999999999998</v>
      </c>
      <c r="M8924">
        <v>1.018</v>
      </c>
      <c r="N8924">
        <v>0.93799999999999994</v>
      </c>
      <c r="O8924">
        <v>1.081</v>
      </c>
      <c r="P8924">
        <v>0.85899999999999999</v>
      </c>
      <c r="Q8924">
        <v>1.278</v>
      </c>
      <c r="R8924">
        <v>1.1419999999999999</v>
      </c>
      <c r="S8924">
        <v>1.7310000000000001</v>
      </c>
      <c r="T8924">
        <v>1.9950000000000001</v>
      </c>
      <c r="U8924">
        <v>3.0350000000000001</v>
      </c>
      <c r="V8924">
        <v>3.6669999999999998</v>
      </c>
      <c r="W8924">
        <v>3.5350000000000001</v>
      </c>
      <c r="X8924">
        <v>4.3109999999999999</v>
      </c>
      <c r="Y8924">
        <v>6.4850000000000003</v>
      </c>
      <c r="Z8924">
        <v>7.1360000000000001</v>
      </c>
      <c r="AA8924">
        <v>8.3000000000000007</v>
      </c>
      <c r="AB8924">
        <v>5.9</v>
      </c>
    </row>
    <row r="8925" spans="1:28" x14ac:dyDescent="0.25">
      <c r="A8925" t="s">
        <v>9936</v>
      </c>
      <c r="B8925">
        <v>0.42499999999999999</v>
      </c>
      <c r="C8925">
        <v>0.40200000000000002</v>
      </c>
      <c r="D8925">
        <v>0.18</v>
      </c>
      <c r="E8925">
        <v>0.20499999999999999</v>
      </c>
      <c r="G8925">
        <v>0.8</v>
      </c>
      <c r="H8925">
        <v>0.61499999999999999</v>
      </c>
      <c r="I8925">
        <v>0.64700000000000002</v>
      </c>
      <c r="J8925">
        <v>1.0760000000000001</v>
      </c>
      <c r="K8925">
        <v>1.276</v>
      </c>
      <c r="L8925">
        <v>1.61</v>
      </c>
      <c r="M8925">
        <v>1.2929999999999999</v>
      </c>
      <c r="N8925">
        <v>1.177</v>
      </c>
      <c r="O8925">
        <v>1.6040000000000001</v>
      </c>
      <c r="P8925">
        <v>1.9530000000000001</v>
      </c>
      <c r="Q8925">
        <v>1.5229999999999999</v>
      </c>
      <c r="R8925">
        <v>2.1720000000000002</v>
      </c>
      <c r="S8925">
        <v>2.0720000000000001</v>
      </c>
      <c r="T8925">
        <v>1.9750000000000001</v>
      </c>
      <c r="U8925">
        <v>2.2549999999999999</v>
      </c>
      <c r="V8925">
        <v>2.2109999999999999</v>
      </c>
      <c r="W8925">
        <v>2.5819999999999999</v>
      </c>
      <c r="X8925">
        <v>2.41</v>
      </c>
      <c r="Y8925">
        <v>2.569</v>
      </c>
      <c r="Z8925">
        <v>2.774</v>
      </c>
      <c r="AA8925">
        <v>2.7</v>
      </c>
      <c r="AB8925">
        <v>2.4</v>
      </c>
    </row>
    <row r="8926" spans="1:28" x14ac:dyDescent="0.25">
      <c r="A8926" t="s">
        <v>9937</v>
      </c>
      <c r="M8926">
        <v>1.0309999999999999</v>
      </c>
      <c r="N8926">
        <v>0.72699999999999998</v>
      </c>
      <c r="O8926">
        <v>1.2729999999999999</v>
      </c>
      <c r="P8926">
        <v>0.71399999999999997</v>
      </c>
      <c r="Q8926">
        <v>0.80600000000000005</v>
      </c>
      <c r="R8926">
        <v>1.25</v>
      </c>
      <c r="S8926">
        <v>1.377</v>
      </c>
      <c r="T8926">
        <v>1.5649999999999999</v>
      </c>
      <c r="U8926">
        <v>1.7689999999999999</v>
      </c>
      <c r="V8926">
        <v>2.1640000000000001</v>
      </c>
      <c r="W8926">
        <v>2.5680000000000001</v>
      </c>
      <c r="X8926">
        <v>3.2690000000000001</v>
      </c>
      <c r="Y8926">
        <v>4.2770000000000001</v>
      </c>
      <c r="Z8926">
        <v>3.839</v>
      </c>
      <c r="AA8926">
        <v>3.6</v>
      </c>
      <c r="AB8926">
        <v>2.8</v>
      </c>
    </row>
    <row r="8927" spans="1:28" x14ac:dyDescent="0.25">
      <c r="A8927" t="s">
        <v>9938</v>
      </c>
      <c r="X8927">
        <v>3.1030000000000002</v>
      </c>
      <c r="Y8927">
        <v>3.9529999999999998</v>
      </c>
      <c r="Z8927">
        <v>7.52</v>
      </c>
      <c r="AA8927">
        <v>7.1</v>
      </c>
      <c r="AB8927">
        <v>3.8</v>
      </c>
    </row>
    <row r="8928" spans="1:28" x14ac:dyDescent="0.25">
      <c r="A8928" t="s">
        <v>9939</v>
      </c>
      <c r="D8928">
        <v>0.33900000000000002</v>
      </c>
      <c r="E8928">
        <v>0.54400000000000004</v>
      </c>
      <c r="F8928">
        <v>0.20300000000000001</v>
      </c>
      <c r="G8928">
        <v>0.28299999999999997</v>
      </c>
      <c r="T8928">
        <v>3.262</v>
      </c>
      <c r="U8928">
        <v>2.1560000000000001</v>
      </c>
      <c r="V8928">
        <v>2.5139999999999998</v>
      </c>
      <c r="W8928">
        <v>2.8730000000000002</v>
      </c>
      <c r="X8928">
        <v>3.1419999999999999</v>
      </c>
      <c r="Y8928">
        <v>3.51</v>
      </c>
      <c r="Z8928">
        <v>2.8889999999999998</v>
      </c>
      <c r="AA8928">
        <v>3.1</v>
      </c>
      <c r="AB8928">
        <v>3</v>
      </c>
    </row>
    <row r="8929" spans="1:28" x14ac:dyDescent="0.25">
      <c r="A8929" t="s">
        <v>9940</v>
      </c>
      <c r="K8929">
        <v>1.4570000000000001</v>
      </c>
      <c r="L8929">
        <v>1.0269999999999999</v>
      </c>
      <c r="M8929">
        <v>0.91400000000000003</v>
      </c>
      <c r="N8929">
        <v>2.6</v>
      </c>
      <c r="O8929">
        <v>1.4</v>
      </c>
      <c r="P8929">
        <v>1.679</v>
      </c>
      <c r="Q8929">
        <v>1</v>
      </c>
      <c r="R8929">
        <v>2.3410000000000002</v>
      </c>
      <c r="S8929">
        <v>2.7730000000000001</v>
      </c>
      <c r="T8929">
        <v>3.2559999999999998</v>
      </c>
      <c r="U8929">
        <v>5.0259999999999998</v>
      </c>
      <c r="V8929">
        <v>3.8639999999999999</v>
      </c>
      <c r="W8929">
        <v>4.6909999999999998</v>
      </c>
      <c r="X8929">
        <v>5.0970000000000004</v>
      </c>
      <c r="Y8929">
        <v>6.258</v>
      </c>
      <c r="Z8929">
        <v>11.318</v>
      </c>
      <c r="AA8929">
        <v>11.8</v>
      </c>
      <c r="AB8929">
        <v>6.8</v>
      </c>
    </row>
    <row r="8930" spans="1:28" x14ac:dyDescent="0.25">
      <c r="A8930" t="s">
        <v>9941</v>
      </c>
      <c r="B8930">
        <v>0.25600000000000001</v>
      </c>
      <c r="C8930">
        <v>0.34100000000000003</v>
      </c>
      <c r="D8930">
        <v>0.27</v>
      </c>
      <c r="E8930">
        <v>0.121</v>
      </c>
      <c r="F8930">
        <v>0.28599999999999998</v>
      </c>
      <c r="G8930">
        <v>0.375</v>
      </c>
    </row>
    <row r="8931" spans="1:28" x14ac:dyDescent="0.25">
      <c r="A8931" t="s">
        <v>9942</v>
      </c>
      <c r="B8931">
        <v>0.51600000000000001</v>
      </c>
      <c r="C8931">
        <v>0.5</v>
      </c>
      <c r="D8931">
        <v>0.33300000000000002</v>
      </c>
      <c r="E8931">
        <v>0.41499999999999998</v>
      </c>
      <c r="F8931">
        <v>0.372</v>
      </c>
      <c r="G8931">
        <v>0.1</v>
      </c>
      <c r="H8931">
        <v>0.441</v>
      </c>
      <c r="I8931">
        <v>0.35299999999999998</v>
      </c>
      <c r="J8931">
        <v>0.312</v>
      </c>
      <c r="K8931">
        <v>0.184</v>
      </c>
      <c r="L8931">
        <v>6.5000000000000002E-2</v>
      </c>
      <c r="M8931">
        <v>0.4</v>
      </c>
      <c r="N8931">
        <v>0.20799999999999999</v>
      </c>
      <c r="O8931">
        <v>0.4</v>
      </c>
      <c r="P8931">
        <v>0.25700000000000001</v>
      </c>
      <c r="Q8931">
        <v>0.36799999999999999</v>
      </c>
      <c r="R8931">
        <v>0.36799999999999999</v>
      </c>
      <c r="S8931">
        <v>0.72699999999999998</v>
      </c>
      <c r="T8931">
        <v>0.44</v>
      </c>
      <c r="U8931">
        <v>0.45200000000000001</v>
      </c>
      <c r="V8931">
        <v>0.56299999999999994</v>
      </c>
      <c r="W8931">
        <v>0.90900000000000003</v>
      </c>
      <c r="X8931">
        <v>1.054</v>
      </c>
      <c r="Y8931">
        <v>1.5680000000000001</v>
      </c>
      <c r="Z8931">
        <v>0.55300000000000005</v>
      </c>
      <c r="AA8931">
        <v>0.5</v>
      </c>
      <c r="AB8931">
        <v>0.3</v>
      </c>
    </row>
    <row r="8932" spans="1:28" x14ac:dyDescent="0.25">
      <c r="A8932" t="s">
        <v>9943</v>
      </c>
      <c r="B8932">
        <v>1.4710000000000001</v>
      </c>
      <c r="C8932">
        <v>1.786</v>
      </c>
      <c r="D8932">
        <v>2.1709999999999998</v>
      </c>
      <c r="E8932">
        <v>2.024</v>
      </c>
      <c r="F8932">
        <v>2.2810000000000001</v>
      </c>
      <c r="G8932">
        <v>1.885</v>
      </c>
      <c r="H8932">
        <v>2.12</v>
      </c>
      <c r="I8932">
        <v>2.593</v>
      </c>
      <c r="J8932">
        <v>2.0939999999999999</v>
      </c>
      <c r="K8932">
        <v>2.472</v>
      </c>
      <c r="L8932">
        <v>2.6669999999999998</v>
      </c>
      <c r="M8932">
        <v>1.774</v>
      </c>
      <c r="N8932">
        <v>1.627</v>
      </c>
      <c r="O8932">
        <v>2.5760000000000001</v>
      </c>
      <c r="P8932">
        <v>3.0630000000000002</v>
      </c>
      <c r="Q8932">
        <v>3.2970000000000002</v>
      </c>
      <c r="R8932">
        <v>3.899</v>
      </c>
      <c r="S8932">
        <v>2</v>
      </c>
      <c r="T8932">
        <v>2.1349999999999998</v>
      </c>
      <c r="U8932">
        <v>2.3769999999999998</v>
      </c>
      <c r="V8932">
        <v>2.419</v>
      </c>
      <c r="W8932">
        <v>1.774</v>
      </c>
      <c r="X8932">
        <v>2.032</v>
      </c>
      <c r="Y8932">
        <v>2.6070000000000002</v>
      </c>
      <c r="Z8932">
        <v>3.657</v>
      </c>
      <c r="AA8932">
        <v>2.2999999999999998</v>
      </c>
      <c r="AB8932">
        <v>1.9</v>
      </c>
    </row>
    <row r="8933" spans="1:28" x14ac:dyDescent="0.25">
      <c r="A8933" t="s">
        <v>9944</v>
      </c>
      <c r="B8933">
        <v>2.3820000000000001</v>
      </c>
      <c r="C8933">
        <v>1.534</v>
      </c>
      <c r="D8933">
        <v>1.7629999999999999</v>
      </c>
      <c r="E8933">
        <v>2.2730000000000001</v>
      </c>
      <c r="F8933">
        <v>2.8980000000000001</v>
      </c>
      <c r="G8933">
        <v>2.97</v>
      </c>
      <c r="H8933">
        <v>3.25</v>
      </c>
      <c r="I8933">
        <v>3.59</v>
      </c>
      <c r="J8933">
        <v>4.04</v>
      </c>
      <c r="K8933">
        <v>4.7300000000000004</v>
      </c>
      <c r="L8933">
        <v>4.9009999999999998</v>
      </c>
      <c r="M8933">
        <v>5.4119999999999999</v>
      </c>
      <c r="N8933">
        <v>5.9420000000000002</v>
      </c>
      <c r="O8933">
        <v>5.9349999999999996</v>
      </c>
      <c r="P8933">
        <v>5.4829999999999997</v>
      </c>
      <c r="Q8933">
        <v>6.4550000000000001</v>
      </c>
      <c r="R8933">
        <v>5.7850000000000001</v>
      </c>
      <c r="S8933">
        <v>6.0629999999999997</v>
      </c>
      <c r="T8933">
        <v>7.8029999999999999</v>
      </c>
      <c r="U8933">
        <v>7.98</v>
      </c>
      <c r="V8933">
        <v>6.7539999999999996</v>
      </c>
      <c r="W8933">
        <v>6.0510000000000002</v>
      </c>
      <c r="X8933">
        <v>6.8710000000000004</v>
      </c>
      <c r="Y8933">
        <v>8.9890000000000008</v>
      </c>
      <c r="Z8933">
        <v>13.068</v>
      </c>
      <c r="AA8933">
        <v>11.1</v>
      </c>
      <c r="AB8933">
        <v>9</v>
      </c>
    </row>
    <row r="8934" spans="1:28" x14ac:dyDescent="0.25">
      <c r="A8934" t="s">
        <v>9945</v>
      </c>
      <c r="O8934">
        <v>2.7E-2</v>
      </c>
      <c r="P8934">
        <v>0.13600000000000001</v>
      </c>
      <c r="Q8934">
        <v>0.157</v>
      </c>
      <c r="R8934">
        <v>0.128</v>
      </c>
      <c r="S8934">
        <v>7.6999999999999999E-2</v>
      </c>
      <c r="T8934">
        <v>0.123</v>
      </c>
      <c r="U8934">
        <v>0.39200000000000002</v>
      </c>
      <c r="V8934">
        <v>0.75800000000000001</v>
      </c>
      <c r="W8934">
        <v>0.73499999999999999</v>
      </c>
      <c r="X8934">
        <v>0.84799999999999998</v>
      </c>
      <c r="Y8934">
        <v>1.0169999999999999</v>
      </c>
      <c r="Z8934">
        <v>1.3160000000000001</v>
      </c>
      <c r="AA8934">
        <v>1</v>
      </c>
      <c r="AB8934">
        <v>1</v>
      </c>
    </row>
    <row r="8935" spans="1:28" x14ac:dyDescent="0.25">
      <c r="A8935" t="s">
        <v>9946</v>
      </c>
      <c r="B8935">
        <v>0.79300000000000004</v>
      </c>
      <c r="C8935">
        <v>1.095</v>
      </c>
      <c r="D8935">
        <v>0.88700000000000001</v>
      </c>
      <c r="E8935">
        <v>1.012</v>
      </c>
      <c r="F8935">
        <v>0.86599999999999999</v>
      </c>
      <c r="G8935">
        <v>1.46</v>
      </c>
      <c r="H8935">
        <v>1.393</v>
      </c>
      <c r="I8935">
        <v>1.286</v>
      </c>
      <c r="J8935">
        <v>1.25</v>
      </c>
      <c r="K8935">
        <v>2.254</v>
      </c>
      <c r="L8935">
        <v>2.2829999999999999</v>
      </c>
      <c r="M8935">
        <v>2.992</v>
      </c>
      <c r="N8935">
        <v>3.766</v>
      </c>
      <c r="O8935">
        <v>4.1840000000000002</v>
      </c>
      <c r="P8935">
        <v>3.4060000000000001</v>
      </c>
      <c r="Q8935">
        <v>3.0619999999999998</v>
      </c>
      <c r="R8935">
        <v>3.5939999999999999</v>
      </c>
      <c r="S8935">
        <v>3.5630000000000002</v>
      </c>
      <c r="T8935">
        <v>3.62</v>
      </c>
      <c r="U8935">
        <v>5.8689999999999998</v>
      </c>
      <c r="V8935">
        <v>6.1980000000000004</v>
      </c>
      <c r="W8935">
        <v>7.7240000000000002</v>
      </c>
      <c r="X8935">
        <v>9.1579999999999995</v>
      </c>
      <c r="Y8935">
        <v>11.382</v>
      </c>
      <c r="Z8935">
        <v>11.103</v>
      </c>
      <c r="AA8935">
        <v>11.6</v>
      </c>
      <c r="AB8935">
        <v>8.6</v>
      </c>
    </row>
    <row r="8936" spans="1:28" x14ac:dyDescent="0.25">
      <c r="A8936" t="s">
        <v>9947</v>
      </c>
      <c r="P8936">
        <v>0.39300000000000002</v>
      </c>
      <c r="Q8936">
        <v>0.70499999999999996</v>
      </c>
      <c r="R8936">
        <v>0.35799999999999998</v>
      </c>
      <c r="S8936">
        <v>0.60899999999999999</v>
      </c>
      <c r="T8936">
        <v>0.54200000000000004</v>
      </c>
      <c r="U8936">
        <v>0.81100000000000005</v>
      </c>
      <c r="V8936">
        <v>0.99099999999999999</v>
      </c>
      <c r="W8936">
        <v>0.99</v>
      </c>
      <c r="X8936">
        <v>1</v>
      </c>
      <c r="Y8936">
        <v>0.81</v>
      </c>
      <c r="Z8936">
        <v>0.753</v>
      </c>
      <c r="AA8936">
        <v>0.9</v>
      </c>
      <c r="AB8936">
        <v>1.5</v>
      </c>
    </row>
    <row r="8937" spans="1:28" x14ac:dyDescent="0.25">
      <c r="A8937" t="s">
        <v>9948</v>
      </c>
      <c r="P8937">
        <v>0.878</v>
      </c>
      <c r="Q8937">
        <v>0.71599999999999997</v>
      </c>
      <c r="R8937">
        <v>0.66900000000000004</v>
      </c>
      <c r="S8937">
        <v>0.622</v>
      </c>
      <c r="T8937">
        <v>0.65900000000000003</v>
      </c>
      <c r="U8937">
        <v>0.78600000000000003</v>
      </c>
      <c r="V8937">
        <v>0.86299999999999999</v>
      </c>
      <c r="W8937">
        <v>1.0269999999999999</v>
      </c>
      <c r="X8937">
        <v>1.2250000000000001</v>
      </c>
      <c r="Y8937">
        <v>1.821</v>
      </c>
      <c r="Z8937">
        <v>1.5369999999999999</v>
      </c>
      <c r="AA8937">
        <v>1.4</v>
      </c>
      <c r="AB8937">
        <v>1.7</v>
      </c>
    </row>
    <row r="8938" spans="1:28" x14ac:dyDescent="0.25">
      <c r="A8938" t="s">
        <v>9949</v>
      </c>
      <c r="W8938">
        <v>1.6379999999999999</v>
      </c>
      <c r="X8938">
        <v>0.40300000000000002</v>
      </c>
      <c r="Y8938">
        <v>0.93799999999999994</v>
      </c>
      <c r="Z8938">
        <v>0.98199999999999998</v>
      </c>
      <c r="AA8938">
        <v>0.8</v>
      </c>
      <c r="AB8938">
        <v>0.9</v>
      </c>
    </row>
    <row r="8939" spans="1:28" x14ac:dyDescent="0.25">
      <c r="A8939" t="s">
        <v>9950</v>
      </c>
      <c r="G8939">
        <v>1.59</v>
      </c>
      <c r="H8939">
        <v>1.492</v>
      </c>
      <c r="I8939">
        <v>0.75</v>
      </c>
      <c r="J8939">
        <v>1.329</v>
      </c>
      <c r="K8939">
        <v>0.95799999999999996</v>
      </c>
      <c r="L8939">
        <v>1.274</v>
      </c>
      <c r="M8939">
        <v>1.375</v>
      </c>
      <c r="N8939">
        <v>1.1719999999999999</v>
      </c>
      <c r="O8939">
        <v>0.95</v>
      </c>
      <c r="P8939">
        <v>0.76400000000000001</v>
      </c>
      <c r="Q8939">
        <v>0.98499999999999999</v>
      </c>
      <c r="R8939">
        <v>0.93200000000000005</v>
      </c>
      <c r="S8939">
        <v>0.93799999999999994</v>
      </c>
      <c r="T8939">
        <v>1.177</v>
      </c>
      <c r="U8939">
        <v>1.224</v>
      </c>
      <c r="V8939">
        <v>1.843</v>
      </c>
      <c r="W8939">
        <v>1.617</v>
      </c>
      <c r="X8939">
        <v>2</v>
      </c>
      <c r="Y8939">
        <v>2.1539999999999999</v>
      </c>
      <c r="Z8939">
        <v>3.16</v>
      </c>
      <c r="AA8939">
        <v>3.1</v>
      </c>
      <c r="AB8939">
        <v>2.6</v>
      </c>
    </row>
    <row r="8940" spans="1:28" x14ac:dyDescent="0.25">
      <c r="A8940" t="s">
        <v>9951</v>
      </c>
      <c r="B8940">
        <v>0.84</v>
      </c>
      <c r="C8940">
        <v>1.1859999999999999</v>
      </c>
      <c r="D8940">
        <v>1.391</v>
      </c>
      <c r="E8940">
        <v>1.28</v>
      </c>
      <c r="F8940">
        <v>1.909</v>
      </c>
      <c r="G8940">
        <v>1.607</v>
      </c>
      <c r="H8940">
        <v>1.2250000000000001</v>
      </c>
      <c r="I8940">
        <v>1.3680000000000001</v>
      </c>
      <c r="J8940">
        <v>1.667</v>
      </c>
      <c r="K8940">
        <v>1.5620000000000001</v>
      </c>
      <c r="L8940">
        <v>1.5409999999999999</v>
      </c>
      <c r="M8940">
        <v>1.724</v>
      </c>
      <c r="N8940">
        <v>2.2709999999999999</v>
      </c>
      <c r="O8940">
        <v>1.788</v>
      </c>
      <c r="P8940">
        <v>1.732</v>
      </c>
      <c r="Q8940">
        <v>2.0859999999999999</v>
      </c>
      <c r="R8940">
        <v>2.4430000000000001</v>
      </c>
      <c r="S8940">
        <v>2.3679999999999999</v>
      </c>
      <c r="T8940">
        <v>2.0169999999999999</v>
      </c>
      <c r="U8940">
        <v>2.0419999999999998</v>
      </c>
      <c r="V8940">
        <v>2.1680000000000001</v>
      </c>
      <c r="W8940">
        <v>2.2160000000000002</v>
      </c>
      <c r="X8940">
        <v>2.2549999999999999</v>
      </c>
      <c r="Y8940">
        <v>3.3730000000000002</v>
      </c>
      <c r="Z8940">
        <v>3.7120000000000002</v>
      </c>
      <c r="AA8940">
        <v>3.3</v>
      </c>
      <c r="AB8940">
        <v>3.8</v>
      </c>
    </row>
    <row r="8941" spans="1:28" x14ac:dyDescent="0.25">
      <c r="A8941" t="s">
        <v>9952</v>
      </c>
      <c r="O8941">
        <v>0.1</v>
      </c>
      <c r="P8941">
        <v>0.33300000000000002</v>
      </c>
      <c r="Q8941">
        <v>0.33300000000000002</v>
      </c>
      <c r="R8941">
        <v>0.44400000000000001</v>
      </c>
      <c r="S8941">
        <v>0.27800000000000002</v>
      </c>
      <c r="T8941">
        <v>0.94099999999999995</v>
      </c>
      <c r="U8941">
        <v>1.1180000000000001</v>
      </c>
      <c r="V8941">
        <v>0.89500000000000002</v>
      </c>
      <c r="W8941">
        <v>1.478</v>
      </c>
      <c r="X8941">
        <v>2.2799999999999998</v>
      </c>
      <c r="Y8941">
        <v>1.833</v>
      </c>
      <c r="Z8941">
        <v>2.8079999999999998</v>
      </c>
      <c r="AA8941">
        <v>5.0999999999999996</v>
      </c>
      <c r="AB8941">
        <v>9.4</v>
      </c>
    </row>
    <row r="8942" spans="1:28" x14ac:dyDescent="0.25">
      <c r="A8942" t="s">
        <v>9953</v>
      </c>
      <c r="R8942">
        <v>0.88700000000000001</v>
      </c>
      <c r="S8942">
        <v>1.2370000000000001</v>
      </c>
      <c r="T8942">
        <v>1.0509999999999999</v>
      </c>
      <c r="U8942">
        <v>1.379</v>
      </c>
      <c r="V8942">
        <v>1.7190000000000001</v>
      </c>
      <c r="W8942">
        <v>1.8360000000000001</v>
      </c>
      <c r="X8942">
        <v>2.5529999999999999</v>
      </c>
      <c r="Y8942">
        <v>4.2110000000000003</v>
      </c>
      <c r="Z8942">
        <v>4.2169999999999996</v>
      </c>
      <c r="AA8942">
        <v>4</v>
      </c>
      <c r="AB8942">
        <v>5.4</v>
      </c>
    </row>
    <row r="8943" spans="1:28" x14ac:dyDescent="0.25">
      <c r="A8943" t="s">
        <v>9954</v>
      </c>
      <c r="N8943">
        <v>1.8540000000000001</v>
      </c>
      <c r="O8943">
        <v>1.298</v>
      </c>
      <c r="P8943">
        <v>1.698</v>
      </c>
      <c r="Q8943">
        <v>2.2000000000000002</v>
      </c>
      <c r="R8943">
        <v>1.0960000000000001</v>
      </c>
      <c r="S8943">
        <v>1.6479999999999999</v>
      </c>
      <c r="T8943">
        <v>1.982</v>
      </c>
      <c r="U8943">
        <v>2.6</v>
      </c>
      <c r="V8943">
        <v>2.298</v>
      </c>
      <c r="W8943">
        <v>2.83</v>
      </c>
      <c r="X8943">
        <v>3.8210000000000002</v>
      </c>
      <c r="Y8943">
        <v>4.6449999999999996</v>
      </c>
      <c r="Z8943">
        <v>5.5259999999999998</v>
      </c>
      <c r="AA8943">
        <v>6.1</v>
      </c>
      <c r="AB8943">
        <v>5.9</v>
      </c>
    </row>
    <row r="8944" spans="1:28" x14ac:dyDescent="0.25">
      <c r="A8944" t="s">
        <v>9955</v>
      </c>
      <c r="B8944">
        <v>0.19500000000000001</v>
      </c>
      <c r="C8944">
        <v>0.27500000000000002</v>
      </c>
      <c r="D8944">
        <v>7.4999999999999997E-2</v>
      </c>
      <c r="E8944">
        <v>0.85</v>
      </c>
      <c r="F8944">
        <v>0.46300000000000002</v>
      </c>
      <c r="G8944">
        <v>0.56100000000000005</v>
      </c>
      <c r="H8944">
        <v>0.439</v>
      </c>
      <c r="I8944">
        <v>0.61399999999999999</v>
      </c>
      <c r="J8944">
        <v>0.42899999999999999</v>
      </c>
      <c r="K8944">
        <v>0.97399999999999998</v>
      </c>
      <c r="L8944">
        <v>0.95</v>
      </c>
      <c r="M8944">
        <v>1.667</v>
      </c>
      <c r="N8944">
        <v>1.59</v>
      </c>
      <c r="O8944">
        <v>2.9750000000000001</v>
      </c>
      <c r="P8944">
        <v>2.9</v>
      </c>
      <c r="Q8944">
        <v>2.0499999999999998</v>
      </c>
      <c r="R8944">
        <v>2</v>
      </c>
      <c r="S8944">
        <v>3.1</v>
      </c>
      <c r="T8944">
        <v>3.25</v>
      </c>
      <c r="U8944">
        <v>3.7250000000000001</v>
      </c>
      <c r="V8944">
        <v>3.6</v>
      </c>
      <c r="W8944">
        <v>3.375</v>
      </c>
      <c r="X8944">
        <v>4.5750000000000002</v>
      </c>
      <c r="Y8944">
        <v>8.125</v>
      </c>
      <c r="Z8944">
        <v>4.976</v>
      </c>
      <c r="AA8944">
        <v>5.8</v>
      </c>
      <c r="AB8944">
        <v>4.9000000000000004</v>
      </c>
    </row>
    <row r="8945" spans="1:28" x14ac:dyDescent="0.25">
      <c r="A8945" t="s">
        <v>9956</v>
      </c>
      <c r="B8945">
        <v>0.45</v>
      </c>
      <c r="C8945">
        <v>0.36299999999999999</v>
      </c>
      <c r="D8945">
        <v>0.53500000000000003</v>
      </c>
      <c r="E8945">
        <v>0.62</v>
      </c>
      <c r="F8945">
        <v>0.7</v>
      </c>
      <c r="G8945">
        <v>0.77900000000000003</v>
      </c>
      <c r="H8945">
        <v>0.628</v>
      </c>
      <c r="I8945">
        <v>0.52300000000000002</v>
      </c>
      <c r="J8945">
        <v>0.65300000000000002</v>
      </c>
      <c r="K8945">
        <v>0.66500000000000004</v>
      </c>
      <c r="L8945">
        <v>0.75</v>
      </c>
      <c r="M8945">
        <v>0.82099999999999995</v>
      </c>
      <c r="N8945">
        <v>0.93799999999999994</v>
      </c>
      <c r="O8945">
        <v>1.0680000000000001</v>
      </c>
      <c r="P8945">
        <v>0.89600000000000002</v>
      </c>
      <c r="Q8945">
        <v>0.95799999999999996</v>
      </c>
      <c r="R8945">
        <v>1.095</v>
      </c>
      <c r="S8945">
        <v>1.4379999999999999</v>
      </c>
      <c r="T8945">
        <v>1.431</v>
      </c>
      <c r="U8945">
        <v>1.323</v>
      </c>
      <c r="V8945">
        <v>1.0229999999999999</v>
      </c>
      <c r="W8945">
        <v>1.351</v>
      </c>
      <c r="X8945">
        <v>1.2869999999999999</v>
      </c>
      <c r="Y8945">
        <v>1.671</v>
      </c>
      <c r="Z8945">
        <v>1.573</v>
      </c>
      <c r="AA8945">
        <v>1.6</v>
      </c>
      <c r="AB8945">
        <v>1.4</v>
      </c>
    </row>
    <row r="8946" spans="1:28" x14ac:dyDescent="0.25">
      <c r="A8946" t="s">
        <v>9957</v>
      </c>
      <c r="B8946">
        <v>0.57299999999999995</v>
      </c>
      <c r="C8946">
        <v>0.83499999999999996</v>
      </c>
      <c r="D8946">
        <v>0.56000000000000005</v>
      </c>
      <c r="E8946">
        <v>0.39400000000000002</v>
      </c>
      <c r="F8946">
        <v>0.68899999999999995</v>
      </c>
      <c r="G8946">
        <v>0.56499999999999995</v>
      </c>
      <c r="H8946">
        <v>0.69199999999999995</v>
      </c>
      <c r="I8946">
        <v>0.64500000000000002</v>
      </c>
      <c r="J8946">
        <v>0.505</v>
      </c>
      <c r="K8946">
        <v>0.81399999999999995</v>
      </c>
      <c r="L8946">
        <v>0.70899999999999996</v>
      </c>
      <c r="M8946">
        <v>0.86</v>
      </c>
      <c r="N8946">
        <v>0.92300000000000004</v>
      </c>
      <c r="O8946">
        <v>0.83599999999999997</v>
      </c>
      <c r="P8946">
        <v>1.018</v>
      </c>
      <c r="Q8946">
        <v>0.85799999999999998</v>
      </c>
      <c r="R8946">
        <v>1.0900000000000001</v>
      </c>
      <c r="S8946">
        <v>2.117</v>
      </c>
      <c r="T8946">
        <v>1.524</v>
      </c>
      <c r="U8946">
        <v>1.853</v>
      </c>
      <c r="V8946">
        <v>1.623</v>
      </c>
      <c r="W8946">
        <v>1.78</v>
      </c>
      <c r="X8946">
        <v>2.0139999999999998</v>
      </c>
      <c r="Y8946">
        <v>2.7309999999999999</v>
      </c>
      <c r="Z8946">
        <v>2.762</v>
      </c>
      <c r="AA8946">
        <v>2.5</v>
      </c>
      <c r="AB8946">
        <v>2.8</v>
      </c>
    </row>
    <row r="8947" spans="1:28" x14ac:dyDescent="0.25">
      <c r="A8947" t="s">
        <v>9958</v>
      </c>
      <c r="N8947">
        <v>0.73299999999999998</v>
      </c>
      <c r="O8947">
        <v>0.42899999999999999</v>
      </c>
      <c r="P8947">
        <v>0.17899999999999999</v>
      </c>
      <c r="Q8947">
        <v>0.55300000000000005</v>
      </c>
      <c r="R8947">
        <v>0.56100000000000005</v>
      </c>
      <c r="S8947">
        <v>0.76700000000000002</v>
      </c>
      <c r="T8947">
        <v>0.73199999999999998</v>
      </c>
      <c r="U8947">
        <v>1.302</v>
      </c>
      <c r="V8947">
        <v>1.25</v>
      </c>
      <c r="W8947">
        <v>1.5449999999999999</v>
      </c>
      <c r="X8947">
        <v>2.028</v>
      </c>
      <c r="Y8947">
        <v>2.2000000000000002</v>
      </c>
      <c r="Z8947">
        <v>1.333</v>
      </c>
      <c r="AA8947">
        <v>1.7</v>
      </c>
      <c r="AB8947">
        <v>2.2999999999999998</v>
      </c>
    </row>
    <row r="8948" spans="1:28" x14ac:dyDescent="0.25">
      <c r="A8948" t="s">
        <v>9959</v>
      </c>
      <c r="N8948">
        <v>0.309</v>
      </c>
      <c r="O8948">
        <v>0.314</v>
      </c>
      <c r="P8948">
        <v>0.13300000000000001</v>
      </c>
      <c r="Q8948">
        <v>0.22800000000000001</v>
      </c>
      <c r="R8948">
        <v>0.23899999999999999</v>
      </c>
      <c r="S8948">
        <v>0.34100000000000003</v>
      </c>
      <c r="T8948">
        <v>0.35599999999999998</v>
      </c>
      <c r="U8948">
        <v>0.47499999999999998</v>
      </c>
      <c r="V8948">
        <v>0.48499999999999999</v>
      </c>
      <c r="W8948">
        <v>0.95799999999999996</v>
      </c>
      <c r="X8948">
        <v>1.073</v>
      </c>
      <c r="Y8948">
        <v>1.833</v>
      </c>
      <c r="Z8948">
        <v>2.5179999999999998</v>
      </c>
      <c r="AA8948">
        <v>2.1</v>
      </c>
      <c r="AB8948">
        <v>2.2000000000000002</v>
      </c>
    </row>
    <row r="8949" spans="1:28" x14ac:dyDescent="0.25">
      <c r="A8949" t="s">
        <v>9960</v>
      </c>
      <c r="O8949">
        <v>0.44800000000000001</v>
      </c>
      <c r="P8949">
        <v>0.50800000000000001</v>
      </c>
      <c r="Q8949">
        <v>0.48099999999999998</v>
      </c>
      <c r="R8949">
        <v>0.41799999999999998</v>
      </c>
      <c r="S8949">
        <v>0.438</v>
      </c>
      <c r="T8949">
        <v>0.53300000000000003</v>
      </c>
      <c r="U8949">
        <v>1.93</v>
      </c>
      <c r="V8949">
        <v>1.3009999999999999</v>
      </c>
      <c r="W8949">
        <v>0.71499999999999997</v>
      </c>
      <c r="X8949">
        <v>0.78600000000000003</v>
      </c>
      <c r="Y8949">
        <v>1.0049999999999999</v>
      </c>
      <c r="Z8949">
        <v>1.1399999999999999</v>
      </c>
      <c r="AA8949">
        <v>1.6</v>
      </c>
      <c r="AB8949">
        <v>0.9</v>
      </c>
    </row>
    <row r="8950" spans="1:28" x14ac:dyDescent="0.25">
      <c r="A8950" t="s">
        <v>9961</v>
      </c>
      <c r="B8950">
        <v>0.65800000000000003</v>
      </c>
      <c r="C8950">
        <v>0.65200000000000002</v>
      </c>
      <c r="D8950">
        <v>0.878</v>
      </c>
      <c r="E8950">
        <v>1.0620000000000001</v>
      </c>
      <c r="F8950">
        <v>1.1379999999999999</v>
      </c>
      <c r="G8950">
        <v>0.99299999999999999</v>
      </c>
      <c r="H8950">
        <v>0.82</v>
      </c>
      <c r="I8950">
        <v>0.70599999999999996</v>
      </c>
      <c r="J8950">
        <v>0.94</v>
      </c>
      <c r="K8950">
        <v>1.139</v>
      </c>
      <c r="L8950">
        <v>1.171</v>
      </c>
      <c r="M8950">
        <v>1.4730000000000001</v>
      </c>
      <c r="N8950">
        <v>1.3320000000000001</v>
      </c>
      <c r="O8950">
        <v>1.3540000000000001</v>
      </c>
      <c r="P8950">
        <v>1.639</v>
      </c>
      <c r="Q8950">
        <v>1.355</v>
      </c>
      <c r="R8950">
        <v>1.1619999999999999</v>
      </c>
      <c r="S8950">
        <v>1.21</v>
      </c>
      <c r="T8950">
        <v>1.579</v>
      </c>
      <c r="U8950">
        <v>1.94</v>
      </c>
      <c r="V8950">
        <v>2.4430000000000001</v>
      </c>
      <c r="W8950">
        <v>3.0640000000000001</v>
      </c>
      <c r="X8950">
        <v>3.573</v>
      </c>
      <c r="Y8950">
        <v>6.1440000000000001</v>
      </c>
      <c r="Z8950">
        <v>2.621</v>
      </c>
      <c r="AA8950">
        <v>2.5</v>
      </c>
      <c r="AB8950">
        <v>2.6</v>
      </c>
    </row>
    <row r="8951" spans="1:28" x14ac:dyDescent="0.25">
      <c r="A8951" t="s">
        <v>9962</v>
      </c>
      <c r="O8951">
        <v>0.79300000000000004</v>
      </c>
      <c r="P8951">
        <v>1.1160000000000001</v>
      </c>
      <c r="Q8951">
        <v>1.4830000000000001</v>
      </c>
      <c r="R8951">
        <v>1.3620000000000001</v>
      </c>
      <c r="S8951">
        <v>1.399</v>
      </c>
      <c r="T8951">
        <v>1.645</v>
      </c>
      <c r="U8951">
        <v>2.2050000000000001</v>
      </c>
      <c r="V8951">
        <v>1.601</v>
      </c>
      <c r="W8951">
        <v>1.772</v>
      </c>
      <c r="X8951">
        <v>1.726</v>
      </c>
      <c r="Y8951">
        <v>2.3380000000000001</v>
      </c>
      <c r="Z8951">
        <v>2.6629999999999998</v>
      </c>
      <c r="AA8951">
        <v>2.7</v>
      </c>
      <c r="AB8951">
        <v>1.9</v>
      </c>
    </row>
    <row r="8952" spans="1:28" x14ac:dyDescent="0.25">
      <c r="A8952" t="s">
        <v>9963</v>
      </c>
      <c r="X8952">
        <v>1.123</v>
      </c>
      <c r="Y8952">
        <v>2.2000000000000002</v>
      </c>
      <c r="Z8952">
        <v>1.77</v>
      </c>
      <c r="AA8952">
        <v>2</v>
      </c>
      <c r="AB8952">
        <v>2.2999999999999998</v>
      </c>
    </row>
    <row r="8953" spans="1:28" x14ac:dyDescent="0.25">
      <c r="A8953" t="s">
        <v>9964</v>
      </c>
      <c r="E8953">
        <v>0.78200000000000003</v>
      </c>
      <c r="F8953">
        <v>1.0169999999999999</v>
      </c>
      <c r="G8953">
        <v>1.06</v>
      </c>
      <c r="H8953">
        <v>0.70399999999999996</v>
      </c>
      <c r="I8953">
        <v>0.89900000000000002</v>
      </c>
      <c r="J8953">
        <v>1.0900000000000001</v>
      </c>
      <c r="K8953">
        <v>1.0840000000000001</v>
      </c>
      <c r="L8953">
        <v>1.246</v>
      </c>
      <c r="M8953">
        <v>1.075</v>
      </c>
      <c r="N8953">
        <v>1.056</v>
      </c>
      <c r="O8953">
        <v>1.228</v>
      </c>
      <c r="P8953">
        <v>1.1659999999999999</v>
      </c>
      <c r="Q8953">
        <v>1.3859999999999999</v>
      </c>
      <c r="R8953">
        <v>1.552</v>
      </c>
      <c r="S8953">
        <v>1.575</v>
      </c>
      <c r="T8953">
        <v>1.6759999999999999</v>
      </c>
      <c r="U8953">
        <v>1.8260000000000001</v>
      </c>
      <c r="V8953">
        <v>1.522</v>
      </c>
      <c r="W8953">
        <v>1.534</v>
      </c>
      <c r="X8953">
        <v>1.2769999999999999</v>
      </c>
      <c r="Y8953">
        <v>1.9</v>
      </c>
      <c r="Z8953">
        <v>1.7589999999999999</v>
      </c>
      <c r="AA8953">
        <v>1.8</v>
      </c>
      <c r="AB8953">
        <v>2.1</v>
      </c>
    </row>
    <row r="8954" spans="1:28" x14ac:dyDescent="0.25">
      <c r="A8954" t="s">
        <v>9965</v>
      </c>
      <c r="B8954">
        <v>0.313</v>
      </c>
      <c r="C8954">
        <v>0.439</v>
      </c>
      <c r="D8954">
        <v>0.23699999999999999</v>
      </c>
      <c r="O8954">
        <v>1.387</v>
      </c>
      <c r="P8954">
        <v>1.1850000000000001</v>
      </c>
      <c r="Q8954">
        <v>1.5</v>
      </c>
      <c r="R8954">
        <v>1.3180000000000001</v>
      </c>
      <c r="S8954">
        <v>1.1830000000000001</v>
      </c>
      <c r="T8954">
        <v>1.327</v>
      </c>
      <c r="U8954">
        <v>1.88</v>
      </c>
      <c r="V8954">
        <v>1.728</v>
      </c>
      <c r="W8954">
        <v>2.1059999999999999</v>
      </c>
      <c r="X8954">
        <v>1.758</v>
      </c>
      <c r="Y8954">
        <v>2.2789999999999999</v>
      </c>
      <c r="Z8954">
        <v>1.776</v>
      </c>
      <c r="AA8954">
        <v>2.1</v>
      </c>
      <c r="AB8954">
        <v>1.6</v>
      </c>
    </row>
    <row r="8955" spans="1:28" x14ac:dyDescent="0.25">
      <c r="A8955" t="s">
        <v>9966</v>
      </c>
      <c r="C8955">
        <v>0.11700000000000001</v>
      </c>
      <c r="D8955">
        <v>0.18</v>
      </c>
    </row>
    <row r="8956" spans="1:28" x14ac:dyDescent="0.25">
      <c r="A8956" t="s">
        <v>9967</v>
      </c>
      <c r="B8956">
        <v>0.503</v>
      </c>
      <c r="C8956">
        <v>0.58699999999999997</v>
      </c>
      <c r="D8956">
        <v>0.25900000000000001</v>
      </c>
      <c r="O8956">
        <v>1.782</v>
      </c>
      <c r="P8956">
        <v>1.841</v>
      </c>
      <c r="Q8956">
        <v>1.569</v>
      </c>
      <c r="R8956">
        <v>0.82399999999999995</v>
      </c>
      <c r="S8956">
        <v>0.94899999999999995</v>
      </c>
      <c r="T8956">
        <v>1.1120000000000001</v>
      </c>
      <c r="U8956">
        <v>1.399</v>
      </c>
      <c r="V8956">
        <v>1.5369999999999999</v>
      </c>
      <c r="W8956">
        <v>1.363</v>
      </c>
      <c r="X8956">
        <v>1.4530000000000001</v>
      </c>
      <c r="Y8956">
        <v>2.0219999999999998</v>
      </c>
      <c r="Z8956">
        <v>1.7110000000000001</v>
      </c>
      <c r="AA8956">
        <v>1.5</v>
      </c>
      <c r="AB8956">
        <v>1.6</v>
      </c>
    </row>
    <row r="8957" spans="1:28" x14ac:dyDescent="0.25">
      <c r="A8957" t="s">
        <v>830</v>
      </c>
      <c r="O8957">
        <v>0.51</v>
      </c>
      <c r="P8957">
        <v>0.432</v>
      </c>
      <c r="Q8957">
        <v>0.56000000000000005</v>
      </c>
      <c r="R8957">
        <v>0.59299999999999997</v>
      </c>
      <c r="S8957">
        <v>0.88</v>
      </c>
      <c r="T8957">
        <v>0.98699999999999999</v>
      </c>
      <c r="U8957">
        <v>0.78300000000000003</v>
      </c>
      <c r="V8957">
        <v>0.94099999999999995</v>
      </c>
      <c r="W8957">
        <v>0.88100000000000001</v>
      </c>
      <c r="X8957">
        <v>0.92600000000000005</v>
      </c>
      <c r="Y8957">
        <v>1.5089999999999999</v>
      </c>
      <c r="Z8957">
        <v>1.448</v>
      </c>
      <c r="AA8957">
        <v>1.1000000000000001</v>
      </c>
      <c r="AB8957">
        <v>0.9</v>
      </c>
    </row>
    <row r="8958" spans="1:28" x14ac:dyDescent="0.25">
      <c r="A8958" t="s">
        <v>9968</v>
      </c>
      <c r="B8958">
        <v>1.069</v>
      </c>
      <c r="C8958">
        <v>0.90900000000000003</v>
      </c>
      <c r="D8958">
        <v>0.96</v>
      </c>
      <c r="E8958">
        <v>1.1419999999999999</v>
      </c>
      <c r="F8958">
        <v>0.89800000000000002</v>
      </c>
      <c r="G8958">
        <v>0.95499999999999996</v>
      </c>
      <c r="H8958">
        <v>0.79800000000000004</v>
      </c>
      <c r="I8958">
        <v>1.06</v>
      </c>
      <c r="J8958">
        <v>1.407</v>
      </c>
      <c r="K8958">
        <v>1.2350000000000001</v>
      </c>
      <c r="L8958">
        <v>1.4630000000000001</v>
      </c>
      <c r="M8958">
        <v>2.0049999999999999</v>
      </c>
      <c r="N8958">
        <v>1.8069999999999999</v>
      </c>
      <c r="O8958">
        <v>2.0489999999999999</v>
      </c>
      <c r="P8958">
        <v>2.0640000000000001</v>
      </c>
      <c r="Q8958">
        <v>2.669</v>
      </c>
      <c r="R8958">
        <v>2.601</v>
      </c>
      <c r="S8958">
        <v>2.11</v>
      </c>
      <c r="T8958">
        <v>2.198</v>
      </c>
      <c r="U8958">
        <v>2.379</v>
      </c>
      <c r="V8958">
        <v>2.5110000000000001</v>
      </c>
      <c r="W8958">
        <v>2.101</v>
      </c>
      <c r="X8958">
        <v>2.0739999999999998</v>
      </c>
      <c r="Y8958">
        <v>2.8410000000000002</v>
      </c>
      <c r="Z8958">
        <v>2.7949999999999999</v>
      </c>
      <c r="AA8958">
        <v>3.4</v>
      </c>
      <c r="AB8958">
        <v>3.6</v>
      </c>
    </row>
    <row r="8959" spans="1:28" x14ac:dyDescent="0.25">
      <c r="A8959" t="s">
        <v>9969</v>
      </c>
      <c r="B8959">
        <v>0.42399999999999999</v>
      </c>
      <c r="C8959">
        <v>0.41699999999999998</v>
      </c>
      <c r="D8959">
        <v>0.41799999999999998</v>
      </c>
      <c r="E8959">
        <v>0.53700000000000003</v>
      </c>
      <c r="F8959">
        <v>0.6</v>
      </c>
      <c r="G8959">
        <v>0.60399999999999998</v>
      </c>
    </row>
    <row r="8960" spans="1:28" x14ac:dyDescent="0.25">
      <c r="A8960" t="s">
        <v>9970</v>
      </c>
      <c r="H8960">
        <v>0.67</v>
      </c>
      <c r="I8960">
        <v>0.624</v>
      </c>
      <c r="J8960">
        <v>0.85699999999999998</v>
      </c>
      <c r="K8960">
        <v>1.028</v>
      </c>
      <c r="L8960">
        <v>1.254</v>
      </c>
      <c r="M8960">
        <v>1.254</v>
      </c>
      <c r="N8960">
        <v>1.1890000000000001</v>
      </c>
      <c r="O8960">
        <v>1.4890000000000001</v>
      </c>
      <c r="P8960">
        <v>2.2690000000000001</v>
      </c>
      <c r="Q8960">
        <v>1.887</v>
      </c>
      <c r="R8960">
        <v>2.6419999999999999</v>
      </c>
      <c r="S8960">
        <v>2.5960000000000001</v>
      </c>
      <c r="T8960">
        <v>2.1309999999999998</v>
      </c>
      <c r="U8960">
        <v>3.0939999999999999</v>
      </c>
      <c r="V8960">
        <v>3.4569999999999999</v>
      </c>
      <c r="W8960">
        <v>3.802</v>
      </c>
      <c r="X8960">
        <v>3.488</v>
      </c>
      <c r="Y8960">
        <v>4.3330000000000002</v>
      </c>
      <c r="Z8960">
        <v>8.1850000000000005</v>
      </c>
      <c r="AA8960">
        <v>7.2</v>
      </c>
      <c r="AB8960">
        <v>6.1</v>
      </c>
    </row>
    <row r="8961" spans="1:28" x14ac:dyDescent="0.25">
      <c r="A8961" t="s">
        <v>9971</v>
      </c>
      <c r="B8961">
        <v>4.5839999999999996</v>
      </c>
      <c r="C8961">
        <v>4.8220000000000001</v>
      </c>
      <c r="D8961">
        <v>4.9029999999999996</v>
      </c>
      <c r="E8961">
        <v>4.5389999999999997</v>
      </c>
      <c r="F8961">
        <v>4.6449999999999996</v>
      </c>
      <c r="G8961">
        <v>3.746</v>
      </c>
      <c r="H8961">
        <v>4.194</v>
      </c>
      <c r="I8961">
        <v>4.2380000000000004</v>
      </c>
      <c r="J8961">
        <v>4.4059999999999997</v>
      </c>
      <c r="K8961">
        <v>4.5350000000000001</v>
      </c>
      <c r="L8961">
        <v>4.8289999999999997</v>
      </c>
      <c r="M8961">
        <v>5.2510000000000003</v>
      </c>
      <c r="N8961">
        <v>5.5430000000000001</v>
      </c>
      <c r="O8961">
        <v>6.27</v>
      </c>
      <c r="P8961">
        <v>6.3140000000000001</v>
      </c>
      <c r="Q8961">
        <v>6.1929999999999996</v>
      </c>
      <c r="R8961">
        <v>6.3719999999999999</v>
      </c>
      <c r="S8961">
        <v>7.2160000000000002</v>
      </c>
      <c r="T8961">
        <v>6.915</v>
      </c>
      <c r="U8961">
        <v>6.2869999999999999</v>
      </c>
      <c r="V8961">
        <v>6.4480000000000004</v>
      </c>
      <c r="W8961">
        <v>6.29</v>
      </c>
      <c r="X8961">
        <v>7.1429999999999998</v>
      </c>
      <c r="Y8961">
        <v>8.5510000000000002</v>
      </c>
      <c r="Z8961">
        <v>7.59</v>
      </c>
      <c r="AA8961">
        <v>6.5</v>
      </c>
      <c r="AB8961">
        <v>5.7</v>
      </c>
    </row>
    <row r="8962" spans="1:28" x14ac:dyDescent="0.25">
      <c r="A8962" t="s">
        <v>9972</v>
      </c>
      <c r="F8962">
        <v>0.96199999999999997</v>
      </c>
      <c r="G8962">
        <v>0.61299999999999999</v>
      </c>
      <c r="H8962">
        <v>0.86699999999999999</v>
      </c>
      <c r="I8962">
        <v>0.308</v>
      </c>
      <c r="J8962">
        <v>2.3919999999999999</v>
      </c>
      <c r="K8962">
        <v>2.1909999999999998</v>
      </c>
      <c r="L8962">
        <v>1.5760000000000001</v>
      </c>
      <c r="M8962">
        <v>1.5760000000000001</v>
      </c>
      <c r="N8962">
        <v>1.4350000000000001</v>
      </c>
      <c r="O8962">
        <v>1.19</v>
      </c>
      <c r="P8962">
        <v>3.7330000000000001</v>
      </c>
    </row>
    <row r="8963" spans="1:28" x14ac:dyDescent="0.25">
      <c r="A8963" t="s">
        <v>9973</v>
      </c>
      <c r="B8963">
        <v>5.2160000000000002</v>
      </c>
      <c r="C8963">
        <v>3.8319999999999999</v>
      </c>
      <c r="D8963">
        <v>2.9220000000000002</v>
      </c>
      <c r="E8963">
        <v>2.2549999999999999</v>
      </c>
      <c r="F8963">
        <v>2.5270000000000001</v>
      </c>
      <c r="G8963">
        <v>2.0449999999999999</v>
      </c>
      <c r="H8963">
        <v>2.1280000000000001</v>
      </c>
      <c r="I8963">
        <v>1.9590000000000001</v>
      </c>
      <c r="J8963">
        <v>1.859</v>
      </c>
      <c r="K8963">
        <v>1.671</v>
      </c>
      <c r="L8963">
        <v>1.3380000000000001</v>
      </c>
      <c r="M8963">
        <v>1.7230000000000001</v>
      </c>
      <c r="N8963">
        <v>1.6279999999999999</v>
      </c>
      <c r="O8963">
        <v>1.536</v>
      </c>
      <c r="P8963">
        <v>1.964</v>
      </c>
      <c r="Q8963">
        <v>1.746</v>
      </c>
      <c r="R8963">
        <v>1.5029999999999999</v>
      </c>
      <c r="S8963">
        <v>1.6879999999999999</v>
      </c>
      <c r="T8963">
        <v>2.085</v>
      </c>
      <c r="U8963">
        <v>1.9430000000000001</v>
      </c>
      <c r="V8963">
        <v>2.0289999999999999</v>
      </c>
      <c r="W8963">
        <v>1.994</v>
      </c>
      <c r="X8963">
        <v>2.3039999999999998</v>
      </c>
      <c r="Y8963">
        <v>2.895</v>
      </c>
      <c r="Z8963">
        <v>3.2349999999999999</v>
      </c>
      <c r="AA8963">
        <v>2.6</v>
      </c>
      <c r="AB8963">
        <v>2.5</v>
      </c>
    </row>
    <row r="8964" spans="1:28" x14ac:dyDescent="0.25">
      <c r="A8964" t="s">
        <v>9974</v>
      </c>
      <c r="P8964">
        <v>0.53300000000000003</v>
      </c>
      <c r="Q8964">
        <v>0.84799999999999998</v>
      </c>
      <c r="R8964">
        <v>0.72199999999999998</v>
      </c>
      <c r="S8964">
        <v>0.8</v>
      </c>
      <c r="T8964">
        <v>0.625</v>
      </c>
      <c r="U8964">
        <v>0.93799999999999994</v>
      </c>
      <c r="V8964">
        <v>0.88200000000000001</v>
      </c>
      <c r="W8964">
        <v>1.077</v>
      </c>
      <c r="X8964">
        <v>0.78300000000000003</v>
      </c>
      <c r="Y8964">
        <v>1.7</v>
      </c>
      <c r="Z8964">
        <v>1.119</v>
      </c>
      <c r="AA8964">
        <v>1</v>
      </c>
      <c r="AB8964">
        <v>0.8</v>
      </c>
    </row>
    <row r="8965" spans="1:28" x14ac:dyDescent="0.25">
      <c r="A8965" t="s">
        <v>9975</v>
      </c>
      <c r="B8965">
        <v>0.28899999999999998</v>
      </c>
      <c r="C8965">
        <v>0.6</v>
      </c>
      <c r="D8965">
        <v>0.40899999999999997</v>
      </c>
      <c r="E8965">
        <v>0.75600000000000001</v>
      </c>
      <c r="F8965">
        <v>0.47299999999999998</v>
      </c>
      <c r="G8965">
        <v>0.44700000000000001</v>
      </c>
      <c r="H8965">
        <v>0.61599999999999999</v>
      </c>
      <c r="I8965">
        <v>0.66700000000000004</v>
      </c>
      <c r="J8965">
        <v>0.85699999999999998</v>
      </c>
      <c r="K8965">
        <v>1.107</v>
      </c>
      <c r="L8965">
        <v>1.1579999999999999</v>
      </c>
      <c r="M8965">
        <v>1.05</v>
      </c>
      <c r="N8965">
        <v>1.0349999999999999</v>
      </c>
      <c r="O8965">
        <v>0.95</v>
      </c>
      <c r="P8965">
        <v>1.091</v>
      </c>
      <c r="Q8965">
        <v>1.3160000000000001</v>
      </c>
      <c r="R8965">
        <v>1.1910000000000001</v>
      </c>
      <c r="S8965">
        <v>1.1579999999999999</v>
      </c>
      <c r="T8965">
        <v>1</v>
      </c>
      <c r="U8965">
        <v>1.532</v>
      </c>
      <c r="V8965">
        <v>1.1220000000000001</v>
      </c>
      <c r="W8965">
        <v>1.6419999999999999</v>
      </c>
      <c r="X8965">
        <v>1.6850000000000001</v>
      </c>
      <c r="Y8965">
        <v>2.5329999999999999</v>
      </c>
      <c r="Z8965">
        <v>1.972</v>
      </c>
      <c r="AA8965">
        <v>1.9</v>
      </c>
      <c r="AB8965">
        <v>2.1</v>
      </c>
    </row>
    <row r="8966" spans="1:28" x14ac:dyDescent="0.25">
      <c r="A8966" t="s">
        <v>9976</v>
      </c>
      <c r="D8966">
        <v>0.20899999999999999</v>
      </c>
      <c r="E8966">
        <v>0.19500000000000001</v>
      </c>
      <c r="F8966">
        <v>0.17100000000000001</v>
      </c>
      <c r="G8966">
        <v>8.3000000000000004E-2</v>
      </c>
      <c r="H8966">
        <v>0.245</v>
      </c>
      <c r="I8966">
        <v>0.25</v>
      </c>
      <c r="J8966">
        <v>0.20699999999999999</v>
      </c>
      <c r="K8966">
        <v>0.28000000000000003</v>
      </c>
      <c r="L8966">
        <v>0.20200000000000001</v>
      </c>
      <c r="M8966">
        <v>0.20899999999999999</v>
      </c>
      <c r="N8966">
        <v>0.20100000000000001</v>
      </c>
      <c r="O8966">
        <v>0.14000000000000001</v>
      </c>
      <c r="P8966">
        <v>0.21299999999999999</v>
      </c>
      <c r="Q8966">
        <v>0.29199999999999998</v>
      </c>
      <c r="R8966">
        <v>0.35699999999999998</v>
      </c>
      <c r="S8966">
        <v>0.67500000000000004</v>
      </c>
      <c r="T8966">
        <v>0.78400000000000003</v>
      </c>
      <c r="U8966">
        <v>0.83599999999999997</v>
      </c>
      <c r="V8966">
        <v>1.1259999999999999</v>
      </c>
      <c r="W8966">
        <v>1.3819999999999999</v>
      </c>
      <c r="X8966">
        <v>1.2130000000000001</v>
      </c>
      <c r="Y8966">
        <v>1.2629999999999999</v>
      </c>
      <c r="Z8966">
        <v>1.619</v>
      </c>
      <c r="AA8966">
        <v>2.5</v>
      </c>
      <c r="AB8966">
        <v>3.1</v>
      </c>
    </row>
    <row r="8967" spans="1:28" x14ac:dyDescent="0.25">
      <c r="A8967" t="s">
        <v>9977</v>
      </c>
      <c r="R8967">
        <v>1.0860000000000001</v>
      </c>
      <c r="S8967">
        <v>0.97399999999999998</v>
      </c>
      <c r="T8967">
        <v>1.3640000000000001</v>
      </c>
      <c r="U8967">
        <v>1.9830000000000001</v>
      </c>
      <c r="V8967">
        <v>1.6160000000000001</v>
      </c>
      <c r="W8967">
        <v>1.34</v>
      </c>
      <c r="X8967">
        <v>1.409</v>
      </c>
      <c r="Y8967">
        <v>1.879</v>
      </c>
      <c r="Z8967">
        <v>1.976</v>
      </c>
      <c r="AA8967">
        <v>2.6</v>
      </c>
      <c r="AB8967">
        <v>1.6</v>
      </c>
    </row>
    <row r="8968" spans="1:28" x14ac:dyDescent="0.25">
      <c r="A8968" t="s">
        <v>831</v>
      </c>
      <c r="B8968">
        <v>0.25900000000000001</v>
      </c>
      <c r="C8968">
        <v>0.221</v>
      </c>
      <c r="D8968">
        <v>0.435</v>
      </c>
      <c r="E8968">
        <v>0.41299999999999998</v>
      </c>
      <c r="F8968">
        <v>0.34899999999999998</v>
      </c>
      <c r="G8968">
        <v>0.38800000000000001</v>
      </c>
      <c r="H8968">
        <v>0.41299999999999998</v>
      </c>
      <c r="I8968">
        <v>0.879</v>
      </c>
      <c r="J8968">
        <v>0.78800000000000003</v>
      </c>
      <c r="K8968">
        <v>1.25</v>
      </c>
      <c r="L8968">
        <v>0.92200000000000004</v>
      </c>
      <c r="M8968">
        <v>0.82199999999999995</v>
      </c>
      <c r="N8968">
        <v>1.294</v>
      </c>
      <c r="O8968">
        <v>1.1299999999999999</v>
      </c>
      <c r="P8968">
        <v>0.94099999999999995</v>
      </c>
      <c r="Q8968">
        <v>1.1259999999999999</v>
      </c>
    </row>
    <row r="8969" spans="1:28" x14ac:dyDescent="0.25">
      <c r="A8969" t="s">
        <v>9978</v>
      </c>
      <c r="N8969">
        <v>8.6999999999999994E-2</v>
      </c>
      <c r="O8969">
        <v>0.04</v>
      </c>
      <c r="P8969">
        <v>0.17399999999999999</v>
      </c>
      <c r="Q8969">
        <v>0.182</v>
      </c>
      <c r="R8969">
        <v>0</v>
      </c>
      <c r="S8969">
        <v>7.3999999999999996E-2</v>
      </c>
      <c r="T8969">
        <v>0.125</v>
      </c>
      <c r="U8969">
        <v>0.1</v>
      </c>
      <c r="V8969">
        <v>0.26300000000000001</v>
      </c>
      <c r="W8969">
        <v>0.26100000000000001</v>
      </c>
      <c r="X8969">
        <v>0.35699999999999998</v>
      </c>
      <c r="Y8969">
        <v>0.1</v>
      </c>
      <c r="Z8969">
        <v>0.26100000000000001</v>
      </c>
      <c r="AA8969">
        <v>0.2</v>
      </c>
      <c r="AB8969">
        <v>0.5</v>
      </c>
    </row>
    <row r="8970" spans="1:28" x14ac:dyDescent="0.25">
      <c r="A8970" t="s">
        <v>9979</v>
      </c>
      <c r="B8970">
        <v>1.4999999999999999E-2</v>
      </c>
      <c r="C8970">
        <v>1.9E-2</v>
      </c>
      <c r="D8970">
        <v>3.5999999999999997E-2</v>
      </c>
      <c r="E8970">
        <v>4.1000000000000002E-2</v>
      </c>
      <c r="F8970">
        <v>3.7999999999999999E-2</v>
      </c>
      <c r="G8970">
        <v>2.1000000000000001E-2</v>
      </c>
      <c r="H8970">
        <v>2.3E-2</v>
      </c>
      <c r="I8970">
        <v>4.7E-2</v>
      </c>
      <c r="J8970">
        <v>6.4000000000000001E-2</v>
      </c>
      <c r="K8970">
        <v>1.2E-2</v>
      </c>
      <c r="L8970">
        <v>5.6000000000000001E-2</v>
      </c>
      <c r="M8970">
        <v>6.0999999999999999E-2</v>
      </c>
      <c r="N8970">
        <v>4.8000000000000001E-2</v>
      </c>
      <c r="O8970">
        <v>3.3000000000000002E-2</v>
      </c>
      <c r="P8970">
        <v>8.9999999999999993E-3</v>
      </c>
    </row>
    <row r="8971" spans="1:28" x14ac:dyDescent="0.25">
      <c r="A8971" t="s">
        <v>9980</v>
      </c>
      <c r="B8971">
        <v>0.38900000000000001</v>
      </c>
      <c r="C8971">
        <v>0.33300000000000002</v>
      </c>
      <c r="D8971">
        <v>0.47099999999999997</v>
      </c>
      <c r="E8971">
        <v>0.375</v>
      </c>
      <c r="F8971">
        <v>0.33300000000000002</v>
      </c>
      <c r="G8971">
        <v>0.27800000000000002</v>
      </c>
      <c r="H8971">
        <v>0.21099999999999999</v>
      </c>
      <c r="I8971">
        <v>0.2</v>
      </c>
      <c r="J8971">
        <v>0.17599999999999999</v>
      </c>
      <c r="K8971">
        <v>0.316</v>
      </c>
      <c r="L8971">
        <v>0.42099999999999999</v>
      </c>
      <c r="M8971">
        <v>0.3</v>
      </c>
      <c r="N8971">
        <v>0.42899999999999999</v>
      </c>
      <c r="O8971">
        <v>0.182</v>
      </c>
      <c r="P8971">
        <v>0.214</v>
      </c>
      <c r="Q8971">
        <v>0.375</v>
      </c>
      <c r="R8971">
        <v>0.33300000000000002</v>
      </c>
      <c r="S8971">
        <v>0.42099999999999999</v>
      </c>
      <c r="T8971">
        <v>0.41199999999999998</v>
      </c>
      <c r="U8971">
        <v>0.4</v>
      </c>
      <c r="V8971">
        <v>0.68799999999999994</v>
      </c>
      <c r="W8971">
        <v>1</v>
      </c>
      <c r="X8971">
        <v>0.68799999999999994</v>
      </c>
      <c r="Y8971">
        <v>0.375</v>
      </c>
      <c r="Z8971">
        <v>0.35299999999999998</v>
      </c>
      <c r="AA8971">
        <v>0.8</v>
      </c>
      <c r="AB8971">
        <v>0.2</v>
      </c>
    </row>
    <row r="8972" spans="1:28" x14ac:dyDescent="0.25">
      <c r="A8972" t="s">
        <v>9981</v>
      </c>
      <c r="W8972">
        <v>2.835</v>
      </c>
      <c r="X8972">
        <v>3.819</v>
      </c>
      <c r="Y8972">
        <v>4.0110000000000001</v>
      </c>
      <c r="Z8972">
        <v>3.8290000000000002</v>
      </c>
      <c r="AA8972">
        <v>3.8</v>
      </c>
      <c r="AB8972">
        <v>3.7</v>
      </c>
    </row>
    <row r="8973" spans="1:28" x14ac:dyDescent="0.25">
      <c r="A8973" t="s">
        <v>1889</v>
      </c>
      <c r="Y8973">
        <v>13.473000000000001</v>
      </c>
      <c r="Z8973">
        <v>8.8390000000000004</v>
      </c>
      <c r="AA8973">
        <v>6.9</v>
      </c>
      <c r="AB8973">
        <v>5.2</v>
      </c>
    </row>
    <row r="8974" spans="1:28" x14ac:dyDescent="0.25">
      <c r="A8974" t="s">
        <v>9982</v>
      </c>
      <c r="S8974">
        <v>1.4419999999999999</v>
      </c>
      <c r="T8974">
        <v>1.173</v>
      </c>
      <c r="U8974">
        <v>1.657</v>
      </c>
      <c r="V8974">
        <v>2.0790000000000002</v>
      </c>
      <c r="W8974">
        <v>1.591</v>
      </c>
      <c r="X8974">
        <v>1.986</v>
      </c>
      <c r="Y8974">
        <v>2.7570000000000001</v>
      </c>
      <c r="Z8974">
        <v>2.5009999999999999</v>
      </c>
      <c r="AA8974">
        <v>1.7</v>
      </c>
      <c r="AB8974">
        <v>1.6</v>
      </c>
    </row>
    <row r="8975" spans="1:28" x14ac:dyDescent="0.25">
      <c r="A8975" t="s">
        <v>9983</v>
      </c>
      <c r="B8975">
        <v>0.34699999999999998</v>
      </c>
      <c r="C8975">
        <v>0.38100000000000001</v>
      </c>
      <c r="D8975">
        <v>0.41299999999999998</v>
      </c>
      <c r="E8975">
        <v>0.34899999999999998</v>
      </c>
      <c r="F8975">
        <v>0.34399999999999997</v>
      </c>
      <c r="G8975">
        <v>0.39600000000000002</v>
      </c>
      <c r="H8975">
        <v>0.28899999999999998</v>
      </c>
      <c r="I8975">
        <v>0.308</v>
      </c>
      <c r="J8975">
        <v>0.32300000000000001</v>
      </c>
      <c r="K8975">
        <v>0.47499999999999998</v>
      </c>
      <c r="L8975">
        <v>0.28299999999999997</v>
      </c>
      <c r="M8975">
        <v>0.45600000000000002</v>
      </c>
      <c r="N8975">
        <v>0.52300000000000002</v>
      </c>
      <c r="O8975">
        <v>0.35699999999999998</v>
      </c>
      <c r="P8975">
        <v>0.45300000000000001</v>
      </c>
      <c r="Q8975">
        <v>0.40300000000000002</v>
      </c>
      <c r="R8975">
        <v>0.436</v>
      </c>
      <c r="S8975">
        <v>0.41299999999999998</v>
      </c>
      <c r="T8975">
        <v>0.47799999999999998</v>
      </c>
      <c r="U8975">
        <v>0.36299999999999999</v>
      </c>
      <c r="V8975">
        <v>0.45800000000000002</v>
      </c>
      <c r="W8975">
        <v>0.46100000000000002</v>
      </c>
      <c r="X8975">
        <v>0.42599999999999999</v>
      </c>
      <c r="Y8975">
        <v>0.379</v>
      </c>
      <c r="Z8975">
        <v>0.45600000000000002</v>
      </c>
      <c r="AA8975">
        <v>0.5</v>
      </c>
      <c r="AB8975">
        <v>0.3</v>
      </c>
    </row>
    <row r="8976" spans="1:28" x14ac:dyDescent="0.25">
      <c r="A8976" t="s">
        <v>9984</v>
      </c>
      <c r="P8976">
        <v>1.248</v>
      </c>
      <c r="Q8976">
        <v>1.474</v>
      </c>
      <c r="R8976">
        <v>1.2569999999999999</v>
      </c>
      <c r="S8976">
        <v>1.5860000000000001</v>
      </c>
      <c r="T8976">
        <v>1.6890000000000001</v>
      </c>
      <c r="U8976">
        <v>2.0529999999999999</v>
      </c>
      <c r="V8976">
        <v>2.5510000000000002</v>
      </c>
      <c r="W8976">
        <v>4.6040000000000001</v>
      </c>
      <c r="X8976">
        <v>4.7450000000000001</v>
      </c>
      <c r="Y8976">
        <v>8.1820000000000004</v>
      </c>
      <c r="Z8976">
        <v>8.6890000000000001</v>
      </c>
      <c r="AA8976">
        <v>7</v>
      </c>
      <c r="AB8976">
        <v>6.6</v>
      </c>
    </row>
    <row r="8977" spans="1:28" x14ac:dyDescent="0.25">
      <c r="A8977" t="s">
        <v>9985</v>
      </c>
      <c r="N8977">
        <v>0.53700000000000003</v>
      </c>
      <c r="O8977">
        <v>0.21099999999999999</v>
      </c>
      <c r="P8977">
        <v>0.48599999999999999</v>
      </c>
      <c r="Q8977">
        <v>3.3000000000000002E-2</v>
      </c>
      <c r="R8977">
        <v>0.22600000000000001</v>
      </c>
      <c r="S8977">
        <v>0.25900000000000001</v>
      </c>
      <c r="T8977">
        <v>0.60699999999999998</v>
      </c>
      <c r="U8977">
        <v>0.44700000000000001</v>
      </c>
      <c r="V8977">
        <v>0.13600000000000001</v>
      </c>
      <c r="W8977">
        <v>0.39500000000000002</v>
      </c>
      <c r="X8977">
        <v>0.628</v>
      </c>
      <c r="Y8977">
        <v>0.51200000000000001</v>
      </c>
      <c r="Z8977">
        <v>0.27300000000000002</v>
      </c>
      <c r="AA8977">
        <v>0.5</v>
      </c>
      <c r="AB8977">
        <v>0.4</v>
      </c>
    </row>
    <row r="8978" spans="1:28" x14ac:dyDescent="0.25">
      <c r="A8978" t="s">
        <v>9986</v>
      </c>
      <c r="O8978">
        <v>0.32800000000000001</v>
      </c>
      <c r="P8978">
        <v>0.35199999999999998</v>
      </c>
      <c r="Q8978">
        <v>0.28999999999999998</v>
      </c>
      <c r="R8978">
        <v>0.35899999999999999</v>
      </c>
      <c r="S8978">
        <v>0.38</v>
      </c>
      <c r="T8978">
        <v>0.54900000000000004</v>
      </c>
      <c r="U8978">
        <v>0.52100000000000002</v>
      </c>
      <c r="V8978">
        <v>0.45900000000000002</v>
      </c>
      <c r="W8978">
        <v>0.48299999999999998</v>
      </c>
      <c r="X8978">
        <v>0.51500000000000001</v>
      </c>
      <c r="Y8978">
        <v>0.98399999999999999</v>
      </c>
      <c r="Z8978">
        <v>1.2769999999999999</v>
      </c>
      <c r="AA8978">
        <v>1.5</v>
      </c>
      <c r="AB8978">
        <v>1</v>
      </c>
    </row>
    <row r="8979" spans="1:28" x14ac:dyDescent="0.25">
      <c r="A8979" t="s">
        <v>9987</v>
      </c>
      <c r="F8979">
        <v>0.30399999999999999</v>
      </c>
      <c r="G8979">
        <v>0.372</v>
      </c>
      <c r="H8979">
        <v>0.63300000000000001</v>
      </c>
      <c r="I8979">
        <v>0.628</v>
      </c>
      <c r="J8979">
        <v>0.65</v>
      </c>
      <c r="K8979">
        <v>0.72499999999999998</v>
      </c>
      <c r="L8979">
        <v>0.82399999999999995</v>
      </c>
      <c r="M8979">
        <v>0.84299999999999997</v>
      </c>
      <c r="N8979">
        <v>0.83799999999999997</v>
      </c>
      <c r="O8979">
        <v>0.83399999999999996</v>
      </c>
      <c r="P8979">
        <v>0.99299999999999999</v>
      </c>
      <c r="Q8979">
        <v>1.2490000000000001</v>
      </c>
      <c r="R8979">
        <v>1.2529999999999999</v>
      </c>
      <c r="S8979">
        <v>1.266</v>
      </c>
      <c r="T8979">
        <v>1.256</v>
      </c>
      <c r="U8979">
        <v>1.4590000000000001</v>
      </c>
      <c r="V8979">
        <v>1.5880000000000001</v>
      </c>
      <c r="W8979">
        <v>1.716</v>
      </c>
      <c r="X8979">
        <v>1.7050000000000001</v>
      </c>
      <c r="Y8979">
        <v>2.153</v>
      </c>
      <c r="Z8979">
        <v>5.3540000000000001</v>
      </c>
      <c r="AA8979">
        <v>4.5</v>
      </c>
      <c r="AB8979">
        <v>3</v>
      </c>
    </row>
    <row r="8980" spans="1:28" x14ac:dyDescent="0.25">
      <c r="A8980" t="s">
        <v>9988</v>
      </c>
      <c r="N8980">
        <v>0.155</v>
      </c>
      <c r="O8980">
        <v>0.60699999999999998</v>
      </c>
      <c r="P8980">
        <v>0.60399999999999998</v>
      </c>
      <c r="Q8980">
        <v>0.55600000000000005</v>
      </c>
      <c r="R8980">
        <v>0.52200000000000002</v>
      </c>
      <c r="S8980">
        <v>0.63600000000000001</v>
      </c>
      <c r="T8980">
        <v>0.59899999999999998</v>
      </c>
      <c r="U8980">
        <v>0.70799999999999996</v>
      </c>
      <c r="V8980">
        <v>0.86</v>
      </c>
      <c r="W8980">
        <v>1.1870000000000001</v>
      </c>
      <c r="X8980">
        <v>1.3759999999999999</v>
      </c>
      <c r="Y8980">
        <v>1.7290000000000001</v>
      </c>
      <c r="Z8980">
        <v>2.2490000000000001</v>
      </c>
      <c r="AA8980">
        <v>1.6</v>
      </c>
      <c r="AB8980">
        <v>1.4</v>
      </c>
    </row>
    <row r="8981" spans="1:28" x14ac:dyDescent="0.25">
      <c r="A8981" t="s">
        <v>832</v>
      </c>
      <c r="M8981">
        <v>0</v>
      </c>
      <c r="N8981">
        <v>0.61799999999999999</v>
      </c>
      <c r="O8981">
        <v>0.46100000000000002</v>
      </c>
      <c r="P8981">
        <v>0.75</v>
      </c>
      <c r="Q8981">
        <v>0.48499999999999999</v>
      </c>
      <c r="R8981">
        <v>0.56200000000000006</v>
      </c>
      <c r="S8981">
        <v>0.69299999999999995</v>
      </c>
      <c r="T8981">
        <v>0.55700000000000005</v>
      </c>
      <c r="U8981">
        <v>0.52500000000000002</v>
      </c>
    </row>
    <row r="8982" spans="1:28" x14ac:dyDescent="0.25">
      <c r="A8982" t="s">
        <v>9989</v>
      </c>
      <c r="B8982">
        <v>0.76700000000000002</v>
      </c>
      <c r="C8982">
        <v>0.52700000000000002</v>
      </c>
      <c r="D8982">
        <v>0.94099999999999995</v>
      </c>
      <c r="E8982">
        <v>0.75600000000000001</v>
      </c>
      <c r="F8982">
        <v>0.83899999999999997</v>
      </c>
      <c r="G8982">
        <v>1.1859999999999999</v>
      </c>
      <c r="H8982">
        <v>1.2070000000000001</v>
      </c>
      <c r="I8982">
        <v>1.048</v>
      </c>
      <c r="J8982">
        <v>0.82899999999999996</v>
      </c>
      <c r="K8982">
        <v>0.746</v>
      </c>
      <c r="L8982">
        <v>1.1419999999999999</v>
      </c>
      <c r="M8982">
        <v>0.69799999999999995</v>
      </c>
      <c r="N8982">
        <v>0.68899999999999995</v>
      </c>
      <c r="O8982">
        <v>1.0960000000000001</v>
      </c>
      <c r="P8982">
        <v>1.429</v>
      </c>
      <c r="Q8982">
        <v>1.24</v>
      </c>
      <c r="R8982">
        <v>1.1870000000000001</v>
      </c>
      <c r="S8982">
        <v>1.2729999999999999</v>
      </c>
      <c r="T8982">
        <v>1.532</v>
      </c>
      <c r="U8982">
        <v>1.7450000000000001</v>
      </c>
      <c r="V8982">
        <v>1.423</v>
      </c>
      <c r="W8982">
        <v>1.2909999999999999</v>
      </c>
      <c r="X8982">
        <v>1.8089999999999999</v>
      </c>
      <c r="Y8982">
        <v>1.921</v>
      </c>
      <c r="Z8982">
        <v>1.9490000000000001</v>
      </c>
      <c r="AA8982">
        <v>1.8</v>
      </c>
      <c r="AB8982">
        <v>0.9</v>
      </c>
    </row>
    <row r="8983" spans="1:28" x14ac:dyDescent="0.25">
      <c r="A8983" t="s">
        <v>9990</v>
      </c>
      <c r="B8983">
        <v>0.8</v>
      </c>
      <c r="C8983">
        <v>0.86799999999999999</v>
      </c>
      <c r="D8983">
        <v>1.5</v>
      </c>
      <c r="E8983">
        <v>1.2729999999999999</v>
      </c>
      <c r="F8983">
        <v>0.95499999999999996</v>
      </c>
      <c r="G8983">
        <v>0.90300000000000002</v>
      </c>
      <c r="H8983">
        <v>1.26</v>
      </c>
      <c r="I8983">
        <v>0.98599999999999999</v>
      </c>
      <c r="J8983">
        <v>1.2809999999999999</v>
      </c>
      <c r="K8983">
        <v>1.5329999999999999</v>
      </c>
      <c r="L8983">
        <v>1.4730000000000001</v>
      </c>
      <c r="M8983">
        <v>2.2749999999999999</v>
      </c>
      <c r="N8983">
        <v>1.5109999999999999</v>
      </c>
      <c r="O8983">
        <v>2.2440000000000002</v>
      </c>
      <c r="P8983">
        <v>1.6439999999999999</v>
      </c>
      <c r="Q8983">
        <v>1.7290000000000001</v>
      </c>
      <c r="R8983">
        <v>1.9790000000000001</v>
      </c>
      <c r="S8983">
        <v>1.893</v>
      </c>
      <c r="T8983">
        <v>3.214</v>
      </c>
      <c r="U8983">
        <v>2.887</v>
      </c>
      <c r="V8983">
        <v>3.6070000000000002</v>
      </c>
      <c r="W8983">
        <v>4.452</v>
      </c>
      <c r="X8983">
        <v>3.3559999999999999</v>
      </c>
      <c r="Y8983">
        <v>4.1189999999999998</v>
      </c>
      <c r="Z8983">
        <v>4.1790000000000003</v>
      </c>
      <c r="AA8983">
        <v>3.8</v>
      </c>
      <c r="AB8983">
        <v>3.9</v>
      </c>
    </row>
    <row r="8984" spans="1:28" x14ac:dyDescent="0.25">
      <c r="A8984" t="s">
        <v>9991</v>
      </c>
      <c r="B8984">
        <v>0.372</v>
      </c>
      <c r="C8984">
        <v>0.43</v>
      </c>
      <c r="D8984">
        <v>0.27300000000000002</v>
      </c>
      <c r="E8984">
        <v>0.219</v>
      </c>
      <c r="F8984">
        <v>0.152</v>
      </c>
      <c r="G8984">
        <v>0.45600000000000002</v>
      </c>
      <c r="H8984">
        <v>0.51100000000000001</v>
      </c>
      <c r="I8984">
        <v>0.17100000000000001</v>
      </c>
      <c r="J8984">
        <v>0.78100000000000003</v>
      </c>
      <c r="K8984">
        <v>0.32800000000000001</v>
      </c>
      <c r="L8984">
        <v>0.50700000000000001</v>
      </c>
      <c r="M8984">
        <v>0.39200000000000002</v>
      </c>
      <c r="N8984">
        <v>0.49199999999999999</v>
      </c>
      <c r="O8984">
        <v>0.46700000000000003</v>
      </c>
      <c r="P8984">
        <v>0.20499999999999999</v>
      </c>
      <c r="Q8984">
        <v>0.30199999999999999</v>
      </c>
      <c r="R8984">
        <v>0.17399999999999999</v>
      </c>
      <c r="S8984">
        <v>0.27700000000000002</v>
      </c>
      <c r="T8984">
        <v>0.41899999999999998</v>
      </c>
      <c r="U8984">
        <v>0.54500000000000004</v>
      </c>
      <c r="V8984">
        <v>0.39500000000000002</v>
      </c>
      <c r="W8984">
        <v>0.65</v>
      </c>
      <c r="X8984">
        <v>0.7</v>
      </c>
      <c r="Y8984">
        <v>0.8</v>
      </c>
      <c r="Z8984">
        <v>1.026</v>
      </c>
      <c r="AA8984">
        <v>0.8</v>
      </c>
      <c r="AB8984">
        <v>1</v>
      </c>
    </row>
    <row r="8985" spans="1:28" x14ac:dyDescent="0.25">
      <c r="A8985" t="s">
        <v>9992</v>
      </c>
      <c r="B8985">
        <v>1.8080000000000001</v>
      </c>
      <c r="C8985">
        <v>2.0139999999999998</v>
      </c>
      <c r="D8985">
        <v>1.9890000000000001</v>
      </c>
      <c r="E8985">
        <v>1.978</v>
      </c>
      <c r="F8985">
        <v>1.992</v>
      </c>
      <c r="G8985">
        <v>1.8879999999999999</v>
      </c>
      <c r="H8985">
        <v>2.0110000000000001</v>
      </c>
      <c r="I8985">
        <v>1.829</v>
      </c>
      <c r="J8985">
        <v>2.0230000000000001</v>
      </c>
      <c r="K8985">
        <v>1.8120000000000001</v>
      </c>
      <c r="L8985">
        <v>2.6179999999999999</v>
      </c>
      <c r="M8985">
        <v>2.7949999999999999</v>
      </c>
    </row>
    <row r="8986" spans="1:28" x14ac:dyDescent="0.25">
      <c r="A8986" t="s">
        <v>9993</v>
      </c>
      <c r="W8986">
        <v>0.38900000000000001</v>
      </c>
      <c r="X8986">
        <v>0.28399999999999997</v>
      </c>
      <c r="Y8986">
        <v>0.379</v>
      </c>
      <c r="Z8986">
        <v>0.98899999999999999</v>
      </c>
      <c r="AA8986">
        <v>1.2</v>
      </c>
      <c r="AB8986">
        <v>1.1000000000000001</v>
      </c>
    </row>
    <row r="8987" spans="1:28" x14ac:dyDescent="0.25">
      <c r="A8987" t="s">
        <v>9994</v>
      </c>
      <c r="W8987">
        <v>2.0449999999999999</v>
      </c>
      <c r="X8987">
        <v>1.1060000000000001</v>
      </c>
      <c r="Y8987">
        <v>2.8849999999999998</v>
      </c>
      <c r="Z8987">
        <v>2.8969999999999998</v>
      </c>
      <c r="AA8987">
        <v>3.2</v>
      </c>
      <c r="AB8987">
        <v>2.7</v>
      </c>
    </row>
    <row r="8988" spans="1:28" x14ac:dyDescent="0.25">
      <c r="A8988" t="s">
        <v>9995</v>
      </c>
      <c r="N8988">
        <v>0.22900000000000001</v>
      </c>
      <c r="O8988">
        <v>0.19500000000000001</v>
      </c>
      <c r="P8988">
        <v>0.191</v>
      </c>
      <c r="Q8988">
        <v>0.28799999999999998</v>
      </c>
      <c r="R8988">
        <v>0.19600000000000001</v>
      </c>
      <c r="S8988">
        <v>0.23100000000000001</v>
      </c>
      <c r="T8988">
        <v>0.45</v>
      </c>
      <c r="U8988">
        <v>0.38600000000000001</v>
      </c>
      <c r="V8988">
        <v>0.69</v>
      </c>
      <c r="W8988">
        <v>1.093</v>
      </c>
      <c r="X8988">
        <v>1.6279999999999999</v>
      </c>
      <c r="Y8988">
        <v>0.89900000000000002</v>
      </c>
      <c r="Z8988">
        <v>0.7</v>
      </c>
      <c r="AA8988">
        <v>1.3</v>
      </c>
      <c r="AB8988">
        <v>1.7</v>
      </c>
    </row>
    <row r="8989" spans="1:28" x14ac:dyDescent="0.25">
      <c r="A8989" t="s">
        <v>9996</v>
      </c>
      <c r="B8989">
        <v>0.60499999999999998</v>
      </c>
      <c r="C8989">
        <v>0.45</v>
      </c>
      <c r="D8989">
        <v>0.34100000000000003</v>
      </c>
      <c r="E8989">
        <v>0.52500000000000002</v>
      </c>
      <c r="F8989">
        <v>0.36599999999999999</v>
      </c>
      <c r="G8989">
        <v>0.48799999999999999</v>
      </c>
      <c r="H8989">
        <v>0.44700000000000001</v>
      </c>
      <c r="I8989">
        <v>0.52400000000000002</v>
      </c>
      <c r="J8989">
        <v>0.39500000000000002</v>
      </c>
      <c r="K8989">
        <v>0.82099999999999995</v>
      </c>
      <c r="L8989">
        <v>0.6</v>
      </c>
      <c r="M8989">
        <v>0.54300000000000004</v>
      </c>
      <c r="N8989">
        <v>0.51900000000000002</v>
      </c>
      <c r="O8989">
        <v>0.88500000000000001</v>
      </c>
      <c r="P8989">
        <v>1.0389999999999999</v>
      </c>
      <c r="Q8989">
        <v>1.49</v>
      </c>
      <c r="R8989">
        <v>0.872</v>
      </c>
      <c r="S8989">
        <v>1.02</v>
      </c>
      <c r="T8989">
        <v>1.3240000000000001</v>
      </c>
      <c r="U8989">
        <v>1.272</v>
      </c>
      <c r="V8989">
        <v>1.2330000000000001</v>
      </c>
      <c r="W8989">
        <v>1.014</v>
      </c>
      <c r="X8989">
        <v>1.1619999999999999</v>
      </c>
      <c r="Y8989">
        <v>2.2530000000000001</v>
      </c>
      <c r="Z8989">
        <v>2.0979999999999999</v>
      </c>
      <c r="AA8989">
        <v>2.1</v>
      </c>
      <c r="AB8989">
        <v>2</v>
      </c>
    </row>
    <row r="8990" spans="1:28" x14ac:dyDescent="0.25">
      <c r="A8990" t="s">
        <v>9997</v>
      </c>
      <c r="O8990">
        <v>0.41199999999999998</v>
      </c>
      <c r="P8990">
        <v>0.28899999999999998</v>
      </c>
      <c r="Q8990">
        <v>0.28599999999999998</v>
      </c>
      <c r="R8990">
        <v>0.36099999999999999</v>
      </c>
      <c r="S8990">
        <v>0.39500000000000002</v>
      </c>
      <c r="T8990">
        <v>0.68799999999999994</v>
      </c>
      <c r="U8990">
        <v>0.47699999999999998</v>
      </c>
      <c r="V8990">
        <v>0.51100000000000001</v>
      </c>
      <c r="W8990">
        <v>0.73599999999999999</v>
      </c>
      <c r="X8990">
        <v>1.4359999999999999</v>
      </c>
      <c r="Y8990">
        <v>1.37</v>
      </c>
      <c r="Z8990">
        <v>1.77</v>
      </c>
      <c r="AA8990">
        <v>1.7</v>
      </c>
      <c r="AB8990">
        <v>1.5</v>
      </c>
    </row>
    <row r="8991" spans="1:28" x14ac:dyDescent="0.25">
      <c r="A8991" t="s">
        <v>9998</v>
      </c>
      <c r="J8991">
        <v>0</v>
      </c>
      <c r="K8991">
        <v>0.71799999999999997</v>
      </c>
      <c r="L8991">
        <v>0.60599999999999998</v>
      </c>
      <c r="M8991">
        <v>0.91200000000000003</v>
      </c>
      <c r="N8991">
        <v>1.012</v>
      </c>
      <c r="O8991">
        <v>1.198</v>
      </c>
      <c r="P8991">
        <v>1.4</v>
      </c>
      <c r="Q8991">
        <v>1.0660000000000001</v>
      </c>
      <c r="R8991">
        <v>1.1870000000000001</v>
      </c>
      <c r="S8991">
        <v>1.335</v>
      </c>
      <c r="T8991">
        <v>1.2969999999999999</v>
      </c>
      <c r="U8991">
        <v>1.2549999999999999</v>
      </c>
      <c r="V8991">
        <v>1.2569999999999999</v>
      </c>
      <c r="W8991">
        <v>1.3220000000000001</v>
      </c>
      <c r="X8991">
        <v>1.31</v>
      </c>
      <c r="Y8991">
        <v>1.8779999999999999</v>
      </c>
      <c r="Z8991">
        <v>1.766</v>
      </c>
      <c r="AA8991">
        <v>1.3</v>
      </c>
      <c r="AB8991">
        <v>1.1000000000000001</v>
      </c>
    </row>
    <row r="8992" spans="1:28" x14ac:dyDescent="0.25">
      <c r="A8992" t="s">
        <v>833</v>
      </c>
      <c r="C8992">
        <v>9.8000000000000004E-2</v>
      </c>
      <c r="D8992">
        <v>0.78700000000000003</v>
      </c>
      <c r="E8992">
        <v>0.78300000000000003</v>
      </c>
      <c r="F8992">
        <v>1.069</v>
      </c>
      <c r="G8992">
        <v>0.873</v>
      </c>
      <c r="H8992">
        <v>1.127</v>
      </c>
      <c r="I8992">
        <v>0.86199999999999999</v>
      </c>
      <c r="J8992">
        <v>0.64800000000000002</v>
      </c>
    </row>
    <row r="8993" spans="1:28" x14ac:dyDescent="0.25">
      <c r="A8993" t="s">
        <v>9999</v>
      </c>
      <c r="B8993">
        <v>0.54</v>
      </c>
      <c r="C8993">
        <v>0.96799999999999997</v>
      </c>
    </row>
    <row r="8994" spans="1:28" x14ac:dyDescent="0.25">
      <c r="A8994" t="s">
        <v>10000</v>
      </c>
      <c r="B8994">
        <v>0.40799999999999997</v>
      </c>
      <c r="C8994">
        <v>0.4</v>
      </c>
      <c r="D8994">
        <v>0.41799999999999998</v>
      </c>
      <c r="E8994">
        <v>0.48199999999999998</v>
      </c>
      <c r="F8994">
        <v>0.45900000000000002</v>
      </c>
      <c r="G8994">
        <v>0.433</v>
      </c>
      <c r="H8994">
        <v>0.52800000000000002</v>
      </c>
      <c r="I8994">
        <v>0.54700000000000004</v>
      </c>
      <c r="J8994">
        <v>0.54600000000000004</v>
      </c>
      <c r="K8994">
        <v>0.56100000000000005</v>
      </c>
      <c r="L8994">
        <v>0.501</v>
      </c>
      <c r="M8994">
        <v>0.79600000000000004</v>
      </c>
      <c r="N8994">
        <v>0.85099999999999998</v>
      </c>
      <c r="O8994">
        <v>0.69699999999999995</v>
      </c>
      <c r="P8994">
        <v>0.6</v>
      </c>
      <c r="Q8994">
        <v>0.68100000000000005</v>
      </c>
      <c r="R8994">
        <v>0.7</v>
      </c>
      <c r="S8994">
        <v>0.67200000000000004</v>
      </c>
      <c r="T8994">
        <v>0.73599999999999999</v>
      </c>
      <c r="U8994">
        <v>0.84399999999999997</v>
      </c>
      <c r="V8994">
        <v>0.96699999999999997</v>
      </c>
      <c r="W8994">
        <v>1.2609999999999999</v>
      </c>
      <c r="X8994">
        <v>1.0980000000000001</v>
      </c>
      <c r="Y8994">
        <v>1.4690000000000001</v>
      </c>
      <c r="Z8994">
        <v>2.1869999999999998</v>
      </c>
      <c r="AA8994">
        <v>1.7</v>
      </c>
      <c r="AB8994">
        <v>1.1000000000000001</v>
      </c>
    </row>
    <row r="8995" spans="1:28" x14ac:dyDescent="0.25">
      <c r="A8995" t="s">
        <v>10001</v>
      </c>
      <c r="B8995">
        <v>0.378</v>
      </c>
      <c r="C8995">
        <v>0.33800000000000002</v>
      </c>
      <c r="D8995">
        <v>0.79500000000000004</v>
      </c>
      <c r="E8995">
        <v>1.25</v>
      </c>
      <c r="F8995">
        <v>0.61299999999999999</v>
      </c>
      <c r="G8995">
        <v>0.61099999999999999</v>
      </c>
      <c r="H8995">
        <v>0.75</v>
      </c>
      <c r="I8995">
        <v>0.70399999999999996</v>
      </c>
      <c r="J8995">
        <v>0.55000000000000004</v>
      </c>
      <c r="K8995">
        <v>0.63800000000000001</v>
      </c>
      <c r="L8995">
        <v>0.75900000000000001</v>
      </c>
      <c r="M8995">
        <v>0.54900000000000004</v>
      </c>
      <c r="N8995">
        <v>0.65200000000000002</v>
      </c>
      <c r="O8995">
        <v>0.69399999999999995</v>
      </c>
      <c r="P8995">
        <v>0.40699999999999997</v>
      </c>
      <c r="Q8995">
        <v>0.57399999999999995</v>
      </c>
      <c r="R8995">
        <v>1.3380000000000001</v>
      </c>
      <c r="S8995">
        <v>1.798</v>
      </c>
      <c r="T8995">
        <v>1.0780000000000001</v>
      </c>
      <c r="U8995">
        <v>1.492</v>
      </c>
      <c r="V8995">
        <v>1.597</v>
      </c>
      <c r="W8995">
        <v>1.4430000000000001</v>
      </c>
      <c r="X8995">
        <v>1.41</v>
      </c>
      <c r="Y8995">
        <v>1.6359999999999999</v>
      </c>
      <c r="Z8995">
        <v>2.5209999999999999</v>
      </c>
      <c r="AA8995">
        <v>2.1</v>
      </c>
      <c r="AB8995">
        <v>1.7</v>
      </c>
    </row>
    <row r="8996" spans="1:28" x14ac:dyDescent="0.25">
      <c r="A8996" t="s">
        <v>10002</v>
      </c>
      <c r="N8996">
        <v>0.42899999999999999</v>
      </c>
      <c r="O8996">
        <v>1.024</v>
      </c>
      <c r="P8996">
        <v>0.55600000000000005</v>
      </c>
      <c r="Q8996">
        <v>0.91300000000000003</v>
      </c>
      <c r="R8996">
        <v>0.73099999999999998</v>
      </c>
      <c r="S8996">
        <v>1.008</v>
      </c>
      <c r="T8996">
        <v>0.75900000000000001</v>
      </c>
      <c r="U8996">
        <v>0.76300000000000001</v>
      </c>
      <c r="V8996">
        <v>0.78900000000000003</v>
      </c>
      <c r="W8996">
        <v>0.73299999999999998</v>
      </c>
      <c r="X8996">
        <v>0.88700000000000001</v>
      </c>
      <c r="Y8996">
        <v>1.2769999999999999</v>
      </c>
      <c r="Z8996">
        <v>1.3859999999999999</v>
      </c>
      <c r="AA8996">
        <v>1.1000000000000001</v>
      </c>
      <c r="AB8996">
        <v>0.8</v>
      </c>
    </row>
    <row r="8997" spans="1:28" x14ac:dyDescent="0.25">
      <c r="A8997" t="s">
        <v>10003</v>
      </c>
      <c r="W8997">
        <v>0.58799999999999997</v>
      </c>
      <c r="X8997">
        <v>0.57699999999999996</v>
      </c>
      <c r="Y8997">
        <v>0.91700000000000004</v>
      </c>
      <c r="Z8997">
        <v>0.85099999999999998</v>
      </c>
      <c r="AA8997">
        <v>1.3</v>
      </c>
      <c r="AB8997">
        <v>0.7</v>
      </c>
    </row>
    <row r="8998" spans="1:28" x14ac:dyDescent="0.25">
      <c r="A8998" t="s">
        <v>10004</v>
      </c>
      <c r="P8998">
        <v>0.28999999999999998</v>
      </c>
      <c r="Q8998">
        <v>9.8000000000000004E-2</v>
      </c>
      <c r="R8998">
        <v>0.18</v>
      </c>
      <c r="S8998">
        <v>9.4E-2</v>
      </c>
      <c r="T8998">
        <v>0.106</v>
      </c>
      <c r="U8998">
        <v>7.8E-2</v>
      </c>
      <c r="V8998">
        <v>0.20599999999999999</v>
      </c>
      <c r="W8998">
        <v>0.35599999999999998</v>
      </c>
      <c r="X8998">
        <v>0.22600000000000001</v>
      </c>
      <c r="Y8998">
        <v>0.23400000000000001</v>
      </c>
      <c r="Z8998">
        <v>0.35099999999999998</v>
      </c>
      <c r="AA8998">
        <v>0.3</v>
      </c>
      <c r="AB8998">
        <v>0.3</v>
      </c>
    </row>
    <row r="8999" spans="1:28" x14ac:dyDescent="0.25">
      <c r="A8999" t="s">
        <v>10005</v>
      </c>
      <c r="B8999">
        <v>0.26800000000000002</v>
      </c>
      <c r="C8999">
        <v>0.21099999999999999</v>
      </c>
      <c r="D8999">
        <v>0.432</v>
      </c>
      <c r="E8999">
        <v>0.44700000000000001</v>
      </c>
      <c r="F8999">
        <v>0.52500000000000002</v>
      </c>
      <c r="G8999">
        <v>0.372</v>
      </c>
      <c r="H8999">
        <v>0.32600000000000001</v>
      </c>
      <c r="I8999">
        <v>0.44700000000000001</v>
      </c>
      <c r="J8999">
        <v>0.42199999999999999</v>
      </c>
      <c r="K8999">
        <v>0.42199999999999999</v>
      </c>
      <c r="L8999">
        <v>0.51100000000000001</v>
      </c>
      <c r="M8999">
        <v>0.628</v>
      </c>
      <c r="N8999">
        <v>1.024</v>
      </c>
      <c r="O8999">
        <v>0.68300000000000005</v>
      </c>
      <c r="P8999">
        <v>0.54100000000000004</v>
      </c>
      <c r="Q8999">
        <v>0.70299999999999996</v>
      </c>
      <c r="R8999">
        <v>0.41</v>
      </c>
      <c r="S8999">
        <v>0.46200000000000002</v>
      </c>
      <c r="T8999">
        <v>0.75</v>
      </c>
      <c r="U8999">
        <v>0.56799999999999995</v>
      </c>
      <c r="V8999">
        <v>0.80400000000000005</v>
      </c>
      <c r="W8999">
        <v>0.94</v>
      </c>
      <c r="X8999">
        <v>0.54500000000000004</v>
      </c>
      <c r="Y8999">
        <v>0.90900000000000003</v>
      </c>
      <c r="Z8999">
        <v>1.0580000000000001</v>
      </c>
      <c r="AA8999">
        <v>1.1000000000000001</v>
      </c>
      <c r="AB8999">
        <v>0.7</v>
      </c>
    </row>
    <row r="9000" spans="1:28" x14ac:dyDescent="0.25">
      <c r="A9000" t="s">
        <v>1732</v>
      </c>
      <c r="V9000">
        <v>1.375</v>
      </c>
      <c r="W9000">
        <v>1.8109999999999999</v>
      </c>
      <c r="X9000">
        <v>0.97799999999999998</v>
      </c>
    </row>
    <row r="9001" spans="1:28" x14ac:dyDescent="0.25">
      <c r="A9001" t="s">
        <v>10006</v>
      </c>
      <c r="Y9001">
        <v>1.048</v>
      </c>
      <c r="Z9001">
        <v>2.952</v>
      </c>
      <c r="AA9001">
        <v>2.6</v>
      </c>
      <c r="AB9001">
        <v>2.1</v>
      </c>
    </row>
    <row r="9002" spans="1:28" x14ac:dyDescent="0.25">
      <c r="A9002" t="s">
        <v>10007</v>
      </c>
      <c r="B9002">
        <v>1.1459999999999999</v>
      </c>
      <c r="C9002">
        <v>1.341</v>
      </c>
      <c r="D9002">
        <v>1</v>
      </c>
      <c r="E9002">
        <v>1.05</v>
      </c>
      <c r="F9002">
        <v>1.5089999999999999</v>
      </c>
      <c r="G9002">
        <v>1.2</v>
      </c>
      <c r="H9002">
        <v>1.518</v>
      </c>
      <c r="I9002">
        <v>1.2649999999999999</v>
      </c>
      <c r="J9002">
        <v>1.609</v>
      </c>
      <c r="K9002">
        <v>1.3620000000000001</v>
      </c>
      <c r="L9002">
        <v>1.62</v>
      </c>
      <c r="M9002">
        <v>1.302</v>
      </c>
      <c r="N9002">
        <v>1.643</v>
      </c>
      <c r="O9002">
        <v>1.617</v>
      </c>
      <c r="P9002">
        <v>0.89100000000000001</v>
      </c>
      <c r="Q9002">
        <v>0.82799999999999996</v>
      </c>
      <c r="R9002">
        <v>1.4379999999999999</v>
      </c>
      <c r="S9002">
        <v>1.3440000000000001</v>
      </c>
      <c r="T9002">
        <v>1.446</v>
      </c>
      <c r="U9002">
        <v>0.93200000000000005</v>
      </c>
      <c r="V9002">
        <v>1.032</v>
      </c>
      <c r="W9002">
        <v>1.1850000000000001</v>
      </c>
      <c r="X9002">
        <v>0.95799999999999996</v>
      </c>
      <c r="Y9002">
        <v>2</v>
      </c>
      <c r="Z9002">
        <v>1.84</v>
      </c>
      <c r="AA9002">
        <v>2.2000000000000002</v>
      </c>
      <c r="AB9002">
        <v>2.2000000000000002</v>
      </c>
    </row>
    <row r="9003" spans="1:28" x14ac:dyDescent="0.25">
      <c r="A9003" t="s">
        <v>10008</v>
      </c>
      <c r="B9003">
        <v>0.433</v>
      </c>
      <c r="C9003">
        <v>0.192</v>
      </c>
      <c r="D9003">
        <v>0.49099999999999999</v>
      </c>
      <c r="E9003">
        <v>0.69099999999999995</v>
      </c>
      <c r="F9003">
        <v>0.52</v>
      </c>
      <c r="G9003">
        <v>0.48</v>
      </c>
      <c r="H9003">
        <v>0.35199999999999998</v>
      </c>
      <c r="I9003">
        <v>0.5</v>
      </c>
      <c r="J9003">
        <v>0.43099999999999999</v>
      </c>
      <c r="K9003">
        <v>0.47099999999999997</v>
      </c>
      <c r="L9003">
        <v>0.51900000000000002</v>
      </c>
      <c r="M9003">
        <v>0.77400000000000002</v>
      </c>
      <c r="N9003">
        <v>0.50800000000000001</v>
      </c>
      <c r="O9003">
        <v>0.77200000000000002</v>
      </c>
      <c r="P9003">
        <v>0.76</v>
      </c>
      <c r="Q9003">
        <v>1.22</v>
      </c>
      <c r="R9003">
        <v>0.79200000000000004</v>
      </c>
      <c r="S9003">
        <v>0.5</v>
      </c>
      <c r="T9003">
        <v>0.68600000000000005</v>
      </c>
      <c r="U9003">
        <v>0.79600000000000004</v>
      </c>
      <c r="V9003">
        <v>0.71399999999999997</v>
      </c>
      <c r="W9003">
        <v>1.0860000000000001</v>
      </c>
      <c r="X9003">
        <v>0.78100000000000003</v>
      </c>
      <c r="Y9003">
        <v>1.0289999999999999</v>
      </c>
      <c r="Z9003">
        <v>1.431</v>
      </c>
      <c r="AA9003">
        <v>1.3</v>
      </c>
      <c r="AB9003">
        <v>1.3</v>
      </c>
    </row>
    <row r="9004" spans="1:28" x14ac:dyDescent="0.25">
      <c r="A9004" t="s">
        <v>10009</v>
      </c>
      <c r="W9004">
        <v>2.431</v>
      </c>
      <c r="X9004">
        <v>2.2749999999999999</v>
      </c>
      <c r="Y9004">
        <v>3.5830000000000002</v>
      </c>
      <c r="Z9004">
        <v>6.0659999999999998</v>
      </c>
      <c r="AA9004">
        <v>3.4</v>
      </c>
      <c r="AB9004">
        <v>2.5</v>
      </c>
    </row>
    <row r="9005" spans="1:28" x14ac:dyDescent="0.25">
      <c r="A9005" t="s">
        <v>10010</v>
      </c>
      <c r="B9005">
        <v>1.3660000000000001</v>
      </c>
      <c r="C9005">
        <v>0.81599999999999995</v>
      </c>
      <c r="D9005">
        <v>1</v>
      </c>
      <c r="E9005">
        <v>1.383</v>
      </c>
      <c r="F9005">
        <v>1.62</v>
      </c>
      <c r="G9005">
        <v>1.538</v>
      </c>
      <c r="H9005">
        <v>1.3080000000000001</v>
      </c>
      <c r="I9005">
        <v>1.0249999999999999</v>
      </c>
      <c r="J9005">
        <v>1.244</v>
      </c>
      <c r="K9005">
        <v>1.6279999999999999</v>
      </c>
      <c r="L9005">
        <v>1.488</v>
      </c>
      <c r="M9005">
        <v>1.7310000000000001</v>
      </c>
      <c r="N9005">
        <v>1.9610000000000001</v>
      </c>
      <c r="O9005">
        <v>1.595</v>
      </c>
      <c r="P9005">
        <v>1.0229999999999999</v>
      </c>
      <c r="Q9005">
        <v>0.93200000000000005</v>
      </c>
      <c r="R9005">
        <v>1.036</v>
      </c>
      <c r="S9005">
        <v>1.2050000000000001</v>
      </c>
      <c r="T9005">
        <v>1.3720000000000001</v>
      </c>
      <c r="U9005">
        <v>1.212</v>
      </c>
      <c r="V9005">
        <v>0.94799999999999995</v>
      </c>
      <c r="W9005">
        <v>1.304</v>
      </c>
      <c r="X9005">
        <v>0.95199999999999996</v>
      </c>
      <c r="Y9005">
        <v>2.0750000000000002</v>
      </c>
      <c r="Z9005">
        <v>1.3240000000000001</v>
      </c>
      <c r="AA9005">
        <v>1.1000000000000001</v>
      </c>
      <c r="AB9005">
        <v>1.3</v>
      </c>
    </row>
    <row r="9006" spans="1:28" x14ac:dyDescent="0.25">
      <c r="A9006" t="s">
        <v>10011</v>
      </c>
      <c r="B9006">
        <v>0.93799999999999994</v>
      </c>
      <c r="C9006">
        <v>0.98599999999999999</v>
      </c>
      <c r="D9006">
        <v>1.0820000000000001</v>
      </c>
      <c r="E9006">
        <v>0.81</v>
      </c>
      <c r="F9006">
        <v>0.70599999999999996</v>
      </c>
      <c r="G9006">
        <v>1.288</v>
      </c>
      <c r="H9006">
        <v>1.3720000000000001</v>
      </c>
      <c r="I9006">
        <v>0.92900000000000005</v>
      </c>
      <c r="J9006">
        <v>0.81100000000000005</v>
      </c>
      <c r="K9006">
        <v>0.73899999999999999</v>
      </c>
      <c r="L9006">
        <v>1.042</v>
      </c>
      <c r="M9006">
        <v>1.413</v>
      </c>
      <c r="N9006">
        <v>1.4330000000000001</v>
      </c>
      <c r="O9006">
        <v>1.294</v>
      </c>
      <c r="P9006">
        <v>1.2150000000000001</v>
      </c>
      <c r="Q9006">
        <v>1.169</v>
      </c>
      <c r="R9006">
        <v>0.93899999999999995</v>
      </c>
      <c r="S9006">
        <v>1.097</v>
      </c>
      <c r="T9006">
        <v>1.613</v>
      </c>
      <c r="U9006">
        <v>1.2230000000000001</v>
      </c>
      <c r="V9006">
        <v>0.98599999999999999</v>
      </c>
      <c r="W9006">
        <v>0.73399999999999999</v>
      </c>
      <c r="X9006">
        <v>1.085</v>
      </c>
      <c r="Y9006">
        <v>1.718</v>
      </c>
      <c r="Z9006">
        <v>1.6040000000000001</v>
      </c>
      <c r="AA9006">
        <v>2.1</v>
      </c>
      <c r="AB9006">
        <v>1.6</v>
      </c>
    </row>
    <row r="9007" spans="1:28" x14ac:dyDescent="0.25">
      <c r="A9007" t="s">
        <v>10012</v>
      </c>
      <c r="S9007">
        <v>1.125</v>
      </c>
      <c r="T9007">
        <v>1.0920000000000001</v>
      </c>
      <c r="U9007">
        <v>1.242</v>
      </c>
      <c r="V9007">
        <v>1.6719999999999999</v>
      </c>
      <c r="W9007">
        <v>1.597</v>
      </c>
      <c r="X9007">
        <v>2.1970000000000001</v>
      </c>
      <c r="Y9007">
        <v>3.448</v>
      </c>
      <c r="Z9007">
        <v>3.6110000000000002</v>
      </c>
      <c r="AA9007">
        <v>4.8</v>
      </c>
      <c r="AB9007">
        <v>5</v>
      </c>
    </row>
    <row r="9008" spans="1:28" x14ac:dyDescent="0.25">
      <c r="A9008" t="s">
        <v>10013</v>
      </c>
      <c r="B9008">
        <v>0.63400000000000001</v>
      </c>
      <c r="C9008">
        <v>0.80600000000000005</v>
      </c>
      <c r="D9008">
        <v>1.153</v>
      </c>
      <c r="E9008">
        <v>1</v>
      </c>
      <c r="F9008">
        <v>1.333</v>
      </c>
      <c r="G9008">
        <v>1.5680000000000001</v>
      </c>
      <c r="H9008">
        <v>1.2110000000000001</v>
      </c>
      <c r="I9008">
        <v>0.71099999999999997</v>
      </c>
      <c r="J9008">
        <v>1.0109999999999999</v>
      </c>
      <c r="K9008">
        <v>1.2350000000000001</v>
      </c>
      <c r="L9008">
        <v>1.4770000000000001</v>
      </c>
      <c r="M9008">
        <v>1.7749999999999999</v>
      </c>
      <c r="N9008">
        <v>1.4119999999999999</v>
      </c>
      <c r="O9008">
        <v>2.2400000000000002</v>
      </c>
      <c r="P9008">
        <v>1.772</v>
      </c>
      <c r="Q9008">
        <v>1.5780000000000001</v>
      </c>
      <c r="R9008">
        <v>2.0249999999999999</v>
      </c>
      <c r="S9008">
        <v>1.901</v>
      </c>
      <c r="T9008">
        <v>1.643</v>
      </c>
      <c r="U9008">
        <v>1.494</v>
      </c>
      <c r="V9008">
        <v>2.3410000000000002</v>
      </c>
      <c r="W9008">
        <v>2.5779999999999998</v>
      </c>
      <c r="X9008">
        <v>2.1440000000000001</v>
      </c>
      <c r="Y9008">
        <v>2.859</v>
      </c>
      <c r="Z9008">
        <v>3.407</v>
      </c>
      <c r="AA9008">
        <v>3</v>
      </c>
      <c r="AB9008">
        <v>2.4</v>
      </c>
    </row>
    <row r="9009" spans="1:28" x14ac:dyDescent="0.25">
      <c r="A9009" t="s">
        <v>10014</v>
      </c>
      <c r="T9009">
        <v>2.3330000000000002</v>
      </c>
      <c r="U9009">
        <v>2.8</v>
      </c>
      <c r="V9009">
        <v>1.5449999999999999</v>
      </c>
      <c r="W9009">
        <v>1.9410000000000001</v>
      </c>
      <c r="X9009">
        <v>1.7270000000000001</v>
      </c>
      <c r="Y9009">
        <v>2.75</v>
      </c>
      <c r="Z9009">
        <v>1.1539999999999999</v>
      </c>
      <c r="AA9009">
        <v>2.2000000000000002</v>
      </c>
      <c r="AB9009">
        <v>3</v>
      </c>
    </row>
    <row r="9010" spans="1:28" x14ac:dyDescent="0.25">
      <c r="A9010" t="s">
        <v>10015</v>
      </c>
      <c r="B9010">
        <v>0.49299999999999999</v>
      </c>
      <c r="C9010">
        <v>0.83299999999999996</v>
      </c>
      <c r="D9010">
        <v>0.27300000000000002</v>
      </c>
      <c r="E9010">
        <v>0.64600000000000002</v>
      </c>
      <c r="G9010">
        <v>0.25600000000000001</v>
      </c>
      <c r="H9010">
        <v>0.35099999999999998</v>
      </c>
      <c r="I9010">
        <v>0.67600000000000005</v>
      </c>
      <c r="J9010">
        <v>0.253</v>
      </c>
      <c r="K9010">
        <v>0.17499999999999999</v>
      </c>
      <c r="L9010">
        <v>0.20300000000000001</v>
      </c>
      <c r="M9010">
        <v>0.35799999999999998</v>
      </c>
      <c r="N9010">
        <v>0.151</v>
      </c>
      <c r="O9010">
        <v>0.39600000000000002</v>
      </c>
      <c r="P9010">
        <v>0.36199999999999999</v>
      </c>
      <c r="Q9010">
        <v>0.34</v>
      </c>
      <c r="R9010">
        <v>0.35499999999999998</v>
      </c>
      <c r="S9010">
        <v>0.48599999999999999</v>
      </c>
      <c r="T9010">
        <v>0.20300000000000001</v>
      </c>
      <c r="U9010">
        <v>0.55000000000000004</v>
      </c>
      <c r="V9010">
        <v>0.437</v>
      </c>
      <c r="W9010">
        <v>0.65100000000000002</v>
      </c>
      <c r="X9010">
        <v>0.38600000000000001</v>
      </c>
      <c r="Z9010">
        <v>0.129</v>
      </c>
      <c r="AA9010">
        <v>0.2</v>
      </c>
    </row>
    <row r="9011" spans="1:28" x14ac:dyDescent="0.25">
      <c r="A9011" t="s">
        <v>10016</v>
      </c>
      <c r="B9011">
        <v>0.41699999999999998</v>
      </c>
      <c r="C9011">
        <v>1.0369999999999999</v>
      </c>
      <c r="D9011">
        <v>1.7310000000000001</v>
      </c>
      <c r="E9011">
        <v>0.73299999999999998</v>
      </c>
      <c r="F9011">
        <v>0.76700000000000002</v>
      </c>
      <c r="G9011">
        <v>0.58599999999999997</v>
      </c>
      <c r="H9011">
        <v>0.88200000000000001</v>
      </c>
      <c r="I9011">
        <v>0.28199999999999997</v>
      </c>
      <c r="J9011">
        <v>0.76700000000000002</v>
      </c>
      <c r="K9011">
        <v>0.58499999999999996</v>
      </c>
      <c r="L9011">
        <v>0.35</v>
      </c>
      <c r="M9011">
        <v>0.53500000000000003</v>
      </c>
      <c r="N9011">
        <v>0.26200000000000001</v>
      </c>
      <c r="O9011">
        <v>0.6</v>
      </c>
      <c r="P9011">
        <v>0.48599999999999999</v>
      </c>
      <c r="Q9011">
        <v>0.314</v>
      </c>
      <c r="R9011">
        <v>0.36699999999999999</v>
      </c>
      <c r="S9011">
        <v>0.5</v>
      </c>
      <c r="T9011">
        <v>0.39600000000000002</v>
      </c>
      <c r="U9011">
        <v>0.439</v>
      </c>
      <c r="V9011">
        <v>0.28599999999999998</v>
      </c>
      <c r="W9011">
        <v>0.76900000000000002</v>
      </c>
      <c r="X9011">
        <v>0.41699999999999998</v>
      </c>
      <c r="Y9011">
        <v>0.74199999999999999</v>
      </c>
      <c r="Z9011">
        <v>0.70299999999999996</v>
      </c>
      <c r="AA9011">
        <v>0.4</v>
      </c>
      <c r="AB9011">
        <v>0.3</v>
      </c>
    </row>
    <row r="9012" spans="1:28" x14ac:dyDescent="0.25">
      <c r="A9012" t="s">
        <v>10017</v>
      </c>
      <c r="B9012">
        <v>2.105</v>
      </c>
      <c r="C9012">
        <v>3.762</v>
      </c>
      <c r="D9012">
        <v>3.0190000000000001</v>
      </c>
      <c r="E9012">
        <v>4.468</v>
      </c>
      <c r="F9012">
        <v>2.7050000000000001</v>
      </c>
      <c r="G9012">
        <v>2.1920000000000002</v>
      </c>
      <c r="H9012">
        <v>1.8029999999999999</v>
      </c>
      <c r="I9012">
        <v>1.754</v>
      </c>
      <c r="J9012">
        <v>1.667</v>
      </c>
      <c r="K9012">
        <v>1.657</v>
      </c>
      <c r="L9012">
        <v>1.972</v>
      </c>
      <c r="M9012">
        <v>1.073</v>
      </c>
      <c r="N9012">
        <v>1.0580000000000001</v>
      </c>
      <c r="O9012">
        <v>2.2389999999999999</v>
      </c>
      <c r="P9012">
        <v>1.353</v>
      </c>
      <c r="Q9012">
        <v>0.86699999999999999</v>
      </c>
      <c r="R9012">
        <v>1.103</v>
      </c>
      <c r="S9012">
        <v>1.276</v>
      </c>
      <c r="T9012">
        <v>2.2330000000000001</v>
      </c>
      <c r="U9012">
        <v>1.77</v>
      </c>
      <c r="V9012">
        <v>1.143</v>
      </c>
      <c r="W9012">
        <v>1.7629999999999999</v>
      </c>
      <c r="X9012">
        <v>0.48599999999999999</v>
      </c>
      <c r="Y9012">
        <v>1.1080000000000001</v>
      </c>
      <c r="Z9012">
        <v>1.577</v>
      </c>
      <c r="AA9012">
        <v>1</v>
      </c>
      <c r="AB9012">
        <v>0.9</v>
      </c>
    </row>
    <row r="9013" spans="1:28" x14ac:dyDescent="0.25">
      <c r="A9013" t="s">
        <v>10018</v>
      </c>
      <c r="B9013">
        <v>0.71799999999999997</v>
      </c>
      <c r="C9013">
        <v>0.48799999999999999</v>
      </c>
      <c r="D9013">
        <v>0.46</v>
      </c>
      <c r="E9013">
        <v>1.304</v>
      </c>
      <c r="F9013">
        <v>0.25700000000000001</v>
      </c>
      <c r="G9013">
        <v>0.45500000000000002</v>
      </c>
      <c r="H9013">
        <v>0.63600000000000001</v>
      </c>
      <c r="I9013">
        <v>0.71799999999999997</v>
      </c>
      <c r="J9013">
        <v>0.79100000000000004</v>
      </c>
      <c r="K9013">
        <v>0.45700000000000002</v>
      </c>
      <c r="L9013">
        <v>0.78400000000000003</v>
      </c>
      <c r="M9013">
        <v>0.7</v>
      </c>
      <c r="N9013">
        <v>0.83099999999999996</v>
      </c>
      <c r="O9013">
        <v>1</v>
      </c>
      <c r="P9013">
        <v>0.50800000000000001</v>
      </c>
      <c r="Q9013">
        <v>0.87</v>
      </c>
      <c r="R9013">
        <v>0.59199999999999997</v>
      </c>
      <c r="S9013">
        <v>0.90700000000000003</v>
      </c>
      <c r="T9013">
        <v>0.68799999999999994</v>
      </c>
      <c r="U9013">
        <v>0.85099999999999998</v>
      </c>
      <c r="V9013">
        <v>1.1719999999999999</v>
      </c>
      <c r="W9013">
        <v>1.1200000000000001</v>
      </c>
      <c r="X9013">
        <v>0.625</v>
      </c>
      <c r="Y9013">
        <v>2.5609999999999999</v>
      </c>
      <c r="Z9013">
        <v>2.8879999999999999</v>
      </c>
      <c r="AA9013">
        <v>3.2</v>
      </c>
      <c r="AB9013">
        <v>2.5</v>
      </c>
    </row>
    <row r="9014" spans="1:28" x14ac:dyDescent="0.25">
      <c r="A9014" t="s">
        <v>10019</v>
      </c>
      <c r="B9014">
        <v>3.9060000000000001</v>
      </c>
      <c r="C9014">
        <v>4.2619999999999996</v>
      </c>
      <c r="D9014">
        <v>4.2830000000000004</v>
      </c>
      <c r="E9014">
        <v>4.3419999999999996</v>
      </c>
      <c r="F9014">
        <v>4.516</v>
      </c>
      <c r="G9014">
        <v>4.1319999999999997</v>
      </c>
      <c r="H9014">
        <v>4.18</v>
      </c>
      <c r="I9014">
        <v>4.2240000000000002</v>
      </c>
      <c r="J9014">
        <v>4.6269999999999998</v>
      </c>
      <c r="K9014">
        <v>4.5720000000000001</v>
      </c>
      <c r="L9014">
        <v>4.1280000000000001</v>
      </c>
      <c r="M9014">
        <v>4.6050000000000004</v>
      </c>
      <c r="N9014">
        <v>4.4029999999999996</v>
      </c>
      <c r="O9014">
        <v>4.6260000000000003</v>
      </c>
      <c r="P9014">
        <v>4.992</v>
      </c>
      <c r="Q9014">
        <v>4.5679999999999996</v>
      </c>
      <c r="R9014">
        <v>4.3040000000000003</v>
      </c>
      <c r="S9014">
        <v>4.2889999999999997</v>
      </c>
      <c r="T9014">
        <v>4.165</v>
      </c>
      <c r="U9014">
        <v>4.0179999999999998</v>
      </c>
      <c r="V9014">
        <v>4.2240000000000002</v>
      </c>
      <c r="W9014">
        <v>4.0119999999999996</v>
      </c>
      <c r="X9014">
        <v>3.7570000000000001</v>
      </c>
      <c r="Y9014">
        <v>4.9619999999999997</v>
      </c>
      <c r="Z9014">
        <v>6.0110000000000001</v>
      </c>
      <c r="AA9014">
        <v>5.5</v>
      </c>
      <c r="AB9014">
        <v>3.6</v>
      </c>
    </row>
    <row r="9015" spans="1:28" x14ac:dyDescent="0.25">
      <c r="A9015" t="s">
        <v>10020</v>
      </c>
      <c r="B9015">
        <v>0.111</v>
      </c>
      <c r="C9015">
        <v>0.14299999999999999</v>
      </c>
      <c r="D9015">
        <v>0.38900000000000001</v>
      </c>
      <c r="E9015">
        <v>0.26300000000000001</v>
      </c>
      <c r="F9015">
        <v>0.25700000000000001</v>
      </c>
      <c r="G9015">
        <v>0.33300000000000002</v>
      </c>
      <c r="H9015">
        <v>0.29399999999999998</v>
      </c>
      <c r="I9015">
        <v>0.51400000000000001</v>
      </c>
      <c r="J9015">
        <v>0.35499999999999998</v>
      </c>
      <c r="K9015">
        <v>0.41899999999999998</v>
      </c>
      <c r="L9015">
        <v>0.40500000000000003</v>
      </c>
      <c r="M9015">
        <v>0.56200000000000006</v>
      </c>
      <c r="N9015">
        <v>0.58099999999999996</v>
      </c>
      <c r="O9015">
        <v>0.63600000000000001</v>
      </c>
      <c r="P9015">
        <v>0.58299999999999996</v>
      </c>
      <c r="Q9015">
        <v>0.28599999999999998</v>
      </c>
      <c r="R9015">
        <v>0.27300000000000002</v>
      </c>
      <c r="S9015">
        <v>0.84399999999999997</v>
      </c>
      <c r="T9015">
        <v>1.2390000000000001</v>
      </c>
      <c r="U9015">
        <v>1.0189999999999999</v>
      </c>
      <c r="V9015">
        <v>1.089</v>
      </c>
      <c r="W9015">
        <v>1.2030000000000001</v>
      </c>
      <c r="X9015">
        <v>1.4790000000000001</v>
      </c>
      <c r="Y9015">
        <v>1.992</v>
      </c>
      <c r="Z9015">
        <v>1.82</v>
      </c>
      <c r="AA9015">
        <v>1.7</v>
      </c>
      <c r="AB9015">
        <v>1.4</v>
      </c>
    </row>
    <row r="9016" spans="1:28" x14ac:dyDescent="0.25">
      <c r="A9016" t="s">
        <v>10021</v>
      </c>
      <c r="F9016">
        <v>0.28799999999999998</v>
      </c>
      <c r="G9016">
        <v>0.435</v>
      </c>
      <c r="H9016">
        <v>0.313</v>
      </c>
      <c r="I9016">
        <v>0.28000000000000003</v>
      </c>
      <c r="J9016">
        <v>0.31900000000000001</v>
      </c>
      <c r="K9016">
        <v>0.50700000000000001</v>
      </c>
      <c r="L9016">
        <v>0.36699999999999999</v>
      </c>
      <c r="M9016">
        <v>0.46600000000000003</v>
      </c>
      <c r="N9016">
        <v>0.34599999999999997</v>
      </c>
      <c r="O9016">
        <v>0.311</v>
      </c>
      <c r="P9016">
        <v>0.29599999999999999</v>
      </c>
      <c r="Q9016">
        <v>0.45500000000000002</v>
      </c>
      <c r="R9016">
        <v>0.45600000000000002</v>
      </c>
      <c r="S9016">
        <v>0.39600000000000002</v>
      </c>
      <c r="T9016">
        <v>0.44</v>
      </c>
      <c r="U9016">
        <v>0.47099999999999997</v>
      </c>
      <c r="V9016">
        <v>0.52900000000000003</v>
      </c>
      <c r="W9016">
        <v>0.51400000000000001</v>
      </c>
      <c r="X9016">
        <v>0.36</v>
      </c>
      <c r="Y9016">
        <v>0.60599999999999998</v>
      </c>
      <c r="Z9016">
        <v>0.376</v>
      </c>
      <c r="AA9016">
        <v>0.4</v>
      </c>
      <c r="AB9016">
        <v>0.4</v>
      </c>
    </row>
    <row r="9017" spans="1:28" x14ac:dyDescent="0.25">
      <c r="A9017" t="s">
        <v>10022</v>
      </c>
      <c r="B9017">
        <v>1.458</v>
      </c>
      <c r="C9017">
        <v>1.498</v>
      </c>
      <c r="D9017">
        <v>1.988</v>
      </c>
      <c r="E9017">
        <v>1.587</v>
      </c>
      <c r="F9017">
        <v>2.0139999999999998</v>
      </c>
      <c r="G9017">
        <v>1.7909999999999999</v>
      </c>
      <c r="H9017">
        <v>1.9830000000000001</v>
      </c>
      <c r="I9017">
        <v>2.113</v>
      </c>
      <c r="J9017">
        <v>2.077</v>
      </c>
      <c r="K9017">
        <v>2.8239999999999998</v>
      </c>
      <c r="L9017">
        <v>2.1960000000000002</v>
      </c>
      <c r="M9017">
        <v>2.7360000000000002</v>
      </c>
      <c r="N9017">
        <v>2.1850000000000001</v>
      </c>
      <c r="O9017">
        <v>2.2589999999999999</v>
      </c>
      <c r="P9017">
        <v>2.7839999999999998</v>
      </c>
      <c r="Q9017">
        <v>2.5550000000000002</v>
      </c>
      <c r="R9017">
        <v>2.8620000000000001</v>
      </c>
      <c r="S9017">
        <v>2.9649999999999999</v>
      </c>
      <c r="T9017">
        <v>2.5670000000000002</v>
      </c>
      <c r="U9017">
        <v>3.6709999999999998</v>
      </c>
      <c r="V9017">
        <v>3.6520000000000001</v>
      </c>
      <c r="W9017">
        <v>4.1619999999999999</v>
      </c>
      <c r="X9017">
        <v>4.2880000000000003</v>
      </c>
      <c r="Y9017">
        <v>4.1420000000000003</v>
      </c>
      <c r="Z9017">
        <v>4.4390000000000001</v>
      </c>
      <c r="AA9017">
        <v>4.7</v>
      </c>
      <c r="AB9017">
        <v>4.0999999999999996</v>
      </c>
    </row>
    <row r="9018" spans="1:28" x14ac:dyDescent="0.25">
      <c r="A9018" t="s">
        <v>10023</v>
      </c>
      <c r="L9018">
        <v>2.375</v>
      </c>
      <c r="M9018">
        <v>0.68400000000000005</v>
      </c>
      <c r="N9018">
        <v>0.93200000000000005</v>
      </c>
      <c r="O9018">
        <v>1.1399999999999999</v>
      </c>
      <c r="P9018">
        <v>1.2070000000000001</v>
      </c>
      <c r="Q9018">
        <v>1.4730000000000001</v>
      </c>
      <c r="R9018">
        <v>1.0760000000000001</v>
      </c>
      <c r="S9018">
        <v>1.1779999999999999</v>
      </c>
      <c r="T9018">
        <v>1.7250000000000001</v>
      </c>
      <c r="U9018">
        <v>1.4510000000000001</v>
      </c>
      <c r="V9018">
        <v>1.2769999999999999</v>
      </c>
      <c r="W9018">
        <v>1.6060000000000001</v>
      </c>
      <c r="X9018">
        <v>1.2669999999999999</v>
      </c>
      <c r="Y9018">
        <v>1.589</v>
      </c>
      <c r="Z9018">
        <v>1.673</v>
      </c>
      <c r="AA9018">
        <v>1.6</v>
      </c>
      <c r="AB9018">
        <v>0.9</v>
      </c>
    </row>
    <row r="9019" spans="1:28" x14ac:dyDescent="0.25">
      <c r="A9019" t="s">
        <v>10024</v>
      </c>
      <c r="O9019">
        <v>1.321</v>
      </c>
      <c r="P9019">
        <v>1.389</v>
      </c>
      <c r="Q9019">
        <v>1.538</v>
      </c>
      <c r="R9019">
        <v>1.206</v>
      </c>
      <c r="S9019">
        <v>0.61799999999999999</v>
      </c>
      <c r="T9019">
        <v>0.91200000000000003</v>
      </c>
      <c r="U9019">
        <v>1.4690000000000001</v>
      </c>
      <c r="V9019">
        <v>1.6359999999999999</v>
      </c>
      <c r="W9019">
        <v>1.1140000000000001</v>
      </c>
      <c r="X9019">
        <v>1.083</v>
      </c>
      <c r="Y9019">
        <v>1.8720000000000001</v>
      </c>
      <c r="Z9019">
        <v>0.93899999999999995</v>
      </c>
      <c r="AA9019">
        <v>0.8</v>
      </c>
      <c r="AB9019">
        <v>1.8</v>
      </c>
    </row>
    <row r="9020" spans="1:28" x14ac:dyDescent="0.25">
      <c r="A9020" t="s">
        <v>10025</v>
      </c>
      <c r="B9020">
        <v>0.308</v>
      </c>
      <c r="C9020">
        <v>0.53600000000000003</v>
      </c>
      <c r="D9020">
        <v>0.85199999999999998</v>
      </c>
      <c r="E9020">
        <v>0.57099999999999995</v>
      </c>
      <c r="F9020">
        <v>0.28999999999999998</v>
      </c>
      <c r="L9020">
        <v>0.78800000000000003</v>
      </c>
      <c r="M9020">
        <v>0.64700000000000002</v>
      </c>
      <c r="N9020">
        <v>0.88600000000000001</v>
      </c>
      <c r="O9020">
        <v>1.0289999999999999</v>
      </c>
      <c r="P9020">
        <v>1.1850000000000001</v>
      </c>
      <c r="Q9020">
        <v>0.75900000000000001</v>
      </c>
      <c r="R9020">
        <v>0.97299999999999998</v>
      </c>
      <c r="S9020">
        <v>0.71399999999999997</v>
      </c>
      <c r="T9020">
        <v>0.78100000000000003</v>
      </c>
      <c r="U9020">
        <v>0.90300000000000002</v>
      </c>
      <c r="V9020">
        <v>1.03</v>
      </c>
      <c r="W9020">
        <v>1.125</v>
      </c>
      <c r="X9020">
        <v>1.196</v>
      </c>
      <c r="Y9020">
        <v>1.07</v>
      </c>
      <c r="Z9020">
        <v>1.381</v>
      </c>
      <c r="AA9020">
        <v>1.1000000000000001</v>
      </c>
      <c r="AB9020">
        <v>0.8</v>
      </c>
    </row>
    <row r="9021" spans="1:28" x14ac:dyDescent="0.25">
      <c r="A9021" t="s">
        <v>10026</v>
      </c>
      <c r="B9021">
        <v>1.5529999999999999</v>
      </c>
      <c r="C9021">
        <v>1.085</v>
      </c>
      <c r="D9021">
        <v>1.119</v>
      </c>
    </row>
    <row r="9022" spans="1:28" x14ac:dyDescent="0.25">
      <c r="A9022" t="s">
        <v>10027</v>
      </c>
      <c r="B9022">
        <v>3.7639999999999998</v>
      </c>
      <c r="C9022">
        <v>3.2839999999999998</v>
      </c>
      <c r="D9022">
        <v>3.3940000000000001</v>
      </c>
      <c r="E9022">
        <v>3.702</v>
      </c>
      <c r="F9022">
        <v>4.1390000000000002</v>
      </c>
      <c r="G9022">
        <v>3.73</v>
      </c>
      <c r="H9022">
        <v>3.8929999999999998</v>
      </c>
      <c r="I9022">
        <v>4.1589999999999998</v>
      </c>
      <c r="J9022">
        <v>3.9089999999999998</v>
      </c>
      <c r="K9022">
        <v>4.3570000000000002</v>
      </c>
      <c r="L9022">
        <v>4.3360000000000003</v>
      </c>
      <c r="M9022">
        <v>4.4089999999999998</v>
      </c>
      <c r="N9022">
        <v>4.9169999999999998</v>
      </c>
      <c r="O9022">
        <v>6.1150000000000002</v>
      </c>
      <c r="P9022">
        <v>5.5590000000000002</v>
      </c>
      <c r="Q9022">
        <v>4.3860000000000001</v>
      </c>
      <c r="R9022">
        <v>4.7300000000000004</v>
      </c>
      <c r="S9022">
        <v>4.4210000000000003</v>
      </c>
      <c r="T9022">
        <v>4.3680000000000003</v>
      </c>
      <c r="U9022">
        <v>4.8099999999999996</v>
      </c>
      <c r="V9022">
        <v>4.5049999999999999</v>
      </c>
      <c r="W9022">
        <v>4.7430000000000003</v>
      </c>
      <c r="X9022">
        <v>4.4829999999999997</v>
      </c>
      <c r="Y9022">
        <v>5.9219999999999997</v>
      </c>
      <c r="Z9022">
        <v>6.6760000000000002</v>
      </c>
      <c r="AA9022">
        <v>6.5</v>
      </c>
      <c r="AB9022">
        <v>5</v>
      </c>
    </row>
    <row r="9023" spans="1:28" x14ac:dyDescent="0.25">
      <c r="A9023" t="s">
        <v>10028</v>
      </c>
      <c r="B9023">
        <v>0.57799999999999996</v>
      </c>
      <c r="C9023">
        <v>1.159</v>
      </c>
      <c r="D9023">
        <v>1.3959999999999999</v>
      </c>
      <c r="E9023">
        <v>1.429</v>
      </c>
      <c r="F9023">
        <v>1.2170000000000001</v>
      </c>
      <c r="G9023">
        <v>0.81100000000000005</v>
      </c>
      <c r="H9023">
        <v>0.59599999999999997</v>
      </c>
      <c r="I9023">
        <v>1.2589999999999999</v>
      </c>
      <c r="J9023">
        <v>1</v>
      </c>
      <c r="K9023">
        <v>1.0369999999999999</v>
      </c>
      <c r="L9023">
        <v>2.0209999999999999</v>
      </c>
      <c r="M9023">
        <v>2.089</v>
      </c>
      <c r="N9023">
        <v>1.792</v>
      </c>
      <c r="O9023">
        <v>1.823</v>
      </c>
      <c r="P9023">
        <v>1.7070000000000001</v>
      </c>
      <c r="Q9023">
        <v>1.909</v>
      </c>
      <c r="R9023">
        <v>1.5329999999999999</v>
      </c>
      <c r="S9023">
        <v>1.8220000000000001</v>
      </c>
      <c r="T9023">
        <v>1.7969999999999999</v>
      </c>
      <c r="U9023">
        <v>1.9710000000000001</v>
      </c>
      <c r="V9023">
        <v>2.5760000000000001</v>
      </c>
      <c r="W9023">
        <v>2.5070000000000001</v>
      </c>
      <c r="X9023">
        <v>2.4550000000000001</v>
      </c>
      <c r="Y9023">
        <v>3.6480000000000001</v>
      </c>
      <c r="Z9023">
        <v>5.5860000000000003</v>
      </c>
      <c r="AA9023">
        <v>4.4000000000000004</v>
      </c>
      <c r="AB9023">
        <v>3.6</v>
      </c>
    </row>
    <row r="9024" spans="1:28" x14ac:dyDescent="0.25">
      <c r="A9024" t="s">
        <v>10029</v>
      </c>
      <c r="B9024">
        <v>1.272</v>
      </c>
      <c r="C9024">
        <v>1.028</v>
      </c>
      <c r="D9024">
        <v>0.98499999999999999</v>
      </c>
      <c r="E9024">
        <v>0.84399999999999997</v>
      </c>
      <c r="F9024">
        <v>0.76200000000000001</v>
      </c>
      <c r="G9024">
        <v>0.81</v>
      </c>
      <c r="H9024">
        <v>0.70899999999999996</v>
      </c>
      <c r="I9024">
        <v>0.83599999999999997</v>
      </c>
      <c r="J9024">
        <v>0.81399999999999995</v>
      </c>
      <c r="K9024">
        <v>0.82499999999999996</v>
      </c>
      <c r="L9024">
        <v>0.97699999999999998</v>
      </c>
      <c r="M9024">
        <v>1.026</v>
      </c>
      <c r="N9024">
        <v>0.998</v>
      </c>
      <c r="O9024">
        <v>0.95299999999999996</v>
      </c>
      <c r="P9024">
        <v>0.70599999999999996</v>
      </c>
      <c r="Q9024">
        <v>0.56499999999999995</v>
      </c>
      <c r="R9024">
        <v>0.63800000000000001</v>
      </c>
      <c r="S9024">
        <v>0.60599999999999998</v>
      </c>
      <c r="T9024">
        <v>0.66900000000000004</v>
      </c>
      <c r="U9024">
        <v>0.69699999999999995</v>
      </c>
      <c r="V9024">
        <v>0.82699999999999996</v>
      </c>
      <c r="W9024">
        <v>0.98699999999999999</v>
      </c>
      <c r="X9024">
        <v>0.99199999999999999</v>
      </c>
      <c r="Y9024">
        <v>1.3120000000000001</v>
      </c>
      <c r="Z9024">
        <v>1.4670000000000001</v>
      </c>
      <c r="AA9024">
        <v>1.3</v>
      </c>
      <c r="AB9024">
        <v>1</v>
      </c>
    </row>
    <row r="9025" spans="1:28" x14ac:dyDescent="0.25">
      <c r="A9025" t="s">
        <v>10030</v>
      </c>
      <c r="B9025">
        <v>0.222</v>
      </c>
      <c r="C9025">
        <v>0.26200000000000001</v>
      </c>
      <c r="D9025">
        <v>0.94099999999999995</v>
      </c>
      <c r="E9025">
        <v>0.90900000000000003</v>
      </c>
      <c r="F9025">
        <v>0.97499999999999998</v>
      </c>
      <c r="G9025">
        <v>0.438</v>
      </c>
      <c r="H9025">
        <v>0.64100000000000001</v>
      </c>
      <c r="I9025">
        <v>0.5</v>
      </c>
      <c r="J9025">
        <v>0.379</v>
      </c>
      <c r="K9025">
        <v>0.46700000000000003</v>
      </c>
      <c r="L9025">
        <v>0.34499999999999997</v>
      </c>
      <c r="M9025">
        <v>0.25800000000000001</v>
      </c>
      <c r="N9025">
        <v>0.72399999999999998</v>
      </c>
      <c r="O9025">
        <v>0.56000000000000005</v>
      </c>
      <c r="P9025">
        <v>0.71399999999999997</v>
      </c>
      <c r="Q9025">
        <v>0.39300000000000002</v>
      </c>
      <c r="R9025">
        <v>0.83299999999999996</v>
      </c>
      <c r="S9025">
        <v>0.65600000000000003</v>
      </c>
      <c r="T9025">
        <v>0.72699999999999998</v>
      </c>
      <c r="U9025">
        <v>1.107</v>
      </c>
      <c r="V9025">
        <v>1.71</v>
      </c>
      <c r="W9025">
        <v>1.8859999999999999</v>
      </c>
      <c r="X9025">
        <v>2.2549999999999999</v>
      </c>
      <c r="Y9025">
        <v>2.9180000000000001</v>
      </c>
      <c r="Z9025">
        <v>2.5510000000000002</v>
      </c>
      <c r="AA9025">
        <v>2.6</v>
      </c>
      <c r="AB9025">
        <v>1.4</v>
      </c>
    </row>
    <row r="9026" spans="1:28" x14ac:dyDescent="0.25">
      <c r="A9026" t="s">
        <v>10031</v>
      </c>
      <c r="F9026">
        <v>0</v>
      </c>
      <c r="G9026">
        <v>0.55600000000000005</v>
      </c>
      <c r="H9026">
        <v>0.84</v>
      </c>
      <c r="I9026">
        <v>0.96699999999999997</v>
      </c>
      <c r="J9026">
        <v>2.125</v>
      </c>
      <c r="K9026">
        <v>0.98</v>
      </c>
      <c r="L9026">
        <v>0.873</v>
      </c>
      <c r="M9026">
        <v>1.018</v>
      </c>
      <c r="N9026">
        <v>1.06</v>
      </c>
      <c r="O9026">
        <v>0.55200000000000005</v>
      </c>
      <c r="P9026">
        <v>0.50600000000000001</v>
      </c>
      <c r="Q9026">
        <v>0.52900000000000003</v>
      </c>
      <c r="R9026">
        <v>0.38300000000000001</v>
      </c>
      <c r="S9026">
        <v>0.76900000000000002</v>
      </c>
      <c r="T9026">
        <v>0.57899999999999996</v>
      </c>
    </row>
    <row r="9027" spans="1:28" x14ac:dyDescent="0.25">
      <c r="A9027" t="s">
        <v>10032</v>
      </c>
      <c r="B9027">
        <v>0.60399999999999998</v>
      </c>
      <c r="C9027">
        <v>0.39400000000000002</v>
      </c>
      <c r="D9027">
        <v>0.51500000000000001</v>
      </c>
      <c r="E9027">
        <v>0.82199999999999995</v>
      </c>
      <c r="F9027">
        <v>0.77100000000000002</v>
      </c>
      <c r="G9027">
        <v>0.27100000000000002</v>
      </c>
      <c r="H9027">
        <v>0.58599999999999997</v>
      </c>
      <c r="I9027">
        <v>0.98599999999999999</v>
      </c>
      <c r="J9027">
        <v>0.93300000000000005</v>
      </c>
      <c r="K9027">
        <v>0.84</v>
      </c>
      <c r="L9027">
        <v>0.82099999999999995</v>
      </c>
      <c r="M9027">
        <v>0.53600000000000003</v>
      </c>
      <c r="N9027">
        <v>0.78900000000000003</v>
      </c>
      <c r="O9027">
        <v>0.58599999999999997</v>
      </c>
      <c r="P9027">
        <v>0.61099999999999999</v>
      </c>
      <c r="Q9027">
        <v>0.64700000000000002</v>
      </c>
      <c r="R9027">
        <v>0.504</v>
      </c>
      <c r="S9027">
        <v>0.51200000000000001</v>
      </c>
      <c r="T9027">
        <v>0.58499999999999996</v>
      </c>
      <c r="U9027">
        <v>0.90900000000000003</v>
      </c>
      <c r="V9027">
        <v>0.74</v>
      </c>
      <c r="W9027">
        <v>0.50900000000000001</v>
      </c>
      <c r="X9027">
        <v>0.80300000000000005</v>
      </c>
      <c r="Y9027">
        <v>0.41599999999999998</v>
      </c>
      <c r="Z9027">
        <v>0.50900000000000001</v>
      </c>
      <c r="AA9027">
        <v>0.7</v>
      </c>
      <c r="AB9027">
        <v>0.7</v>
      </c>
    </row>
    <row r="9028" spans="1:28" x14ac:dyDescent="0.25">
      <c r="A9028" t="s">
        <v>10033</v>
      </c>
      <c r="T9028">
        <v>0.45</v>
      </c>
      <c r="U9028">
        <v>0.54800000000000004</v>
      </c>
      <c r="V9028">
        <v>0.53600000000000003</v>
      </c>
      <c r="W9028">
        <v>0.5</v>
      </c>
      <c r="X9028">
        <v>0.44</v>
      </c>
      <c r="Y9028">
        <v>0.82899999999999996</v>
      </c>
      <c r="Z9028">
        <v>0.61699999999999999</v>
      </c>
      <c r="AA9028">
        <v>0.8</v>
      </c>
      <c r="AB9028">
        <v>0.7</v>
      </c>
    </row>
    <row r="9029" spans="1:28" x14ac:dyDescent="0.25">
      <c r="A9029" t="s">
        <v>10034</v>
      </c>
      <c r="B9029">
        <v>0.72099999999999997</v>
      </c>
      <c r="C9029">
        <v>0.67500000000000004</v>
      </c>
      <c r="D9029">
        <v>1.042</v>
      </c>
      <c r="E9029">
        <v>1.319</v>
      </c>
      <c r="F9029">
        <v>0.81899999999999995</v>
      </c>
      <c r="G9029">
        <v>1.03</v>
      </c>
    </row>
    <row r="9030" spans="1:28" x14ac:dyDescent="0.25">
      <c r="A9030" t="s">
        <v>10035</v>
      </c>
      <c r="S9030">
        <v>0</v>
      </c>
      <c r="T9030">
        <v>0.63600000000000001</v>
      </c>
      <c r="U9030">
        <v>0.69199999999999995</v>
      </c>
      <c r="V9030">
        <v>0.63400000000000001</v>
      </c>
      <c r="W9030">
        <v>0.63200000000000001</v>
      </c>
      <c r="X9030">
        <v>0.68500000000000005</v>
      </c>
      <c r="Y9030">
        <v>0.58099999999999996</v>
      </c>
      <c r="Z9030">
        <v>1.0880000000000001</v>
      </c>
      <c r="AA9030">
        <v>0.9</v>
      </c>
      <c r="AB9030">
        <v>0.7</v>
      </c>
    </row>
    <row r="9031" spans="1:28" x14ac:dyDescent="0.25">
      <c r="A9031" t="s">
        <v>834</v>
      </c>
      <c r="B9031">
        <v>0.03</v>
      </c>
      <c r="C9031">
        <v>0.24099999999999999</v>
      </c>
      <c r="D9031">
        <v>0.2</v>
      </c>
    </row>
    <row r="9032" spans="1:28" x14ac:dyDescent="0.25">
      <c r="A9032" t="s">
        <v>10036</v>
      </c>
      <c r="G9032">
        <v>5.2999999999999999E-2</v>
      </c>
      <c r="H9032">
        <v>0.26300000000000001</v>
      </c>
      <c r="I9032">
        <v>0.42099999999999999</v>
      </c>
      <c r="J9032">
        <v>0.36399999999999999</v>
      </c>
      <c r="K9032">
        <v>0.42299999999999999</v>
      </c>
      <c r="L9032">
        <v>0.52800000000000002</v>
      </c>
      <c r="M9032">
        <v>0.41199999999999998</v>
      </c>
      <c r="N9032">
        <v>0.46400000000000002</v>
      </c>
      <c r="O9032">
        <v>0.51700000000000002</v>
      </c>
      <c r="P9032">
        <v>1.032</v>
      </c>
      <c r="Q9032">
        <v>0.72899999999999998</v>
      </c>
      <c r="R9032">
        <v>0.71799999999999997</v>
      </c>
      <c r="S9032">
        <v>0.70699999999999996</v>
      </c>
      <c r="T9032">
        <v>0.88800000000000001</v>
      </c>
      <c r="U9032">
        <v>0.74399999999999999</v>
      </c>
      <c r="V9032">
        <v>0.78900000000000003</v>
      </c>
      <c r="W9032">
        <v>0.745</v>
      </c>
      <c r="X9032">
        <v>0.76900000000000002</v>
      </c>
      <c r="Y9032">
        <v>1.0629999999999999</v>
      </c>
      <c r="Z9032">
        <v>4.7750000000000004</v>
      </c>
      <c r="AA9032">
        <v>4.7</v>
      </c>
      <c r="AB9032">
        <v>2.5</v>
      </c>
    </row>
    <row r="9033" spans="1:28" x14ac:dyDescent="0.25">
      <c r="A9033" t="s">
        <v>10037</v>
      </c>
      <c r="B9033">
        <v>0.30099999999999999</v>
      </c>
      <c r="C9033">
        <v>0.47499999999999998</v>
      </c>
      <c r="D9033">
        <v>0.48099999999999998</v>
      </c>
      <c r="E9033">
        <v>0.34399999999999997</v>
      </c>
      <c r="F9033">
        <v>0.44900000000000001</v>
      </c>
      <c r="G9033">
        <v>0.47899999999999998</v>
      </c>
      <c r="H9033">
        <v>0.60199999999999998</v>
      </c>
      <c r="I9033">
        <v>0.47899999999999998</v>
      </c>
      <c r="J9033">
        <v>0.40200000000000002</v>
      </c>
      <c r="K9033">
        <v>0.41899999999999998</v>
      </c>
      <c r="L9033">
        <v>0.46800000000000003</v>
      </c>
      <c r="M9033">
        <v>0.59499999999999997</v>
      </c>
      <c r="N9033">
        <v>0.81</v>
      </c>
      <c r="O9033">
        <v>0.73099999999999998</v>
      </c>
      <c r="P9033">
        <v>0.91300000000000003</v>
      </c>
      <c r="Q9033">
        <v>1.1499999999999999</v>
      </c>
      <c r="R9033">
        <v>1.347</v>
      </c>
      <c r="S9033">
        <v>1.4059999999999999</v>
      </c>
      <c r="T9033">
        <v>1.409</v>
      </c>
      <c r="U9033">
        <v>1.8180000000000001</v>
      </c>
      <c r="V9033">
        <v>1.982</v>
      </c>
      <c r="W9033">
        <v>2.069</v>
      </c>
      <c r="X9033">
        <v>2.7949999999999999</v>
      </c>
      <c r="Y9033">
        <v>3.66</v>
      </c>
      <c r="Z9033">
        <v>3.9159999999999999</v>
      </c>
      <c r="AA9033">
        <v>3.5</v>
      </c>
      <c r="AB9033">
        <v>3.6</v>
      </c>
    </row>
    <row r="9034" spans="1:28" x14ac:dyDescent="0.25">
      <c r="A9034" t="s">
        <v>10038</v>
      </c>
      <c r="C9034">
        <v>0</v>
      </c>
      <c r="D9034">
        <v>2.5000000000000001E-2</v>
      </c>
      <c r="E9034">
        <v>2.5000000000000001E-2</v>
      </c>
      <c r="F9034">
        <v>2.5000000000000001E-2</v>
      </c>
      <c r="G9034">
        <v>2.5000000000000001E-2</v>
      </c>
      <c r="H9034">
        <v>0.154</v>
      </c>
      <c r="I9034">
        <v>0.128</v>
      </c>
      <c r="J9034">
        <v>0.19500000000000001</v>
      </c>
      <c r="K9034">
        <v>0.17100000000000001</v>
      </c>
      <c r="L9034">
        <v>9.8000000000000004E-2</v>
      </c>
      <c r="M9034">
        <v>0.22700000000000001</v>
      </c>
      <c r="N9034">
        <v>0.27900000000000003</v>
      </c>
      <c r="O9034">
        <v>0.25</v>
      </c>
      <c r="P9034">
        <v>0.214</v>
      </c>
      <c r="Q9034">
        <v>0.214</v>
      </c>
      <c r="R9034">
        <v>0.26300000000000001</v>
      </c>
      <c r="S9034">
        <v>0.40899999999999997</v>
      </c>
      <c r="T9034">
        <v>0.77800000000000002</v>
      </c>
      <c r="U9034">
        <v>1.0169999999999999</v>
      </c>
      <c r="V9034">
        <v>1.4910000000000001</v>
      </c>
      <c r="X9034">
        <v>1.7010000000000001</v>
      </c>
      <c r="Y9034">
        <v>2.8370000000000002</v>
      </c>
      <c r="Z9034">
        <v>2.3679999999999999</v>
      </c>
      <c r="AA9034">
        <v>2.2999999999999998</v>
      </c>
      <c r="AB9034">
        <v>2.8</v>
      </c>
    </row>
    <row r="9035" spans="1:28" x14ac:dyDescent="0.25">
      <c r="A9035" t="s">
        <v>10039</v>
      </c>
      <c r="B9035">
        <v>0.98</v>
      </c>
      <c r="C9035">
        <v>1.181</v>
      </c>
      <c r="D9035">
        <v>0.94099999999999995</v>
      </c>
      <c r="E9035">
        <v>1.0580000000000001</v>
      </c>
      <c r="F9035">
        <v>0.95399999999999996</v>
      </c>
      <c r="G9035">
        <v>1.139</v>
      </c>
      <c r="H9035">
        <v>1.171</v>
      </c>
      <c r="I9035">
        <v>0.85899999999999999</v>
      </c>
      <c r="J9035">
        <v>0.753</v>
      </c>
      <c r="K9035">
        <v>0.97799999999999998</v>
      </c>
      <c r="L9035">
        <v>0.77300000000000002</v>
      </c>
      <c r="M9035">
        <v>1.034</v>
      </c>
      <c r="N9035">
        <v>1.0740000000000001</v>
      </c>
      <c r="O9035">
        <v>1.403</v>
      </c>
      <c r="P9035">
        <v>1.1879999999999999</v>
      </c>
      <c r="Q9035">
        <v>1.1830000000000001</v>
      </c>
      <c r="R9035">
        <v>1.036</v>
      </c>
      <c r="S9035">
        <v>1.0209999999999999</v>
      </c>
      <c r="T9035">
        <v>0.78700000000000003</v>
      </c>
      <c r="U9035">
        <v>1.3</v>
      </c>
      <c r="V9035">
        <v>1.044</v>
      </c>
      <c r="W9035">
        <v>1.4910000000000001</v>
      </c>
      <c r="X9035">
        <v>1.0900000000000001</v>
      </c>
      <c r="Y9035">
        <v>1.57</v>
      </c>
      <c r="Z9035">
        <v>1.6180000000000001</v>
      </c>
      <c r="AA9035">
        <v>2</v>
      </c>
      <c r="AB9035">
        <v>1.1000000000000001</v>
      </c>
    </row>
    <row r="9036" spans="1:28" x14ac:dyDescent="0.25">
      <c r="A9036" t="s">
        <v>10040</v>
      </c>
      <c r="O9036">
        <v>1.2729999999999999</v>
      </c>
      <c r="P9036">
        <v>1.069</v>
      </c>
      <c r="Q9036">
        <v>1.2070000000000001</v>
      </c>
      <c r="R9036">
        <v>1.1100000000000001</v>
      </c>
      <c r="S9036">
        <v>1.994</v>
      </c>
      <c r="T9036">
        <v>1.9359999999999999</v>
      </c>
      <c r="U9036">
        <v>1.2050000000000001</v>
      </c>
      <c r="V9036">
        <v>1.494</v>
      </c>
      <c r="W9036">
        <v>1.458</v>
      </c>
      <c r="X9036">
        <v>1.306</v>
      </c>
      <c r="Y9036">
        <v>1.925</v>
      </c>
      <c r="Z9036">
        <v>3.8420000000000001</v>
      </c>
      <c r="AA9036">
        <v>3.7</v>
      </c>
      <c r="AB9036">
        <v>2.4</v>
      </c>
    </row>
    <row r="9037" spans="1:28" x14ac:dyDescent="0.25">
      <c r="A9037" t="s">
        <v>10041</v>
      </c>
      <c r="B9037">
        <v>0.94199999999999995</v>
      </c>
      <c r="C9037">
        <v>0.98599999999999999</v>
      </c>
      <c r="D9037">
        <v>0.76400000000000001</v>
      </c>
      <c r="E9037">
        <v>1.101</v>
      </c>
      <c r="F9037">
        <v>1.2789999999999999</v>
      </c>
      <c r="G9037">
        <v>1.26</v>
      </c>
      <c r="H9037">
        <v>1.3140000000000001</v>
      </c>
      <c r="I9037">
        <v>1.6839999999999999</v>
      </c>
      <c r="J9037">
        <v>1.518</v>
      </c>
      <c r="K9037">
        <v>1.4410000000000001</v>
      </c>
      <c r="L9037">
        <v>1.611</v>
      </c>
      <c r="M9037">
        <v>1.6279999999999999</v>
      </c>
      <c r="N9037">
        <v>1.847</v>
      </c>
      <c r="O9037">
        <v>1.7969999999999999</v>
      </c>
      <c r="P9037">
        <v>2.1019999999999999</v>
      </c>
      <c r="Q9037">
        <v>2.1440000000000001</v>
      </c>
      <c r="R9037">
        <v>2.367</v>
      </c>
      <c r="S9037">
        <v>2.7189999999999999</v>
      </c>
      <c r="T9037">
        <v>2.6930000000000001</v>
      </c>
      <c r="U9037">
        <v>2.6859999999999999</v>
      </c>
      <c r="V9037">
        <v>2.7320000000000002</v>
      </c>
      <c r="W9037">
        <v>2.9609999999999999</v>
      </c>
      <c r="X9037">
        <v>3.28</v>
      </c>
      <c r="Y9037">
        <v>3.5990000000000002</v>
      </c>
      <c r="Z9037">
        <v>4.1710000000000003</v>
      </c>
      <c r="AA9037">
        <v>3.6</v>
      </c>
      <c r="AB9037">
        <v>3.3</v>
      </c>
    </row>
    <row r="9038" spans="1:28" x14ac:dyDescent="0.25">
      <c r="A9038" t="s">
        <v>10042</v>
      </c>
      <c r="F9038">
        <v>0</v>
      </c>
      <c r="G9038">
        <v>3.8180000000000001</v>
      </c>
      <c r="H9038">
        <v>4.3170000000000002</v>
      </c>
      <c r="I9038">
        <v>5.952</v>
      </c>
      <c r="J9038">
        <v>4.0270000000000001</v>
      </c>
      <c r="K9038">
        <v>2.2549999999999999</v>
      </c>
      <c r="L9038">
        <v>2.6819999999999999</v>
      </c>
      <c r="M9038">
        <v>3.1160000000000001</v>
      </c>
      <c r="N9038">
        <v>2.7890000000000001</v>
      </c>
      <c r="O9038">
        <v>2.9740000000000002</v>
      </c>
      <c r="P9038">
        <v>2.5609999999999999</v>
      </c>
      <c r="Q9038">
        <v>3.42</v>
      </c>
      <c r="R9038">
        <v>2.8530000000000002</v>
      </c>
      <c r="S9038">
        <v>2.4729999999999999</v>
      </c>
      <c r="T9038">
        <v>2.4500000000000002</v>
      </c>
      <c r="U9038">
        <v>5</v>
      </c>
      <c r="V9038">
        <v>2.2810000000000001</v>
      </c>
      <c r="W9038">
        <v>4.0910000000000002</v>
      </c>
      <c r="X9038">
        <v>3.484</v>
      </c>
      <c r="Y9038">
        <v>3.6539999999999999</v>
      </c>
      <c r="Z9038">
        <v>5.1769999999999996</v>
      </c>
      <c r="AA9038">
        <v>6</v>
      </c>
      <c r="AB9038">
        <v>4.3</v>
      </c>
    </row>
    <row r="9039" spans="1:28" x14ac:dyDescent="0.25">
      <c r="A9039" t="s">
        <v>10043</v>
      </c>
      <c r="B9039">
        <v>0.222</v>
      </c>
      <c r="C9039">
        <v>0.20899999999999999</v>
      </c>
      <c r="D9039">
        <v>0.182</v>
      </c>
      <c r="E9039">
        <v>0.24099999999999999</v>
      </c>
      <c r="F9039">
        <v>9.7000000000000003E-2</v>
      </c>
      <c r="G9039">
        <v>0.127</v>
      </c>
      <c r="H9039">
        <v>0.17899999999999999</v>
      </c>
      <c r="I9039">
        <v>0.185</v>
      </c>
      <c r="J9039">
        <v>0.17699999999999999</v>
      </c>
      <c r="K9039">
        <v>0.28999999999999998</v>
      </c>
      <c r="L9039">
        <v>0.36</v>
      </c>
      <c r="M9039">
        <v>0.55600000000000005</v>
      </c>
      <c r="N9039">
        <v>0.372</v>
      </c>
      <c r="O9039">
        <v>0.67800000000000005</v>
      </c>
      <c r="P9039">
        <v>0.496</v>
      </c>
      <c r="Q9039">
        <v>0.58899999999999997</v>
      </c>
      <c r="R9039">
        <v>0.621</v>
      </c>
      <c r="S9039">
        <v>0.48799999999999999</v>
      </c>
      <c r="T9039">
        <v>0.71399999999999997</v>
      </c>
      <c r="U9039">
        <v>0.79100000000000004</v>
      </c>
      <c r="V9039">
        <v>0.68600000000000005</v>
      </c>
      <c r="W9039">
        <v>0.91</v>
      </c>
      <c r="X9039">
        <v>0.95199999999999996</v>
      </c>
      <c r="Y9039">
        <v>1.746</v>
      </c>
      <c r="Z9039">
        <v>1.556</v>
      </c>
      <c r="AA9039">
        <v>1.4</v>
      </c>
      <c r="AB9039">
        <v>1.3</v>
      </c>
    </row>
    <row r="9040" spans="1:28" x14ac:dyDescent="0.25">
      <c r="A9040" t="s">
        <v>10044</v>
      </c>
      <c r="O9040">
        <v>1.175</v>
      </c>
      <c r="P9040">
        <v>1.1399999999999999</v>
      </c>
      <c r="Q9040">
        <v>0.84599999999999997</v>
      </c>
      <c r="R9040">
        <v>0.94599999999999995</v>
      </c>
      <c r="S9040">
        <v>1.075</v>
      </c>
      <c r="T9040">
        <v>1.429</v>
      </c>
      <c r="U9040">
        <v>1.819</v>
      </c>
      <c r="V9040">
        <v>1.9690000000000001</v>
      </c>
      <c r="W9040">
        <v>1.5169999999999999</v>
      </c>
      <c r="X9040">
        <v>1.925</v>
      </c>
      <c r="Y9040">
        <v>4.5960000000000001</v>
      </c>
      <c r="Z9040">
        <v>1.9790000000000001</v>
      </c>
      <c r="AA9040">
        <v>3.1</v>
      </c>
      <c r="AB9040">
        <v>3.7</v>
      </c>
    </row>
    <row r="9041" spans="1:28" x14ac:dyDescent="0.25">
      <c r="A9041" t="s">
        <v>835</v>
      </c>
      <c r="K9041">
        <v>0.8</v>
      </c>
      <c r="L9041">
        <v>0.75900000000000001</v>
      </c>
      <c r="M9041">
        <v>0.72</v>
      </c>
      <c r="N9041">
        <v>0.79200000000000004</v>
      </c>
      <c r="O9041">
        <v>0.81599999999999995</v>
      </c>
      <c r="P9041">
        <v>0.88700000000000001</v>
      </c>
      <c r="Q9041">
        <v>0.80700000000000005</v>
      </c>
      <c r="R9041">
        <v>0.74</v>
      </c>
      <c r="S9041">
        <v>0.80900000000000005</v>
      </c>
      <c r="T9041">
        <v>0.96299999999999997</v>
      </c>
      <c r="U9041">
        <v>0.96299999999999997</v>
      </c>
      <c r="V9041">
        <v>1.0569999999999999</v>
      </c>
      <c r="W9041">
        <v>1.163</v>
      </c>
      <c r="X9041">
        <v>1.349</v>
      </c>
      <c r="Y9041">
        <v>2.1680000000000001</v>
      </c>
      <c r="Z9041">
        <v>2.2160000000000002</v>
      </c>
      <c r="AA9041">
        <v>2.5</v>
      </c>
      <c r="AB9041">
        <v>2.1</v>
      </c>
    </row>
    <row r="9042" spans="1:28" x14ac:dyDescent="0.25">
      <c r="A9042" t="s">
        <v>836</v>
      </c>
      <c r="K9042">
        <v>0.73099999999999998</v>
      </c>
      <c r="L9042">
        <v>0.80900000000000005</v>
      </c>
      <c r="M9042">
        <v>0.96299999999999997</v>
      </c>
      <c r="N9042">
        <v>0.71599999999999997</v>
      </c>
      <c r="O9042">
        <v>0.60199999999999998</v>
      </c>
      <c r="P9042">
        <v>0.73899999999999999</v>
      </c>
      <c r="Q9042">
        <v>0.628</v>
      </c>
      <c r="R9042">
        <v>0.61899999999999999</v>
      </c>
      <c r="S9042">
        <v>0.74</v>
      </c>
      <c r="T9042">
        <v>0.62</v>
      </c>
      <c r="U9042">
        <v>0.82799999999999996</v>
      </c>
      <c r="V9042">
        <v>1.0049999999999999</v>
      </c>
      <c r="W9042">
        <v>1.204</v>
      </c>
      <c r="X9042">
        <v>0.91100000000000003</v>
      </c>
      <c r="Y9042">
        <v>1.504</v>
      </c>
      <c r="Z9042">
        <v>1.3660000000000001</v>
      </c>
      <c r="AA9042">
        <v>1.4</v>
      </c>
      <c r="AB9042">
        <v>1.2</v>
      </c>
    </row>
    <row r="9043" spans="1:28" x14ac:dyDescent="0.25">
      <c r="A9043" t="s">
        <v>837</v>
      </c>
      <c r="B9043">
        <v>0.77600000000000002</v>
      </c>
      <c r="C9043">
        <v>0.64700000000000002</v>
      </c>
      <c r="D9043">
        <v>0.89700000000000002</v>
      </c>
      <c r="E9043">
        <v>0.79200000000000004</v>
      </c>
      <c r="F9043">
        <v>0.83299999999999996</v>
      </c>
      <c r="G9043">
        <v>0.67700000000000005</v>
      </c>
      <c r="H9043">
        <v>0.67900000000000005</v>
      </c>
      <c r="I9043">
        <v>0.80600000000000005</v>
      </c>
      <c r="J9043">
        <v>0.86099999999999999</v>
      </c>
    </row>
    <row r="9044" spans="1:28" x14ac:dyDescent="0.25">
      <c r="A9044" t="s">
        <v>838</v>
      </c>
      <c r="G9044">
        <v>0.33300000000000002</v>
      </c>
      <c r="H9044">
        <v>0.57899999999999996</v>
      </c>
      <c r="I9044">
        <v>0.60899999999999999</v>
      </c>
      <c r="J9044">
        <v>2.125</v>
      </c>
      <c r="K9044">
        <v>2.4169999999999998</v>
      </c>
      <c r="L9044">
        <v>3.7690000000000001</v>
      </c>
    </row>
    <row r="9045" spans="1:28" x14ac:dyDescent="0.25">
      <c r="A9045" t="s">
        <v>839</v>
      </c>
      <c r="B9045">
        <v>0.57099999999999995</v>
      </c>
      <c r="C9045">
        <v>0.52900000000000003</v>
      </c>
      <c r="D9045">
        <v>0.56699999999999995</v>
      </c>
      <c r="E9045">
        <v>0.64400000000000002</v>
      </c>
      <c r="F9045">
        <v>0.71799999999999997</v>
      </c>
      <c r="G9045">
        <v>0.54800000000000004</v>
      </c>
      <c r="H9045">
        <v>0.68100000000000005</v>
      </c>
      <c r="I9045">
        <v>0.7</v>
      </c>
      <c r="J9045">
        <v>0.749</v>
      </c>
    </row>
    <row r="9046" spans="1:28" x14ac:dyDescent="0.25">
      <c r="A9046" t="s">
        <v>840</v>
      </c>
      <c r="B9046">
        <v>1.2190000000000001</v>
      </c>
      <c r="C9046">
        <v>1.194</v>
      </c>
      <c r="D9046">
        <v>1.371</v>
      </c>
      <c r="E9046">
        <v>1.4239999999999999</v>
      </c>
      <c r="F9046">
        <v>1.379</v>
      </c>
      <c r="G9046">
        <v>1.3080000000000001</v>
      </c>
    </row>
    <row r="9047" spans="1:28" x14ac:dyDescent="0.25">
      <c r="A9047" t="s">
        <v>10045</v>
      </c>
      <c r="W9047">
        <v>4.5229999999999997</v>
      </c>
      <c r="X9047">
        <v>7.1150000000000002</v>
      </c>
      <c r="Y9047">
        <v>10.087999999999999</v>
      </c>
      <c r="Z9047">
        <v>11.813000000000001</v>
      </c>
      <c r="AA9047">
        <v>17.600000000000001</v>
      </c>
      <c r="AB9047">
        <v>15.8</v>
      </c>
    </row>
    <row r="9048" spans="1:28" x14ac:dyDescent="0.25">
      <c r="A9048" t="s">
        <v>10046</v>
      </c>
      <c r="B9048">
        <v>0</v>
      </c>
      <c r="C9048">
        <v>2.2570000000000001</v>
      </c>
      <c r="D9048">
        <v>2.1059999999999999</v>
      </c>
      <c r="E9048">
        <v>2.15</v>
      </c>
      <c r="F9048">
        <v>2.3319999999999999</v>
      </c>
      <c r="G9048">
        <v>2.387</v>
      </c>
      <c r="H9048">
        <v>2.0840000000000001</v>
      </c>
      <c r="I9048">
        <v>2.4609999999999999</v>
      </c>
      <c r="J9048">
        <v>2.4180000000000001</v>
      </c>
      <c r="K9048">
        <v>2.0760000000000001</v>
      </c>
      <c r="L9048">
        <v>2.2530000000000001</v>
      </c>
      <c r="M9048">
        <v>2.4380000000000002</v>
      </c>
      <c r="N9048">
        <v>2.5310000000000001</v>
      </c>
      <c r="O9048">
        <v>2.3330000000000002</v>
      </c>
      <c r="P9048">
        <v>2.1379999999999999</v>
      </c>
      <c r="Q9048">
        <v>2.2999999999999998</v>
      </c>
      <c r="R9048">
        <v>2.3149999999999999</v>
      </c>
      <c r="S9048">
        <v>2.5099999999999998</v>
      </c>
      <c r="T9048">
        <v>2.8889999999999998</v>
      </c>
      <c r="U9048">
        <v>2.4319999999999999</v>
      </c>
      <c r="V9048">
        <v>2.5859999999999999</v>
      </c>
      <c r="W9048">
        <v>2.6890000000000001</v>
      </c>
      <c r="X9048">
        <v>2.6240000000000001</v>
      </c>
      <c r="Y9048">
        <v>2.2290000000000001</v>
      </c>
      <c r="Z9048">
        <v>2.734</v>
      </c>
      <c r="AA9048">
        <v>2.2000000000000002</v>
      </c>
      <c r="AB9048">
        <v>2</v>
      </c>
    </row>
    <row r="9049" spans="1:28" x14ac:dyDescent="0.25">
      <c r="A9049" t="s">
        <v>10047</v>
      </c>
      <c r="F9049">
        <v>2.41</v>
      </c>
      <c r="G9049">
        <v>2.4790000000000001</v>
      </c>
      <c r="H9049">
        <v>2.694</v>
      </c>
      <c r="I9049">
        <v>2.9350000000000001</v>
      </c>
      <c r="J9049">
        <v>2.4700000000000002</v>
      </c>
      <c r="K9049">
        <v>2.637</v>
      </c>
      <c r="L9049">
        <v>2.2090000000000001</v>
      </c>
      <c r="M9049">
        <v>2.6579999999999999</v>
      </c>
      <c r="N9049">
        <v>2.77</v>
      </c>
      <c r="O9049">
        <v>2.7490000000000001</v>
      </c>
      <c r="P9049">
        <v>2.698</v>
      </c>
      <c r="Q9049">
        <v>2.5659999999999998</v>
      </c>
      <c r="R9049">
        <v>2.7879999999999998</v>
      </c>
      <c r="S9049">
        <v>3.21</v>
      </c>
      <c r="T9049">
        <v>3.25</v>
      </c>
      <c r="U9049">
        <v>3.0830000000000002</v>
      </c>
      <c r="V9049">
        <v>3.6120000000000001</v>
      </c>
      <c r="W9049">
        <v>3.7320000000000002</v>
      </c>
      <c r="X9049">
        <v>3.9540000000000002</v>
      </c>
      <c r="Y9049">
        <v>4.8129999999999997</v>
      </c>
      <c r="Z9049">
        <v>5.1189999999999998</v>
      </c>
      <c r="AA9049">
        <v>4.4000000000000004</v>
      </c>
      <c r="AB9049">
        <v>3.3</v>
      </c>
    </row>
    <row r="9050" spans="1:28" x14ac:dyDescent="0.25">
      <c r="A9050" t="s">
        <v>10048</v>
      </c>
      <c r="B9050">
        <v>1.786</v>
      </c>
      <c r="C9050">
        <v>2.698</v>
      </c>
    </row>
    <row r="9051" spans="1:28" x14ac:dyDescent="0.25">
      <c r="A9051" t="s">
        <v>10049</v>
      </c>
      <c r="B9051">
        <v>1.782</v>
      </c>
      <c r="C9051">
        <v>2.2120000000000002</v>
      </c>
    </row>
    <row r="9052" spans="1:28" x14ac:dyDescent="0.25">
      <c r="A9052" t="s">
        <v>10050</v>
      </c>
      <c r="P9052">
        <v>0.65900000000000003</v>
      </c>
      <c r="Q9052">
        <v>0.32600000000000001</v>
      </c>
      <c r="R9052">
        <v>0.318</v>
      </c>
      <c r="S9052">
        <v>0.28100000000000003</v>
      </c>
      <c r="T9052">
        <v>0.42099999999999999</v>
      </c>
      <c r="U9052">
        <v>0.71299999999999997</v>
      </c>
      <c r="V9052">
        <v>0.628</v>
      </c>
      <c r="W9052">
        <v>0.83699999999999997</v>
      </c>
      <c r="X9052">
        <v>0.48</v>
      </c>
      <c r="Y9052">
        <v>0.51400000000000001</v>
      </c>
      <c r="Z9052">
        <v>0.55100000000000005</v>
      </c>
      <c r="AA9052">
        <v>0.5</v>
      </c>
      <c r="AB9052">
        <v>0.6</v>
      </c>
    </row>
    <row r="9053" spans="1:28" x14ac:dyDescent="0.25">
      <c r="A9053" t="s">
        <v>10051</v>
      </c>
      <c r="B9053">
        <v>0.77800000000000002</v>
      </c>
      <c r="C9053">
        <v>0.88900000000000001</v>
      </c>
      <c r="D9053">
        <v>1.1950000000000001</v>
      </c>
      <c r="E9053">
        <v>0.996</v>
      </c>
      <c r="F9053">
        <v>1.329</v>
      </c>
      <c r="G9053">
        <v>1.046</v>
      </c>
      <c r="H9053">
        <v>0.91</v>
      </c>
      <c r="I9053">
        <v>1.0309999999999999</v>
      </c>
      <c r="J9053">
        <v>0.98499999999999999</v>
      </c>
      <c r="K9053">
        <v>1.212</v>
      </c>
      <c r="L9053">
        <v>1.704</v>
      </c>
      <c r="M9053">
        <v>1.2829999999999999</v>
      </c>
      <c r="N9053">
        <v>1.204</v>
      </c>
      <c r="O9053">
        <v>1.69</v>
      </c>
      <c r="P9053">
        <v>1.78</v>
      </c>
      <c r="Q9053">
        <v>1.8260000000000001</v>
      </c>
      <c r="R9053">
        <v>2.0019999999999998</v>
      </c>
      <c r="S9053">
        <v>1.97</v>
      </c>
      <c r="T9053">
        <v>2.3570000000000002</v>
      </c>
      <c r="U9053">
        <v>2.63</v>
      </c>
      <c r="V9053">
        <v>3.0459999999999998</v>
      </c>
      <c r="W9053">
        <v>2.6829999999999998</v>
      </c>
      <c r="X9053">
        <v>2.7170000000000001</v>
      </c>
      <c r="Y9053">
        <v>2.9929999999999999</v>
      </c>
      <c r="Z9053">
        <v>3.097</v>
      </c>
      <c r="AA9053">
        <v>2.7</v>
      </c>
      <c r="AB9053">
        <v>2.5</v>
      </c>
    </row>
    <row r="9054" spans="1:28" x14ac:dyDescent="0.25">
      <c r="A9054" t="s">
        <v>10052</v>
      </c>
      <c r="O9054">
        <v>1.5620000000000001</v>
      </c>
      <c r="P9054">
        <v>1.952</v>
      </c>
      <c r="Q9054">
        <v>2.63</v>
      </c>
      <c r="R9054">
        <v>2.629</v>
      </c>
      <c r="S9054">
        <v>2.3570000000000002</v>
      </c>
      <c r="T9054">
        <v>2.2440000000000002</v>
      </c>
      <c r="U9054">
        <v>2.2709999999999999</v>
      </c>
      <c r="V9054">
        <v>2.7549999999999999</v>
      </c>
      <c r="W9054">
        <v>2.0819999999999999</v>
      </c>
      <c r="X9054">
        <v>2.5</v>
      </c>
      <c r="Y9054">
        <v>2.6110000000000002</v>
      </c>
      <c r="Z9054">
        <v>2.4119999999999999</v>
      </c>
      <c r="AA9054">
        <v>1.9</v>
      </c>
      <c r="AB9054">
        <v>1.6</v>
      </c>
    </row>
    <row r="9055" spans="1:28" x14ac:dyDescent="0.25">
      <c r="A9055" t="s">
        <v>10053</v>
      </c>
      <c r="B9055">
        <v>0.99099999999999999</v>
      </c>
      <c r="C9055">
        <v>0.95699999999999996</v>
      </c>
      <c r="D9055">
        <v>1.008</v>
      </c>
      <c r="E9055">
        <v>1.3520000000000001</v>
      </c>
      <c r="F9055">
        <v>1.7350000000000001</v>
      </c>
      <c r="G9055">
        <v>1.208</v>
      </c>
      <c r="H9055">
        <v>1.2070000000000001</v>
      </c>
      <c r="I9055">
        <v>1.266</v>
      </c>
      <c r="J9055">
        <v>1.2649999999999999</v>
      </c>
      <c r="K9055">
        <v>1.5489999999999999</v>
      </c>
      <c r="L9055">
        <v>1.502</v>
      </c>
      <c r="M9055">
        <v>1.7370000000000001</v>
      </c>
      <c r="N9055">
        <v>1.9530000000000001</v>
      </c>
      <c r="O9055">
        <v>1.5409999999999999</v>
      </c>
      <c r="P9055">
        <v>1.6140000000000001</v>
      </c>
      <c r="Q9055">
        <v>2.3079999999999998</v>
      </c>
      <c r="R9055">
        <v>2.2250000000000001</v>
      </c>
      <c r="S9055">
        <v>1.84</v>
      </c>
      <c r="T9055">
        <v>1.5580000000000001</v>
      </c>
      <c r="U9055">
        <v>1.63</v>
      </c>
      <c r="V9055">
        <v>2.1389999999999998</v>
      </c>
      <c r="W9055">
        <v>2.13</v>
      </c>
      <c r="X9055">
        <v>1.891</v>
      </c>
      <c r="Y9055">
        <v>2.4159999999999999</v>
      </c>
      <c r="Z9055">
        <v>2.2909999999999999</v>
      </c>
      <c r="AA9055">
        <v>1.7</v>
      </c>
      <c r="AB9055">
        <v>1.5</v>
      </c>
    </row>
    <row r="9056" spans="1:28" x14ac:dyDescent="0.25">
      <c r="A9056" t="s">
        <v>10054</v>
      </c>
      <c r="E9056">
        <v>2.4929999999999999</v>
      </c>
      <c r="F9056">
        <v>3.5369999999999999</v>
      </c>
      <c r="G9056">
        <v>2.871</v>
      </c>
      <c r="H9056">
        <v>3.8530000000000002</v>
      </c>
      <c r="I9056">
        <v>2.984</v>
      </c>
      <c r="J9056">
        <v>3.625</v>
      </c>
      <c r="K9056">
        <v>3.8</v>
      </c>
      <c r="L9056">
        <v>3.7650000000000001</v>
      </c>
      <c r="M9056">
        <v>4.1669999999999998</v>
      </c>
      <c r="N9056">
        <v>4.0739999999999998</v>
      </c>
      <c r="O9056">
        <v>5.4459999999999997</v>
      </c>
      <c r="P9056">
        <v>6.7409999999999997</v>
      </c>
      <c r="Q9056">
        <v>7.524</v>
      </c>
      <c r="R9056">
        <v>5</v>
      </c>
      <c r="S9056">
        <v>4.5259999999999998</v>
      </c>
      <c r="T9056">
        <v>3.1429999999999998</v>
      </c>
      <c r="U9056">
        <v>3.2429999999999999</v>
      </c>
      <c r="V9056">
        <v>2.9630000000000001</v>
      </c>
      <c r="W9056">
        <v>2.758</v>
      </c>
      <c r="X9056">
        <v>3.2930000000000001</v>
      </c>
      <c r="Y9056">
        <v>2.673</v>
      </c>
      <c r="Z9056">
        <v>2.698</v>
      </c>
      <c r="AA9056">
        <v>2.5</v>
      </c>
      <c r="AB9056">
        <v>3</v>
      </c>
    </row>
    <row r="9057" spans="1:28" x14ac:dyDescent="0.25">
      <c r="A9057" t="s">
        <v>10055</v>
      </c>
      <c r="T9057">
        <v>0.30099999999999999</v>
      </c>
      <c r="U9057">
        <v>1.1140000000000001</v>
      </c>
      <c r="V9057">
        <v>2.4689999999999999</v>
      </c>
      <c r="W9057">
        <v>3.024</v>
      </c>
      <c r="X9057">
        <v>3.0209999999999999</v>
      </c>
      <c r="Y9057">
        <v>2.903</v>
      </c>
      <c r="Z9057">
        <v>2.3380000000000001</v>
      </c>
      <c r="AA9057">
        <v>2.1</v>
      </c>
      <c r="AB9057">
        <v>2.2999999999999998</v>
      </c>
    </row>
    <row r="9058" spans="1:28" x14ac:dyDescent="0.25">
      <c r="A9058" t="s">
        <v>10056</v>
      </c>
      <c r="M9058">
        <v>1.5089999999999999</v>
      </c>
      <c r="N9058">
        <v>2.4119999999999999</v>
      </c>
      <c r="O9058">
        <v>2.3919999999999999</v>
      </c>
      <c r="P9058">
        <v>2.25</v>
      </c>
      <c r="Q9058">
        <v>2.4140000000000001</v>
      </c>
      <c r="R9058">
        <v>2.6819999999999999</v>
      </c>
      <c r="S9058">
        <v>2.7130000000000001</v>
      </c>
      <c r="T9058">
        <v>4.3419999999999996</v>
      </c>
      <c r="U9058">
        <v>14.789</v>
      </c>
    </row>
    <row r="9059" spans="1:28" x14ac:dyDescent="0.25">
      <c r="A9059" t="s">
        <v>10057</v>
      </c>
      <c r="B9059">
        <v>0.72199999999999998</v>
      </c>
      <c r="C9059">
        <v>1.03</v>
      </c>
      <c r="D9059">
        <v>1.492</v>
      </c>
      <c r="E9059">
        <v>1.2350000000000001</v>
      </c>
      <c r="F9059">
        <v>1.306</v>
      </c>
      <c r="G9059">
        <v>1.744</v>
      </c>
      <c r="H9059">
        <v>1.6519999999999999</v>
      </c>
      <c r="I9059">
        <v>1.2410000000000001</v>
      </c>
      <c r="J9059">
        <v>1.5349999999999999</v>
      </c>
      <c r="K9059">
        <v>1.954</v>
      </c>
      <c r="L9059">
        <v>2</v>
      </c>
      <c r="M9059">
        <v>3.08</v>
      </c>
      <c r="N9059">
        <v>4.4290000000000003</v>
      </c>
      <c r="O9059">
        <v>3.758</v>
      </c>
      <c r="P9059">
        <v>4.5949999999999998</v>
      </c>
      <c r="Q9059">
        <v>6.7039999999999997</v>
      </c>
      <c r="R9059">
        <v>6.8620000000000001</v>
      </c>
      <c r="S9059">
        <v>6.0709999999999997</v>
      </c>
      <c r="T9059">
        <v>6.0510000000000002</v>
      </c>
      <c r="U9059">
        <v>7.7329999999999997</v>
      </c>
      <c r="V9059">
        <v>8.08</v>
      </c>
      <c r="W9059">
        <v>9.0559999999999992</v>
      </c>
      <c r="X9059">
        <v>8.8800000000000008</v>
      </c>
      <c r="Y9059">
        <v>11.79</v>
      </c>
      <c r="Z9059">
        <v>13.507999999999999</v>
      </c>
      <c r="AA9059">
        <v>13.5</v>
      </c>
      <c r="AB9059">
        <v>9.3000000000000007</v>
      </c>
    </row>
    <row r="9060" spans="1:28" x14ac:dyDescent="0.25">
      <c r="A9060" t="s">
        <v>10058</v>
      </c>
      <c r="N9060">
        <v>0.48099999999999998</v>
      </c>
      <c r="O9060">
        <v>0.42499999999999999</v>
      </c>
      <c r="P9060">
        <v>0.39300000000000002</v>
      </c>
      <c r="Q9060">
        <v>0.46300000000000002</v>
      </c>
      <c r="R9060">
        <v>0.32400000000000001</v>
      </c>
      <c r="S9060">
        <v>0.59399999999999997</v>
      </c>
      <c r="T9060">
        <v>0.40500000000000003</v>
      </c>
      <c r="U9060">
        <v>0.53900000000000003</v>
      </c>
      <c r="V9060">
        <v>1.1890000000000001</v>
      </c>
      <c r="W9060">
        <v>1.0209999999999999</v>
      </c>
      <c r="X9060">
        <v>1.9350000000000001</v>
      </c>
      <c r="Y9060">
        <v>4.1390000000000002</v>
      </c>
      <c r="Z9060">
        <v>3.64</v>
      </c>
      <c r="AA9060">
        <v>3.3</v>
      </c>
      <c r="AB9060">
        <v>3.1</v>
      </c>
    </row>
    <row r="9061" spans="1:28" x14ac:dyDescent="0.25">
      <c r="A9061" t="s">
        <v>10059</v>
      </c>
      <c r="Z9061">
        <v>6.5540000000000003</v>
      </c>
      <c r="AA9061">
        <v>5.9</v>
      </c>
      <c r="AB9061">
        <v>3.6</v>
      </c>
    </row>
    <row r="9062" spans="1:28" x14ac:dyDescent="0.25">
      <c r="A9062" t="s">
        <v>10060</v>
      </c>
      <c r="C9062">
        <v>0.11</v>
      </c>
      <c r="D9062">
        <v>0.14599999999999999</v>
      </c>
      <c r="E9062">
        <v>0.20599999999999999</v>
      </c>
      <c r="F9062">
        <v>0.14399999999999999</v>
      </c>
      <c r="G9062">
        <v>0.20499999999999999</v>
      </c>
      <c r="I9062">
        <v>0.14599999999999999</v>
      </c>
      <c r="J9062">
        <v>0.33300000000000002</v>
      </c>
      <c r="K9062">
        <v>0.46200000000000002</v>
      </c>
      <c r="L9062">
        <v>0.41499999999999998</v>
      </c>
      <c r="M9062">
        <v>0.56200000000000006</v>
      </c>
      <c r="N9062">
        <v>0.59599999999999997</v>
      </c>
      <c r="O9062">
        <v>0.75</v>
      </c>
      <c r="P9062">
        <v>0.78700000000000003</v>
      </c>
      <c r="Q9062">
        <v>0.72</v>
      </c>
      <c r="R9062">
        <v>1.111</v>
      </c>
      <c r="S9062">
        <v>0.92800000000000005</v>
      </c>
      <c r="T9062">
        <v>1.84</v>
      </c>
      <c r="U9062">
        <v>2.0110000000000001</v>
      </c>
      <c r="V9062">
        <v>2.282</v>
      </c>
      <c r="W9062">
        <v>3.2690000000000001</v>
      </c>
      <c r="X9062">
        <v>2.867</v>
      </c>
      <c r="Y9062">
        <v>6.8529999999999998</v>
      </c>
      <c r="Z9062">
        <v>6.415</v>
      </c>
      <c r="AA9062">
        <v>7.4</v>
      </c>
      <c r="AB9062">
        <v>5.3</v>
      </c>
    </row>
    <row r="9063" spans="1:28" x14ac:dyDescent="0.25">
      <c r="A9063" t="s">
        <v>10061</v>
      </c>
      <c r="F9063">
        <v>0.32100000000000001</v>
      </c>
      <c r="G9063">
        <v>1.0429999999999999</v>
      </c>
      <c r="H9063">
        <v>1.2250000000000001</v>
      </c>
      <c r="I9063">
        <v>1.2709999999999999</v>
      </c>
      <c r="J9063">
        <v>1.4059999999999999</v>
      </c>
      <c r="K9063">
        <v>1.8180000000000001</v>
      </c>
      <c r="L9063">
        <v>1.867</v>
      </c>
      <c r="M9063">
        <v>2.3580000000000001</v>
      </c>
      <c r="N9063">
        <v>2.0979999999999999</v>
      </c>
      <c r="O9063">
        <v>2.6619999999999999</v>
      </c>
      <c r="P9063">
        <v>1.423</v>
      </c>
      <c r="Q9063">
        <v>1.262</v>
      </c>
      <c r="R9063">
        <v>1.925</v>
      </c>
      <c r="S9063">
        <v>2.0619999999999998</v>
      </c>
      <c r="T9063">
        <v>3.0249999999999999</v>
      </c>
      <c r="U9063">
        <v>2.3559999999999999</v>
      </c>
      <c r="V9063">
        <v>2.7440000000000002</v>
      </c>
      <c r="W9063">
        <v>3.0129999999999999</v>
      </c>
      <c r="X9063">
        <v>3.9489999999999998</v>
      </c>
      <c r="Y9063">
        <v>7.8380000000000001</v>
      </c>
      <c r="Z9063">
        <v>7.5819999999999999</v>
      </c>
      <c r="AA9063">
        <v>7.7</v>
      </c>
      <c r="AB9063">
        <v>5.9</v>
      </c>
    </row>
    <row r="9064" spans="1:28" x14ac:dyDescent="0.25">
      <c r="A9064" t="s">
        <v>10062</v>
      </c>
      <c r="B9064">
        <v>0.36</v>
      </c>
      <c r="C9064">
        <v>0.46700000000000003</v>
      </c>
      <c r="D9064">
        <v>0.80600000000000005</v>
      </c>
      <c r="E9064">
        <v>0.64900000000000002</v>
      </c>
      <c r="F9064">
        <v>0.52</v>
      </c>
      <c r="G9064">
        <v>0.375</v>
      </c>
      <c r="H9064">
        <v>0.51100000000000001</v>
      </c>
      <c r="I9064">
        <v>0.33300000000000002</v>
      </c>
      <c r="J9064">
        <v>0.77800000000000002</v>
      </c>
      <c r="K9064">
        <v>0.45600000000000002</v>
      </c>
      <c r="L9064">
        <v>1.3380000000000001</v>
      </c>
      <c r="M9064">
        <v>1</v>
      </c>
      <c r="N9064">
        <v>0.61499999999999999</v>
      </c>
      <c r="O9064">
        <v>1.2829999999999999</v>
      </c>
      <c r="P9064">
        <v>1.1839999999999999</v>
      </c>
      <c r="Q9064">
        <v>1.141</v>
      </c>
      <c r="R9064">
        <v>1.5940000000000001</v>
      </c>
      <c r="S9064">
        <v>1.446</v>
      </c>
      <c r="T9064">
        <v>0.94299999999999995</v>
      </c>
      <c r="U9064">
        <v>1.2</v>
      </c>
      <c r="V9064">
        <v>1.7929999999999999</v>
      </c>
      <c r="W9064">
        <v>1.986</v>
      </c>
      <c r="X9064">
        <v>1.778</v>
      </c>
      <c r="Y9064">
        <v>3.194</v>
      </c>
      <c r="Z9064">
        <v>2.7090000000000001</v>
      </c>
      <c r="AA9064">
        <v>3.1</v>
      </c>
      <c r="AB9064">
        <v>4.0999999999999996</v>
      </c>
    </row>
    <row r="9065" spans="1:28" x14ac:dyDescent="0.25">
      <c r="A9065" t="s">
        <v>10063</v>
      </c>
      <c r="B9065">
        <v>0.66200000000000003</v>
      </c>
      <c r="C9065">
        <v>0.72899999999999998</v>
      </c>
      <c r="D9065">
        <v>0.68500000000000005</v>
      </c>
      <c r="E9065">
        <v>0.64600000000000002</v>
      </c>
      <c r="F9065">
        <v>0.63400000000000001</v>
      </c>
      <c r="G9065">
        <v>0.85599999999999998</v>
      </c>
      <c r="H9065">
        <v>1.1040000000000001</v>
      </c>
      <c r="I9065">
        <v>1.18</v>
      </c>
      <c r="J9065">
        <v>1.3260000000000001</v>
      </c>
      <c r="K9065">
        <v>2</v>
      </c>
      <c r="L9065">
        <v>1.9259999999999999</v>
      </c>
      <c r="M9065">
        <v>2.5579999999999998</v>
      </c>
      <c r="N9065">
        <v>2.8050000000000002</v>
      </c>
      <c r="O9065">
        <v>3.8170000000000002</v>
      </c>
      <c r="P9065">
        <v>4.2549999999999999</v>
      </c>
      <c r="Q9065">
        <v>3.7989999999999999</v>
      </c>
      <c r="R9065">
        <v>3.2770000000000001</v>
      </c>
      <c r="S9065">
        <v>3.7629999999999999</v>
      </c>
      <c r="T9065">
        <v>4.1310000000000002</v>
      </c>
      <c r="U9065">
        <v>3.9620000000000002</v>
      </c>
      <c r="V9065">
        <v>5.3289999999999997</v>
      </c>
      <c r="W9065">
        <v>5.8390000000000004</v>
      </c>
      <c r="X9065">
        <v>4.8879999999999999</v>
      </c>
      <c r="Y9065">
        <v>7.3879999999999999</v>
      </c>
      <c r="Z9065">
        <v>9.7200000000000006</v>
      </c>
      <c r="AA9065">
        <v>10.5</v>
      </c>
      <c r="AB9065">
        <v>7</v>
      </c>
    </row>
    <row r="9066" spans="1:28" x14ac:dyDescent="0.25">
      <c r="A9066" t="s">
        <v>10064</v>
      </c>
      <c r="O9066">
        <v>2.15</v>
      </c>
      <c r="P9066">
        <v>1.25</v>
      </c>
      <c r="Q9066">
        <v>1.179</v>
      </c>
      <c r="R9066">
        <v>0.80700000000000005</v>
      </c>
      <c r="S9066">
        <v>1.2</v>
      </c>
      <c r="T9066">
        <v>1.1359999999999999</v>
      </c>
      <c r="U9066">
        <v>1.1950000000000001</v>
      </c>
      <c r="V9066">
        <v>1.5469999999999999</v>
      </c>
      <c r="W9066">
        <v>1.415</v>
      </c>
      <c r="X9066">
        <v>1.38</v>
      </c>
      <c r="Y9066">
        <v>3.6139999999999999</v>
      </c>
      <c r="Z9066">
        <v>4.0430000000000001</v>
      </c>
      <c r="AA9066">
        <v>3.2</v>
      </c>
      <c r="AB9066">
        <v>3.1</v>
      </c>
    </row>
    <row r="9067" spans="1:28" x14ac:dyDescent="0.25">
      <c r="A9067" t="s">
        <v>10065</v>
      </c>
      <c r="E9067">
        <v>0.93</v>
      </c>
      <c r="F9067">
        <v>0.83899999999999997</v>
      </c>
      <c r="G9067">
        <v>1.0409999999999999</v>
      </c>
      <c r="H9067">
        <v>0.95</v>
      </c>
      <c r="I9067">
        <v>0.78600000000000003</v>
      </c>
      <c r="J9067">
        <v>0.75800000000000001</v>
      </c>
      <c r="K9067">
        <v>0.91800000000000004</v>
      </c>
      <c r="L9067">
        <v>0.72499999999999998</v>
      </c>
      <c r="M9067">
        <v>1.1020000000000001</v>
      </c>
      <c r="N9067">
        <v>1.0589999999999999</v>
      </c>
      <c r="O9067">
        <v>1.4179999999999999</v>
      </c>
      <c r="P9067">
        <v>1.3580000000000001</v>
      </c>
      <c r="Q9067">
        <v>1.647</v>
      </c>
      <c r="R9067">
        <v>1.248</v>
      </c>
      <c r="S9067">
        <v>1.48</v>
      </c>
      <c r="T9067">
        <v>1.329</v>
      </c>
      <c r="U9067">
        <v>1.5920000000000001</v>
      </c>
      <c r="V9067">
        <v>1.4259999999999999</v>
      </c>
      <c r="W9067">
        <v>1.274</v>
      </c>
      <c r="X9067">
        <v>1.23</v>
      </c>
      <c r="Y9067">
        <v>1.4370000000000001</v>
      </c>
      <c r="Z9067">
        <v>1.3</v>
      </c>
      <c r="AA9067">
        <v>1.3</v>
      </c>
      <c r="AB9067">
        <v>1.2</v>
      </c>
    </row>
    <row r="9068" spans="1:28" x14ac:dyDescent="0.25">
      <c r="A9068" t="s">
        <v>10066</v>
      </c>
      <c r="T9068">
        <v>1.7709999999999999</v>
      </c>
      <c r="U9068">
        <v>2.3220000000000001</v>
      </c>
      <c r="V9068">
        <v>2.8090000000000002</v>
      </c>
      <c r="W9068">
        <v>3.4620000000000002</v>
      </c>
      <c r="X9068">
        <v>4.0860000000000003</v>
      </c>
      <c r="Y9068">
        <v>5.01</v>
      </c>
      <c r="Z9068">
        <v>5.6840000000000002</v>
      </c>
      <c r="AA9068">
        <v>6.2</v>
      </c>
      <c r="AB9068">
        <v>6.1</v>
      </c>
    </row>
    <row r="9069" spans="1:28" x14ac:dyDescent="0.25">
      <c r="A9069" t="s">
        <v>841</v>
      </c>
      <c r="B9069">
        <v>0.114</v>
      </c>
      <c r="C9069">
        <v>0.13800000000000001</v>
      </c>
      <c r="D9069">
        <v>0.41699999999999998</v>
      </c>
      <c r="E9069">
        <v>0.309</v>
      </c>
      <c r="F9069">
        <v>0.35599999999999998</v>
      </c>
      <c r="G9069">
        <v>0.35599999999999998</v>
      </c>
      <c r="H9069">
        <v>0.48499999999999999</v>
      </c>
      <c r="I9069">
        <v>0.57699999999999996</v>
      </c>
      <c r="J9069">
        <v>0.53200000000000003</v>
      </c>
      <c r="K9069">
        <v>0.53600000000000003</v>
      </c>
      <c r="L9069">
        <v>0.59499999999999997</v>
      </c>
      <c r="M9069">
        <v>0.74</v>
      </c>
      <c r="N9069">
        <v>0.59899999999999998</v>
      </c>
      <c r="O9069">
        <v>0.56699999999999995</v>
      </c>
      <c r="P9069">
        <v>0.72699999999999998</v>
      </c>
      <c r="Q9069">
        <v>0.78600000000000003</v>
      </c>
      <c r="R9069">
        <v>0.78300000000000003</v>
      </c>
      <c r="S9069">
        <v>1.022</v>
      </c>
      <c r="U9069">
        <v>3.48</v>
      </c>
      <c r="V9069">
        <v>2.5779999999999998</v>
      </c>
      <c r="W9069">
        <v>2.6160000000000001</v>
      </c>
      <c r="X9069">
        <v>2.875</v>
      </c>
      <c r="Y9069">
        <v>3.0329999999999999</v>
      </c>
      <c r="Z9069">
        <v>3.952</v>
      </c>
      <c r="AA9069">
        <v>4</v>
      </c>
      <c r="AB9069">
        <v>2.4</v>
      </c>
    </row>
    <row r="9070" spans="1:28" x14ac:dyDescent="0.25">
      <c r="A9070" t="s">
        <v>10067</v>
      </c>
      <c r="B9070">
        <v>0.30599999999999999</v>
      </c>
      <c r="C9070">
        <v>0.38</v>
      </c>
      <c r="D9070">
        <v>0.50700000000000001</v>
      </c>
      <c r="E9070">
        <v>0.43099999999999999</v>
      </c>
      <c r="F9070">
        <v>0.32400000000000001</v>
      </c>
      <c r="G9070">
        <v>0.32900000000000001</v>
      </c>
      <c r="H9070">
        <v>0.253</v>
      </c>
      <c r="I9070">
        <v>0.27100000000000002</v>
      </c>
      <c r="J9070">
        <v>0.20799999999999999</v>
      </c>
      <c r="K9070">
        <v>0.15</v>
      </c>
      <c r="L9070">
        <v>3.2000000000000001E-2</v>
      </c>
      <c r="M9070">
        <v>0.214</v>
      </c>
      <c r="N9070">
        <v>0.216</v>
      </c>
      <c r="O9070">
        <v>0.19400000000000001</v>
      </c>
      <c r="P9070">
        <v>0.63900000000000001</v>
      </c>
      <c r="Q9070">
        <v>1.07</v>
      </c>
      <c r="R9070">
        <v>1.847</v>
      </c>
      <c r="S9070">
        <v>1.6819999999999999</v>
      </c>
      <c r="T9070">
        <v>2.2400000000000002</v>
      </c>
      <c r="U9070">
        <v>2.77</v>
      </c>
      <c r="V9070">
        <v>3.6989999999999998</v>
      </c>
      <c r="W9070">
        <v>3.6419999999999999</v>
      </c>
      <c r="X9070">
        <v>5.1050000000000004</v>
      </c>
      <c r="Y9070">
        <v>8.6329999999999991</v>
      </c>
      <c r="Z9070">
        <v>9.4979999999999993</v>
      </c>
      <c r="AA9070">
        <v>12.1</v>
      </c>
      <c r="AB9070">
        <v>12.2</v>
      </c>
    </row>
    <row r="9071" spans="1:28" x14ac:dyDescent="0.25">
      <c r="A9071" t="s">
        <v>10068</v>
      </c>
      <c r="V9071">
        <v>2.194</v>
      </c>
      <c r="W9071">
        <v>2.6419999999999999</v>
      </c>
      <c r="X9071">
        <v>3.3849999999999998</v>
      </c>
      <c r="Y9071">
        <v>7.5469999999999997</v>
      </c>
      <c r="Z9071">
        <v>8.1440000000000001</v>
      </c>
      <c r="AA9071">
        <v>7.6</v>
      </c>
      <c r="AB9071">
        <v>7.3</v>
      </c>
    </row>
    <row r="9072" spans="1:28" x14ac:dyDescent="0.25">
      <c r="A9072" t="s">
        <v>10069</v>
      </c>
      <c r="N9072">
        <v>0.93500000000000005</v>
      </c>
      <c r="O9072">
        <v>0.623</v>
      </c>
      <c r="P9072">
        <v>0.29599999999999999</v>
      </c>
      <c r="Q9072">
        <v>0.76900000000000002</v>
      </c>
      <c r="R9072">
        <v>0.89500000000000002</v>
      </c>
      <c r="S9072">
        <v>1.1930000000000001</v>
      </c>
      <c r="T9072">
        <v>1.4350000000000001</v>
      </c>
      <c r="U9072">
        <v>2.1739999999999999</v>
      </c>
      <c r="V9072">
        <v>1.6</v>
      </c>
      <c r="W9072">
        <v>1.8360000000000001</v>
      </c>
      <c r="X9072">
        <v>2.3650000000000002</v>
      </c>
      <c r="Y9072">
        <v>2.7090000000000001</v>
      </c>
      <c r="Z9072">
        <v>2.657</v>
      </c>
      <c r="AA9072">
        <v>2.2000000000000002</v>
      </c>
      <c r="AB9072">
        <v>1.9</v>
      </c>
    </row>
    <row r="9073" spans="1:28" x14ac:dyDescent="0.25">
      <c r="A9073" t="s">
        <v>10070</v>
      </c>
      <c r="D9073">
        <v>0.46400000000000002</v>
      </c>
      <c r="E9073">
        <v>0.76800000000000002</v>
      </c>
    </row>
    <row r="9074" spans="1:28" x14ac:dyDescent="0.25">
      <c r="A9074" t="s">
        <v>10071</v>
      </c>
      <c r="N9074">
        <v>0.2</v>
      </c>
      <c r="O9074">
        <v>8.6999999999999994E-2</v>
      </c>
      <c r="P9074">
        <v>0.08</v>
      </c>
      <c r="Q9074">
        <v>0.154</v>
      </c>
      <c r="R9074">
        <v>0.17899999999999999</v>
      </c>
      <c r="S9074">
        <v>0.31</v>
      </c>
      <c r="T9074">
        <v>0.121</v>
      </c>
      <c r="U9074">
        <v>0.40600000000000003</v>
      </c>
      <c r="V9074">
        <v>0.31</v>
      </c>
      <c r="W9074">
        <v>0.54800000000000004</v>
      </c>
      <c r="X9074">
        <v>1.0489999999999999</v>
      </c>
      <c r="Y9074">
        <v>3.1920000000000002</v>
      </c>
      <c r="Z9074">
        <v>2.2549999999999999</v>
      </c>
      <c r="AA9074">
        <v>2.6</v>
      </c>
      <c r="AB9074">
        <v>4.0999999999999996</v>
      </c>
    </row>
    <row r="9075" spans="1:28" x14ac:dyDescent="0.25">
      <c r="A9075" t="s">
        <v>10072</v>
      </c>
      <c r="B9075">
        <v>1.216</v>
      </c>
      <c r="C9075">
        <v>1.5980000000000001</v>
      </c>
      <c r="D9075">
        <v>1.9670000000000001</v>
      </c>
      <c r="E9075">
        <v>1.4379999999999999</v>
      </c>
      <c r="F9075">
        <v>1.466</v>
      </c>
      <c r="G9075">
        <v>1.615</v>
      </c>
      <c r="H9075">
        <v>1.4079999999999999</v>
      </c>
      <c r="I9075">
        <v>1.397</v>
      </c>
      <c r="J9075">
        <v>1.5620000000000001</v>
      </c>
      <c r="K9075">
        <v>1.125</v>
      </c>
      <c r="L9075">
        <v>1.5649999999999999</v>
      </c>
      <c r="M9075">
        <v>1.657</v>
      </c>
      <c r="N9075">
        <v>1.556</v>
      </c>
      <c r="O9075">
        <v>1.484</v>
      </c>
      <c r="P9075">
        <v>0.76600000000000001</v>
      </c>
      <c r="Q9075">
        <v>0.98599999999999999</v>
      </c>
      <c r="R9075">
        <v>1.53</v>
      </c>
      <c r="S9075">
        <v>1.5620000000000001</v>
      </c>
      <c r="T9075">
        <v>1.1890000000000001</v>
      </c>
      <c r="U9075">
        <v>0.93500000000000005</v>
      </c>
      <c r="V9075">
        <v>0.95799999999999996</v>
      </c>
      <c r="W9075">
        <v>0.6</v>
      </c>
      <c r="X9075">
        <v>1.5</v>
      </c>
      <c r="Z9075">
        <v>1.107</v>
      </c>
      <c r="AA9075">
        <v>0.5</v>
      </c>
    </row>
    <row r="9076" spans="1:28" x14ac:dyDescent="0.25">
      <c r="A9076" t="s">
        <v>10073</v>
      </c>
      <c r="W9076">
        <v>1.732</v>
      </c>
      <c r="X9076">
        <v>2.0329999999999999</v>
      </c>
      <c r="Y9076">
        <v>2.4580000000000002</v>
      </c>
      <c r="Z9076">
        <v>2.7440000000000002</v>
      </c>
      <c r="AA9076">
        <v>2.9</v>
      </c>
      <c r="AB9076">
        <v>2.7</v>
      </c>
    </row>
    <row r="9077" spans="1:28" x14ac:dyDescent="0.25">
      <c r="A9077" t="s">
        <v>10074</v>
      </c>
      <c r="I9077">
        <v>0.71099999999999997</v>
      </c>
      <c r="J9077">
        <v>0.71699999999999997</v>
      </c>
      <c r="K9077">
        <v>0.47799999999999998</v>
      </c>
      <c r="L9077">
        <v>0.53500000000000003</v>
      </c>
      <c r="M9077">
        <v>0.83</v>
      </c>
      <c r="N9077">
        <v>0.36099999999999999</v>
      </c>
      <c r="O9077">
        <v>0.51900000000000002</v>
      </c>
      <c r="P9077">
        <v>0.54700000000000004</v>
      </c>
      <c r="Q9077">
        <v>0.84499999999999997</v>
      </c>
      <c r="R9077">
        <v>0.71799999999999997</v>
      </c>
      <c r="S9077">
        <v>0.80500000000000005</v>
      </c>
      <c r="T9077">
        <v>0.70899999999999996</v>
      </c>
      <c r="U9077">
        <v>0.83799999999999997</v>
      </c>
      <c r="V9077">
        <v>1.119</v>
      </c>
      <c r="W9077">
        <v>1.845</v>
      </c>
      <c r="X9077">
        <v>1.446</v>
      </c>
      <c r="Y9077">
        <v>1.8</v>
      </c>
      <c r="Z9077">
        <v>1.9470000000000001</v>
      </c>
      <c r="AA9077">
        <v>2.6</v>
      </c>
      <c r="AB9077">
        <v>2.7</v>
      </c>
    </row>
    <row r="9078" spans="1:28" x14ac:dyDescent="0.25">
      <c r="A9078" t="s">
        <v>842</v>
      </c>
      <c r="N9078">
        <v>4.9000000000000002E-2</v>
      </c>
      <c r="O9078">
        <v>0.45800000000000002</v>
      </c>
      <c r="P9078">
        <v>0.48299999999999998</v>
      </c>
      <c r="Q9078">
        <v>0.46100000000000002</v>
      </c>
      <c r="R9078">
        <v>0.67100000000000004</v>
      </c>
      <c r="S9078">
        <v>0.379</v>
      </c>
      <c r="T9078">
        <v>0.29799999999999999</v>
      </c>
      <c r="U9078">
        <v>0.30499999999999999</v>
      </c>
      <c r="V9078">
        <v>0.372</v>
      </c>
      <c r="W9078">
        <v>0.60199999999999998</v>
      </c>
      <c r="X9078">
        <v>0.44400000000000001</v>
      </c>
      <c r="Y9078">
        <v>0.66700000000000004</v>
      </c>
      <c r="Z9078">
        <v>0.46200000000000002</v>
      </c>
      <c r="AA9078">
        <v>0.5</v>
      </c>
      <c r="AB9078">
        <v>0.4</v>
      </c>
    </row>
    <row r="9079" spans="1:28" x14ac:dyDescent="0.25">
      <c r="A9079" t="s">
        <v>10075</v>
      </c>
      <c r="B9079">
        <v>1.02</v>
      </c>
      <c r="C9079">
        <v>0.89400000000000002</v>
      </c>
      <c r="D9079">
        <v>0.82299999999999995</v>
      </c>
      <c r="E9079">
        <v>0.98399999999999999</v>
      </c>
      <c r="F9079">
        <v>1.141</v>
      </c>
      <c r="G9079">
        <v>1.6240000000000001</v>
      </c>
      <c r="H9079">
        <v>1.7050000000000001</v>
      </c>
      <c r="I9079">
        <v>1.94</v>
      </c>
      <c r="J9079">
        <v>1.2250000000000001</v>
      </c>
      <c r="K9079">
        <v>1.4470000000000001</v>
      </c>
      <c r="L9079">
        <v>1.772</v>
      </c>
      <c r="M9079">
        <v>2.2549999999999999</v>
      </c>
      <c r="N9079">
        <v>2.238</v>
      </c>
      <c r="O9079">
        <v>2.0049999999999999</v>
      </c>
      <c r="P9079">
        <v>2.1259999999999999</v>
      </c>
      <c r="Q9079">
        <v>2.6549999999999998</v>
      </c>
      <c r="R9079">
        <v>2.476</v>
      </c>
      <c r="S9079">
        <v>2.508</v>
      </c>
      <c r="T9079">
        <v>2.1739999999999999</v>
      </c>
      <c r="U9079">
        <v>2.4390000000000001</v>
      </c>
      <c r="V9079">
        <v>2.5059999999999998</v>
      </c>
      <c r="W9079">
        <v>2.5390000000000001</v>
      </c>
      <c r="X9079">
        <v>2.528</v>
      </c>
      <c r="Y9079">
        <v>2.5419999999999998</v>
      </c>
      <c r="Z9079">
        <v>3.01</v>
      </c>
      <c r="AA9079">
        <v>2.8</v>
      </c>
      <c r="AB9079">
        <v>2.7</v>
      </c>
    </row>
    <row r="9080" spans="1:28" x14ac:dyDescent="0.25">
      <c r="A9080" t="s">
        <v>10076</v>
      </c>
      <c r="B9080">
        <v>1.4410000000000001</v>
      </c>
      <c r="C9080">
        <v>0.879</v>
      </c>
      <c r="D9080">
        <v>0.83299999999999996</v>
      </c>
      <c r="E9080">
        <v>1.1060000000000001</v>
      </c>
      <c r="F9080">
        <v>0.96299999999999997</v>
      </c>
      <c r="G9080">
        <v>0.76100000000000001</v>
      </c>
      <c r="H9080">
        <v>0.78500000000000003</v>
      </c>
      <c r="I9080">
        <v>1.3919999999999999</v>
      </c>
      <c r="J9080">
        <v>1.8819999999999999</v>
      </c>
      <c r="K9080">
        <v>1.087</v>
      </c>
      <c r="L9080">
        <v>0.57099999999999995</v>
      </c>
      <c r="M9080">
        <v>0.88200000000000001</v>
      </c>
      <c r="N9080">
        <v>0.89200000000000002</v>
      </c>
      <c r="O9080">
        <v>1.1160000000000001</v>
      </c>
      <c r="P9080">
        <v>1.014</v>
      </c>
      <c r="Q9080">
        <v>1.2330000000000001</v>
      </c>
      <c r="R9080">
        <v>2.048</v>
      </c>
      <c r="S9080">
        <v>2.528</v>
      </c>
      <c r="V9080">
        <v>1.929</v>
      </c>
      <c r="W9080">
        <v>1.577</v>
      </c>
      <c r="X9080">
        <v>1.421</v>
      </c>
      <c r="Y9080">
        <v>2.379</v>
      </c>
      <c r="Z9080">
        <v>2.577</v>
      </c>
      <c r="AA9080">
        <v>2.2000000000000002</v>
      </c>
      <c r="AB9080">
        <v>1.8</v>
      </c>
    </row>
    <row r="9081" spans="1:28" x14ac:dyDescent="0.25">
      <c r="A9081" t="s">
        <v>10077</v>
      </c>
      <c r="B9081">
        <v>0.63600000000000001</v>
      </c>
      <c r="C9081">
        <v>0.71399999999999997</v>
      </c>
      <c r="D9081">
        <v>0.50800000000000001</v>
      </c>
      <c r="E9081">
        <v>0.71199999999999997</v>
      </c>
      <c r="F9081">
        <v>0.46100000000000002</v>
      </c>
      <c r="G9081">
        <v>0.16700000000000001</v>
      </c>
      <c r="H9081">
        <v>0.35899999999999999</v>
      </c>
      <c r="I9081">
        <v>0.152</v>
      </c>
      <c r="J9081">
        <v>0.22700000000000001</v>
      </c>
      <c r="K9081">
        <v>0.48599999999999999</v>
      </c>
      <c r="L9081">
        <v>0.48799999999999999</v>
      </c>
      <c r="M9081">
        <v>0.34699999999999998</v>
      </c>
      <c r="N9081">
        <v>0.20399999999999999</v>
      </c>
      <c r="O9081">
        <v>0.24399999999999999</v>
      </c>
    </row>
    <row r="9082" spans="1:28" x14ac:dyDescent="0.25">
      <c r="A9082" t="s">
        <v>10078</v>
      </c>
      <c r="B9082">
        <v>2.7829999999999999</v>
      </c>
      <c r="C9082">
        <v>2.9289999999999998</v>
      </c>
      <c r="D9082">
        <v>2.5539999999999998</v>
      </c>
      <c r="E9082">
        <v>2.0390000000000001</v>
      </c>
      <c r="F9082">
        <v>2.403</v>
      </c>
      <c r="G9082">
        <v>2.294</v>
      </c>
      <c r="H9082">
        <v>2.6110000000000002</v>
      </c>
      <c r="I9082">
        <v>3.1</v>
      </c>
      <c r="J9082">
        <v>4.1319999999999997</v>
      </c>
      <c r="K9082">
        <v>4.8310000000000004</v>
      </c>
      <c r="L9082">
        <v>3.75</v>
      </c>
      <c r="M9082">
        <v>3.5979999999999999</v>
      </c>
      <c r="N9082">
        <v>3.7789999999999999</v>
      </c>
      <c r="O9082">
        <v>3.77</v>
      </c>
      <c r="P9082">
        <v>5.4720000000000004</v>
      </c>
      <c r="Q9082">
        <v>3.3679999999999999</v>
      </c>
      <c r="R9082">
        <v>3.819</v>
      </c>
      <c r="S9082">
        <v>3.9380000000000002</v>
      </c>
      <c r="T9082">
        <v>3.8849999999999998</v>
      </c>
      <c r="U9082">
        <v>5.3179999999999996</v>
      </c>
      <c r="V9082">
        <v>7.3380000000000001</v>
      </c>
      <c r="W9082">
        <v>7.8209999999999997</v>
      </c>
      <c r="X9082">
        <v>5.266</v>
      </c>
      <c r="Y9082">
        <v>9.4619999999999997</v>
      </c>
      <c r="Z9082">
        <v>15.36</v>
      </c>
      <c r="AA9082">
        <v>12.9</v>
      </c>
      <c r="AB9082">
        <v>11.5</v>
      </c>
    </row>
    <row r="9083" spans="1:28" x14ac:dyDescent="0.25">
      <c r="A9083" t="s">
        <v>10079</v>
      </c>
      <c r="X9083">
        <v>2.375</v>
      </c>
      <c r="Y9083">
        <v>3.1560000000000001</v>
      </c>
      <c r="Z9083">
        <v>3.9060000000000001</v>
      </c>
      <c r="AA9083">
        <v>3.3</v>
      </c>
      <c r="AB9083">
        <v>2.4</v>
      </c>
    </row>
    <row r="9084" spans="1:28" x14ac:dyDescent="0.25">
      <c r="A9084" t="s">
        <v>10080</v>
      </c>
      <c r="V9084">
        <v>2.2290000000000001</v>
      </c>
      <c r="W9084">
        <v>2.3919999999999999</v>
      </c>
      <c r="X9084">
        <v>1.7190000000000001</v>
      </c>
      <c r="Y9084">
        <v>3.048</v>
      </c>
      <c r="Z9084">
        <v>4.7069999999999999</v>
      </c>
      <c r="AA9084">
        <v>4.4000000000000004</v>
      </c>
      <c r="AB9084">
        <v>3.5</v>
      </c>
    </row>
    <row r="9085" spans="1:28" x14ac:dyDescent="0.25">
      <c r="A9085" t="s">
        <v>10081</v>
      </c>
      <c r="B9085">
        <v>1.278</v>
      </c>
      <c r="C9085">
        <v>1.595</v>
      </c>
      <c r="D9085">
        <v>2.577</v>
      </c>
      <c r="E9085">
        <v>1.679</v>
      </c>
      <c r="F9085">
        <v>1.671</v>
      </c>
      <c r="G9085">
        <v>1.823</v>
      </c>
      <c r="H9085">
        <v>2.1429999999999998</v>
      </c>
      <c r="I9085">
        <v>2.222</v>
      </c>
      <c r="J9085">
        <v>2.6110000000000002</v>
      </c>
      <c r="K9085">
        <v>2.3889999999999998</v>
      </c>
      <c r="L9085">
        <v>1.7390000000000001</v>
      </c>
      <c r="M9085">
        <v>2.5739999999999998</v>
      </c>
      <c r="N9085">
        <v>3.0990000000000002</v>
      </c>
      <c r="O9085">
        <v>2.8</v>
      </c>
      <c r="P9085">
        <v>2.5169999999999999</v>
      </c>
      <c r="Q9085">
        <v>2.254</v>
      </c>
      <c r="R9085">
        <v>2.66</v>
      </c>
      <c r="S9085">
        <v>2.2559999999999998</v>
      </c>
      <c r="T9085">
        <v>3.109</v>
      </c>
      <c r="U9085">
        <v>3.6539999999999999</v>
      </c>
      <c r="V9085">
        <v>3.8540000000000001</v>
      </c>
      <c r="W9085">
        <v>4.2</v>
      </c>
      <c r="X9085">
        <v>4.6260000000000003</v>
      </c>
      <c r="Y9085">
        <v>5</v>
      </c>
      <c r="Z9085">
        <v>6.6639999999999997</v>
      </c>
      <c r="AA9085">
        <v>6.1</v>
      </c>
      <c r="AB9085">
        <v>5.0999999999999996</v>
      </c>
    </row>
    <row r="9086" spans="1:28" x14ac:dyDescent="0.25">
      <c r="A9086" t="s">
        <v>10082</v>
      </c>
      <c r="P9086">
        <v>2.028</v>
      </c>
      <c r="Q9086">
        <v>3.0059999999999998</v>
      </c>
      <c r="R9086">
        <v>1.899</v>
      </c>
      <c r="S9086">
        <v>1.77</v>
      </c>
      <c r="T9086">
        <v>1.873</v>
      </c>
      <c r="U9086">
        <v>2.238</v>
      </c>
      <c r="V9086">
        <v>2.802</v>
      </c>
      <c r="W9086">
        <v>2.5819999999999999</v>
      </c>
      <c r="X9086">
        <v>2.2149999999999999</v>
      </c>
      <c r="Y9086">
        <v>3.8959999999999999</v>
      </c>
      <c r="Z9086">
        <v>4.9169999999999998</v>
      </c>
      <c r="AA9086">
        <v>6</v>
      </c>
      <c r="AB9086">
        <v>2.7</v>
      </c>
    </row>
    <row r="9087" spans="1:28" x14ac:dyDescent="0.25">
      <c r="A9087" t="s">
        <v>10083</v>
      </c>
      <c r="B9087">
        <v>1.4379999999999999</v>
      </c>
      <c r="C9087">
        <v>1.1319999999999999</v>
      </c>
      <c r="D9087">
        <v>1.5029999999999999</v>
      </c>
      <c r="E9087">
        <v>2.1349999999999998</v>
      </c>
      <c r="F9087">
        <v>1.6990000000000001</v>
      </c>
      <c r="G9087">
        <v>2.0299999999999998</v>
      </c>
      <c r="H9087">
        <v>1.43</v>
      </c>
      <c r="I9087">
        <v>1.288</v>
      </c>
      <c r="J9087">
        <v>1.35</v>
      </c>
      <c r="K9087">
        <v>1.7629999999999999</v>
      </c>
      <c r="L9087">
        <v>1.756</v>
      </c>
      <c r="M9087">
        <v>1.639</v>
      </c>
      <c r="N9087">
        <v>1.5529999999999999</v>
      </c>
      <c r="O9087">
        <v>1.849</v>
      </c>
    </row>
    <row r="9088" spans="1:28" x14ac:dyDescent="0.25">
      <c r="A9088" t="s">
        <v>10084</v>
      </c>
      <c r="O9088">
        <v>0.78800000000000003</v>
      </c>
      <c r="P9088">
        <v>0.56200000000000006</v>
      </c>
      <c r="Q9088">
        <v>0.161</v>
      </c>
      <c r="R9088">
        <v>0.22600000000000001</v>
      </c>
      <c r="S9088">
        <v>0.23300000000000001</v>
      </c>
      <c r="T9088">
        <v>0.40500000000000003</v>
      </c>
      <c r="U9088">
        <v>0.41899999999999998</v>
      </c>
      <c r="V9088">
        <v>0.59399999999999997</v>
      </c>
    </row>
    <row r="9089" spans="1:28" x14ac:dyDescent="0.25">
      <c r="A9089" t="s">
        <v>10085</v>
      </c>
      <c r="B9089">
        <v>2.403</v>
      </c>
      <c r="C9089">
        <v>2.8140000000000001</v>
      </c>
      <c r="D9089">
        <v>3.1669999999999998</v>
      </c>
      <c r="E9089">
        <v>2.6379999999999999</v>
      </c>
      <c r="F9089">
        <v>2.6850000000000001</v>
      </c>
      <c r="G9089">
        <v>2.7810000000000001</v>
      </c>
      <c r="H9089">
        <v>2.875</v>
      </c>
      <c r="I9089">
        <v>3.056</v>
      </c>
      <c r="J9089">
        <v>3.5739999999999998</v>
      </c>
      <c r="K9089">
        <v>2.9449999999999998</v>
      </c>
      <c r="L9089">
        <v>3.0619999999999998</v>
      </c>
      <c r="M9089">
        <v>2.94</v>
      </c>
      <c r="N9089">
        <v>3.411</v>
      </c>
      <c r="O9089">
        <v>3.2890000000000001</v>
      </c>
      <c r="P9089">
        <v>3.2679999999999998</v>
      </c>
      <c r="Q9089">
        <v>3.214</v>
      </c>
      <c r="R9089">
        <v>2.7090000000000001</v>
      </c>
      <c r="S9089">
        <v>2.379</v>
      </c>
      <c r="T9089">
        <v>2.5409999999999999</v>
      </c>
      <c r="U9089">
        <v>2.3809999999999998</v>
      </c>
      <c r="V9089">
        <v>2.1120000000000001</v>
      </c>
      <c r="W9089">
        <v>2.2669999999999999</v>
      </c>
      <c r="X9089">
        <v>1.671</v>
      </c>
      <c r="Y9089">
        <v>1.982</v>
      </c>
      <c r="Z9089">
        <v>2.3940000000000001</v>
      </c>
      <c r="AA9089">
        <v>2.2999999999999998</v>
      </c>
      <c r="AB9089">
        <v>1.9</v>
      </c>
    </row>
    <row r="9090" spans="1:28" x14ac:dyDescent="0.25">
      <c r="A9090" t="s">
        <v>10086</v>
      </c>
      <c r="AA9090">
        <v>2.2000000000000002</v>
      </c>
      <c r="AB9090">
        <v>3.1</v>
      </c>
    </row>
    <row r="9091" spans="1:28" x14ac:dyDescent="0.25">
      <c r="A9091" t="s">
        <v>10087</v>
      </c>
      <c r="C9091">
        <v>0.71</v>
      </c>
      <c r="D9091">
        <v>0.48399999999999999</v>
      </c>
      <c r="E9091">
        <v>0.375</v>
      </c>
      <c r="F9091">
        <v>0.33300000000000002</v>
      </c>
      <c r="G9091">
        <v>0.35499999999999998</v>
      </c>
      <c r="H9091">
        <v>0.76700000000000002</v>
      </c>
      <c r="I9091">
        <v>0.23300000000000001</v>
      </c>
      <c r="J9091">
        <v>0.53300000000000003</v>
      </c>
      <c r="K9091">
        <v>0.56699999999999995</v>
      </c>
      <c r="L9091">
        <v>0.871</v>
      </c>
      <c r="M9091">
        <v>1.1000000000000001</v>
      </c>
      <c r="N9091">
        <v>0.7</v>
      </c>
      <c r="O9091">
        <v>0.86699999999999999</v>
      </c>
      <c r="P9091">
        <v>0.67600000000000005</v>
      </c>
      <c r="Q9091">
        <v>0.39500000000000002</v>
      </c>
      <c r="R9091">
        <v>0.45500000000000002</v>
      </c>
      <c r="S9091">
        <v>0.61</v>
      </c>
      <c r="T9091">
        <v>0.78</v>
      </c>
      <c r="U9091">
        <v>0.93200000000000005</v>
      </c>
      <c r="V9091">
        <v>0.95699999999999996</v>
      </c>
      <c r="W9091">
        <v>0.95799999999999996</v>
      </c>
      <c r="X9091">
        <v>0.66700000000000004</v>
      </c>
      <c r="Y9091">
        <v>1.224</v>
      </c>
      <c r="Z9091">
        <v>1.2689999999999999</v>
      </c>
      <c r="AA9091">
        <v>0.9</v>
      </c>
      <c r="AB9091">
        <v>0.9</v>
      </c>
    </row>
    <row r="9092" spans="1:28" x14ac:dyDescent="0.25">
      <c r="A9092" t="s">
        <v>10088</v>
      </c>
      <c r="N9092">
        <v>0.78</v>
      </c>
      <c r="O9092">
        <v>0.40799999999999997</v>
      </c>
      <c r="P9092">
        <v>0.71699999999999997</v>
      </c>
      <c r="Q9092">
        <v>0.56799999999999995</v>
      </c>
      <c r="R9092">
        <v>0.83099999999999996</v>
      </c>
      <c r="S9092">
        <v>0.95</v>
      </c>
      <c r="T9092">
        <v>1.4219999999999999</v>
      </c>
      <c r="U9092">
        <v>1.6040000000000001</v>
      </c>
      <c r="V9092">
        <v>1.6930000000000001</v>
      </c>
      <c r="W9092">
        <v>2.004</v>
      </c>
      <c r="X9092">
        <v>1.974</v>
      </c>
      <c r="Y9092">
        <v>2.863</v>
      </c>
      <c r="Z9092">
        <v>3.5790000000000002</v>
      </c>
      <c r="AA9092">
        <v>3.1</v>
      </c>
      <c r="AB9092">
        <v>2.7</v>
      </c>
    </row>
    <row r="9093" spans="1:28" x14ac:dyDescent="0.25">
      <c r="A9093" t="s">
        <v>10089</v>
      </c>
      <c r="B9093">
        <v>1.81</v>
      </c>
      <c r="C9093">
        <v>1.885</v>
      </c>
      <c r="D9093">
        <v>2.3170000000000002</v>
      </c>
      <c r="E9093">
        <v>2.379</v>
      </c>
      <c r="F9093">
        <v>2.7360000000000002</v>
      </c>
      <c r="G9093">
        <v>2.6829999999999998</v>
      </c>
      <c r="H9093">
        <v>2.6589999999999998</v>
      </c>
      <c r="I9093">
        <v>2.7210000000000001</v>
      </c>
      <c r="J9093">
        <v>3.6880000000000002</v>
      </c>
      <c r="K9093">
        <v>4.2869999999999999</v>
      </c>
      <c r="L9093">
        <v>4.3390000000000004</v>
      </c>
      <c r="M9093">
        <v>4.6459999999999999</v>
      </c>
      <c r="N9093">
        <v>4.7949999999999999</v>
      </c>
      <c r="O9093">
        <v>5.101</v>
      </c>
      <c r="P9093">
        <v>5.968</v>
      </c>
      <c r="Q9093">
        <v>6.1079999999999997</v>
      </c>
      <c r="R9093">
        <v>6.6260000000000003</v>
      </c>
    </row>
    <row r="9094" spans="1:28" x14ac:dyDescent="0.25">
      <c r="A9094" t="s">
        <v>10090</v>
      </c>
      <c r="R9094">
        <v>0</v>
      </c>
      <c r="S9094">
        <v>7.4429999999999996</v>
      </c>
      <c r="T9094">
        <v>8.2620000000000005</v>
      </c>
      <c r="U9094">
        <v>8.8670000000000009</v>
      </c>
      <c r="V9094">
        <v>9.9309999999999992</v>
      </c>
      <c r="W9094">
        <v>10.733000000000001</v>
      </c>
      <c r="X9094">
        <v>11.301</v>
      </c>
      <c r="Y9094">
        <v>12.731999999999999</v>
      </c>
      <c r="Z9094">
        <v>14.510999999999999</v>
      </c>
      <c r="AA9094">
        <v>11.9</v>
      </c>
      <c r="AB9094">
        <v>10.7</v>
      </c>
    </row>
    <row r="9095" spans="1:28" x14ac:dyDescent="0.25">
      <c r="A9095" t="s">
        <v>10091</v>
      </c>
      <c r="R9095">
        <v>0</v>
      </c>
      <c r="S9095">
        <v>4.726</v>
      </c>
      <c r="T9095">
        <v>4.8719999999999999</v>
      </c>
      <c r="U9095">
        <v>4.5430000000000001</v>
      </c>
      <c r="V9095">
        <v>4.7759999999999998</v>
      </c>
      <c r="W9095">
        <v>5.0469999999999997</v>
      </c>
      <c r="X9095">
        <v>5.3440000000000003</v>
      </c>
      <c r="Y9095">
        <v>6.3310000000000004</v>
      </c>
      <c r="Z9095">
        <v>7.5709999999999997</v>
      </c>
      <c r="AA9095">
        <v>7</v>
      </c>
      <c r="AB9095">
        <v>6.1</v>
      </c>
    </row>
    <row r="9096" spans="1:28" x14ac:dyDescent="0.25">
      <c r="A9096" t="s">
        <v>10092</v>
      </c>
      <c r="R9096">
        <v>0</v>
      </c>
      <c r="S9096">
        <v>4.6959999999999997</v>
      </c>
      <c r="T9096">
        <v>5.0659999999999998</v>
      </c>
      <c r="U9096">
        <v>5.2560000000000002</v>
      </c>
      <c r="V9096">
        <v>5.976</v>
      </c>
      <c r="W9096">
        <v>6.641</v>
      </c>
      <c r="X9096">
        <v>7.0590000000000002</v>
      </c>
      <c r="Y9096">
        <v>7.3929999999999998</v>
      </c>
      <c r="Z9096">
        <v>8.0670000000000002</v>
      </c>
      <c r="AA9096">
        <v>6.4</v>
      </c>
      <c r="AB9096">
        <v>5.7</v>
      </c>
    </row>
    <row r="9097" spans="1:28" x14ac:dyDescent="0.25">
      <c r="A9097" t="s">
        <v>10093</v>
      </c>
      <c r="Q9097">
        <v>0.71399999999999997</v>
      </c>
      <c r="R9097">
        <v>0.75800000000000001</v>
      </c>
      <c r="S9097">
        <v>0.6</v>
      </c>
      <c r="T9097">
        <v>0.875</v>
      </c>
      <c r="U9097">
        <v>0.45200000000000001</v>
      </c>
      <c r="V9097">
        <v>0.5</v>
      </c>
      <c r="W9097">
        <v>0.45500000000000002</v>
      </c>
      <c r="X9097">
        <v>0.621</v>
      </c>
      <c r="Z9097">
        <v>0.2</v>
      </c>
      <c r="AA9097">
        <v>0.5</v>
      </c>
    </row>
    <row r="9098" spans="1:28" x14ac:dyDescent="0.25">
      <c r="A9098" t="s">
        <v>10094</v>
      </c>
      <c r="B9098">
        <v>0.156</v>
      </c>
      <c r="C9098">
        <v>0.11799999999999999</v>
      </c>
      <c r="D9098">
        <v>0.23200000000000001</v>
      </c>
      <c r="E9098">
        <v>0.152</v>
      </c>
      <c r="F9098">
        <v>0.26800000000000002</v>
      </c>
      <c r="G9098">
        <v>0.29499999999999998</v>
      </c>
      <c r="H9098">
        <v>0.27800000000000002</v>
      </c>
      <c r="I9098">
        <v>0.33500000000000002</v>
      </c>
      <c r="J9098">
        <v>0.378</v>
      </c>
      <c r="K9098">
        <v>0.41699999999999998</v>
      </c>
      <c r="L9098">
        <v>0.29799999999999999</v>
      </c>
      <c r="M9098">
        <v>0.40300000000000002</v>
      </c>
      <c r="N9098">
        <v>0.59199999999999997</v>
      </c>
      <c r="O9098">
        <v>0.63900000000000001</v>
      </c>
      <c r="P9098">
        <v>0.85499999999999998</v>
      </c>
      <c r="Q9098">
        <v>0.91500000000000004</v>
      </c>
      <c r="R9098">
        <v>0.98099999999999998</v>
      </c>
      <c r="S9098">
        <v>0.998</v>
      </c>
      <c r="T9098">
        <v>1.0940000000000001</v>
      </c>
      <c r="U9098">
        <v>1.331</v>
      </c>
      <c r="V9098">
        <v>1.34</v>
      </c>
      <c r="W9098">
        <v>1.476</v>
      </c>
      <c r="X9098">
        <v>1.6519999999999999</v>
      </c>
      <c r="Y9098">
        <v>1.819</v>
      </c>
      <c r="Z9098">
        <v>2.036</v>
      </c>
      <c r="AA9098">
        <v>2.2999999999999998</v>
      </c>
      <c r="AB9098">
        <v>2.2000000000000002</v>
      </c>
    </row>
    <row r="9099" spans="1:28" x14ac:dyDescent="0.25">
      <c r="A9099" t="s">
        <v>10095</v>
      </c>
      <c r="B9099">
        <v>0.21099999999999999</v>
      </c>
      <c r="C9099">
        <v>0.30599999999999999</v>
      </c>
      <c r="D9099">
        <v>0.247</v>
      </c>
      <c r="E9099">
        <v>0.318</v>
      </c>
      <c r="F9099">
        <v>0.34799999999999998</v>
      </c>
      <c r="G9099">
        <v>0.34599999999999997</v>
      </c>
      <c r="H9099">
        <v>0.248</v>
      </c>
      <c r="I9099">
        <v>0.34799999999999998</v>
      </c>
      <c r="J9099">
        <v>0.44900000000000001</v>
      </c>
      <c r="K9099">
        <v>0.38</v>
      </c>
      <c r="L9099">
        <v>0.45200000000000001</v>
      </c>
      <c r="M9099">
        <v>0.52600000000000002</v>
      </c>
      <c r="N9099">
        <v>0.89800000000000002</v>
      </c>
      <c r="O9099">
        <v>0.67700000000000005</v>
      </c>
      <c r="P9099">
        <v>0.73299999999999998</v>
      </c>
      <c r="Q9099">
        <v>0.95899999999999996</v>
      </c>
      <c r="R9099">
        <v>1.3220000000000001</v>
      </c>
      <c r="S9099">
        <v>1.296</v>
      </c>
      <c r="T9099">
        <v>1.2949999999999999</v>
      </c>
      <c r="U9099">
        <v>1.6439999999999999</v>
      </c>
      <c r="V9099">
        <v>1.7629999999999999</v>
      </c>
      <c r="W9099">
        <v>1.984</v>
      </c>
      <c r="X9099">
        <v>2.169</v>
      </c>
      <c r="Y9099">
        <v>3.266</v>
      </c>
      <c r="Z9099">
        <v>3.6509999999999998</v>
      </c>
      <c r="AA9099">
        <v>3.2</v>
      </c>
      <c r="AB9099">
        <v>3.1</v>
      </c>
    </row>
    <row r="9100" spans="1:28" x14ac:dyDescent="0.25">
      <c r="A9100" t="s">
        <v>10096</v>
      </c>
      <c r="C9100">
        <v>0.114</v>
      </c>
      <c r="D9100">
        <v>0.13200000000000001</v>
      </c>
      <c r="E9100">
        <v>6.8000000000000005E-2</v>
      </c>
      <c r="F9100">
        <v>7.8E-2</v>
      </c>
      <c r="G9100">
        <v>5.2999999999999999E-2</v>
      </c>
      <c r="H9100">
        <v>0.222</v>
      </c>
      <c r="I9100">
        <v>0.3</v>
      </c>
    </row>
    <row r="9101" spans="1:28" x14ac:dyDescent="0.25">
      <c r="A9101" t="s">
        <v>10097</v>
      </c>
      <c r="B9101">
        <v>0.16900000000000001</v>
      </c>
      <c r="C9101">
        <v>0.16</v>
      </c>
      <c r="D9101">
        <v>0.19600000000000001</v>
      </c>
      <c r="E9101">
        <v>0.23699999999999999</v>
      </c>
      <c r="F9101">
        <v>0.255</v>
      </c>
      <c r="G9101">
        <v>0.36199999999999999</v>
      </c>
      <c r="H9101">
        <v>0.45</v>
      </c>
      <c r="I9101">
        <v>0.57799999999999996</v>
      </c>
      <c r="J9101">
        <v>0.59199999999999997</v>
      </c>
      <c r="K9101">
        <v>0.61499999999999999</v>
      </c>
      <c r="L9101">
        <v>0.81599999999999995</v>
      </c>
      <c r="M9101">
        <v>1.143</v>
      </c>
      <c r="N9101">
        <v>1.42</v>
      </c>
      <c r="O9101">
        <v>1.57</v>
      </c>
      <c r="P9101">
        <v>1.7829999999999999</v>
      </c>
      <c r="Q9101">
        <v>1.9530000000000001</v>
      </c>
      <c r="R9101">
        <v>2.0409999999999999</v>
      </c>
      <c r="S9101">
        <v>2.2360000000000002</v>
      </c>
      <c r="T9101">
        <v>2.359</v>
      </c>
      <c r="U9101">
        <v>3.1469999999999998</v>
      </c>
      <c r="V9101">
        <v>3.6469999999999998</v>
      </c>
      <c r="W9101">
        <v>4.1779999999999999</v>
      </c>
      <c r="X9101">
        <v>4.6689999999999996</v>
      </c>
      <c r="Y9101">
        <v>5.5510000000000002</v>
      </c>
      <c r="Z9101">
        <v>6.1619999999999999</v>
      </c>
      <c r="AA9101">
        <v>6.3</v>
      </c>
      <c r="AB9101">
        <v>6.7</v>
      </c>
    </row>
    <row r="9102" spans="1:28" x14ac:dyDescent="0.25">
      <c r="A9102" t="s">
        <v>10098</v>
      </c>
      <c r="B9102">
        <v>1.5880000000000001</v>
      </c>
      <c r="C9102">
        <v>1.5389999999999999</v>
      </c>
      <c r="D9102">
        <v>1.5740000000000001</v>
      </c>
      <c r="E9102">
        <v>1.3149999999999999</v>
      </c>
      <c r="F9102">
        <v>1.5389999999999999</v>
      </c>
      <c r="G9102">
        <v>1.53</v>
      </c>
      <c r="H9102">
        <v>1.635</v>
      </c>
      <c r="I9102">
        <v>1.9119999999999999</v>
      </c>
      <c r="J9102">
        <v>2.1040000000000001</v>
      </c>
      <c r="K9102">
        <v>2.3540000000000001</v>
      </c>
      <c r="L9102">
        <v>1.9159999999999999</v>
      </c>
      <c r="M9102">
        <v>1.7430000000000001</v>
      </c>
      <c r="N9102">
        <v>1.667</v>
      </c>
      <c r="O9102">
        <v>1.4019999999999999</v>
      </c>
      <c r="P9102">
        <v>1.4339999999999999</v>
      </c>
      <c r="Q9102">
        <v>1.7130000000000001</v>
      </c>
      <c r="R9102">
        <v>1.8149999999999999</v>
      </c>
      <c r="S9102">
        <v>1.647</v>
      </c>
      <c r="T9102">
        <v>1.579</v>
      </c>
      <c r="U9102">
        <v>1.673</v>
      </c>
      <c r="V9102">
        <v>1.4950000000000001</v>
      </c>
      <c r="W9102">
        <v>1.982</v>
      </c>
      <c r="X9102">
        <v>2.5019999999999998</v>
      </c>
      <c r="Y9102">
        <v>3.089</v>
      </c>
      <c r="Z9102">
        <v>2.9089999999999998</v>
      </c>
      <c r="AA9102">
        <v>2.7</v>
      </c>
      <c r="AB9102">
        <v>2.7</v>
      </c>
    </row>
    <row r="9103" spans="1:28" x14ac:dyDescent="0.25">
      <c r="A9103" t="s">
        <v>843</v>
      </c>
      <c r="U9103">
        <v>2.359</v>
      </c>
      <c r="V9103">
        <v>3.3980000000000001</v>
      </c>
      <c r="W9103">
        <v>3.327</v>
      </c>
      <c r="X9103">
        <v>5.2889999999999997</v>
      </c>
      <c r="Y9103">
        <v>5.0389999999999997</v>
      </c>
      <c r="Z9103">
        <v>6.2670000000000003</v>
      </c>
      <c r="AA9103">
        <v>6.4</v>
      </c>
      <c r="AB9103">
        <v>6.2</v>
      </c>
    </row>
    <row r="9104" spans="1:28" x14ac:dyDescent="0.25">
      <c r="A9104" t="s">
        <v>10099</v>
      </c>
      <c r="B9104">
        <v>0.66900000000000004</v>
      </c>
      <c r="C9104">
        <v>0.63200000000000001</v>
      </c>
      <c r="D9104">
        <v>0.78600000000000003</v>
      </c>
      <c r="E9104">
        <v>0.70099999999999996</v>
      </c>
      <c r="F9104">
        <v>0.72799999999999998</v>
      </c>
      <c r="G9104">
        <v>0.79800000000000004</v>
      </c>
      <c r="H9104">
        <v>0.82599999999999996</v>
      </c>
      <c r="I9104">
        <v>0.86399999999999999</v>
      </c>
      <c r="J9104">
        <v>0.90100000000000002</v>
      </c>
      <c r="K9104">
        <v>0.999</v>
      </c>
      <c r="L9104">
        <v>1.081</v>
      </c>
      <c r="M9104">
        <v>1.181</v>
      </c>
      <c r="N9104">
        <v>1.4710000000000001</v>
      </c>
      <c r="O9104">
        <v>1.859</v>
      </c>
      <c r="P9104">
        <v>2.0150000000000001</v>
      </c>
      <c r="Q9104">
        <v>2.1629999999999998</v>
      </c>
      <c r="R9104">
        <v>2.3050000000000002</v>
      </c>
      <c r="S9104">
        <v>2.371</v>
      </c>
      <c r="T9104">
        <v>2.302</v>
      </c>
      <c r="U9104">
        <v>2.5990000000000002</v>
      </c>
      <c r="V9104">
        <v>2.9929999999999999</v>
      </c>
      <c r="W9104">
        <v>3.4420000000000002</v>
      </c>
      <c r="X9104">
        <v>3.5529999999999999</v>
      </c>
      <c r="Y9104">
        <v>4.22</v>
      </c>
      <c r="Z9104">
        <v>4.6820000000000004</v>
      </c>
      <c r="AA9104">
        <v>4.5</v>
      </c>
      <c r="AB9104">
        <v>3.5</v>
      </c>
    </row>
    <row r="9105" spans="1:28" x14ac:dyDescent="0.25">
      <c r="A9105" t="s">
        <v>10100</v>
      </c>
      <c r="B9105">
        <v>0.17599999999999999</v>
      </c>
      <c r="C9105">
        <v>0.217</v>
      </c>
      <c r="D9105">
        <v>0.28199999999999997</v>
      </c>
      <c r="E9105">
        <v>0.24099999999999999</v>
      </c>
      <c r="F9105">
        <v>0.26900000000000002</v>
      </c>
      <c r="G9105">
        <v>0.23899999999999999</v>
      </c>
      <c r="H9105">
        <v>0.27500000000000002</v>
      </c>
      <c r="I9105">
        <v>0.253</v>
      </c>
      <c r="J9105">
        <v>0.17499999999999999</v>
      </c>
      <c r="K9105">
        <v>0.38400000000000001</v>
      </c>
      <c r="L9105">
        <v>0.46800000000000003</v>
      </c>
      <c r="M9105">
        <v>0.86899999999999999</v>
      </c>
      <c r="N9105">
        <v>0.82799999999999996</v>
      </c>
      <c r="O9105">
        <v>0.75900000000000001</v>
      </c>
      <c r="P9105">
        <v>0.73799999999999999</v>
      </c>
      <c r="Q9105">
        <v>1.198</v>
      </c>
      <c r="R9105">
        <v>1.61</v>
      </c>
      <c r="S9105">
        <v>1.909</v>
      </c>
      <c r="T9105">
        <v>2.2669999999999999</v>
      </c>
      <c r="U9105">
        <v>2.7639999999999998</v>
      </c>
      <c r="V9105">
        <v>3.609</v>
      </c>
      <c r="W9105">
        <v>5.04</v>
      </c>
      <c r="X9105">
        <v>6.1550000000000002</v>
      </c>
      <c r="Y9105">
        <v>8.0670000000000002</v>
      </c>
      <c r="Z9105">
        <v>10.319000000000001</v>
      </c>
      <c r="AA9105">
        <v>10.9</v>
      </c>
      <c r="AB9105">
        <v>11.2</v>
      </c>
    </row>
    <row r="9106" spans="1:28" x14ac:dyDescent="0.25">
      <c r="A9106" t="s">
        <v>10101</v>
      </c>
      <c r="B9106">
        <v>0.46700000000000003</v>
      </c>
      <c r="C9106">
        <v>0.34899999999999998</v>
      </c>
      <c r="D9106">
        <v>0.47399999999999998</v>
      </c>
      <c r="E9106">
        <v>0.496</v>
      </c>
      <c r="F9106">
        <v>0.48899999999999999</v>
      </c>
      <c r="G9106">
        <v>0.504</v>
      </c>
      <c r="H9106">
        <v>0.47</v>
      </c>
      <c r="I9106">
        <v>0.53500000000000003</v>
      </c>
      <c r="J9106">
        <v>0.71099999999999997</v>
      </c>
    </row>
    <row r="9107" spans="1:28" x14ac:dyDescent="0.25">
      <c r="A9107" t="s">
        <v>844</v>
      </c>
      <c r="B9107">
        <v>0.622</v>
      </c>
      <c r="C9107">
        <v>0.60399999999999998</v>
      </c>
      <c r="D9107">
        <v>0.41699999999999998</v>
      </c>
      <c r="E9107">
        <v>0.63800000000000001</v>
      </c>
      <c r="F9107">
        <v>0.64100000000000001</v>
      </c>
      <c r="G9107">
        <v>0.65800000000000003</v>
      </c>
      <c r="H9107">
        <v>0.63500000000000001</v>
      </c>
      <c r="I9107">
        <v>0.624</v>
      </c>
      <c r="J9107">
        <v>0.78100000000000003</v>
      </c>
      <c r="K9107">
        <v>1.0289999999999999</v>
      </c>
      <c r="L9107">
        <v>0.94699999999999995</v>
      </c>
      <c r="M9107">
        <v>1.054</v>
      </c>
      <c r="N9107">
        <v>1.02</v>
      </c>
      <c r="O9107">
        <v>0.92700000000000005</v>
      </c>
      <c r="P9107">
        <v>1.0760000000000001</v>
      </c>
      <c r="Q9107">
        <v>1.486</v>
      </c>
      <c r="R9107">
        <v>1.966</v>
      </c>
      <c r="S9107">
        <v>1.569</v>
      </c>
      <c r="T9107">
        <v>1.798</v>
      </c>
      <c r="U9107">
        <v>2.0190000000000001</v>
      </c>
      <c r="V9107">
        <v>2.3239999999999998</v>
      </c>
      <c r="W9107">
        <v>2.1949999999999998</v>
      </c>
      <c r="X9107">
        <v>2.2200000000000002</v>
      </c>
      <c r="Y9107">
        <v>2.4780000000000002</v>
      </c>
      <c r="Z9107">
        <v>2.7789999999999999</v>
      </c>
      <c r="AA9107">
        <v>2.8</v>
      </c>
      <c r="AB9107">
        <v>2.8</v>
      </c>
    </row>
    <row r="9108" spans="1:28" x14ac:dyDescent="0.25">
      <c r="A9108" t="s">
        <v>845</v>
      </c>
      <c r="B9108">
        <v>0.82399999999999995</v>
      </c>
      <c r="C9108">
        <v>0.67300000000000004</v>
      </c>
      <c r="D9108">
        <v>0.81</v>
      </c>
      <c r="E9108">
        <v>0.621</v>
      </c>
      <c r="F9108">
        <v>1.1439999999999999</v>
      </c>
      <c r="G9108">
        <v>0.996</v>
      </c>
      <c r="H9108">
        <v>0.93</v>
      </c>
      <c r="I9108">
        <v>1.1279999999999999</v>
      </c>
      <c r="J9108">
        <v>1.248</v>
      </c>
      <c r="K9108">
        <v>1.5620000000000001</v>
      </c>
      <c r="L9108">
        <v>1.581</v>
      </c>
      <c r="M9108">
        <v>1.508</v>
      </c>
      <c r="N9108">
        <v>1.9550000000000001</v>
      </c>
      <c r="O9108">
        <v>2.3250000000000002</v>
      </c>
      <c r="P9108">
        <v>2.3159999999999998</v>
      </c>
      <c r="Q9108">
        <v>2.141</v>
      </c>
      <c r="R9108">
        <v>2.379</v>
      </c>
      <c r="S9108">
        <v>2.5870000000000002</v>
      </c>
      <c r="T9108">
        <v>2.2719999999999998</v>
      </c>
      <c r="U9108">
        <v>2.3250000000000002</v>
      </c>
      <c r="V9108">
        <v>2.448</v>
      </c>
      <c r="W9108">
        <v>2.4670000000000001</v>
      </c>
      <c r="X9108">
        <v>2.4889999999999999</v>
      </c>
      <c r="Y9108">
        <v>3.8959999999999999</v>
      </c>
      <c r="Z9108">
        <v>4.7270000000000003</v>
      </c>
      <c r="AA9108">
        <v>3.7</v>
      </c>
      <c r="AB9108">
        <v>4.2</v>
      </c>
    </row>
    <row r="9109" spans="1:28" x14ac:dyDescent="0.25">
      <c r="A9109" t="s">
        <v>10102</v>
      </c>
      <c r="D9109">
        <v>0.49</v>
      </c>
      <c r="E9109">
        <v>0.34399999999999997</v>
      </c>
      <c r="F9109">
        <v>0.35799999999999998</v>
      </c>
      <c r="G9109">
        <v>0.35899999999999999</v>
      </c>
    </row>
    <row r="9110" spans="1:28" x14ac:dyDescent="0.25">
      <c r="A9110" t="s">
        <v>10103</v>
      </c>
      <c r="X9110">
        <v>5.7969999999999997</v>
      </c>
      <c r="Y9110">
        <v>6.4249999999999998</v>
      </c>
      <c r="Z9110">
        <v>8.5890000000000004</v>
      </c>
      <c r="AA9110">
        <v>9.4</v>
      </c>
      <c r="AB9110">
        <v>8.4</v>
      </c>
    </row>
    <row r="9111" spans="1:28" x14ac:dyDescent="0.25">
      <c r="A9111" t="s">
        <v>846</v>
      </c>
      <c r="L9111">
        <v>1</v>
      </c>
      <c r="M9111">
        <v>1.089</v>
      </c>
      <c r="N9111">
        <v>1.3620000000000001</v>
      </c>
      <c r="O9111">
        <v>2.0710000000000002</v>
      </c>
      <c r="P9111">
        <v>1.4950000000000001</v>
      </c>
      <c r="Q9111">
        <v>1.518</v>
      </c>
      <c r="R9111">
        <v>1.208</v>
      </c>
      <c r="S9111">
        <v>1.367</v>
      </c>
      <c r="T9111">
        <v>1.6739999999999999</v>
      </c>
      <c r="U9111">
        <v>1.8260000000000001</v>
      </c>
      <c r="V9111">
        <v>1.4930000000000001</v>
      </c>
      <c r="W9111">
        <v>1.569</v>
      </c>
      <c r="X9111">
        <v>1.7370000000000001</v>
      </c>
      <c r="Y9111">
        <v>2.3980000000000001</v>
      </c>
      <c r="Z9111">
        <v>2.323</v>
      </c>
      <c r="AA9111">
        <v>1.8</v>
      </c>
      <c r="AB9111">
        <v>1.7</v>
      </c>
    </row>
    <row r="9112" spans="1:28" x14ac:dyDescent="0.25">
      <c r="A9112" t="s">
        <v>847</v>
      </c>
      <c r="B9112">
        <v>0.125</v>
      </c>
      <c r="C9112">
        <v>0.26600000000000001</v>
      </c>
      <c r="D9112">
        <v>0.25</v>
      </c>
      <c r="E9112">
        <v>0.4</v>
      </c>
    </row>
    <row r="9113" spans="1:28" x14ac:dyDescent="0.25">
      <c r="A9113" t="s">
        <v>10104</v>
      </c>
      <c r="B9113">
        <v>0.33900000000000002</v>
      </c>
      <c r="C9113">
        <v>0.39200000000000002</v>
      </c>
      <c r="D9113">
        <v>0.39200000000000002</v>
      </c>
      <c r="E9113">
        <v>0.43099999999999999</v>
      </c>
      <c r="F9113">
        <v>0.44400000000000001</v>
      </c>
      <c r="G9113">
        <v>0.45800000000000002</v>
      </c>
      <c r="H9113">
        <v>0.47299999999999998</v>
      </c>
      <c r="I9113">
        <v>0.49</v>
      </c>
      <c r="J9113">
        <v>0.57899999999999996</v>
      </c>
      <c r="K9113">
        <v>0.75800000000000001</v>
      </c>
      <c r="L9113">
        <v>0.872</v>
      </c>
      <c r="M9113">
        <v>1.046</v>
      </c>
      <c r="N9113">
        <v>1.2250000000000001</v>
      </c>
      <c r="O9113">
        <v>1.1739999999999999</v>
      </c>
      <c r="P9113">
        <v>1.0009999999999999</v>
      </c>
      <c r="Q9113">
        <v>1.05</v>
      </c>
      <c r="R9113">
        <v>1.119</v>
      </c>
      <c r="S9113">
        <v>1.1200000000000001</v>
      </c>
      <c r="T9113">
        <v>1.014</v>
      </c>
      <c r="U9113">
        <v>1.0640000000000001</v>
      </c>
      <c r="V9113">
        <v>1.1379999999999999</v>
      </c>
      <c r="W9113">
        <v>1.1879999999999999</v>
      </c>
      <c r="X9113">
        <v>1.22</v>
      </c>
      <c r="Y9113">
        <v>1.583</v>
      </c>
      <c r="Z9113">
        <v>1.417</v>
      </c>
      <c r="AA9113">
        <v>1.3</v>
      </c>
      <c r="AB9113">
        <v>1.2</v>
      </c>
    </row>
    <row r="9114" spans="1:28" x14ac:dyDescent="0.25">
      <c r="A9114" t="s">
        <v>10105</v>
      </c>
      <c r="B9114">
        <v>0.91400000000000003</v>
      </c>
      <c r="C9114">
        <v>1.0780000000000001</v>
      </c>
      <c r="D9114">
        <v>0.71899999999999997</v>
      </c>
      <c r="E9114">
        <v>1.0589999999999999</v>
      </c>
      <c r="F9114">
        <v>0.80600000000000005</v>
      </c>
      <c r="G9114">
        <v>0.98</v>
      </c>
      <c r="H9114">
        <v>1.4119999999999999</v>
      </c>
      <c r="I9114">
        <v>1.762</v>
      </c>
      <c r="J9114">
        <v>1.613</v>
      </c>
      <c r="K9114">
        <v>1.6639999999999999</v>
      </c>
      <c r="L9114">
        <v>1.4890000000000001</v>
      </c>
      <c r="M9114">
        <v>1.577</v>
      </c>
      <c r="N9114">
        <v>1.6950000000000001</v>
      </c>
      <c r="O9114">
        <v>3.0209999999999999</v>
      </c>
      <c r="P9114">
        <v>2.9630000000000001</v>
      </c>
      <c r="Q9114">
        <v>2.3660000000000001</v>
      </c>
      <c r="R9114">
        <v>2.3879999999999999</v>
      </c>
      <c r="S9114">
        <v>1.8460000000000001</v>
      </c>
      <c r="T9114">
        <v>1.716</v>
      </c>
      <c r="U9114">
        <v>1.5660000000000001</v>
      </c>
      <c r="V9114">
        <v>1.786</v>
      </c>
      <c r="W9114">
        <v>1.94</v>
      </c>
      <c r="X9114">
        <v>1.9390000000000001</v>
      </c>
      <c r="Y9114">
        <v>2.2589999999999999</v>
      </c>
      <c r="Z9114">
        <v>2.1640000000000001</v>
      </c>
      <c r="AA9114">
        <v>1.9</v>
      </c>
      <c r="AB9114">
        <v>2.2000000000000002</v>
      </c>
    </row>
    <row r="9115" spans="1:28" x14ac:dyDescent="0.25">
      <c r="A9115" t="s">
        <v>10106</v>
      </c>
      <c r="B9115">
        <v>0.73699999999999999</v>
      </c>
      <c r="C9115">
        <v>0.69399999999999995</v>
      </c>
      <c r="D9115">
        <v>0.64600000000000002</v>
      </c>
      <c r="E9115">
        <v>0.81699999999999995</v>
      </c>
      <c r="F9115">
        <v>0.752</v>
      </c>
      <c r="G9115">
        <v>0.64</v>
      </c>
      <c r="H9115">
        <v>0.78900000000000003</v>
      </c>
      <c r="I9115">
        <v>1.4950000000000001</v>
      </c>
      <c r="J9115">
        <v>1.2450000000000001</v>
      </c>
      <c r="K9115">
        <v>0.96499999999999997</v>
      </c>
      <c r="L9115">
        <v>1.0569999999999999</v>
      </c>
      <c r="M9115">
        <v>1.4350000000000001</v>
      </c>
      <c r="N9115">
        <v>1.381</v>
      </c>
      <c r="O9115">
        <v>1.2589999999999999</v>
      </c>
      <c r="P9115">
        <v>1.3029999999999999</v>
      </c>
      <c r="Q9115">
        <v>1.226</v>
      </c>
      <c r="R9115">
        <v>1.27</v>
      </c>
      <c r="S9115">
        <v>1.145</v>
      </c>
      <c r="T9115">
        <v>1.056</v>
      </c>
      <c r="U9115">
        <v>1.3080000000000001</v>
      </c>
      <c r="V9115">
        <v>1.8819999999999999</v>
      </c>
      <c r="W9115">
        <v>1.81</v>
      </c>
      <c r="X9115">
        <v>1.7949999999999999</v>
      </c>
      <c r="Y9115">
        <v>2.3570000000000002</v>
      </c>
      <c r="Z9115">
        <v>2.4129999999999998</v>
      </c>
      <c r="AA9115">
        <v>1.7</v>
      </c>
      <c r="AB9115">
        <v>1.7</v>
      </c>
    </row>
    <row r="9116" spans="1:28" x14ac:dyDescent="0.25">
      <c r="A9116" t="s">
        <v>10107</v>
      </c>
      <c r="B9116">
        <v>0.32200000000000001</v>
      </c>
      <c r="C9116">
        <v>0.28899999999999998</v>
      </c>
      <c r="D9116">
        <v>0.32</v>
      </c>
      <c r="E9116">
        <v>0.314</v>
      </c>
      <c r="F9116">
        <v>0.372</v>
      </c>
      <c r="G9116">
        <v>0.51900000000000002</v>
      </c>
      <c r="H9116">
        <v>0.36699999999999999</v>
      </c>
      <c r="I9116">
        <v>0.253</v>
      </c>
      <c r="J9116">
        <v>0.39100000000000001</v>
      </c>
      <c r="K9116">
        <v>0.59</v>
      </c>
      <c r="L9116">
        <v>0.35099999999999998</v>
      </c>
      <c r="M9116">
        <v>0.377</v>
      </c>
      <c r="N9116">
        <v>0.47099999999999997</v>
      </c>
      <c r="O9116">
        <v>0.54900000000000004</v>
      </c>
      <c r="P9116">
        <v>0.27500000000000002</v>
      </c>
      <c r="Q9116">
        <v>0.32100000000000001</v>
      </c>
      <c r="R9116">
        <v>0.496</v>
      </c>
      <c r="S9116">
        <v>0.73799999999999999</v>
      </c>
      <c r="T9116">
        <v>0.434</v>
      </c>
      <c r="U9116">
        <v>0.59699999999999998</v>
      </c>
      <c r="V9116">
        <v>0.47</v>
      </c>
      <c r="W9116">
        <v>0.63400000000000001</v>
      </c>
      <c r="X9116">
        <v>0.746</v>
      </c>
      <c r="Y9116">
        <v>0.72499999999999998</v>
      </c>
      <c r="Z9116">
        <v>0.747</v>
      </c>
      <c r="AA9116">
        <v>1.3</v>
      </c>
      <c r="AB9116">
        <v>1</v>
      </c>
    </row>
    <row r="9117" spans="1:28" x14ac:dyDescent="0.25">
      <c r="A9117" t="s">
        <v>10108</v>
      </c>
      <c r="L9117">
        <v>0.68100000000000005</v>
      </c>
      <c r="M9117">
        <v>0.94</v>
      </c>
      <c r="N9117">
        <v>1.214</v>
      </c>
      <c r="O9117">
        <v>0.78600000000000003</v>
      </c>
      <c r="P9117">
        <v>0.76800000000000002</v>
      </c>
      <c r="Q9117">
        <v>1.415</v>
      </c>
      <c r="R9117">
        <v>1.3049999999999999</v>
      </c>
      <c r="S9117">
        <v>1.1859999999999999</v>
      </c>
      <c r="T9117">
        <v>1.0229999999999999</v>
      </c>
      <c r="U9117">
        <v>1.1060000000000001</v>
      </c>
      <c r="V9117">
        <v>1.0129999999999999</v>
      </c>
      <c r="W9117">
        <v>1.532</v>
      </c>
      <c r="X9117">
        <v>0.97</v>
      </c>
      <c r="Y9117">
        <v>1.298</v>
      </c>
      <c r="Z9117">
        <v>1.907</v>
      </c>
      <c r="AA9117">
        <v>1.3</v>
      </c>
      <c r="AB9117">
        <v>1.2</v>
      </c>
    </row>
    <row r="9118" spans="1:28" x14ac:dyDescent="0.25">
      <c r="A9118" t="s">
        <v>10109</v>
      </c>
      <c r="C9118">
        <v>0.54300000000000004</v>
      </c>
      <c r="D9118">
        <v>0.72</v>
      </c>
      <c r="E9118">
        <v>0.49199999999999999</v>
      </c>
      <c r="F9118">
        <v>0.78</v>
      </c>
      <c r="G9118">
        <v>0.63</v>
      </c>
      <c r="H9118">
        <v>0.61699999999999999</v>
      </c>
      <c r="I9118">
        <v>0.88700000000000001</v>
      </c>
      <c r="J9118">
        <v>2.1970000000000001</v>
      </c>
      <c r="K9118">
        <v>1.7669999999999999</v>
      </c>
      <c r="L9118">
        <v>1.22</v>
      </c>
      <c r="M9118">
        <v>1.331</v>
      </c>
      <c r="N9118">
        <v>1.4370000000000001</v>
      </c>
      <c r="O9118">
        <v>1.2849999999999999</v>
      </c>
      <c r="P9118">
        <v>1.391</v>
      </c>
      <c r="Q9118">
        <v>1.7669999999999999</v>
      </c>
      <c r="R9118">
        <v>2.33</v>
      </c>
      <c r="S9118">
        <v>1.552</v>
      </c>
      <c r="T9118">
        <v>1.4610000000000001</v>
      </c>
      <c r="U9118">
        <v>1.994</v>
      </c>
      <c r="V9118">
        <v>1.927</v>
      </c>
      <c r="W9118">
        <v>1.603</v>
      </c>
      <c r="X9118">
        <v>1.353</v>
      </c>
      <c r="Y9118">
        <v>1.627</v>
      </c>
      <c r="Z9118">
        <v>1.627</v>
      </c>
      <c r="AA9118">
        <v>2</v>
      </c>
      <c r="AB9118">
        <v>1.3</v>
      </c>
    </row>
    <row r="9119" spans="1:28" x14ac:dyDescent="0.25">
      <c r="A9119" t="s">
        <v>10110</v>
      </c>
      <c r="P9119">
        <v>0.33600000000000002</v>
      </c>
      <c r="Q9119">
        <v>0.70399999999999996</v>
      </c>
      <c r="R9119">
        <v>0.71799999999999997</v>
      </c>
      <c r="S9119">
        <v>0.63200000000000001</v>
      </c>
      <c r="T9119">
        <v>0.63600000000000001</v>
      </c>
      <c r="U9119">
        <v>0.77700000000000002</v>
      </c>
      <c r="V9119">
        <v>0.84899999999999998</v>
      </c>
      <c r="W9119">
        <v>1.1579999999999999</v>
      </c>
      <c r="X9119">
        <v>1.2190000000000001</v>
      </c>
      <c r="Y9119">
        <v>1.2250000000000001</v>
      </c>
      <c r="Z9119">
        <v>1.145</v>
      </c>
      <c r="AA9119">
        <v>2.9</v>
      </c>
      <c r="AB9119">
        <v>1.1000000000000001</v>
      </c>
    </row>
    <row r="9120" spans="1:28" x14ac:dyDescent="0.25">
      <c r="A9120" t="s">
        <v>10111</v>
      </c>
      <c r="M9120">
        <v>0.68400000000000005</v>
      </c>
      <c r="N9120">
        <v>0.35299999999999998</v>
      </c>
      <c r="O9120">
        <v>0.1</v>
      </c>
      <c r="P9120">
        <v>0.5</v>
      </c>
      <c r="Q9120">
        <v>0.36399999999999999</v>
      </c>
      <c r="R9120">
        <v>0</v>
      </c>
      <c r="S9120">
        <v>0.625</v>
      </c>
      <c r="T9120">
        <v>0.76200000000000001</v>
      </c>
      <c r="U9120">
        <v>0.9</v>
      </c>
      <c r="V9120">
        <v>1.222</v>
      </c>
      <c r="W9120">
        <v>1</v>
      </c>
      <c r="X9120">
        <v>1.3180000000000001</v>
      </c>
      <c r="Y9120">
        <v>0.84</v>
      </c>
      <c r="Z9120">
        <v>1.2290000000000001</v>
      </c>
      <c r="AA9120">
        <v>0.9</v>
      </c>
      <c r="AB9120">
        <v>0.9</v>
      </c>
    </row>
    <row r="9121" spans="1:28" x14ac:dyDescent="0.25">
      <c r="A9121" t="s">
        <v>10112</v>
      </c>
      <c r="V9121">
        <v>2.4140000000000001</v>
      </c>
      <c r="W9121">
        <v>2.0910000000000002</v>
      </c>
      <c r="X9121">
        <v>1.115</v>
      </c>
      <c r="Y9121">
        <v>1.3</v>
      </c>
      <c r="Z9121">
        <v>2.407</v>
      </c>
      <c r="AA9121">
        <v>2.2999999999999998</v>
      </c>
    </row>
    <row r="9122" spans="1:28" x14ac:dyDescent="0.25">
      <c r="A9122" t="s">
        <v>10113</v>
      </c>
      <c r="B9122">
        <v>1.1020000000000001</v>
      </c>
      <c r="C9122">
        <v>1.0189999999999999</v>
      </c>
      <c r="D9122">
        <v>0.97599999999999998</v>
      </c>
      <c r="E9122">
        <v>1.008</v>
      </c>
      <c r="F9122">
        <v>1.151</v>
      </c>
      <c r="G9122">
        <v>1.387</v>
      </c>
      <c r="H9122">
        <v>1.4810000000000001</v>
      </c>
      <c r="I9122">
        <v>1.43</v>
      </c>
      <c r="J9122">
        <v>1.1919999999999999</v>
      </c>
      <c r="K9122">
        <v>1.018</v>
      </c>
      <c r="L9122">
        <v>1.137</v>
      </c>
      <c r="M9122">
        <v>1.085</v>
      </c>
      <c r="N9122">
        <v>1.3180000000000001</v>
      </c>
      <c r="O9122">
        <v>1.2909999999999999</v>
      </c>
      <c r="P9122">
        <v>1.2909999999999999</v>
      </c>
      <c r="Q9122">
        <v>1.296</v>
      </c>
      <c r="R9122">
        <v>1.1759999999999999</v>
      </c>
      <c r="S9122">
        <v>1.2430000000000001</v>
      </c>
      <c r="T9122">
        <v>1.234</v>
      </c>
      <c r="U9122">
        <v>1.077</v>
      </c>
      <c r="V9122">
        <v>1.165</v>
      </c>
      <c r="W9122">
        <v>1.355</v>
      </c>
      <c r="X9122">
        <v>1.3169999999999999</v>
      </c>
      <c r="Y9122">
        <v>1.488</v>
      </c>
      <c r="Z9122">
        <v>1.4690000000000001</v>
      </c>
      <c r="AA9122">
        <v>1.3</v>
      </c>
      <c r="AB9122">
        <v>1.2</v>
      </c>
    </row>
    <row r="9123" spans="1:28" x14ac:dyDescent="0.25">
      <c r="A9123" t="s">
        <v>10114</v>
      </c>
      <c r="O9123">
        <v>0.26500000000000001</v>
      </c>
      <c r="P9123">
        <v>0.16300000000000001</v>
      </c>
      <c r="Q9123">
        <v>0.28899999999999998</v>
      </c>
      <c r="R9123">
        <v>0.432</v>
      </c>
      <c r="S9123">
        <v>0.157</v>
      </c>
      <c r="T9123">
        <v>0.21199999999999999</v>
      </c>
      <c r="U9123">
        <v>0.20499999999999999</v>
      </c>
      <c r="V9123">
        <v>0.53100000000000003</v>
      </c>
      <c r="W9123">
        <v>0.42399999999999999</v>
      </c>
      <c r="X9123">
        <v>0.22700000000000001</v>
      </c>
      <c r="Y9123">
        <v>0.58499999999999996</v>
      </c>
      <c r="Z9123">
        <v>0.69199999999999995</v>
      </c>
      <c r="AA9123">
        <v>0.5</v>
      </c>
      <c r="AB9123">
        <v>0.5</v>
      </c>
    </row>
    <row r="9124" spans="1:28" x14ac:dyDescent="0.25">
      <c r="A9124" t="s">
        <v>10115</v>
      </c>
      <c r="B9124">
        <v>0.79200000000000004</v>
      </c>
      <c r="C9124">
        <v>0.66</v>
      </c>
      <c r="D9124">
        <v>0.69199999999999995</v>
      </c>
      <c r="E9124">
        <v>1.056</v>
      </c>
      <c r="F9124">
        <v>1.1950000000000001</v>
      </c>
      <c r="G9124">
        <v>1.641</v>
      </c>
      <c r="H9124">
        <v>0.74</v>
      </c>
      <c r="I9124">
        <v>0.94399999999999995</v>
      </c>
      <c r="J9124">
        <v>0.83799999999999997</v>
      </c>
      <c r="K9124">
        <v>0.78300000000000003</v>
      </c>
      <c r="L9124">
        <v>1.282</v>
      </c>
      <c r="M9124">
        <v>1.8460000000000001</v>
      </c>
      <c r="N9124">
        <v>1.296</v>
      </c>
      <c r="O9124">
        <v>1.5820000000000001</v>
      </c>
      <c r="P9124">
        <v>1.6990000000000001</v>
      </c>
      <c r="Q9124">
        <v>1.6220000000000001</v>
      </c>
      <c r="R9124">
        <v>1.8049999999999999</v>
      </c>
      <c r="S9124">
        <v>2.609</v>
      </c>
      <c r="T9124">
        <v>1.8180000000000001</v>
      </c>
      <c r="U9124">
        <v>1.377</v>
      </c>
      <c r="V9124">
        <v>2.1760000000000002</v>
      </c>
      <c r="W9124">
        <v>3.0219999999999998</v>
      </c>
      <c r="X9124">
        <v>2.6349999999999998</v>
      </c>
      <c r="Y9124">
        <v>2.2229999999999999</v>
      </c>
      <c r="Z9124">
        <v>1.387</v>
      </c>
      <c r="AA9124">
        <v>1.8</v>
      </c>
      <c r="AB9124">
        <v>2.2000000000000002</v>
      </c>
    </row>
    <row r="9125" spans="1:28" x14ac:dyDescent="0.25">
      <c r="A9125" t="s">
        <v>848</v>
      </c>
      <c r="N9125">
        <v>0.17199999999999999</v>
      </c>
      <c r="O9125">
        <v>0.156</v>
      </c>
      <c r="P9125">
        <v>0.2</v>
      </c>
      <c r="Q9125">
        <v>0.19400000000000001</v>
      </c>
    </row>
    <row r="9126" spans="1:28" x14ac:dyDescent="0.25">
      <c r="A9126" t="s">
        <v>10116</v>
      </c>
      <c r="B9126">
        <v>0.24199999999999999</v>
      </c>
      <c r="C9126">
        <v>0.34599999999999997</v>
      </c>
      <c r="D9126">
        <v>0.68200000000000005</v>
      </c>
      <c r="E9126">
        <v>0.5</v>
      </c>
      <c r="F9126">
        <v>0.47399999999999998</v>
      </c>
      <c r="G9126">
        <v>0.5</v>
      </c>
      <c r="H9126">
        <v>0.433</v>
      </c>
      <c r="I9126">
        <v>0.16700000000000001</v>
      </c>
      <c r="J9126">
        <v>0.60899999999999999</v>
      </c>
      <c r="K9126">
        <v>0.48</v>
      </c>
      <c r="L9126">
        <v>1</v>
      </c>
      <c r="M9126">
        <v>1.04</v>
      </c>
      <c r="N9126">
        <v>0.72</v>
      </c>
      <c r="O9126">
        <v>0.52200000000000002</v>
      </c>
      <c r="P9126">
        <v>0.68</v>
      </c>
      <c r="Q9126">
        <v>0.875</v>
      </c>
      <c r="R9126">
        <v>1</v>
      </c>
      <c r="S9126">
        <v>0.23799999999999999</v>
      </c>
      <c r="T9126">
        <v>0.68</v>
      </c>
      <c r="U9126">
        <v>0.56699999999999995</v>
      </c>
      <c r="V9126">
        <v>0.51700000000000002</v>
      </c>
      <c r="W9126">
        <v>2</v>
      </c>
      <c r="X9126">
        <v>0.53800000000000003</v>
      </c>
      <c r="Y9126">
        <v>1.48</v>
      </c>
      <c r="Z9126">
        <v>1.1519999999999999</v>
      </c>
      <c r="AA9126">
        <v>1</v>
      </c>
      <c r="AB9126">
        <v>1.3</v>
      </c>
    </row>
    <row r="9127" spans="1:28" x14ac:dyDescent="0.25">
      <c r="A9127" t="s">
        <v>10117</v>
      </c>
      <c r="X9127">
        <v>0.71199999999999997</v>
      </c>
      <c r="Y9127">
        <v>0.97099999999999997</v>
      </c>
      <c r="Z9127">
        <v>1.5549999999999999</v>
      </c>
      <c r="AA9127">
        <v>1.4</v>
      </c>
      <c r="AB9127">
        <v>1.3</v>
      </c>
    </row>
    <row r="9128" spans="1:28" x14ac:dyDescent="0.25">
      <c r="A9128" t="s">
        <v>10118</v>
      </c>
      <c r="N9128">
        <v>1.167</v>
      </c>
      <c r="O9128">
        <v>0.52600000000000002</v>
      </c>
      <c r="P9128">
        <v>0.19</v>
      </c>
      <c r="Q9128">
        <v>0.52400000000000002</v>
      </c>
      <c r="R9128">
        <v>0.57099999999999995</v>
      </c>
      <c r="S9128">
        <v>0.28599999999999998</v>
      </c>
      <c r="T9128">
        <v>0.32</v>
      </c>
      <c r="U9128">
        <v>0.435</v>
      </c>
      <c r="V9128">
        <v>0.14299999999999999</v>
      </c>
      <c r="W9128">
        <v>0.38100000000000001</v>
      </c>
      <c r="X9128">
        <v>0.46700000000000003</v>
      </c>
      <c r="Y9128">
        <v>0.74099999999999999</v>
      </c>
      <c r="Z9128">
        <v>0.65800000000000003</v>
      </c>
      <c r="AA9128">
        <v>1.1000000000000001</v>
      </c>
      <c r="AB9128">
        <v>0.5</v>
      </c>
    </row>
    <row r="9129" spans="1:28" x14ac:dyDescent="0.25">
      <c r="A9129" t="s">
        <v>10119</v>
      </c>
      <c r="B9129">
        <v>0.14899999999999999</v>
      </c>
      <c r="C9129">
        <v>0.247</v>
      </c>
      <c r="D9129">
        <v>0.23799999999999999</v>
      </c>
      <c r="E9129">
        <v>0.253</v>
      </c>
      <c r="F9129">
        <v>0.16700000000000001</v>
      </c>
      <c r="G9129">
        <v>0.214</v>
      </c>
      <c r="H9129">
        <v>0.23300000000000001</v>
      </c>
      <c r="I9129">
        <v>0.25900000000000001</v>
      </c>
      <c r="J9129">
        <v>0.19800000000000001</v>
      </c>
      <c r="K9129">
        <v>0.27</v>
      </c>
      <c r="L9129">
        <v>0.27200000000000002</v>
      </c>
      <c r="M9129">
        <v>0.308</v>
      </c>
      <c r="N9129">
        <v>0.53300000000000003</v>
      </c>
      <c r="O9129">
        <v>0.55200000000000005</v>
      </c>
      <c r="P9129">
        <v>0.45200000000000001</v>
      </c>
    </row>
    <row r="9130" spans="1:28" x14ac:dyDescent="0.25">
      <c r="A9130" t="s">
        <v>10120</v>
      </c>
      <c r="X9130">
        <v>1.5740000000000001</v>
      </c>
      <c r="Y9130">
        <v>2.298</v>
      </c>
      <c r="Z9130">
        <v>1.786</v>
      </c>
      <c r="AA9130">
        <v>2.1</v>
      </c>
      <c r="AB9130">
        <v>2.1</v>
      </c>
    </row>
    <row r="9131" spans="1:28" x14ac:dyDescent="0.25">
      <c r="A9131" t="s">
        <v>10121</v>
      </c>
      <c r="B9131">
        <v>0.27700000000000002</v>
      </c>
      <c r="C9131">
        <v>0.31</v>
      </c>
      <c r="D9131">
        <v>0.39600000000000002</v>
      </c>
      <c r="E9131">
        <v>0.27800000000000002</v>
      </c>
      <c r="F9131">
        <v>0.48599999999999999</v>
      </c>
      <c r="G9131">
        <v>0.26800000000000002</v>
      </c>
      <c r="H9131">
        <v>0.35399999999999998</v>
      </c>
      <c r="I9131">
        <v>0.46100000000000002</v>
      </c>
      <c r="J9131">
        <v>1.2450000000000001</v>
      </c>
      <c r="K9131">
        <v>1.252</v>
      </c>
      <c r="L9131">
        <v>1.103</v>
      </c>
      <c r="M9131">
        <v>1.532</v>
      </c>
      <c r="N9131">
        <v>0.86899999999999999</v>
      </c>
      <c r="O9131">
        <v>0.61699999999999999</v>
      </c>
      <c r="P9131">
        <v>1.0169999999999999</v>
      </c>
      <c r="Q9131">
        <v>1.2470000000000001</v>
      </c>
      <c r="R9131">
        <v>1.165</v>
      </c>
      <c r="S9131">
        <v>1.25</v>
      </c>
      <c r="T9131">
        <v>1.444</v>
      </c>
      <c r="U9131">
        <v>2.5649999999999999</v>
      </c>
      <c r="V9131">
        <v>2.786</v>
      </c>
      <c r="W9131">
        <v>2.8279999999999998</v>
      </c>
      <c r="X9131">
        <v>2.6520000000000001</v>
      </c>
      <c r="Y9131">
        <v>3.2509999999999999</v>
      </c>
      <c r="Z9131">
        <v>3.4409999999999998</v>
      </c>
      <c r="AA9131">
        <v>3.3</v>
      </c>
      <c r="AB9131">
        <v>2.9</v>
      </c>
    </row>
    <row r="9132" spans="1:28" x14ac:dyDescent="0.25">
      <c r="A9132" t="s">
        <v>10122</v>
      </c>
      <c r="J9132">
        <v>0</v>
      </c>
      <c r="K9132">
        <v>0.183</v>
      </c>
      <c r="L9132">
        <v>0.215</v>
      </c>
      <c r="M9132">
        <v>0.25800000000000001</v>
      </c>
      <c r="N9132">
        <v>0.374</v>
      </c>
      <c r="O9132">
        <v>0.41199999999999998</v>
      </c>
      <c r="P9132">
        <v>0.44800000000000001</v>
      </c>
      <c r="Q9132">
        <v>0.61599999999999999</v>
      </c>
      <c r="R9132">
        <v>0.70299999999999996</v>
      </c>
      <c r="S9132">
        <v>0.83799999999999997</v>
      </c>
      <c r="T9132">
        <v>0.76100000000000001</v>
      </c>
      <c r="U9132">
        <v>1.1279999999999999</v>
      </c>
      <c r="V9132">
        <v>1.194</v>
      </c>
      <c r="W9132">
        <v>1.2210000000000001</v>
      </c>
      <c r="X9132">
        <v>1.345</v>
      </c>
      <c r="Y9132">
        <v>1.734</v>
      </c>
      <c r="Z9132">
        <v>1.81</v>
      </c>
      <c r="AA9132">
        <v>1.6</v>
      </c>
      <c r="AB9132">
        <v>1.5</v>
      </c>
    </row>
    <row r="9133" spans="1:28" x14ac:dyDescent="0.25">
      <c r="A9133" t="s">
        <v>10123</v>
      </c>
      <c r="I9133">
        <v>0</v>
      </c>
      <c r="J9133">
        <v>0.156</v>
      </c>
      <c r="K9133">
        <v>0.53100000000000003</v>
      </c>
      <c r="L9133">
        <v>0.72199999999999998</v>
      </c>
      <c r="M9133">
        <v>0.64400000000000002</v>
      </c>
      <c r="N9133">
        <v>0.61</v>
      </c>
      <c r="O9133">
        <v>0.40799999999999997</v>
      </c>
      <c r="P9133">
        <v>0.32500000000000001</v>
      </c>
      <c r="Q9133">
        <v>0.33300000000000002</v>
      </c>
      <c r="R9133">
        <v>0.314</v>
      </c>
      <c r="S9133">
        <v>0.57999999999999996</v>
      </c>
      <c r="T9133">
        <v>0.82799999999999996</v>
      </c>
      <c r="U9133">
        <v>0.81899999999999995</v>
      </c>
      <c r="V9133">
        <v>1.046</v>
      </c>
      <c r="W9133">
        <v>1.304</v>
      </c>
      <c r="X9133">
        <v>1.2929999999999999</v>
      </c>
      <c r="Y9133">
        <v>1.119</v>
      </c>
      <c r="Z9133">
        <v>1.4550000000000001</v>
      </c>
      <c r="AA9133">
        <v>1.7</v>
      </c>
      <c r="AB9133">
        <v>1.5</v>
      </c>
    </row>
    <row r="9134" spans="1:28" x14ac:dyDescent="0.25">
      <c r="A9134" t="s">
        <v>10124</v>
      </c>
      <c r="M9134">
        <v>0.11799999999999999</v>
      </c>
      <c r="N9134">
        <v>0.435</v>
      </c>
      <c r="O9134">
        <v>0.49299999999999999</v>
      </c>
      <c r="P9134">
        <v>0.46800000000000003</v>
      </c>
      <c r="Q9134">
        <v>0.75800000000000001</v>
      </c>
      <c r="R9134">
        <v>0.80300000000000005</v>
      </c>
      <c r="S9134">
        <v>0.73099999999999998</v>
      </c>
      <c r="T9134">
        <v>0.79700000000000004</v>
      </c>
      <c r="U9134">
        <v>0.93400000000000005</v>
      </c>
      <c r="V9134">
        <v>0.875</v>
      </c>
      <c r="W9134">
        <v>0.81499999999999995</v>
      </c>
      <c r="X9134">
        <v>0.85899999999999999</v>
      </c>
      <c r="Y9134">
        <v>0.89700000000000002</v>
      </c>
      <c r="Z9134">
        <v>0.88300000000000001</v>
      </c>
      <c r="AA9134">
        <v>0.8</v>
      </c>
      <c r="AB9134">
        <v>0.8</v>
      </c>
    </row>
    <row r="9135" spans="1:28" x14ac:dyDescent="0.25">
      <c r="A9135" t="s">
        <v>10125</v>
      </c>
      <c r="N9135">
        <v>0.44900000000000001</v>
      </c>
      <c r="O9135">
        <v>0.48099999999999998</v>
      </c>
      <c r="P9135">
        <v>0.67500000000000004</v>
      </c>
      <c r="Q9135">
        <v>0.46</v>
      </c>
      <c r="R9135">
        <v>0.69599999999999995</v>
      </c>
      <c r="S9135">
        <v>1.038</v>
      </c>
      <c r="T9135">
        <v>0.54900000000000004</v>
      </c>
      <c r="U9135">
        <v>0.85</v>
      </c>
      <c r="V9135">
        <v>1.0940000000000001</v>
      </c>
      <c r="W9135">
        <v>1.2390000000000001</v>
      </c>
      <c r="X9135">
        <v>0.98699999999999999</v>
      </c>
      <c r="Y9135">
        <v>1.21</v>
      </c>
      <c r="Z9135">
        <v>1.7949999999999999</v>
      </c>
      <c r="AA9135">
        <v>0.9</v>
      </c>
      <c r="AB9135">
        <v>0.9</v>
      </c>
    </row>
    <row r="9136" spans="1:28" x14ac:dyDescent="0.25">
      <c r="A9136" t="s">
        <v>849</v>
      </c>
      <c r="P9136">
        <v>1.0620000000000001</v>
      </c>
      <c r="Q9136">
        <v>0.96699999999999997</v>
      </c>
      <c r="R9136">
        <v>0.86299999999999999</v>
      </c>
      <c r="S9136">
        <v>1.042</v>
      </c>
      <c r="T9136">
        <v>1.044</v>
      </c>
      <c r="U9136">
        <v>2.371</v>
      </c>
      <c r="V9136">
        <v>2.2330000000000001</v>
      </c>
      <c r="W9136">
        <v>2.3769999999999998</v>
      </c>
      <c r="X9136">
        <v>1.925</v>
      </c>
      <c r="Y9136">
        <v>2.085</v>
      </c>
      <c r="Z9136">
        <v>2.5760000000000001</v>
      </c>
      <c r="AA9136">
        <v>2.6</v>
      </c>
      <c r="AB9136">
        <v>2.2000000000000002</v>
      </c>
    </row>
    <row r="9137" spans="1:28" x14ac:dyDescent="0.25">
      <c r="A9137" t="s">
        <v>10126</v>
      </c>
      <c r="B9137">
        <v>0.156</v>
      </c>
      <c r="C9137">
        <v>0.4</v>
      </c>
      <c r="D9137">
        <v>0.37</v>
      </c>
      <c r="E9137">
        <v>0.25900000000000001</v>
      </c>
      <c r="F9137">
        <v>0.24099999999999999</v>
      </c>
      <c r="G9137">
        <v>0.33300000000000002</v>
      </c>
      <c r="H9137">
        <v>0.39300000000000002</v>
      </c>
      <c r="I9137">
        <v>0.26700000000000002</v>
      </c>
      <c r="J9137">
        <v>0.60599999999999998</v>
      </c>
      <c r="K9137">
        <v>0.125</v>
      </c>
      <c r="L9137">
        <v>0.192</v>
      </c>
      <c r="M9137">
        <v>0.52200000000000002</v>
      </c>
      <c r="N9137">
        <v>0.42899999999999999</v>
      </c>
      <c r="O9137">
        <v>0.27300000000000002</v>
      </c>
      <c r="P9137">
        <v>0.5</v>
      </c>
      <c r="Q9137">
        <v>0.24</v>
      </c>
      <c r="R9137">
        <v>0.23100000000000001</v>
      </c>
      <c r="S9137">
        <v>0.41699999999999998</v>
      </c>
      <c r="T9137">
        <v>0.45500000000000002</v>
      </c>
      <c r="U9137">
        <v>0.217</v>
      </c>
      <c r="V9137">
        <v>0.375</v>
      </c>
      <c r="W9137">
        <v>0.41699999999999998</v>
      </c>
      <c r="AA9137">
        <v>0.3</v>
      </c>
      <c r="AB9137">
        <v>0.4</v>
      </c>
    </row>
    <row r="9138" spans="1:28" x14ac:dyDescent="0.25">
      <c r="A9138" t="s">
        <v>10127</v>
      </c>
      <c r="W9138">
        <v>0.96699999999999997</v>
      </c>
      <c r="X9138">
        <v>0.86699999999999999</v>
      </c>
      <c r="Y9138">
        <v>1.1140000000000001</v>
      </c>
      <c r="Z9138">
        <v>1.1499999999999999</v>
      </c>
      <c r="AA9138">
        <v>1.9</v>
      </c>
      <c r="AB9138">
        <v>0.9</v>
      </c>
    </row>
    <row r="9139" spans="1:28" x14ac:dyDescent="0.25">
      <c r="A9139" t="s">
        <v>1733</v>
      </c>
      <c r="R9139">
        <v>1.0509999999999999</v>
      </c>
      <c r="S9139">
        <v>0.88200000000000001</v>
      </c>
      <c r="T9139">
        <v>0.69399999999999995</v>
      </c>
      <c r="U9139">
        <v>1.0569999999999999</v>
      </c>
      <c r="V9139">
        <v>1.1180000000000001</v>
      </c>
      <c r="W9139">
        <v>1.514</v>
      </c>
      <c r="X9139">
        <v>1.351</v>
      </c>
      <c r="Y9139">
        <v>1.6339999999999999</v>
      </c>
      <c r="Z9139">
        <v>2.31</v>
      </c>
      <c r="AA9139">
        <v>1.7</v>
      </c>
      <c r="AB9139">
        <v>1.7</v>
      </c>
    </row>
    <row r="9140" spans="1:28" x14ac:dyDescent="0.25">
      <c r="A9140" t="s">
        <v>10128</v>
      </c>
      <c r="O9140">
        <v>0.42</v>
      </c>
      <c r="P9140">
        <v>0.73099999999999998</v>
      </c>
      <c r="Q9140">
        <v>0.90400000000000003</v>
      </c>
      <c r="R9140">
        <v>1.0760000000000001</v>
      </c>
      <c r="S9140">
        <v>0.97099999999999997</v>
      </c>
      <c r="T9140">
        <v>1.018</v>
      </c>
      <c r="U9140">
        <v>0.98899999999999999</v>
      </c>
      <c r="V9140">
        <v>1.2110000000000001</v>
      </c>
      <c r="W9140">
        <v>1.306</v>
      </c>
      <c r="X9140">
        <v>1.173</v>
      </c>
      <c r="Y9140">
        <v>1.5529999999999999</v>
      </c>
      <c r="Z9140">
        <v>2.2130000000000001</v>
      </c>
      <c r="AA9140">
        <v>2</v>
      </c>
      <c r="AB9140">
        <v>1.6</v>
      </c>
    </row>
    <row r="9141" spans="1:28" x14ac:dyDescent="0.25">
      <c r="A9141" t="s">
        <v>10129</v>
      </c>
      <c r="B9141">
        <v>1.171</v>
      </c>
      <c r="C9141">
        <v>1.409</v>
      </c>
      <c r="D9141">
        <v>1.357</v>
      </c>
    </row>
    <row r="9142" spans="1:28" x14ac:dyDescent="0.25">
      <c r="A9142" t="s">
        <v>10130</v>
      </c>
      <c r="P9142">
        <v>0.61</v>
      </c>
      <c r="Q9142">
        <v>1.0840000000000001</v>
      </c>
      <c r="R9142">
        <v>0.72099999999999997</v>
      </c>
      <c r="S9142">
        <v>1.0449999999999999</v>
      </c>
      <c r="T9142">
        <v>0.74199999999999999</v>
      </c>
      <c r="U9142">
        <v>1.1479999999999999</v>
      </c>
      <c r="V9142">
        <v>1.3779999999999999</v>
      </c>
      <c r="W9142">
        <v>2</v>
      </c>
      <c r="Y9142">
        <v>3.4020000000000001</v>
      </c>
      <c r="Z9142">
        <v>2.157</v>
      </c>
      <c r="AA9142">
        <v>2.5</v>
      </c>
      <c r="AB9142">
        <v>2</v>
      </c>
    </row>
    <row r="9143" spans="1:28" x14ac:dyDescent="0.25">
      <c r="A9143" t="s">
        <v>850</v>
      </c>
      <c r="O9143">
        <v>0.48699999999999999</v>
      </c>
      <c r="P9143">
        <v>0.6</v>
      </c>
      <c r="Q9143">
        <v>0.67</v>
      </c>
      <c r="R9143">
        <v>0.61699999999999999</v>
      </c>
      <c r="S9143">
        <v>0.42</v>
      </c>
      <c r="T9143">
        <v>0.45</v>
      </c>
      <c r="U9143">
        <v>0.39400000000000002</v>
      </c>
      <c r="V9143">
        <v>0.41199999999999998</v>
      </c>
      <c r="W9143">
        <v>0.53900000000000003</v>
      </c>
      <c r="X9143">
        <v>0.80500000000000005</v>
      </c>
      <c r="Y9143">
        <v>0.58199999999999996</v>
      </c>
      <c r="Z9143">
        <v>0.74299999999999999</v>
      </c>
      <c r="AA9143">
        <v>0.9</v>
      </c>
      <c r="AB9143">
        <v>0.8</v>
      </c>
    </row>
    <row r="9144" spans="1:28" x14ac:dyDescent="0.25">
      <c r="A9144" t="s">
        <v>10131</v>
      </c>
      <c r="V9144">
        <v>2.2639999999999998</v>
      </c>
      <c r="W9144">
        <v>1.885</v>
      </c>
      <c r="X9144">
        <v>1.958</v>
      </c>
      <c r="Y9144">
        <v>2.448</v>
      </c>
      <c r="Z9144">
        <v>2.956</v>
      </c>
      <c r="AA9144">
        <v>2.4</v>
      </c>
      <c r="AB9144">
        <v>2.9</v>
      </c>
    </row>
    <row r="9145" spans="1:28" x14ac:dyDescent="0.25">
      <c r="A9145" t="s">
        <v>10132</v>
      </c>
      <c r="B9145">
        <v>0.53300000000000003</v>
      </c>
      <c r="C9145">
        <v>0.38300000000000001</v>
      </c>
      <c r="D9145">
        <v>0.5</v>
      </c>
      <c r="E9145">
        <v>0.31900000000000001</v>
      </c>
      <c r="F9145">
        <v>0.52700000000000002</v>
      </c>
    </row>
    <row r="9146" spans="1:28" x14ac:dyDescent="0.25">
      <c r="A9146" t="s">
        <v>10133</v>
      </c>
      <c r="B9146">
        <v>1.0660000000000001</v>
      </c>
      <c r="C9146">
        <v>1.0740000000000001</v>
      </c>
      <c r="D9146">
        <v>1.0109999999999999</v>
      </c>
      <c r="E9146">
        <v>1.0509999999999999</v>
      </c>
      <c r="F9146">
        <v>0.94899999999999995</v>
      </c>
      <c r="G9146">
        <v>1.137</v>
      </c>
      <c r="H9146">
        <v>1.3939999999999999</v>
      </c>
      <c r="I9146">
        <v>1.609</v>
      </c>
      <c r="J9146">
        <v>1.4890000000000001</v>
      </c>
      <c r="K9146">
        <v>1.95</v>
      </c>
      <c r="L9146">
        <v>1.8640000000000001</v>
      </c>
      <c r="M9146">
        <v>1.9670000000000001</v>
      </c>
      <c r="N9146">
        <v>1.921</v>
      </c>
      <c r="O9146">
        <v>1.925</v>
      </c>
      <c r="P9146">
        <v>1.762</v>
      </c>
      <c r="Q9146">
        <v>1.857</v>
      </c>
      <c r="R9146">
        <v>1.8149999999999999</v>
      </c>
      <c r="S9146">
        <v>1.9530000000000001</v>
      </c>
      <c r="T9146">
        <v>1.712</v>
      </c>
      <c r="U9146">
        <v>1.65</v>
      </c>
      <c r="V9146">
        <v>1.968</v>
      </c>
      <c r="W9146">
        <v>1.907</v>
      </c>
      <c r="X9146">
        <v>1.925</v>
      </c>
      <c r="Y9146">
        <v>2.278</v>
      </c>
      <c r="Z9146">
        <v>2.4350000000000001</v>
      </c>
      <c r="AA9146">
        <v>2.1</v>
      </c>
      <c r="AB9146">
        <v>2.1</v>
      </c>
    </row>
    <row r="9147" spans="1:28" x14ac:dyDescent="0.25">
      <c r="A9147" t="s">
        <v>10134</v>
      </c>
      <c r="B9147">
        <v>0.79</v>
      </c>
      <c r="C9147">
        <v>1.0569999999999999</v>
      </c>
      <c r="D9147">
        <v>1.5</v>
      </c>
      <c r="E9147">
        <v>0.95499999999999996</v>
      </c>
      <c r="F9147">
        <v>0.94199999999999995</v>
      </c>
      <c r="G9147">
        <v>1.0609999999999999</v>
      </c>
      <c r="H9147">
        <v>1.0409999999999999</v>
      </c>
      <c r="I9147">
        <v>1.353</v>
      </c>
      <c r="J9147">
        <v>1.3120000000000001</v>
      </c>
      <c r="K9147">
        <v>1.222</v>
      </c>
      <c r="L9147">
        <v>1.103</v>
      </c>
      <c r="M9147">
        <v>1.345</v>
      </c>
      <c r="N9147">
        <v>1.206</v>
      </c>
      <c r="O9147">
        <v>1.391</v>
      </c>
      <c r="P9147">
        <v>1.363</v>
      </c>
      <c r="Q9147">
        <v>1.419</v>
      </c>
      <c r="R9147">
        <v>1.6910000000000001</v>
      </c>
      <c r="S9147">
        <v>1.5109999999999999</v>
      </c>
      <c r="T9147">
        <v>1.764</v>
      </c>
      <c r="U9147">
        <v>1.5289999999999999</v>
      </c>
      <c r="V9147">
        <v>1.889</v>
      </c>
      <c r="W9147">
        <v>2.1949999999999998</v>
      </c>
      <c r="X9147">
        <v>2.0209999999999999</v>
      </c>
      <c r="Y9147">
        <v>2.903</v>
      </c>
      <c r="Z9147">
        <v>5.9260000000000002</v>
      </c>
      <c r="AA9147">
        <v>4.2</v>
      </c>
      <c r="AB9147">
        <v>3.3</v>
      </c>
    </row>
    <row r="9148" spans="1:28" x14ac:dyDescent="0.25">
      <c r="A9148" t="s">
        <v>10135</v>
      </c>
      <c r="B9148">
        <v>2.3879999999999999</v>
      </c>
      <c r="C9148">
        <v>2.6819999999999999</v>
      </c>
      <c r="D9148">
        <v>2.9860000000000002</v>
      </c>
      <c r="E9148">
        <v>3.29</v>
      </c>
      <c r="F9148">
        <v>5.0979999999999999</v>
      </c>
      <c r="G9148">
        <v>7.774</v>
      </c>
      <c r="H9148">
        <v>6.3680000000000003</v>
      </c>
      <c r="I9148">
        <v>4.1120000000000001</v>
      </c>
      <c r="J9148">
        <v>4.33</v>
      </c>
      <c r="K9148">
        <v>5.0869999999999997</v>
      </c>
      <c r="L9148">
        <v>5.5350000000000001</v>
      </c>
      <c r="M9148">
        <v>5.7130000000000001</v>
      </c>
      <c r="N9148">
        <v>5.7510000000000003</v>
      </c>
      <c r="O9148">
        <v>7.0369999999999999</v>
      </c>
      <c r="P9148">
        <v>6.3650000000000002</v>
      </c>
      <c r="Q9148">
        <v>5.7030000000000003</v>
      </c>
      <c r="R9148">
        <v>5.6360000000000001</v>
      </c>
      <c r="S9148">
        <v>6.335</v>
      </c>
      <c r="T9148">
        <v>5.65</v>
      </c>
      <c r="U9148">
        <v>5.4509999999999996</v>
      </c>
      <c r="V9148">
        <v>5.7510000000000003</v>
      </c>
      <c r="W9148">
        <v>5.899</v>
      </c>
      <c r="X9148">
        <v>4.9429999999999996</v>
      </c>
      <c r="Y9148">
        <v>6.3179999999999996</v>
      </c>
      <c r="Z9148">
        <v>5.9409999999999998</v>
      </c>
      <c r="AA9148">
        <v>4</v>
      </c>
      <c r="AB9148">
        <v>3.5</v>
      </c>
    </row>
    <row r="9149" spans="1:28" x14ac:dyDescent="0.25">
      <c r="A9149" t="s">
        <v>10136</v>
      </c>
      <c r="Q9149">
        <v>0.64200000000000002</v>
      </c>
      <c r="R9149">
        <v>0.623</v>
      </c>
      <c r="S9149">
        <v>0.503</v>
      </c>
      <c r="T9149">
        <v>0.877</v>
      </c>
      <c r="U9149">
        <v>0.621</v>
      </c>
      <c r="V9149">
        <v>0.54900000000000004</v>
      </c>
      <c r="W9149">
        <v>0.499</v>
      </c>
      <c r="X9149">
        <v>0.65900000000000003</v>
      </c>
    </row>
    <row r="9150" spans="1:28" x14ac:dyDescent="0.25">
      <c r="A9150" t="s">
        <v>10137</v>
      </c>
      <c r="M9150">
        <v>0</v>
      </c>
      <c r="N9150">
        <v>0.60199999999999998</v>
      </c>
      <c r="O9150">
        <v>0.94699999999999995</v>
      </c>
      <c r="P9150">
        <v>0.86799999999999999</v>
      </c>
      <c r="Q9150">
        <v>0.98099999999999998</v>
      </c>
      <c r="R9150">
        <v>0.95099999999999996</v>
      </c>
      <c r="S9150">
        <v>1.109</v>
      </c>
      <c r="T9150">
        <v>1.1819999999999999</v>
      </c>
      <c r="U9150">
        <v>1.1890000000000001</v>
      </c>
      <c r="V9150">
        <v>1.478</v>
      </c>
      <c r="W9150">
        <v>1.2</v>
      </c>
      <c r="X9150">
        <v>1.2829999999999999</v>
      </c>
      <c r="Y9150">
        <v>1.7350000000000001</v>
      </c>
      <c r="Z9150">
        <v>1.667</v>
      </c>
      <c r="AA9150">
        <v>1.6</v>
      </c>
      <c r="AB9150">
        <v>2.2000000000000002</v>
      </c>
    </row>
    <row r="9151" spans="1:28" x14ac:dyDescent="0.25">
      <c r="A9151" t="s">
        <v>10138</v>
      </c>
      <c r="K9151">
        <v>2.8879999999999999</v>
      </c>
      <c r="L9151">
        <v>2.9529999999999998</v>
      </c>
      <c r="M9151">
        <v>3.59</v>
      </c>
      <c r="N9151">
        <v>3.9239999999999999</v>
      </c>
      <c r="O9151">
        <v>4.6630000000000003</v>
      </c>
      <c r="P9151">
        <v>4.4089999999999998</v>
      </c>
      <c r="Q9151">
        <v>3.7679999999999998</v>
      </c>
      <c r="R9151">
        <v>4.6689999999999996</v>
      </c>
      <c r="S9151">
        <v>3.4279999999999999</v>
      </c>
      <c r="T9151">
        <v>4.532</v>
      </c>
      <c r="U9151">
        <v>5.1749999999999998</v>
      </c>
      <c r="V9151">
        <v>4.6710000000000003</v>
      </c>
      <c r="W9151">
        <v>4.9450000000000003</v>
      </c>
      <c r="X9151">
        <v>5.0339999999999998</v>
      </c>
      <c r="Y9151">
        <v>5.4279999999999999</v>
      </c>
      <c r="Z9151">
        <v>7.0759999999999996</v>
      </c>
      <c r="AA9151">
        <v>7.4</v>
      </c>
      <c r="AB9151">
        <v>5.8</v>
      </c>
    </row>
    <row r="9152" spans="1:28" x14ac:dyDescent="0.25">
      <c r="A9152" t="s">
        <v>10139</v>
      </c>
      <c r="B9152">
        <v>1.5249999999999999</v>
      </c>
      <c r="C9152">
        <v>1.9610000000000001</v>
      </c>
      <c r="D9152">
        <v>1.7350000000000001</v>
      </c>
      <c r="E9152">
        <v>1.625</v>
      </c>
      <c r="F9152">
        <v>1.762</v>
      </c>
      <c r="G9152">
        <v>1.7789999999999999</v>
      </c>
      <c r="H9152">
        <v>1.9870000000000001</v>
      </c>
      <c r="I9152">
        <v>2.484</v>
      </c>
      <c r="J9152">
        <v>2.3180000000000001</v>
      </c>
      <c r="K9152">
        <v>2.1800000000000002</v>
      </c>
      <c r="L9152">
        <v>2.0910000000000002</v>
      </c>
      <c r="M9152">
        <v>2.19</v>
      </c>
      <c r="N9152">
        <v>2.2719999999999998</v>
      </c>
      <c r="O9152">
        <v>2.38</v>
      </c>
      <c r="P9152">
        <v>2.5019999999999998</v>
      </c>
      <c r="Q9152">
        <v>2.2970000000000002</v>
      </c>
      <c r="R9152">
        <v>2.266</v>
      </c>
      <c r="S9152">
        <v>2.2480000000000002</v>
      </c>
      <c r="T9152">
        <v>2.2690000000000001</v>
      </c>
      <c r="U9152">
        <v>2.1589999999999998</v>
      </c>
      <c r="V9152">
        <v>2.1120000000000001</v>
      </c>
      <c r="W9152">
        <v>1.9259999999999999</v>
      </c>
      <c r="X9152">
        <v>2.1560000000000001</v>
      </c>
      <c r="Y9152">
        <v>2.472</v>
      </c>
      <c r="Z9152">
        <v>3.1960000000000002</v>
      </c>
      <c r="AA9152">
        <v>3</v>
      </c>
      <c r="AB9152">
        <v>2.4</v>
      </c>
    </row>
    <row r="9153" spans="1:28" x14ac:dyDescent="0.25">
      <c r="A9153" t="s">
        <v>10140</v>
      </c>
      <c r="B9153">
        <v>0.89200000000000002</v>
      </c>
      <c r="C9153">
        <v>1.0840000000000001</v>
      </c>
      <c r="D9153">
        <v>0.88300000000000001</v>
      </c>
      <c r="E9153">
        <v>0.83499999999999996</v>
      </c>
      <c r="F9153">
        <v>1.151</v>
      </c>
      <c r="G9153">
        <v>0.85599999999999998</v>
      </c>
      <c r="H9153">
        <v>0.78700000000000003</v>
      </c>
      <c r="I9153">
        <v>1.1779999999999999</v>
      </c>
      <c r="J9153">
        <v>1.48</v>
      </c>
      <c r="K9153">
        <v>1.1180000000000001</v>
      </c>
      <c r="L9153">
        <v>1.3009999999999999</v>
      </c>
      <c r="M9153">
        <v>1.0469999999999999</v>
      </c>
      <c r="N9153">
        <v>1.107</v>
      </c>
      <c r="O9153">
        <v>0.86199999999999999</v>
      </c>
      <c r="P9153">
        <v>1.3009999999999999</v>
      </c>
      <c r="Q9153">
        <v>1.1060000000000001</v>
      </c>
      <c r="R9153">
        <v>0.89400000000000002</v>
      </c>
      <c r="S9153">
        <v>0.81899999999999995</v>
      </c>
      <c r="T9153">
        <v>0.93</v>
      </c>
      <c r="U9153">
        <v>0.81399999999999995</v>
      </c>
      <c r="V9153">
        <v>0.432</v>
      </c>
      <c r="W9153">
        <v>0.59799999999999998</v>
      </c>
      <c r="X9153">
        <v>0.55300000000000005</v>
      </c>
      <c r="Y9153">
        <v>0.66700000000000004</v>
      </c>
      <c r="Z9153">
        <v>0.82099999999999995</v>
      </c>
      <c r="AA9153">
        <v>0.7</v>
      </c>
      <c r="AB9153">
        <v>0.8</v>
      </c>
    </row>
    <row r="9154" spans="1:28" x14ac:dyDescent="0.25">
      <c r="A9154" t="s">
        <v>10141</v>
      </c>
      <c r="E9154">
        <v>1.986</v>
      </c>
      <c r="F9154">
        <v>1.6879999999999999</v>
      </c>
      <c r="G9154">
        <v>1.72</v>
      </c>
      <c r="H9154">
        <v>1.867</v>
      </c>
      <c r="I9154">
        <v>1.9850000000000001</v>
      </c>
      <c r="J9154">
        <v>2.4830000000000001</v>
      </c>
      <c r="K9154">
        <v>1.9570000000000001</v>
      </c>
      <c r="L9154">
        <v>1.1830000000000001</v>
      </c>
      <c r="M9154">
        <v>1.802</v>
      </c>
      <c r="N9154">
        <v>2.141</v>
      </c>
      <c r="O9154">
        <v>1.4930000000000001</v>
      </c>
      <c r="P9154">
        <v>1.6910000000000001</v>
      </c>
      <c r="Q9154">
        <v>2.3540000000000001</v>
      </c>
      <c r="R9154">
        <v>2.722</v>
      </c>
      <c r="S9154">
        <v>3.0990000000000002</v>
      </c>
      <c r="T9154">
        <v>1.75</v>
      </c>
      <c r="U9154">
        <v>1.8640000000000001</v>
      </c>
      <c r="V9154">
        <v>2.6890000000000001</v>
      </c>
      <c r="W9154">
        <v>2.125</v>
      </c>
      <c r="X9154">
        <v>1.897</v>
      </c>
      <c r="Y9154">
        <v>2.1360000000000001</v>
      </c>
      <c r="Z9154">
        <v>1.6870000000000001</v>
      </c>
      <c r="AA9154">
        <v>2.9</v>
      </c>
      <c r="AB9154">
        <v>2.6</v>
      </c>
    </row>
    <row r="9155" spans="1:28" x14ac:dyDescent="0.25">
      <c r="A9155" t="s">
        <v>851</v>
      </c>
      <c r="F9155">
        <v>0.35299999999999998</v>
      </c>
      <c r="G9155">
        <v>0.21199999999999999</v>
      </c>
      <c r="H9155">
        <v>0.42899999999999999</v>
      </c>
      <c r="I9155">
        <v>0.34399999999999997</v>
      </c>
      <c r="J9155">
        <v>0.32200000000000001</v>
      </c>
      <c r="K9155">
        <v>0.54400000000000004</v>
      </c>
      <c r="L9155">
        <v>0.56200000000000006</v>
      </c>
      <c r="M9155">
        <v>0.38800000000000001</v>
      </c>
      <c r="P9155">
        <v>0.18</v>
      </c>
    </row>
    <row r="9156" spans="1:28" x14ac:dyDescent="0.25">
      <c r="A9156" t="s">
        <v>10142</v>
      </c>
      <c r="K9156">
        <v>0.58099999999999996</v>
      </c>
      <c r="L9156">
        <v>0.45</v>
      </c>
      <c r="M9156">
        <v>0.67400000000000004</v>
      </c>
      <c r="N9156">
        <v>0.65400000000000003</v>
      </c>
      <c r="O9156">
        <v>1.0640000000000001</v>
      </c>
      <c r="P9156">
        <v>1.1319999999999999</v>
      </c>
      <c r="Q9156">
        <v>1.7829999999999999</v>
      </c>
      <c r="R9156">
        <v>1.3720000000000001</v>
      </c>
      <c r="S9156">
        <v>2.2130000000000001</v>
      </c>
      <c r="U9156">
        <v>2.456</v>
      </c>
      <c r="V9156">
        <v>2.0979999999999999</v>
      </c>
      <c r="W9156">
        <v>2.415</v>
      </c>
      <c r="X9156">
        <v>3.0579999999999998</v>
      </c>
      <c r="Y9156">
        <v>4.46</v>
      </c>
      <c r="Z9156">
        <v>4.92</v>
      </c>
      <c r="AA9156">
        <v>5.3</v>
      </c>
      <c r="AB9156">
        <v>3.5</v>
      </c>
    </row>
    <row r="9157" spans="1:28" x14ac:dyDescent="0.25">
      <c r="A9157" t="s">
        <v>10143</v>
      </c>
      <c r="Y9157">
        <v>2.9</v>
      </c>
      <c r="Z9157">
        <v>2.6280000000000001</v>
      </c>
      <c r="AA9157">
        <v>2.9</v>
      </c>
      <c r="AB9157">
        <v>2.5</v>
      </c>
    </row>
    <row r="9158" spans="1:28" x14ac:dyDescent="0.25">
      <c r="A9158" t="s">
        <v>10144</v>
      </c>
      <c r="N9158">
        <v>0.255</v>
      </c>
      <c r="O9158">
        <v>0.41199999999999998</v>
      </c>
      <c r="P9158">
        <v>0.33300000000000002</v>
      </c>
      <c r="Q9158">
        <v>0.63500000000000001</v>
      </c>
      <c r="R9158">
        <v>0.74</v>
      </c>
      <c r="S9158">
        <v>0.61499999999999999</v>
      </c>
      <c r="T9158">
        <v>0.55900000000000005</v>
      </c>
      <c r="U9158">
        <v>0.45500000000000002</v>
      </c>
      <c r="V9158">
        <v>0.67700000000000005</v>
      </c>
      <c r="W9158">
        <v>0.96599999999999997</v>
      </c>
      <c r="X9158">
        <v>0.89800000000000002</v>
      </c>
      <c r="Y9158">
        <v>1.3140000000000001</v>
      </c>
      <c r="Z9158">
        <v>1.8779999999999999</v>
      </c>
      <c r="AA9158">
        <v>1.8</v>
      </c>
      <c r="AB9158">
        <v>1.9</v>
      </c>
    </row>
    <row r="9159" spans="1:28" x14ac:dyDescent="0.25">
      <c r="A9159" t="s">
        <v>10145</v>
      </c>
      <c r="B9159">
        <v>3.1880000000000002</v>
      </c>
      <c r="C9159">
        <v>2.5939999999999999</v>
      </c>
      <c r="D9159">
        <v>2.867</v>
      </c>
      <c r="E9159">
        <v>3.2890000000000001</v>
      </c>
      <c r="F9159">
        <v>2.8809999999999998</v>
      </c>
      <c r="G9159">
        <v>2.629</v>
      </c>
      <c r="H9159">
        <v>2.371</v>
      </c>
      <c r="I9159">
        <v>2.331</v>
      </c>
      <c r="J9159">
        <v>2.52</v>
      </c>
      <c r="K9159">
        <v>2.7789999999999999</v>
      </c>
      <c r="L9159">
        <v>2.831</v>
      </c>
      <c r="M9159">
        <v>2.5760000000000001</v>
      </c>
      <c r="N9159">
        <v>2.4700000000000002</v>
      </c>
      <c r="O9159">
        <v>2.895</v>
      </c>
      <c r="P9159">
        <v>2.82</v>
      </c>
      <c r="Q9159">
        <v>2.3730000000000002</v>
      </c>
      <c r="R9159">
        <v>2.2170000000000001</v>
      </c>
      <c r="S9159">
        <v>2.347</v>
      </c>
      <c r="T9159">
        <v>1.998</v>
      </c>
      <c r="U9159">
        <v>1.9350000000000001</v>
      </c>
      <c r="V9159">
        <v>1.988</v>
      </c>
      <c r="W9159">
        <v>2.0489999999999999</v>
      </c>
      <c r="X9159">
        <v>2.0209999999999999</v>
      </c>
      <c r="Y9159">
        <v>2.327</v>
      </c>
      <c r="Z9159">
        <v>20.693000000000001</v>
      </c>
      <c r="AA9159">
        <v>12.7</v>
      </c>
      <c r="AB9159">
        <v>6.8</v>
      </c>
    </row>
    <row r="9160" spans="1:28" x14ac:dyDescent="0.25">
      <c r="A9160" t="s">
        <v>10146</v>
      </c>
      <c r="B9160">
        <v>3.6150000000000002</v>
      </c>
      <c r="C9160">
        <v>3.7389999999999999</v>
      </c>
      <c r="D9160">
        <v>4.0789999999999997</v>
      </c>
      <c r="E9160">
        <v>4.1340000000000003</v>
      </c>
      <c r="F9160">
        <v>4.1390000000000002</v>
      </c>
      <c r="G9160">
        <v>4.5659999999999998</v>
      </c>
      <c r="H9160">
        <v>4.82</v>
      </c>
      <c r="I9160">
        <v>5.0759999999999996</v>
      </c>
      <c r="J9160">
        <v>4.9260000000000002</v>
      </c>
      <c r="K9160">
        <v>5.1150000000000002</v>
      </c>
      <c r="L9160">
        <v>4.8949999999999996</v>
      </c>
      <c r="M9160">
        <v>4.8979999999999997</v>
      </c>
      <c r="N9160">
        <v>4.8019999999999996</v>
      </c>
      <c r="O9160">
        <v>5.2069999999999999</v>
      </c>
      <c r="P9160">
        <v>5.2480000000000002</v>
      </c>
      <c r="Q9160">
        <v>5.6139999999999999</v>
      </c>
      <c r="R9160">
        <v>5.48</v>
      </c>
      <c r="S9160">
        <v>5.4470000000000001</v>
      </c>
      <c r="T9160">
        <v>5.5890000000000004</v>
      </c>
      <c r="U9160">
        <v>6.2590000000000003</v>
      </c>
      <c r="V9160">
        <v>6.2530000000000001</v>
      </c>
      <c r="W9160">
        <v>6.0540000000000003</v>
      </c>
      <c r="X9160">
        <v>6.2050000000000001</v>
      </c>
      <c r="Y9160">
        <v>7.4459999999999997</v>
      </c>
      <c r="Z9160">
        <v>8.0389999999999997</v>
      </c>
      <c r="AA9160">
        <v>7.3</v>
      </c>
      <c r="AB9160">
        <v>6.8</v>
      </c>
    </row>
    <row r="9161" spans="1:28" x14ac:dyDescent="0.25">
      <c r="A9161" t="s">
        <v>10147</v>
      </c>
      <c r="K9161">
        <v>1.2689999999999999</v>
      </c>
      <c r="L9161">
        <v>1.3420000000000001</v>
      </c>
      <c r="M9161">
        <v>1.288</v>
      </c>
      <c r="N9161">
        <v>1.39</v>
      </c>
      <c r="O9161">
        <v>1.4610000000000001</v>
      </c>
      <c r="P9161">
        <v>1.4079999999999999</v>
      </c>
      <c r="Q9161">
        <v>1.6419999999999999</v>
      </c>
      <c r="R9161">
        <v>1.6990000000000001</v>
      </c>
      <c r="S9161">
        <v>1.6259999999999999</v>
      </c>
      <c r="T9161">
        <v>1.8440000000000001</v>
      </c>
      <c r="U9161">
        <v>1.9550000000000001</v>
      </c>
      <c r="V9161">
        <v>1.954</v>
      </c>
      <c r="W9161">
        <v>2.02</v>
      </c>
      <c r="X9161">
        <v>1.9810000000000001</v>
      </c>
      <c r="Y9161">
        <v>2.786</v>
      </c>
      <c r="Z9161">
        <v>2.5419999999999998</v>
      </c>
      <c r="AA9161">
        <v>2.4</v>
      </c>
      <c r="AB9161">
        <v>1.7</v>
      </c>
    </row>
    <row r="9162" spans="1:28" x14ac:dyDescent="0.25">
      <c r="A9162" t="s">
        <v>10148</v>
      </c>
      <c r="M9162">
        <v>0.4</v>
      </c>
      <c r="N9162">
        <v>0.59</v>
      </c>
      <c r="O9162">
        <v>0.879</v>
      </c>
    </row>
    <row r="9163" spans="1:28" x14ac:dyDescent="0.25">
      <c r="A9163" t="s">
        <v>10149</v>
      </c>
      <c r="B9163">
        <v>0.217</v>
      </c>
      <c r="C9163">
        <v>0.114</v>
      </c>
    </row>
    <row r="9164" spans="1:28" x14ac:dyDescent="0.25">
      <c r="A9164" t="s">
        <v>10150</v>
      </c>
      <c r="B9164">
        <v>0.38800000000000001</v>
      </c>
      <c r="C9164">
        <v>0.61099999999999999</v>
      </c>
      <c r="D9164">
        <v>0.40799999999999997</v>
      </c>
      <c r="E9164">
        <v>0.47899999999999998</v>
      </c>
      <c r="F9164">
        <v>0.44700000000000001</v>
      </c>
      <c r="G9164">
        <v>0.69199999999999995</v>
      </c>
      <c r="H9164">
        <v>0.59699999999999998</v>
      </c>
      <c r="I9164">
        <v>0.83299999999999996</v>
      </c>
      <c r="J9164">
        <v>0.50700000000000001</v>
      </c>
      <c r="K9164">
        <v>0.76700000000000002</v>
      </c>
      <c r="L9164">
        <v>0.70599999999999996</v>
      </c>
      <c r="M9164">
        <v>0.71199999999999997</v>
      </c>
      <c r="N9164">
        <v>0.73499999999999999</v>
      </c>
      <c r="O9164">
        <v>0.61799999999999999</v>
      </c>
      <c r="P9164">
        <v>0.78900000000000003</v>
      </c>
      <c r="Q9164">
        <v>0.81200000000000006</v>
      </c>
      <c r="R9164">
        <v>0.54200000000000004</v>
      </c>
      <c r="S9164">
        <v>0.85099999999999998</v>
      </c>
      <c r="T9164">
        <v>1.2929999999999999</v>
      </c>
      <c r="U9164">
        <v>0.871</v>
      </c>
      <c r="V9164">
        <v>0.85399999999999998</v>
      </c>
      <c r="W9164">
        <v>1.234</v>
      </c>
      <c r="X9164">
        <v>1.139</v>
      </c>
      <c r="Y9164">
        <v>0.94399999999999995</v>
      </c>
      <c r="Z9164">
        <v>1.4930000000000001</v>
      </c>
      <c r="AA9164">
        <v>1.6</v>
      </c>
      <c r="AB9164">
        <v>1.3</v>
      </c>
    </row>
    <row r="9165" spans="1:28" x14ac:dyDescent="0.25">
      <c r="A9165" t="s">
        <v>10151</v>
      </c>
      <c r="B9165">
        <v>3.048</v>
      </c>
      <c r="C9165">
        <v>3.2</v>
      </c>
      <c r="D9165">
        <v>3.1869999999999998</v>
      </c>
      <c r="E9165">
        <v>2.9729999999999999</v>
      </c>
      <c r="F9165">
        <v>2.7869999999999999</v>
      </c>
      <c r="G9165">
        <v>2.44</v>
      </c>
      <c r="H9165">
        <v>2.2029999999999998</v>
      </c>
      <c r="I9165">
        <v>2.3490000000000002</v>
      </c>
      <c r="J9165">
        <v>2.2080000000000002</v>
      </c>
      <c r="K9165">
        <v>2.1120000000000001</v>
      </c>
      <c r="L9165">
        <v>2.5270000000000001</v>
      </c>
      <c r="M9165">
        <v>2.3199999999999998</v>
      </c>
      <c r="N9165">
        <v>2.1890000000000001</v>
      </c>
      <c r="O9165">
        <v>1.63</v>
      </c>
      <c r="P9165">
        <v>1.8080000000000001</v>
      </c>
      <c r="Q9165">
        <v>2.4780000000000002</v>
      </c>
      <c r="R9165">
        <v>2.1739999999999999</v>
      </c>
      <c r="S9165">
        <v>2.4569999999999999</v>
      </c>
      <c r="T9165">
        <v>1.9910000000000001</v>
      </c>
      <c r="U9165">
        <v>1.696</v>
      </c>
      <c r="V9165">
        <v>1.6379999999999999</v>
      </c>
      <c r="W9165">
        <v>1.746</v>
      </c>
      <c r="X9165">
        <v>1.877</v>
      </c>
      <c r="Y9165">
        <v>1.843</v>
      </c>
      <c r="Z9165">
        <v>2.4260000000000002</v>
      </c>
      <c r="AA9165">
        <v>2.4</v>
      </c>
      <c r="AB9165">
        <v>2.2999999999999998</v>
      </c>
    </row>
    <row r="9166" spans="1:28" x14ac:dyDescent="0.25">
      <c r="A9166" t="s">
        <v>10152</v>
      </c>
      <c r="B9166">
        <v>1.36</v>
      </c>
      <c r="C9166">
        <v>1.4059999999999999</v>
      </c>
      <c r="D9166">
        <v>1.581</v>
      </c>
      <c r="E9166">
        <v>1.587</v>
      </c>
      <c r="F9166">
        <v>1.706</v>
      </c>
      <c r="G9166">
        <v>1.9650000000000001</v>
      </c>
      <c r="H9166">
        <v>2.081</v>
      </c>
      <c r="I9166">
        <v>2.1080000000000001</v>
      </c>
      <c r="J9166">
        <v>2.6539999999999999</v>
      </c>
      <c r="K9166">
        <v>3.4420000000000002</v>
      </c>
      <c r="L9166">
        <v>2.4319999999999999</v>
      </c>
      <c r="M9166">
        <v>3.2469999999999999</v>
      </c>
      <c r="N9166">
        <v>3.2029999999999998</v>
      </c>
      <c r="O9166">
        <v>3.673</v>
      </c>
      <c r="P9166">
        <v>3.85</v>
      </c>
      <c r="Q9166">
        <v>4.093</v>
      </c>
      <c r="R9166">
        <v>4.9080000000000004</v>
      </c>
      <c r="S9166">
        <v>5.056</v>
      </c>
      <c r="T9166">
        <v>5.5570000000000004</v>
      </c>
      <c r="U9166">
        <v>6.0350000000000001</v>
      </c>
      <c r="V9166">
        <v>6.5780000000000003</v>
      </c>
      <c r="W9166">
        <v>7.0149999999999997</v>
      </c>
      <c r="X9166">
        <v>7.1829999999999998</v>
      </c>
      <c r="Y9166">
        <v>8.7420000000000009</v>
      </c>
      <c r="Z9166">
        <v>10.53</v>
      </c>
      <c r="AA9166">
        <v>9.5</v>
      </c>
      <c r="AB9166">
        <v>8.4</v>
      </c>
    </row>
    <row r="9167" spans="1:28" x14ac:dyDescent="0.25">
      <c r="A9167" t="s">
        <v>10153</v>
      </c>
      <c r="B9167">
        <v>3.3580000000000001</v>
      </c>
      <c r="C9167">
        <v>3.51</v>
      </c>
      <c r="D9167">
        <v>2.927</v>
      </c>
      <c r="E9167">
        <v>2.6379999999999999</v>
      </c>
      <c r="F9167">
        <v>2.375</v>
      </c>
      <c r="G9167">
        <v>2.081</v>
      </c>
      <c r="H9167">
        <v>2.7360000000000002</v>
      </c>
      <c r="I9167">
        <v>3.153</v>
      </c>
      <c r="J9167">
        <v>2.8149999999999999</v>
      </c>
      <c r="K9167">
        <v>2.827</v>
      </c>
      <c r="L9167">
        <v>2.4740000000000002</v>
      </c>
      <c r="M9167">
        <v>3.2709999999999999</v>
      </c>
      <c r="N9167">
        <v>3.2210000000000001</v>
      </c>
      <c r="O9167">
        <v>4.0140000000000002</v>
      </c>
      <c r="P9167">
        <v>2.7330000000000001</v>
      </c>
      <c r="Q9167">
        <v>2.802</v>
      </c>
      <c r="R9167">
        <v>2.6469999999999998</v>
      </c>
      <c r="S9167">
        <v>4.2370000000000001</v>
      </c>
      <c r="T9167">
        <v>5.218</v>
      </c>
      <c r="U9167">
        <v>3.0649999999999999</v>
      </c>
      <c r="V9167">
        <v>2.8290000000000002</v>
      </c>
      <c r="W9167">
        <v>3.8580000000000001</v>
      </c>
      <c r="X9167">
        <v>3.8929999999999998</v>
      </c>
      <c r="Y9167">
        <v>3.0590000000000002</v>
      </c>
      <c r="Z9167">
        <v>4.5209999999999999</v>
      </c>
      <c r="AA9167">
        <v>4.3</v>
      </c>
      <c r="AB9167">
        <v>2.9</v>
      </c>
    </row>
    <row r="9168" spans="1:28" x14ac:dyDescent="0.25">
      <c r="A9168" t="s">
        <v>10154</v>
      </c>
      <c r="O9168">
        <v>0.39</v>
      </c>
      <c r="P9168">
        <v>0.48399999999999999</v>
      </c>
      <c r="Q9168">
        <v>0.79700000000000004</v>
      </c>
      <c r="R9168">
        <v>0.67800000000000005</v>
      </c>
      <c r="S9168">
        <v>0.49099999999999999</v>
      </c>
      <c r="T9168">
        <v>0.65200000000000002</v>
      </c>
      <c r="U9168">
        <v>0.51600000000000001</v>
      </c>
      <c r="V9168">
        <v>0.23100000000000001</v>
      </c>
      <c r="W9168">
        <v>0.6</v>
      </c>
      <c r="X9168">
        <v>0.25</v>
      </c>
      <c r="Y9168">
        <v>0.53700000000000003</v>
      </c>
      <c r="Z9168">
        <v>0.78900000000000003</v>
      </c>
      <c r="AA9168">
        <v>0.7</v>
      </c>
      <c r="AB9168">
        <v>0.6</v>
      </c>
    </row>
    <row r="9169" spans="1:28" x14ac:dyDescent="0.25">
      <c r="A9169" t="s">
        <v>10155</v>
      </c>
      <c r="O9169">
        <v>0.85699999999999998</v>
      </c>
      <c r="P9169">
        <v>1.01</v>
      </c>
      <c r="Q9169">
        <v>1.3979999999999999</v>
      </c>
      <c r="R9169">
        <v>1.762</v>
      </c>
      <c r="S9169">
        <v>1.57</v>
      </c>
      <c r="T9169">
        <v>1.6910000000000001</v>
      </c>
      <c r="U9169">
        <v>1.9410000000000001</v>
      </c>
      <c r="V9169">
        <v>1.8069999999999999</v>
      </c>
      <c r="W9169">
        <v>2.6040000000000001</v>
      </c>
      <c r="X9169">
        <v>2.7029999999999998</v>
      </c>
      <c r="Y9169">
        <v>4.2990000000000004</v>
      </c>
      <c r="Z9169">
        <v>3.681</v>
      </c>
      <c r="AA9169">
        <v>3.3</v>
      </c>
      <c r="AB9169">
        <v>2.9</v>
      </c>
    </row>
    <row r="9170" spans="1:28" x14ac:dyDescent="0.25">
      <c r="A9170" t="s">
        <v>10156</v>
      </c>
      <c r="B9170">
        <v>1.2689999999999999</v>
      </c>
      <c r="C9170">
        <v>0.89300000000000002</v>
      </c>
      <c r="D9170">
        <v>1.0289999999999999</v>
      </c>
    </row>
    <row r="9171" spans="1:28" x14ac:dyDescent="0.25">
      <c r="A9171" t="s">
        <v>10157</v>
      </c>
      <c r="L9171">
        <v>1.1879999999999999</v>
      </c>
      <c r="M9171">
        <v>1.806</v>
      </c>
      <c r="N9171">
        <v>0.64500000000000002</v>
      </c>
      <c r="O9171">
        <v>1</v>
      </c>
      <c r="P9171">
        <v>0.96899999999999997</v>
      </c>
      <c r="Q9171">
        <v>0.81200000000000006</v>
      </c>
      <c r="R9171">
        <v>1.4059999999999999</v>
      </c>
      <c r="S9171">
        <v>1.323</v>
      </c>
      <c r="T9171">
        <v>1.367</v>
      </c>
      <c r="U9171">
        <v>1</v>
      </c>
      <c r="V9171">
        <v>0.96699999999999997</v>
      </c>
      <c r="W9171">
        <v>0.93100000000000005</v>
      </c>
      <c r="X9171">
        <v>0.58599999999999997</v>
      </c>
      <c r="Y9171">
        <v>0.88900000000000001</v>
      </c>
      <c r="Z9171">
        <v>1.792</v>
      </c>
      <c r="AA9171">
        <v>1.6</v>
      </c>
      <c r="AB9171">
        <v>1</v>
      </c>
    </row>
    <row r="9172" spans="1:28" x14ac:dyDescent="0.25">
      <c r="A9172" t="s">
        <v>10158</v>
      </c>
      <c r="S9172">
        <v>1</v>
      </c>
      <c r="T9172">
        <v>0.72199999999999998</v>
      </c>
      <c r="U9172">
        <v>0.56699999999999995</v>
      </c>
      <c r="V9172">
        <v>0.83299999999999996</v>
      </c>
      <c r="W9172">
        <v>1.0589999999999999</v>
      </c>
      <c r="X9172">
        <v>1.167</v>
      </c>
      <c r="Y9172">
        <v>2.5859999999999999</v>
      </c>
      <c r="Z9172">
        <v>2</v>
      </c>
      <c r="AA9172">
        <v>2.5</v>
      </c>
      <c r="AB9172">
        <v>1.6</v>
      </c>
    </row>
    <row r="9173" spans="1:28" x14ac:dyDescent="0.25">
      <c r="A9173" t="s">
        <v>10159</v>
      </c>
      <c r="B9173">
        <v>0.4</v>
      </c>
    </row>
    <row r="9174" spans="1:28" x14ac:dyDescent="0.25">
      <c r="A9174" t="s">
        <v>10160</v>
      </c>
      <c r="B9174">
        <v>1.64</v>
      </c>
      <c r="C9174">
        <v>2.1880000000000002</v>
      </c>
      <c r="D9174">
        <v>2.706</v>
      </c>
      <c r="E9174">
        <v>1.96</v>
      </c>
      <c r="F9174">
        <v>2.0099999999999998</v>
      </c>
      <c r="G9174">
        <v>2.2829999999999999</v>
      </c>
      <c r="H9174">
        <v>2.4900000000000002</v>
      </c>
      <c r="I9174">
        <v>2.746</v>
      </c>
      <c r="J9174">
        <v>3.0830000000000002</v>
      </c>
      <c r="K9174">
        <v>2.35</v>
      </c>
      <c r="L9174">
        <v>2.7530000000000001</v>
      </c>
      <c r="M9174">
        <v>3.34</v>
      </c>
      <c r="N9174">
        <v>4.157</v>
      </c>
      <c r="O9174">
        <v>3.4180000000000001</v>
      </c>
      <c r="P9174">
        <v>2.99</v>
      </c>
      <c r="Q9174">
        <v>3.4</v>
      </c>
      <c r="R9174">
        <v>4.3739999999999997</v>
      </c>
      <c r="S9174">
        <v>4.1470000000000002</v>
      </c>
      <c r="T9174">
        <v>3.673</v>
      </c>
      <c r="U9174">
        <v>3.5939999999999999</v>
      </c>
      <c r="V9174">
        <v>4.4180000000000001</v>
      </c>
      <c r="W9174">
        <v>4.1820000000000004</v>
      </c>
      <c r="X9174">
        <v>4.0460000000000003</v>
      </c>
      <c r="Y9174">
        <v>4.8499999999999996</v>
      </c>
      <c r="Z9174">
        <v>4.4720000000000004</v>
      </c>
      <c r="AA9174">
        <v>3.4</v>
      </c>
      <c r="AB9174">
        <v>3.5</v>
      </c>
    </row>
    <row r="9175" spans="1:28" x14ac:dyDescent="0.25">
      <c r="A9175" t="s">
        <v>10161</v>
      </c>
      <c r="S9175">
        <v>0</v>
      </c>
      <c r="T9175">
        <v>0.96</v>
      </c>
      <c r="U9175">
        <v>0.95</v>
      </c>
      <c r="V9175">
        <v>1.022</v>
      </c>
      <c r="W9175">
        <v>1.4510000000000001</v>
      </c>
      <c r="X9175">
        <v>2.302</v>
      </c>
      <c r="Y9175">
        <v>2.1779999999999999</v>
      </c>
      <c r="Z9175">
        <v>2.569</v>
      </c>
      <c r="AA9175">
        <v>3.2</v>
      </c>
      <c r="AB9175">
        <v>2.8</v>
      </c>
    </row>
    <row r="9176" spans="1:28" x14ac:dyDescent="0.25">
      <c r="A9176" t="s">
        <v>10162</v>
      </c>
      <c r="B9176">
        <v>0.95799999999999996</v>
      </c>
      <c r="C9176">
        <v>0.98</v>
      </c>
      <c r="D9176">
        <v>1.3029999999999999</v>
      </c>
      <c r="E9176">
        <v>1.512</v>
      </c>
      <c r="F9176">
        <v>1.81</v>
      </c>
      <c r="G9176">
        <v>1.7490000000000001</v>
      </c>
      <c r="H9176">
        <v>2.0150000000000001</v>
      </c>
      <c r="I9176">
        <v>2.1459999999999999</v>
      </c>
      <c r="J9176">
        <v>2.2970000000000002</v>
      </c>
      <c r="K9176">
        <v>2.4420000000000002</v>
      </c>
      <c r="L9176">
        <v>2.153</v>
      </c>
      <c r="M9176">
        <v>2</v>
      </c>
      <c r="N9176">
        <v>2.427</v>
      </c>
      <c r="O9176">
        <v>2.0179999999999998</v>
      </c>
      <c r="P9176">
        <v>2.0859999999999999</v>
      </c>
      <c r="Q9176">
        <v>2.161</v>
      </c>
      <c r="R9176">
        <v>2.0960000000000001</v>
      </c>
      <c r="S9176">
        <v>2.0259999999999998</v>
      </c>
      <c r="T9176">
        <v>1.857</v>
      </c>
      <c r="U9176">
        <v>1.79</v>
      </c>
      <c r="V9176">
        <v>1.7010000000000001</v>
      </c>
      <c r="W9176">
        <v>1.8029999999999999</v>
      </c>
      <c r="X9176">
        <v>1.7070000000000001</v>
      </c>
      <c r="Y9176">
        <v>2.363</v>
      </c>
      <c r="Z9176">
        <v>2.6219999999999999</v>
      </c>
      <c r="AA9176">
        <v>2.2000000000000002</v>
      </c>
      <c r="AB9176">
        <v>1.7</v>
      </c>
    </row>
    <row r="9177" spans="1:28" x14ac:dyDescent="0.25">
      <c r="A9177" t="s">
        <v>10163</v>
      </c>
      <c r="C9177">
        <v>0.23499999999999999</v>
      </c>
      <c r="D9177">
        <v>0.33300000000000002</v>
      </c>
      <c r="E9177">
        <v>0.185</v>
      </c>
      <c r="F9177">
        <v>0.54400000000000004</v>
      </c>
      <c r="G9177">
        <v>0.30199999999999999</v>
      </c>
      <c r="H9177">
        <v>0.35</v>
      </c>
      <c r="I9177">
        <v>0.26300000000000001</v>
      </c>
      <c r="J9177">
        <v>0.96699999999999997</v>
      </c>
      <c r="K9177">
        <v>1.6439999999999999</v>
      </c>
      <c r="L9177">
        <v>2.0499999999999998</v>
      </c>
      <c r="M9177">
        <v>1.385</v>
      </c>
      <c r="N9177">
        <v>1.4630000000000001</v>
      </c>
      <c r="O9177">
        <v>1.266</v>
      </c>
      <c r="P9177">
        <v>1.095</v>
      </c>
      <c r="Q9177">
        <v>1.276</v>
      </c>
      <c r="R9177">
        <v>1.5289999999999999</v>
      </c>
      <c r="S9177">
        <v>1.4390000000000001</v>
      </c>
      <c r="T9177">
        <v>1.621</v>
      </c>
      <c r="U9177">
        <v>1.9239999999999999</v>
      </c>
      <c r="V9177">
        <v>2.319</v>
      </c>
      <c r="W9177">
        <v>2.319</v>
      </c>
      <c r="X9177">
        <v>2.8450000000000002</v>
      </c>
      <c r="Y9177">
        <v>3.4220000000000002</v>
      </c>
      <c r="Z9177">
        <v>2.9020000000000001</v>
      </c>
      <c r="AA9177">
        <v>3</v>
      </c>
      <c r="AB9177">
        <v>3.3</v>
      </c>
    </row>
    <row r="9178" spans="1:28" x14ac:dyDescent="0.25">
      <c r="A9178" t="s">
        <v>10164</v>
      </c>
      <c r="B9178">
        <v>0.22600000000000001</v>
      </c>
      <c r="C9178">
        <v>0.436</v>
      </c>
      <c r="D9178">
        <v>0.80900000000000005</v>
      </c>
      <c r="E9178">
        <v>1.083</v>
      </c>
      <c r="F9178">
        <v>1.3380000000000001</v>
      </c>
      <c r="G9178">
        <v>1.3640000000000001</v>
      </c>
      <c r="H9178">
        <v>1.202</v>
      </c>
      <c r="I9178">
        <v>1.663</v>
      </c>
      <c r="J9178">
        <v>1.744</v>
      </c>
      <c r="K9178">
        <v>2.0369999999999999</v>
      </c>
      <c r="L9178">
        <v>2.0619999999999998</v>
      </c>
      <c r="O9178">
        <v>1.224</v>
      </c>
      <c r="P9178">
        <v>1.381</v>
      </c>
      <c r="Q9178">
        <v>1.399</v>
      </c>
      <c r="R9178">
        <v>1.32</v>
      </c>
      <c r="S9178">
        <v>1.5249999999999999</v>
      </c>
      <c r="T9178">
        <v>1.6850000000000001</v>
      </c>
      <c r="U9178">
        <v>1.75</v>
      </c>
      <c r="V9178">
        <v>1.65</v>
      </c>
      <c r="W9178">
        <v>1.9750000000000001</v>
      </c>
      <c r="X9178">
        <v>1.992</v>
      </c>
      <c r="Y9178">
        <v>2.351</v>
      </c>
      <c r="Z9178">
        <v>3.2770000000000001</v>
      </c>
      <c r="AA9178">
        <v>2.8</v>
      </c>
      <c r="AB9178">
        <v>2.5</v>
      </c>
    </row>
    <row r="9179" spans="1:28" x14ac:dyDescent="0.25">
      <c r="A9179" t="s">
        <v>10165</v>
      </c>
      <c r="O9179">
        <v>1.1160000000000001</v>
      </c>
      <c r="P9179">
        <v>0.98699999999999999</v>
      </c>
      <c r="Q9179">
        <v>1.631</v>
      </c>
      <c r="R9179">
        <v>2.077</v>
      </c>
      <c r="S9179">
        <v>2.3490000000000002</v>
      </c>
      <c r="T9179">
        <v>2.9550000000000001</v>
      </c>
      <c r="U9179">
        <v>2.9729999999999999</v>
      </c>
      <c r="V9179">
        <v>2.0939999999999999</v>
      </c>
      <c r="W9179">
        <v>2.4550000000000001</v>
      </c>
      <c r="X9179">
        <v>3.4929999999999999</v>
      </c>
      <c r="Y9179">
        <v>4.399</v>
      </c>
      <c r="Z9179">
        <v>10.273</v>
      </c>
      <c r="AA9179">
        <v>7.4</v>
      </c>
      <c r="AB9179">
        <v>4.5</v>
      </c>
    </row>
    <row r="9180" spans="1:28" x14ac:dyDescent="0.25">
      <c r="A9180" t="s">
        <v>10166</v>
      </c>
      <c r="B9180">
        <v>2.125</v>
      </c>
      <c r="C9180">
        <v>2.036</v>
      </c>
      <c r="D9180">
        <v>2.3980000000000001</v>
      </c>
      <c r="E9180">
        <v>2.4870000000000001</v>
      </c>
      <c r="F9180">
        <v>1.9179999999999999</v>
      </c>
      <c r="G9180">
        <v>1.958</v>
      </c>
      <c r="H9180">
        <v>2.3559999999999999</v>
      </c>
    </row>
    <row r="9181" spans="1:28" x14ac:dyDescent="0.25">
      <c r="A9181" t="s">
        <v>10167</v>
      </c>
      <c r="B9181">
        <v>0</v>
      </c>
    </row>
    <row r="9182" spans="1:28" x14ac:dyDescent="0.25">
      <c r="A9182" t="s">
        <v>10168</v>
      </c>
      <c r="B9182">
        <v>0.98399999999999999</v>
      </c>
      <c r="C9182">
        <v>1.833</v>
      </c>
      <c r="D9182">
        <v>2.5</v>
      </c>
      <c r="E9182">
        <v>2.0339999999999998</v>
      </c>
      <c r="F9182">
        <v>1.8540000000000001</v>
      </c>
      <c r="G9182">
        <v>2.835</v>
      </c>
      <c r="H9182">
        <v>2.7589999999999999</v>
      </c>
      <c r="I9182">
        <v>2.88</v>
      </c>
      <c r="J9182">
        <v>3.0049999999999999</v>
      </c>
      <c r="K9182">
        <v>2.6589999999999998</v>
      </c>
      <c r="L9182">
        <v>1.964</v>
      </c>
      <c r="M9182">
        <v>2.226</v>
      </c>
      <c r="N9182">
        <v>1.9219999999999999</v>
      </c>
      <c r="O9182">
        <v>2.157</v>
      </c>
      <c r="P9182">
        <v>2.0979999999999999</v>
      </c>
      <c r="Q9182">
        <v>2.129</v>
      </c>
      <c r="R9182">
        <v>1.915</v>
      </c>
      <c r="S9182">
        <v>1.754</v>
      </c>
      <c r="T9182">
        <v>1.9390000000000001</v>
      </c>
      <c r="U9182">
        <v>2.1240000000000001</v>
      </c>
      <c r="V9182">
        <v>2.4750000000000001</v>
      </c>
      <c r="W9182">
        <v>2.621</v>
      </c>
      <c r="X9182">
        <v>2.5339999999999998</v>
      </c>
      <c r="Y9182">
        <v>2.4169999999999998</v>
      </c>
      <c r="Z9182">
        <v>2.8290000000000002</v>
      </c>
      <c r="AA9182">
        <v>2.7</v>
      </c>
      <c r="AB9182">
        <v>2.5</v>
      </c>
    </row>
    <row r="9183" spans="1:28" x14ac:dyDescent="0.25">
      <c r="A9183" t="s">
        <v>10169</v>
      </c>
      <c r="B9183">
        <v>0.77500000000000002</v>
      </c>
      <c r="C9183">
        <v>0.84099999999999997</v>
      </c>
      <c r="D9183">
        <v>0.99099999999999999</v>
      </c>
      <c r="E9183">
        <v>1.0760000000000001</v>
      </c>
      <c r="F9183">
        <v>0.96599999999999997</v>
      </c>
      <c r="G9183">
        <v>1.024</v>
      </c>
      <c r="H9183">
        <v>0.91500000000000004</v>
      </c>
      <c r="I9183">
        <v>1.492</v>
      </c>
      <c r="J9183">
        <v>1.37</v>
      </c>
      <c r="K9183">
        <v>0.80500000000000005</v>
      </c>
      <c r="L9183">
        <v>1.1679999999999999</v>
      </c>
      <c r="M9183">
        <v>1.3140000000000001</v>
      </c>
      <c r="N9183">
        <v>1.89</v>
      </c>
      <c r="O9183">
        <v>1.5149999999999999</v>
      </c>
      <c r="P9183">
        <v>1.5529999999999999</v>
      </c>
      <c r="Q9183">
        <v>1.571</v>
      </c>
      <c r="R9183">
        <v>1.8779999999999999</v>
      </c>
      <c r="S9183">
        <v>1.585</v>
      </c>
      <c r="T9183">
        <v>1.631</v>
      </c>
      <c r="U9183">
        <v>1.5429999999999999</v>
      </c>
      <c r="V9183">
        <v>1.7929999999999999</v>
      </c>
      <c r="W9183">
        <v>2.04</v>
      </c>
      <c r="X9183">
        <v>2.2869999999999999</v>
      </c>
      <c r="Y9183">
        <v>3.1419999999999999</v>
      </c>
      <c r="Z9183">
        <v>4.0339999999999998</v>
      </c>
      <c r="AA9183">
        <v>3.9</v>
      </c>
      <c r="AB9183">
        <v>3</v>
      </c>
    </row>
    <row r="9184" spans="1:28" x14ac:dyDescent="0.25">
      <c r="A9184" t="s">
        <v>10170</v>
      </c>
      <c r="J9184">
        <v>1.389</v>
      </c>
      <c r="K9184">
        <v>1.2430000000000001</v>
      </c>
      <c r="L9184">
        <v>0.98599999999999999</v>
      </c>
      <c r="M9184">
        <v>1.2170000000000001</v>
      </c>
    </row>
    <row r="9185" spans="1:28" x14ac:dyDescent="0.25">
      <c r="A9185" t="s">
        <v>10171</v>
      </c>
      <c r="B9185">
        <v>0.70699999999999996</v>
      </c>
      <c r="C9185">
        <v>0.96399999999999997</v>
      </c>
      <c r="D9185">
        <v>1.2669999999999999</v>
      </c>
      <c r="E9185">
        <v>1.141</v>
      </c>
      <c r="F9185">
        <v>1.2110000000000001</v>
      </c>
      <c r="G9185">
        <v>1.7549999999999999</v>
      </c>
      <c r="H9185">
        <v>1.6990000000000001</v>
      </c>
      <c r="I9185">
        <v>2.048</v>
      </c>
      <c r="J9185">
        <v>2.4990000000000001</v>
      </c>
      <c r="K9185">
        <v>2.3210000000000002</v>
      </c>
      <c r="L9185">
        <v>1.93</v>
      </c>
      <c r="M9185">
        <v>2.2330000000000001</v>
      </c>
      <c r="N9185">
        <v>1.9970000000000001</v>
      </c>
      <c r="O9185">
        <v>2.2810000000000001</v>
      </c>
      <c r="P9185">
        <v>2.105</v>
      </c>
      <c r="Q9185">
        <v>1.79</v>
      </c>
      <c r="R9185">
        <v>1.7250000000000001</v>
      </c>
      <c r="S9185">
        <v>1.7310000000000001</v>
      </c>
      <c r="T9185">
        <v>1.768</v>
      </c>
      <c r="U9185">
        <v>1.794</v>
      </c>
      <c r="V9185">
        <v>1.8879999999999999</v>
      </c>
      <c r="W9185">
        <v>2.141</v>
      </c>
      <c r="X9185">
        <v>1.7390000000000001</v>
      </c>
      <c r="Y9185">
        <v>1.881</v>
      </c>
      <c r="Z9185">
        <v>2.282</v>
      </c>
      <c r="AA9185">
        <v>2.2999999999999998</v>
      </c>
      <c r="AB9185">
        <v>2.4</v>
      </c>
    </row>
    <row r="9186" spans="1:28" x14ac:dyDescent="0.25">
      <c r="A9186" t="s">
        <v>852</v>
      </c>
      <c r="L9186">
        <v>0</v>
      </c>
      <c r="M9186">
        <v>1.0669999999999999</v>
      </c>
      <c r="N9186">
        <v>0.54100000000000004</v>
      </c>
      <c r="O9186">
        <v>1.194</v>
      </c>
      <c r="P9186">
        <v>0.995</v>
      </c>
      <c r="Q9186">
        <v>1.1479999999999999</v>
      </c>
      <c r="R9186">
        <v>1.2050000000000001</v>
      </c>
      <c r="S9186">
        <v>1.4279999999999999</v>
      </c>
      <c r="T9186">
        <v>1.335</v>
      </c>
      <c r="U9186">
        <v>1.32</v>
      </c>
      <c r="V9186">
        <v>1.2989999999999999</v>
      </c>
      <c r="W9186">
        <v>1.1930000000000001</v>
      </c>
      <c r="X9186">
        <v>1.5589999999999999</v>
      </c>
      <c r="Y9186">
        <v>1.22</v>
      </c>
      <c r="Z9186">
        <v>1.167</v>
      </c>
      <c r="AA9186">
        <v>2</v>
      </c>
    </row>
    <row r="9187" spans="1:28" x14ac:dyDescent="0.25">
      <c r="A9187" t="s">
        <v>1922</v>
      </c>
      <c r="AA9187">
        <v>2.2999999999999998</v>
      </c>
      <c r="AB9187">
        <v>1.5</v>
      </c>
    </row>
    <row r="9188" spans="1:28" x14ac:dyDescent="0.25">
      <c r="A9188" t="s">
        <v>10172</v>
      </c>
      <c r="B9188">
        <v>0.28899999999999998</v>
      </c>
      <c r="C9188">
        <v>0.22</v>
      </c>
      <c r="D9188">
        <v>0.58099999999999996</v>
      </c>
      <c r="E9188">
        <v>0.5</v>
      </c>
      <c r="F9188">
        <v>0.441</v>
      </c>
      <c r="G9188">
        <v>0.47199999999999998</v>
      </c>
      <c r="H9188">
        <v>0.42099999999999999</v>
      </c>
      <c r="I9188">
        <v>0.29699999999999999</v>
      </c>
      <c r="J9188">
        <v>0.24299999999999999</v>
      </c>
      <c r="K9188">
        <v>0.72199999999999998</v>
      </c>
      <c r="L9188">
        <v>0.25800000000000001</v>
      </c>
      <c r="M9188">
        <v>0.40600000000000003</v>
      </c>
      <c r="N9188">
        <v>0.375</v>
      </c>
      <c r="O9188">
        <v>0.71899999999999997</v>
      </c>
      <c r="P9188">
        <v>0.75900000000000001</v>
      </c>
      <c r="Q9188">
        <v>0.77800000000000002</v>
      </c>
      <c r="R9188">
        <v>1</v>
      </c>
      <c r="S9188">
        <v>0.8</v>
      </c>
      <c r="T9188">
        <v>1.25</v>
      </c>
      <c r="U9188">
        <v>0.88900000000000001</v>
      </c>
      <c r="V9188">
        <v>0.79400000000000004</v>
      </c>
      <c r="W9188">
        <v>1.5</v>
      </c>
      <c r="X9188">
        <v>1.179</v>
      </c>
      <c r="Y9188">
        <v>1.6739999999999999</v>
      </c>
      <c r="Z9188">
        <v>2.2799999999999998</v>
      </c>
      <c r="AA9188">
        <v>2</v>
      </c>
      <c r="AB9188">
        <v>4.0999999999999996</v>
      </c>
    </row>
    <row r="9189" spans="1:28" x14ac:dyDescent="0.25">
      <c r="A9189" t="s">
        <v>10173</v>
      </c>
      <c r="O9189">
        <v>1.8720000000000001</v>
      </c>
      <c r="P9189">
        <v>1.631</v>
      </c>
      <c r="Q9189">
        <v>1.633</v>
      </c>
      <c r="R9189">
        <v>2.15</v>
      </c>
      <c r="S9189">
        <v>2.331</v>
      </c>
      <c r="T9189">
        <v>2.1360000000000001</v>
      </c>
      <c r="U9189">
        <v>1.6919999999999999</v>
      </c>
      <c r="V9189">
        <v>1.6930000000000001</v>
      </c>
      <c r="W9189">
        <v>1.8129999999999999</v>
      </c>
      <c r="X9189">
        <v>1.575</v>
      </c>
      <c r="Y9189">
        <v>1.758</v>
      </c>
      <c r="Z9189">
        <v>1.952</v>
      </c>
      <c r="AA9189">
        <v>2</v>
      </c>
      <c r="AB9189">
        <v>1.5</v>
      </c>
    </row>
    <row r="9190" spans="1:28" x14ac:dyDescent="0.25">
      <c r="A9190" t="s">
        <v>853</v>
      </c>
      <c r="B9190">
        <v>1.083</v>
      </c>
      <c r="C9190">
        <v>1.347</v>
      </c>
      <c r="D9190">
        <v>1.177</v>
      </c>
      <c r="E9190">
        <v>1.173</v>
      </c>
      <c r="F9190">
        <v>1.464</v>
      </c>
      <c r="G9190">
        <v>1.212</v>
      </c>
      <c r="H9190">
        <v>1.7789999999999999</v>
      </c>
      <c r="I9190">
        <v>1.7390000000000001</v>
      </c>
      <c r="J9190">
        <v>2.0950000000000002</v>
      </c>
      <c r="K9190">
        <v>1.9470000000000001</v>
      </c>
      <c r="L9190">
        <v>1.5649999999999999</v>
      </c>
      <c r="M9190">
        <v>1.409</v>
      </c>
      <c r="N9190">
        <v>1.6120000000000001</v>
      </c>
    </row>
    <row r="9191" spans="1:28" x14ac:dyDescent="0.25">
      <c r="A9191" t="s">
        <v>10174</v>
      </c>
      <c r="B9191">
        <v>0.49099999999999999</v>
      </c>
      <c r="C9191">
        <v>0.67200000000000004</v>
      </c>
      <c r="D9191">
        <v>0.373</v>
      </c>
      <c r="E9191">
        <v>0.55400000000000005</v>
      </c>
      <c r="F9191">
        <v>0.184</v>
      </c>
      <c r="R9191">
        <v>0.57499999999999996</v>
      </c>
      <c r="S9191">
        <v>0.5</v>
      </c>
      <c r="T9191">
        <v>0.92500000000000004</v>
      </c>
      <c r="U9191">
        <v>0.57499999999999996</v>
      </c>
      <c r="V9191">
        <v>0.57499999999999996</v>
      </c>
      <c r="W9191">
        <v>0.85</v>
      </c>
      <c r="X9191">
        <v>1.2370000000000001</v>
      </c>
      <c r="Y9191">
        <v>1.325</v>
      </c>
      <c r="Z9191">
        <v>1.85</v>
      </c>
      <c r="AA9191">
        <v>1.5</v>
      </c>
      <c r="AB9191">
        <v>0.9</v>
      </c>
    </row>
    <row r="9192" spans="1:28" x14ac:dyDescent="0.25">
      <c r="A9192" t="s">
        <v>10175</v>
      </c>
      <c r="R9192">
        <v>0.76900000000000002</v>
      </c>
      <c r="S9192">
        <v>0.75</v>
      </c>
      <c r="T9192">
        <v>0.219</v>
      </c>
      <c r="U9192">
        <v>0.154</v>
      </c>
      <c r="V9192">
        <v>0.224</v>
      </c>
      <c r="W9192">
        <v>0.46200000000000002</v>
      </c>
      <c r="X9192">
        <v>0.84399999999999997</v>
      </c>
      <c r="Y9192">
        <v>0.58599999999999997</v>
      </c>
      <c r="Z9192">
        <v>0.81499999999999995</v>
      </c>
      <c r="AA9192">
        <v>0.3</v>
      </c>
      <c r="AB9192">
        <v>0.5</v>
      </c>
    </row>
    <row r="9193" spans="1:28" x14ac:dyDescent="0.25">
      <c r="A9193" t="s">
        <v>10176</v>
      </c>
      <c r="E9193">
        <v>0</v>
      </c>
      <c r="F9193">
        <v>0.439</v>
      </c>
      <c r="G9193">
        <v>0.72299999999999998</v>
      </c>
      <c r="H9193">
        <v>0.89</v>
      </c>
      <c r="I9193">
        <v>0.74299999999999999</v>
      </c>
      <c r="J9193">
        <v>0.75800000000000001</v>
      </c>
      <c r="K9193">
        <v>0.75800000000000001</v>
      </c>
      <c r="L9193">
        <v>0.81499999999999995</v>
      </c>
      <c r="M9193">
        <v>1.0680000000000001</v>
      </c>
      <c r="N9193">
        <v>1.127</v>
      </c>
      <c r="O9193">
        <v>1.048</v>
      </c>
      <c r="P9193">
        <v>1.163</v>
      </c>
      <c r="Q9193">
        <v>1.254</v>
      </c>
      <c r="R9193">
        <v>1.0389999999999999</v>
      </c>
      <c r="S9193">
        <v>1.0669999999999999</v>
      </c>
      <c r="T9193">
        <v>1.4319999999999999</v>
      </c>
      <c r="U9193">
        <v>1.5</v>
      </c>
      <c r="V9193">
        <v>1.329</v>
      </c>
      <c r="W9193">
        <v>1.6439999999999999</v>
      </c>
      <c r="X9193">
        <v>1.742</v>
      </c>
      <c r="Y9193">
        <v>2.3879999999999999</v>
      </c>
      <c r="Z9193">
        <v>2.891</v>
      </c>
      <c r="AA9193">
        <v>2.7</v>
      </c>
      <c r="AB9193">
        <v>2.1</v>
      </c>
    </row>
    <row r="9194" spans="1:28" x14ac:dyDescent="0.25">
      <c r="A9194" t="s">
        <v>10177</v>
      </c>
      <c r="B9194">
        <v>0.21099999999999999</v>
      </c>
      <c r="C9194">
        <v>0.54100000000000004</v>
      </c>
      <c r="D9194">
        <v>0.28899999999999998</v>
      </c>
      <c r="E9194">
        <v>0.316</v>
      </c>
      <c r="F9194">
        <v>0.52400000000000002</v>
      </c>
      <c r="G9194">
        <v>0.23799999999999999</v>
      </c>
      <c r="H9194">
        <v>0.379</v>
      </c>
      <c r="I9194">
        <v>0.79200000000000004</v>
      </c>
      <c r="J9194">
        <v>0.441</v>
      </c>
      <c r="K9194">
        <v>0.433</v>
      </c>
      <c r="L9194">
        <v>0.40699999999999997</v>
      </c>
      <c r="M9194">
        <v>0.19400000000000001</v>
      </c>
      <c r="N9194">
        <v>0.33300000000000002</v>
      </c>
      <c r="O9194">
        <v>0.312</v>
      </c>
      <c r="P9194">
        <v>0.23100000000000001</v>
      </c>
      <c r="Q9194">
        <v>9.7000000000000003E-2</v>
      </c>
      <c r="R9194">
        <v>0.125</v>
      </c>
    </row>
    <row r="9195" spans="1:28" x14ac:dyDescent="0.25">
      <c r="A9195" t="s">
        <v>10178</v>
      </c>
      <c r="K9195">
        <v>1.583</v>
      </c>
      <c r="L9195">
        <v>0.872</v>
      </c>
      <c r="M9195">
        <v>0.79600000000000004</v>
      </c>
      <c r="N9195">
        <v>0.69699999999999995</v>
      </c>
      <c r="O9195">
        <v>0.67700000000000005</v>
      </c>
      <c r="P9195">
        <v>0.60699999999999998</v>
      </c>
      <c r="Q9195">
        <v>0.58899999999999997</v>
      </c>
      <c r="R9195">
        <v>0.65600000000000003</v>
      </c>
      <c r="S9195">
        <v>0.74199999999999999</v>
      </c>
      <c r="T9195">
        <v>0.64800000000000002</v>
      </c>
      <c r="U9195">
        <v>0.40899999999999997</v>
      </c>
      <c r="V9195">
        <v>1.03</v>
      </c>
      <c r="W9195">
        <v>1.472</v>
      </c>
      <c r="X9195">
        <v>0.76400000000000001</v>
      </c>
      <c r="Y9195">
        <v>0.72099999999999997</v>
      </c>
      <c r="Z9195">
        <v>1.0409999999999999</v>
      </c>
      <c r="AA9195">
        <v>0.7</v>
      </c>
      <c r="AB9195">
        <v>0.9</v>
      </c>
    </row>
    <row r="9196" spans="1:28" x14ac:dyDescent="0.25">
      <c r="A9196" t="s">
        <v>10179</v>
      </c>
      <c r="R9196">
        <v>1.3740000000000001</v>
      </c>
      <c r="S9196">
        <v>0.80500000000000005</v>
      </c>
      <c r="T9196">
        <v>0.83</v>
      </c>
      <c r="U9196">
        <v>1.282</v>
      </c>
      <c r="V9196">
        <v>1.137</v>
      </c>
      <c r="W9196">
        <v>0.96599999999999997</v>
      </c>
      <c r="X9196">
        <v>1.1679999999999999</v>
      </c>
      <c r="Y9196">
        <v>1.407</v>
      </c>
      <c r="Z9196">
        <v>1.018</v>
      </c>
      <c r="AA9196">
        <v>0.8</v>
      </c>
      <c r="AB9196">
        <v>1</v>
      </c>
    </row>
    <row r="9197" spans="1:28" x14ac:dyDescent="0.25">
      <c r="A9197" t="s">
        <v>10180</v>
      </c>
      <c r="J9197">
        <v>0</v>
      </c>
      <c r="K9197">
        <v>1.633</v>
      </c>
      <c r="L9197">
        <v>1.607</v>
      </c>
      <c r="M9197">
        <v>1.581</v>
      </c>
      <c r="N9197">
        <v>1.92</v>
      </c>
      <c r="O9197">
        <v>1.556</v>
      </c>
      <c r="P9197">
        <v>1.738</v>
      </c>
      <c r="Q9197">
        <v>1.6080000000000001</v>
      </c>
      <c r="R9197">
        <v>1.575</v>
      </c>
      <c r="S9197">
        <v>1.83</v>
      </c>
      <c r="T9197">
        <v>2.39</v>
      </c>
      <c r="U9197">
        <v>3.0609999999999999</v>
      </c>
      <c r="V9197">
        <v>3.0609999999999999</v>
      </c>
      <c r="W9197">
        <v>2.5470000000000002</v>
      </c>
      <c r="X9197">
        <v>3.1070000000000002</v>
      </c>
      <c r="Y9197">
        <v>4.1369999999999996</v>
      </c>
      <c r="Z9197">
        <v>4.3140000000000001</v>
      </c>
      <c r="AA9197">
        <v>4.0999999999999996</v>
      </c>
      <c r="AB9197">
        <v>3.5</v>
      </c>
    </row>
    <row r="9198" spans="1:28" x14ac:dyDescent="0.25">
      <c r="A9198" t="s">
        <v>854</v>
      </c>
      <c r="N9198">
        <v>0.54800000000000004</v>
      </c>
      <c r="O9198">
        <v>1.294</v>
      </c>
      <c r="P9198">
        <v>1.3169999999999999</v>
      </c>
      <c r="Q9198">
        <v>1.4350000000000001</v>
      </c>
      <c r="R9198">
        <v>1.135</v>
      </c>
      <c r="S9198">
        <v>0.83199999999999996</v>
      </c>
      <c r="T9198">
        <v>1.2390000000000001</v>
      </c>
      <c r="U9198">
        <v>0.80400000000000005</v>
      </c>
      <c r="V9198">
        <v>1.4</v>
      </c>
      <c r="W9198">
        <v>0.85899999999999999</v>
      </c>
      <c r="X9198">
        <v>1.1339999999999999</v>
      </c>
      <c r="Y9198">
        <v>1.3819999999999999</v>
      </c>
      <c r="Z9198">
        <v>1.3109999999999999</v>
      </c>
      <c r="AA9198">
        <v>1</v>
      </c>
      <c r="AB9198">
        <v>0.9</v>
      </c>
    </row>
    <row r="9199" spans="1:28" x14ac:dyDescent="0.25">
      <c r="A9199" t="s">
        <v>10181</v>
      </c>
      <c r="B9199">
        <v>0.06</v>
      </c>
      <c r="C9199">
        <v>0</v>
      </c>
      <c r="D9199">
        <v>1.2E-2</v>
      </c>
      <c r="E9199">
        <v>0</v>
      </c>
      <c r="F9199">
        <v>1.0999999999999999E-2</v>
      </c>
      <c r="G9199">
        <v>1.2E-2</v>
      </c>
      <c r="H9199">
        <v>0.126</v>
      </c>
      <c r="I9199">
        <v>0.17399999999999999</v>
      </c>
      <c r="J9199">
        <v>0.22600000000000001</v>
      </c>
      <c r="K9199">
        <v>0.126</v>
      </c>
      <c r="L9199">
        <v>0.29299999999999998</v>
      </c>
      <c r="M9199">
        <v>0.187</v>
      </c>
      <c r="N9199">
        <v>0.35199999999999998</v>
      </c>
      <c r="O9199">
        <v>0.39</v>
      </c>
      <c r="P9199">
        <v>0.189</v>
      </c>
      <c r="Q9199">
        <v>0.223</v>
      </c>
      <c r="R9199">
        <v>0.40400000000000003</v>
      </c>
      <c r="S9199">
        <v>0.23899999999999999</v>
      </c>
      <c r="T9199">
        <v>0.35</v>
      </c>
      <c r="U9199">
        <v>0.35299999999999998</v>
      </c>
      <c r="V9199">
        <v>0.435</v>
      </c>
      <c r="W9199">
        <v>0.35799999999999998</v>
      </c>
      <c r="X9199">
        <v>0.33600000000000002</v>
      </c>
      <c r="Y9199">
        <v>0.45600000000000002</v>
      </c>
      <c r="Z9199">
        <v>0.85</v>
      </c>
      <c r="AA9199">
        <v>0.8</v>
      </c>
      <c r="AB9199">
        <v>0.7</v>
      </c>
    </row>
    <row r="9200" spans="1:28" x14ac:dyDescent="0.25">
      <c r="A9200" t="s">
        <v>10182</v>
      </c>
      <c r="O9200">
        <v>2.2189999999999999</v>
      </c>
      <c r="P9200">
        <v>1.9119999999999999</v>
      </c>
      <c r="Q9200">
        <v>2.0910000000000002</v>
      </c>
      <c r="R9200">
        <v>1.675</v>
      </c>
      <c r="S9200">
        <v>2.1859999999999999</v>
      </c>
      <c r="T9200">
        <v>1.927</v>
      </c>
      <c r="U9200">
        <v>1.6</v>
      </c>
      <c r="V9200">
        <v>3.27</v>
      </c>
      <c r="W9200">
        <v>3.524</v>
      </c>
      <c r="X9200">
        <v>3.3330000000000002</v>
      </c>
      <c r="Y9200">
        <v>5.2670000000000003</v>
      </c>
      <c r="Z9200">
        <v>5.7460000000000004</v>
      </c>
      <c r="AA9200">
        <v>3.9</v>
      </c>
      <c r="AB9200">
        <v>3.8</v>
      </c>
    </row>
    <row r="9201" spans="1:28" x14ac:dyDescent="0.25">
      <c r="A9201" t="s">
        <v>10183</v>
      </c>
      <c r="B9201">
        <v>0.48399999999999999</v>
      </c>
      <c r="C9201">
        <v>0.36199999999999999</v>
      </c>
      <c r="D9201">
        <v>0.39600000000000002</v>
      </c>
      <c r="E9201">
        <v>0.68799999999999994</v>
      </c>
      <c r="F9201">
        <v>0.66700000000000004</v>
      </c>
      <c r="G9201">
        <v>0.44900000000000001</v>
      </c>
      <c r="H9201">
        <v>0.51100000000000001</v>
      </c>
      <c r="I9201">
        <v>0.48899999999999999</v>
      </c>
      <c r="J9201">
        <v>0.41699999999999998</v>
      </c>
      <c r="K9201">
        <v>0.58699999999999997</v>
      </c>
      <c r="L9201">
        <v>0.39600000000000002</v>
      </c>
      <c r="M9201">
        <v>1.0409999999999999</v>
      </c>
      <c r="N9201">
        <v>1.06</v>
      </c>
      <c r="O9201">
        <v>1.0820000000000001</v>
      </c>
      <c r="P9201">
        <v>0.70799999999999996</v>
      </c>
      <c r="Q9201">
        <v>0.65300000000000002</v>
      </c>
      <c r="R9201">
        <v>1.038</v>
      </c>
      <c r="S9201">
        <v>0.69199999999999995</v>
      </c>
      <c r="T9201">
        <v>0.76</v>
      </c>
      <c r="U9201">
        <v>0.91800000000000004</v>
      </c>
      <c r="V9201">
        <v>0.875</v>
      </c>
      <c r="W9201">
        <v>0.91700000000000004</v>
      </c>
      <c r="X9201">
        <v>0.93799999999999994</v>
      </c>
      <c r="Y9201">
        <v>1.4690000000000001</v>
      </c>
      <c r="Z9201">
        <v>1.137</v>
      </c>
      <c r="AA9201">
        <v>0.8</v>
      </c>
      <c r="AB9201">
        <v>1.3</v>
      </c>
    </row>
    <row r="9202" spans="1:28" x14ac:dyDescent="0.25">
      <c r="A9202" t="s">
        <v>10184</v>
      </c>
      <c r="M9202">
        <v>1.08</v>
      </c>
      <c r="N9202">
        <v>1.0189999999999999</v>
      </c>
      <c r="O9202">
        <v>0.58499999999999996</v>
      </c>
      <c r="P9202">
        <v>0.94199999999999995</v>
      </c>
      <c r="Q9202">
        <v>0.67300000000000004</v>
      </c>
      <c r="R9202">
        <v>0.79100000000000004</v>
      </c>
      <c r="S9202">
        <v>0.84099999999999997</v>
      </c>
      <c r="T9202">
        <v>0.67500000000000004</v>
      </c>
      <c r="U9202">
        <v>0.70599999999999996</v>
      </c>
      <c r="V9202">
        <v>0.42499999999999999</v>
      </c>
      <c r="W9202">
        <v>0.29499999999999998</v>
      </c>
      <c r="X9202">
        <v>0.46500000000000002</v>
      </c>
      <c r="Y9202">
        <v>0.84799999999999998</v>
      </c>
      <c r="Z9202">
        <v>0.64100000000000001</v>
      </c>
      <c r="AA9202">
        <v>1.1000000000000001</v>
      </c>
      <c r="AB9202">
        <v>0.7</v>
      </c>
    </row>
    <row r="9203" spans="1:28" x14ac:dyDescent="0.25">
      <c r="A9203" t="s">
        <v>10185</v>
      </c>
      <c r="Q9203">
        <v>0.22600000000000001</v>
      </c>
      <c r="R9203">
        <v>0.1</v>
      </c>
      <c r="S9203">
        <v>0.20799999999999999</v>
      </c>
      <c r="T9203">
        <v>0.2</v>
      </c>
      <c r="U9203">
        <v>0.25</v>
      </c>
      <c r="V9203">
        <v>0.34799999999999998</v>
      </c>
      <c r="W9203">
        <v>0.48299999999999998</v>
      </c>
      <c r="X9203">
        <v>0.30599999999999999</v>
      </c>
      <c r="Y9203">
        <v>0.247</v>
      </c>
      <c r="Z9203">
        <v>0.214</v>
      </c>
      <c r="AA9203">
        <v>0.5</v>
      </c>
      <c r="AB9203">
        <v>0.3</v>
      </c>
    </row>
    <row r="9204" spans="1:28" x14ac:dyDescent="0.25">
      <c r="A9204" t="s">
        <v>10186</v>
      </c>
      <c r="B9204">
        <v>0.308</v>
      </c>
      <c r="C9204">
        <v>0.90900000000000003</v>
      </c>
      <c r="D9204">
        <v>0.86699999999999999</v>
      </c>
      <c r="E9204">
        <v>0.65600000000000003</v>
      </c>
      <c r="F9204">
        <v>0.52900000000000003</v>
      </c>
      <c r="G9204">
        <v>0.55000000000000004</v>
      </c>
      <c r="H9204">
        <v>0.33300000000000002</v>
      </c>
      <c r="I9204">
        <v>0.46200000000000002</v>
      </c>
      <c r="J9204">
        <v>0.56799999999999995</v>
      </c>
      <c r="K9204">
        <v>0.64100000000000001</v>
      </c>
      <c r="L9204">
        <v>0.41499999999999998</v>
      </c>
      <c r="M9204">
        <v>0.38900000000000001</v>
      </c>
      <c r="N9204">
        <v>0.57599999999999996</v>
      </c>
      <c r="O9204">
        <v>0.438</v>
      </c>
      <c r="P9204">
        <v>0.55900000000000005</v>
      </c>
      <c r="Q9204">
        <v>0.30299999999999999</v>
      </c>
      <c r="R9204">
        <v>0.5</v>
      </c>
      <c r="S9204">
        <v>0.71399999999999997</v>
      </c>
      <c r="T9204">
        <v>0.5</v>
      </c>
      <c r="U9204">
        <v>1.0609999999999999</v>
      </c>
      <c r="V9204">
        <v>0.58299999999999996</v>
      </c>
      <c r="W9204">
        <v>0.86099999999999999</v>
      </c>
      <c r="X9204">
        <v>0.64700000000000002</v>
      </c>
      <c r="Y9204">
        <v>0.80600000000000005</v>
      </c>
      <c r="Z9204">
        <v>0.83299999999999996</v>
      </c>
      <c r="AA9204">
        <v>0.5</v>
      </c>
      <c r="AB9204">
        <v>0.7</v>
      </c>
    </row>
    <row r="9205" spans="1:28" x14ac:dyDescent="0.25">
      <c r="A9205" t="s">
        <v>10187</v>
      </c>
      <c r="S9205">
        <v>0.39700000000000002</v>
      </c>
      <c r="T9205">
        <v>0.182</v>
      </c>
      <c r="U9205">
        <v>0.39400000000000002</v>
      </c>
      <c r="V9205">
        <v>0.183</v>
      </c>
      <c r="W9205">
        <v>0.377</v>
      </c>
      <c r="X9205">
        <v>0.48199999999999998</v>
      </c>
      <c r="Y9205">
        <v>1.07</v>
      </c>
      <c r="Z9205">
        <v>0.5</v>
      </c>
      <c r="AA9205">
        <v>0.4</v>
      </c>
      <c r="AB9205">
        <v>0.6</v>
      </c>
    </row>
    <row r="9206" spans="1:28" x14ac:dyDescent="0.25">
      <c r="A9206" t="s">
        <v>10188</v>
      </c>
      <c r="B9206">
        <v>1.0629999999999999</v>
      </c>
      <c r="C9206">
        <v>1.165</v>
      </c>
      <c r="D9206">
        <v>1.4750000000000001</v>
      </c>
      <c r="E9206">
        <v>1.0229999999999999</v>
      </c>
      <c r="F9206">
        <v>1.3440000000000001</v>
      </c>
      <c r="G9206">
        <v>1.7170000000000001</v>
      </c>
      <c r="H9206">
        <v>1.2130000000000001</v>
      </c>
      <c r="I9206">
        <v>1.1479999999999999</v>
      </c>
      <c r="J9206">
        <v>0.97699999999999998</v>
      </c>
      <c r="K9206">
        <v>1.1890000000000001</v>
      </c>
      <c r="L9206">
        <v>1.0740000000000001</v>
      </c>
      <c r="M9206">
        <v>1.0620000000000001</v>
      </c>
      <c r="N9206">
        <v>0.94199999999999995</v>
      </c>
      <c r="O9206">
        <v>0.98799999999999999</v>
      </c>
      <c r="P9206">
        <v>1.17</v>
      </c>
      <c r="Q9206">
        <v>1.163</v>
      </c>
      <c r="R9206">
        <v>1.1659999999999999</v>
      </c>
      <c r="S9206">
        <v>1.008</v>
      </c>
      <c r="T9206">
        <v>1.2669999999999999</v>
      </c>
      <c r="U9206">
        <v>1.3280000000000001</v>
      </c>
      <c r="V9206">
        <v>1.2689999999999999</v>
      </c>
      <c r="W9206">
        <v>1.657</v>
      </c>
      <c r="X9206">
        <v>1.544</v>
      </c>
      <c r="Y9206">
        <v>1.464</v>
      </c>
      <c r="Z9206">
        <v>1.2929999999999999</v>
      </c>
      <c r="AA9206">
        <v>1.3</v>
      </c>
      <c r="AB9206">
        <v>1.2</v>
      </c>
    </row>
    <row r="9207" spans="1:28" x14ac:dyDescent="0.25">
      <c r="A9207" t="s">
        <v>10189</v>
      </c>
      <c r="T9207">
        <v>0.97499999999999998</v>
      </c>
      <c r="U9207">
        <v>1.532</v>
      </c>
      <c r="V9207">
        <v>2.1219999999999999</v>
      </c>
      <c r="W9207">
        <v>2.8479999999999999</v>
      </c>
      <c r="X9207">
        <v>3.09</v>
      </c>
      <c r="Y9207">
        <v>3.2650000000000001</v>
      </c>
      <c r="Z9207">
        <v>4.4690000000000003</v>
      </c>
      <c r="AA9207">
        <v>6.3</v>
      </c>
      <c r="AB9207">
        <v>5.7</v>
      </c>
    </row>
    <row r="9208" spans="1:28" x14ac:dyDescent="0.25">
      <c r="A9208" t="s">
        <v>10190</v>
      </c>
      <c r="B9208">
        <v>3.2549999999999999</v>
      </c>
      <c r="C9208">
        <v>2.72</v>
      </c>
      <c r="D9208">
        <v>2.923</v>
      </c>
      <c r="E9208">
        <v>3.383</v>
      </c>
      <c r="F9208">
        <v>3.3959999999999999</v>
      </c>
      <c r="G9208">
        <v>4.0910000000000002</v>
      </c>
      <c r="H9208">
        <v>4.9539999999999997</v>
      </c>
      <c r="I9208">
        <v>4.1980000000000004</v>
      </c>
      <c r="J9208">
        <v>3.8719999999999999</v>
      </c>
      <c r="K9208">
        <v>4.859</v>
      </c>
      <c r="L9208">
        <v>5.2460000000000004</v>
      </c>
      <c r="M9208">
        <v>5.0540000000000003</v>
      </c>
      <c r="N9208">
        <v>4.9649999999999999</v>
      </c>
      <c r="O9208">
        <v>5.4989999999999997</v>
      </c>
      <c r="P9208">
        <v>5.1660000000000004</v>
      </c>
      <c r="Q9208">
        <v>5.1479999999999997</v>
      </c>
      <c r="R9208">
        <v>5.218</v>
      </c>
      <c r="S9208">
        <v>4.6550000000000002</v>
      </c>
      <c r="T9208">
        <v>4.8739999999999997</v>
      </c>
      <c r="U9208">
        <v>5.68</v>
      </c>
      <c r="V9208">
        <v>5.2960000000000003</v>
      </c>
      <c r="W9208">
        <v>5.0549999999999997</v>
      </c>
      <c r="X9208">
        <v>4.133</v>
      </c>
      <c r="Y9208">
        <v>5</v>
      </c>
      <c r="Z9208">
        <v>5.7629999999999999</v>
      </c>
      <c r="AA9208">
        <v>5</v>
      </c>
      <c r="AB9208">
        <v>4.9000000000000004</v>
      </c>
    </row>
    <row r="9209" spans="1:28" x14ac:dyDescent="0.25">
      <c r="A9209" t="s">
        <v>10191</v>
      </c>
      <c r="B9209">
        <v>5.673</v>
      </c>
      <c r="C9209">
        <v>5.8029999999999999</v>
      </c>
      <c r="D9209">
        <v>5.5010000000000003</v>
      </c>
      <c r="E9209">
        <v>5.3879999999999999</v>
      </c>
      <c r="F9209">
        <v>5.8259999999999996</v>
      </c>
      <c r="G9209">
        <v>5.359</v>
      </c>
      <c r="H9209">
        <v>5.2389999999999999</v>
      </c>
      <c r="I9209">
        <v>5.5419999999999998</v>
      </c>
      <c r="J9209">
        <v>5.2290000000000001</v>
      </c>
      <c r="K9209">
        <v>4.8899999999999997</v>
      </c>
      <c r="L9209">
        <v>4.4720000000000004</v>
      </c>
      <c r="M9209">
        <v>4.1459999999999999</v>
      </c>
      <c r="N9209">
        <v>3.871</v>
      </c>
      <c r="O9209">
        <v>4.008</v>
      </c>
      <c r="P9209">
        <v>4.0010000000000003</v>
      </c>
      <c r="Q9209">
        <v>3.9049999999999998</v>
      </c>
      <c r="R9209">
        <v>3.9590000000000001</v>
      </c>
      <c r="S9209">
        <v>4.3330000000000002</v>
      </c>
      <c r="T9209">
        <v>4.5170000000000003</v>
      </c>
      <c r="U9209">
        <v>4.6319999999999997</v>
      </c>
      <c r="V9209">
        <v>4.8940000000000001</v>
      </c>
      <c r="W9209">
        <v>5.0670000000000002</v>
      </c>
      <c r="X9209">
        <v>4.76</v>
      </c>
      <c r="Y9209">
        <v>5.4690000000000003</v>
      </c>
      <c r="Z9209">
        <v>6.1509999999999998</v>
      </c>
      <c r="AA9209">
        <v>5.6</v>
      </c>
      <c r="AB9209">
        <v>4.7</v>
      </c>
    </row>
    <row r="9210" spans="1:28" x14ac:dyDescent="0.25">
      <c r="A9210" t="s">
        <v>855</v>
      </c>
      <c r="B9210">
        <v>1.478</v>
      </c>
      <c r="C9210">
        <v>1.657</v>
      </c>
      <c r="D9210">
        <v>1.744</v>
      </c>
      <c r="E9210">
        <v>1.659</v>
      </c>
      <c r="F9210">
        <v>1.52</v>
      </c>
      <c r="G9210">
        <v>1.7290000000000001</v>
      </c>
      <c r="H9210">
        <v>2.2639999999999998</v>
      </c>
      <c r="I9210">
        <v>2.3159999999999998</v>
      </c>
      <c r="J9210">
        <v>2.3479999999999999</v>
      </c>
      <c r="K9210">
        <v>2.5110000000000001</v>
      </c>
      <c r="L9210">
        <v>2.7069999999999999</v>
      </c>
      <c r="M9210">
        <v>2.8140000000000001</v>
      </c>
      <c r="N9210">
        <v>3.1349999999999998</v>
      </c>
      <c r="O9210">
        <v>2.8719999999999999</v>
      </c>
      <c r="P9210">
        <v>2.9470000000000001</v>
      </c>
      <c r="Q9210">
        <v>3.1869999999999998</v>
      </c>
      <c r="R9210">
        <v>3.6789999999999998</v>
      </c>
      <c r="S9210">
        <v>3.6150000000000002</v>
      </c>
      <c r="T9210">
        <v>3.9580000000000002</v>
      </c>
      <c r="U9210">
        <v>4.2110000000000003</v>
      </c>
      <c r="V9210">
        <v>4.3970000000000002</v>
      </c>
      <c r="W9210">
        <v>5.008</v>
      </c>
    </row>
    <row r="9211" spans="1:28" x14ac:dyDescent="0.25">
      <c r="A9211" t="s">
        <v>856</v>
      </c>
      <c r="B9211">
        <v>1.1319999999999999</v>
      </c>
      <c r="C9211">
        <v>1.3859999999999999</v>
      </c>
      <c r="D9211">
        <v>1.1259999999999999</v>
      </c>
      <c r="E9211">
        <v>1.448</v>
      </c>
      <c r="F9211">
        <v>1.4079999999999999</v>
      </c>
      <c r="G9211">
        <v>1.4510000000000001</v>
      </c>
      <c r="H9211">
        <v>1.4750000000000001</v>
      </c>
      <c r="I9211">
        <v>1.5469999999999999</v>
      </c>
      <c r="J9211">
        <v>1.6850000000000001</v>
      </c>
      <c r="K9211">
        <v>2.149</v>
      </c>
      <c r="L9211">
        <v>1.9730000000000001</v>
      </c>
      <c r="M9211">
        <v>2.0150000000000001</v>
      </c>
      <c r="N9211">
        <v>2.4</v>
      </c>
      <c r="O9211">
        <v>2.33</v>
      </c>
      <c r="P9211">
        <v>2.7349999999999999</v>
      </c>
      <c r="Q9211">
        <v>2.823</v>
      </c>
      <c r="R9211">
        <v>2.7450000000000001</v>
      </c>
      <c r="S9211">
        <v>2.1280000000000001</v>
      </c>
      <c r="T9211">
        <v>2.1890000000000001</v>
      </c>
      <c r="U9211">
        <v>2.2690000000000001</v>
      </c>
    </row>
    <row r="9212" spans="1:28" x14ac:dyDescent="0.25">
      <c r="A9212" t="s">
        <v>10192</v>
      </c>
      <c r="O9212">
        <v>13.4</v>
      </c>
      <c r="P9212">
        <v>7.6669999999999998</v>
      </c>
      <c r="Q9212">
        <v>7.3079999999999998</v>
      </c>
      <c r="R9212">
        <v>8.4320000000000004</v>
      </c>
      <c r="S9212">
        <v>6.87</v>
      </c>
      <c r="T9212">
        <v>6.4589999999999996</v>
      </c>
      <c r="U9212">
        <v>5.9880000000000004</v>
      </c>
      <c r="V9212">
        <v>5.5949999999999998</v>
      </c>
      <c r="W9212">
        <v>4.6710000000000003</v>
      </c>
      <c r="X9212">
        <v>4</v>
      </c>
      <c r="Y9212">
        <v>6.2160000000000002</v>
      </c>
      <c r="Z9212">
        <v>8.1850000000000005</v>
      </c>
      <c r="AA9212">
        <v>5.5</v>
      </c>
      <c r="AB9212">
        <v>5.3</v>
      </c>
    </row>
    <row r="9213" spans="1:28" x14ac:dyDescent="0.25">
      <c r="A9213" t="s">
        <v>10193</v>
      </c>
      <c r="E9213">
        <v>1</v>
      </c>
      <c r="F9213">
        <v>1.7270000000000001</v>
      </c>
      <c r="G9213">
        <v>4.4039999999999999</v>
      </c>
      <c r="H9213">
        <v>3.5710000000000002</v>
      </c>
      <c r="I9213">
        <v>2.7160000000000002</v>
      </c>
      <c r="J9213">
        <v>2.8849999999999998</v>
      </c>
      <c r="K9213">
        <v>2.9009999999999998</v>
      </c>
      <c r="L9213">
        <v>3.4780000000000002</v>
      </c>
      <c r="M9213">
        <v>3.6429999999999998</v>
      </c>
      <c r="N9213">
        <v>3.4129999999999998</v>
      </c>
      <c r="O9213">
        <v>4.2190000000000003</v>
      </c>
      <c r="P9213">
        <v>3.5760000000000001</v>
      </c>
      <c r="Q9213">
        <v>3.952</v>
      </c>
      <c r="R9213">
        <v>3.9550000000000001</v>
      </c>
      <c r="S9213">
        <v>4.851</v>
      </c>
      <c r="T9213">
        <v>5.2009999999999996</v>
      </c>
      <c r="U9213">
        <v>4.5259999999999998</v>
      </c>
      <c r="V9213">
        <v>4.88</v>
      </c>
      <c r="W9213">
        <v>4.4260000000000002</v>
      </c>
      <c r="X9213">
        <v>5.5529999999999999</v>
      </c>
      <c r="Y9213">
        <v>5.5679999999999996</v>
      </c>
      <c r="Z9213">
        <v>5.3410000000000002</v>
      </c>
      <c r="AA9213">
        <v>4.0999999999999996</v>
      </c>
      <c r="AB9213">
        <v>3.4</v>
      </c>
    </row>
    <row r="9214" spans="1:28" x14ac:dyDescent="0.25">
      <c r="A9214" t="s">
        <v>10194</v>
      </c>
      <c r="B9214">
        <v>1.8560000000000001</v>
      </c>
      <c r="C9214">
        <v>1.88</v>
      </c>
      <c r="D9214">
        <v>2.331</v>
      </c>
      <c r="E9214">
        <v>2.6539999999999999</v>
      </c>
      <c r="F9214">
        <v>3.649</v>
      </c>
      <c r="G9214">
        <v>4.359</v>
      </c>
      <c r="H9214">
        <v>3.7010000000000001</v>
      </c>
      <c r="I9214">
        <v>3.855</v>
      </c>
      <c r="J9214">
        <v>2.4740000000000002</v>
      </c>
      <c r="K9214">
        <v>2.988</v>
      </c>
      <c r="L9214">
        <v>2.8010000000000002</v>
      </c>
      <c r="M9214">
        <v>3.2250000000000001</v>
      </c>
      <c r="N9214">
        <v>3.2210000000000001</v>
      </c>
      <c r="O9214">
        <v>3.6280000000000001</v>
      </c>
      <c r="P9214">
        <v>3.4849999999999999</v>
      </c>
      <c r="Q9214">
        <v>3.577</v>
      </c>
      <c r="R9214">
        <v>3.621</v>
      </c>
      <c r="S9214">
        <v>3.081</v>
      </c>
      <c r="T9214">
        <v>2.9470000000000001</v>
      </c>
      <c r="U9214">
        <v>3.577</v>
      </c>
      <c r="V9214">
        <v>3.2970000000000002</v>
      </c>
      <c r="W9214">
        <v>3.7440000000000002</v>
      </c>
      <c r="X9214">
        <v>3.5619999999999998</v>
      </c>
      <c r="Y9214">
        <v>5.0979999999999999</v>
      </c>
      <c r="Z9214">
        <v>4.8689999999999998</v>
      </c>
      <c r="AA9214">
        <v>3.5</v>
      </c>
      <c r="AB9214">
        <v>3.6</v>
      </c>
    </row>
    <row r="9215" spans="1:28" x14ac:dyDescent="0.25">
      <c r="A9215" t="s">
        <v>10195</v>
      </c>
      <c r="B9215">
        <v>3.181</v>
      </c>
      <c r="C9215">
        <v>3.2709999999999999</v>
      </c>
      <c r="D9215">
        <v>3.6549999999999998</v>
      </c>
      <c r="E9215">
        <v>3.984</v>
      </c>
      <c r="F9215">
        <v>4.0110000000000001</v>
      </c>
      <c r="G9215">
        <v>3.0409999999999999</v>
      </c>
      <c r="H9215">
        <v>3.1139999999999999</v>
      </c>
      <c r="I9215">
        <v>2.7509999999999999</v>
      </c>
      <c r="J9215">
        <v>2.7029999999999998</v>
      </c>
      <c r="K9215">
        <v>2.7669999999999999</v>
      </c>
      <c r="L9215">
        <v>3.234</v>
      </c>
      <c r="M9215">
        <v>2.762</v>
      </c>
      <c r="N9215">
        <v>2.323</v>
      </c>
      <c r="O9215">
        <v>2.3109999999999999</v>
      </c>
      <c r="P9215">
        <v>2.274</v>
      </c>
      <c r="Q9215">
        <v>2.145</v>
      </c>
      <c r="R9215">
        <v>1.863</v>
      </c>
      <c r="S9215">
        <v>1.68</v>
      </c>
      <c r="T9215">
        <v>1.847</v>
      </c>
      <c r="U9215">
        <v>2.4340000000000002</v>
      </c>
      <c r="V9215">
        <v>1.9570000000000001</v>
      </c>
      <c r="W9215">
        <v>1.782</v>
      </c>
      <c r="X9215">
        <v>1.821</v>
      </c>
      <c r="Y9215">
        <v>2.395</v>
      </c>
      <c r="Z9215">
        <v>3.9729999999999999</v>
      </c>
      <c r="AA9215">
        <v>3.9</v>
      </c>
      <c r="AB9215">
        <v>2.1</v>
      </c>
    </row>
    <row r="9216" spans="1:28" x14ac:dyDescent="0.25">
      <c r="A9216" t="s">
        <v>10196</v>
      </c>
      <c r="B9216">
        <v>2.012</v>
      </c>
      <c r="C9216">
        <v>4.9379999999999997</v>
      </c>
      <c r="D9216">
        <v>4.2060000000000004</v>
      </c>
      <c r="E9216">
        <v>1.407</v>
      </c>
      <c r="F9216">
        <v>1.21</v>
      </c>
      <c r="G9216">
        <v>2.2930000000000001</v>
      </c>
      <c r="H9216">
        <v>2.9289999999999998</v>
      </c>
      <c r="I9216">
        <v>3.036</v>
      </c>
      <c r="J9216">
        <v>2.3330000000000002</v>
      </c>
      <c r="K9216">
        <v>2.371</v>
      </c>
      <c r="L9216">
        <v>1.9319999999999999</v>
      </c>
      <c r="M9216">
        <v>2.347</v>
      </c>
      <c r="N9216">
        <v>2.169</v>
      </c>
      <c r="O9216">
        <v>2.0379999999999998</v>
      </c>
      <c r="P9216">
        <v>2.1840000000000002</v>
      </c>
      <c r="Q9216">
        <v>2.3250000000000002</v>
      </c>
      <c r="R9216">
        <v>2.0219999999999998</v>
      </c>
      <c r="S9216">
        <v>1.722</v>
      </c>
      <c r="T9216">
        <v>1.6739999999999999</v>
      </c>
      <c r="U9216">
        <v>1.754</v>
      </c>
      <c r="V9216">
        <v>1.885</v>
      </c>
      <c r="W9216">
        <v>1.863</v>
      </c>
      <c r="X9216">
        <v>2.0790000000000002</v>
      </c>
      <c r="Y9216">
        <v>2.5179999999999998</v>
      </c>
      <c r="Z9216">
        <v>2.9420000000000002</v>
      </c>
      <c r="AA9216">
        <v>2.9</v>
      </c>
      <c r="AB9216">
        <v>2.7</v>
      </c>
    </row>
    <row r="9217" spans="1:28" x14ac:dyDescent="0.25">
      <c r="A9217" t="s">
        <v>10197</v>
      </c>
      <c r="I9217">
        <v>0</v>
      </c>
      <c r="J9217">
        <v>1.0449999999999999</v>
      </c>
      <c r="K9217">
        <v>1.6850000000000001</v>
      </c>
      <c r="L9217">
        <v>1.1299999999999999</v>
      </c>
      <c r="M9217">
        <v>1.5129999999999999</v>
      </c>
      <c r="N9217">
        <v>1.752</v>
      </c>
      <c r="O9217">
        <v>1.202</v>
      </c>
      <c r="P9217">
        <v>1.484</v>
      </c>
      <c r="Q9217">
        <v>1.5509999999999999</v>
      </c>
      <c r="R9217">
        <v>1.9790000000000001</v>
      </c>
      <c r="S9217">
        <v>1.8149999999999999</v>
      </c>
      <c r="T9217">
        <v>2.2210000000000001</v>
      </c>
      <c r="U9217">
        <v>2.3620000000000001</v>
      </c>
      <c r="V9217">
        <v>2.4119999999999999</v>
      </c>
      <c r="W9217">
        <v>2.9369999999999998</v>
      </c>
      <c r="X9217">
        <v>2.5310000000000001</v>
      </c>
      <c r="Y9217">
        <v>2.6110000000000002</v>
      </c>
      <c r="Z9217">
        <v>3.1560000000000001</v>
      </c>
      <c r="AA9217">
        <v>3.2</v>
      </c>
      <c r="AB9217">
        <v>2.9</v>
      </c>
    </row>
    <row r="9218" spans="1:28" x14ac:dyDescent="0.25">
      <c r="A9218" t="s">
        <v>10198</v>
      </c>
      <c r="B9218">
        <v>0.90400000000000003</v>
      </c>
      <c r="C9218">
        <v>0.66700000000000004</v>
      </c>
      <c r="D9218">
        <v>1.0129999999999999</v>
      </c>
      <c r="E9218">
        <v>0.82899999999999996</v>
      </c>
      <c r="F9218">
        <v>0.58299999999999996</v>
      </c>
      <c r="G9218">
        <v>0.61399999999999999</v>
      </c>
      <c r="H9218">
        <v>0.69899999999999995</v>
      </c>
      <c r="I9218">
        <v>1.0569999999999999</v>
      </c>
      <c r="J9218">
        <v>0.83199999999999996</v>
      </c>
      <c r="K9218">
        <v>1.1060000000000001</v>
      </c>
      <c r="L9218">
        <v>0.98199999999999998</v>
      </c>
      <c r="M9218">
        <v>1.1879999999999999</v>
      </c>
      <c r="N9218">
        <v>1.278</v>
      </c>
      <c r="O9218">
        <v>1.649</v>
      </c>
      <c r="P9218">
        <v>1.58</v>
      </c>
      <c r="Q9218">
        <v>1.6839999999999999</v>
      </c>
      <c r="R9218">
        <v>2.0830000000000002</v>
      </c>
      <c r="S9218">
        <v>2.5150000000000001</v>
      </c>
      <c r="T9218">
        <v>2.74</v>
      </c>
      <c r="U9218">
        <v>3.6480000000000001</v>
      </c>
      <c r="V9218">
        <v>4.5129999999999999</v>
      </c>
      <c r="W9218">
        <v>4.5609999999999999</v>
      </c>
      <c r="X9218">
        <v>5.0650000000000004</v>
      </c>
      <c r="Y9218">
        <v>6.165</v>
      </c>
      <c r="Z9218">
        <v>6.633</v>
      </c>
      <c r="AA9218">
        <v>6</v>
      </c>
      <c r="AB9218">
        <v>5.3</v>
      </c>
    </row>
    <row r="9219" spans="1:28" x14ac:dyDescent="0.25">
      <c r="A9219" t="s">
        <v>857</v>
      </c>
      <c r="B9219">
        <v>2.798</v>
      </c>
      <c r="C9219">
        <v>3.7210000000000001</v>
      </c>
      <c r="D9219">
        <v>3.7480000000000002</v>
      </c>
      <c r="E9219">
        <v>3.4449999999999998</v>
      </c>
      <c r="F9219">
        <v>3.4980000000000002</v>
      </c>
      <c r="G9219">
        <v>3.3029999999999999</v>
      </c>
      <c r="H9219">
        <v>4.101</v>
      </c>
      <c r="I9219">
        <v>4.2560000000000002</v>
      </c>
      <c r="J9219">
        <v>4.702</v>
      </c>
      <c r="K9219">
        <v>5.157</v>
      </c>
      <c r="L9219">
        <v>4.82</v>
      </c>
      <c r="M9219">
        <v>4.37</v>
      </c>
      <c r="N9219">
        <v>5.0039999999999996</v>
      </c>
      <c r="O9219">
        <v>5.1920000000000002</v>
      </c>
      <c r="P9219">
        <v>4.6680000000000001</v>
      </c>
      <c r="Q9219">
        <v>4.7679999999999998</v>
      </c>
      <c r="R9219">
        <v>4.7389999999999999</v>
      </c>
      <c r="S9219">
        <v>5.1070000000000002</v>
      </c>
      <c r="T9219">
        <v>4.8550000000000004</v>
      </c>
      <c r="U9219">
        <v>4.6859999999999999</v>
      </c>
      <c r="V9219">
        <v>4.9379999999999997</v>
      </c>
      <c r="W9219">
        <v>4.7460000000000004</v>
      </c>
      <c r="X9219">
        <v>4.4269999999999996</v>
      </c>
      <c r="Y9219">
        <v>4.5990000000000002</v>
      </c>
      <c r="Z9219">
        <v>5.6059999999999999</v>
      </c>
      <c r="AA9219">
        <v>4.7</v>
      </c>
      <c r="AB9219">
        <v>4.8</v>
      </c>
    </row>
    <row r="9220" spans="1:28" x14ac:dyDescent="0.25">
      <c r="A9220" t="s">
        <v>10199</v>
      </c>
      <c r="G9220">
        <v>2.4380000000000002</v>
      </c>
      <c r="H9220">
        <v>2.9260000000000002</v>
      </c>
      <c r="I9220">
        <v>2.2040000000000002</v>
      </c>
      <c r="J9220">
        <v>1.9279999999999999</v>
      </c>
      <c r="K9220">
        <v>2.0579999999999998</v>
      </c>
      <c r="L9220">
        <v>2.5880000000000001</v>
      </c>
      <c r="M9220">
        <v>2.286</v>
      </c>
      <c r="N9220">
        <v>2.66</v>
      </c>
      <c r="O9220">
        <v>2.6480000000000001</v>
      </c>
      <c r="P9220">
        <v>1.9530000000000001</v>
      </c>
      <c r="Q9220">
        <v>1.679</v>
      </c>
      <c r="R9220">
        <v>1.4870000000000001</v>
      </c>
      <c r="S9220">
        <v>2.1040000000000001</v>
      </c>
      <c r="T9220">
        <v>1.7010000000000001</v>
      </c>
      <c r="U9220">
        <v>1.25</v>
      </c>
      <c r="V9220">
        <v>1.462</v>
      </c>
      <c r="W9220">
        <v>1.4570000000000001</v>
      </c>
      <c r="X9220">
        <v>0.80300000000000005</v>
      </c>
      <c r="AA9220">
        <v>1.2</v>
      </c>
    </row>
    <row r="9221" spans="1:28" x14ac:dyDescent="0.25">
      <c r="A9221" t="s">
        <v>10200</v>
      </c>
      <c r="B9221">
        <v>0.76600000000000001</v>
      </c>
      <c r="C9221">
        <v>0.80900000000000005</v>
      </c>
      <c r="D9221">
        <v>1.2669999999999999</v>
      </c>
      <c r="E9221">
        <v>1.1830000000000001</v>
      </c>
      <c r="F9221">
        <v>1.0109999999999999</v>
      </c>
      <c r="G9221">
        <v>1.2350000000000001</v>
      </c>
      <c r="H9221">
        <v>2.1349999999999998</v>
      </c>
      <c r="I9221">
        <v>1.6379999999999999</v>
      </c>
      <c r="J9221">
        <v>1.67</v>
      </c>
      <c r="K9221">
        <v>1.3839999999999999</v>
      </c>
      <c r="L9221">
        <v>1.669</v>
      </c>
      <c r="M9221">
        <v>2.0179999999999998</v>
      </c>
      <c r="N9221">
        <v>2.3359999999999999</v>
      </c>
      <c r="O9221">
        <v>1.871</v>
      </c>
      <c r="P9221">
        <v>1.7969999999999999</v>
      </c>
      <c r="Q9221">
        <v>1.984</v>
      </c>
      <c r="R9221">
        <v>1.867</v>
      </c>
      <c r="S9221">
        <v>1.736</v>
      </c>
      <c r="T9221">
        <v>1.4379999999999999</v>
      </c>
      <c r="U9221">
        <v>1.425</v>
      </c>
      <c r="V9221">
        <v>1.5069999999999999</v>
      </c>
      <c r="W9221">
        <v>1.335</v>
      </c>
      <c r="X9221">
        <v>1.3460000000000001</v>
      </c>
      <c r="Y9221">
        <v>1.81</v>
      </c>
      <c r="Z9221">
        <v>2.1720000000000002</v>
      </c>
      <c r="AA9221">
        <v>2.2000000000000002</v>
      </c>
      <c r="AB9221">
        <v>2.1</v>
      </c>
    </row>
    <row r="9222" spans="1:28" x14ac:dyDescent="0.25">
      <c r="A9222" t="s">
        <v>10201</v>
      </c>
      <c r="B9222">
        <v>2.077</v>
      </c>
      <c r="C9222">
        <v>1.9119999999999999</v>
      </c>
      <c r="D9222">
        <v>1.609</v>
      </c>
      <c r="E9222">
        <v>1.7649999999999999</v>
      </c>
      <c r="F9222">
        <v>1.6879999999999999</v>
      </c>
      <c r="G9222">
        <v>2.7349999999999999</v>
      </c>
      <c r="H9222">
        <v>2.8119999999999998</v>
      </c>
      <c r="I9222">
        <v>2.198</v>
      </c>
      <c r="J9222">
        <v>2.5550000000000002</v>
      </c>
      <c r="K9222">
        <v>2.9649999999999999</v>
      </c>
      <c r="L9222">
        <v>1.7350000000000001</v>
      </c>
      <c r="M9222">
        <v>2.0609999999999999</v>
      </c>
      <c r="N9222">
        <v>2.72</v>
      </c>
      <c r="O9222">
        <v>2.9220000000000002</v>
      </c>
      <c r="P9222">
        <v>2.504</v>
      </c>
      <c r="Q9222">
        <v>2.891</v>
      </c>
      <c r="R9222">
        <v>2.7570000000000001</v>
      </c>
      <c r="S9222">
        <v>2.343</v>
      </c>
      <c r="T9222">
        <v>2.3519999999999999</v>
      </c>
      <c r="U9222">
        <v>2.2290000000000001</v>
      </c>
      <c r="V9222">
        <v>2.4540000000000002</v>
      </c>
      <c r="W9222">
        <v>2.577</v>
      </c>
      <c r="X9222">
        <v>2.6779999999999999</v>
      </c>
      <c r="Y9222">
        <v>3.444</v>
      </c>
      <c r="Z9222">
        <v>2.8660000000000001</v>
      </c>
      <c r="AA9222">
        <v>3.1</v>
      </c>
      <c r="AB9222">
        <v>2.8</v>
      </c>
    </row>
    <row r="9223" spans="1:28" x14ac:dyDescent="0.25">
      <c r="A9223" t="s">
        <v>10202</v>
      </c>
      <c r="C9223">
        <v>0.91700000000000004</v>
      </c>
      <c r="D9223">
        <v>1.141</v>
      </c>
      <c r="E9223">
        <v>1.6140000000000001</v>
      </c>
      <c r="F9223">
        <v>3.3140000000000001</v>
      </c>
      <c r="G9223">
        <v>2.8380000000000001</v>
      </c>
      <c r="H9223">
        <v>2.0129999999999999</v>
      </c>
      <c r="I9223">
        <v>1.859</v>
      </c>
      <c r="J9223">
        <v>3.7120000000000002</v>
      </c>
      <c r="K9223">
        <v>3.794</v>
      </c>
      <c r="L9223">
        <v>3.7669999999999999</v>
      </c>
      <c r="M9223">
        <v>3.16</v>
      </c>
      <c r="N9223">
        <v>2.7759999999999998</v>
      </c>
      <c r="O9223">
        <v>2.286</v>
      </c>
      <c r="P9223">
        <v>3.31</v>
      </c>
      <c r="Q9223">
        <v>3.0059999999999998</v>
      </c>
      <c r="R9223">
        <v>2.3370000000000002</v>
      </c>
      <c r="S9223">
        <v>2.1509999999999998</v>
      </c>
      <c r="T9223">
        <v>2.0910000000000002</v>
      </c>
      <c r="U9223">
        <v>2.1749999999999998</v>
      </c>
      <c r="V9223">
        <v>1.8680000000000001</v>
      </c>
      <c r="W9223">
        <v>1.919</v>
      </c>
      <c r="X9223">
        <v>2.214</v>
      </c>
      <c r="Y9223">
        <v>2.137</v>
      </c>
      <c r="Z9223">
        <v>2.891</v>
      </c>
      <c r="AA9223">
        <v>2.7</v>
      </c>
      <c r="AB9223">
        <v>2.2999999999999998</v>
      </c>
    </row>
    <row r="9224" spans="1:28" x14ac:dyDescent="0.25">
      <c r="A9224" t="s">
        <v>10203</v>
      </c>
      <c r="B9224">
        <v>1.2350000000000001</v>
      </c>
      <c r="C9224">
        <v>1.3380000000000001</v>
      </c>
      <c r="D9224">
        <v>1.47</v>
      </c>
      <c r="E9224">
        <v>1.397</v>
      </c>
      <c r="F9224">
        <v>1.49</v>
      </c>
      <c r="G9224">
        <v>1.2509999999999999</v>
      </c>
      <c r="H9224">
        <v>1.395</v>
      </c>
      <c r="I9224">
        <v>1.292</v>
      </c>
      <c r="J9224">
        <v>1.3029999999999999</v>
      </c>
      <c r="K9224">
        <v>1.26</v>
      </c>
      <c r="L9224">
        <v>1.2689999999999999</v>
      </c>
      <c r="M9224">
        <v>1.6359999999999999</v>
      </c>
      <c r="N9224">
        <v>1.542</v>
      </c>
      <c r="O9224">
        <v>1.4970000000000001</v>
      </c>
      <c r="P9224">
        <v>1.512</v>
      </c>
      <c r="Q9224">
        <v>1.67</v>
      </c>
      <c r="R9224">
        <v>1.5289999999999999</v>
      </c>
      <c r="S9224">
        <v>1.482</v>
      </c>
      <c r="T9224">
        <v>1.593</v>
      </c>
      <c r="U9224">
        <v>1.6180000000000001</v>
      </c>
      <c r="V9224">
        <v>1.8340000000000001</v>
      </c>
      <c r="W9224">
        <v>2.2250000000000001</v>
      </c>
      <c r="X9224">
        <v>1.2290000000000001</v>
      </c>
      <c r="Y9224">
        <v>1.5069999999999999</v>
      </c>
      <c r="Z9224">
        <v>1.4510000000000001</v>
      </c>
      <c r="AA9224">
        <v>1.4</v>
      </c>
      <c r="AB9224">
        <v>1.4</v>
      </c>
    </row>
    <row r="9225" spans="1:28" x14ac:dyDescent="0.25">
      <c r="A9225" t="s">
        <v>10204</v>
      </c>
      <c r="B9225">
        <v>0.88400000000000001</v>
      </c>
      <c r="C9225">
        <v>0.80700000000000005</v>
      </c>
      <c r="D9225">
        <v>0.86799999999999999</v>
      </c>
      <c r="E9225">
        <v>0.84899999999999998</v>
      </c>
      <c r="F9225">
        <v>0.90700000000000003</v>
      </c>
      <c r="G9225">
        <v>1.1220000000000001</v>
      </c>
      <c r="H9225">
        <v>1.0209999999999999</v>
      </c>
      <c r="I9225">
        <v>1.2</v>
      </c>
      <c r="J9225">
        <v>1.44</v>
      </c>
      <c r="K9225">
        <v>1.4950000000000001</v>
      </c>
      <c r="L9225">
        <v>1.486</v>
      </c>
      <c r="M9225">
        <v>1.5940000000000001</v>
      </c>
      <c r="N9225">
        <v>1.5509999999999999</v>
      </c>
      <c r="O9225">
        <v>1.599</v>
      </c>
      <c r="P9225">
        <v>1.6339999999999999</v>
      </c>
      <c r="Q9225">
        <v>1.4039999999999999</v>
      </c>
      <c r="R9225">
        <v>1.599</v>
      </c>
      <c r="S9225">
        <v>1.6020000000000001</v>
      </c>
      <c r="T9225">
        <v>1.78</v>
      </c>
      <c r="U9225">
        <v>1.7529999999999999</v>
      </c>
      <c r="V9225">
        <v>2.0110000000000001</v>
      </c>
      <c r="W9225">
        <v>2.12</v>
      </c>
      <c r="X9225">
        <v>2.4630000000000001</v>
      </c>
      <c r="Y9225">
        <v>3.1960000000000002</v>
      </c>
      <c r="Z9225">
        <v>3.8410000000000002</v>
      </c>
      <c r="AA9225">
        <v>3.8</v>
      </c>
      <c r="AB9225">
        <v>4</v>
      </c>
    </row>
    <row r="9226" spans="1:28" x14ac:dyDescent="0.25">
      <c r="A9226" t="s">
        <v>858</v>
      </c>
      <c r="D9226">
        <v>1.1399999999999999</v>
      </c>
      <c r="E9226">
        <v>0.96099999999999997</v>
      </c>
      <c r="F9226">
        <v>0.91900000000000004</v>
      </c>
      <c r="G9226">
        <v>1.014</v>
      </c>
      <c r="H9226">
        <v>1.0269999999999999</v>
      </c>
      <c r="I9226">
        <v>1.0069999999999999</v>
      </c>
      <c r="J9226">
        <v>1.0449999999999999</v>
      </c>
      <c r="K9226">
        <v>1.016</v>
      </c>
      <c r="L9226">
        <v>1.1120000000000001</v>
      </c>
      <c r="M9226">
        <v>1.167</v>
      </c>
      <c r="N9226">
        <v>1.216</v>
      </c>
      <c r="O9226">
        <v>1.288</v>
      </c>
      <c r="P9226">
        <v>1.4370000000000001</v>
      </c>
      <c r="Q9226">
        <v>1.371</v>
      </c>
    </row>
    <row r="9227" spans="1:28" x14ac:dyDescent="0.25">
      <c r="A9227" t="s">
        <v>10205</v>
      </c>
      <c r="B9227">
        <v>0.33900000000000002</v>
      </c>
      <c r="C9227">
        <v>0.60499999999999998</v>
      </c>
      <c r="D9227">
        <v>0.57499999999999996</v>
      </c>
      <c r="E9227">
        <v>0.621</v>
      </c>
      <c r="F9227">
        <v>0.75900000000000001</v>
      </c>
      <c r="G9227">
        <v>0.61099999999999999</v>
      </c>
      <c r="H9227">
        <v>0.48599999999999999</v>
      </c>
      <c r="I9227">
        <v>0.41099999999999998</v>
      </c>
      <c r="J9227">
        <v>0.75800000000000001</v>
      </c>
      <c r="K9227">
        <v>0.96799999999999997</v>
      </c>
      <c r="L9227">
        <v>1.032</v>
      </c>
      <c r="M9227">
        <v>1.4079999999999999</v>
      </c>
      <c r="N9227">
        <v>1.0740000000000001</v>
      </c>
      <c r="O9227">
        <v>0.96899999999999997</v>
      </c>
      <c r="P9227">
        <v>1.2270000000000001</v>
      </c>
      <c r="Q9227">
        <v>1.3580000000000001</v>
      </c>
      <c r="R9227">
        <v>1.4950000000000001</v>
      </c>
      <c r="S9227">
        <v>1.3620000000000001</v>
      </c>
      <c r="T9227">
        <v>1.1850000000000001</v>
      </c>
      <c r="U9227">
        <v>1.25</v>
      </c>
      <c r="V9227">
        <v>1.4830000000000001</v>
      </c>
      <c r="W9227">
        <v>1.345</v>
      </c>
      <c r="X9227">
        <v>1.4610000000000001</v>
      </c>
      <c r="Y9227">
        <v>1.3480000000000001</v>
      </c>
      <c r="Z9227">
        <v>1.631</v>
      </c>
      <c r="AA9227">
        <v>1.2</v>
      </c>
      <c r="AB9227">
        <v>1.9</v>
      </c>
    </row>
    <row r="9228" spans="1:28" x14ac:dyDescent="0.25">
      <c r="A9228" t="s">
        <v>10206</v>
      </c>
      <c r="B9228">
        <v>0.90500000000000003</v>
      </c>
      <c r="C9228">
        <v>1.0369999999999999</v>
      </c>
      <c r="D9228">
        <v>1.07</v>
      </c>
      <c r="E9228">
        <v>0.97</v>
      </c>
      <c r="F9228">
        <v>1.208</v>
      </c>
      <c r="G9228">
        <v>1.272</v>
      </c>
      <c r="H9228">
        <v>1.1539999999999999</v>
      </c>
      <c r="I9228">
        <v>1.577</v>
      </c>
      <c r="J9228">
        <v>1.661</v>
      </c>
      <c r="K9228">
        <v>1.379</v>
      </c>
      <c r="L9228">
        <v>1.478</v>
      </c>
      <c r="M9228">
        <v>1.429</v>
      </c>
      <c r="N9228">
        <v>1.7549999999999999</v>
      </c>
      <c r="O9228">
        <v>1.6539999999999999</v>
      </c>
      <c r="P9228">
        <v>1.8919999999999999</v>
      </c>
      <c r="Q9228">
        <v>1.649</v>
      </c>
      <c r="R9228">
        <v>2.0649999999999999</v>
      </c>
      <c r="S9228">
        <v>1.726</v>
      </c>
      <c r="T9228">
        <v>2.488</v>
      </c>
      <c r="U9228">
        <v>2.11</v>
      </c>
      <c r="V9228">
        <v>2.157</v>
      </c>
      <c r="W9228">
        <v>2.444</v>
      </c>
      <c r="X9228">
        <v>2.9630000000000001</v>
      </c>
      <c r="Y9228">
        <v>4.2690000000000001</v>
      </c>
      <c r="Z9228">
        <v>4.63</v>
      </c>
      <c r="AA9228">
        <v>4.0999999999999996</v>
      </c>
      <c r="AB9228">
        <v>4.3</v>
      </c>
    </row>
    <row r="9229" spans="1:28" x14ac:dyDescent="0.25">
      <c r="A9229" t="s">
        <v>10207</v>
      </c>
      <c r="B9229">
        <v>0.84299999999999997</v>
      </c>
      <c r="C9229">
        <v>1.115</v>
      </c>
      <c r="D9229">
        <v>1.0569999999999999</v>
      </c>
      <c r="E9229">
        <v>0.91500000000000004</v>
      </c>
      <c r="F9229">
        <v>0.76800000000000002</v>
      </c>
      <c r="G9229">
        <v>0.68200000000000005</v>
      </c>
      <c r="H9229">
        <v>0.83499999999999996</v>
      </c>
      <c r="I9229">
        <v>0.92</v>
      </c>
      <c r="J9229">
        <v>0.98</v>
      </c>
      <c r="K9229">
        <v>1.155</v>
      </c>
      <c r="L9229">
        <v>0.94699999999999995</v>
      </c>
      <c r="M9229">
        <v>1.4219999999999999</v>
      </c>
      <c r="N9229">
        <v>1.194</v>
      </c>
      <c r="O9229">
        <v>1.1499999999999999</v>
      </c>
      <c r="P9229">
        <v>1.093</v>
      </c>
      <c r="Q9229">
        <v>1.1040000000000001</v>
      </c>
      <c r="R9229">
        <v>0.95399999999999996</v>
      </c>
      <c r="S9229">
        <v>1.036</v>
      </c>
      <c r="T9229">
        <v>1.3560000000000001</v>
      </c>
      <c r="U9229">
        <v>1.5089999999999999</v>
      </c>
      <c r="V9229">
        <v>1.47</v>
      </c>
      <c r="W9229">
        <v>1.782</v>
      </c>
      <c r="X9229">
        <v>1.355</v>
      </c>
      <c r="Y9229">
        <v>1.9119999999999999</v>
      </c>
      <c r="Z9229">
        <v>1.9630000000000001</v>
      </c>
      <c r="AA9229">
        <v>1.5</v>
      </c>
      <c r="AB9229">
        <v>1.2</v>
      </c>
    </row>
    <row r="9230" spans="1:28" x14ac:dyDescent="0.25">
      <c r="A9230" t="s">
        <v>10208</v>
      </c>
      <c r="B9230">
        <v>0.434</v>
      </c>
      <c r="C9230">
        <v>0.39300000000000002</v>
      </c>
      <c r="D9230">
        <v>0.25900000000000001</v>
      </c>
      <c r="E9230">
        <v>0.182</v>
      </c>
      <c r="F9230">
        <v>0.35799999999999998</v>
      </c>
      <c r="G9230">
        <v>0.375</v>
      </c>
      <c r="H9230">
        <v>0.157</v>
      </c>
      <c r="I9230">
        <v>0.42099999999999999</v>
      </c>
      <c r="J9230">
        <v>0.15</v>
      </c>
      <c r="K9230">
        <v>0.27400000000000002</v>
      </c>
      <c r="L9230">
        <v>0.317</v>
      </c>
      <c r="M9230">
        <v>0.49199999999999999</v>
      </c>
      <c r="N9230">
        <v>0.85499999999999998</v>
      </c>
      <c r="O9230">
        <v>0.65300000000000002</v>
      </c>
      <c r="P9230">
        <v>0.69199999999999995</v>
      </c>
      <c r="Q9230">
        <v>0.53200000000000003</v>
      </c>
      <c r="R9230">
        <v>0.30599999999999999</v>
      </c>
      <c r="S9230">
        <v>0.4</v>
      </c>
      <c r="T9230">
        <v>0.61</v>
      </c>
      <c r="U9230">
        <v>0.64400000000000002</v>
      </c>
      <c r="V9230">
        <v>0.82499999999999996</v>
      </c>
      <c r="W9230">
        <v>1.0149999999999999</v>
      </c>
      <c r="X9230">
        <v>1.3280000000000001</v>
      </c>
      <c r="Y9230">
        <v>2.2200000000000002</v>
      </c>
      <c r="Z9230">
        <v>1.3979999999999999</v>
      </c>
      <c r="AA9230">
        <v>1.7</v>
      </c>
      <c r="AB9230">
        <v>1.7</v>
      </c>
    </row>
    <row r="9231" spans="1:28" x14ac:dyDescent="0.25">
      <c r="A9231" t="s">
        <v>10209</v>
      </c>
      <c r="P9231">
        <v>0.188</v>
      </c>
      <c r="Q9231">
        <v>0.23499999999999999</v>
      </c>
      <c r="R9231">
        <v>0.49</v>
      </c>
      <c r="S9231">
        <v>0.27500000000000002</v>
      </c>
      <c r="T9231">
        <v>0.379</v>
      </c>
      <c r="U9231">
        <v>0.42399999999999999</v>
      </c>
      <c r="V9231">
        <v>0.45800000000000002</v>
      </c>
      <c r="W9231">
        <v>0.69599999999999995</v>
      </c>
      <c r="X9231">
        <v>0.63600000000000001</v>
      </c>
      <c r="Y9231">
        <v>0.50800000000000001</v>
      </c>
      <c r="Z9231">
        <v>0.53700000000000003</v>
      </c>
      <c r="AA9231">
        <v>0.9</v>
      </c>
      <c r="AB9231">
        <v>1.1000000000000001</v>
      </c>
    </row>
    <row r="9232" spans="1:28" x14ac:dyDescent="0.25">
      <c r="A9232" t="s">
        <v>10210</v>
      </c>
      <c r="B9232">
        <v>0.97299999999999998</v>
      </c>
      <c r="C9232">
        <v>1.006</v>
      </c>
      <c r="D9232">
        <v>1.02</v>
      </c>
      <c r="E9232">
        <v>0.91100000000000003</v>
      </c>
      <c r="F9232">
        <v>0.95899999999999996</v>
      </c>
      <c r="G9232">
        <v>1.72</v>
      </c>
      <c r="H9232">
        <v>1.629</v>
      </c>
      <c r="I9232">
        <v>1.528</v>
      </c>
      <c r="J9232">
        <v>1.421</v>
      </c>
      <c r="K9232">
        <v>1.5529999999999999</v>
      </c>
      <c r="L9232">
        <v>1.621</v>
      </c>
      <c r="M9232">
        <v>1.702</v>
      </c>
      <c r="N9232">
        <v>1.706</v>
      </c>
      <c r="O9232">
        <v>1.7729999999999999</v>
      </c>
      <c r="P9232">
        <v>1.5389999999999999</v>
      </c>
      <c r="Q9232">
        <v>1.6020000000000001</v>
      </c>
      <c r="R9232">
        <v>1.5529999999999999</v>
      </c>
      <c r="S9232">
        <v>1.7350000000000001</v>
      </c>
      <c r="T9232">
        <v>1.5209999999999999</v>
      </c>
      <c r="U9232">
        <v>1.655</v>
      </c>
      <c r="V9232">
        <v>1.7110000000000001</v>
      </c>
      <c r="W9232">
        <v>1.5580000000000001</v>
      </c>
      <c r="X9232">
        <v>1.5629999999999999</v>
      </c>
      <c r="Y9232">
        <v>1.804</v>
      </c>
      <c r="Z9232">
        <v>1.966</v>
      </c>
      <c r="AA9232">
        <v>1.5</v>
      </c>
      <c r="AB9232">
        <v>1.5</v>
      </c>
    </row>
    <row r="9233" spans="1:28" x14ac:dyDescent="0.25">
      <c r="A9233" t="s">
        <v>10211</v>
      </c>
      <c r="B9233">
        <v>1.109</v>
      </c>
      <c r="C9233">
        <v>1.046</v>
      </c>
      <c r="D9233">
        <v>1.0620000000000001</v>
      </c>
      <c r="E9233">
        <v>1.141</v>
      </c>
      <c r="F9233">
        <v>1.343</v>
      </c>
      <c r="G9233">
        <v>1.5489999999999999</v>
      </c>
      <c r="H9233">
        <v>1.5760000000000001</v>
      </c>
      <c r="I9233">
        <v>1.754</v>
      </c>
      <c r="J9233">
        <v>1.706</v>
      </c>
      <c r="K9233">
        <v>1.45</v>
      </c>
      <c r="L9233">
        <v>1.3180000000000001</v>
      </c>
      <c r="M9233">
        <v>1.0369999999999999</v>
      </c>
      <c r="N9233">
        <v>1.5960000000000001</v>
      </c>
      <c r="O9233">
        <v>1.65</v>
      </c>
      <c r="P9233">
        <v>1.6379999999999999</v>
      </c>
      <c r="Q9233">
        <v>1.042</v>
      </c>
      <c r="R9233">
        <v>1.4059999999999999</v>
      </c>
      <c r="S9233">
        <v>1.4179999999999999</v>
      </c>
      <c r="T9233">
        <v>1.573</v>
      </c>
      <c r="U9233">
        <v>1.327</v>
      </c>
      <c r="V9233">
        <v>1.5129999999999999</v>
      </c>
      <c r="W9233">
        <v>1.3129999999999999</v>
      </c>
      <c r="X9233">
        <v>1.2789999999999999</v>
      </c>
      <c r="Y9233">
        <v>1.3280000000000001</v>
      </c>
      <c r="Z9233">
        <v>1.3580000000000001</v>
      </c>
      <c r="AA9233">
        <v>1.4</v>
      </c>
      <c r="AB9233">
        <v>1.1000000000000001</v>
      </c>
    </row>
    <row r="9234" spans="1:28" x14ac:dyDescent="0.25">
      <c r="A9234" t="s">
        <v>10212</v>
      </c>
      <c r="N9234">
        <v>0.4</v>
      </c>
      <c r="O9234">
        <v>0.63200000000000001</v>
      </c>
      <c r="P9234">
        <v>1</v>
      </c>
      <c r="Q9234">
        <v>0.66400000000000003</v>
      </c>
      <c r="R9234">
        <v>0.76300000000000001</v>
      </c>
      <c r="S9234">
        <v>0.96299999999999997</v>
      </c>
      <c r="T9234">
        <v>1.0169999999999999</v>
      </c>
      <c r="U9234">
        <v>1.016</v>
      </c>
      <c r="V9234">
        <v>1.135</v>
      </c>
      <c r="W9234">
        <v>1.423</v>
      </c>
      <c r="X9234">
        <v>1.55</v>
      </c>
      <c r="Y9234">
        <v>2.0710000000000002</v>
      </c>
      <c r="Z9234">
        <v>2.371</v>
      </c>
      <c r="AA9234">
        <v>2.5</v>
      </c>
      <c r="AB9234">
        <v>2.2999999999999998</v>
      </c>
    </row>
    <row r="9235" spans="1:28" x14ac:dyDescent="0.25">
      <c r="A9235" t="s">
        <v>10213</v>
      </c>
      <c r="Y9235">
        <v>2.6829999999999998</v>
      </c>
      <c r="Z9235">
        <v>4.2290000000000001</v>
      </c>
      <c r="AA9235">
        <v>3.9</v>
      </c>
      <c r="AB9235">
        <v>2.5</v>
      </c>
    </row>
    <row r="9236" spans="1:28" x14ac:dyDescent="0.25">
      <c r="A9236" t="s">
        <v>10214</v>
      </c>
      <c r="B9236">
        <v>0.19500000000000001</v>
      </c>
      <c r="C9236">
        <v>0.29499999999999998</v>
      </c>
      <c r="D9236">
        <v>0.30399999999999999</v>
      </c>
      <c r="E9236">
        <v>0.39500000000000002</v>
      </c>
      <c r="F9236">
        <v>0.34399999999999997</v>
      </c>
      <c r="G9236">
        <v>0.82399999999999995</v>
      </c>
      <c r="H9236">
        <v>0.65700000000000003</v>
      </c>
      <c r="I9236">
        <v>0.35099999999999998</v>
      </c>
      <c r="J9236">
        <v>0.30199999999999999</v>
      </c>
      <c r="K9236">
        <v>0.62</v>
      </c>
      <c r="L9236">
        <v>0.5</v>
      </c>
      <c r="M9236">
        <v>0.46200000000000002</v>
      </c>
      <c r="N9236">
        <v>0.65</v>
      </c>
      <c r="O9236">
        <v>0.32500000000000001</v>
      </c>
      <c r="P9236">
        <v>0.51400000000000001</v>
      </c>
      <c r="Q9236">
        <v>0.34300000000000003</v>
      </c>
      <c r="R9236">
        <v>0.25</v>
      </c>
      <c r="S9236">
        <v>0.432</v>
      </c>
      <c r="T9236">
        <v>0.30299999999999999</v>
      </c>
      <c r="U9236">
        <v>0.42099999999999999</v>
      </c>
      <c r="V9236">
        <v>0.73699999999999999</v>
      </c>
      <c r="W9236">
        <v>1.5309999999999999</v>
      </c>
      <c r="X9236">
        <v>1.5940000000000001</v>
      </c>
      <c r="Y9236">
        <v>1.294</v>
      </c>
      <c r="Z9236">
        <v>0.83299999999999996</v>
      </c>
      <c r="AA9236">
        <v>1</v>
      </c>
      <c r="AB9236">
        <v>0.8</v>
      </c>
    </row>
    <row r="9237" spans="1:28" x14ac:dyDescent="0.25">
      <c r="A9237" t="s">
        <v>10215</v>
      </c>
      <c r="X9237">
        <v>1.913</v>
      </c>
      <c r="Y9237">
        <v>2.4039999999999999</v>
      </c>
      <c r="Z9237">
        <v>2.919</v>
      </c>
      <c r="AA9237">
        <v>3.3</v>
      </c>
      <c r="AB9237">
        <v>2.7</v>
      </c>
    </row>
    <row r="9238" spans="1:28" x14ac:dyDescent="0.25">
      <c r="A9238" t="s">
        <v>10216</v>
      </c>
      <c r="O9238">
        <v>0.40400000000000003</v>
      </c>
      <c r="P9238">
        <v>0.60299999999999998</v>
      </c>
      <c r="Q9238">
        <v>0.40300000000000002</v>
      </c>
      <c r="R9238">
        <v>0.54100000000000004</v>
      </c>
      <c r="S9238">
        <v>0.79</v>
      </c>
      <c r="T9238">
        <v>0.70199999999999996</v>
      </c>
      <c r="U9238">
        <v>0.94299999999999995</v>
      </c>
      <c r="V9238">
        <v>0.94199999999999995</v>
      </c>
      <c r="W9238">
        <v>1.639</v>
      </c>
      <c r="X9238">
        <v>1.359</v>
      </c>
      <c r="Y9238">
        <v>2.8140000000000001</v>
      </c>
      <c r="Z9238">
        <v>1.9610000000000001</v>
      </c>
      <c r="AA9238">
        <v>2.2999999999999998</v>
      </c>
      <c r="AB9238">
        <v>2.7</v>
      </c>
    </row>
    <row r="9239" spans="1:28" x14ac:dyDescent="0.25">
      <c r="A9239" t="s">
        <v>10217</v>
      </c>
      <c r="W9239">
        <v>1.2829999999999999</v>
      </c>
      <c r="X9239">
        <v>1.9650000000000001</v>
      </c>
      <c r="Y9239">
        <v>3.9449999999999998</v>
      </c>
      <c r="Z9239">
        <v>4.4820000000000002</v>
      </c>
      <c r="AA9239">
        <v>4.2</v>
      </c>
      <c r="AB9239">
        <v>2.9</v>
      </c>
    </row>
    <row r="9240" spans="1:28" x14ac:dyDescent="0.25">
      <c r="A9240" t="s">
        <v>859</v>
      </c>
      <c r="K9240">
        <v>0.2</v>
      </c>
      <c r="L9240">
        <v>0.40699999999999997</v>
      </c>
      <c r="M9240">
        <v>0.308</v>
      </c>
      <c r="N9240">
        <v>0.34300000000000003</v>
      </c>
      <c r="O9240">
        <v>0.33300000000000002</v>
      </c>
      <c r="P9240">
        <v>0.26</v>
      </c>
      <c r="Q9240">
        <v>1.0469999999999999</v>
      </c>
      <c r="R9240">
        <v>0.66700000000000004</v>
      </c>
      <c r="S9240">
        <v>0.34599999999999997</v>
      </c>
      <c r="T9240">
        <v>0.32500000000000001</v>
      </c>
      <c r="U9240">
        <v>0.36499999999999999</v>
      </c>
      <c r="V9240">
        <v>0.437</v>
      </c>
      <c r="W9240">
        <v>0.61299999999999999</v>
      </c>
      <c r="X9240">
        <v>0.70299999999999996</v>
      </c>
      <c r="Y9240">
        <v>0.86099999999999999</v>
      </c>
      <c r="Z9240">
        <v>0.78</v>
      </c>
      <c r="AA9240">
        <v>1.3</v>
      </c>
      <c r="AB9240">
        <v>0.7</v>
      </c>
    </row>
    <row r="9241" spans="1:28" x14ac:dyDescent="0.25">
      <c r="A9241" t="s">
        <v>10218</v>
      </c>
      <c r="B9241">
        <v>0.30099999999999999</v>
      </c>
      <c r="C9241">
        <v>0.33900000000000002</v>
      </c>
      <c r="D9241">
        <v>0.35899999999999999</v>
      </c>
      <c r="E9241">
        <v>0.432</v>
      </c>
      <c r="F9241">
        <v>0.5</v>
      </c>
      <c r="G9241">
        <v>0.49199999999999999</v>
      </c>
      <c r="H9241">
        <v>0.32</v>
      </c>
      <c r="I9241">
        <v>0.40799999999999997</v>
      </c>
      <c r="J9241">
        <v>0.746</v>
      </c>
      <c r="K9241">
        <v>0.76300000000000001</v>
      </c>
      <c r="L9241">
        <v>0.77300000000000002</v>
      </c>
      <c r="M9241">
        <v>0.73799999999999999</v>
      </c>
      <c r="N9241">
        <v>1.0169999999999999</v>
      </c>
      <c r="O9241">
        <v>1.01</v>
      </c>
      <c r="P9241">
        <v>0.879</v>
      </c>
      <c r="Q9241">
        <v>1.0629999999999999</v>
      </c>
      <c r="R9241">
        <v>0.94299999999999995</v>
      </c>
      <c r="S9241">
        <v>0.93400000000000005</v>
      </c>
      <c r="T9241">
        <v>0.85699999999999998</v>
      </c>
      <c r="U9241">
        <v>0.90100000000000002</v>
      </c>
      <c r="V9241">
        <v>1.0089999999999999</v>
      </c>
      <c r="W9241">
        <v>1.0289999999999999</v>
      </c>
      <c r="X9241">
        <v>1.1359999999999999</v>
      </c>
      <c r="Y9241">
        <v>1.4730000000000001</v>
      </c>
      <c r="Z9241">
        <v>1.387</v>
      </c>
      <c r="AA9241">
        <v>1.6</v>
      </c>
      <c r="AB9241">
        <v>1.4</v>
      </c>
    </row>
    <row r="9242" spans="1:28" x14ac:dyDescent="0.25">
      <c r="A9242" t="s">
        <v>10219</v>
      </c>
      <c r="E9242">
        <v>0.71199999999999997</v>
      </c>
      <c r="F9242">
        <v>0.44900000000000001</v>
      </c>
      <c r="G9242">
        <v>0.23400000000000001</v>
      </c>
      <c r="H9242">
        <v>0.311</v>
      </c>
      <c r="I9242">
        <v>0.54200000000000004</v>
      </c>
      <c r="J9242">
        <v>0.34799999999999998</v>
      </c>
      <c r="K9242">
        <v>0.625</v>
      </c>
      <c r="L9242">
        <v>0.53200000000000003</v>
      </c>
      <c r="M9242">
        <v>0.61199999999999999</v>
      </c>
      <c r="N9242">
        <v>0.46899999999999997</v>
      </c>
      <c r="O9242">
        <v>0.57599999999999996</v>
      </c>
      <c r="P9242">
        <v>0.5</v>
      </c>
    </row>
    <row r="9243" spans="1:28" x14ac:dyDescent="0.25">
      <c r="A9243" t="s">
        <v>10220</v>
      </c>
      <c r="B9243">
        <v>2.0379999999999998</v>
      </c>
      <c r="C9243">
        <v>2.9049999999999998</v>
      </c>
      <c r="D9243">
        <v>2.214</v>
      </c>
      <c r="E9243">
        <v>2.117</v>
      </c>
      <c r="F9243">
        <v>1.46</v>
      </c>
      <c r="G9243">
        <v>1.3180000000000001</v>
      </c>
      <c r="H9243">
        <v>1.2969999999999999</v>
      </c>
      <c r="I9243">
        <v>1.7210000000000001</v>
      </c>
      <c r="J9243">
        <v>1.3380000000000001</v>
      </c>
      <c r="K9243">
        <v>0.94399999999999995</v>
      </c>
      <c r="L9243">
        <v>1.7310000000000001</v>
      </c>
      <c r="M9243">
        <v>2</v>
      </c>
      <c r="N9243">
        <v>1.657</v>
      </c>
      <c r="O9243">
        <v>1.9330000000000001</v>
      </c>
      <c r="P9243">
        <v>1.9810000000000001</v>
      </c>
      <c r="Q9243">
        <v>1.3580000000000001</v>
      </c>
      <c r="R9243">
        <v>1.9339999999999999</v>
      </c>
      <c r="S9243">
        <v>2.0859999999999999</v>
      </c>
      <c r="T9243">
        <v>2.0710000000000002</v>
      </c>
      <c r="U9243">
        <v>2.052</v>
      </c>
      <c r="V9243">
        <v>2.1019999999999999</v>
      </c>
      <c r="W9243">
        <v>1.702</v>
      </c>
      <c r="X9243">
        <v>1.7370000000000001</v>
      </c>
      <c r="Y9243">
        <v>2.698</v>
      </c>
      <c r="Z9243">
        <v>3.3519999999999999</v>
      </c>
      <c r="AA9243">
        <v>2.7</v>
      </c>
      <c r="AB9243">
        <v>1.8</v>
      </c>
    </row>
    <row r="9244" spans="1:28" x14ac:dyDescent="0.25">
      <c r="A9244" t="s">
        <v>10221</v>
      </c>
      <c r="P9244">
        <v>2</v>
      </c>
      <c r="Q9244">
        <v>2.4529999999999998</v>
      </c>
      <c r="R9244">
        <v>2.4</v>
      </c>
      <c r="S9244">
        <v>1.744</v>
      </c>
      <c r="T9244">
        <v>1.6379999999999999</v>
      </c>
      <c r="U9244">
        <v>1.4890000000000001</v>
      </c>
      <c r="V9244">
        <v>1.651</v>
      </c>
      <c r="W9244">
        <v>1.5620000000000001</v>
      </c>
      <c r="X9244">
        <v>1.66</v>
      </c>
      <c r="Y9244">
        <v>2.0409999999999999</v>
      </c>
      <c r="Z9244">
        <v>1.8640000000000001</v>
      </c>
      <c r="AA9244">
        <v>1.9</v>
      </c>
      <c r="AB9244">
        <v>1.7</v>
      </c>
    </row>
    <row r="9245" spans="1:28" x14ac:dyDescent="0.25">
      <c r="A9245" t="s">
        <v>10222</v>
      </c>
      <c r="D9245">
        <v>0.78700000000000003</v>
      </c>
      <c r="E9245">
        <v>0.46400000000000002</v>
      </c>
      <c r="F9245">
        <v>0.66200000000000003</v>
      </c>
      <c r="G9245">
        <v>0.621</v>
      </c>
      <c r="H9245">
        <v>0.61799999999999999</v>
      </c>
      <c r="I9245">
        <v>0.83699999999999997</v>
      </c>
      <c r="J9245">
        <v>0.316</v>
      </c>
      <c r="K9245">
        <v>0.8</v>
      </c>
      <c r="L9245">
        <v>0.21099999999999999</v>
      </c>
      <c r="M9245">
        <v>0.5</v>
      </c>
      <c r="N9245">
        <v>0.32700000000000001</v>
      </c>
      <c r="O9245">
        <v>0.46</v>
      </c>
      <c r="P9245">
        <v>0.34699999999999998</v>
      </c>
      <c r="Q9245">
        <v>0.32800000000000001</v>
      </c>
      <c r="R9245">
        <v>0.316</v>
      </c>
      <c r="S9245">
        <v>0.19400000000000001</v>
      </c>
      <c r="T9245">
        <v>0.26900000000000002</v>
      </c>
      <c r="U9245">
        <v>0.312</v>
      </c>
    </row>
    <row r="9246" spans="1:28" x14ac:dyDescent="0.25">
      <c r="A9246" t="s">
        <v>10223</v>
      </c>
      <c r="B9246">
        <v>0.55200000000000005</v>
      </c>
      <c r="C9246">
        <v>0.3</v>
      </c>
      <c r="D9246">
        <v>0.41899999999999998</v>
      </c>
      <c r="E9246">
        <v>0.152</v>
      </c>
      <c r="F9246">
        <v>0.41199999999999998</v>
      </c>
      <c r="G9246">
        <v>0.4</v>
      </c>
      <c r="H9246">
        <v>0.39400000000000002</v>
      </c>
      <c r="I9246">
        <v>0.36399999999999999</v>
      </c>
      <c r="J9246">
        <v>0.73499999999999999</v>
      </c>
      <c r="K9246">
        <v>0.69699999999999995</v>
      </c>
      <c r="L9246">
        <v>0.48599999999999999</v>
      </c>
      <c r="M9246">
        <v>0.47499999999999998</v>
      </c>
      <c r="N9246">
        <v>0.63200000000000001</v>
      </c>
      <c r="O9246">
        <v>0.72199999999999998</v>
      </c>
      <c r="P9246">
        <v>0.8</v>
      </c>
      <c r="Q9246">
        <v>0.46700000000000003</v>
      </c>
      <c r="R9246">
        <v>1</v>
      </c>
      <c r="S9246">
        <v>1.1850000000000001</v>
      </c>
      <c r="T9246">
        <v>0.78600000000000003</v>
      </c>
      <c r="U9246">
        <v>1</v>
      </c>
      <c r="V9246">
        <v>1.694</v>
      </c>
      <c r="W9246">
        <v>1.7350000000000001</v>
      </c>
      <c r="X9246">
        <v>1.206</v>
      </c>
      <c r="Y9246">
        <v>1.742</v>
      </c>
      <c r="Z9246">
        <v>2.645</v>
      </c>
      <c r="AA9246">
        <v>1.9</v>
      </c>
    </row>
    <row r="9247" spans="1:28" x14ac:dyDescent="0.25">
      <c r="A9247" t="s">
        <v>10224</v>
      </c>
      <c r="N9247">
        <v>0.57099999999999995</v>
      </c>
      <c r="O9247">
        <v>0.49199999999999999</v>
      </c>
      <c r="P9247">
        <v>0.63</v>
      </c>
      <c r="Q9247">
        <v>0.34100000000000003</v>
      </c>
      <c r="R9247">
        <v>0.51500000000000001</v>
      </c>
      <c r="S9247">
        <v>0.56399999999999995</v>
      </c>
      <c r="T9247">
        <v>0.36599999999999999</v>
      </c>
      <c r="U9247">
        <v>0.51100000000000001</v>
      </c>
      <c r="V9247">
        <v>0.66500000000000004</v>
      </c>
      <c r="W9247">
        <v>0.58899999999999997</v>
      </c>
      <c r="X9247">
        <v>1.238</v>
      </c>
      <c r="Y9247">
        <v>2.9289999999999998</v>
      </c>
      <c r="Z9247">
        <v>1.78</v>
      </c>
      <c r="AA9247">
        <v>1.7</v>
      </c>
      <c r="AB9247">
        <v>0.8</v>
      </c>
    </row>
    <row r="9248" spans="1:28" x14ac:dyDescent="0.25">
      <c r="A9248" t="s">
        <v>10225</v>
      </c>
      <c r="R9248">
        <v>4.0780000000000003</v>
      </c>
      <c r="S9248">
        <v>4.1150000000000002</v>
      </c>
      <c r="T9248">
        <v>4.2389999999999999</v>
      </c>
      <c r="U9248">
        <v>4.9459999999999997</v>
      </c>
      <c r="V9248">
        <v>5.2939999999999996</v>
      </c>
      <c r="W9248">
        <v>5.3449999999999998</v>
      </c>
      <c r="X9248">
        <v>6.5179999999999998</v>
      </c>
      <c r="Y9248">
        <v>10.435</v>
      </c>
      <c r="Z9248">
        <v>9.4290000000000003</v>
      </c>
      <c r="AA9248">
        <v>10.199999999999999</v>
      </c>
      <c r="AB9248">
        <v>10.6</v>
      </c>
    </row>
    <row r="9249" spans="1:28" x14ac:dyDescent="0.25">
      <c r="A9249" t="s">
        <v>10226</v>
      </c>
      <c r="L9249">
        <v>0.73099999999999998</v>
      </c>
      <c r="M9249">
        <v>1.038</v>
      </c>
      <c r="N9249">
        <v>0.84399999999999997</v>
      </c>
      <c r="O9249">
        <v>0.9</v>
      </c>
      <c r="P9249">
        <v>0.55600000000000005</v>
      </c>
      <c r="Q9249">
        <v>0.47899999999999998</v>
      </c>
      <c r="R9249">
        <v>0.36899999999999999</v>
      </c>
      <c r="S9249">
        <v>0.38500000000000001</v>
      </c>
      <c r="T9249">
        <v>0.67500000000000004</v>
      </c>
      <c r="U9249">
        <v>0.497</v>
      </c>
      <c r="V9249">
        <v>1.069</v>
      </c>
      <c r="W9249">
        <v>0.98899999999999999</v>
      </c>
      <c r="X9249">
        <v>0.77100000000000002</v>
      </c>
      <c r="Y9249">
        <v>0.96099999999999997</v>
      </c>
      <c r="Z9249">
        <v>0.69699999999999995</v>
      </c>
      <c r="AA9249">
        <v>0.6</v>
      </c>
      <c r="AB9249">
        <v>0.6</v>
      </c>
    </row>
    <row r="9250" spans="1:28" x14ac:dyDescent="0.25">
      <c r="A9250" t="s">
        <v>10227</v>
      </c>
      <c r="M9250">
        <v>0.68799999999999994</v>
      </c>
      <c r="N9250">
        <v>1.0229999999999999</v>
      </c>
      <c r="O9250">
        <v>1.675</v>
      </c>
      <c r="P9250">
        <v>1.3759999999999999</v>
      </c>
      <c r="Q9250">
        <v>1.5469999999999999</v>
      </c>
      <c r="R9250">
        <v>1.611</v>
      </c>
      <c r="S9250">
        <v>1.6439999999999999</v>
      </c>
      <c r="T9250">
        <v>1.758</v>
      </c>
      <c r="U9250">
        <v>1.871</v>
      </c>
      <c r="V9250">
        <v>2.2069999999999999</v>
      </c>
      <c r="W9250">
        <v>2.2330000000000001</v>
      </c>
      <c r="X9250">
        <v>1.98</v>
      </c>
      <c r="Y9250">
        <v>2.9860000000000002</v>
      </c>
      <c r="Z9250">
        <v>3.7909999999999999</v>
      </c>
    </row>
    <row r="9251" spans="1:28" x14ac:dyDescent="0.25">
      <c r="A9251" t="s">
        <v>10228</v>
      </c>
      <c r="H9251">
        <v>1.333</v>
      </c>
      <c r="I9251">
        <v>1.9550000000000001</v>
      </c>
      <c r="J9251">
        <v>1.6990000000000001</v>
      </c>
      <c r="K9251">
        <v>2.1560000000000001</v>
      </c>
      <c r="L9251">
        <v>2.3380000000000001</v>
      </c>
      <c r="M9251">
        <v>2.2989999999999999</v>
      </c>
      <c r="N9251">
        <v>2.4780000000000002</v>
      </c>
      <c r="O9251">
        <v>3.2530000000000001</v>
      </c>
      <c r="P9251">
        <v>3.2869999999999999</v>
      </c>
      <c r="Q9251">
        <v>2.1749999999999998</v>
      </c>
      <c r="R9251">
        <v>2.278</v>
      </c>
      <c r="S9251">
        <v>2.1840000000000002</v>
      </c>
      <c r="T9251">
        <v>2.101</v>
      </c>
      <c r="U9251">
        <v>2.02</v>
      </c>
      <c r="V9251">
        <v>2.1269999999999998</v>
      </c>
      <c r="W9251">
        <v>2.0089999999999999</v>
      </c>
      <c r="X9251">
        <v>2.1320000000000001</v>
      </c>
      <c r="Y9251">
        <v>2.2530000000000001</v>
      </c>
      <c r="Z9251">
        <v>2.5329999999999999</v>
      </c>
      <c r="AA9251">
        <v>2.5</v>
      </c>
      <c r="AB9251">
        <v>2.1</v>
      </c>
    </row>
    <row r="9252" spans="1:28" x14ac:dyDescent="0.25">
      <c r="A9252" t="s">
        <v>10229</v>
      </c>
      <c r="N9252">
        <v>1.256</v>
      </c>
      <c r="O9252">
        <v>1.899</v>
      </c>
      <c r="P9252">
        <v>1.57</v>
      </c>
      <c r="Q9252">
        <v>1.6439999999999999</v>
      </c>
      <c r="R9252">
        <v>1.448</v>
      </c>
      <c r="S9252">
        <v>1.6859999999999999</v>
      </c>
      <c r="T9252">
        <v>1.488</v>
      </c>
      <c r="U9252">
        <v>1.325</v>
      </c>
      <c r="V9252">
        <v>1.06</v>
      </c>
      <c r="W9252">
        <v>1.429</v>
      </c>
      <c r="X9252">
        <v>1.415</v>
      </c>
      <c r="Y9252">
        <v>1.494</v>
      </c>
      <c r="Z9252">
        <v>1.179</v>
      </c>
      <c r="AA9252">
        <v>1.5</v>
      </c>
      <c r="AB9252">
        <v>1.1000000000000001</v>
      </c>
    </row>
    <row r="9253" spans="1:28" x14ac:dyDescent="0.25">
      <c r="A9253" t="s">
        <v>10230</v>
      </c>
      <c r="G9253">
        <v>1.734</v>
      </c>
      <c r="H9253">
        <v>1.9870000000000001</v>
      </c>
      <c r="I9253">
        <v>2.0169999999999999</v>
      </c>
      <c r="J9253">
        <v>1.9319999999999999</v>
      </c>
      <c r="K9253">
        <v>2.194</v>
      </c>
      <c r="L9253">
        <v>1.9870000000000001</v>
      </c>
      <c r="M9253">
        <v>1.929</v>
      </c>
      <c r="N9253">
        <v>1.4350000000000001</v>
      </c>
      <c r="O9253">
        <v>1.3520000000000001</v>
      </c>
      <c r="P9253">
        <v>1.5629999999999999</v>
      </c>
      <c r="Q9253">
        <v>1.149</v>
      </c>
      <c r="R9253">
        <v>1.339</v>
      </c>
      <c r="S9253">
        <v>1.556</v>
      </c>
      <c r="T9253">
        <v>1.3380000000000001</v>
      </c>
      <c r="U9253">
        <v>1.4830000000000001</v>
      </c>
      <c r="V9253">
        <v>1.3540000000000001</v>
      </c>
      <c r="W9253">
        <v>1.093</v>
      </c>
      <c r="X9253">
        <v>1.1339999999999999</v>
      </c>
    </row>
    <row r="9254" spans="1:28" x14ac:dyDescent="0.25">
      <c r="A9254" t="s">
        <v>10231</v>
      </c>
      <c r="X9254">
        <v>4.077</v>
      </c>
      <c r="Y9254">
        <v>6.391</v>
      </c>
      <c r="Z9254">
        <v>8</v>
      </c>
      <c r="AA9254">
        <v>10.1</v>
      </c>
      <c r="AB9254">
        <v>8.6</v>
      </c>
    </row>
    <row r="9255" spans="1:28" x14ac:dyDescent="0.25">
      <c r="A9255" t="s">
        <v>10232</v>
      </c>
      <c r="B9255">
        <v>0.33300000000000002</v>
      </c>
      <c r="C9255">
        <v>4.8000000000000001E-2</v>
      </c>
      <c r="D9255">
        <v>0.128</v>
      </c>
    </row>
    <row r="9256" spans="1:28" x14ac:dyDescent="0.25">
      <c r="A9256" t="s">
        <v>10233</v>
      </c>
      <c r="O9256">
        <v>0.39300000000000002</v>
      </c>
      <c r="P9256">
        <v>0.25</v>
      </c>
      <c r="Q9256">
        <v>0.55800000000000005</v>
      </c>
      <c r="R9256">
        <v>0.51200000000000001</v>
      </c>
      <c r="S9256">
        <v>0.46</v>
      </c>
      <c r="T9256">
        <v>0.58199999999999996</v>
      </c>
      <c r="U9256">
        <v>0.97399999999999998</v>
      </c>
      <c r="V9256">
        <v>1.0760000000000001</v>
      </c>
      <c r="W9256">
        <v>1.252</v>
      </c>
      <c r="X9256">
        <v>2.6219999999999999</v>
      </c>
      <c r="Y9256">
        <v>5.3230000000000004</v>
      </c>
      <c r="Z9256">
        <v>3.5070000000000001</v>
      </c>
      <c r="AA9256">
        <v>3.5</v>
      </c>
      <c r="AB9256">
        <v>2.8</v>
      </c>
    </row>
    <row r="9257" spans="1:28" x14ac:dyDescent="0.25">
      <c r="A9257" t="s">
        <v>10234</v>
      </c>
      <c r="N9257">
        <v>0.95</v>
      </c>
      <c r="O9257">
        <v>1.345</v>
      </c>
      <c r="P9257">
        <v>1.3480000000000001</v>
      </c>
      <c r="Q9257">
        <v>1.405</v>
      </c>
      <c r="R9257">
        <v>1.788</v>
      </c>
      <c r="S9257">
        <v>2.3980000000000001</v>
      </c>
    </row>
    <row r="9258" spans="1:28" x14ac:dyDescent="0.25">
      <c r="A9258" t="s">
        <v>10235</v>
      </c>
      <c r="R9258">
        <v>1.4059999999999999</v>
      </c>
      <c r="S9258">
        <v>2.157</v>
      </c>
      <c r="T9258">
        <v>2.0449999999999999</v>
      </c>
      <c r="U9258">
        <v>2.718</v>
      </c>
      <c r="V9258">
        <v>2.8029999999999999</v>
      </c>
      <c r="W9258">
        <v>3.859</v>
      </c>
      <c r="X9258">
        <v>3.8410000000000002</v>
      </c>
      <c r="Y9258">
        <v>4.9649999999999999</v>
      </c>
      <c r="Z9258">
        <v>5.2850000000000001</v>
      </c>
      <c r="AA9258">
        <v>5.3</v>
      </c>
      <c r="AB9258">
        <v>4.9000000000000004</v>
      </c>
    </row>
    <row r="9259" spans="1:28" x14ac:dyDescent="0.25">
      <c r="A9259" t="s">
        <v>10236</v>
      </c>
      <c r="B9259">
        <v>0.55800000000000005</v>
      </c>
      <c r="C9259">
        <v>0.58799999999999997</v>
      </c>
      <c r="D9259">
        <v>0.59699999999999998</v>
      </c>
      <c r="E9259">
        <v>0.61099999999999999</v>
      </c>
      <c r="F9259">
        <v>0.61899999999999999</v>
      </c>
      <c r="G9259">
        <v>0.58899999999999997</v>
      </c>
      <c r="H9259">
        <v>0.497</v>
      </c>
      <c r="I9259">
        <v>0.51400000000000001</v>
      </c>
      <c r="J9259">
        <v>0.69399999999999995</v>
      </c>
      <c r="K9259">
        <v>0.63100000000000001</v>
      </c>
      <c r="L9259">
        <v>0.73199999999999998</v>
      </c>
      <c r="M9259">
        <v>0.627</v>
      </c>
      <c r="N9259">
        <v>0.69499999999999995</v>
      </c>
      <c r="O9259">
        <v>0.78200000000000003</v>
      </c>
      <c r="P9259">
        <v>0.95299999999999996</v>
      </c>
      <c r="Q9259">
        <v>0.77800000000000002</v>
      </c>
      <c r="R9259">
        <v>0.92700000000000005</v>
      </c>
      <c r="S9259">
        <v>0.88100000000000001</v>
      </c>
      <c r="T9259">
        <v>1.01</v>
      </c>
      <c r="U9259">
        <v>0.83399999999999996</v>
      </c>
      <c r="V9259">
        <v>0.875</v>
      </c>
      <c r="W9259">
        <v>0.83699999999999997</v>
      </c>
      <c r="X9259">
        <v>1.032</v>
      </c>
      <c r="Y9259">
        <v>1.016</v>
      </c>
      <c r="Z9259">
        <v>0.94699999999999995</v>
      </c>
      <c r="AA9259">
        <v>0.8</v>
      </c>
      <c r="AB9259">
        <v>0.8</v>
      </c>
    </row>
    <row r="9260" spans="1:28" x14ac:dyDescent="0.25">
      <c r="A9260" t="s">
        <v>10237</v>
      </c>
      <c r="L9260">
        <v>0.42399999999999999</v>
      </c>
      <c r="M9260">
        <v>1.0069999999999999</v>
      </c>
      <c r="N9260">
        <v>1.0269999999999999</v>
      </c>
      <c r="O9260">
        <v>1.4690000000000001</v>
      </c>
      <c r="P9260">
        <v>1.389</v>
      </c>
      <c r="Q9260">
        <v>1.516</v>
      </c>
      <c r="R9260">
        <v>1.4470000000000001</v>
      </c>
      <c r="S9260">
        <v>1.593</v>
      </c>
      <c r="T9260">
        <v>1.67</v>
      </c>
      <c r="U9260">
        <v>1.982</v>
      </c>
      <c r="V9260">
        <v>1.92</v>
      </c>
      <c r="W9260">
        <v>1.966</v>
      </c>
      <c r="X9260">
        <v>2.0550000000000002</v>
      </c>
      <c r="Y9260">
        <v>2.343</v>
      </c>
      <c r="Z9260">
        <v>3.1920000000000002</v>
      </c>
      <c r="AA9260">
        <v>3.3</v>
      </c>
      <c r="AB9260">
        <v>2.5</v>
      </c>
    </row>
    <row r="9261" spans="1:28" x14ac:dyDescent="0.25">
      <c r="A9261" t="s">
        <v>10238</v>
      </c>
      <c r="B9261">
        <v>1.4319999999999999</v>
      </c>
      <c r="C9261">
        <v>1.641</v>
      </c>
      <c r="D9261">
        <v>1.6519999999999999</v>
      </c>
      <c r="E9261">
        <v>1.8779999999999999</v>
      </c>
      <c r="F9261">
        <v>1.7370000000000001</v>
      </c>
      <c r="G9261">
        <v>1.855</v>
      </c>
      <c r="H9261">
        <v>1.849</v>
      </c>
      <c r="I9261">
        <v>2.202</v>
      </c>
      <c r="J9261">
        <v>2.2669999999999999</v>
      </c>
      <c r="K9261">
        <v>2.4180000000000001</v>
      </c>
      <c r="L9261">
        <v>2.5510000000000002</v>
      </c>
      <c r="M9261">
        <v>2.843</v>
      </c>
      <c r="N9261">
        <v>3.1589999999999998</v>
      </c>
      <c r="O9261">
        <v>2.8719999999999999</v>
      </c>
      <c r="P9261">
        <v>3.1280000000000001</v>
      </c>
      <c r="Q9261">
        <v>3.2850000000000001</v>
      </c>
      <c r="R9261">
        <v>3.9470000000000001</v>
      </c>
      <c r="S9261">
        <v>3.798</v>
      </c>
      <c r="T9261">
        <v>3.6619999999999999</v>
      </c>
      <c r="U9261">
        <v>3.2810000000000001</v>
      </c>
      <c r="V9261">
        <v>3.8849999999999998</v>
      </c>
      <c r="W9261">
        <v>4.2569999999999997</v>
      </c>
      <c r="X9261">
        <v>3.7789999999999999</v>
      </c>
      <c r="Y9261">
        <v>4.05</v>
      </c>
      <c r="Z9261">
        <v>4.8029999999999999</v>
      </c>
      <c r="AA9261">
        <v>5.0999999999999996</v>
      </c>
      <c r="AB9261">
        <v>3.3</v>
      </c>
    </row>
    <row r="9262" spans="1:28" x14ac:dyDescent="0.25">
      <c r="A9262" t="s">
        <v>10239</v>
      </c>
      <c r="C9262">
        <v>0.69099999999999995</v>
      </c>
      <c r="D9262">
        <v>0.61899999999999999</v>
      </c>
      <c r="E9262">
        <v>1</v>
      </c>
      <c r="F9262">
        <v>0.89400000000000002</v>
      </c>
      <c r="G9262">
        <v>0.95199999999999996</v>
      </c>
      <c r="H9262">
        <v>0.48699999999999999</v>
      </c>
      <c r="I9262">
        <v>0.432</v>
      </c>
    </row>
    <row r="9263" spans="1:28" x14ac:dyDescent="0.25">
      <c r="A9263" t="s">
        <v>10240</v>
      </c>
      <c r="B9263">
        <v>0.28799999999999998</v>
      </c>
      <c r="C9263">
        <v>0.26200000000000001</v>
      </c>
      <c r="D9263">
        <v>0.122</v>
      </c>
      <c r="E9263">
        <v>0.16700000000000001</v>
      </c>
      <c r="F9263">
        <v>0.10199999999999999</v>
      </c>
      <c r="G9263">
        <v>0.185</v>
      </c>
      <c r="H9263">
        <v>0.253</v>
      </c>
      <c r="I9263">
        <v>0.36499999999999999</v>
      </c>
      <c r="J9263">
        <v>0.34699999999999998</v>
      </c>
      <c r="K9263">
        <v>0.47899999999999998</v>
      </c>
      <c r="L9263">
        <v>0.48599999999999999</v>
      </c>
      <c r="M9263">
        <v>0.64800000000000002</v>
      </c>
      <c r="N9263">
        <v>0.63100000000000001</v>
      </c>
      <c r="O9263">
        <v>0.69099999999999995</v>
      </c>
      <c r="P9263">
        <v>0.61299999999999999</v>
      </c>
      <c r="Q9263">
        <v>0.61799999999999999</v>
      </c>
      <c r="R9263">
        <v>0.69099999999999995</v>
      </c>
      <c r="S9263">
        <v>0.94899999999999995</v>
      </c>
      <c r="T9263">
        <v>1.2669999999999999</v>
      </c>
      <c r="U9263">
        <v>1.5860000000000001</v>
      </c>
      <c r="V9263">
        <v>1.58</v>
      </c>
      <c r="W9263">
        <v>1.506</v>
      </c>
      <c r="X9263">
        <v>1.9079999999999999</v>
      </c>
      <c r="Y9263">
        <v>1.9950000000000001</v>
      </c>
      <c r="Z9263">
        <v>2.6469999999999998</v>
      </c>
      <c r="AA9263">
        <v>2.4</v>
      </c>
      <c r="AB9263">
        <v>1.9</v>
      </c>
    </row>
    <row r="9264" spans="1:28" x14ac:dyDescent="0.25">
      <c r="A9264" t="s">
        <v>10241</v>
      </c>
      <c r="F9264">
        <v>1.377</v>
      </c>
      <c r="G9264">
        <v>1.1479999999999999</v>
      </c>
      <c r="H9264">
        <v>1.339</v>
      </c>
      <c r="I9264">
        <v>1.0269999999999999</v>
      </c>
      <c r="J9264">
        <v>1.111</v>
      </c>
      <c r="K9264">
        <v>0.85099999999999998</v>
      </c>
      <c r="L9264">
        <v>1.218</v>
      </c>
      <c r="M9264">
        <v>1.8220000000000001</v>
      </c>
      <c r="N9264">
        <v>0.99099999999999999</v>
      </c>
      <c r="O9264">
        <v>1.57</v>
      </c>
      <c r="P9264">
        <v>1.012</v>
      </c>
      <c r="Q9264">
        <v>1.4239999999999999</v>
      </c>
      <c r="R9264">
        <v>1.48</v>
      </c>
      <c r="S9264">
        <v>1.25</v>
      </c>
      <c r="T9264">
        <v>1.117</v>
      </c>
      <c r="U9264">
        <v>0.97699999999999998</v>
      </c>
      <c r="V9264">
        <v>1.113</v>
      </c>
      <c r="W9264">
        <v>1.2</v>
      </c>
      <c r="X9264">
        <v>1.198</v>
      </c>
      <c r="Y9264">
        <v>1.3720000000000001</v>
      </c>
      <c r="Z9264">
        <v>1.5760000000000001</v>
      </c>
      <c r="AA9264">
        <v>1.8</v>
      </c>
      <c r="AB9264">
        <v>1.6</v>
      </c>
    </row>
    <row r="9265" spans="1:28" x14ac:dyDescent="0.25">
      <c r="A9265" t="s">
        <v>10242</v>
      </c>
      <c r="B9265">
        <v>3.9E-2</v>
      </c>
      <c r="C9265">
        <v>5.8000000000000003E-2</v>
      </c>
      <c r="D9265">
        <v>0.104</v>
      </c>
      <c r="E9265">
        <v>4.4999999999999998E-2</v>
      </c>
      <c r="F9265">
        <v>1.6E-2</v>
      </c>
    </row>
    <row r="9266" spans="1:28" x14ac:dyDescent="0.25">
      <c r="A9266" t="s">
        <v>10243</v>
      </c>
      <c r="B9266">
        <v>0.61799999999999999</v>
      </c>
      <c r="C9266">
        <v>0.71699999999999997</v>
      </c>
      <c r="D9266">
        <v>1.2669999999999999</v>
      </c>
      <c r="E9266">
        <v>0.752</v>
      </c>
      <c r="F9266">
        <v>0.61699999999999999</v>
      </c>
      <c r="G9266">
        <v>0.67</v>
      </c>
      <c r="H9266">
        <v>1.048</v>
      </c>
      <c r="I9266">
        <v>0.85699999999999998</v>
      </c>
      <c r="J9266">
        <v>0.81</v>
      </c>
      <c r="K9266">
        <v>0.77100000000000002</v>
      </c>
      <c r="L9266">
        <v>0.875</v>
      </c>
      <c r="M9266">
        <v>1.212</v>
      </c>
      <c r="N9266">
        <v>0.71099999999999997</v>
      </c>
      <c r="O9266">
        <v>0.50600000000000001</v>
      </c>
      <c r="P9266">
        <v>0.52200000000000002</v>
      </c>
      <c r="Q9266">
        <v>0.33300000000000002</v>
      </c>
      <c r="R9266">
        <v>0.68899999999999995</v>
      </c>
      <c r="S9266">
        <v>1.081</v>
      </c>
      <c r="T9266">
        <v>1.333</v>
      </c>
      <c r="U9266">
        <v>1.087</v>
      </c>
      <c r="V9266">
        <v>1.2</v>
      </c>
      <c r="W9266">
        <v>1.3859999999999999</v>
      </c>
      <c r="X9266">
        <v>1.47</v>
      </c>
      <c r="Y9266">
        <v>1.4019999999999999</v>
      </c>
      <c r="Z9266">
        <v>1.4810000000000001</v>
      </c>
      <c r="AA9266">
        <v>1.3</v>
      </c>
      <c r="AB9266">
        <v>1.4</v>
      </c>
    </row>
    <row r="9267" spans="1:28" x14ac:dyDescent="0.25">
      <c r="A9267" t="s">
        <v>10244</v>
      </c>
      <c r="O9267">
        <v>0.26700000000000002</v>
      </c>
      <c r="P9267">
        <v>0.19700000000000001</v>
      </c>
      <c r="Q9267">
        <v>0.08</v>
      </c>
      <c r="R9267">
        <v>0.17399999999999999</v>
      </c>
      <c r="S9267">
        <v>0.104</v>
      </c>
      <c r="T9267">
        <v>0.20300000000000001</v>
      </c>
      <c r="U9267">
        <v>4.7E-2</v>
      </c>
      <c r="V9267">
        <v>0.183</v>
      </c>
      <c r="W9267">
        <v>0.21199999999999999</v>
      </c>
      <c r="X9267">
        <v>0.28699999999999998</v>
      </c>
      <c r="Y9267">
        <v>0.40600000000000003</v>
      </c>
      <c r="Z9267">
        <v>0.55600000000000005</v>
      </c>
      <c r="AA9267">
        <v>0.5</v>
      </c>
    </row>
    <row r="9268" spans="1:28" x14ac:dyDescent="0.25">
      <c r="A9268" t="s">
        <v>10245</v>
      </c>
      <c r="B9268">
        <v>0.49</v>
      </c>
      <c r="C9268">
        <v>0.54500000000000004</v>
      </c>
      <c r="D9268">
        <v>1.0089999999999999</v>
      </c>
      <c r="E9268">
        <v>1.2889999999999999</v>
      </c>
      <c r="F9268">
        <v>1.2410000000000001</v>
      </c>
      <c r="G9268">
        <v>0.97099999999999997</v>
      </c>
      <c r="H9268">
        <v>1.0249999999999999</v>
      </c>
      <c r="I9268">
        <v>1.3380000000000001</v>
      </c>
      <c r="J9268">
        <v>1.3169999999999999</v>
      </c>
      <c r="K9268">
        <v>1.448</v>
      </c>
      <c r="L9268">
        <v>1.1379999999999999</v>
      </c>
      <c r="M9268">
        <v>1.2110000000000001</v>
      </c>
      <c r="N9268">
        <v>1.252</v>
      </c>
      <c r="O9268">
        <v>1.623</v>
      </c>
      <c r="P9268">
        <v>1.6539999999999999</v>
      </c>
      <c r="Q9268">
        <v>2.0150000000000001</v>
      </c>
      <c r="R9268">
        <v>1.996</v>
      </c>
      <c r="S9268">
        <v>1.454</v>
      </c>
      <c r="T9268">
        <v>1.3520000000000001</v>
      </c>
      <c r="U9268">
        <v>2.153</v>
      </c>
      <c r="V9268">
        <v>2.7240000000000002</v>
      </c>
      <c r="W9268">
        <v>3.698</v>
      </c>
      <c r="X9268">
        <v>3.484</v>
      </c>
      <c r="Y9268">
        <v>3.9020000000000001</v>
      </c>
      <c r="Z9268">
        <v>4.3929999999999998</v>
      </c>
      <c r="AA9268">
        <v>3.4</v>
      </c>
      <c r="AB9268">
        <v>2.7</v>
      </c>
    </row>
    <row r="9269" spans="1:28" x14ac:dyDescent="0.25">
      <c r="A9269" t="s">
        <v>10246</v>
      </c>
      <c r="B9269">
        <v>1.32</v>
      </c>
      <c r="C9269">
        <v>1.25</v>
      </c>
      <c r="D9269">
        <v>1.351</v>
      </c>
      <c r="E9269">
        <v>1.6259999999999999</v>
      </c>
      <c r="F9269">
        <v>1.4570000000000001</v>
      </c>
      <c r="G9269">
        <v>1.4430000000000001</v>
      </c>
      <c r="H9269">
        <v>1.496</v>
      </c>
      <c r="I9269">
        <v>1.4630000000000001</v>
      </c>
      <c r="J9269">
        <v>1.738</v>
      </c>
      <c r="K9269">
        <v>1.9570000000000001</v>
      </c>
      <c r="L9269">
        <v>1.863</v>
      </c>
      <c r="M9269">
        <v>1.81</v>
      </c>
      <c r="N9269">
        <v>1.7709999999999999</v>
      </c>
      <c r="O9269">
        <v>1.796</v>
      </c>
      <c r="P9269">
        <v>1.6819999999999999</v>
      </c>
      <c r="Q9269">
        <v>1.8420000000000001</v>
      </c>
      <c r="R9269">
        <v>1.8120000000000001</v>
      </c>
      <c r="S9269">
        <v>1.6879999999999999</v>
      </c>
      <c r="T9269">
        <v>1.8360000000000001</v>
      </c>
      <c r="U9269">
        <v>1.86</v>
      </c>
      <c r="V9269">
        <v>1.94</v>
      </c>
      <c r="W9269">
        <v>1.859</v>
      </c>
      <c r="X9269">
        <v>1.647</v>
      </c>
      <c r="Y9269">
        <v>2.254</v>
      </c>
      <c r="Z9269">
        <v>1.899</v>
      </c>
      <c r="AA9269">
        <v>1.9</v>
      </c>
      <c r="AB9269">
        <v>1.6</v>
      </c>
    </row>
    <row r="9270" spans="1:28" x14ac:dyDescent="0.25">
      <c r="A9270" t="s">
        <v>10247</v>
      </c>
      <c r="B9270">
        <v>3.7999999999999999E-2</v>
      </c>
      <c r="C9270">
        <v>0.13700000000000001</v>
      </c>
      <c r="D9270">
        <v>0.186</v>
      </c>
      <c r="E9270">
        <v>0.20599999999999999</v>
      </c>
      <c r="F9270">
        <v>0.125</v>
      </c>
      <c r="G9270">
        <v>0.42899999999999999</v>
      </c>
      <c r="H9270">
        <v>0.52800000000000002</v>
      </c>
      <c r="I9270">
        <v>0.27300000000000002</v>
      </c>
      <c r="J9270">
        <v>0.92900000000000005</v>
      </c>
      <c r="K9270">
        <v>1.071</v>
      </c>
      <c r="L9270">
        <v>1.2649999999999999</v>
      </c>
      <c r="M9270">
        <v>1</v>
      </c>
      <c r="N9270">
        <v>1.111</v>
      </c>
      <c r="O9270">
        <v>0.66</v>
      </c>
      <c r="P9270">
        <v>1.0649999999999999</v>
      </c>
      <c r="Q9270">
        <v>1.4670000000000001</v>
      </c>
      <c r="R9270">
        <v>1.772</v>
      </c>
      <c r="S9270">
        <v>2.2290000000000001</v>
      </c>
      <c r="T9270">
        <v>2.331</v>
      </c>
      <c r="U9270">
        <v>3.5</v>
      </c>
      <c r="V9270">
        <v>3.9910000000000001</v>
      </c>
      <c r="W9270">
        <v>5.2729999999999997</v>
      </c>
      <c r="X9270">
        <v>5.57</v>
      </c>
      <c r="Y9270">
        <v>6.2809999999999997</v>
      </c>
      <c r="Z9270">
        <v>7.5739999999999998</v>
      </c>
      <c r="AA9270">
        <v>8.6999999999999993</v>
      </c>
      <c r="AB9270">
        <v>7.7</v>
      </c>
    </row>
    <row r="9271" spans="1:28" x14ac:dyDescent="0.25">
      <c r="A9271" t="s">
        <v>10248</v>
      </c>
      <c r="M9271">
        <v>0.68500000000000005</v>
      </c>
      <c r="N9271">
        <v>1.3560000000000001</v>
      </c>
      <c r="O9271">
        <v>0.45</v>
      </c>
      <c r="P9271">
        <v>0.45200000000000001</v>
      </c>
      <c r="Q9271">
        <v>0.432</v>
      </c>
      <c r="R9271">
        <v>0.438</v>
      </c>
      <c r="S9271">
        <v>0.79600000000000004</v>
      </c>
      <c r="T9271">
        <v>1.0780000000000001</v>
      </c>
      <c r="U9271">
        <v>1.5880000000000001</v>
      </c>
      <c r="V9271">
        <v>1.75</v>
      </c>
      <c r="W9271">
        <v>1.6759999999999999</v>
      </c>
      <c r="X9271">
        <v>2.25</v>
      </c>
      <c r="Y9271">
        <v>2.0259999999999998</v>
      </c>
      <c r="Z9271">
        <v>2.198</v>
      </c>
      <c r="AA9271">
        <v>3.6</v>
      </c>
      <c r="AB9271">
        <v>4.0999999999999996</v>
      </c>
    </row>
    <row r="9272" spans="1:28" x14ac:dyDescent="0.25">
      <c r="A9272" t="s">
        <v>10249</v>
      </c>
      <c r="M9272">
        <v>2.7370000000000001</v>
      </c>
      <c r="N9272">
        <v>3.7389999999999999</v>
      </c>
      <c r="O9272">
        <v>2.6280000000000001</v>
      </c>
      <c r="P9272">
        <v>3.8370000000000002</v>
      </c>
      <c r="Q9272">
        <v>3.282</v>
      </c>
      <c r="R9272">
        <v>3.415</v>
      </c>
      <c r="S9272">
        <v>3.2949999999999999</v>
      </c>
      <c r="T9272">
        <v>3.4929999999999999</v>
      </c>
      <c r="U9272">
        <v>3.4649999999999999</v>
      </c>
      <c r="V9272">
        <v>3.92</v>
      </c>
      <c r="W9272">
        <v>4.5510000000000002</v>
      </c>
      <c r="X9272">
        <v>4.141</v>
      </c>
      <c r="Y9272">
        <v>5.3789999999999996</v>
      </c>
      <c r="Z9272">
        <v>5.0430000000000001</v>
      </c>
      <c r="AA9272">
        <v>4</v>
      </c>
      <c r="AB9272">
        <v>3.7</v>
      </c>
    </row>
    <row r="9273" spans="1:28" x14ac:dyDescent="0.25">
      <c r="A9273" t="s">
        <v>10250</v>
      </c>
      <c r="B9273">
        <v>1.3029999999999999</v>
      </c>
      <c r="C9273">
        <v>1.6539999999999999</v>
      </c>
      <c r="D9273">
        <v>1.6879999999999999</v>
      </c>
      <c r="E9273">
        <v>1.7849999999999999</v>
      </c>
      <c r="F9273">
        <v>1.8620000000000001</v>
      </c>
      <c r="G9273">
        <v>2.2890000000000001</v>
      </c>
      <c r="H9273">
        <v>2.512</v>
      </c>
      <c r="I9273">
        <v>2.6280000000000001</v>
      </c>
      <c r="J9273">
        <v>2.544</v>
      </c>
      <c r="K9273">
        <v>2.9380000000000002</v>
      </c>
      <c r="L9273">
        <v>2.6720000000000002</v>
      </c>
      <c r="M9273">
        <v>2.5139999999999998</v>
      </c>
      <c r="N9273">
        <v>2.2589999999999999</v>
      </c>
      <c r="O9273">
        <v>2.597</v>
      </c>
      <c r="P9273">
        <v>2.73</v>
      </c>
      <c r="Q9273">
        <v>3.052</v>
      </c>
      <c r="R9273">
        <v>2.871</v>
      </c>
      <c r="S9273">
        <v>2.4020000000000001</v>
      </c>
      <c r="T9273">
        <v>2.5870000000000002</v>
      </c>
      <c r="U9273">
        <v>2.3919999999999999</v>
      </c>
      <c r="V9273">
        <v>2.7789999999999999</v>
      </c>
      <c r="W9273">
        <v>2.903</v>
      </c>
      <c r="X9273">
        <v>3.5049999999999999</v>
      </c>
      <c r="Y9273">
        <v>3.5750000000000002</v>
      </c>
      <c r="Z9273">
        <v>3.85</v>
      </c>
      <c r="AA9273">
        <v>3.3</v>
      </c>
      <c r="AB9273">
        <v>3.2</v>
      </c>
    </row>
    <row r="9274" spans="1:28" x14ac:dyDescent="0.25">
      <c r="A9274" t="s">
        <v>860</v>
      </c>
      <c r="B9274">
        <v>1.659</v>
      </c>
    </row>
    <row r="9275" spans="1:28" x14ac:dyDescent="0.25">
      <c r="A9275" t="s">
        <v>861</v>
      </c>
      <c r="B9275">
        <v>1.889</v>
      </c>
    </row>
    <row r="9276" spans="1:28" x14ac:dyDescent="0.25">
      <c r="A9276" t="s">
        <v>862</v>
      </c>
      <c r="B9276">
        <v>0.80300000000000005</v>
      </c>
      <c r="C9276">
        <v>1.073</v>
      </c>
      <c r="D9276">
        <v>1.492</v>
      </c>
      <c r="E9276">
        <v>2.1059999999999999</v>
      </c>
      <c r="F9276">
        <v>2.2570000000000001</v>
      </c>
      <c r="G9276">
        <v>3.3119999999999998</v>
      </c>
      <c r="H9276">
        <v>1.704</v>
      </c>
      <c r="I9276">
        <v>1.4490000000000001</v>
      </c>
      <c r="J9276">
        <v>1.569</v>
      </c>
      <c r="K9276">
        <v>1.792</v>
      </c>
      <c r="L9276">
        <v>1.3560000000000001</v>
      </c>
      <c r="M9276">
        <v>2.496</v>
      </c>
      <c r="N9276">
        <v>2.5249999999999999</v>
      </c>
      <c r="O9276">
        <v>0.28599999999999998</v>
      </c>
      <c r="P9276">
        <v>1.071</v>
      </c>
    </row>
    <row r="9277" spans="1:28" x14ac:dyDescent="0.25">
      <c r="A9277" t="s">
        <v>10251</v>
      </c>
      <c r="D9277">
        <v>0.66700000000000004</v>
      </c>
    </row>
    <row r="9278" spans="1:28" x14ac:dyDescent="0.25">
      <c r="A9278" t="s">
        <v>10252</v>
      </c>
      <c r="B9278">
        <v>2.8140000000000001</v>
      </c>
      <c r="C9278">
        <v>2.871</v>
      </c>
      <c r="D9278">
        <v>3.33</v>
      </c>
      <c r="E9278">
        <v>3.4649999999999999</v>
      </c>
      <c r="F9278">
        <v>3.3039999999999998</v>
      </c>
      <c r="G9278">
        <v>3.3050000000000002</v>
      </c>
      <c r="H9278">
        <v>3.145</v>
      </c>
      <c r="I9278">
        <v>3.923</v>
      </c>
      <c r="J9278">
        <v>4.17</v>
      </c>
      <c r="K9278">
        <v>4.2089999999999996</v>
      </c>
      <c r="L9278">
        <v>3.0470000000000002</v>
      </c>
      <c r="M9278">
        <v>3.84</v>
      </c>
    </row>
    <row r="9279" spans="1:28" x14ac:dyDescent="0.25">
      <c r="A9279" t="s">
        <v>10253</v>
      </c>
      <c r="B9279">
        <v>4.234</v>
      </c>
      <c r="C9279">
        <v>4.6509999999999998</v>
      </c>
      <c r="D9279">
        <v>4.9059999999999997</v>
      </c>
      <c r="E9279">
        <v>4.9000000000000004</v>
      </c>
      <c r="F9279">
        <v>4.8339999999999996</v>
      </c>
      <c r="G9279">
        <v>4.9690000000000003</v>
      </c>
      <c r="H9279">
        <v>4.8250000000000002</v>
      </c>
      <c r="I9279">
        <v>4.8239999999999998</v>
      </c>
      <c r="J9279">
        <v>4.6040000000000001</v>
      </c>
      <c r="K9279">
        <v>4.26</v>
      </c>
      <c r="L9279">
        <v>4.4509999999999996</v>
      </c>
      <c r="M9279">
        <v>4.5</v>
      </c>
      <c r="N9279">
        <v>3.9990000000000001</v>
      </c>
      <c r="O9279">
        <v>4.3369999999999997</v>
      </c>
      <c r="P9279">
        <v>4.0609999999999999</v>
      </c>
      <c r="Q9279">
        <v>3.9729999999999999</v>
      </c>
      <c r="R9279">
        <v>4.2439999999999998</v>
      </c>
      <c r="S9279">
        <v>4.2809999999999997</v>
      </c>
      <c r="T9279">
        <v>3.8420000000000001</v>
      </c>
      <c r="U9279">
        <v>4.0830000000000002</v>
      </c>
      <c r="V9279">
        <v>4.609</v>
      </c>
      <c r="W9279">
        <v>4.87</v>
      </c>
      <c r="X9279">
        <v>4.0659999999999998</v>
      </c>
      <c r="Y9279">
        <v>5.3719999999999999</v>
      </c>
      <c r="Z9279">
        <v>5.5460000000000003</v>
      </c>
      <c r="AA9279">
        <v>4.7</v>
      </c>
      <c r="AB9279">
        <v>4.2</v>
      </c>
    </row>
    <row r="9280" spans="1:28" x14ac:dyDescent="0.25">
      <c r="A9280" t="s">
        <v>10254</v>
      </c>
      <c r="B9280">
        <v>1.9730000000000001</v>
      </c>
      <c r="C9280">
        <v>2.1539999999999999</v>
      </c>
      <c r="D9280">
        <v>1.86</v>
      </c>
      <c r="E9280">
        <v>1.2310000000000001</v>
      </c>
      <c r="F9280">
        <v>1.776</v>
      </c>
      <c r="G9280">
        <v>0.99299999999999999</v>
      </c>
      <c r="H9280">
        <v>0.88</v>
      </c>
      <c r="I9280">
        <v>1.669</v>
      </c>
      <c r="J9280">
        <v>1.8380000000000001</v>
      </c>
      <c r="K9280">
        <v>1.6950000000000001</v>
      </c>
      <c r="L9280">
        <v>1.9350000000000001</v>
      </c>
    </row>
    <row r="9281" spans="1:28" x14ac:dyDescent="0.25">
      <c r="A9281" t="s">
        <v>10255</v>
      </c>
      <c r="N9281">
        <v>0</v>
      </c>
      <c r="O9281">
        <v>1.2689999999999999</v>
      </c>
      <c r="P9281">
        <v>3.0619999999999998</v>
      </c>
      <c r="Q9281">
        <v>3.448</v>
      </c>
      <c r="R9281">
        <v>3.7050000000000001</v>
      </c>
      <c r="S9281">
        <v>3.2679999999999998</v>
      </c>
      <c r="T9281">
        <v>2.7869999999999999</v>
      </c>
      <c r="U9281">
        <v>3.5819999999999999</v>
      </c>
      <c r="V9281">
        <v>3.5</v>
      </c>
      <c r="W9281">
        <v>3.59</v>
      </c>
      <c r="X9281">
        <v>3.4870000000000001</v>
      </c>
      <c r="Y9281">
        <v>4.0250000000000004</v>
      </c>
      <c r="Z9281">
        <v>4.0739999999999998</v>
      </c>
      <c r="AA9281">
        <v>4.9000000000000004</v>
      </c>
      <c r="AB9281">
        <v>4.0999999999999996</v>
      </c>
    </row>
    <row r="9282" spans="1:28" x14ac:dyDescent="0.25">
      <c r="A9282" t="s">
        <v>10256</v>
      </c>
      <c r="B9282">
        <v>2.5630000000000002</v>
      </c>
      <c r="C9282">
        <v>2.8319999999999999</v>
      </c>
      <c r="D9282">
        <v>2.3769999999999998</v>
      </c>
      <c r="E9282">
        <v>2.5979999999999999</v>
      </c>
      <c r="F9282">
        <v>2.58</v>
      </c>
      <c r="G9282">
        <v>2.6909999999999998</v>
      </c>
      <c r="H9282">
        <v>3.4180000000000001</v>
      </c>
      <c r="I9282">
        <v>2.92</v>
      </c>
      <c r="J9282">
        <v>2.9740000000000002</v>
      </c>
      <c r="K9282">
        <v>2.774</v>
      </c>
      <c r="L9282">
        <v>2.5880000000000001</v>
      </c>
      <c r="M9282">
        <v>3.2519999999999998</v>
      </c>
      <c r="N9282">
        <v>3.7</v>
      </c>
      <c r="O9282">
        <v>4.6500000000000004</v>
      </c>
      <c r="P9282">
        <v>3.1379999999999999</v>
      </c>
      <c r="Q9282">
        <v>3.331</v>
      </c>
      <c r="R9282">
        <v>3.5070000000000001</v>
      </c>
      <c r="S9282">
        <v>3.1379999999999999</v>
      </c>
      <c r="T9282">
        <v>3.1720000000000002</v>
      </c>
      <c r="U9282">
        <v>3.47</v>
      </c>
      <c r="V9282">
        <v>3.3919999999999999</v>
      </c>
      <c r="W9282">
        <v>3.04</v>
      </c>
      <c r="X9282">
        <v>2.8860000000000001</v>
      </c>
      <c r="Y9282">
        <v>3.6269999999999998</v>
      </c>
      <c r="Z9282">
        <v>3.87</v>
      </c>
      <c r="AA9282">
        <v>3.2</v>
      </c>
      <c r="AB9282">
        <v>3.3</v>
      </c>
    </row>
    <row r="9283" spans="1:28" x14ac:dyDescent="0.25">
      <c r="A9283" t="s">
        <v>10257</v>
      </c>
      <c r="M9283">
        <v>2.085</v>
      </c>
      <c r="N9283">
        <v>2.1150000000000002</v>
      </c>
      <c r="O9283">
        <v>2.6379999999999999</v>
      </c>
      <c r="P9283">
        <v>3.2639999999999998</v>
      </c>
      <c r="Q9283">
        <v>2.5670000000000002</v>
      </c>
      <c r="R9283">
        <v>2.6219999999999999</v>
      </c>
      <c r="S9283">
        <v>2.74</v>
      </c>
      <c r="T9283">
        <v>2.419</v>
      </c>
      <c r="U9283">
        <v>3.516</v>
      </c>
      <c r="V9283">
        <v>3.8650000000000002</v>
      </c>
      <c r="W9283">
        <v>3.5819999999999999</v>
      </c>
      <c r="X9283">
        <v>3.5190000000000001</v>
      </c>
      <c r="Y9283">
        <v>4.2619999999999996</v>
      </c>
      <c r="Z9283">
        <v>5.2080000000000002</v>
      </c>
      <c r="AA9283">
        <v>5.0999999999999996</v>
      </c>
      <c r="AB9283">
        <v>5.2</v>
      </c>
    </row>
    <row r="9284" spans="1:28" x14ac:dyDescent="0.25">
      <c r="A9284" t="s">
        <v>10258</v>
      </c>
      <c r="R9284">
        <v>2.698</v>
      </c>
      <c r="S9284">
        <v>2.2959999999999998</v>
      </c>
      <c r="T9284">
        <v>1.8169999999999999</v>
      </c>
      <c r="U9284">
        <v>2.4569999999999999</v>
      </c>
      <c r="V9284">
        <v>3.4380000000000002</v>
      </c>
      <c r="W9284">
        <v>3.1789999999999998</v>
      </c>
      <c r="X9284">
        <v>3.008</v>
      </c>
      <c r="Y9284">
        <v>4.9240000000000004</v>
      </c>
      <c r="Z9284">
        <v>4.7249999999999996</v>
      </c>
      <c r="AA9284">
        <v>3.4</v>
      </c>
      <c r="AB9284">
        <v>3.3</v>
      </c>
    </row>
    <row r="9285" spans="1:28" x14ac:dyDescent="0.25">
      <c r="A9285" t="s">
        <v>10259</v>
      </c>
      <c r="B9285">
        <v>0.95699999999999996</v>
      </c>
      <c r="C9285">
        <v>1.357</v>
      </c>
      <c r="D9285">
        <v>1.6919999999999999</v>
      </c>
      <c r="E9285">
        <v>1.9379999999999999</v>
      </c>
      <c r="F9285">
        <v>1.125</v>
      </c>
      <c r="G9285">
        <v>0.72399999999999998</v>
      </c>
      <c r="H9285">
        <v>1.889</v>
      </c>
      <c r="I9285">
        <v>1.1539999999999999</v>
      </c>
      <c r="J9285">
        <v>0.94399999999999995</v>
      </c>
      <c r="K9285">
        <v>1.375</v>
      </c>
      <c r="L9285">
        <v>1.583</v>
      </c>
      <c r="M9285">
        <v>0.36399999999999999</v>
      </c>
      <c r="N9285">
        <v>0.73199999999999998</v>
      </c>
      <c r="O9285">
        <v>1.95</v>
      </c>
      <c r="P9285">
        <v>2.4169999999999998</v>
      </c>
      <c r="Q9285">
        <v>2.1589999999999998</v>
      </c>
      <c r="R9285">
        <v>1.383</v>
      </c>
      <c r="S9285">
        <v>1.268</v>
      </c>
      <c r="T9285">
        <v>1.8540000000000001</v>
      </c>
      <c r="U9285">
        <v>2.2909999999999999</v>
      </c>
      <c r="V9285">
        <v>1.536</v>
      </c>
      <c r="W9285">
        <v>1.698</v>
      </c>
      <c r="X9285">
        <v>1.4379999999999999</v>
      </c>
      <c r="Y9285">
        <v>1.25</v>
      </c>
      <c r="Z9285">
        <v>1.696</v>
      </c>
      <c r="AA9285">
        <v>1.9</v>
      </c>
      <c r="AB9285">
        <v>1.8</v>
      </c>
    </row>
    <row r="9286" spans="1:28" x14ac:dyDescent="0.25">
      <c r="A9286" t="s">
        <v>10260</v>
      </c>
      <c r="B9286">
        <v>0.65200000000000002</v>
      </c>
      <c r="C9286">
        <v>1.044</v>
      </c>
      <c r="D9286">
        <v>0.97399999999999998</v>
      </c>
      <c r="E9286">
        <v>0.94199999999999995</v>
      </c>
      <c r="F9286">
        <v>0.92600000000000005</v>
      </c>
      <c r="G9286">
        <v>0.93500000000000005</v>
      </c>
      <c r="H9286">
        <v>0.92700000000000005</v>
      </c>
      <c r="I9286">
        <v>1.0680000000000001</v>
      </c>
      <c r="J9286">
        <v>1.5580000000000001</v>
      </c>
      <c r="K9286">
        <v>1.298</v>
      </c>
      <c r="L9286">
        <v>1.625</v>
      </c>
      <c r="M9286">
        <v>1.8109999999999999</v>
      </c>
      <c r="N9286">
        <v>1.7190000000000001</v>
      </c>
      <c r="O9286">
        <v>1.2869999999999999</v>
      </c>
      <c r="P9286">
        <v>1.5089999999999999</v>
      </c>
      <c r="Q9286">
        <v>1.409</v>
      </c>
      <c r="R9286">
        <v>1.8180000000000001</v>
      </c>
      <c r="S9286">
        <v>1.734</v>
      </c>
      <c r="T9286">
        <v>1.625</v>
      </c>
      <c r="U9286">
        <v>1.6639999999999999</v>
      </c>
      <c r="V9286">
        <v>1.9530000000000001</v>
      </c>
      <c r="W9286">
        <v>2.08</v>
      </c>
      <c r="X9286">
        <v>2.3210000000000002</v>
      </c>
      <c r="Y9286">
        <v>2.4860000000000002</v>
      </c>
      <c r="Z9286">
        <v>2.3239999999999998</v>
      </c>
      <c r="AA9286">
        <v>2.4</v>
      </c>
      <c r="AB9286">
        <v>2.2999999999999998</v>
      </c>
    </row>
    <row r="9287" spans="1:28" x14ac:dyDescent="0.25">
      <c r="A9287" t="s">
        <v>10261</v>
      </c>
      <c r="M9287">
        <v>2.456</v>
      </c>
      <c r="N9287">
        <v>3.319</v>
      </c>
      <c r="O9287">
        <v>3.528</v>
      </c>
      <c r="P9287">
        <v>4.5739999999999998</v>
      </c>
      <c r="Q9287">
        <v>3.802</v>
      </c>
      <c r="R9287">
        <v>3.1720000000000002</v>
      </c>
      <c r="S9287">
        <v>4.1100000000000003</v>
      </c>
      <c r="T9287">
        <v>3.8959999999999999</v>
      </c>
      <c r="U9287">
        <v>3.339</v>
      </c>
      <c r="V9287">
        <v>3.6640000000000001</v>
      </c>
      <c r="W9287">
        <v>3.87</v>
      </c>
      <c r="X9287">
        <v>4.1130000000000004</v>
      </c>
      <c r="Y9287">
        <v>4.1470000000000002</v>
      </c>
      <c r="Z9287">
        <v>7.2850000000000001</v>
      </c>
      <c r="AA9287">
        <v>6.2</v>
      </c>
      <c r="AB9287">
        <v>5.2</v>
      </c>
    </row>
    <row r="9288" spans="1:28" x14ac:dyDescent="0.25">
      <c r="A9288" t="s">
        <v>10262</v>
      </c>
      <c r="B9288">
        <v>2.8450000000000002</v>
      </c>
      <c r="C9288">
        <v>3.2850000000000001</v>
      </c>
      <c r="D9288">
        <v>3.2330000000000001</v>
      </c>
      <c r="E9288">
        <v>3.355</v>
      </c>
      <c r="F9288">
        <v>3.3420000000000001</v>
      </c>
      <c r="G9288">
        <v>3.577</v>
      </c>
      <c r="H9288">
        <v>3.0539999999999998</v>
      </c>
      <c r="I9288">
        <v>2.7040000000000002</v>
      </c>
      <c r="J9288">
        <v>2.8239999999999998</v>
      </c>
      <c r="K9288">
        <v>2.88</v>
      </c>
      <c r="L9288">
        <v>2.92</v>
      </c>
      <c r="M9288">
        <v>3.1589999999999998</v>
      </c>
      <c r="N9288">
        <v>2.8410000000000002</v>
      </c>
      <c r="O9288">
        <v>2.9009999999999998</v>
      </c>
      <c r="P9288">
        <v>2.9590000000000001</v>
      </c>
      <c r="Q9288">
        <v>3.0329999999999999</v>
      </c>
      <c r="R9288">
        <v>2.786</v>
      </c>
      <c r="S9288">
        <v>2.4670000000000001</v>
      </c>
      <c r="T9288">
        <v>2.536</v>
      </c>
      <c r="U9288">
        <v>2.72</v>
      </c>
      <c r="V9288">
        <v>2.6549999999999998</v>
      </c>
      <c r="W9288">
        <v>2.8319999999999999</v>
      </c>
      <c r="X9288">
        <v>3.125</v>
      </c>
      <c r="Y9288">
        <v>3.4780000000000002</v>
      </c>
      <c r="Z9288">
        <v>3.2210000000000001</v>
      </c>
      <c r="AA9288">
        <v>3.3</v>
      </c>
      <c r="AB9288">
        <v>2.9</v>
      </c>
    </row>
    <row r="9289" spans="1:28" x14ac:dyDescent="0.25">
      <c r="A9289" t="s">
        <v>10263</v>
      </c>
      <c r="M9289">
        <v>3.206</v>
      </c>
      <c r="N9289">
        <v>4.6749999999999998</v>
      </c>
      <c r="O9289">
        <v>5.7850000000000001</v>
      </c>
      <c r="P9289">
        <v>3.827</v>
      </c>
      <c r="Q9289">
        <v>4.351</v>
      </c>
      <c r="R9289">
        <v>4.9020000000000001</v>
      </c>
      <c r="S9289">
        <v>5.4080000000000004</v>
      </c>
      <c r="T9289">
        <v>4.6669999999999998</v>
      </c>
      <c r="U9289">
        <v>5.1020000000000003</v>
      </c>
      <c r="V9289">
        <v>5.1929999999999996</v>
      </c>
      <c r="W9289">
        <v>5.7</v>
      </c>
      <c r="X9289">
        <v>5.7930000000000001</v>
      </c>
      <c r="Y9289">
        <v>8.3219999999999992</v>
      </c>
      <c r="Z9289">
        <v>9.5869999999999997</v>
      </c>
      <c r="AA9289">
        <v>9.3000000000000007</v>
      </c>
      <c r="AB9289">
        <v>9.3000000000000007</v>
      </c>
    </row>
    <row r="9290" spans="1:28" x14ac:dyDescent="0.25">
      <c r="A9290" t="s">
        <v>10264</v>
      </c>
      <c r="O9290">
        <v>1.069</v>
      </c>
      <c r="P9290">
        <v>0.92300000000000004</v>
      </c>
      <c r="Q9290">
        <v>1.3779999999999999</v>
      </c>
      <c r="R9290">
        <v>2.4950000000000001</v>
      </c>
      <c r="S9290">
        <v>2.774</v>
      </c>
      <c r="T9290">
        <v>2.9590000000000001</v>
      </c>
      <c r="U9290">
        <v>3.5510000000000002</v>
      </c>
      <c r="V9290">
        <v>3.5259999999999998</v>
      </c>
      <c r="W9290">
        <v>3.9249999999999998</v>
      </c>
      <c r="X9290">
        <v>4.46</v>
      </c>
      <c r="Y9290">
        <v>5.8360000000000003</v>
      </c>
      <c r="Z9290">
        <v>8.5719999999999992</v>
      </c>
      <c r="AA9290">
        <v>4.9000000000000004</v>
      </c>
      <c r="AB9290">
        <v>4.5</v>
      </c>
    </row>
    <row r="9291" spans="1:28" x14ac:dyDescent="0.25">
      <c r="A9291" t="s">
        <v>10265</v>
      </c>
      <c r="B9291">
        <v>9.0999999999999998E-2</v>
      </c>
      <c r="C9291">
        <v>0.378</v>
      </c>
      <c r="D9291">
        <v>0.90900000000000003</v>
      </c>
      <c r="E9291">
        <v>0.51400000000000001</v>
      </c>
      <c r="F9291">
        <v>0.72199999999999998</v>
      </c>
      <c r="G9291">
        <v>0.57599999999999996</v>
      </c>
      <c r="H9291">
        <v>1.571</v>
      </c>
      <c r="I9291">
        <v>1.429</v>
      </c>
      <c r="J9291">
        <v>1.3959999999999999</v>
      </c>
      <c r="K9291">
        <v>1.163</v>
      </c>
      <c r="L9291">
        <v>1.2</v>
      </c>
      <c r="M9291">
        <v>1.4470000000000001</v>
      </c>
      <c r="N9291">
        <v>1.66</v>
      </c>
      <c r="O9291">
        <v>1.742</v>
      </c>
      <c r="P9291">
        <v>1.9650000000000001</v>
      </c>
      <c r="Q9291">
        <v>1.115</v>
      </c>
      <c r="R9291">
        <v>1.5960000000000001</v>
      </c>
      <c r="S9291">
        <v>1.4890000000000001</v>
      </c>
      <c r="T9291">
        <v>1.296</v>
      </c>
      <c r="U9291">
        <v>1.403</v>
      </c>
      <c r="V9291">
        <v>1.5469999999999999</v>
      </c>
      <c r="W9291">
        <v>1.2470000000000001</v>
      </c>
      <c r="X9291">
        <v>1.853</v>
      </c>
      <c r="Y9291">
        <v>1.71</v>
      </c>
      <c r="Z9291">
        <v>2.3730000000000002</v>
      </c>
      <c r="AA9291">
        <v>2</v>
      </c>
      <c r="AB9291">
        <v>1.2</v>
      </c>
    </row>
    <row r="9292" spans="1:28" x14ac:dyDescent="0.25">
      <c r="A9292" t="s">
        <v>10266</v>
      </c>
      <c r="P9292">
        <v>2.2050000000000001</v>
      </c>
      <c r="Q9292">
        <v>1.6459999999999999</v>
      </c>
      <c r="R9292">
        <v>2.891</v>
      </c>
      <c r="S9292">
        <v>1.766</v>
      </c>
      <c r="T9292">
        <v>1.8049999999999999</v>
      </c>
      <c r="U9292">
        <v>2.524</v>
      </c>
      <c r="V9292">
        <v>3.633</v>
      </c>
      <c r="W9292">
        <v>2.6139999999999999</v>
      </c>
      <c r="X9292">
        <v>2.8929999999999998</v>
      </c>
      <c r="Y9292">
        <v>3.649</v>
      </c>
      <c r="Z9292">
        <v>4.6550000000000002</v>
      </c>
      <c r="AA9292">
        <v>3.8</v>
      </c>
      <c r="AB9292">
        <v>2.6</v>
      </c>
    </row>
    <row r="9293" spans="1:28" x14ac:dyDescent="0.25">
      <c r="A9293" t="s">
        <v>10267</v>
      </c>
      <c r="C9293">
        <v>0.22</v>
      </c>
      <c r="D9293">
        <v>0.29799999999999999</v>
      </c>
      <c r="E9293">
        <v>0.38500000000000001</v>
      </c>
    </row>
    <row r="9294" spans="1:28" x14ac:dyDescent="0.25">
      <c r="A9294" t="s">
        <v>10268</v>
      </c>
      <c r="C9294">
        <v>1.6E-2</v>
      </c>
      <c r="D9294">
        <v>0.4</v>
      </c>
    </row>
    <row r="9295" spans="1:28" x14ac:dyDescent="0.25">
      <c r="A9295" t="s">
        <v>863</v>
      </c>
      <c r="O9295">
        <v>7.0999999999999994E-2</v>
      </c>
      <c r="P9295">
        <v>5.8000000000000003E-2</v>
      </c>
      <c r="Q9295">
        <v>0.13800000000000001</v>
      </c>
      <c r="R9295">
        <v>0.13600000000000001</v>
      </c>
      <c r="S9295">
        <v>0.105</v>
      </c>
      <c r="T9295">
        <v>0.13700000000000001</v>
      </c>
      <c r="U9295">
        <v>0.123</v>
      </c>
      <c r="V9295">
        <v>0.126</v>
      </c>
      <c r="W9295">
        <v>7.4999999999999997E-2</v>
      </c>
      <c r="X9295">
        <v>0</v>
      </c>
    </row>
    <row r="9296" spans="1:28" x14ac:dyDescent="0.25">
      <c r="A9296" t="s">
        <v>864</v>
      </c>
      <c r="R9296">
        <v>0.49299999999999999</v>
      </c>
      <c r="S9296">
        <v>0.60799999999999998</v>
      </c>
      <c r="T9296">
        <v>0.72299999999999998</v>
      </c>
      <c r="U9296">
        <v>0.72599999999999998</v>
      </c>
      <c r="V9296">
        <v>0.94699999999999995</v>
      </c>
      <c r="W9296">
        <v>1.06</v>
      </c>
      <c r="X9296">
        <v>0.90500000000000003</v>
      </c>
      <c r="Y9296">
        <v>1.268</v>
      </c>
      <c r="Z9296">
        <v>0.98399999999999999</v>
      </c>
      <c r="AA9296">
        <v>1</v>
      </c>
      <c r="AB9296">
        <v>0.9</v>
      </c>
    </row>
    <row r="9297" spans="1:28" x14ac:dyDescent="0.25">
      <c r="A9297" t="s">
        <v>865</v>
      </c>
      <c r="R9297">
        <v>0.246</v>
      </c>
      <c r="S9297">
        <v>0.72</v>
      </c>
      <c r="T9297">
        <v>1.079</v>
      </c>
      <c r="U9297">
        <v>1.0920000000000001</v>
      </c>
      <c r="V9297">
        <v>1.0680000000000001</v>
      </c>
      <c r="W9297">
        <v>1.216</v>
      </c>
      <c r="X9297">
        <v>1.397</v>
      </c>
      <c r="Y9297">
        <v>1.8260000000000001</v>
      </c>
      <c r="Z9297">
        <v>1.407</v>
      </c>
      <c r="AA9297">
        <v>0.9</v>
      </c>
    </row>
    <row r="9298" spans="1:28" x14ac:dyDescent="0.25">
      <c r="A9298" t="s">
        <v>10269</v>
      </c>
      <c r="B9298">
        <v>1.976</v>
      </c>
      <c r="C9298">
        <v>2.2999999999999998</v>
      </c>
      <c r="D9298">
        <v>2.8460000000000001</v>
      </c>
      <c r="E9298">
        <v>2.0609999999999999</v>
      </c>
      <c r="F9298">
        <v>2.653</v>
      </c>
      <c r="G9298">
        <v>3.3450000000000002</v>
      </c>
      <c r="H9298">
        <v>2.778</v>
      </c>
      <c r="I9298">
        <v>3.14</v>
      </c>
      <c r="J9298">
        <v>2.8439999999999999</v>
      </c>
      <c r="K9298">
        <v>2.984</v>
      </c>
      <c r="L9298">
        <v>2.4769999999999999</v>
      </c>
      <c r="M9298">
        <v>2.536</v>
      </c>
      <c r="N9298">
        <v>2.903</v>
      </c>
      <c r="O9298">
        <v>3.8530000000000002</v>
      </c>
      <c r="P9298">
        <v>3.4729999999999999</v>
      </c>
      <c r="Q9298">
        <v>3.5779999999999998</v>
      </c>
      <c r="R9298">
        <v>3.8410000000000002</v>
      </c>
      <c r="S9298">
        <v>3.3769999999999998</v>
      </c>
      <c r="T9298">
        <v>3.4079999999999999</v>
      </c>
      <c r="U9298">
        <v>3.3889999999999998</v>
      </c>
      <c r="V9298">
        <v>3.7829999999999999</v>
      </c>
      <c r="W9298">
        <v>4.2039999999999997</v>
      </c>
      <c r="X9298">
        <v>3.956</v>
      </c>
      <c r="Y9298">
        <v>4.8490000000000002</v>
      </c>
      <c r="Z9298">
        <v>6.6820000000000004</v>
      </c>
      <c r="AA9298">
        <v>6</v>
      </c>
      <c r="AB9298">
        <v>4.8</v>
      </c>
    </row>
    <row r="9299" spans="1:28" x14ac:dyDescent="0.25">
      <c r="A9299" t="s">
        <v>10270</v>
      </c>
      <c r="B9299">
        <v>3.0409999999999999</v>
      </c>
      <c r="C9299">
        <v>2.9380000000000002</v>
      </c>
      <c r="D9299">
        <v>2.7349999999999999</v>
      </c>
      <c r="E9299">
        <v>2.8460000000000001</v>
      </c>
      <c r="F9299">
        <v>3.024</v>
      </c>
      <c r="G9299">
        <v>2.9390000000000001</v>
      </c>
      <c r="H9299">
        <v>3.0350000000000001</v>
      </c>
      <c r="I9299">
        <v>3.11</v>
      </c>
      <c r="J9299">
        <v>3.1219999999999999</v>
      </c>
      <c r="K9299">
        <v>3.63</v>
      </c>
      <c r="L9299">
        <v>3.8570000000000002</v>
      </c>
      <c r="M9299">
        <v>4.6219999999999999</v>
      </c>
      <c r="N9299">
        <v>4.8689999999999998</v>
      </c>
      <c r="O9299">
        <v>4.7910000000000004</v>
      </c>
      <c r="P9299">
        <v>4.7640000000000002</v>
      </c>
      <c r="Q9299">
        <v>4.9240000000000004</v>
      </c>
      <c r="R9299">
        <v>5.58</v>
      </c>
      <c r="S9299">
        <v>6.8070000000000004</v>
      </c>
      <c r="T9299">
        <v>6.431</v>
      </c>
      <c r="U9299">
        <v>7.3490000000000002</v>
      </c>
      <c r="V9299">
        <v>7.1440000000000001</v>
      </c>
      <c r="W9299">
        <v>8.327</v>
      </c>
      <c r="X9299">
        <v>8.234</v>
      </c>
      <c r="Y9299">
        <v>10.154</v>
      </c>
      <c r="Z9299">
        <v>13.654</v>
      </c>
      <c r="AA9299">
        <v>11.1</v>
      </c>
      <c r="AB9299">
        <v>8.6999999999999993</v>
      </c>
    </row>
    <row r="9300" spans="1:28" x14ac:dyDescent="0.25">
      <c r="A9300" t="s">
        <v>10271</v>
      </c>
      <c r="Z9300">
        <v>4.6929999999999996</v>
      </c>
      <c r="AA9300">
        <v>3.3</v>
      </c>
      <c r="AB9300">
        <v>3.2</v>
      </c>
    </row>
    <row r="9301" spans="1:28" x14ac:dyDescent="0.25">
      <c r="A9301" t="s">
        <v>866</v>
      </c>
      <c r="B9301">
        <v>1.232</v>
      </c>
      <c r="C9301">
        <v>1.641</v>
      </c>
      <c r="D9301">
        <v>1.655</v>
      </c>
      <c r="E9301">
        <v>1.581</v>
      </c>
      <c r="F9301">
        <v>1.4350000000000001</v>
      </c>
      <c r="G9301">
        <v>1.4159999999999999</v>
      </c>
      <c r="H9301">
        <v>1.5680000000000001</v>
      </c>
      <c r="I9301">
        <v>1.968</v>
      </c>
      <c r="J9301">
        <v>2.3250000000000002</v>
      </c>
      <c r="K9301">
        <v>1.8480000000000001</v>
      </c>
      <c r="L9301">
        <v>1.8560000000000001</v>
      </c>
      <c r="M9301">
        <v>2.323</v>
      </c>
      <c r="N9301">
        <v>2.7519999999999998</v>
      </c>
      <c r="O9301">
        <v>2.9289999999999998</v>
      </c>
      <c r="P9301">
        <v>3.214</v>
      </c>
      <c r="Q9301">
        <v>3.1150000000000002</v>
      </c>
      <c r="R9301">
        <v>2.7869999999999999</v>
      </c>
      <c r="S9301">
        <v>3.07</v>
      </c>
      <c r="T9301">
        <v>2.754</v>
      </c>
      <c r="U9301">
        <v>2.98</v>
      </c>
      <c r="V9301">
        <v>3.06</v>
      </c>
      <c r="W9301">
        <v>3.129</v>
      </c>
      <c r="X9301">
        <v>3.2669999999999999</v>
      </c>
      <c r="Y9301">
        <v>4.13</v>
      </c>
      <c r="Z9301">
        <v>4.5060000000000002</v>
      </c>
      <c r="AA9301">
        <v>3.9</v>
      </c>
      <c r="AB9301">
        <v>3.2</v>
      </c>
    </row>
    <row r="9302" spans="1:28" x14ac:dyDescent="0.25">
      <c r="A9302" t="s">
        <v>867</v>
      </c>
      <c r="B9302">
        <v>0.38900000000000001</v>
      </c>
      <c r="C9302">
        <v>0.27300000000000002</v>
      </c>
      <c r="D9302">
        <v>0.374</v>
      </c>
      <c r="E9302">
        <v>0.252</v>
      </c>
      <c r="F9302">
        <v>0.77800000000000002</v>
      </c>
      <c r="G9302">
        <v>0.75</v>
      </c>
      <c r="H9302">
        <v>0.96699999999999997</v>
      </c>
      <c r="I9302">
        <v>0.86599999999999999</v>
      </c>
      <c r="J9302">
        <v>1.141</v>
      </c>
      <c r="K9302">
        <v>1.117</v>
      </c>
      <c r="L9302">
        <v>1.472</v>
      </c>
      <c r="M9302">
        <v>1.256</v>
      </c>
      <c r="N9302">
        <v>1.089</v>
      </c>
      <c r="O9302">
        <v>1.0589999999999999</v>
      </c>
      <c r="P9302">
        <v>1.448</v>
      </c>
      <c r="Q9302">
        <v>1.6279999999999999</v>
      </c>
      <c r="R9302">
        <v>1.8069999999999999</v>
      </c>
      <c r="S9302">
        <v>1.95</v>
      </c>
      <c r="T9302">
        <v>1.5760000000000001</v>
      </c>
      <c r="U9302">
        <v>2</v>
      </c>
      <c r="V9302">
        <v>2.1520000000000001</v>
      </c>
      <c r="W9302">
        <v>2.5089999999999999</v>
      </c>
      <c r="X9302">
        <v>2.5129999999999999</v>
      </c>
      <c r="Y9302">
        <v>3.0419999999999998</v>
      </c>
      <c r="Z9302">
        <v>4.415</v>
      </c>
      <c r="AA9302">
        <v>3.2</v>
      </c>
      <c r="AB9302">
        <v>2</v>
      </c>
    </row>
    <row r="9303" spans="1:28" x14ac:dyDescent="0.25">
      <c r="A9303" t="s">
        <v>10272</v>
      </c>
      <c r="B9303">
        <v>4.2530000000000001</v>
      </c>
      <c r="C9303">
        <v>5.3659999999999997</v>
      </c>
      <c r="D9303">
        <v>5.59</v>
      </c>
      <c r="E9303">
        <v>5.5650000000000004</v>
      </c>
      <c r="F9303">
        <v>5.5330000000000004</v>
      </c>
      <c r="G9303">
        <v>4.9550000000000001</v>
      </c>
      <c r="H9303">
        <v>5.0049999999999999</v>
      </c>
      <c r="I9303">
        <v>5.0369999999999999</v>
      </c>
      <c r="J9303">
        <v>4.4710000000000001</v>
      </c>
      <c r="K9303">
        <v>4.3710000000000004</v>
      </c>
      <c r="L9303">
        <v>4.718</v>
      </c>
      <c r="M9303">
        <v>5.14</v>
      </c>
      <c r="N9303">
        <v>4.5640000000000001</v>
      </c>
      <c r="O9303">
        <v>4.1900000000000004</v>
      </c>
      <c r="P9303">
        <v>4.258</v>
      </c>
      <c r="Q9303">
        <v>4.3449999999999998</v>
      </c>
      <c r="R9303">
        <v>4.3719999999999999</v>
      </c>
      <c r="S9303">
        <v>3.7970000000000002</v>
      </c>
      <c r="T9303">
        <v>3.4319999999999999</v>
      </c>
      <c r="U9303">
        <v>3.5030000000000001</v>
      </c>
      <c r="V9303">
        <v>3.49</v>
      </c>
      <c r="W9303">
        <v>3.46</v>
      </c>
      <c r="X9303">
        <v>2.923</v>
      </c>
      <c r="Y9303">
        <v>3.6850000000000001</v>
      </c>
      <c r="Z9303">
        <v>3.1480000000000001</v>
      </c>
      <c r="AA9303">
        <v>3.2</v>
      </c>
      <c r="AB9303">
        <v>3.2</v>
      </c>
    </row>
    <row r="9304" spans="1:28" x14ac:dyDescent="0.25">
      <c r="A9304" t="s">
        <v>10273</v>
      </c>
      <c r="B9304">
        <v>3.2629999999999999</v>
      </c>
      <c r="C9304">
        <v>3.411</v>
      </c>
      <c r="D9304">
        <v>3.9350000000000001</v>
      </c>
      <c r="E9304">
        <v>3.855</v>
      </c>
      <c r="F9304">
        <v>3.5169999999999999</v>
      </c>
      <c r="G9304">
        <v>3.7429999999999999</v>
      </c>
      <c r="H9304">
        <v>3.8759999999999999</v>
      </c>
      <c r="I9304">
        <v>3.5920000000000001</v>
      </c>
      <c r="J9304">
        <v>3.8530000000000002</v>
      </c>
      <c r="K9304">
        <v>3.6520000000000001</v>
      </c>
      <c r="L9304">
        <v>3.6840000000000002</v>
      </c>
      <c r="M9304">
        <v>3.6480000000000001</v>
      </c>
      <c r="N9304">
        <v>3.4830000000000001</v>
      </c>
      <c r="O9304">
        <v>3.1139999999999999</v>
      </c>
      <c r="P9304">
        <v>3.3159999999999998</v>
      </c>
      <c r="Q9304">
        <v>3.3010000000000002</v>
      </c>
      <c r="R9304">
        <v>3.0409999999999999</v>
      </c>
      <c r="S9304">
        <v>2.887</v>
      </c>
      <c r="T9304">
        <v>2.653</v>
      </c>
      <c r="U9304">
        <v>2.3959999999999999</v>
      </c>
      <c r="V9304">
        <v>2.5019999999999998</v>
      </c>
      <c r="W9304">
        <v>2.6139999999999999</v>
      </c>
      <c r="X9304">
        <v>2.2250000000000001</v>
      </c>
      <c r="Y9304">
        <v>2.714</v>
      </c>
      <c r="Z9304">
        <v>2.9740000000000002</v>
      </c>
      <c r="AA9304">
        <v>2.5</v>
      </c>
      <c r="AB9304">
        <v>2.1</v>
      </c>
    </row>
    <row r="9305" spans="1:28" x14ac:dyDescent="0.25">
      <c r="A9305" t="s">
        <v>10274</v>
      </c>
      <c r="B9305">
        <v>1.7949999999999999</v>
      </c>
      <c r="C9305">
        <v>1.6970000000000001</v>
      </c>
      <c r="D9305">
        <v>3.2090000000000001</v>
      </c>
      <c r="E9305">
        <v>2.14</v>
      </c>
      <c r="F9305">
        <v>1.6319999999999999</v>
      </c>
      <c r="G9305">
        <v>2.2120000000000002</v>
      </c>
      <c r="H9305">
        <v>1.9530000000000001</v>
      </c>
      <c r="I9305">
        <v>1.8169999999999999</v>
      </c>
      <c r="J9305">
        <v>2.3039999999999998</v>
      </c>
      <c r="K9305">
        <v>2</v>
      </c>
      <c r="L9305">
        <v>2.0529999999999999</v>
      </c>
      <c r="M9305">
        <v>2.3620000000000001</v>
      </c>
      <c r="N9305">
        <v>2.3359999999999999</v>
      </c>
      <c r="O9305">
        <v>1.9810000000000001</v>
      </c>
      <c r="P9305">
        <v>2.5049999999999999</v>
      </c>
      <c r="Q9305">
        <v>2.3969999999999998</v>
      </c>
      <c r="R9305">
        <v>2.7650000000000001</v>
      </c>
      <c r="S9305">
        <v>2.8170000000000002</v>
      </c>
      <c r="T9305">
        <v>2.4329999999999998</v>
      </c>
      <c r="U9305">
        <v>1.8460000000000001</v>
      </c>
      <c r="V9305">
        <v>1.8540000000000001</v>
      </c>
      <c r="W9305">
        <v>1.9710000000000001</v>
      </c>
      <c r="X9305">
        <v>2.1920000000000002</v>
      </c>
      <c r="Y9305">
        <v>2.198</v>
      </c>
      <c r="Z9305">
        <v>2.891</v>
      </c>
      <c r="AA9305">
        <v>2.9</v>
      </c>
      <c r="AB9305">
        <v>2.4</v>
      </c>
    </row>
    <row r="9306" spans="1:28" x14ac:dyDescent="0.25">
      <c r="A9306" t="s">
        <v>10275</v>
      </c>
      <c r="N9306">
        <v>1.1399999999999999</v>
      </c>
      <c r="O9306">
        <v>2.3639999999999999</v>
      </c>
      <c r="P9306">
        <v>1.742</v>
      </c>
      <c r="Q9306">
        <v>2.4380000000000002</v>
      </c>
      <c r="R9306">
        <v>3.8180000000000001</v>
      </c>
      <c r="S9306">
        <v>2.4860000000000002</v>
      </c>
      <c r="T9306">
        <v>3.5369999999999999</v>
      </c>
      <c r="U9306">
        <v>3.6339999999999999</v>
      </c>
      <c r="V9306">
        <v>3.786</v>
      </c>
      <c r="W9306">
        <v>2.468</v>
      </c>
      <c r="X9306">
        <v>2.3330000000000002</v>
      </c>
      <c r="Y9306">
        <v>2.8639999999999999</v>
      </c>
      <c r="Z9306">
        <v>2.2759999999999998</v>
      </c>
      <c r="AA9306">
        <v>2.2000000000000002</v>
      </c>
      <c r="AB9306">
        <v>2</v>
      </c>
    </row>
    <row r="9307" spans="1:28" x14ac:dyDescent="0.25">
      <c r="A9307" t="s">
        <v>10276</v>
      </c>
      <c r="B9307">
        <v>0.58799999999999997</v>
      </c>
      <c r="C9307">
        <v>0.36799999999999999</v>
      </c>
      <c r="D9307">
        <v>0.52200000000000002</v>
      </c>
      <c r="E9307">
        <v>0.45100000000000001</v>
      </c>
      <c r="F9307">
        <v>0.60199999999999998</v>
      </c>
      <c r="G9307">
        <v>0.53300000000000003</v>
      </c>
      <c r="H9307">
        <v>0.60299999999999998</v>
      </c>
      <c r="I9307">
        <v>0.96199999999999997</v>
      </c>
      <c r="J9307">
        <v>0.60599999999999998</v>
      </c>
      <c r="K9307">
        <v>0.50900000000000001</v>
      </c>
      <c r="L9307">
        <v>0.93400000000000005</v>
      </c>
      <c r="M9307">
        <v>1.429</v>
      </c>
      <c r="N9307">
        <v>1.1539999999999999</v>
      </c>
      <c r="O9307">
        <v>1.2030000000000001</v>
      </c>
      <c r="P9307">
        <v>1.2130000000000001</v>
      </c>
      <c r="Q9307">
        <v>1.2370000000000001</v>
      </c>
      <c r="R9307">
        <v>1.1319999999999999</v>
      </c>
      <c r="S9307">
        <v>1.7529999999999999</v>
      </c>
      <c r="T9307">
        <v>2.7589999999999999</v>
      </c>
      <c r="U9307">
        <v>2.5259999999999998</v>
      </c>
      <c r="V9307">
        <v>2.706</v>
      </c>
      <c r="W9307">
        <v>2.4670000000000001</v>
      </c>
      <c r="X9307">
        <v>2.423</v>
      </c>
      <c r="Y9307">
        <v>3.4470000000000001</v>
      </c>
      <c r="Z9307">
        <v>4.5999999999999996</v>
      </c>
      <c r="AA9307">
        <v>3.5</v>
      </c>
      <c r="AB9307">
        <v>3</v>
      </c>
    </row>
    <row r="9308" spans="1:28" x14ac:dyDescent="0.25">
      <c r="A9308" t="s">
        <v>10277</v>
      </c>
      <c r="B9308">
        <v>7.915</v>
      </c>
      <c r="C9308">
        <v>8.4030000000000005</v>
      </c>
      <c r="D9308">
        <v>8.9550000000000001</v>
      </c>
      <c r="E9308">
        <v>8.5020000000000007</v>
      </c>
      <c r="F9308">
        <v>8.1780000000000008</v>
      </c>
      <c r="G9308">
        <v>8.0449999999999999</v>
      </c>
      <c r="H9308">
        <v>8.3059999999999992</v>
      </c>
      <c r="I9308">
        <v>7.907</v>
      </c>
      <c r="J9308">
        <v>7.5060000000000002</v>
      </c>
      <c r="K9308">
        <v>7.4530000000000003</v>
      </c>
      <c r="L9308">
        <v>7.49</v>
      </c>
      <c r="M9308">
        <v>7.452</v>
      </c>
      <c r="N9308">
        <v>7.1779999999999999</v>
      </c>
      <c r="O9308">
        <v>7.2709999999999999</v>
      </c>
      <c r="P9308">
        <v>7.1150000000000002</v>
      </c>
      <c r="Q9308">
        <v>6.9080000000000004</v>
      </c>
      <c r="R9308">
        <v>6.7469999999999999</v>
      </c>
      <c r="S9308">
        <v>6.3440000000000003</v>
      </c>
      <c r="T9308">
        <v>5.9240000000000004</v>
      </c>
      <c r="U9308">
        <v>5.9880000000000004</v>
      </c>
      <c r="V9308">
        <v>5.9710000000000001</v>
      </c>
      <c r="W9308">
        <v>6.0739999999999998</v>
      </c>
      <c r="X9308">
        <v>5.673</v>
      </c>
      <c r="Y9308">
        <v>6.1669999999999998</v>
      </c>
      <c r="Z9308">
        <v>6.7089999999999996</v>
      </c>
      <c r="AA9308">
        <v>5.3</v>
      </c>
      <c r="AB9308">
        <v>4.4000000000000004</v>
      </c>
    </row>
    <row r="9309" spans="1:28" x14ac:dyDescent="0.25">
      <c r="A9309" t="s">
        <v>10278</v>
      </c>
      <c r="B9309">
        <v>1.335</v>
      </c>
      <c r="C9309">
        <v>1.43</v>
      </c>
      <c r="D9309">
        <v>1.3620000000000001</v>
      </c>
      <c r="E9309">
        <v>1.4770000000000001</v>
      </c>
      <c r="F9309">
        <v>1.659</v>
      </c>
      <c r="G9309">
        <v>1.889</v>
      </c>
      <c r="H9309">
        <v>1.7769999999999999</v>
      </c>
      <c r="I9309">
        <v>1.8939999999999999</v>
      </c>
      <c r="J9309">
        <v>1.784</v>
      </c>
      <c r="K9309">
        <v>2.2429999999999999</v>
      </c>
      <c r="L9309">
        <v>1.8839999999999999</v>
      </c>
      <c r="M9309">
        <v>2.0920000000000001</v>
      </c>
      <c r="N9309">
        <v>2.2949999999999999</v>
      </c>
      <c r="O9309">
        <v>2.1</v>
      </c>
      <c r="P9309">
        <v>1.98</v>
      </c>
      <c r="Q9309">
        <v>2.1139999999999999</v>
      </c>
      <c r="R9309">
        <v>1.9590000000000001</v>
      </c>
      <c r="S9309">
        <v>2.0249999999999999</v>
      </c>
      <c r="T9309">
        <v>2.0529999999999999</v>
      </c>
      <c r="U9309">
        <v>2.5539999999999998</v>
      </c>
      <c r="V9309">
        <v>2.6680000000000001</v>
      </c>
      <c r="W9309">
        <v>2.7850000000000001</v>
      </c>
      <c r="X9309">
        <v>2.214</v>
      </c>
      <c r="Y9309">
        <v>2.39</v>
      </c>
      <c r="Z9309">
        <v>2.9870000000000001</v>
      </c>
      <c r="AA9309">
        <v>3</v>
      </c>
      <c r="AB9309">
        <v>2.7</v>
      </c>
    </row>
    <row r="9310" spans="1:28" x14ac:dyDescent="0.25">
      <c r="A9310" t="s">
        <v>10279</v>
      </c>
      <c r="O9310">
        <v>0.78</v>
      </c>
      <c r="P9310">
        <v>0.81</v>
      </c>
      <c r="Q9310">
        <v>0.75600000000000001</v>
      </c>
      <c r="R9310">
        <v>0.90700000000000003</v>
      </c>
      <c r="S9310">
        <v>0.81499999999999995</v>
      </c>
      <c r="T9310">
        <v>0.72399999999999998</v>
      </c>
      <c r="U9310">
        <v>0.64200000000000002</v>
      </c>
      <c r="V9310">
        <v>0.94499999999999995</v>
      </c>
      <c r="W9310">
        <v>1.0960000000000001</v>
      </c>
      <c r="X9310">
        <v>1.109</v>
      </c>
      <c r="Y9310">
        <v>1.23</v>
      </c>
      <c r="Z9310">
        <v>1.627</v>
      </c>
      <c r="AA9310">
        <v>2.2999999999999998</v>
      </c>
      <c r="AB9310">
        <v>1.5</v>
      </c>
    </row>
    <row r="9311" spans="1:28" x14ac:dyDescent="0.25">
      <c r="A9311" t="s">
        <v>10280</v>
      </c>
      <c r="S9311">
        <v>1.121</v>
      </c>
      <c r="T9311">
        <v>1.0609999999999999</v>
      </c>
      <c r="U9311">
        <v>1.1879999999999999</v>
      </c>
      <c r="V9311">
        <v>0.82399999999999995</v>
      </c>
      <c r="W9311">
        <v>0.56699999999999995</v>
      </c>
      <c r="X9311">
        <v>1</v>
      </c>
      <c r="Y9311">
        <v>1.31</v>
      </c>
      <c r="Z9311">
        <v>1.28</v>
      </c>
      <c r="AA9311">
        <v>0.7</v>
      </c>
      <c r="AB9311">
        <v>1.6</v>
      </c>
    </row>
    <row r="9312" spans="1:28" x14ac:dyDescent="0.25">
      <c r="A9312" t="s">
        <v>10281</v>
      </c>
      <c r="B9312">
        <v>2.4420000000000002</v>
      </c>
      <c r="C9312">
        <v>2.8740000000000001</v>
      </c>
      <c r="D9312">
        <v>3.1259999999999999</v>
      </c>
      <c r="E9312">
        <v>3.2069999999999999</v>
      </c>
      <c r="F9312">
        <v>3.3780000000000001</v>
      </c>
      <c r="G9312">
        <v>2.956</v>
      </c>
      <c r="H9312">
        <v>3.3740000000000001</v>
      </c>
      <c r="I9312">
        <v>3.7269999999999999</v>
      </c>
      <c r="J9312">
        <v>3.2389999999999999</v>
      </c>
      <c r="K9312">
        <v>3.476</v>
      </c>
      <c r="L9312">
        <v>3.2679999999999998</v>
      </c>
      <c r="M9312">
        <v>3.0859999999999999</v>
      </c>
      <c r="N9312">
        <v>2.9860000000000002</v>
      </c>
      <c r="O9312">
        <v>2.9580000000000002</v>
      </c>
      <c r="P9312">
        <v>2.738</v>
      </c>
      <c r="Q9312">
        <v>2.9740000000000002</v>
      </c>
      <c r="R9312">
        <v>2.7290000000000001</v>
      </c>
      <c r="S9312">
        <v>2.5939999999999999</v>
      </c>
      <c r="T9312">
        <v>2.6890000000000001</v>
      </c>
      <c r="U9312">
        <v>2.4809999999999999</v>
      </c>
      <c r="V9312">
        <v>2.6619999999999999</v>
      </c>
      <c r="W9312">
        <v>4.1390000000000002</v>
      </c>
      <c r="X9312">
        <v>4.6989999999999998</v>
      </c>
      <c r="Y9312">
        <v>4.1639999999999997</v>
      </c>
      <c r="Z9312">
        <v>4.4329999999999998</v>
      </c>
      <c r="AA9312">
        <v>4.2</v>
      </c>
      <c r="AB9312">
        <v>2.9</v>
      </c>
    </row>
    <row r="9313" spans="1:28" x14ac:dyDescent="0.25">
      <c r="A9313" t="s">
        <v>10282</v>
      </c>
      <c r="B9313">
        <v>2.9990000000000001</v>
      </c>
      <c r="C9313">
        <v>3.3719999999999999</v>
      </c>
      <c r="D9313">
        <v>3.3460000000000001</v>
      </c>
      <c r="E9313">
        <v>2.9180000000000001</v>
      </c>
      <c r="F9313">
        <v>2.7480000000000002</v>
      </c>
      <c r="G9313">
        <v>2.6259999999999999</v>
      </c>
      <c r="H9313">
        <v>2.286</v>
      </c>
      <c r="I9313">
        <v>2.577</v>
      </c>
      <c r="J9313">
        <v>2.4460000000000002</v>
      </c>
      <c r="K9313">
        <v>2.242</v>
      </c>
      <c r="L9313">
        <v>1.99</v>
      </c>
      <c r="M9313">
        <v>2.1240000000000001</v>
      </c>
      <c r="N9313">
        <v>2.5939999999999999</v>
      </c>
      <c r="O9313">
        <v>2.7389999999999999</v>
      </c>
      <c r="P9313">
        <v>2.9649999999999999</v>
      </c>
      <c r="Q9313">
        <v>3.1480000000000001</v>
      </c>
      <c r="R9313">
        <v>3.2269999999999999</v>
      </c>
      <c r="S9313">
        <v>3.7370000000000001</v>
      </c>
      <c r="T9313">
        <v>3.4430000000000001</v>
      </c>
      <c r="U9313">
        <v>4.0590000000000002</v>
      </c>
      <c r="V9313">
        <v>4.319</v>
      </c>
      <c r="W9313">
        <v>4.13</v>
      </c>
      <c r="X9313">
        <v>3.968</v>
      </c>
      <c r="Y9313">
        <v>5.1150000000000002</v>
      </c>
      <c r="Z9313">
        <v>5.4080000000000004</v>
      </c>
      <c r="AA9313">
        <v>4.0999999999999996</v>
      </c>
      <c r="AB9313">
        <v>3.5</v>
      </c>
    </row>
    <row r="9314" spans="1:28" x14ac:dyDescent="0.25">
      <c r="A9314" t="s">
        <v>868</v>
      </c>
      <c r="M9314">
        <v>0</v>
      </c>
      <c r="N9314">
        <v>0.17100000000000001</v>
      </c>
      <c r="O9314">
        <v>1.0980000000000001</v>
      </c>
      <c r="P9314">
        <v>1.5329999999999999</v>
      </c>
      <c r="Q9314">
        <v>1.6279999999999999</v>
      </c>
      <c r="R9314">
        <v>1.37</v>
      </c>
      <c r="S9314">
        <v>1.482</v>
      </c>
      <c r="T9314">
        <v>1.7569999999999999</v>
      </c>
      <c r="U9314">
        <v>2.17</v>
      </c>
      <c r="V9314">
        <v>2.1619999999999999</v>
      </c>
      <c r="W9314">
        <v>2.17</v>
      </c>
      <c r="X9314">
        <v>2.117</v>
      </c>
      <c r="Y9314">
        <v>2.375</v>
      </c>
      <c r="Z9314">
        <v>2.7130000000000001</v>
      </c>
      <c r="AA9314">
        <v>1.9</v>
      </c>
      <c r="AB9314">
        <v>2.1</v>
      </c>
    </row>
    <row r="9315" spans="1:28" x14ac:dyDescent="0.25">
      <c r="A9315" t="s">
        <v>869</v>
      </c>
      <c r="I9315">
        <v>0</v>
      </c>
      <c r="J9315">
        <v>1.222</v>
      </c>
      <c r="K9315">
        <v>1.478</v>
      </c>
      <c r="L9315">
        <v>1.6859999999999999</v>
      </c>
      <c r="M9315">
        <v>1.403</v>
      </c>
      <c r="N9315">
        <v>1.613</v>
      </c>
      <c r="O9315">
        <v>1.5940000000000001</v>
      </c>
      <c r="P9315">
        <v>1.534</v>
      </c>
      <c r="Q9315">
        <v>1.978</v>
      </c>
      <c r="R9315">
        <v>2.355</v>
      </c>
      <c r="S9315">
        <v>2.383</v>
      </c>
      <c r="T9315">
        <v>2.1259999999999999</v>
      </c>
      <c r="U9315">
        <v>2.6960000000000002</v>
      </c>
      <c r="V9315">
        <v>2.7610000000000001</v>
      </c>
      <c r="W9315">
        <v>2.9980000000000002</v>
      </c>
      <c r="X9315">
        <v>3.0110000000000001</v>
      </c>
      <c r="Y9315">
        <v>3.6019999999999999</v>
      </c>
      <c r="Z9315">
        <v>3.4670000000000001</v>
      </c>
      <c r="AA9315">
        <v>2.8</v>
      </c>
      <c r="AB9315">
        <v>2.9</v>
      </c>
    </row>
    <row r="9316" spans="1:28" x14ac:dyDescent="0.25">
      <c r="A9316" t="s">
        <v>10283</v>
      </c>
      <c r="B9316">
        <v>1.333</v>
      </c>
      <c r="C9316">
        <v>1.1439999999999999</v>
      </c>
      <c r="D9316">
        <v>0.93400000000000005</v>
      </c>
      <c r="E9316">
        <v>0.93700000000000006</v>
      </c>
      <c r="F9316">
        <v>0.73899999999999999</v>
      </c>
      <c r="G9316">
        <v>0.69299999999999995</v>
      </c>
      <c r="H9316">
        <v>0.95899999999999996</v>
      </c>
      <c r="I9316">
        <v>1.163</v>
      </c>
      <c r="J9316">
        <v>1.613</v>
      </c>
      <c r="K9316">
        <v>1.9259999999999999</v>
      </c>
      <c r="L9316">
        <v>2.5299999999999998</v>
      </c>
      <c r="M9316">
        <v>2.3290000000000002</v>
      </c>
      <c r="N9316">
        <v>2.4119999999999999</v>
      </c>
      <c r="O9316">
        <v>2.2050000000000001</v>
      </c>
      <c r="P9316">
        <v>2.2330000000000001</v>
      </c>
      <c r="Q9316">
        <v>1.667</v>
      </c>
      <c r="R9316">
        <v>2.347</v>
      </c>
      <c r="S9316">
        <v>2.99</v>
      </c>
      <c r="T9316">
        <v>2.8279999999999998</v>
      </c>
      <c r="U9316">
        <v>4.0259999999999998</v>
      </c>
      <c r="V9316">
        <v>3.238</v>
      </c>
      <c r="W9316">
        <v>2.9569999999999999</v>
      </c>
      <c r="X9316">
        <v>2.9279999999999999</v>
      </c>
      <c r="Y9316">
        <v>3.956</v>
      </c>
      <c r="Z9316">
        <v>3.9689999999999999</v>
      </c>
      <c r="AA9316">
        <v>3.7</v>
      </c>
      <c r="AB9316">
        <v>2.2999999999999998</v>
      </c>
    </row>
    <row r="9317" spans="1:28" x14ac:dyDescent="0.25">
      <c r="A9317" t="s">
        <v>10284</v>
      </c>
      <c r="O9317">
        <v>0.64</v>
      </c>
      <c r="P9317">
        <v>0.4</v>
      </c>
      <c r="Q9317">
        <v>0.53</v>
      </c>
      <c r="R9317">
        <v>0.78</v>
      </c>
      <c r="S9317">
        <v>1.1579999999999999</v>
      </c>
      <c r="T9317">
        <v>1.651</v>
      </c>
      <c r="U9317">
        <v>1.522</v>
      </c>
      <c r="V9317">
        <v>1.7669999999999999</v>
      </c>
      <c r="W9317">
        <v>1.883</v>
      </c>
      <c r="X9317">
        <v>1.645</v>
      </c>
      <c r="Y9317">
        <v>2.2789999999999999</v>
      </c>
      <c r="Z9317">
        <v>2.3919999999999999</v>
      </c>
      <c r="AA9317">
        <v>1.9</v>
      </c>
      <c r="AB9317">
        <v>1.3</v>
      </c>
    </row>
    <row r="9318" spans="1:28" x14ac:dyDescent="0.25">
      <c r="A9318" t="s">
        <v>10285</v>
      </c>
      <c r="B9318">
        <v>3.0859999999999999</v>
      </c>
      <c r="C9318">
        <v>3.0190000000000001</v>
      </c>
      <c r="D9318">
        <v>3.4039999999999999</v>
      </c>
      <c r="E9318">
        <v>2.8769999999999998</v>
      </c>
      <c r="F9318">
        <v>3.952</v>
      </c>
      <c r="G9318">
        <v>3.8279999999999998</v>
      </c>
      <c r="H9318">
        <v>2.5870000000000002</v>
      </c>
      <c r="I9318">
        <v>2.8660000000000001</v>
      </c>
      <c r="J9318">
        <v>2.5739999999999998</v>
      </c>
      <c r="K9318">
        <v>3.4529999999999998</v>
      </c>
      <c r="L9318">
        <v>3.64</v>
      </c>
      <c r="M9318">
        <v>3.528</v>
      </c>
      <c r="N9318">
        <v>4.2549999999999999</v>
      </c>
      <c r="O9318">
        <v>3.4260000000000002</v>
      </c>
      <c r="P9318">
        <v>3.6539999999999999</v>
      </c>
      <c r="Q9318">
        <v>4.2949999999999999</v>
      </c>
      <c r="R9318">
        <v>3.968</v>
      </c>
      <c r="S9318">
        <v>3.714</v>
      </c>
      <c r="T9318">
        <v>4.3769999999999998</v>
      </c>
      <c r="U9318">
        <v>5.19</v>
      </c>
      <c r="V9318">
        <v>5.0019999999999998</v>
      </c>
      <c r="W9318">
        <v>3.754</v>
      </c>
      <c r="X9318">
        <v>3.7930000000000001</v>
      </c>
      <c r="Y9318">
        <v>5.2690000000000001</v>
      </c>
      <c r="Z9318">
        <v>4.8689999999999998</v>
      </c>
      <c r="AA9318">
        <v>4.2</v>
      </c>
      <c r="AB9318">
        <v>3.9</v>
      </c>
    </row>
    <row r="9319" spans="1:28" x14ac:dyDescent="0.25">
      <c r="A9319" t="s">
        <v>10286</v>
      </c>
      <c r="B9319">
        <v>2.4569999999999999</v>
      </c>
      <c r="C9319">
        <v>1.7290000000000001</v>
      </c>
      <c r="D9319">
        <v>2.0979999999999999</v>
      </c>
      <c r="E9319">
        <v>3.3969999999999998</v>
      </c>
      <c r="F9319">
        <v>2.7010000000000001</v>
      </c>
      <c r="G9319">
        <v>2.0699999999999998</v>
      </c>
      <c r="H9319">
        <v>2.2080000000000002</v>
      </c>
      <c r="I9319">
        <v>2.9020000000000001</v>
      </c>
      <c r="J9319">
        <v>3.29</v>
      </c>
      <c r="K9319">
        <v>2.1920000000000002</v>
      </c>
      <c r="L9319">
        <v>1.9430000000000001</v>
      </c>
      <c r="M9319">
        <v>1.8580000000000001</v>
      </c>
      <c r="N9319">
        <v>2.3359999999999999</v>
      </c>
      <c r="O9319">
        <v>2.2429999999999999</v>
      </c>
      <c r="P9319">
        <v>2.31</v>
      </c>
      <c r="Q9319">
        <v>2.85</v>
      </c>
      <c r="R9319">
        <v>3.323</v>
      </c>
      <c r="S9319">
        <v>2.5950000000000002</v>
      </c>
      <c r="T9319">
        <v>2.569</v>
      </c>
      <c r="U9319">
        <v>3.206</v>
      </c>
      <c r="V9319">
        <v>3.2280000000000002</v>
      </c>
      <c r="W9319">
        <v>2.302</v>
      </c>
      <c r="X9319">
        <v>2.3540000000000001</v>
      </c>
      <c r="Y9319">
        <v>2.6429999999999998</v>
      </c>
      <c r="Z9319">
        <v>3.7389999999999999</v>
      </c>
      <c r="AA9319">
        <v>3.2</v>
      </c>
      <c r="AB9319">
        <v>2.2999999999999998</v>
      </c>
    </row>
    <row r="9320" spans="1:28" x14ac:dyDescent="0.25">
      <c r="A9320" t="s">
        <v>10287</v>
      </c>
      <c r="F9320">
        <v>1.478</v>
      </c>
      <c r="G9320">
        <v>1.0840000000000001</v>
      </c>
      <c r="H9320">
        <v>1.1399999999999999</v>
      </c>
      <c r="I9320">
        <v>1.2</v>
      </c>
      <c r="J9320">
        <v>0.77200000000000002</v>
      </c>
      <c r="K9320">
        <v>1.095</v>
      </c>
      <c r="L9320">
        <v>0.625</v>
      </c>
      <c r="M9320">
        <v>0.67</v>
      </c>
      <c r="N9320">
        <v>0.876</v>
      </c>
      <c r="O9320">
        <v>0.68700000000000006</v>
      </c>
      <c r="P9320">
        <v>0.53300000000000003</v>
      </c>
      <c r="Q9320">
        <v>0.53200000000000003</v>
      </c>
      <c r="R9320">
        <v>0.65900000000000003</v>
      </c>
      <c r="S9320">
        <v>0.51100000000000001</v>
      </c>
      <c r="T9320">
        <v>0.433</v>
      </c>
      <c r="U9320">
        <v>0.222</v>
      </c>
      <c r="V9320">
        <v>0.24299999999999999</v>
      </c>
      <c r="W9320">
        <v>0.4</v>
      </c>
      <c r="X9320">
        <v>0.25900000000000001</v>
      </c>
      <c r="Y9320">
        <v>0.72</v>
      </c>
      <c r="Z9320">
        <v>1.3160000000000001</v>
      </c>
      <c r="AA9320">
        <v>0.9</v>
      </c>
      <c r="AB9320">
        <v>0.7</v>
      </c>
    </row>
    <row r="9321" spans="1:28" x14ac:dyDescent="0.25">
      <c r="A9321" t="s">
        <v>10288</v>
      </c>
      <c r="C9321">
        <v>0.2</v>
      </c>
      <c r="D9321">
        <v>0.19400000000000001</v>
      </c>
      <c r="E9321">
        <v>0.45</v>
      </c>
      <c r="F9321">
        <v>0.34799999999999998</v>
      </c>
      <c r="G9321">
        <v>0.2</v>
      </c>
      <c r="H9321">
        <v>0.57399999999999995</v>
      </c>
      <c r="I9321">
        <v>0.43099999999999999</v>
      </c>
      <c r="J9321">
        <v>0.65</v>
      </c>
      <c r="K9321">
        <v>0.47499999999999998</v>
      </c>
      <c r="L9321">
        <v>0.32700000000000001</v>
      </c>
      <c r="M9321">
        <v>0.54300000000000004</v>
      </c>
      <c r="N9321">
        <v>0.52100000000000002</v>
      </c>
      <c r="O9321">
        <v>0.755</v>
      </c>
      <c r="P9321">
        <v>0.48099999999999998</v>
      </c>
      <c r="Q9321">
        <v>0.44600000000000001</v>
      </c>
      <c r="R9321">
        <v>0.51900000000000002</v>
      </c>
      <c r="S9321">
        <v>0.56499999999999995</v>
      </c>
      <c r="T9321">
        <v>0.77100000000000002</v>
      </c>
      <c r="U9321">
        <v>1.1220000000000001</v>
      </c>
      <c r="V9321">
        <v>0.97899999999999998</v>
      </c>
      <c r="W9321">
        <v>0.625</v>
      </c>
      <c r="X9321">
        <v>0.70199999999999996</v>
      </c>
      <c r="Y9321">
        <v>1.143</v>
      </c>
      <c r="Z9321">
        <v>1.113</v>
      </c>
      <c r="AA9321">
        <v>1.1000000000000001</v>
      </c>
      <c r="AB9321">
        <v>1.1000000000000001</v>
      </c>
    </row>
    <row r="9322" spans="1:28" x14ac:dyDescent="0.25">
      <c r="A9322" t="s">
        <v>10289</v>
      </c>
      <c r="R9322">
        <v>0.58799999999999997</v>
      </c>
      <c r="S9322">
        <v>0.57699999999999996</v>
      </c>
      <c r="T9322">
        <v>0.58599999999999997</v>
      </c>
      <c r="U9322">
        <v>0.436</v>
      </c>
      <c r="V9322">
        <v>0.48399999999999999</v>
      </c>
      <c r="W9322">
        <v>0.61499999999999999</v>
      </c>
      <c r="X9322">
        <v>0.82599999999999996</v>
      </c>
      <c r="Y9322">
        <v>0.92</v>
      </c>
      <c r="Z9322">
        <v>1.115</v>
      </c>
      <c r="AA9322">
        <v>1</v>
      </c>
      <c r="AB9322">
        <v>1.2</v>
      </c>
    </row>
    <row r="9323" spans="1:28" x14ac:dyDescent="0.25">
      <c r="A9323" t="s">
        <v>10290</v>
      </c>
      <c r="M9323">
        <v>0.85699999999999998</v>
      </c>
      <c r="N9323">
        <v>1.296</v>
      </c>
      <c r="O9323">
        <v>0.75800000000000001</v>
      </c>
      <c r="P9323">
        <v>0.82499999999999996</v>
      </c>
      <c r="Q9323">
        <v>0.878</v>
      </c>
      <c r="R9323">
        <v>1.103</v>
      </c>
      <c r="S9323">
        <v>0.94699999999999995</v>
      </c>
      <c r="T9323">
        <v>0.64900000000000002</v>
      </c>
      <c r="U9323">
        <v>0.625</v>
      </c>
      <c r="V9323">
        <v>0.69</v>
      </c>
      <c r="W9323">
        <v>0.82599999999999996</v>
      </c>
      <c r="X9323">
        <v>0.72699999999999998</v>
      </c>
      <c r="Y9323">
        <v>0.73299999999999998</v>
      </c>
      <c r="Z9323">
        <v>0.76800000000000002</v>
      </c>
      <c r="AA9323">
        <v>0.9</v>
      </c>
      <c r="AB9323">
        <v>0.7</v>
      </c>
    </row>
    <row r="9324" spans="1:28" x14ac:dyDescent="0.25">
      <c r="A9324" t="s">
        <v>870</v>
      </c>
      <c r="B9324">
        <v>1.0169999999999999</v>
      </c>
      <c r="C9324">
        <v>1.0620000000000001</v>
      </c>
      <c r="D9324">
        <v>1.34</v>
      </c>
      <c r="E9324">
        <v>1.2689999999999999</v>
      </c>
      <c r="F9324">
        <v>1.363</v>
      </c>
      <c r="G9324">
        <v>1.4350000000000001</v>
      </c>
      <c r="H9324">
        <v>1.5629999999999999</v>
      </c>
      <c r="I9324">
        <v>1.4330000000000001</v>
      </c>
      <c r="J9324">
        <v>1.264</v>
      </c>
      <c r="K9324">
        <v>1.3620000000000001</v>
      </c>
      <c r="L9324">
        <v>1.319</v>
      </c>
      <c r="M9324">
        <v>1.4490000000000001</v>
      </c>
      <c r="N9324">
        <v>1.252</v>
      </c>
      <c r="O9324">
        <v>1.492</v>
      </c>
      <c r="P9324">
        <v>1.5369999999999999</v>
      </c>
      <c r="Q9324">
        <v>1.597</v>
      </c>
      <c r="R9324">
        <v>1.716</v>
      </c>
      <c r="S9324">
        <v>1.766</v>
      </c>
      <c r="T9324">
        <v>1.825</v>
      </c>
      <c r="U9324">
        <v>2.1240000000000001</v>
      </c>
      <c r="V9324">
        <v>2.488</v>
      </c>
      <c r="W9324">
        <v>2.6</v>
      </c>
      <c r="X9324">
        <v>2.9289999999999998</v>
      </c>
      <c r="Y9324">
        <v>3.5310000000000001</v>
      </c>
      <c r="Z9324">
        <v>4.4580000000000002</v>
      </c>
      <c r="AA9324">
        <v>3.5</v>
      </c>
      <c r="AB9324">
        <v>3.2</v>
      </c>
    </row>
    <row r="9325" spans="1:28" x14ac:dyDescent="0.25">
      <c r="A9325" t="s">
        <v>10291</v>
      </c>
      <c r="D9325">
        <v>0.51300000000000001</v>
      </c>
      <c r="E9325">
        <v>0.84399999999999997</v>
      </c>
      <c r="F9325">
        <v>0.90900000000000003</v>
      </c>
      <c r="G9325">
        <v>0.57699999999999996</v>
      </c>
      <c r="H9325">
        <v>0.375</v>
      </c>
      <c r="I9325">
        <v>0.33300000000000002</v>
      </c>
      <c r="J9325">
        <v>0.48</v>
      </c>
      <c r="K9325">
        <v>1.08</v>
      </c>
      <c r="L9325">
        <v>0.68</v>
      </c>
      <c r="M9325">
        <v>0.80800000000000005</v>
      </c>
      <c r="N9325">
        <v>0.48</v>
      </c>
      <c r="O9325">
        <v>0.56699999999999995</v>
      </c>
      <c r="P9325">
        <v>1.167</v>
      </c>
      <c r="Q9325">
        <v>1.091</v>
      </c>
      <c r="R9325">
        <v>1.0149999999999999</v>
      </c>
      <c r="S9325">
        <v>1.462</v>
      </c>
      <c r="T9325">
        <v>1.44</v>
      </c>
      <c r="U9325">
        <v>1.504</v>
      </c>
      <c r="V9325">
        <v>1.69</v>
      </c>
      <c r="W9325">
        <v>2.1389999999999998</v>
      </c>
      <c r="X9325">
        <v>1.95</v>
      </c>
      <c r="Y9325">
        <v>1.9950000000000001</v>
      </c>
      <c r="Z9325">
        <v>2.5880000000000001</v>
      </c>
      <c r="AA9325">
        <v>2.8</v>
      </c>
      <c r="AB9325">
        <v>2.6</v>
      </c>
    </row>
    <row r="9326" spans="1:28" x14ac:dyDescent="0.25">
      <c r="A9326" t="s">
        <v>871</v>
      </c>
      <c r="B9326">
        <v>1.0740000000000001</v>
      </c>
      <c r="C9326">
        <v>0.78200000000000003</v>
      </c>
      <c r="D9326">
        <v>0.89600000000000002</v>
      </c>
      <c r="E9326">
        <v>0.52200000000000002</v>
      </c>
      <c r="F9326">
        <v>0.48899999999999999</v>
      </c>
      <c r="G9326">
        <v>0.38300000000000001</v>
      </c>
      <c r="H9326">
        <v>0.52100000000000002</v>
      </c>
      <c r="I9326">
        <v>0.61899999999999999</v>
      </c>
      <c r="J9326">
        <v>0.5</v>
      </c>
      <c r="K9326">
        <v>0.63500000000000001</v>
      </c>
      <c r="L9326">
        <v>0.64400000000000002</v>
      </c>
      <c r="M9326">
        <v>1.085</v>
      </c>
      <c r="N9326">
        <v>1.2270000000000001</v>
      </c>
      <c r="O9326">
        <v>1.1519999999999999</v>
      </c>
      <c r="P9326">
        <v>1.024</v>
      </c>
      <c r="Q9326">
        <v>1</v>
      </c>
      <c r="R9326">
        <v>0.80500000000000005</v>
      </c>
      <c r="S9326">
        <v>1.667</v>
      </c>
      <c r="U9326">
        <v>1.714</v>
      </c>
      <c r="V9326">
        <v>1.633</v>
      </c>
      <c r="W9326">
        <v>2.0830000000000002</v>
      </c>
      <c r="X9326">
        <v>2.157</v>
      </c>
      <c r="Y9326">
        <v>3.3279999999999998</v>
      </c>
      <c r="Z9326">
        <v>4.29</v>
      </c>
      <c r="AA9326">
        <v>6.6</v>
      </c>
      <c r="AB9326">
        <v>4.3</v>
      </c>
    </row>
    <row r="9327" spans="1:28" x14ac:dyDescent="0.25">
      <c r="A9327" t="s">
        <v>10292</v>
      </c>
      <c r="N9327">
        <v>0.58499999999999996</v>
      </c>
      <c r="O9327">
        <v>0.73799999999999999</v>
      </c>
      <c r="P9327">
        <v>0.93300000000000005</v>
      </c>
      <c r="Q9327">
        <v>0.97599999999999998</v>
      </c>
      <c r="R9327">
        <v>0.90600000000000003</v>
      </c>
      <c r="S9327">
        <v>0.65500000000000003</v>
      </c>
      <c r="T9327">
        <v>0.69099999999999995</v>
      </c>
      <c r="U9327">
        <v>0.64200000000000002</v>
      </c>
      <c r="V9327">
        <v>0.56000000000000005</v>
      </c>
      <c r="W9327">
        <v>0.59499999999999997</v>
      </c>
      <c r="X9327">
        <v>1.0289999999999999</v>
      </c>
      <c r="Y9327">
        <v>1.075</v>
      </c>
      <c r="Z9327">
        <v>1.016</v>
      </c>
      <c r="AA9327">
        <v>1.1000000000000001</v>
      </c>
      <c r="AB9327">
        <v>0.7</v>
      </c>
    </row>
    <row r="9328" spans="1:28" x14ac:dyDescent="0.25">
      <c r="A9328" t="s">
        <v>10293</v>
      </c>
      <c r="Y9328">
        <v>1.855</v>
      </c>
      <c r="Z9328">
        <v>2.1749999999999998</v>
      </c>
      <c r="AA9328">
        <v>2.9</v>
      </c>
      <c r="AB9328">
        <v>2.5</v>
      </c>
    </row>
    <row r="9329" spans="1:28" x14ac:dyDescent="0.25">
      <c r="A9329" t="s">
        <v>10294</v>
      </c>
      <c r="E9329">
        <v>0.25</v>
      </c>
      <c r="F9329">
        <v>0.61799999999999999</v>
      </c>
      <c r="G9329">
        <v>0.375</v>
      </c>
      <c r="H9329">
        <v>0.50700000000000001</v>
      </c>
      <c r="I9329">
        <v>0.58499999999999996</v>
      </c>
      <c r="J9329">
        <v>0.50800000000000001</v>
      </c>
      <c r="K9329">
        <v>0.38700000000000001</v>
      </c>
      <c r="L9329">
        <v>0.437</v>
      </c>
      <c r="M9329">
        <v>0.76</v>
      </c>
      <c r="N9329">
        <v>0.621</v>
      </c>
      <c r="O9329">
        <v>0.44700000000000001</v>
      </c>
      <c r="P9329">
        <v>0.54300000000000004</v>
      </c>
      <c r="Q9329">
        <v>0.56899999999999995</v>
      </c>
      <c r="R9329">
        <v>0.61299999999999999</v>
      </c>
      <c r="S9329">
        <v>0.73299999999999998</v>
      </c>
      <c r="T9329">
        <v>0.57999999999999996</v>
      </c>
      <c r="U9329">
        <v>0.98599999999999999</v>
      </c>
      <c r="V9329">
        <v>1.4379999999999999</v>
      </c>
      <c r="W9329">
        <v>1.056</v>
      </c>
      <c r="X9329">
        <v>0.97799999999999998</v>
      </c>
      <c r="Y9329">
        <v>1.0529999999999999</v>
      </c>
      <c r="Z9329">
        <v>1.163</v>
      </c>
      <c r="AA9329">
        <v>0.7</v>
      </c>
      <c r="AB9329">
        <v>1.4</v>
      </c>
    </row>
    <row r="9330" spans="1:28" x14ac:dyDescent="0.25">
      <c r="A9330" t="s">
        <v>10295</v>
      </c>
      <c r="B9330">
        <v>0.86799999999999999</v>
      </c>
      <c r="C9330">
        <v>0.68899999999999995</v>
      </c>
      <c r="D9330">
        <v>0.89900000000000002</v>
      </c>
      <c r="E9330">
        <v>0.90900000000000003</v>
      </c>
      <c r="F9330">
        <v>0.94499999999999995</v>
      </c>
      <c r="G9330">
        <v>0.622</v>
      </c>
      <c r="H9330">
        <v>0.52900000000000003</v>
      </c>
      <c r="I9330">
        <v>0.747</v>
      </c>
      <c r="J9330">
        <v>0.46200000000000002</v>
      </c>
      <c r="K9330">
        <v>0.496</v>
      </c>
      <c r="L9330">
        <v>0.47399999999999998</v>
      </c>
      <c r="M9330">
        <v>0.66700000000000004</v>
      </c>
      <c r="N9330">
        <v>0.54900000000000004</v>
      </c>
      <c r="O9330">
        <v>0.55300000000000005</v>
      </c>
      <c r="P9330">
        <v>0.379</v>
      </c>
      <c r="Q9330">
        <v>0.48099999999999998</v>
      </c>
      <c r="R9330">
        <v>0.48</v>
      </c>
      <c r="S9330">
        <v>0.64</v>
      </c>
      <c r="T9330">
        <v>0.61599999999999999</v>
      </c>
      <c r="U9330">
        <v>1</v>
      </c>
      <c r="V9330">
        <v>1.4910000000000001</v>
      </c>
      <c r="X9330">
        <v>0.93899999999999995</v>
      </c>
      <c r="Y9330">
        <v>0.97699999999999998</v>
      </c>
      <c r="Z9330">
        <v>0.98099999999999998</v>
      </c>
      <c r="AA9330">
        <v>2.7</v>
      </c>
      <c r="AB9330">
        <v>2.9</v>
      </c>
    </row>
    <row r="9331" spans="1:28" x14ac:dyDescent="0.25">
      <c r="A9331" t="s">
        <v>10296</v>
      </c>
      <c r="B9331">
        <v>0.63600000000000001</v>
      </c>
      <c r="C9331">
        <v>0.89700000000000002</v>
      </c>
      <c r="D9331">
        <v>1.3240000000000001</v>
      </c>
      <c r="E9331">
        <v>1.167</v>
      </c>
      <c r="F9331">
        <v>1.0209999999999999</v>
      </c>
      <c r="G9331">
        <v>1.167</v>
      </c>
      <c r="H9331">
        <v>1.615</v>
      </c>
      <c r="I9331">
        <v>1.85</v>
      </c>
      <c r="J9331">
        <v>1.556</v>
      </c>
      <c r="K9331">
        <v>1.5</v>
      </c>
      <c r="L9331">
        <v>1.2629999999999999</v>
      </c>
      <c r="M9331">
        <v>1.78</v>
      </c>
      <c r="N9331">
        <v>1.8160000000000001</v>
      </c>
      <c r="O9331">
        <v>2.024</v>
      </c>
      <c r="P9331">
        <v>1.149</v>
      </c>
      <c r="Q9331">
        <v>1.5660000000000001</v>
      </c>
      <c r="R9331">
        <v>2.0920000000000001</v>
      </c>
      <c r="S9331">
        <v>2.1349999999999998</v>
      </c>
      <c r="T9331">
        <v>2.0680000000000001</v>
      </c>
      <c r="U9331">
        <v>1.9039999999999999</v>
      </c>
      <c r="V9331">
        <v>2.1080000000000001</v>
      </c>
      <c r="W9331">
        <v>2.0169999999999999</v>
      </c>
      <c r="X9331">
        <v>2.1040000000000001</v>
      </c>
      <c r="Y9331">
        <v>3.621</v>
      </c>
      <c r="Z9331">
        <v>3.4430000000000001</v>
      </c>
      <c r="AA9331">
        <v>3</v>
      </c>
      <c r="AB9331">
        <v>2.6</v>
      </c>
    </row>
    <row r="9332" spans="1:28" x14ac:dyDescent="0.25">
      <c r="A9332" t="s">
        <v>10297</v>
      </c>
      <c r="S9332">
        <v>0.94899999999999995</v>
      </c>
      <c r="T9332">
        <v>1.1759999999999999</v>
      </c>
      <c r="U9332">
        <v>1.34</v>
      </c>
    </row>
    <row r="9333" spans="1:28" x14ac:dyDescent="0.25">
      <c r="A9333" t="s">
        <v>872</v>
      </c>
      <c r="B9333">
        <v>1.194</v>
      </c>
      <c r="C9333">
        <v>1.389</v>
      </c>
      <c r="D9333">
        <v>1.861</v>
      </c>
      <c r="E9333">
        <v>1.415</v>
      </c>
      <c r="F9333">
        <v>1.347</v>
      </c>
      <c r="G9333">
        <v>1.7649999999999999</v>
      </c>
      <c r="H9333">
        <v>1.4119999999999999</v>
      </c>
      <c r="I9333">
        <v>1.8620000000000001</v>
      </c>
      <c r="J9333">
        <v>1.268</v>
      </c>
      <c r="K9333">
        <v>1.4490000000000001</v>
      </c>
      <c r="L9333">
        <v>1.704</v>
      </c>
      <c r="M9333">
        <v>1.9670000000000001</v>
      </c>
      <c r="N9333">
        <v>2</v>
      </c>
      <c r="O9333">
        <v>1.5720000000000001</v>
      </c>
      <c r="P9333">
        <v>1.675</v>
      </c>
      <c r="Q9333">
        <v>1.5669999999999999</v>
      </c>
      <c r="R9333">
        <v>1.944</v>
      </c>
      <c r="S9333">
        <v>1.821</v>
      </c>
      <c r="T9333">
        <v>2.1720000000000002</v>
      </c>
      <c r="U9333">
        <v>2.536</v>
      </c>
      <c r="V9333">
        <v>2.2930000000000001</v>
      </c>
      <c r="W9333">
        <v>2.27</v>
      </c>
      <c r="X9333">
        <v>2.5379999999999998</v>
      </c>
      <c r="Y9333">
        <v>2.67</v>
      </c>
      <c r="Z9333">
        <v>3.1120000000000001</v>
      </c>
      <c r="AA9333">
        <v>3.1</v>
      </c>
      <c r="AB9333">
        <v>2.7</v>
      </c>
    </row>
    <row r="9334" spans="1:28" x14ac:dyDescent="0.25">
      <c r="A9334" t="s">
        <v>10298</v>
      </c>
      <c r="E9334">
        <v>0.38500000000000001</v>
      </c>
      <c r="F9334">
        <v>0.24399999999999999</v>
      </c>
      <c r="G9334">
        <v>0.25</v>
      </c>
      <c r="H9334">
        <v>0.217</v>
      </c>
      <c r="I9334">
        <v>0.34399999999999997</v>
      </c>
      <c r="J9334">
        <v>0.374</v>
      </c>
      <c r="K9334">
        <v>0.27700000000000002</v>
      </c>
      <c r="L9334">
        <v>0.40600000000000003</v>
      </c>
      <c r="M9334">
        <v>0.34599999999999997</v>
      </c>
      <c r="N9334">
        <v>0.318</v>
      </c>
      <c r="O9334">
        <v>0.45500000000000002</v>
      </c>
      <c r="P9334">
        <v>0.45500000000000002</v>
      </c>
      <c r="Q9334">
        <v>0.53300000000000003</v>
      </c>
      <c r="R9334">
        <v>0.53200000000000003</v>
      </c>
      <c r="S9334">
        <v>0.5</v>
      </c>
      <c r="T9334">
        <v>0.44600000000000001</v>
      </c>
      <c r="U9334">
        <v>0.50700000000000001</v>
      </c>
      <c r="V9334">
        <v>0.63</v>
      </c>
      <c r="W9334">
        <v>0.70599999999999996</v>
      </c>
      <c r="X9334">
        <v>0.60699999999999998</v>
      </c>
      <c r="Y9334">
        <v>1.2310000000000001</v>
      </c>
      <c r="Z9334">
        <v>1.012</v>
      </c>
      <c r="AA9334">
        <v>1.2</v>
      </c>
      <c r="AB9334">
        <v>0.8</v>
      </c>
    </row>
    <row r="9335" spans="1:28" x14ac:dyDescent="0.25">
      <c r="A9335" t="s">
        <v>10299</v>
      </c>
      <c r="B9335">
        <v>0.81499999999999995</v>
      </c>
      <c r="C9335">
        <v>0.23100000000000001</v>
      </c>
      <c r="D9335">
        <v>0.76900000000000002</v>
      </c>
      <c r="E9335">
        <v>0.70399999999999996</v>
      </c>
      <c r="F9335">
        <v>0.39300000000000002</v>
      </c>
      <c r="G9335">
        <v>0.60699999999999998</v>
      </c>
      <c r="H9335">
        <v>0.42299999999999999</v>
      </c>
      <c r="I9335">
        <v>0.95799999999999996</v>
      </c>
      <c r="J9335">
        <v>1.1539999999999999</v>
      </c>
      <c r="K9335">
        <v>1.24</v>
      </c>
      <c r="L9335">
        <v>1.333</v>
      </c>
      <c r="M9335">
        <v>1</v>
      </c>
      <c r="N9335">
        <v>1.4379999999999999</v>
      </c>
      <c r="O9335">
        <v>1.294</v>
      </c>
      <c r="P9335">
        <v>1.774</v>
      </c>
      <c r="Q9335">
        <v>1.3440000000000001</v>
      </c>
      <c r="R9335">
        <v>1.639</v>
      </c>
      <c r="S9335">
        <v>1.974</v>
      </c>
      <c r="T9335">
        <v>1.365</v>
      </c>
      <c r="U9335">
        <v>1.5880000000000001</v>
      </c>
      <c r="V9335">
        <v>1.595</v>
      </c>
      <c r="W9335">
        <v>1.86</v>
      </c>
      <c r="X9335">
        <v>1.7669999999999999</v>
      </c>
      <c r="Y9335">
        <v>2.9380000000000002</v>
      </c>
      <c r="Z9335">
        <v>4.0190000000000001</v>
      </c>
      <c r="AA9335">
        <v>2.1</v>
      </c>
      <c r="AB9335">
        <v>1.2</v>
      </c>
    </row>
    <row r="9336" spans="1:28" x14ac:dyDescent="0.25">
      <c r="A9336" t="s">
        <v>10300</v>
      </c>
      <c r="B9336">
        <v>1.8779999999999999</v>
      </c>
      <c r="C9336">
        <v>1.3360000000000001</v>
      </c>
      <c r="D9336">
        <v>1.7649999999999999</v>
      </c>
      <c r="E9336">
        <v>1.8540000000000001</v>
      </c>
      <c r="F9336">
        <v>1.8680000000000001</v>
      </c>
      <c r="G9336">
        <v>1.167</v>
      </c>
      <c r="H9336">
        <v>1.629</v>
      </c>
      <c r="I9336">
        <v>1.849</v>
      </c>
      <c r="J9336">
        <v>2.08</v>
      </c>
      <c r="K9336">
        <v>2.44</v>
      </c>
      <c r="L9336">
        <v>2.359</v>
      </c>
      <c r="M9336">
        <v>2.4420000000000002</v>
      </c>
      <c r="N9336">
        <v>2.7770000000000001</v>
      </c>
      <c r="O9336">
        <v>2.8109999999999999</v>
      </c>
      <c r="P9336">
        <v>2.6680000000000001</v>
      </c>
      <c r="Q9336">
        <v>2.847</v>
      </c>
      <c r="R9336">
        <v>2.645</v>
      </c>
      <c r="S9336">
        <v>2.9420000000000002</v>
      </c>
      <c r="T9336">
        <v>2.9289999999999998</v>
      </c>
      <c r="U9336">
        <v>3.93</v>
      </c>
      <c r="V9336">
        <v>4.0110000000000001</v>
      </c>
      <c r="W9336">
        <v>4.1120000000000001</v>
      </c>
      <c r="X9336">
        <v>3.3660000000000001</v>
      </c>
      <c r="Y9336">
        <v>5.952</v>
      </c>
      <c r="Z9336">
        <v>3.8719999999999999</v>
      </c>
      <c r="AA9336">
        <v>2.4</v>
      </c>
      <c r="AB9336">
        <v>3</v>
      </c>
    </row>
    <row r="9337" spans="1:28" x14ac:dyDescent="0.25">
      <c r="A9337" t="s">
        <v>10301</v>
      </c>
      <c r="B9337">
        <v>1.077</v>
      </c>
      <c r="C9337">
        <v>1.177</v>
      </c>
      <c r="D9337">
        <v>1.2010000000000001</v>
      </c>
      <c r="E9337">
        <v>1.2410000000000001</v>
      </c>
      <c r="F9337">
        <v>1.3660000000000001</v>
      </c>
      <c r="G9337">
        <v>1.73</v>
      </c>
      <c r="H9337">
        <v>1.179</v>
      </c>
      <c r="I9337">
        <v>1.448</v>
      </c>
      <c r="J9337">
        <v>1.4139999999999999</v>
      </c>
      <c r="K9337">
        <v>1.2609999999999999</v>
      </c>
      <c r="L9337">
        <v>1.643</v>
      </c>
      <c r="M9337">
        <v>1.5009999999999999</v>
      </c>
      <c r="N9337">
        <v>1.9330000000000001</v>
      </c>
      <c r="O9337">
        <v>1.2789999999999999</v>
      </c>
      <c r="P9337">
        <v>2.052</v>
      </c>
      <c r="Q9337">
        <v>1.2110000000000001</v>
      </c>
      <c r="R9337">
        <v>2.016</v>
      </c>
      <c r="S9337">
        <v>1.865</v>
      </c>
      <c r="T9337">
        <v>2.1989999999999998</v>
      </c>
      <c r="U9337">
        <v>2.048</v>
      </c>
      <c r="V9337">
        <v>2.4470000000000001</v>
      </c>
      <c r="W9337">
        <v>2.5470000000000002</v>
      </c>
      <c r="X9337">
        <v>2.4849999999999999</v>
      </c>
      <c r="Y9337">
        <v>2.9359999999999999</v>
      </c>
      <c r="Z9337">
        <v>3.5550000000000002</v>
      </c>
      <c r="AA9337">
        <v>3.1</v>
      </c>
      <c r="AB9337">
        <v>2.8</v>
      </c>
    </row>
    <row r="9338" spans="1:28" x14ac:dyDescent="0.25">
      <c r="A9338" t="s">
        <v>10302</v>
      </c>
      <c r="B9338">
        <v>3.4910000000000001</v>
      </c>
      <c r="C9338">
        <v>3.0640000000000001</v>
      </c>
      <c r="D9338">
        <v>3.3260000000000001</v>
      </c>
      <c r="E9338">
        <v>3.617</v>
      </c>
      <c r="F9338">
        <v>4.51</v>
      </c>
      <c r="G9338">
        <v>4.5869999999999997</v>
      </c>
      <c r="H9338">
        <v>4.899</v>
      </c>
      <c r="I9338">
        <v>5.3620000000000001</v>
      </c>
      <c r="J9338">
        <v>4.6840000000000002</v>
      </c>
      <c r="K9338">
        <v>4.9859999999999998</v>
      </c>
      <c r="L9338">
        <v>5.915</v>
      </c>
      <c r="M9338">
        <v>6.6619999999999999</v>
      </c>
      <c r="N9338">
        <v>6.4240000000000004</v>
      </c>
      <c r="O9338">
        <v>7.0220000000000002</v>
      </c>
      <c r="P9338">
        <v>6.3810000000000002</v>
      </c>
      <c r="Q9338">
        <v>5.774</v>
      </c>
      <c r="R9338">
        <v>5.5629999999999997</v>
      </c>
      <c r="S9338">
        <v>6.16</v>
      </c>
      <c r="T9338">
        <v>5.8490000000000002</v>
      </c>
      <c r="U9338">
        <v>6.6459999999999999</v>
      </c>
      <c r="V9338">
        <v>7.4390000000000001</v>
      </c>
      <c r="W9338">
        <v>7.3079999999999998</v>
      </c>
      <c r="X9338">
        <v>7.8869999999999996</v>
      </c>
      <c r="Y9338">
        <v>10.057</v>
      </c>
      <c r="Z9338">
        <v>11.082000000000001</v>
      </c>
      <c r="AA9338">
        <v>9.3000000000000007</v>
      </c>
      <c r="AB9338">
        <v>9.1</v>
      </c>
    </row>
    <row r="9339" spans="1:28" x14ac:dyDescent="0.25">
      <c r="A9339" t="s">
        <v>10303</v>
      </c>
      <c r="B9339">
        <v>0.437</v>
      </c>
      <c r="C9339">
        <v>0.439</v>
      </c>
      <c r="D9339">
        <v>0.496</v>
      </c>
      <c r="E9339">
        <v>0.39700000000000002</v>
      </c>
      <c r="F9339">
        <v>0.46800000000000003</v>
      </c>
      <c r="G9339">
        <v>0.57199999999999995</v>
      </c>
      <c r="H9339">
        <v>0.67900000000000005</v>
      </c>
      <c r="I9339">
        <v>0.95299999999999996</v>
      </c>
      <c r="J9339">
        <v>0.65300000000000002</v>
      </c>
      <c r="K9339">
        <v>0.63700000000000001</v>
      </c>
      <c r="L9339">
        <v>0.497</v>
      </c>
      <c r="M9339">
        <v>0.628</v>
      </c>
      <c r="N9339">
        <v>0.47199999999999998</v>
      </c>
      <c r="O9339">
        <v>0.4</v>
      </c>
      <c r="P9339">
        <v>0.70699999999999996</v>
      </c>
      <c r="Q9339">
        <v>1.0329999999999999</v>
      </c>
      <c r="R9339">
        <v>1.452</v>
      </c>
      <c r="S9339">
        <v>1.1180000000000001</v>
      </c>
      <c r="T9339">
        <v>1.202</v>
      </c>
      <c r="U9339">
        <v>0.96499999999999997</v>
      </c>
      <c r="V9339">
        <v>0.77400000000000002</v>
      </c>
      <c r="W9339">
        <v>1.246</v>
      </c>
      <c r="X9339">
        <v>1.5640000000000001</v>
      </c>
      <c r="Y9339">
        <v>1.599</v>
      </c>
      <c r="Z9339">
        <v>1.1259999999999999</v>
      </c>
      <c r="AA9339">
        <v>1.2</v>
      </c>
      <c r="AB9339">
        <v>1.5</v>
      </c>
    </row>
    <row r="9340" spans="1:28" x14ac:dyDescent="0.25">
      <c r="A9340" t="s">
        <v>10304</v>
      </c>
      <c r="B9340">
        <v>0.35299999999999998</v>
      </c>
      <c r="C9340">
        <v>0.33200000000000002</v>
      </c>
      <c r="D9340">
        <v>0.39800000000000002</v>
      </c>
      <c r="E9340">
        <v>0.438</v>
      </c>
      <c r="F9340">
        <v>0.36</v>
      </c>
      <c r="G9340">
        <v>0.36499999999999999</v>
      </c>
      <c r="H9340">
        <v>0.39100000000000001</v>
      </c>
      <c r="I9340">
        <v>0.38800000000000001</v>
      </c>
      <c r="J9340">
        <v>0.35399999999999998</v>
      </c>
      <c r="K9340">
        <v>0.47899999999999998</v>
      </c>
      <c r="L9340">
        <v>0.375</v>
      </c>
      <c r="M9340">
        <v>0.443</v>
      </c>
      <c r="N9340">
        <v>0.50700000000000001</v>
      </c>
      <c r="O9340">
        <v>0.57499999999999996</v>
      </c>
      <c r="P9340">
        <v>0.55900000000000005</v>
      </c>
      <c r="Q9340">
        <v>0.46600000000000003</v>
      </c>
      <c r="R9340">
        <v>0.52400000000000002</v>
      </c>
      <c r="S9340">
        <v>0.59299999999999997</v>
      </c>
      <c r="T9340">
        <v>0.59599999999999997</v>
      </c>
      <c r="U9340">
        <v>0.747</v>
      </c>
      <c r="V9340">
        <v>0.77400000000000002</v>
      </c>
      <c r="W9340">
        <v>0.68400000000000005</v>
      </c>
      <c r="X9340">
        <v>0.71799999999999997</v>
      </c>
      <c r="Y9340">
        <v>0.72</v>
      </c>
      <c r="Z9340">
        <v>0.67900000000000005</v>
      </c>
      <c r="AA9340">
        <v>0.7</v>
      </c>
      <c r="AB9340">
        <v>0.6</v>
      </c>
    </row>
    <row r="9341" spans="1:28" x14ac:dyDescent="0.25">
      <c r="A9341" t="s">
        <v>10305</v>
      </c>
      <c r="N9341">
        <v>0.6</v>
      </c>
      <c r="O9341">
        <v>0.58599999999999997</v>
      </c>
      <c r="P9341">
        <v>0.53300000000000003</v>
      </c>
      <c r="Q9341">
        <v>0.379</v>
      </c>
      <c r="R9341">
        <v>0.63300000000000001</v>
      </c>
      <c r="S9341">
        <v>2.31</v>
      </c>
      <c r="T9341">
        <v>0.55200000000000005</v>
      </c>
      <c r="U9341">
        <v>0.40500000000000003</v>
      </c>
      <c r="V9341">
        <v>0.95099999999999996</v>
      </c>
      <c r="W9341">
        <v>3.1070000000000002</v>
      </c>
      <c r="X9341">
        <v>3.24</v>
      </c>
      <c r="Y9341">
        <v>3.778</v>
      </c>
      <c r="Z9341">
        <v>4.0359999999999996</v>
      </c>
      <c r="AA9341">
        <v>3</v>
      </c>
      <c r="AB9341">
        <v>3.8</v>
      </c>
    </row>
    <row r="9342" spans="1:28" x14ac:dyDescent="0.25">
      <c r="A9342" t="s">
        <v>1734</v>
      </c>
      <c r="B9342">
        <v>0.66700000000000004</v>
      </c>
      <c r="C9342">
        <v>0.63600000000000001</v>
      </c>
      <c r="D9342">
        <v>0.436</v>
      </c>
      <c r="E9342">
        <v>0.56899999999999995</v>
      </c>
      <c r="F9342">
        <v>0.77400000000000002</v>
      </c>
    </row>
    <row r="9343" spans="1:28" x14ac:dyDescent="0.25">
      <c r="A9343" t="s">
        <v>10306</v>
      </c>
      <c r="B9343">
        <v>0.379</v>
      </c>
      <c r="C9343">
        <v>0.45600000000000002</v>
      </c>
      <c r="D9343">
        <v>0.59299999999999997</v>
      </c>
      <c r="E9343">
        <v>0.55500000000000005</v>
      </c>
      <c r="F9343">
        <v>0.69399999999999995</v>
      </c>
      <c r="G9343">
        <v>0.57499999999999996</v>
      </c>
      <c r="H9343">
        <v>0.85499999999999998</v>
      </c>
      <c r="I9343">
        <v>0.68899999999999995</v>
      </c>
      <c r="J9343">
        <v>0.89800000000000002</v>
      </c>
      <c r="K9343">
        <v>1.0900000000000001</v>
      </c>
      <c r="L9343">
        <v>1.206</v>
      </c>
      <c r="M9343">
        <v>1.2869999999999999</v>
      </c>
      <c r="N9343">
        <v>1.1499999999999999</v>
      </c>
      <c r="O9343">
        <v>1.5</v>
      </c>
      <c r="P9343">
        <v>1.419</v>
      </c>
      <c r="Q9343">
        <v>1.329</v>
      </c>
      <c r="R9343">
        <v>1.373</v>
      </c>
      <c r="S9343">
        <v>1.2729999999999999</v>
      </c>
      <c r="T9343">
        <v>1.1399999999999999</v>
      </c>
      <c r="U9343">
        <v>1.3859999999999999</v>
      </c>
      <c r="V9343">
        <v>1.32</v>
      </c>
      <c r="W9343">
        <v>1.206</v>
      </c>
      <c r="X9343">
        <v>1.274</v>
      </c>
      <c r="Y9343">
        <v>1.7370000000000001</v>
      </c>
      <c r="Z9343">
        <v>1.806</v>
      </c>
      <c r="AA9343">
        <v>2</v>
      </c>
      <c r="AB9343">
        <v>1.8</v>
      </c>
    </row>
    <row r="9344" spans="1:28" x14ac:dyDescent="0.25">
      <c r="A9344" t="s">
        <v>10307</v>
      </c>
      <c r="D9344">
        <v>0.245</v>
      </c>
      <c r="E9344">
        <v>0.27200000000000002</v>
      </c>
      <c r="F9344">
        <v>0.46100000000000002</v>
      </c>
      <c r="G9344">
        <v>0.34699999999999998</v>
      </c>
      <c r="H9344">
        <v>0.34</v>
      </c>
      <c r="I9344">
        <v>0.34899999999999998</v>
      </c>
      <c r="J9344">
        <v>0.32400000000000001</v>
      </c>
      <c r="K9344">
        <v>0.878</v>
      </c>
      <c r="L9344">
        <v>0.67900000000000005</v>
      </c>
      <c r="M9344">
        <v>0.78400000000000003</v>
      </c>
      <c r="N9344">
        <v>0.94299999999999995</v>
      </c>
      <c r="O9344">
        <v>1.262</v>
      </c>
      <c r="P9344">
        <v>1.1930000000000001</v>
      </c>
      <c r="Q9344">
        <v>0.77</v>
      </c>
      <c r="R9344">
        <v>1.0940000000000001</v>
      </c>
      <c r="S9344">
        <v>1.389</v>
      </c>
      <c r="T9344">
        <v>1.117</v>
      </c>
      <c r="U9344">
        <v>1.224</v>
      </c>
      <c r="V9344">
        <v>1.1910000000000001</v>
      </c>
      <c r="W9344">
        <v>1.5</v>
      </c>
      <c r="X9344">
        <v>1.425</v>
      </c>
      <c r="Y9344">
        <v>1.597</v>
      </c>
      <c r="Z9344">
        <v>1.728</v>
      </c>
      <c r="AA9344">
        <v>1.2</v>
      </c>
      <c r="AB9344">
        <v>1.2</v>
      </c>
    </row>
    <row r="9345" spans="1:28" x14ac:dyDescent="0.25">
      <c r="A9345" t="s">
        <v>10308</v>
      </c>
      <c r="B9345">
        <v>0.25900000000000001</v>
      </c>
      <c r="C9345">
        <v>0.316</v>
      </c>
      <c r="D9345">
        <v>0.28499999999999998</v>
      </c>
      <c r="E9345">
        <v>0.42</v>
      </c>
      <c r="F9345">
        <v>0.48599999999999999</v>
      </c>
      <c r="G9345">
        <v>0.443</v>
      </c>
      <c r="H9345">
        <v>0.439</v>
      </c>
      <c r="I9345">
        <v>0.41799999999999998</v>
      </c>
      <c r="J9345">
        <v>0.497</v>
      </c>
      <c r="K9345">
        <v>0.69599999999999995</v>
      </c>
      <c r="L9345">
        <v>0.71399999999999997</v>
      </c>
      <c r="M9345">
        <v>0.84</v>
      </c>
      <c r="N9345">
        <v>0.86699999999999999</v>
      </c>
      <c r="O9345">
        <v>0.79</v>
      </c>
      <c r="P9345">
        <v>0.85499999999999998</v>
      </c>
      <c r="Q9345">
        <v>1.133</v>
      </c>
      <c r="R9345">
        <v>0.76100000000000001</v>
      </c>
      <c r="S9345">
        <v>0.91</v>
      </c>
      <c r="T9345">
        <v>1.06</v>
      </c>
      <c r="U9345">
        <v>0.95699999999999996</v>
      </c>
      <c r="V9345">
        <v>1.1850000000000001</v>
      </c>
      <c r="W9345">
        <v>1.07</v>
      </c>
      <c r="X9345">
        <v>1.1499999999999999</v>
      </c>
      <c r="Y9345">
        <v>1.726</v>
      </c>
      <c r="Z9345">
        <v>2.3809999999999998</v>
      </c>
      <c r="AA9345">
        <v>2</v>
      </c>
      <c r="AB9345">
        <v>1.6</v>
      </c>
    </row>
    <row r="9346" spans="1:28" x14ac:dyDescent="0.25">
      <c r="A9346" t="s">
        <v>10309</v>
      </c>
      <c r="O9346">
        <v>1.452</v>
      </c>
      <c r="P9346">
        <v>1.181</v>
      </c>
      <c r="Q9346">
        <v>1.454</v>
      </c>
      <c r="R9346">
        <v>1.1419999999999999</v>
      </c>
      <c r="S9346">
        <v>1.5</v>
      </c>
      <c r="T9346">
        <v>1.7210000000000001</v>
      </c>
      <c r="U9346">
        <v>1.905</v>
      </c>
      <c r="V9346">
        <v>1.9119999999999999</v>
      </c>
      <c r="W9346">
        <v>2.3860000000000001</v>
      </c>
      <c r="X9346">
        <v>2.2429999999999999</v>
      </c>
      <c r="Y9346">
        <v>3.3250000000000002</v>
      </c>
      <c r="Z9346">
        <v>4.68</v>
      </c>
      <c r="AA9346">
        <v>5.5</v>
      </c>
      <c r="AB9346">
        <v>3.7</v>
      </c>
    </row>
    <row r="9347" spans="1:28" x14ac:dyDescent="0.25">
      <c r="A9347" t="s">
        <v>10310</v>
      </c>
      <c r="Z9347">
        <v>1.8640000000000001</v>
      </c>
      <c r="AA9347">
        <v>2.4</v>
      </c>
      <c r="AB9347">
        <v>4.2</v>
      </c>
    </row>
    <row r="9348" spans="1:28" x14ac:dyDescent="0.25">
      <c r="A9348" t="s">
        <v>10311</v>
      </c>
      <c r="P9348">
        <v>0.68799999999999994</v>
      </c>
      <c r="Q9348">
        <v>0.57799999999999996</v>
      </c>
      <c r="R9348">
        <v>0.84399999999999997</v>
      </c>
      <c r="S9348">
        <v>0.97</v>
      </c>
      <c r="T9348">
        <v>0.95499999999999996</v>
      </c>
      <c r="U9348">
        <v>0.94399999999999995</v>
      </c>
      <c r="V9348">
        <v>0.98699999999999999</v>
      </c>
      <c r="W9348">
        <v>0.96899999999999997</v>
      </c>
      <c r="X9348">
        <v>1.0089999999999999</v>
      </c>
      <c r="Y9348">
        <v>1.6819999999999999</v>
      </c>
      <c r="Z9348">
        <v>2.5169999999999999</v>
      </c>
      <c r="AA9348">
        <v>2.7</v>
      </c>
      <c r="AB9348">
        <v>2.4</v>
      </c>
    </row>
    <row r="9349" spans="1:28" x14ac:dyDescent="0.25">
      <c r="A9349" t="s">
        <v>10312</v>
      </c>
      <c r="G9349">
        <v>0.83499999999999996</v>
      </c>
      <c r="H9349">
        <v>0.88600000000000001</v>
      </c>
      <c r="I9349">
        <v>0.78400000000000003</v>
      </c>
      <c r="J9349">
        <v>0.94499999999999995</v>
      </c>
      <c r="K9349">
        <v>1.25</v>
      </c>
      <c r="L9349">
        <v>1.0089999999999999</v>
      </c>
      <c r="M9349">
        <v>1.07</v>
      </c>
      <c r="N9349">
        <v>1.4590000000000001</v>
      </c>
      <c r="O9349">
        <v>1.3919999999999999</v>
      </c>
      <c r="P9349">
        <v>1.49</v>
      </c>
      <c r="Q9349">
        <v>1.6120000000000001</v>
      </c>
      <c r="R9349">
        <v>1.772</v>
      </c>
      <c r="S9349">
        <v>1.6359999999999999</v>
      </c>
      <c r="T9349">
        <v>2.1280000000000001</v>
      </c>
      <c r="U9349">
        <v>2.3959999999999999</v>
      </c>
      <c r="V9349">
        <v>2.6619999999999999</v>
      </c>
      <c r="W9349">
        <v>2.54</v>
      </c>
      <c r="X9349">
        <v>2.6549999999999998</v>
      </c>
      <c r="Y9349">
        <v>3.1760000000000002</v>
      </c>
      <c r="Z9349">
        <v>3.9279999999999999</v>
      </c>
      <c r="AA9349">
        <v>3.4</v>
      </c>
      <c r="AB9349">
        <v>2.4</v>
      </c>
    </row>
    <row r="9350" spans="1:28" x14ac:dyDescent="0.25">
      <c r="A9350" t="s">
        <v>10313</v>
      </c>
      <c r="O9350">
        <v>1.304</v>
      </c>
      <c r="P9350">
        <v>1.143</v>
      </c>
      <c r="Q9350">
        <v>1.3120000000000001</v>
      </c>
      <c r="R9350">
        <v>2.581</v>
      </c>
      <c r="S9350">
        <v>2</v>
      </c>
      <c r="T9350">
        <v>1.488</v>
      </c>
      <c r="U9350">
        <v>1.5</v>
      </c>
      <c r="V9350">
        <v>2.0270000000000001</v>
      </c>
      <c r="W9350">
        <v>1.9430000000000001</v>
      </c>
      <c r="X9350">
        <v>2.125</v>
      </c>
    </row>
    <row r="9351" spans="1:28" x14ac:dyDescent="0.25">
      <c r="A9351" t="s">
        <v>10314</v>
      </c>
      <c r="B9351">
        <v>2.141</v>
      </c>
      <c r="C9351">
        <v>2.1269999999999998</v>
      </c>
      <c r="D9351">
        <v>2.15</v>
      </c>
      <c r="E9351">
        <v>2.9129999999999998</v>
      </c>
      <c r="F9351">
        <v>3.246</v>
      </c>
      <c r="G9351">
        <v>3.62</v>
      </c>
      <c r="H9351">
        <v>3.3210000000000002</v>
      </c>
      <c r="I9351">
        <v>3.2450000000000001</v>
      </c>
      <c r="J9351">
        <v>3.6890000000000001</v>
      </c>
      <c r="K9351">
        <v>4.0090000000000003</v>
      </c>
      <c r="L9351">
        <v>3.7709999999999999</v>
      </c>
      <c r="M9351">
        <v>3.6469999999999998</v>
      </c>
      <c r="N9351">
        <v>4.0910000000000002</v>
      </c>
      <c r="O9351">
        <v>4.2949999999999999</v>
      </c>
      <c r="P9351">
        <v>3.9159999999999999</v>
      </c>
      <c r="Q9351">
        <v>4.1959999999999997</v>
      </c>
      <c r="R9351">
        <v>4.2270000000000003</v>
      </c>
      <c r="S9351">
        <v>3.875</v>
      </c>
      <c r="T9351">
        <v>3.74</v>
      </c>
      <c r="U9351">
        <v>4.1449999999999996</v>
      </c>
      <c r="V9351">
        <v>4.3979999999999997</v>
      </c>
      <c r="W9351">
        <v>4.4160000000000004</v>
      </c>
      <c r="X9351">
        <v>4.2809999999999997</v>
      </c>
      <c r="Y9351">
        <v>4.798</v>
      </c>
      <c r="Z9351">
        <v>4.6870000000000003</v>
      </c>
      <c r="AA9351">
        <v>4.2</v>
      </c>
      <c r="AB9351">
        <v>3.7</v>
      </c>
    </row>
    <row r="9352" spans="1:28" x14ac:dyDescent="0.25">
      <c r="A9352" t="s">
        <v>10315</v>
      </c>
      <c r="B9352">
        <v>1.042</v>
      </c>
      <c r="C9352">
        <v>0.78200000000000003</v>
      </c>
      <c r="D9352">
        <v>0.63500000000000001</v>
      </c>
      <c r="E9352">
        <v>0.29799999999999999</v>
      </c>
      <c r="F9352">
        <v>0.745</v>
      </c>
    </row>
    <row r="9353" spans="1:28" x14ac:dyDescent="0.25">
      <c r="A9353" t="s">
        <v>10316</v>
      </c>
      <c r="G9353">
        <v>0.439</v>
      </c>
      <c r="H9353">
        <v>0.83</v>
      </c>
      <c r="I9353">
        <v>1.2030000000000001</v>
      </c>
      <c r="J9353">
        <v>0.86199999999999999</v>
      </c>
      <c r="K9353">
        <v>0.96599999999999997</v>
      </c>
      <c r="L9353">
        <v>1.238</v>
      </c>
      <c r="M9353">
        <v>1.7430000000000001</v>
      </c>
      <c r="N9353">
        <v>1.3560000000000001</v>
      </c>
      <c r="O9353">
        <v>1.4710000000000001</v>
      </c>
      <c r="P9353">
        <v>1.6919999999999999</v>
      </c>
      <c r="Q9353">
        <v>1.5489999999999999</v>
      </c>
      <c r="R9353">
        <v>1.474</v>
      </c>
      <c r="S9353">
        <v>1.7729999999999999</v>
      </c>
      <c r="T9353">
        <v>2.2530000000000001</v>
      </c>
      <c r="U9353">
        <v>2.4910000000000001</v>
      </c>
      <c r="V9353">
        <v>2.5710000000000002</v>
      </c>
      <c r="W9353">
        <v>2.8690000000000002</v>
      </c>
      <c r="X9353">
        <v>2.5019999999999998</v>
      </c>
      <c r="Y9353">
        <v>3.0449999999999999</v>
      </c>
      <c r="Z9353">
        <v>2.8220000000000001</v>
      </c>
      <c r="AA9353">
        <v>2.6</v>
      </c>
      <c r="AB9353">
        <v>2.2999999999999998</v>
      </c>
    </row>
    <row r="9354" spans="1:28" x14ac:dyDescent="0.25">
      <c r="A9354" t="s">
        <v>10317</v>
      </c>
      <c r="L9354">
        <v>1.4750000000000001</v>
      </c>
      <c r="M9354">
        <v>2.3210000000000002</v>
      </c>
      <c r="N9354">
        <v>1.712</v>
      </c>
      <c r="O9354">
        <v>2.484</v>
      </c>
      <c r="P9354">
        <v>2.6859999999999999</v>
      </c>
      <c r="Q9354">
        <v>2.3940000000000001</v>
      </c>
      <c r="R9354">
        <v>2.6589999999999998</v>
      </c>
      <c r="S9354">
        <v>2.996</v>
      </c>
      <c r="T9354">
        <v>3.1989999999999998</v>
      </c>
      <c r="U9354">
        <v>2.7719999999999998</v>
      </c>
      <c r="V9354">
        <v>2.8679999999999999</v>
      </c>
      <c r="W9354">
        <v>2.66</v>
      </c>
      <c r="X9354">
        <v>2.7909999999999999</v>
      </c>
      <c r="Y9354">
        <v>4.0750000000000002</v>
      </c>
      <c r="Z9354">
        <v>5.2850000000000001</v>
      </c>
      <c r="AA9354">
        <v>5.8</v>
      </c>
      <c r="AB9354">
        <v>4.3</v>
      </c>
    </row>
    <row r="9355" spans="1:28" x14ac:dyDescent="0.25">
      <c r="A9355" t="s">
        <v>10318</v>
      </c>
      <c r="B9355">
        <v>1.337</v>
      </c>
      <c r="C9355">
        <v>1.335</v>
      </c>
      <c r="D9355">
        <v>1.29</v>
      </c>
      <c r="E9355">
        <v>1.083</v>
      </c>
      <c r="F9355">
        <v>1.0389999999999999</v>
      </c>
      <c r="G9355">
        <v>1.4590000000000001</v>
      </c>
      <c r="H9355">
        <v>2.0350000000000001</v>
      </c>
      <c r="I9355">
        <v>2.5910000000000002</v>
      </c>
      <c r="J9355">
        <v>2.4590000000000001</v>
      </c>
      <c r="K9355">
        <v>2.9449999999999998</v>
      </c>
      <c r="L9355">
        <v>3.5070000000000001</v>
      </c>
      <c r="M9355">
        <v>4.3520000000000003</v>
      </c>
      <c r="N9355">
        <v>4.2880000000000003</v>
      </c>
      <c r="O9355">
        <v>4.5380000000000003</v>
      </c>
      <c r="P9355">
        <v>3.891</v>
      </c>
      <c r="Q9355">
        <v>4.5519999999999996</v>
      </c>
      <c r="R9355">
        <v>4.5919999999999996</v>
      </c>
      <c r="S9355">
        <v>3.794</v>
      </c>
      <c r="T9355">
        <v>4.6680000000000001</v>
      </c>
      <c r="U9355">
        <v>4.5179999999999998</v>
      </c>
      <c r="V9355">
        <v>4.4139999999999997</v>
      </c>
      <c r="W9355">
        <v>4.49</v>
      </c>
      <c r="X9355">
        <v>4.8730000000000002</v>
      </c>
      <c r="Y9355">
        <v>6.048</v>
      </c>
      <c r="Z9355">
        <v>6.117</v>
      </c>
      <c r="AA9355">
        <v>5.6</v>
      </c>
      <c r="AB9355">
        <v>4.8</v>
      </c>
    </row>
    <row r="9356" spans="1:28" x14ac:dyDescent="0.25">
      <c r="A9356" t="s">
        <v>10319</v>
      </c>
      <c r="B9356">
        <v>0.68</v>
      </c>
      <c r="C9356">
        <v>0.45200000000000001</v>
      </c>
      <c r="D9356">
        <v>0.61699999999999999</v>
      </c>
      <c r="E9356">
        <v>0.65300000000000002</v>
      </c>
      <c r="F9356">
        <v>0.72699999999999998</v>
      </c>
      <c r="G9356">
        <v>0.72</v>
      </c>
      <c r="H9356">
        <v>0.70099999999999996</v>
      </c>
      <c r="I9356">
        <v>0.74099999999999999</v>
      </c>
      <c r="J9356">
        <v>0.78700000000000003</v>
      </c>
      <c r="K9356">
        <v>0.75800000000000001</v>
      </c>
      <c r="L9356">
        <v>0.78400000000000003</v>
      </c>
      <c r="M9356">
        <v>0.79700000000000004</v>
      </c>
      <c r="N9356">
        <v>0.92900000000000005</v>
      </c>
      <c r="O9356">
        <v>1.228</v>
      </c>
      <c r="P9356">
        <v>1.1990000000000001</v>
      </c>
      <c r="Q9356">
        <v>0.99199999999999999</v>
      </c>
      <c r="R9356">
        <v>0.86799999999999999</v>
      </c>
      <c r="S9356">
        <v>0.82699999999999996</v>
      </c>
      <c r="T9356">
        <v>0.89</v>
      </c>
      <c r="U9356">
        <v>0.67400000000000004</v>
      </c>
      <c r="V9356">
        <v>0.95199999999999996</v>
      </c>
      <c r="W9356">
        <v>1.125</v>
      </c>
      <c r="X9356">
        <v>1.4239999999999999</v>
      </c>
      <c r="Y9356">
        <v>2</v>
      </c>
      <c r="Z9356">
        <v>2.032</v>
      </c>
      <c r="AA9356">
        <v>1.6</v>
      </c>
      <c r="AB9356">
        <v>0.7</v>
      </c>
    </row>
    <row r="9357" spans="1:28" x14ac:dyDescent="0.25">
      <c r="A9357" t="s">
        <v>873</v>
      </c>
      <c r="B9357">
        <v>0.28599999999999998</v>
      </c>
      <c r="C9357">
        <v>0.115</v>
      </c>
      <c r="D9357">
        <v>0.30599999999999999</v>
      </c>
      <c r="E9357">
        <v>0.33600000000000002</v>
      </c>
      <c r="F9357">
        <v>0.88600000000000001</v>
      </c>
    </row>
    <row r="9358" spans="1:28" x14ac:dyDescent="0.25">
      <c r="A9358" t="s">
        <v>874</v>
      </c>
      <c r="R9358">
        <v>0.81200000000000006</v>
      </c>
      <c r="S9358">
        <v>1.1819999999999999</v>
      </c>
      <c r="T9358">
        <v>1.542</v>
      </c>
      <c r="U9358">
        <v>1.6339999999999999</v>
      </c>
      <c r="V9358">
        <v>1.23</v>
      </c>
      <c r="W9358">
        <v>1.391</v>
      </c>
      <c r="X9358">
        <v>1.4179999999999999</v>
      </c>
      <c r="Y9358">
        <v>1.677</v>
      </c>
      <c r="Z9358">
        <v>2.2360000000000002</v>
      </c>
      <c r="AA9358">
        <v>1.8</v>
      </c>
      <c r="AB9358">
        <v>1.9</v>
      </c>
    </row>
    <row r="9359" spans="1:28" x14ac:dyDescent="0.25">
      <c r="A9359" t="s">
        <v>10320</v>
      </c>
      <c r="N9359">
        <v>0.43099999999999999</v>
      </c>
      <c r="O9359">
        <v>0.44</v>
      </c>
      <c r="P9359">
        <v>0.54200000000000004</v>
      </c>
      <c r="Q9359">
        <v>0.54600000000000004</v>
      </c>
      <c r="R9359">
        <v>0.60399999999999998</v>
      </c>
      <c r="S9359">
        <v>0.55100000000000005</v>
      </c>
      <c r="T9359">
        <v>0.61099999999999999</v>
      </c>
      <c r="U9359">
        <v>0.629</v>
      </c>
      <c r="V9359">
        <v>0.54500000000000004</v>
      </c>
      <c r="W9359">
        <v>0.58799999999999997</v>
      </c>
      <c r="X9359">
        <v>0.80700000000000005</v>
      </c>
      <c r="Y9359">
        <v>1.246</v>
      </c>
      <c r="Z9359">
        <v>1.226</v>
      </c>
      <c r="AA9359">
        <v>1.3</v>
      </c>
      <c r="AB9359">
        <v>0.9</v>
      </c>
    </row>
    <row r="9360" spans="1:28" x14ac:dyDescent="0.25">
      <c r="A9360" t="s">
        <v>10321</v>
      </c>
      <c r="H9360">
        <v>0.45200000000000001</v>
      </c>
      <c r="I9360">
        <v>0.47399999999999998</v>
      </c>
      <c r="J9360">
        <v>0.68500000000000005</v>
      </c>
      <c r="K9360">
        <v>0.77900000000000003</v>
      </c>
      <c r="L9360">
        <v>0.83299999999999996</v>
      </c>
      <c r="M9360">
        <v>0.91500000000000004</v>
      </c>
      <c r="N9360">
        <v>0.77700000000000002</v>
      </c>
      <c r="O9360">
        <v>0.86899999999999999</v>
      </c>
      <c r="P9360">
        <v>0.94199999999999995</v>
      </c>
      <c r="Q9360">
        <v>0.84099999999999997</v>
      </c>
      <c r="R9360">
        <v>0.93100000000000005</v>
      </c>
      <c r="S9360">
        <v>1.0720000000000001</v>
      </c>
      <c r="T9360">
        <v>1.091</v>
      </c>
      <c r="U9360">
        <v>1.099</v>
      </c>
      <c r="V9360">
        <v>1.091</v>
      </c>
      <c r="W9360">
        <v>1.1220000000000001</v>
      </c>
      <c r="X9360">
        <v>1.3919999999999999</v>
      </c>
      <c r="Y9360">
        <v>1.73</v>
      </c>
      <c r="Z9360">
        <v>1.6970000000000001</v>
      </c>
      <c r="AA9360">
        <v>1.6</v>
      </c>
      <c r="AB9360">
        <v>1.6</v>
      </c>
    </row>
    <row r="9361" spans="1:28" x14ac:dyDescent="0.25">
      <c r="A9361" t="s">
        <v>10322</v>
      </c>
      <c r="I9361">
        <v>0</v>
      </c>
      <c r="J9361">
        <v>0.625</v>
      </c>
      <c r="K9361">
        <v>1.0049999999999999</v>
      </c>
      <c r="L9361">
        <v>1.2070000000000001</v>
      </c>
      <c r="M9361">
        <v>0.97099999999999997</v>
      </c>
      <c r="N9361">
        <v>1.125</v>
      </c>
      <c r="O9361">
        <v>1.2929999999999999</v>
      </c>
      <c r="P9361">
        <v>1.1890000000000001</v>
      </c>
      <c r="Q9361">
        <v>1.278</v>
      </c>
      <c r="R9361">
        <v>1.2070000000000001</v>
      </c>
      <c r="S9361">
        <v>1.1659999999999999</v>
      </c>
      <c r="T9361">
        <v>1.155</v>
      </c>
      <c r="U9361">
        <v>1.2</v>
      </c>
      <c r="V9361">
        <v>1.462</v>
      </c>
      <c r="W9361">
        <v>1.3380000000000001</v>
      </c>
      <c r="X9361">
        <v>1.653</v>
      </c>
      <c r="Y9361">
        <v>2.1549999999999998</v>
      </c>
      <c r="Z9361">
        <v>3.359</v>
      </c>
      <c r="AA9361">
        <v>2</v>
      </c>
      <c r="AB9361">
        <v>1.5</v>
      </c>
    </row>
    <row r="9362" spans="1:28" x14ac:dyDescent="0.25">
      <c r="A9362" t="s">
        <v>10323</v>
      </c>
      <c r="B9362">
        <v>1.671</v>
      </c>
      <c r="C9362">
        <v>1.103</v>
      </c>
      <c r="D9362">
        <v>1.4770000000000001</v>
      </c>
      <c r="E9362">
        <v>1.2509999999999999</v>
      </c>
      <c r="F9362">
        <v>1.452</v>
      </c>
      <c r="G9362">
        <v>1.8109999999999999</v>
      </c>
      <c r="H9362">
        <v>1.472</v>
      </c>
      <c r="I9362">
        <v>1.784</v>
      </c>
      <c r="J9362">
        <v>1.8859999999999999</v>
      </c>
      <c r="K9362">
        <v>1.9419999999999999</v>
      </c>
      <c r="L9362">
        <v>2.097</v>
      </c>
      <c r="M9362">
        <v>2.085</v>
      </c>
      <c r="N9362">
        <v>1.8819999999999999</v>
      </c>
      <c r="O9362">
        <v>1.98</v>
      </c>
      <c r="P9362">
        <v>2.0619999999999998</v>
      </c>
      <c r="Q9362">
        <v>1.845</v>
      </c>
      <c r="R9362">
        <v>1.7969999999999999</v>
      </c>
      <c r="S9362">
        <v>1.63</v>
      </c>
      <c r="T9362">
        <v>1.627</v>
      </c>
      <c r="U9362">
        <v>1.861</v>
      </c>
      <c r="V9362">
        <v>1.355</v>
      </c>
      <c r="W9362">
        <v>1.591</v>
      </c>
      <c r="X9362">
        <v>1.6439999999999999</v>
      </c>
      <c r="Y9362">
        <v>2.1619999999999999</v>
      </c>
      <c r="Z9362">
        <v>2.306</v>
      </c>
      <c r="AA9362">
        <v>3.2</v>
      </c>
      <c r="AB9362">
        <v>2.2999999999999998</v>
      </c>
    </row>
    <row r="9363" spans="1:28" x14ac:dyDescent="0.25">
      <c r="A9363" t="s">
        <v>10324</v>
      </c>
      <c r="B9363">
        <v>0.50900000000000001</v>
      </c>
      <c r="C9363">
        <v>0.54500000000000004</v>
      </c>
      <c r="D9363">
        <v>0.66</v>
      </c>
      <c r="E9363">
        <v>0.46600000000000003</v>
      </c>
      <c r="F9363">
        <v>0.85499999999999998</v>
      </c>
      <c r="G9363">
        <v>0.96799999999999997</v>
      </c>
      <c r="H9363">
        <v>1.3080000000000001</v>
      </c>
      <c r="I9363">
        <v>0.81</v>
      </c>
      <c r="J9363">
        <v>1.2589999999999999</v>
      </c>
      <c r="K9363">
        <v>1.91</v>
      </c>
      <c r="L9363">
        <v>1.629</v>
      </c>
      <c r="M9363">
        <v>1.361</v>
      </c>
      <c r="N9363">
        <v>1.2050000000000001</v>
      </c>
      <c r="O9363">
        <v>0.88200000000000001</v>
      </c>
      <c r="P9363">
        <v>1.9390000000000001</v>
      </c>
      <c r="Q9363">
        <v>2.419</v>
      </c>
      <c r="R9363">
        <v>2.48</v>
      </c>
      <c r="S9363">
        <v>1.667</v>
      </c>
      <c r="T9363">
        <v>2.0590000000000002</v>
      </c>
      <c r="U9363">
        <v>3.1389999999999998</v>
      </c>
      <c r="V9363">
        <v>2.8919999999999999</v>
      </c>
      <c r="W9363">
        <v>2.323</v>
      </c>
      <c r="X9363">
        <v>2.6520000000000001</v>
      </c>
      <c r="Y9363">
        <v>4.5609999999999999</v>
      </c>
      <c r="Z9363">
        <v>5.1189999999999998</v>
      </c>
      <c r="AA9363">
        <v>6.2</v>
      </c>
      <c r="AB9363">
        <v>4.9000000000000004</v>
      </c>
    </row>
    <row r="9364" spans="1:28" x14ac:dyDescent="0.25">
      <c r="A9364" t="s">
        <v>10325</v>
      </c>
      <c r="C9364">
        <v>1.417</v>
      </c>
      <c r="D9364">
        <v>0.93400000000000005</v>
      </c>
      <c r="E9364">
        <v>0.89200000000000002</v>
      </c>
      <c r="F9364">
        <v>0.93500000000000005</v>
      </c>
      <c r="G9364">
        <v>1.0669999999999999</v>
      </c>
      <c r="H9364">
        <v>1.0469999999999999</v>
      </c>
      <c r="I9364">
        <v>0.79100000000000004</v>
      </c>
      <c r="J9364">
        <v>1.5</v>
      </c>
      <c r="K9364">
        <v>1.8480000000000001</v>
      </c>
      <c r="L9364">
        <v>1.597</v>
      </c>
      <c r="M9364">
        <v>1.2090000000000001</v>
      </c>
      <c r="N9364">
        <v>1.252</v>
      </c>
      <c r="O9364">
        <v>1.7010000000000001</v>
      </c>
      <c r="P9364">
        <v>1.55</v>
      </c>
      <c r="Q9364">
        <v>1.6339999999999999</v>
      </c>
      <c r="R9364">
        <v>1.0960000000000001</v>
      </c>
      <c r="S9364">
        <v>1.109</v>
      </c>
      <c r="T9364">
        <v>1.446</v>
      </c>
      <c r="U9364">
        <v>1.8480000000000001</v>
      </c>
      <c r="V9364">
        <v>1.2849999999999999</v>
      </c>
      <c r="W9364">
        <v>1.8</v>
      </c>
      <c r="X9364">
        <v>2.2890000000000001</v>
      </c>
      <c r="Y9364">
        <v>2.7080000000000002</v>
      </c>
      <c r="Z9364">
        <v>2.57</v>
      </c>
      <c r="AA9364">
        <v>3</v>
      </c>
      <c r="AB9364">
        <v>2.6</v>
      </c>
    </row>
    <row r="9365" spans="1:28" x14ac:dyDescent="0.25">
      <c r="A9365" t="s">
        <v>10326</v>
      </c>
      <c r="K9365">
        <v>0.77800000000000002</v>
      </c>
      <c r="L9365">
        <v>1.169</v>
      </c>
      <c r="M9365">
        <v>1.9139999999999999</v>
      </c>
      <c r="N9365">
        <v>2.351</v>
      </c>
      <c r="O9365">
        <v>2.355</v>
      </c>
      <c r="P9365">
        <v>2.069</v>
      </c>
      <c r="Q9365">
        <v>2.786</v>
      </c>
      <c r="R9365">
        <v>2.1779999999999999</v>
      </c>
      <c r="S9365">
        <v>2.4580000000000002</v>
      </c>
      <c r="T9365">
        <v>2</v>
      </c>
      <c r="U9365">
        <v>2.6789999999999998</v>
      </c>
      <c r="V9365">
        <v>3.766</v>
      </c>
      <c r="W9365">
        <v>5.1280000000000001</v>
      </c>
      <c r="X9365">
        <v>7.3650000000000002</v>
      </c>
      <c r="Y9365">
        <v>7.25</v>
      </c>
      <c r="Z9365">
        <v>7.7069999999999999</v>
      </c>
      <c r="AA9365">
        <v>5.0999999999999996</v>
      </c>
      <c r="AB9365">
        <v>5.9</v>
      </c>
    </row>
    <row r="9366" spans="1:28" x14ac:dyDescent="0.25">
      <c r="A9366" t="s">
        <v>10327</v>
      </c>
      <c r="Q9366">
        <v>1.403</v>
      </c>
      <c r="R9366">
        <v>1.226</v>
      </c>
      <c r="S9366">
        <v>1.621</v>
      </c>
      <c r="T9366">
        <v>1.486</v>
      </c>
      <c r="U9366">
        <v>1.482</v>
      </c>
      <c r="V9366">
        <v>1.859</v>
      </c>
      <c r="W9366">
        <v>2.5910000000000002</v>
      </c>
      <c r="X9366">
        <v>2.5920000000000001</v>
      </c>
      <c r="Y9366">
        <v>2.6459999999999999</v>
      </c>
      <c r="Z9366">
        <v>2.8620000000000001</v>
      </c>
      <c r="AA9366">
        <v>3</v>
      </c>
      <c r="AB9366">
        <v>2.9</v>
      </c>
    </row>
    <row r="9367" spans="1:28" x14ac:dyDescent="0.25">
      <c r="A9367" t="s">
        <v>10328</v>
      </c>
      <c r="B9367">
        <v>0.28199999999999997</v>
      </c>
      <c r="C9367">
        <v>0.36799999999999999</v>
      </c>
      <c r="D9367">
        <v>0.47499999999999998</v>
      </c>
      <c r="E9367">
        <v>0.68300000000000005</v>
      </c>
      <c r="F9367">
        <v>0.59499999999999997</v>
      </c>
      <c r="G9367">
        <v>0.68899999999999995</v>
      </c>
      <c r="H9367">
        <v>0.95699999999999996</v>
      </c>
      <c r="I9367">
        <v>1.6519999999999999</v>
      </c>
      <c r="J9367">
        <v>1.63</v>
      </c>
      <c r="K9367">
        <v>1.353</v>
      </c>
      <c r="L9367">
        <v>2.1080000000000001</v>
      </c>
      <c r="M9367">
        <v>1.7070000000000001</v>
      </c>
      <c r="N9367">
        <v>1.38</v>
      </c>
      <c r="O9367">
        <v>1.8049999999999999</v>
      </c>
      <c r="P9367">
        <v>2.7949999999999999</v>
      </c>
      <c r="Q9367">
        <v>2.0609999999999999</v>
      </c>
      <c r="R9367">
        <v>1.917</v>
      </c>
      <c r="S9367">
        <v>2.1589999999999998</v>
      </c>
      <c r="T9367">
        <v>1.6439999999999999</v>
      </c>
      <c r="U9367">
        <v>1.7130000000000001</v>
      </c>
      <c r="V9367">
        <v>1.8580000000000001</v>
      </c>
      <c r="W9367">
        <v>2.242</v>
      </c>
      <c r="X9367">
        <v>2.1920000000000002</v>
      </c>
      <c r="Y9367">
        <v>3.4889999999999999</v>
      </c>
      <c r="Z9367">
        <v>3.1339999999999999</v>
      </c>
      <c r="AA9367">
        <v>3.3</v>
      </c>
      <c r="AB9367">
        <v>2.1</v>
      </c>
    </row>
    <row r="9368" spans="1:28" x14ac:dyDescent="0.25">
      <c r="A9368" t="s">
        <v>10329</v>
      </c>
      <c r="Y9368">
        <v>3.4079999999999999</v>
      </c>
      <c r="Z9368">
        <v>4.8029999999999999</v>
      </c>
      <c r="AA9368">
        <v>7.1</v>
      </c>
      <c r="AB9368">
        <v>13</v>
      </c>
    </row>
    <row r="9369" spans="1:28" x14ac:dyDescent="0.25">
      <c r="A9369" t="s">
        <v>10330</v>
      </c>
      <c r="R9369">
        <v>0.38100000000000001</v>
      </c>
      <c r="S9369">
        <v>0.55800000000000005</v>
      </c>
      <c r="T9369">
        <v>0.50900000000000001</v>
      </c>
      <c r="U9369">
        <v>0.60099999999999998</v>
      </c>
      <c r="V9369">
        <v>0.56899999999999995</v>
      </c>
      <c r="W9369">
        <v>0.69899999999999995</v>
      </c>
      <c r="X9369">
        <v>0.80200000000000005</v>
      </c>
      <c r="Y9369">
        <v>0.91300000000000003</v>
      </c>
      <c r="Z9369">
        <v>1.179</v>
      </c>
      <c r="AA9369">
        <v>1.6</v>
      </c>
      <c r="AB9369">
        <v>1.4</v>
      </c>
    </row>
    <row r="9370" spans="1:28" x14ac:dyDescent="0.25">
      <c r="A9370" t="s">
        <v>10331</v>
      </c>
      <c r="I9370">
        <v>1.669</v>
      </c>
      <c r="J9370">
        <v>1.302</v>
      </c>
      <c r="K9370">
        <v>1.06</v>
      </c>
      <c r="L9370">
        <v>0.73099999999999998</v>
      </c>
      <c r="M9370">
        <v>1.1890000000000001</v>
      </c>
      <c r="N9370">
        <v>1.1879999999999999</v>
      </c>
      <c r="O9370">
        <v>1.2929999999999999</v>
      </c>
      <c r="P9370">
        <v>1.232</v>
      </c>
      <c r="Q9370">
        <v>1.0509999999999999</v>
      </c>
      <c r="R9370">
        <v>1.464</v>
      </c>
      <c r="S9370">
        <v>1.2709999999999999</v>
      </c>
      <c r="T9370">
        <v>1.27</v>
      </c>
      <c r="U9370">
        <v>1.347</v>
      </c>
      <c r="V9370">
        <v>1.746</v>
      </c>
      <c r="W9370">
        <v>2.085</v>
      </c>
      <c r="X9370">
        <v>1.4690000000000001</v>
      </c>
      <c r="Y9370">
        <v>1.84</v>
      </c>
      <c r="Z9370">
        <v>2</v>
      </c>
      <c r="AA9370">
        <v>2.2999999999999998</v>
      </c>
      <c r="AB9370">
        <v>1.3</v>
      </c>
    </row>
    <row r="9371" spans="1:28" x14ac:dyDescent="0.25">
      <c r="A9371" t="s">
        <v>10332</v>
      </c>
      <c r="W9371">
        <v>0</v>
      </c>
      <c r="X9371">
        <v>0.61699999999999999</v>
      </c>
      <c r="Y9371">
        <v>1.2649999999999999</v>
      </c>
      <c r="Z9371">
        <v>1.554</v>
      </c>
      <c r="AA9371">
        <v>1.6</v>
      </c>
      <c r="AB9371">
        <v>1.3</v>
      </c>
    </row>
    <row r="9372" spans="1:28" x14ac:dyDescent="0.25">
      <c r="A9372" t="s">
        <v>10333</v>
      </c>
      <c r="B9372">
        <v>0.76300000000000001</v>
      </c>
      <c r="C9372">
        <v>0.84099999999999997</v>
      </c>
      <c r="D9372">
        <v>0.76300000000000001</v>
      </c>
      <c r="E9372">
        <v>0.75700000000000001</v>
      </c>
      <c r="F9372">
        <v>1.085</v>
      </c>
      <c r="G9372">
        <v>1.0509999999999999</v>
      </c>
      <c r="H9372">
        <v>1.383</v>
      </c>
      <c r="I9372">
        <v>1.228</v>
      </c>
      <c r="J9372">
        <v>0.89700000000000002</v>
      </c>
      <c r="K9372">
        <v>1.0349999999999999</v>
      </c>
      <c r="L9372">
        <v>1.034</v>
      </c>
      <c r="M9372">
        <v>1.37</v>
      </c>
      <c r="N9372">
        <v>1.4570000000000001</v>
      </c>
      <c r="O9372">
        <v>1.609</v>
      </c>
      <c r="P9372">
        <v>1.5089999999999999</v>
      </c>
      <c r="Q9372">
        <v>1.2929999999999999</v>
      </c>
      <c r="R9372">
        <v>1.42</v>
      </c>
      <c r="S9372">
        <v>1.47</v>
      </c>
      <c r="T9372">
        <v>1.754</v>
      </c>
      <c r="U9372">
        <v>1.679</v>
      </c>
      <c r="V9372">
        <v>1.921</v>
      </c>
      <c r="W9372">
        <v>1.792</v>
      </c>
      <c r="X9372">
        <v>1.925</v>
      </c>
      <c r="Y9372">
        <v>2.6709999999999998</v>
      </c>
      <c r="Z9372">
        <v>2.85</v>
      </c>
      <c r="AA9372">
        <v>2.2999999999999998</v>
      </c>
      <c r="AB9372">
        <v>1.9</v>
      </c>
    </row>
    <row r="9373" spans="1:28" x14ac:dyDescent="0.25">
      <c r="A9373" t="s">
        <v>10334</v>
      </c>
      <c r="O9373">
        <v>0.49199999999999999</v>
      </c>
      <c r="P9373">
        <v>0.32800000000000001</v>
      </c>
      <c r="Q9373">
        <v>0.34300000000000003</v>
      </c>
      <c r="R9373">
        <v>0.96499999999999997</v>
      </c>
      <c r="S9373">
        <v>0.68899999999999995</v>
      </c>
      <c r="T9373">
        <v>0.46700000000000003</v>
      </c>
      <c r="U9373">
        <v>0.41099999999999998</v>
      </c>
      <c r="V9373">
        <v>0.66200000000000003</v>
      </c>
      <c r="W9373">
        <v>0.83699999999999997</v>
      </c>
      <c r="X9373">
        <v>0.84699999999999998</v>
      </c>
      <c r="Y9373">
        <v>0.92</v>
      </c>
      <c r="Z9373">
        <v>1.139</v>
      </c>
      <c r="AA9373">
        <v>1.1000000000000001</v>
      </c>
      <c r="AB9373">
        <v>0.5</v>
      </c>
    </row>
    <row r="9374" spans="1:28" x14ac:dyDescent="0.25">
      <c r="A9374" t="s">
        <v>875</v>
      </c>
      <c r="B9374">
        <v>9.5000000000000001E-2</v>
      </c>
      <c r="C9374">
        <v>0.155</v>
      </c>
      <c r="D9374">
        <v>0.14899999999999999</v>
      </c>
      <c r="E9374">
        <v>0.155</v>
      </c>
      <c r="F9374">
        <v>0.221</v>
      </c>
      <c r="G9374">
        <v>0.108</v>
      </c>
      <c r="H9374">
        <v>0.13300000000000001</v>
      </c>
      <c r="I9374">
        <v>0.21099999999999999</v>
      </c>
      <c r="J9374">
        <v>0.247</v>
      </c>
      <c r="K9374">
        <v>0.245</v>
      </c>
      <c r="L9374">
        <v>0.221</v>
      </c>
      <c r="M9374">
        <v>0.44700000000000001</v>
      </c>
      <c r="N9374">
        <v>0.28899999999999998</v>
      </c>
      <c r="O9374">
        <v>0.27700000000000002</v>
      </c>
      <c r="P9374">
        <v>0.42699999999999999</v>
      </c>
      <c r="Q9374">
        <v>0.50600000000000001</v>
      </c>
      <c r="R9374">
        <v>0.621</v>
      </c>
      <c r="S9374">
        <v>0.56999999999999995</v>
      </c>
      <c r="T9374">
        <v>0.71099999999999997</v>
      </c>
      <c r="U9374">
        <v>0.99299999999999999</v>
      </c>
      <c r="V9374">
        <v>1.044</v>
      </c>
      <c r="W9374">
        <v>1.133</v>
      </c>
      <c r="X9374">
        <v>1.1859999999999999</v>
      </c>
      <c r="Y9374">
        <v>1.355</v>
      </c>
      <c r="Z9374">
        <v>1.76</v>
      </c>
      <c r="AA9374">
        <v>1.6</v>
      </c>
      <c r="AB9374">
        <v>1.3</v>
      </c>
    </row>
    <row r="9375" spans="1:28" x14ac:dyDescent="0.25">
      <c r="A9375" t="s">
        <v>10335</v>
      </c>
      <c r="N9375">
        <v>0.113</v>
      </c>
      <c r="O9375">
        <v>0.14799999999999999</v>
      </c>
      <c r="P9375">
        <v>0.23699999999999999</v>
      </c>
      <c r="Q9375">
        <v>0.23</v>
      </c>
      <c r="R9375">
        <v>0.17699999999999999</v>
      </c>
      <c r="S9375">
        <v>0.32100000000000001</v>
      </c>
      <c r="T9375">
        <v>0.54400000000000004</v>
      </c>
      <c r="U9375">
        <v>0.53500000000000003</v>
      </c>
      <c r="V9375">
        <v>0.42699999999999999</v>
      </c>
      <c r="W9375">
        <v>0.89300000000000002</v>
      </c>
      <c r="X9375">
        <v>1.5640000000000001</v>
      </c>
      <c r="Y9375">
        <v>2.0569999999999999</v>
      </c>
      <c r="Z9375">
        <v>1.5940000000000001</v>
      </c>
      <c r="AA9375">
        <v>1.3</v>
      </c>
      <c r="AB9375">
        <v>1.2</v>
      </c>
    </row>
    <row r="9376" spans="1:28" x14ac:dyDescent="0.25">
      <c r="A9376" t="s">
        <v>10336</v>
      </c>
      <c r="O9376">
        <v>1.0940000000000001</v>
      </c>
      <c r="P9376">
        <v>1.417</v>
      </c>
      <c r="Q9376">
        <v>1.242</v>
      </c>
      <c r="R9376">
        <v>1.2010000000000001</v>
      </c>
      <c r="S9376">
        <v>0.96799999999999997</v>
      </c>
      <c r="T9376">
        <v>1.1080000000000001</v>
      </c>
      <c r="U9376">
        <v>1.0760000000000001</v>
      </c>
      <c r="V9376">
        <v>1.1819999999999999</v>
      </c>
      <c r="W9376">
        <v>1.208</v>
      </c>
      <c r="X9376">
        <v>1.304</v>
      </c>
      <c r="Y9376">
        <v>1.601</v>
      </c>
      <c r="Z9376">
        <v>1.6279999999999999</v>
      </c>
      <c r="AA9376">
        <v>1.5</v>
      </c>
      <c r="AB9376">
        <v>1.6</v>
      </c>
    </row>
    <row r="9377" spans="1:28" x14ac:dyDescent="0.25">
      <c r="A9377" t="s">
        <v>10337</v>
      </c>
      <c r="V9377">
        <v>4.5279999999999996</v>
      </c>
      <c r="W9377">
        <v>2.6</v>
      </c>
      <c r="X9377">
        <v>2.206</v>
      </c>
      <c r="Y9377">
        <v>4.375</v>
      </c>
      <c r="Z9377">
        <v>4.5010000000000003</v>
      </c>
    </row>
    <row r="9378" spans="1:28" x14ac:dyDescent="0.25">
      <c r="A9378" t="s">
        <v>10338</v>
      </c>
      <c r="U9378">
        <v>1.7350000000000001</v>
      </c>
      <c r="V9378">
        <v>1.9079999999999999</v>
      </c>
      <c r="W9378">
        <v>1.8260000000000001</v>
      </c>
      <c r="X9378">
        <v>1.85</v>
      </c>
      <c r="Y9378">
        <v>1.8089999999999999</v>
      </c>
      <c r="Z9378">
        <v>1.4159999999999999</v>
      </c>
      <c r="AA9378">
        <v>1.3</v>
      </c>
      <c r="AB9378">
        <v>1</v>
      </c>
    </row>
    <row r="9379" spans="1:28" x14ac:dyDescent="0.25">
      <c r="A9379" t="s">
        <v>10339</v>
      </c>
      <c r="V9379">
        <v>2.5089999999999999</v>
      </c>
      <c r="W9379">
        <v>2.8279999999999998</v>
      </c>
      <c r="X9379">
        <v>3.5510000000000002</v>
      </c>
      <c r="Y9379">
        <v>3.84</v>
      </c>
      <c r="Z9379">
        <v>3.714</v>
      </c>
    </row>
    <row r="9380" spans="1:28" x14ac:dyDescent="0.25">
      <c r="A9380" t="s">
        <v>10340</v>
      </c>
      <c r="N9380">
        <v>1.071</v>
      </c>
      <c r="O9380">
        <v>0.75</v>
      </c>
      <c r="P9380">
        <v>0.78900000000000003</v>
      </c>
      <c r="Q9380">
        <v>1.353</v>
      </c>
      <c r="R9380">
        <v>1.5</v>
      </c>
      <c r="S9380">
        <v>1.05</v>
      </c>
      <c r="T9380">
        <v>1.2629999999999999</v>
      </c>
      <c r="U9380">
        <v>3.3420000000000001</v>
      </c>
      <c r="V9380">
        <v>2.0670000000000002</v>
      </c>
      <c r="W9380">
        <v>1.7170000000000001</v>
      </c>
      <c r="X9380">
        <v>4.04</v>
      </c>
      <c r="Y9380">
        <v>3.4710000000000001</v>
      </c>
      <c r="Z9380">
        <v>4.2080000000000002</v>
      </c>
      <c r="AA9380">
        <v>3.1</v>
      </c>
      <c r="AB9380">
        <v>1.7</v>
      </c>
    </row>
    <row r="9381" spans="1:28" x14ac:dyDescent="0.25">
      <c r="A9381" t="s">
        <v>10341</v>
      </c>
      <c r="O9381">
        <v>0.71899999999999997</v>
      </c>
      <c r="P9381">
        <v>0.45500000000000002</v>
      </c>
      <c r="Q9381">
        <v>0.182</v>
      </c>
      <c r="R9381">
        <v>0.90300000000000002</v>
      </c>
      <c r="S9381">
        <v>0.69699999999999995</v>
      </c>
      <c r="T9381">
        <v>0.57599999999999996</v>
      </c>
      <c r="U9381">
        <v>0.67700000000000005</v>
      </c>
      <c r="V9381">
        <v>0.39400000000000002</v>
      </c>
      <c r="W9381">
        <v>0.72699999999999998</v>
      </c>
      <c r="X9381">
        <v>0.438</v>
      </c>
      <c r="Y9381">
        <v>0.34399999999999997</v>
      </c>
      <c r="Z9381">
        <v>0.64500000000000002</v>
      </c>
      <c r="AA9381">
        <v>0.5</v>
      </c>
      <c r="AB9381">
        <v>0.4</v>
      </c>
    </row>
    <row r="9382" spans="1:28" x14ac:dyDescent="0.25">
      <c r="A9382" t="s">
        <v>10342</v>
      </c>
      <c r="E9382">
        <v>0.77800000000000002</v>
      </c>
      <c r="F9382">
        <v>1.524</v>
      </c>
      <c r="G9382">
        <v>1.651</v>
      </c>
      <c r="H9382">
        <v>1.7949999999999999</v>
      </c>
      <c r="I9382">
        <v>1.9550000000000001</v>
      </c>
      <c r="J9382">
        <v>1.419</v>
      </c>
      <c r="K9382">
        <v>2.0419999999999998</v>
      </c>
      <c r="L9382">
        <v>1.851</v>
      </c>
      <c r="M9382">
        <v>2.42</v>
      </c>
      <c r="N9382">
        <v>3.238</v>
      </c>
      <c r="O9382">
        <v>5.093</v>
      </c>
      <c r="P9382">
        <v>4.3819999999999997</v>
      </c>
      <c r="Q9382">
        <v>4.4000000000000004</v>
      </c>
      <c r="R9382">
        <v>4.4779999999999998</v>
      </c>
      <c r="S9382">
        <v>3.8180000000000001</v>
      </c>
      <c r="T9382">
        <v>4</v>
      </c>
      <c r="U9382">
        <v>5.2069999999999999</v>
      </c>
      <c r="V9382">
        <v>4.899</v>
      </c>
      <c r="W9382">
        <v>7.7759999999999998</v>
      </c>
      <c r="X9382">
        <v>4.673</v>
      </c>
      <c r="Y9382">
        <v>6.97</v>
      </c>
      <c r="Z9382">
        <v>6.72</v>
      </c>
      <c r="AA9382">
        <v>7.8</v>
      </c>
      <c r="AB9382">
        <v>6.5</v>
      </c>
    </row>
    <row r="9383" spans="1:28" x14ac:dyDescent="0.25">
      <c r="A9383" t="s">
        <v>10343</v>
      </c>
      <c r="E9383">
        <v>0.29299999999999998</v>
      </c>
      <c r="F9383">
        <v>0.53400000000000003</v>
      </c>
      <c r="G9383">
        <v>0.48899999999999999</v>
      </c>
      <c r="H9383">
        <v>0.52800000000000002</v>
      </c>
      <c r="I9383">
        <v>0.49</v>
      </c>
      <c r="J9383">
        <v>0.32300000000000001</v>
      </c>
      <c r="K9383">
        <v>0.52700000000000002</v>
      </c>
      <c r="L9383">
        <v>0.60199999999999998</v>
      </c>
      <c r="M9383">
        <v>0.53100000000000003</v>
      </c>
      <c r="N9383">
        <v>0.57999999999999996</v>
      </c>
      <c r="O9383">
        <v>0.46</v>
      </c>
      <c r="P9383">
        <v>0.68100000000000005</v>
      </c>
      <c r="Q9383">
        <v>0.56499999999999995</v>
      </c>
      <c r="R9383">
        <v>0.495</v>
      </c>
      <c r="S9383">
        <v>0.55000000000000004</v>
      </c>
      <c r="T9383">
        <v>0.46400000000000002</v>
      </c>
      <c r="U9383">
        <v>0.52400000000000002</v>
      </c>
      <c r="V9383">
        <v>0.54300000000000004</v>
      </c>
      <c r="W9383">
        <v>0.66700000000000004</v>
      </c>
      <c r="X9383">
        <v>0.69</v>
      </c>
      <c r="Y9383">
        <v>1.0129999999999999</v>
      </c>
      <c r="Z9383">
        <v>0.90500000000000003</v>
      </c>
      <c r="AA9383">
        <v>0.8</v>
      </c>
      <c r="AB9383">
        <v>0.7</v>
      </c>
    </row>
    <row r="9384" spans="1:28" x14ac:dyDescent="0.25">
      <c r="A9384" t="s">
        <v>10344</v>
      </c>
      <c r="Q9384">
        <v>1.3680000000000001</v>
      </c>
      <c r="R9384">
        <v>1.9350000000000001</v>
      </c>
      <c r="S9384">
        <v>1.425</v>
      </c>
      <c r="T9384">
        <v>1.4630000000000001</v>
      </c>
      <c r="U9384">
        <v>1.712</v>
      </c>
      <c r="V9384">
        <v>1.68</v>
      </c>
      <c r="W9384">
        <v>1.58</v>
      </c>
      <c r="X9384">
        <v>1.4470000000000001</v>
      </c>
      <c r="Y9384">
        <v>1.909</v>
      </c>
      <c r="Z9384">
        <v>1.974</v>
      </c>
      <c r="AA9384">
        <v>1.9</v>
      </c>
      <c r="AB9384">
        <v>1.8</v>
      </c>
    </row>
    <row r="9385" spans="1:28" x14ac:dyDescent="0.25">
      <c r="A9385" t="s">
        <v>10345</v>
      </c>
      <c r="N9385">
        <v>0</v>
      </c>
      <c r="O9385">
        <v>1.1279999999999999</v>
      </c>
      <c r="P9385">
        <v>1.8720000000000001</v>
      </c>
      <c r="Q9385">
        <v>1.4330000000000001</v>
      </c>
      <c r="R9385">
        <v>1.5469999999999999</v>
      </c>
      <c r="S9385">
        <v>2.0640000000000001</v>
      </c>
      <c r="T9385">
        <v>2.1829999999999998</v>
      </c>
      <c r="U9385">
        <v>2.2610000000000001</v>
      </c>
      <c r="V9385">
        <v>2.742</v>
      </c>
      <c r="W9385">
        <v>3.093</v>
      </c>
      <c r="X9385">
        <v>3.4249999999999998</v>
      </c>
      <c r="Y9385">
        <v>3.984</v>
      </c>
      <c r="Z9385">
        <v>4.508</v>
      </c>
      <c r="AA9385">
        <v>5</v>
      </c>
      <c r="AB9385">
        <v>4</v>
      </c>
    </row>
    <row r="9386" spans="1:28" x14ac:dyDescent="0.25">
      <c r="A9386" t="s">
        <v>10346</v>
      </c>
      <c r="L9386">
        <v>0.70099999999999996</v>
      </c>
      <c r="M9386">
        <v>0.94099999999999995</v>
      </c>
      <c r="N9386">
        <v>1.4890000000000001</v>
      </c>
      <c r="O9386">
        <v>1.5089999999999999</v>
      </c>
      <c r="P9386">
        <v>1.079</v>
      </c>
    </row>
    <row r="9387" spans="1:28" x14ac:dyDescent="0.25">
      <c r="A9387" t="s">
        <v>10347</v>
      </c>
      <c r="B9387">
        <v>0.122</v>
      </c>
      <c r="C9387">
        <v>0.29799999999999999</v>
      </c>
      <c r="D9387">
        <v>0.39800000000000002</v>
      </c>
      <c r="E9387">
        <v>0.28399999999999997</v>
      </c>
      <c r="F9387">
        <v>0.34599999999999997</v>
      </c>
      <c r="G9387">
        <v>0.21099999999999999</v>
      </c>
      <c r="H9387">
        <v>0.23699999999999999</v>
      </c>
      <c r="I9387">
        <v>0.21099999999999999</v>
      </c>
      <c r="J9387">
        <v>0.252</v>
      </c>
      <c r="K9387">
        <v>0.19600000000000001</v>
      </c>
      <c r="L9387">
        <v>0.307</v>
      </c>
      <c r="M9387">
        <v>0.34100000000000003</v>
      </c>
      <c r="N9387">
        <v>0.20100000000000001</v>
      </c>
      <c r="O9387">
        <v>0.311</v>
      </c>
      <c r="P9387">
        <v>0.28799999999999998</v>
      </c>
      <c r="Q9387">
        <v>0.245</v>
      </c>
      <c r="R9387">
        <v>0.24</v>
      </c>
      <c r="S9387">
        <v>0.33800000000000002</v>
      </c>
      <c r="T9387">
        <v>0.505</v>
      </c>
      <c r="U9387">
        <v>0.29899999999999999</v>
      </c>
      <c r="V9387">
        <v>0.39200000000000002</v>
      </c>
      <c r="W9387">
        <v>0.51700000000000002</v>
      </c>
      <c r="X9387">
        <v>0.41599999999999998</v>
      </c>
      <c r="Y9387">
        <v>0.42199999999999999</v>
      </c>
      <c r="Z9387">
        <v>0.41199999999999998</v>
      </c>
      <c r="AA9387">
        <v>0.4</v>
      </c>
      <c r="AB9387">
        <v>0.5</v>
      </c>
    </row>
    <row r="9388" spans="1:28" x14ac:dyDescent="0.25">
      <c r="A9388" t="s">
        <v>10348</v>
      </c>
      <c r="O9388">
        <v>0</v>
      </c>
      <c r="P9388">
        <v>1.573</v>
      </c>
      <c r="Q9388">
        <v>1.99</v>
      </c>
      <c r="R9388">
        <v>2.0099999999999998</v>
      </c>
      <c r="S9388">
        <v>2.0590000000000002</v>
      </c>
      <c r="T9388">
        <v>1.847</v>
      </c>
      <c r="U9388">
        <v>1.7410000000000001</v>
      </c>
      <c r="V9388">
        <v>2.323</v>
      </c>
      <c r="W9388">
        <v>2.7530000000000001</v>
      </c>
      <c r="X9388">
        <v>2.379</v>
      </c>
      <c r="Y9388">
        <v>2.516</v>
      </c>
      <c r="Z9388">
        <v>2.077</v>
      </c>
      <c r="AA9388">
        <v>2.1</v>
      </c>
      <c r="AB9388">
        <v>2</v>
      </c>
    </row>
    <row r="9389" spans="1:28" x14ac:dyDescent="0.25">
      <c r="A9389" t="s">
        <v>876</v>
      </c>
      <c r="E9389">
        <v>0.376</v>
      </c>
      <c r="F9389">
        <v>0.97</v>
      </c>
      <c r="G9389">
        <v>1.274</v>
      </c>
      <c r="H9389">
        <v>1.0860000000000001</v>
      </c>
      <c r="I9389">
        <v>1.2310000000000001</v>
      </c>
      <c r="J9389">
        <v>1.2949999999999999</v>
      </c>
      <c r="K9389">
        <v>1.6040000000000001</v>
      </c>
      <c r="L9389">
        <v>1.752</v>
      </c>
      <c r="M9389">
        <v>1.742</v>
      </c>
      <c r="N9389">
        <v>1.198</v>
      </c>
      <c r="O9389">
        <v>1.6619999999999999</v>
      </c>
      <c r="P9389">
        <v>1.9239999999999999</v>
      </c>
    </row>
    <row r="9390" spans="1:28" x14ac:dyDescent="0.25">
      <c r="A9390" t="s">
        <v>877</v>
      </c>
      <c r="E9390">
        <v>0.59799999999999998</v>
      </c>
      <c r="F9390">
        <v>1.415</v>
      </c>
      <c r="G9390">
        <v>1.3720000000000001</v>
      </c>
      <c r="H9390">
        <v>1.214</v>
      </c>
      <c r="I9390">
        <v>1.746</v>
      </c>
      <c r="J9390">
        <v>1.6910000000000001</v>
      </c>
      <c r="K9390">
        <v>1.5089999999999999</v>
      </c>
      <c r="L9390">
        <v>1.8129999999999999</v>
      </c>
    </row>
    <row r="9391" spans="1:28" x14ac:dyDescent="0.25">
      <c r="A9391" t="s">
        <v>878</v>
      </c>
      <c r="B9391">
        <v>0.42599999999999999</v>
      </c>
      <c r="C9391">
        <v>0.33800000000000002</v>
      </c>
      <c r="D9391">
        <v>0.53</v>
      </c>
      <c r="E9391">
        <v>0.49199999999999999</v>
      </c>
    </row>
    <row r="9392" spans="1:28" x14ac:dyDescent="0.25">
      <c r="A9392" t="s">
        <v>10349</v>
      </c>
      <c r="B9392">
        <v>0.53700000000000003</v>
      </c>
      <c r="C9392">
        <v>0.51700000000000002</v>
      </c>
      <c r="D9392">
        <v>0.53600000000000003</v>
      </c>
      <c r="E9392">
        <v>0.55800000000000005</v>
      </c>
      <c r="F9392">
        <v>0.56799999999999995</v>
      </c>
      <c r="G9392">
        <v>0.40200000000000002</v>
      </c>
      <c r="H9392">
        <v>0.58299999999999996</v>
      </c>
      <c r="I9392">
        <v>0.59299999999999997</v>
      </c>
      <c r="J9392">
        <v>0.61199999999999999</v>
      </c>
      <c r="K9392">
        <v>0.63300000000000001</v>
      </c>
      <c r="L9392">
        <v>0.68799999999999994</v>
      </c>
      <c r="M9392">
        <v>0.86</v>
      </c>
      <c r="N9392">
        <v>0.996</v>
      </c>
      <c r="O9392">
        <v>1.0109999999999999</v>
      </c>
      <c r="P9392">
        <v>1.0620000000000001</v>
      </c>
      <c r="Q9392">
        <v>1.423</v>
      </c>
      <c r="R9392">
        <v>1.4059999999999999</v>
      </c>
      <c r="S9392">
        <v>1.5089999999999999</v>
      </c>
      <c r="T9392">
        <v>1.1599999999999999</v>
      </c>
      <c r="U9392">
        <v>1.2889999999999999</v>
      </c>
      <c r="V9392">
        <v>1.234</v>
      </c>
      <c r="W9392">
        <v>1.6</v>
      </c>
      <c r="X9392">
        <v>1.3879999999999999</v>
      </c>
      <c r="Y9392">
        <v>2.2490000000000001</v>
      </c>
      <c r="Z9392">
        <v>2.1890000000000001</v>
      </c>
      <c r="AA9392">
        <v>1.9</v>
      </c>
      <c r="AB9392">
        <v>1.6</v>
      </c>
    </row>
    <row r="9393" spans="1:28" x14ac:dyDescent="0.25">
      <c r="A9393" t="s">
        <v>10350</v>
      </c>
      <c r="E9393">
        <v>2.5999999999999999E-2</v>
      </c>
      <c r="F9393">
        <v>0.27400000000000002</v>
      </c>
      <c r="G9393">
        <v>0.44600000000000001</v>
      </c>
      <c r="H9393">
        <v>0.996</v>
      </c>
      <c r="I9393">
        <v>1.0029999999999999</v>
      </c>
      <c r="J9393">
        <v>1.1379999999999999</v>
      </c>
      <c r="K9393">
        <v>1.1060000000000001</v>
      </c>
      <c r="L9393">
        <v>0.82699999999999996</v>
      </c>
      <c r="M9393">
        <v>0.57699999999999996</v>
      </c>
      <c r="N9393">
        <v>0.433</v>
      </c>
      <c r="O9393">
        <v>0.41199999999999998</v>
      </c>
      <c r="P9393">
        <v>0.45700000000000002</v>
      </c>
      <c r="Q9393">
        <v>0.51600000000000001</v>
      </c>
      <c r="R9393">
        <v>0.56299999999999994</v>
      </c>
      <c r="S9393">
        <v>0.42899999999999999</v>
      </c>
      <c r="T9393">
        <v>0.38300000000000001</v>
      </c>
      <c r="U9393">
        <v>0.44900000000000001</v>
      </c>
      <c r="V9393">
        <v>0.39</v>
      </c>
      <c r="W9393">
        <v>0.58799999999999997</v>
      </c>
      <c r="X9393">
        <v>0.63100000000000001</v>
      </c>
      <c r="Y9393">
        <v>0.58699999999999997</v>
      </c>
      <c r="Z9393">
        <v>0.5</v>
      </c>
      <c r="AA9393">
        <v>0.5</v>
      </c>
      <c r="AB9393">
        <v>0.6</v>
      </c>
    </row>
    <row r="9394" spans="1:28" x14ac:dyDescent="0.25">
      <c r="A9394" t="s">
        <v>10351</v>
      </c>
      <c r="S9394">
        <v>0</v>
      </c>
      <c r="T9394">
        <v>2.444</v>
      </c>
      <c r="U9394">
        <v>2.76</v>
      </c>
      <c r="V9394">
        <v>1.538</v>
      </c>
      <c r="W9394">
        <v>1.4430000000000001</v>
      </c>
      <c r="X9394">
        <v>1.26</v>
      </c>
      <c r="Y9394">
        <v>1.871</v>
      </c>
      <c r="Z9394">
        <v>2.4569999999999999</v>
      </c>
      <c r="AA9394">
        <v>2.5</v>
      </c>
      <c r="AB9394">
        <v>1.9</v>
      </c>
    </row>
    <row r="9395" spans="1:28" x14ac:dyDescent="0.25">
      <c r="A9395" t="s">
        <v>10352</v>
      </c>
      <c r="B9395">
        <v>0.64100000000000001</v>
      </c>
      <c r="C9395">
        <v>0.72399999999999998</v>
      </c>
      <c r="D9395">
        <v>0.78400000000000003</v>
      </c>
      <c r="E9395">
        <v>0.77300000000000002</v>
      </c>
      <c r="F9395">
        <v>0.76100000000000001</v>
      </c>
      <c r="G9395">
        <v>0.89100000000000001</v>
      </c>
      <c r="H9395">
        <v>0.91200000000000003</v>
      </c>
      <c r="I9395">
        <v>1.1539999999999999</v>
      </c>
      <c r="J9395">
        <v>1.246</v>
      </c>
      <c r="K9395">
        <v>1.252</v>
      </c>
      <c r="L9395">
        <v>1.37</v>
      </c>
      <c r="M9395">
        <v>1.2410000000000001</v>
      </c>
      <c r="N9395">
        <v>1.58</v>
      </c>
      <c r="O9395">
        <v>1.5</v>
      </c>
      <c r="P9395">
        <v>1.64</v>
      </c>
      <c r="Q9395">
        <v>1.333</v>
      </c>
      <c r="R9395">
        <v>1.28</v>
      </c>
      <c r="S9395">
        <v>1.425</v>
      </c>
      <c r="T9395">
        <v>1.631</v>
      </c>
      <c r="U9395">
        <v>1.9159999999999999</v>
      </c>
      <c r="V9395">
        <v>1.7789999999999999</v>
      </c>
      <c r="W9395">
        <v>1.7809999999999999</v>
      </c>
      <c r="X9395">
        <v>1.6419999999999999</v>
      </c>
      <c r="Y9395">
        <v>1.895</v>
      </c>
      <c r="Z9395">
        <v>2.1360000000000001</v>
      </c>
      <c r="AA9395">
        <v>1.9</v>
      </c>
      <c r="AB9395">
        <v>2.2999999999999998</v>
      </c>
    </row>
    <row r="9396" spans="1:28" x14ac:dyDescent="0.25">
      <c r="A9396" t="s">
        <v>10353</v>
      </c>
      <c r="P9396">
        <v>1.5269999999999999</v>
      </c>
      <c r="Q9396">
        <v>1.1479999999999999</v>
      </c>
      <c r="R9396">
        <v>0.97699999999999998</v>
      </c>
      <c r="S9396">
        <v>1.016</v>
      </c>
      <c r="T9396">
        <v>1.4319999999999999</v>
      </c>
      <c r="U9396">
        <v>1.2829999999999999</v>
      </c>
      <c r="V9396">
        <v>1.212</v>
      </c>
      <c r="W9396">
        <v>1.0620000000000001</v>
      </c>
      <c r="X9396">
        <v>1.4239999999999999</v>
      </c>
      <c r="Y9396">
        <v>1.7789999999999999</v>
      </c>
      <c r="Z9396">
        <v>1.546</v>
      </c>
      <c r="AA9396">
        <v>1.6</v>
      </c>
      <c r="AB9396">
        <v>1.5</v>
      </c>
    </row>
    <row r="9397" spans="1:28" x14ac:dyDescent="0.25">
      <c r="A9397" t="s">
        <v>10354</v>
      </c>
      <c r="T9397">
        <v>3.4209999999999998</v>
      </c>
      <c r="U9397">
        <v>3.7229999999999999</v>
      </c>
      <c r="V9397">
        <v>4.444</v>
      </c>
      <c r="W9397">
        <v>2.742</v>
      </c>
      <c r="X9397">
        <v>3.9390000000000001</v>
      </c>
      <c r="Y9397">
        <v>5.4740000000000002</v>
      </c>
      <c r="Z9397">
        <v>5.8330000000000002</v>
      </c>
      <c r="AA9397">
        <v>4.5</v>
      </c>
      <c r="AB9397">
        <v>3.7</v>
      </c>
    </row>
    <row r="9398" spans="1:28" x14ac:dyDescent="0.25">
      <c r="A9398" t="s">
        <v>10355</v>
      </c>
      <c r="B9398">
        <v>0.91800000000000004</v>
      </c>
      <c r="C9398">
        <v>0.98899999999999999</v>
      </c>
      <c r="D9398">
        <v>1.133</v>
      </c>
      <c r="E9398">
        <v>1.4570000000000001</v>
      </c>
      <c r="F9398">
        <v>1.4750000000000001</v>
      </c>
      <c r="G9398">
        <v>1.468</v>
      </c>
      <c r="H9398">
        <v>0.96899999999999997</v>
      </c>
      <c r="I9398">
        <v>1.476</v>
      </c>
      <c r="J9398">
        <v>1.661</v>
      </c>
      <c r="K9398">
        <v>1.53</v>
      </c>
      <c r="L9398">
        <v>1.7110000000000001</v>
      </c>
      <c r="M9398">
        <v>1.63</v>
      </c>
      <c r="N9398">
        <v>2.1440000000000001</v>
      </c>
      <c r="O9398">
        <v>2.0750000000000002</v>
      </c>
      <c r="P9398">
        <v>1.6279999999999999</v>
      </c>
      <c r="Q9398">
        <v>2.0550000000000002</v>
      </c>
      <c r="R9398">
        <v>1.87</v>
      </c>
      <c r="S9398">
        <v>1.9259999999999999</v>
      </c>
      <c r="T9398">
        <v>1.859</v>
      </c>
      <c r="U9398">
        <v>2.0430000000000001</v>
      </c>
      <c r="V9398">
        <v>2.2370000000000001</v>
      </c>
      <c r="W9398">
        <v>2.0299999999999998</v>
      </c>
      <c r="X9398">
        <v>2.4950000000000001</v>
      </c>
      <c r="Y9398">
        <v>4.2530000000000001</v>
      </c>
      <c r="Z9398">
        <v>3.5390000000000001</v>
      </c>
      <c r="AA9398">
        <v>3.3</v>
      </c>
      <c r="AB9398">
        <v>2.7</v>
      </c>
    </row>
    <row r="9399" spans="1:28" x14ac:dyDescent="0.25">
      <c r="A9399" t="s">
        <v>10356</v>
      </c>
      <c r="B9399">
        <v>0.60499999999999998</v>
      </c>
      <c r="C9399">
        <v>0.56399999999999995</v>
      </c>
      <c r="D9399">
        <v>0.56000000000000005</v>
      </c>
      <c r="E9399">
        <v>0.56499999999999995</v>
      </c>
      <c r="F9399">
        <v>0.65500000000000003</v>
      </c>
      <c r="G9399">
        <v>0.52700000000000002</v>
      </c>
      <c r="H9399">
        <v>0.64300000000000002</v>
      </c>
      <c r="I9399">
        <v>0.69199999999999995</v>
      </c>
      <c r="J9399">
        <v>0.71699999999999997</v>
      </c>
      <c r="K9399">
        <v>1.044</v>
      </c>
      <c r="L9399">
        <v>1.2</v>
      </c>
      <c r="M9399">
        <v>1.3560000000000001</v>
      </c>
      <c r="N9399">
        <v>1.4830000000000001</v>
      </c>
      <c r="O9399">
        <v>1.462</v>
      </c>
      <c r="P9399">
        <v>1.5289999999999999</v>
      </c>
      <c r="Q9399">
        <v>2.3439999999999999</v>
      </c>
      <c r="R9399">
        <v>1.9339999999999999</v>
      </c>
      <c r="S9399">
        <v>1.6819999999999999</v>
      </c>
      <c r="T9399">
        <v>1.9259999999999999</v>
      </c>
      <c r="U9399">
        <v>2.0979999999999999</v>
      </c>
      <c r="V9399">
        <v>2.0510000000000002</v>
      </c>
      <c r="W9399">
        <v>2.3410000000000002</v>
      </c>
      <c r="X9399">
        <v>2.3039999999999998</v>
      </c>
      <c r="Y9399">
        <v>3.8370000000000002</v>
      </c>
      <c r="Z9399">
        <v>3.5579999999999998</v>
      </c>
      <c r="AA9399">
        <v>2.9</v>
      </c>
      <c r="AB9399">
        <v>3.1</v>
      </c>
    </row>
    <row r="9400" spans="1:28" x14ac:dyDescent="0.25">
      <c r="A9400" t="s">
        <v>10357</v>
      </c>
      <c r="S9400">
        <v>0.92200000000000004</v>
      </c>
      <c r="T9400">
        <v>0.80400000000000005</v>
      </c>
      <c r="U9400">
        <v>0.876</v>
      </c>
      <c r="V9400">
        <v>0.85299999999999998</v>
      </c>
      <c r="W9400">
        <v>1.1040000000000001</v>
      </c>
      <c r="X9400">
        <v>1.2</v>
      </c>
      <c r="Y9400">
        <v>1.556</v>
      </c>
      <c r="Z9400">
        <v>1.63</v>
      </c>
      <c r="AA9400">
        <v>1.9</v>
      </c>
      <c r="AB9400">
        <v>1.9</v>
      </c>
    </row>
    <row r="9401" spans="1:28" x14ac:dyDescent="0.25">
      <c r="A9401" t="s">
        <v>10358</v>
      </c>
      <c r="B9401">
        <v>3.476</v>
      </c>
      <c r="C9401">
        <v>3.5</v>
      </c>
      <c r="D9401">
        <v>3.44</v>
      </c>
      <c r="E9401">
        <v>3.6890000000000001</v>
      </c>
      <c r="F9401">
        <v>3.28</v>
      </c>
      <c r="G9401">
        <v>3.2170000000000001</v>
      </c>
      <c r="H9401">
        <v>3.2970000000000002</v>
      </c>
      <c r="I9401">
        <v>3.4620000000000002</v>
      </c>
      <c r="J9401">
        <v>3.6749999999999998</v>
      </c>
      <c r="K9401">
        <v>3.79</v>
      </c>
      <c r="L9401">
        <v>3.9590000000000001</v>
      </c>
      <c r="M9401">
        <v>3.952</v>
      </c>
      <c r="N9401">
        <v>4.2190000000000003</v>
      </c>
      <c r="O9401">
        <v>4.0019999999999998</v>
      </c>
      <c r="P9401">
        <v>4.45</v>
      </c>
      <c r="Q9401">
        <v>4.5640000000000001</v>
      </c>
      <c r="R9401">
        <v>4.6379999999999999</v>
      </c>
      <c r="S9401">
        <v>4.7210000000000001</v>
      </c>
      <c r="T9401">
        <v>4.7850000000000001</v>
      </c>
      <c r="U9401">
        <v>4.8490000000000002</v>
      </c>
      <c r="V9401">
        <v>4.8049999999999997</v>
      </c>
      <c r="W9401">
        <v>4.7450000000000001</v>
      </c>
      <c r="X9401">
        <v>4.335</v>
      </c>
      <c r="Y9401">
        <v>4.3540000000000001</v>
      </c>
      <c r="Z9401">
        <v>4.1980000000000004</v>
      </c>
      <c r="AA9401">
        <v>3.6</v>
      </c>
      <c r="AB9401">
        <v>3.3</v>
      </c>
    </row>
    <row r="9402" spans="1:28" x14ac:dyDescent="0.25">
      <c r="A9402" t="s">
        <v>10359</v>
      </c>
      <c r="Q9402">
        <v>0.24299999999999999</v>
      </c>
      <c r="R9402">
        <v>0.41699999999999998</v>
      </c>
      <c r="S9402">
        <v>0.45500000000000002</v>
      </c>
      <c r="T9402">
        <v>0.156</v>
      </c>
      <c r="U9402">
        <v>0.75900000000000001</v>
      </c>
      <c r="V9402">
        <v>0.74399999999999999</v>
      </c>
      <c r="W9402">
        <v>1.093</v>
      </c>
      <c r="X9402">
        <v>1.8819999999999999</v>
      </c>
      <c r="Y9402">
        <v>4.3490000000000002</v>
      </c>
      <c r="Z9402">
        <v>7.4</v>
      </c>
      <c r="AA9402">
        <v>6.5</v>
      </c>
      <c r="AB9402">
        <v>3.6</v>
      </c>
    </row>
    <row r="9403" spans="1:28" x14ac:dyDescent="0.25">
      <c r="A9403" t="s">
        <v>10360</v>
      </c>
      <c r="B9403">
        <v>0.75600000000000001</v>
      </c>
      <c r="C9403">
        <v>1.036</v>
      </c>
      <c r="D9403">
        <v>0.89900000000000002</v>
      </c>
      <c r="E9403">
        <v>0.80800000000000005</v>
      </c>
      <c r="F9403">
        <v>1.1559999999999999</v>
      </c>
      <c r="G9403">
        <v>1.355</v>
      </c>
      <c r="H9403">
        <v>1.431</v>
      </c>
      <c r="I9403">
        <v>1.3859999999999999</v>
      </c>
      <c r="J9403">
        <v>1.3879999999999999</v>
      </c>
      <c r="K9403">
        <v>1.9590000000000001</v>
      </c>
      <c r="L9403">
        <v>1.9810000000000001</v>
      </c>
      <c r="M9403">
        <v>2.4409999999999998</v>
      </c>
      <c r="N9403">
        <v>1.99</v>
      </c>
      <c r="O9403">
        <v>2.351</v>
      </c>
      <c r="P9403">
        <v>3.8540000000000001</v>
      </c>
      <c r="Q9403">
        <v>3.6259999999999999</v>
      </c>
      <c r="R9403">
        <v>3.262</v>
      </c>
      <c r="S9403">
        <v>3.0379999999999998</v>
      </c>
      <c r="T9403">
        <v>2.9860000000000002</v>
      </c>
      <c r="U9403">
        <v>3.6070000000000002</v>
      </c>
      <c r="V9403">
        <v>4.2290000000000001</v>
      </c>
      <c r="W9403">
        <v>5</v>
      </c>
      <c r="X9403">
        <v>5.0259999999999998</v>
      </c>
      <c r="Y9403">
        <v>8.1739999999999995</v>
      </c>
      <c r="Z9403">
        <v>10.079000000000001</v>
      </c>
      <c r="AA9403">
        <v>6.8</v>
      </c>
      <c r="AB9403">
        <v>6.2</v>
      </c>
    </row>
    <row r="9404" spans="1:28" x14ac:dyDescent="0.25">
      <c r="A9404" t="s">
        <v>10361</v>
      </c>
      <c r="B9404">
        <v>7.6999999999999999E-2</v>
      </c>
      <c r="C9404">
        <v>0.57099999999999995</v>
      </c>
      <c r="D9404">
        <v>0.5</v>
      </c>
      <c r="E9404">
        <v>0.20599999999999999</v>
      </c>
      <c r="F9404">
        <v>1.1759999999999999</v>
      </c>
      <c r="G9404">
        <v>1.2669999999999999</v>
      </c>
      <c r="H9404">
        <v>1.7929999999999999</v>
      </c>
      <c r="I9404">
        <v>0.105</v>
      </c>
      <c r="J9404">
        <v>1.0740000000000001</v>
      </c>
      <c r="K9404">
        <v>0.42899999999999999</v>
      </c>
      <c r="L9404">
        <v>0.81799999999999995</v>
      </c>
      <c r="M9404">
        <v>0.6</v>
      </c>
      <c r="N9404">
        <v>0.68</v>
      </c>
      <c r="O9404">
        <v>0.96299999999999997</v>
      </c>
      <c r="P9404">
        <v>1.2290000000000001</v>
      </c>
      <c r="Q9404">
        <v>0.47399999999999998</v>
      </c>
      <c r="R9404">
        <v>0.38500000000000001</v>
      </c>
      <c r="S9404">
        <v>0.48599999999999999</v>
      </c>
      <c r="T9404">
        <v>0.60499999999999998</v>
      </c>
      <c r="U9404">
        <v>1.1890000000000001</v>
      </c>
      <c r="V9404">
        <v>1.419</v>
      </c>
      <c r="W9404">
        <v>1.091</v>
      </c>
      <c r="X9404">
        <v>1.2649999999999999</v>
      </c>
      <c r="Y9404">
        <v>1.677</v>
      </c>
      <c r="Z9404">
        <v>1.6339999999999999</v>
      </c>
      <c r="AA9404">
        <v>2.1</v>
      </c>
      <c r="AB9404">
        <v>2.2000000000000002</v>
      </c>
    </row>
    <row r="9405" spans="1:28" x14ac:dyDescent="0.25">
      <c r="A9405" t="s">
        <v>10362</v>
      </c>
      <c r="B9405">
        <v>0.14499999999999999</v>
      </c>
      <c r="C9405">
        <v>0.19</v>
      </c>
      <c r="D9405">
        <v>0.20699999999999999</v>
      </c>
      <c r="E9405">
        <v>0.25</v>
      </c>
      <c r="F9405">
        <v>0.25</v>
      </c>
      <c r="G9405">
        <v>0.157</v>
      </c>
      <c r="H9405">
        <v>0.36799999999999999</v>
      </c>
      <c r="I9405">
        <v>0.23699999999999999</v>
      </c>
      <c r="J9405">
        <v>0.307</v>
      </c>
      <c r="K9405">
        <v>0.47899999999999998</v>
      </c>
      <c r="L9405">
        <v>0.36</v>
      </c>
      <c r="M9405">
        <v>0.52</v>
      </c>
      <c r="N9405">
        <v>0.6</v>
      </c>
      <c r="O9405">
        <v>0.65</v>
      </c>
      <c r="P9405">
        <v>0.74399999999999999</v>
      </c>
      <c r="Q9405">
        <v>0.53500000000000003</v>
      </c>
      <c r="R9405">
        <v>0.74399999999999999</v>
      </c>
      <c r="S9405">
        <v>0.46200000000000002</v>
      </c>
      <c r="T9405">
        <v>0.57699999999999996</v>
      </c>
      <c r="U9405">
        <v>0.76100000000000001</v>
      </c>
      <c r="V9405">
        <v>1.262</v>
      </c>
      <c r="W9405">
        <v>1.1850000000000001</v>
      </c>
      <c r="X9405">
        <v>0.96699999999999997</v>
      </c>
      <c r="Y9405">
        <v>2.2930000000000001</v>
      </c>
      <c r="Z9405">
        <v>2.0960000000000001</v>
      </c>
      <c r="AA9405">
        <v>2.8</v>
      </c>
      <c r="AB9405">
        <v>2.7</v>
      </c>
    </row>
    <row r="9406" spans="1:28" x14ac:dyDescent="0.25">
      <c r="A9406" t="s">
        <v>10363</v>
      </c>
      <c r="F9406">
        <v>0.125</v>
      </c>
      <c r="G9406">
        <v>0.66700000000000004</v>
      </c>
      <c r="H9406">
        <v>0.41899999999999998</v>
      </c>
      <c r="I9406">
        <v>0.27600000000000002</v>
      </c>
      <c r="J9406">
        <v>0.67900000000000005</v>
      </c>
      <c r="K9406">
        <v>0.5</v>
      </c>
      <c r="L9406">
        <v>0.129</v>
      </c>
      <c r="M9406">
        <v>0.53100000000000003</v>
      </c>
      <c r="N9406">
        <v>0.55200000000000005</v>
      </c>
      <c r="O9406">
        <v>0.79300000000000004</v>
      </c>
      <c r="P9406">
        <v>0.34399999999999997</v>
      </c>
      <c r="Q9406">
        <v>0.42899999999999999</v>
      </c>
      <c r="R9406">
        <v>0.47099999999999997</v>
      </c>
      <c r="S9406">
        <v>0.879</v>
      </c>
      <c r="T9406">
        <v>0.94399999999999995</v>
      </c>
      <c r="U9406">
        <v>0.57899999999999996</v>
      </c>
      <c r="V9406">
        <v>1.421</v>
      </c>
      <c r="W9406">
        <v>1.4</v>
      </c>
      <c r="X9406">
        <v>1.1499999999999999</v>
      </c>
      <c r="Y9406">
        <v>2.5710000000000002</v>
      </c>
      <c r="Z9406">
        <v>2.2370000000000001</v>
      </c>
      <c r="AA9406">
        <v>2.9</v>
      </c>
      <c r="AB9406">
        <v>2</v>
      </c>
    </row>
    <row r="9407" spans="1:28" x14ac:dyDescent="0.25">
      <c r="A9407" t="s">
        <v>10364</v>
      </c>
      <c r="B9407">
        <v>1.724</v>
      </c>
      <c r="C9407">
        <v>1.6120000000000001</v>
      </c>
      <c r="D9407">
        <v>1.4530000000000001</v>
      </c>
      <c r="E9407">
        <v>1.6319999999999999</v>
      </c>
      <c r="F9407">
        <v>1.8029999999999999</v>
      </c>
      <c r="G9407">
        <v>1.901</v>
      </c>
      <c r="H9407">
        <v>2.0419999999999998</v>
      </c>
      <c r="I9407">
        <v>1.905</v>
      </c>
      <c r="J9407">
        <v>2.0249999999999999</v>
      </c>
      <c r="K9407">
        <v>2.3319999999999999</v>
      </c>
      <c r="L9407">
        <v>2.1680000000000001</v>
      </c>
      <c r="M9407">
        <v>1.8660000000000001</v>
      </c>
      <c r="N9407">
        <v>2.347</v>
      </c>
      <c r="O9407">
        <v>2.2050000000000001</v>
      </c>
      <c r="P9407">
        <v>2.3839999999999999</v>
      </c>
      <c r="Q9407">
        <v>2</v>
      </c>
      <c r="R9407">
        <v>2.302</v>
      </c>
      <c r="S9407">
        <v>2.173</v>
      </c>
      <c r="T9407">
        <v>2.3359999999999999</v>
      </c>
      <c r="U9407">
        <v>2.1840000000000002</v>
      </c>
      <c r="V9407">
        <v>1.946</v>
      </c>
      <c r="W9407">
        <v>2.0659999999999998</v>
      </c>
      <c r="X9407">
        <v>2.3039999999999998</v>
      </c>
      <c r="Y9407">
        <v>2.3690000000000002</v>
      </c>
      <c r="Z9407">
        <v>2.3450000000000002</v>
      </c>
      <c r="AA9407">
        <v>2.2999999999999998</v>
      </c>
      <c r="AB9407">
        <v>2.1</v>
      </c>
    </row>
    <row r="9408" spans="1:28" x14ac:dyDescent="0.25">
      <c r="A9408" t="s">
        <v>10365</v>
      </c>
      <c r="I9408">
        <v>0.84599999999999997</v>
      </c>
      <c r="J9408">
        <v>0.85</v>
      </c>
      <c r="K9408">
        <v>1.01</v>
      </c>
      <c r="L9408">
        <v>1.7330000000000001</v>
      </c>
      <c r="M9408">
        <v>1.4650000000000001</v>
      </c>
      <c r="N9408">
        <v>1.476</v>
      </c>
      <c r="O9408">
        <v>1.2969999999999999</v>
      </c>
      <c r="P9408">
        <v>1.6359999999999999</v>
      </c>
      <c r="Q9408">
        <v>1.6319999999999999</v>
      </c>
      <c r="R9408">
        <v>1.927</v>
      </c>
      <c r="S9408">
        <v>1.7110000000000001</v>
      </c>
      <c r="T9408">
        <v>1.419</v>
      </c>
      <c r="U9408">
        <v>1.468</v>
      </c>
      <c r="V9408">
        <v>1.954</v>
      </c>
      <c r="W9408">
        <v>1.472</v>
      </c>
      <c r="X9408">
        <v>1.286</v>
      </c>
      <c r="Y9408">
        <v>1.7450000000000001</v>
      </c>
      <c r="Z9408">
        <v>1.8160000000000001</v>
      </c>
      <c r="AA9408">
        <v>1.3</v>
      </c>
      <c r="AB9408">
        <v>1.3</v>
      </c>
    </row>
    <row r="9409" spans="1:28" x14ac:dyDescent="0.25">
      <c r="A9409" t="s">
        <v>879</v>
      </c>
      <c r="N9409">
        <v>0.89</v>
      </c>
      <c r="O9409">
        <v>0.5</v>
      </c>
      <c r="P9409">
        <v>0.85899999999999999</v>
      </c>
      <c r="Q9409">
        <v>0.69399999999999995</v>
      </c>
      <c r="R9409">
        <v>0.81899999999999995</v>
      </c>
      <c r="S9409">
        <v>0.83299999999999996</v>
      </c>
      <c r="T9409">
        <v>0.78900000000000003</v>
      </c>
      <c r="U9409">
        <v>0.753</v>
      </c>
      <c r="V9409">
        <v>0.90700000000000003</v>
      </c>
      <c r="W9409">
        <v>0.92700000000000005</v>
      </c>
      <c r="X9409">
        <v>1.286</v>
      </c>
      <c r="Y9409">
        <v>1.9379999999999999</v>
      </c>
      <c r="Z9409">
        <v>2.3410000000000002</v>
      </c>
      <c r="AA9409">
        <v>1.7</v>
      </c>
      <c r="AB9409">
        <v>1.3</v>
      </c>
    </row>
    <row r="9410" spans="1:28" x14ac:dyDescent="0.25">
      <c r="A9410" t="s">
        <v>10366</v>
      </c>
      <c r="E9410">
        <v>1.288</v>
      </c>
      <c r="F9410">
        <v>2.0179999999999998</v>
      </c>
      <c r="G9410">
        <v>1.34</v>
      </c>
      <c r="H9410">
        <v>1.4339999999999999</v>
      </c>
      <c r="I9410">
        <v>1.4770000000000001</v>
      </c>
      <c r="J9410">
        <v>1.9319999999999999</v>
      </c>
      <c r="K9410">
        <v>1.889</v>
      </c>
      <c r="L9410">
        <v>1.825</v>
      </c>
      <c r="M9410">
        <v>2.0539999999999998</v>
      </c>
      <c r="N9410">
        <v>1.2629999999999999</v>
      </c>
      <c r="O9410">
        <v>2.339</v>
      </c>
      <c r="P9410">
        <v>2.5880000000000001</v>
      </c>
      <c r="Q9410">
        <v>2.387</v>
      </c>
      <c r="R9410">
        <v>1.7709999999999999</v>
      </c>
      <c r="S9410">
        <v>1.6910000000000001</v>
      </c>
      <c r="T9410">
        <v>2.8239999999999998</v>
      </c>
    </row>
    <row r="9411" spans="1:28" x14ac:dyDescent="0.25">
      <c r="A9411" t="s">
        <v>10367</v>
      </c>
      <c r="B9411">
        <v>0.57599999999999996</v>
      </c>
      <c r="C9411">
        <v>0.755</v>
      </c>
      <c r="D9411">
        <v>0.98699999999999999</v>
      </c>
      <c r="E9411">
        <v>1.4239999999999999</v>
      </c>
      <c r="F9411">
        <v>0.98299999999999998</v>
      </c>
      <c r="G9411">
        <v>0.69</v>
      </c>
      <c r="H9411">
        <v>1.036</v>
      </c>
      <c r="I9411">
        <v>0.98199999999999998</v>
      </c>
      <c r="J9411">
        <v>1.395</v>
      </c>
      <c r="K9411">
        <v>1.5249999999999999</v>
      </c>
      <c r="L9411">
        <v>1.4810000000000001</v>
      </c>
      <c r="M9411">
        <v>1.895</v>
      </c>
      <c r="N9411">
        <v>2.4820000000000002</v>
      </c>
      <c r="O9411">
        <v>2.5379999999999998</v>
      </c>
      <c r="P9411">
        <v>3</v>
      </c>
      <c r="Q9411">
        <v>2.9470000000000001</v>
      </c>
      <c r="R9411">
        <v>2.3759999999999999</v>
      </c>
      <c r="S9411">
        <v>3.0110000000000001</v>
      </c>
      <c r="T9411">
        <v>2.5510000000000002</v>
      </c>
      <c r="U9411">
        <v>2.8250000000000002</v>
      </c>
      <c r="V9411">
        <v>3.09</v>
      </c>
      <c r="W9411">
        <v>3.0579999999999998</v>
      </c>
      <c r="X9411">
        <v>3.839</v>
      </c>
      <c r="Y9411">
        <v>4.7510000000000003</v>
      </c>
      <c r="Z9411">
        <v>6.2759999999999998</v>
      </c>
      <c r="AA9411">
        <v>6.1</v>
      </c>
      <c r="AB9411">
        <v>6</v>
      </c>
    </row>
    <row r="9412" spans="1:28" x14ac:dyDescent="0.25">
      <c r="A9412" t="s">
        <v>10368</v>
      </c>
      <c r="B9412">
        <v>1.6870000000000001</v>
      </c>
      <c r="C9412">
        <v>1.8080000000000001</v>
      </c>
      <c r="D9412">
        <v>1.9650000000000001</v>
      </c>
      <c r="E9412">
        <v>2.2330000000000001</v>
      </c>
      <c r="F9412">
        <v>2.1930000000000001</v>
      </c>
      <c r="G9412">
        <v>1.8460000000000001</v>
      </c>
      <c r="H9412">
        <v>2.1669999999999998</v>
      </c>
      <c r="I9412">
        <v>2.72</v>
      </c>
      <c r="J9412">
        <v>2.9159999999999999</v>
      </c>
      <c r="K9412">
        <v>2.7839999999999998</v>
      </c>
      <c r="L9412">
        <v>2.4369999999999998</v>
      </c>
      <c r="M9412">
        <v>2.9630000000000001</v>
      </c>
      <c r="N9412">
        <v>3.1120000000000001</v>
      </c>
      <c r="O9412">
        <v>2.976</v>
      </c>
      <c r="P9412">
        <v>2.8109999999999999</v>
      </c>
      <c r="Q9412">
        <v>2.875</v>
      </c>
      <c r="R9412">
        <v>2.972</v>
      </c>
      <c r="S9412">
        <v>2.9860000000000002</v>
      </c>
      <c r="T9412">
        <v>2.8069999999999999</v>
      </c>
      <c r="U9412">
        <v>2.6920000000000002</v>
      </c>
      <c r="V9412">
        <v>3.4140000000000001</v>
      </c>
      <c r="W9412">
        <v>3.0430000000000001</v>
      </c>
      <c r="X9412">
        <v>2.7280000000000002</v>
      </c>
      <c r="Y9412">
        <v>3.4940000000000002</v>
      </c>
      <c r="Z9412">
        <v>3.1019999999999999</v>
      </c>
      <c r="AA9412">
        <v>2.8</v>
      </c>
      <c r="AB9412">
        <v>2.1</v>
      </c>
    </row>
    <row r="9413" spans="1:28" x14ac:dyDescent="0.25">
      <c r="A9413" t="s">
        <v>10369</v>
      </c>
      <c r="B9413">
        <v>0.13500000000000001</v>
      </c>
      <c r="C9413">
        <v>0.44400000000000001</v>
      </c>
    </row>
    <row r="9414" spans="1:28" x14ac:dyDescent="0.25">
      <c r="A9414" t="s">
        <v>10370</v>
      </c>
      <c r="K9414">
        <v>0.61399999999999999</v>
      </c>
      <c r="L9414">
        <v>0.70399999999999996</v>
      </c>
      <c r="M9414">
        <v>0.94</v>
      </c>
      <c r="N9414">
        <v>1.0269999999999999</v>
      </c>
      <c r="O9414">
        <v>0.83899999999999997</v>
      </c>
      <c r="P9414">
        <v>0.84299999999999997</v>
      </c>
      <c r="Q9414">
        <v>0.96</v>
      </c>
      <c r="R9414">
        <v>1.008</v>
      </c>
      <c r="S9414">
        <v>0.94099999999999995</v>
      </c>
      <c r="T9414">
        <v>1.1539999999999999</v>
      </c>
      <c r="U9414">
        <v>1.133</v>
      </c>
      <c r="V9414">
        <v>1.264</v>
      </c>
      <c r="W9414">
        <v>1.2569999999999999</v>
      </c>
      <c r="X9414">
        <v>1.2589999999999999</v>
      </c>
      <c r="Y9414">
        <v>1.601</v>
      </c>
      <c r="Z9414">
        <v>1.8049999999999999</v>
      </c>
      <c r="AA9414">
        <v>1.7</v>
      </c>
      <c r="AB9414">
        <v>1.5</v>
      </c>
    </row>
    <row r="9415" spans="1:28" x14ac:dyDescent="0.25">
      <c r="A9415" t="s">
        <v>10371</v>
      </c>
      <c r="S9415">
        <v>0.70099999999999996</v>
      </c>
      <c r="T9415">
        <v>0.54200000000000004</v>
      </c>
      <c r="U9415">
        <v>0.81599999999999995</v>
      </c>
      <c r="V9415">
        <v>0.99399999999999999</v>
      </c>
      <c r="W9415">
        <v>0.95699999999999996</v>
      </c>
      <c r="X9415">
        <v>1.095</v>
      </c>
      <c r="Y9415">
        <v>1.1180000000000001</v>
      </c>
      <c r="Z9415">
        <v>1.482</v>
      </c>
      <c r="AA9415">
        <v>1.6</v>
      </c>
      <c r="AB9415">
        <v>1.3</v>
      </c>
    </row>
    <row r="9416" spans="1:28" x14ac:dyDescent="0.25">
      <c r="A9416" t="s">
        <v>10372</v>
      </c>
      <c r="Q9416">
        <v>1.0129999999999999</v>
      </c>
      <c r="R9416">
        <v>1.577</v>
      </c>
      <c r="S9416">
        <v>1.3859999999999999</v>
      </c>
      <c r="T9416">
        <v>1.2150000000000001</v>
      </c>
      <c r="U9416">
        <v>1.5449999999999999</v>
      </c>
      <c r="V9416">
        <v>1.61</v>
      </c>
      <c r="W9416">
        <v>1.907</v>
      </c>
      <c r="X9416">
        <v>1.7769999999999999</v>
      </c>
      <c r="Y9416">
        <v>2.359</v>
      </c>
      <c r="Z9416">
        <v>2.677</v>
      </c>
      <c r="AA9416">
        <v>2.6</v>
      </c>
      <c r="AB9416">
        <v>2.8</v>
      </c>
    </row>
    <row r="9417" spans="1:28" x14ac:dyDescent="0.25">
      <c r="A9417" t="s">
        <v>10373</v>
      </c>
      <c r="V9417">
        <v>2.0779999999999998</v>
      </c>
      <c r="W9417">
        <v>3.0630000000000002</v>
      </c>
      <c r="X9417">
        <v>3.9860000000000002</v>
      </c>
      <c r="Y9417">
        <v>5.1909999999999998</v>
      </c>
      <c r="Z9417">
        <v>4.8890000000000002</v>
      </c>
      <c r="AA9417">
        <v>6.6</v>
      </c>
      <c r="AB9417">
        <v>5.9</v>
      </c>
    </row>
    <row r="9418" spans="1:28" x14ac:dyDescent="0.25">
      <c r="A9418" t="s">
        <v>10374</v>
      </c>
      <c r="B9418">
        <v>0.59499999999999997</v>
      </c>
      <c r="C9418">
        <v>0.61499999999999999</v>
      </c>
      <c r="D9418">
        <v>0.751</v>
      </c>
      <c r="E9418">
        <v>0.84299999999999997</v>
      </c>
      <c r="F9418">
        <v>1.0149999999999999</v>
      </c>
      <c r="G9418">
        <v>0.92900000000000005</v>
      </c>
      <c r="H9418">
        <v>0.876</v>
      </c>
      <c r="I9418">
        <v>0.97</v>
      </c>
      <c r="J9418">
        <v>0.90200000000000002</v>
      </c>
      <c r="K9418">
        <v>1.67</v>
      </c>
      <c r="L9418">
        <v>1.429</v>
      </c>
      <c r="M9418">
        <v>1.877</v>
      </c>
      <c r="N9418">
        <v>1.7769999999999999</v>
      </c>
      <c r="O9418">
        <v>1.792</v>
      </c>
      <c r="P9418">
        <v>2.1349999999999998</v>
      </c>
      <c r="Q9418">
        <v>1.7509999999999999</v>
      </c>
      <c r="R9418">
        <v>1.54</v>
      </c>
      <c r="S9418">
        <v>1.8029999999999999</v>
      </c>
      <c r="T9418">
        <v>1.84</v>
      </c>
      <c r="U9418">
        <v>2.2509999999999999</v>
      </c>
      <c r="V9418">
        <v>2.4590000000000001</v>
      </c>
      <c r="W9418">
        <v>1.8260000000000001</v>
      </c>
      <c r="X9418">
        <v>1.897</v>
      </c>
      <c r="Y9418">
        <v>2.512</v>
      </c>
      <c r="Z9418">
        <v>2.8839999999999999</v>
      </c>
      <c r="AA9418">
        <v>2.2999999999999998</v>
      </c>
      <c r="AB9418">
        <v>1.6</v>
      </c>
    </row>
    <row r="9419" spans="1:28" x14ac:dyDescent="0.25">
      <c r="A9419" t="s">
        <v>10375</v>
      </c>
      <c r="X9419">
        <v>2.7669999999999999</v>
      </c>
      <c r="Y9419">
        <v>2.907</v>
      </c>
      <c r="Z9419">
        <v>4.2389999999999999</v>
      </c>
      <c r="AA9419">
        <v>2.8</v>
      </c>
      <c r="AB9419">
        <v>3</v>
      </c>
    </row>
    <row r="9420" spans="1:28" x14ac:dyDescent="0.25">
      <c r="A9420" t="s">
        <v>10376</v>
      </c>
      <c r="B9420">
        <v>0.27900000000000003</v>
      </c>
      <c r="C9420">
        <v>0.36699999999999999</v>
      </c>
      <c r="D9420">
        <v>0.48199999999999998</v>
      </c>
      <c r="E9420">
        <v>0.47099999999999997</v>
      </c>
      <c r="F9420">
        <v>0.34599999999999997</v>
      </c>
      <c r="G9420">
        <v>0.26</v>
      </c>
      <c r="H9420">
        <v>0.42299999999999999</v>
      </c>
      <c r="I9420">
        <v>0.40300000000000002</v>
      </c>
      <c r="J9420">
        <v>0.47099999999999997</v>
      </c>
      <c r="K9420">
        <v>0.36799999999999999</v>
      </c>
      <c r="L9420">
        <v>0.497</v>
      </c>
    </row>
    <row r="9421" spans="1:28" x14ac:dyDescent="0.25">
      <c r="A9421" t="s">
        <v>880</v>
      </c>
      <c r="M9421">
        <v>0.75800000000000001</v>
      </c>
      <c r="N9421">
        <v>0.624</v>
      </c>
      <c r="O9421">
        <v>0.55100000000000005</v>
      </c>
      <c r="P9421">
        <v>0.71499999999999997</v>
      </c>
      <c r="Q9421">
        <v>0.83499999999999996</v>
      </c>
      <c r="R9421">
        <v>0.79100000000000004</v>
      </c>
      <c r="S9421">
        <v>0.88600000000000001</v>
      </c>
      <c r="T9421">
        <v>1.585</v>
      </c>
      <c r="U9421">
        <v>1.4950000000000001</v>
      </c>
      <c r="V9421">
        <v>1.704</v>
      </c>
      <c r="W9421">
        <v>2.1749999999999998</v>
      </c>
      <c r="X9421">
        <v>1.8520000000000001</v>
      </c>
      <c r="Y9421">
        <v>2.4409999999999998</v>
      </c>
      <c r="Z9421">
        <v>4.8559999999999999</v>
      </c>
      <c r="AA9421">
        <v>3.4</v>
      </c>
      <c r="AB9421">
        <v>2.6</v>
      </c>
    </row>
    <row r="9422" spans="1:28" x14ac:dyDescent="0.25">
      <c r="A9422" t="s">
        <v>1735</v>
      </c>
      <c r="X9422">
        <v>2.0139999999999998</v>
      </c>
      <c r="Y9422">
        <v>2.8029999999999999</v>
      </c>
      <c r="Z9422">
        <v>3.4620000000000002</v>
      </c>
      <c r="AA9422">
        <v>3.8</v>
      </c>
      <c r="AB9422">
        <v>3.6</v>
      </c>
    </row>
    <row r="9423" spans="1:28" x14ac:dyDescent="0.25">
      <c r="A9423" t="s">
        <v>10377</v>
      </c>
      <c r="P9423">
        <v>2.5710000000000002</v>
      </c>
      <c r="Q9423">
        <v>2.4289999999999998</v>
      </c>
      <c r="R9423">
        <v>2.0299999999999998</v>
      </c>
      <c r="S9423">
        <v>2.4279999999999999</v>
      </c>
      <c r="T9423">
        <v>2.5019999999999998</v>
      </c>
      <c r="U9423">
        <v>2.4609999999999999</v>
      </c>
      <c r="V9423">
        <v>2.367</v>
      </c>
      <c r="W9423">
        <v>2.4689999999999999</v>
      </c>
      <c r="X9423">
        <v>2.9889999999999999</v>
      </c>
      <c r="Y9423">
        <v>4.234</v>
      </c>
      <c r="Z9423">
        <v>5.5060000000000002</v>
      </c>
      <c r="AA9423">
        <v>4</v>
      </c>
      <c r="AB9423">
        <v>3.8</v>
      </c>
    </row>
    <row r="9424" spans="1:28" x14ac:dyDescent="0.25">
      <c r="A9424" t="s">
        <v>10378</v>
      </c>
      <c r="O9424">
        <v>0.63800000000000001</v>
      </c>
      <c r="P9424">
        <v>0.435</v>
      </c>
      <c r="R9424">
        <v>0.53700000000000003</v>
      </c>
      <c r="S9424">
        <v>0.48799999999999999</v>
      </c>
      <c r="T9424">
        <v>0.69199999999999995</v>
      </c>
      <c r="U9424">
        <v>0.69799999999999995</v>
      </c>
      <c r="V9424">
        <v>0.61799999999999999</v>
      </c>
      <c r="W9424">
        <v>0.70099999999999996</v>
      </c>
      <c r="X9424">
        <v>0.68700000000000006</v>
      </c>
      <c r="Y9424">
        <v>1.165</v>
      </c>
      <c r="Z9424">
        <v>0.89200000000000002</v>
      </c>
      <c r="AA9424">
        <v>1</v>
      </c>
      <c r="AB9424">
        <v>0.9</v>
      </c>
    </row>
    <row r="9425" spans="1:28" x14ac:dyDescent="0.25">
      <c r="A9425" t="s">
        <v>10379</v>
      </c>
      <c r="N9425">
        <v>0.17399999999999999</v>
      </c>
      <c r="O9425">
        <v>0.27800000000000002</v>
      </c>
      <c r="P9425">
        <v>0.182</v>
      </c>
      <c r="Q9425">
        <v>0.59099999999999997</v>
      </c>
      <c r="R9425">
        <v>0.42899999999999999</v>
      </c>
      <c r="S9425">
        <v>0.25</v>
      </c>
      <c r="T9425">
        <v>0.64700000000000002</v>
      </c>
      <c r="U9425">
        <v>0.90900000000000003</v>
      </c>
      <c r="V9425">
        <v>0.83299999999999996</v>
      </c>
      <c r="W9425">
        <v>0.76</v>
      </c>
      <c r="X9425">
        <v>0.8</v>
      </c>
      <c r="Y9425">
        <v>1.5569999999999999</v>
      </c>
      <c r="Z9425">
        <v>1.8779999999999999</v>
      </c>
      <c r="AA9425">
        <v>2.2999999999999998</v>
      </c>
      <c r="AB9425">
        <v>2.8</v>
      </c>
    </row>
    <row r="9426" spans="1:28" x14ac:dyDescent="0.25">
      <c r="A9426" t="s">
        <v>10380</v>
      </c>
      <c r="B9426">
        <v>0.39800000000000002</v>
      </c>
      <c r="C9426">
        <v>0.35899999999999999</v>
      </c>
      <c r="D9426">
        <v>0.45500000000000002</v>
      </c>
      <c r="E9426">
        <v>0.69799999999999995</v>
      </c>
      <c r="F9426">
        <v>0.89400000000000002</v>
      </c>
      <c r="G9426">
        <v>0.77400000000000002</v>
      </c>
      <c r="H9426">
        <v>0.879</v>
      </c>
      <c r="I9426">
        <v>0.89300000000000002</v>
      </c>
      <c r="J9426">
        <v>1.0069999999999999</v>
      </c>
      <c r="K9426">
        <v>0.93100000000000005</v>
      </c>
      <c r="L9426">
        <v>0.89600000000000002</v>
      </c>
      <c r="M9426">
        <v>1.1240000000000001</v>
      </c>
      <c r="N9426">
        <v>1.1379999999999999</v>
      </c>
      <c r="O9426">
        <v>1.2210000000000001</v>
      </c>
      <c r="P9426">
        <v>1.2809999999999999</v>
      </c>
      <c r="Q9426">
        <v>1.254</v>
      </c>
      <c r="R9426">
        <v>1.1930000000000001</v>
      </c>
      <c r="S9426">
        <v>1.151</v>
      </c>
      <c r="T9426">
        <v>1.4770000000000001</v>
      </c>
      <c r="U9426">
        <v>1.5720000000000001</v>
      </c>
      <c r="V9426">
        <v>1.4490000000000001</v>
      </c>
      <c r="W9426">
        <v>1.6879999999999999</v>
      </c>
      <c r="X9426">
        <v>1.71</v>
      </c>
      <c r="Y9426">
        <v>1.954</v>
      </c>
      <c r="Z9426">
        <v>1.929</v>
      </c>
      <c r="AA9426">
        <v>1.7</v>
      </c>
      <c r="AB9426">
        <v>1.6</v>
      </c>
    </row>
    <row r="9427" spans="1:28" x14ac:dyDescent="0.25">
      <c r="A9427" t="s">
        <v>10381</v>
      </c>
      <c r="E9427">
        <v>0</v>
      </c>
      <c r="F9427">
        <v>2</v>
      </c>
      <c r="G9427">
        <v>1.613</v>
      </c>
      <c r="H9427">
        <v>2.2639999999999998</v>
      </c>
      <c r="I9427">
        <v>2.306</v>
      </c>
      <c r="J9427">
        <v>2.8849999999999998</v>
      </c>
      <c r="K9427">
        <v>3.12</v>
      </c>
      <c r="L9427">
        <v>3.5779999999999998</v>
      </c>
      <c r="M9427">
        <v>3.387</v>
      </c>
      <c r="N9427">
        <v>3.778</v>
      </c>
      <c r="O9427">
        <v>4.851</v>
      </c>
      <c r="P9427">
        <v>4.9260000000000002</v>
      </c>
      <c r="Q9427">
        <v>3.24</v>
      </c>
      <c r="R9427">
        <v>4.2160000000000002</v>
      </c>
      <c r="S9427">
        <v>4.01</v>
      </c>
      <c r="T9427">
        <v>4.4630000000000001</v>
      </c>
      <c r="U9427">
        <v>4.5190000000000001</v>
      </c>
      <c r="V9427">
        <v>4.859</v>
      </c>
      <c r="W9427">
        <v>5.4240000000000004</v>
      </c>
      <c r="X9427">
        <v>4.6210000000000004</v>
      </c>
      <c r="Y9427">
        <v>5.82</v>
      </c>
      <c r="Z9427">
        <v>5.383</v>
      </c>
      <c r="AA9427">
        <v>4</v>
      </c>
      <c r="AB9427">
        <v>4</v>
      </c>
    </row>
    <row r="9428" spans="1:28" x14ac:dyDescent="0.25">
      <c r="A9428" t="s">
        <v>10382</v>
      </c>
      <c r="B9428">
        <v>1.915</v>
      </c>
      <c r="C9428">
        <v>1.508</v>
      </c>
      <c r="D9428">
        <v>1.7250000000000001</v>
      </c>
      <c r="E9428">
        <v>1.837</v>
      </c>
      <c r="F9428">
        <v>2.1190000000000002</v>
      </c>
      <c r="G9428">
        <v>2.4660000000000002</v>
      </c>
      <c r="H9428">
        <v>1.885</v>
      </c>
      <c r="I9428">
        <v>2.1869999999999998</v>
      </c>
      <c r="J9428">
        <v>2.3090000000000002</v>
      </c>
      <c r="K9428">
        <v>2.4369999999999998</v>
      </c>
      <c r="L9428">
        <v>2.3239999999999998</v>
      </c>
      <c r="M9428">
        <v>2.681</v>
      </c>
      <c r="N9428">
        <v>2.423</v>
      </c>
      <c r="O9428">
        <v>2.64</v>
      </c>
      <c r="P9428">
        <v>2.5030000000000001</v>
      </c>
      <c r="Q9428">
        <v>2.601</v>
      </c>
      <c r="R9428">
        <v>2.7370000000000001</v>
      </c>
      <c r="S9428">
        <v>2.7949999999999999</v>
      </c>
      <c r="T9428">
        <v>2.649</v>
      </c>
      <c r="U9428">
        <v>2.9049999999999998</v>
      </c>
      <c r="V9428">
        <v>3.2490000000000001</v>
      </c>
      <c r="W9428">
        <v>3.3780000000000001</v>
      </c>
      <c r="X9428">
        <v>3.077</v>
      </c>
      <c r="Y9428">
        <v>3.6120000000000001</v>
      </c>
      <c r="Z9428">
        <v>5.5759999999999996</v>
      </c>
      <c r="AA9428">
        <v>4.7</v>
      </c>
      <c r="AB9428">
        <v>3.2</v>
      </c>
    </row>
    <row r="9429" spans="1:28" x14ac:dyDescent="0.25">
      <c r="A9429" t="s">
        <v>10383</v>
      </c>
      <c r="T9429">
        <v>2.363</v>
      </c>
      <c r="U9429">
        <v>2.581</v>
      </c>
      <c r="V9429">
        <v>2.645</v>
      </c>
      <c r="W9429">
        <v>2.2360000000000002</v>
      </c>
      <c r="X9429">
        <v>2.3860000000000001</v>
      </c>
      <c r="Y9429">
        <v>3.133</v>
      </c>
      <c r="Z9429">
        <v>2.8319999999999999</v>
      </c>
      <c r="AA9429">
        <v>2.7</v>
      </c>
      <c r="AB9429">
        <v>2.5</v>
      </c>
    </row>
    <row r="9430" spans="1:28" x14ac:dyDescent="0.25">
      <c r="A9430" t="s">
        <v>881</v>
      </c>
      <c r="V9430">
        <v>2.6320000000000001</v>
      </c>
      <c r="W9430">
        <v>1.744</v>
      </c>
      <c r="X9430">
        <v>2.02</v>
      </c>
      <c r="Y9430">
        <v>2.5190000000000001</v>
      </c>
      <c r="Z9430">
        <v>2.7890000000000001</v>
      </c>
      <c r="AA9430">
        <v>2.9</v>
      </c>
      <c r="AB9430">
        <v>2.5</v>
      </c>
    </row>
    <row r="9431" spans="1:28" x14ac:dyDescent="0.25">
      <c r="A9431" t="s">
        <v>10384</v>
      </c>
      <c r="B9431">
        <v>1.284</v>
      </c>
      <c r="C9431">
        <v>0.94</v>
      </c>
      <c r="D9431">
        <v>1.073</v>
      </c>
      <c r="E9431">
        <v>1.145</v>
      </c>
      <c r="F9431">
        <v>1.367</v>
      </c>
      <c r="G9431">
        <v>1.7310000000000001</v>
      </c>
      <c r="H9431">
        <v>2.3330000000000002</v>
      </c>
      <c r="I9431">
        <v>1.5229999999999999</v>
      </c>
      <c r="J9431">
        <v>2.1970000000000001</v>
      </c>
      <c r="K9431">
        <v>3.016</v>
      </c>
      <c r="L9431">
        <v>2.2869999999999999</v>
      </c>
      <c r="M9431">
        <v>2.16</v>
      </c>
      <c r="N9431">
        <v>1.9339999999999999</v>
      </c>
      <c r="O9431">
        <v>2.6760000000000002</v>
      </c>
      <c r="P9431">
        <v>1.8979999999999999</v>
      </c>
      <c r="Q9431">
        <v>2.2090000000000001</v>
      </c>
      <c r="R9431">
        <v>2.1389999999999998</v>
      </c>
      <c r="S9431">
        <v>2.12</v>
      </c>
      <c r="T9431">
        <v>2.2370000000000001</v>
      </c>
      <c r="U9431">
        <v>2.0169999999999999</v>
      </c>
      <c r="V9431">
        <v>2.1680000000000001</v>
      </c>
      <c r="W9431">
        <v>2.0089999999999999</v>
      </c>
      <c r="X9431">
        <v>1.639</v>
      </c>
      <c r="Y9431">
        <v>1.93</v>
      </c>
      <c r="Z9431">
        <v>2.2650000000000001</v>
      </c>
      <c r="AA9431">
        <v>2.1</v>
      </c>
      <c r="AB9431">
        <v>1.7</v>
      </c>
    </row>
    <row r="9432" spans="1:28" x14ac:dyDescent="0.25">
      <c r="A9432" t="s">
        <v>10385</v>
      </c>
      <c r="B9432">
        <v>0.47899999999999998</v>
      </c>
      <c r="C9432">
        <v>0.63400000000000001</v>
      </c>
      <c r="D9432">
        <v>0.82799999999999996</v>
      </c>
      <c r="E9432">
        <v>0.58499999999999996</v>
      </c>
      <c r="F9432">
        <v>0.81200000000000006</v>
      </c>
      <c r="G9432">
        <v>0.85599999999999998</v>
      </c>
      <c r="H9432">
        <v>0.92200000000000004</v>
      </c>
      <c r="I9432">
        <v>0.67900000000000005</v>
      </c>
      <c r="J9432">
        <v>0.96</v>
      </c>
      <c r="K9432">
        <v>0.83399999999999996</v>
      </c>
      <c r="L9432">
        <v>1.087</v>
      </c>
      <c r="M9432">
        <v>0.94</v>
      </c>
      <c r="N9432">
        <v>1.0960000000000001</v>
      </c>
      <c r="O9432">
        <v>1.1850000000000001</v>
      </c>
      <c r="P9432">
        <v>1.1479999999999999</v>
      </c>
      <c r="Q9432">
        <v>1.1000000000000001</v>
      </c>
      <c r="R9432">
        <v>1.1990000000000001</v>
      </c>
      <c r="S9432">
        <v>1.2809999999999999</v>
      </c>
      <c r="T9432">
        <v>1.7829999999999999</v>
      </c>
      <c r="U9432">
        <v>1.591</v>
      </c>
      <c r="V9432">
        <v>1.353</v>
      </c>
      <c r="W9432">
        <v>1.5840000000000001</v>
      </c>
      <c r="X9432">
        <v>1.653</v>
      </c>
      <c r="Y9432">
        <v>1.4710000000000001</v>
      </c>
      <c r="Z9432">
        <v>1.6279999999999999</v>
      </c>
      <c r="AA9432">
        <v>1.4</v>
      </c>
      <c r="AB9432">
        <v>1.3</v>
      </c>
    </row>
    <row r="9433" spans="1:28" x14ac:dyDescent="0.25">
      <c r="A9433" t="s">
        <v>10386</v>
      </c>
      <c r="B9433">
        <v>0.123</v>
      </c>
      <c r="C9433">
        <v>0.16900000000000001</v>
      </c>
      <c r="D9433">
        <v>0.161</v>
      </c>
      <c r="E9433">
        <v>0.14899999999999999</v>
      </c>
      <c r="F9433">
        <v>0.18</v>
      </c>
      <c r="G9433">
        <v>0.20799999999999999</v>
      </c>
      <c r="H9433">
        <v>0.434</v>
      </c>
      <c r="I9433">
        <v>0.14299999999999999</v>
      </c>
      <c r="J9433">
        <v>0.375</v>
      </c>
      <c r="K9433">
        <v>0.16300000000000001</v>
      </c>
      <c r="L9433">
        <v>8.3000000000000004E-2</v>
      </c>
      <c r="M9433">
        <v>6.5000000000000002E-2</v>
      </c>
      <c r="N9433">
        <v>4.9000000000000002E-2</v>
      </c>
      <c r="O9433">
        <v>0.13900000000000001</v>
      </c>
      <c r="P9433">
        <v>0.154</v>
      </c>
      <c r="Q9433">
        <v>0.38500000000000001</v>
      </c>
      <c r="R9433">
        <v>0.158</v>
      </c>
      <c r="S9433">
        <v>0.6</v>
      </c>
      <c r="T9433">
        <v>0.24399999999999999</v>
      </c>
      <c r="U9433">
        <v>0.10299999999999999</v>
      </c>
      <c r="V9433">
        <v>0.17899999999999999</v>
      </c>
      <c r="W9433">
        <v>0.51200000000000001</v>
      </c>
      <c r="X9433">
        <v>0.49</v>
      </c>
      <c r="Y9433">
        <v>1.2669999999999999</v>
      </c>
      <c r="Z9433">
        <v>0.72099999999999997</v>
      </c>
      <c r="AA9433">
        <v>0.8</v>
      </c>
      <c r="AB9433">
        <v>1.2</v>
      </c>
    </row>
    <row r="9434" spans="1:28" x14ac:dyDescent="0.25">
      <c r="A9434" t="s">
        <v>10387</v>
      </c>
      <c r="B9434">
        <v>0.57499999999999996</v>
      </c>
      <c r="C9434">
        <v>0.58599999999999997</v>
      </c>
      <c r="D9434">
        <v>0.61199999999999999</v>
      </c>
      <c r="E9434">
        <v>1.153</v>
      </c>
      <c r="F9434">
        <v>0.622</v>
      </c>
      <c r="G9434">
        <v>0.69699999999999995</v>
      </c>
      <c r="H9434">
        <v>0.79700000000000004</v>
      </c>
      <c r="I9434">
        <v>0.70799999999999996</v>
      </c>
      <c r="J9434">
        <v>0.875</v>
      </c>
      <c r="K9434">
        <v>0.90100000000000002</v>
      </c>
      <c r="L9434">
        <v>0.88200000000000001</v>
      </c>
      <c r="M9434">
        <v>0.98499999999999999</v>
      </c>
      <c r="N9434">
        <v>0.82499999999999996</v>
      </c>
      <c r="O9434">
        <v>0.746</v>
      </c>
      <c r="P9434">
        <v>0.93100000000000005</v>
      </c>
      <c r="Q9434">
        <v>0.70799999999999996</v>
      </c>
      <c r="R9434">
        <v>0.80300000000000005</v>
      </c>
      <c r="S9434">
        <v>0.67900000000000005</v>
      </c>
      <c r="T9434">
        <v>0.70699999999999996</v>
      </c>
      <c r="U9434">
        <v>0.61799999999999999</v>
      </c>
      <c r="V9434">
        <v>0.88200000000000001</v>
      </c>
      <c r="W9434">
        <v>0.36399999999999999</v>
      </c>
      <c r="X9434">
        <v>1.2</v>
      </c>
      <c r="Y9434">
        <v>2.25</v>
      </c>
      <c r="Z9434">
        <v>1.98</v>
      </c>
      <c r="AA9434">
        <v>1.7</v>
      </c>
      <c r="AB9434">
        <v>1.3</v>
      </c>
    </row>
    <row r="9435" spans="1:28" x14ac:dyDescent="0.25">
      <c r="A9435" t="s">
        <v>10388</v>
      </c>
      <c r="M9435">
        <v>1.909</v>
      </c>
      <c r="N9435">
        <v>1.837</v>
      </c>
      <c r="O9435">
        <v>2.2450000000000001</v>
      </c>
      <c r="P9435">
        <v>1.849</v>
      </c>
      <c r="Q9435">
        <v>1.891</v>
      </c>
      <c r="R9435">
        <v>2.0630000000000002</v>
      </c>
      <c r="S9435">
        <v>1.9119999999999999</v>
      </c>
      <c r="T9435">
        <v>2.0230000000000001</v>
      </c>
      <c r="U9435">
        <v>2.23</v>
      </c>
      <c r="V9435">
        <v>2.4900000000000002</v>
      </c>
      <c r="W9435">
        <v>2.4769999999999999</v>
      </c>
      <c r="X9435">
        <v>2.085</v>
      </c>
      <c r="Y9435">
        <v>2.9470000000000001</v>
      </c>
      <c r="Z9435">
        <v>2.9470000000000001</v>
      </c>
      <c r="AA9435">
        <v>2.8</v>
      </c>
      <c r="AB9435">
        <v>2.2000000000000002</v>
      </c>
    </row>
    <row r="9436" spans="1:28" x14ac:dyDescent="0.25">
      <c r="A9436" t="s">
        <v>10389</v>
      </c>
      <c r="B9436">
        <v>0.44400000000000001</v>
      </c>
      <c r="C9436">
        <v>0.57599999999999996</v>
      </c>
      <c r="D9436">
        <v>0.59</v>
      </c>
      <c r="E9436">
        <v>0.60299999999999998</v>
      </c>
      <c r="F9436">
        <v>0.35299999999999998</v>
      </c>
      <c r="G9436">
        <v>0.34200000000000003</v>
      </c>
      <c r="H9436">
        <v>0.60399999999999998</v>
      </c>
      <c r="I9436">
        <v>0.72899999999999998</v>
      </c>
      <c r="J9436">
        <v>0.9</v>
      </c>
      <c r="K9436">
        <v>0.43</v>
      </c>
      <c r="L9436">
        <v>0.57399999999999995</v>
      </c>
      <c r="M9436">
        <v>1.1679999999999999</v>
      </c>
      <c r="N9436">
        <v>1.135</v>
      </c>
      <c r="O9436">
        <v>1.0780000000000001</v>
      </c>
      <c r="P9436">
        <v>0.85899999999999999</v>
      </c>
      <c r="R9436">
        <v>1.0109999999999999</v>
      </c>
      <c r="S9436">
        <v>1.179</v>
      </c>
      <c r="T9436">
        <v>1.32</v>
      </c>
      <c r="U9436">
        <v>1.93</v>
      </c>
      <c r="V9436">
        <v>1.8149999999999999</v>
      </c>
      <c r="W9436">
        <v>1.819</v>
      </c>
      <c r="X9436">
        <v>2.2959999999999998</v>
      </c>
      <c r="Y9436">
        <v>3.734</v>
      </c>
      <c r="Z9436">
        <v>4.5419999999999998</v>
      </c>
      <c r="AA9436">
        <v>3.8</v>
      </c>
      <c r="AB9436">
        <v>3.4</v>
      </c>
    </row>
    <row r="9437" spans="1:28" x14ac:dyDescent="0.25">
      <c r="A9437" t="s">
        <v>10390</v>
      </c>
      <c r="B9437">
        <v>0.214</v>
      </c>
      <c r="C9437">
        <v>0.441</v>
      </c>
      <c r="D9437">
        <v>0.63900000000000001</v>
      </c>
      <c r="E9437">
        <v>0.65400000000000003</v>
      </c>
      <c r="F9437">
        <v>0.82799999999999996</v>
      </c>
      <c r="G9437">
        <v>0.51600000000000001</v>
      </c>
      <c r="H9437">
        <v>1.071</v>
      </c>
      <c r="I9437">
        <v>0.41899999999999998</v>
      </c>
      <c r="J9437">
        <v>0.28999999999999998</v>
      </c>
      <c r="K9437">
        <v>0.107</v>
      </c>
    </row>
    <row r="9438" spans="1:28" x14ac:dyDescent="0.25">
      <c r="A9438" t="s">
        <v>10391</v>
      </c>
      <c r="B9438">
        <v>1.1879999999999999</v>
      </c>
      <c r="C9438">
        <v>1.2989999999999999</v>
      </c>
      <c r="D9438">
        <v>1.4850000000000001</v>
      </c>
      <c r="E9438">
        <v>1.2070000000000001</v>
      </c>
      <c r="F9438">
        <v>1.5209999999999999</v>
      </c>
      <c r="G9438">
        <v>1.3360000000000001</v>
      </c>
      <c r="H9438">
        <v>1.137</v>
      </c>
      <c r="I9438">
        <v>1.4390000000000001</v>
      </c>
      <c r="J9438">
        <v>1.524</v>
      </c>
      <c r="K9438">
        <v>1.3</v>
      </c>
      <c r="L9438">
        <v>1.129</v>
      </c>
      <c r="M9438">
        <v>1.165</v>
      </c>
      <c r="N9438">
        <v>1.1950000000000001</v>
      </c>
      <c r="O9438">
        <v>1.208</v>
      </c>
      <c r="P9438">
        <v>1.405</v>
      </c>
      <c r="Q9438">
        <v>1.321</v>
      </c>
      <c r="R9438">
        <v>1.258</v>
      </c>
      <c r="S9438">
        <v>1.2270000000000001</v>
      </c>
      <c r="T9438">
        <v>1.3939999999999999</v>
      </c>
      <c r="U9438">
        <v>1.3260000000000001</v>
      </c>
      <c r="V9438">
        <v>1.395</v>
      </c>
      <c r="W9438">
        <v>1.238</v>
      </c>
      <c r="X9438">
        <v>1.109</v>
      </c>
      <c r="Y9438">
        <v>1.276</v>
      </c>
      <c r="Z9438">
        <v>1.343</v>
      </c>
      <c r="AA9438">
        <v>1.3</v>
      </c>
      <c r="AB9438">
        <v>1</v>
      </c>
    </row>
    <row r="9439" spans="1:28" x14ac:dyDescent="0.25">
      <c r="A9439" t="s">
        <v>10392</v>
      </c>
      <c r="B9439">
        <v>2</v>
      </c>
      <c r="C9439">
        <v>1.861</v>
      </c>
      <c r="D9439">
        <v>1.867</v>
      </c>
      <c r="E9439">
        <v>1.58</v>
      </c>
      <c r="F9439">
        <v>1.9279999999999999</v>
      </c>
      <c r="G9439">
        <v>1.927</v>
      </c>
      <c r="H9439">
        <v>1.714</v>
      </c>
      <c r="I9439">
        <v>2.2730000000000001</v>
      </c>
      <c r="J9439">
        <v>1.8979999999999999</v>
      </c>
      <c r="L9439">
        <v>1.7729999999999999</v>
      </c>
      <c r="M9439">
        <v>1.97</v>
      </c>
      <c r="N9439">
        <v>2.2309999999999999</v>
      </c>
      <c r="O9439">
        <v>2.6059999999999999</v>
      </c>
      <c r="P9439">
        <v>3.2850000000000001</v>
      </c>
      <c r="Q9439">
        <v>2.4860000000000002</v>
      </c>
      <c r="R9439">
        <v>3.1429999999999998</v>
      </c>
      <c r="S9439">
        <v>3.1509999999999998</v>
      </c>
      <c r="T9439">
        <v>3.5169999999999999</v>
      </c>
      <c r="U9439">
        <v>4.22</v>
      </c>
      <c r="V9439">
        <v>4.2489999999999997</v>
      </c>
      <c r="W9439">
        <v>4.109</v>
      </c>
      <c r="X9439">
        <v>2.8530000000000002</v>
      </c>
      <c r="Y9439">
        <v>4.016</v>
      </c>
      <c r="Z9439">
        <v>3.8959999999999999</v>
      </c>
      <c r="AA9439">
        <v>3.4</v>
      </c>
      <c r="AB9439">
        <v>3.2</v>
      </c>
    </row>
    <row r="9440" spans="1:28" x14ac:dyDescent="0.25">
      <c r="A9440" t="s">
        <v>10393</v>
      </c>
      <c r="Q9440">
        <v>1.083</v>
      </c>
      <c r="R9440">
        <v>1.097</v>
      </c>
      <c r="S9440">
        <v>1.91</v>
      </c>
      <c r="T9440">
        <v>3.0150000000000001</v>
      </c>
      <c r="U9440">
        <v>2.5379999999999998</v>
      </c>
      <c r="V9440">
        <v>3.1720000000000002</v>
      </c>
      <c r="W9440">
        <v>3.698</v>
      </c>
      <c r="X9440">
        <v>5.1779999999999999</v>
      </c>
      <c r="Y9440">
        <v>5.5679999999999996</v>
      </c>
      <c r="Z9440">
        <v>5.52</v>
      </c>
      <c r="AA9440">
        <v>5.2</v>
      </c>
      <c r="AB9440">
        <v>4</v>
      </c>
    </row>
    <row r="9441" spans="1:28" x14ac:dyDescent="0.25">
      <c r="A9441" t="s">
        <v>10394</v>
      </c>
      <c r="B9441">
        <v>3.2509999999999999</v>
      </c>
      <c r="C9441">
        <v>3.339</v>
      </c>
      <c r="D9441">
        <v>3.8330000000000002</v>
      </c>
      <c r="E9441">
        <v>4.1369999999999996</v>
      </c>
      <c r="F9441">
        <v>5.0640000000000001</v>
      </c>
      <c r="G9441">
        <v>4.5629999999999997</v>
      </c>
      <c r="H9441">
        <v>4.9329999999999998</v>
      </c>
      <c r="I9441">
        <v>5.3330000000000002</v>
      </c>
      <c r="J9441">
        <v>6.2130000000000001</v>
      </c>
      <c r="K9441">
        <v>5.7590000000000003</v>
      </c>
      <c r="L9441">
        <v>5.423</v>
      </c>
      <c r="M9441">
        <v>5.1210000000000004</v>
      </c>
      <c r="N9441">
        <v>6.4660000000000002</v>
      </c>
      <c r="O9441">
        <v>7.274</v>
      </c>
      <c r="P9441">
        <v>6.3179999999999996</v>
      </c>
      <c r="Q9441">
        <v>7.585</v>
      </c>
      <c r="R9441">
        <v>7.33</v>
      </c>
      <c r="S9441">
        <v>7.4290000000000003</v>
      </c>
      <c r="T9441">
        <v>7.3810000000000002</v>
      </c>
      <c r="U9441">
        <v>6.8940000000000001</v>
      </c>
      <c r="V9441">
        <v>6.2530000000000001</v>
      </c>
      <c r="W9441">
        <v>5.9420000000000002</v>
      </c>
      <c r="X9441">
        <v>5.9790000000000001</v>
      </c>
      <c r="Y9441">
        <v>7.9960000000000004</v>
      </c>
      <c r="Z9441">
        <v>9.8829999999999991</v>
      </c>
      <c r="AA9441">
        <v>7.3</v>
      </c>
      <c r="AB9441">
        <v>5.6</v>
      </c>
    </row>
    <row r="9442" spans="1:28" x14ac:dyDescent="0.25">
      <c r="A9442" t="s">
        <v>10395</v>
      </c>
      <c r="X9442">
        <v>3.4889999999999999</v>
      </c>
      <c r="Y9442">
        <v>5.6379999999999999</v>
      </c>
      <c r="Z9442">
        <v>4.3730000000000002</v>
      </c>
      <c r="AA9442">
        <v>4.0999999999999996</v>
      </c>
      <c r="AB9442">
        <v>3.4</v>
      </c>
    </row>
    <row r="9443" spans="1:28" x14ac:dyDescent="0.25">
      <c r="A9443" t="s">
        <v>10396</v>
      </c>
      <c r="R9443">
        <v>0.877</v>
      </c>
      <c r="S9443">
        <v>1.492</v>
      </c>
      <c r="T9443">
        <v>2.4460000000000002</v>
      </c>
      <c r="U9443">
        <v>2.476</v>
      </c>
      <c r="V9443">
        <v>2.6829999999999998</v>
      </c>
      <c r="W9443">
        <v>3.3860000000000001</v>
      </c>
      <c r="X9443">
        <v>3.0310000000000001</v>
      </c>
      <c r="Y9443">
        <v>2.8439999999999999</v>
      </c>
      <c r="Z9443">
        <v>2.2429999999999999</v>
      </c>
      <c r="AA9443">
        <v>2.2000000000000002</v>
      </c>
      <c r="AB9443">
        <v>1.7</v>
      </c>
    </row>
    <row r="9444" spans="1:28" x14ac:dyDescent="0.25">
      <c r="A9444" t="s">
        <v>10397</v>
      </c>
      <c r="B9444">
        <v>1.2669999999999999</v>
      </c>
      <c r="C9444">
        <v>1.167</v>
      </c>
      <c r="D9444">
        <v>0.77800000000000002</v>
      </c>
      <c r="E9444">
        <v>1.0269999999999999</v>
      </c>
      <c r="F9444">
        <v>1.39</v>
      </c>
      <c r="G9444">
        <v>1.173</v>
      </c>
      <c r="H9444">
        <v>0.747</v>
      </c>
      <c r="I9444">
        <v>1.274</v>
      </c>
      <c r="J9444">
        <v>1.292</v>
      </c>
      <c r="K9444">
        <v>1.6579999999999999</v>
      </c>
      <c r="L9444">
        <v>0.89200000000000002</v>
      </c>
      <c r="M9444">
        <v>1.36</v>
      </c>
      <c r="N9444">
        <v>2.468</v>
      </c>
      <c r="O9444">
        <v>1.476</v>
      </c>
      <c r="P9444">
        <v>1.98</v>
      </c>
      <c r="Q9444">
        <v>2.1909999999999998</v>
      </c>
      <c r="R9444">
        <v>2.2799999999999998</v>
      </c>
      <c r="S9444">
        <v>3.387</v>
      </c>
      <c r="T9444">
        <v>2.153</v>
      </c>
      <c r="U9444">
        <v>2.2839999999999998</v>
      </c>
      <c r="V9444">
        <v>2.419</v>
      </c>
      <c r="W9444">
        <v>2.5179999999999998</v>
      </c>
      <c r="X9444">
        <v>2.7040000000000002</v>
      </c>
      <c r="Y9444">
        <v>4.0540000000000003</v>
      </c>
      <c r="Z9444">
        <v>3.7130000000000001</v>
      </c>
      <c r="AA9444">
        <v>3.6</v>
      </c>
      <c r="AB9444">
        <v>3.4</v>
      </c>
    </row>
    <row r="9445" spans="1:28" x14ac:dyDescent="0.25">
      <c r="A9445" t="s">
        <v>10398</v>
      </c>
      <c r="B9445">
        <v>0.74199999999999999</v>
      </c>
      <c r="C9445">
        <v>0.75</v>
      </c>
      <c r="D9445">
        <v>0.60499999999999998</v>
      </c>
      <c r="E9445">
        <v>0.64700000000000002</v>
      </c>
      <c r="F9445">
        <v>0.57099999999999995</v>
      </c>
      <c r="G9445">
        <v>0.56799999999999995</v>
      </c>
      <c r="H9445">
        <v>0.86399999999999999</v>
      </c>
      <c r="I9445">
        <v>0.55800000000000005</v>
      </c>
      <c r="J9445">
        <v>0.84799999999999998</v>
      </c>
      <c r="K9445">
        <v>0.63</v>
      </c>
      <c r="L9445">
        <v>0.6</v>
      </c>
      <c r="M9445">
        <v>0.54100000000000004</v>
      </c>
      <c r="N9445">
        <v>0.26700000000000002</v>
      </c>
      <c r="O9445">
        <v>1.6120000000000001</v>
      </c>
      <c r="P9445">
        <v>2.548</v>
      </c>
      <c r="Q9445">
        <v>5.8049999999999997</v>
      </c>
      <c r="R9445">
        <v>5.4770000000000003</v>
      </c>
      <c r="S9445">
        <v>4.5529999999999999</v>
      </c>
      <c r="T9445">
        <v>4.3109999999999999</v>
      </c>
      <c r="U9445">
        <v>4.149</v>
      </c>
      <c r="V9445">
        <v>3.8149999999999999</v>
      </c>
      <c r="W9445">
        <v>4.7539999999999996</v>
      </c>
      <c r="X9445">
        <v>4.9589999999999996</v>
      </c>
      <c r="Y9445">
        <v>6.4610000000000003</v>
      </c>
      <c r="Z9445">
        <v>5.3330000000000002</v>
      </c>
      <c r="AA9445">
        <v>5.0999999999999996</v>
      </c>
      <c r="AB9445">
        <v>4.4000000000000004</v>
      </c>
    </row>
    <row r="9446" spans="1:28" x14ac:dyDescent="0.25">
      <c r="A9446" t="s">
        <v>10399</v>
      </c>
      <c r="N9446">
        <v>0.89500000000000002</v>
      </c>
      <c r="O9446">
        <v>1.4059999999999999</v>
      </c>
      <c r="P9446">
        <v>1.5389999999999999</v>
      </c>
      <c r="Q9446">
        <v>1.63</v>
      </c>
      <c r="R9446">
        <v>1.8120000000000001</v>
      </c>
      <c r="S9446">
        <v>1.6830000000000001</v>
      </c>
      <c r="T9446">
        <v>1.605</v>
      </c>
      <c r="U9446">
        <v>1.5760000000000001</v>
      </c>
      <c r="V9446">
        <v>1.752</v>
      </c>
      <c r="W9446">
        <v>2.298</v>
      </c>
      <c r="X9446">
        <v>1.7529999999999999</v>
      </c>
      <c r="Y9446">
        <v>1.8140000000000001</v>
      </c>
      <c r="Z9446">
        <v>2.0459999999999998</v>
      </c>
      <c r="AA9446">
        <v>1.8</v>
      </c>
      <c r="AB9446">
        <v>1.7</v>
      </c>
    </row>
    <row r="9447" spans="1:28" x14ac:dyDescent="0.25">
      <c r="A9447" t="s">
        <v>10400</v>
      </c>
      <c r="B9447">
        <v>0.48099999999999998</v>
      </c>
      <c r="C9447">
        <v>0.61</v>
      </c>
      <c r="D9447">
        <v>0.60399999999999998</v>
      </c>
      <c r="E9447">
        <v>0.63800000000000001</v>
      </c>
      <c r="F9447">
        <v>0.95399999999999996</v>
      </c>
      <c r="G9447">
        <v>1.1459999999999999</v>
      </c>
      <c r="H9447">
        <v>0.94699999999999995</v>
      </c>
      <c r="I9447">
        <v>0.90300000000000002</v>
      </c>
      <c r="J9447">
        <v>0.84099999999999997</v>
      </c>
      <c r="K9447">
        <v>0.81100000000000005</v>
      </c>
      <c r="L9447">
        <v>0.85799999999999998</v>
      </c>
      <c r="M9447">
        <v>0.93799999999999994</v>
      </c>
      <c r="N9447">
        <v>0.73799999999999999</v>
      </c>
      <c r="O9447">
        <v>0.88700000000000001</v>
      </c>
      <c r="P9447">
        <v>0.875</v>
      </c>
      <c r="Q9447">
        <v>0.747</v>
      </c>
      <c r="R9447">
        <v>0.71099999999999997</v>
      </c>
      <c r="S9447">
        <v>0.995</v>
      </c>
      <c r="T9447">
        <v>0.91200000000000003</v>
      </c>
      <c r="U9447">
        <v>1.2330000000000001</v>
      </c>
      <c r="V9447">
        <v>1.0860000000000001</v>
      </c>
      <c r="W9447">
        <v>1.2390000000000001</v>
      </c>
      <c r="X9447">
        <v>1.278</v>
      </c>
      <c r="Y9447">
        <v>1.6339999999999999</v>
      </c>
      <c r="Z9447">
        <v>1.52</v>
      </c>
      <c r="AA9447">
        <v>1.4</v>
      </c>
      <c r="AB9447">
        <v>1.3</v>
      </c>
    </row>
    <row r="9448" spans="1:28" x14ac:dyDescent="0.25">
      <c r="A9448" t="s">
        <v>10401</v>
      </c>
      <c r="B9448">
        <v>1.294</v>
      </c>
      <c r="C9448">
        <v>1.319</v>
      </c>
      <c r="D9448">
        <v>1.486</v>
      </c>
      <c r="E9448">
        <v>1.58</v>
      </c>
      <c r="F9448">
        <v>2.077</v>
      </c>
      <c r="G9448">
        <v>2.0779999999999998</v>
      </c>
      <c r="H9448">
        <v>1.4019999999999999</v>
      </c>
      <c r="I9448">
        <v>1.764</v>
      </c>
      <c r="J9448">
        <v>2.077</v>
      </c>
      <c r="K9448">
        <v>2.0670000000000002</v>
      </c>
      <c r="L9448">
        <v>2.1019999999999999</v>
      </c>
      <c r="M9448">
        <v>2.1320000000000001</v>
      </c>
      <c r="N9448">
        <v>2.1829999999999998</v>
      </c>
      <c r="O9448">
        <v>2.1800000000000002</v>
      </c>
      <c r="P9448">
        <v>2.298</v>
      </c>
      <c r="Q9448">
        <v>2.1960000000000002</v>
      </c>
      <c r="R9448">
        <v>2.8730000000000002</v>
      </c>
      <c r="S9448">
        <v>2.625</v>
      </c>
      <c r="T9448">
        <v>2.4</v>
      </c>
      <c r="U9448">
        <v>2.7989999999999999</v>
      </c>
      <c r="V9448">
        <v>2.7519999999999998</v>
      </c>
      <c r="W9448">
        <v>3.0150000000000001</v>
      </c>
      <c r="X9448">
        <v>2.9369999999999998</v>
      </c>
      <c r="Y9448">
        <v>2.839</v>
      </c>
      <c r="Z9448">
        <v>3.2879999999999998</v>
      </c>
      <c r="AA9448">
        <v>2.9</v>
      </c>
      <c r="AB9448">
        <v>2.4</v>
      </c>
    </row>
    <row r="9449" spans="1:28" x14ac:dyDescent="0.25">
      <c r="A9449" t="s">
        <v>10402</v>
      </c>
      <c r="O9449">
        <v>0.93799999999999994</v>
      </c>
      <c r="P9449">
        <v>1.661</v>
      </c>
      <c r="Q9449">
        <v>1.7629999999999999</v>
      </c>
      <c r="R9449">
        <v>1.97</v>
      </c>
      <c r="S9449">
        <v>1.44</v>
      </c>
      <c r="T9449">
        <v>1.615</v>
      </c>
      <c r="U9449">
        <v>1.46</v>
      </c>
      <c r="V9449">
        <v>1.45</v>
      </c>
      <c r="W9449">
        <v>1.115</v>
      </c>
      <c r="X9449">
        <v>1.49</v>
      </c>
      <c r="Y9449">
        <v>1.8120000000000001</v>
      </c>
      <c r="Z9449">
        <v>1.8380000000000001</v>
      </c>
      <c r="AA9449">
        <v>2.8</v>
      </c>
      <c r="AB9449">
        <v>2.5</v>
      </c>
    </row>
    <row r="9450" spans="1:28" x14ac:dyDescent="0.25">
      <c r="A9450" t="s">
        <v>10403</v>
      </c>
      <c r="B9450">
        <v>1.0369999999999999</v>
      </c>
      <c r="C9450">
        <v>1.0109999999999999</v>
      </c>
      <c r="D9450">
        <v>1.2989999999999999</v>
      </c>
      <c r="E9450">
        <v>1.387</v>
      </c>
      <c r="F9450">
        <v>1.3029999999999999</v>
      </c>
      <c r="G9450">
        <v>1.23</v>
      </c>
      <c r="H9450">
        <v>1.4630000000000001</v>
      </c>
      <c r="I9450">
        <v>1.161</v>
      </c>
      <c r="J9450">
        <v>1.282</v>
      </c>
      <c r="K9450">
        <v>1.17</v>
      </c>
      <c r="L9450">
        <v>1.278</v>
      </c>
      <c r="M9450">
        <v>1.1759999999999999</v>
      </c>
      <c r="N9450">
        <v>1.022</v>
      </c>
      <c r="O9450">
        <v>0.998</v>
      </c>
      <c r="P9450">
        <v>1.159</v>
      </c>
      <c r="Q9450">
        <v>0.97299999999999998</v>
      </c>
      <c r="R9450">
        <v>0.95599999999999996</v>
      </c>
      <c r="S9450">
        <v>0.90200000000000002</v>
      </c>
      <c r="T9450">
        <v>1.1459999999999999</v>
      </c>
      <c r="U9450">
        <v>1.0760000000000001</v>
      </c>
      <c r="V9450">
        <v>1.06</v>
      </c>
      <c r="W9450">
        <v>0.94699999999999995</v>
      </c>
      <c r="X9450">
        <v>1.016</v>
      </c>
      <c r="Y9450">
        <v>1.2889999999999999</v>
      </c>
      <c r="Z9450">
        <v>1.17</v>
      </c>
      <c r="AA9450">
        <v>1.2</v>
      </c>
      <c r="AB9450">
        <v>0.9</v>
      </c>
    </row>
    <row r="9451" spans="1:28" x14ac:dyDescent="0.25">
      <c r="A9451" t="s">
        <v>10404</v>
      </c>
      <c r="AB9451">
        <v>1</v>
      </c>
    </row>
    <row r="9452" spans="1:28" x14ac:dyDescent="0.25">
      <c r="A9452" t="s">
        <v>10405</v>
      </c>
      <c r="V9452">
        <v>0.115</v>
      </c>
      <c r="W9452">
        <v>0.19700000000000001</v>
      </c>
      <c r="X9452">
        <v>0.22700000000000001</v>
      </c>
      <c r="Y9452">
        <v>0.29299999999999998</v>
      </c>
      <c r="Z9452">
        <v>0.374</v>
      </c>
      <c r="AA9452">
        <v>0.3</v>
      </c>
      <c r="AB9452">
        <v>0.2</v>
      </c>
    </row>
    <row r="9453" spans="1:28" x14ac:dyDescent="0.25">
      <c r="A9453" t="s">
        <v>882</v>
      </c>
      <c r="Q9453">
        <v>0.78800000000000003</v>
      </c>
      <c r="R9453">
        <v>0.91600000000000004</v>
      </c>
      <c r="S9453">
        <v>1.006</v>
      </c>
      <c r="T9453">
        <v>1.006</v>
      </c>
      <c r="U9453">
        <v>1.1579999999999999</v>
      </c>
      <c r="V9453">
        <v>1.8</v>
      </c>
      <c r="W9453">
        <v>1.5629999999999999</v>
      </c>
      <c r="X9453">
        <v>1.4950000000000001</v>
      </c>
      <c r="Y9453">
        <v>2.145</v>
      </c>
      <c r="Z9453">
        <v>2.5230000000000001</v>
      </c>
      <c r="AA9453">
        <v>2.4</v>
      </c>
      <c r="AB9453">
        <v>2.1</v>
      </c>
    </row>
    <row r="9454" spans="1:28" x14ac:dyDescent="0.25">
      <c r="A9454" t="s">
        <v>10406</v>
      </c>
      <c r="N9454">
        <v>1.0289999999999999</v>
      </c>
      <c r="O9454">
        <v>0.89700000000000002</v>
      </c>
      <c r="P9454">
        <v>0.70099999999999996</v>
      </c>
      <c r="Q9454">
        <v>1.044</v>
      </c>
      <c r="R9454">
        <v>0.873</v>
      </c>
      <c r="S9454">
        <v>0.90300000000000002</v>
      </c>
      <c r="T9454">
        <v>1.5069999999999999</v>
      </c>
      <c r="U9454">
        <v>0.98699999999999999</v>
      </c>
      <c r="V9454">
        <v>1.294</v>
      </c>
      <c r="W9454">
        <v>1.67</v>
      </c>
      <c r="X9454">
        <v>1.4419999999999999</v>
      </c>
      <c r="Y9454">
        <v>1.6359999999999999</v>
      </c>
      <c r="Z9454">
        <v>1.966</v>
      </c>
      <c r="AA9454">
        <v>1.7</v>
      </c>
      <c r="AB9454">
        <v>1.9</v>
      </c>
    </row>
    <row r="9455" spans="1:28" x14ac:dyDescent="0.25">
      <c r="A9455" t="s">
        <v>10407</v>
      </c>
      <c r="B9455">
        <v>0.57499999999999996</v>
      </c>
      <c r="C9455">
        <v>0.65700000000000003</v>
      </c>
      <c r="D9455">
        <v>0.55100000000000005</v>
      </c>
      <c r="E9455">
        <v>0.42199999999999999</v>
      </c>
      <c r="F9455">
        <v>0.47</v>
      </c>
      <c r="G9455">
        <v>0.434</v>
      </c>
      <c r="H9455">
        <v>0.32300000000000001</v>
      </c>
      <c r="I9455">
        <v>0.49</v>
      </c>
      <c r="J9455">
        <v>0.79300000000000004</v>
      </c>
      <c r="K9455">
        <v>0.79800000000000004</v>
      </c>
      <c r="L9455">
        <v>0.76500000000000001</v>
      </c>
      <c r="M9455">
        <v>0.78600000000000003</v>
      </c>
      <c r="N9455">
        <v>0.627</v>
      </c>
      <c r="O9455">
        <v>0.46300000000000002</v>
      </c>
      <c r="P9455">
        <v>0.626</v>
      </c>
      <c r="Q9455">
        <v>0.86099999999999999</v>
      </c>
      <c r="R9455">
        <v>0.73099999999999998</v>
      </c>
      <c r="S9455">
        <v>0.745</v>
      </c>
      <c r="T9455">
        <v>1.1160000000000001</v>
      </c>
      <c r="U9455">
        <v>0.90200000000000002</v>
      </c>
      <c r="V9455">
        <v>0.97899999999999998</v>
      </c>
      <c r="W9455">
        <v>1.054</v>
      </c>
      <c r="X9455">
        <v>1.1000000000000001</v>
      </c>
      <c r="Y9455">
        <v>1.4019999999999999</v>
      </c>
      <c r="Z9455">
        <v>1.33</v>
      </c>
      <c r="AA9455">
        <v>1.2</v>
      </c>
      <c r="AB9455">
        <v>1</v>
      </c>
    </row>
    <row r="9456" spans="1:28" x14ac:dyDescent="0.25">
      <c r="A9456" t="s">
        <v>10408</v>
      </c>
      <c r="B9456">
        <v>0.59499999999999997</v>
      </c>
      <c r="C9456">
        <v>0.59199999999999997</v>
      </c>
      <c r="D9456">
        <v>0.60299999999999998</v>
      </c>
      <c r="E9456">
        <v>0.63600000000000001</v>
      </c>
      <c r="F9456">
        <v>0.69799999999999995</v>
      </c>
      <c r="G9456">
        <v>0.78600000000000003</v>
      </c>
      <c r="H9456">
        <v>0.67300000000000004</v>
      </c>
      <c r="I9456">
        <v>0.93700000000000006</v>
      </c>
      <c r="J9456">
        <v>0.89700000000000002</v>
      </c>
      <c r="K9456">
        <v>1.1519999999999999</v>
      </c>
      <c r="L9456">
        <v>1.036</v>
      </c>
      <c r="M9456">
        <v>1.569</v>
      </c>
      <c r="N9456">
        <v>1.226</v>
      </c>
      <c r="O9456">
        <v>1.153</v>
      </c>
      <c r="P9456">
        <v>1.1559999999999999</v>
      </c>
      <c r="Q9456">
        <v>1.163</v>
      </c>
      <c r="R9456">
        <v>1.4259999999999999</v>
      </c>
      <c r="S9456">
        <v>1.474</v>
      </c>
      <c r="T9456">
        <v>1.33</v>
      </c>
      <c r="U9456">
        <v>1.6950000000000001</v>
      </c>
      <c r="V9456">
        <v>1.853</v>
      </c>
      <c r="W9456">
        <v>2.0459999999999998</v>
      </c>
      <c r="X9456">
        <v>1.909</v>
      </c>
      <c r="Y9456">
        <v>2.3239999999999998</v>
      </c>
      <c r="Z9456">
        <v>2.5369999999999999</v>
      </c>
      <c r="AA9456">
        <v>1.7</v>
      </c>
      <c r="AB9456">
        <v>1.4</v>
      </c>
    </row>
    <row r="9457" spans="1:28" x14ac:dyDescent="0.25">
      <c r="A9457" t="s">
        <v>883</v>
      </c>
      <c r="B9457">
        <v>0.245</v>
      </c>
      <c r="C9457">
        <v>0.248</v>
      </c>
      <c r="D9457">
        <v>0.41299999999999998</v>
      </c>
      <c r="E9457">
        <v>0.217</v>
      </c>
      <c r="F9457">
        <v>0.46800000000000003</v>
      </c>
      <c r="G9457">
        <v>0.41499999999999998</v>
      </c>
      <c r="H9457">
        <v>0.34699999999999998</v>
      </c>
      <c r="I9457">
        <v>0.432</v>
      </c>
      <c r="J9457">
        <v>0.45400000000000001</v>
      </c>
      <c r="K9457">
        <v>0.53400000000000003</v>
      </c>
      <c r="L9457">
        <v>0.61899999999999999</v>
      </c>
      <c r="M9457">
        <v>0.74199999999999999</v>
      </c>
      <c r="N9457">
        <v>0.66</v>
      </c>
      <c r="O9457">
        <v>0.42099999999999999</v>
      </c>
      <c r="P9457">
        <v>0.46700000000000003</v>
      </c>
      <c r="Q9457">
        <v>0.53200000000000003</v>
      </c>
      <c r="R9457">
        <v>0.65600000000000003</v>
      </c>
      <c r="S9457">
        <v>0.59399999999999997</v>
      </c>
      <c r="T9457">
        <v>0.44900000000000001</v>
      </c>
      <c r="U9457">
        <v>0.63800000000000001</v>
      </c>
      <c r="V9457">
        <v>0.61</v>
      </c>
      <c r="W9457">
        <v>0.74</v>
      </c>
      <c r="X9457">
        <v>0.83199999999999996</v>
      </c>
      <c r="Y9457">
        <v>1.0409999999999999</v>
      </c>
      <c r="Z9457">
        <v>1.4730000000000001</v>
      </c>
      <c r="AA9457">
        <v>1.1000000000000001</v>
      </c>
      <c r="AB9457">
        <v>0.9</v>
      </c>
    </row>
    <row r="9458" spans="1:28" x14ac:dyDescent="0.25">
      <c r="A9458" t="s">
        <v>10409</v>
      </c>
      <c r="B9458">
        <v>0.90100000000000002</v>
      </c>
      <c r="C9458">
        <v>1.026</v>
      </c>
      <c r="D9458">
        <v>1.208</v>
      </c>
      <c r="E9458">
        <v>1.5409999999999999</v>
      </c>
      <c r="F9458">
        <v>1.7729999999999999</v>
      </c>
      <c r="G9458">
        <v>1.6</v>
      </c>
      <c r="H9458">
        <v>1.474</v>
      </c>
      <c r="I9458">
        <v>1.9430000000000001</v>
      </c>
      <c r="J9458">
        <v>1.9730000000000001</v>
      </c>
      <c r="K9458">
        <v>3.157</v>
      </c>
      <c r="L9458">
        <v>3.0449999999999999</v>
      </c>
      <c r="M9458">
        <v>2.895</v>
      </c>
      <c r="N9458">
        <v>3.05</v>
      </c>
      <c r="O9458">
        <v>2.9430000000000001</v>
      </c>
      <c r="P9458">
        <v>2.91</v>
      </c>
      <c r="Q9458">
        <v>2.6469999999999998</v>
      </c>
      <c r="R9458">
        <v>2.5409999999999999</v>
      </c>
      <c r="S9458">
        <v>2.472</v>
      </c>
      <c r="T9458">
        <v>2.62</v>
      </c>
      <c r="U9458">
        <v>2.444</v>
      </c>
      <c r="V9458">
        <v>2.4119999999999999</v>
      </c>
      <c r="W9458">
        <v>2.67</v>
      </c>
      <c r="X9458">
        <v>2.5870000000000002</v>
      </c>
      <c r="Y9458">
        <v>3.1909999999999998</v>
      </c>
      <c r="Z9458">
        <v>3.6240000000000001</v>
      </c>
      <c r="AA9458">
        <v>3.6</v>
      </c>
      <c r="AB9458">
        <v>2.7</v>
      </c>
    </row>
    <row r="9459" spans="1:28" x14ac:dyDescent="0.25">
      <c r="A9459" t="s">
        <v>10410</v>
      </c>
      <c r="B9459">
        <v>0.99399999999999999</v>
      </c>
      <c r="C9459">
        <v>1.1140000000000001</v>
      </c>
      <c r="D9459">
        <v>1.1850000000000001</v>
      </c>
      <c r="E9459">
        <v>1.216</v>
      </c>
      <c r="F9459">
        <v>1.087</v>
      </c>
      <c r="G9459">
        <v>1.304</v>
      </c>
      <c r="H9459">
        <v>1.4490000000000001</v>
      </c>
      <c r="I9459">
        <v>1.25</v>
      </c>
      <c r="J9459">
        <v>1.125</v>
      </c>
      <c r="K9459">
        <v>1.109</v>
      </c>
      <c r="L9459">
        <v>1.2270000000000001</v>
      </c>
      <c r="M9459">
        <v>1.5569999999999999</v>
      </c>
      <c r="N9459">
        <v>1.43</v>
      </c>
      <c r="O9459">
        <v>1.3080000000000001</v>
      </c>
      <c r="P9459">
        <v>1.45</v>
      </c>
      <c r="Q9459">
        <v>1.383</v>
      </c>
      <c r="R9459">
        <v>1.3109999999999999</v>
      </c>
      <c r="S9459">
        <v>1.387</v>
      </c>
      <c r="T9459">
        <v>1.7330000000000001</v>
      </c>
      <c r="U9459">
        <v>1.976</v>
      </c>
      <c r="V9459">
        <v>2.1280000000000001</v>
      </c>
      <c r="W9459">
        <v>2.0920000000000001</v>
      </c>
      <c r="X9459">
        <v>1.919</v>
      </c>
      <c r="Y9459">
        <v>2.5449999999999999</v>
      </c>
      <c r="Z9459">
        <v>2.5489999999999999</v>
      </c>
      <c r="AA9459">
        <v>2.4</v>
      </c>
      <c r="AB9459">
        <v>2.4</v>
      </c>
    </row>
    <row r="9460" spans="1:28" x14ac:dyDescent="0.25">
      <c r="A9460" t="s">
        <v>10411</v>
      </c>
      <c r="P9460">
        <v>1.379</v>
      </c>
      <c r="Q9460">
        <v>1.3680000000000001</v>
      </c>
      <c r="R9460">
        <v>1.413</v>
      </c>
      <c r="S9460">
        <v>0.89800000000000002</v>
      </c>
      <c r="T9460">
        <v>1.17</v>
      </c>
      <c r="U9460">
        <v>1.611</v>
      </c>
      <c r="V9460">
        <v>1.9350000000000001</v>
      </c>
      <c r="W9460">
        <v>1.736</v>
      </c>
      <c r="X9460">
        <v>1.5780000000000001</v>
      </c>
      <c r="Y9460">
        <v>1.83</v>
      </c>
      <c r="Z9460">
        <v>1.921</v>
      </c>
      <c r="AA9460">
        <v>2</v>
      </c>
      <c r="AB9460">
        <v>2</v>
      </c>
    </row>
    <row r="9461" spans="1:28" x14ac:dyDescent="0.25">
      <c r="A9461" t="s">
        <v>10412</v>
      </c>
      <c r="B9461">
        <v>2.8359999999999999</v>
      </c>
      <c r="C9461">
        <v>3.0139999999999998</v>
      </c>
      <c r="D9461">
        <v>3.22</v>
      </c>
      <c r="E9461">
        <v>3.4670000000000001</v>
      </c>
      <c r="F9461">
        <v>3.536</v>
      </c>
      <c r="G9461">
        <v>3.2189999999999999</v>
      </c>
      <c r="H9461">
        <v>2.9129999999999998</v>
      </c>
      <c r="I9461">
        <v>3.117</v>
      </c>
      <c r="J9461">
        <v>3.8370000000000002</v>
      </c>
      <c r="K9461">
        <v>3.9910000000000001</v>
      </c>
      <c r="L9461">
        <v>4.0170000000000003</v>
      </c>
      <c r="M9461">
        <v>4.1219999999999999</v>
      </c>
      <c r="N9461">
        <v>4.0919999999999996</v>
      </c>
      <c r="O9461">
        <v>4.0419999999999998</v>
      </c>
      <c r="P9461">
        <v>4.1150000000000002</v>
      </c>
      <c r="Q9461">
        <v>4.0350000000000001</v>
      </c>
      <c r="R9461">
        <v>3.7360000000000002</v>
      </c>
      <c r="S9461">
        <v>3.79</v>
      </c>
      <c r="T9461">
        <v>3.89</v>
      </c>
      <c r="U9461">
        <v>3.8740000000000001</v>
      </c>
      <c r="V9461">
        <v>3.6669999999999998</v>
      </c>
      <c r="W9461">
        <v>3.7389999999999999</v>
      </c>
      <c r="X9461">
        <v>3.7</v>
      </c>
      <c r="Y9461">
        <v>4.4059999999999997</v>
      </c>
      <c r="Z9461">
        <v>6.3140000000000001</v>
      </c>
      <c r="AA9461">
        <v>5.0999999999999996</v>
      </c>
      <c r="AB9461">
        <v>3.9</v>
      </c>
    </row>
    <row r="9462" spans="1:28" x14ac:dyDescent="0.25">
      <c r="A9462" t="s">
        <v>10413</v>
      </c>
      <c r="O9462">
        <v>0.312</v>
      </c>
      <c r="P9462">
        <v>0.25</v>
      </c>
      <c r="Q9462">
        <v>0.41799999999999998</v>
      </c>
      <c r="R9462">
        <v>0.79200000000000004</v>
      </c>
      <c r="S9462">
        <v>0.41</v>
      </c>
      <c r="T9462">
        <v>0.75800000000000001</v>
      </c>
      <c r="U9462">
        <v>0.57499999999999996</v>
      </c>
      <c r="V9462">
        <v>1.1950000000000001</v>
      </c>
      <c r="W9462">
        <v>1.073</v>
      </c>
      <c r="X9462">
        <v>1.2609999999999999</v>
      </c>
      <c r="Y9462">
        <v>0.84</v>
      </c>
      <c r="Z9462">
        <v>2.2589999999999999</v>
      </c>
      <c r="AA9462">
        <v>1.2</v>
      </c>
      <c r="AB9462">
        <v>1</v>
      </c>
    </row>
    <row r="9463" spans="1:28" x14ac:dyDescent="0.25">
      <c r="A9463" t="s">
        <v>10414</v>
      </c>
      <c r="B9463">
        <v>0</v>
      </c>
      <c r="C9463">
        <v>1.125</v>
      </c>
      <c r="D9463">
        <v>1.6379999999999999</v>
      </c>
      <c r="E9463">
        <v>1.4390000000000001</v>
      </c>
      <c r="F9463">
        <v>1.522</v>
      </c>
      <c r="G9463">
        <v>1.6859999999999999</v>
      </c>
      <c r="H9463">
        <v>1.5449999999999999</v>
      </c>
      <c r="I9463">
        <v>1.72</v>
      </c>
      <c r="J9463">
        <v>1.7410000000000001</v>
      </c>
      <c r="L9463">
        <v>1.3029999999999999</v>
      </c>
    </row>
    <row r="9464" spans="1:28" x14ac:dyDescent="0.25">
      <c r="A9464" t="s">
        <v>10415</v>
      </c>
      <c r="D9464">
        <v>1.3109999999999999</v>
      </c>
      <c r="E9464">
        <v>1.4710000000000001</v>
      </c>
      <c r="F9464">
        <v>1.4510000000000001</v>
      </c>
      <c r="G9464">
        <v>1.6910000000000001</v>
      </c>
      <c r="H9464">
        <v>1.377</v>
      </c>
      <c r="I9464">
        <v>1.6519999999999999</v>
      </c>
      <c r="J9464">
        <v>1.8029999999999999</v>
      </c>
      <c r="K9464">
        <v>1.8009999999999999</v>
      </c>
      <c r="L9464">
        <v>1.768</v>
      </c>
      <c r="M9464">
        <v>1.6539999999999999</v>
      </c>
      <c r="N9464">
        <v>1.8069999999999999</v>
      </c>
      <c r="O9464">
        <v>1.954</v>
      </c>
      <c r="P9464">
        <v>1.7989999999999999</v>
      </c>
      <c r="Q9464">
        <v>2.0710000000000002</v>
      </c>
      <c r="R9464">
        <v>1.8620000000000001</v>
      </c>
      <c r="S9464">
        <v>1.546</v>
      </c>
      <c r="T9464">
        <v>1.9510000000000001</v>
      </c>
      <c r="U9464">
        <v>1.972</v>
      </c>
      <c r="V9464">
        <v>1.9690000000000001</v>
      </c>
      <c r="W9464">
        <v>2.081</v>
      </c>
      <c r="X9464">
        <v>1.877</v>
      </c>
      <c r="Y9464">
        <v>1.905</v>
      </c>
      <c r="Z9464">
        <v>2.4079999999999999</v>
      </c>
      <c r="AA9464">
        <v>2.1</v>
      </c>
      <c r="AB9464">
        <v>1.8</v>
      </c>
    </row>
    <row r="9465" spans="1:28" x14ac:dyDescent="0.25">
      <c r="A9465" t="s">
        <v>10416</v>
      </c>
      <c r="I9465">
        <v>0.23799999999999999</v>
      </c>
      <c r="J9465">
        <v>0.20399999999999999</v>
      </c>
      <c r="K9465">
        <v>7.0000000000000007E-2</v>
      </c>
      <c r="L9465">
        <v>0.24399999999999999</v>
      </c>
      <c r="M9465">
        <v>0.5</v>
      </c>
      <c r="N9465">
        <v>0.32</v>
      </c>
      <c r="O9465">
        <v>0.29299999999999998</v>
      </c>
      <c r="P9465">
        <v>0.45</v>
      </c>
      <c r="Q9465">
        <v>0.57599999999999996</v>
      </c>
      <c r="R9465">
        <v>0.59199999999999997</v>
      </c>
      <c r="S9465">
        <v>0.63100000000000001</v>
      </c>
      <c r="T9465">
        <v>0.89300000000000002</v>
      </c>
      <c r="U9465">
        <v>1.1919999999999999</v>
      </c>
      <c r="V9465">
        <v>1.1970000000000001</v>
      </c>
      <c r="W9465">
        <v>1.542</v>
      </c>
      <c r="X9465">
        <v>1.6479999999999999</v>
      </c>
      <c r="Y9465">
        <v>2.3719999999999999</v>
      </c>
      <c r="Z9465">
        <v>2.3170000000000002</v>
      </c>
      <c r="AA9465">
        <v>2.5</v>
      </c>
      <c r="AB9465">
        <v>2.2999999999999998</v>
      </c>
    </row>
    <row r="9466" spans="1:28" x14ac:dyDescent="0.25">
      <c r="A9466" t="s">
        <v>10417</v>
      </c>
      <c r="P9466">
        <v>0.71399999999999997</v>
      </c>
      <c r="Q9466">
        <v>1.125</v>
      </c>
      <c r="R9466">
        <v>0.88500000000000001</v>
      </c>
      <c r="S9466">
        <v>0.94299999999999995</v>
      </c>
      <c r="T9466">
        <v>0.66200000000000003</v>
      </c>
      <c r="U9466">
        <v>0.76400000000000001</v>
      </c>
      <c r="V9466">
        <v>0.748</v>
      </c>
      <c r="W9466">
        <v>0.875</v>
      </c>
      <c r="X9466">
        <v>0.80500000000000005</v>
      </c>
      <c r="Y9466">
        <v>1.0840000000000001</v>
      </c>
      <c r="Z9466">
        <v>1.2949999999999999</v>
      </c>
      <c r="AA9466">
        <v>1.7</v>
      </c>
      <c r="AB9466">
        <v>1.6</v>
      </c>
    </row>
    <row r="9467" spans="1:28" x14ac:dyDescent="0.25">
      <c r="A9467" t="s">
        <v>10418</v>
      </c>
      <c r="B9467">
        <v>0.28100000000000003</v>
      </c>
      <c r="C9467">
        <v>0.16900000000000001</v>
      </c>
      <c r="D9467">
        <v>0.28299999999999997</v>
      </c>
      <c r="E9467">
        <v>0.23599999999999999</v>
      </c>
      <c r="F9467">
        <v>0.24099999999999999</v>
      </c>
      <c r="G9467">
        <v>0.188</v>
      </c>
      <c r="H9467">
        <v>0.46700000000000003</v>
      </c>
      <c r="I9467">
        <v>0.34699999999999998</v>
      </c>
      <c r="J9467">
        <v>0.65400000000000003</v>
      </c>
      <c r="K9467">
        <v>1.153</v>
      </c>
      <c r="L9467">
        <v>0.67100000000000004</v>
      </c>
      <c r="M9467">
        <v>0.89500000000000002</v>
      </c>
      <c r="N9467">
        <v>0.82399999999999995</v>
      </c>
      <c r="O9467">
        <v>1</v>
      </c>
      <c r="P9467">
        <v>1.3640000000000001</v>
      </c>
      <c r="Q9467">
        <v>0.81100000000000005</v>
      </c>
      <c r="R9467">
        <v>1.014</v>
      </c>
      <c r="S9467">
        <v>1.1000000000000001</v>
      </c>
      <c r="T9467">
        <v>0.85699999999999998</v>
      </c>
      <c r="U9467">
        <v>0.93700000000000006</v>
      </c>
      <c r="V9467">
        <v>0.94899999999999995</v>
      </c>
      <c r="W9467">
        <v>1.133</v>
      </c>
      <c r="X9467">
        <v>0.93600000000000005</v>
      </c>
      <c r="Y9467">
        <v>1.6379999999999999</v>
      </c>
      <c r="Z9467">
        <v>2.5219999999999998</v>
      </c>
      <c r="AA9467">
        <v>1.3</v>
      </c>
      <c r="AB9467">
        <v>1.5</v>
      </c>
    </row>
    <row r="9468" spans="1:28" x14ac:dyDescent="0.25">
      <c r="A9468" t="s">
        <v>10419</v>
      </c>
      <c r="B9468">
        <v>0.53200000000000003</v>
      </c>
      <c r="C9468">
        <v>0.64800000000000002</v>
      </c>
      <c r="D9468">
        <v>0.61599999999999999</v>
      </c>
      <c r="E9468">
        <v>0.95</v>
      </c>
      <c r="F9468">
        <v>1.2210000000000001</v>
      </c>
      <c r="G9468">
        <v>0.86599999999999999</v>
      </c>
      <c r="H9468">
        <v>0.79</v>
      </c>
      <c r="I9468">
        <v>0.71299999999999997</v>
      </c>
      <c r="J9468">
        <v>0.89900000000000002</v>
      </c>
      <c r="K9468">
        <v>1</v>
      </c>
      <c r="L9468">
        <v>1.101</v>
      </c>
      <c r="M9468">
        <v>1.234</v>
      </c>
      <c r="N9468">
        <v>1.736</v>
      </c>
      <c r="O9468">
        <v>1.871</v>
      </c>
      <c r="P9468">
        <v>1.702</v>
      </c>
      <c r="Q9468">
        <v>1.9490000000000001</v>
      </c>
      <c r="R9468">
        <v>1.425</v>
      </c>
      <c r="S9468">
        <v>1.3580000000000001</v>
      </c>
      <c r="T9468">
        <v>1.798</v>
      </c>
      <c r="U9468">
        <v>1.577</v>
      </c>
      <c r="V9468">
        <v>1.5580000000000001</v>
      </c>
      <c r="W9468">
        <v>1.361</v>
      </c>
      <c r="X9468">
        <v>1.6140000000000001</v>
      </c>
      <c r="Y9468">
        <v>1.901</v>
      </c>
      <c r="Z9468">
        <v>2.7160000000000002</v>
      </c>
      <c r="AA9468">
        <v>2.4</v>
      </c>
      <c r="AB9468">
        <v>1.7</v>
      </c>
    </row>
    <row r="9469" spans="1:28" x14ac:dyDescent="0.25">
      <c r="A9469" t="s">
        <v>10420</v>
      </c>
      <c r="M9469">
        <v>1.621</v>
      </c>
      <c r="N9469">
        <v>1.593</v>
      </c>
      <c r="O9469">
        <v>2.0030000000000001</v>
      </c>
      <c r="P9469">
        <v>1.8009999999999999</v>
      </c>
      <c r="Q9469">
        <v>2.2480000000000002</v>
      </c>
      <c r="R9469">
        <v>2.347</v>
      </c>
      <c r="S9469">
        <v>2.0720000000000001</v>
      </c>
      <c r="T9469">
        <v>2.0870000000000002</v>
      </c>
      <c r="U9469">
        <v>2.3130000000000002</v>
      </c>
      <c r="V9469">
        <v>2.1829999999999998</v>
      </c>
      <c r="W9469">
        <v>2.0459999999999998</v>
      </c>
      <c r="X9469">
        <v>1.9670000000000001</v>
      </c>
      <c r="Y9469">
        <v>2.5209999999999999</v>
      </c>
      <c r="Z9469">
        <v>3.2250000000000001</v>
      </c>
      <c r="AA9469">
        <v>2.9</v>
      </c>
      <c r="AB9469">
        <v>2.4</v>
      </c>
    </row>
    <row r="9470" spans="1:28" x14ac:dyDescent="0.25">
      <c r="A9470" t="s">
        <v>10421</v>
      </c>
      <c r="S9470">
        <v>1.145</v>
      </c>
      <c r="T9470">
        <v>1.1080000000000001</v>
      </c>
      <c r="U9470">
        <v>1.23</v>
      </c>
      <c r="V9470">
        <v>1.0720000000000001</v>
      </c>
      <c r="W9470">
        <v>1.472</v>
      </c>
      <c r="X9470">
        <v>1.847</v>
      </c>
      <c r="Y9470">
        <v>2.6139999999999999</v>
      </c>
      <c r="Z9470">
        <v>2.0859999999999999</v>
      </c>
      <c r="AA9470">
        <v>1.9</v>
      </c>
      <c r="AB9470">
        <v>2.2000000000000002</v>
      </c>
    </row>
    <row r="9471" spans="1:28" x14ac:dyDescent="0.25">
      <c r="A9471" t="s">
        <v>10422</v>
      </c>
      <c r="B9471">
        <v>1.423</v>
      </c>
      <c r="C9471">
        <v>1.446</v>
      </c>
      <c r="D9471">
        <v>1.4179999999999999</v>
      </c>
      <c r="E9471">
        <v>0.94599999999999995</v>
      </c>
      <c r="F9471">
        <v>1.613</v>
      </c>
      <c r="G9471">
        <v>1.776</v>
      </c>
      <c r="H9471">
        <v>1.407</v>
      </c>
      <c r="I9471">
        <v>1.831</v>
      </c>
      <c r="J9471">
        <v>1.9470000000000001</v>
      </c>
      <c r="K9471">
        <v>2.472</v>
      </c>
      <c r="L9471">
        <v>2.1459999999999999</v>
      </c>
      <c r="M9471">
        <v>2.0379999999999998</v>
      </c>
      <c r="N9471">
        <v>1.966</v>
      </c>
      <c r="O9471">
        <v>2.1280000000000001</v>
      </c>
      <c r="P9471">
        <v>1.6859999999999999</v>
      </c>
      <c r="Q9471">
        <v>1.99</v>
      </c>
      <c r="R9471">
        <v>2.2149999999999999</v>
      </c>
      <c r="S9471">
        <v>2.4660000000000002</v>
      </c>
      <c r="T9471">
        <v>2.4740000000000002</v>
      </c>
      <c r="U9471">
        <v>2.6619999999999999</v>
      </c>
      <c r="V9471">
        <v>2.8780000000000001</v>
      </c>
      <c r="W9471">
        <v>2.613</v>
      </c>
      <c r="X9471">
        <v>2.9260000000000002</v>
      </c>
      <c r="Y9471">
        <v>4.4189999999999996</v>
      </c>
      <c r="Z9471">
        <v>3.9460000000000002</v>
      </c>
      <c r="AA9471">
        <v>3.5</v>
      </c>
      <c r="AB9471">
        <v>3.4</v>
      </c>
    </row>
    <row r="9472" spans="1:28" x14ac:dyDescent="0.25">
      <c r="A9472" t="s">
        <v>10423</v>
      </c>
      <c r="B9472">
        <v>1.976</v>
      </c>
      <c r="C9472">
        <v>2.11</v>
      </c>
      <c r="D9472">
        <v>1.5369999999999999</v>
      </c>
      <c r="E9472">
        <v>1.2150000000000001</v>
      </c>
      <c r="F9472">
        <v>1.9350000000000001</v>
      </c>
      <c r="G9472">
        <v>1.8540000000000001</v>
      </c>
      <c r="H9472">
        <v>1.49</v>
      </c>
      <c r="I9472">
        <v>1.569</v>
      </c>
      <c r="J9472">
        <v>1.784</v>
      </c>
      <c r="K9472">
        <v>1.7030000000000001</v>
      </c>
      <c r="L9472">
        <v>2.0859999999999999</v>
      </c>
      <c r="M9472">
        <v>1.9610000000000001</v>
      </c>
      <c r="N9472">
        <v>2.1920000000000002</v>
      </c>
      <c r="O9472">
        <v>2.4790000000000001</v>
      </c>
      <c r="P9472">
        <v>2.6019999999999999</v>
      </c>
      <c r="Q9472">
        <v>2.3980000000000001</v>
      </c>
      <c r="R9472">
        <v>2.5649999999999999</v>
      </c>
      <c r="S9472">
        <v>2.706</v>
      </c>
      <c r="T9472">
        <v>2.8439999999999999</v>
      </c>
      <c r="U9472">
        <v>3.03</v>
      </c>
      <c r="V9472">
        <v>3.3919999999999999</v>
      </c>
      <c r="W9472">
        <v>2.7679999999999998</v>
      </c>
      <c r="X9472">
        <v>3.742</v>
      </c>
      <c r="Y9472">
        <v>6.9930000000000003</v>
      </c>
      <c r="Z9472">
        <v>4.4939999999999998</v>
      </c>
      <c r="AA9472">
        <v>4.3</v>
      </c>
      <c r="AB9472">
        <v>4.2</v>
      </c>
    </row>
    <row r="9473" spans="1:28" x14ac:dyDescent="0.25">
      <c r="A9473" t="s">
        <v>10424</v>
      </c>
      <c r="D9473">
        <v>0.45500000000000002</v>
      </c>
      <c r="E9473">
        <v>0.53300000000000003</v>
      </c>
      <c r="F9473">
        <v>0.22</v>
      </c>
      <c r="G9473">
        <v>0.41199999999999998</v>
      </c>
    </row>
    <row r="9474" spans="1:28" x14ac:dyDescent="0.25">
      <c r="A9474" t="s">
        <v>10425</v>
      </c>
      <c r="B9474">
        <v>1.6</v>
      </c>
      <c r="C9474">
        <v>2.4860000000000002</v>
      </c>
      <c r="D9474">
        <v>1.1000000000000001</v>
      </c>
      <c r="E9474">
        <v>1.488</v>
      </c>
      <c r="F9474">
        <v>1.4650000000000001</v>
      </c>
      <c r="G9474">
        <v>1.867</v>
      </c>
      <c r="H9474">
        <v>2.3420000000000001</v>
      </c>
      <c r="I9474">
        <v>1.857</v>
      </c>
      <c r="J9474">
        <v>2.4660000000000002</v>
      </c>
      <c r="K9474">
        <v>2.8759999999999999</v>
      </c>
      <c r="L9474">
        <v>2.331</v>
      </c>
      <c r="M9474">
        <v>2.4910000000000001</v>
      </c>
      <c r="N9474">
        <v>2.8919999999999999</v>
      </c>
      <c r="O9474">
        <v>3</v>
      </c>
      <c r="P9474">
        <v>2.44</v>
      </c>
      <c r="Q9474">
        <v>2.73</v>
      </c>
      <c r="R9474">
        <v>2.9350000000000001</v>
      </c>
      <c r="S9474">
        <v>3.2290000000000001</v>
      </c>
      <c r="T9474">
        <v>3.657</v>
      </c>
      <c r="U9474">
        <v>3.59</v>
      </c>
      <c r="V9474">
        <v>3.4830000000000001</v>
      </c>
      <c r="W9474">
        <v>3.0840000000000001</v>
      </c>
      <c r="X9474">
        <v>3.6669999999999998</v>
      </c>
      <c r="Y9474">
        <v>5.117</v>
      </c>
      <c r="Z9474">
        <v>5.4290000000000003</v>
      </c>
      <c r="AA9474">
        <v>5</v>
      </c>
      <c r="AB9474">
        <v>3.2</v>
      </c>
    </row>
    <row r="9475" spans="1:28" x14ac:dyDescent="0.25">
      <c r="A9475" t="s">
        <v>10426</v>
      </c>
      <c r="B9475">
        <v>2.9860000000000002</v>
      </c>
      <c r="C9475">
        <v>2.8370000000000002</v>
      </c>
      <c r="D9475">
        <v>2.722</v>
      </c>
      <c r="E9475">
        <v>3.1720000000000002</v>
      </c>
      <c r="F9475">
        <v>3.6110000000000002</v>
      </c>
      <c r="G9475">
        <v>3.649</v>
      </c>
      <c r="H9475">
        <v>3.8620000000000001</v>
      </c>
      <c r="I9475">
        <v>3.6320000000000001</v>
      </c>
      <c r="J9475">
        <v>4.2110000000000003</v>
      </c>
      <c r="K9475">
        <v>4.2229999999999999</v>
      </c>
      <c r="L9475">
        <v>4.5049999999999999</v>
      </c>
      <c r="M9475">
        <v>5.0350000000000001</v>
      </c>
      <c r="N9475">
        <v>4.7320000000000002</v>
      </c>
      <c r="O9475">
        <v>5.2050000000000001</v>
      </c>
      <c r="P9475">
        <v>5.0759999999999996</v>
      </c>
      <c r="Q9475">
        <v>4.8769999999999998</v>
      </c>
      <c r="R9475">
        <v>5.51</v>
      </c>
      <c r="S9475">
        <v>5.0309999999999997</v>
      </c>
      <c r="T9475">
        <v>4.7359999999999998</v>
      </c>
      <c r="U9475">
        <v>5.0170000000000003</v>
      </c>
      <c r="V9475">
        <v>5.7329999999999997</v>
      </c>
      <c r="W9475">
        <v>5.9189999999999996</v>
      </c>
      <c r="X9475">
        <v>6.335</v>
      </c>
      <c r="Y9475">
        <v>7.673</v>
      </c>
      <c r="Z9475">
        <v>8.4600000000000009</v>
      </c>
      <c r="AA9475">
        <v>7.6</v>
      </c>
      <c r="AB9475">
        <v>6.4</v>
      </c>
    </row>
    <row r="9476" spans="1:28" x14ac:dyDescent="0.25">
      <c r="A9476" t="s">
        <v>10427</v>
      </c>
      <c r="B9476">
        <v>0.94199999999999995</v>
      </c>
      <c r="C9476">
        <v>0.871</v>
      </c>
      <c r="D9476">
        <v>1.4239999999999999</v>
      </c>
      <c r="E9476">
        <v>0.73399999999999999</v>
      </c>
      <c r="F9476">
        <v>1.1060000000000001</v>
      </c>
      <c r="G9476">
        <v>1.0680000000000001</v>
      </c>
      <c r="H9476">
        <v>0.94399999999999995</v>
      </c>
      <c r="I9476">
        <v>1.24</v>
      </c>
      <c r="J9476">
        <v>1.4</v>
      </c>
      <c r="K9476">
        <v>1.175</v>
      </c>
      <c r="L9476">
        <v>1.3240000000000001</v>
      </c>
      <c r="M9476">
        <v>1.6779999999999999</v>
      </c>
      <c r="N9476">
        <v>1.4590000000000001</v>
      </c>
      <c r="O9476">
        <v>1.546</v>
      </c>
      <c r="P9476">
        <v>1.2869999999999999</v>
      </c>
      <c r="Q9476">
        <v>1.8740000000000001</v>
      </c>
      <c r="R9476">
        <v>2.008</v>
      </c>
      <c r="S9476">
        <v>1.837</v>
      </c>
      <c r="T9476">
        <v>2.258</v>
      </c>
      <c r="U9476">
        <v>2.024</v>
      </c>
      <c r="V9476">
        <v>2.339</v>
      </c>
      <c r="W9476">
        <v>2.8290000000000002</v>
      </c>
      <c r="X9476">
        <v>2.1850000000000001</v>
      </c>
      <c r="Y9476">
        <v>3.7770000000000001</v>
      </c>
      <c r="Z9476">
        <v>3.72</v>
      </c>
      <c r="AA9476">
        <v>3.4</v>
      </c>
      <c r="AB9476">
        <v>2.8</v>
      </c>
    </row>
    <row r="9477" spans="1:28" x14ac:dyDescent="0.25">
      <c r="A9477" t="s">
        <v>10428</v>
      </c>
      <c r="B9477">
        <v>0.85899999999999999</v>
      </c>
      <c r="C9477">
        <v>1.3109999999999999</v>
      </c>
      <c r="D9477">
        <v>1.383</v>
      </c>
      <c r="E9477">
        <v>1.333</v>
      </c>
      <c r="F9477">
        <v>1.82</v>
      </c>
      <c r="G9477">
        <v>1.718</v>
      </c>
      <c r="H9477">
        <v>1.548</v>
      </c>
      <c r="I9477">
        <v>1.3080000000000001</v>
      </c>
      <c r="J9477">
        <v>2.8639999999999999</v>
      </c>
      <c r="K9477">
        <v>2.581</v>
      </c>
      <c r="L9477">
        <v>3.133</v>
      </c>
      <c r="M9477">
        <v>2.0339999999999998</v>
      </c>
      <c r="N9477">
        <v>3.0790000000000002</v>
      </c>
      <c r="O9477">
        <v>1.968</v>
      </c>
      <c r="P9477">
        <v>2.306</v>
      </c>
      <c r="Q9477">
        <v>3.073</v>
      </c>
      <c r="R9477">
        <v>2.7330000000000001</v>
      </c>
      <c r="S9477">
        <v>2.6190000000000002</v>
      </c>
      <c r="T9477">
        <v>3.5150000000000001</v>
      </c>
      <c r="U9477">
        <v>3.1579999999999999</v>
      </c>
      <c r="V9477">
        <v>2.5289999999999999</v>
      </c>
      <c r="W9477">
        <v>2.97</v>
      </c>
      <c r="X9477">
        <v>2.44</v>
      </c>
      <c r="Y9477">
        <v>3.1320000000000001</v>
      </c>
      <c r="Z9477">
        <v>3.367</v>
      </c>
      <c r="AA9477">
        <v>2.2999999999999998</v>
      </c>
      <c r="AB9477">
        <v>2.1</v>
      </c>
    </row>
    <row r="9478" spans="1:28" x14ac:dyDescent="0.25">
      <c r="A9478" t="s">
        <v>10429</v>
      </c>
      <c r="X9478">
        <v>4.4329999999999998</v>
      </c>
      <c r="Y9478">
        <v>4.9450000000000003</v>
      </c>
      <c r="Z9478">
        <v>3.508</v>
      </c>
      <c r="AA9478">
        <v>3.4</v>
      </c>
      <c r="AB9478">
        <v>3</v>
      </c>
    </row>
    <row r="9479" spans="1:28" x14ac:dyDescent="0.25">
      <c r="A9479" t="s">
        <v>10430</v>
      </c>
      <c r="O9479">
        <v>0</v>
      </c>
      <c r="P9479">
        <v>0.85699999999999998</v>
      </c>
      <c r="Q9479">
        <v>1.4390000000000001</v>
      </c>
      <c r="R9479">
        <v>0.73199999999999998</v>
      </c>
      <c r="S9479">
        <v>0.80500000000000005</v>
      </c>
      <c r="T9479">
        <v>0.92500000000000004</v>
      </c>
      <c r="U9479">
        <v>1.0980000000000001</v>
      </c>
      <c r="V9479">
        <v>1.1459999999999999</v>
      </c>
      <c r="W9479">
        <v>1.0509999999999999</v>
      </c>
      <c r="X9479">
        <v>1.1539999999999999</v>
      </c>
      <c r="Y9479">
        <v>1.375</v>
      </c>
      <c r="Z9479">
        <v>1.625</v>
      </c>
      <c r="AA9479">
        <v>1.6</v>
      </c>
      <c r="AB9479">
        <v>2.2000000000000002</v>
      </c>
    </row>
    <row r="9480" spans="1:28" x14ac:dyDescent="0.25">
      <c r="A9480" t="s">
        <v>10431</v>
      </c>
      <c r="I9480">
        <v>0</v>
      </c>
      <c r="J9480">
        <v>0.35899999999999999</v>
      </c>
      <c r="K9480">
        <v>0.438</v>
      </c>
      <c r="L9480">
        <v>0.32900000000000001</v>
      </c>
      <c r="M9480">
        <v>1.014</v>
      </c>
      <c r="N9480">
        <v>0.81799999999999995</v>
      </c>
      <c r="O9480">
        <v>0.98799999999999999</v>
      </c>
      <c r="P9480">
        <v>1.5089999999999999</v>
      </c>
      <c r="Q9480">
        <v>2.1739999999999999</v>
      </c>
      <c r="R9480">
        <v>2.6640000000000001</v>
      </c>
      <c r="S9480">
        <v>2.6440000000000001</v>
      </c>
      <c r="T9480">
        <v>3.1030000000000002</v>
      </c>
      <c r="U9480">
        <v>3.7280000000000002</v>
      </c>
      <c r="V9480">
        <v>4.4020000000000001</v>
      </c>
      <c r="W9480">
        <v>5.133</v>
      </c>
      <c r="X9480">
        <v>4.5780000000000003</v>
      </c>
      <c r="Y9480">
        <v>5.9180000000000001</v>
      </c>
      <c r="Z9480">
        <v>5.742</v>
      </c>
      <c r="AA9480">
        <v>4.8</v>
      </c>
      <c r="AB9480">
        <v>4.3</v>
      </c>
    </row>
    <row r="9481" spans="1:28" x14ac:dyDescent="0.25">
      <c r="A9481" t="s">
        <v>10432</v>
      </c>
      <c r="B9481">
        <v>0.43099999999999999</v>
      </c>
      <c r="C9481">
        <v>0.40500000000000003</v>
      </c>
      <c r="D9481">
        <v>0.66100000000000003</v>
      </c>
      <c r="E9481">
        <v>0.53300000000000003</v>
      </c>
      <c r="F9481">
        <v>0.41899999999999998</v>
      </c>
      <c r="G9481">
        <v>0.23100000000000001</v>
      </c>
      <c r="H9481">
        <v>0.42</v>
      </c>
      <c r="I9481">
        <v>0.40500000000000003</v>
      </c>
      <c r="J9481">
        <v>0.5</v>
      </c>
      <c r="K9481">
        <v>0.54800000000000004</v>
      </c>
      <c r="L9481">
        <v>0.69399999999999995</v>
      </c>
      <c r="M9481">
        <v>0.76900000000000002</v>
      </c>
      <c r="N9481">
        <v>0.86899999999999999</v>
      </c>
      <c r="O9481">
        <v>0.5</v>
      </c>
      <c r="P9481">
        <v>0.63500000000000001</v>
      </c>
      <c r="Q9481">
        <v>0.69099999999999995</v>
      </c>
      <c r="R9481">
        <v>0.50800000000000001</v>
      </c>
      <c r="S9481">
        <v>0.72199999999999998</v>
      </c>
      <c r="T9481">
        <v>0.84299999999999997</v>
      </c>
      <c r="U9481">
        <v>0.76200000000000001</v>
      </c>
      <c r="V9481">
        <v>1.0169999999999999</v>
      </c>
      <c r="W9481">
        <v>1.415</v>
      </c>
      <c r="X9481">
        <v>1.101</v>
      </c>
      <c r="Y9481">
        <v>1.5189999999999999</v>
      </c>
      <c r="Z9481">
        <v>2.5289999999999999</v>
      </c>
      <c r="AA9481">
        <v>2.4</v>
      </c>
      <c r="AB9481">
        <v>1.5</v>
      </c>
    </row>
    <row r="9482" spans="1:28" x14ac:dyDescent="0.25">
      <c r="A9482" t="s">
        <v>10433</v>
      </c>
      <c r="Y9482">
        <v>2.077</v>
      </c>
      <c r="Z9482">
        <v>2.508</v>
      </c>
      <c r="AA9482">
        <v>2.2000000000000002</v>
      </c>
      <c r="AB9482">
        <v>2.4</v>
      </c>
    </row>
    <row r="9483" spans="1:28" x14ac:dyDescent="0.25">
      <c r="A9483" t="s">
        <v>10434</v>
      </c>
      <c r="B9483">
        <v>0.47799999999999998</v>
      </c>
      <c r="C9483">
        <v>0.49099999999999999</v>
      </c>
      <c r="D9483">
        <v>0.62</v>
      </c>
      <c r="E9483">
        <v>0.86</v>
      </c>
      <c r="F9483">
        <v>0.53700000000000003</v>
      </c>
      <c r="G9483">
        <v>0.6</v>
      </c>
      <c r="H9483">
        <v>0.78600000000000003</v>
      </c>
      <c r="I9483">
        <v>0.67400000000000004</v>
      </c>
      <c r="J9483">
        <v>0.36399999999999999</v>
      </c>
      <c r="K9483">
        <v>0.72699999999999998</v>
      </c>
      <c r="L9483">
        <v>1.091</v>
      </c>
      <c r="M9483">
        <v>0.72699999999999998</v>
      </c>
      <c r="N9483">
        <v>0.60499999999999998</v>
      </c>
      <c r="O9483">
        <v>0.82899999999999996</v>
      </c>
      <c r="P9483">
        <v>0.86</v>
      </c>
      <c r="Q9483">
        <v>0.83699999999999997</v>
      </c>
      <c r="R9483">
        <v>1.5249999999999999</v>
      </c>
      <c r="S9483">
        <v>1.472</v>
      </c>
      <c r="T9483">
        <v>1.605</v>
      </c>
      <c r="U9483">
        <v>1.341</v>
      </c>
      <c r="V9483">
        <v>1.8720000000000001</v>
      </c>
      <c r="W9483">
        <v>1.5409999999999999</v>
      </c>
      <c r="X9483">
        <v>2.2679999999999998</v>
      </c>
      <c r="Y9483">
        <v>2.3719999999999999</v>
      </c>
      <c r="Z9483">
        <v>2.3250000000000002</v>
      </c>
      <c r="AA9483">
        <v>1.8</v>
      </c>
      <c r="AB9483">
        <v>1.8</v>
      </c>
    </row>
    <row r="9484" spans="1:28" x14ac:dyDescent="0.25">
      <c r="A9484" t="s">
        <v>10435</v>
      </c>
      <c r="B9484">
        <v>0.245</v>
      </c>
      <c r="C9484">
        <v>0.27200000000000002</v>
      </c>
      <c r="D9484">
        <v>0.22</v>
      </c>
      <c r="E9484">
        <v>0.39100000000000001</v>
      </c>
      <c r="F9484">
        <v>0.54700000000000004</v>
      </c>
      <c r="G9484">
        <v>0.40600000000000003</v>
      </c>
      <c r="H9484">
        <v>0.56999999999999995</v>
      </c>
      <c r="I9484">
        <v>0.71299999999999997</v>
      </c>
      <c r="J9484">
        <v>0.56599999999999995</v>
      </c>
      <c r="K9484">
        <v>0.60199999999999998</v>
      </c>
      <c r="L9484">
        <v>0.70699999999999996</v>
      </c>
      <c r="M9484">
        <v>0.82399999999999995</v>
      </c>
      <c r="N9484">
        <v>1.0649999999999999</v>
      </c>
      <c r="O9484">
        <v>0.76100000000000001</v>
      </c>
      <c r="P9484">
        <v>0.86899999999999999</v>
      </c>
      <c r="Q9484">
        <v>0.997</v>
      </c>
      <c r="R9484">
        <v>1.0960000000000001</v>
      </c>
      <c r="S9484">
        <v>1.4159999999999999</v>
      </c>
      <c r="T9484">
        <v>1.655</v>
      </c>
      <c r="U9484">
        <v>1.873</v>
      </c>
      <c r="V9484">
        <v>2.3820000000000001</v>
      </c>
      <c r="W9484">
        <v>2.8860000000000001</v>
      </c>
      <c r="X9484">
        <v>3.706</v>
      </c>
      <c r="Y9484">
        <v>4.3460000000000001</v>
      </c>
      <c r="Z9484">
        <v>5.1680000000000001</v>
      </c>
      <c r="AA9484">
        <v>4.4000000000000004</v>
      </c>
    </row>
    <row r="9485" spans="1:28" x14ac:dyDescent="0.25">
      <c r="A9485" t="s">
        <v>10436</v>
      </c>
      <c r="B9485">
        <v>7.5999999999999998E-2</v>
      </c>
      <c r="C9485">
        <v>6.7000000000000004E-2</v>
      </c>
      <c r="D9485">
        <v>2.7E-2</v>
      </c>
      <c r="E9485">
        <v>4.2000000000000003E-2</v>
      </c>
      <c r="F9485">
        <v>3.5000000000000003E-2</v>
      </c>
      <c r="G9485">
        <v>5.2999999999999999E-2</v>
      </c>
      <c r="H9485">
        <v>2.5999999999999999E-2</v>
      </c>
    </row>
    <row r="9486" spans="1:28" x14ac:dyDescent="0.25">
      <c r="A9486" t="s">
        <v>10437</v>
      </c>
      <c r="B9486">
        <v>2.7330000000000001</v>
      </c>
      <c r="C9486">
        <v>2.5550000000000002</v>
      </c>
      <c r="D9486">
        <v>2.4220000000000002</v>
      </c>
      <c r="E9486">
        <v>3.0720000000000001</v>
      </c>
      <c r="F9486">
        <v>3.2829999999999999</v>
      </c>
      <c r="G9486">
        <v>2.903</v>
      </c>
      <c r="H9486">
        <v>2.948</v>
      </c>
      <c r="I9486">
        <v>2.798</v>
      </c>
      <c r="J9486">
        <v>2.641</v>
      </c>
      <c r="K9486">
        <v>3.246</v>
      </c>
      <c r="L9486">
        <v>3.806</v>
      </c>
      <c r="M9486">
        <v>4.2889999999999997</v>
      </c>
      <c r="N9486">
        <v>3.738</v>
      </c>
      <c r="O9486">
        <v>3.8420000000000001</v>
      </c>
      <c r="P9486">
        <v>4.0590000000000002</v>
      </c>
      <c r="Q9486">
        <v>4.7140000000000004</v>
      </c>
      <c r="R9486">
        <v>4.4850000000000003</v>
      </c>
      <c r="S9486">
        <v>4.4240000000000004</v>
      </c>
      <c r="T9486">
        <v>3.7679999999999998</v>
      </c>
      <c r="U9486">
        <v>3.28</v>
      </c>
      <c r="V9486">
        <v>4.0999999999999996</v>
      </c>
      <c r="W9486">
        <v>3.38</v>
      </c>
      <c r="X9486">
        <v>3.4510000000000001</v>
      </c>
      <c r="Y9486">
        <v>4.5149999999999997</v>
      </c>
      <c r="Z9486">
        <v>4.3710000000000004</v>
      </c>
      <c r="AA9486">
        <v>4</v>
      </c>
      <c r="AB9486">
        <v>3.5</v>
      </c>
    </row>
    <row r="9487" spans="1:28" x14ac:dyDescent="0.25">
      <c r="A9487" t="s">
        <v>10438</v>
      </c>
      <c r="W9487">
        <v>4.4400000000000004</v>
      </c>
      <c r="X9487">
        <v>2.673</v>
      </c>
      <c r="Y9487">
        <v>4.7690000000000001</v>
      </c>
      <c r="Z9487">
        <v>14.026</v>
      </c>
      <c r="AA9487">
        <v>8.8000000000000007</v>
      </c>
      <c r="AB9487">
        <v>6.1</v>
      </c>
    </row>
    <row r="9488" spans="1:28" x14ac:dyDescent="0.25">
      <c r="A9488" t="s">
        <v>10439</v>
      </c>
      <c r="B9488">
        <v>1.046</v>
      </c>
      <c r="C9488">
        <v>0.91400000000000003</v>
      </c>
      <c r="D9488">
        <v>1.01</v>
      </c>
      <c r="E9488">
        <v>1.0129999999999999</v>
      </c>
      <c r="F9488">
        <v>1.177</v>
      </c>
      <c r="G9488">
        <v>1.36</v>
      </c>
      <c r="H9488">
        <v>1.425</v>
      </c>
      <c r="I9488">
        <v>1.5089999999999999</v>
      </c>
      <c r="J9488">
        <v>1.889</v>
      </c>
      <c r="K9488">
        <v>2.032</v>
      </c>
      <c r="L9488">
        <v>2.7610000000000001</v>
      </c>
      <c r="M9488">
        <v>2.629</v>
      </c>
      <c r="N9488">
        <v>2.4529999999999998</v>
      </c>
      <c r="O9488">
        <v>2.7330000000000001</v>
      </c>
      <c r="P9488">
        <v>2.9670000000000001</v>
      </c>
      <c r="Q9488">
        <v>2.9470000000000001</v>
      </c>
      <c r="R9488">
        <v>2.8290000000000002</v>
      </c>
      <c r="S9488">
        <v>2.9790000000000001</v>
      </c>
      <c r="T9488">
        <v>3.169</v>
      </c>
      <c r="U9488">
        <v>3.2549999999999999</v>
      </c>
      <c r="V9488">
        <v>2.831</v>
      </c>
      <c r="W9488">
        <v>2.9830000000000001</v>
      </c>
      <c r="X9488">
        <v>3.2090000000000001</v>
      </c>
      <c r="Y9488">
        <v>3.9350000000000001</v>
      </c>
      <c r="Z9488">
        <v>3.5710000000000002</v>
      </c>
      <c r="AA9488">
        <v>3.4</v>
      </c>
      <c r="AB9488">
        <v>3.1</v>
      </c>
    </row>
    <row r="9489" spans="1:28" x14ac:dyDescent="0.25">
      <c r="A9489" t="s">
        <v>10440</v>
      </c>
      <c r="P9489">
        <v>0.78900000000000003</v>
      </c>
      <c r="Q9489">
        <v>1.4390000000000001</v>
      </c>
      <c r="R9489">
        <v>1.25</v>
      </c>
      <c r="S9489">
        <v>1</v>
      </c>
      <c r="T9489">
        <v>1.603</v>
      </c>
      <c r="U9489">
        <v>2.234</v>
      </c>
      <c r="V9489">
        <v>1.9339999999999999</v>
      </c>
      <c r="W9489">
        <v>1.452</v>
      </c>
      <c r="X9489">
        <v>1.6919999999999999</v>
      </c>
      <c r="Y9489">
        <v>2.75</v>
      </c>
      <c r="Z9489">
        <v>2.5379999999999998</v>
      </c>
      <c r="AA9489">
        <v>2.6</v>
      </c>
      <c r="AB9489">
        <v>2.7</v>
      </c>
    </row>
    <row r="9490" spans="1:28" x14ac:dyDescent="0.25">
      <c r="A9490" t="s">
        <v>10441</v>
      </c>
      <c r="AA9490">
        <v>5.5</v>
      </c>
      <c r="AB9490">
        <v>5.3</v>
      </c>
    </row>
    <row r="9491" spans="1:28" x14ac:dyDescent="0.25">
      <c r="A9491" t="s">
        <v>10442</v>
      </c>
      <c r="B9491">
        <v>1.5429999999999999</v>
      </c>
      <c r="C9491">
        <v>1.764</v>
      </c>
      <c r="D9491">
        <v>2.27</v>
      </c>
      <c r="E9491">
        <v>2.0950000000000002</v>
      </c>
      <c r="F9491">
        <v>2.117</v>
      </c>
      <c r="G9491">
        <v>1.992</v>
      </c>
      <c r="H9491">
        <v>2.0699999999999998</v>
      </c>
      <c r="I9491">
        <v>2.1800000000000002</v>
      </c>
      <c r="J9491">
        <v>2.2370000000000001</v>
      </c>
      <c r="K9491">
        <v>2.2280000000000002</v>
      </c>
      <c r="L9491">
        <v>2.9420000000000002</v>
      </c>
      <c r="M9491">
        <v>2.996</v>
      </c>
      <c r="N9491">
        <v>2.9060000000000001</v>
      </c>
      <c r="O9491">
        <v>3.0310000000000001</v>
      </c>
      <c r="P9491">
        <v>3.0550000000000002</v>
      </c>
      <c r="Q9491">
        <v>3.13</v>
      </c>
      <c r="R9491">
        <v>3.0070000000000001</v>
      </c>
      <c r="S9491">
        <v>2.59</v>
      </c>
      <c r="T9491">
        <v>2.641</v>
      </c>
      <c r="U9491">
        <v>2.7130000000000001</v>
      </c>
      <c r="V9491">
        <v>3.0750000000000002</v>
      </c>
      <c r="W9491">
        <v>3.1970000000000001</v>
      </c>
      <c r="X9491">
        <v>2.9969999999999999</v>
      </c>
      <c r="Y9491">
        <v>3.5339999999999998</v>
      </c>
      <c r="Z9491">
        <v>3.7839999999999998</v>
      </c>
      <c r="AA9491">
        <v>3.8</v>
      </c>
      <c r="AB9491">
        <v>3.7</v>
      </c>
    </row>
    <row r="9492" spans="1:28" x14ac:dyDescent="0.25">
      <c r="A9492" t="s">
        <v>10443</v>
      </c>
      <c r="B9492">
        <v>1.0409999999999999</v>
      </c>
      <c r="C9492">
        <v>1.4770000000000001</v>
      </c>
      <c r="D9492">
        <v>1.0760000000000001</v>
      </c>
      <c r="E9492">
        <v>0.84799999999999998</v>
      </c>
      <c r="F9492">
        <v>0.80600000000000005</v>
      </c>
    </row>
    <row r="9493" spans="1:28" x14ac:dyDescent="0.25">
      <c r="A9493" t="s">
        <v>10444</v>
      </c>
      <c r="G9493">
        <v>1.1850000000000001</v>
      </c>
      <c r="H9493">
        <v>1.625</v>
      </c>
      <c r="I9493">
        <v>0.75</v>
      </c>
      <c r="J9493">
        <v>1.744</v>
      </c>
      <c r="K9493">
        <v>0.89500000000000002</v>
      </c>
      <c r="L9493">
        <v>1.8959999999999999</v>
      </c>
      <c r="M9493">
        <v>2.1859999999999999</v>
      </c>
      <c r="N9493">
        <v>2.0550000000000002</v>
      </c>
      <c r="O9493">
        <v>1.708</v>
      </c>
      <c r="P9493">
        <v>2.0619999999999998</v>
      </c>
      <c r="Q9493">
        <v>1.8080000000000001</v>
      </c>
      <c r="R9493">
        <v>1.458</v>
      </c>
      <c r="S9493">
        <v>1.8560000000000001</v>
      </c>
      <c r="T9493">
        <v>1.8080000000000001</v>
      </c>
      <c r="U9493">
        <v>1.673</v>
      </c>
      <c r="V9493">
        <v>2.1960000000000002</v>
      </c>
      <c r="W9493">
        <v>2.91</v>
      </c>
      <c r="X9493">
        <v>2.4609999999999999</v>
      </c>
      <c r="Y9493">
        <v>2.7450000000000001</v>
      </c>
      <c r="Z9493">
        <v>2.41</v>
      </c>
      <c r="AA9493">
        <v>2.5</v>
      </c>
      <c r="AB9493">
        <v>2.2000000000000002</v>
      </c>
    </row>
    <row r="9494" spans="1:28" x14ac:dyDescent="0.25">
      <c r="A9494" t="s">
        <v>10445</v>
      </c>
      <c r="B9494">
        <v>0.80200000000000005</v>
      </c>
      <c r="C9494">
        <v>0.52100000000000002</v>
      </c>
      <c r="D9494">
        <v>0.70199999999999996</v>
      </c>
      <c r="E9494">
        <v>0.35</v>
      </c>
      <c r="F9494">
        <v>0.32400000000000001</v>
      </c>
      <c r="G9494">
        <v>0.625</v>
      </c>
      <c r="Q9494">
        <v>2.15</v>
      </c>
      <c r="R9494">
        <v>2.15</v>
      </c>
      <c r="S9494">
        <v>2.39</v>
      </c>
      <c r="T9494">
        <v>2.1469999999999998</v>
      </c>
      <c r="U9494">
        <v>2.238</v>
      </c>
      <c r="V9494">
        <v>2.2690000000000001</v>
      </c>
      <c r="W9494">
        <v>2.6789999999999998</v>
      </c>
      <c r="X9494">
        <v>2.2519999999999998</v>
      </c>
      <c r="Y9494">
        <v>1.95</v>
      </c>
      <c r="Z9494">
        <v>2.2850000000000001</v>
      </c>
      <c r="AA9494">
        <v>1.9</v>
      </c>
      <c r="AB9494">
        <v>1.3</v>
      </c>
    </row>
    <row r="9495" spans="1:28" x14ac:dyDescent="0.25">
      <c r="A9495" t="s">
        <v>10446</v>
      </c>
      <c r="H9495">
        <v>0</v>
      </c>
      <c r="I9495">
        <v>0.253</v>
      </c>
      <c r="J9495">
        <v>1.792</v>
      </c>
      <c r="K9495">
        <v>2.242</v>
      </c>
      <c r="L9495">
        <v>2.4079999999999999</v>
      </c>
      <c r="M9495">
        <v>2.5990000000000002</v>
      </c>
      <c r="N9495">
        <v>2.1760000000000002</v>
      </c>
      <c r="O9495">
        <v>2.2599999999999998</v>
      </c>
      <c r="P9495">
        <v>2.0819999999999999</v>
      </c>
      <c r="Q9495">
        <v>2.15</v>
      </c>
      <c r="R9495">
        <v>2.1139999999999999</v>
      </c>
      <c r="S9495">
        <v>2.36</v>
      </c>
      <c r="T9495">
        <v>2.1059999999999999</v>
      </c>
      <c r="U9495">
        <v>2.415</v>
      </c>
      <c r="V9495">
        <v>2.5750000000000002</v>
      </c>
      <c r="W9495">
        <v>2.4390000000000001</v>
      </c>
      <c r="X9495">
        <v>2.835</v>
      </c>
      <c r="Y9495">
        <v>3.3370000000000002</v>
      </c>
      <c r="Z9495">
        <v>3.5779999999999998</v>
      </c>
      <c r="AA9495">
        <v>3.5</v>
      </c>
      <c r="AB9495">
        <v>3</v>
      </c>
    </row>
    <row r="9496" spans="1:28" x14ac:dyDescent="0.25">
      <c r="A9496" t="s">
        <v>10447</v>
      </c>
      <c r="B9496">
        <v>3.2269999999999999</v>
      </c>
      <c r="C9496">
        <v>3.0510000000000002</v>
      </c>
      <c r="D9496">
        <v>3.3</v>
      </c>
      <c r="E9496">
        <v>3.452</v>
      </c>
      <c r="F9496">
        <v>3.5550000000000002</v>
      </c>
      <c r="G9496">
        <v>3.9910000000000001</v>
      </c>
      <c r="H9496">
        <v>4.3369999999999997</v>
      </c>
      <c r="I9496">
        <v>4.335</v>
      </c>
      <c r="J9496">
        <v>4.0979999999999999</v>
      </c>
      <c r="K9496">
        <v>3.956</v>
      </c>
      <c r="L9496">
        <v>4.0030000000000001</v>
      </c>
      <c r="M9496">
        <v>4.3090000000000002</v>
      </c>
      <c r="N9496">
        <v>4.093</v>
      </c>
      <c r="O9496">
        <v>4.0170000000000003</v>
      </c>
      <c r="P9496">
        <v>3.8279999999999998</v>
      </c>
      <c r="Q9496">
        <v>3.891</v>
      </c>
      <c r="R9496">
        <v>3.855</v>
      </c>
      <c r="S9496">
        <v>3.972</v>
      </c>
      <c r="T9496">
        <v>3.76</v>
      </c>
      <c r="U9496">
        <v>3.867</v>
      </c>
      <c r="V9496">
        <v>3.706</v>
      </c>
      <c r="W9496">
        <v>3.6150000000000002</v>
      </c>
      <c r="X9496">
        <v>3.5609999999999999</v>
      </c>
      <c r="Y9496">
        <v>4.03</v>
      </c>
      <c r="Z9496">
        <v>4.4020000000000001</v>
      </c>
      <c r="AA9496">
        <v>3.5</v>
      </c>
      <c r="AB9496">
        <v>3.1</v>
      </c>
    </row>
    <row r="9497" spans="1:28" x14ac:dyDescent="0.25">
      <c r="A9497" t="s">
        <v>10448</v>
      </c>
      <c r="F9497">
        <v>0.8</v>
      </c>
      <c r="G9497">
        <v>1.5149999999999999</v>
      </c>
      <c r="H9497">
        <v>1.347</v>
      </c>
      <c r="I9497">
        <v>1.0669999999999999</v>
      </c>
      <c r="J9497">
        <v>2.0419999999999998</v>
      </c>
      <c r="K9497">
        <v>1.5920000000000001</v>
      </c>
      <c r="L9497">
        <v>1.6890000000000001</v>
      </c>
      <c r="M9497">
        <v>1.887</v>
      </c>
      <c r="N9497">
        <v>1.619</v>
      </c>
      <c r="O9497">
        <v>1.9139999999999999</v>
      </c>
      <c r="P9497">
        <v>1.6459999999999999</v>
      </c>
      <c r="Q9497">
        <v>2.198</v>
      </c>
      <c r="R9497">
        <v>1.681</v>
      </c>
      <c r="S9497">
        <v>1.8560000000000001</v>
      </c>
      <c r="T9497">
        <v>2.33</v>
      </c>
      <c r="U9497">
        <v>1.8109999999999999</v>
      </c>
      <c r="V9497">
        <v>2.3330000000000002</v>
      </c>
      <c r="W9497">
        <v>1.9219999999999999</v>
      </c>
      <c r="X9497">
        <v>1.667</v>
      </c>
      <c r="Y9497">
        <v>2.327</v>
      </c>
      <c r="Z9497">
        <v>3.3370000000000002</v>
      </c>
      <c r="AA9497">
        <v>2.7</v>
      </c>
      <c r="AB9497">
        <v>2.9</v>
      </c>
    </row>
    <row r="9498" spans="1:28" x14ac:dyDescent="0.25">
      <c r="A9498" t="s">
        <v>10449</v>
      </c>
      <c r="B9498">
        <v>0.77100000000000002</v>
      </c>
      <c r="C9498">
        <v>0.79300000000000004</v>
      </c>
      <c r="D9498">
        <v>1.1950000000000001</v>
      </c>
      <c r="E9498">
        <v>1.2290000000000001</v>
      </c>
      <c r="F9498">
        <v>1.202</v>
      </c>
      <c r="G9498">
        <v>1.288</v>
      </c>
      <c r="H9498">
        <v>1.502</v>
      </c>
      <c r="I9498">
        <v>1.3480000000000001</v>
      </c>
      <c r="J9498">
        <v>1.3959999999999999</v>
      </c>
      <c r="K9498">
        <v>1.5329999999999999</v>
      </c>
      <c r="L9498">
        <v>1.718</v>
      </c>
      <c r="M9498">
        <v>1.847</v>
      </c>
      <c r="N9498">
        <v>1.742</v>
      </c>
      <c r="O9498">
        <v>1.9179999999999999</v>
      </c>
      <c r="P9498">
        <v>2.1749999999999998</v>
      </c>
      <c r="Q9498">
        <v>2.0329999999999999</v>
      </c>
      <c r="R9498">
        <v>2.161</v>
      </c>
      <c r="S9498">
        <v>2.2639999999999998</v>
      </c>
      <c r="T9498">
        <v>2.363</v>
      </c>
      <c r="U9498">
        <v>2.4049999999999998</v>
      </c>
      <c r="V9498">
        <v>2.3090000000000002</v>
      </c>
      <c r="W9498">
        <v>2.39</v>
      </c>
      <c r="X9498">
        <v>2.5710000000000002</v>
      </c>
      <c r="Y9498">
        <v>3.7650000000000001</v>
      </c>
      <c r="Z9498">
        <v>4.8099999999999996</v>
      </c>
      <c r="AA9498">
        <v>3.3</v>
      </c>
      <c r="AB9498">
        <v>2.8</v>
      </c>
    </row>
    <row r="9499" spans="1:28" x14ac:dyDescent="0.25">
      <c r="A9499" t="s">
        <v>10450</v>
      </c>
      <c r="B9499">
        <v>0.28799999999999998</v>
      </c>
      <c r="C9499">
        <v>0.47399999999999998</v>
      </c>
      <c r="D9499">
        <v>0.44600000000000001</v>
      </c>
      <c r="E9499">
        <v>0.497</v>
      </c>
      <c r="F9499">
        <v>0.55300000000000005</v>
      </c>
      <c r="G9499">
        <v>0.53600000000000003</v>
      </c>
      <c r="H9499">
        <v>0.55900000000000005</v>
      </c>
    </row>
    <row r="9500" spans="1:28" x14ac:dyDescent="0.25">
      <c r="A9500" t="s">
        <v>10451</v>
      </c>
      <c r="I9500">
        <v>0.47399999999999998</v>
      </c>
      <c r="J9500">
        <v>0.27100000000000002</v>
      </c>
      <c r="K9500">
        <v>0.42699999999999999</v>
      </c>
      <c r="L9500">
        <v>0.44900000000000001</v>
      </c>
      <c r="M9500">
        <v>0.45700000000000002</v>
      </c>
      <c r="N9500">
        <v>0.41499999999999998</v>
      </c>
      <c r="O9500">
        <v>0.44400000000000001</v>
      </c>
      <c r="P9500">
        <v>0.61899999999999999</v>
      </c>
      <c r="Q9500">
        <v>0.50900000000000001</v>
      </c>
      <c r="R9500">
        <v>0.49</v>
      </c>
      <c r="S9500">
        <v>0.48199999999999998</v>
      </c>
      <c r="T9500">
        <v>0.78400000000000003</v>
      </c>
      <c r="U9500">
        <v>0.93799999999999994</v>
      </c>
      <c r="V9500">
        <v>1.3149999999999999</v>
      </c>
      <c r="W9500">
        <v>1.421</v>
      </c>
      <c r="X9500">
        <v>1.3149999999999999</v>
      </c>
      <c r="Y9500">
        <v>1.468</v>
      </c>
      <c r="Z9500">
        <v>1.284</v>
      </c>
      <c r="AA9500">
        <v>1.4</v>
      </c>
      <c r="AB9500">
        <v>1.5</v>
      </c>
    </row>
    <row r="9501" spans="1:28" x14ac:dyDescent="0.25">
      <c r="A9501" t="s">
        <v>10452</v>
      </c>
      <c r="B9501">
        <v>0.42</v>
      </c>
      <c r="C9501">
        <v>0.5</v>
      </c>
      <c r="D9501">
        <v>0.45900000000000002</v>
      </c>
      <c r="E9501">
        <v>0.46300000000000002</v>
      </c>
      <c r="F9501">
        <v>0.42099999999999999</v>
      </c>
      <c r="G9501">
        <v>0.125</v>
      </c>
      <c r="H9501">
        <v>0.25</v>
      </c>
      <c r="I9501">
        <v>0.46300000000000002</v>
      </c>
      <c r="J9501">
        <v>0.34200000000000003</v>
      </c>
      <c r="K9501">
        <v>0.28199999999999997</v>
      </c>
      <c r="L9501">
        <v>0.16400000000000001</v>
      </c>
      <c r="M9501">
        <v>0.39500000000000002</v>
      </c>
      <c r="N9501">
        <v>0.44400000000000001</v>
      </c>
      <c r="O9501">
        <v>0.59299999999999997</v>
      </c>
      <c r="P9501">
        <v>0.371</v>
      </c>
      <c r="Q9501">
        <v>0.44600000000000001</v>
      </c>
      <c r="R9501">
        <v>0.55700000000000005</v>
      </c>
      <c r="S9501">
        <v>0.64200000000000002</v>
      </c>
      <c r="T9501">
        <v>0.44400000000000001</v>
      </c>
      <c r="U9501">
        <v>0.80500000000000005</v>
      </c>
      <c r="V9501">
        <v>0.878</v>
      </c>
      <c r="W9501">
        <v>0.79800000000000004</v>
      </c>
      <c r="X9501">
        <v>0.81299999999999994</v>
      </c>
      <c r="Y9501">
        <v>0.94899999999999995</v>
      </c>
      <c r="Z9501">
        <v>0.76100000000000001</v>
      </c>
      <c r="AA9501">
        <v>1</v>
      </c>
      <c r="AB9501">
        <v>0.8</v>
      </c>
    </row>
    <row r="9502" spans="1:28" x14ac:dyDescent="0.25">
      <c r="A9502" t="s">
        <v>10453</v>
      </c>
      <c r="B9502">
        <v>0.86</v>
      </c>
      <c r="C9502">
        <v>0.51200000000000001</v>
      </c>
      <c r="D9502">
        <v>0.89500000000000002</v>
      </c>
      <c r="E9502">
        <v>0.66700000000000004</v>
      </c>
      <c r="F9502">
        <v>1</v>
      </c>
      <c r="G9502">
        <v>0.59</v>
      </c>
      <c r="H9502">
        <v>0.66</v>
      </c>
      <c r="I9502">
        <v>1.056</v>
      </c>
      <c r="J9502">
        <v>1.891</v>
      </c>
      <c r="K9502">
        <v>1.4870000000000001</v>
      </c>
      <c r="L9502">
        <v>1.4390000000000001</v>
      </c>
      <c r="M9502">
        <v>1.4079999999999999</v>
      </c>
      <c r="N9502">
        <v>1.5249999999999999</v>
      </c>
      <c r="O9502">
        <v>1.254</v>
      </c>
      <c r="P9502">
        <v>1.41</v>
      </c>
      <c r="Q9502">
        <v>1.407</v>
      </c>
      <c r="R9502">
        <v>1.365</v>
      </c>
      <c r="S9502">
        <v>1.5980000000000001</v>
      </c>
      <c r="T9502">
        <v>1.2270000000000001</v>
      </c>
      <c r="U9502">
        <v>1.3520000000000001</v>
      </c>
      <c r="V9502">
        <v>1.5189999999999999</v>
      </c>
      <c r="W9502">
        <v>2.4620000000000002</v>
      </c>
      <c r="X9502">
        <v>2.6</v>
      </c>
      <c r="Y9502">
        <v>2.67</v>
      </c>
      <c r="Z9502">
        <v>2.44</v>
      </c>
      <c r="AA9502">
        <v>1.9</v>
      </c>
      <c r="AB9502">
        <v>1.9</v>
      </c>
    </row>
    <row r="9503" spans="1:28" x14ac:dyDescent="0.25">
      <c r="A9503" t="s">
        <v>884</v>
      </c>
      <c r="B9503">
        <v>1.056</v>
      </c>
      <c r="C9503">
        <v>0.94699999999999995</v>
      </c>
      <c r="D9503">
        <v>1.034</v>
      </c>
      <c r="E9503">
        <v>0.94</v>
      </c>
      <c r="F9503">
        <v>1.038</v>
      </c>
      <c r="G9503">
        <v>1.2969999999999999</v>
      </c>
      <c r="H9503">
        <v>1.6930000000000001</v>
      </c>
      <c r="I9503">
        <v>2.2349999999999999</v>
      </c>
      <c r="J9503">
        <v>2.286</v>
      </c>
      <c r="K9503">
        <v>2.0979999999999999</v>
      </c>
      <c r="L9503">
        <v>1.911</v>
      </c>
      <c r="M9503">
        <v>2.3620000000000001</v>
      </c>
      <c r="N9503">
        <v>2.5529999999999999</v>
      </c>
      <c r="O9503">
        <v>2.2429999999999999</v>
      </c>
      <c r="P9503">
        <v>2.4209999999999998</v>
      </c>
      <c r="Q9503">
        <v>2.4159999999999999</v>
      </c>
      <c r="R9503">
        <v>2.2909999999999999</v>
      </c>
      <c r="S9503">
        <v>2.4950000000000001</v>
      </c>
      <c r="T9503">
        <v>2.4769999999999999</v>
      </c>
      <c r="U9503">
        <v>2.625</v>
      </c>
      <c r="V9503">
        <v>2.891</v>
      </c>
      <c r="W9503">
        <v>3.2610000000000001</v>
      </c>
      <c r="X9503">
        <v>3.306</v>
      </c>
      <c r="Y9503">
        <v>4.2910000000000004</v>
      </c>
      <c r="Z9503">
        <v>5.141</v>
      </c>
      <c r="AA9503">
        <v>4.3</v>
      </c>
      <c r="AB9503">
        <v>4.0999999999999996</v>
      </c>
    </row>
    <row r="9504" spans="1:28" x14ac:dyDescent="0.25">
      <c r="A9504" t="s">
        <v>885</v>
      </c>
      <c r="B9504">
        <v>1.381</v>
      </c>
      <c r="C9504">
        <v>1.365</v>
      </c>
      <c r="D9504">
        <v>1.835</v>
      </c>
      <c r="E9504">
        <v>1.5289999999999999</v>
      </c>
      <c r="F9504">
        <v>1.2509999999999999</v>
      </c>
      <c r="G9504">
        <v>1.573</v>
      </c>
      <c r="H9504">
        <v>2.2749999999999999</v>
      </c>
      <c r="I9504">
        <v>1.841</v>
      </c>
      <c r="J9504">
        <v>1.597</v>
      </c>
      <c r="K9504">
        <v>1.909</v>
      </c>
      <c r="L9504">
        <v>1.919</v>
      </c>
      <c r="M9504">
        <v>1.8380000000000001</v>
      </c>
      <c r="N9504">
        <v>1.871</v>
      </c>
      <c r="O9504">
        <v>2.1160000000000001</v>
      </c>
      <c r="P9504">
        <v>2.8140000000000001</v>
      </c>
      <c r="Q9504">
        <v>3.11</v>
      </c>
      <c r="R9504">
        <v>2.8029999999999999</v>
      </c>
      <c r="S9504">
        <v>2.96</v>
      </c>
      <c r="T9504">
        <v>3.0350000000000001</v>
      </c>
      <c r="U9504">
        <v>2.673</v>
      </c>
      <c r="V9504">
        <v>3.165</v>
      </c>
      <c r="W9504">
        <v>4.0670000000000002</v>
      </c>
      <c r="X9504">
        <v>4.383</v>
      </c>
      <c r="Y9504">
        <v>6.2519999999999998</v>
      </c>
      <c r="Z9504">
        <v>6.8140000000000001</v>
      </c>
      <c r="AA9504">
        <v>5.4</v>
      </c>
      <c r="AB9504">
        <v>3.9</v>
      </c>
    </row>
    <row r="9505" spans="1:28" x14ac:dyDescent="0.25">
      <c r="A9505" t="s">
        <v>886</v>
      </c>
      <c r="J9505">
        <v>8.1669999999999998</v>
      </c>
      <c r="K9505">
        <v>7.32</v>
      </c>
      <c r="L9505">
        <v>5.7309999999999999</v>
      </c>
      <c r="M9505">
        <v>5.36</v>
      </c>
      <c r="N9505">
        <v>7.952</v>
      </c>
      <c r="O9505">
        <v>10.81</v>
      </c>
      <c r="P9505">
        <v>10.36</v>
      </c>
      <c r="Q9505">
        <v>8.0690000000000008</v>
      </c>
      <c r="R9505">
        <v>11.625</v>
      </c>
      <c r="S9505">
        <v>16.091000000000001</v>
      </c>
      <c r="T9505">
        <v>12.162000000000001</v>
      </c>
      <c r="U9505">
        <v>12.317</v>
      </c>
      <c r="V9505">
        <v>15.324999999999999</v>
      </c>
      <c r="W9505">
        <v>10.404999999999999</v>
      </c>
      <c r="X9505">
        <v>11.952</v>
      </c>
      <c r="Y9505">
        <v>12.927</v>
      </c>
      <c r="Z9505">
        <v>17.175999999999998</v>
      </c>
      <c r="AA9505">
        <v>13.6</v>
      </c>
      <c r="AB9505">
        <v>12.8</v>
      </c>
    </row>
    <row r="9506" spans="1:28" x14ac:dyDescent="0.25">
      <c r="A9506" t="s">
        <v>10454</v>
      </c>
      <c r="B9506">
        <v>0.28799999999999998</v>
      </c>
      <c r="C9506">
        <v>0.25</v>
      </c>
    </row>
    <row r="9507" spans="1:28" x14ac:dyDescent="0.25">
      <c r="A9507" t="s">
        <v>10455</v>
      </c>
      <c r="Q9507">
        <v>1</v>
      </c>
      <c r="R9507">
        <v>1.381</v>
      </c>
      <c r="S9507">
        <v>1.3660000000000001</v>
      </c>
      <c r="T9507">
        <v>1.5269999999999999</v>
      </c>
      <c r="U9507">
        <v>2.2869999999999999</v>
      </c>
      <c r="V9507">
        <v>2.157</v>
      </c>
      <c r="W9507">
        <v>2.2770000000000001</v>
      </c>
      <c r="X9507">
        <v>1.538</v>
      </c>
      <c r="Y9507">
        <v>1.8360000000000001</v>
      </c>
      <c r="Z9507">
        <v>1.7290000000000001</v>
      </c>
      <c r="AA9507">
        <v>1.7</v>
      </c>
      <c r="AB9507">
        <v>1.5</v>
      </c>
    </row>
    <row r="9508" spans="1:28" x14ac:dyDescent="0.25">
      <c r="A9508" t="s">
        <v>10456</v>
      </c>
      <c r="I9508">
        <v>1.024</v>
      </c>
      <c r="J9508">
        <v>0.85899999999999999</v>
      </c>
      <c r="K9508">
        <v>1.1759999999999999</v>
      </c>
      <c r="L9508">
        <v>0.83499999999999996</v>
      </c>
      <c r="M9508">
        <v>1.1399999999999999</v>
      </c>
      <c r="N9508">
        <v>0.78</v>
      </c>
      <c r="O9508">
        <v>1.0289999999999999</v>
      </c>
      <c r="P9508">
        <v>0.90400000000000003</v>
      </c>
      <c r="Q9508">
        <v>0.98399999999999999</v>
      </c>
      <c r="R9508">
        <v>0.90800000000000003</v>
      </c>
      <c r="S9508">
        <v>1.0549999999999999</v>
      </c>
      <c r="T9508">
        <v>0.85699999999999998</v>
      </c>
      <c r="U9508">
        <v>0.79100000000000004</v>
      </c>
      <c r="V9508">
        <v>0.86799999999999999</v>
      </c>
      <c r="W9508">
        <v>0.93400000000000005</v>
      </c>
      <c r="X9508">
        <v>0.90900000000000003</v>
      </c>
      <c r="Y9508">
        <v>0.51800000000000002</v>
      </c>
      <c r="Z9508">
        <v>0.73799999999999999</v>
      </c>
      <c r="AA9508">
        <v>0.8</v>
      </c>
      <c r="AB9508">
        <v>0.4</v>
      </c>
    </row>
    <row r="9509" spans="1:28" x14ac:dyDescent="0.25">
      <c r="A9509" t="s">
        <v>10457</v>
      </c>
      <c r="B9509">
        <v>1.847</v>
      </c>
      <c r="C9509">
        <v>1.623</v>
      </c>
      <c r="D9509">
        <v>2.0529999999999999</v>
      </c>
      <c r="E9509">
        <v>1.7729999999999999</v>
      </c>
      <c r="F9509">
        <v>2.0569999999999999</v>
      </c>
      <c r="G9509">
        <v>2.1739999999999999</v>
      </c>
      <c r="H9509">
        <v>2.0259999999999998</v>
      </c>
      <c r="I9509">
        <v>2.4900000000000002</v>
      </c>
      <c r="J9509">
        <v>2.5019999999999998</v>
      </c>
      <c r="K9509">
        <v>2.58</v>
      </c>
      <c r="L9509">
        <v>2.82</v>
      </c>
      <c r="M9509">
        <v>2.8109999999999999</v>
      </c>
      <c r="N9509">
        <v>2.27</v>
      </c>
      <c r="O9509">
        <v>2.2389999999999999</v>
      </c>
      <c r="P9509">
        <v>2.0710000000000002</v>
      </c>
      <c r="Q9509">
        <v>2.2389999999999999</v>
      </c>
      <c r="R9509">
        <v>2.5289999999999999</v>
      </c>
      <c r="S9509">
        <v>2.8439999999999999</v>
      </c>
      <c r="T9509">
        <v>2.536</v>
      </c>
      <c r="U9509">
        <v>2.6080000000000001</v>
      </c>
      <c r="V9509">
        <v>3</v>
      </c>
      <c r="W9509">
        <v>2.831</v>
      </c>
      <c r="X9509">
        <v>2.3279999999999998</v>
      </c>
      <c r="Y9509">
        <v>2.923</v>
      </c>
      <c r="Z9509">
        <v>3.173</v>
      </c>
      <c r="AA9509">
        <v>2.9</v>
      </c>
      <c r="AB9509">
        <v>2.8</v>
      </c>
    </row>
    <row r="9510" spans="1:28" x14ac:dyDescent="0.25">
      <c r="A9510" t="s">
        <v>10458</v>
      </c>
      <c r="O9510">
        <v>1.857</v>
      </c>
      <c r="P9510">
        <v>1.9510000000000001</v>
      </c>
      <c r="Q9510">
        <v>1.8540000000000001</v>
      </c>
      <c r="R9510">
        <v>1.863</v>
      </c>
      <c r="S9510">
        <v>2.09</v>
      </c>
      <c r="T9510">
        <v>1.8839999999999999</v>
      </c>
      <c r="U9510">
        <v>1.7969999999999999</v>
      </c>
      <c r="V9510">
        <v>1.7230000000000001</v>
      </c>
      <c r="W9510">
        <v>2.0790000000000002</v>
      </c>
      <c r="X9510">
        <v>1.9930000000000001</v>
      </c>
      <c r="Y9510">
        <v>2.5920000000000001</v>
      </c>
      <c r="Z9510">
        <v>3</v>
      </c>
      <c r="AA9510">
        <v>3.1</v>
      </c>
      <c r="AB9510">
        <v>2.9</v>
      </c>
    </row>
    <row r="9511" spans="1:28" x14ac:dyDescent="0.25">
      <c r="A9511" t="s">
        <v>10459</v>
      </c>
      <c r="B9511">
        <v>2.706</v>
      </c>
      <c r="C9511">
        <v>6.2290000000000001</v>
      </c>
      <c r="D9511">
        <v>9.8919999999999995</v>
      </c>
      <c r="E9511">
        <v>8.7560000000000002</v>
      </c>
      <c r="F9511">
        <v>4.4880000000000004</v>
      </c>
      <c r="G9511">
        <v>3.3330000000000002</v>
      </c>
      <c r="H9511">
        <v>4</v>
      </c>
      <c r="I9511">
        <v>4.7880000000000003</v>
      </c>
      <c r="J9511">
        <v>2.7829999999999999</v>
      </c>
      <c r="K9511">
        <v>3.0830000000000002</v>
      </c>
      <c r="L9511">
        <v>3.3330000000000002</v>
      </c>
      <c r="M9511">
        <v>2.4239999999999999</v>
      </c>
      <c r="N9511">
        <v>2.093</v>
      </c>
      <c r="O9511">
        <v>3.2189999999999999</v>
      </c>
      <c r="P9511">
        <v>3.1720000000000002</v>
      </c>
      <c r="Q9511">
        <v>3.5</v>
      </c>
      <c r="R9511">
        <v>3.1080000000000001</v>
      </c>
      <c r="S9511">
        <v>2.8109999999999999</v>
      </c>
      <c r="T9511">
        <v>3.29</v>
      </c>
      <c r="U9511">
        <v>4.2039999999999997</v>
      </c>
      <c r="V9511">
        <v>3.51</v>
      </c>
      <c r="W9511">
        <v>4.6840000000000002</v>
      </c>
      <c r="X9511">
        <v>3.0510000000000002</v>
      </c>
      <c r="Y9511">
        <v>2.8279999999999998</v>
      </c>
      <c r="Z9511">
        <v>5.048</v>
      </c>
      <c r="AA9511">
        <v>4.3</v>
      </c>
      <c r="AB9511">
        <v>4.4000000000000004</v>
      </c>
    </row>
    <row r="9512" spans="1:28" x14ac:dyDescent="0.25">
      <c r="A9512" t="s">
        <v>10460</v>
      </c>
      <c r="B9512">
        <v>3.3919999999999999</v>
      </c>
      <c r="C9512">
        <v>4.173</v>
      </c>
    </row>
    <row r="9513" spans="1:28" x14ac:dyDescent="0.25">
      <c r="A9513" t="s">
        <v>10461</v>
      </c>
      <c r="B9513">
        <v>0</v>
      </c>
      <c r="C9513">
        <v>1.95</v>
      </c>
      <c r="D9513">
        <v>2.6949999999999998</v>
      </c>
      <c r="E9513">
        <v>2.754</v>
      </c>
      <c r="F9513">
        <v>2.63</v>
      </c>
      <c r="G9513">
        <v>2.7650000000000001</v>
      </c>
      <c r="H9513">
        <v>2.7919999999999998</v>
      </c>
      <c r="I9513">
        <v>2.6389999999999998</v>
      </c>
      <c r="J9513">
        <v>2.8980000000000001</v>
      </c>
      <c r="K9513">
        <v>3.0470000000000002</v>
      </c>
      <c r="L9513">
        <v>2.9180000000000001</v>
      </c>
      <c r="M9513">
        <v>2.871</v>
      </c>
      <c r="N9513">
        <v>2.899</v>
      </c>
      <c r="O9513">
        <v>2.7320000000000002</v>
      </c>
      <c r="P9513">
        <v>2.9460000000000002</v>
      </c>
      <c r="Q9513">
        <v>2.7709999999999999</v>
      </c>
      <c r="R9513">
        <v>2.7749999999999999</v>
      </c>
      <c r="S9513">
        <v>2.6930000000000001</v>
      </c>
      <c r="T9513">
        <v>2.883</v>
      </c>
      <c r="U9513">
        <v>2.847</v>
      </c>
      <c r="V9513">
        <v>2.8359999999999999</v>
      </c>
      <c r="W9513">
        <v>2.641</v>
      </c>
      <c r="X9513">
        <v>2.6</v>
      </c>
      <c r="Y9513">
        <v>2.7810000000000001</v>
      </c>
      <c r="Z9513">
        <v>2.944</v>
      </c>
      <c r="AA9513">
        <v>2.9</v>
      </c>
      <c r="AB9513">
        <v>2.7</v>
      </c>
    </row>
    <row r="9514" spans="1:28" x14ac:dyDescent="0.25">
      <c r="A9514" t="s">
        <v>10462</v>
      </c>
      <c r="B9514">
        <v>0</v>
      </c>
      <c r="C9514">
        <v>2.3849999999999998</v>
      </c>
      <c r="D9514">
        <v>3.2650000000000001</v>
      </c>
      <c r="E9514">
        <v>3.3860000000000001</v>
      </c>
      <c r="F9514">
        <v>3.379</v>
      </c>
      <c r="G9514">
        <v>3.6110000000000002</v>
      </c>
      <c r="H9514">
        <v>3.6789999999999998</v>
      </c>
      <c r="I9514">
        <v>3.8340000000000001</v>
      </c>
      <c r="J9514">
        <v>4.0330000000000004</v>
      </c>
      <c r="K9514">
        <v>4.1150000000000002</v>
      </c>
      <c r="L9514">
        <v>4.0860000000000003</v>
      </c>
      <c r="M9514">
        <v>4.1890000000000001</v>
      </c>
      <c r="N9514">
        <v>3.4710000000000001</v>
      </c>
      <c r="O9514">
        <v>3.6030000000000002</v>
      </c>
      <c r="P9514">
        <v>3.6960000000000002</v>
      </c>
      <c r="Q9514">
        <v>3.6070000000000002</v>
      </c>
      <c r="R9514">
        <v>3.3769999999999998</v>
      </c>
      <c r="S9514">
        <v>3.302</v>
      </c>
      <c r="T9514">
        <v>3.1869999999999998</v>
      </c>
      <c r="U9514">
        <v>3.177</v>
      </c>
      <c r="V9514">
        <v>3.1459999999999999</v>
      </c>
      <c r="W9514">
        <v>2.923</v>
      </c>
      <c r="X9514">
        <v>2.8570000000000002</v>
      </c>
      <c r="Y9514">
        <v>2.9910000000000001</v>
      </c>
      <c r="Z9514">
        <v>3.4660000000000002</v>
      </c>
      <c r="AA9514">
        <v>3.3</v>
      </c>
      <c r="AB9514">
        <v>2.8</v>
      </c>
    </row>
    <row r="9515" spans="1:28" x14ac:dyDescent="0.25">
      <c r="A9515" t="s">
        <v>10463</v>
      </c>
      <c r="L9515">
        <v>0</v>
      </c>
      <c r="M9515">
        <v>3.3959999999999999</v>
      </c>
      <c r="N9515">
        <v>4.2240000000000002</v>
      </c>
      <c r="O9515">
        <v>4.524</v>
      </c>
      <c r="P9515">
        <v>4.8049999999999997</v>
      </c>
      <c r="Q9515">
        <v>4.8140000000000001</v>
      </c>
      <c r="R9515">
        <v>4.835</v>
      </c>
      <c r="S9515">
        <v>4.7720000000000002</v>
      </c>
      <c r="T9515">
        <v>4.5090000000000003</v>
      </c>
      <c r="U9515">
        <v>4.5359999999999996</v>
      </c>
      <c r="V9515">
        <v>4.484</v>
      </c>
      <c r="W9515">
        <v>4.3090000000000002</v>
      </c>
      <c r="X9515">
        <v>4.1890000000000001</v>
      </c>
      <c r="Y9515">
        <v>4.1260000000000003</v>
      </c>
      <c r="Z9515">
        <v>4.1769999999999996</v>
      </c>
      <c r="AA9515">
        <v>3.7</v>
      </c>
      <c r="AB9515">
        <v>3.3</v>
      </c>
    </row>
    <row r="9516" spans="1:28" x14ac:dyDescent="0.25">
      <c r="A9516" t="s">
        <v>10464</v>
      </c>
      <c r="O9516">
        <v>0</v>
      </c>
      <c r="P9516">
        <v>6.2130000000000001</v>
      </c>
      <c r="Q9516">
        <v>6.585</v>
      </c>
      <c r="R9516">
        <v>6.6870000000000003</v>
      </c>
      <c r="S9516">
        <v>7.4580000000000002</v>
      </c>
      <c r="T9516">
        <v>8.5389999999999997</v>
      </c>
      <c r="U9516">
        <v>9.3529999999999998</v>
      </c>
      <c r="V9516">
        <v>8.7089999999999996</v>
      </c>
      <c r="W9516">
        <v>7.3289999999999997</v>
      </c>
      <c r="X9516">
        <v>6.71</v>
      </c>
      <c r="Y9516">
        <v>6.4749999999999996</v>
      </c>
      <c r="Z9516">
        <v>6.8879999999999999</v>
      </c>
      <c r="AA9516">
        <v>5.7</v>
      </c>
      <c r="AB9516">
        <v>4.8</v>
      </c>
    </row>
    <row r="9517" spans="1:28" x14ac:dyDescent="0.25">
      <c r="A9517" t="s">
        <v>10465</v>
      </c>
      <c r="B9517">
        <v>1.6120000000000001</v>
      </c>
      <c r="C9517">
        <v>1.7669999999999999</v>
      </c>
      <c r="D9517">
        <v>2.3290000000000002</v>
      </c>
      <c r="E9517">
        <v>1.948</v>
      </c>
      <c r="F9517">
        <v>2.1480000000000001</v>
      </c>
      <c r="G9517">
        <v>1.893</v>
      </c>
      <c r="H9517">
        <v>2.2090000000000001</v>
      </c>
      <c r="I9517">
        <v>2.38</v>
      </c>
      <c r="J9517">
        <v>2.1</v>
      </c>
      <c r="K9517">
        <v>1.8380000000000001</v>
      </c>
      <c r="L9517">
        <v>2.1850000000000001</v>
      </c>
      <c r="M9517">
        <v>2.375</v>
      </c>
      <c r="N9517">
        <v>2.3820000000000001</v>
      </c>
      <c r="O9517">
        <v>2.4809999999999999</v>
      </c>
      <c r="P9517">
        <v>2.3450000000000002</v>
      </c>
      <c r="Q9517">
        <v>3.1789999999999998</v>
      </c>
      <c r="R9517">
        <v>2.871</v>
      </c>
      <c r="S9517">
        <v>2.8559999999999999</v>
      </c>
      <c r="T9517">
        <v>3.0259999999999998</v>
      </c>
      <c r="U9517">
        <v>3.13</v>
      </c>
      <c r="V9517">
        <v>3.0859999999999999</v>
      </c>
      <c r="W9517">
        <v>3.3889999999999998</v>
      </c>
      <c r="X9517">
        <v>3.3180000000000001</v>
      </c>
      <c r="Y9517">
        <v>3.3730000000000002</v>
      </c>
      <c r="Z9517">
        <v>3.806</v>
      </c>
      <c r="AA9517">
        <v>3.5</v>
      </c>
      <c r="AB9517">
        <v>2.8</v>
      </c>
    </row>
    <row r="9518" spans="1:28" x14ac:dyDescent="0.25">
      <c r="A9518" t="s">
        <v>10466</v>
      </c>
      <c r="B9518">
        <v>1.1180000000000001</v>
      </c>
      <c r="C9518">
        <v>0.91500000000000004</v>
      </c>
      <c r="D9518">
        <v>1.1950000000000001</v>
      </c>
      <c r="E9518">
        <v>1.161</v>
      </c>
      <c r="F9518">
        <v>1.3029999999999999</v>
      </c>
      <c r="G9518">
        <v>1.4810000000000001</v>
      </c>
      <c r="H9518">
        <v>1.1819999999999999</v>
      </c>
      <c r="I9518">
        <v>1.2110000000000001</v>
      </c>
      <c r="J9518">
        <v>1.52</v>
      </c>
      <c r="K9518">
        <v>1.593</v>
      </c>
      <c r="L9518">
        <v>1.5940000000000001</v>
      </c>
      <c r="M9518">
        <v>1.415</v>
      </c>
      <c r="N9518">
        <v>1.6020000000000001</v>
      </c>
      <c r="O9518">
        <v>1.478</v>
      </c>
      <c r="P9518">
        <v>1.9630000000000001</v>
      </c>
      <c r="Q9518">
        <v>1.5780000000000001</v>
      </c>
      <c r="R9518">
        <v>1.2450000000000001</v>
      </c>
      <c r="S9518">
        <v>1.38</v>
      </c>
      <c r="T9518">
        <v>1.5149999999999999</v>
      </c>
      <c r="U9518">
        <v>1.3360000000000001</v>
      </c>
      <c r="V9518">
        <v>1.591</v>
      </c>
      <c r="W9518">
        <v>1.53</v>
      </c>
      <c r="X9518">
        <v>1.536</v>
      </c>
      <c r="Y9518">
        <v>2.391</v>
      </c>
      <c r="Z9518">
        <v>2.1549999999999998</v>
      </c>
      <c r="AA9518">
        <v>1.8</v>
      </c>
      <c r="AB9518">
        <v>1.9</v>
      </c>
    </row>
    <row r="9519" spans="1:28" x14ac:dyDescent="0.25">
      <c r="A9519" t="s">
        <v>10467</v>
      </c>
      <c r="N9519">
        <v>0.184</v>
      </c>
      <c r="O9519">
        <v>0.27100000000000002</v>
      </c>
      <c r="P9519">
        <v>0.29199999999999998</v>
      </c>
      <c r="Q9519">
        <v>0.17499999999999999</v>
      </c>
      <c r="R9519">
        <v>0.19800000000000001</v>
      </c>
      <c r="S9519">
        <v>0.39200000000000002</v>
      </c>
    </row>
    <row r="9520" spans="1:28" x14ac:dyDescent="0.25">
      <c r="A9520" t="s">
        <v>887</v>
      </c>
      <c r="B9520">
        <v>1.48</v>
      </c>
      <c r="C9520">
        <v>1.5449999999999999</v>
      </c>
      <c r="D9520">
        <v>1.387</v>
      </c>
      <c r="E9520">
        <v>1.365</v>
      </c>
      <c r="F9520">
        <v>1.4530000000000001</v>
      </c>
      <c r="G9520">
        <v>1.4059999999999999</v>
      </c>
      <c r="H9520">
        <v>1.357</v>
      </c>
      <c r="I9520">
        <v>1.504</v>
      </c>
      <c r="J9520">
        <v>1.5660000000000001</v>
      </c>
      <c r="K9520">
        <v>1.577</v>
      </c>
    </row>
    <row r="9521" spans="1:28" x14ac:dyDescent="0.25">
      <c r="A9521" t="s">
        <v>888</v>
      </c>
      <c r="L9521">
        <v>1.68</v>
      </c>
      <c r="M9521">
        <v>1.54</v>
      </c>
      <c r="N9521">
        <v>1.577</v>
      </c>
      <c r="O9521">
        <v>1.641</v>
      </c>
      <c r="P9521">
        <v>1.5640000000000001</v>
      </c>
      <c r="Q9521">
        <v>1.766</v>
      </c>
      <c r="R9521">
        <v>1.6870000000000001</v>
      </c>
      <c r="S9521">
        <v>1.583</v>
      </c>
      <c r="T9521">
        <v>1.9330000000000001</v>
      </c>
      <c r="U9521">
        <v>1.865</v>
      </c>
      <c r="V9521">
        <v>1.9630000000000001</v>
      </c>
      <c r="W9521">
        <v>2.11</v>
      </c>
      <c r="X9521">
        <v>1.996</v>
      </c>
      <c r="Y9521">
        <v>2.1320000000000001</v>
      </c>
      <c r="Z9521">
        <v>2.331</v>
      </c>
      <c r="AA9521">
        <v>2.1</v>
      </c>
      <c r="AB9521">
        <v>2</v>
      </c>
    </row>
    <row r="9522" spans="1:28" x14ac:dyDescent="0.25">
      <c r="A9522" t="s">
        <v>10468</v>
      </c>
      <c r="B9522">
        <v>1.083</v>
      </c>
      <c r="C9522">
        <v>0.90900000000000003</v>
      </c>
      <c r="D9522">
        <v>0.96599999999999997</v>
      </c>
      <c r="E9522">
        <v>1.0029999999999999</v>
      </c>
      <c r="F9522">
        <v>1.02</v>
      </c>
      <c r="G9522">
        <v>1.1399999999999999</v>
      </c>
      <c r="H9522">
        <v>1.026</v>
      </c>
      <c r="I9522">
        <v>0.98799999999999999</v>
      </c>
      <c r="J9522">
        <v>1.41</v>
      </c>
      <c r="K9522">
        <v>1.1639999999999999</v>
      </c>
      <c r="L9522">
        <v>0.89900000000000002</v>
      </c>
      <c r="M9522">
        <v>1.103</v>
      </c>
      <c r="N9522">
        <v>1.1890000000000001</v>
      </c>
      <c r="O9522">
        <v>1.3839999999999999</v>
      </c>
      <c r="P9522">
        <v>1.6319999999999999</v>
      </c>
      <c r="Q9522">
        <v>1.5269999999999999</v>
      </c>
      <c r="R9522">
        <v>1.5940000000000001</v>
      </c>
      <c r="S9522">
        <v>1.853</v>
      </c>
      <c r="T9522">
        <v>2.048</v>
      </c>
      <c r="U9522">
        <v>2.0590000000000002</v>
      </c>
      <c r="V9522">
        <v>2.2069999999999999</v>
      </c>
      <c r="W9522">
        <v>2.7519999999999998</v>
      </c>
      <c r="X9522">
        <v>3.4420000000000002</v>
      </c>
      <c r="Y9522">
        <v>3.9950000000000001</v>
      </c>
      <c r="Z9522">
        <v>4.383</v>
      </c>
      <c r="AA9522">
        <v>4</v>
      </c>
      <c r="AB9522">
        <v>4.3</v>
      </c>
    </row>
    <row r="9523" spans="1:28" x14ac:dyDescent="0.25">
      <c r="A9523" t="s">
        <v>889</v>
      </c>
      <c r="B9523">
        <v>2.4420000000000002</v>
      </c>
      <c r="C9523">
        <v>2.2679999999999998</v>
      </c>
      <c r="D9523">
        <v>2.64</v>
      </c>
      <c r="E9523">
        <v>2.3319999999999999</v>
      </c>
      <c r="F9523">
        <v>1.9039999999999999</v>
      </c>
      <c r="G9523">
        <v>1.9690000000000001</v>
      </c>
      <c r="H9523">
        <v>1.724</v>
      </c>
      <c r="I9523">
        <v>1.7609999999999999</v>
      </c>
      <c r="J9523">
        <v>1.913</v>
      </c>
      <c r="K9523">
        <v>2.024</v>
      </c>
      <c r="L9523">
        <v>2.012</v>
      </c>
      <c r="M9523">
        <v>2.089</v>
      </c>
      <c r="N9523">
        <v>1.91</v>
      </c>
      <c r="O9523">
        <v>1.9019999999999999</v>
      </c>
      <c r="P9523">
        <v>1.875</v>
      </c>
      <c r="Q9523">
        <v>2.0310000000000001</v>
      </c>
      <c r="R9523">
        <v>1.9159999999999999</v>
      </c>
      <c r="S9523">
        <v>1.9750000000000001</v>
      </c>
      <c r="T9523">
        <v>1.833</v>
      </c>
      <c r="U9523">
        <v>1.792</v>
      </c>
      <c r="V9523">
        <v>2.1190000000000002</v>
      </c>
      <c r="W9523">
        <v>2.1150000000000002</v>
      </c>
      <c r="X9523">
        <v>1.7030000000000001</v>
      </c>
      <c r="Y9523">
        <v>1.917</v>
      </c>
      <c r="Z9523">
        <v>1.655</v>
      </c>
      <c r="AA9523">
        <v>1.6</v>
      </c>
      <c r="AB9523">
        <v>1.5</v>
      </c>
    </row>
    <row r="9524" spans="1:28" x14ac:dyDescent="0.25">
      <c r="A9524" t="s">
        <v>890</v>
      </c>
      <c r="B9524">
        <v>1.0900000000000001</v>
      </c>
      <c r="C9524">
        <v>1.1140000000000001</v>
      </c>
      <c r="D9524">
        <v>1.1879999999999999</v>
      </c>
      <c r="E9524">
        <v>1.179</v>
      </c>
      <c r="F9524">
        <v>1.26</v>
      </c>
      <c r="G9524">
        <v>1.3660000000000001</v>
      </c>
      <c r="H9524">
        <v>1.2649999999999999</v>
      </c>
      <c r="I9524">
        <v>1.6419999999999999</v>
      </c>
      <c r="J9524">
        <v>1.9570000000000001</v>
      </c>
      <c r="K9524">
        <v>2.077</v>
      </c>
      <c r="L9524">
        <v>2.2000000000000002</v>
      </c>
      <c r="M9524">
        <v>2.1040000000000001</v>
      </c>
      <c r="N9524">
        <v>2.0830000000000002</v>
      </c>
      <c r="O9524">
        <v>2.109</v>
      </c>
      <c r="P9524">
        <v>2.544</v>
      </c>
      <c r="Q9524">
        <v>2.528</v>
      </c>
      <c r="R9524">
        <v>2.5209999999999999</v>
      </c>
      <c r="S9524">
        <v>2.7210000000000001</v>
      </c>
      <c r="T9524">
        <v>2.7719999999999998</v>
      </c>
      <c r="U9524">
        <v>2.5880000000000001</v>
      </c>
      <c r="V9524">
        <v>2.3730000000000002</v>
      </c>
      <c r="W9524">
        <v>2.8290000000000002</v>
      </c>
      <c r="X9524">
        <v>3.169</v>
      </c>
      <c r="Y9524">
        <v>3.2069999999999999</v>
      </c>
      <c r="Z9524">
        <v>3.4089999999999998</v>
      </c>
      <c r="AA9524">
        <v>3.4</v>
      </c>
      <c r="AB9524">
        <v>3.1</v>
      </c>
    </row>
    <row r="9525" spans="1:28" x14ac:dyDescent="0.25">
      <c r="A9525" t="s">
        <v>891</v>
      </c>
      <c r="B9525">
        <v>1.125</v>
      </c>
      <c r="C9525">
        <v>1.1200000000000001</v>
      </c>
      <c r="D9525">
        <v>1.62</v>
      </c>
      <c r="E9525">
        <v>1.284</v>
      </c>
      <c r="F9525">
        <v>1.1819999999999999</v>
      </c>
      <c r="G9525">
        <v>1.399</v>
      </c>
      <c r="H9525">
        <v>1.345</v>
      </c>
      <c r="I9525">
        <v>1.5329999999999999</v>
      </c>
      <c r="J9525">
        <v>2.173</v>
      </c>
      <c r="K9525">
        <v>1.7809999999999999</v>
      </c>
      <c r="L9525">
        <v>3.4849999999999999</v>
      </c>
      <c r="M9525">
        <v>5.27</v>
      </c>
      <c r="N9525">
        <v>2.1240000000000001</v>
      </c>
      <c r="O9525">
        <v>1.77</v>
      </c>
      <c r="P9525">
        <v>4.1779999999999999</v>
      </c>
      <c r="Q9525">
        <v>5.3259999999999996</v>
      </c>
      <c r="R9525">
        <v>2.8380000000000001</v>
      </c>
      <c r="S9525">
        <v>2.7770000000000001</v>
      </c>
      <c r="T9525">
        <v>2.448</v>
      </c>
      <c r="U9525">
        <v>2.899</v>
      </c>
      <c r="V9525">
        <v>3.456</v>
      </c>
      <c r="W9525">
        <v>3.5339999999999998</v>
      </c>
      <c r="X9525">
        <v>2.415</v>
      </c>
      <c r="Y9525">
        <v>3.0449999999999999</v>
      </c>
      <c r="Z9525">
        <v>3.5190000000000001</v>
      </c>
      <c r="AA9525">
        <v>3.5</v>
      </c>
      <c r="AB9525">
        <v>3.4</v>
      </c>
    </row>
    <row r="9526" spans="1:28" x14ac:dyDescent="0.25">
      <c r="A9526" t="s">
        <v>10469</v>
      </c>
      <c r="B9526">
        <v>0.53800000000000003</v>
      </c>
      <c r="C9526">
        <v>1.21</v>
      </c>
      <c r="D9526">
        <v>0.55600000000000005</v>
      </c>
    </row>
    <row r="9527" spans="1:28" x14ac:dyDescent="0.25">
      <c r="A9527" t="s">
        <v>892</v>
      </c>
      <c r="B9527">
        <v>1.4790000000000001</v>
      </c>
      <c r="C9527">
        <v>1.645</v>
      </c>
      <c r="D9527">
        <v>1.639</v>
      </c>
      <c r="E9527">
        <v>1.6080000000000001</v>
      </c>
      <c r="F9527">
        <v>1.611</v>
      </c>
      <c r="G9527">
        <v>1.7749999999999999</v>
      </c>
      <c r="H9527">
        <v>1.7569999999999999</v>
      </c>
      <c r="I9527">
        <v>2.0489999999999999</v>
      </c>
      <c r="J9527">
        <v>2.145</v>
      </c>
      <c r="K9527">
        <v>2.0379999999999998</v>
      </c>
      <c r="L9527">
        <v>1.8859999999999999</v>
      </c>
      <c r="M9527">
        <v>1.9</v>
      </c>
      <c r="N9527">
        <v>1.964</v>
      </c>
      <c r="O9527">
        <v>2.3319999999999999</v>
      </c>
      <c r="P9527">
        <v>2.5459999999999998</v>
      </c>
      <c r="Q9527">
        <v>2.355</v>
      </c>
      <c r="R9527">
        <v>2.2229999999999999</v>
      </c>
      <c r="S9527">
        <v>2.3460000000000001</v>
      </c>
      <c r="T9527">
        <v>2.2090000000000001</v>
      </c>
      <c r="U9527">
        <v>2.6779999999999999</v>
      </c>
      <c r="V9527">
        <v>2.617</v>
      </c>
      <c r="W9527">
        <v>2.7109999999999999</v>
      </c>
      <c r="X9527">
        <v>2.7069999999999999</v>
      </c>
      <c r="Y9527">
        <v>2.3330000000000002</v>
      </c>
      <c r="Z9527">
        <v>2.7450000000000001</v>
      </c>
      <c r="AA9527">
        <v>2.7</v>
      </c>
      <c r="AB9527">
        <v>2.2999999999999998</v>
      </c>
    </row>
    <row r="9528" spans="1:28" x14ac:dyDescent="0.25">
      <c r="A9528" t="s">
        <v>1890</v>
      </c>
      <c r="Y9528">
        <v>5.9669999999999996</v>
      </c>
      <c r="Z9528">
        <v>7.5279999999999996</v>
      </c>
      <c r="AA9528">
        <v>6.9</v>
      </c>
      <c r="AB9528">
        <v>7</v>
      </c>
    </row>
    <row r="9529" spans="1:28" x14ac:dyDescent="0.25">
      <c r="A9529" t="s">
        <v>1923</v>
      </c>
      <c r="Z9529">
        <v>5.8470000000000004</v>
      </c>
      <c r="AA9529">
        <v>4.8</v>
      </c>
      <c r="AB9529">
        <v>4.9000000000000004</v>
      </c>
    </row>
    <row r="9530" spans="1:28" x14ac:dyDescent="0.25">
      <c r="A9530" t="s">
        <v>10470</v>
      </c>
      <c r="Q9530">
        <v>0.63200000000000001</v>
      </c>
      <c r="R9530">
        <v>1.1639999999999999</v>
      </c>
      <c r="S9530">
        <v>1.268</v>
      </c>
      <c r="T9530">
        <v>1.694</v>
      </c>
      <c r="U9530">
        <v>1.25</v>
      </c>
      <c r="V9530">
        <v>1.4870000000000001</v>
      </c>
      <c r="W9530">
        <v>1.7430000000000001</v>
      </c>
      <c r="X9530">
        <v>1.73</v>
      </c>
      <c r="Y9530">
        <v>2.867</v>
      </c>
      <c r="Z9530">
        <v>2.5089999999999999</v>
      </c>
      <c r="AA9530">
        <v>3.1</v>
      </c>
      <c r="AB9530">
        <v>3.3</v>
      </c>
    </row>
    <row r="9531" spans="1:28" x14ac:dyDescent="0.25">
      <c r="A9531" t="s">
        <v>10471</v>
      </c>
      <c r="K9531">
        <v>0</v>
      </c>
      <c r="L9531">
        <v>0.72599999999999998</v>
      </c>
      <c r="M9531">
        <v>0.97299999999999998</v>
      </c>
      <c r="N9531">
        <v>1.125</v>
      </c>
      <c r="O9531">
        <v>1.3560000000000001</v>
      </c>
      <c r="P9531">
        <v>1.6060000000000001</v>
      </c>
      <c r="Q9531">
        <v>1.089</v>
      </c>
      <c r="R9531">
        <v>1.248</v>
      </c>
      <c r="S9531">
        <v>1.899</v>
      </c>
      <c r="T9531">
        <v>2.165</v>
      </c>
      <c r="U9531">
        <v>2.0750000000000002</v>
      </c>
      <c r="V9531">
        <v>2.7570000000000001</v>
      </c>
      <c r="W9531">
        <v>3.3410000000000002</v>
      </c>
      <c r="X9531">
        <v>2.9550000000000001</v>
      </c>
      <c r="Y9531">
        <v>2.7810000000000001</v>
      </c>
      <c r="Z9531">
        <v>2.2570000000000001</v>
      </c>
      <c r="AA9531">
        <v>2.2999999999999998</v>
      </c>
      <c r="AB9531">
        <v>2.6</v>
      </c>
    </row>
    <row r="9532" spans="1:28" x14ac:dyDescent="0.25">
      <c r="A9532" t="s">
        <v>10472</v>
      </c>
      <c r="B9532">
        <v>6.7000000000000004E-2</v>
      </c>
      <c r="C9532">
        <v>0.49099999999999999</v>
      </c>
      <c r="D9532">
        <v>0.38500000000000001</v>
      </c>
      <c r="E9532">
        <v>0.95799999999999996</v>
      </c>
      <c r="F9532">
        <v>0.63900000000000001</v>
      </c>
      <c r="G9532">
        <v>0.69599999999999995</v>
      </c>
      <c r="H9532">
        <v>0.56399999999999995</v>
      </c>
      <c r="I9532">
        <v>0.75800000000000001</v>
      </c>
      <c r="J9532">
        <v>0.93400000000000005</v>
      </c>
      <c r="K9532">
        <v>1.3620000000000001</v>
      </c>
      <c r="L9532">
        <v>1.264</v>
      </c>
      <c r="M9532">
        <v>1.1719999999999999</v>
      </c>
      <c r="N9532">
        <v>0.89100000000000001</v>
      </c>
      <c r="O9532">
        <v>1.357</v>
      </c>
      <c r="P9532">
        <v>1.7110000000000001</v>
      </c>
      <c r="Q9532">
        <v>1.6539999999999999</v>
      </c>
      <c r="R9532">
        <v>2.496</v>
      </c>
      <c r="S9532">
        <v>1.9690000000000001</v>
      </c>
      <c r="T9532">
        <v>2.0539999999999998</v>
      </c>
      <c r="U9532">
        <v>2.444</v>
      </c>
      <c r="V9532">
        <v>2.7360000000000002</v>
      </c>
      <c r="W9532">
        <v>2.5230000000000001</v>
      </c>
      <c r="X9532">
        <v>2.952</v>
      </c>
      <c r="Y9532">
        <v>4.1580000000000004</v>
      </c>
      <c r="Z9532">
        <v>5.08</v>
      </c>
      <c r="AA9532">
        <v>3.4</v>
      </c>
      <c r="AB9532">
        <v>3.7</v>
      </c>
    </row>
    <row r="9533" spans="1:28" x14ac:dyDescent="0.25">
      <c r="A9533" t="s">
        <v>10473</v>
      </c>
      <c r="B9533">
        <v>0.96199999999999997</v>
      </c>
      <c r="C9533">
        <v>1.1140000000000001</v>
      </c>
      <c r="D9533">
        <v>1.27</v>
      </c>
      <c r="E9533">
        <v>1.0249999999999999</v>
      </c>
      <c r="F9533">
        <v>1.4590000000000001</v>
      </c>
      <c r="G9533">
        <v>1.4059999999999999</v>
      </c>
      <c r="H9533">
        <v>1.6739999999999999</v>
      </c>
      <c r="I9533">
        <v>2.3279999999999998</v>
      </c>
      <c r="J9533">
        <v>2.2120000000000002</v>
      </c>
      <c r="K9533">
        <v>2.9740000000000002</v>
      </c>
      <c r="L9533">
        <v>4.4660000000000002</v>
      </c>
      <c r="M9533">
        <v>2.6309999999999998</v>
      </c>
      <c r="N9533">
        <v>1.4890000000000001</v>
      </c>
      <c r="O9533">
        <v>2.13</v>
      </c>
      <c r="P9533">
        <v>2.2669999999999999</v>
      </c>
      <c r="Q9533">
        <v>2.476</v>
      </c>
      <c r="R9533">
        <v>2.72</v>
      </c>
      <c r="S9533">
        <v>2.3860000000000001</v>
      </c>
      <c r="T9533">
        <v>2.8039999999999998</v>
      </c>
      <c r="U9533">
        <v>2.883</v>
      </c>
      <c r="V9533">
        <v>2.4780000000000002</v>
      </c>
      <c r="W9533">
        <v>2.544</v>
      </c>
      <c r="X9533">
        <v>2.6440000000000001</v>
      </c>
      <c r="Y9533">
        <v>3.0110000000000001</v>
      </c>
      <c r="Z9533">
        <v>2.589</v>
      </c>
      <c r="AA9533">
        <v>2.2000000000000002</v>
      </c>
      <c r="AB9533">
        <v>2</v>
      </c>
    </row>
    <row r="9534" spans="1:28" x14ac:dyDescent="0.25">
      <c r="A9534" t="s">
        <v>893</v>
      </c>
      <c r="B9534">
        <v>3.16</v>
      </c>
      <c r="C9534">
        <v>4.7270000000000003</v>
      </c>
      <c r="D9534">
        <v>4.5519999999999996</v>
      </c>
      <c r="E9534">
        <v>4.4550000000000001</v>
      </c>
      <c r="F9534">
        <v>4.476</v>
      </c>
      <c r="G9534">
        <v>4.6500000000000004</v>
      </c>
      <c r="H9534">
        <v>4.3520000000000003</v>
      </c>
      <c r="I9534">
        <v>4.3460000000000001</v>
      </c>
      <c r="J9534">
        <v>4.2720000000000002</v>
      </c>
      <c r="K9534">
        <v>4.407</v>
      </c>
      <c r="L9534">
        <v>4.58</v>
      </c>
      <c r="M9534">
        <v>4.649</v>
      </c>
      <c r="N9534">
        <v>4.7640000000000002</v>
      </c>
      <c r="O9534">
        <v>5.1390000000000002</v>
      </c>
      <c r="P9534">
        <v>4.8810000000000002</v>
      </c>
      <c r="Q9534">
        <v>4.38</v>
      </c>
      <c r="R9534">
        <v>4.5439999999999996</v>
      </c>
      <c r="S9534">
        <v>5.0369999999999999</v>
      </c>
      <c r="T9534">
        <v>4.7309999999999999</v>
      </c>
      <c r="U9534">
        <v>4.7389999999999999</v>
      </c>
      <c r="V9534">
        <v>4.54</v>
      </c>
      <c r="W9534">
        <v>4.984</v>
      </c>
      <c r="X9534">
        <v>4.5469999999999997</v>
      </c>
      <c r="Y9534">
        <v>5.1820000000000004</v>
      </c>
      <c r="Z9534">
        <v>6.2279999999999998</v>
      </c>
      <c r="AA9534">
        <v>5.5</v>
      </c>
      <c r="AB9534">
        <v>4.7</v>
      </c>
    </row>
    <row r="9535" spans="1:28" x14ac:dyDescent="0.25">
      <c r="A9535" t="s">
        <v>894</v>
      </c>
      <c r="C9535">
        <v>0.63900000000000001</v>
      </c>
      <c r="D9535">
        <v>1.1299999999999999</v>
      </c>
      <c r="E9535">
        <v>1.339</v>
      </c>
      <c r="F9535">
        <v>0.86199999999999999</v>
      </c>
      <c r="G9535">
        <v>1.07</v>
      </c>
      <c r="H9535">
        <v>1.2809999999999999</v>
      </c>
      <c r="I9535">
        <v>1.5049999999999999</v>
      </c>
      <c r="J9535">
        <v>1.367</v>
      </c>
      <c r="K9535">
        <v>1.575</v>
      </c>
      <c r="L9535">
        <v>1.579</v>
      </c>
      <c r="M9535">
        <v>2.3959999999999999</v>
      </c>
      <c r="N9535">
        <v>1.776</v>
      </c>
      <c r="O9535">
        <v>3.03</v>
      </c>
      <c r="P9535">
        <v>1.306</v>
      </c>
      <c r="Q9535">
        <v>0.81499999999999995</v>
      </c>
      <c r="R9535">
        <v>2.3450000000000002</v>
      </c>
      <c r="S9535">
        <v>1.899</v>
      </c>
      <c r="T9535">
        <v>2.524</v>
      </c>
      <c r="U9535">
        <v>2.7040000000000002</v>
      </c>
    </row>
    <row r="9536" spans="1:28" x14ac:dyDescent="0.25">
      <c r="A9536" t="s">
        <v>10474</v>
      </c>
      <c r="O9536">
        <v>0</v>
      </c>
      <c r="P9536">
        <v>1.917</v>
      </c>
      <c r="Q9536">
        <v>2.2549999999999999</v>
      </c>
      <c r="R9536">
        <v>2.8940000000000001</v>
      </c>
      <c r="S9536">
        <v>3.7080000000000002</v>
      </c>
      <c r="T9536">
        <v>4</v>
      </c>
      <c r="U9536">
        <v>4.0830000000000002</v>
      </c>
      <c r="V9536">
        <v>4.5419999999999998</v>
      </c>
      <c r="W9536">
        <v>5.5510000000000002</v>
      </c>
      <c r="X9536">
        <v>5.44</v>
      </c>
      <c r="Y9536">
        <v>7</v>
      </c>
      <c r="Z9536">
        <v>10.714</v>
      </c>
      <c r="AA9536">
        <v>12.1</v>
      </c>
      <c r="AB9536">
        <v>9.6999999999999993</v>
      </c>
    </row>
    <row r="9537" spans="1:28" x14ac:dyDescent="0.25">
      <c r="A9537" t="s">
        <v>10475</v>
      </c>
      <c r="H9537">
        <v>0.55700000000000005</v>
      </c>
      <c r="I9537">
        <v>0.57499999999999996</v>
      </c>
      <c r="J9537">
        <v>0.76100000000000001</v>
      </c>
      <c r="K9537">
        <v>0.81699999999999995</v>
      </c>
      <c r="L9537">
        <v>0.89600000000000002</v>
      </c>
      <c r="M9537">
        <v>0.86799999999999999</v>
      </c>
      <c r="N9537">
        <v>0.98299999999999998</v>
      </c>
      <c r="O9537">
        <v>0.93700000000000006</v>
      </c>
      <c r="P9537">
        <v>0.79100000000000004</v>
      </c>
      <c r="Q9537">
        <v>1</v>
      </c>
      <c r="R9537">
        <v>0.92100000000000004</v>
      </c>
      <c r="S9537">
        <v>0.82</v>
      </c>
      <c r="T9537">
        <v>0.94499999999999995</v>
      </c>
      <c r="U9537">
        <v>0.85299999999999998</v>
      </c>
      <c r="V9537">
        <v>0.82299999999999995</v>
      </c>
      <c r="W9537">
        <v>1.097</v>
      </c>
      <c r="X9537">
        <v>1.179</v>
      </c>
      <c r="Y9537">
        <v>1.7889999999999999</v>
      </c>
      <c r="Z9537">
        <v>1.8260000000000001</v>
      </c>
      <c r="AA9537">
        <v>1.5</v>
      </c>
      <c r="AB9537">
        <v>1.1000000000000001</v>
      </c>
    </row>
    <row r="9538" spans="1:28" x14ac:dyDescent="0.25">
      <c r="A9538" t="s">
        <v>895</v>
      </c>
      <c r="B9538">
        <v>0.51600000000000001</v>
      </c>
      <c r="C9538">
        <v>0.47599999999999998</v>
      </c>
      <c r="D9538">
        <v>0.434</v>
      </c>
      <c r="E9538">
        <v>0.442</v>
      </c>
      <c r="F9538">
        <v>0.72299999999999998</v>
      </c>
      <c r="G9538">
        <v>0.56699999999999995</v>
      </c>
    </row>
    <row r="9539" spans="1:28" x14ac:dyDescent="0.25">
      <c r="A9539" t="s">
        <v>10476</v>
      </c>
      <c r="M9539">
        <v>0.33300000000000002</v>
      </c>
      <c r="N9539">
        <v>0.318</v>
      </c>
      <c r="O9539">
        <v>0.85</v>
      </c>
      <c r="P9539">
        <v>0.39100000000000001</v>
      </c>
      <c r="Q9539">
        <v>0.45800000000000002</v>
      </c>
      <c r="R9539">
        <v>0.71399999999999997</v>
      </c>
      <c r="S9539">
        <v>0.56000000000000005</v>
      </c>
      <c r="T9539">
        <v>0.48299999999999998</v>
      </c>
      <c r="U9539">
        <v>0.4</v>
      </c>
      <c r="V9539">
        <v>0.63</v>
      </c>
      <c r="W9539">
        <v>0.86199999999999999</v>
      </c>
      <c r="X9539">
        <v>0.20799999999999999</v>
      </c>
      <c r="Y9539">
        <v>0.47399999999999998</v>
      </c>
      <c r="Z9539">
        <v>0.73699999999999999</v>
      </c>
      <c r="AA9539">
        <v>0.7</v>
      </c>
      <c r="AB9539">
        <v>0.5</v>
      </c>
    </row>
    <row r="9540" spans="1:28" x14ac:dyDescent="0.25">
      <c r="A9540" t="s">
        <v>10477</v>
      </c>
      <c r="B9540">
        <v>3.7709999999999999</v>
      </c>
      <c r="C9540">
        <v>2.544</v>
      </c>
      <c r="D9540">
        <v>2.5710000000000002</v>
      </c>
      <c r="E9540">
        <v>3.7789999999999999</v>
      </c>
      <c r="F9540">
        <v>4.04</v>
      </c>
      <c r="G9540">
        <v>3.9129999999999998</v>
      </c>
      <c r="H9540">
        <v>3.4260000000000002</v>
      </c>
      <c r="I9540">
        <v>3.2610000000000001</v>
      </c>
      <c r="J9540">
        <v>5.0250000000000004</v>
      </c>
      <c r="K9540">
        <v>4.2279999999999998</v>
      </c>
      <c r="L9540">
        <v>4.0979999999999999</v>
      </c>
      <c r="M9540">
        <v>5.056</v>
      </c>
      <c r="N9540">
        <v>5.2089999999999996</v>
      </c>
      <c r="O9540">
        <v>5.8550000000000004</v>
      </c>
      <c r="P9540">
        <v>5.7939999999999996</v>
      </c>
      <c r="Q9540">
        <v>7.3040000000000003</v>
      </c>
      <c r="R9540">
        <v>7.8120000000000003</v>
      </c>
      <c r="S9540">
        <v>9.6</v>
      </c>
      <c r="T9540">
        <v>9.3140000000000001</v>
      </c>
      <c r="U9540">
        <v>10.391</v>
      </c>
      <c r="V9540">
        <v>11.613</v>
      </c>
      <c r="W9540">
        <v>15.221</v>
      </c>
      <c r="X9540">
        <v>14.528</v>
      </c>
      <c r="Y9540">
        <v>13.007</v>
      </c>
      <c r="Z9540">
        <v>12.081</v>
      </c>
      <c r="AA9540">
        <v>10.3</v>
      </c>
      <c r="AB9540">
        <v>8.3000000000000007</v>
      </c>
    </row>
    <row r="9541" spans="1:28" x14ac:dyDescent="0.25">
      <c r="A9541" t="s">
        <v>10478</v>
      </c>
      <c r="S9541">
        <v>0.92300000000000004</v>
      </c>
      <c r="T9541">
        <v>0.89600000000000002</v>
      </c>
      <c r="U9541">
        <v>1.17</v>
      </c>
      <c r="V9541">
        <v>0.97099999999999997</v>
      </c>
      <c r="W9541">
        <v>1.181</v>
      </c>
      <c r="X9541">
        <v>1.5</v>
      </c>
      <c r="Y9541">
        <v>1.952</v>
      </c>
      <c r="Z9541">
        <v>1.9159999999999999</v>
      </c>
      <c r="AA9541">
        <v>2</v>
      </c>
      <c r="AB9541">
        <v>1.8</v>
      </c>
    </row>
    <row r="9542" spans="1:28" x14ac:dyDescent="0.25">
      <c r="A9542" t="s">
        <v>10479</v>
      </c>
      <c r="B9542">
        <v>1.3</v>
      </c>
      <c r="C9542">
        <v>1.349</v>
      </c>
      <c r="D9542">
        <v>1.4590000000000001</v>
      </c>
      <c r="E9542">
        <v>1.0840000000000001</v>
      </c>
      <c r="F9542">
        <v>1.2589999999999999</v>
      </c>
      <c r="G9542">
        <v>1.444</v>
      </c>
      <c r="H9542">
        <v>1.5680000000000001</v>
      </c>
      <c r="I9542">
        <v>1.1890000000000001</v>
      </c>
      <c r="J9542">
        <v>1.365</v>
      </c>
      <c r="K9542">
        <v>1.617</v>
      </c>
      <c r="L9542">
        <v>1.897</v>
      </c>
      <c r="M9542">
        <v>1.7070000000000001</v>
      </c>
      <c r="N9542">
        <v>1.6120000000000001</v>
      </c>
      <c r="O9542">
        <v>1.7490000000000001</v>
      </c>
      <c r="P9542">
        <v>2.0790000000000002</v>
      </c>
      <c r="Q9542">
        <v>2.4350000000000001</v>
      </c>
      <c r="R9542">
        <v>2.2629999999999999</v>
      </c>
      <c r="S9542">
        <v>2.407</v>
      </c>
      <c r="T9542">
        <v>2.15</v>
      </c>
      <c r="U9542">
        <v>1.9830000000000001</v>
      </c>
      <c r="V9542">
        <v>1.897</v>
      </c>
      <c r="W9542">
        <v>2.2090000000000001</v>
      </c>
      <c r="X9542">
        <v>2.149</v>
      </c>
      <c r="Y9542">
        <v>2.4550000000000001</v>
      </c>
      <c r="Z9542">
        <v>2.4729999999999999</v>
      </c>
      <c r="AA9542">
        <v>2.1</v>
      </c>
      <c r="AB9542">
        <v>1.9</v>
      </c>
    </row>
    <row r="9543" spans="1:28" x14ac:dyDescent="0.25">
      <c r="A9543" t="s">
        <v>10480</v>
      </c>
      <c r="B9543">
        <v>0.60799999999999998</v>
      </c>
      <c r="C9543">
        <v>0.84399999999999997</v>
      </c>
      <c r="D9543">
        <v>0.56000000000000005</v>
      </c>
      <c r="E9543">
        <v>0.74</v>
      </c>
      <c r="F9543">
        <v>0.61399999999999999</v>
      </c>
      <c r="G9543">
        <v>0.77800000000000002</v>
      </c>
      <c r="H9543">
        <v>0.58299999999999996</v>
      </c>
      <c r="I9543">
        <v>0.55700000000000005</v>
      </c>
      <c r="J9543">
        <v>0.53600000000000003</v>
      </c>
      <c r="K9543">
        <v>1</v>
      </c>
      <c r="L9543">
        <v>0.84899999999999998</v>
      </c>
      <c r="M9543">
        <v>0.77200000000000002</v>
      </c>
      <c r="N9543">
        <v>0.69799999999999995</v>
      </c>
      <c r="O9543">
        <v>1</v>
      </c>
      <c r="P9543">
        <v>1.464</v>
      </c>
      <c r="Q9543">
        <v>1.5109999999999999</v>
      </c>
      <c r="R9543">
        <v>1.383</v>
      </c>
      <c r="S9543">
        <v>1.196</v>
      </c>
      <c r="T9543">
        <v>1.0509999999999999</v>
      </c>
      <c r="U9543">
        <v>1.6890000000000001</v>
      </c>
      <c r="V9543">
        <v>2.3279999999999998</v>
      </c>
      <c r="W9543">
        <v>2.6669999999999998</v>
      </c>
      <c r="X9543">
        <v>3.1</v>
      </c>
      <c r="Y9543">
        <v>7.2169999999999996</v>
      </c>
      <c r="Z9543">
        <v>4.2439999999999998</v>
      </c>
      <c r="AA9543">
        <v>2.2000000000000002</v>
      </c>
      <c r="AB9543">
        <v>2.8</v>
      </c>
    </row>
    <row r="9544" spans="1:28" x14ac:dyDescent="0.25">
      <c r="A9544" t="s">
        <v>10481</v>
      </c>
      <c r="H9544">
        <v>1.4670000000000001</v>
      </c>
      <c r="I9544">
        <v>0.64300000000000002</v>
      </c>
      <c r="J9544">
        <v>0.54500000000000004</v>
      </c>
      <c r="K9544">
        <v>1.6919999999999999</v>
      </c>
      <c r="L9544">
        <v>1.5329999999999999</v>
      </c>
      <c r="M9544">
        <v>1.3080000000000001</v>
      </c>
      <c r="N9544">
        <v>1.143</v>
      </c>
      <c r="O9544">
        <v>1.143</v>
      </c>
      <c r="P9544">
        <v>1.1879999999999999</v>
      </c>
      <c r="Q9544">
        <v>1.238</v>
      </c>
      <c r="R9544">
        <v>1.522</v>
      </c>
      <c r="S9544">
        <v>1.8420000000000001</v>
      </c>
      <c r="T9544">
        <v>1.7649999999999999</v>
      </c>
      <c r="U9544">
        <v>2.1739999999999999</v>
      </c>
      <c r="V9544">
        <v>3.15</v>
      </c>
      <c r="W9544">
        <v>2.125</v>
      </c>
      <c r="X9544">
        <v>2.5830000000000002</v>
      </c>
      <c r="Y9544">
        <v>4.6210000000000004</v>
      </c>
      <c r="Z9544">
        <v>5.3609999999999998</v>
      </c>
      <c r="AA9544">
        <v>4.5</v>
      </c>
      <c r="AB9544">
        <v>4</v>
      </c>
    </row>
    <row r="9545" spans="1:28" x14ac:dyDescent="0.25">
      <c r="A9545" t="s">
        <v>10482</v>
      </c>
      <c r="B9545">
        <v>0.13600000000000001</v>
      </c>
      <c r="C9545">
        <v>0.29099999999999998</v>
      </c>
      <c r="D9545">
        <v>0.34</v>
      </c>
      <c r="E9545">
        <v>0.14299999999999999</v>
      </c>
      <c r="F9545">
        <v>0.38800000000000001</v>
      </c>
      <c r="G9545">
        <v>0.245</v>
      </c>
      <c r="H9545">
        <v>0.151</v>
      </c>
      <c r="I9545">
        <v>0.26800000000000002</v>
      </c>
      <c r="J9545">
        <v>0.33800000000000002</v>
      </c>
      <c r="K9545">
        <v>0.316</v>
      </c>
      <c r="L9545">
        <v>0.41399999999999998</v>
      </c>
      <c r="M9545">
        <v>0.14299999999999999</v>
      </c>
      <c r="N9545">
        <v>0.32300000000000001</v>
      </c>
      <c r="O9545">
        <v>0.41199999999999998</v>
      </c>
      <c r="P9545">
        <v>0.52300000000000002</v>
      </c>
      <c r="Q9545">
        <v>0.41399999999999998</v>
      </c>
      <c r="R9545">
        <v>0.81</v>
      </c>
      <c r="S9545">
        <v>1.0940000000000001</v>
      </c>
      <c r="T9545">
        <v>1.3520000000000001</v>
      </c>
      <c r="U9545">
        <v>0.95399999999999996</v>
      </c>
      <c r="V9545">
        <v>0.77400000000000002</v>
      </c>
      <c r="W9545">
        <v>1.038</v>
      </c>
      <c r="X9545">
        <v>0.77300000000000002</v>
      </c>
      <c r="Y9545">
        <v>1.175</v>
      </c>
      <c r="Z9545">
        <v>1.5249999999999999</v>
      </c>
      <c r="AA9545">
        <v>1.9</v>
      </c>
      <c r="AB9545">
        <v>1.6</v>
      </c>
    </row>
    <row r="9546" spans="1:28" x14ac:dyDescent="0.25">
      <c r="A9546" t="s">
        <v>10483</v>
      </c>
      <c r="J9546">
        <v>0.52600000000000002</v>
      </c>
      <c r="K9546">
        <v>0.67</v>
      </c>
      <c r="L9546">
        <v>0.752</v>
      </c>
      <c r="M9546">
        <v>0.57999999999999996</v>
      </c>
      <c r="N9546">
        <v>0.85099999999999998</v>
      </c>
      <c r="O9546">
        <v>0.96399999999999997</v>
      </c>
      <c r="P9546">
        <v>1.0680000000000001</v>
      </c>
      <c r="Q9546">
        <v>0.99</v>
      </c>
      <c r="R9546">
        <v>1.284</v>
      </c>
      <c r="S9546">
        <v>1.208</v>
      </c>
      <c r="T9546">
        <v>1.671</v>
      </c>
      <c r="U9546">
        <v>1.4370000000000001</v>
      </c>
      <c r="V9546">
        <v>1.4590000000000001</v>
      </c>
      <c r="W9546">
        <v>1.254</v>
      </c>
      <c r="X9546">
        <v>1.5289999999999999</v>
      </c>
      <c r="Y9546">
        <v>2.4340000000000002</v>
      </c>
      <c r="Z9546">
        <v>3.15</v>
      </c>
      <c r="AA9546">
        <v>2.9</v>
      </c>
      <c r="AB9546">
        <v>2.2000000000000002</v>
      </c>
    </row>
    <row r="9547" spans="1:28" x14ac:dyDescent="0.25">
      <c r="A9547" t="s">
        <v>10484</v>
      </c>
      <c r="K9547">
        <v>0</v>
      </c>
      <c r="L9547">
        <v>0.14699999999999999</v>
      </c>
      <c r="M9547">
        <v>0.56599999999999995</v>
      </c>
      <c r="N9547">
        <v>0.34599999999999997</v>
      </c>
      <c r="O9547">
        <v>0.35299999999999998</v>
      </c>
      <c r="P9547">
        <v>0.48899999999999999</v>
      </c>
      <c r="Q9547">
        <v>0.60499999999999998</v>
      </c>
      <c r="R9547">
        <v>0.61099999999999999</v>
      </c>
      <c r="S9547">
        <v>0.67900000000000005</v>
      </c>
      <c r="T9547">
        <v>0.47699999999999998</v>
      </c>
      <c r="U9547">
        <v>0.48499999999999999</v>
      </c>
      <c r="V9547">
        <v>0.622</v>
      </c>
      <c r="W9547">
        <v>0.94599999999999995</v>
      </c>
      <c r="X9547">
        <v>1.526</v>
      </c>
      <c r="Y9547">
        <v>1.9279999999999999</v>
      </c>
      <c r="Z9547">
        <v>1.847</v>
      </c>
      <c r="AA9547">
        <v>2</v>
      </c>
      <c r="AB9547">
        <v>2.1</v>
      </c>
    </row>
    <row r="9548" spans="1:28" x14ac:dyDescent="0.25">
      <c r="A9548" t="s">
        <v>10485</v>
      </c>
      <c r="Q9548">
        <v>1.355</v>
      </c>
      <c r="R9548">
        <v>2.2839999999999998</v>
      </c>
      <c r="S9548">
        <v>2.6459999999999999</v>
      </c>
      <c r="T9548">
        <v>1.7689999999999999</v>
      </c>
      <c r="U9548">
        <v>1.754</v>
      </c>
      <c r="V9548">
        <v>1.9370000000000001</v>
      </c>
      <c r="W9548">
        <v>2.282</v>
      </c>
      <c r="X9548">
        <v>1.833</v>
      </c>
      <c r="Y9548">
        <v>1.774</v>
      </c>
      <c r="Z9548">
        <v>1.78</v>
      </c>
      <c r="AA9548">
        <v>2.7</v>
      </c>
      <c r="AB9548">
        <v>3</v>
      </c>
    </row>
    <row r="9549" spans="1:28" x14ac:dyDescent="0.25">
      <c r="A9549" t="s">
        <v>896</v>
      </c>
      <c r="N9549">
        <v>1.1379999999999999</v>
      </c>
      <c r="O9549">
        <v>1.5489999999999999</v>
      </c>
      <c r="P9549">
        <v>1.907</v>
      </c>
    </row>
    <row r="9550" spans="1:28" x14ac:dyDescent="0.25">
      <c r="A9550" t="s">
        <v>10486</v>
      </c>
      <c r="B9550">
        <v>0.88700000000000001</v>
      </c>
      <c r="C9550">
        <v>0.82399999999999995</v>
      </c>
      <c r="D9550">
        <v>0.69399999999999995</v>
      </c>
      <c r="E9550">
        <v>0.56200000000000006</v>
      </c>
      <c r="F9550">
        <v>0.78100000000000003</v>
      </c>
      <c r="G9550">
        <v>2.0249999999999999</v>
      </c>
      <c r="H9550">
        <v>2.778</v>
      </c>
      <c r="I9550">
        <v>1.853</v>
      </c>
      <c r="J9550">
        <v>2.6949999999999998</v>
      </c>
      <c r="K9550">
        <v>2.1070000000000002</v>
      </c>
      <c r="L9550">
        <v>2.2200000000000002</v>
      </c>
      <c r="M9550">
        <v>2.109</v>
      </c>
      <c r="N9550">
        <v>2.4380000000000002</v>
      </c>
      <c r="O9550">
        <v>2.0659999999999998</v>
      </c>
      <c r="P9550">
        <v>2.859</v>
      </c>
      <c r="Q9550">
        <v>1.99</v>
      </c>
      <c r="R9550">
        <v>2.0579999999999998</v>
      </c>
      <c r="S9550">
        <v>2.2370000000000001</v>
      </c>
      <c r="T9550">
        <v>2.1659999999999999</v>
      </c>
      <c r="U9550">
        <v>2.073</v>
      </c>
      <c r="V9550">
        <v>2.0470000000000002</v>
      </c>
      <c r="W9550">
        <v>2.1789999999999998</v>
      </c>
      <c r="X9550">
        <v>2.6720000000000002</v>
      </c>
      <c r="Y9550">
        <v>4.1689999999999996</v>
      </c>
      <c r="Z9550">
        <v>4.6399999999999997</v>
      </c>
      <c r="AA9550">
        <v>4.8</v>
      </c>
      <c r="AB9550">
        <v>3.9</v>
      </c>
    </row>
    <row r="9551" spans="1:28" x14ac:dyDescent="0.25">
      <c r="A9551" t="s">
        <v>10487</v>
      </c>
      <c r="O9551">
        <v>0.88900000000000001</v>
      </c>
      <c r="P9551">
        <v>0.64100000000000001</v>
      </c>
      <c r="Q9551">
        <v>0.89700000000000002</v>
      </c>
      <c r="R9551">
        <v>0.86499999999999999</v>
      </c>
      <c r="T9551">
        <v>1.1910000000000001</v>
      </c>
      <c r="U9551">
        <v>1.6279999999999999</v>
      </c>
      <c r="V9551">
        <v>1.655</v>
      </c>
      <c r="W9551">
        <v>1.839</v>
      </c>
      <c r="X9551">
        <v>2.992</v>
      </c>
      <c r="Y9551">
        <v>4.2080000000000002</v>
      </c>
      <c r="Z9551">
        <v>4.0289999999999999</v>
      </c>
      <c r="AA9551">
        <v>3.2</v>
      </c>
      <c r="AB9551">
        <v>2.6</v>
      </c>
    </row>
    <row r="9552" spans="1:28" x14ac:dyDescent="0.25">
      <c r="A9552" t="s">
        <v>10488</v>
      </c>
      <c r="B9552">
        <v>0.38500000000000001</v>
      </c>
      <c r="C9552">
        <v>0.58299999999999996</v>
      </c>
      <c r="D9552">
        <v>0.48</v>
      </c>
      <c r="E9552">
        <v>0.54300000000000004</v>
      </c>
      <c r="F9552">
        <v>0.57699999999999996</v>
      </c>
      <c r="G9552">
        <v>0.59299999999999997</v>
      </c>
      <c r="H9552">
        <v>0.43</v>
      </c>
      <c r="I9552">
        <v>0.46200000000000002</v>
      </c>
      <c r="J9552">
        <v>0.497</v>
      </c>
      <c r="K9552">
        <v>0.441</v>
      </c>
      <c r="L9552">
        <v>0.59299999999999997</v>
      </c>
      <c r="M9552">
        <v>0.56899999999999995</v>
      </c>
      <c r="N9552">
        <v>0.51200000000000001</v>
      </c>
      <c r="O9552">
        <v>0.72599999999999998</v>
      </c>
      <c r="P9552">
        <v>0.64100000000000001</v>
      </c>
      <c r="Q9552">
        <v>0.52600000000000002</v>
      </c>
      <c r="R9552">
        <v>0.53600000000000003</v>
      </c>
      <c r="S9552">
        <v>0.49399999999999999</v>
      </c>
      <c r="T9552">
        <v>0.51</v>
      </c>
      <c r="U9552">
        <v>0.61799999999999999</v>
      </c>
      <c r="V9552">
        <v>0.56499999999999995</v>
      </c>
      <c r="W9552">
        <v>0.753</v>
      </c>
      <c r="X9552">
        <v>1.1319999999999999</v>
      </c>
      <c r="Y9552">
        <v>1.7070000000000001</v>
      </c>
      <c r="Z9552">
        <v>2.2770000000000001</v>
      </c>
      <c r="AA9552">
        <v>2.1</v>
      </c>
      <c r="AB9552">
        <v>1.6</v>
      </c>
    </row>
    <row r="9553" spans="1:28" x14ac:dyDescent="0.25">
      <c r="A9553" t="s">
        <v>10489</v>
      </c>
      <c r="O9553">
        <v>1.9690000000000001</v>
      </c>
      <c r="P9553">
        <v>1.5960000000000001</v>
      </c>
      <c r="Q9553">
        <v>1.38</v>
      </c>
      <c r="R9553">
        <v>1.663</v>
      </c>
      <c r="S9553">
        <v>1.4590000000000001</v>
      </c>
      <c r="T9553">
        <v>1.8160000000000001</v>
      </c>
      <c r="U9553">
        <v>2.1019999999999999</v>
      </c>
      <c r="V9553">
        <v>2.1629999999999998</v>
      </c>
      <c r="W9553">
        <v>2.0569999999999999</v>
      </c>
      <c r="X9553">
        <v>2.0830000000000002</v>
      </c>
      <c r="Y9553">
        <v>2.4260000000000002</v>
      </c>
      <c r="Z9553">
        <v>2.5659999999999998</v>
      </c>
      <c r="AA9553">
        <v>2.5</v>
      </c>
      <c r="AB9553">
        <v>2.6</v>
      </c>
    </row>
    <row r="9554" spans="1:28" x14ac:dyDescent="0.25">
      <c r="A9554" t="s">
        <v>897</v>
      </c>
      <c r="D9554">
        <v>0</v>
      </c>
      <c r="E9554">
        <v>0.56699999999999995</v>
      </c>
      <c r="F9554">
        <v>0.63700000000000001</v>
      </c>
      <c r="G9554">
        <v>0.91400000000000003</v>
      </c>
      <c r="H9554">
        <v>0.98499999999999999</v>
      </c>
      <c r="I9554">
        <v>0.96</v>
      </c>
      <c r="J9554">
        <v>0.91200000000000003</v>
      </c>
      <c r="K9554">
        <v>0.98899999999999999</v>
      </c>
      <c r="L9554">
        <v>1.0820000000000001</v>
      </c>
      <c r="M9554">
        <v>1.284</v>
      </c>
      <c r="N9554">
        <v>1.595</v>
      </c>
    </row>
    <row r="9555" spans="1:28" x14ac:dyDescent="0.25">
      <c r="A9555" t="s">
        <v>10490</v>
      </c>
      <c r="I9555">
        <v>0.58599999999999997</v>
      </c>
      <c r="J9555">
        <v>0.64700000000000002</v>
      </c>
      <c r="K9555">
        <v>0.78300000000000003</v>
      </c>
      <c r="L9555">
        <v>0.97399999999999998</v>
      </c>
      <c r="M9555">
        <v>0.78600000000000003</v>
      </c>
      <c r="N9555">
        <v>0.97399999999999998</v>
      </c>
      <c r="O9555">
        <v>1.054</v>
      </c>
      <c r="P9555">
        <v>0.91200000000000003</v>
      </c>
      <c r="Q9555">
        <v>0.68799999999999994</v>
      </c>
      <c r="R9555">
        <v>0.76800000000000002</v>
      </c>
      <c r="S9555">
        <v>1.0429999999999999</v>
      </c>
      <c r="T9555">
        <v>1.038</v>
      </c>
      <c r="U9555">
        <v>1.2669999999999999</v>
      </c>
      <c r="V9555">
        <v>0.94399999999999995</v>
      </c>
      <c r="W9555">
        <v>0.81799999999999995</v>
      </c>
      <c r="X9555">
        <v>1.1519999999999999</v>
      </c>
      <c r="Y9555">
        <v>1.7290000000000001</v>
      </c>
      <c r="Z9555">
        <v>2.6429999999999998</v>
      </c>
      <c r="AA9555">
        <v>2.2000000000000002</v>
      </c>
      <c r="AB9555">
        <v>2.2000000000000002</v>
      </c>
    </row>
    <row r="9556" spans="1:28" x14ac:dyDescent="0.25">
      <c r="A9556" t="s">
        <v>10491</v>
      </c>
      <c r="B9556">
        <v>1.179</v>
      </c>
      <c r="C9556">
        <v>1.1950000000000001</v>
      </c>
      <c r="D9556">
        <v>1.143</v>
      </c>
      <c r="E9556">
        <v>0.94299999999999995</v>
      </c>
      <c r="F9556">
        <v>1.018</v>
      </c>
      <c r="G9556">
        <v>0.94099999999999995</v>
      </c>
      <c r="H9556">
        <v>1.149</v>
      </c>
      <c r="I9556">
        <v>1.054</v>
      </c>
      <c r="J9556">
        <v>1.403</v>
      </c>
      <c r="K9556">
        <v>1.5209999999999999</v>
      </c>
      <c r="L9556">
        <v>2.2389999999999999</v>
      </c>
      <c r="M9556">
        <v>2.4369999999999998</v>
      </c>
      <c r="N9556">
        <v>2.5</v>
      </c>
      <c r="O9556">
        <v>2.677</v>
      </c>
      <c r="P9556">
        <v>2.7909999999999999</v>
      </c>
      <c r="Q9556">
        <v>2.6989999999999998</v>
      </c>
      <c r="R9556">
        <v>2.77</v>
      </c>
      <c r="S9556">
        <v>2.5569999999999999</v>
      </c>
      <c r="T9556">
        <v>2.9710000000000001</v>
      </c>
      <c r="U9556">
        <v>3.121</v>
      </c>
      <c r="V9556">
        <v>2.8330000000000002</v>
      </c>
      <c r="W9556">
        <v>2.8250000000000002</v>
      </c>
      <c r="X9556">
        <v>3.0129999999999999</v>
      </c>
      <c r="Y9556">
        <v>3.5489999999999999</v>
      </c>
      <c r="Z9556">
        <v>3.6859999999999999</v>
      </c>
      <c r="AA9556">
        <v>4.3</v>
      </c>
      <c r="AB9556">
        <v>4</v>
      </c>
    </row>
    <row r="9557" spans="1:28" x14ac:dyDescent="0.25">
      <c r="A9557" t="s">
        <v>10492</v>
      </c>
      <c r="N9557">
        <v>0.56399999999999995</v>
      </c>
      <c r="O9557">
        <v>0.57299999999999995</v>
      </c>
      <c r="P9557">
        <v>0.72599999999999998</v>
      </c>
      <c r="Q9557">
        <v>0.496</v>
      </c>
      <c r="R9557">
        <v>0.48</v>
      </c>
      <c r="S9557">
        <v>0.64</v>
      </c>
      <c r="T9557">
        <v>0.47399999999999998</v>
      </c>
      <c r="U9557">
        <v>0.61599999999999999</v>
      </c>
      <c r="V9557">
        <v>0.62</v>
      </c>
      <c r="W9557">
        <v>0.69199999999999995</v>
      </c>
      <c r="X9557">
        <v>0.59</v>
      </c>
      <c r="Y9557">
        <v>0.39500000000000002</v>
      </c>
      <c r="Z9557">
        <v>0.90200000000000002</v>
      </c>
      <c r="AA9557">
        <v>0.8</v>
      </c>
      <c r="AB9557">
        <v>0.6</v>
      </c>
    </row>
    <row r="9558" spans="1:28" x14ac:dyDescent="0.25">
      <c r="A9558" t="s">
        <v>10493</v>
      </c>
      <c r="B9558">
        <v>0.86199999999999999</v>
      </c>
      <c r="C9558">
        <v>0.78900000000000003</v>
      </c>
      <c r="D9558">
        <v>0.91400000000000003</v>
      </c>
      <c r="E9558">
        <v>1.3049999999999999</v>
      </c>
      <c r="F9558">
        <v>0.95399999999999996</v>
      </c>
      <c r="G9558">
        <v>0.96499999999999997</v>
      </c>
      <c r="H9558">
        <v>0.89700000000000002</v>
      </c>
      <c r="I9558">
        <v>1.224</v>
      </c>
      <c r="J9558">
        <v>1.202</v>
      </c>
      <c r="K9558">
        <v>1.2250000000000001</v>
      </c>
      <c r="L9558">
        <v>1.415</v>
      </c>
      <c r="M9558">
        <v>1.59</v>
      </c>
      <c r="N9558">
        <v>1.524</v>
      </c>
      <c r="O9558">
        <v>1.512</v>
      </c>
      <c r="P9558">
        <v>1.746</v>
      </c>
      <c r="Q9558">
        <v>2.0590000000000002</v>
      </c>
      <c r="R9558">
        <v>2.5070000000000001</v>
      </c>
      <c r="S9558">
        <v>1.823</v>
      </c>
      <c r="T9558">
        <v>1.6839999999999999</v>
      </c>
      <c r="U9558">
        <v>1.899</v>
      </c>
      <c r="V9558">
        <v>2</v>
      </c>
      <c r="W9558">
        <v>2.0819999999999999</v>
      </c>
      <c r="X9558">
        <v>2.1850000000000001</v>
      </c>
      <c r="Y9558">
        <v>2.629</v>
      </c>
      <c r="Z9558">
        <v>3</v>
      </c>
      <c r="AA9558">
        <v>2.8</v>
      </c>
      <c r="AB9558">
        <v>2.7</v>
      </c>
    </row>
    <row r="9559" spans="1:28" x14ac:dyDescent="0.25">
      <c r="A9559" t="s">
        <v>10494</v>
      </c>
      <c r="B9559">
        <v>0.51600000000000001</v>
      </c>
      <c r="C9559">
        <v>0.85</v>
      </c>
      <c r="D9559">
        <v>0.76100000000000001</v>
      </c>
      <c r="E9559">
        <v>0.83699999999999997</v>
      </c>
      <c r="F9559">
        <v>0.64900000000000002</v>
      </c>
      <c r="G9559">
        <v>0.64500000000000002</v>
      </c>
      <c r="H9559">
        <v>0.61</v>
      </c>
      <c r="I9559">
        <v>0.60199999999999998</v>
      </c>
      <c r="J9559">
        <v>1.0369999999999999</v>
      </c>
      <c r="K9559">
        <v>0.748</v>
      </c>
      <c r="L9559">
        <v>0.66100000000000003</v>
      </c>
      <c r="M9559">
        <v>0.57899999999999996</v>
      </c>
      <c r="N9559">
        <v>0.77500000000000002</v>
      </c>
      <c r="O9559">
        <v>1.0780000000000001</v>
      </c>
      <c r="P9559">
        <v>0.94399999999999995</v>
      </c>
      <c r="Q9559">
        <v>0.755</v>
      </c>
      <c r="R9559">
        <v>0.73899999999999999</v>
      </c>
      <c r="S9559">
        <v>0.86399999999999999</v>
      </c>
      <c r="T9559">
        <v>0.98099999999999998</v>
      </c>
      <c r="U9559">
        <v>1.1599999999999999</v>
      </c>
      <c r="V9559">
        <v>1.5669999999999999</v>
      </c>
      <c r="W9559">
        <v>2.3119999999999998</v>
      </c>
      <c r="X9559">
        <v>2.238</v>
      </c>
      <c r="Y9559">
        <v>2.0139999999999998</v>
      </c>
      <c r="Z9559">
        <v>2.6909999999999998</v>
      </c>
      <c r="AA9559">
        <v>2.5</v>
      </c>
      <c r="AB9559">
        <v>2.1</v>
      </c>
    </row>
    <row r="9560" spans="1:28" x14ac:dyDescent="0.25">
      <c r="A9560" t="s">
        <v>10495</v>
      </c>
      <c r="C9560">
        <v>0.23699999999999999</v>
      </c>
      <c r="D9560">
        <v>0.16700000000000001</v>
      </c>
      <c r="E9560">
        <v>0.222</v>
      </c>
      <c r="F9560">
        <v>0.22</v>
      </c>
      <c r="G9560">
        <v>0.214</v>
      </c>
      <c r="H9560">
        <v>5.6000000000000001E-2</v>
      </c>
      <c r="I9560">
        <v>0.10299999999999999</v>
      </c>
      <c r="J9560">
        <v>0.39100000000000001</v>
      </c>
      <c r="K9560">
        <v>0.23100000000000001</v>
      </c>
      <c r="L9560">
        <v>0.57599999999999996</v>
      </c>
      <c r="M9560">
        <v>0.33300000000000002</v>
      </c>
      <c r="N9560">
        <v>0.5</v>
      </c>
      <c r="O9560">
        <v>0.68799999999999994</v>
      </c>
      <c r="P9560">
        <v>0.72199999999999998</v>
      </c>
      <c r="Q9560">
        <v>1.222</v>
      </c>
      <c r="R9560">
        <v>1.1200000000000001</v>
      </c>
      <c r="S9560">
        <v>1.5</v>
      </c>
      <c r="T9560">
        <v>0.85</v>
      </c>
      <c r="U9560">
        <v>1.25</v>
      </c>
      <c r="V9560">
        <v>1.333</v>
      </c>
      <c r="W9560">
        <v>1.714</v>
      </c>
      <c r="X9560">
        <v>1.6220000000000001</v>
      </c>
      <c r="Y9560">
        <v>2.75</v>
      </c>
      <c r="Z9560">
        <v>2.694</v>
      </c>
      <c r="AA9560">
        <v>3.1</v>
      </c>
      <c r="AB9560">
        <v>2.1</v>
      </c>
    </row>
    <row r="9561" spans="1:28" x14ac:dyDescent="0.25">
      <c r="A9561" t="s">
        <v>10496</v>
      </c>
      <c r="K9561">
        <v>0</v>
      </c>
      <c r="L9561">
        <v>0.623</v>
      </c>
      <c r="M9561">
        <v>1.2350000000000001</v>
      </c>
      <c r="N9561">
        <v>1.508</v>
      </c>
      <c r="O9561">
        <v>1.66</v>
      </c>
      <c r="P9561">
        <v>1.494</v>
      </c>
      <c r="Q9561">
        <v>1.4390000000000001</v>
      </c>
      <c r="R9561">
        <v>1.474</v>
      </c>
      <c r="S9561">
        <v>1.421</v>
      </c>
      <c r="T9561">
        <v>1.7430000000000001</v>
      </c>
      <c r="U9561">
        <v>2.048</v>
      </c>
      <c r="V9561">
        <v>2.1579999999999999</v>
      </c>
      <c r="W9561">
        <v>2.2280000000000002</v>
      </c>
      <c r="X9561">
        <v>2.39</v>
      </c>
      <c r="Y9561">
        <v>2.74</v>
      </c>
      <c r="Z9561">
        <v>3.0219999999999998</v>
      </c>
      <c r="AA9561">
        <v>2.7</v>
      </c>
      <c r="AB9561">
        <v>2</v>
      </c>
    </row>
    <row r="9562" spans="1:28" x14ac:dyDescent="0.25">
      <c r="A9562" t="s">
        <v>10497</v>
      </c>
      <c r="P9562">
        <v>1.7000000000000001E-2</v>
      </c>
      <c r="Q9562">
        <v>7.8E-2</v>
      </c>
      <c r="R9562">
        <v>0.52100000000000002</v>
      </c>
      <c r="S9562">
        <v>0.69499999999999995</v>
      </c>
      <c r="T9562">
        <v>0.79100000000000004</v>
      </c>
      <c r="U9562">
        <v>0.90100000000000002</v>
      </c>
      <c r="V9562">
        <v>1.1000000000000001</v>
      </c>
      <c r="W9562">
        <v>1.0369999999999999</v>
      </c>
      <c r="X9562">
        <v>1.2350000000000001</v>
      </c>
      <c r="Y9562">
        <v>1.462</v>
      </c>
      <c r="Z9562">
        <v>1.2949999999999999</v>
      </c>
      <c r="AA9562">
        <v>1.2</v>
      </c>
      <c r="AB9562">
        <v>1</v>
      </c>
    </row>
    <row r="9563" spans="1:28" x14ac:dyDescent="0.25">
      <c r="A9563" t="s">
        <v>10498</v>
      </c>
      <c r="B9563">
        <v>0.61</v>
      </c>
      <c r="C9563">
        <v>0.873</v>
      </c>
      <c r="D9563">
        <v>1.175</v>
      </c>
      <c r="E9563">
        <v>0.89700000000000002</v>
      </c>
      <c r="F9563">
        <v>0.96599999999999997</v>
      </c>
      <c r="G9563">
        <v>0.97099999999999997</v>
      </c>
      <c r="H9563">
        <v>1.07</v>
      </c>
      <c r="I9563">
        <v>1.24</v>
      </c>
      <c r="J9563">
        <v>0.85499999999999998</v>
      </c>
      <c r="K9563">
        <v>1.198</v>
      </c>
      <c r="L9563">
        <v>1.8</v>
      </c>
      <c r="M9563">
        <v>1.377</v>
      </c>
      <c r="N9563">
        <v>1.5449999999999999</v>
      </c>
      <c r="O9563">
        <v>2.246</v>
      </c>
      <c r="P9563">
        <v>1.095</v>
      </c>
      <c r="Q9563">
        <v>1.7809999999999999</v>
      </c>
      <c r="R9563">
        <v>2.262</v>
      </c>
      <c r="S9563">
        <v>2.5760000000000001</v>
      </c>
      <c r="T9563">
        <v>2.7879999999999998</v>
      </c>
      <c r="U9563">
        <v>3.415</v>
      </c>
      <c r="V9563">
        <v>3.444</v>
      </c>
      <c r="W9563">
        <v>3.8279999999999998</v>
      </c>
      <c r="X9563">
        <v>5.0179999999999998</v>
      </c>
      <c r="Y9563">
        <v>4.7140000000000004</v>
      </c>
      <c r="Z9563">
        <v>3.9169999999999998</v>
      </c>
      <c r="AA9563">
        <v>3.8</v>
      </c>
      <c r="AB9563">
        <v>2.2999999999999998</v>
      </c>
    </row>
    <row r="9564" spans="1:28" x14ac:dyDescent="0.25">
      <c r="A9564" t="s">
        <v>10499</v>
      </c>
      <c r="O9564">
        <v>0.95899999999999996</v>
      </c>
      <c r="P9564">
        <v>0.97099999999999997</v>
      </c>
      <c r="Q9564">
        <v>0.80300000000000005</v>
      </c>
      <c r="R9564">
        <v>0.629</v>
      </c>
      <c r="S9564">
        <v>0.61499999999999999</v>
      </c>
      <c r="T9564">
        <v>0.95499999999999996</v>
      </c>
      <c r="U9564">
        <v>0.97</v>
      </c>
      <c r="V9564">
        <v>0.85099999999999998</v>
      </c>
      <c r="W9564">
        <v>0.92500000000000004</v>
      </c>
      <c r="X9564">
        <v>0.85699999999999998</v>
      </c>
      <c r="Y9564">
        <v>1.806</v>
      </c>
      <c r="Z9564">
        <v>2.0840000000000001</v>
      </c>
      <c r="AA9564">
        <v>1.7</v>
      </c>
      <c r="AB9564">
        <v>2.5</v>
      </c>
    </row>
    <row r="9565" spans="1:28" x14ac:dyDescent="0.25">
      <c r="A9565" t="s">
        <v>10500</v>
      </c>
      <c r="Q9565">
        <v>0.55300000000000005</v>
      </c>
      <c r="R9565">
        <v>0.31900000000000001</v>
      </c>
      <c r="S9565">
        <v>0.22600000000000001</v>
      </c>
      <c r="T9565">
        <v>0.216</v>
      </c>
      <c r="U9565">
        <v>0.36499999999999999</v>
      </c>
      <c r="V9565">
        <v>0.245</v>
      </c>
      <c r="W9565">
        <v>0.17599999999999999</v>
      </c>
      <c r="X9565">
        <v>0.45100000000000001</v>
      </c>
      <c r="Y9565">
        <v>0.55600000000000005</v>
      </c>
      <c r="Z9565">
        <v>0.222</v>
      </c>
      <c r="AA9565">
        <v>0.2</v>
      </c>
      <c r="AB9565">
        <v>0.4</v>
      </c>
    </row>
    <row r="9566" spans="1:28" x14ac:dyDescent="0.25">
      <c r="A9566" t="s">
        <v>10501</v>
      </c>
      <c r="B9566">
        <v>0.111</v>
      </c>
      <c r="C9566">
        <v>0.14299999999999999</v>
      </c>
      <c r="D9566">
        <v>0.14299999999999999</v>
      </c>
      <c r="E9566">
        <v>0.14499999999999999</v>
      </c>
      <c r="F9566">
        <v>4.7E-2</v>
      </c>
      <c r="G9566">
        <v>0.26300000000000001</v>
      </c>
      <c r="H9566">
        <v>0.189</v>
      </c>
      <c r="I9566">
        <v>0.17699999999999999</v>
      </c>
      <c r="J9566">
        <v>0.35</v>
      </c>
      <c r="K9566">
        <v>0.33100000000000002</v>
      </c>
      <c r="L9566">
        <v>0.27900000000000003</v>
      </c>
      <c r="M9566">
        <v>0.48199999999999998</v>
      </c>
      <c r="N9566">
        <v>0.76300000000000001</v>
      </c>
      <c r="O9566">
        <v>0.91100000000000003</v>
      </c>
      <c r="P9566">
        <v>0.64300000000000002</v>
      </c>
      <c r="Q9566">
        <v>0.73699999999999999</v>
      </c>
      <c r="R9566">
        <v>1.0409999999999999</v>
      </c>
      <c r="S9566">
        <v>1.097</v>
      </c>
      <c r="T9566">
        <v>0.98599999999999999</v>
      </c>
      <c r="U9566">
        <v>0.99299999999999999</v>
      </c>
      <c r="V9566">
        <v>1.2370000000000001</v>
      </c>
      <c r="W9566">
        <v>1.254</v>
      </c>
      <c r="X9566">
        <v>1.486</v>
      </c>
      <c r="Y9566">
        <v>2.64</v>
      </c>
      <c r="Z9566">
        <v>2.7269999999999999</v>
      </c>
      <c r="AA9566">
        <v>3.5</v>
      </c>
      <c r="AB9566">
        <v>3.5</v>
      </c>
    </row>
    <row r="9567" spans="1:28" x14ac:dyDescent="0.25">
      <c r="A9567" t="s">
        <v>10502</v>
      </c>
      <c r="M9567">
        <v>0.68799999999999994</v>
      </c>
    </row>
    <row r="9568" spans="1:28" x14ac:dyDescent="0.25">
      <c r="A9568" t="s">
        <v>1736</v>
      </c>
      <c r="N9568">
        <v>1.857</v>
      </c>
      <c r="O9568">
        <v>3.0449999999999999</v>
      </c>
      <c r="P9568">
        <v>1.05</v>
      </c>
      <c r="Q9568">
        <v>0.89500000000000002</v>
      </c>
      <c r="R9568">
        <v>0.8</v>
      </c>
      <c r="S9568">
        <v>0.88900000000000001</v>
      </c>
      <c r="U9568">
        <v>0.52200000000000002</v>
      </c>
      <c r="V9568">
        <v>1</v>
      </c>
      <c r="W9568">
        <v>0.65200000000000002</v>
      </c>
      <c r="X9568">
        <v>0.875</v>
      </c>
      <c r="Y9568">
        <v>1.2170000000000001</v>
      </c>
      <c r="Z9568">
        <v>1.3</v>
      </c>
      <c r="AA9568">
        <v>1</v>
      </c>
      <c r="AB9568">
        <v>1.4</v>
      </c>
    </row>
    <row r="9569" spans="1:28" x14ac:dyDescent="0.25">
      <c r="A9569" t="s">
        <v>10503</v>
      </c>
      <c r="B9569">
        <v>0.222</v>
      </c>
      <c r="C9569">
        <v>5.7000000000000002E-2</v>
      </c>
      <c r="D9569">
        <v>8.3000000000000004E-2</v>
      </c>
      <c r="E9569">
        <v>0.161</v>
      </c>
      <c r="F9569">
        <v>0.23499999999999999</v>
      </c>
      <c r="G9569">
        <v>8.1000000000000003E-2</v>
      </c>
      <c r="H9569">
        <v>0.2</v>
      </c>
      <c r="J9569">
        <v>6.9000000000000006E-2</v>
      </c>
      <c r="K9569">
        <v>0.03</v>
      </c>
      <c r="L9569">
        <v>6.0999999999999999E-2</v>
      </c>
    </row>
    <row r="9570" spans="1:28" x14ac:dyDescent="0.25">
      <c r="A9570" t="s">
        <v>10504</v>
      </c>
      <c r="B9570">
        <v>2.8540000000000001</v>
      </c>
      <c r="C9570">
        <v>2.6080000000000001</v>
      </c>
      <c r="D9570">
        <v>2.5910000000000002</v>
      </c>
      <c r="E9570">
        <v>2.3199999999999998</v>
      </c>
      <c r="F9570">
        <v>1.9039999999999999</v>
      </c>
      <c r="G9570">
        <v>2.0110000000000001</v>
      </c>
      <c r="H9570">
        <v>2.1960000000000002</v>
      </c>
      <c r="I9570">
        <v>2.6219999999999999</v>
      </c>
      <c r="J9570">
        <v>2.2450000000000001</v>
      </c>
      <c r="K9570">
        <v>3.194</v>
      </c>
      <c r="L9570">
        <v>4.1900000000000004</v>
      </c>
      <c r="M9570">
        <v>3.7250000000000001</v>
      </c>
      <c r="N9570">
        <v>3.8410000000000002</v>
      </c>
      <c r="O9570">
        <v>4.0650000000000004</v>
      </c>
      <c r="P9570">
        <v>2.9020000000000001</v>
      </c>
      <c r="Q9570">
        <v>3.4830000000000001</v>
      </c>
      <c r="R9570">
        <v>3.617</v>
      </c>
      <c r="S9570">
        <v>3.593</v>
      </c>
      <c r="T9570">
        <v>3.75</v>
      </c>
      <c r="U9570">
        <v>3.923</v>
      </c>
      <c r="V9570">
        <v>5.2469999999999999</v>
      </c>
      <c r="W9570">
        <v>6.3419999999999996</v>
      </c>
      <c r="X9570">
        <v>5.5039999999999996</v>
      </c>
      <c r="Y9570">
        <v>9.1029999999999998</v>
      </c>
      <c r="Z9570">
        <v>9.6370000000000005</v>
      </c>
      <c r="AA9570">
        <v>8.1999999999999993</v>
      </c>
      <c r="AB9570">
        <v>6.9</v>
      </c>
    </row>
    <row r="9571" spans="1:28" x14ac:dyDescent="0.25">
      <c r="A9571" t="s">
        <v>10505</v>
      </c>
      <c r="X9571">
        <v>1.375</v>
      </c>
      <c r="Y9571">
        <v>1.3440000000000001</v>
      </c>
      <c r="Z9571">
        <v>1.3540000000000001</v>
      </c>
      <c r="AA9571">
        <v>1.6</v>
      </c>
      <c r="AB9571">
        <v>1</v>
      </c>
    </row>
    <row r="9572" spans="1:28" x14ac:dyDescent="0.25">
      <c r="A9572" t="s">
        <v>10506</v>
      </c>
      <c r="E9572">
        <v>0.622</v>
      </c>
      <c r="F9572">
        <v>0.36</v>
      </c>
      <c r="G9572">
        <v>0.35399999999999998</v>
      </c>
      <c r="H9572">
        <v>0.63</v>
      </c>
      <c r="I9572">
        <v>0.71099999999999997</v>
      </c>
      <c r="J9572">
        <v>0.65900000000000003</v>
      </c>
      <c r="K9572">
        <v>0.76200000000000001</v>
      </c>
      <c r="L9572">
        <v>0.56200000000000006</v>
      </c>
      <c r="M9572">
        <v>0.90200000000000002</v>
      </c>
      <c r="N9572">
        <v>1</v>
      </c>
      <c r="O9572">
        <v>0.89400000000000002</v>
      </c>
      <c r="P9572">
        <v>1.085</v>
      </c>
      <c r="Q9572">
        <v>1.609</v>
      </c>
      <c r="R9572">
        <v>0.82599999999999996</v>
      </c>
      <c r="S9572">
        <v>0.87</v>
      </c>
      <c r="T9572">
        <v>1.044</v>
      </c>
      <c r="U9572">
        <v>2.1819999999999999</v>
      </c>
      <c r="V9572">
        <v>2.3620000000000001</v>
      </c>
      <c r="W9572">
        <v>0.84899999999999998</v>
      </c>
      <c r="X9572">
        <v>1.264</v>
      </c>
      <c r="Y9572">
        <v>2.2240000000000002</v>
      </c>
      <c r="Z9572">
        <v>1.881</v>
      </c>
      <c r="AA9572">
        <v>1.8</v>
      </c>
      <c r="AB9572">
        <v>2.9</v>
      </c>
    </row>
    <row r="9573" spans="1:28" x14ac:dyDescent="0.25">
      <c r="A9573" t="s">
        <v>10507</v>
      </c>
      <c r="B9573">
        <v>0.75800000000000001</v>
      </c>
      <c r="C9573">
        <v>0.73499999999999999</v>
      </c>
      <c r="D9573">
        <v>0.80900000000000005</v>
      </c>
      <c r="E9573">
        <v>0.73599999999999999</v>
      </c>
      <c r="F9573">
        <v>0.94699999999999995</v>
      </c>
      <c r="G9573">
        <v>0.64</v>
      </c>
      <c r="H9573">
        <v>0.88500000000000001</v>
      </c>
      <c r="I9573">
        <v>0.99099999999999999</v>
      </c>
      <c r="J9573">
        <v>1.2390000000000001</v>
      </c>
      <c r="K9573">
        <v>1.0549999999999999</v>
      </c>
      <c r="L9573">
        <v>1.456</v>
      </c>
      <c r="M9573">
        <v>1.6850000000000001</v>
      </c>
      <c r="N9573">
        <v>1.8049999999999999</v>
      </c>
      <c r="O9573">
        <v>1.4259999999999999</v>
      </c>
      <c r="P9573">
        <v>1.478</v>
      </c>
      <c r="Q9573">
        <v>1.577</v>
      </c>
      <c r="R9573">
        <v>1.7050000000000001</v>
      </c>
      <c r="S9573">
        <v>2.2549999999999999</v>
      </c>
      <c r="T9573">
        <v>1.84</v>
      </c>
      <c r="U9573">
        <v>1.9379999999999999</v>
      </c>
      <c r="V9573">
        <v>2.0960000000000001</v>
      </c>
      <c r="W9573">
        <v>2.4870000000000001</v>
      </c>
      <c r="X9573">
        <v>2.6579999999999999</v>
      </c>
      <c r="Y9573">
        <v>3.4580000000000002</v>
      </c>
      <c r="Z9573">
        <v>3.2770000000000001</v>
      </c>
      <c r="AA9573">
        <v>3.1</v>
      </c>
      <c r="AB9573">
        <v>3.5</v>
      </c>
    </row>
    <row r="9574" spans="1:28" x14ac:dyDescent="0.25">
      <c r="A9574" t="s">
        <v>10508</v>
      </c>
      <c r="B9574">
        <v>0.67600000000000005</v>
      </c>
      <c r="C9574">
        <v>0.26200000000000001</v>
      </c>
      <c r="D9574">
        <v>0.19700000000000001</v>
      </c>
      <c r="E9574">
        <v>0.42599999999999999</v>
      </c>
      <c r="F9574">
        <v>0.32100000000000001</v>
      </c>
      <c r="G9574">
        <v>0.25800000000000001</v>
      </c>
      <c r="H9574">
        <v>0.2</v>
      </c>
      <c r="I9574">
        <v>0.42299999999999999</v>
      </c>
      <c r="J9574">
        <v>0.312</v>
      </c>
      <c r="K9574">
        <v>0.17899999999999999</v>
      </c>
      <c r="L9574">
        <v>0.28399999999999997</v>
      </c>
      <c r="M9574">
        <v>0.36</v>
      </c>
      <c r="N9574">
        <v>0.48599999999999999</v>
      </c>
      <c r="O9574">
        <v>0.49299999999999999</v>
      </c>
      <c r="P9574">
        <v>0.39700000000000002</v>
      </c>
      <c r="Q9574">
        <v>0.28199999999999997</v>
      </c>
      <c r="R9574">
        <v>0.5</v>
      </c>
      <c r="S9574">
        <v>0.46500000000000002</v>
      </c>
      <c r="T9574">
        <v>0.63100000000000001</v>
      </c>
      <c r="U9574">
        <v>0.65800000000000003</v>
      </c>
      <c r="V9574">
        <v>0.77800000000000002</v>
      </c>
      <c r="W9574">
        <v>1.0720000000000001</v>
      </c>
      <c r="X9574">
        <v>1.1259999999999999</v>
      </c>
      <c r="Y9574">
        <v>1.367</v>
      </c>
      <c r="Z9574">
        <v>1.6240000000000001</v>
      </c>
      <c r="AA9574">
        <v>2</v>
      </c>
      <c r="AB9574">
        <v>1.7</v>
      </c>
    </row>
    <row r="9575" spans="1:28" x14ac:dyDescent="0.25">
      <c r="A9575" t="s">
        <v>10509</v>
      </c>
      <c r="C9575">
        <v>0.379</v>
      </c>
      <c r="D9575">
        <v>0.35199999999999998</v>
      </c>
      <c r="E9575">
        <v>0.495</v>
      </c>
      <c r="F9575">
        <v>0.22900000000000001</v>
      </c>
      <c r="G9575">
        <v>0.22800000000000001</v>
      </c>
      <c r="H9575">
        <v>0.38100000000000001</v>
      </c>
      <c r="I9575">
        <v>0.214</v>
      </c>
      <c r="J9575">
        <v>0.39300000000000002</v>
      </c>
      <c r="K9575">
        <v>0.29199999999999998</v>
      </c>
      <c r="L9575">
        <v>0.373</v>
      </c>
      <c r="M9575">
        <v>0.30299999999999999</v>
      </c>
      <c r="N9575">
        <v>0.39400000000000002</v>
      </c>
      <c r="O9575">
        <v>0.435</v>
      </c>
      <c r="P9575">
        <v>0.31900000000000001</v>
      </c>
      <c r="Q9575">
        <v>0.13400000000000001</v>
      </c>
      <c r="R9575">
        <v>0.253</v>
      </c>
      <c r="S9575">
        <v>0.308</v>
      </c>
      <c r="T9575">
        <v>0.377</v>
      </c>
      <c r="U9575">
        <v>0.318</v>
      </c>
      <c r="V9575">
        <v>0.35499999999999998</v>
      </c>
      <c r="W9575">
        <v>0.40899999999999997</v>
      </c>
      <c r="X9575">
        <v>0.32</v>
      </c>
      <c r="Z9575">
        <v>0.318</v>
      </c>
      <c r="AA9575">
        <v>0.2</v>
      </c>
      <c r="AB9575">
        <v>0.3</v>
      </c>
    </row>
    <row r="9576" spans="1:28" x14ac:dyDescent="0.25">
      <c r="A9576" t="s">
        <v>10510</v>
      </c>
      <c r="I9576">
        <v>0.375</v>
      </c>
      <c r="J9576">
        <v>0.76300000000000001</v>
      </c>
      <c r="K9576">
        <v>0.61599999999999999</v>
      </c>
      <c r="L9576">
        <v>0.84199999999999997</v>
      </c>
      <c r="M9576">
        <v>1.032</v>
      </c>
      <c r="N9576">
        <v>1.3640000000000001</v>
      </c>
      <c r="O9576">
        <v>1.1859999999999999</v>
      </c>
      <c r="P9576">
        <v>1.7330000000000001</v>
      </c>
      <c r="Q9576">
        <v>2.0190000000000001</v>
      </c>
      <c r="R9576">
        <v>1.897</v>
      </c>
      <c r="S9576">
        <v>1.92</v>
      </c>
      <c r="T9576">
        <v>1.9690000000000001</v>
      </c>
      <c r="U9576">
        <v>1.615</v>
      </c>
      <c r="V9576">
        <v>1.4339999999999999</v>
      </c>
      <c r="W9576">
        <v>1.53</v>
      </c>
      <c r="X9576">
        <v>2.4260000000000002</v>
      </c>
      <c r="Y9576">
        <v>3.097</v>
      </c>
      <c r="Z9576">
        <v>3.0609999999999999</v>
      </c>
      <c r="AA9576">
        <v>2.8</v>
      </c>
      <c r="AB9576">
        <v>2.6</v>
      </c>
    </row>
    <row r="9577" spans="1:28" x14ac:dyDescent="0.25">
      <c r="A9577" t="s">
        <v>898</v>
      </c>
      <c r="E9577">
        <v>0.188</v>
      </c>
      <c r="F9577">
        <v>0.46899999999999997</v>
      </c>
      <c r="G9577">
        <v>0.375</v>
      </c>
      <c r="H9577">
        <v>0.32900000000000001</v>
      </c>
    </row>
    <row r="9578" spans="1:28" x14ac:dyDescent="0.25">
      <c r="A9578" t="s">
        <v>10511</v>
      </c>
      <c r="Y9578">
        <v>0</v>
      </c>
      <c r="Z9578">
        <v>3.0459999999999998</v>
      </c>
      <c r="AA9578">
        <v>3.4</v>
      </c>
      <c r="AB9578">
        <v>3.9</v>
      </c>
    </row>
    <row r="9579" spans="1:28" x14ac:dyDescent="0.25">
      <c r="A9579" t="s">
        <v>899</v>
      </c>
      <c r="B9579">
        <v>1.202</v>
      </c>
      <c r="C9579">
        <v>1.2370000000000001</v>
      </c>
      <c r="D9579">
        <v>1.63</v>
      </c>
      <c r="E9579">
        <v>1.7110000000000001</v>
      </c>
      <c r="F9579">
        <v>1.9750000000000001</v>
      </c>
      <c r="G9579">
        <v>2.371</v>
      </c>
      <c r="H9579">
        <v>2.226</v>
      </c>
      <c r="I9579">
        <v>2.7730000000000001</v>
      </c>
      <c r="J9579">
        <v>3.0270000000000001</v>
      </c>
      <c r="K9579">
        <v>3.4049999999999998</v>
      </c>
      <c r="L9579">
        <v>3.5289999999999999</v>
      </c>
      <c r="M9579">
        <v>3.8210000000000002</v>
      </c>
      <c r="N9579">
        <v>3.9710000000000001</v>
      </c>
      <c r="O9579">
        <v>3.8940000000000001</v>
      </c>
      <c r="P9579">
        <v>3.919</v>
      </c>
      <c r="Q9579">
        <v>3.5430000000000001</v>
      </c>
      <c r="R9579">
        <v>3.2450000000000001</v>
      </c>
      <c r="S9579">
        <v>3.113</v>
      </c>
      <c r="T9579">
        <v>3.1139999999999999</v>
      </c>
      <c r="U9579">
        <v>2.952</v>
      </c>
      <c r="V9579">
        <v>2.5880000000000001</v>
      </c>
      <c r="W9579">
        <v>2.5910000000000002</v>
      </c>
      <c r="X9579">
        <v>2.93</v>
      </c>
      <c r="Y9579">
        <v>2.702</v>
      </c>
      <c r="Z9579">
        <v>2.8690000000000002</v>
      </c>
    </row>
    <row r="9580" spans="1:28" x14ac:dyDescent="0.25">
      <c r="A9580" t="s">
        <v>900</v>
      </c>
      <c r="B9580">
        <v>1.327</v>
      </c>
      <c r="C9580">
        <v>1.0309999999999999</v>
      </c>
      <c r="D9580">
        <v>1.2649999999999999</v>
      </c>
      <c r="E9580">
        <v>1.268</v>
      </c>
      <c r="F9580">
        <v>1.18</v>
      </c>
      <c r="G9580">
        <v>1.2210000000000001</v>
      </c>
      <c r="H9580">
        <v>1.369</v>
      </c>
      <c r="I9580">
        <v>1.391</v>
      </c>
      <c r="J9580">
        <v>1.7390000000000001</v>
      </c>
      <c r="K9580">
        <v>1.6220000000000001</v>
      </c>
      <c r="L9580">
        <v>1.524</v>
      </c>
      <c r="M9580">
        <v>1.5860000000000001</v>
      </c>
      <c r="N9580">
        <v>1.5860000000000001</v>
      </c>
      <c r="O9580">
        <v>1.3</v>
      </c>
      <c r="P9580">
        <v>1.5309999999999999</v>
      </c>
      <c r="Q9580">
        <v>2.2210000000000001</v>
      </c>
      <c r="R9580">
        <v>3.8029999999999999</v>
      </c>
      <c r="S9580">
        <v>3.83</v>
      </c>
      <c r="T9580">
        <v>3.3180000000000001</v>
      </c>
      <c r="U9580">
        <v>2.8380000000000001</v>
      </c>
      <c r="V9580">
        <v>2.4990000000000001</v>
      </c>
      <c r="W9580">
        <v>2.5960000000000001</v>
      </c>
      <c r="X9580">
        <v>2.4889999999999999</v>
      </c>
      <c r="Z9580">
        <v>3.1509999999999998</v>
      </c>
    </row>
    <row r="9581" spans="1:28" x14ac:dyDescent="0.25">
      <c r="A9581" t="s">
        <v>10512</v>
      </c>
      <c r="F9581">
        <v>0.158</v>
      </c>
      <c r="G9581">
        <v>0.19600000000000001</v>
      </c>
      <c r="H9581">
        <v>0.45200000000000001</v>
      </c>
      <c r="I9581">
        <v>1.591</v>
      </c>
      <c r="J9581">
        <v>1.278</v>
      </c>
      <c r="K9581">
        <v>1.2430000000000001</v>
      </c>
      <c r="L9581">
        <v>1.099</v>
      </c>
      <c r="M9581">
        <v>1.129</v>
      </c>
      <c r="N9581">
        <v>1.571</v>
      </c>
      <c r="O9581">
        <v>1.5069999999999999</v>
      </c>
      <c r="P9581">
        <v>1.349</v>
      </c>
      <c r="Q9581">
        <v>1.4950000000000001</v>
      </c>
      <c r="R9581">
        <v>1.6279999999999999</v>
      </c>
      <c r="S9581">
        <v>1.671</v>
      </c>
      <c r="T9581">
        <v>1.9690000000000001</v>
      </c>
      <c r="U9581">
        <v>1.877</v>
      </c>
      <c r="V9581">
        <v>1.9710000000000001</v>
      </c>
      <c r="W9581">
        <v>2.7650000000000001</v>
      </c>
      <c r="X9581">
        <v>2.5720000000000001</v>
      </c>
      <c r="Y9581">
        <v>3.6669999999999998</v>
      </c>
      <c r="Z9581">
        <v>4.7050000000000001</v>
      </c>
      <c r="AA9581">
        <v>5.3</v>
      </c>
      <c r="AB9581">
        <v>4.7</v>
      </c>
    </row>
    <row r="9582" spans="1:28" x14ac:dyDescent="0.25">
      <c r="A9582" t="s">
        <v>10513</v>
      </c>
      <c r="O9582">
        <v>5.2999999999999999E-2</v>
      </c>
      <c r="P9582">
        <v>5.6000000000000001E-2</v>
      </c>
      <c r="Q9582">
        <v>6.3E-2</v>
      </c>
      <c r="R9582">
        <v>8.3000000000000004E-2</v>
      </c>
      <c r="S9582">
        <v>4.8000000000000001E-2</v>
      </c>
      <c r="T9582">
        <v>7.0000000000000007E-2</v>
      </c>
      <c r="U9582">
        <v>0.10299999999999999</v>
      </c>
      <c r="V9582">
        <v>0.183</v>
      </c>
      <c r="W9582">
        <v>0.17599999999999999</v>
      </c>
      <c r="X9582">
        <v>0.19900000000000001</v>
      </c>
      <c r="Y9582">
        <v>0.34499999999999997</v>
      </c>
      <c r="Z9582">
        <v>0.27500000000000002</v>
      </c>
      <c r="AA9582">
        <v>0.2</v>
      </c>
      <c r="AB9582">
        <v>0.2</v>
      </c>
    </row>
    <row r="9583" spans="1:28" x14ac:dyDescent="0.25">
      <c r="A9583" t="s">
        <v>10514</v>
      </c>
      <c r="B9583">
        <v>0.16300000000000001</v>
      </c>
      <c r="C9583">
        <v>0.40799999999999997</v>
      </c>
      <c r="D9583">
        <v>0.68500000000000005</v>
      </c>
      <c r="E9583">
        <v>0.39</v>
      </c>
      <c r="F9583">
        <v>0.377</v>
      </c>
      <c r="G9583">
        <v>0.44800000000000001</v>
      </c>
      <c r="H9583">
        <v>0.54400000000000004</v>
      </c>
      <c r="I9583">
        <v>0.74</v>
      </c>
      <c r="J9583">
        <v>0.56000000000000005</v>
      </c>
      <c r="K9583">
        <v>0.54900000000000004</v>
      </c>
      <c r="L9583">
        <v>0.48699999999999999</v>
      </c>
      <c r="M9583">
        <v>0.73299999999999998</v>
      </c>
      <c r="N9583">
        <v>0.85699999999999998</v>
      </c>
      <c r="O9583">
        <v>0.94799999999999995</v>
      </c>
      <c r="P9583">
        <v>0.92300000000000004</v>
      </c>
      <c r="Q9583">
        <v>1.3360000000000001</v>
      </c>
      <c r="R9583">
        <v>1.47</v>
      </c>
      <c r="S9583">
        <v>1.109</v>
      </c>
      <c r="T9583">
        <v>1.139</v>
      </c>
      <c r="U9583">
        <v>1.1359999999999999</v>
      </c>
      <c r="V9583">
        <v>1.296</v>
      </c>
      <c r="W9583">
        <v>1.2589999999999999</v>
      </c>
      <c r="X9583">
        <v>1.84</v>
      </c>
      <c r="Y9583">
        <v>2.8130000000000002</v>
      </c>
      <c r="Z9583">
        <v>4.7</v>
      </c>
      <c r="AA9583">
        <v>6.1</v>
      </c>
      <c r="AB9583">
        <v>3.3</v>
      </c>
    </row>
    <row r="9584" spans="1:28" x14ac:dyDescent="0.25">
      <c r="A9584" t="s">
        <v>10515</v>
      </c>
      <c r="E9584">
        <v>1.1970000000000001</v>
      </c>
      <c r="F9584">
        <v>0.59099999999999997</v>
      </c>
      <c r="G9584">
        <v>0.7</v>
      </c>
      <c r="H9584">
        <v>1.0620000000000001</v>
      </c>
      <c r="I9584">
        <v>0.94799999999999995</v>
      </c>
      <c r="J9584">
        <v>0.69799999999999995</v>
      </c>
      <c r="K9584">
        <v>0.74199999999999999</v>
      </c>
      <c r="L9584">
        <v>1</v>
      </c>
      <c r="M9584">
        <v>0.95899999999999996</v>
      </c>
      <c r="N9584">
        <v>0.78800000000000003</v>
      </c>
      <c r="O9584">
        <v>0.98399999999999999</v>
      </c>
      <c r="P9584">
        <v>1.238</v>
      </c>
      <c r="Q9584">
        <v>1.3480000000000001</v>
      </c>
      <c r="R9584">
        <v>1.3160000000000001</v>
      </c>
      <c r="S9584">
        <v>1.1080000000000001</v>
      </c>
      <c r="T9584">
        <v>1.385</v>
      </c>
      <c r="U9584">
        <v>1.6240000000000001</v>
      </c>
      <c r="V9584">
        <v>1.8580000000000001</v>
      </c>
      <c r="W9584">
        <v>1.9470000000000001</v>
      </c>
      <c r="X9584">
        <v>2.1829999999999998</v>
      </c>
      <c r="Y9584">
        <v>2.496</v>
      </c>
      <c r="Z9584">
        <v>2.5230000000000001</v>
      </c>
      <c r="AA9584">
        <v>2.6</v>
      </c>
      <c r="AB9584">
        <v>2.5</v>
      </c>
    </row>
    <row r="9585" spans="1:28" x14ac:dyDescent="0.25">
      <c r="A9585" t="s">
        <v>10516</v>
      </c>
      <c r="C9585">
        <v>0</v>
      </c>
      <c r="D9585">
        <v>0.47599999999999998</v>
      </c>
      <c r="E9585">
        <v>0.66700000000000004</v>
      </c>
      <c r="F9585">
        <v>1.2</v>
      </c>
      <c r="G9585">
        <v>0.58499999999999996</v>
      </c>
      <c r="H9585">
        <v>0.76900000000000002</v>
      </c>
      <c r="I9585">
        <v>0.378</v>
      </c>
      <c r="J9585">
        <v>0.59199999999999997</v>
      </c>
      <c r="K9585">
        <v>0.49299999999999999</v>
      </c>
      <c r="L9585">
        <v>0.41299999999999998</v>
      </c>
      <c r="M9585">
        <v>0.61199999999999999</v>
      </c>
      <c r="N9585">
        <v>0.68400000000000005</v>
      </c>
      <c r="O9585">
        <v>0.70699999999999996</v>
      </c>
      <c r="P9585">
        <v>0.51600000000000001</v>
      </c>
      <c r="Q9585">
        <v>0.53</v>
      </c>
      <c r="R9585">
        <v>0.46700000000000003</v>
      </c>
      <c r="S9585">
        <v>0.80700000000000005</v>
      </c>
      <c r="T9585">
        <v>1.0349999999999999</v>
      </c>
      <c r="U9585">
        <v>1.1439999999999999</v>
      </c>
      <c r="V9585">
        <v>1.0609999999999999</v>
      </c>
      <c r="W9585">
        <v>1.49</v>
      </c>
      <c r="X9585">
        <v>1.752</v>
      </c>
      <c r="Y9585">
        <v>1.663</v>
      </c>
      <c r="Z9585">
        <v>1.782</v>
      </c>
      <c r="AA9585">
        <v>2.2999999999999998</v>
      </c>
      <c r="AB9585">
        <v>2.5</v>
      </c>
    </row>
    <row r="9586" spans="1:28" x14ac:dyDescent="0.25">
      <c r="A9586" t="s">
        <v>10517</v>
      </c>
      <c r="E9586">
        <v>1.1910000000000001</v>
      </c>
      <c r="F9586">
        <v>1.4750000000000001</v>
      </c>
      <c r="G9586">
        <v>1.421</v>
      </c>
      <c r="H9586">
        <v>1.4379999999999999</v>
      </c>
      <c r="I9586">
        <v>0.85899999999999999</v>
      </c>
      <c r="J9586">
        <v>1.339</v>
      </c>
      <c r="K9586">
        <v>1.115</v>
      </c>
      <c r="L9586">
        <v>1.0229999999999999</v>
      </c>
      <c r="M9586">
        <v>1.1890000000000001</v>
      </c>
      <c r="N9586">
        <v>1.2549999999999999</v>
      </c>
      <c r="O9586">
        <v>1.246</v>
      </c>
      <c r="P9586">
        <v>1.405</v>
      </c>
      <c r="Q9586">
        <v>1.4330000000000001</v>
      </c>
      <c r="R9586">
        <v>1.3640000000000001</v>
      </c>
      <c r="S9586">
        <v>1.397</v>
      </c>
      <c r="T9586">
        <v>1.087</v>
      </c>
      <c r="U9586">
        <v>1.0429999999999999</v>
      </c>
      <c r="V9586">
        <v>1.2170000000000001</v>
      </c>
      <c r="W9586">
        <v>1.292</v>
      </c>
      <c r="X9586">
        <v>1.8160000000000001</v>
      </c>
      <c r="Y9586">
        <v>1.8109999999999999</v>
      </c>
      <c r="Z9586">
        <v>1.9139999999999999</v>
      </c>
      <c r="AA9586">
        <v>1.5</v>
      </c>
      <c r="AB9586">
        <v>0.9</v>
      </c>
    </row>
    <row r="9587" spans="1:28" x14ac:dyDescent="0.25">
      <c r="A9587" t="s">
        <v>10518</v>
      </c>
      <c r="B9587">
        <v>0.30499999999999999</v>
      </c>
      <c r="C9587">
        <v>0.21299999999999999</v>
      </c>
      <c r="D9587">
        <v>0.41099999999999998</v>
      </c>
      <c r="E9587">
        <v>0.253</v>
      </c>
      <c r="F9587">
        <v>0.215</v>
      </c>
      <c r="G9587">
        <v>0.33300000000000002</v>
      </c>
      <c r="H9587">
        <v>0.45700000000000002</v>
      </c>
      <c r="I9587">
        <v>0.33</v>
      </c>
      <c r="J9587">
        <v>0.46400000000000002</v>
      </c>
      <c r="K9587">
        <v>0.29099999999999998</v>
      </c>
      <c r="L9587">
        <v>0.33600000000000002</v>
      </c>
      <c r="M9587">
        <v>0.28799999999999998</v>
      </c>
      <c r="N9587">
        <v>0.45500000000000002</v>
      </c>
      <c r="O9587">
        <v>0.41599999999999998</v>
      </c>
      <c r="P9587">
        <v>0.43099999999999999</v>
      </c>
      <c r="Q9587">
        <v>0.52500000000000002</v>
      </c>
      <c r="R9587">
        <v>0.439</v>
      </c>
      <c r="S9587">
        <v>0.44900000000000001</v>
      </c>
      <c r="T9587">
        <v>0.55800000000000005</v>
      </c>
      <c r="U9587">
        <v>0.41</v>
      </c>
      <c r="V9587">
        <v>0.81200000000000006</v>
      </c>
      <c r="W9587">
        <v>0.72099999999999997</v>
      </c>
      <c r="X9587">
        <v>0.70899999999999996</v>
      </c>
      <c r="Z9587">
        <v>1.53</v>
      </c>
      <c r="AA9587">
        <v>1.4</v>
      </c>
      <c r="AB9587">
        <v>1.1000000000000001</v>
      </c>
    </row>
    <row r="9588" spans="1:28" x14ac:dyDescent="0.25">
      <c r="A9588" t="s">
        <v>10519</v>
      </c>
      <c r="I9588">
        <v>0.96</v>
      </c>
      <c r="J9588">
        <v>0.93200000000000005</v>
      </c>
      <c r="K9588">
        <v>1.429</v>
      </c>
      <c r="L9588">
        <v>1.351</v>
      </c>
      <c r="M9588">
        <v>1.256</v>
      </c>
      <c r="N9588">
        <v>1.784</v>
      </c>
      <c r="O9588">
        <v>1.9430000000000001</v>
      </c>
      <c r="P9588">
        <v>1.6859999999999999</v>
      </c>
      <c r="Q9588">
        <v>2.0510000000000002</v>
      </c>
      <c r="R9588">
        <v>1.163</v>
      </c>
      <c r="S9588">
        <v>1.409</v>
      </c>
      <c r="T9588">
        <v>1.5449999999999999</v>
      </c>
      <c r="U9588">
        <v>1.929</v>
      </c>
      <c r="V9588">
        <v>2.41</v>
      </c>
      <c r="W9588">
        <v>2.641</v>
      </c>
      <c r="X9588">
        <v>2.6829999999999998</v>
      </c>
      <c r="Y9588">
        <v>3.8780000000000001</v>
      </c>
      <c r="Z9588">
        <v>2.597</v>
      </c>
      <c r="AA9588">
        <v>2.1</v>
      </c>
      <c r="AB9588">
        <v>1.4</v>
      </c>
    </row>
    <row r="9589" spans="1:28" x14ac:dyDescent="0.25">
      <c r="A9589" t="s">
        <v>10520</v>
      </c>
      <c r="P9589">
        <v>1.6739999999999999</v>
      </c>
      <c r="Q9589">
        <v>1.274</v>
      </c>
      <c r="R9589">
        <v>1.2</v>
      </c>
      <c r="S9589">
        <v>1.911</v>
      </c>
      <c r="T9589">
        <v>1.909</v>
      </c>
      <c r="U9589">
        <v>2.327</v>
      </c>
      <c r="V9589">
        <v>2.5939999999999999</v>
      </c>
      <c r="W9589">
        <v>3.2250000000000001</v>
      </c>
      <c r="X9589">
        <v>3.8279999999999998</v>
      </c>
      <c r="Y9589">
        <v>4.1970000000000001</v>
      </c>
      <c r="Z9589">
        <v>4.29</v>
      </c>
      <c r="AA9589">
        <v>4.3</v>
      </c>
      <c r="AB9589">
        <v>3.4</v>
      </c>
    </row>
    <row r="9590" spans="1:28" x14ac:dyDescent="0.25">
      <c r="A9590" t="s">
        <v>10521</v>
      </c>
      <c r="B9590">
        <v>0.217</v>
      </c>
      <c r="C9590">
        <v>0.35199999999999998</v>
      </c>
      <c r="D9590">
        <v>0.41799999999999998</v>
      </c>
      <c r="E9590">
        <v>0.5</v>
      </c>
      <c r="F9590">
        <v>0.44400000000000001</v>
      </c>
      <c r="G9590">
        <v>0.40300000000000002</v>
      </c>
      <c r="H9590">
        <v>0.23599999999999999</v>
      </c>
      <c r="I9590">
        <v>0.20499999999999999</v>
      </c>
      <c r="J9590">
        <v>0.25600000000000001</v>
      </c>
      <c r="K9590">
        <v>0.24399999999999999</v>
      </c>
      <c r="L9590">
        <v>0.49299999999999999</v>
      </c>
      <c r="M9590">
        <v>0.53100000000000003</v>
      </c>
      <c r="N9590">
        <v>0.33300000000000002</v>
      </c>
      <c r="O9590">
        <v>0.254</v>
      </c>
      <c r="P9590">
        <v>0.27800000000000002</v>
      </c>
      <c r="Q9590">
        <v>0.23400000000000001</v>
      </c>
      <c r="R9590">
        <v>0.33900000000000002</v>
      </c>
      <c r="S9590">
        <v>0.32800000000000001</v>
      </c>
      <c r="T9590">
        <v>0.34799999999999998</v>
      </c>
      <c r="U9590">
        <v>0.5</v>
      </c>
      <c r="V9590">
        <v>0.64200000000000002</v>
      </c>
      <c r="W9590">
        <v>0.65600000000000003</v>
      </c>
      <c r="X9590">
        <v>0.63500000000000001</v>
      </c>
      <c r="Y9590">
        <v>1.4390000000000001</v>
      </c>
      <c r="Z9590">
        <v>0.753</v>
      </c>
      <c r="AA9590">
        <v>1</v>
      </c>
      <c r="AB9590">
        <v>0.6</v>
      </c>
    </row>
    <row r="9591" spans="1:28" x14ac:dyDescent="0.25">
      <c r="A9591" t="s">
        <v>10522</v>
      </c>
      <c r="M9591">
        <v>1.538</v>
      </c>
      <c r="N9591">
        <v>1.389</v>
      </c>
      <c r="O9591">
        <v>1.589</v>
      </c>
      <c r="P9591">
        <v>1.2629999999999999</v>
      </c>
      <c r="Q9591">
        <v>1.0780000000000001</v>
      </c>
      <c r="R9591">
        <v>0.97199999999999998</v>
      </c>
      <c r="S9591">
        <v>0.85499999999999998</v>
      </c>
      <c r="T9591">
        <v>0.87</v>
      </c>
      <c r="U9591">
        <v>0.91200000000000003</v>
      </c>
      <c r="V9591">
        <v>1.095</v>
      </c>
      <c r="W9591">
        <v>1.3180000000000001</v>
      </c>
      <c r="X9591">
        <v>1.167</v>
      </c>
      <c r="Y9591">
        <v>1.476</v>
      </c>
      <c r="Z9591">
        <v>1.5660000000000001</v>
      </c>
      <c r="AA9591">
        <v>1.6</v>
      </c>
      <c r="AB9591">
        <v>1</v>
      </c>
    </row>
    <row r="9592" spans="1:28" x14ac:dyDescent="0.25">
      <c r="A9592" t="s">
        <v>10523</v>
      </c>
      <c r="O9592">
        <v>0.83299999999999996</v>
      </c>
      <c r="P9592">
        <v>1.0740000000000001</v>
      </c>
      <c r="Q9592">
        <v>0.68400000000000005</v>
      </c>
      <c r="R9592">
        <v>0.78700000000000003</v>
      </c>
      <c r="S9592">
        <v>0.80200000000000005</v>
      </c>
      <c r="T9592">
        <v>0.51300000000000001</v>
      </c>
      <c r="U9592">
        <v>0.77100000000000002</v>
      </c>
      <c r="V9592">
        <v>0.86</v>
      </c>
      <c r="W9592">
        <v>0.67</v>
      </c>
      <c r="X9592">
        <v>0.88</v>
      </c>
      <c r="Y9592">
        <v>1.425</v>
      </c>
      <c r="Z9592">
        <v>1.768</v>
      </c>
      <c r="AA9592">
        <v>1.5</v>
      </c>
      <c r="AB9592">
        <v>1.8</v>
      </c>
    </row>
    <row r="9593" spans="1:28" x14ac:dyDescent="0.25">
      <c r="A9593" t="s">
        <v>10524</v>
      </c>
      <c r="X9593">
        <v>0.95199999999999996</v>
      </c>
      <c r="Y9593">
        <v>0.83</v>
      </c>
      <c r="Z9593">
        <v>0.88400000000000001</v>
      </c>
      <c r="AA9593">
        <v>1.3</v>
      </c>
      <c r="AB9593">
        <v>1.1000000000000001</v>
      </c>
    </row>
    <row r="9594" spans="1:28" x14ac:dyDescent="0.25">
      <c r="A9594" t="s">
        <v>10525</v>
      </c>
      <c r="N9594">
        <v>1.238</v>
      </c>
      <c r="O9594">
        <v>0.77900000000000003</v>
      </c>
      <c r="P9594">
        <v>0.84199999999999997</v>
      </c>
      <c r="Q9594">
        <v>0.78300000000000003</v>
      </c>
      <c r="R9594">
        <v>0.746</v>
      </c>
      <c r="S9594">
        <v>0.77700000000000002</v>
      </c>
      <c r="T9594">
        <v>0.93100000000000005</v>
      </c>
      <c r="U9594">
        <v>1.0469999999999999</v>
      </c>
      <c r="V9594">
        <v>1.0229999999999999</v>
      </c>
      <c r="W9594">
        <v>0.90100000000000002</v>
      </c>
      <c r="X9594">
        <v>0.83</v>
      </c>
      <c r="Y9594">
        <v>1.1140000000000001</v>
      </c>
      <c r="Z9594">
        <v>0.91300000000000003</v>
      </c>
      <c r="AA9594">
        <v>1.4</v>
      </c>
      <c r="AB9594">
        <v>1.3</v>
      </c>
    </row>
    <row r="9595" spans="1:28" x14ac:dyDescent="0.25">
      <c r="A9595" t="s">
        <v>10526</v>
      </c>
      <c r="B9595">
        <v>0.86699999999999999</v>
      </c>
      <c r="C9595">
        <v>0.58099999999999996</v>
      </c>
      <c r="D9595">
        <v>1.26</v>
      </c>
      <c r="E9595">
        <v>1.0509999999999999</v>
      </c>
      <c r="F9595">
        <v>1.532</v>
      </c>
      <c r="G9595">
        <v>1.7769999999999999</v>
      </c>
      <c r="H9595">
        <v>2.101</v>
      </c>
      <c r="I9595">
        <v>2.5129999999999999</v>
      </c>
      <c r="J9595">
        <v>2.77</v>
      </c>
      <c r="K9595">
        <v>3.5209999999999999</v>
      </c>
      <c r="L9595">
        <v>2.8090000000000002</v>
      </c>
      <c r="M9595">
        <v>3.4769999999999999</v>
      </c>
      <c r="N9595">
        <v>3.7919999999999998</v>
      </c>
      <c r="O9595">
        <v>4.29</v>
      </c>
      <c r="P9595">
        <v>4.9509999999999996</v>
      </c>
      <c r="Q9595">
        <v>4.6749999999999998</v>
      </c>
      <c r="R9595">
        <v>5.2110000000000003</v>
      </c>
      <c r="S9595">
        <v>6.2169999999999996</v>
      </c>
      <c r="T9595">
        <v>6.3330000000000002</v>
      </c>
      <c r="U9595">
        <v>6.3949999999999996</v>
      </c>
      <c r="V9595">
        <v>6.9450000000000003</v>
      </c>
      <c r="W9595">
        <v>7.4669999999999996</v>
      </c>
      <c r="X9595">
        <v>8.2469999999999999</v>
      </c>
      <c r="Y9595">
        <v>9.1270000000000007</v>
      </c>
      <c r="Z9595">
        <v>9.7940000000000005</v>
      </c>
      <c r="AA9595">
        <v>9.1999999999999993</v>
      </c>
      <c r="AB9595">
        <v>8.1</v>
      </c>
    </row>
    <row r="9596" spans="1:28" x14ac:dyDescent="0.25">
      <c r="A9596" t="s">
        <v>10527</v>
      </c>
      <c r="B9596">
        <v>0.254</v>
      </c>
      <c r="C9596">
        <v>0.33800000000000002</v>
      </c>
      <c r="D9596">
        <v>0.42599999999999999</v>
      </c>
      <c r="E9596">
        <v>0.40500000000000003</v>
      </c>
      <c r="F9596">
        <v>0.44600000000000001</v>
      </c>
      <c r="G9596">
        <v>0.47899999999999998</v>
      </c>
      <c r="H9596">
        <v>0.48599999999999999</v>
      </c>
      <c r="I9596">
        <v>0.55000000000000004</v>
      </c>
      <c r="J9596">
        <v>0.56599999999999995</v>
      </c>
      <c r="K9596">
        <v>0.46500000000000002</v>
      </c>
      <c r="L9596">
        <v>0.48399999999999999</v>
      </c>
      <c r="M9596">
        <v>0.8</v>
      </c>
      <c r="N9596">
        <v>0.79800000000000004</v>
      </c>
      <c r="O9596">
        <v>0.85599999999999998</v>
      </c>
      <c r="P9596">
        <v>0.75700000000000001</v>
      </c>
      <c r="Q9596">
        <v>0.7</v>
      </c>
      <c r="R9596">
        <v>0.88900000000000001</v>
      </c>
      <c r="S9596">
        <v>0.83099999999999996</v>
      </c>
      <c r="T9596">
        <v>1.1180000000000001</v>
      </c>
      <c r="U9596">
        <v>0.91800000000000004</v>
      </c>
      <c r="V9596">
        <v>1.0389999999999999</v>
      </c>
      <c r="W9596">
        <v>1.329</v>
      </c>
      <c r="X9596">
        <v>1.35</v>
      </c>
      <c r="Y9596">
        <v>1.476</v>
      </c>
      <c r="Z9596">
        <v>1.86</v>
      </c>
      <c r="AA9596">
        <v>1.6</v>
      </c>
      <c r="AB9596">
        <v>1.8</v>
      </c>
    </row>
    <row r="9597" spans="1:28" x14ac:dyDescent="0.25">
      <c r="A9597" t="s">
        <v>901</v>
      </c>
      <c r="B9597">
        <v>0.36</v>
      </c>
      <c r="C9597">
        <v>0.41199999999999998</v>
      </c>
      <c r="D9597">
        <v>0.44800000000000001</v>
      </c>
      <c r="E9597">
        <v>0.40100000000000002</v>
      </c>
      <c r="F9597">
        <v>0.51800000000000002</v>
      </c>
      <c r="G9597">
        <v>0.22900000000000001</v>
      </c>
      <c r="H9597">
        <v>0.41699999999999998</v>
      </c>
      <c r="I9597">
        <v>0.52600000000000002</v>
      </c>
      <c r="J9597">
        <v>0.27700000000000002</v>
      </c>
      <c r="K9597">
        <v>0.84299999999999997</v>
      </c>
      <c r="L9597">
        <v>0.39300000000000002</v>
      </c>
      <c r="M9597">
        <v>0.44900000000000001</v>
      </c>
      <c r="N9597">
        <v>0.35099999999999998</v>
      </c>
      <c r="O9597">
        <v>0.29299999999999998</v>
      </c>
      <c r="P9597">
        <v>0.51600000000000001</v>
      </c>
      <c r="Q9597">
        <v>0.441</v>
      </c>
      <c r="R9597">
        <v>0.27</v>
      </c>
      <c r="S9597">
        <v>0.35699999999999998</v>
      </c>
      <c r="T9597">
        <v>0.47599999999999998</v>
      </c>
      <c r="U9597">
        <v>0.72899999999999998</v>
      </c>
      <c r="V9597">
        <v>1.1819999999999999</v>
      </c>
      <c r="W9597">
        <v>0.92500000000000004</v>
      </c>
      <c r="X9597">
        <v>1.1419999999999999</v>
      </c>
      <c r="Y9597">
        <v>1.0509999999999999</v>
      </c>
      <c r="Z9597">
        <v>1.046</v>
      </c>
      <c r="AA9597">
        <v>1</v>
      </c>
      <c r="AB9597">
        <v>1</v>
      </c>
    </row>
    <row r="9598" spans="1:28" x14ac:dyDescent="0.25">
      <c r="A9598" t="s">
        <v>10528</v>
      </c>
      <c r="AB9598">
        <v>1.8</v>
      </c>
    </row>
    <row r="9599" spans="1:28" x14ac:dyDescent="0.25">
      <c r="A9599" t="s">
        <v>10529</v>
      </c>
      <c r="O9599">
        <v>1.0900000000000001</v>
      </c>
      <c r="P9599">
        <v>1.542</v>
      </c>
      <c r="Q9599">
        <v>1.5329999999999999</v>
      </c>
      <c r="R9599">
        <v>1.25</v>
      </c>
      <c r="S9599">
        <v>1.018</v>
      </c>
      <c r="T9599">
        <v>1.333</v>
      </c>
      <c r="U9599">
        <v>1.597</v>
      </c>
      <c r="V9599">
        <v>1.5209999999999999</v>
      </c>
      <c r="W9599">
        <v>1.4510000000000001</v>
      </c>
      <c r="X9599">
        <v>1.722</v>
      </c>
      <c r="Y9599">
        <v>1.6579999999999999</v>
      </c>
      <c r="Z9599">
        <v>1.9630000000000001</v>
      </c>
      <c r="AA9599">
        <v>1.7</v>
      </c>
      <c r="AB9599">
        <v>2.2000000000000002</v>
      </c>
    </row>
    <row r="9600" spans="1:28" x14ac:dyDescent="0.25">
      <c r="A9600" t="s">
        <v>10530</v>
      </c>
      <c r="B9600">
        <v>0.72599999999999998</v>
      </c>
      <c r="C9600">
        <v>0.86299999999999999</v>
      </c>
      <c r="D9600">
        <v>0.67100000000000004</v>
      </c>
      <c r="E9600">
        <v>0.80500000000000005</v>
      </c>
      <c r="F9600">
        <v>0.753</v>
      </c>
      <c r="G9600">
        <v>1.1100000000000001</v>
      </c>
      <c r="H9600">
        <v>1.248</v>
      </c>
      <c r="I9600">
        <v>1.2410000000000001</v>
      </c>
      <c r="J9600">
        <v>1.4330000000000001</v>
      </c>
      <c r="K9600">
        <v>1.716</v>
      </c>
      <c r="L9600">
        <v>1.323</v>
      </c>
      <c r="M9600">
        <v>1.6060000000000001</v>
      </c>
      <c r="N9600">
        <v>2.2349999999999999</v>
      </c>
      <c r="O9600">
        <v>1.655</v>
      </c>
      <c r="P9600">
        <v>1.696</v>
      </c>
      <c r="Q9600">
        <v>1.8049999999999999</v>
      </c>
      <c r="R9600">
        <v>2.1789999999999998</v>
      </c>
      <c r="S9600">
        <v>2.653</v>
      </c>
      <c r="T9600">
        <v>2.2160000000000002</v>
      </c>
      <c r="U9600">
        <v>2.7</v>
      </c>
      <c r="V9600">
        <v>2.7869999999999999</v>
      </c>
      <c r="W9600">
        <v>3.3159999999999998</v>
      </c>
      <c r="X9600">
        <v>3.6240000000000001</v>
      </c>
      <c r="Y9600">
        <v>3.6659999999999999</v>
      </c>
      <c r="Z9600">
        <v>3.9510000000000001</v>
      </c>
      <c r="AA9600">
        <v>4.2</v>
      </c>
      <c r="AB9600">
        <v>3.3</v>
      </c>
    </row>
    <row r="9601" spans="1:28" x14ac:dyDescent="0.25">
      <c r="A9601" t="s">
        <v>10531</v>
      </c>
      <c r="V9601">
        <v>2.7570000000000001</v>
      </c>
      <c r="W9601">
        <v>2.0179999999999998</v>
      </c>
      <c r="X9601">
        <v>1.8320000000000001</v>
      </c>
      <c r="Y9601">
        <v>4.3550000000000004</v>
      </c>
      <c r="Z9601">
        <v>5.2480000000000002</v>
      </c>
      <c r="AA9601">
        <v>5.6</v>
      </c>
      <c r="AB9601">
        <v>5.2</v>
      </c>
    </row>
    <row r="9602" spans="1:28" x14ac:dyDescent="0.25">
      <c r="A9602" t="s">
        <v>10532</v>
      </c>
      <c r="B9602">
        <v>1.038</v>
      </c>
      <c r="C9602">
        <v>0.623</v>
      </c>
      <c r="D9602">
        <v>1.123</v>
      </c>
      <c r="E9602">
        <v>1</v>
      </c>
      <c r="F9602">
        <v>0.67300000000000004</v>
      </c>
      <c r="G9602">
        <v>1.25</v>
      </c>
      <c r="H9602">
        <v>1.623</v>
      </c>
      <c r="I9602">
        <v>0.88500000000000001</v>
      </c>
      <c r="J9602">
        <v>0.91700000000000004</v>
      </c>
      <c r="K9602">
        <v>1.5880000000000001</v>
      </c>
      <c r="L9602">
        <v>1.585</v>
      </c>
      <c r="M9602">
        <v>2.65</v>
      </c>
      <c r="N9602">
        <v>1.522</v>
      </c>
      <c r="O9602">
        <v>2.0790000000000002</v>
      </c>
      <c r="P9602">
        <v>2.109</v>
      </c>
      <c r="Q9602">
        <v>1.5720000000000001</v>
      </c>
      <c r="R9602">
        <v>1.379</v>
      </c>
      <c r="S9602">
        <v>1.696</v>
      </c>
      <c r="T9602">
        <v>2.0859999999999999</v>
      </c>
      <c r="U9602">
        <v>3.7589999999999999</v>
      </c>
      <c r="V9602">
        <v>4.3049999999999997</v>
      </c>
      <c r="W9602">
        <v>3.7810000000000001</v>
      </c>
      <c r="X9602">
        <v>5</v>
      </c>
      <c r="Y9602">
        <v>6.9870000000000001</v>
      </c>
      <c r="Z9602">
        <v>9.8849999999999998</v>
      </c>
      <c r="AA9602">
        <v>10.5</v>
      </c>
      <c r="AB9602">
        <v>10.1</v>
      </c>
    </row>
    <row r="9603" spans="1:28" x14ac:dyDescent="0.25">
      <c r="A9603" t="s">
        <v>10533</v>
      </c>
      <c r="B9603">
        <v>0.47399999999999998</v>
      </c>
      <c r="C9603">
        <v>0.57099999999999995</v>
      </c>
      <c r="D9603">
        <v>0.48599999999999999</v>
      </c>
      <c r="E9603">
        <v>0.39600000000000002</v>
      </c>
      <c r="F9603">
        <v>0.52700000000000002</v>
      </c>
    </row>
    <row r="9604" spans="1:28" x14ac:dyDescent="0.25">
      <c r="A9604" t="s">
        <v>10534</v>
      </c>
      <c r="B9604">
        <v>0.85399999999999998</v>
      </c>
      <c r="C9604">
        <v>1.383</v>
      </c>
      <c r="D9604">
        <v>0.70899999999999996</v>
      </c>
      <c r="E9604">
        <v>0.55900000000000005</v>
      </c>
      <c r="F9604">
        <v>0.92600000000000005</v>
      </c>
      <c r="G9604">
        <v>0.82699999999999996</v>
      </c>
      <c r="H9604">
        <v>0.67300000000000004</v>
      </c>
      <c r="I9604">
        <v>0.55900000000000005</v>
      </c>
      <c r="J9604">
        <v>0.49199999999999999</v>
      </c>
      <c r="K9604">
        <v>0.76300000000000001</v>
      </c>
      <c r="L9604">
        <v>0.439</v>
      </c>
      <c r="M9604">
        <v>0.54300000000000004</v>
      </c>
      <c r="N9604">
        <v>0.80600000000000005</v>
      </c>
      <c r="O9604">
        <v>0.57999999999999996</v>
      </c>
      <c r="P9604">
        <v>0.873</v>
      </c>
      <c r="Q9604">
        <v>1.0680000000000001</v>
      </c>
      <c r="R9604">
        <v>0.78700000000000003</v>
      </c>
      <c r="S9604">
        <v>0.81899999999999995</v>
      </c>
      <c r="T9604">
        <v>0.97299999999999998</v>
      </c>
      <c r="U9604">
        <v>1.101</v>
      </c>
      <c r="V9604">
        <v>1.2669999999999999</v>
      </c>
      <c r="W9604">
        <v>1.603</v>
      </c>
      <c r="X9604">
        <v>1.375</v>
      </c>
      <c r="Y9604">
        <v>2.61</v>
      </c>
      <c r="Z9604">
        <v>2.5</v>
      </c>
      <c r="AA9604">
        <v>1.6</v>
      </c>
      <c r="AB9604">
        <v>2.2999999999999998</v>
      </c>
    </row>
    <row r="9605" spans="1:28" x14ac:dyDescent="0.25">
      <c r="A9605" t="s">
        <v>10535</v>
      </c>
      <c r="X9605">
        <v>0.82399999999999995</v>
      </c>
      <c r="Y9605">
        <v>2</v>
      </c>
      <c r="Z9605">
        <v>3.9209999999999998</v>
      </c>
      <c r="AA9605">
        <v>3.8</v>
      </c>
      <c r="AB9605">
        <v>1.6</v>
      </c>
    </row>
    <row r="9606" spans="1:28" x14ac:dyDescent="0.25">
      <c r="A9606" t="s">
        <v>10536</v>
      </c>
      <c r="C9606">
        <v>3.1E-2</v>
      </c>
      <c r="D9606">
        <v>6.0999999999999999E-2</v>
      </c>
      <c r="E9606">
        <v>0.33300000000000002</v>
      </c>
      <c r="F9606">
        <v>0.21</v>
      </c>
      <c r="G9606">
        <v>0.254</v>
      </c>
      <c r="H9606">
        <v>0.13400000000000001</v>
      </c>
      <c r="I9606">
        <v>9.4E-2</v>
      </c>
      <c r="J9606">
        <v>0.20200000000000001</v>
      </c>
      <c r="K9606">
        <v>0.09</v>
      </c>
      <c r="L9606">
        <v>0.18099999999999999</v>
      </c>
      <c r="M9606">
        <v>0.161</v>
      </c>
      <c r="N9606">
        <v>0.13300000000000001</v>
      </c>
      <c r="O9606">
        <v>0.372</v>
      </c>
      <c r="P9606">
        <v>0.34</v>
      </c>
      <c r="Q9606">
        <v>0.439</v>
      </c>
      <c r="R9606">
        <v>0.71599999999999997</v>
      </c>
      <c r="S9606">
        <v>0.27500000000000002</v>
      </c>
      <c r="T9606">
        <v>0.53800000000000003</v>
      </c>
      <c r="U9606">
        <v>0.92100000000000004</v>
      </c>
      <c r="V9606">
        <v>1.3129999999999999</v>
      </c>
      <c r="W9606">
        <v>1.3720000000000001</v>
      </c>
      <c r="X9606">
        <v>0.98</v>
      </c>
      <c r="Y9606">
        <v>1.19</v>
      </c>
      <c r="Z9606">
        <v>1.667</v>
      </c>
    </row>
    <row r="9607" spans="1:28" x14ac:dyDescent="0.25">
      <c r="A9607" t="s">
        <v>10537</v>
      </c>
      <c r="B9607">
        <v>0.34899999999999998</v>
      </c>
      <c r="C9607">
        <v>0.25900000000000001</v>
      </c>
      <c r="D9607">
        <v>0.38600000000000001</v>
      </c>
      <c r="E9607">
        <v>0.437</v>
      </c>
      <c r="F9607">
        <v>0.48199999999999998</v>
      </c>
      <c r="G9607">
        <v>0.68</v>
      </c>
      <c r="H9607">
        <v>0.61599999999999999</v>
      </c>
      <c r="I9607">
        <v>0.38600000000000001</v>
      </c>
      <c r="J9607">
        <v>0.35199999999999998</v>
      </c>
      <c r="K9607">
        <v>0.878</v>
      </c>
      <c r="L9607">
        <v>1.0209999999999999</v>
      </c>
      <c r="M9607">
        <v>0.66700000000000004</v>
      </c>
      <c r="N9607">
        <v>0.755</v>
      </c>
      <c r="O9607">
        <v>0.97</v>
      </c>
      <c r="P9607">
        <v>0.88800000000000001</v>
      </c>
      <c r="Q9607">
        <v>0.68400000000000005</v>
      </c>
      <c r="R9607">
        <v>0.88300000000000001</v>
      </c>
      <c r="S9607">
        <v>0.94499999999999995</v>
      </c>
      <c r="T9607">
        <v>1.0960000000000001</v>
      </c>
      <c r="U9607">
        <v>1.1459999999999999</v>
      </c>
      <c r="V9607">
        <v>1.256</v>
      </c>
      <c r="W9607">
        <v>1.829</v>
      </c>
      <c r="X9607">
        <v>2.0449999999999999</v>
      </c>
      <c r="Y9607">
        <v>2.1040000000000001</v>
      </c>
      <c r="Z9607">
        <v>2.2719999999999998</v>
      </c>
      <c r="AA9607">
        <v>2.5</v>
      </c>
      <c r="AB9607">
        <v>2.8</v>
      </c>
    </row>
    <row r="9608" spans="1:28" x14ac:dyDescent="0.25">
      <c r="A9608" t="s">
        <v>10538</v>
      </c>
      <c r="B9608">
        <v>0.47399999999999998</v>
      </c>
      <c r="C9608">
        <v>0.2</v>
      </c>
      <c r="E9608">
        <v>0</v>
      </c>
    </row>
    <row r="9609" spans="1:28" x14ac:dyDescent="0.25">
      <c r="A9609" t="s">
        <v>10539</v>
      </c>
      <c r="B9609">
        <v>0.41699999999999998</v>
      </c>
      <c r="C9609">
        <v>0.38800000000000001</v>
      </c>
      <c r="D9609">
        <v>0.435</v>
      </c>
      <c r="E9609">
        <v>0.26900000000000002</v>
      </c>
      <c r="F9609">
        <v>0.41799999999999998</v>
      </c>
      <c r="G9609">
        <v>0.374</v>
      </c>
      <c r="H9609">
        <v>0.49299999999999999</v>
      </c>
      <c r="I9609">
        <v>0.51700000000000002</v>
      </c>
      <c r="J9609">
        <v>0.78800000000000003</v>
      </c>
      <c r="K9609">
        <v>0.67400000000000004</v>
      </c>
      <c r="L9609">
        <v>0.61099999999999999</v>
      </c>
      <c r="M9609">
        <v>0.89100000000000001</v>
      </c>
      <c r="N9609">
        <v>0.88400000000000001</v>
      </c>
      <c r="O9609">
        <v>0.85399999999999998</v>
      </c>
      <c r="P9609">
        <v>0.76100000000000001</v>
      </c>
      <c r="Q9609">
        <v>0.71699999999999997</v>
      </c>
      <c r="R9609">
        <v>0.61199999999999999</v>
      </c>
      <c r="S9609">
        <v>0.873</v>
      </c>
      <c r="T9609">
        <v>1.1339999999999999</v>
      </c>
      <c r="U9609">
        <v>1.1439999999999999</v>
      </c>
      <c r="V9609">
        <v>1.3620000000000001</v>
      </c>
      <c r="W9609">
        <v>1.8029999999999999</v>
      </c>
      <c r="X9609">
        <v>1.94</v>
      </c>
      <c r="Y9609">
        <v>1.5</v>
      </c>
      <c r="Z9609">
        <v>2.0049999999999999</v>
      </c>
      <c r="AA9609">
        <v>1.9</v>
      </c>
      <c r="AB9609">
        <v>1.7</v>
      </c>
    </row>
    <row r="9610" spans="1:28" x14ac:dyDescent="0.25">
      <c r="A9610" t="s">
        <v>10540</v>
      </c>
      <c r="B9610">
        <v>0.64200000000000002</v>
      </c>
      <c r="C9610">
        <v>0.82899999999999996</v>
      </c>
      <c r="D9610">
        <v>0.76700000000000002</v>
      </c>
      <c r="E9610">
        <v>0.78700000000000003</v>
      </c>
      <c r="F9610">
        <v>0.71</v>
      </c>
      <c r="G9610">
        <v>0.56799999999999995</v>
      </c>
      <c r="H9610">
        <v>0.52700000000000002</v>
      </c>
      <c r="I9610">
        <v>0.73499999999999999</v>
      </c>
      <c r="J9610">
        <v>0.748</v>
      </c>
      <c r="K9610">
        <v>0.879</v>
      </c>
      <c r="L9610">
        <v>1.0089999999999999</v>
      </c>
      <c r="M9610">
        <v>1.139</v>
      </c>
      <c r="N9610">
        <v>1.2150000000000001</v>
      </c>
      <c r="O9610">
        <v>1.3089999999999999</v>
      </c>
      <c r="P9610">
        <v>1.3240000000000001</v>
      </c>
      <c r="Q9610">
        <v>1.724</v>
      </c>
      <c r="R9610">
        <v>1.419</v>
      </c>
      <c r="S9610">
        <v>1.7529999999999999</v>
      </c>
      <c r="T9610">
        <v>1.5149999999999999</v>
      </c>
      <c r="U9610">
        <v>2.0950000000000002</v>
      </c>
      <c r="V9610">
        <v>2.347</v>
      </c>
      <c r="W9610">
        <v>2.7869999999999999</v>
      </c>
      <c r="X9610">
        <v>2.444</v>
      </c>
      <c r="Y9610">
        <v>3.4260000000000002</v>
      </c>
      <c r="Z9610">
        <v>4.1479999999999997</v>
      </c>
      <c r="AA9610">
        <v>4.5999999999999996</v>
      </c>
      <c r="AB9610">
        <v>4.3</v>
      </c>
    </row>
    <row r="9611" spans="1:28" x14ac:dyDescent="0.25">
      <c r="A9611" t="s">
        <v>10541</v>
      </c>
      <c r="S9611">
        <v>1.5469999999999999</v>
      </c>
      <c r="T9611">
        <v>1.6930000000000001</v>
      </c>
      <c r="U9611">
        <v>2.5609999999999999</v>
      </c>
      <c r="V9611">
        <v>3.306</v>
      </c>
      <c r="W9611">
        <v>2.6360000000000001</v>
      </c>
      <c r="X9611">
        <v>2.6619999999999999</v>
      </c>
      <c r="Y9611">
        <v>4.6420000000000003</v>
      </c>
      <c r="Z9611">
        <v>4.3380000000000001</v>
      </c>
      <c r="AA9611">
        <v>3.6</v>
      </c>
      <c r="AB9611">
        <v>3.2</v>
      </c>
    </row>
    <row r="9612" spans="1:28" x14ac:dyDescent="0.25">
      <c r="A9612" t="s">
        <v>902</v>
      </c>
      <c r="P9612">
        <v>1.0089999999999999</v>
      </c>
      <c r="Q9612">
        <v>0.68100000000000005</v>
      </c>
      <c r="R9612">
        <v>0.90500000000000003</v>
      </c>
      <c r="S9612">
        <v>1.071</v>
      </c>
      <c r="T9612">
        <v>1.133</v>
      </c>
      <c r="U9612">
        <v>1.452</v>
      </c>
      <c r="V9612">
        <v>1.75</v>
      </c>
      <c r="W9612">
        <v>2.1720000000000002</v>
      </c>
      <c r="X9612">
        <v>2.1869999999999998</v>
      </c>
      <c r="Y9612">
        <v>2.7519999999999998</v>
      </c>
      <c r="Z9612">
        <v>3.4849999999999999</v>
      </c>
      <c r="AA9612">
        <v>4</v>
      </c>
      <c r="AB9612">
        <v>3.4</v>
      </c>
    </row>
    <row r="9613" spans="1:28" x14ac:dyDescent="0.25">
      <c r="A9613" t="s">
        <v>10542</v>
      </c>
      <c r="B9613">
        <v>1.06</v>
      </c>
      <c r="C9613">
        <v>1.278</v>
      </c>
      <c r="D9613">
        <v>1.2549999999999999</v>
      </c>
      <c r="E9613">
        <v>0.745</v>
      </c>
      <c r="F9613">
        <v>1.0209999999999999</v>
      </c>
      <c r="G9613">
        <v>0.78900000000000003</v>
      </c>
      <c r="H9613">
        <v>0.84299999999999997</v>
      </c>
      <c r="I9613">
        <v>1.099</v>
      </c>
      <c r="J9613">
        <v>1.4870000000000001</v>
      </c>
    </row>
    <row r="9614" spans="1:28" x14ac:dyDescent="0.25">
      <c r="A9614" t="s">
        <v>10543</v>
      </c>
      <c r="G9614">
        <v>0</v>
      </c>
      <c r="H9614">
        <v>5.6109999999999998</v>
      </c>
      <c r="I9614">
        <v>6.9169999999999998</v>
      </c>
      <c r="J9614">
        <v>6.9009999999999998</v>
      </c>
      <c r="K9614">
        <v>5.1509999999999998</v>
      </c>
      <c r="L9614">
        <v>5.6749999999999998</v>
      </c>
      <c r="M9614">
        <v>5.6840000000000002</v>
      </c>
      <c r="N9614">
        <v>5.1319999999999997</v>
      </c>
      <c r="O9614">
        <v>5.46</v>
      </c>
      <c r="P9614">
        <v>5.1130000000000004</v>
      </c>
      <c r="Q9614">
        <v>5.056</v>
      </c>
      <c r="R9614">
        <v>5.0010000000000003</v>
      </c>
      <c r="S9614">
        <v>4.2450000000000001</v>
      </c>
      <c r="T9614">
        <v>4.173</v>
      </c>
      <c r="U9614">
        <v>4.2679999999999998</v>
      </c>
      <c r="V9614">
        <v>3.95</v>
      </c>
      <c r="W9614">
        <v>3.78</v>
      </c>
      <c r="X9614">
        <v>4.0739999999999998</v>
      </c>
      <c r="Y9614">
        <v>4.4660000000000002</v>
      </c>
      <c r="Z9614">
        <v>5.37</v>
      </c>
      <c r="AA9614">
        <v>4.4000000000000004</v>
      </c>
      <c r="AB9614">
        <v>3.8</v>
      </c>
    </row>
    <row r="9615" spans="1:28" x14ac:dyDescent="0.25">
      <c r="A9615" t="s">
        <v>10544</v>
      </c>
      <c r="N9615">
        <v>3.851</v>
      </c>
      <c r="O9615">
        <v>5.0739999999999998</v>
      </c>
      <c r="P9615">
        <v>4.8780000000000001</v>
      </c>
      <c r="Q9615">
        <v>4.0880000000000001</v>
      </c>
      <c r="R9615">
        <v>3.9289999999999998</v>
      </c>
      <c r="S9615">
        <v>3.8879999999999999</v>
      </c>
      <c r="T9615">
        <v>3.867</v>
      </c>
      <c r="U9615">
        <v>3.9140000000000001</v>
      </c>
      <c r="V9615">
        <v>3.722</v>
      </c>
      <c r="W9615">
        <v>3.5369999999999999</v>
      </c>
      <c r="X9615">
        <v>3.5089999999999999</v>
      </c>
      <c r="Y9615">
        <v>4.0439999999999996</v>
      </c>
      <c r="Z9615">
        <v>3.855</v>
      </c>
      <c r="AA9615">
        <v>3.3</v>
      </c>
      <c r="AB9615">
        <v>2.8</v>
      </c>
    </row>
    <row r="9616" spans="1:28" x14ac:dyDescent="0.25">
      <c r="A9616" t="s">
        <v>903</v>
      </c>
      <c r="S9616">
        <v>0.40500000000000003</v>
      </c>
      <c r="T9616">
        <v>0.44400000000000001</v>
      </c>
      <c r="U9616">
        <v>0.52900000000000003</v>
      </c>
      <c r="V9616">
        <v>0.64900000000000002</v>
      </c>
      <c r="W9616">
        <v>0.61699999999999999</v>
      </c>
      <c r="X9616">
        <v>0.53200000000000003</v>
      </c>
      <c r="Y9616">
        <v>0.85399999999999998</v>
      </c>
      <c r="Z9616">
        <v>1.26</v>
      </c>
      <c r="AA9616">
        <v>1.1000000000000001</v>
      </c>
      <c r="AB9616">
        <v>0.9</v>
      </c>
    </row>
    <row r="9617" spans="1:28" x14ac:dyDescent="0.25">
      <c r="A9617" t="s">
        <v>10545</v>
      </c>
      <c r="M9617">
        <v>1.0820000000000001</v>
      </c>
      <c r="N9617">
        <v>1.0629999999999999</v>
      </c>
      <c r="O9617">
        <v>1.0249999999999999</v>
      </c>
      <c r="P9617">
        <v>0.79900000000000004</v>
      </c>
      <c r="Q9617">
        <v>0.79500000000000004</v>
      </c>
      <c r="R9617">
        <v>0.97799999999999998</v>
      </c>
      <c r="S9617">
        <v>0.84399999999999997</v>
      </c>
      <c r="T9617">
        <v>1.0549999999999999</v>
      </c>
      <c r="U9617">
        <v>1.131</v>
      </c>
      <c r="V9617">
        <v>1.702</v>
      </c>
      <c r="W9617">
        <v>2.0089999999999999</v>
      </c>
      <c r="X9617">
        <v>1.9470000000000001</v>
      </c>
      <c r="Y9617">
        <v>2.952</v>
      </c>
      <c r="Z9617">
        <v>2.72</v>
      </c>
      <c r="AA9617">
        <v>2.7</v>
      </c>
      <c r="AB9617">
        <v>2.6</v>
      </c>
    </row>
    <row r="9618" spans="1:28" x14ac:dyDescent="0.25">
      <c r="A9618" t="s">
        <v>10546</v>
      </c>
      <c r="O9618">
        <v>1.9870000000000001</v>
      </c>
      <c r="P9618">
        <v>2.1560000000000001</v>
      </c>
      <c r="Q9618">
        <v>1.288</v>
      </c>
      <c r="R9618">
        <v>1.349</v>
      </c>
      <c r="S9618">
        <v>2.0510000000000002</v>
      </c>
      <c r="T9618">
        <v>1.954</v>
      </c>
      <c r="U9618">
        <v>1.7310000000000001</v>
      </c>
      <c r="V9618">
        <v>1.722</v>
      </c>
      <c r="W9618">
        <v>0.92600000000000005</v>
      </c>
      <c r="X9618">
        <v>1.161</v>
      </c>
      <c r="Y9618">
        <v>1.325</v>
      </c>
      <c r="Z9618">
        <v>1.841</v>
      </c>
      <c r="AA9618">
        <v>2.2999999999999998</v>
      </c>
      <c r="AB9618">
        <v>1.3</v>
      </c>
    </row>
    <row r="9619" spans="1:28" x14ac:dyDescent="0.25">
      <c r="A9619" t="s">
        <v>10547</v>
      </c>
      <c r="B9619">
        <v>1.605</v>
      </c>
      <c r="C9619">
        <v>1.3620000000000001</v>
      </c>
      <c r="D9619">
        <v>2.1520000000000001</v>
      </c>
      <c r="E9619">
        <v>2.33</v>
      </c>
      <c r="F9619">
        <v>2.7759999999999998</v>
      </c>
      <c r="G9619">
        <v>2.8620000000000001</v>
      </c>
      <c r="H9619">
        <v>3.1349999999999998</v>
      </c>
      <c r="I9619">
        <v>3.0779999999999998</v>
      </c>
      <c r="J9619">
        <v>3.3010000000000002</v>
      </c>
      <c r="K9619">
        <v>3.7</v>
      </c>
      <c r="L9619">
        <v>3.71</v>
      </c>
      <c r="M9619">
        <v>4.6790000000000003</v>
      </c>
      <c r="N9619">
        <v>3.7229999999999999</v>
      </c>
      <c r="O9619">
        <v>3.827</v>
      </c>
      <c r="P9619">
        <v>4.6639999999999997</v>
      </c>
      <c r="Q9619">
        <v>4.0659999999999998</v>
      </c>
      <c r="R9619">
        <v>4.0919999999999996</v>
      </c>
      <c r="S9619">
        <v>3.9569999999999999</v>
      </c>
      <c r="T9619">
        <v>4.4649999999999999</v>
      </c>
      <c r="U9619">
        <v>4.1829999999999998</v>
      </c>
      <c r="V9619">
        <v>4</v>
      </c>
      <c r="W9619">
        <v>3.9169999999999998</v>
      </c>
      <c r="X9619">
        <v>3.7450000000000001</v>
      </c>
      <c r="Y9619">
        <v>4.7910000000000004</v>
      </c>
      <c r="Z9619">
        <v>5.25</v>
      </c>
      <c r="AA9619">
        <v>4.8</v>
      </c>
      <c r="AB9619">
        <v>3.7</v>
      </c>
    </row>
    <row r="9620" spans="1:28" x14ac:dyDescent="0.25">
      <c r="A9620" t="s">
        <v>10548</v>
      </c>
      <c r="B9620">
        <v>1.2989999999999999</v>
      </c>
      <c r="C9620">
        <v>0.96599999999999997</v>
      </c>
      <c r="D9620">
        <v>1.696</v>
      </c>
      <c r="E9620">
        <v>2.0390000000000001</v>
      </c>
      <c r="F9620">
        <v>2.516</v>
      </c>
      <c r="G9620">
        <v>2.6720000000000002</v>
      </c>
      <c r="H9620">
        <v>2.895</v>
      </c>
      <c r="I9620">
        <v>2.3330000000000002</v>
      </c>
      <c r="J9620">
        <v>3.9140000000000001</v>
      </c>
      <c r="K9620">
        <v>4.0999999999999996</v>
      </c>
      <c r="L9620">
        <v>3.6619999999999999</v>
      </c>
      <c r="M9620">
        <v>4.1230000000000002</v>
      </c>
      <c r="N9620">
        <v>3.5790000000000002</v>
      </c>
      <c r="O9620">
        <v>4.8929999999999998</v>
      </c>
      <c r="P9620">
        <v>5.3419999999999996</v>
      </c>
      <c r="Q9620">
        <v>6.242</v>
      </c>
      <c r="R9620">
        <v>7.492</v>
      </c>
      <c r="S9620">
        <v>5.8609999999999998</v>
      </c>
      <c r="T9620">
        <v>5.57</v>
      </c>
      <c r="U9620">
        <v>5.165</v>
      </c>
      <c r="V9620">
        <v>5.3650000000000002</v>
      </c>
      <c r="W9620">
        <v>4.899</v>
      </c>
      <c r="X9620">
        <v>4.3819999999999997</v>
      </c>
      <c r="Y9620">
        <v>6.1859999999999999</v>
      </c>
      <c r="Z9620">
        <v>5.6989999999999998</v>
      </c>
      <c r="AA9620">
        <v>4.3</v>
      </c>
      <c r="AB9620">
        <v>4.0999999999999996</v>
      </c>
    </row>
    <row r="9621" spans="1:28" x14ac:dyDescent="0.25">
      <c r="A9621" t="s">
        <v>10549</v>
      </c>
      <c r="B9621">
        <v>0.98699999999999999</v>
      </c>
      <c r="C9621">
        <v>0.49299999999999999</v>
      </c>
      <c r="D9621">
        <v>0.58499999999999996</v>
      </c>
      <c r="E9621">
        <v>0.54800000000000004</v>
      </c>
      <c r="F9621">
        <v>0.55900000000000005</v>
      </c>
      <c r="G9621">
        <v>1.208</v>
      </c>
      <c r="H9621">
        <v>0.84599999999999997</v>
      </c>
      <c r="I9621">
        <v>0.69799999999999995</v>
      </c>
      <c r="J9621">
        <v>0.752</v>
      </c>
      <c r="K9621">
        <v>0.82799999999999996</v>
      </c>
      <c r="L9621">
        <v>0.86</v>
      </c>
      <c r="M9621">
        <v>0.8</v>
      </c>
      <c r="N9621">
        <v>0.81100000000000005</v>
      </c>
      <c r="O9621">
        <v>0.72</v>
      </c>
      <c r="P9621">
        <v>1.1020000000000001</v>
      </c>
      <c r="Q9621">
        <v>1.1759999999999999</v>
      </c>
      <c r="R9621">
        <v>1.3080000000000001</v>
      </c>
      <c r="S9621">
        <v>1.4610000000000001</v>
      </c>
      <c r="T9621">
        <v>1.7749999999999999</v>
      </c>
      <c r="U9621">
        <v>1.74</v>
      </c>
      <c r="V9621">
        <v>1.667</v>
      </c>
      <c r="W9621">
        <v>1.865</v>
      </c>
      <c r="X9621">
        <v>1.859</v>
      </c>
      <c r="Y9621">
        <v>2.7480000000000002</v>
      </c>
      <c r="Z9621">
        <v>3.2890000000000001</v>
      </c>
      <c r="AA9621">
        <v>2.8</v>
      </c>
      <c r="AB9621">
        <v>2.1</v>
      </c>
    </row>
    <row r="9622" spans="1:28" x14ac:dyDescent="0.25">
      <c r="A9622" t="s">
        <v>10550</v>
      </c>
      <c r="B9622">
        <v>0.72899999999999998</v>
      </c>
      <c r="C9622">
        <v>0.34899999999999998</v>
      </c>
      <c r="D9622">
        <v>0.55900000000000005</v>
      </c>
      <c r="E9622">
        <v>0.54300000000000004</v>
      </c>
      <c r="F9622">
        <v>0.63200000000000001</v>
      </c>
      <c r="G9622">
        <v>0.39500000000000002</v>
      </c>
      <c r="H9622">
        <v>0.56100000000000005</v>
      </c>
      <c r="I9622">
        <v>0.53800000000000003</v>
      </c>
      <c r="J9622">
        <v>0.51400000000000001</v>
      </c>
      <c r="K9622">
        <v>0.52500000000000002</v>
      </c>
      <c r="L9622">
        <v>0.439</v>
      </c>
      <c r="M9622">
        <v>0.83699999999999997</v>
      </c>
      <c r="N9622">
        <v>0.66</v>
      </c>
      <c r="O9622">
        <v>0.71699999999999997</v>
      </c>
      <c r="P9622">
        <v>0.93899999999999995</v>
      </c>
      <c r="Q9622">
        <v>0.872</v>
      </c>
      <c r="R9622">
        <v>1.1200000000000001</v>
      </c>
      <c r="S9622">
        <v>1.054</v>
      </c>
      <c r="T9622">
        <v>1</v>
      </c>
      <c r="U9622">
        <v>1.034</v>
      </c>
      <c r="V9622">
        <v>1.4239999999999999</v>
      </c>
      <c r="W9622">
        <v>1.4039999999999999</v>
      </c>
      <c r="X9622">
        <v>1.256</v>
      </c>
      <c r="Y9622">
        <v>1.645</v>
      </c>
      <c r="Z9622">
        <v>1.452</v>
      </c>
      <c r="AA9622">
        <v>1.7</v>
      </c>
      <c r="AB9622">
        <v>1.5</v>
      </c>
    </row>
    <row r="9623" spans="1:28" x14ac:dyDescent="0.25">
      <c r="A9623" t="s">
        <v>10551</v>
      </c>
      <c r="B9623">
        <v>0.36199999999999999</v>
      </c>
      <c r="C9623">
        <v>0.33300000000000002</v>
      </c>
      <c r="D9623">
        <v>0.64900000000000002</v>
      </c>
      <c r="E9623">
        <v>0.36399999999999999</v>
      </c>
      <c r="F9623">
        <v>0.47699999999999998</v>
      </c>
      <c r="G9623">
        <v>0.64400000000000002</v>
      </c>
      <c r="H9623">
        <v>0.22700000000000001</v>
      </c>
      <c r="I9623">
        <v>0.34300000000000003</v>
      </c>
      <c r="J9623">
        <v>0.182</v>
      </c>
      <c r="K9623">
        <v>0.38900000000000001</v>
      </c>
      <c r="L9623">
        <v>0.34200000000000003</v>
      </c>
      <c r="M9623">
        <v>0.27800000000000002</v>
      </c>
      <c r="N9623">
        <v>0.11799999999999999</v>
      </c>
      <c r="O9623">
        <v>0.22500000000000001</v>
      </c>
      <c r="P9623">
        <v>0.17100000000000001</v>
      </c>
      <c r="Q9623">
        <v>8.5999999999999993E-2</v>
      </c>
      <c r="R9623">
        <v>0</v>
      </c>
    </row>
    <row r="9624" spans="1:28" x14ac:dyDescent="0.25">
      <c r="A9624" t="s">
        <v>10552</v>
      </c>
      <c r="B9624">
        <v>0.67200000000000004</v>
      </c>
      <c r="C9624">
        <v>0.86599999999999999</v>
      </c>
      <c r="D9624">
        <v>0.63100000000000001</v>
      </c>
      <c r="E9624">
        <v>0.72499999999999998</v>
      </c>
      <c r="F9624">
        <v>0.85699999999999998</v>
      </c>
      <c r="G9624">
        <v>0.875</v>
      </c>
      <c r="H9624">
        <v>0.95199999999999996</v>
      </c>
      <c r="I9624">
        <v>0.57599999999999996</v>
      </c>
      <c r="J9624">
        <v>0.65500000000000003</v>
      </c>
      <c r="K9624">
        <v>0.54</v>
      </c>
      <c r="L9624">
        <v>0.5</v>
      </c>
      <c r="M9624">
        <v>0.51</v>
      </c>
      <c r="N9624">
        <v>0.85699999999999998</v>
      </c>
      <c r="O9624">
        <v>0.50900000000000001</v>
      </c>
      <c r="P9624">
        <v>0.58699999999999997</v>
      </c>
      <c r="Q9624">
        <v>0.64200000000000002</v>
      </c>
      <c r="R9624">
        <v>0.65300000000000002</v>
      </c>
      <c r="S9624">
        <v>0.63300000000000001</v>
      </c>
      <c r="T9624">
        <v>0.72199999999999998</v>
      </c>
      <c r="U9624">
        <v>0.66</v>
      </c>
      <c r="V9624">
        <v>0.65900000000000003</v>
      </c>
      <c r="W9624">
        <v>0.65500000000000003</v>
      </c>
      <c r="X9624">
        <v>0.67700000000000005</v>
      </c>
      <c r="Y9624">
        <v>1.18</v>
      </c>
      <c r="Z9624">
        <v>1.3149999999999999</v>
      </c>
      <c r="AA9624">
        <v>2</v>
      </c>
      <c r="AB9624">
        <v>1.6</v>
      </c>
    </row>
    <row r="9625" spans="1:28" x14ac:dyDescent="0.25">
      <c r="A9625" t="s">
        <v>10553</v>
      </c>
      <c r="U9625">
        <v>0.11799999999999999</v>
      </c>
      <c r="V9625">
        <v>0.34399999999999997</v>
      </c>
      <c r="W9625">
        <v>0.42399999999999999</v>
      </c>
      <c r="X9625">
        <v>0.67600000000000005</v>
      </c>
      <c r="Y9625">
        <v>1.129</v>
      </c>
      <c r="Z9625">
        <v>1</v>
      </c>
      <c r="AA9625">
        <v>1.3</v>
      </c>
      <c r="AB9625">
        <v>1.4</v>
      </c>
    </row>
    <row r="9626" spans="1:28" x14ac:dyDescent="0.25">
      <c r="A9626" t="s">
        <v>10554</v>
      </c>
      <c r="B9626">
        <v>0.27500000000000002</v>
      </c>
      <c r="C9626">
        <v>0.19400000000000001</v>
      </c>
      <c r="D9626">
        <v>0.30299999999999999</v>
      </c>
      <c r="E9626">
        <v>0.39300000000000002</v>
      </c>
      <c r="F9626">
        <v>0.49099999999999999</v>
      </c>
      <c r="G9626">
        <v>0.312</v>
      </c>
      <c r="H9626">
        <v>0.4</v>
      </c>
      <c r="I9626">
        <v>0.42299999999999999</v>
      </c>
      <c r="J9626">
        <v>0.52500000000000002</v>
      </c>
      <c r="K9626">
        <v>0.58899999999999997</v>
      </c>
      <c r="L9626">
        <v>0.53900000000000003</v>
      </c>
      <c r="M9626">
        <v>0.58799999999999997</v>
      </c>
      <c r="N9626">
        <v>0.64900000000000002</v>
      </c>
      <c r="O9626">
        <v>0.89900000000000002</v>
      </c>
      <c r="P9626">
        <v>0.85899999999999999</v>
      </c>
      <c r="Q9626">
        <v>0.80400000000000005</v>
      </c>
      <c r="R9626">
        <v>0.96799999999999997</v>
      </c>
      <c r="S9626">
        <v>1.7729999999999999</v>
      </c>
      <c r="T9626">
        <v>1.25</v>
      </c>
      <c r="U9626">
        <v>1.6419999999999999</v>
      </c>
      <c r="V9626">
        <v>1.5189999999999999</v>
      </c>
      <c r="W9626">
        <v>1.43</v>
      </c>
      <c r="X9626">
        <v>1.548</v>
      </c>
      <c r="Y9626">
        <v>2.92</v>
      </c>
      <c r="Z9626">
        <v>4.0129999999999999</v>
      </c>
      <c r="AA9626">
        <v>2.7</v>
      </c>
      <c r="AB9626">
        <v>2.2000000000000002</v>
      </c>
    </row>
    <row r="9627" spans="1:28" x14ac:dyDescent="0.25">
      <c r="A9627" t="s">
        <v>10555</v>
      </c>
      <c r="B9627">
        <v>0.36499999999999999</v>
      </c>
      <c r="C9627">
        <v>0.28999999999999998</v>
      </c>
      <c r="D9627">
        <v>0.25</v>
      </c>
      <c r="E9627">
        <v>0.26800000000000002</v>
      </c>
      <c r="F9627">
        <v>0.28299999999999997</v>
      </c>
      <c r="G9627">
        <v>0.182</v>
      </c>
      <c r="H9627">
        <v>0.38500000000000001</v>
      </c>
      <c r="I9627">
        <v>0.122</v>
      </c>
      <c r="J9627">
        <v>0.2</v>
      </c>
      <c r="K9627">
        <v>0.27100000000000002</v>
      </c>
      <c r="L9627">
        <v>0.20799999999999999</v>
      </c>
      <c r="M9627">
        <v>0.40799999999999997</v>
      </c>
      <c r="N9627">
        <v>0.311</v>
      </c>
      <c r="O9627">
        <v>0.32600000000000001</v>
      </c>
      <c r="P9627">
        <v>0.372</v>
      </c>
      <c r="Q9627">
        <v>0.23899999999999999</v>
      </c>
      <c r="R9627">
        <v>0.19700000000000001</v>
      </c>
      <c r="S9627">
        <v>0.28799999999999998</v>
      </c>
      <c r="T9627">
        <v>0.64200000000000002</v>
      </c>
      <c r="U9627">
        <v>1.0189999999999999</v>
      </c>
      <c r="V9627">
        <v>0.38300000000000001</v>
      </c>
      <c r="W9627">
        <v>0.32600000000000001</v>
      </c>
      <c r="X9627">
        <v>0.435</v>
      </c>
      <c r="Y9627">
        <v>0.6</v>
      </c>
      <c r="Z9627">
        <v>0.82</v>
      </c>
      <c r="AA9627">
        <v>0.7</v>
      </c>
      <c r="AB9627">
        <v>0.4</v>
      </c>
    </row>
    <row r="9628" spans="1:28" x14ac:dyDescent="0.25">
      <c r="A9628" t="s">
        <v>10556</v>
      </c>
      <c r="O9628">
        <v>0.23</v>
      </c>
      <c r="P9628">
        <v>0.11600000000000001</v>
      </c>
      <c r="Q9628">
        <v>0.109</v>
      </c>
      <c r="R9628">
        <v>0.107</v>
      </c>
      <c r="S9628">
        <v>0.161</v>
      </c>
      <c r="T9628">
        <v>0.20699999999999999</v>
      </c>
      <c r="U9628">
        <v>0.373</v>
      </c>
      <c r="V9628">
        <v>0.49099999999999999</v>
      </c>
      <c r="W9628">
        <v>0.51300000000000001</v>
      </c>
      <c r="X9628">
        <v>0.45300000000000001</v>
      </c>
      <c r="Y9628">
        <v>0.83499999999999996</v>
      </c>
      <c r="Z9628">
        <v>0.91700000000000004</v>
      </c>
      <c r="AA9628">
        <v>1.2</v>
      </c>
      <c r="AB9628">
        <v>0.8</v>
      </c>
    </row>
    <row r="9629" spans="1:28" x14ac:dyDescent="0.25">
      <c r="A9629" t="s">
        <v>10557</v>
      </c>
      <c r="B9629">
        <v>0.40400000000000003</v>
      </c>
      <c r="C9629">
        <v>0.35399999999999998</v>
      </c>
      <c r="D9629">
        <v>0.33300000000000002</v>
      </c>
      <c r="E9629">
        <v>0.66700000000000004</v>
      </c>
      <c r="F9629">
        <v>0.63300000000000001</v>
      </c>
      <c r="G9629">
        <v>0.623</v>
      </c>
      <c r="H9629">
        <v>0.69</v>
      </c>
      <c r="I9629">
        <v>0.57899999999999996</v>
      </c>
      <c r="J9629">
        <v>0.89300000000000002</v>
      </c>
      <c r="K9629">
        <v>1.2</v>
      </c>
      <c r="L9629">
        <v>1.016</v>
      </c>
      <c r="M9629">
        <v>0.84099999999999997</v>
      </c>
      <c r="N9629">
        <v>0.90600000000000003</v>
      </c>
      <c r="O9629">
        <v>1.403</v>
      </c>
      <c r="P9629">
        <v>1.554</v>
      </c>
      <c r="Q9629">
        <v>1.8660000000000001</v>
      </c>
      <c r="R9629">
        <v>1.573</v>
      </c>
      <c r="S9629">
        <v>1.7589999999999999</v>
      </c>
      <c r="T9629">
        <v>2.0249999999999999</v>
      </c>
      <c r="U9629">
        <v>1.905</v>
      </c>
      <c r="V9629">
        <v>1.792</v>
      </c>
      <c r="W9629">
        <v>1.976</v>
      </c>
      <c r="X9629">
        <v>2.056</v>
      </c>
      <c r="Y9629">
        <v>2.645</v>
      </c>
      <c r="Z9629">
        <v>2.1179999999999999</v>
      </c>
      <c r="AA9629">
        <v>1.6</v>
      </c>
      <c r="AB9629">
        <v>1.3</v>
      </c>
    </row>
    <row r="9630" spans="1:28" x14ac:dyDescent="0.25">
      <c r="A9630" t="s">
        <v>10558</v>
      </c>
      <c r="AB9630">
        <v>3.1</v>
      </c>
    </row>
    <row r="9631" spans="1:28" x14ac:dyDescent="0.25">
      <c r="A9631" t="s">
        <v>10559</v>
      </c>
      <c r="B9631">
        <v>1.381</v>
      </c>
      <c r="C9631">
        <v>1.466</v>
      </c>
      <c r="D9631">
        <v>2.827</v>
      </c>
      <c r="E9631">
        <v>2.3279999999999998</v>
      </c>
      <c r="F9631">
        <v>2.6419999999999999</v>
      </c>
      <c r="G9631">
        <v>3.173</v>
      </c>
      <c r="H9631">
        <v>2.262</v>
      </c>
      <c r="I9631">
        <v>2.3359999999999999</v>
      </c>
      <c r="J9631">
        <v>3.1779999999999999</v>
      </c>
      <c r="K9631">
        <v>3.2549999999999999</v>
      </c>
      <c r="L9631">
        <v>3.782</v>
      </c>
      <c r="M9631">
        <v>4.0629999999999997</v>
      </c>
      <c r="N9631">
        <v>3.6469999999999998</v>
      </c>
      <c r="O9631">
        <v>3.8010000000000002</v>
      </c>
      <c r="P9631">
        <v>3.036</v>
      </c>
      <c r="Q9631">
        <v>3.3740000000000001</v>
      </c>
      <c r="R9631">
        <v>3.3959999999999999</v>
      </c>
      <c r="S9631">
        <v>3.8980000000000001</v>
      </c>
      <c r="T9631">
        <v>3.637</v>
      </c>
      <c r="U9631">
        <v>4.1790000000000003</v>
      </c>
      <c r="V9631">
        <v>4.7380000000000004</v>
      </c>
      <c r="W9631">
        <v>4.2210000000000001</v>
      </c>
      <c r="X9631">
        <v>3.121</v>
      </c>
      <c r="Y9631">
        <v>4.1529999999999996</v>
      </c>
      <c r="Z9631">
        <v>4.5620000000000003</v>
      </c>
      <c r="AA9631">
        <v>4.0999999999999996</v>
      </c>
      <c r="AB9631">
        <v>4.5</v>
      </c>
    </row>
    <row r="9632" spans="1:28" x14ac:dyDescent="0.25">
      <c r="A9632" t="s">
        <v>10560</v>
      </c>
      <c r="B9632">
        <v>0.68600000000000005</v>
      </c>
      <c r="C9632">
        <v>0.59299999999999997</v>
      </c>
      <c r="D9632">
        <v>0.53700000000000003</v>
      </c>
      <c r="E9632">
        <v>0.68500000000000005</v>
      </c>
      <c r="F9632">
        <v>0.58699999999999997</v>
      </c>
      <c r="G9632">
        <v>0.73799999999999999</v>
      </c>
      <c r="H9632">
        <v>0.70699999999999996</v>
      </c>
      <c r="I9632">
        <v>0.61099999999999999</v>
      </c>
      <c r="J9632">
        <v>0.96799999999999997</v>
      </c>
      <c r="K9632">
        <v>1.6339999999999999</v>
      </c>
      <c r="L9632">
        <v>2.3780000000000001</v>
      </c>
      <c r="M9632">
        <v>2.0489999999999999</v>
      </c>
      <c r="N9632">
        <v>2.488</v>
      </c>
      <c r="O9632">
        <v>0.91300000000000003</v>
      </c>
      <c r="P9632">
        <v>1.536</v>
      </c>
      <c r="Q9632">
        <v>1</v>
      </c>
      <c r="R9632">
        <v>1.425</v>
      </c>
      <c r="S9632">
        <v>1.59</v>
      </c>
      <c r="T9632">
        <v>1.167</v>
      </c>
      <c r="U9632">
        <v>0.68300000000000005</v>
      </c>
      <c r="V9632">
        <v>0.91700000000000004</v>
      </c>
      <c r="W9632">
        <v>1</v>
      </c>
      <c r="X9632">
        <v>1.4059999999999999</v>
      </c>
      <c r="Y9632">
        <v>1.333</v>
      </c>
      <c r="Z9632">
        <v>1.2290000000000001</v>
      </c>
      <c r="AA9632">
        <v>1.3</v>
      </c>
      <c r="AB9632">
        <v>0.9</v>
      </c>
    </row>
    <row r="9633" spans="1:28" x14ac:dyDescent="0.25">
      <c r="A9633" t="s">
        <v>10561</v>
      </c>
      <c r="M9633">
        <v>0.40600000000000003</v>
      </c>
      <c r="N9633">
        <v>0.70699999999999996</v>
      </c>
      <c r="O9633">
        <v>0.52800000000000002</v>
      </c>
      <c r="P9633">
        <v>0.48</v>
      </c>
      <c r="Q9633">
        <v>0.82499999999999996</v>
      </c>
      <c r="R9633">
        <v>0.873</v>
      </c>
      <c r="S9633">
        <v>0.72299999999999998</v>
      </c>
      <c r="T9633">
        <v>0.72499999999999998</v>
      </c>
      <c r="U9633">
        <v>0.71099999999999997</v>
      </c>
      <c r="V9633">
        <v>0.60799999999999998</v>
      </c>
      <c r="W9633">
        <v>0.68899999999999995</v>
      </c>
      <c r="X9633">
        <v>0.71</v>
      </c>
      <c r="Y9633">
        <v>1.0980000000000001</v>
      </c>
      <c r="Z9633">
        <v>1.3919999999999999</v>
      </c>
      <c r="AA9633">
        <v>1.2</v>
      </c>
      <c r="AB9633">
        <v>1.2</v>
      </c>
    </row>
    <row r="9634" spans="1:28" x14ac:dyDescent="0.25">
      <c r="A9634" t="s">
        <v>10562</v>
      </c>
      <c r="B9634">
        <v>0.128</v>
      </c>
      <c r="C9634">
        <v>0.47399999999999998</v>
      </c>
      <c r="D9634">
        <v>1.071</v>
      </c>
      <c r="E9634">
        <v>0.36399999999999999</v>
      </c>
      <c r="F9634">
        <v>0.47599999999999998</v>
      </c>
      <c r="G9634">
        <v>0.5</v>
      </c>
      <c r="H9634">
        <v>0.59499999999999997</v>
      </c>
      <c r="I9634">
        <v>0.78400000000000003</v>
      </c>
      <c r="J9634">
        <v>0.23799999999999999</v>
      </c>
      <c r="K9634">
        <v>0.33300000000000002</v>
      </c>
      <c r="L9634">
        <v>0.49</v>
      </c>
      <c r="M9634">
        <v>0.81499999999999995</v>
      </c>
      <c r="N9634">
        <v>0.92700000000000005</v>
      </c>
      <c r="O9634">
        <v>1.3140000000000001</v>
      </c>
      <c r="P9634">
        <v>0.98399999999999999</v>
      </c>
      <c r="Q9634">
        <v>1.036</v>
      </c>
      <c r="R9634">
        <v>1.0720000000000001</v>
      </c>
      <c r="S9634">
        <v>1.22</v>
      </c>
      <c r="T9634">
        <v>1.2889999999999999</v>
      </c>
      <c r="U9634">
        <v>1.3120000000000001</v>
      </c>
      <c r="V9634">
        <v>1.246</v>
      </c>
      <c r="W9634">
        <v>1.1970000000000001</v>
      </c>
      <c r="X9634">
        <v>1.238</v>
      </c>
      <c r="Y9634">
        <v>2.0289999999999999</v>
      </c>
      <c r="Z9634">
        <v>2.5259999999999998</v>
      </c>
      <c r="AA9634">
        <v>2.1</v>
      </c>
      <c r="AB9634">
        <v>1.5</v>
      </c>
    </row>
    <row r="9635" spans="1:28" x14ac:dyDescent="0.25">
      <c r="A9635" t="s">
        <v>10563</v>
      </c>
      <c r="T9635">
        <v>1.0649999999999999</v>
      </c>
      <c r="U9635">
        <v>1.575</v>
      </c>
      <c r="V9635">
        <v>1.9</v>
      </c>
      <c r="W9635">
        <v>2.327</v>
      </c>
      <c r="X9635">
        <v>2</v>
      </c>
      <c r="Y9635">
        <v>2.9489999999999998</v>
      </c>
      <c r="Z9635">
        <v>3.2280000000000002</v>
      </c>
      <c r="AA9635">
        <v>3.1</v>
      </c>
      <c r="AB9635">
        <v>2.1</v>
      </c>
    </row>
    <row r="9636" spans="1:28" x14ac:dyDescent="0.25">
      <c r="A9636" t="s">
        <v>10564</v>
      </c>
      <c r="B9636">
        <v>0.6</v>
      </c>
      <c r="C9636">
        <v>0.60599999999999998</v>
      </c>
      <c r="D9636">
        <v>0.71699999999999997</v>
      </c>
      <c r="E9636">
        <v>0.52900000000000003</v>
      </c>
      <c r="F9636">
        <v>0.60699999999999998</v>
      </c>
      <c r="G9636">
        <v>0.70399999999999996</v>
      </c>
      <c r="H9636">
        <v>0.81799999999999995</v>
      </c>
      <c r="I9636">
        <v>0.86799999999999999</v>
      </c>
      <c r="J9636">
        <v>1.0580000000000001</v>
      </c>
      <c r="K9636">
        <v>1.123</v>
      </c>
      <c r="L9636">
        <v>0.95099999999999996</v>
      </c>
      <c r="M9636">
        <v>1.585</v>
      </c>
      <c r="N9636">
        <v>1.1970000000000001</v>
      </c>
      <c r="O9636">
        <v>1.2210000000000001</v>
      </c>
      <c r="P9636">
        <v>1.389</v>
      </c>
      <c r="Q9636">
        <v>1.59</v>
      </c>
      <c r="R9636">
        <v>1.226</v>
      </c>
      <c r="S9636">
        <v>1.88</v>
      </c>
    </row>
    <row r="9637" spans="1:28" x14ac:dyDescent="0.25">
      <c r="A9637" t="s">
        <v>10565</v>
      </c>
      <c r="B9637">
        <v>1.006</v>
      </c>
      <c r="C9637">
        <v>1.129</v>
      </c>
      <c r="D9637">
        <v>1.573</v>
      </c>
      <c r="E9637">
        <v>1.446</v>
      </c>
      <c r="F9637">
        <v>1.7170000000000001</v>
      </c>
      <c r="G9637">
        <v>1.8089999999999999</v>
      </c>
      <c r="H9637">
        <v>2.0190000000000001</v>
      </c>
      <c r="I9637">
        <v>2.8109999999999999</v>
      </c>
      <c r="J9637">
        <v>2.052</v>
      </c>
      <c r="K9637">
        <v>2.3220000000000001</v>
      </c>
      <c r="L9637">
        <v>1.859</v>
      </c>
      <c r="M9637">
        <v>2.54</v>
      </c>
      <c r="N9637">
        <v>2.9079999999999999</v>
      </c>
      <c r="O9637">
        <v>2.8420000000000001</v>
      </c>
      <c r="P9637">
        <v>3.2959999999999998</v>
      </c>
      <c r="Q9637">
        <v>3.2679999999999998</v>
      </c>
      <c r="R9637">
        <v>2.839</v>
      </c>
      <c r="S9637">
        <v>2.7360000000000002</v>
      </c>
      <c r="T9637">
        <v>2.84</v>
      </c>
      <c r="U9637">
        <v>2.8090000000000002</v>
      </c>
      <c r="V9637">
        <v>2.9470000000000001</v>
      </c>
      <c r="W9637">
        <v>2.722</v>
      </c>
      <c r="X9637">
        <v>2.86</v>
      </c>
      <c r="Y9637">
        <v>3.0059999999999998</v>
      </c>
      <c r="Z9637">
        <v>4.62</v>
      </c>
      <c r="AA9637">
        <v>4.7</v>
      </c>
      <c r="AB9637">
        <v>3.5</v>
      </c>
    </row>
    <row r="9638" spans="1:28" x14ac:dyDescent="0.25">
      <c r="A9638" t="s">
        <v>10566</v>
      </c>
      <c r="B9638">
        <v>0.13600000000000001</v>
      </c>
      <c r="C9638">
        <v>0.13</v>
      </c>
      <c r="D9638">
        <v>0</v>
      </c>
    </row>
    <row r="9639" spans="1:28" x14ac:dyDescent="0.25">
      <c r="A9639" t="s">
        <v>10567</v>
      </c>
      <c r="H9639">
        <v>0.34</v>
      </c>
      <c r="I9639">
        <v>0.872</v>
      </c>
      <c r="J9639">
        <v>1.4510000000000001</v>
      </c>
      <c r="K9639">
        <v>1.655</v>
      </c>
      <c r="L9639">
        <v>1.982</v>
      </c>
      <c r="M9639">
        <v>1.5089999999999999</v>
      </c>
      <c r="N9639">
        <v>1.776</v>
      </c>
      <c r="O9639">
        <v>2.0859999999999999</v>
      </c>
      <c r="P9639">
        <v>2.1760000000000002</v>
      </c>
      <c r="Q9639">
        <v>1.9510000000000001</v>
      </c>
      <c r="R9639">
        <v>2.875</v>
      </c>
      <c r="S9639">
        <v>2.8330000000000002</v>
      </c>
      <c r="T9639">
        <v>3.8929999999999998</v>
      </c>
      <c r="U9639">
        <v>3.6240000000000001</v>
      </c>
      <c r="V9639">
        <v>3.907</v>
      </c>
      <c r="W9639">
        <v>3.407</v>
      </c>
      <c r="X9639">
        <v>3.2890000000000001</v>
      </c>
      <c r="Y9639">
        <v>7</v>
      </c>
      <c r="Z9639">
        <v>6.16</v>
      </c>
      <c r="AA9639">
        <v>4.2</v>
      </c>
      <c r="AB9639">
        <v>5.2</v>
      </c>
    </row>
    <row r="9640" spans="1:28" x14ac:dyDescent="0.25">
      <c r="A9640" t="s">
        <v>10568</v>
      </c>
      <c r="X9640">
        <v>0.96499999999999997</v>
      </c>
      <c r="Y9640">
        <v>1.1579999999999999</v>
      </c>
      <c r="Z9640">
        <v>1.3069999999999999</v>
      </c>
      <c r="AA9640">
        <v>1.6</v>
      </c>
      <c r="AB9640">
        <v>1.2</v>
      </c>
    </row>
    <row r="9641" spans="1:28" x14ac:dyDescent="0.25">
      <c r="A9641" t="s">
        <v>10569</v>
      </c>
      <c r="N9641">
        <v>0.5</v>
      </c>
      <c r="O9641">
        <v>0.41099999999999998</v>
      </c>
      <c r="P9641">
        <v>0.372</v>
      </c>
      <c r="Q9641">
        <v>0.49399999999999999</v>
      </c>
      <c r="R9641">
        <v>0.49399999999999999</v>
      </c>
      <c r="S9641">
        <v>0.45700000000000002</v>
      </c>
      <c r="T9641">
        <v>0.47099999999999997</v>
      </c>
      <c r="U9641">
        <v>0.54800000000000004</v>
      </c>
      <c r="V9641">
        <v>1.022</v>
      </c>
      <c r="W9641">
        <v>1.0369999999999999</v>
      </c>
      <c r="X9641">
        <v>0.99099999999999999</v>
      </c>
      <c r="Y9641">
        <v>1.4570000000000001</v>
      </c>
      <c r="Z9641">
        <v>1.3360000000000001</v>
      </c>
      <c r="AA9641">
        <v>1.1000000000000001</v>
      </c>
      <c r="AB9641">
        <v>1.1000000000000001</v>
      </c>
    </row>
    <row r="9642" spans="1:28" x14ac:dyDescent="0.25">
      <c r="A9642" t="s">
        <v>10570</v>
      </c>
      <c r="B9642">
        <v>0.71299999999999997</v>
      </c>
      <c r="C9642">
        <v>0.82899999999999996</v>
      </c>
      <c r="D9642">
        <v>0.73299999999999998</v>
      </c>
      <c r="E9642">
        <v>0.84699999999999998</v>
      </c>
      <c r="F9642">
        <v>0.98099999999999998</v>
      </c>
      <c r="G9642">
        <v>1.0129999999999999</v>
      </c>
      <c r="H9642">
        <v>0.78600000000000003</v>
      </c>
      <c r="I9642">
        <v>0.90800000000000003</v>
      </c>
      <c r="J9642">
        <v>1.0960000000000001</v>
      </c>
      <c r="K9642">
        <v>1.405</v>
      </c>
      <c r="L9642">
        <v>1.403</v>
      </c>
      <c r="M9642">
        <v>1.278</v>
      </c>
      <c r="N9642">
        <v>1.236</v>
      </c>
      <c r="O9642">
        <v>1.732</v>
      </c>
      <c r="P9642">
        <v>1.4590000000000001</v>
      </c>
      <c r="Q9642">
        <v>1.52</v>
      </c>
      <c r="R9642">
        <v>1.82</v>
      </c>
      <c r="S9642">
        <v>1.581</v>
      </c>
      <c r="T9642">
        <v>1.44</v>
      </c>
      <c r="U9642">
        <v>1.538</v>
      </c>
      <c r="V9642">
        <v>1.905</v>
      </c>
      <c r="W9642">
        <v>1.7729999999999999</v>
      </c>
      <c r="X9642">
        <v>2.218</v>
      </c>
      <c r="Y9642">
        <v>3.1110000000000002</v>
      </c>
      <c r="Z9642">
        <v>8.2620000000000005</v>
      </c>
      <c r="AA9642">
        <v>9.8000000000000007</v>
      </c>
      <c r="AB9642">
        <v>4.8</v>
      </c>
    </row>
    <row r="9643" spans="1:28" x14ac:dyDescent="0.25">
      <c r="A9643" t="s">
        <v>10571</v>
      </c>
      <c r="I9643">
        <v>0</v>
      </c>
      <c r="J9643">
        <v>1.0309999999999999</v>
      </c>
      <c r="K9643">
        <v>1.5269999999999999</v>
      </c>
      <c r="L9643">
        <v>1.238</v>
      </c>
      <c r="M9643">
        <v>1.109</v>
      </c>
      <c r="N9643">
        <v>1.23</v>
      </c>
      <c r="O9643">
        <v>1.8779999999999999</v>
      </c>
      <c r="P9643">
        <v>2.0630000000000002</v>
      </c>
      <c r="Q9643">
        <v>1.9930000000000001</v>
      </c>
      <c r="R9643">
        <v>2.2959999999999998</v>
      </c>
      <c r="S9643">
        <v>2.0390000000000001</v>
      </c>
      <c r="T9643">
        <v>2.0190000000000001</v>
      </c>
      <c r="U9643">
        <v>2.125</v>
      </c>
      <c r="V9643">
        <v>1.67</v>
      </c>
      <c r="W9643">
        <v>1.6479999999999999</v>
      </c>
      <c r="X9643">
        <v>1.806</v>
      </c>
      <c r="Y9643">
        <v>2.3410000000000002</v>
      </c>
      <c r="Z9643">
        <v>5.0579999999999998</v>
      </c>
      <c r="AA9643">
        <v>4.7</v>
      </c>
      <c r="AB9643">
        <v>3.6</v>
      </c>
    </row>
    <row r="9644" spans="1:28" x14ac:dyDescent="0.25">
      <c r="A9644" t="s">
        <v>10572</v>
      </c>
      <c r="B9644">
        <v>0.67100000000000004</v>
      </c>
      <c r="C9644">
        <v>1</v>
      </c>
      <c r="D9644">
        <v>0.76800000000000002</v>
      </c>
      <c r="E9644">
        <v>0.65600000000000003</v>
      </c>
      <c r="F9644">
        <v>0.33800000000000002</v>
      </c>
      <c r="G9644">
        <v>0.80900000000000005</v>
      </c>
      <c r="H9644">
        <v>1</v>
      </c>
      <c r="I9644">
        <v>1.266</v>
      </c>
      <c r="J9644">
        <v>0.85399999999999998</v>
      </c>
      <c r="K9644">
        <v>0.80500000000000005</v>
      </c>
      <c r="L9644">
        <v>0.77500000000000002</v>
      </c>
      <c r="M9644">
        <v>1.046</v>
      </c>
      <c r="N9644">
        <v>0.96099999999999997</v>
      </c>
      <c r="O9644">
        <v>1.3420000000000001</v>
      </c>
      <c r="P9644">
        <v>1.1859999999999999</v>
      </c>
      <c r="Q9644">
        <v>1.2090000000000001</v>
      </c>
      <c r="R9644">
        <v>1.6439999999999999</v>
      </c>
      <c r="S9644">
        <v>1.649</v>
      </c>
      <c r="T9644">
        <v>1.1819999999999999</v>
      </c>
      <c r="U9644">
        <v>1.3779999999999999</v>
      </c>
      <c r="V9644">
        <v>1.4359999999999999</v>
      </c>
      <c r="W9644">
        <v>1.35</v>
      </c>
      <c r="X9644">
        <v>1.7430000000000001</v>
      </c>
      <c r="Y9644">
        <v>1.821</v>
      </c>
      <c r="Z9644">
        <v>2.258</v>
      </c>
      <c r="AA9644">
        <v>2.2999999999999998</v>
      </c>
      <c r="AB9644">
        <v>1.8</v>
      </c>
    </row>
    <row r="9645" spans="1:28" x14ac:dyDescent="0.25">
      <c r="A9645" t="s">
        <v>10573</v>
      </c>
      <c r="L9645">
        <v>0.79800000000000004</v>
      </c>
      <c r="M9645">
        <v>0.89500000000000002</v>
      </c>
      <c r="N9645">
        <v>1.413</v>
      </c>
      <c r="O9645">
        <v>1.3069999999999999</v>
      </c>
      <c r="P9645">
        <v>0.96299999999999997</v>
      </c>
      <c r="Q9645">
        <v>1.4650000000000001</v>
      </c>
      <c r="R9645">
        <v>0.84</v>
      </c>
      <c r="S9645">
        <v>1.3959999999999999</v>
      </c>
      <c r="T9645">
        <v>1.51</v>
      </c>
      <c r="U9645">
        <v>1.258</v>
      </c>
      <c r="V9645">
        <v>1.369</v>
      </c>
      <c r="W9645">
        <v>1.42</v>
      </c>
      <c r="X9645">
        <v>1.49</v>
      </c>
      <c r="Y9645">
        <v>1.7909999999999999</v>
      </c>
      <c r="Z9645">
        <v>2.657</v>
      </c>
      <c r="AA9645">
        <v>3.3</v>
      </c>
      <c r="AB9645">
        <v>2.2000000000000002</v>
      </c>
    </row>
    <row r="9646" spans="1:28" x14ac:dyDescent="0.25">
      <c r="A9646" t="s">
        <v>10574</v>
      </c>
      <c r="B9646">
        <v>0.86599999999999999</v>
      </c>
      <c r="C9646">
        <v>0.72699999999999998</v>
      </c>
      <c r="D9646">
        <v>0.91100000000000003</v>
      </c>
      <c r="E9646">
        <v>1.0149999999999999</v>
      </c>
      <c r="F9646">
        <v>1.0489999999999999</v>
      </c>
      <c r="G9646">
        <v>0.76100000000000001</v>
      </c>
      <c r="H9646">
        <v>0.97299999999999998</v>
      </c>
      <c r="I9646">
        <v>0.82599999999999996</v>
      </c>
      <c r="J9646">
        <v>1.2350000000000001</v>
      </c>
    </row>
    <row r="9647" spans="1:28" x14ac:dyDescent="0.25">
      <c r="A9647" t="s">
        <v>10575</v>
      </c>
      <c r="B9647">
        <v>0.57099999999999995</v>
      </c>
      <c r="C9647">
        <v>0.45</v>
      </c>
      <c r="D9647">
        <v>0.80500000000000005</v>
      </c>
      <c r="E9647">
        <v>0.67400000000000004</v>
      </c>
      <c r="F9647">
        <v>0.68300000000000005</v>
      </c>
      <c r="G9647">
        <v>0.76500000000000001</v>
      </c>
      <c r="H9647">
        <v>0.314</v>
      </c>
      <c r="I9647">
        <v>0.51300000000000001</v>
      </c>
      <c r="J9647">
        <v>0.93</v>
      </c>
      <c r="K9647">
        <v>1.405</v>
      </c>
      <c r="L9647">
        <v>1.4359999999999999</v>
      </c>
      <c r="M9647">
        <v>1.22</v>
      </c>
      <c r="N9647">
        <v>1.3260000000000001</v>
      </c>
      <c r="O9647">
        <v>1.635</v>
      </c>
      <c r="P9647">
        <v>2.113</v>
      </c>
      <c r="Q9647">
        <v>1.478</v>
      </c>
      <c r="R9647">
        <v>1.75</v>
      </c>
      <c r="S9647">
        <v>1.7749999999999999</v>
      </c>
      <c r="T9647">
        <v>1.6519999999999999</v>
      </c>
      <c r="U9647">
        <v>1.556</v>
      </c>
      <c r="V9647">
        <v>1.375</v>
      </c>
      <c r="W9647">
        <v>1.675</v>
      </c>
      <c r="X9647">
        <v>1.5</v>
      </c>
      <c r="Y9647">
        <v>2.222</v>
      </c>
      <c r="Z9647">
        <v>3.5259999999999998</v>
      </c>
      <c r="AA9647">
        <v>3.8</v>
      </c>
      <c r="AB9647">
        <v>2.2999999999999998</v>
      </c>
    </row>
    <row r="9648" spans="1:28" x14ac:dyDescent="0.25">
      <c r="A9648" t="s">
        <v>10576</v>
      </c>
      <c r="P9648">
        <v>0.72699999999999998</v>
      </c>
      <c r="Q9648">
        <v>1.0329999999999999</v>
      </c>
      <c r="R9648">
        <v>1.125</v>
      </c>
      <c r="S9648">
        <v>0.92</v>
      </c>
      <c r="T9648">
        <v>1</v>
      </c>
      <c r="U9648">
        <v>1.778</v>
      </c>
      <c r="V9648">
        <v>1.262</v>
      </c>
      <c r="W9648">
        <v>1.8049999999999999</v>
      </c>
      <c r="X9648">
        <v>1.75</v>
      </c>
      <c r="Y9648">
        <v>2.5129999999999999</v>
      </c>
      <c r="Z9648">
        <v>2.6110000000000002</v>
      </c>
      <c r="AA9648">
        <v>2.4</v>
      </c>
      <c r="AB9648">
        <v>1.9</v>
      </c>
    </row>
    <row r="9649" spans="1:28" x14ac:dyDescent="0.25">
      <c r="A9649" t="s">
        <v>10577</v>
      </c>
      <c r="B9649">
        <v>0.81</v>
      </c>
      <c r="C9649">
        <v>0.61499999999999999</v>
      </c>
      <c r="D9649">
        <v>0.45600000000000002</v>
      </c>
      <c r="E9649">
        <v>0.66100000000000003</v>
      </c>
      <c r="F9649">
        <v>0.94099999999999995</v>
      </c>
      <c r="G9649">
        <v>0.67300000000000004</v>
      </c>
      <c r="H9649">
        <v>0.56699999999999995</v>
      </c>
      <c r="I9649">
        <v>0.54900000000000004</v>
      </c>
      <c r="J9649">
        <v>1.1579999999999999</v>
      </c>
      <c r="K9649">
        <v>0.64900000000000002</v>
      </c>
      <c r="L9649">
        <v>1.829</v>
      </c>
      <c r="M9649">
        <v>1</v>
      </c>
      <c r="N9649">
        <v>1.66</v>
      </c>
      <c r="O9649">
        <v>1.5349999999999999</v>
      </c>
      <c r="P9649">
        <v>1.595</v>
      </c>
      <c r="Q9649">
        <v>1.3480000000000001</v>
      </c>
      <c r="R9649">
        <v>1.667</v>
      </c>
      <c r="S9649">
        <v>1.242</v>
      </c>
      <c r="T9649">
        <v>1.1499999999999999</v>
      </c>
      <c r="U9649">
        <v>1.786</v>
      </c>
      <c r="V9649">
        <v>2.1789999999999998</v>
      </c>
      <c r="W9649">
        <v>2.4569999999999999</v>
      </c>
      <c r="X9649">
        <v>2.4780000000000002</v>
      </c>
      <c r="Y9649">
        <v>4.5</v>
      </c>
      <c r="Z9649">
        <v>6.343</v>
      </c>
      <c r="AA9649">
        <v>7.8</v>
      </c>
      <c r="AB9649">
        <v>5.0999999999999996</v>
      </c>
    </row>
    <row r="9650" spans="1:28" x14ac:dyDescent="0.25">
      <c r="A9650" t="s">
        <v>10578</v>
      </c>
      <c r="O9650">
        <v>0.51200000000000001</v>
      </c>
      <c r="P9650">
        <v>1.022</v>
      </c>
      <c r="Q9650">
        <v>0.875</v>
      </c>
      <c r="R9650">
        <v>0.59499999999999997</v>
      </c>
      <c r="S9650">
        <v>0.55600000000000005</v>
      </c>
      <c r="T9650">
        <v>0.97899999999999998</v>
      </c>
      <c r="U9650">
        <v>1.72</v>
      </c>
      <c r="V9650">
        <v>1.341</v>
      </c>
      <c r="W9650">
        <v>2.125</v>
      </c>
      <c r="X9650">
        <v>1.897</v>
      </c>
      <c r="Y9650">
        <v>6.4089999999999998</v>
      </c>
      <c r="Z9650">
        <v>4.1669999999999998</v>
      </c>
      <c r="AA9650">
        <v>3.4</v>
      </c>
      <c r="AB9650">
        <v>4.4000000000000004</v>
      </c>
    </row>
    <row r="9651" spans="1:28" x14ac:dyDescent="0.25">
      <c r="A9651" t="s">
        <v>10579</v>
      </c>
      <c r="R9651">
        <v>0.41399999999999998</v>
      </c>
      <c r="S9651">
        <v>0.60299999999999998</v>
      </c>
      <c r="T9651">
        <v>0.58099999999999996</v>
      </c>
      <c r="U9651">
        <v>0.71</v>
      </c>
      <c r="V9651">
        <v>0.73199999999999998</v>
      </c>
      <c r="W9651">
        <v>1.302</v>
      </c>
      <c r="X9651">
        <v>1.333</v>
      </c>
      <c r="Y9651">
        <v>2.5289999999999999</v>
      </c>
      <c r="Z9651">
        <v>37.667000000000002</v>
      </c>
      <c r="AA9651">
        <v>12.2</v>
      </c>
      <c r="AB9651">
        <v>2</v>
      </c>
    </row>
    <row r="9652" spans="1:28" x14ac:dyDescent="0.25">
      <c r="A9652" t="s">
        <v>10580</v>
      </c>
      <c r="B9652">
        <v>0.81</v>
      </c>
      <c r="C9652">
        <v>0.73899999999999999</v>
      </c>
      <c r="D9652">
        <v>1.0960000000000001</v>
      </c>
      <c r="E9652">
        <v>0.65100000000000002</v>
      </c>
      <c r="F9652">
        <v>0.76300000000000001</v>
      </c>
      <c r="G9652">
        <v>0.74299999999999999</v>
      </c>
      <c r="H9652">
        <v>0.66</v>
      </c>
      <c r="I9652">
        <v>0.754</v>
      </c>
      <c r="J9652">
        <v>0.73599999999999999</v>
      </c>
      <c r="K9652">
        <v>0.63800000000000001</v>
      </c>
      <c r="L9652">
        <v>0.83299999999999996</v>
      </c>
      <c r="M9652">
        <v>0.72199999999999998</v>
      </c>
      <c r="N9652">
        <v>0.59199999999999997</v>
      </c>
      <c r="O9652">
        <v>0.69499999999999995</v>
      </c>
      <c r="P9652">
        <v>0.26</v>
      </c>
      <c r="Q9652">
        <v>0.68</v>
      </c>
    </row>
    <row r="9653" spans="1:28" x14ac:dyDescent="0.25">
      <c r="A9653" t="s">
        <v>10581</v>
      </c>
      <c r="P9653">
        <v>1.0609999999999999</v>
      </c>
      <c r="Q9653">
        <v>1.458</v>
      </c>
      <c r="R9653">
        <v>1.609</v>
      </c>
      <c r="S9653">
        <v>2.3330000000000002</v>
      </c>
      <c r="T9653">
        <v>2.5619999999999998</v>
      </c>
      <c r="U9653">
        <v>3.24</v>
      </c>
      <c r="V9653">
        <v>3.6669999999999998</v>
      </c>
      <c r="W9653">
        <v>3.089</v>
      </c>
      <c r="X9653">
        <v>4.6399999999999997</v>
      </c>
      <c r="Y9653">
        <v>5.5</v>
      </c>
      <c r="Z9653">
        <v>7.202</v>
      </c>
      <c r="AA9653">
        <v>6.1</v>
      </c>
      <c r="AB9653">
        <v>6.8</v>
      </c>
    </row>
    <row r="9654" spans="1:28" x14ac:dyDescent="0.25">
      <c r="A9654" t="s">
        <v>10582</v>
      </c>
      <c r="B9654">
        <v>0.48099999999999998</v>
      </c>
      <c r="C9654">
        <v>0.37</v>
      </c>
      <c r="D9654">
        <v>0.44</v>
      </c>
      <c r="E9654">
        <v>0.38600000000000001</v>
      </c>
      <c r="F9654">
        <v>0.42799999999999999</v>
      </c>
      <c r="G9654">
        <v>0.4</v>
      </c>
      <c r="H9654">
        <v>0.52</v>
      </c>
      <c r="I9654">
        <v>0.44600000000000001</v>
      </c>
      <c r="J9654">
        <v>0.55100000000000005</v>
      </c>
      <c r="K9654">
        <v>0.47</v>
      </c>
      <c r="L9654">
        <v>0.66600000000000004</v>
      </c>
      <c r="M9654">
        <v>0.54</v>
      </c>
      <c r="N9654">
        <v>0.6</v>
      </c>
      <c r="O9654">
        <v>0.66300000000000003</v>
      </c>
      <c r="P9654">
        <v>0.56699999999999995</v>
      </c>
      <c r="Q9654">
        <v>0.53400000000000003</v>
      </c>
      <c r="R9654">
        <v>0.57799999999999996</v>
      </c>
      <c r="S9654">
        <v>0.47399999999999998</v>
      </c>
      <c r="T9654">
        <v>0.66900000000000004</v>
      </c>
      <c r="U9654">
        <v>0.65200000000000002</v>
      </c>
      <c r="V9654">
        <v>0.72</v>
      </c>
      <c r="W9654">
        <v>0.79700000000000004</v>
      </c>
      <c r="X9654">
        <v>0.77</v>
      </c>
      <c r="Y9654">
        <v>0.83099999999999996</v>
      </c>
      <c r="Z9654">
        <v>0.83399999999999996</v>
      </c>
      <c r="AA9654">
        <v>0.8</v>
      </c>
      <c r="AB9654">
        <v>0.7</v>
      </c>
    </row>
    <row r="9655" spans="1:28" x14ac:dyDescent="0.25">
      <c r="A9655" t="s">
        <v>10583</v>
      </c>
      <c r="P9655">
        <v>6.5000000000000002E-2</v>
      </c>
      <c r="Q9655">
        <v>5.3999999999999999E-2</v>
      </c>
      <c r="R9655">
        <v>7.2999999999999995E-2</v>
      </c>
    </row>
    <row r="9656" spans="1:28" x14ac:dyDescent="0.25">
      <c r="A9656" t="s">
        <v>10584</v>
      </c>
      <c r="B9656">
        <v>0.60799999999999998</v>
      </c>
      <c r="C9656">
        <v>0.71299999999999997</v>
      </c>
      <c r="D9656">
        <v>1.133</v>
      </c>
      <c r="E9656">
        <v>1</v>
      </c>
      <c r="F9656">
        <v>1.0529999999999999</v>
      </c>
      <c r="G9656">
        <v>1.0249999999999999</v>
      </c>
      <c r="H9656">
        <v>0.76600000000000001</v>
      </c>
      <c r="I9656">
        <v>1.3149999999999999</v>
      </c>
      <c r="J9656">
        <v>1.075</v>
      </c>
      <c r="K9656">
        <v>1.411</v>
      </c>
      <c r="L9656">
        <v>1.1839999999999999</v>
      </c>
      <c r="M9656">
        <v>1.837</v>
      </c>
      <c r="N9656">
        <v>1.5</v>
      </c>
      <c r="O9656">
        <v>1.377</v>
      </c>
      <c r="P9656">
        <v>1.5640000000000001</v>
      </c>
      <c r="Q9656">
        <v>1.52</v>
      </c>
      <c r="R9656">
        <v>1.2709999999999999</v>
      </c>
      <c r="S9656">
        <v>1.1519999999999999</v>
      </c>
      <c r="T9656">
        <v>1.5780000000000001</v>
      </c>
      <c r="U9656">
        <v>1.833</v>
      </c>
      <c r="V9656">
        <v>2.306</v>
      </c>
      <c r="W9656">
        <v>1.7549999999999999</v>
      </c>
      <c r="X9656">
        <v>2.0190000000000001</v>
      </c>
      <c r="Y9656">
        <v>3.9460000000000002</v>
      </c>
      <c r="Z9656">
        <v>2.1819999999999999</v>
      </c>
      <c r="AA9656">
        <v>2.5</v>
      </c>
      <c r="AB9656">
        <v>2.6</v>
      </c>
    </row>
    <row r="9657" spans="1:28" x14ac:dyDescent="0.25">
      <c r="A9657" t="s">
        <v>10585</v>
      </c>
      <c r="B9657">
        <v>0.61099999999999999</v>
      </c>
      <c r="C9657">
        <v>0.44400000000000001</v>
      </c>
      <c r="D9657">
        <v>0.629</v>
      </c>
      <c r="E9657">
        <v>0.76300000000000001</v>
      </c>
      <c r="F9657">
        <v>0.68300000000000005</v>
      </c>
      <c r="G9657">
        <v>1.103</v>
      </c>
      <c r="H9657">
        <v>0.91700000000000004</v>
      </c>
      <c r="I9657">
        <v>1.429</v>
      </c>
      <c r="J9657">
        <v>2</v>
      </c>
      <c r="K9657">
        <v>1.25</v>
      </c>
      <c r="L9657">
        <v>1.2290000000000001</v>
      </c>
      <c r="M9657">
        <v>1.371</v>
      </c>
      <c r="N9657">
        <v>1.486</v>
      </c>
      <c r="O9657">
        <v>2.3780000000000001</v>
      </c>
      <c r="P9657">
        <v>2.12</v>
      </c>
      <c r="Q9657">
        <v>1.673</v>
      </c>
      <c r="R9657">
        <v>1.66</v>
      </c>
      <c r="S9657">
        <v>2.3849999999999998</v>
      </c>
      <c r="T9657">
        <v>2.226</v>
      </c>
      <c r="U9657">
        <v>3.456</v>
      </c>
      <c r="V9657">
        <v>4.3159999999999998</v>
      </c>
      <c r="W9657">
        <v>3.899</v>
      </c>
      <c r="X9657">
        <v>3.423</v>
      </c>
      <c r="Y9657">
        <v>4.2389999999999999</v>
      </c>
      <c r="Z9657">
        <v>4.33</v>
      </c>
      <c r="AA9657">
        <v>3.6</v>
      </c>
      <c r="AB9657">
        <v>2.8</v>
      </c>
    </row>
    <row r="9658" spans="1:28" x14ac:dyDescent="0.25">
      <c r="A9658" t="s">
        <v>10586</v>
      </c>
      <c r="N9658">
        <v>0.4</v>
      </c>
      <c r="O9658">
        <v>0.64500000000000002</v>
      </c>
      <c r="P9658">
        <v>0.33300000000000002</v>
      </c>
      <c r="Q9658">
        <v>0.45500000000000002</v>
      </c>
      <c r="R9658">
        <v>0.26700000000000002</v>
      </c>
      <c r="S9658">
        <v>0.622</v>
      </c>
      <c r="T9658">
        <v>0.35899999999999999</v>
      </c>
      <c r="U9658">
        <v>0.17100000000000001</v>
      </c>
      <c r="V9658">
        <v>0.48599999999999999</v>
      </c>
      <c r="W9658">
        <v>0.82399999999999995</v>
      </c>
      <c r="X9658">
        <v>0.88600000000000001</v>
      </c>
      <c r="Y9658">
        <v>0.91400000000000003</v>
      </c>
      <c r="Z9658">
        <v>0.76100000000000001</v>
      </c>
      <c r="AA9658">
        <v>1.4</v>
      </c>
      <c r="AB9658">
        <v>0.7</v>
      </c>
    </row>
    <row r="9659" spans="1:28" x14ac:dyDescent="0.25">
      <c r="A9659" t="s">
        <v>10587</v>
      </c>
      <c r="B9659">
        <v>0.98399999999999999</v>
      </c>
      <c r="C9659">
        <v>1.0029999999999999</v>
      </c>
      <c r="D9659">
        <v>1.26</v>
      </c>
      <c r="E9659">
        <v>1.71</v>
      </c>
      <c r="F9659">
        <v>1.4930000000000001</v>
      </c>
      <c r="G9659">
        <v>1.4470000000000001</v>
      </c>
      <c r="H9659">
        <v>1.3819999999999999</v>
      </c>
      <c r="I9659">
        <v>1.661</v>
      </c>
      <c r="J9659">
        <v>1.6850000000000001</v>
      </c>
      <c r="K9659">
        <v>1.599</v>
      </c>
      <c r="L9659">
        <v>1.972</v>
      </c>
      <c r="M9659">
        <v>1.635</v>
      </c>
      <c r="N9659">
        <v>1.8620000000000001</v>
      </c>
      <c r="O9659">
        <v>2.331</v>
      </c>
      <c r="P9659">
        <v>3.1930000000000001</v>
      </c>
      <c r="Q9659">
        <v>2.38</v>
      </c>
      <c r="R9659">
        <v>2.2879999999999998</v>
      </c>
      <c r="S9659">
        <v>2.645</v>
      </c>
      <c r="T9659">
        <v>2.859</v>
      </c>
      <c r="U9659">
        <v>2.419</v>
      </c>
      <c r="V9659">
        <v>2.6</v>
      </c>
      <c r="W9659">
        <v>2.9550000000000001</v>
      </c>
      <c r="X9659">
        <v>3.0470000000000002</v>
      </c>
      <c r="Y9659">
        <v>2.468</v>
      </c>
      <c r="Z9659">
        <v>2.3420000000000001</v>
      </c>
      <c r="AA9659">
        <v>2.2999999999999998</v>
      </c>
      <c r="AB9659">
        <v>2.2999999999999998</v>
      </c>
    </row>
    <row r="9660" spans="1:28" x14ac:dyDescent="0.25">
      <c r="A9660" t="s">
        <v>10588</v>
      </c>
      <c r="B9660">
        <v>1.4590000000000001</v>
      </c>
      <c r="C9660">
        <v>1.25</v>
      </c>
      <c r="D9660">
        <v>1.7549999999999999</v>
      </c>
      <c r="E9660">
        <v>2.0190000000000001</v>
      </c>
      <c r="F9660">
        <v>1.8220000000000001</v>
      </c>
      <c r="G9660">
        <v>1.9510000000000001</v>
      </c>
      <c r="H9660">
        <v>1.8129999999999999</v>
      </c>
      <c r="I9660">
        <v>1.6120000000000001</v>
      </c>
      <c r="J9660">
        <v>1.5</v>
      </c>
      <c r="K9660">
        <v>1.9059999999999999</v>
      </c>
      <c r="L9660">
        <v>2.496</v>
      </c>
      <c r="M9660">
        <v>2.976</v>
      </c>
      <c r="N9660">
        <v>3.1269999999999998</v>
      </c>
      <c r="O9660">
        <v>3.1989999999999998</v>
      </c>
      <c r="P9660">
        <v>2.3079999999999998</v>
      </c>
      <c r="Q9660">
        <v>2.9390000000000001</v>
      </c>
      <c r="R9660">
        <v>2.661</v>
      </c>
      <c r="S9660">
        <v>3.3570000000000002</v>
      </c>
      <c r="T9660">
        <v>2.5529999999999999</v>
      </c>
      <c r="U9660">
        <v>2.4689999999999999</v>
      </c>
      <c r="V9660">
        <v>2.3239999999999998</v>
      </c>
      <c r="W9660">
        <v>2.8460000000000001</v>
      </c>
      <c r="X9660">
        <v>2.3769999999999998</v>
      </c>
      <c r="Y9660">
        <v>2.738</v>
      </c>
      <c r="Z9660">
        <v>2.7690000000000001</v>
      </c>
      <c r="AA9660">
        <v>2.2999999999999998</v>
      </c>
      <c r="AB9660">
        <v>1.9</v>
      </c>
    </row>
    <row r="9661" spans="1:28" x14ac:dyDescent="0.25">
      <c r="A9661" t="s">
        <v>10589</v>
      </c>
      <c r="W9661">
        <v>2.1469999999999998</v>
      </c>
      <c r="X9661">
        <v>1.661</v>
      </c>
      <c r="Y9661">
        <v>2.1920000000000002</v>
      </c>
      <c r="Z9661">
        <v>3.524</v>
      </c>
      <c r="AA9661">
        <v>3.9</v>
      </c>
      <c r="AB9661">
        <v>3.2</v>
      </c>
    </row>
    <row r="9662" spans="1:28" x14ac:dyDescent="0.25">
      <c r="A9662" t="s">
        <v>10590</v>
      </c>
      <c r="B9662">
        <v>0.98</v>
      </c>
      <c r="C9662">
        <v>1.367</v>
      </c>
      <c r="D9662">
        <v>1.42</v>
      </c>
      <c r="E9662">
        <v>1.111</v>
      </c>
      <c r="F9662">
        <v>1.0820000000000001</v>
      </c>
      <c r="G9662">
        <v>1.9339999999999999</v>
      </c>
      <c r="H9662">
        <v>1.6970000000000001</v>
      </c>
      <c r="I9662">
        <v>1.1910000000000001</v>
      </c>
      <c r="J9662">
        <v>1.3640000000000001</v>
      </c>
      <c r="K9662">
        <v>1.7090000000000001</v>
      </c>
      <c r="L9662">
        <v>1.26</v>
      </c>
      <c r="M9662">
        <v>1.462</v>
      </c>
      <c r="N9662">
        <v>2.0339999999999998</v>
      </c>
      <c r="O9662">
        <v>2.0070000000000001</v>
      </c>
      <c r="P9662">
        <v>1.6830000000000001</v>
      </c>
      <c r="Q9662">
        <v>1.4470000000000001</v>
      </c>
      <c r="R9662">
        <v>1.6910000000000001</v>
      </c>
      <c r="S9662">
        <v>1.7969999999999999</v>
      </c>
      <c r="T9662">
        <v>1.536</v>
      </c>
      <c r="U9662">
        <v>1.788</v>
      </c>
      <c r="V9662">
        <v>2.0310000000000001</v>
      </c>
      <c r="W9662">
        <v>2.0139999999999998</v>
      </c>
      <c r="X9662">
        <v>1.95</v>
      </c>
      <c r="Y9662">
        <v>2.7240000000000002</v>
      </c>
      <c r="Z9662">
        <v>2.4380000000000002</v>
      </c>
      <c r="AA9662">
        <v>2</v>
      </c>
      <c r="AB9662">
        <v>1.9</v>
      </c>
    </row>
    <row r="9663" spans="1:28" x14ac:dyDescent="0.25">
      <c r="A9663" t="s">
        <v>10591</v>
      </c>
      <c r="W9663">
        <v>2.9630000000000001</v>
      </c>
      <c r="X9663">
        <v>1.804</v>
      </c>
      <c r="Y9663">
        <v>1.77</v>
      </c>
      <c r="Z9663">
        <v>1.7729999999999999</v>
      </c>
      <c r="AA9663">
        <v>1.7</v>
      </c>
      <c r="AB9663">
        <v>1.7</v>
      </c>
    </row>
    <row r="9664" spans="1:28" x14ac:dyDescent="0.25">
      <c r="A9664" t="s">
        <v>10592</v>
      </c>
      <c r="B9664">
        <v>0</v>
      </c>
      <c r="C9664">
        <v>0.72899999999999998</v>
      </c>
      <c r="D9664">
        <v>0.60499999999999998</v>
      </c>
      <c r="E9664">
        <v>0.48799999999999999</v>
      </c>
      <c r="F9664">
        <v>0.39800000000000002</v>
      </c>
      <c r="G9664">
        <v>0.502</v>
      </c>
      <c r="H9664">
        <v>0.47199999999999998</v>
      </c>
      <c r="I9664">
        <v>0.45700000000000002</v>
      </c>
      <c r="J9664">
        <v>0.46</v>
      </c>
      <c r="K9664">
        <v>0.50900000000000001</v>
      </c>
      <c r="L9664">
        <v>0.499</v>
      </c>
      <c r="M9664">
        <v>0.65900000000000003</v>
      </c>
      <c r="N9664">
        <v>0.63100000000000001</v>
      </c>
      <c r="O9664">
        <v>0.77700000000000002</v>
      </c>
      <c r="P9664">
        <v>1.52</v>
      </c>
      <c r="Q9664">
        <v>1.4670000000000001</v>
      </c>
      <c r="R9664">
        <v>1.415</v>
      </c>
      <c r="S9664">
        <v>1.034</v>
      </c>
      <c r="T9664">
        <v>0.98299999999999998</v>
      </c>
      <c r="U9664">
        <v>1.282</v>
      </c>
      <c r="V9664">
        <v>1.181</v>
      </c>
      <c r="W9664">
        <v>1.1859999999999999</v>
      </c>
      <c r="X9664">
        <v>1.137</v>
      </c>
      <c r="Y9664">
        <v>1.371</v>
      </c>
      <c r="Z9664">
        <v>1.754</v>
      </c>
      <c r="AA9664">
        <v>1.6</v>
      </c>
      <c r="AB9664">
        <v>1.5</v>
      </c>
    </row>
    <row r="9665" spans="1:28" x14ac:dyDescent="0.25">
      <c r="A9665" t="s">
        <v>904</v>
      </c>
      <c r="B9665">
        <v>0.33</v>
      </c>
      <c r="C9665">
        <v>0.29099999999999998</v>
      </c>
    </row>
    <row r="9666" spans="1:28" x14ac:dyDescent="0.25">
      <c r="A9666" t="s">
        <v>905</v>
      </c>
      <c r="B9666">
        <v>0.24399999999999999</v>
      </c>
      <c r="C9666">
        <v>0.378</v>
      </c>
    </row>
    <row r="9667" spans="1:28" x14ac:dyDescent="0.25">
      <c r="A9667" t="s">
        <v>10593</v>
      </c>
      <c r="J9667">
        <v>0.94199999999999995</v>
      </c>
      <c r="K9667">
        <v>0.73599999999999999</v>
      </c>
      <c r="L9667">
        <v>0.90300000000000002</v>
      </c>
      <c r="M9667">
        <v>1.169</v>
      </c>
      <c r="N9667">
        <v>1.054</v>
      </c>
      <c r="O9667">
        <v>1.323</v>
      </c>
      <c r="P9667">
        <v>1.3879999999999999</v>
      </c>
      <c r="Q9667">
        <v>1.3859999999999999</v>
      </c>
      <c r="R9667">
        <v>1.319</v>
      </c>
      <c r="S9667">
        <v>1.702</v>
      </c>
      <c r="T9667">
        <v>1.581</v>
      </c>
      <c r="U9667">
        <v>1.657</v>
      </c>
      <c r="V9667">
        <v>1.274</v>
      </c>
      <c r="W9667">
        <v>1.327</v>
      </c>
      <c r="X9667">
        <v>1.2609999999999999</v>
      </c>
      <c r="Y9667">
        <v>1.3939999999999999</v>
      </c>
      <c r="Z9667">
        <v>1.5589999999999999</v>
      </c>
      <c r="AA9667">
        <v>1.5</v>
      </c>
      <c r="AB9667">
        <v>1.4</v>
      </c>
    </row>
    <row r="9668" spans="1:28" x14ac:dyDescent="0.25">
      <c r="A9668" t="s">
        <v>10594</v>
      </c>
      <c r="B9668">
        <v>1.0780000000000001</v>
      </c>
      <c r="C9668">
        <v>1.1759999999999999</v>
      </c>
      <c r="D9668">
        <v>1.3049999999999999</v>
      </c>
      <c r="E9668">
        <v>1.1319999999999999</v>
      </c>
      <c r="F9668">
        <v>1.3160000000000001</v>
      </c>
      <c r="G9668">
        <v>0.89500000000000002</v>
      </c>
      <c r="H9668">
        <v>1.3879999999999999</v>
      </c>
      <c r="I9668">
        <v>1.996</v>
      </c>
      <c r="J9668">
        <v>1.8839999999999999</v>
      </c>
      <c r="K9668">
        <v>2.133</v>
      </c>
      <c r="L9668">
        <v>3.5139999999999998</v>
      </c>
      <c r="M9668">
        <v>3.5259999999999998</v>
      </c>
      <c r="N9668">
        <v>3.1469999999999998</v>
      </c>
      <c r="O9668">
        <v>3.137</v>
      </c>
      <c r="P9668">
        <v>3.0870000000000002</v>
      </c>
      <c r="Q9668">
        <v>2.6789999999999998</v>
      </c>
      <c r="R9668">
        <v>2.5190000000000001</v>
      </c>
      <c r="S9668">
        <v>2.6709999999999998</v>
      </c>
      <c r="T9668">
        <v>2.395</v>
      </c>
      <c r="U9668">
        <v>2.9689999999999999</v>
      </c>
      <c r="V9668">
        <v>2.879</v>
      </c>
      <c r="W9668">
        <v>2.8090000000000002</v>
      </c>
      <c r="X9668">
        <v>2</v>
      </c>
      <c r="Y9668">
        <v>3.133</v>
      </c>
      <c r="Z9668">
        <v>2.7269999999999999</v>
      </c>
      <c r="AA9668">
        <v>2.5</v>
      </c>
      <c r="AB9668">
        <v>2.4</v>
      </c>
    </row>
    <row r="9669" spans="1:28" x14ac:dyDescent="0.25">
      <c r="A9669" t="s">
        <v>10595</v>
      </c>
      <c r="B9669">
        <v>0.61099999999999999</v>
      </c>
      <c r="C9669">
        <v>0.63600000000000001</v>
      </c>
      <c r="D9669">
        <v>0.749</v>
      </c>
      <c r="E9669">
        <v>0.57699999999999996</v>
      </c>
      <c r="F9669">
        <v>0.59299999999999997</v>
      </c>
      <c r="G9669">
        <v>0.69799999999999995</v>
      </c>
      <c r="H9669">
        <v>0.58199999999999996</v>
      </c>
      <c r="I9669">
        <v>0.67600000000000005</v>
      </c>
      <c r="J9669">
        <v>0.71599999999999997</v>
      </c>
      <c r="K9669">
        <v>0.85899999999999999</v>
      </c>
    </row>
    <row r="9670" spans="1:28" x14ac:dyDescent="0.25">
      <c r="A9670" t="s">
        <v>10596</v>
      </c>
      <c r="D9670">
        <v>0.46899999999999997</v>
      </c>
      <c r="E9670">
        <v>0.60799999999999998</v>
      </c>
      <c r="F9670">
        <v>0.58699999999999997</v>
      </c>
      <c r="G9670">
        <v>0.59499999999999997</v>
      </c>
      <c r="H9670">
        <v>0.78700000000000003</v>
      </c>
      <c r="I9670">
        <v>0.48899999999999999</v>
      </c>
      <c r="J9670">
        <v>0.53800000000000003</v>
      </c>
      <c r="K9670">
        <v>0.55000000000000004</v>
      </c>
      <c r="L9670">
        <v>0.56899999999999995</v>
      </c>
      <c r="M9670">
        <v>0.67300000000000004</v>
      </c>
      <c r="N9670">
        <v>0.52500000000000002</v>
      </c>
      <c r="O9670">
        <v>0.373</v>
      </c>
      <c r="P9670">
        <v>0.58499999999999996</v>
      </c>
    </row>
    <row r="9671" spans="1:28" x14ac:dyDescent="0.25">
      <c r="A9671" t="s">
        <v>10597</v>
      </c>
      <c r="B9671">
        <v>0.35299999999999998</v>
      </c>
      <c r="C9671">
        <v>0.42299999999999999</v>
      </c>
      <c r="D9671">
        <v>0.52700000000000002</v>
      </c>
      <c r="E9671">
        <v>0.26900000000000002</v>
      </c>
      <c r="F9671">
        <v>0.32400000000000001</v>
      </c>
      <c r="G9671">
        <v>0.38</v>
      </c>
      <c r="H9671">
        <v>0.41399999999999998</v>
      </c>
      <c r="I9671">
        <v>0.46200000000000002</v>
      </c>
      <c r="J9671">
        <v>0.33300000000000002</v>
      </c>
      <c r="K9671">
        <v>0.44800000000000001</v>
      </c>
      <c r="L9671">
        <v>0.41899999999999998</v>
      </c>
      <c r="M9671">
        <v>0.37</v>
      </c>
      <c r="N9671">
        <v>0.435</v>
      </c>
      <c r="O9671">
        <v>0.53600000000000003</v>
      </c>
      <c r="P9671">
        <v>0.78300000000000003</v>
      </c>
      <c r="Q9671">
        <v>0.72799999999999998</v>
      </c>
      <c r="R9671">
        <v>0.59099999999999997</v>
      </c>
      <c r="S9671">
        <v>0.63100000000000001</v>
      </c>
      <c r="T9671">
        <v>0.77500000000000002</v>
      </c>
      <c r="U9671">
        <v>0.745</v>
      </c>
      <c r="V9671">
        <v>0.69899999999999995</v>
      </c>
      <c r="W9671">
        <v>1.167</v>
      </c>
      <c r="X9671">
        <v>0.84899999999999998</v>
      </c>
      <c r="Y9671">
        <v>1.151</v>
      </c>
      <c r="Z9671">
        <v>1.518</v>
      </c>
      <c r="AA9671">
        <v>1.7</v>
      </c>
      <c r="AB9671">
        <v>1.2</v>
      </c>
    </row>
    <row r="9672" spans="1:28" x14ac:dyDescent="0.25">
      <c r="A9672" t="s">
        <v>10598</v>
      </c>
      <c r="C9672">
        <v>6.8000000000000005E-2</v>
      </c>
      <c r="D9672">
        <v>0.127</v>
      </c>
      <c r="E9672">
        <v>0.125</v>
      </c>
      <c r="F9672">
        <v>0.23599999999999999</v>
      </c>
      <c r="G9672">
        <v>0.28699999999999998</v>
      </c>
      <c r="H9672">
        <v>0.48599999999999999</v>
      </c>
      <c r="I9672">
        <v>0.49299999999999999</v>
      </c>
      <c r="J9672">
        <v>0.249</v>
      </c>
      <c r="K9672">
        <v>0.36799999999999999</v>
      </c>
      <c r="L9672">
        <v>0.39800000000000002</v>
      </c>
      <c r="M9672">
        <v>0.53</v>
      </c>
      <c r="N9672">
        <v>0.57199999999999995</v>
      </c>
      <c r="O9672">
        <v>1.0860000000000001</v>
      </c>
      <c r="P9672">
        <v>0.90100000000000002</v>
      </c>
      <c r="Q9672">
        <v>1.363</v>
      </c>
      <c r="R9672">
        <v>1.3420000000000001</v>
      </c>
      <c r="S9672">
        <v>1.2609999999999999</v>
      </c>
      <c r="T9672">
        <v>2.1880000000000002</v>
      </c>
      <c r="U9672">
        <v>2.4289999999999998</v>
      </c>
      <c r="V9672">
        <v>2.524</v>
      </c>
      <c r="W9672">
        <v>2.8460000000000001</v>
      </c>
      <c r="X9672">
        <v>3.1040000000000001</v>
      </c>
      <c r="Y9672">
        <v>3.7120000000000002</v>
      </c>
      <c r="Z9672">
        <v>4.6319999999999997</v>
      </c>
      <c r="AA9672">
        <v>4.9000000000000004</v>
      </c>
      <c r="AB9672">
        <v>5.2</v>
      </c>
    </row>
    <row r="9673" spans="1:28" x14ac:dyDescent="0.25">
      <c r="A9673" t="s">
        <v>1737</v>
      </c>
      <c r="S9673">
        <v>1.294</v>
      </c>
      <c r="T9673">
        <v>0.41899999999999998</v>
      </c>
      <c r="U9673">
        <v>0.69599999999999995</v>
      </c>
      <c r="V9673">
        <v>0.85699999999999998</v>
      </c>
      <c r="W9673">
        <v>0.93300000000000005</v>
      </c>
      <c r="X9673">
        <v>0.88</v>
      </c>
      <c r="Y9673">
        <v>1.7</v>
      </c>
      <c r="Z9673">
        <v>1.952</v>
      </c>
      <c r="AA9673">
        <v>1.6</v>
      </c>
      <c r="AB9673">
        <v>1.7</v>
      </c>
    </row>
    <row r="9674" spans="1:28" x14ac:dyDescent="0.25">
      <c r="A9674" t="s">
        <v>10599</v>
      </c>
      <c r="B9674">
        <v>0.17100000000000001</v>
      </c>
    </row>
    <row r="9675" spans="1:28" x14ac:dyDescent="0.25">
      <c r="A9675" t="s">
        <v>10600</v>
      </c>
      <c r="B9675">
        <v>0.48099999999999998</v>
      </c>
    </row>
    <row r="9676" spans="1:28" x14ac:dyDescent="0.25">
      <c r="A9676" t="s">
        <v>10601</v>
      </c>
      <c r="B9676">
        <v>0.45600000000000002</v>
      </c>
      <c r="C9676">
        <v>0.58799999999999997</v>
      </c>
      <c r="D9676">
        <v>0.48499999999999999</v>
      </c>
      <c r="E9676">
        <v>0.67600000000000005</v>
      </c>
      <c r="F9676">
        <v>0.629</v>
      </c>
      <c r="G9676">
        <v>0.437</v>
      </c>
      <c r="H9676">
        <v>0.435</v>
      </c>
      <c r="I9676">
        <v>0.47499999999999998</v>
      </c>
      <c r="J9676">
        <v>0.47299999999999998</v>
      </c>
      <c r="K9676">
        <v>0.57299999999999995</v>
      </c>
      <c r="L9676">
        <v>0.372</v>
      </c>
      <c r="M9676">
        <v>0.39600000000000002</v>
      </c>
      <c r="N9676">
        <v>0.65900000000000003</v>
      </c>
      <c r="O9676">
        <v>0.65600000000000003</v>
      </c>
      <c r="P9676">
        <v>0.88400000000000001</v>
      </c>
      <c r="Q9676">
        <v>0.621</v>
      </c>
      <c r="R9676">
        <v>0.69699999999999995</v>
      </c>
      <c r="S9676">
        <v>0.65700000000000003</v>
      </c>
      <c r="T9676">
        <v>0.69799999999999995</v>
      </c>
      <c r="U9676">
        <v>0.82799999999999996</v>
      </c>
      <c r="V9676">
        <v>1.1359999999999999</v>
      </c>
      <c r="W9676">
        <v>1.1739999999999999</v>
      </c>
      <c r="X9676">
        <v>0.96699999999999997</v>
      </c>
      <c r="Y9676">
        <v>1.4790000000000001</v>
      </c>
      <c r="Z9676">
        <v>1.48</v>
      </c>
      <c r="AA9676">
        <v>1.9</v>
      </c>
      <c r="AB9676">
        <v>1.7</v>
      </c>
    </row>
    <row r="9677" spans="1:28" x14ac:dyDescent="0.25">
      <c r="A9677" t="s">
        <v>10602</v>
      </c>
      <c r="M9677">
        <v>0.439</v>
      </c>
      <c r="N9677">
        <v>0.58499999999999996</v>
      </c>
      <c r="O9677">
        <v>0.625</v>
      </c>
      <c r="P9677">
        <v>1.075</v>
      </c>
      <c r="Q9677">
        <v>0.92500000000000004</v>
      </c>
      <c r="R9677">
        <v>1.4390000000000001</v>
      </c>
      <c r="T9677">
        <v>0.7</v>
      </c>
      <c r="U9677">
        <v>0.65</v>
      </c>
      <c r="V9677">
        <v>0.82499999999999996</v>
      </c>
      <c r="W9677">
        <v>1.25</v>
      </c>
      <c r="X9677">
        <v>1.375</v>
      </c>
      <c r="Y9677">
        <v>1.125</v>
      </c>
      <c r="Z9677">
        <v>1.825</v>
      </c>
      <c r="AA9677">
        <v>0.8</v>
      </c>
      <c r="AB9677">
        <v>1.2</v>
      </c>
    </row>
    <row r="9678" spans="1:28" x14ac:dyDescent="0.25">
      <c r="A9678" t="s">
        <v>10603</v>
      </c>
      <c r="B9678">
        <v>0.11799999999999999</v>
      </c>
      <c r="C9678">
        <v>0.21199999999999999</v>
      </c>
      <c r="D9678">
        <v>0.25</v>
      </c>
      <c r="E9678">
        <v>5.6000000000000001E-2</v>
      </c>
      <c r="F9678">
        <v>5.7000000000000002E-2</v>
      </c>
      <c r="G9678">
        <v>2.9000000000000001E-2</v>
      </c>
      <c r="H9678">
        <v>6.7000000000000004E-2</v>
      </c>
    </row>
    <row r="9679" spans="1:28" x14ac:dyDescent="0.25">
      <c r="A9679" t="s">
        <v>906</v>
      </c>
      <c r="O9679">
        <v>0.96199999999999997</v>
      </c>
      <c r="P9679">
        <v>1.02</v>
      </c>
      <c r="Q9679">
        <v>1.1559999999999999</v>
      </c>
      <c r="R9679">
        <v>1.111</v>
      </c>
      <c r="S9679">
        <v>2.02</v>
      </c>
      <c r="T9679">
        <v>1.5640000000000001</v>
      </c>
      <c r="U9679">
        <v>2.0099999999999998</v>
      </c>
      <c r="V9679">
        <v>1.5740000000000001</v>
      </c>
      <c r="W9679">
        <v>2.5880000000000001</v>
      </c>
      <c r="X9679">
        <v>1.968</v>
      </c>
      <c r="Y9679">
        <v>2.3580000000000001</v>
      </c>
      <c r="Z9679">
        <v>2.2930000000000001</v>
      </c>
      <c r="AA9679">
        <v>3</v>
      </c>
      <c r="AB9679">
        <v>2.9</v>
      </c>
    </row>
    <row r="9680" spans="1:28" x14ac:dyDescent="0.25">
      <c r="A9680" t="s">
        <v>10604</v>
      </c>
      <c r="B9680">
        <v>1.4810000000000001</v>
      </c>
      <c r="C9680">
        <v>1.4059999999999999</v>
      </c>
      <c r="D9680">
        <v>1.8680000000000001</v>
      </c>
      <c r="E9680">
        <v>1.915</v>
      </c>
      <c r="F9680">
        <v>2.2930000000000001</v>
      </c>
      <c r="G9680">
        <v>1.0529999999999999</v>
      </c>
    </row>
    <row r="9681" spans="1:28" x14ac:dyDescent="0.25">
      <c r="A9681" t="s">
        <v>10605</v>
      </c>
      <c r="H9681">
        <v>1.093</v>
      </c>
      <c r="I9681">
        <v>1.825</v>
      </c>
      <c r="J9681">
        <v>2</v>
      </c>
      <c r="K9681">
        <v>2</v>
      </c>
      <c r="L9681">
        <v>1.8149999999999999</v>
      </c>
      <c r="M9681">
        <v>1.54</v>
      </c>
      <c r="N9681">
        <v>1.5169999999999999</v>
      </c>
      <c r="O9681">
        <v>1.8220000000000001</v>
      </c>
      <c r="P9681">
        <v>1.5880000000000001</v>
      </c>
      <c r="Q9681">
        <v>1.63</v>
      </c>
      <c r="R9681">
        <v>1.611</v>
      </c>
      <c r="S9681">
        <v>2.2770000000000001</v>
      </c>
      <c r="T9681">
        <v>1.782</v>
      </c>
      <c r="U9681">
        <v>1.6140000000000001</v>
      </c>
      <c r="V9681">
        <v>1.7749999999999999</v>
      </c>
      <c r="W9681">
        <v>1.629</v>
      </c>
      <c r="X9681">
        <v>1.466</v>
      </c>
      <c r="Y9681">
        <v>2.0920000000000001</v>
      </c>
      <c r="Z9681">
        <v>2.5790000000000002</v>
      </c>
      <c r="AA9681">
        <v>2.8</v>
      </c>
      <c r="AB9681">
        <v>2.6</v>
      </c>
    </row>
    <row r="9682" spans="1:28" x14ac:dyDescent="0.25">
      <c r="A9682" t="s">
        <v>10606</v>
      </c>
      <c r="B9682">
        <v>0.45200000000000001</v>
      </c>
      <c r="C9682">
        <v>0.42499999999999999</v>
      </c>
      <c r="D9682">
        <v>0.49399999999999999</v>
      </c>
      <c r="E9682">
        <v>0.621</v>
      </c>
      <c r="F9682">
        <v>0.76200000000000001</v>
      </c>
      <c r="G9682">
        <v>0.624</v>
      </c>
      <c r="H9682">
        <v>0.71499999999999997</v>
      </c>
      <c r="I9682">
        <v>0.79600000000000004</v>
      </c>
      <c r="J9682">
        <v>0.54800000000000004</v>
      </c>
      <c r="K9682">
        <v>0.46700000000000003</v>
      </c>
      <c r="L9682">
        <v>0.72199999999999998</v>
      </c>
      <c r="M9682">
        <v>0.76600000000000001</v>
      </c>
      <c r="N9682">
        <v>0.64200000000000002</v>
      </c>
      <c r="O9682">
        <v>0.83</v>
      </c>
      <c r="P9682">
        <v>1.4319999999999999</v>
      </c>
      <c r="Q9682">
        <v>1</v>
      </c>
      <c r="R9682">
        <v>1.006</v>
      </c>
      <c r="S9682">
        <v>1.3120000000000001</v>
      </c>
      <c r="T9682">
        <v>1.734</v>
      </c>
      <c r="U9682">
        <v>2.2160000000000002</v>
      </c>
      <c r="V9682">
        <v>1.865</v>
      </c>
      <c r="W9682">
        <v>1.837</v>
      </c>
      <c r="X9682">
        <v>1.841</v>
      </c>
      <c r="Y9682">
        <v>2.8730000000000002</v>
      </c>
      <c r="Z9682">
        <v>2.3290000000000002</v>
      </c>
      <c r="AA9682">
        <v>2.1</v>
      </c>
      <c r="AB9682">
        <v>2.2000000000000002</v>
      </c>
    </row>
    <row r="9683" spans="1:28" x14ac:dyDescent="0.25">
      <c r="A9683" t="s">
        <v>10607</v>
      </c>
      <c r="B9683">
        <v>1.472</v>
      </c>
      <c r="C9683">
        <v>1.464</v>
      </c>
      <c r="D9683">
        <v>1.847</v>
      </c>
      <c r="E9683">
        <v>2.0609999999999999</v>
      </c>
      <c r="F9683">
        <v>1.9950000000000001</v>
      </c>
      <c r="G9683">
        <v>2.3069999999999999</v>
      </c>
      <c r="H9683">
        <v>1.877</v>
      </c>
      <c r="I9683">
        <v>2.399</v>
      </c>
      <c r="J9683">
        <v>1.948</v>
      </c>
      <c r="K9683">
        <v>2.097</v>
      </c>
      <c r="L9683">
        <v>1.696</v>
      </c>
      <c r="M9683">
        <v>1.9139999999999999</v>
      </c>
      <c r="N9683">
        <v>2.3199999999999998</v>
      </c>
      <c r="O9683">
        <v>2.4910000000000001</v>
      </c>
      <c r="P9683">
        <v>2.5409999999999999</v>
      </c>
      <c r="Q9683">
        <v>2.4740000000000002</v>
      </c>
      <c r="R9683">
        <v>2.7810000000000001</v>
      </c>
      <c r="S9683">
        <v>3.468</v>
      </c>
      <c r="T9683">
        <v>3.3140000000000001</v>
      </c>
      <c r="U9683">
        <v>3.7090000000000001</v>
      </c>
      <c r="V9683">
        <v>2.649</v>
      </c>
      <c r="W9683">
        <v>3</v>
      </c>
      <c r="X9683">
        <v>2.7109999999999999</v>
      </c>
      <c r="Y9683">
        <v>3.573</v>
      </c>
      <c r="Z9683">
        <v>3.2549999999999999</v>
      </c>
      <c r="AA9683">
        <v>2.4</v>
      </c>
      <c r="AB9683">
        <v>2.9</v>
      </c>
    </row>
    <row r="9684" spans="1:28" x14ac:dyDescent="0.25">
      <c r="A9684" t="s">
        <v>10608</v>
      </c>
      <c r="N9684">
        <v>0.84899999999999998</v>
      </c>
      <c r="O9684">
        <v>1.1910000000000001</v>
      </c>
      <c r="P9684">
        <v>0.77600000000000002</v>
      </c>
      <c r="Q9684">
        <v>0.38300000000000001</v>
      </c>
      <c r="R9684">
        <v>0.621</v>
      </c>
      <c r="S9684">
        <v>0.53700000000000003</v>
      </c>
      <c r="T9684">
        <v>1</v>
      </c>
      <c r="U9684">
        <v>1.143</v>
      </c>
      <c r="V9684">
        <v>1.4039999999999999</v>
      </c>
      <c r="W9684">
        <v>1.7370000000000001</v>
      </c>
      <c r="X9684">
        <v>1.4590000000000001</v>
      </c>
      <c r="Y9684">
        <v>2.6749999999999998</v>
      </c>
      <c r="Z9684">
        <v>2.9660000000000002</v>
      </c>
      <c r="AA9684">
        <v>1.7</v>
      </c>
      <c r="AB9684">
        <v>2.2000000000000002</v>
      </c>
    </row>
    <row r="9685" spans="1:28" x14ac:dyDescent="0.25">
      <c r="A9685" t="s">
        <v>10609</v>
      </c>
      <c r="B9685">
        <v>0.317</v>
      </c>
      <c r="C9685">
        <v>0.433</v>
      </c>
      <c r="D9685">
        <v>0.67700000000000005</v>
      </c>
      <c r="E9685">
        <v>0.65100000000000002</v>
      </c>
      <c r="F9685">
        <v>0.45200000000000001</v>
      </c>
      <c r="G9685">
        <v>0.56499999999999995</v>
      </c>
      <c r="H9685">
        <v>0.68899999999999995</v>
      </c>
      <c r="I9685">
        <v>0.63200000000000001</v>
      </c>
      <c r="J9685">
        <v>0.74099999999999999</v>
      </c>
      <c r="K9685">
        <v>1.109</v>
      </c>
      <c r="L9685">
        <v>0.78500000000000003</v>
      </c>
      <c r="M9685">
        <v>0.95799999999999996</v>
      </c>
      <c r="N9685">
        <v>1.1319999999999999</v>
      </c>
      <c r="O9685">
        <v>1.0289999999999999</v>
      </c>
      <c r="P9685">
        <v>2</v>
      </c>
      <c r="Q9685">
        <v>2.2789999999999999</v>
      </c>
      <c r="R9685">
        <v>2.0259999999999998</v>
      </c>
      <c r="S9685">
        <v>2.0419999999999998</v>
      </c>
      <c r="T9685">
        <v>1.63</v>
      </c>
      <c r="U9685">
        <v>1.7430000000000001</v>
      </c>
      <c r="V9685">
        <v>2.2429999999999999</v>
      </c>
      <c r="W9685">
        <v>1.944</v>
      </c>
      <c r="X9685">
        <v>2.0880000000000001</v>
      </c>
      <c r="Y9685">
        <v>2.7130000000000001</v>
      </c>
      <c r="Z9685">
        <v>2.8069999999999999</v>
      </c>
      <c r="AA9685">
        <v>3</v>
      </c>
      <c r="AB9685">
        <v>3.2</v>
      </c>
    </row>
    <row r="9686" spans="1:28" x14ac:dyDescent="0.25">
      <c r="A9686" t="s">
        <v>10610</v>
      </c>
      <c r="B9686">
        <v>0.27</v>
      </c>
      <c r="C9686">
        <v>0.439</v>
      </c>
      <c r="D9686">
        <v>0.313</v>
      </c>
      <c r="E9686">
        <v>0.36099999999999999</v>
      </c>
      <c r="F9686">
        <v>0.68500000000000005</v>
      </c>
      <c r="G9686">
        <v>0.64800000000000002</v>
      </c>
      <c r="H9686">
        <v>0.44600000000000001</v>
      </c>
      <c r="I9686">
        <v>0.45800000000000002</v>
      </c>
      <c r="J9686">
        <v>0.4</v>
      </c>
      <c r="K9686">
        <v>0.65500000000000003</v>
      </c>
      <c r="L9686">
        <v>0.54800000000000004</v>
      </c>
      <c r="M9686">
        <v>0.57399999999999995</v>
      </c>
      <c r="N9686">
        <v>0.76800000000000002</v>
      </c>
      <c r="O9686">
        <v>0.67200000000000004</v>
      </c>
      <c r="P9686">
        <v>0.83599999999999997</v>
      </c>
      <c r="Q9686">
        <v>1.2929999999999999</v>
      </c>
      <c r="R9686">
        <v>0.871</v>
      </c>
      <c r="S9686">
        <v>0.90600000000000003</v>
      </c>
      <c r="T9686">
        <v>0.86399999999999999</v>
      </c>
      <c r="U9686">
        <v>0.90900000000000003</v>
      </c>
      <c r="V9686">
        <v>1</v>
      </c>
      <c r="W9686">
        <v>0.91100000000000003</v>
      </c>
      <c r="X9686">
        <v>1.1579999999999999</v>
      </c>
      <c r="Y9686">
        <v>1.353</v>
      </c>
      <c r="Z9686">
        <v>1.5529999999999999</v>
      </c>
      <c r="AA9686">
        <v>1.1000000000000001</v>
      </c>
      <c r="AB9686">
        <v>1.4</v>
      </c>
    </row>
    <row r="9687" spans="1:28" x14ac:dyDescent="0.25">
      <c r="A9687" t="s">
        <v>10611</v>
      </c>
      <c r="B9687">
        <v>0.26900000000000002</v>
      </c>
      <c r="C9687">
        <v>0.31</v>
      </c>
      <c r="D9687">
        <v>0.19</v>
      </c>
      <c r="E9687">
        <v>0.153</v>
      </c>
      <c r="F9687">
        <v>0.40699999999999997</v>
      </c>
      <c r="G9687">
        <v>0.60699999999999998</v>
      </c>
      <c r="H9687">
        <v>0.214</v>
      </c>
      <c r="I9687">
        <v>0.377</v>
      </c>
      <c r="J9687">
        <v>0.37</v>
      </c>
      <c r="K9687">
        <v>0.72899999999999998</v>
      </c>
      <c r="L9687">
        <v>0.34899999999999998</v>
      </c>
      <c r="M9687">
        <v>0.378</v>
      </c>
      <c r="N9687">
        <v>0.54500000000000004</v>
      </c>
      <c r="O9687">
        <v>0.222</v>
      </c>
      <c r="P9687">
        <v>0.438</v>
      </c>
      <c r="Q9687">
        <v>0.316</v>
      </c>
      <c r="R9687">
        <v>0.28100000000000003</v>
      </c>
      <c r="S9687">
        <v>0.68600000000000005</v>
      </c>
      <c r="T9687">
        <v>0.66700000000000004</v>
      </c>
      <c r="U9687">
        <v>0.378</v>
      </c>
      <c r="V9687">
        <v>0.5</v>
      </c>
      <c r="W9687">
        <v>0.40400000000000003</v>
      </c>
      <c r="X9687">
        <v>0.38800000000000001</v>
      </c>
      <c r="Y9687">
        <v>0.79600000000000004</v>
      </c>
    </row>
    <row r="9688" spans="1:28" x14ac:dyDescent="0.25">
      <c r="A9688" t="s">
        <v>10612</v>
      </c>
      <c r="F9688">
        <v>0</v>
      </c>
      <c r="G9688">
        <v>1</v>
      </c>
      <c r="H9688">
        <v>1.0680000000000001</v>
      </c>
      <c r="I9688">
        <v>1.6</v>
      </c>
      <c r="J9688">
        <v>1.7989999999999999</v>
      </c>
      <c r="K9688">
        <v>2.1680000000000001</v>
      </c>
      <c r="L9688">
        <v>1.9510000000000001</v>
      </c>
      <c r="M9688">
        <v>1.9830000000000001</v>
      </c>
      <c r="N9688">
        <v>1.8819999999999999</v>
      </c>
      <c r="O9688">
        <v>1.9670000000000001</v>
      </c>
      <c r="P9688">
        <v>2.0489999999999999</v>
      </c>
      <c r="Q9688">
        <v>2.1339999999999999</v>
      </c>
      <c r="R9688">
        <v>1.895</v>
      </c>
      <c r="S9688">
        <v>1.6830000000000001</v>
      </c>
      <c r="T9688">
        <v>1.595</v>
      </c>
      <c r="U9688">
        <v>1.681</v>
      </c>
      <c r="V9688">
        <v>1.802</v>
      </c>
      <c r="W9688">
        <v>1.907</v>
      </c>
      <c r="X9688">
        <v>2.0459999999999998</v>
      </c>
      <c r="Y9688">
        <v>2.9119999999999999</v>
      </c>
      <c r="Z9688">
        <v>3.9590000000000001</v>
      </c>
      <c r="AA9688">
        <v>3.5</v>
      </c>
      <c r="AB9688">
        <v>2.5</v>
      </c>
    </row>
    <row r="9689" spans="1:28" x14ac:dyDescent="0.25">
      <c r="A9689" t="s">
        <v>10613</v>
      </c>
      <c r="B9689">
        <v>0.6</v>
      </c>
      <c r="C9689">
        <v>0.81799999999999995</v>
      </c>
      <c r="D9689">
        <v>0.78300000000000003</v>
      </c>
      <c r="E9689">
        <v>0.56899999999999995</v>
      </c>
      <c r="F9689">
        <v>1.1080000000000001</v>
      </c>
      <c r="G9689">
        <v>0.86599999999999999</v>
      </c>
      <c r="H9689">
        <v>0.70699999999999996</v>
      </c>
      <c r="I9689">
        <v>0.70499999999999996</v>
      </c>
      <c r="J9689">
        <v>0.70199999999999996</v>
      </c>
      <c r="K9689">
        <v>1.0049999999999999</v>
      </c>
      <c r="L9689">
        <v>1.292</v>
      </c>
      <c r="M9689">
        <v>1.446</v>
      </c>
      <c r="N9689">
        <v>1.367</v>
      </c>
      <c r="O9689">
        <v>1.708</v>
      </c>
      <c r="P9689">
        <v>1.7789999999999999</v>
      </c>
      <c r="Q9689">
        <v>1.4079999999999999</v>
      </c>
      <c r="R9689">
        <v>1.6879999999999999</v>
      </c>
      <c r="S9689">
        <v>1.43</v>
      </c>
      <c r="T9689">
        <v>1.0429999999999999</v>
      </c>
      <c r="U9689">
        <v>1.2769999999999999</v>
      </c>
    </row>
    <row r="9690" spans="1:28" x14ac:dyDescent="0.25">
      <c r="A9690" t="s">
        <v>10614</v>
      </c>
      <c r="B9690">
        <v>0.40400000000000003</v>
      </c>
      <c r="C9690">
        <v>0.36799999999999999</v>
      </c>
      <c r="D9690">
        <v>0.32100000000000001</v>
      </c>
      <c r="E9690">
        <v>0.312</v>
      </c>
      <c r="F9690">
        <v>0.38300000000000001</v>
      </c>
      <c r="G9690">
        <v>0.36199999999999999</v>
      </c>
      <c r="H9690">
        <v>0.27700000000000002</v>
      </c>
      <c r="I9690">
        <v>0.33700000000000002</v>
      </c>
      <c r="J9690">
        <v>0.29799999999999999</v>
      </c>
      <c r="K9690">
        <v>0.42699999999999999</v>
      </c>
      <c r="L9690">
        <v>0.41699999999999998</v>
      </c>
      <c r="M9690">
        <v>0.57299999999999995</v>
      </c>
      <c r="N9690">
        <v>0.76300000000000001</v>
      </c>
      <c r="O9690">
        <v>0.82299999999999995</v>
      </c>
      <c r="P9690">
        <v>0.72699999999999998</v>
      </c>
      <c r="Q9690">
        <v>0.90200000000000002</v>
      </c>
      <c r="R9690">
        <v>1.1879999999999999</v>
      </c>
      <c r="S9690">
        <v>1.5029999999999999</v>
      </c>
      <c r="T9690">
        <v>0.90100000000000002</v>
      </c>
      <c r="U9690">
        <v>1.0860000000000001</v>
      </c>
      <c r="V9690">
        <v>1.4710000000000001</v>
      </c>
      <c r="W9690">
        <v>1.786</v>
      </c>
      <c r="X9690">
        <v>1.9870000000000001</v>
      </c>
      <c r="Y9690">
        <v>3.71</v>
      </c>
      <c r="Z9690">
        <v>3.383</v>
      </c>
      <c r="AA9690">
        <v>3.1</v>
      </c>
      <c r="AB9690">
        <v>2.2999999999999998</v>
      </c>
    </row>
    <row r="9691" spans="1:28" x14ac:dyDescent="0.25">
      <c r="A9691" t="s">
        <v>10615</v>
      </c>
      <c r="B9691">
        <v>0.16300000000000001</v>
      </c>
      <c r="C9691">
        <v>8.2000000000000003E-2</v>
      </c>
      <c r="D9691">
        <v>5.8999999999999997E-2</v>
      </c>
      <c r="E9691">
        <v>0.104</v>
      </c>
      <c r="F9691">
        <v>9.0999999999999998E-2</v>
      </c>
      <c r="G9691">
        <v>0.128</v>
      </c>
      <c r="H9691">
        <v>0.14899999999999999</v>
      </c>
      <c r="I9691">
        <v>0.156</v>
      </c>
      <c r="J9691">
        <v>0.29799999999999999</v>
      </c>
      <c r="K9691">
        <v>0.14299999999999999</v>
      </c>
      <c r="L9691">
        <v>0.246</v>
      </c>
      <c r="M9691">
        <v>0.32100000000000001</v>
      </c>
      <c r="N9691">
        <v>0.35799999999999998</v>
      </c>
      <c r="O9691">
        <v>0.67900000000000005</v>
      </c>
      <c r="P9691">
        <v>1.024</v>
      </c>
      <c r="Q9691">
        <v>0.76800000000000002</v>
      </c>
      <c r="R9691">
        <v>0.94499999999999995</v>
      </c>
      <c r="S9691">
        <v>1.0189999999999999</v>
      </c>
      <c r="T9691">
        <v>0.97699999999999998</v>
      </c>
      <c r="U9691">
        <v>0.873</v>
      </c>
      <c r="V9691">
        <v>1.0609999999999999</v>
      </c>
      <c r="W9691">
        <v>1.2529999999999999</v>
      </c>
      <c r="X9691">
        <v>1.1619999999999999</v>
      </c>
      <c r="Y9691">
        <v>1.8979999999999999</v>
      </c>
      <c r="Z9691">
        <v>2.7320000000000002</v>
      </c>
      <c r="AA9691">
        <v>2.8</v>
      </c>
      <c r="AB9691">
        <v>2.2000000000000002</v>
      </c>
    </row>
    <row r="9692" spans="1:28" x14ac:dyDescent="0.25">
      <c r="A9692" t="s">
        <v>10616</v>
      </c>
      <c r="W9692">
        <v>1.216</v>
      </c>
      <c r="X9692">
        <v>0.96099999999999997</v>
      </c>
      <c r="Y9692">
        <v>1.294</v>
      </c>
      <c r="Z9692">
        <v>1.585</v>
      </c>
      <c r="AA9692">
        <v>1.9</v>
      </c>
      <c r="AB9692">
        <v>1.5</v>
      </c>
    </row>
    <row r="9693" spans="1:28" x14ac:dyDescent="0.25">
      <c r="A9693" t="s">
        <v>10617</v>
      </c>
      <c r="H9693">
        <v>1.35</v>
      </c>
      <c r="I9693">
        <v>1.139</v>
      </c>
      <c r="J9693">
        <v>1.778</v>
      </c>
      <c r="K9693">
        <v>1.387</v>
      </c>
      <c r="L9693">
        <v>1.5649999999999999</v>
      </c>
      <c r="M9693">
        <v>1.204</v>
      </c>
      <c r="N9693">
        <v>1.9490000000000001</v>
      </c>
      <c r="O9693">
        <v>1.48</v>
      </c>
      <c r="P9693">
        <v>1.57</v>
      </c>
      <c r="Q9693">
        <v>1.75</v>
      </c>
      <c r="R9693">
        <v>2.548</v>
      </c>
      <c r="S9693">
        <v>1.871</v>
      </c>
      <c r="T9693">
        <v>2.06</v>
      </c>
      <c r="U9693">
        <v>2.3180000000000001</v>
      </c>
      <c r="V9693">
        <v>2.6509999999999998</v>
      </c>
      <c r="W9693">
        <v>2.75</v>
      </c>
      <c r="X9693">
        <v>2.9289999999999998</v>
      </c>
      <c r="Y9693">
        <v>3.6549999999999998</v>
      </c>
      <c r="Z9693">
        <v>4.3540000000000001</v>
      </c>
      <c r="AA9693">
        <v>3.2</v>
      </c>
      <c r="AB9693">
        <v>3.4</v>
      </c>
    </row>
    <row r="9694" spans="1:28" x14ac:dyDescent="0.25">
      <c r="A9694" t="s">
        <v>10618</v>
      </c>
      <c r="O9694">
        <v>0.873</v>
      </c>
      <c r="P9694">
        <v>1.214</v>
      </c>
      <c r="Q9694">
        <v>1.514</v>
      </c>
      <c r="R9694">
        <v>0.92500000000000004</v>
      </c>
      <c r="S9694">
        <v>0.90400000000000003</v>
      </c>
      <c r="T9694">
        <v>0.96099999999999997</v>
      </c>
      <c r="U9694">
        <v>1.135</v>
      </c>
      <c r="V9694">
        <v>1.337</v>
      </c>
      <c r="W9694">
        <v>1.5109999999999999</v>
      </c>
      <c r="X9694">
        <v>1.575</v>
      </c>
      <c r="Y9694">
        <v>2.2189999999999999</v>
      </c>
      <c r="Z9694">
        <v>2.847</v>
      </c>
      <c r="AA9694">
        <v>2.5</v>
      </c>
      <c r="AB9694">
        <v>1.9</v>
      </c>
    </row>
    <row r="9695" spans="1:28" x14ac:dyDescent="0.25">
      <c r="A9695" t="s">
        <v>10619</v>
      </c>
      <c r="T9695">
        <v>1.2629999999999999</v>
      </c>
      <c r="U9695">
        <v>0.81200000000000006</v>
      </c>
      <c r="V9695">
        <v>0.98599999999999999</v>
      </c>
      <c r="W9695">
        <v>1.427</v>
      </c>
      <c r="X9695">
        <v>1.341</v>
      </c>
      <c r="Y9695">
        <v>1.67</v>
      </c>
      <c r="Z9695">
        <v>2.1150000000000002</v>
      </c>
    </row>
    <row r="9696" spans="1:28" x14ac:dyDescent="0.25">
      <c r="A9696" t="s">
        <v>10620</v>
      </c>
      <c r="I9696">
        <v>0.42</v>
      </c>
      <c r="J9696">
        <v>1.3</v>
      </c>
      <c r="K9696">
        <v>1.149</v>
      </c>
      <c r="L9696">
        <v>1.466</v>
      </c>
      <c r="M9696">
        <v>1.609</v>
      </c>
      <c r="N9696">
        <v>1.6970000000000001</v>
      </c>
      <c r="O9696">
        <v>1.637</v>
      </c>
      <c r="P9696">
        <v>1.4590000000000001</v>
      </c>
      <c r="Q9696">
        <v>1.7549999999999999</v>
      </c>
      <c r="R9696">
        <v>1.635</v>
      </c>
      <c r="S9696">
        <v>1.5149999999999999</v>
      </c>
      <c r="T9696">
        <v>1.4530000000000001</v>
      </c>
      <c r="U9696">
        <v>1.4239999999999999</v>
      </c>
      <c r="V9696">
        <v>1.635</v>
      </c>
      <c r="W9696">
        <v>1.5</v>
      </c>
      <c r="X9696">
        <v>1.7350000000000001</v>
      </c>
      <c r="Y9696">
        <v>2.214</v>
      </c>
      <c r="Z9696">
        <v>2.2149999999999999</v>
      </c>
      <c r="AA9696">
        <v>1.8</v>
      </c>
      <c r="AB9696">
        <v>1.9</v>
      </c>
    </row>
    <row r="9697" spans="1:28" x14ac:dyDescent="0.25">
      <c r="A9697" t="s">
        <v>10621</v>
      </c>
      <c r="B9697">
        <v>2.0379999999999998</v>
      </c>
      <c r="C9697">
        <v>1.728</v>
      </c>
      <c r="D9697">
        <v>1.9079999999999999</v>
      </c>
      <c r="E9697">
        <v>1.97</v>
      </c>
      <c r="F9697">
        <v>2.1480000000000001</v>
      </c>
      <c r="G9697">
        <v>2.8650000000000002</v>
      </c>
    </row>
    <row r="9698" spans="1:28" x14ac:dyDescent="0.25">
      <c r="A9698" t="s">
        <v>10622</v>
      </c>
      <c r="G9698">
        <v>0.44400000000000001</v>
      </c>
      <c r="H9698">
        <v>0.48599999999999999</v>
      </c>
      <c r="I9698">
        <v>0.46300000000000002</v>
      </c>
      <c r="J9698">
        <v>0.42</v>
      </c>
      <c r="K9698">
        <v>0.83299999999999996</v>
      </c>
      <c r="L9698">
        <v>0.76600000000000001</v>
      </c>
      <c r="M9698">
        <v>0.6</v>
      </c>
      <c r="N9698">
        <v>0.84799999999999998</v>
      </c>
      <c r="O9698">
        <v>0.76500000000000001</v>
      </c>
      <c r="P9698">
        <v>0.66700000000000004</v>
      </c>
      <c r="Q9698">
        <v>0.60599999999999998</v>
      </c>
      <c r="R9698">
        <v>1.0129999999999999</v>
      </c>
      <c r="S9698">
        <v>0.72299999999999998</v>
      </c>
      <c r="T9698">
        <v>0.88600000000000001</v>
      </c>
      <c r="U9698">
        <v>1.351</v>
      </c>
      <c r="V9698">
        <v>1.2470000000000001</v>
      </c>
      <c r="W9698">
        <v>0.86299999999999999</v>
      </c>
      <c r="X9698">
        <v>1.1879999999999999</v>
      </c>
      <c r="Y9698">
        <v>2.4809999999999999</v>
      </c>
      <c r="Z9698">
        <v>3.2069999999999999</v>
      </c>
      <c r="AA9698">
        <v>2.5</v>
      </c>
      <c r="AB9698">
        <v>2.1</v>
      </c>
    </row>
    <row r="9699" spans="1:28" x14ac:dyDescent="0.25">
      <c r="A9699" t="s">
        <v>10623</v>
      </c>
      <c r="B9699">
        <v>1.6890000000000001</v>
      </c>
      <c r="C9699">
        <v>1.7749999999999999</v>
      </c>
      <c r="D9699">
        <v>1.5</v>
      </c>
      <c r="E9699">
        <v>1.7709999999999999</v>
      </c>
      <c r="F9699">
        <v>1.9239999999999999</v>
      </c>
      <c r="G9699">
        <v>2.3610000000000002</v>
      </c>
      <c r="H9699">
        <v>2.379</v>
      </c>
      <c r="I9699">
        <v>2.726</v>
      </c>
      <c r="J9699">
        <v>2.2200000000000002</v>
      </c>
      <c r="K9699">
        <v>2.536</v>
      </c>
      <c r="L9699">
        <v>3.0110000000000001</v>
      </c>
      <c r="M9699">
        <v>2.778</v>
      </c>
      <c r="N9699">
        <v>2.5190000000000001</v>
      </c>
      <c r="O9699">
        <v>2.2040000000000002</v>
      </c>
      <c r="P9699">
        <v>2.9660000000000002</v>
      </c>
      <c r="Q9699">
        <v>2.3420000000000001</v>
      </c>
      <c r="R9699">
        <v>2.3730000000000002</v>
      </c>
      <c r="S9699">
        <v>2.8149999999999999</v>
      </c>
      <c r="T9699">
        <v>3.202</v>
      </c>
      <c r="U9699">
        <v>2.798</v>
      </c>
      <c r="V9699">
        <v>2.3220000000000001</v>
      </c>
      <c r="W9699">
        <v>2.6539999999999999</v>
      </c>
      <c r="X9699">
        <v>4.0179999999999998</v>
      </c>
      <c r="Y9699">
        <v>4.0540000000000003</v>
      </c>
      <c r="Z9699">
        <v>3.9929999999999999</v>
      </c>
      <c r="AA9699">
        <v>3.4</v>
      </c>
      <c r="AB9699">
        <v>2.9</v>
      </c>
    </row>
    <row r="9700" spans="1:28" x14ac:dyDescent="0.25">
      <c r="A9700" t="s">
        <v>10624</v>
      </c>
      <c r="B9700">
        <v>0.60899999999999999</v>
      </c>
      <c r="C9700">
        <v>0.78300000000000003</v>
      </c>
      <c r="D9700">
        <v>0.82399999999999995</v>
      </c>
      <c r="E9700">
        <v>0.82</v>
      </c>
      <c r="F9700">
        <v>0.77700000000000002</v>
      </c>
      <c r="G9700">
        <v>0.84599999999999997</v>
      </c>
      <c r="H9700">
        <v>0.88800000000000001</v>
      </c>
      <c r="I9700">
        <v>0.77800000000000002</v>
      </c>
      <c r="J9700">
        <v>0.83499999999999996</v>
      </c>
      <c r="K9700">
        <v>0.86699999999999999</v>
      </c>
      <c r="L9700">
        <v>0.73399999999999999</v>
      </c>
      <c r="M9700">
        <v>0.745</v>
      </c>
      <c r="N9700">
        <v>0.69599999999999995</v>
      </c>
      <c r="O9700">
        <v>0.88300000000000001</v>
      </c>
      <c r="P9700">
        <v>0.68799999999999994</v>
      </c>
      <c r="Q9700">
        <v>0.751</v>
      </c>
      <c r="R9700">
        <v>0.57999999999999996</v>
      </c>
      <c r="S9700">
        <v>0.69699999999999995</v>
      </c>
      <c r="T9700">
        <v>0.84</v>
      </c>
      <c r="U9700">
        <v>0.84799999999999998</v>
      </c>
      <c r="V9700">
        <v>0.45200000000000001</v>
      </c>
      <c r="W9700">
        <v>0.307</v>
      </c>
      <c r="X9700">
        <v>0.153</v>
      </c>
      <c r="Y9700">
        <v>0.14199999999999999</v>
      </c>
      <c r="Z9700">
        <v>0.218</v>
      </c>
      <c r="AA9700">
        <v>0.2</v>
      </c>
    </row>
    <row r="9701" spans="1:28" x14ac:dyDescent="0.25">
      <c r="A9701" t="s">
        <v>10625</v>
      </c>
      <c r="F9701">
        <v>0.1</v>
      </c>
      <c r="G9701">
        <v>0.125</v>
      </c>
      <c r="H9701">
        <v>0.158</v>
      </c>
      <c r="I9701">
        <v>3.5999999999999997E-2</v>
      </c>
      <c r="J9701">
        <v>0.20499999999999999</v>
      </c>
      <c r="K9701">
        <v>0.46500000000000002</v>
      </c>
      <c r="L9701">
        <v>0.34799999999999998</v>
      </c>
      <c r="M9701">
        <v>0.42899999999999999</v>
      </c>
      <c r="N9701">
        <v>0.5</v>
      </c>
      <c r="O9701">
        <v>0.20499999999999999</v>
      </c>
      <c r="P9701">
        <v>0.105</v>
      </c>
      <c r="Q9701">
        <v>0.222</v>
      </c>
    </row>
    <row r="9702" spans="1:28" x14ac:dyDescent="0.25">
      <c r="A9702" t="s">
        <v>10626</v>
      </c>
      <c r="B9702">
        <v>1.0980000000000001</v>
      </c>
      <c r="C9702">
        <v>1.07</v>
      </c>
      <c r="D9702">
        <v>1.4470000000000001</v>
      </c>
      <c r="E9702">
        <v>1.657</v>
      </c>
      <c r="F9702">
        <v>0.93799999999999994</v>
      </c>
      <c r="G9702">
        <v>1.5449999999999999</v>
      </c>
      <c r="H9702">
        <v>2.0609999999999999</v>
      </c>
      <c r="I9702">
        <v>1.5940000000000001</v>
      </c>
      <c r="J9702">
        <v>1.6060000000000001</v>
      </c>
      <c r="K9702">
        <v>1.353</v>
      </c>
      <c r="L9702">
        <v>1.294</v>
      </c>
      <c r="M9702">
        <v>1.8180000000000001</v>
      </c>
      <c r="N9702">
        <v>2.0299999999999998</v>
      </c>
      <c r="O9702">
        <v>1.694</v>
      </c>
      <c r="P9702">
        <v>2.2309999999999999</v>
      </c>
      <c r="Q9702">
        <v>2.2200000000000002</v>
      </c>
      <c r="R9702">
        <v>2.1589999999999998</v>
      </c>
      <c r="S9702">
        <v>2.702</v>
      </c>
      <c r="T9702">
        <v>2.4460000000000002</v>
      </c>
      <c r="U9702">
        <v>2.5449999999999999</v>
      </c>
      <c r="V9702">
        <v>2.899</v>
      </c>
      <c r="W9702">
        <v>3.2730000000000001</v>
      </c>
      <c r="X9702">
        <v>2.5190000000000001</v>
      </c>
      <c r="Y9702">
        <v>3.0649999999999999</v>
      </c>
      <c r="Z9702">
        <v>3.3639999999999999</v>
      </c>
      <c r="AA9702">
        <v>3.2</v>
      </c>
      <c r="AB9702">
        <v>2.2000000000000002</v>
      </c>
    </row>
    <row r="9703" spans="1:28" x14ac:dyDescent="0.25">
      <c r="A9703" t="s">
        <v>10627</v>
      </c>
      <c r="W9703">
        <v>2.1560000000000001</v>
      </c>
      <c r="X9703">
        <v>2.54</v>
      </c>
      <c r="Y9703">
        <v>4.0179999999999998</v>
      </c>
      <c r="Z9703">
        <v>10.176</v>
      </c>
      <c r="AA9703">
        <v>8.1999999999999993</v>
      </c>
      <c r="AB9703">
        <v>9.6</v>
      </c>
    </row>
    <row r="9704" spans="1:28" x14ac:dyDescent="0.25">
      <c r="A9704" t="s">
        <v>10628</v>
      </c>
      <c r="O9704">
        <v>0.28000000000000003</v>
      </c>
      <c r="P9704">
        <v>0.45700000000000002</v>
      </c>
      <c r="Q9704">
        <v>0.68400000000000005</v>
      </c>
      <c r="R9704">
        <v>0.60799999999999998</v>
      </c>
      <c r="S9704">
        <v>0.65200000000000002</v>
      </c>
      <c r="T9704">
        <v>0.81200000000000006</v>
      </c>
      <c r="U9704">
        <v>1.2370000000000001</v>
      </c>
      <c r="V9704">
        <v>1.391</v>
      </c>
      <c r="W9704">
        <v>1.4670000000000001</v>
      </c>
      <c r="X9704">
        <v>1.746</v>
      </c>
      <c r="Y9704">
        <v>1.8520000000000001</v>
      </c>
      <c r="Z9704">
        <v>1.9850000000000001</v>
      </c>
      <c r="AA9704">
        <v>1.6</v>
      </c>
      <c r="AB9704">
        <v>1.5</v>
      </c>
    </row>
    <row r="9705" spans="1:28" x14ac:dyDescent="0.25">
      <c r="A9705" t="s">
        <v>10629</v>
      </c>
      <c r="U9705">
        <v>0.89500000000000002</v>
      </c>
      <c r="V9705">
        <v>0.69599999999999995</v>
      </c>
      <c r="W9705">
        <v>0.82</v>
      </c>
      <c r="X9705">
        <v>1</v>
      </c>
      <c r="Y9705">
        <v>1.306</v>
      </c>
      <c r="Z9705">
        <v>1.9850000000000001</v>
      </c>
      <c r="AA9705">
        <v>1.4</v>
      </c>
      <c r="AB9705">
        <v>1.2</v>
      </c>
    </row>
    <row r="9706" spans="1:28" x14ac:dyDescent="0.25">
      <c r="A9706" t="s">
        <v>10630</v>
      </c>
      <c r="B9706">
        <v>0.70299999999999996</v>
      </c>
      <c r="C9706">
        <v>0.95599999999999996</v>
      </c>
      <c r="D9706">
        <v>0.83599999999999997</v>
      </c>
      <c r="E9706">
        <v>1</v>
      </c>
      <c r="F9706">
        <v>1.089</v>
      </c>
      <c r="G9706">
        <v>0.90500000000000003</v>
      </c>
      <c r="H9706">
        <v>1.1080000000000001</v>
      </c>
      <c r="I9706">
        <v>1.325</v>
      </c>
      <c r="J9706">
        <v>1.7889999999999999</v>
      </c>
      <c r="K9706">
        <v>1.9119999999999999</v>
      </c>
      <c r="L9706">
        <v>1.857</v>
      </c>
      <c r="M9706">
        <v>2.02</v>
      </c>
      <c r="N9706">
        <v>1.7410000000000001</v>
      </c>
      <c r="O9706">
        <v>1.756</v>
      </c>
      <c r="P9706">
        <v>1.996</v>
      </c>
      <c r="Q9706">
        <v>2</v>
      </c>
      <c r="R9706">
        <v>2.0110000000000001</v>
      </c>
      <c r="S9706">
        <v>2.2639999999999998</v>
      </c>
      <c r="T9706">
        <v>2.2509999999999999</v>
      </c>
      <c r="U9706">
        <v>2.4169999999999998</v>
      </c>
      <c r="V9706">
        <v>2.85</v>
      </c>
      <c r="W9706">
        <v>2.569</v>
      </c>
      <c r="X9706">
        <v>2.7669999999999999</v>
      </c>
      <c r="Y9706">
        <v>3.0680000000000001</v>
      </c>
      <c r="Z9706">
        <v>3.8860000000000001</v>
      </c>
      <c r="AA9706">
        <v>3.3</v>
      </c>
      <c r="AB9706">
        <v>2.6</v>
      </c>
    </row>
    <row r="9707" spans="1:28" x14ac:dyDescent="0.25">
      <c r="A9707" t="s">
        <v>10631</v>
      </c>
      <c r="J9707">
        <v>0.40799999999999997</v>
      </c>
      <c r="K9707">
        <v>0.63600000000000001</v>
      </c>
      <c r="L9707">
        <v>1.34</v>
      </c>
      <c r="M9707">
        <v>1.113</v>
      </c>
      <c r="N9707">
        <v>1.137</v>
      </c>
      <c r="O9707">
        <v>0.93799999999999994</v>
      </c>
      <c r="P9707">
        <v>1.25</v>
      </c>
      <c r="Q9707">
        <v>0.94</v>
      </c>
      <c r="R9707">
        <v>1.1919999999999999</v>
      </c>
      <c r="S9707">
        <v>1.4730000000000001</v>
      </c>
      <c r="T9707">
        <v>0.91700000000000004</v>
      </c>
      <c r="U9707">
        <v>1.5640000000000001</v>
      </c>
      <c r="V9707">
        <v>1.673</v>
      </c>
      <c r="W9707">
        <v>1.323</v>
      </c>
      <c r="X9707">
        <v>1.256</v>
      </c>
      <c r="Y9707">
        <v>2.5419999999999998</v>
      </c>
      <c r="Z9707">
        <v>2.7919999999999998</v>
      </c>
      <c r="AA9707">
        <v>2.7</v>
      </c>
      <c r="AB9707">
        <v>2</v>
      </c>
    </row>
    <row r="9708" spans="1:28" x14ac:dyDescent="0.25">
      <c r="A9708" t="s">
        <v>10632</v>
      </c>
      <c r="B9708">
        <v>0.85799999999999998</v>
      </c>
      <c r="C9708">
        <v>0.88</v>
      </c>
      <c r="D9708">
        <v>1.008</v>
      </c>
      <c r="E9708">
        <v>0.99199999999999999</v>
      </c>
      <c r="F9708">
        <v>0.66400000000000003</v>
      </c>
      <c r="G9708">
        <v>0.99</v>
      </c>
      <c r="H9708">
        <v>1.0940000000000001</v>
      </c>
      <c r="I9708">
        <v>1.202</v>
      </c>
      <c r="J9708">
        <v>1.0109999999999999</v>
      </c>
      <c r="K9708">
        <v>1.022</v>
      </c>
      <c r="L9708">
        <v>1.1479999999999999</v>
      </c>
      <c r="M9708">
        <v>1.048</v>
      </c>
      <c r="N9708">
        <v>1.91</v>
      </c>
      <c r="O9708">
        <v>2.7280000000000002</v>
      </c>
      <c r="P9708">
        <v>2.6389999999999998</v>
      </c>
      <c r="Q9708">
        <v>2.552</v>
      </c>
      <c r="R9708">
        <v>3.02</v>
      </c>
      <c r="S9708">
        <v>3.1619999999999999</v>
      </c>
      <c r="T9708">
        <v>3.052</v>
      </c>
      <c r="U9708">
        <v>3.1789999999999998</v>
      </c>
      <c r="V9708">
        <v>3.21</v>
      </c>
      <c r="W9708">
        <v>3.1349999999999998</v>
      </c>
      <c r="X9708">
        <v>3.87</v>
      </c>
      <c r="Y9708">
        <v>4.8319999999999999</v>
      </c>
      <c r="Z9708">
        <v>3.9180000000000001</v>
      </c>
      <c r="AA9708">
        <v>4.5999999999999996</v>
      </c>
      <c r="AB9708">
        <v>3.6</v>
      </c>
    </row>
    <row r="9709" spans="1:28" x14ac:dyDescent="0.25">
      <c r="A9709" t="s">
        <v>10633</v>
      </c>
      <c r="B9709">
        <v>1.1870000000000001</v>
      </c>
      <c r="C9709">
        <v>1.889</v>
      </c>
      <c r="D9709">
        <v>2.4</v>
      </c>
      <c r="E9709">
        <v>1.611</v>
      </c>
      <c r="F9709">
        <v>0.60499999999999998</v>
      </c>
      <c r="G9709">
        <v>0.76600000000000001</v>
      </c>
      <c r="H9709">
        <v>0.57999999999999996</v>
      </c>
      <c r="I9709">
        <v>1.123</v>
      </c>
      <c r="J9709">
        <v>0.90300000000000002</v>
      </c>
      <c r="K9709">
        <v>0.71299999999999997</v>
      </c>
      <c r="L9709">
        <v>0.63200000000000001</v>
      </c>
      <c r="M9709">
        <v>0.84199999999999997</v>
      </c>
      <c r="N9709">
        <v>0.8</v>
      </c>
      <c r="O9709">
        <v>1.173</v>
      </c>
      <c r="P9709">
        <v>1.0880000000000001</v>
      </c>
      <c r="Q9709">
        <v>0.81</v>
      </c>
      <c r="R9709">
        <v>0.95599999999999996</v>
      </c>
      <c r="S9709">
        <v>1.125</v>
      </c>
      <c r="T9709">
        <v>0.72899999999999998</v>
      </c>
      <c r="U9709">
        <v>1.34</v>
      </c>
      <c r="V9709">
        <v>0.89800000000000002</v>
      </c>
      <c r="W9709">
        <v>1.105</v>
      </c>
      <c r="X9709">
        <v>0.74099999999999999</v>
      </c>
      <c r="Y9709">
        <v>1.034</v>
      </c>
      <c r="Z9709">
        <v>1.3240000000000001</v>
      </c>
      <c r="AA9709">
        <v>1.5</v>
      </c>
      <c r="AB9709">
        <v>1.3</v>
      </c>
    </row>
    <row r="9710" spans="1:28" x14ac:dyDescent="0.25">
      <c r="A9710" t="s">
        <v>10634</v>
      </c>
      <c r="B9710">
        <v>1.02</v>
      </c>
      <c r="C9710">
        <v>1.157</v>
      </c>
      <c r="D9710">
        <v>1.1459999999999999</v>
      </c>
      <c r="E9710">
        <v>1.5</v>
      </c>
      <c r="F9710">
        <v>1.171</v>
      </c>
      <c r="G9710">
        <v>1.179</v>
      </c>
      <c r="H9710">
        <v>1.605</v>
      </c>
      <c r="I9710">
        <v>1.216</v>
      </c>
      <c r="J9710">
        <v>1.972</v>
      </c>
      <c r="K9710">
        <v>1.0209999999999999</v>
      </c>
      <c r="L9710">
        <v>1.2110000000000001</v>
      </c>
      <c r="M9710">
        <v>1.8620000000000001</v>
      </c>
      <c r="N9710">
        <v>1.6819999999999999</v>
      </c>
      <c r="O9710">
        <v>1.4930000000000001</v>
      </c>
      <c r="P9710">
        <v>1.9890000000000001</v>
      </c>
      <c r="Q9710">
        <v>2.702</v>
      </c>
      <c r="R9710">
        <v>2.5070000000000001</v>
      </c>
      <c r="S9710">
        <v>1.915</v>
      </c>
      <c r="T9710">
        <v>2.48</v>
      </c>
      <c r="U9710">
        <v>2.2879999999999998</v>
      </c>
      <c r="V9710">
        <v>2.0870000000000002</v>
      </c>
      <c r="W9710">
        <v>2.0710000000000002</v>
      </c>
      <c r="X9710">
        <v>1.905</v>
      </c>
      <c r="Y9710">
        <v>3.26</v>
      </c>
      <c r="Z9710">
        <v>3.5630000000000002</v>
      </c>
      <c r="AA9710">
        <v>3.6</v>
      </c>
      <c r="AB9710">
        <v>4.5999999999999996</v>
      </c>
    </row>
    <row r="9711" spans="1:28" x14ac:dyDescent="0.25">
      <c r="A9711" t="s">
        <v>10635</v>
      </c>
      <c r="R9711">
        <v>3.1539999999999999</v>
      </c>
      <c r="S9711">
        <v>2.1030000000000002</v>
      </c>
      <c r="T9711">
        <v>1.0940000000000001</v>
      </c>
      <c r="U9711">
        <v>1.31</v>
      </c>
      <c r="V9711">
        <v>1.41</v>
      </c>
      <c r="W9711">
        <v>2.4849999999999999</v>
      </c>
      <c r="X9711">
        <v>3.375</v>
      </c>
      <c r="Y9711">
        <v>2.5</v>
      </c>
      <c r="Z9711">
        <v>2.2170000000000001</v>
      </c>
      <c r="AA9711">
        <v>1.8</v>
      </c>
      <c r="AB9711">
        <v>1.7</v>
      </c>
    </row>
    <row r="9712" spans="1:28" x14ac:dyDescent="0.25">
      <c r="A9712" t="s">
        <v>10636</v>
      </c>
      <c r="X9712">
        <v>1.585</v>
      </c>
      <c r="Y9712">
        <v>2.0430000000000001</v>
      </c>
      <c r="Z9712">
        <v>3.2810000000000001</v>
      </c>
      <c r="AA9712">
        <v>5.0999999999999996</v>
      </c>
      <c r="AB9712">
        <v>4.5</v>
      </c>
    </row>
    <row r="9713" spans="1:28" x14ac:dyDescent="0.25">
      <c r="A9713" t="s">
        <v>10637</v>
      </c>
      <c r="L9713">
        <v>0.98099999999999998</v>
      </c>
      <c r="M9713">
        <v>0.58499999999999996</v>
      </c>
      <c r="N9713">
        <v>0.27700000000000002</v>
      </c>
      <c r="O9713">
        <v>0.45100000000000001</v>
      </c>
      <c r="P9713">
        <v>0.50800000000000001</v>
      </c>
      <c r="Q9713">
        <v>0.54500000000000004</v>
      </c>
      <c r="R9713">
        <v>0.435</v>
      </c>
      <c r="S9713">
        <v>0.156</v>
      </c>
      <c r="T9713">
        <v>0.38600000000000001</v>
      </c>
    </row>
    <row r="9714" spans="1:28" x14ac:dyDescent="0.25">
      <c r="A9714" t="s">
        <v>10638</v>
      </c>
      <c r="X9714">
        <v>3.0590000000000002</v>
      </c>
      <c r="Y9714">
        <v>4.0339999999999998</v>
      </c>
      <c r="Z9714">
        <v>3.37</v>
      </c>
      <c r="AA9714">
        <v>3.9</v>
      </c>
      <c r="AB9714">
        <v>3.9</v>
      </c>
    </row>
    <row r="9715" spans="1:28" x14ac:dyDescent="0.25">
      <c r="A9715" t="s">
        <v>10639</v>
      </c>
      <c r="B9715">
        <v>0.436</v>
      </c>
      <c r="C9715">
        <v>0.83699999999999997</v>
      </c>
      <c r="D9715">
        <v>0.68200000000000005</v>
      </c>
      <c r="E9715">
        <v>0.6</v>
      </c>
      <c r="F9715">
        <v>0.82599999999999996</v>
      </c>
      <c r="G9715">
        <v>1.085</v>
      </c>
      <c r="H9715">
        <v>0.97899999999999998</v>
      </c>
      <c r="I9715">
        <v>1.25</v>
      </c>
      <c r="J9715">
        <v>0.89400000000000002</v>
      </c>
      <c r="K9715">
        <v>1.196</v>
      </c>
      <c r="L9715">
        <v>2.0539999999999998</v>
      </c>
      <c r="M9715">
        <v>4.0949999999999998</v>
      </c>
      <c r="N9715">
        <v>4.5670000000000002</v>
      </c>
      <c r="O9715">
        <v>2.2570000000000001</v>
      </c>
      <c r="P9715">
        <v>2.75</v>
      </c>
      <c r="Q9715">
        <v>1.1519999999999999</v>
      </c>
      <c r="R9715">
        <v>1.1930000000000001</v>
      </c>
      <c r="S9715">
        <v>1.754</v>
      </c>
      <c r="T9715">
        <v>2.0139999999999998</v>
      </c>
      <c r="U9715">
        <v>3.7719999999999998</v>
      </c>
      <c r="V9715">
        <v>5.48</v>
      </c>
      <c r="W9715">
        <v>3.6709999999999998</v>
      </c>
      <c r="X9715">
        <v>5.8730000000000002</v>
      </c>
      <c r="Y9715">
        <v>5.2450000000000001</v>
      </c>
      <c r="Z9715">
        <v>11.19</v>
      </c>
      <c r="AA9715">
        <v>10</v>
      </c>
      <c r="AB9715">
        <v>8</v>
      </c>
    </row>
    <row r="9716" spans="1:28" x14ac:dyDescent="0.25">
      <c r="A9716" t="s">
        <v>10640</v>
      </c>
      <c r="V9716">
        <v>2.919</v>
      </c>
      <c r="W9716">
        <v>3.585</v>
      </c>
      <c r="X9716">
        <v>4.2190000000000003</v>
      </c>
      <c r="Y9716">
        <v>7.1349999999999998</v>
      </c>
      <c r="Z9716">
        <v>10.972</v>
      </c>
      <c r="AA9716">
        <v>10.4</v>
      </c>
      <c r="AB9716">
        <v>11</v>
      </c>
    </row>
    <row r="9717" spans="1:28" x14ac:dyDescent="0.25">
      <c r="A9717" t="s">
        <v>10641</v>
      </c>
      <c r="B9717">
        <v>1.889</v>
      </c>
      <c r="C9717">
        <v>2.4969999999999999</v>
      </c>
      <c r="D9717">
        <v>2.4489999999999998</v>
      </c>
      <c r="E9717">
        <v>2.2559999999999998</v>
      </c>
      <c r="F9717">
        <v>2.57</v>
      </c>
      <c r="G9717">
        <v>2.5739999999999998</v>
      </c>
      <c r="H9717">
        <v>1.778</v>
      </c>
      <c r="I9717">
        <v>2.5249999999999999</v>
      </c>
      <c r="J9717">
        <v>2.423</v>
      </c>
      <c r="K9717">
        <v>2.0819999999999999</v>
      </c>
      <c r="L9717">
        <v>2.6819999999999999</v>
      </c>
      <c r="M9717">
        <v>2.6760000000000002</v>
      </c>
      <c r="N9717">
        <v>2.6459999999999999</v>
      </c>
      <c r="O9717">
        <v>3.117</v>
      </c>
      <c r="P9717">
        <v>2.9780000000000002</v>
      </c>
      <c r="Q9717">
        <v>2.7949999999999999</v>
      </c>
      <c r="R9717">
        <v>3.2759999999999998</v>
      </c>
      <c r="S9717">
        <v>3.3580000000000001</v>
      </c>
      <c r="T9717">
        <v>2.9159999999999999</v>
      </c>
      <c r="U9717">
        <v>3.1360000000000001</v>
      </c>
      <c r="V9717">
        <v>2.9689999999999999</v>
      </c>
      <c r="W9717">
        <v>3.468</v>
      </c>
      <c r="X9717">
        <v>3.7109999999999999</v>
      </c>
      <c r="Y9717">
        <v>4.4080000000000004</v>
      </c>
      <c r="Z9717">
        <v>4.5339999999999998</v>
      </c>
      <c r="AA9717">
        <v>3.3</v>
      </c>
      <c r="AB9717">
        <v>3</v>
      </c>
    </row>
    <row r="9718" spans="1:28" x14ac:dyDescent="0.25">
      <c r="A9718" t="s">
        <v>10642</v>
      </c>
      <c r="B9718">
        <v>2.1720000000000002</v>
      </c>
      <c r="C9718">
        <v>2.2109999999999999</v>
      </c>
      <c r="D9718">
        <v>2.879</v>
      </c>
      <c r="E9718">
        <v>2.91</v>
      </c>
      <c r="F9718">
        <v>2.5910000000000002</v>
      </c>
      <c r="G9718">
        <v>2.9870000000000001</v>
      </c>
      <c r="H9718">
        <v>2.6739999999999999</v>
      </c>
      <c r="I9718">
        <v>2.86</v>
      </c>
      <c r="J9718">
        <v>3.01</v>
      </c>
      <c r="K9718">
        <v>2.94</v>
      </c>
      <c r="L9718">
        <v>3.1509999999999998</v>
      </c>
      <c r="M9718">
        <v>3.282</v>
      </c>
      <c r="N9718">
        <v>3.8540000000000001</v>
      </c>
      <c r="O9718">
        <v>3.5510000000000002</v>
      </c>
      <c r="P9718">
        <v>3.6949999999999998</v>
      </c>
      <c r="Q9718">
        <v>3.258</v>
      </c>
      <c r="R9718">
        <v>3.173</v>
      </c>
      <c r="S9718">
        <v>3.1869999999999998</v>
      </c>
      <c r="T9718">
        <v>3.2360000000000002</v>
      </c>
      <c r="U9718">
        <v>3.15</v>
      </c>
      <c r="V9718">
        <v>3.47</v>
      </c>
      <c r="W9718">
        <v>3.6339999999999999</v>
      </c>
      <c r="X9718">
        <v>3.35</v>
      </c>
      <c r="Y9718">
        <v>4.6660000000000004</v>
      </c>
      <c r="Z9718">
        <v>5.3460000000000001</v>
      </c>
      <c r="AA9718">
        <v>3.9</v>
      </c>
      <c r="AB9718">
        <v>3.6</v>
      </c>
    </row>
    <row r="9719" spans="1:28" x14ac:dyDescent="0.25">
      <c r="A9719" t="s">
        <v>10643</v>
      </c>
      <c r="O9719">
        <v>0.5</v>
      </c>
      <c r="P9719">
        <v>0.34399999999999997</v>
      </c>
      <c r="Q9719">
        <v>0.152</v>
      </c>
      <c r="R9719">
        <v>0.20599999999999999</v>
      </c>
      <c r="S9719">
        <v>0.30299999999999999</v>
      </c>
      <c r="T9719">
        <v>0.375</v>
      </c>
      <c r="U9719">
        <v>0.38800000000000001</v>
      </c>
      <c r="V9719">
        <v>0.627</v>
      </c>
      <c r="W9719">
        <v>0.52</v>
      </c>
      <c r="X9719">
        <v>0.48</v>
      </c>
      <c r="Y9719">
        <v>0.76</v>
      </c>
      <c r="Z9719">
        <v>0.91500000000000004</v>
      </c>
      <c r="AA9719">
        <v>0.7</v>
      </c>
      <c r="AB9719">
        <v>0.3</v>
      </c>
    </row>
    <row r="9720" spans="1:28" x14ac:dyDescent="0.25">
      <c r="A9720" t="s">
        <v>10644</v>
      </c>
      <c r="B9720">
        <v>0.51700000000000002</v>
      </c>
      <c r="C9720">
        <v>0.42099999999999999</v>
      </c>
      <c r="D9720">
        <v>0.26800000000000002</v>
      </c>
      <c r="E9720">
        <v>0.55400000000000005</v>
      </c>
      <c r="F9720">
        <v>0.19600000000000001</v>
      </c>
      <c r="G9720">
        <v>0.37</v>
      </c>
      <c r="H9720">
        <v>0.44900000000000001</v>
      </c>
      <c r="I9720">
        <v>0.441</v>
      </c>
      <c r="J9720">
        <v>0.32800000000000001</v>
      </c>
      <c r="K9720">
        <v>0.72199999999999998</v>
      </c>
      <c r="L9720">
        <v>0.30499999999999999</v>
      </c>
      <c r="M9720">
        <v>0.91400000000000003</v>
      </c>
      <c r="N9720">
        <v>0.61199999999999999</v>
      </c>
      <c r="O9720">
        <v>1.0920000000000001</v>
      </c>
      <c r="P9720">
        <v>1.4079999999999999</v>
      </c>
      <c r="Q9720">
        <v>1.2370000000000001</v>
      </c>
      <c r="R9720">
        <v>1</v>
      </c>
      <c r="S9720">
        <v>1.075</v>
      </c>
      <c r="T9720">
        <v>1.5349999999999999</v>
      </c>
      <c r="U9720">
        <v>1.343</v>
      </c>
      <c r="V9720">
        <v>1.6060000000000001</v>
      </c>
      <c r="W9720">
        <v>1.7949999999999999</v>
      </c>
      <c r="X9720">
        <v>1.512</v>
      </c>
      <c r="Y9720">
        <v>1.8029999999999999</v>
      </c>
      <c r="Z9720">
        <v>1.452</v>
      </c>
      <c r="AA9720">
        <v>1.9</v>
      </c>
      <c r="AB9720">
        <v>2.1</v>
      </c>
    </row>
    <row r="9721" spans="1:28" x14ac:dyDescent="0.25">
      <c r="A9721" t="s">
        <v>10645</v>
      </c>
      <c r="B9721">
        <v>0.58299999999999996</v>
      </c>
      <c r="C9721">
        <v>0.60299999999999998</v>
      </c>
      <c r="D9721">
        <v>1.345</v>
      </c>
      <c r="E9721">
        <v>0.878</v>
      </c>
      <c r="F9721">
        <v>1.4</v>
      </c>
      <c r="G9721">
        <v>0.84599999999999997</v>
      </c>
      <c r="H9721">
        <v>0.75900000000000001</v>
      </c>
      <c r="I9721">
        <v>1.48</v>
      </c>
      <c r="J9721">
        <v>2.1</v>
      </c>
      <c r="K9721">
        <v>0.84599999999999997</v>
      </c>
      <c r="L9721">
        <v>1.1220000000000001</v>
      </c>
      <c r="M9721">
        <v>1.02</v>
      </c>
      <c r="N9721">
        <v>1.5189999999999999</v>
      </c>
      <c r="O9721">
        <v>1.5580000000000001</v>
      </c>
      <c r="P9721">
        <v>1.5289999999999999</v>
      </c>
      <c r="Q9721">
        <v>1.7709999999999999</v>
      </c>
      <c r="R9721">
        <v>1.3959999999999999</v>
      </c>
      <c r="S9721">
        <v>1.125</v>
      </c>
      <c r="T9721">
        <v>1.4259999999999999</v>
      </c>
      <c r="U9721">
        <v>1.298</v>
      </c>
      <c r="V9721">
        <v>1.8859999999999999</v>
      </c>
      <c r="W9721">
        <v>2.1219999999999999</v>
      </c>
      <c r="X9721">
        <v>1.756</v>
      </c>
      <c r="Y9721">
        <v>1.7230000000000001</v>
      </c>
      <c r="Z9721">
        <v>3.9769999999999999</v>
      </c>
      <c r="AA9721">
        <v>4.7</v>
      </c>
      <c r="AB9721">
        <v>1.3</v>
      </c>
    </row>
    <row r="9722" spans="1:28" x14ac:dyDescent="0.25">
      <c r="A9722" t="s">
        <v>10646</v>
      </c>
      <c r="P9722">
        <v>0.219</v>
      </c>
      <c r="Q9722">
        <v>3.1E-2</v>
      </c>
      <c r="R9722">
        <v>0.312</v>
      </c>
      <c r="S9722">
        <v>0.32100000000000001</v>
      </c>
      <c r="T9722">
        <v>0.25</v>
      </c>
      <c r="U9722">
        <v>0.188</v>
      </c>
      <c r="V9722">
        <v>0.48499999999999999</v>
      </c>
      <c r="W9722">
        <v>0.314</v>
      </c>
      <c r="X9722">
        <v>0.41199999999999998</v>
      </c>
      <c r="Y9722">
        <v>0.35699999999999998</v>
      </c>
      <c r="Z9722">
        <v>0.25</v>
      </c>
      <c r="AA9722">
        <v>0.7</v>
      </c>
      <c r="AB9722">
        <v>0.4</v>
      </c>
    </row>
    <row r="9723" spans="1:28" x14ac:dyDescent="0.25">
      <c r="A9723" t="s">
        <v>10647</v>
      </c>
      <c r="J9723">
        <v>0.46899999999999997</v>
      </c>
      <c r="K9723">
        <v>0.84499999999999997</v>
      </c>
      <c r="L9723">
        <v>0.94</v>
      </c>
      <c r="M9723">
        <v>1.04</v>
      </c>
      <c r="N9723">
        <v>0.56899999999999995</v>
      </c>
      <c r="O9723">
        <v>0.94599999999999995</v>
      </c>
      <c r="P9723">
        <v>0.88</v>
      </c>
      <c r="Q9723">
        <v>1.24</v>
      </c>
      <c r="R9723">
        <v>1.27</v>
      </c>
      <c r="S9723">
        <v>0.93500000000000005</v>
      </c>
      <c r="T9723">
        <v>1.0269999999999999</v>
      </c>
      <c r="U9723">
        <v>1.34</v>
      </c>
      <c r="V9723">
        <v>1.3759999999999999</v>
      </c>
      <c r="W9723">
        <v>1.6990000000000001</v>
      </c>
      <c r="X9723">
        <v>1.931</v>
      </c>
      <c r="Y9723">
        <v>2.5830000000000002</v>
      </c>
      <c r="Z9723">
        <v>5.3460000000000001</v>
      </c>
      <c r="AA9723">
        <v>5.0999999999999996</v>
      </c>
      <c r="AB9723">
        <v>2.4</v>
      </c>
    </row>
    <row r="9724" spans="1:28" x14ac:dyDescent="0.25">
      <c r="A9724" t="s">
        <v>10648</v>
      </c>
      <c r="Z9724">
        <v>2.484</v>
      </c>
      <c r="AA9724">
        <v>2.2999999999999998</v>
      </c>
      <c r="AB9724">
        <v>2.2000000000000002</v>
      </c>
    </row>
    <row r="9725" spans="1:28" x14ac:dyDescent="0.25">
      <c r="A9725" t="s">
        <v>10649</v>
      </c>
      <c r="B9725">
        <v>0.32</v>
      </c>
      <c r="C9725">
        <v>0.378</v>
      </c>
      <c r="D9725">
        <v>0.39800000000000002</v>
      </c>
      <c r="E9725">
        <v>0.35399999999999998</v>
      </c>
      <c r="F9725">
        <v>0.505</v>
      </c>
      <c r="G9725">
        <v>0.47699999999999998</v>
      </c>
      <c r="H9725">
        <v>0.45900000000000002</v>
      </c>
      <c r="I9725">
        <v>0.38</v>
      </c>
      <c r="J9725">
        <v>0.317</v>
      </c>
      <c r="K9725">
        <v>0.40200000000000002</v>
      </c>
      <c r="L9725">
        <v>0.48299999999999998</v>
      </c>
      <c r="M9725">
        <v>2.25</v>
      </c>
    </row>
    <row r="9726" spans="1:28" x14ac:dyDescent="0.25">
      <c r="A9726" t="s">
        <v>10650</v>
      </c>
      <c r="X9726">
        <v>2.8290000000000002</v>
      </c>
      <c r="Y9726">
        <v>4.3380000000000001</v>
      </c>
      <c r="Z9726">
        <v>5.915</v>
      </c>
      <c r="AA9726">
        <v>7.3</v>
      </c>
      <c r="AB9726">
        <v>9.4</v>
      </c>
    </row>
    <row r="9727" spans="1:28" x14ac:dyDescent="0.25">
      <c r="A9727" t="s">
        <v>10651</v>
      </c>
      <c r="N9727">
        <v>0.14599999999999999</v>
      </c>
      <c r="O9727">
        <v>0.154</v>
      </c>
      <c r="P9727">
        <v>0.29699999999999999</v>
      </c>
      <c r="Q9727">
        <v>0.216</v>
      </c>
      <c r="R9727">
        <v>0.128</v>
      </c>
      <c r="S9727">
        <v>0.22500000000000001</v>
      </c>
      <c r="T9727">
        <v>0.125</v>
      </c>
      <c r="U9727">
        <v>0.23699999999999999</v>
      </c>
      <c r="V9727">
        <v>0.22900000000000001</v>
      </c>
      <c r="W9727">
        <v>0.28100000000000003</v>
      </c>
      <c r="X9727">
        <v>0.35299999999999998</v>
      </c>
      <c r="Y9727">
        <v>0.66700000000000004</v>
      </c>
      <c r="Z9727">
        <v>1.208</v>
      </c>
      <c r="AA9727">
        <v>1.3</v>
      </c>
      <c r="AB9727">
        <v>1.2</v>
      </c>
    </row>
    <row r="9728" spans="1:28" x14ac:dyDescent="0.25">
      <c r="A9728" t="s">
        <v>10652</v>
      </c>
      <c r="C9728">
        <v>0.25700000000000001</v>
      </c>
      <c r="D9728">
        <v>0.438</v>
      </c>
      <c r="E9728">
        <v>0.67200000000000004</v>
      </c>
      <c r="F9728">
        <v>0.50600000000000001</v>
      </c>
      <c r="G9728">
        <v>0.78200000000000003</v>
      </c>
      <c r="H9728">
        <v>0.53700000000000003</v>
      </c>
      <c r="I9728">
        <v>0.67300000000000004</v>
      </c>
      <c r="J9728">
        <v>0.86599999999999999</v>
      </c>
      <c r="K9728">
        <v>1.038</v>
      </c>
      <c r="L9728">
        <v>1.1080000000000001</v>
      </c>
      <c r="M9728">
        <v>1.05</v>
      </c>
      <c r="N9728">
        <v>1.105</v>
      </c>
      <c r="O9728">
        <v>1.41</v>
      </c>
      <c r="P9728">
        <v>1.429</v>
      </c>
      <c r="Q9728">
        <v>1.444</v>
      </c>
      <c r="R9728">
        <v>1.7709999999999999</v>
      </c>
      <c r="S9728">
        <v>1.4530000000000001</v>
      </c>
      <c r="T9728">
        <v>1.2789999999999999</v>
      </c>
      <c r="U9728">
        <v>1.4890000000000001</v>
      </c>
      <c r="V9728">
        <v>1.762</v>
      </c>
      <c r="W9728">
        <v>2.4710000000000001</v>
      </c>
      <c r="X9728">
        <v>2.6669999999999998</v>
      </c>
      <c r="Y9728">
        <v>4.3330000000000002</v>
      </c>
      <c r="Z9728">
        <v>5.6669999999999998</v>
      </c>
      <c r="AA9728">
        <v>4.9000000000000004</v>
      </c>
      <c r="AB9728">
        <v>3.1</v>
      </c>
    </row>
    <row r="9729" spans="1:28" x14ac:dyDescent="0.25">
      <c r="A9729" t="s">
        <v>10653</v>
      </c>
      <c r="B9729">
        <v>0.75800000000000001</v>
      </c>
      <c r="C9729">
        <v>0.83099999999999996</v>
      </c>
      <c r="D9729">
        <v>0.98199999999999998</v>
      </c>
      <c r="E9729">
        <v>1.5589999999999999</v>
      </c>
      <c r="F9729">
        <v>1.046</v>
      </c>
      <c r="G9729">
        <v>1.5449999999999999</v>
      </c>
      <c r="H9729">
        <v>0.877</v>
      </c>
      <c r="I9729">
        <v>1.294</v>
      </c>
      <c r="J9729">
        <v>2.8180000000000001</v>
      </c>
      <c r="K9729">
        <v>2.19</v>
      </c>
      <c r="L9729">
        <v>1.47</v>
      </c>
      <c r="M9729">
        <v>1.4850000000000001</v>
      </c>
      <c r="N9729">
        <v>2.3479999999999999</v>
      </c>
      <c r="O9729">
        <v>2.5329999999999999</v>
      </c>
      <c r="P9729">
        <v>1.6339999999999999</v>
      </c>
      <c r="Q9729">
        <v>1.786</v>
      </c>
      <c r="R9729">
        <v>2.036</v>
      </c>
      <c r="S9729">
        <v>2.444</v>
      </c>
      <c r="T9729">
        <v>2.206</v>
      </c>
      <c r="U9729">
        <v>2.38</v>
      </c>
      <c r="V9729">
        <v>2.6579999999999999</v>
      </c>
      <c r="W9729">
        <v>3.3010000000000002</v>
      </c>
      <c r="X9729">
        <v>3.544</v>
      </c>
      <c r="Y9729">
        <v>4.8490000000000002</v>
      </c>
      <c r="Z9729">
        <v>5.157</v>
      </c>
      <c r="AA9729">
        <v>5.0999999999999996</v>
      </c>
      <c r="AB9729">
        <v>5.0999999999999996</v>
      </c>
    </row>
    <row r="9730" spans="1:28" x14ac:dyDescent="0.25">
      <c r="A9730" t="s">
        <v>10654</v>
      </c>
      <c r="C9730">
        <v>0.495</v>
      </c>
      <c r="D9730">
        <v>0.45100000000000001</v>
      </c>
      <c r="E9730">
        <v>0.55400000000000005</v>
      </c>
      <c r="F9730">
        <v>0.44600000000000001</v>
      </c>
      <c r="G9730">
        <v>0.50700000000000001</v>
      </c>
      <c r="H9730">
        <v>0.54900000000000004</v>
      </c>
      <c r="I9730">
        <v>0.4</v>
      </c>
      <c r="J9730">
        <v>0.5</v>
      </c>
      <c r="K9730">
        <v>0.48599999999999999</v>
      </c>
      <c r="L9730">
        <v>0.71799999999999997</v>
      </c>
      <c r="M9730">
        <v>0.628</v>
      </c>
      <c r="N9730">
        <v>0.748</v>
      </c>
      <c r="O9730">
        <v>0.64200000000000002</v>
      </c>
      <c r="P9730">
        <v>0.746</v>
      </c>
      <c r="Q9730">
        <v>0.71299999999999997</v>
      </c>
      <c r="R9730">
        <v>0.60599999999999998</v>
      </c>
      <c r="S9730">
        <v>0.54600000000000004</v>
      </c>
      <c r="T9730">
        <v>0.8</v>
      </c>
      <c r="U9730">
        <v>0.64800000000000002</v>
      </c>
      <c r="V9730">
        <v>0.55300000000000005</v>
      </c>
      <c r="W9730">
        <v>0.77700000000000002</v>
      </c>
      <c r="X9730">
        <v>0.99299999999999999</v>
      </c>
      <c r="Y9730">
        <v>0.60699999999999998</v>
      </c>
      <c r="Z9730">
        <v>0.81</v>
      </c>
      <c r="AA9730">
        <v>0.9</v>
      </c>
      <c r="AB9730">
        <v>0.7</v>
      </c>
    </row>
    <row r="9731" spans="1:28" x14ac:dyDescent="0.25">
      <c r="A9731" t="s">
        <v>10655</v>
      </c>
      <c r="B9731">
        <v>0.54300000000000004</v>
      </c>
      <c r="C9731">
        <v>0.5</v>
      </c>
      <c r="D9731">
        <v>0.4</v>
      </c>
      <c r="E9731">
        <v>0.46800000000000003</v>
      </c>
      <c r="F9731">
        <v>0.4</v>
      </c>
      <c r="G9731">
        <v>0.28799999999999998</v>
      </c>
      <c r="H9731">
        <v>0.69</v>
      </c>
      <c r="I9731">
        <v>0.871</v>
      </c>
      <c r="J9731">
        <v>1.2629999999999999</v>
      </c>
      <c r="K9731">
        <v>1.157</v>
      </c>
      <c r="L9731">
        <v>0.83499999999999996</v>
      </c>
      <c r="M9731">
        <v>1.2390000000000001</v>
      </c>
      <c r="N9731">
        <v>1.34</v>
      </c>
      <c r="O9731">
        <v>1.3360000000000001</v>
      </c>
      <c r="P9731">
        <v>1.2949999999999999</v>
      </c>
      <c r="Q9731">
        <v>1.379</v>
      </c>
      <c r="R9731">
        <v>1.3029999999999999</v>
      </c>
      <c r="S9731">
        <v>1.87</v>
      </c>
      <c r="T9731">
        <v>1.504</v>
      </c>
      <c r="U9731">
        <v>1.841</v>
      </c>
      <c r="V9731">
        <v>2.3940000000000001</v>
      </c>
      <c r="W9731">
        <v>2.4009999999999998</v>
      </c>
      <c r="X9731">
        <v>2.8610000000000002</v>
      </c>
      <c r="Y9731">
        <v>3.4870000000000001</v>
      </c>
      <c r="Z9731">
        <v>4.2640000000000002</v>
      </c>
      <c r="AA9731">
        <v>4.0999999999999996</v>
      </c>
      <c r="AB9731">
        <v>3.9</v>
      </c>
    </row>
    <row r="9732" spans="1:28" x14ac:dyDescent="0.25">
      <c r="A9732" t="s">
        <v>10656</v>
      </c>
      <c r="I9732">
        <v>0.75800000000000001</v>
      </c>
      <c r="J9732">
        <v>0.57499999999999996</v>
      </c>
      <c r="K9732">
        <v>0.26100000000000001</v>
      </c>
      <c r="L9732">
        <v>0.44400000000000001</v>
      </c>
      <c r="M9732">
        <v>0.64600000000000002</v>
      </c>
      <c r="N9732">
        <v>0.59099999999999997</v>
      </c>
      <c r="O9732">
        <v>0.77300000000000002</v>
      </c>
      <c r="P9732">
        <v>0.56100000000000005</v>
      </c>
      <c r="Q9732">
        <v>0.5</v>
      </c>
      <c r="R9732">
        <v>0.83599999999999997</v>
      </c>
      <c r="S9732">
        <v>1.2350000000000001</v>
      </c>
      <c r="T9732">
        <v>2.8519999999999999</v>
      </c>
      <c r="U9732">
        <v>2.9329999999999998</v>
      </c>
      <c r="V9732">
        <v>2.7759999999999998</v>
      </c>
      <c r="W9732">
        <v>5.0149999999999997</v>
      </c>
      <c r="X9732">
        <v>5.6159999999999997</v>
      </c>
      <c r="Y9732">
        <v>5.4969999999999999</v>
      </c>
      <c r="Z9732">
        <v>3.7559999999999998</v>
      </c>
      <c r="AA9732">
        <v>3.9</v>
      </c>
      <c r="AB9732">
        <v>3.5</v>
      </c>
    </row>
    <row r="9733" spans="1:28" x14ac:dyDescent="0.25">
      <c r="A9733" t="s">
        <v>10657</v>
      </c>
      <c r="Q9733">
        <v>1.288</v>
      </c>
      <c r="S9733">
        <v>2.5230000000000001</v>
      </c>
      <c r="T9733">
        <v>1.978</v>
      </c>
      <c r="U9733">
        <v>2.887</v>
      </c>
      <c r="V9733">
        <v>2.456</v>
      </c>
      <c r="W9733">
        <v>2.7589999999999999</v>
      </c>
      <c r="X9733">
        <v>3.5169999999999999</v>
      </c>
      <c r="Y9733">
        <v>3.9319999999999999</v>
      </c>
      <c r="Z9733">
        <v>4.7119999999999997</v>
      </c>
      <c r="AA9733">
        <v>5.6</v>
      </c>
      <c r="AB9733">
        <v>5.8</v>
      </c>
    </row>
    <row r="9734" spans="1:28" x14ac:dyDescent="0.25">
      <c r="A9734" t="s">
        <v>10658</v>
      </c>
      <c r="H9734">
        <v>0.70199999999999996</v>
      </c>
      <c r="I9734">
        <v>0.66</v>
      </c>
      <c r="J9734">
        <v>0.85199999999999998</v>
      </c>
      <c r="K9734">
        <v>0.81100000000000005</v>
      </c>
      <c r="L9734">
        <v>1</v>
      </c>
      <c r="M9734">
        <v>1.05</v>
      </c>
      <c r="N9734">
        <v>1.2649999999999999</v>
      </c>
      <c r="O9734">
        <v>1.2969999999999999</v>
      </c>
      <c r="P9734">
        <v>1.0509999999999999</v>
      </c>
      <c r="Q9734">
        <v>0.94099999999999995</v>
      </c>
      <c r="R9734">
        <v>1.1859999999999999</v>
      </c>
      <c r="S9734">
        <v>1.028</v>
      </c>
      <c r="T9734">
        <v>1.0229999999999999</v>
      </c>
      <c r="U9734">
        <v>1.2809999999999999</v>
      </c>
      <c r="V9734">
        <v>1.153</v>
      </c>
      <c r="W9734">
        <v>1.5980000000000001</v>
      </c>
      <c r="X9734">
        <v>1.7649999999999999</v>
      </c>
      <c r="Y9734">
        <v>1.802</v>
      </c>
      <c r="Z9734">
        <v>2.13</v>
      </c>
      <c r="AA9734">
        <v>2</v>
      </c>
      <c r="AB9734">
        <v>1.4</v>
      </c>
    </row>
    <row r="9735" spans="1:28" x14ac:dyDescent="0.25">
      <c r="A9735" t="s">
        <v>10659</v>
      </c>
      <c r="B9735">
        <v>0.17399999999999999</v>
      </c>
      <c r="C9735">
        <v>0.25</v>
      </c>
      <c r="D9735">
        <v>0.222</v>
      </c>
      <c r="E9735">
        <v>8.5999999999999993E-2</v>
      </c>
      <c r="F9735">
        <v>0.3</v>
      </c>
      <c r="G9735">
        <v>8.1000000000000003E-2</v>
      </c>
      <c r="H9735">
        <v>0.14299999999999999</v>
      </c>
      <c r="I9735">
        <v>0.17199999999999999</v>
      </c>
      <c r="J9735">
        <v>0.30299999999999999</v>
      </c>
      <c r="K9735">
        <v>0.222</v>
      </c>
      <c r="L9735">
        <v>0.27</v>
      </c>
      <c r="M9735">
        <v>0.45500000000000002</v>
      </c>
      <c r="N9735">
        <v>0.23699999999999999</v>
      </c>
      <c r="O9735">
        <v>0.52100000000000002</v>
      </c>
      <c r="P9735">
        <v>0.628</v>
      </c>
      <c r="Q9735">
        <v>0.25</v>
      </c>
      <c r="R9735">
        <v>0.255</v>
      </c>
      <c r="S9735">
        <v>0.26700000000000002</v>
      </c>
      <c r="T9735">
        <v>0.57899999999999996</v>
      </c>
      <c r="U9735">
        <v>0.47199999999999998</v>
      </c>
      <c r="V9735">
        <v>0.44700000000000001</v>
      </c>
      <c r="W9735">
        <v>1.27</v>
      </c>
      <c r="X9735">
        <v>0.95599999999999996</v>
      </c>
      <c r="Y9735">
        <v>1.512</v>
      </c>
      <c r="Z9735">
        <v>1.206</v>
      </c>
      <c r="AA9735">
        <v>1.3</v>
      </c>
      <c r="AB9735">
        <v>1.2</v>
      </c>
    </row>
    <row r="9736" spans="1:28" x14ac:dyDescent="0.25">
      <c r="A9736" t="s">
        <v>10660</v>
      </c>
      <c r="B9736">
        <v>0.7</v>
      </c>
      <c r="C9736">
        <v>0.623</v>
      </c>
      <c r="D9736">
        <v>0.56699999999999995</v>
      </c>
      <c r="E9736">
        <v>0.78900000000000003</v>
      </c>
      <c r="F9736">
        <v>0.61399999999999999</v>
      </c>
      <c r="G9736">
        <v>0.66900000000000004</v>
      </c>
      <c r="H9736">
        <v>0.86799999999999999</v>
      </c>
      <c r="I9736">
        <v>0.872</v>
      </c>
      <c r="J9736">
        <v>0.72099999999999997</v>
      </c>
      <c r="K9736">
        <v>0.85599999999999998</v>
      </c>
      <c r="L9736">
        <v>0.95599999999999996</v>
      </c>
      <c r="M9736">
        <v>1.2729999999999999</v>
      </c>
      <c r="N9736">
        <v>1.9530000000000001</v>
      </c>
      <c r="O9736">
        <v>1.4219999999999999</v>
      </c>
      <c r="P9736">
        <v>1.337</v>
      </c>
      <c r="Q9736">
        <v>1.4950000000000001</v>
      </c>
      <c r="R9736">
        <v>1.659</v>
      </c>
      <c r="S9736">
        <v>1.4339999999999999</v>
      </c>
      <c r="T9736">
        <v>1.5469999999999999</v>
      </c>
      <c r="U9736">
        <v>1.7490000000000001</v>
      </c>
      <c r="V9736">
        <v>1.9350000000000001</v>
      </c>
      <c r="W9736">
        <v>1.5209999999999999</v>
      </c>
      <c r="X9736">
        <v>1.673</v>
      </c>
      <c r="Y9736">
        <v>2.1179999999999999</v>
      </c>
      <c r="Z9736">
        <v>2.46</v>
      </c>
      <c r="AA9736">
        <v>2.2000000000000002</v>
      </c>
      <c r="AB9736">
        <v>1.8</v>
      </c>
    </row>
    <row r="9737" spans="1:28" x14ac:dyDescent="0.25">
      <c r="A9737" t="s">
        <v>10661</v>
      </c>
      <c r="O9737">
        <v>0.71699999999999997</v>
      </c>
      <c r="P9737">
        <v>0.91300000000000003</v>
      </c>
      <c r="Q9737">
        <v>0.69</v>
      </c>
      <c r="R9737">
        <v>1.0109999999999999</v>
      </c>
      <c r="S9737">
        <v>1.1120000000000001</v>
      </c>
      <c r="T9737">
        <v>0.93200000000000005</v>
      </c>
      <c r="U9737">
        <v>1.1459999999999999</v>
      </c>
      <c r="V9737">
        <v>1.446</v>
      </c>
      <c r="W9737">
        <v>1.768</v>
      </c>
      <c r="X9737">
        <v>1.694</v>
      </c>
      <c r="Y9737">
        <v>2.835</v>
      </c>
      <c r="Z9737">
        <v>2.3610000000000002</v>
      </c>
      <c r="AA9737">
        <v>1.7</v>
      </c>
      <c r="AB9737">
        <v>1.5</v>
      </c>
    </row>
    <row r="9738" spans="1:28" x14ac:dyDescent="0.25">
      <c r="A9738" t="s">
        <v>10662</v>
      </c>
      <c r="B9738">
        <v>0.84799999999999998</v>
      </c>
      <c r="C9738">
        <v>0.85699999999999998</v>
      </c>
      <c r="D9738">
        <v>0.84399999999999997</v>
      </c>
      <c r="E9738">
        <v>0.91100000000000003</v>
      </c>
      <c r="F9738">
        <v>1.0680000000000001</v>
      </c>
      <c r="G9738">
        <v>0.84299999999999997</v>
      </c>
      <c r="H9738">
        <v>1.22</v>
      </c>
      <c r="I9738">
        <v>1.75</v>
      </c>
      <c r="J9738">
        <v>1.1060000000000001</v>
      </c>
      <c r="K9738">
        <v>0.89400000000000002</v>
      </c>
      <c r="L9738">
        <v>0.96199999999999997</v>
      </c>
      <c r="M9738">
        <v>2.0979999999999999</v>
      </c>
      <c r="N9738">
        <v>2.3109999999999999</v>
      </c>
      <c r="O9738">
        <v>2.68</v>
      </c>
      <c r="P9738">
        <v>2.238</v>
      </c>
      <c r="Q9738">
        <v>2.883</v>
      </c>
      <c r="R9738">
        <v>2.282</v>
      </c>
      <c r="S9738">
        <v>2.262</v>
      </c>
      <c r="T9738">
        <v>3.355</v>
      </c>
      <c r="U9738">
        <v>3</v>
      </c>
      <c r="V9738">
        <v>2.2989999999999999</v>
      </c>
      <c r="W9738">
        <v>3.0760000000000001</v>
      </c>
      <c r="X9738">
        <v>2.9809999999999999</v>
      </c>
      <c r="Y9738">
        <v>4.2919999999999998</v>
      </c>
      <c r="Z9738">
        <v>6.0330000000000004</v>
      </c>
      <c r="AA9738">
        <v>5</v>
      </c>
      <c r="AB9738">
        <v>3.8</v>
      </c>
    </row>
    <row r="9739" spans="1:28" x14ac:dyDescent="0.25">
      <c r="A9739" t="s">
        <v>10663</v>
      </c>
      <c r="U9739">
        <v>2.4209999999999998</v>
      </c>
      <c r="V9739">
        <v>2.7210000000000001</v>
      </c>
      <c r="W9739">
        <v>1.962</v>
      </c>
      <c r="X9739">
        <v>1.5609999999999999</v>
      </c>
      <c r="Y9739">
        <v>2.4</v>
      </c>
      <c r="Z9739">
        <v>2.835</v>
      </c>
      <c r="AA9739">
        <v>2.4</v>
      </c>
      <c r="AB9739">
        <v>2.2999999999999998</v>
      </c>
    </row>
    <row r="9740" spans="1:28" x14ac:dyDescent="0.25">
      <c r="A9740" t="s">
        <v>10664</v>
      </c>
      <c r="H9740">
        <v>0.69299999999999995</v>
      </c>
      <c r="I9740">
        <v>0.67500000000000004</v>
      </c>
      <c r="J9740">
        <v>1.05</v>
      </c>
      <c r="K9740">
        <v>1.212</v>
      </c>
      <c r="L9740">
        <v>1.091</v>
      </c>
      <c r="M9740">
        <v>1.913</v>
      </c>
      <c r="N9740">
        <v>1.57</v>
      </c>
      <c r="O9740">
        <v>2.5419999999999998</v>
      </c>
      <c r="P9740">
        <v>3.0339999999999998</v>
      </c>
      <c r="Q9740">
        <v>2.899</v>
      </c>
      <c r="R9740">
        <v>3.0790000000000002</v>
      </c>
      <c r="S9740">
        <v>3.194</v>
      </c>
      <c r="T9740">
        <v>3.7559999999999998</v>
      </c>
      <c r="U9740">
        <v>3.8570000000000002</v>
      </c>
      <c r="V9740">
        <v>3.9289999999999998</v>
      </c>
      <c r="W9740">
        <v>3.6230000000000002</v>
      </c>
      <c r="X9740">
        <v>3.6070000000000002</v>
      </c>
      <c r="Y9740">
        <v>4.319</v>
      </c>
      <c r="Z9740">
        <v>4.5970000000000004</v>
      </c>
      <c r="AA9740">
        <v>4</v>
      </c>
      <c r="AB9740">
        <v>3</v>
      </c>
    </row>
    <row r="9741" spans="1:28" x14ac:dyDescent="0.25">
      <c r="A9741" t="s">
        <v>10665</v>
      </c>
      <c r="O9741">
        <v>0.80400000000000005</v>
      </c>
      <c r="P9741">
        <v>0.86499999999999999</v>
      </c>
      <c r="Q9741">
        <v>0.94</v>
      </c>
      <c r="R9741">
        <v>0.86899999999999999</v>
      </c>
      <c r="S9741">
        <v>1.214</v>
      </c>
      <c r="T9741">
        <v>1.1240000000000001</v>
      </c>
      <c r="U9741">
        <v>1.08</v>
      </c>
      <c r="V9741">
        <v>1.375</v>
      </c>
      <c r="W9741">
        <v>1.7849999999999999</v>
      </c>
      <c r="X9741">
        <v>1.6439999999999999</v>
      </c>
      <c r="Y9741">
        <v>2.3149999999999999</v>
      </c>
      <c r="Z9741">
        <v>3.419</v>
      </c>
      <c r="AA9741">
        <v>4.4000000000000004</v>
      </c>
      <c r="AB9741">
        <v>3.3</v>
      </c>
    </row>
    <row r="9742" spans="1:28" x14ac:dyDescent="0.25">
      <c r="A9742" t="s">
        <v>907</v>
      </c>
      <c r="X9742">
        <v>3.7829999999999999</v>
      </c>
      <c r="Y9742">
        <v>5.4690000000000003</v>
      </c>
      <c r="Z9742">
        <v>7.3819999999999997</v>
      </c>
      <c r="AA9742">
        <v>8</v>
      </c>
      <c r="AB9742">
        <v>6.7</v>
      </c>
    </row>
    <row r="9743" spans="1:28" x14ac:dyDescent="0.25">
      <c r="A9743" t="s">
        <v>10666</v>
      </c>
      <c r="C9743">
        <v>0.28699999999999998</v>
      </c>
      <c r="D9743">
        <v>0.20100000000000001</v>
      </c>
      <c r="E9743">
        <v>0.20799999999999999</v>
      </c>
      <c r="F9743">
        <v>0.17599999999999999</v>
      </c>
      <c r="G9743">
        <v>0.182</v>
      </c>
      <c r="H9743">
        <v>0.192</v>
      </c>
      <c r="I9743">
        <v>0.191</v>
      </c>
      <c r="J9743">
        <v>0.23200000000000001</v>
      </c>
      <c r="K9743">
        <v>0.17799999999999999</v>
      </c>
      <c r="L9743">
        <v>0.38700000000000001</v>
      </c>
      <c r="M9743">
        <v>0.22900000000000001</v>
      </c>
      <c r="N9743">
        <v>0.35899999999999999</v>
      </c>
      <c r="O9743">
        <v>0.51400000000000001</v>
      </c>
      <c r="P9743">
        <v>0.58699999999999997</v>
      </c>
      <c r="Q9743">
        <v>0.505</v>
      </c>
      <c r="R9743">
        <v>0.5</v>
      </c>
      <c r="S9743">
        <v>0.5</v>
      </c>
      <c r="T9743">
        <v>0.38500000000000001</v>
      </c>
      <c r="U9743">
        <v>0.55700000000000005</v>
      </c>
      <c r="V9743">
        <v>0.53400000000000003</v>
      </c>
      <c r="W9743">
        <v>0.73499999999999999</v>
      </c>
      <c r="X9743">
        <v>0.72899999999999998</v>
      </c>
      <c r="Y9743">
        <v>1.056</v>
      </c>
      <c r="Z9743">
        <v>0.55500000000000005</v>
      </c>
      <c r="AA9743">
        <v>0.6</v>
      </c>
      <c r="AB9743">
        <v>0.7</v>
      </c>
    </row>
    <row r="9744" spans="1:28" x14ac:dyDescent="0.25">
      <c r="A9744" t="s">
        <v>10667</v>
      </c>
      <c r="J9744">
        <v>1.653</v>
      </c>
      <c r="K9744">
        <v>1.2809999999999999</v>
      </c>
      <c r="L9744">
        <v>1.2929999999999999</v>
      </c>
      <c r="M9744">
        <v>1.175</v>
      </c>
      <c r="N9744">
        <v>1.7070000000000001</v>
      </c>
      <c r="O9744">
        <v>1.252</v>
      </c>
      <c r="P9744">
        <v>1.5569999999999999</v>
      </c>
      <c r="Q9744">
        <v>1.71</v>
      </c>
      <c r="R9744">
        <v>1.698</v>
      </c>
      <c r="S9744">
        <v>1.7</v>
      </c>
      <c r="T9744">
        <v>1.946</v>
      </c>
      <c r="U9744">
        <v>1.899</v>
      </c>
      <c r="V9744">
        <v>1.8140000000000001</v>
      </c>
      <c r="W9744">
        <v>2.37</v>
      </c>
      <c r="X9744">
        <v>2.2280000000000002</v>
      </c>
      <c r="Y9744">
        <v>2.5920000000000001</v>
      </c>
      <c r="Z9744">
        <v>2.843</v>
      </c>
      <c r="AA9744">
        <v>2.5</v>
      </c>
      <c r="AB9744">
        <v>2.8</v>
      </c>
    </row>
    <row r="9745" spans="1:28" x14ac:dyDescent="0.25">
      <c r="A9745" t="s">
        <v>10668</v>
      </c>
      <c r="B9745">
        <v>0.60299999999999998</v>
      </c>
      <c r="C9745">
        <v>1.518</v>
      </c>
      <c r="D9745">
        <v>1.0620000000000001</v>
      </c>
      <c r="E9745">
        <v>1.3069999999999999</v>
      </c>
      <c r="F9745">
        <v>1.4259999999999999</v>
      </c>
      <c r="G9745">
        <v>1.35</v>
      </c>
      <c r="H9745">
        <v>1.3720000000000001</v>
      </c>
      <c r="I9745">
        <v>1.5660000000000001</v>
      </c>
      <c r="J9745">
        <v>1.2450000000000001</v>
      </c>
      <c r="K9745">
        <v>1.7649999999999999</v>
      </c>
      <c r="L9745">
        <v>2.2040000000000002</v>
      </c>
      <c r="M9745">
        <v>2.0649999999999999</v>
      </c>
      <c r="N9745">
        <v>1.8029999999999999</v>
      </c>
      <c r="O9745">
        <v>2.444</v>
      </c>
      <c r="P9745">
        <v>2.5979999999999999</v>
      </c>
      <c r="Q9745">
        <v>1.829</v>
      </c>
      <c r="R9745">
        <v>1.855</v>
      </c>
      <c r="S9745">
        <v>1.99</v>
      </c>
      <c r="T9745">
        <v>2.1480000000000001</v>
      </c>
      <c r="U9745">
        <v>1.8879999999999999</v>
      </c>
      <c r="V9745">
        <v>1.7290000000000001</v>
      </c>
      <c r="W9745">
        <v>1.704</v>
      </c>
      <c r="X9745">
        <v>1.7250000000000001</v>
      </c>
      <c r="Y9745">
        <v>2.1080000000000001</v>
      </c>
      <c r="Z9745">
        <v>2.2869999999999999</v>
      </c>
      <c r="AA9745">
        <v>2</v>
      </c>
      <c r="AB9745">
        <v>2.1</v>
      </c>
    </row>
    <row r="9746" spans="1:28" x14ac:dyDescent="0.25">
      <c r="A9746" t="s">
        <v>10669</v>
      </c>
      <c r="I9746">
        <v>0.5</v>
      </c>
      <c r="J9746">
        <v>0.5</v>
      </c>
      <c r="K9746">
        <v>0.7</v>
      </c>
      <c r="L9746">
        <v>0.5</v>
      </c>
      <c r="M9746">
        <v>1.038</v>
      </c>
      <c r="N9746">
        <v>1.25</v>
      </c>
      <c r="O9746">
        <v>1.8440000000000001</v>
      </c>
      <c r="P9746">
        <v>0.89700000000000002</v>
      </c>
      <c r="Q9746">
        <v>1.1379999999999999</v>
      </c>
      <c r="R9746">
        <v>1.8460000000000001</v>
      </c>
      <c r="S9746">
        <v>1.7729999999999999</v>
      </c>
      <c r="T9746">
        <v>1.744</v>
      </c>
      <c r="U9746">
        <v>1.591</v>
      </c>
      <c r="V9746">
        <v>3.3239999999999998</v>
      </c>
      <c r="W9746">
        <v>4.2</v>
      </c>
      <c r="X9746">
        <v>3.077</v>
      </c>
      <c r="Y9746">
        <v>3.5379999999999998</v>
      </c>
      <c r="Z9746">
        <v>5.4480000000000004</v>
      </c>
      <c r="AA9746">
        <v>6.1</v>
      </c>
      <c r="AB9746">
        <v>5</v>
      </c>
    </row>
    <row r="9747" spans="1:28" x14ac:dyDescent="0.25">
      <c r="A9747" t="s">
        <v>10670</v>
      </c>
      <c r="B9747">
        <v>1.427</v>
      </c>
      <c r="C9747">
        <v>1.298</v>
      </c>
      <c r="D9747">
        <v>1.262</v>
      </c>
      <c r="E9747">
        <v>1.3680000000000001</v>
      </c>
      <c r="F9747">
        <v>1.23</v>
      </c>
      <c r="G9747">
        <v>1.177</v>
      </c>
      <c r="H9747">
        <v>1.4590000000000001</v>
      </c>
      <c r="I9747">
        <v>1.323</v>
      </c>
      <c r="J9747">
        <v>1.462</v>
      </c>
      <c r="K9747">
        <v>1.5669999999999999</v>
      </c>
      <c r="L9747">
        <v>1.89</v>
      </c>
      <c r="M9747">
        <v>1.7549999999999999</v>
      </c>
      <c r="N9747">
        <v>2.008</v>
      </c>
      <c r="O9747">
        <v>2.302</v>
      </c>
      <c r="P9747">
        <v>2.331</v>
      </c>
      <c r="Q9747">
        <v>1.742</v>
      </c>
      <c r="R9747">
        <v>1.9430000000000001</v>
      </c>
      <c r="S9747">
        <v>1.786</v>
      </c>
      <c r="T9747">
        <v>2.1190000000000002</v>
      </c>
      <c r="U9747">
        <v>2.427</v>
      </c>
      <c r="V9747">
        <v>2.3580000000000001</v>
      </c>
      <c r="W9747">
        <v>2.282</v>
      </c>
      <c r="X9747">
        <v>2.5350000000000001</v>
      </c>
      <c r="Y9747">
        <v>3.3239999999999998</v>
      </c>
      <c r="Z9747">
        <v>2.4809999999999999</v>
      </c>
      <c r="AA9747">
        <v>2</v>
      </c>
      <c r="AB9747">
        <v>2</v>
      </c>
    </row>
    <row r="9748" spans="1:28" x14ac:dyDescent="0.25">
      <c r="A9748" t="s">
        <v>908</v>
      </c>
      <c r="B9748">
        <v>1.147</v>
      </c>
    </row>
    <row r="9749" spans="1:28" x14ac:dyDescent="0.25">
      <c r="A9749" t="s">
        <v>909</v>
      </c>
      <c r="B9749">
        <v>1.59</v>
      </c>
      <c r="C9749">
        <v>0.75</v>
      </c>
    </row>
    <row r="9750" spans="1:28" x14ac:dyDescent="0.25">
      <c r="A9750" t="s">
        <v>10671</v>
      </c>
      <c r="W9750">
        <v>0.72399999999999998</v>
      </c>
      <c r="X9750">
        <v>0.63</v>
      </c>
      <c r="Y9750">
        <v>1.2290000000000001</v>
      </c>
      <c r="Z9750">
        <v>1.4359999999999999</v>
      </c>
      <c r="AA9750">
        <v>1</v>
      </c>
      <c r="AB9750">
        <v>1.1000000000000001</v>
      </c>
    </row>
    <row r="9751" spans="1:28" x14ac:dyDescent="0.25">
      <c r="A9751" t="s">
        <v>10672</v>
      </c>
      <c r="C9751">
        <v>0.157</v>
      </c>
      <c r="D9751">
        <v>0.17199999999999999</v>
      </c>
      <c r="E9751">
        <v>0.13100000000000001</v>
      </c>
      <c r="F9751">
        <v>0.13200000000000001</v>
      </c>
      <c r="G9751">
        <v>0.314</v>
      </c>
      <c r="H9751">
        <v>0.222</v>
      </c>
      <c r="I9751">
        <v>0.17</v>
      </c>
      <c r="J9751">
        <v>0.20599999999999999</v>
      </c>
      <c r="K9751">
        <v>0.24399999999999999</v>
      </c>
      <c r="L9751">
        <v>0.224</v>
      </c>
      <c r="M9751">
        <v>9.8000000000000004E-2</v>
      </c>
      <c r="N9751">
        <v>0.25</v>
      </c>
      <c r="O9751">
        <v>0.222</v>
      </c>
      <c r="P9751">
        <v>0.318</v>
      </c>
      <c r="Q9751">
        <v>0.20899999999999999</v>
      </c>
      <c r="R9751">
        <v>0.28599999999999998</v>
      </c>
      <c r="S9751">
        <v>0.13</v>
      </c>
      <c r="T9751">
        <v>0.28299999999999997</v>
      </c>
      <c r="U9751">
        <v>0.54900000000000004</v>
      </c>
      <c r="V9751">
        <v>1.8280000000000001</v>
      </c>
      <c r="X9751">
        <v>2.21</v>
      </c>
      <c r="Y9751">
        <v>0.57099999999999995</v>
      </c>
      <c r="Z9751">
        <v>0.27900000000000003</v>
      </c>
      <c r="AA9751">
        <v>0.5</v>
      </c>
      <c r="AB9751">
        <v>0.3</v>
      </c>
    </row>
    <row r="9752" spans="1:28" x14ac:dyDescent="0.25">
      <c r="A9752" t="s">
        <v>10673</v>
      </c>
      <c r="D9752">
        <v>0.67300000000000004</v>
      </c>
      <c r="E9752">
        <v>0.65500000000000003</v>
      </c>
      <c r="F9752">
        <v>0.754</v>
      </c>
      <c r="G9752">
        <v>0.88500000000000001</v>
      </c>
      <c r="H9752">
        <v>0.63200000000000001</v>
      </c>
      <c r="I9752">
        <v>0.59199999999999997</v>
      </c>
      <c r="J9752">
        <v>0.754</v>
      </c>
      <c r="K9752">
        <v>0.69099999999999995</v>
      </c>
      <c r="L9752">
        <v>0.76900000000000002</v>
      </c>
      <c r="M9752">
        <v>1.091</v>
      </c>
      <c r="N9752">
        <v>1.097</v>
      </c>
      <c r="O9752">
        <v>1.274</v>
      </c>
      <c r="P9752">
        <v>1.3260000000000001</v>
      </c>
      <c r="Q9752">
        <v>1.3879999999999999</v>
      </c>
      <c r="R9752">
        <v>1.3859999999999999</v>
      </c>
      <c r="S9752">
        <v>1.3859999999999999</v>
      </c>
      <c r="T9752">
        <v>1.55</v>
      </c>
      <c r="U9752">
        <v>1.089</v>
      </c>
      <c r="V9752">
        <v>1.1279999999999999</v>
      </c>
      <c r="W9752">
        <v>1.494</v>
      </c>
      <c r="X9752">
        <v>1.325</v>
      </c>
      <c r="Y9752">
        <v>1.4890000000000001</v>
      </c>
      <c r="Z9752">
        <v>1.6060000000000001</v>
      </c>
      <c r="AA9752">
        <v>1.6</v>
      </c>
      <c r="AB9752">
        <v>1.6</v>
      </c>
    </row>
    <row r="9753" spans="1:28" x14ac:dyDescent="0.25">
      <c r="A9753" t="s">
        <v>10674</v>
      </c>
      <c r="O9753">
        <v>0.78300000000000003</v>
      </c>
      <c r="P9753">
        <v>0.48099999999999998</v>
      </c>
      <c r="Q9753">
        <v>0.58099999999999996</v>
      </c>
      <c r="R9753">
        <v>0.55200000000000005</v>
      </c>
      <c r="S9753">
        <v>1.0740000000000001</v>
      </c>
      <c r="T9753">
        <v>1.2070000000000001</v>
      </c>
      <c r="U9753">
        <v>1.0609999999999999</v>
      </c>
      <c r="V9753">
        <v>1.5</v>
      </c>
      <c r="W9753">
        <v>1.7729999999999999</v>
      </c>
      <c r="X9753">
        <v>1.2090000000000001</v>
      </c>
      <c r="Y9753">
        <v>1.488</v>
      </c>
      <c r="Z9753">
        <v>1</v>
      </c>
      <c r="AA9753">
        <v>0.9</v>
      </c>
      <c r="AB9753">
        <v>2</v>
      </c>
    </row>
    <row r="9754" spans="1:28" x14ac:dyDescent="0.25">
      <c r="A9754" t="s">
        <v>10675</v>
      </c>
      <c r="P9754">
        <v>0.52</v>
      </c>
      <c r="Q9754">
        <v>0.58199999999999996</v>
      </c>
      <c r="R9754">
        <v>0.61899999999999999</v>
      </c>
      <c r="S9754">
        <v>0.51500000000000001</v>
      </c>
      <c r="T9754">
        <v>0.46700000000000003</v>
      </c>
      <c r="U9754">
        <v>0.51500000000000001</v>
      </c>
      <c r="V9754">
        <v>0.374</v>
      </c>
      <c r="W9754">
        <v>0.40699999999999997</v>
      </c>
      <c r="X9754">
        <v>0.36399999999999999</v>
      </c>
      <c r="Y9754">
        <v>0.47399999999999998</v>
      </c>
      <c r="Z9754">
        <v>0.56100000000000005</v>
      </c>
      <c r="AA9754">
        <v>0.4</v>
      </c>
      <c r="AB9754">
        <v>0.5</v>
      </c>
    </row>
    <row r="9755" spans="1:28" x14ac:dyDescent="0.25">
      <c r="A9755" t="s">
        <v>10676</v>
      </c>
      <c r="S9755">
        <v>1.1819999999999999</v>
      </c>
      <c r="T9755">
        <v>0.71199999999999997</v>
      </c>
      <c r="U9755">
        <v>1.704</v>
      </c>
      <c r="V9755">
        <v>2.0569999999999999</v>
      </c>
      <c r="W9755">
        <v>2.024</v>
      </c>
      <c r="X9755">
        <v>1.595</v>
      </c>
      <c r="Y9755">
        <v>2.137</v>
      </c>
      <c r="Z9755">
        <v>2.3359999999999999</v>
      </c>
      <c r="AA9755">
        <v>1.9</v>
      </c>
      <c r="AB9755">
        <v>1.4</v>
      </c>
    </row>
    <row r="9756" spans="1:28" x14ac:dyDescent="0.25">
      <c r="A9756" t="s">
        <v>10677</v>
      </c>
      <c r="C9756">
        <v>0.97599999999999998</v>
      </c>
      <c r="D9756">
        <v>1.0389999999999999</v>
      </c>
      <c r="E9756">
        <v>0.627</v>
      </c>
      <c r="F9756">
        <v>0.75900000000000001</v>
      </c>
      <c r="G9756">
        <v>0.55900000000000005</v>
      </c>
      <c r="H9756">
        <v>0.56999999999999995</v>
      </c>
      <c r="I9756">
        <v>0.64800000000000002</v>
      </c>
      <c r="J9756">
        <v>0.71899999999999997</v>
      </c>
      <c r="K9756">
        <v>0.79400000000000004</v>
      </c>
      <c r="L9756">
        <v>0.77300000000000002</v>
      </c>
      <c r="M9756">
        <v>1.071</v>
      </c>
      <c r="N9756">
        <v>1.0589999999999999</v>
      </c>
      <c r="O9756">
        <v>1.75</v>
      </c>
      <c r="P9756">
        <v>1.597</v>
      </c>
      <c r="Q9756">
        <v>2.2810000000000001</v>
      </c>
      <c r="R9756">
        <v>2.5830000000000002</v>
      </c>
      <c r="S9756">
        <v>1.9790000000000001</v>
      </c>
      <c r="T9756">
        <v>2.2130000000000001</v>
      </c>
      <c r="U9756">
        <v>1.54</v>
      </c>
      <c r="V9756">
        <v>1.7529999999999999</v>
      </c>
      <c r="W9756">
        <v>2.0720000000000001</v>
      </c>
      <c r="X9756">
        <v>2.78</v>
      </c>
      <c r="Y9756">
        <v>2.9910000000000001</v>
      </c>
      <c r="Z9756">
        <v>2.831</v>
      </c>
      <c r="AA9756">
        <v>2</v>
      </c>
      <c r="AB9756">
        <v>1.6</v>
      </c>
    </row>
    <row r="9757" spans="1:28" x14ac:dyDescent="0.25">
      <c r="A9757" t="s">
        <v>10678</v>
      </c>
      <c r="F9757">
        <v>0</v>
      </c>
      <c r="G9757">
        <v>1.591</v>
      </c>
      <c r="H9757">
        <v>2.1080000000000001</v>
      </c>
      <c r="I9757">
        <v>1.927</v>
      </c>
      <c r="J9757">
        <v>1.829</v>
      </c>
      <c r="K9757">
        <v>2.5350000000000001</v>
      </c>
      <c r="L9757">
        <v>2.6320000000000001</v>
      </c>
      <c r="M9757">
        <v>2.746</v>
      </c>
      <c r="N9757">
        <v>2.5510000000000002</v>
      </c>
      <c r="O9757">
        <v>2.6309999999999998</v>
      </c>
      <c r="P9757">
        <v>2.7330000000000001</v>
      </c>
      <c r="Q9757">
        <v>2.5910000000000002</v>
      </c>
      <c r="R9757">
        <v>2.5939999999999999</v>
      </c>
      <c r="S9757">
        <v>2.7370000000000001</v>
      </c>
      <c r="T9757">
        <v>2.7410000000000001</v>
      </c>
      <c r="U9757">
        <v>2.5569999999999999</v>
      </c>
      <c r="V9757">
        <v>2.415</v>
      </c>
      <c r="W9757">
        <v>2.516</v>
      </c>
      <c r="X9757">
        <v>2.8780000000000001</v>
      </c>
      <c r="Y9757">
        <v>3.645</v>
      </c>
      <c r="Z9757">
        <v>3.6139999999999999</v>
      </c>
      <c r="AA9757">
        <v>3.1</v>
      </c>
      <c r="AB9757">
        <v>2.8</v>
      </c>
    </row>
    <row r="9758" spans="1:28" x14ac:dyDescent="0.25">
      <c r="A9758" t="s">
        <v>10679</v>
      </c>
      <c r="N9758">
        <v>0</v>
      </c>
      <c r="O9758">
        <v>0.84599999999999997</v>
      </c>
      <c r="P9758">
        <v>1.218</v>
      </c>
      <c r="Q9758">
        <v>1.8640000000000001</v>
      </c>
      <c r="R9758">
        <v>1.29</v>
      </c>
      <c r="S9758">
        <v>2</v>
      </c>
      <c r="T9758">
        <v>2.2330000000000001</v>
      </c>
      <c r="U9758">
        <v>2.8969999999999998</v>
      </c>
      <c r="V9758">
        <v>3.4140000000000001</v>
      </c>
      <c r="W9758">
        <v>3.23</v>
      </c>
      <c r="X9758">
        <v>4.6619999999999999</v>
      </c>
      <c r="Y9758">
        <v>11.768000000000001</v>
      </c>
      <c r="Z9758">
        <v>9.4499999999999993</v>
      </c>
      <c r="AA9758">
        <v>10.6</v>
      </c>
      <c r="AB9758">
        <v>7.8</v>
      </c>
    </row>
    <row r="9759" spans="1:28" x14ac:dyDescent="0.25">
      <c r="A9759" t="s">
        <v>10680</v>
      </c>
      <c r="K9759">
        <v>1.722</v>
      </c>
      <c r="L9759">
        <v>1.1399999999999999</v>
      </c>
      <c r="M9759">
        <v>1.714</v>
      </c>
      <c r="N9759">
        <v>1.667</v>
      </c>
      <c r="O9759">
        <v>1.615</v>
      </c>
      <c r="P9759">
        <v>2.7320000000000002</v>
      </c>
      <c r="Q9759">
        <v>2.714</v>
      </c>
      <c r="R9759">
        <v>2.1429999999999998</v>
      </c>
      <c r="S9759">
        <v>2.484</v>
      </c>
      <c r="T9759">
        <v>2.4620000000000002</v>
      </c>
      <c r="U9759">
        <v>6.8470000000000004</v>
      </c>
      <c r="V9759">
        <v>6.8419999999999996</v>
      </c>
      <c r="W9759">
        <v>4.0709999999999997</v>
      </c>
      <c r="X9759">
        <v>6.3819999999999997</v>
      </c>
      <c r="Y9759">
        <v>10.667</v>
      </c>
      <c r="Z9759">
        <v>10.052</v>
      </c>
      <c r="AA9759">
        <v>12.4</v>
      </c>
      <c r="AB9759">
        <v>9.8000000000000007</v>
      </c>
    </row>
    <row r="9760" spans="1:28" x14ac:dyDescent="0.25">
      <c r="A9760" t="s">
        <v>10681</v>
      </c>
      <c r="T9760">
        <v>0</v>
      </c>
      <c r="U9760">
        <v>1.0980000000000001</v>
      </c>
      <c r="V9760">
        <v>1.395</v>
      </c>
      <c r="W9760">
        <v>2.363</v>
      </c>
      <c r="X9760">
        <v>3.512</v>
      </c>
      <c r="Y9760">
        <v>3.415</v>
      </c>
      <c r="Z9760">
        <v>4.5449999999999999</v>
      </c>
      <c r="AA9760">
        <v>4.5999999999999996</v>
      </c>
      <c r="AB9760">
        <v>3.9</v>
      </c>
    </row>
    <row r="9761" spans="1:28" x14ac:dyDescent="0.25">
      <c r="A9761" t="s">
        <v>10682</v>
      </c>
      <c r="P9761">
        <v>0.61499999999999999</v>
      </c>
      <c r="Q9761">
        <v>0.65900000000000003</v>
      </c>
      <c r="R9761">
        <v>0.78300000000000003</v>
      </c>
      <c r="S9761">
        <v>0.98899999999999999</v>
      </c>
      <c r="T9761">
        <v>1.0209999999999999</v>
      </c>
      <c r="U9761">
        <v>1.8109999999999999</v>
      </c>
      <c r="V9761">
        <v>2.4079999999999999</v>
      </c>
      <c r="W9761">
        <v>2.4209999999999998</v>
      </c>
      <c r="X9761">
        <v>3.1949999999999998</v>
      </c>
      <c r="Y9761">
        <v>4.4660000000000002</v>
      </c>
      <c r="Z9761">
        <v>5.2460000000000004</v>
      </c>
      <c r="AA9761">
        <v>3.9</v>
      </c>
      <c r="AB9761">
        <v>3.8</v>
      </c>
    </row>
    <row r="9762" spans="1:28" x14ac:dyDescent="0.25">
      <c r="A9762" t="s">
        <v>10683</v>
      </c>
      <c r="B9762">
        <v>0.41099999999999998</v>
      </c>
      <c r="C9762">
        <v>0.89800000000000002</v>
      </c>
      <c r="D9762">
        <v>1.4550000000000001</v>
      </c>
      <c r="E9762">
        <v>1.0169999999999999</v>
      </c>
      <c r="F9762">
        <v>0.95</v>
      </c>
      <c r="G9762">
        <v>1.5509999999999999</v>
      </c>
      <c r="H9762">
        <v>1.109</v>
      </c>
      <c r="I9762">
        <v>1</v>
      </c>
      <c r="J9762">
        <v>1.853</v>
      </c>
      <c r="K9762">
        <v>1.7370000000000001</v>
      </c>
      <c r="L9762">
        <v>1.9019999999999999</v>
      </c>
      <c r="M9762">
        <v>2.214</v>
      </c>
      <c r="N9762">
        <v>2.2639999999999998</v>
      </c>
      <c r="O9762">
        <v>2.3639999999999999</v>
      </c>
      <c r="P9762">
        <v>1.2729999999999999</v>
      </c>
      <c r="Q9762">
        <v>1.4550000000000001</v>
      </c>
      <c r="R9762">
        <v>1.667</v>
      </c>
      <c r="S9762">
        <v>1.782</v>
      </c>
      <c r="T9762">
        <v>1.514</v>
      </c>
      <c r="U9762">
        <v>1.9350000000000001</v>
      </c>
      <c r="V9762">
        <v>1.8320000000000001</v>
      </c>
      <c r="W9762">
        <v>1.7250000000000001</v>
      </c>
      <c r="X9762">
        <v>1.7749999999999999</v>
      </c>
      <c r="Y9762">
        <v>2.78</v>
      </c>
      <c r="Z9762">
        <v>3.0990000000000002</v>
      </c>
      <c r="AA9762">
        <v>2.5</v>
      </c>
      <c r="AB9762">
        <v>2.1</v>
      </c>
    </row>
    <row r="9763" spans="1:28" x14ac:dyDescent="0.25">
      <c r="A9763" t="s">
        <v>10684</v>
      </c>
      <c r="B9763">
        <v>0.13</v>
      </c>
    </row>
    <row r="9764" spans="1:28" x14ac:dyDescent="0.25">
      <c r="A9764" t="s">
        <v>10685</v>
      </c>
      <c r="B9764">
        <v>0.86</v>
      </c>
      <c r="C9764">
        <v>1.1879999999999999</v>
      </c>
      <c r="D9764">
        <v>0.88700000000000001</v>
      </c>
      <c r="E9764">
        <v>1.3080000000000001</v>
      </c>
      <c r="F9764">
        <v>0.67100000000000004</v>
      </c>
      <c r="G9764">
        <v>0.70599999999999996</v>
      </c>
      <c r="H9764">
        <v>0.76400000000000001</v>
      </c>
      <c r="I9764">
        <v>1.2210000000000001</v>
      </c>
      <c r="J9764">
        <v>1.3149999999999999</v>
      </c>
      <c r="K9764">
        <v>1.417</v>
      </c>
      <c r="L9764">
        <v>1.246</v>
      </c>
      <c r="M9764">
        <v>1.373</v>
      </c>
      <c r="N9764">
        <v>1.06</v>
      </c>
      <c r="O9764">
        <v>1.488</v>
      </c>
      <c r="P9764">
        <v>2.532</v>
      </c>
      <c r="Q9764">
        <v>1.948</v>
      </c>
      <c r="R9764">
        <v>2.73</v>
      </c>
      <c r="S9764">
        <v>2.6949999999999998</v>
      </c>
      <c r="T9764">
        <v>2.8620000000000001</v>
      </c>
      <c r="U9764">
        <v>2.9020000000000001</v>
      </c>
      <c r="V9764">
        <v>2.9209999999999998</v>
      </c>
      <c r="W9764">
        <v>3.0590000000000002</v>
      </c>
      <c r="X9764">
        <v>3.6829999999999998</v>
      </c>
      <c r="Y9764">
        <v>5.141</v>
      </c>
      <c r="Z9764">
        <v>4.4530000000000003</v>
      </c>
      <c r="AA9764">
        <v>3.6</v>
      </c>
      <c r="AB9764">
        <v>2.7</v>
      </c>
    </row>
    <row r="9765" spans="1:28" x14ac:dyDescent="0.25">
      <c r="A9765" t="s">
        <v>10686</v>
      </c>
      <c r="Q9765">
        <v>0.49</v>
      </c>
      <c r="R9765">
        <v>0.76600000000000001</v>
      </c>
      <c r="S9765">
        <v>0.52200000000000002</v>
      </c>
      <c r="T9765">
        <v>0.72299999999999998</v>
      </c>
      <c r="U9765">
        <v>1.0820000000000001</v>
      </c>
      <c r="V9765">
        <v>0.79600000000000004</v>
      </c>
      <c r="W9765">
        <v>1.5269999999999999</v>
      </c>
      <c r="X9765">
        <v>0.91700000000000004</v>
      </c>
      <c r="Y9765">
        <v>1.31</v>
      </c>
      <c r="Z9765">
        <v>1.2170000000000001</v>
      </c>
      <c r="AA9765">
        <v>1.4</v>
      </c>
      <c r="AB9765">
        <v>1.6</v>
      </c>
    </row>
    <row r="9766" spans="1:28" x14ac:dyDescent="0.25">
      <c r="A9766" t="s">
        <v>10687</v>
      </c>
      <c r="K9766">
        <v>4.6760000000000002</v>
      </c>
      <c r="L9766">
        <v>6.1989999999999998</v>
      </c>
      <c r="M9766">
        <v>5.3929999999999998</v>
      </c>
      <c r="N9766">
        <v>4.8840000000000003</v>
      </c>
      <c r="O9766">
        <v>3.9569999999999999</v>
      </c>
      <c r="P9766">
        <v>3.552</v>
      </c>
      <c r="Q9766">
        <v>3.5129999999999999</v>
      </c>
      <c r="R9766">
        <v>3.15</v>
      </c>
      <c r="S9766">
        <v>3.1509999999999998</v>
      </c>
      <c r="T9766">
        <v>2.8439999999999999</v>
      </c>
      <c r="U9766">
        <v>2.9780000000000002</v>
      </c>
      <c r="V9766">
        <v>3.339</v>
      </c>
      <c r="W9766">
        <v>3.649</v>
      </c>
      <c r="X9766">
        <v>3.2930000000000001</v>
      </c>
      <c r="Y9766">
        <v>3.802</v>
      </c>
      <c r="Z9766">
        <v>3.9369999999999998</v>
      </c>
      <c r="AA9766">
        <v>3.5</v>
      </c>
      <c r="AB9766">
        <v>3.3</v>
      </c>
    </row>
    <row r="9767" spans="1:28" x14ac:dyDescent="0.25">
      <c r="A9767" t="s">
        <v>10688</v>
      </c>
      <c r="B9767">
        <v>0.50600000000000001</v>
      </c>
      <c r="C9767">
        <v>1.0129999999999999</v>
      </c>
      <c r="D9767">
        <v>0.55100000000000005</v>
      </c>
      <c r="E9767">
        <v>0.61699999999999999</v>
      </c>
      <c r="F9767">
        <v>0.52800000000000002</v>
      </c>
      <c r="G9767">
        <v>0.61099999999999999</v>
      </c>
      <c r="H9767">
        <v>0.55700000000000005</v>
      </c>
      <c r="I9767">
        <v>0.60799999999999998</v>
      </c>
      <c r="J9767">
        <v>0.47899999999999998</v>
      </c>
      <c r="K9767">
        <v>0.875</v>
      </c>
      <c r="L9767">
        <v>0.86099999999999999</v>
      </c>
      <c r="M9767">
        <v>0.57599999999999996</v>
      </c>
      <c r="N9767">
        <v>0.89100000000000001</v>
      </c>
      <c r="O9767">
        <v>1.0409999999999999</v>
      </c>
      <c r="P9767">
        <v>0.79300000000000004</v>
      </c>
      <c r="Q9767">
        <v>0.86499999999999999</v>
      </c>
      <c r="R9767">
        <v>1.097</v>
      </c>
      <c r="S9767">
        <v>0.79100000000000004</v>
      </c>
      <c r="T9767">
        <v>0.82899999999999996</v>
      </c>
      <c r="U9767">
        <v>0.72099999999999997</v>
      </c>
      <c r="V9767">
        <v>0.95099999999999996</v>
      </c>
      <c r="W9767">
        <v>1.0369999999999999</v>
      </c>
      <c r="X9767">
        <v>0.93300000000000005</v>
      </c>
      <c r="Y9767">
        <v>1.3959999999999999</v>
      </c>
      <c r="Z9767">
        <v>1.218</v>
      </c>
      <c r="AA9767">
        <v>1.3</v>
      </c>
      <c r="AB9767">
        <v>1.3</v>
      </c>
    </row>
    <row r="9768" spans="1:28" x14ac:dyDescent="0.25">
      <c r="A9768" t="s">
        <v>10689</v>
      </c>
      <c r="S9768">
        <v>0.20499999999999999</v>
      </c>
      <c r="T9768">
        <v>0.23100000000000001</v>
      </c>
      <c r="U9768">
        <v>0.5</v>
      </c>
      <c r="V9768">
        <v>0.52500000000000002</v>
      </c>
      <c r="W9768">
        <v>0.47199999999999998</v>
      </c>
      <c r="X9768">
        <v>0.65600000000000003</v>
      </c>
      <c r="Y9768">
        <v>1.141</v>
      </c>
      <c r="Z9768">
        <v>0.46700000000000003</v>
      </c>
      <c r="AA9768">
        <v>0.4</v>
      </c>
      <c r="AB9768">
        <v>0.5</v>
      </c>
    </row>
    <row r="9769" spans="1:28" x14ac:dyDescent="0.25">
      <c r="A9769" t="s">
        <v>10690</v>
      </c>
      <c r="B9769">
        <v>0.373</v>
      </c>
      <c r="C9769">
        <v>0.33300000000000002</v>
      </c>
      <c r="D9769">
        <v>0.36399999999999999</v>
      </c>
      <c r="E9769">
        <v>0.48799999999999999</v>
      </c>
      <c r="F9769">
        <v>0.25</v>
      </c>
      <c r="G9769">
        <v>0.42599999999999999</v>
      </c>
      <c r="H9769">
        <v>0.36</v>
      </c>
      <c r="I9769">
        <v>0.38800000000000001</v>
      </c>
      <c r="J9769">
        <v>0.65900000000000003</v>
      </c>
      <c r="K9769">
        <v>0.436</v>
      </c>
      <c r="L9769">
        <v>0.37</v>
      </c>
      <c r="M9769">
        <v>0.49199999999999999</v>
      </c>
      <c r="N9769">
        <v>0.34699999999999998</v>
      </c>
      <c r="O9769">
        <v>0.317</v>
      </c>
      <c r="P9769">
        <v>0.63600000000000001</v>
      </c>
      <c r="Q9769">
        <v>0.628</v>
      </c>
      <c r="R9769">
        <v>0.878</v>
      </c>
      <c r="S9769">
        <v>0.82099999999999995</v>
      </c>
      <c r="T9769">
        <v>0.60599999999999998</v>
      </c>
      <c r="U9769">
        <v>1.353</v>
      </c>
      <c r="V9769">
        <v>1.4410000000000001</v>
      </c>
      <c r="W9769">
        <v>1.4059999999999999</v>
      </c>
      <c r="X9769">
        <v>1.032</v>
      </c>
      <c r="Y9769">
        <v>1.3160000000000001</v>
      </c>
      <c r="Z9769">
        <v>1.3879999999999999</v>
      </c>
      <c r="AA9769">
        <v>1.4</v>
      </c>
      <c r="AB9769">
        <v>1.3</v>
      </c>
    </row>
    <row r="9770" spans="1:28" x14ac:dyDescent="0.25">
      <c r="A9770" t="s">
        <v>10691</v>
      </c>
      <c r="D9770">
        <v>0.67</v>
      </c>
      <c r="E9770">
        <v>0.97299999999999998</v>
      </c>
      <c r="F9770">
        <v>1.014</v>
      </c>
      <c r="G9770">
        <v>0.95199999999999996</v>
      </c>
      <c r="H9770">
        <v>0.876</v>
      </c>
      <c r="I9770">
        <v>0.86099999999999999</v>
      </c>
      <c r="J9770">
        <v>0.72899999999999998</v>
      </c>
      <c r="K9770">
        <v>1.022</v>
      </c>
      <c r="L9770">
        <v>1.3480000000000001</v>
      </c>
      <c r="M9770">
        <v>1.827</v>
      </c>
      <c r="N9770">
        <v>1.9339999999999999</v>
      </c>
      <c r="O9770">
        <v>2.3140000000000001</v>
      </c>
      <c r="P9770">
        <v>2.7469999999999999</v>
      </c>
      <c r="Q9770">
        <v>2.319</v>
      </c>
      <c r="R9770">
        <v>2.3650000000000002</v>
      </c>
      <c r="S9770">
        <v>2.2890000000000001</v>
      </c>
      <c r="T9770">
        <v>2.4119999999999999</v>
      </c>
      <c r="U9770">
        <v>2.73</v>
      </c>
      <c r="V9770">
        <v>2.8490000000000002</v>
      </c>
      <c r="W9770">
        <v>2.8650000000000002</v>
      </c>
      <c r="X9770">
        <v>2.8170000000000002</v>
      </c>
      <c r="Y9770">
        <v>3.0190000000000001</v>
      </c>
      <c r="Z9770">
        <v>3.5070000000000001</v>
      </c>
      <c r="AA9770">
        <v>3</v>
      </c>
      <c r="AB9770">
        <v>2.9</v>
      </c>
    </row>
    <row r="9771" spans="1:28" x14ac:dyDescent="0.25">
      <c r="A9771" t="s">
        <v>10692</v>
      </c>
      <c r="M9771">
        <v>0</v>
      </c>
      <c r="N9771">
        <v>0.53300000000000003</v>
      </c>
      <c r="O9771">
        <v>0.623</v>
      </c>
      <c r="P9771">
        <v>0.67200000000000004</v>
      </c>
      <c r="Q9771">
        <v>0.55100000000000005</v>
      </c>
      <c r="R9771">
        <v>0.56399999999999995</v>
      </c>
      <c r="S9771">
        <v>0.6</v>
      </c>
      <c r="T9771">
        <v>0.50800000000000001</v>
      </c>
      <c r="U9771">
        <v>0.89300000000000002</v>
      </c>
      <c r="V9771">
        <v>1.0880000000000001</v>
      </c>
      <c r="W9771">
        <v>1.0349999999999999</v>
      </c>
      <c r="X9771">
        <v>1.0129999999999999</v>
      </c>
      <c r="Y9771">
        <v>1.3480000000000001</v>
      </c>
      <c r="Z9771">
        <v>1.8129999999999999</v>
      </c>
      <c r="AA9771">
        <v>1.8</v>
      </c>
      <c r="AB9771">
        <v>1.6</v>
      </c>
    </row>
    <row r="9772" spans="1:28" x14ac:dyDescent="0.25">
      <c r="A9772" t="s">
        <v>10693</v>
      </c>
      <c r="Q9772">
        <v>0.74</v>
      </c>
      <c r="R9772">
        <v>0.38300000000000001</v>
      </c>
      <c r="S9772">
        <v>0.57999999999999996</v>
      </c>
      <c r="T9772">
        <v>1.1639999999999999</v>
      </c>
      <c r="U9772">
        <v>0.77200000000000002</v>
      </c>
      <c r="V9772">
        <v>1.218</v>
      </c>
      <c r="W9772">
        <v>1.5329999999999999</v>
      </c>
      <c r="X9772">
        <v>1.214</v>
      </c>
      <c r="Y9772">
        <v>2.2050000000000001</v>
      </c>
      <c r="Z9772">
        <v>2.5430000000000001</v>
      </c>
      <c r="AA9772">
        <v>2.5</v>
      </c>
      <c r="AB9772">
        <v>1.3</v>
      </c>
    </row>
    <row r="9773" spans="1:28" x14ac:dyDescent="0.25">
      <c r="A9773" t="s">
        <v>10694</v>
      </c>
      <c r="B9773">
        <v>1.3879999999999999</v>
      </c>
      <c r="C9773">
        <v>1.931</v>
      </c>
      <c r="D9773">
        <v>1.923</v>
      </c>
      <c r="E9773">
        <v>2.0219999999999998</v>
      </c>
      <c r="F9773">
        <v>2.6190000000000002</v>
      </c>
      <c r="G9773">
        <v>3.25</v>
      </c>
      <c r="H9773">
        <v>2.6080000000000001</v>
      </c>
      <c r="I9773">
        <v>3.4</v>
      </c>
      <c r="J9773">
        <v>3.3290000000000002</v>
      </c>
      <c r="K9773">
        <v>3.4580000000000002</v>
      </c>
      <c r="L9773">
        <v>2.9910000000000001</v>
      </c>
      <c r="M9773">
        <v>3.2549999999999999</v>
      </c>
      <c r="N9773">
        <v>3.5</v>
      </c>
      <c r="O9773">
        <v>3.3610000000000002</v>
      </c>
      <c r="P9773">
        <v>3.157</v>
      </c>
      <c r="Q9773">
        <v>3.0430000000000001</v>
      </c>
      <c r="R9773">
        <v>2.9489999999999998</v>
      </c>
      <c r="S9773">
        <v>3.347</v>
      </c>
      <c r="T9773">
        <v>3.093</v>
      </c>
      <c r="U9773">
        <v>3.2589999999999999</v>
      </c>
      <c r="V9773">
        <v>3.4329999999999998</v>
      </c>
      <c r="W9773">
        <v>3.4319999999999999</v>
      </c>
      <c r="X9773">
        <v>3.6230000000000002</v>
      </c>
      <c r="Y9773">
        <v>3.9809999999999999</v>
      </c>
      <c r="Z9773">
        <v>5.2960000000000003</v>
      </c>
      <c r="AA9773">
        <v>4.4000000000000004</v>
      </c>
      <c r="AB9773">
        <v>3.4</v>
      </c>
    </row>
    <row r="9774" spans="1:28" x14ac:dyDescent="0.25">
      <c r="A9774" t="s">
        <v>10695</v>
      </c>
      <c r="B9774">
        <v>0.626</v>
      </c>
      <c r="C9774">
        <v>0.66300000000000003</v>
      </c>
      <c r="D9774">
        <v>0.60299999999999998</v>
      </c>
      <c r="E9774">
        <v>0.84</v>
      </c>
      <c r="F9774">
        <v>0.57699999999999996</v>
      </c>
      <c r="G9774">
        <v>0.70399999999999996</v>
      </c>
      <c r="H9774">
        <v>0.76800000000000002</v>
      </c>
      <c r="I9774">
        <v>0.68</v>
      </c>
      <c r="J9774">
        <v>0.58099999999999996</v>
      </c>
      <c r="K9774">
        <v>0.71699999999999997</v>
      </c>
      <c r="L9774">
        <v>0.90800000000000003</v>
      </c>
      <c r="M9774">
        <v>0.89200000000000002</v>
      </c>
      <c r="N9774">
        <v>0.96499999999999997</v>
      </c>
      <c r="O9774">
        <v>1.173</v>
      </c>
      <c r="P9774">
        <v>1</v>
      </c>
      <c r="Q9774">
        <v>1.177</v>
      </c>
      <c r="R9774">
        <v>0.90700000000000003</v>
      </c>
      <c r="S9774">
        <v>1.089</v>
      </c>
      <c r="T9774">
        <v>0.97599999999999998</v>
      </c>
      <c r="U9774">
        <v>1</v>
      </c>
      <c r="V9774">
        <v>1.1040000000000001</v>
      </c>
      <c r="W9774">
        <v>1.2549999999999999</v>
      </c>
      <c r="X9774">
        <v>1.103</v>
      </c>
      <c r="Y9774">
        <v>1.522</v>
      </c>
      <c r="Z9774">
        <v>1.669</v>
      </c>
      <c r="AA9774">
        <v>1.6</v>
      </c>
      <c r="AB9774">
        <v>1.7</v>
      </c>
    </row>
    <row r="9775" spans="1:28" x14ac:dyDescent="0.25">
      <c r="A9775" t="s">
        <v>10696</v>
      </c>
      <c r="B9775">
        <v>0.14699999999999999</v>
      </c>
      <c r="C9775">
        <v>0.217</v>
      </c>
      <c r="D9775">
        <v>0.13400000000000001</v>
      </c>
      <c r="E9775">
        <v>0.16700000000000001</v>
      </c>
      <c r="F9775">
        <v>0.28999999999999998</v>
      </c>
      <c r="G9775">
        <v>0.375</v>
      </c>
      <c r="H9775">
        <v>0.21199999999999999</v>
      </c>
      <c r="I9775">
        <v>0.29099999999999998</v>
      </c>
      <c r="J9775">
        <v>0.66100000000000003</v>
      </c>
      <c r="K9775">
        <v>1.018</v>
      </c>
      <c r="L9775">
        <v>0.70299999999999996</v>
      </c>
      <c r="M9775">
        <v>0.875</v>
      </c>
      <c r="N9775">
        <v>1.0880000000000001</v>
      </c>
      <c r="O9775">
        <v>1.1890000000000001</v>
      </c>
      <c r="P9775">
        <v>1.3919999999999999</v>
      </c>
      <c r="Q9775">
        <v>1.333</v>
      </c>
      <c r="R9775">
        <v>1.361</v>
      </c>
      <c r="S9775">
        <v>1.353</v>
      </c>
      <c r="T9775">
        <v>1.9370000000000001</v>
      </c>
      <c r="U9775">
        <v>2.8759999999999999</v>
      </c>
      <c r="V9775">
        <v>3.2480000000000002</v>
      </c>
      <c r="W9775">
        <v>3.12</v>
      </c>
      <c r="X9775">
        <v>3.4609999999999999</v>
      </c>
      <c r="Y9775">
        <v>4.5439999999999996</v>
      </c>
      <c r="Z9775">
        <v>6.8810000000000002</v>
      </c>
      <c r="AA9775">
        <v>6.2</v>
      </c>
      <c r="AB9775">
        <v>5.3</v>
      </c>
    </row>
    <row r="9776" spans="1:28" x14ac:dyDescent="0.25">
      <c r="A9776" t="s">
        <v>10697</v>
      </c>
      <c r="B9776">
        <v>0.76600000000000001</v>
      </c>
      <c r="C9776">
        <v>0.94099999999999995</v>
      </c>
      <c r="D9776">
        <v>0.42599999999999999</v>
      </c>
      <c r="E9776">
        <v>0.88200000000000001</v>
      </c>
      <c r="F9776">
        <v>0.98199999999999998</v>
      </c>
      <c r="G9776">
        <v>1.345</v>
      </c>
      <c r="H9776">
        <v>1.032</v>
      </c>
      <c r="I9776">
        <v>0.65700000000000003</v>
      </c>
      <c r="J9776">
        <v>1.127</v>
      </c>
      <c r="K9776">
        <v>1.4710000000000001</v>
      </c>
      <c r="L9776">
        <v>1.0429999999999999</v>
      </c>
      <c r="M9776">
        <v>1.2789999999999999</v>
      </c>
      <c r="N9776">
        <v>1.0669999999999999</v>
      </c>
      <c r="O9776">
        <v>1.2969999999999999</v>
      </c>
      <c r="P9776">
        <v>1.3560000000000001</v>
      </c>
      <c r="Q9776">
        <v>1.33</v>
      </c>
      <c r="R9776">
        <v>1.411</v>
      </c>
      <c r="S9776">
        <v>1.214</v>
      </c>
      <c r="T9776">
        <v>1.222</v>
      </c>
      <c r="U9776">
        <v>1.5269999999999999</v>
      </c>
      <c r="V9776">
        <v>1.304</v>
      </c>
      <c r="W9776">
        <v>0.79800000000000004</v>
      </c>
      <c r="X9776">
        <v>1.472</v>
      </c>
      <c r="Y9776">
        <v>1.946</v>
      </c>
      <c r="Z9776">
        <v>1.8440000000000001</v>
      </c>
      <c r="AA9776">
        <v>1.7</v>
      </c>
      <c r="AB9776">
        <v>1</v>
      </c>
    </row>
    <row r="9777" spans="1:28" x14ac:dyDescent="0.25">
      <c r="A9777" t="s">
        <v>10698</v>
      </c>
      <c r="B9777">
        <v>0.86399999999999999</v>
      </c>
      <c r="C9777">
        <v>0.71399999999999997</v>
      </c>
      <c r="D9777">
        <v>0.58599999999999997</v>
      </c>
      <c r="E9777">
        <v>0.55900000000000005</v>
      </c>
      <c r="F9777">
        <v>0.73199999999999998</v>
      </c>
      <c r="G9777">
        <v>0.67900000000000005</v>
      </c>
      <c r="H9777">
        <v>0.66300000000000003</v>
      </c>
      <c r="I9777">
        <v>0.82299999999999995</v>
      </c>
      <c r="J9777">
        <v>0.71799999999999997</v>
      </c>
      <c r="K9777">
        <v>0.98899999999999999</v>
      </c>
      <c r="L9777">
        <v>0.87</v>
      </c>
      <c r="M9777">
        <v>1.097</v>
      </c>
      <c r="N9777">
        <v>0.96899999999999997</v>
      </c>
      <c r="O9777">
        <v>1.0489999999999999</v>
      </c>
      <c r="P9777">
        <v>1.2869999999999999</v>
      </c>
      <c r="Q9777">
        <v>1.131</v>
      </c>
      <c r="R9777">
        <v>1.08</v>
      </c>
      <c r="S9777">
        <v>1.1599999999999999</v>
      </c>
      <c r="T9777">
        <v>1.4590000000000001</v>
      </c>
      <c r="U9777">
        <v>1.425</v>
      </c>
      <c r="V9777">
        <v>1.6970000000000001</v>
      </c>
      <c r="W9777">
        <v>1.6779999999999999</v>
      </c>
      <c r="X9777">
        <v>2.359</v>
      </c>
      <c r="Y9777">
        <v>3.0390000000000001</v>
      </c>
      <c r="Z9777">
        <v>2.681</v>
      </c>
      <c r="AA9777">
        <v>2.8</v>
      </c>
      <c r="AB9777">
        <v>2.2999999999999998</v>
      </c>
    </row>
    <row r="9778" spans="1:28" x14ac:dyDescent="0.25">
      <c r="A9778" t="s">
        <v>10699</v>
      </c>
      <c r="R9778">
        <v>1</v>
      </c>
      <c r="S9778">
        <v>0.80600000000000005</v>
      </c>
      <c r="T9778">
        <v>0.85699999999999998</v>
      </c>
      <c r="U9778">
        <v>1.917</v>
      </c>
      <c r="V9778">
        <v>2</v>
      </c>
      <c r="W9778">
        <v>1.323</v>
      </c>
      <c r="X9778">
        <v>2.0329999999999999</v>
      </c>
      <c r="Y9778">
        <v>2.0910000000000002</v>
      </c>
      <c r="Z9778">
        <v>1.2569999999999999</v>
      </c>
      <c r="AA9778">
        <v>1.2</v>
      </c>
      <c r="AB9778">
        <v>1.6</v>
      </c>
    </row>
    <row r="9779" spans="1:28" x14ac:dyDescent="0.25">
      <c r="A9779" t="s">
        <v>10700</v>
      </c>
      <c r="B9779">
        <v>0.312</v>
      </c>
      <c r="C9779">
        <v>0.155</v>
      </c>
      <c r="D9779">
        <v>0.26400000000000001</v>
      </c>
      <c r="E9779">
        <v>0.16800000000000001</v>
      </c>
      <c r="F9779">
        <v>0.28299999999999997</v>
      </c>
    </row>
    <row r="9780" spans="1:28" x14ac:dyDescent="0.25">
      <c r="A9780" t="s">
        <v>10701</v>
      </c>
      <c r="B9780">
        <v>0.19600000000000001</v>
      </c>
      <c r="C9780">
        <v>0.184</v>
      </c>
      <c r="D9780">
        <v>0.23699999999999999</v>
      </c>
      <c r="E9780">
        <v>5.8999999999999997E-2</v>
      </c>
      <c r="F9780">
        <v>5.2999999999999999E-2</v>
      </c>
      <c r="G9780">
        <v>0.317</v>
      </c>
      <c r="H9780">
        <v>0.17899999999999999</v>
      </c>
      <c r="I9780">
        <v>0.4</v>
      </c>
    </row>
    <row r="9781" spans="1:28" x14ac:dyDescent="0.25">
      <c r="A9781" t="s">
        <v>10702</v>
      </c>
      <c r="B9781">
        <v>0.154</v>
      </c>
      <c r="C9781">
        <v>0.152</v>
      </c>
      <c r="D9781">
        <v>0.5</v>
      </c>
      <c r="E9781">
        <v>0.32700000000000001</v>
      </c>
      <c r="F9781">
        <v>0.35099999999999998</v>
      </c>
      <c r="G9781">
        <v>0.23799999999999999</v>
      </c>
      <c r="H9781">
        <v>9.0999999999999998E-2</v>
      </c>
      <c r="I9781">
        <v>0.2</v>
      </c>
      <c r="J9781">
        <v>0.47599999999999998</v>
      </c>
      <c r="K9781">
        <v>0.247</v>
      </c>
      <c r="L9781">
        <v>0.34799999999999998</v>
      </c>
      <c r="M9781">
        <v>0.28199999999999997</v>
      </c>
      <c r="N9781">
        <v>0.13200000000000001</v>
      </c>
      <c r="O9781">
        <v>0.32800000000000001</v>
      </c>
      <c r="P9781">
        <v>0.315</v>
      </c>
      <c r="Q9781">
        <v>0.16500000000000001</v>
      </c>
      <c r="R9781">
        <v>0.19800000000000001</v>
      </c>
      <c r="S9781">
        <v>0.25600000000000001</v>
      </c>
      <c r="T9781">
        <v>0.34200000000000003</v>
      </c>
      <c r="U9781">
        <v>0.36399999999999999</v>
      </c>
      <c r="V9781">
        <v>0.25700000000000001</v>
      </c>
      <c r="W9781">
        <v>0.56299999999999994</v>
      </c>
      <c r="X9781">
        <v>0.437</v>
      </c>
      <c r="Y9781">
        <v>0.57799999999999996</v>
      </c>
      <c r="Z9781">
        <v>0.80200000000000005</v>
      </c>
      <c r="AA9781">
        <v>0.8</v>
      </c>
      <c r="AB9781">
        <v>0.6</v>
      </c>
    </row>
    <row r="9782" spans="1:28" x14ac:dyDescent="0.25">
      <c r="A9782" t="s">
        <v>10703</v>
      </c>
      <c r="B9782">
        <v>0.61699999999999999</v>
      </c>
      <c r="C9782">
        <v>0.67400000000000004</v>
      </c>
      <c r="D9782">
        <v>0.66700000000000004</v>
      </c>
      <c r="E9782">
        <v>1.167</v>
      </c>
      <c r="F9782">
        <v>1.1739999999999999</v>
      </c>
      <c r="G9782">
        <v>1.5629999999999999</v>
      </c>
      <c r="H9782">
        <v>2.3610000000000002</v>
      </c>
      <c r="I9782">
        <v>1.7709999999999999</v>
      </c>
      <c r="J9782">
        <v>0.92</v>
      </c>
      <c r="K9782">
        <v>1.1359999999999999</v>
      </c>
      <c r="L9782">
        <v>1.39</v>
      </c>
      <c r="M9782">
        <v>1.4830000000000001</v>
      </c>
      <c r="N9782">
        <v>1.766</v>
      </c>
      <c r="O9782">
        <v>1.5189999999999999</v>
      </c>
      <c r="P9782">
        <v>1.9630000000000001</v>
      </c>
      <c r="Q9782">
        <v>1.857</v>
      </c>
      <c r="R9782">
        <v>0.92300000000000004</v>
      </c>
      <c r="S9782">
        <v>1.5289999999999999</v>
      </c>
      <c r="T9782">
        <v>2.08</v>
      </c>
      <c r="U9782">
        <v>1.4630000000000001</v>
      </c>
      <c r="V9782">
        <v>2.2250000000000001</v>
      </c>
      <c r="W9782">
        <v>2.419</v>
      </c>
      <c r="X9782">
        <v>2.4830000000000001</v>
      </c>
      <c r="Y9782">
        <v>3.4239999999999999</v>
      </c>
      <c r="Z9782">
        <v>5.4180000000000001</v>
      </c>
      <c r="AA9782">
        <v>3.9</v>
      </c>
      <c r="AB9782">
        <v>4</v>
      </c>
    </row>
    <row r="9783" spans="1:28" x14ac:dyDescent="0.25">
      <c r="A9783" t="s">
        <v>10704</v>
      </c>
      <c r="V9783">
        <v>2</v>
      </c>
      <c r="W9783">
        <v>1.548</v>
      </c>
      <c r="X9783">
        <v>1.8839999999999999</v>
      </c>
      <c r="Y9783">
        <v>2.02</v>
      </c>
      <c r="Z9783">
        <v>4.1150000000000002</v>
      </c>
      <c r="AA9783">
        <v>2.4</v>
      </c>
      <c r="AB9783">
        <v>3.1</v>
      </c>
    </row>
    <row r="9784" spans="1:28" x14ac:dyDescent="0.25">
      <c r="A9784" t="s">
        <v>10705</v>
      </c>
      <c r="O9784">
        <v>0.28399999999999997</v>
      </c>
      <c r="P9784">
        <v>0.44400000000000001</v>
      </c>
      <c r="Q9784">
        <v>0.32700000000000001</v>
      </c>
      <c r="R9784">
        <v>0.22900000000000001</v>
      </c>
      <c r="S9784">
        <v>0.19</v>
      </c>
      <c r="T9784">
        <v>0.13600000000000001</v>
      </c>
      <c r="U9784">
        <v>0.214</v>
      </c>
      <c r="V9784">
        <v>0.49099999999999999</v>
      </c>
      <c r="W9784">
        <v>0.36</v>
      </c>
      <c r="X9784">
        <v>0.32700000000000001</v>
      </c>
      <c r="Y9784">
        <v>1.07</v>
      </c>
      <c r="Z9784">
        <v>1.0629999999999999</v>
      </c>
      <c r="AA9784">
        <v>0.8</v>
      </c>
      <c r="AB9784">
        <v>1.1000000000000001</v>
      </c>
    </row>
    <row r="9785" spans="1:28" x14ac:dyDescent="0.25">
      <c r="A9785" t="s">
        <v>10706</v>
      </c>
      <c r="B9785">
        <v>0.89500000000000002</v>
      </c>
      <c r="C9785">
        <v>1.2290000000000001</v>
      </c>
      <c r="D9785">
        <v>1.194</v>
      </c>
      <c r="E9785">
        <v>1.3260000000000001</v>
      </c>
      <c r="F9785">
        <v>0.8</v>
      </c>
      <c r="G9785">
        <v>0.67300000000000004</v>
      </c>
      <c r="H9785">
        <v>1.0580000000000001</v>
      </c>
      <c r="I9785">
        <v>0.88700000000000001</v>
      </c>
      <c r="J9785">
        <v>1.0369999999999999</v>
      </c>
      <c r="K9785">
        <v>1.0529999999999999</v>
      </c>
      <c r="L9785">
        <v>1.177</v>
      </c>
      <c r="M9785">
        <v>0.72599999999999998</v>
      </c>
      <c r="N9785">
        <v>1.034</v>
      </c>
      <c r="O9785">
        <v>1.016</v>
      </c>
      <c r="P9785">
        <v>1.113</v>
      </c>
      <c r="Q9785">
        <v>1.075</v>
      </c>
      <c r="R9785">
        <v>1.6319999999999999</v>
      </c>
      <c r="S9785">
        <v>0.86499999999999999</v>
      </c>
      <c r="T9785">
        <v>1.151</v>
      </c>
      <c r="U9785">
        <v>1.458</v>
      </c>
      <c r="V9785">
        <v>2.2610000000000001</v>
      </c>
      <c r="W9785">
        <v>2.2959999999999998</v>
      </c>
      <c r="X9785">
        <v>2.5920000000000001</v>
      </c>
      <c r="Y9785">
        <v>3.2690000000000001</v>
      </c>
      <c r="Z9785">
        <v>2.6539999999999999</v>
      </c>
      <c r="AA9785">
        <v>2</v>
      </c>
      <c r="AB9785">
        <v>1.9</v>
      </c>
    </row>
    <row r="9786" spans="1:28" x14ac:dyDescent="0.25">
      <c r="A9786" t="s">
        <v>10707</v>
      </c>
      <c r="B9786">
        <v>0.253</v>
      </c>
      <c r="C9786">
        <v>0.23799999999999999</v>
      </c>
      <c r="D9786">
        <v>0.28000000000000003</v>
      </c>
      <c r="E9786">
        <v>0.28599999999999998</v>
      </c>
      <c r="F9786">
        <v>0.33100000000000002</v>
      </c>
      <c r="G9786">
        <v>0.378</v>
      </c>
      <c r="H9786">
        <v>0.29099999999999998</v>
      </c>
      <c r="I9786">
        <v>0.6</v>
      </c>
      <c r="J9786">
        <v>0.59799999999999998</v>
      </c>
      <c r="K9786">
        <v>0.65500000000000003</v>
      </c>
      <c r="L9786">
        <v>0.86</v>
      </c>
      <c r="M9786">
        <v>0.73</v>
      </c>
      <c r="N9786">
        <v>0.45900000000000002</v>
      </c>
      <c r="O9786">
        <v>0.69099999999999995</v>
      </c>
      <c r="P9786">
        <v>0.63600000000000001</v>
      </c>
      <c r="Q9786">
        <v>0.78500000000000003</v>
      </c>
      <c r="R9786">
        <v>0.71099999999999997</v>
      </c>
      <c r="S9786">
        <v>0.98099999999999998</v>
      </c>
      <c r="T9786">
        <v>0.77200000000000002</v>
      </c>
      <c r="U9786">
        <v>0.84399999999999997</v>
      </c>
      <c r="V9786">
        <v>1.2270000000000001</v>
      </c>
      <c r="W9786">
        <v>1.1020000000000001</v>
      </c>
      <c r="X9786">
        <v>1.2410000000000001</v>
      </c>
      <c r="Y9786">
        <v>2.7120000000000002</v>
      </c>
      <c r="Z9786">
        <v>2.7679999999999998</v>
      </c>
      <c r="AA9786">
        <v>2.1</v>
      </c>
      <c r="AB9786">
        <v>1.8</v>
      </c>
    </row>
    <row r="9787" spans="1:28" x14ac:dyDescent="0.25">
      <c r="A9787" t="s">
        <v>10708</v>
      </c>
      <c r="B9787">
        <v>0.185</v>
      </c>
      <c r="C9787">
        <v>0.13800000000000001</v>
      </c>
      <c r="D9787">
        <v>0.39300000000000002</v>
      </c>
      <c r="E9787">
        <v>0.38600000000000001</v>
      </c>
      <c r="F9787">
        <v>0.57399999999999995</v>
      </c>
      <c r="G9787">
        <v>0.5</v>
      </c>
      <c r="H9787">
        <v>0.35699999999999998</v>
      </c>
      <c r="I9787">
        <v>0.1</v>
      </c>
      <c r="J9787">
        <v>0.57599999999999996</v>
      </c>
      <c r="K9787">
        <v>0.32400000000000001</v>
      </c>
      <c r="L9787">
        <v>0.16400000000000001</v>
      </c>
      <c r="M9787">
        <v>0.14000000000000001</v>
      </c>
      <c r="N9787">
        <v>0.45500000000000002</v>
      </c>
      <c r="O9787">
        <v>0.54500000000000004</v>
      </c>
      <c r="P9787">
        <v>0.439</v>
      </c>
      <c r="Q9787">
        <v>0.44900000000000001</v>
      </c>
      <c r="R9787">
        <v>0.309</v>
      </c>
      <c r="S9787">
        <v>0.311</v>
      </c>
      <c r="T9787">
        <v>0.51</v>
      </c>
      <c r="U9787">
        <v>0.57399999999999995</v>
      </c>
      <c r="V9787">
        <v>0.51</v>
      </c>
      <c r="W9787">
        <v>0.78200000000000003</v>
      </c>
      <c r="X9787">
        <v>0.65400000000000003</v>
      </c>
      <c r="Y9787">
        <v>1.0329999999999999</v>
      </c>
      <c r="Z9787">
        <v>1.1930000000000001</v>
      </c>
      <c r="AA9787">
        <v>1.6</v>
      </c>
      <c r="AB9787">
        <v>1.4</v>
      </c>
    </row>
    <row r="9788" spans="1:28" x14ac:dyDescent="0.25">
      <c r="A9788" t="s">
        <v>10709</v>
      </c>
      <c r="O9788">
        <v>0.60499999999999998</v>
      </c>
      <c r="P9788">
        <v>1</v>
      </c>
      <c r="Q9788">
        <v>1.2330000000000001</v>
      </c>
      <c r="R9788">
        <v>0.70899999999999996</v>
      </c>
      <c r="S9788">
        <v>0.46</v>
      </c>
      <c r="T9788">
        <v>0.48399999999999999</v>
      </c>
      <c r="U9788">
        <v>0.85699999999999998</v>
      </c>
      <c r="V9788">
        <v>1.0900000000000001</v>
      </c>
      <c r="W9788">
        <v>1.1779999999999999</v>
      </c>
      <c r="X9788">
        <v>1.1859999999999999</v>
      </c>
      <c r="Y9788">
        <v>2.2919999999999998</v>
      </c>
      <c r="Z9788">
        <v>1.5549999999999999</v>
      </c>
      <c r="AA9788">
        <v>1.6</v>
      </c>
      <c r="AB9788">
        <v>1.5</v>
      </c>
    </row>
    <row r="9789" spans="1:28" x14ac:dyDescent="0.25">
      <c r="A9789" t="s">
        <v>10710</v>
      </c>
      <c r="B9789">
        <v>0.39700000000000002</v>
      </c>
      <c r="C9789">
        <v>0.32500000000000001</v>
      </c>
      <c r="D9789">
        <v>0.64400000000000002</v>
      </c>
      <c r="E9789">
        <v>1.046</v>
      </c>
      <c r="F9789">
        <v>0.35799999999999998</v>
      </c>
      <c r="G9789">
        <v>0.69599999999999995</v>
      </c>
      <c r="H9789">
        <v>0.60299999999999998</v>
      </c>
      <c r="I9789">
        <v>0.55100000000000005</v>
      </c>
      <c r="J9789">
        <v>0.64700000000000002</v>
      </c>
      <c r="K9789">
        <v>0.73299999999999998</v>
      </c>
      <c r="L9789">
        <v>0.40300000000000002</v>
      </c>
      <c r="M9789">
        <v>0.69699999999999995</v>
      </c>
      <c r="N9789">
        <v>0.745</v>
      </c>
      <c r="O9789">
        <v>0.59599999999999997</v>
      </c>
      <c r="P9789">
        <v>0.76800000000000002</v>
      </c>
      <c r="Q9789">
        <v>0.54800000000000004</v>
      </c>
      <c r="R9789">
        <v>0.439</v>
      </c>
      <c r="S9789">
        <v>0.33300000000000002</v>
      </c>
      <c r="T9789">
        <v>0.57799999999999996</v>
      </c>
      <c r="U9789">
        <v>0.84599999999999997</v>
      </c>
      <c r="V9789">
        <v>1</v>
      </c>
      <c r="W9789">
        <v>0.90600000000000003</v>
      </c>
      <c r="X9789">
        <v>0.84499999999999997</v>
      </c>
      <c r="Y9789">
        <v>1.377</v>
      </c>
      <c r="Z9789">
        <v>1.784</v>
      </c>
      <c r="AA9789">
        <v>1.3</v>
      </c>
      <c r="AB9789">
        <v>1.3</v>
      </c>
    </row>
    <row r="9790" spans="1:28" x14ac:dyDescent="0.25">
      <c r="A9790" t="s">
        <v>10711</v>
      </c>
      <c r="B9790">
        <v>0.13800000000000001</v>
      </c>
      <c r="C9790">
        <v>0.13</v>
      </c>
      <c r="D9790">
        <v>0.156</v>
      </c>
      <c r="E9790">
        <v>0.154</v>
      </c>
      <c r="F9790">
        <v>0.2</v>
      </c>
      <c r="G9790">
        <v>0.38500000000000001</v>
      </c>
      <c r="H9790">
        <v>0.45200000000000001</v>
      </c>
      <c r="I9790">
        <v>0.312</v>
      </c>
      <c r="J9790">
        <v>0.23699999999999999</v>
      </c>
      <c r="K9790">
        <v>0.4</v>
      </c>
      <c r="L9790">
        <v>0.34899999999999998</v>
      </c>
      <c r="M9790">
        <v>0.33300000000000002</v>
      </c>
      <c r="N9790">
        <v>0.29399999999999998</v>
      </c>
      <c r="O9790">
        <v>0.28100000000000003</v>
      </c>
      <c r="P9790">
        <v>0.48399999999999999</v>
      </c>
      <c r="Q9790">
        <v>0.69499999999999995</v>
      </c>
      <c r="R9790">
        <v>0.58599999999999997</v>
      </c>
      <c r="S9790">
        <v>0.379</v>
      </c>
      <c r="T9790">
        <v>0.96399999999999997</v>
      </c>
      <c r="U9790">
        <v>0.94899999999999995</v>
      </c>
      <c r="V9790">
        <v>0.6</v>
      </c>
      <c r="W9790">
        <v>0.69499999999999995</v>
      </c>
      <c r="X9790">
        <v>0.61299999999999999</v>
      </c>
      <c r="Y9790">
        <v>1.2190000000000001</v>
      </c>
      <c r="Z9790">
        <v>1.179</v>
      </c>
      <c r="AA9790">
        <v>1.4</v>
      </c>
      <c r="AB9790">
        <v>1.2</v>
      </c>
    </row>
    <row r="9791" spans="1:28" x14ac:dyDescent="0.25">
      <c r="A9791" t="s">
        <v>1738</v>
      </c>
      <c r="S9791">
        <v>0.505</v>
      </c>
      <c r="T9791">
        <v>0.627</v>
      </c>
      <c r="U9791">
        <v>1.286</v>
      </c>
    </row>
    <row r="9792" spans="1:28" x14ac:dyDescent="0.25">
      <c r="A9792" t="s">
        <v>10712</v>
      </c>
      <c r="J9792">
        <v>0.66700000000000004</v>
      </c>
      <c r="K9792">
        <v>0.57499999999999996</v>
      </c>
      <c r="L9792">
        <v>0.5</v>
      </c>
      <c r="M9792">
        <v>0.92</v>
      </c>
      <c r="N9792">
        <v>1.1739999999999999</v>
      </c>
      <c r="O9792">
        <v>1.5229999999999999</v>
      </c>
      <c r="P9792">
        <v>0.88900000000000001</v>
      </c>
      <c r="Q9792">
        <v>1.087</v>
      </c>
      <c r="R9792">
        <v>1.7290000000000001</v>
      </c>
      <c r="S9792">
        <v>0.91700000000000004</v>
      </c>
      <c r="T9792">
        <v>1.2450000000000001</v>
      </c>
      <c r="U9792">
        <v>1.2</v>
      </c>
      <c r="V9792">
        <v>1.623</v>
      </c>
      <c r="W9792">
        <v>1.5740000000000001</v>
      </c>
      <c r="X9792">
        <v>1.63</v>
      </c>
      <c r="Y9792">
        <v>1.34</v>
      </c>
      <c r="Z9792">
        <v>1.587</v>
      </c>
      <c r="AA9792">
        <v>1.9</v>
      </c>
      <c r="AB9792">
        <v>1.5</v>
      </c>
    </row>
    <row r="9793" spans="1:28" x14ac:dyDescent="0.25">
      <c r="A9793" t="s">
        <v>10713</v>
      </c>
      <c r="C9793">
        <v>0</v>
      </c>
      <c r="D9793">
        <v>0.41199999999999998</v>
      </c>
      <c r="E9793">
        <v>0.23499999999999999</v>
      </c>
      <c r="F9793">
        <v>0.24299999999999999</v>
      </c>
      <c r="G9793">
        <v>0.23100000000000001</v>
      </c>
      <c r="H9793">
        <v>0.25600000000000001</v>
      </c>
      <c r="I9793">
        <v>0.46700000000000003</v>
      </c>
      <c r="J9793">
        <v>0.45500000000000002</v>
      </c>
      <c r="K9793">
        <v>0.41899999999999998</v>
      </c>
      <c r="L9793">
        <v>0.83299999999999996</v>
      </c>
      <c r="M9793">
        <v>0.79100000000000004</v>
      </c>
      <c r="N9793">
        <v>0.69799999999999995</v>
      </c>
      <c r="O9793">
        <v>0.67400000000000004</v>
      </c>
      <c r="P9793">
        <v>0.88100000000000001</v>
      </c>
      <c r="Q9793">
        <v>1</v>
      </c>
      <c r="R9793">
        <v>1.4550000000000001</v>
      </c>
      <c r="S9793">
        <v>0.78</v>
      </c>
      <c r="T9793">
        <v>1.3540000000000001</v>
      </c>
      <c r="U9793">
        <v>0.84099999999999997</v>
      </c>
      <c r="V9793">
        <v>1.3089999999999999</v>
      </c>
      <c r="W9793">
        <v>1.0960000000000001</v>
      </c>
      <c r="X9793">
        <v>1.298</v>
      </c>
      <c r="Y9793">
        <v>2.2530000000000001</v>
      </c>
      <c r="Z9793">
        <v>2.6429999999999998</v>
      </c>
      <c r="AA9793">
        <v>2.4</v>
      </c>
      <c r="AB9793">
        <v>1.4</v>
      </c>
    </row>
    <row r="9794" spans="1:28" x14ac:dyDescent="0.25">
      <c r="A9794" t="s">
        <v>10714</v>
      </c>
      <c r="B9794">
        <v>0.224</v>
      </c>
      <c r="C9794">
        <v>9.5000000000000001E-2</v>
      </c>
      <c r="D9794">
        <v>5.7000000000000002E-2</v>
      </c>
      <c r="E9794">
        <v>0.13900000000000001</v>
      </c>
    </row>
    <row r="9795" spans="1:28" x14ac:dyDescent="0.25">
      <c r="A9795" t="s">
        <v>910</v>
      </c>
      <c r="F9795">
        <v>0.91400000000000003</v>
      </c>
      <c r="G9795">
        <v>0.72199999999999998</v>
      </c>
      <c r="H9795">
        <v>0.59499999999999997</v>
      </c>
      <c r="I9795">
        <v>0.5</v>
      </c>
      <c r="J9795">
        <v>0.45700000000000002</v>
      </c>
      <c r="K9795">
        <v>0.63600000000000001</v>
      </c>
      <c r="L9795">
        <v>0.76500000000000001</v>
      </c>
      <c r="M9795">
        <v>0.97099999999999997</v>
      </c>
      <c r="N9795">
        <v>1.143</v>
      </c>
      <c r="O9795">
        <v>0.60599999999999998</v>
      </c>
      <c r="P9795">
        <v>0.84399999999999997</v>
      </c>
      <c r="Q9795">
        <v>1.2729999999999999</v>
      </c>
      <c r="R9795">
        <v>1.32</v>
      </c>
    </row>
    <row r="9796" spans="1:28" x14ac:dyDescent="0.25">
      <c r="A9796" t="s">
        <v>911</v>
      </c>
      <c r="B9796">
        <v>9.8000000000000004E-2</v>
      </c>
      <c r="C9796">
        <v>0.71099999999999997</v>
      </c>
      <c r="D9796">
        <v>0.38900000000000001</v>
      </c>
      <c r="E9796">
        <v>0.378</v>
      </c>
    </row>
    <row r="9797" spans="1:28" x14ac:dyDescent="0.25">
      <c r="A9797" t="s">
        <v>912</v>
      </c>
      <c r="Q9797">
        <v>0</v>
      </c>
      <c r="R9797">
        <v>0.442</v>
      </c>
      <c r="S9797">
        <v>0.624</v>
      </c>
      <c r="T9797">
        <v>0.72899999999999998</v>
      </c>
      <c r="U9797">
        <v>1.0329999999999999</v>
      </c>
      <c r="V9797">
        <v>1.167</v>
      </c>
      <c r="W9797">
        <v>1.3049999999999999</v>
      </c>
      <c r="X9797">
        <v>1.1779999999999999</v>
      </c>
      <c r="Y9797">
        <v>1.972</v>
      </c>
      <c r="Z9797">
        <v>1.8640000000000001</v>
      </c>
      <c r="AA9797">
        <v>2</v>
      </c>
      <c r="AB9797">
        <v>1.7</v>
      </c>
    </row>
    <row r="9798" spans="1:28" x14ac:dyDescent="0.25">
      <c r="A9798" t="s">
        <v>10715</v>
      </c>
      <c r="B9798">
        <v>0.61699999999999999</v>
      </c>
      <c r="C9798">
        <v>0.83299999999999996</v>
      </c>
      <c r="D9798">
        <v>0.69899999999999995</v>
      </c>
      <c r="E9798">
        <v>0.755</v>
      </c>
      <c r="F9798">
        <v>0.70499999999999996</v>
      </c>
      <c r="G9798">
        <v>0.98099999999999998</v>
      </c>
      <c r="H9798">
        <v>0.84699999999999998</v>
      </c>
      <c r="I9798">
        <v>1.054</v>
      </c>
      <c r="J9798">
        <v>1.228</v>
      </c>
      <c r="K9798">
        <v>0.94899999999999995</v>
      </c>
      <c r="L9798">
        <v>1.0760000000000001</v>
      </c>
      <c r="M9798">
        <v>1.121</v>
      </c>
      <c r="N9798">
        <v>1.0329999999999999</v>
      </c>
      <c r="O9798">
        <v>1.407</v>
      </c>
      <c r="P9798">
        <v>1.2649999999999999</v>
      </c>
      <c r="Q9798">
        <v>1.722</v>
      </c>
      <c r="R9798">
        <v>1.8109999999999999</v>
      </c>
      <c r="S9798">
        <v>1.595</v>
      </c>
      <c r="T9798">
        <v>1.752</v>
      </c>
      <c r="U9798">
        <v>2.2290000000000001</v>
      </c>
      <c r="V9798">
        <v>2.258</v>
      </c>
      <c r="W9798">
        <v>2.1749999999999998</v>
      </c>
      <c r="X9798">
        <v>2.2090000000000001</v>
      </c>
      <c r="Y9798">
        <v>3.18</v>
      </c>
      <c r="Z9798">
        <v>3.2090000000000001</v>
      </c>
      <c r="AA9798">
        <v>3.9</v>
      </c>
      <c r="AB9798">
        <v>2.2000000000000002</v>
      </c>
    </row>
    <row r="9799" spans="1:28" x14ac:dyDescent="0.25">
      <c r="A9799" t="s">
        <v>10716</v>
      </c>
      <c r="C9799">
        <v>1.03</v>
      </c>
      <c r="D9799">
        <v>1.0960000000000001</v>
      </c>
      <c r="E9799">
        <v>0.53800000000000003</v>
      </c>
      <c r="F9799">
        <v>0.63300000000000001</v>
      </c>
      <c r="G9799">
        <v>1.1000000000000001</v>
      </c>
    </row>
    <row r="9800" spans="1:28" x14ac:dyDescent="0.25">
      <c r="A9800" t="s">
        <v>10717</v>
      </c>
      <c r="O9800">
        <v>0.59599999999999997</v>
      </c>
      <c r="P9800">
        <v>0.66100000000000003</v>
      </c>
      <c r="Q9800">
        <v>0.77900000000000003</v>
      </c>
      <c r="R9800">
        <v>0.58199999999999996</v>
      </c>
      <c r="S9800">
        <v>0.68</v>
      </c>
      <c r="T9800">
        <v>1.6</v>
      </c>
      <c r="U9800">
        <v>1.3480000000000001</v>
      </c>
      <c r="V9800">
        <v>2.1160000000000001</v>
      </c>
      <c r="W9800">
        <v>2.0059999999999998</v>
      </c>
      <c r="X9800">
        <v>2.1560000000000001</v>
      </c>
      <c r="Y9800">
        <v>3.8719999999999999</v>
      </c>
      <c r="Z9800">
        <v>3.61</v>
      </c>
      <c r="AA9800">
        <v>3.9</v>
      </c>
      <c r="AB9800">
        <v>3.4</v>
      </c>
    </row>
    <row r="9801" spans="1:28" x14ac:dyDescent="0.25">
      <c r="A9801" t="s">
        <v>10718</v>
      </c>
      <c r="L9801">
        <v>4.3730000000000002</v>
      </c>
      <c r="M9801">
        <v>2.7970000000000002</v>
      </c>
      <c r="N9801">
        <v>2.613</v>
      </c>
      <c r="O9801">
        <v>2.5739999999999998</v>
      </c>
      <c r="P9801">
        <v>1.863</v>
      </c>
      <c r="Q9801">
        <v>1.9650000000000001</v>
      </c>
      <c r="R9801">
        <v>2.1070000000000002</v>
      </c>
      <c r="S9801">
        <v>2.1389999999999998</v>
      </c>
      <c r="T9801">
        <v>2.206</v>
      </c>
      <c r="U9801">
        <v>2.5219999999999998</v>
      </c>
      <c r="V9801">
        <v>2.6269999999999998</v>
      </c>
      <c r="W9801">
        <v>2.669</v>
      </c>
      <c r="X9801">
        <v>2.7629999999999999</v>
      </c>
      <c r="Y9801">
        <v>3.3079999999999998</v>
      </c>
      <c r="Z9801">
        <v>3.536</v>
      </c>
      <c r="AA9801">
        <v>3.6</v>
      </c>
      <c r="AB9801">
        <v>2.8</v>
      </c>
    </row>
    <row r="9802" spans="1:28" x14ac:dyDescent="0.25">
      <c r="A9802" t="s">
        <v>913</v>
      </c>
      <c r="B9802">
        <v>0.22500000000000001</v>
      </c>
      <c r="C9802">
        <v>0.23400000000000001</v>
      </c>
      <c r="D9802">
        <v>0.41899999999999998</v>
      </c>
      <c r="E9802">
        <v>0.28000000000000003</v>
      </c>
      <c r="F9802">
        <v>0.50800000000000001</v>
      </c>
      <c r="G9802">
        <v>0.17199999999999999</v>
      </c>
      <c r="H9802">
        <v>0.60699999999999998</v>
      </c>
      <c r="I9802">
        <v>0.35799999999999998</v>
      </c>
      <c r="J9802">
        <v>0.39300000000000002</v>
      </c>
      <c r="K9802">
        <v>0.42099999999999999</v>
      </c>
      <c r="L9802">
        <v>0.42599999999999999</v>
      </c>
      <c r="M9802">
        <v>0.66200000000000003</v>
      </c>
      <c r="N9802">
        <v>0.82599999999999996</v>
      </c>
      <c r="O9802">
        <v>0.64400000000000002</v>
      </c>
      <c r="P9802">
        <v>0.84599999999999997</v>
      </c>
      <c r="Q9802">
        <v>0.94099999999999995</v>
      </c>
      <c r="R9802">
        <v>1.1319999999999999</v>
      </c>
      <c r="S9802">
        <v>1.6140000000000001</v>
      </c>
      <c r="T9802">
        <v>1.571</v>
      </c>
      <c r="U9802">
        <v>1.19</v>
      </c>
      <c r="V9802">
        <v>1.367</v>
      </c>
      <c r="W9802">
        <v>1.19</v>
      </c>
      <c r="X9802">
        <v>1.641</v>
      </c>
      <c r="Y9802">
        <v>2.3839999999999999</v>
      </c>
      <c r="Z9802">
        <v>2.3759999999999999</v>
      </c>
      <c r="AA9802">
        <v>2.2999999999999998</v>
      </c>
      <c r="AB9802">
        <v>2.1</v>
      </c>
    </row>
    <row r="9803" spans="1:28" x14ac:dyDescent="0.25">
      <c r="A9803" t="s">
        <v>914</v>
      </c>
      <c r="B9803">
        <v>1.526</v>
      </c>
      <c r="C9803">
        <v>0.96599999999999997</v>
      </c>
      <c r="D9803">
        <v>0.94599999999999995</v>
      </c>
      <c r="E9803">
        <v>1.006</v>
      </c>
      <c r="F9803">
        <v>0.76500000000000001</v>
      </c>
      <c r="G9803">
        <v>0.89700000000000002</v>
      </c>
      <c r="H9803">
        <v>1.546</v>
      </c>
      <c r="I9803">
        <v>1.1499999999999999</v>
      </c>
      <c r="J9803">
        <v>1.2190000000000001</v>
      </c>
      <c r="K9803">
        <v>1.0089999999999999</v>
      </c>
      <c r="L9803">
        <v>1.3</v>
      </c>
      <c r="M9803">
        <v>1.4330000000000001</v>
      </c>
      <c r="N9803">
        <v>1.393</v>
      </c>
      <c r="O9803">
        <v>1.5249999999999999</v>
      </c>
      <c r="P9803">
        <v>1.6319999999999999</v>
      </c>
      <c r="Q9803">
        <v>1.66</v>
      </c>
      <c r="R9803">
        <v>1.5469999999999999</v>
      </c>
      <c r="S9803">
        <v>1.532</v>
      </c>
      <c r="T9803">
        <v>1.4730000000000001</v>
      </c>
      <c r="U9803">
        <v>1.575</v>
      </c>
      <c r="V9803">
        <v>1.7450000000000001</v>
      </c>
      <c r="W9803">
        <v>1.986</v>
      </c>
      <c r="X9803">
        <v>2.008</v>
      </c>
      <c r="Y9803">
        <v>2.3260000000000001</v>
      </c>
      <c r="Z9803">
        <v>2.6059999999999999</v>
      </c>
      <c r="AA9803">
        <v>2.5</v>
      </c>
      <c r="AB9803">
        <v>2.2999999999999998</v>
      </c>
    </row>
    <row r="9804" spans="1:28" x14ac:dyDescent="0.25">
      <c r="A9804" t="s">
        <v>10719</v>
      </c>
      <c r="B9804">
        <v>1.486</v>
      </c>
      <c r="C9804">
        <v>1.4319999999999999</v>
      </c>
      <c r="D9804">
        <v>1.5469999999999999</v>
      </c>
      <c r="E9804">
        <v>1.5269999999999999</v>
      </c>
      <c r="F9804">
        <v>1.6140000000000001</v>
      </c>
      <c r="G9804">
        <v>1.671</v>
      </c>
      <c r="H9804">
        <v>1.413</v>
      </c>
      <c r="I9804">
        <v>1.8149999999999999</v>
      </c>
      <c r="J9804">
        <v>1.7250000000000001</v>
      </c>
      <c r="K9804">
        <v>2.1070000000000002</v>
      </c>
      <c r="L9804">
        <v>2.149</v>
      </c>
      <c r="M9804">
        <v>1.91</v>
      </c>
      <c r="N9804">
        <v>2.34</v>
      </c>
      <c r="O9804">
        <v>2.2610000000000001</v>
      </c>
      <c r="P9804">
        <v>2.1589999999999998</v>
      </c>
      <c r="Q9804">
        <v>2.04</v>
      </c>
      <c r="R9804">
        <v>2.2000000000000002</v>
      </c>
      <c r="S9804">
        <v>2.133</v>
      </c>
      <c r="T9804">
        <v>2.2650000000000001</v>
      </c>
      <c r="U9804">
        <v>2.2989999999999999</v>
      </c>
      <c r="V9804">
        <v>2.1789999999999998</v>
      </c>
      <c r="W9804">
        <v>2.2909999999999999</v>
      </c>
      <c r="X9804">
        <v>2.726</v>
      </c>
      <c r="Y9804">
        <v>3.4980000000000002</v>
      </c>
      <c r="Z9804">
        <v>3.6560000000000001</v>
      </c>
      <c r="AA9804">
        <v>3.3</v>
      </c>
      <c r="AB9804">
        <v>3.2</v>
      </c>
    </row>
    <row r="9805" spans="1:28" x14ac:dyDescent="0.25">
      <c r="A9805" t="s">
        <v>10720</v>
      </c>
      <c r="C9805">
        <v>1.097</v>
      </c>
      <c r="E9805">
        <v>1.1819999999999999</v>
      </c>
      <c r="F9805">
        <v>1.55</v>
      </c>
      <c r="G9805">
        <v>1.2789999999999999</v>
      </c>
      <c r="H9805">
        <v>1.1950000000000001</v>
      </c>
      <c r="I9805">
        <v>0.98399999999999999</v>
      </c>
      <c r="J9805">
        <v>1.1579999999999999</v>
      </c>
      <c r="K9805">
        <v>1.542</v>
      </c>
      <c r="L9805">
        <v>1.5349999999999999</v>
      </c>
      <c r="M9805">
        <v>1.597</v>
      </c>
      <c r="N9805">
        <v>1.821</v>
      </c>
      <c r="O9805">
        <v>2.234</v>
      </c>
      <c r="P9805">
        <v>2.1309999999999998</v>
      </c>
      <c r="Q9805">
        <v>2.2789999999999999</v>
      </c>
      <c r="R9805">
        <v>2.234</v>
      </c>
      <c r="S9805">
        <v>2.4460000000000002</v>
      </c>
      <c r="T9805">
        <v>2.327</v>
      </c>
      <c r="U9805">
        <v>2.3159999999999998</v>
      </c>
      <c r="V9805">
        <v>2.5089999999999999</v>
      </c>
      <c r="W9805">
        <v>2.5310000000000001</v>
      </c>
      <c r="X9805">
        <v>2.6459999999999999</v>
      </c>
      <c r="Y9805">
        <v>2.6469999999999998</v>
      </c>
      <c r="Z9805">
        <v>2.7469999999999999</v>
      </c>
      <c r="AA9805">
        <v>2.5</v>
      </c>
      <c r="AB9805">
        <v>2.6</v>
      </c>
    </row>
    <row r="9806" spans="1:28" x14ac:dyDescent="0.25">
      <c r="A9806" t="s">
        <v>10721</v>
      </c>
      <c r="B9806">
        <v>0.73599999999999999</v>
      </c>
      <c r="C9806">
        <v>0.91800000000000004</v>
      </c>
      <c r="D9806">
        <v>0.84799999999999998</v>
      </c>
      <c r="E9806">
        <v>0.83499999999999996</v>
      </c>
      <c r="F9806">
        <v>0.96599999999999997</v>
      </c>
      <c r="G9806">
        <v>0.88700000000000001</v>
      </c>
      <c r="H9806">
        <v>0.75</v>
      </c>
      <c r="I9806">
        <v>1.228</v>
      </c>
      <c r="J9806">
        <v>0.98299999999999998</v>
      </c>
      <c r="K9806">
        <v>1.026</v>
      </c>
      <c r="L9806">
        <v>1.1240000000000001</v>
      </c>
      <c r="M9806">
        <v>1.2410000000000001</v>
      </c>
      <c r="N9806">
        <v>1.3420000000000001</v>
      </c>
      <c r="O9806">
        <v>1.335</v>
      </c>
      <c r="P9806">
        <v>1.415</v>
      </c>
      <c r="Q9806">
        <v>1.1279999999999999</v>
      </c>
      <c r="R9806">
        <v>1.083</v>
      </c>
      <c r="S9806">
        <v>1.177</v>
      </c>
      <c r="T9806">
        <v>1.256</v>
      </c>
      <c r="U9806">
        <v>1.3420000000000001</v>
      </c>
      <c r="V9806">
        <v>1.401</v>
      </c>
      <c r="W9806">
        <v>1.0389999999999999</v>
      </c>
      <c r="X9806">
        <v>1.2729999999999999</v>
      </c>
      <c r="Y9806">
        <v>1.677</v>
      </c>
      <c r="Z9806">
        <v>2</v>
      </c>
      <c r="AA9806">
        <v>1.2</v>
      </c>
      <c r="AB9806">
        <v>1.4</v>
      </c>
    </row>
    <row r="9807" spans="1:28" x14ac:dyDescent="0.25">
      <c r="A9807" t="s">
        <v>10722</v>
      </c>
      <c r="B9807">
        <v>0.68100000000000005</v>
      </c>
      <c r="C9807">
        <v>0.69899999999999995</v>
      </c>
      <c r="D9807">
        <v>0.71</v>
      </c>
      <c r="E9807">
        <v>0.79900000000000004</v>
      </c>
      <c r="F9807">
        <v>0.82099999999999995</v>
      </c>
      <c r="G9807">
        <v>0.82899999999999996</v>
      </c>
      <c r="H9807">
        <v>0.72399999999999998</v>
      </c>
      <c r="I9807">
        <v>0.82799999999999996</v>
      </c>
      <c r="J9807">
        <v>0.89800000000000002</v>
      </c>
      <c r="K9807">
        <v>0.88400000000000001</v>
      </c>
      <c r="L9807">
        <v>1.024</v>
      </c>
      <c r="M9807">
        <v>1.3640000000000001</v>
      </c>
      <c r="N9807">
        <v>1.4139999999999999</v>
      </c>
      <c r="O9807">
        <v>1.3340000000000001</v>
      </c>
      <c r="P9807">
        <v>1.5880000000000001</v>
      </c>
      <c r="Q9807">
        <v>1.613</v>
      </c>
      <c r="R9807">
        <v>1.857</v>
      </c>
      <c r="S9807">
        <v>1.8129999999999999</v>
      </c>
      <c r="T9807">
        <v>2.1070000000000002</v>
      </c>
      <c r="U9807">
        <v>2.593</v>
      </c>
      <c r="V9807">
        <v>2.6179999999999999</v>
      </c>
      <c r="W9807">
        <v>3.1230000000000002</v>
      </c>
      <c r="X9807">
        <v>3.4289999999999998</v>
      </c>
      <c r="Y9807">
        <v>3.6549999999999998</v>
      </c>
      <c r="Z9807">
        <v>4.7610000000000001</v>
      </c>
      <c r="AA9807">
        <v>4.7</v>
      </c>
      <c r="AB9807">
        <v>4.3</v>
      </c>
    </row>
    <row r="9808" spans="1:28" x14ac:dyDescent="0.25">
      <c r="A9808" t="s">
        <v>10723</v>
      </c>
      <c r="B9808">
        <v>0.60899999999999999</v>
      </c>
      <c r="C9808">
        <v>0.45600000000000002</v>
      </c>
      <c r="D9808">
        <v>0.97199999999999998</v>
      </c>
      <c r="E9808">
        <v>0.66700000000000004</v>
      </c>
      <c r="F9808">
        <v>0.68100000000000005</v>
      </c>
      <c r="G9808">
        <v>0.62</v>
      </c>
      <c r="H9808">
        <v>0.99099999999999999</v>
      </c>
      <c r="I9808">
        <v>1.2989999999999999</v>
      </c>
      <c r="J9808">
        <v>0.81200000000000006</v>
      </c>
      <c r="K9808">
        <v>0.70499999999999996</v>
      </c>
      <c r="L9808">
        <v>0.873</v>
      </c>
      <c r="M9808">
        <v>1.375</v>
      </c>
      <c r="N9808">
        <v>1.173</v>
      </c>
      <c r="O9808">
        <v>1.5429999999999999</v>
      </c>
      <c r="P9808">
        <v>1.744</v>
      </c>
      <c r="Q9808">
        <v>1.5329999999999999</v>
      </c>
      <c r="R9808">
        <v>1.3620000000000001</v>
      </c>
      <c r="S9808">
        <v>1.367</v>
      </c>
      <c r="T9808">
        <v>1.7370000000000001</v>
      </c>
      <c r="U9808">
        <v>1.5629999999999999</v>
      </c>
      <c r="V9808">
        <v>1.639</v>
      </c>
      <c r="W9808">
        <v>1.655</v>
      </c>
      <c r="X9808">
        <v>1.704</v>
      </c>
      <c r="Y9808">
        <v>2.093</v>
      </c>
      <c r="Z9808">
        <v>2.4529999999999998</v>
      </c>
      <c r="AA9808">
        <v>1.8</v>
      </c>
      <c r="AB9808">
        <v>1.7</v>
      </c>
    </row>
    <row r="9809" spans="1:28" x14ac:dyDescent="0.25">
      <c r="A9809" t="s">
        <v>10724</v>
      </c>
      <c r="P9809">
        <v>0.27300000000000002</v>
      </c>
      <c r="Q9809">
        <v>5.2999999999999999E-2</v>
      </c>
      <c r="R9809">
        <v>0.23499999999999999</v>
      </c>
      <c r="S9809">
        <v>0.13</v>
      </c>
      <c r="T9809">
        <v>0.185</v>
      </c>
      <c r="U9809">
        <v>0.25900000000000001</v>
      </c>
      <c r="V9809">
        <v>0.53600000000000003</v>
      </c>
      <c r="W9809">
        <v>0.23100000000000001</v>
      </c>
      <c r="X9809">
        <v>0.53800000000000003</v>
      </c>
      <c r="Y9809">
        <v>1.2689999999999999</v>
      </c>
      <c r="Z9809">
        <v>0.46400000000000002</v>
      </c>
      <c r="AA9809">
        <v>0.7</v>
      </c>
      <c r="AB9809">
        <v>0.9</v>
      </c>
    </row>
    <row r="9810" spans="1:28" x14ac:dyDescent="0.25">
      <c r="A9810" t="s">
        <v>10725</v>
      </c>
      <c r="B9810">
        <v>9.2999999999999999E-2</v>
      </c>
      <c r="C9810">
        <v>0.30299999999999999</v>
      </c>
    </row>
    <row r="9811" spans="1:28" x14ac:dyDescent="0.25">
      <c r="A9811" t="s">
        <v>10726</v>
      </c>
      <c r="B9811">
        <v>0.14899999999999999</v>
      </c>
      <c r="C9811">
        <v>0.108</v>
      </c>
      <c r="D9811">
        <v>0.13300000000000001</v>
      </c>
      <c r="E9811">
        <v>0</v>
      </c>
      <c r="F9811">
        <v>0.192</v>
      </c>
      <c r="M9811">
        <v>0.104</v>
      </c>
      <c r="N9811">
        <v>0.14000000000000001</v>
      </c>
      <c r="O9811">
        <v>9.2999999999999999E-2</v>
      </c>
      <c r="P9811">
        <v>0.44400000000000001</v>
      </c>
      <c r="Q9811">
        <v>0.17100000000000001</v>
      </c>
      <c r="R9811">
        <v>0.34100000000000003</v>
      </c>
      <c r="S9811">
        <v>0.25</v>
      </c>
      <c r="T9811">
        <v>0.22900000000000001</v>
      </c>
      <c r="U9811">
        <v>0.36099999999999999</v>
      </c>
      <c r="V9811">
        <v>0.46300000000000002</v>
      </c>
      <c r="W9811">
        <v>0.44700000000000001</v>
      </c>
      <c r="X9811">
        <v>0.27300000000000002</v>
      </c>
      <c r="Y9811">
        <v>0.61399999999999999</v>
      </c>
      <c r="Z9811">
        <v>0.67300000000000004</v>
      </c>
      <c r="AA9811">
        <v>0.6</v>
      </c>
      <c r="AB9811">
        <v>0.4</v>
      </c>
    </row>
    <row r="9812" spans="1:28" x14ac:dyDescent="0.25">
      <c r="A9812" t="s">
        <v>10727</v>
      </c>
      <c r="B9812">
        <v>0.47599999999999998</v>
      </c>
      <c r="C9812">
        <v>0.7</v>
      </c>
      <c r="D9812">
        <v>0.41899999999999998</v>
      </c>
      <c r="E9812">
        <v>0.46800000000000003</v>
      </c>
      <c r="F9812">
        <v>0.39400000000000002</v>
      </c>
      <c r="G9812">
        <v>0.26800000000000002</v>
      </c>
      <c r="H9812">
        <v>0.33300000000000002</v>
      </c>
      <c r="I9812">
        <v>0.45600000000000002</v>
      </c>
      <c r="J9812">
        <v>0.46800000000000003</v>
      </c>
      <c r="K9812">
        <v>0.45</v>
      </c>
      <c r="L9812">
        <v>0.42199999999999999</v>
      </c>
      <c r="M9812">
        <v>0.71099999999999997</v>
      </c>
      <c r="N9812">
        <v>0.47799999999999998</v>
      </c>
      <c r="O9812">
        <v>0.54900000000000004</v>
      </c>
      <c r="P9812">
        <v>0.45700000000000002</v>
      </c>
      <c r="Q9812">
        <v>0.65600000000000003</v>
      </c>
      <c r="R9812">
        <v>0.44900000000000001</v>
      </c>
      <c r="S9812">
        <v>0.67600000000000005</v>
      </c>
      <c r="T9812">
        <v>0.53700000000000003</v>
      </c>
      <c r="U9812">
        <v>0.56299999999999994</v>
      </c>
      <c r="V9812">
        <v>0.68100000000000005</v>
      </c>
      <c r="W9812">
        <v>0.89</v>
      </c>
      <c r="X9812">
        <v>0.88200000000000001</v>
      </c>
      <c r="Y9812">
        <v>0.79800000000000004</v>
      </c>
      <c r="Z9812">
        <v>0.86399999999999999</v>
      </c>
      <c r="AA9812">
        <v>0.5</v>
      </c>
      <c r="AB9812">
        <v>0.7</v>
      </c>
    </row>
    <row r="9813" spans="1:28" x14ac:dyDescent="0.25">
      <c r="A9813" t="s">
        <v>10728</v>
      </c>
      <c r="O9813">
        <v>0.57899999999999996</v>
      </c>
    </row>
    <row r="9814" spans="1:28" x14ac:dyDescent="0.25">
      <c r="A9814" t="s">
        <v>10729</v>
      </c>
      <c r="U9814">
        <v>0</v>
      </c>
      <c r="V9814">
        <v>0.84</v>
      </c>
      <c r="W9814">
        <v>0.54300000000000004</v>
      </c>
      <c r="X9814">
        <v>1.476</v>
      </c>
      <c r="Y9814">
        <v>0.629</v>
      </c>
      <c r="Z9814">
        <v>1.8779999999999999</v>
      </c>
      <c r="AA9814">
        <v>3.6</v>
      </c>
      <c r="AB9814">
        <v>2.5</v>
      </c>
    </row>
    <row r="9815" spans="1:28" x14ac:dyDescent="0.25">
      <c r="A9815" t="s">
        <v>10730</v>
      </c>
      <c r="R9815">
        <v>2.5190000000000001</v>
      </c>
      <c r="S9815">
        <v>2.5579999999999998</v>
      </c>
      <c r="T9815">
        <v>2.8460000000000001</v>
      </c>
      <c r="U9815">
        <v>2.4460000000000002</v>
      </c>
      <c r="V9815">
        <v>2.3330000000000002</v>
      </c>
      <c r="W9815">
        <v>2.8210000000000002</v>
      </c>
      <c r="X9815">
        <v>3.0950000000000002</v>
      </c>
      <c r="Y9815">
        <v>3.5840000000000001</v>
      </c>
      <c r="Z9815">
        <v>2.9420000000000002</v>
      </c>
      <c r="AA9815">
        <v>3.3</v>
      </c>
      <c r="AB9815">
        <v>3.4</v>
      </c>
    </row>
    <row r="9816" spans="1:28" x14ac:dyDescent="0.25">
      <c r="A9816" t="s">
        <v>10731</v>
      </c>
      <c r="B9816">
        <v>0.28999999999999998</v>
      </c>
      <c r="C9816">
        <v>0.32400000000000001</v>
      </c>
      <c r="D9816">
        <v>0.375</v>
      </c>
      <c r="E9816">
        <v>0.36</v>
      </c>
      <c r="F9816">
        <v>0.39800000000000002</v>
      </c>
      <c r="G9816">
        <v>0.504</v>
      </c>
      <c r="H9816">
        <v>0.48</v>
      </c>
      <c r="I9816">
        <v>0.38</v>
      </c>
      <c r="J9816">
        <v>0.41</v>
      </c>
      <c r="K9816">
        <v>0.54600000000000004</v>
      </c>
      <c r="L9816">
        <v>0.50800000000000001</v>
      </c>
      <c r="M9816">
        <v>0.56599999999999995</v>
      </c>
      <c r="N9816">
        <v>0.61099999999999999</v>
      </c>
      <c r="O9816">
        <v>0.52300000000000002</v>
      </c>
      <c r="P9816">
        <v>0.55700000000000005</v>
      </c>
      <c r="Q9816">
        <v>0.48899999999999999</v>
      </c>
      <c r="R9816">
        <v>0.47399999999999998</v>
      </c>
      <c r="S9816">
        <v>0.53300000000000003</v>
      </c>
      <c r="T9816">
        <v>0.71599999999999997</v>
      </c>
      <c r="U9816">
        <v>0.80400000000000005</v>
      </c>
      <c r="V9816">
        <v>1.1160000000000001</v>
      </c>
      <c r="W9816">
        <v>1.016</v>
      </c>
      <c r="X9816">
        <v>1.36</v>
      </c>
      <c r="Y9816">
        <v>1.282</v>
      </c>
      <c r="Z9816">
        <v>1.8080000000000001</v>
      </c>
      <c r="AA9816">
        <v>1.6</v>
      </c>
      <c r="AB9816">
        <v>1.3</v>
      </c>
    </row>
    <row r="9817" spans="1:28" x14ac:dyDescent="0.25">
      <c r="A9817" t="s">
        <v>10732</v>
      </c>
      <c r="N9817">
        <v>3.4000000000000002E-2</v>
      </c>
      <c r="O9817">
        <v>3.6999999999999998E-2</v>
      </c>
      <c r="P9817">
        <v>0</v>
      </c>
      <c r="Q9817">
        <v>3.4000000000000002E-2</v>
      </c>
    </row>
    <row r="9818" spans="1:28" x14ac:dyDescent="0.25">
      <c r="A9818" t="s">
        <v>10733</v>
      </c>
      <c r="P9818">
        <v>6.7000000000000004E-2</v>
      </c>
      <c r="Q9818">
        <v>0.24399999999999999</v>
      </c>
      <c r="R9818">
        <v>9.8000000000000004E-2</v>
      </c>
      <c r="S9818">
        <v>0</v>
      </c>
      <c r="T9818">
        <v>0.40500000000000003</v>
      </c>
      <c r="U9818">
        <v>0.29499999999999998</v>
      </c>
      <c r="V9818">
        <v>0.25</v>
      </c>
      <c r="W9818">
        <v>0.35099999999999998</v>
      </c>
      <c r="X9818">
        <v>9.2999999999999999E-2</v>
      </c>
      <c r="Y9818">
        <v>0.23100000000000001</v>
      </c>
      <c r="Z9818">
        <v>0.41499999999999998</v>
      </c>
      <c r="AA9818">
        <v>0.3</v>
      </c>
      <c r="AB9818">
        <v>0.2</v>
      </c>
    </row>
    <row r="9819" spans="1:28" x14ac:dyDescent="0.25">
      <c r="A9819" t="s">
        <v>10734</v>
      </c>
      <c r="N9819">
        <v>0.36399999999999999</v>
      </c>
      <c r="O9819">
        <v>1</v>
      </c>
      <c r="P9819">
        <v>0.33300000000000002</v>
      </c>
      <c r="Q9819">
        <v>0.629</v>
      </c>
      <c r="R9819">
        <v>0.41199999999999998</v>
      </c>
      <c r="S9819">
        <v>0.58799999999999997</v>
      </c>
      <c r="T9819">
        <v>1.095</v>
      </c>
      <c r="U9819">
        <v>0.73499999999999999</v>
      </c>
      <c r="V9819">
        <v>1.0780000000000001</v>
      </c>
      <c r="W9819">
        <v>1.7110000000000001</v>
      </c>
      <c r="X9819">
        <v>1.405</v>
      </c>
      <c r="Y9819">
        <v>1.9810000000000001</v>
      </c>
      <c r="Z9819">
        <v>1.84</v>
      </c>
      <c r="AA9819">
        <v>1.9</v>
      </c>
      <c r="AB9819">
        <v>1</v>
      </c>
    </row>
    <row r="9820" spans="1:28" x14ac:dyDescent="0.25">
      <c r="A9820" t="s">
        <v>10735</v>
      </c>
      <c r="B9820">
        <v>0.80700000000000005</v>
      </c>
      <c r="C9820">
        <v>0.78</v>
      </c>
      <c r="D9820">
        <v>0.84599999999999997</v>
      </c>
      <c r="E9820">
        <v>0.61699999999999999</v>
      </c>
      <c r="F9820">
        <v>1.1160000000000001</v>
      </c>
      <c r="G9820">
        <v>0.6</v>
      </c>
      <c r="H9820">
        <v>0.83299999999999996</v>
      </c>
      <c r="I9820">
        <v>0.90200000000000002</v>
      </c>
      <c r="J9820">
        <v>1.1539999999999999</v>
      </c>
      <c r="K9820">
        <v>1.1539999999999999</v>
      </c>
      <c r="L9820">
        <v>1.024</v>
      </c>
      <c r="M9820">
        <v>1.25</v>
      </c>
      <c r="N9820">
        <v>1.794</v>
      </c>
      <c r="O9820">
        <v>1.343</v>
      </c>
      <c r="P9820">
        <v>1</v>
      </c>
      <c r="Q9820">
        <v>1.278</v>
      </c>
      <c r="R9820">
        <v>1.359</v>
      </c>
      <c r="S9820">
        <v>1.41</v>
      </c>
      <c r="T9820">
        <v>1.415</v>
      </c>
      <c r="U9820">
        <v>1.2789999999999999</v>
      </c>
      <c r="V9820">
        <v>2.262</v>
      </c>
      <c r="W9820">
        <v>1.5369999999999999</v>
      </c>
      <c r="X9820">
        <v>1.732</v>
      </c>
      <c r="Y9820">
        <v>3.1219999999999999</v>
      </c>
      <c r="Z9820">
        <v>1.968</v>
      </c>
      <c r="AA9820">
        <v>2</v>
      </c>
      <c r="AB9820">
        <v>1.4</v>
      </c>
    </row>
    <row r="9821" spans="1:28" x14ac:dyDescent="0.25">
      <c r="A9821" t="s">
        <v>10736</v>
      </c>
      <c r="Y9821">
        <v>1.8859999999999999</v>
      </c>
      <c r="Z9821">
        <v>1.734</v>
      </c>
      <c r="AA9821">
        <v>1.9</v>
      </c>
      <c r="AB9821">
        <v>1.2</v>
      </c>
    </row>
    <row r="9822" spans="1:28" x14ac:dyDescent="0.25">
      <c r="A9822" t="s">
        <v>10737</v>
      </c>
      <c r="W9822">
        <v>0.66700000000000004</v>
      </c>
      <c r="X9822">
        <v>0.79200000000000004</v>
      </c>
      <c r="Y9822">
        <v>2.0609999999999999</v>
      </c>
      <c r="Z9822">
        <v>1.5609999999999999</v>
      </c>
      <c r="AA9822">
        <v>1.8</v>
      </c>
      <c r="AB9822">
        <v>1.2</v>
      </c>
    </row>
    <row r="9823" spans="1:28" x14ac:dyDescent="0.25">
      <c r="A9823" t="s">
        <v>10738</v>
      </c>
      <c r="S9823">
        <v>1.2310000000000001</v>
      </c>
      <c r="T9823">
        <v>0.86799999999999999</v>
      </c>
      <c r="U9823">
        <v>1</v>
      </c>
      <c r="V9823">
        <v>0.84399999999999997</v>
      </c>
      <c r="W9823">
        <v>1.2050000000000001</v>
      </c>
      <c r="X9823">
        <v>1.129</v>
      </c>
      <c r="Y9823">
        <v>1.323</v>
      </c>
      <c r="Z9823">
        <v>1.1060000000000001</v>
      </c>
      <c r="AA9823">
        <v>1</v>
      </c>
      <c r="AB9823">
        <v>1</v>
      </c>
    </row>
    <row r="9824" spans="1:28" x14ac:dyDescent="0.25">
      <c r="A9824" t="s">
        <v>10739</v>
      </c>
      <c r="R9824">
        <v>0</v>
      </c>
      <c r="S9824">
        <v>0.53800000000000003</v>
      </c>
      <c r="T9824">
        <v>0.81399999999999995</v>
      </c>
      <c r="U9824">
        <v>0.76100000000000001</v>
      </c>
      <c r="V9824">
        <v>1.391</v>
      </c>
      <c r="W9824">
        <v>1.3759999999999999</v>
      </c>
      <c r="X9824">
        <v>1.2430000000000001</v>
      </c>
      <c r="Y9824">
        <v>1.9139999999999999</v>
      </c>
      <c r="Z9824">
        <v>1.75</v>
      </c>
      <c r="AA9824">
        <v>2</v>
      </c>
      <c r="AB9824">
        <v>1.7</v>
      </c>
    </row>
    <row r="9825" spans="1:28" x14ac:dyDescent="0.25">
      <c r="A9825" t="s">
        <v>10740</v>
      </c>
      <c r="B9825">
        <v>1.196</v>
      </c>
      <c r="C9825">
        <v>1.9570000000000001</v>
      </c>
    </row>
    <row r="9826" spans="1:28" x14ac:dyDescent="0.25">
      <c r="A9826" t="s">
        <v>10741</v>
      </c>
      <c r="B9826">
        <v>0</v>
      </c>
      <c r="C9826">
        <v>0.99099999999999999</v>
      </c>
      <c r="D9826">
        <v>1.6240000000000001</v>
      </c>
      <c r="E9826">
        <v>1.59</v>
      </c>
      <c r="F9826">
        <v>1.5680000000000001</v>
      </c>
      <c r="G9826">
        <v>1.175</v>
      </c>
      <c r="H9826">
        <v>1.431</v>
      </c>
      <c r="I9826">
        <v>1.044</v>
      </c>
      <c r="J9826">
        <v>1.7250000000000001</v>
      </c>
      <c r="K9826">
        <v>1.8009999999999999</v>
      </c>
      <c r="L9826">
        <v>1.452</v>
      </c>
      <c r="M9826">
        <v>1.583</v>
      </c>
      <c r="N9826">
        <v>2.347</v>
      </c>
      <c r="O9826">
        <v>2.1469999999999998</v>
      </c>
      <c r="P9826">
        <v>1.875</v>
      </c>
      <c r="Q9826">
        <v>1.9710000000000001</v>
      </c>
      <c r="R9826">
        <v>1.9259999999999999</v>
      </c>
      <c r="S9826">
        <v>2.0699999999999998</v>
      </c>
      <c r="T9826">
        <v>1.526</v>
      </c>
      <c r="U9826">
        <v>1.7709999999999999</v>
      </c>
      <c r="V9826">
        <v>1.9059999999999999</v>
      </c>
      <c r="W9826">
        <v>1.7490000000000001</v>
      </c>
      <c r="X9826">
        <v>1.873</v>
      </c>
      <c r="Y9826">
        <v>2.2970000000000002</v>
      </c>
      <c r="Z9826">
        <v>2.6739999999999999</v>
      </c>
      <c r="AA9826">
        <v>2.6</v>
      </c>
      <c r="AB9826">
        <v>2.2000000000000002</v>
      </c>
    </row>
    <row r="9827" spans="1:28" x14ac:dyDescent="0.25">
      <c r="A9827" t="s">
        <v>10742</v>
      </c>
      <c r="J9827">
        <v>0.8</v>
      </c>
      <c r="K9827">
        <v>0.92500000000000004</v>
      </c>
      <c r="L9827">
        <v>1.1020000000000001</v>
      </c>
      <c r="M9827">
        <v>1.3280000000000001</v>
      </c>
      <c r="N9827">
        <v>1.395</v>
      </c>
      <c r="O9827">
        <v>1.4419999999999999</v>
      </c>
      <c r="P9827">
        <v>2.1110000000000002</v>
      </c>
      <c r="Q9827">
        <v>1.536</v>
      </c>
      <c r="R9827">
        <v>1.8779999999999999</v>
      </c>
      <c r="S9827">
        <v>1.333</v>
      </c>
      <c r="T9827">
        <v>1.5780000000000001</v>
      </c>
      <c r="U9827">
        <v>1.633</v>
      </c>
      <c r="V9827">
        <v>1.8819999999999999</v>
      </c>
      <c r="W9827">
        <v>1.7110000000000001</v>
      </c>
      <c r="X9827">
        <v>1.8160000000000001</v>
      </c>
      <c r="Y9827">
        <v>1.9850000000000001</v>
      </c>
      <c r="Z9827">
        <v>2.04</v>
      </c>
      <c r="AA9827">
        <v>1.7</v>
      </c>
      <c r="AB9827">
        <v>1.8</v>
      </c>
    </row>
    <row r="9828" spans="1:28" x14ac:dyDescent="0.25">
      <c r="A9828" t="s">
        <v>10743</v>
      </c>
      <c r="B9828">
        <v>0.45</v>
      </c>
      <c r="C9828">
        <v>0.68400000000000005</v>
      </c>
      <c r="D9828">
        <v>0.75700000000000001</v>
      </c>
      <c r="E9828">
        <v>0.81599999999999995</v>
      </c>
      <c r="F9828">
        <v>0.74199999999999999</v>
      </c>
    </row>
    <row r="9829" spans="1:28" x14ac:dyDescent="0.25">
      <c r="A9829" t="s">
        <v>10744</v>
      </c>
      <c r="G9829">
        <v>0.72799999999999998</v>
      </c>
      <c r="H9829">
        <v>0.73599999999999999</v>
      </c>
      <c r="I9829">
        <v>1.121</v>
      </c>
      <c r="J9829">
        <v>1.583</v>
      </c>
      <c r="K9829">
        <v>1.1100000000000001</v>
      </c>
      <c r="L9829">
        <v>1.3029999999999999</v>
      </c>
      <c r="M9829">
        <v>1.365</v>
      </c>
      <c r="N9829">
        <v>1.206</v>
      </c>
      <c r="O9829">
        <v>1.333</v>
      </c>
      <c r="P9829">
        <v>1.5029999999999999</v>
      </c>
      <c r="Q9829">
        <v>1.7669999999999999</v>
      </c>
      <c r="R9829">
        <v>1.8879999999999999</v>
      </c>
      <c r="S9829">
        <v>2.202</v>
      </c>
      <c r="T9829">
        <v>2.2909999999999999</v>
      </c>
      <c r="U9829">
        <v>2.0419999999999998</v>
      </c>
      <c r="V9829">
        <v>2.31</v>
      </c>
    </row>
    <row r="9830" spans="1:28" x14ac:dyDescent="0.25">
      <c r="A9830" t="s">
        <v>10745</v>
      </c>
      <c r="B9830">
        <v>1.714</v>
      </c>
      <c r="C9830">
        <v>1.377</v>
      </c>
      <c r="D9830">
        <v>1.4890000000000001</v>
      </c>
      <c r="E9830">
        <v>1.4750000000000001</v>
      </c>
      <c r="F9830">
        <v>1.595</v>
      </c>
      <c r="G9830">
        <v>1.6759999999999999</v>
      </c>
      <c r="H9830">
        <v>1.3720000000000001</v>
      </c>
      <c r="I9830">
        <v>1.411</v>
      </c>
      <c r="J9830">
        <v>1.167</v>
      </c>
      <c r="K9830">
        <v>1.4570000000000001</v>
      </c>
      <c r="L9830">
        <v>1.7190000000000001</v>
      </c>
      <c r="M9830">
        <v>2.1179999999999999</v>
      </c>
      <c r="N9830">
        <v>2.9510000000000001</v>
      </c>
      <c r="O9830">
        <v>2.823</v>
      </c>
      <c r="P9830">
        <v>2.6579999999999999</v>
      </c>
      <c r="Q9830">
        <v>2.452</v>
      </c>
      <c r="R9830">
        <v>2.593</v>
      </c>
      <c r="S9830">
        <v>2.1850000000000001</v>
      </c>
      <c r="T9830">
        <v>2.379</v>
      </c>
      <c r="U9830">
        <v>2.4510000000000001</v>
      </c>
      <c r="V9830">
        <v>2.41</v>
      </c>
      <c r="W9830">
        <v>2.4340000000000002</v>
      </c>
      <c r="X9830">
        <v>2.2389999999999999</v>
      </c>
      <c r="Y9830">
        <v>3.016</v>
      </c>
      <c r="Z9830">
        <v>2.597</v>
      </c>
      <c r="AA9830">
        <v>2.4</v>
      </c>
      <c r="AB9830">
        <v>2</v>
      </c>
    </row>
    <row r="9831" spans="1:28" x14ac:dyDescent="0.25">
      <c r="A9831" t="s">
        <v>10746</v>
      </c>
      <c r="J9831">
        <v>0.625</v>
      </c>
      <c r="K9831">
        <v>0.67500000000000004</v>
      </c>
      <c r="L9831">
        <v>0.75</v>
      </c>
      <c r="M9831">
        <v>0.64300000000000002</v>
      </c>
      <c r="N9831">
        <v>1.075</v>
      </c>
      <c r="O9831">
        <v>0.69199999999999995</v>
      </c>
      <c r="P9831">
        <v>1.05</v>
      </c>
      <c r="Q9831">
        <v>1.3</v>
      </c>
      <c r="R9831">
        <v>1.0489999999999999</v>
      </c>
      <c r="S9831">
        <v>0.57099999999999995</v>
      </c>
      <c r="T9831">
        <v>0.89100000000000001</v>
      </c>
      <c r="U9831">
        <v>1.038</v>
      </c>
      <c r="V9831">
        <v>1.093</v>
      </c>
      <c r="W9831">
        <v>1.3080000000000001</v>
      </c>
      <c r="X9831">
        <v>1.9390000000000001</v>
      </c>
      <c r="Y9831">
        <v>2.76</v>
      </c>
      <c r="Z9831">
        <v>1.7849999999999999</v>
      </c>
      <c r="AA9831">
        <v>2.2999999999999998</v>
      </c>
      <c r="AB9831">
        <v>2.5</v>
      </c>
    </row>
    <row r="9832" spans="1:28" x14ac:dyDescent="0.25">
      <c r="A9832" t="s">
        <v>10747</v>
      </c>
      <c r="R9832">
        <v>1.2270000000000001</v>
      </c>
      <c r="S9832">
        <v>1.712</v>
      </c>
      <c r="T9832">
        <v>1.6850000000000001</v>
      </c>
      <c r="U9832">
        <v>2.5310000000000001</v>
      </c>
      <c r="V9832">
        <v>2.5910000000000002</v>
      </c>
      <c r="W9832">
        <v>3.6440000000000001</v>
      </c>
      <c r="X9832">
        <v>5.2</v>
      </c>
      <c r="Y9832">
        <v>7.1790000000000003</v>
      </c>
      <c r="Z9832">
        <v>13.077</v>
      </c>
      <c r="AA9832">
        <v>12.2</v>
      </c>
      <c r="AB9832">
        <v>9.6999999999999993</v>
      </c>
    </row>
    <row r="9833" spans="1:28" x14ac:dyDescent="0.25">
      <c r="A9833" t="s">
        <v>10748</v>
      </c>
      <c r="B9833">
        <v>4.2000000000000003E-2</v>
      </c>
      <c r="C9833">
        <v>0.69599999999999995</v>
      </c>
      <c r="D9833">
        <v>0.161</v>
      </c>
      <c r="E9833">
        <v>7.0999999999999994E-2</v>
      </c>
      <c r="F9833">
        <v>0.24299999999999999</v>
      </c>
      <c r="G9833">
        <v>6.2E-2</v>
      </c>
      <c r="H9833">
        <v>6.0999999999999999E-2</v>
      </c>
      <c r="I9833">
        <v>0.121</v>
      </c>
    </row>
    <row r="9834" spans="1:28" x14ac:dyDescent="0.25">
      <c r="A9834" t="s">
        <v>10749</v>
      </c>
      <c r="C9834">
        <v>0.37</v>
      </c>
      <c r="D9834">
        <v>0.14699999999999999</v>
      </c>
      <c r="E9834">
        <v>0.28999999999999998</v>
      </c>
      <c r="F9834">
        <v>0.4</v>
      </c>
      <c r="G9834">
        <v>0.41399999999999998</v>
      </c>
      <c r="H9834">
        <v>0.3</v>
      </c>
      <c r="I9834">
        <v>0.438</v>
      </c>
      <c r="J9834">
        <v>0.68799999999999994</v>
      </c>
      <c r="K9834">
        <v>0.55300000000000005</v>
      </c>
      <c r="L9834">
        <v>0.55600000000000005</v>
      </c>
      <c r="M9834">
        <v>1.087</v>
      </c>
      <c r="N9834">
        <v>0.90600000000000003</v>
      </c>
      <c r="O9834">
        <v>0.79700000000000004</v>
      </c>
      <c r="P9834">
        <v>0.81399999999999995</v>
      </c>
      <c r="Q9834">
        <v>0.54300000000000004</v>
      </c>
      <c r="R9834">
        <v>0.72699999999999998</v>
      </c>
      <c r="S9834">
        <v>0.71799999999999997</v>
      </c>
      <c r="T9834">
        <v>0.68400000000000005</v>
      </c>
      <c r="U9834">
        <v>1.2470000000000001</v>
      </c>
      <c r="V9834">
        <v>2.169</v>
      </c>
      <c r="W9834">
        <v>2.1669999999999998</v>
      </c>
      <c r="X9834">
        <v>2.359</v>
      </c>
      <c r="Y9834">
        <v>3.6909999999999998</v>
      </c>
      <c r="Z9834">
        <v>3.9540000000000002</v>
      </c>
      <c r="AA9834">
        <v>3.6</v>
      </c>
      <c r="AB9834">
        <v>3.5</v>
      </c>
    </row>
    <row r="9835" spans="1:28" x14ac:dyDescent="0.25">
      <c r="A9835" t="s">
        <v>10750</v>
      </c>
      <c r="C9835">
        <v>0.45600000000000002</v>
      </c>
      <c r="D9835">
        <v>0.755</v>
      </c>
      <c r="E9835">
        <v>0.41699999999999998</v>
      </c>
      <c r="F9835">
        <v>0.51</v>
      </c>
      <c r="G9835">
        <v>0.51</v>
      </c>
      <c r="H9835">
        <v>0.32</v>
      </c>
      <c r="I9835">
        <v>0.32100000000000001</v>
      </c>
      <c r="J9835">
        <v>0.28299999999999997</v>
      </c>
      <c r="K9835">
        <v>0.56599999999999995</v>
      </c>
      <c r="L9835">
        <v>0.47399999999999998</v>
      </c>
      <c r="M9835">
        <v>0.371</v>
      </c>
      <c r="N9835">
        <v>0.52300000000000002</v>
      </c>
      <c r="O9835">
        <v>0.66200000000000003</v>
      </c>
      <c r="P9835">
        <v>1.0720000000000001</v>
      </c>
      <c r="Q9835">
        <v>0.95799999999999996</v>
      </c>
      <c r="R9835">
        <v>0.85499999999999998</v>
      </c>
      <c r="S9835">
        <v>1.276</v>
      </c>
      <c r="T9835">
        <v>1.6120000000000001</v>
      </c>
      <c r="U9835">
        <v>1.413</v>
      </c>
      <c r="V9835">
        <v>1.8109999999999999</v>
      </c>
      <c r="W9835">
        <v>1.5</v>
      </c>
      <c r="X9835">
        <v>1.65</v>
      </c>
      <c r="Y9835">
        <v>1.931</v>
      </c>
      <c r="Z9835">
        <v>2.2029999999999998</v>
      </c>
      <c r="AA9835">
        <v>1.7</v>
      </c>
      <c r="AB9835">
        <v>1.3</v>
      </c>
    </row>
    <row r="9836" spans="1:28" x14ac:dyDescent="0.25">
      <c r="A9836" t="s">
        <v>10751</v>
      </c>
      <c r="C9836">
        <v>8.5000000000000006E-2</v>
      </c>
      <c r="D9836">
        <v>0.114</v>
      </c>
      <c r="E9836">
        <v>6.2E-2</v>
      </c>
      <c r="F9836">
        <v>0.04</v>
      </c>
      <c r="H9836">
        <v>0.25</v>
      </c>
    </row>
    <row r="9837" spans="1:28" x14ac:dyDescent="0.25">
      <c r="A9837" t="s">
        <v>10752</v>
      </c>
      <c r="N9837">
        <v>0.628</v>
      </c>
      <c r="O9837">
        <v>0.52800000000000002</v>
      </c>
      <c r="P9837">
        <v>0.71799999999999997</v>
      </c>
      <c r="Q9837">
        <v>0.74299999999999999</v>
      </c>
      <c r="R9837">
        <v>0.54400000000000004</v>
      </c>
      <c r="S9837">
        <v>0.57799999999999996</v>
      </c>
      <c r="T9837">
        <v>0.77400000000000002</v>
      </c>
      <c r="U9837">
        <v>0.76</v>
      </c>
      <c r="V9837">
        <v>1.107</v>
      </c>
      <c r="W9837">
        <v>1.107</v>
      </c>
      <c r="X9837">
        <v>1.615</v>
      </c>
      <c r="Y9837">
        <v>2.2130000000000001</v>
      </c>
      <c r="Z9837">
        <v>1.8480000000000001</v>
      </c>
      <c r="AA9837">
        <v>1.7</v>
      </c>
      <c r="AB9837">
        <v>1.8</v>
      </c>
    </row>
    <row r="9838" spans="1:28" x14ac:dyDescent="0.25">
      <c r="A9838" t="s">
        <v>10753</v>
      </c>
      <c r="B9838">
        <v>0.42</v>
      </c>
      <c r="C9838">
        <v>0.53500000000000003</v>
      </c>
      <c r="D9838">
        <v>0.5</v>
      </c>
      <c r="E9838">
        <v>0.44500000000000001</v>
      </c>
      <c r="F9838">
        <v>0.51900000000000002</v>
      </c>
      <c r="G9838">
        <v>0.63400000000000001</v>
      </c>
      <c r="H9838">
        <v>0.5</v>
      </c>
      <c r="I9838">
        <v>0.68</v>
      </c>
      <c r="J9838">
        <v>0.85599999999999998</v>
      </c>
      <c r="K9838">
        <v>0.56799999999999995</v>
      </c>
      <c r="L9838">
        <v>0.51400000000000001</v>
      </c>
      <c r="M9838">
        <v>0.69499999999999995</v>
      </c>
      <c r="N9838">
        <v>0.75700000000000001</v>
      </c>
      <c r="O9838">
        <v>0.92300000000000004</v>
      </c>
      <c r="P9838">
        <v>0.84699999999999998</v>
      </c>
      <c r="Q9838">
        <v>0.73</v>
      </c>
      <c r="R9838">
        <v>0.75700000000000001</v>
      </c>
      <c r="S9838">
        <v>0.97199999999999998</v>
      </c>
      <c r="T9838">
        <v>1.111</v>
      </c>
      <c r="U9838">
        <v>1.2150000000000001</v>
      </c>
      <c r="V9838">
        <v>1.1200000000000001</v>
      </c>
      <c r="W9838">
        <v>1.302</v>
      </c>
      <c r="X9838">
        <v>1.4319999999999999</v>
      </c>
      <c r="Y9838">
        <v>1.637</v>
      </c>
      <c r="Z9838">
        <v>1.669</v>
      </c>
      <c r="AA9838">
        <v>1.7</v>
      </c>
      <c r="AB9838">
        <v>1.2</v>
      </c>
    </row>
    <row r="9839" spans="1:28" x14ac:dyDescent="0.25">
      <c r="A9839" t="s">
        <v>10754</v>
      </c>
      <c r="K9839">
        <v>0.47499999999999998</v>
      </c>
      <c r="L9839">
        <v>0.28999999999999998</v>
      </c>
      <c r="M9839">
        <v>0.56399999999999995</v>
      </c>
      <c r="N9839">
        <v>0.81499999999999995</v>
      </c>
      <c r="O9839">
        <v>0.67600000000000005</v>
      </c>
      <c r="P9839">
        <v>0.754</v>
      </c>
      <c r="Q9839">
        <v>0.95299999999999996</v>
      </c>
      <c r="R9839">
        <v>0.89800000000000002</v>
      </c>
      <c r="S9839">
        <v>1.0249999999999999</v>
      </c>
      <c r="T9839">
        <v>1.43</v>
      </c>
      <c r="U9839">
        <v>1.7969999999999999</v>
      </c>
      <c r="V9839">
        <v>1.99</v>
      </c>
      <c r="W9839">
        <v>1.774</v>
      </c>
      <c r="X9839">
        <v>1.806</v>
      </c>
      <c r="Y9839">
        <v>2.988</v>
      </c>
      <c r="Z9839">
        <v>4.0170000000000003</v>
      </c>
      <c r="AA9839">
        <v>3.2</v>
      </c>
      <c r="AB9839">
        <v>2.4</v>
      </c>
    </row>
    <row r="9840" spans="1:28" x14ac:dyDescent="0.25">
      <c r="A9840" t="s">
        <v>10755</v>
      </c>
      <c r="C9840">
        <v>0.67500000000000004</v>
      </c>
      <c r="D9840">
        <v>1.1299999999999999</v>
      </c>
      <c r="E9840">
        <v>1.306</v>
      </c>
      <c r="F9840">
        <v>0.92800000000000005</v>
      </c>
      <c r="G9840">
        <v>1.0820000000000001</v>
      </c>
      <c r="H9840">
        <v>1.2549999999999999</v>
      </c>
      <c r="I9840">
        <v>0.89</v>
      </c>
      <c r="J9840">
        <v>1.6970000000000001</v>
      </c>
      <c r="K9840">
        <v>1.7969999999999999</v>
      </c>
      <c r="L9840">
        <v>1.4410000000000001</v>
      </c>
      <c r="M9840">
        <v>1.625</v>
      </c>
      <c r="N9840">
        <v>1.619</v>
      </c>
      <c r="O9840">
        <v>1.87</v>
      </c>
      <c r="P9840">
        <v>1.931</v>
      </c>
      <c r="Q9840">
        <v>2.0819999999999999</v>
      </c>
      <c r="R9840">
        <v>2.0950000000000002</v>
      </c>
      <c r="S9840">
        <v>2.246</v>
      </c>
      <c r="T9840">
        <v>2.1419999999999999</v>
      </c>
      <c r="U9840">
        <v>2.5390000000000001</v>
      </c>
      <c r="V9840">
        <v>2.7330000000000001</v>
      </c>
      <c r="W9840">
        <v>2.8109999999999999</v>
      </c>
      <c r="X9840">
        <v>2.597</v>
      </c>
      <c r="Y9840">
        <v>3.3370000000000002</v>
      </c>
      <c r="Z9840">
        <v>3.9430000000000001</v>
      </c>
      <c r="AA9840">
        <v>3.4</v>
      </c>
      <c r="AB9840">
        <v>2.2999999999999998</v>
      </c>
    </row>
    <row r="9841" spans="1:28" x14ac:dyDescent="0.25">
      <c r="A9841" t="s">
        <v>10756</v>
      </c>
      <c r="C9841">
        <v>5.8999999999999997E-2</v>
      </c>
      <c r="D9841">
        <v>2.1000000000000001E-2</v>
      </c>
      <c r="E9841">
        <v>0.17</v>
      </c>
      <c r="F9841">
        <v>7.0999999999999994E-2</v>
      </c>
      <c r="G9841">
        <v>5.6000000000000001E-2</v>
      </c>
    </row>
    <row r="9842" spans="1:28" x14ac:dyDescent="0.25">
      <c r="A9842" t="s">
        <v>10757</v>
      </c>
      <c r="B9842">
        <v>0.156</v>
      </c>
      <c r="C9842">
        <v>7.9000000000000001E-2</v>
      </c>
      <c r="D9842">
        <v>0.377</v>
      </c>
      <c r="E9842">
        <v>0.19800000000000001</v>
      </c>
      <c r="F9842">
        <v>0.315</v>
      </c>
      <c r="G9842">
        <v>0.223</v>
      </c>
      <c r="H9842">
        <v>0.224</v>
      </c>
      <c r="I9842">
        <v>0.23699999999999999</v>
      </c>
      <c r="J9842">
        <v>0.28399999999999997</v>
      </c>
      <c r="K9842">
        <v>0.215</v>
      </c>
      <c r="L9842">
        <v>0.38700000000000001</v>
      </c>
      <c r="M9842">
        <v>0.35299999999999998</v>
      </c>
      <c r="N9842">
        <v>0.5</v>
      </c>
      <c r="O9842">
        <v>0.46899999999999997</v>
      </c>
      <c r="P9842">
        <v>0.497</v>
      </c>
      <c r="Q9842">
        <v>0.629</v>
      </c>
      <c r="R9842">
        <v>0.71299999999999997</v>
      </c>
      <c r="S9842">
        <v>0.63500000000000001</v>
      </c>
      <c r="T9842">
        <v>0.749</v>
      </c>
      <c r="U9842">
        <v>0.75700000000000001</v>
      </c>
      <c r="V9842">
        <v>0.86899999999999999</v>
      </c>
      <c r="W9842">
        <v>0.76700000000000002</v>
      </c>
      <c r="X9842">
        <v>0.91800000000000004</v>
      </c>
      <c r="Y9842">
        <v>1.4239999999999999</v>
      </c>
      <c r="Z9842">
        <v>1.2250000000000001</v>
      </c>
      <c r="AA9842">
        <v>1.2</v>
      </c>
      <c r="AB9842">
        <v>1.1000000000000001</v>
      </c>
    </row>
    <row r="9843" spans="1:28" x14ac:dyDescent="0.25">
      <c r="A9843" t="s">
        <v>915</v>
      </c>
      <c r="J9843">
        <v>2.2730000000000001</v>
      </c>
      <c r="K9843">
        <v>2.1850000000000001</v>
      </c>
      <c r="L9843">
        <v>2.4180000000000001</v>
      </c>
      <c r="M9843">
        <v>2.758</v>
      </c>
      <c r="N9843">
        <v>2.67</v>
      </c>
      <c r="O9843">
        <v>1.8220000000000001</v>
      </c>
      <c r="P9843">
        <v>1.7270000000000001</v>
      </c>
      <c r="Q9843">
        <v>1.8660000000000001</v>
      </c>
      <c r="R9843">
        <v>2.056</v>
      </c>
      <c r="S9843">
        <v>2.4039999999999999</v>
      </c>
      <c r="T9843">
        <v>2.0910000000000002</v>
      </c>
      <c r="U9843">
        <v>2.1960000000000002</v>
      </c>
      <c r="V9843">
        <v>2.4039999999999999</v>
      </c>
      <c r="W9843">
        <v>2.371</v>
      </c>
      <c r="X9843">
        <v>2.2149999999999999</v>
      </c>
      <c r="Y9843">
        <v>2.2309999999999999</v>
      </c>
      <c r="Z9843">
        <v>2.234</v>
      </c>
      <c r="AA9843">
        <v>2.4</v>
      </c>
      <c r="AB9843">
        <v>2.2000000000000002</v>
      </c>
    </row>
    <row r="9844" spans="1:28" x14ac:dyDescent="0.25">
      <c r="A9844" t="s">
        <v>10758</v>
      </c>
      <c r="B9844">
        <v>1.6739999999999999</v>
      </c>
      <c r="C9844">
        <v>1.4690000000000001</v>
      </c>
      <c r="D9844">
        <v>1.1919999999999999</v>
      </c>
      <c r="E9844">
        <v>1.3640000000000001</v>
      </c>
      <c r="F9844">
        <v>1.2410000000000001</v>
      </c>
      <c r="G9844">
        <v>1.5369999999999999</v>
      </c>
      <c r="H9844">
        <v>1.214</v>
      </c>
      <c r="I9844">
        <v>1.7470000000000001</v>
      </c>
      <c r="J9844">
        <v>1.7290000000000001</v>
      </c>
      <c r="K9844">
        <v>1.4370000000000001</v>
      </c>
      <c r="L9844">
        <v>1.605</v>
      </c>
      <c r="M9844">
        <v>1.621</v>
      </c>
      <c r="N9844">
        <v>1.39</v>
      </c>
      <c r="O9844">
        <v>1.4470000000000001</v>
      </c>
      <c r="P9844">
        <v>1.397</v>
      </c>
      <c r="Q9844">
        <v>1.4</v>
      </c>
      <c r="R9844">
        <v>1.284</v>
      </c>
      <c r="S9844">
        <v>1.202</v>
      </c>
      <c r="T9844">
        <v>1.5369999999999999</v>
      </c>
      <c r="U9844">
        <v>1.349</v>
      </c>
      <c r="V9844">
        <v>1.496</v>
      </c>
      <c r="W9844">
        <v>1.5129999999999999</v>
      </c>
      <c r="X9844">
        <v>1.2430000000000001</v>
      </c>
      <c r="Y9844">
        <v>1.548</v>
      </c>
      <c r="Z9844">
        <v>1.762</v>
      </c>
      <c r="AA9844">
        <v>1.6</v>
      </c>
      <c r="AB9844">
        <v>1.3</v>
      </c>
    </row>
    <row r="9845" spans="1:28" x14ac:dyDescent="0.25">
      <c r="A9845" t="s">
        <v>10759</v>
      </c>
      <c r="B9845">
        <v>0.26300000000000001</v>
      </c>
      <c r="C9845">
        <v>0.188</v>
      </c>
      <c r="D9845">
        <v>0.3</v>
      </c>
      <c r="E9845">
        <v>0.27600000000000002</v>
      </c>
      <c r="F9845">
        <v>0.36599999999999999</v>
      </c>
      <c r="G9845">
        <v>0.38500000000000001</v>
      </c>
      <c r="H9845">
        <v>0.307</v>
      </c>
      <c r="I9845">
        <v>0.44600000000000001</v>
      </c>
      <c r="J9845">
        <v>0.48099999999999998</v>
      </c>
      <c r="K9845">
        <v>0.497</v>
      </c>
      <c r="L9845">
        <v>0.55900000000000005</v>
      </c>
      <c r="M9845">
        <v>0.67900000000000005</v>
      </c>
      <c r="N9845">
        <v>0.72499999999999998</v>
      </c>
      <c r="O9845">
        <v>0.69099999999999995</v>
      </c>
      <c r="P9845">
        <v>0.71599999999999997</v>
      </c>
      <c r="Q9845">
        <v>0.71299999999999997</v>
      </c>
      <c r="R9845">
        <v>0.59799999999999998</v>
      </c>
      <c r="S9845">
        <v>0.67500000000000004</v>
      </c>
      <c r="T9845">
        <v>0.72699999999999998</v>
      </c>
      <c r="U9845">
        <v>0.85799999999999998</v>
      </c>
      <c r="V9845">
        <v>0.81399999999999995</v>
      </c>
      <c r="W9845">
        <v>0.75600000000000001</v>
      </c>
      <c r="X9845">
        <v>0.67900000000000005</v>
      </c>
      <c r="Y9845">
        <v>1.111</v>
      </c>
      <c r="Z9845">
        <v>1.095</v>
      </c>
      <c r="AA9845">
        <v>0.9</v>
      </c>
      <c r="AB9845">
        <v>0.8</v>
      </c>
    </row>
    <row r="9846" spans="1:28" x14ac:dyDescent="0.25">
      <c r="A9846" t="s">
        <v>10760</v>
      </c>
      <c r="L9846">
        <v>1.621</v>
      </c>
      <c r="M9846">
        <v>1.0329999999999999</v>
      </c>
      <c r="N9846">
        <v>2.3199999999999998</v>
      </c>
      <c r="O9846">
        <v>2.6469999999999998</v>
      </c>
      <c r="P9846">
        <v>4.01</v>
      </c>
      <c r="Q9846">
        <v>4.91</v>
      </c>
      <c r="R9846">
        <v>3.8010000000000002</v>
      </c>
      <c r="S9846">
        <v>3.8010000000000002</v>
      </c>
      <c r="T9846">
        <v>2.379</v>
      </c>
      <c r="U9846">
        <v>9.4359999999999999</v>
      </c>
      <c r="V9846">
        <v>22.736999999999998</v>
      </c>
      <c r="W9846">
        <v>11.654999999999999</v>
      </c>
      <c r="X9846">
        <v>13.641999999999999</v>
      </c>
      <c r="Y9846">
        <v>6.44</v>
      </c>
      <c r="Z9846">
        <v>6.992</v>
      </c>
      <c r="AA9846">
        <v>5.8</v>
      </c>
      <c r="AB9846">
        <v>5.4</v>
      </c>
    </row>
    <row r="9847" spans="1:28" x14ac:dyDescent="0.25">
      <c r="A9847" t="s">
        <v>10761</v>
      </c>
      <c r="B9847">
        <v>1.7090000000000001</v>
      </c>
      <c r="C9847">
        <v>1.9259999999999999</v>
      </c>
      <c r="D9847">
        <v>1.968</v>
      </c>
      <c r="E9847">
        <v>2.2450000000000001</v>
      </c>
      <c r="F9847">
        <v>2.544</v>
      </c>
      <c r="G9847">
        <v>2.637</v>
      </c>
      <c r="H9847">
        <v>2.5960000000000001</v>
      </c>
      <c r="I9847">
        <v>2.7149999999999999</v>
      </c>
      <c r="J9847">
        <v>2.8660000000000001</v>
      </c>
      <c r="K9847">
        <v>2.8250000000000002</v>
      </c>
      <c r="L9847">
        <v>2.7989999999999999</v>
      </c>
      <c r="M9847">
        <v>2.827</v>
      </c>
      <c r="N9847">
        <v>2.6549999999999998</v>
      </c>
      <c r="O9847">
        <v>2.8860000000000001</v>
      </c>
      <c r="P9847">
        <v>3.0529999999999999</v>
      </c>
      <c r="Q9847">
        <v>3.984</v>
      </c>
      <c r="R9847">
        <v>4.0490000000000004</v>
      </c>
      <c r="S9847">
        <v>3.6280000000000001</v>
      </c>
      <c r="T9847">
        <v>3.9849999999999999</v>
      </c>
      <c r="U9847">
        <v>4.5609999999999999</v>
      </c>
      <c r="V9847">
        <v>4.0949999999999998</v>
      </c>
      <c r="W9847">
        <v>3.7850000000000001</v>
      </c>
      <c r="X9847">
        <v>3.8130000000000002</v>
      </c>
      <c r="Y9847">
        <v>4.2919999999999998</v>
      </c>
      <c r="Z9847">
        <v>5.0110000000000001</v>
      </c>
      <c r="AA9847">
        <v>4.0999999999999996</v>
      </c>
      <c r="AB9847">
        <v>2.7</v>
      </c>
    </row>
    <row r="9848" spans="1:28" x14ac:dyDescent="0.25">
      <c r="A9848" t="s">
        <v>10762</v>
      </c>
      <c r="V9848">
        <v>0</v>
      </c>
      <c r="W9848">
        <v>0.96199999999999997</v>
      </c>
      <c r="X9848">
        <v>1.1519999999999999</v>
      </c>
      <c r="Y9848">
        <v>1.569</v>
      </c>
      <c r="Z9848">
        <v>2.48</v>
      </c>
      <c r="AA9848">
        <v>2.2000000000000002</v>
      </c>
      <c r="AB9848">
        <v>1.8</v>
      </c>
    </row>
    <row r="9849" spans="1:28" x14ac:dyDescent="0.25">
      <c r="A9849" t="s">
        <v>10763</v>
      </c>
      <c r="B9849">
        <v>0.57099999999999995</v>
      </c>
      <c r="C9849">
        <v>0.65400000000000003</v>
      </c>
      <c r="D9849">
        <v>0.65</v>
      </c>
      <c r="E9849">
        <v>0.72499999999999998</v>
      </c>
      <c r="F9849">
        <v>0.54900000000000004</v>
      </c>
      <c r="G9849">
        <v>0.7</v>
      </c>
      <c r="H9849">
        <v>0.92100000000000004</v>
      </c>
      <c r="I9849">
        <v>1.044</v>
      </c>
      <c r="J9849">
        <v>0.94</v>
      </c>
      <c r="K9849">
        <v>1.333</v>
      </c>
      <c r="L9849">
        <v>1.3759999999999999</v>
      </c>
      <c r="M9849">
        <v>0.879</v>
      </c>
      <c r="N9849">
        <v>1.248</v>
      </c>
      <c r="O9849">
        <v>1.4379999999999999</v>
      </c>
      <c r="P9849">
        <v>1.4139999999999999</v>
      </c>
      <c r="Q9849">
        <v>1.347</v>
      </c>
      <c r="R9849">
        <v>1.4910000000000001</v>
      </c>
      <c r="S9849">
        <v>1.6830000000000001</v>
      </c>
      <c r="T9849">
        <v>1.5329999999999999</v>
      </c>
      <c r="U9849">
        <v>1.75</v>
      </c>
      <c r="V9849">
        <v>1.825</v>
      </c>
      <c r="W9849">
        <v>1.954</v>
      </c>
      <c r="X9849">
        <v>2.1230000000000002</v>
      </c>
      <c r="Y9849">
        <v>2.6429999999999998</v>
      </c>
      <c r="Z9849">
        <v>2.831</v>
      </c>
      <c r="AA9849">
        <v>2.7</v>
      </c>
      <c r="AB9849">
        <v>2.7</v>
      </c>
    </row>
    <row r="9850" spans="1:28" x14ac:dyDescent="0.25">
      <c r="A9850" t="s">
        <v>10764</v>
      </c>
      <c r="B9850">
        <v>0.36399999999999999</v>
      </c>
      <c r="C9850">
        <v>0.46400000000000002</v>
      </c>
      <c r="D9850">
        <v>0.55000000000000004</v>
      </c>
      <c r="E9850">
        <v>0.53200000000000003</v>
      </c>
      <c r="F9850">
        <v>0.49399999999999999</v>
      </c>
      <c r="G9850">
        <v>0.56999999999999995</v>
      </c>
      <c r="H9850">
        <v>0.45600000000000002</v>
      </c>
      <c r="I9850">
        <v>0.54500000000000004</v>
      </c>
      <c r="J9850">
        <v>0.40899999999999997</v>
      </c>
      <c r="K9850">
        <v>0.44400000000000001</v>
      </c>
      <c r="L9850">
        <v>0.61099999999999999</v>
      </c>
      <c r="M9850">
        <v>0.626</v>
      </c>
      <c r="N9850">
        <v>0.748</v>
      </c>
      <c r="O9850">
        <v>0.89700000000000002</v>
      </c>
      <c r="P9850">
        <v>1.085</v>
      </c>
      <c r="Q9850">
        <v>0.88100000000000001</v>
      </c>
      <c r="R9850">
        <v>1.008</v>
      </c>
      <c r="S9850">
        <v>0.90900000000000003</v>
      </c>
      <c r="T9850">
        <v>1.25</v>
      </c>
      <c r="U9850">
        <v>1.222</v>
      </c>
      <c r="V9850">
        <v>1.32</v>
      </c>
      <c r="W9850">
        <v>1.115</v>
      </c>
      <c r="X9850">
        <v>1.63</v>
      </c>
      <c r="Y9850">
        <v>1.5409999999999999</v>
      </c>
      <c r="Z9850">
        <v>1.9350000000000001</v>
      </c>
      <c r="AA9850">
        <v>1.6</v>
      </c>
      <c r="AB9850">
        <v>1.4</v>
      </c>
    </row>
    <row r="9851" spans="1:28" x14ac:dyDescent="0.25">
      <c r="A9851" t="s">
        <v>10765</v>
      </c>
      <c r="B9851">
        <v>0.76500000000000001</v>
      </c>
      <c r="C9851">
        <v>6.9000000000000006E-2</v>
      </c>
      <c r="D9851">
        <v>0.14299999999999999</v>
      </c>
      <c r="E9851">
        <v>0.25600000000000001</v>
      </c>
      <c r="F9851">
        <v>0.4</v>
      </c>
      <c r="G9851">
        <v>1.3460000000000001</v>
      </c>
      <c r="H9851">
        <v>0.80800000000000005</v>
      </c>
      <c r="I9851">
        <v>0.74199999999999999</v>
      </c>
      <c r="J9851">
        <v>0.57899999999999996</v>
      </c>
      <c r="K9851">
        <v>0.97099999999999997</v>
      </c>
      <c r="L9851">
        <v>0.71</v>
      </c>
      <c r="M9851">
        <v>1.484</v>
      </c>
      <c r="N9851">
        <v>2.2120000000000002</v>
      </c>
      <c r="O9851">
        <v>2.9</v>
      </c>
      <c r="P9851">
        <v>1.4570000000000001</v>
      </c>
      <c r="Q9851">
        <v>1.5</v>
      </c>
      <c r="R9851">
        <v>2.5710000000000002</v>
      </c>
      <c r="S9851">
        <v>2.6920000000000002</v>
      </c>
      <c r="T9851">
        <v>2.5950000000000002</v>
      </c>
      <c r="U9851">
        <v>3.4860000000000002</v>
      </c>
      <c r="V9851">
        <v>4.3129999999999997</v>
      </c>
      <c r="W9851">
        <v>4</v>
      </c>
      <c r="X9851">
        <v>5.2309999999999999</v>
      </c>
      <c r="Y9851">
        <v>11.022</v>
      </c>
      <c r="Z9851">
        <v>14.682</v>
      </c>
      <c r="AA9851">
        <v>7</v>
      </c>
      <c r="AB9851">
        <v>8.6999999999999993</v>
      </c>
    </row>
    <row r="9852" spans="1:28" x14ac:dyDescent="0.25">
      <c r="A9852" t="s">
        <v>10766</v>
      </c>
      <c r="B9852">
        <v>0.32</v>
      </c>
      <c r="C9852">
        <v>0.17399999999999999</v>
      </c>
      <c r="D9852">
        <v>0.14000000000000001</v>
      </c>
      <c r="E9852">
        <v>0.20899999999999999</v>
      </c>
      <c r="F9852">
        <v>0.192</v>
      </c>
      <c r="G9852">
        <v>0.193</v>
      </c>
      <c r="H9852">
        <v>0.159</v>
      </c>
      <c r="I9852">
        <v>0.20300000000000001</v>
      </c>
      <c r="J9852">
        <v>8.8999999999999996E-2</v>
      </c>
      <c r="K9852">
        <v>0.127</v>
      </c>
      <c r="L9852">
        <v>0.26</v>
      </c>
      <c r="M9852">
        <v>0.47799999999999998</v>
      </c>
      <c r="N9852">
        <v>0.42199999999999999</v>
      </c>
      <c r="O9852">
        <v>0.34399999999999997</v>
      </c>
      <c r="P9852">
        <v>0.93300000000000005</v>
      </c>
      <c r="Q9852">
        <v>0.81699999999999995</v>
      </c>
      <c r="R9852">
        <v>1.016</v>
      </c>
      <c r="S9852">
        <v>0.94399999999999995</v>
      </c>
      <c r="T9852">
        <v>0.89500000000000002</v>
      </c>
      <c r="U9852">
        <v>1.25</v>
      </c>
      <c r="V9852">
        <v>1.671</v>
      </c>
      <c r="W9852">
        <v>1.482</v>
      </c>
      <c r="X9852">
        <v>1.8160000000000001</v>
      </c>
      <c r="Y9852">
        <v>2.44</v>
      </c>
      <c r="Z9852">
        <v>2.1589999999999998</v>
      </c>
      <c r="AA9852">
        <v>1.9</v>
      </c>
      <c r="AB9852">
        <v>1.3</v>
      </c>
    </row>
    <row r="9853" spans="1:28" x14ac:dyDescent="0.25">
      <c r="A9853" t="s">
        <v>10767</v>
      </c>
      <c r="C9853">
        <v>0.39300000000000002</v>
      </c>
      <c r="D9853">
        <v>0.59199999999999997</v>
      </c>
      <c r="E9853">
        <v>0.52500000000000002</v>
      </c>
      <c r="F9853">
        <v>0.57399999999999995</v>
      </c>
      <c r="G9853">
        <v>0.76200000000000001</v>
      </c>
      <c r="H9853">
        <v>0.83499999999999996</v>
      </c>
      <c r="I9853">
        <v>0.92300000000000004</v>
      </c>
      <c r="J9853">
        <v>1.1299999999999999</v>
      </c>
      <c r="K9853">
        <v>1.3360000000000001</v>
      </c>
      <c r="L9853">
        <v>1.393</v>
      </c>
      <c r="M9853">
        <v>0.81499999999999995</v>
      </c>
      <c r="N9853">
        <v>1.4570000000000001</v>
      </c>
      <c r="O9853">
        <v>1.8480000000000001</v>
      </c>
      <c r="P9853">
        <v>1.831</v>
      </c>
      <c r="Q9853">
        <v>1.7949999999999999</v>
      </c>
      <c r="R9853">
        <v>1.8580000000000001</v>
      </c>
      <c r="S9853">
        <v>2.0750000000000002</v>
      </c>
      <c r="T9853">
        <v>1.978</v>
      </c>
      <c r="U9853">
        <v>2.06</v>
      </c>
      <c r="V9853">
        <v>2.3250000000000002</v>
      </c>
      <c r="W9853">
        <v>3.0169999999999999</v>
      </c>
      <c r="X9853">
        <v>2.9729999999999999</v>
      </c>
      <c r="Y9853">
        <v>3.7749999999999999</v>
      </c>
      <c r="Z9853">
        <v>4.415</v>
      </c>
      <c r="AA9853">
        <v>3.2</v>
      </c>
      <c r="AB9853">
        <v>2.5</v>
      </c>
    </row>
    <row r="9854" spans="1:28" x14ac:dyDescent="0.25">
      <c r="A9854" t="s">
        <v>10768</v>
      </c>
      <c r="T9854">
        <v>4.7949999999999999</v>
      </c>
      <c r="U9854">
        <v>5.5759999999999996</v>
      </c>
      <c r="V9854">
        <v>4.75</v>
      </c>
      <c r="W9854">
        <v>5.5709999999999997</v>
      </c>
      <c r="X9854">
        <v>7.47</v>
      </c>
      <c r="Y9854">
        <v>6.9669999999999996</v>
      </c>
      <c r="Z9854">
        <v>8.6319999999999997</v>
      </c>
      <c r="AA9854">
        <v>8.1999999999999993</v>
      </c>
      <c r="AB9854">
        <v>6</v>
      </c>
    </row>
    <row r="9855" spans="1:28" x14ac:dyDescent="0.25">
      <c r="A9855" t="s">
        <v>10769</v>
      </c>
      <c r="P9855">
        <v>1.68</v>
      </c>
      <c r="Q9855">
        <v>1.984</v>
      </c>
      <c r="R9855">
        <v>1.9930000000000001</v>
      </c>
      <c r="S9855">
        <v>1.669</v>
      </c>
      <c r="T9855">
        <v>1.599</v>
      </c>
      <c r="U9855">
        <v>1.5169999999999999</v>
      </c>
      <c r="V9855">
        <v>1.5980000000000001</v>
      </c>
      <c r="W9855">
        <v>1.6459999999999999</v>
      </c>
      <c r="X9855">
        <v>1.7869999999999999</v>
      </c>
      <c r="Y9855">
        <v>2.1360000000000001</v>
      </c>
      <c r="Z9855">
        <v>2.677</v>
      </c>
      <c r="AA9855">
        <v>2.5</v>
      </c>
      <c r="AB9855">
        <v>2</v>
      </c>
    </row>
    <row r="9856" spans="1:28" x14ac:dyDescent="0.25">
      <c r="A9856" t="s">
        <v>10770</v>
      </c>
      <c r="B9856">
        <v>3.036</v>
      </c>
      <c r="C9856">
        <v>2.7650000000000001</v>
      </c>
      <c r="D9856">
        <v>2.9860000000000002</v>
      </c>
      <c r="E9856">
        <v>3.2549999999999999</v>
      </c>
      <c r="F9856">
        <v>3.6709999999999998</v>
      </c>
      <c r="G9856">
        <v>4.194</v>
      </c>
      <c r="H9856">
        <v>3.0920000000000001</v>
      </c>
      <c r="I9856">
        <v>3.1320000000000001</v>
      </c>
      <c r="J9856">
        <v>3.49</v>
      </c>
      <c r="K9856">
        <v>3.496</v>
      </c>
      <c r="L9856">
        <v>3.677</v>
      </c>
      <c r="M9856">
        <v>4.0590000000000002</v>
      </c>
      <c r="N9856">
        <v>3.673</v>
      </c>
      <c r="O9856">
        <v>3.5</v>
      </c>
      <c r="P9856">
        <v>3.4060000000000001</v>
      </c>
      <c r="Q9856">
        <v>3.3610000000000002</v>
      </c>
      <c r="R9856">
        <v>3.3690000000000002</v>
      </c>
      <c r="S9856">
        <v>3.2309999999999999</v>
      </c>
      <c r="T9856">
        <v>2.57</v>
      </c>
      <c r="U9856">
        <v>2.7669999999999999</v>
      </c>
      <c r="V9856">
        <v>3.4329999999999998</v>
      </c>
      <c r="W9856">
        <v>3.754</v>
      </c>
      <c r="X9856">
        <v>3.0710000000000002</v>
      </c>
      <c r="Y9856">
        <v>2.867</v>
      </c>
      <c r="Z9856">
        <v>3.234</v>
      </c>
      <c r="AA9856">
        <v>3</v>
      </c>
      <c r="AB9856">
        <v>3</v>
      </c>
    </row>
    <row r="9857" spans="1:28" x14ac:dyDescent="0.25">
      <c r="A9857" t="s">
        <v>10771</v>
      </c>
      <c r="B9857">
        <v>0.315</v>
      </c>
      <c r="C9857">
        <v>0.30299999999999999</v>
      </c>
      <c r="D9857">
        <v>0.374</v>
      </c>
      <c r="E9857">
        <v>0.50700000000000001</v>
      </c>
      <c r="F9857">
        <v>0.53800000000000003</v>
      </c>
      <c r="G9857">
        <v>0.41499999999999998</v>
      </c>
      <c r="H9857">
        <v>0.47899999999999998</v>
      </c>
      <c r="I9857">
        <v>0.47199999999999998</v>
      </c>
      <c r="J9857">
        <v>0.36799999999999999</v>
      </c>
      <c r="K9857">
        <v>0.34499999999999997</v>
      </c>
      <c r="L9857">
        <v>0.48099999999999998</v>
      </c>
      <c r="M9857">
        <v>0.57899999999999996</v>
      </c>
      <c r="N9857">
        <v>0.45300000000000001</v>
      </c>
      <c r="O9857">
        <v>0.54700000000000004</v>
      </c>
      <c r="P9857">
        <v>0.58599999999999997</v>
      </c>
      <c r="Q9857">
        <v>0.57499999999999996</v>
      </c>
      <c r="R9857">
        <v>0.501</v>
      </c>
      <c r="S9857">
        <v>0.50800000000000001</v>
      </c>
      <c r="T9857">
        <v>0.53600000000000003</v>
      </c>
      <c r="U9857">
        <v>0.47199999999999998</v>
      </c>
      <c r="V9857">
        <v>0.52100000000000002</v>
      </c>
      <c r="W9857">
        <v>0.54100000000000004</v>
      </c>
      <c r="X9857">
        <v>0.745</v>
      </c>
      <c r="Y9857">
        <v>1.071</v>
      </c>
      <c r="Z9857">
        <v>1.004</v>
      </c>
      <c r="AA9857">
        <v>0.8</v>
      </c>
      <c r="AB9857">
        <v>1.2</v>
      </c>
    </row>
    <row r="9858" spans="1:28" x14ac:dyDescent="0.25">
      <c r="A9858" t="s">
        <v>10772</v>
      </c>
      <c r="R9858">
        <v>1.488</v>
      </c>
      <c r="S9858">
        <v>1.504</v>
      </c>
      <c r="T9858">
        <v>1.7</v>
      </c>
      <c r="U9858">
        <v>2.0209999999999999</v>
      </c>
      <c r="V9858">
        <v>1.903</v>
      </c>
      <c r="W9858">
        <v>2.528</v>
      </c>
      <c r="X9858">
        <v>2.4540000000000002</v>
      </c>
      <c r="Y9858">
        <v>3.3119999999999998</v>
      </c>
      <c r="Z9858">
        <v>3.8580000000000001</v>
      </c>
      <c r="AA9858">
        <v>4.0999999999999996</v>
      </c>
      <c r="AB9858">
        <v>3.7</v>
      </c>
    </row>
    <row r="9859" spans="1:28" x14ac:dyDescent="0.25">
      <c r="A9859" t="s">
        <v>916</v>
      </c>
      <c r="B9859">
        <v>0.44</v>
      </c>
      <c r="C9859">
        <v>0.40699999999999997</v>
      </c>
      <c r="D9859">
        <v>0.54900000000000004</v>
      </c>
      <c r="E9859">
        <v>0.621</v>
      </c>
      <c r="F9859">
        <v>0.73199999999999998</v>
      </c>
      <c r="G9859">
        <v>0.67200000000000004</v>
      </c>
      <c r="H9859">
        <v>0.64800000000000002</v>
      </c>
      <c r="I9859">
        <v>0.77400000000000002</v>
      </c>
      <c r="J9859">
        <v>0.70699999999999996</v>
      </c>
      <c r="K9859">
        <v>0.63500000000000001</v>
      </c>
      <c r="L9859">
        <v>0.79100000000000004</v>
      </c>
      <c r="M9859">
        <v>0.78900000000000003</v>
      </c>
      <c r="N9859">
        <v>0.92800000000000005</v>
      </c>
      <c r="O9859">
        <v>0.83399999999999996</v>
      </c>
      <c r="P9859">
        <v>0.95499999999999996</v>
      </c>
      <c r="Q9859">
        <v>1.206</v>
      </c>
    </row>
    <row r="9860" spans="1:28" x14ac:dyDescent="0.25">
      <c r="A9860" t="s">
        <v>10773</v>
      </c>
      <c r="B9860">
        <v>1.2969999999999999</v>
      </c>
      <c r="C9860">
        <v>1.37</v>
      </c>
      <c r="D9860">
        <v>1.7949999999999999</v>
      </c>
      <c r="E9860">
        <v>1.3540000000000001</v>
      </c>
      <c r="F9860">
        <v>1.57</v>
      </c>
      <c r="G9860">
        <v>1.5229999999999999</v>
      </c>
      <c r="H9860">
        <v>1.9490000000000001</v>
      </c>
      <c r="I9860">
        <v>1.677</v>
      </c>
      <c r="J9860">
        <v>2.109</v>
      </c>
      <c r="K9860">
        <v>2.1179999999999999</v>
      </c>
      <c r="L9860">
        <v>1.66</v>
      </c>
      <c r="M9860">
        <v>1.427</v>
      </c>
      <c r="N9860">
        <v>1.732</v>
      </c>
      <c r="O9860">
        <v>1.911</v>
      </c>
      <c r="P9860">
        <v>1.556</v>
      </c>
      <c r="Q9860">
        <v>2.2850000000000001</v>
      </c>
      <c r="R9860">
        <v>2.42</v>
      </c>
      <c r="S9860">
        <v>2.8839999999999999</v>
      </c>
      <c r="T9860">
        <v>2.0840000000000001</v>
      </c>
      <c r="U9860">
        <v>2.4079999999999999</v>
      </c>
      <c r="V9860">
        <v>2.6219999999999999</v>
      </c>
      <c r="W9860">
        <v>3.1280000000000001</v>
      </c>
      <c r="X9860">
        <v>2.8359999999999999</v>
      </c>
      <c r="Y9860">
        <v>3.5710000000000002</v>
      </c>
      <c r="Z9860">
        <v>3.3660000000000001</v>
      </c>
      <c r="AA9860">
        <v>3.1</v>
      </c>
      <c r="AB9860">
        <v>2.6</v>
      </c>
    </row>
    <row r="9861" spans="1:28" x14ac:dyDescent="0.25">
      <c r="A9861" t="s">
        <v>10774</v>
      </c>
      <c r="O9861">
        <v>0.73899999999999999</v>
      </c>
      <c r="P9861">
        <v>1</v>
      </c>
      <c r="Q9861">
        <v>0.61099999999999999</v>
      </c>
      <c r="R9861">
        <v>0.98</v>
      </c>
      <c r="S9861">
        <v>1.0169999999999999</v>
      </c>
      <c r="T9861">
        <v>1.0660000000000001</v>
      </c>
      <c r="U9861">
        <v>1.294</v>
      </c>
      <c r="V9861">
        <v>2.2549999999999999</v>
      </c>
      <c r="W9861">
        <v>2.5470000000000002</v>
      </c>
      <c r="X9861">
        <v>2.1480000000000001</v>
      </c>
      <c r="Y9861">
        <v>2.81</v>
      </c>
      <c r="Z9861">
        <v>2.726</v>
      </c>
      <c r="AA9861">
        <v>2.4</v>
      </c>
      <c r="AB9861">
        <v>2.8</v>
      </c>
    </row>
    <row r="9862" spans="1:28" x14ac:dyDescent="0.25">
      <c r="A9862" t="s">
        <v>10775</v>
      </c>
      <c r="B9862">
        <v>1.706</v>
      </c>
      <c r="C9862">
        <v>1.89</v>
      </c>
      <c r="D9862">
        <v>2.7690000000000001</v>
      </c>
      <c r="E9862">
        <v>2.0049999999999999</v>
      </c>
      <c r="F9862">
        <v>1.7370000000000001</v>
      </c>
      <c r="G9862">
        <v>1.7430000000000001</v>
      </c>
      <c r="H9862">
        <v>2.1040000000000001</v>
      </c>
      <c r="I9862">
        <v>2.3330000000000002</v>
      </c>
      <c r="J9862">
        <v>1.6539999999999999</v>
      </c>
      <c r="K9862">
        <v>1.8839999999999999</v>
      </c>
    </row>
    <row r="9863" spans="1:28" x14ac:dyDescent="0.25">
      <c r="A9863" t="s">
        <v>10776</v>
      </c>
      <c r="L9863">
        <v>2.093</v>
      </c>
      <c r="M9863">
        <v>2.306</v>
      </c>
      <c r="N9863">
        <v>2.0649999999999999</v>
      </c>
      <c r="O9863">
        <v>2.1280000000000001</v>
      </c>
      <c r="P9863">
        <v>2.2509999999999999</v>
      </c>
      <c r="Q9863">
        <v>1.6759999999999999</v>
      </c>
      <c r="R9863">
        <v>2.2719999999999998</v>
      </c>
      <c r="S9863">
        <v>2.76</v>
      </c>
      <c r="T9863">
        <v>2.1970000000000001</v>
      </c>
      <c r="U9863">
        <v>2.5</v>
      </c>
      <c r="V9863">
        <v>2.6160000000000001</v>
      </c>
      <c r="W9863">
        <v>2.5840000000000001</v>
      </c>
      <c r="X9863">
        <v>2.448</v>
      </c>
      <c r="Y9863">
        <v>2.5819999999999999</v>
      </c>
      <c r="Z9863">
        <v>3.3460000000000001</v>
      </c>
      <c r="AA9863">
        <v>3.4</v>
      </c>
      <c r="AB9863">
        <v>2.4</v>
      </c>
    </row>
    <row r="9864" spans="1:28" x14ac:dyDescent="0.25">
      <c r="A9864" t="s">
        <v>10777</v>
      </c>
      <c r="B9864">
        <v>0.69</v>
      </c>
      <c r="C9864">
        <v>0.68700000000000006</v>
      </c>
      <c r="D9864">
        <v>0.70099999999999996</v>
      </c>
    </row>
    <row r="9865" spans="1:28" x14ac:dyDescent="0.25">
      <c r="A9865" t="s">
        <v>10778</v>
      </c>
      <c r="C9865">
        <v>0.93</v>
      </c>
      <c r="D9865">
        <v>0.92</v>
      </c>
      <c r="E9865">
        <v>0.8</v>
      </c>
      <c r="F9865">
        <v>0.5</v>
      </c>
      <c r="G9865">
        <v>0.82699999999999996</v>
      </c>
      <c r="H9865">
        <v>1.875</v>
      </c>
    </row>
    <row r="9866" spans="1:28" x14ac:dyDescent="0.25">
      <c r="A9866" t="s">
        <v>10779</v>
      </c>
      <c r="B9866">
        <v>0.73499999999999999</v>
      </c>
      <c r="C9866">
        <v>0.63300000000000001</v>
      </c>
      <c r="D9866">
        <v>0.79800000000000004</v>
      </c>
      <c r="E9866">
        <v>0.91400000000000003</v>
      </c>
      <c r="F9866">
        <v>0.84399999999999997</v>
      </c>
      <c r="G9866">
        <v>1.157</v>
      </c>
      <c r="H9866">
        <v>1.468</v>
      </c>
      <c r="I9866">
        <v>2.0339999999999998</v>
      </c>
      <c r="J9866">
        <v>2.077</v>
      </c>
      <c r="K9866">
        <v>2.0129999999999999</v>
      </c>
      <c r="L9866">
        <v>2.266</v>
      </c>
      <c r="M9866">
        <v>2.0670000000000002</v>
      </c>
      <c r="N9866">
        <v>2.9020000000000001</v>
      </c>
      <c r="O9866">
        <v>2.8050000000000002</v>
      </c>
      <c r="P9866">
        <v>3.1389999999999998</v>
      </c>
      <c r="Q9866">
        <v>1.9850000000000001</v>
      </c>
      <c r="R9866">
        <v>1.867</v>
      </c>
      <c r="S9866">
        <v>1.996</v>
      </c>
      <c r="T9866">
        <v>2.4649999999999999</v>
      </c>
      <c r="U9866">
        <v>2.8679999999999999</v>
      </c>
      <c r="V9866">
        <v>2.6019999999999999</v>
      </c>
      <c r="W9866">
        <v>2.5419999999999998</v>
      </c>
      <c r="X9866">
        <v>3.0830000000000002</v>
      </c>
      <c r="Y9866">
        <v>3.77</v>
      </c>
      <c r="Z9866">
        <v>3.9169999999999998</v>
      </c>
      <c r="AA9866">
        <v>3.9</v>
      </c>
      <c r="AB9866">
        <v>3.7</v>
      </c>
    </row>
    <row r="9867" spans="1:28" x14ac:dyDescent="0.25">
      <c r="A9867" t="s">
        <v>10780</v>
      </c>
      <c r="O9867">
        <v>0.40500000000000003</v>
      </c>
      <c r="P9867">
        <v>0.47899999999999998</v>
      </c>
      <c r="Q9867">
        <v>0.64100000000000001</v>
      </c>
      <c r="R9867">
        <v>0.753</v>
      </c>
      <c r="S9867">
        <v>0.81100000000000005</v>
      </c>
      <c r="T9867">
        <v>0.89300000000000002</v>
      </c>
      <c r="U9867">
        <v>0.77</v>
      </c>
      <c r="V9867">
        <v>0.71899999999999997</v>
      </c>
      <c r="W9867">
        <v>0.81499999999999995</v>
      </c>
      <c r="X9867">
        <v>0.72299999999999998</v>
      </c>
      <c r="Y9867">
        <v>1</v>
      </c>
      <c r="Z9867">
        <v>0.89500000000000002</v>
      </c>
      <c r="AA9867">
        <v>0.8</v>
      </c>
      <c r="AB9867">
        <v>0.6</v>
      </c>
    </row>
    <row r="9868" spans="1:28" x14ac:dyDescent="0.25">
      <c r="A9868" t="s">
        <v>10781</v>
      </c>
      <c r="O9868">
        <v>0.75</v>
      </c>
      <c r="P9868">
        <v>1.0089999999999999</v>
      </c>
      <c r="Q9868">
        <v>1.101</v>
      </c>
      <c r="R9868">
        <v>0.82199999999999995</v>
      </c>
      <c r="S9868">
        <v>0.94299999999999995</v>
      </c>
      <c r="T9868">
        <v>0.94499999999999995</v>
      </c>
      <c r="U9868">
        <v>1.2709999999999999</v>
      </c>
      <c r="V9868">
        <v>1.32</v>
      </c>
      <c r="W9868">
        <v>1.37</v>
      </c>
      <c r="X9868">
        <v>1.9630000000000001</v>
      </c>
      <c r="Y9868">
        <v>2.68</v>
      </c>
      <c r="Z9868">
        <v>2.3250000000000002</v>
      </c>
      <c r="AA9868">
        <v>2.2000000000000002</v>
      </c>
      <c r="AB9868">
        <v>2.1</v>
      </c>
    </row>
    <row r="9869" spans="1:28" x14ac:dyDescent="0.25">
      <c r="A9869" t="s">
        <v>10782</v>
      </c>
      <c r="B9869">
        <v>0.17100000000000001</v>
      </c>
      <c r="C9869">
        <v>0.441</v>
      </c>
      <c r="D9869">
        <v>0.45</v>
      </c>
      <c r="E9869">
        <v>0.26700000000000002</v>
      </c>
      <c r="F9869">
        <v>0.13</v>
      </c>
      <c r="G9869">
        <v>0.29099999999999998</v>
      </c>
      <c r="H9869">
        <v>0.40400000000000003</v>
      </c>
      <c r="I9869">
        <v>0.47399999999999998</v>
      </c>
      <c r="J9869">
        <v>0.48199999999999998</v>
      </c>
      <c r="K9869">
        <v>0.39800000000000002</v>
      </c>
      <c r="L9869">
        <v>0.246</v>
      </c>
      <c r="M9869">
        <v>0.61499999999999999</v>
      </c>
      <c r="N9869">
        <v>0.68700000000000006</v>
      </c>
      <c r="O9869">
        <v>0.54500000000000004</v>
      </c>
      <c r="P9869">
        <v>0.57799999999999996</v>
      </c>
      <c r="Q9869">
        <v>0.91700000000000004</v>
      </c>
      <c r="R9869">
        <v>0.84099999999999997</v>
      </c>
      <c r="S9869">
        <v>0.85799999999999998</v>
      </c>
      <c r="T9869">
        <v>1.0880000000000001</v>
      </c>
      <c r="U9869">
        <v>1.3260000000000001</v>
      </c>
      <c r="V9869">
        <v>1.532</v>
      </c>
      <c r="W9869">
        <v>2.157</v>
      </c>
      <c r="X9869">
        <v>2.4689999999999999</v>
      </c>
      <c r="Y9869">
        <v>2.4740000000000002</v>
      </c>
      <c r="Z9869">
        <v>2.5569999999999999</v>
      </c>
      <c r="AA9869">
        <v>3.3</v>
      </c>
      <c r="AB9869">
        <v>2.5</v>
      </c>
    </row>
    <row r="9870" spans="1:28" x14ac:dyDescent="0.25">
      <c r="A9870" t="s">
        <v>10783</v>
      </c>
      <c r="B9870">
        <v>0.85099999999999998</v>
      </c>
      <c r="C9870">
        <v>0.79800000000000004</v>
      </c>
      <c r="D9870">
        <v>1.032</v>
      </c>
      <c r="E9870">
        <v>0.82299999999999995</v>
      </c>
      <c r="F9870">
        <v>0.71799999999999997</v>
      </c>
      <c r="G9870">
        <v>0.76400000000000001</v>
      </c>
      <c r="H9870">
        <v>0.79400000000000004</v>
      </c>
      <c r="I9870">
        <v>0.79300000000000004</v>
      </c>
      <c r="J9870">
        <v>0.55300000000000005</v>
      </c>
      <c r="K9870">
        <v>0.46100000000000002</v>
      </c>
    </row>
    <row r="9871" spans="1:28" x14ac:dyDescent="0.25">
      <c r="A9871" t="s">
        <v>10784</v>
      </c>
      <c r="L9871">
        <v>0.42499999999999999</v>
      </c>
      <c r="M9871">
        <v>0.57099999999999995</v>
      </c>
      <c r="N9871">
        <v>0.83099999999999996</v>
      </c>
      <c r="O9871">
        <v>1.014</v>
      </c>
      <c r="P9871">
        <v>0.65</v>
      </c>
      <c r="Q9871">
        <v>0.70199999999999996</v>
      </c>
      <c r="R9871">
        <v>0.93</v>
      </c>
      <c r="S9871">
        <v>0.90900000000000003</v>
      </c>
      <c r="T9871">
        <v>1.1000000000000001</v>
      </c>
      <c r="U9871">
        <v>1.18</v>
      </c>
      <c r="V9871">
        <v>1.1419999999999999</v>
      </c>
      <c r="W9871">
        <v>1.1299999999999999</v>
      </c>
      <c r="X9871">
        <v>1.244</v>
      </c>
      <c r="Y9871">
        <v>1.506</v>
      </c>
      <c r="Z9871">
        <v>1.675</v>
      </c>
      <c r="AA9871">
        <v>1.8</v>
      </c>
      <c r="AB9871">
        <v>1.6</v>
      </c>
    </row>
    <row r="9872" spans="1:28" x14ac:dyDescent="0.25">
      <c r="A9872" t="s">
        <v>10785</v>
      </c>
      <c r="B9872">
        <v>1.1819999999999999</v>
      </c>
      <c r="C9872">
        <v>1.1910000000000001</v>
      </c>
      <c r="D9872">
        <v>1.4139999999999999</v>
      </c>
      <c r="E9872">
        <v>1.5</v>
      </c>
      <c r="F9872">
        <v>1.9750000000000001</v>
      </c>
      <c r="G9872">
        <v>1.7869999999999999</v>
      </c>
      <c r="H9872">
        <v>1.97</v>
      </c>
      <c r="I9872">
        <v>2.2749999999999999</v>
      </c>
      <c r="J9872">
        <v>2.1440000000000001</v>
      </c>
      <c r="K9872">
        <v>2.0369999999999999</v>
      </c>
      <c r="L9872">
        <v>2.1890000000000001</v>
      </c>
      <c r="M9872">
        <v>2.4279999999999999</v>
      </c>
      <c r="N9872">
        <v>2.6389999999999998</v>
      </c>
      <c r="O9872">
        <v>2.9860000000000002</v>
      </c>
      <c r="P9872">
        <v>2.86</v>
      </c>
      <c r="Q9872">
        <v>2.7320000000000002</v>
      </c>
      <c r="R9872">
        <v>2.5710000000000002</v>
      </c>
      <c r="S9872">
        <v>2.371</v>
      </c>
      <c r="T9872">
        <v>2.5790000000000002</v>
      </c>
      <c r="U9872">
        <v>2.9910000000000001</v>
      </c>
      <c r="V9872">
        <v>3.1219999999999999</v>
      </c>
      <c r="W9872">
        <v>3.4809999999999999</v>
      </c>
      <c r="X9872">
        <v>3.7440000000000002</v>
      </c>
      <c r="Y9872">
        <v>4.577</v>
      </c>
      <c r="Z9872">
        <v>4.5140000000000002</v>
      </c>
      <c r="AA9872">
        <v>3.9</v>
      </c>
      <c r="AB9872">
        <v>3.4</v>
      </c>
    </row>
    <row r="9873" spans="1:28" x14ac:dyDescent="0.25">
      <c r="A9873" t="s">
        <v>10786</v>
      </c>
      <c r="O9873">
        <v>0.54700000000000004</v>
      </c>
      <c r="P9873">
        <v>0.78500000000000003</v>
      </c>
      <c r="Q9873">
        <v>0.72299999999999998</v>
      </c>
      <c r="R9873">
        <v>0.65400000000000003</v>
      </c>
      <c r="S9873">
        <v>0.57299999999999995</v>
      </c>
      <c r="T9873">
        <v>0.53400000000000003</v>
      </c>
      <c r="U9873">
        <v>0.68899999999999995</v>
      </c>
      <c r="V9873">
        <v>0.63300000000000001</v>
      </c>
      <c r="W9873">
        <v>0.65100000000000002</v>
      </c>
      <c r="X9873">
        <v>0.51400000000000001</v>
      </c>
      <c r="Y9873">
        <v>0.78</v>
      </c>
      <c r="Z9873">
        <v>0.90300000000000002</v>
      </c>
      <c r="AA9873">
        <v>0.9</v>
      </c>
      <c r="AB9873">
        <v>1.2</v>
      </c>
    </row>
    <row r="9874" spans="1:28" x14ac:dyDescent="0.25">
      <c r="A9874" t="s">
        <v>10787</v>
      </c>
      <c r="O9874">
        <v>5.8529999999999998</v>
      </c>
      <c r="P9874">
        <v>2.65</v>
      </c>
      <c r="Q9874">
        <v>3.32</v>
      </c>
      <c r="R9874">
        <v>3.7170000000000001</v>
      </c>
      <c r="S9874">
        <v>3.8570000000000002</v>
      </c>
      <c r="T9874">
        <v>4.5709999999999997</v>
      </c>
      <c r="U9874">
        <v>5.7889999999999997</v>
      </c>
      <c r="V9874">
        <v>6.1050000000000004</v>
      </c>
      <c r="W9874">
        <v>7.125</v>
      </c>
      <c r="X9874">
        <v>6.8419999999999996</v>
      </c>
      <c r="Y9874">
        <v>8.6470000000000002</v>
      </c>
      <c r="Z9874">
        <v>8.0250000000000004</v>
      </c>
      <c r="AA9874">
        <v>10.6</v>
      </c>
      <c r="AB9874">
        <v>10.199999999999999</v>
      </c>
    </row>
    <row r="9875" spans="1:28" x14ac:dyDescent="0.25">
      <c r="A9875" t="s">
        <v>917</v>
      </c>
      <c r="M9875">
        <v>0.47799999999999998</v>
      </c>
      <c r="N9875">
        <v>6.2E-2</v>
      </c>
      <c r="O9875">
        <v>0.27900000000000003</v>
      </c>
      <c r="P9875">
        <v>0.34300000000000003</v>
      </c>
      <c r="Q9875">
        <v>0.35899999999999999</v>
      </c>
    </row>
    <row r="9876" spans="1:28" x14ac:dyDescent="0.25">
      <c r="A9876" t="s">
        <v>10788</v>
      </c>
      <c r="F9876">
        <v>1.1100000000000001</v>
      </c>
      <c r="G9876">
        <v>0.82399999999999995</v>
      </c>
      <c r="H9876">
        <v>0.68600000000000005</v>
      </c>
      <c r="I9876">
        <v>0.57499999999999996</v>
      </c>
      <c r="J9876">
        <v>0.72399999999999998</v>
      </c>
      <c r="K9876">
        <v>0.56999999999999995</v>
      </c>
      <c r="L9876">
        <v>0.54900000000000004</v>
      </c>
      <c r="M9876">
        <v>0.88600000000000001</v>
      </c>
      <c r="N9876">
        <v>0.79500000000000004</v>
      </c>
      <c r="O9876">
        <v>1.2390000000000001</v>
      </c>
      <c r="P9876">
        <v>1.5449999999999999</v>
      </c>
      <c r="Q9876">
        <v>1.5149999999999999</v>
      </c>
      <c r="R9876">
        <v>1.3520000000000001</v>
      </c>
      <c r="S9876">
        <v>1.6850000000000001</v>
      </c>
      <c r="T9876">
        <v>1.853</v>
      </c>
      <c r="U9876">
        <v>1.45</v>
      </c>
      <c r="V9876">
        <v>1.454</v>
      </c>
      <c r="W9876">
        <v>1.6719999999999999</v>
      </c>
      <c r="X9876">
        <v>1.6539999999999999</v>
      </c>
      <c r="Y9876">
        <v>1.9019999999999999</v>
      </c>
      <c r="Z9876">
        <v>1.972</v>
      </c>
      <c r="AA9876">
        <v>1.6</v>
      </c>
      <c r="AB9876">
        <v>1.6</v>
      </c>
    </row>
    <row r="9877" spans="1:28" x14ac:dyDescent="0.25">
      <c r="A9877" t="s">
        <v>10789</v>
      </c>
      <c r="O9877">
        <v>1.351</v>
      </c>
      <c r="P9877">
        <v>1.3759999999999999</v>
      </c>
      <c r="Q9877">
        <v>1.6339999999999999</v>
      </c>
      <c r="R9877">
        <v>1.3859999999999999</v>
      </c>
      <c r="S9877">
        <v>1.379</v>
      </c>
      <c r="T9877">
        <v>1.95</v>
      </c>
      <c r="U9877">
        <v>2.1629999999999998</v>
      </c>
      <c r="V9877">
        <v>2.302</v>
      </c>
      <c r="W9877">
        <v>2.2090000000000001</v>
      </c>
      <c r="X9877">
        <v>2.2200000000000002</v>
      </c>
      <c r="Y9877">
        <v>2.891</v>
      </c>
      <c r="Z9877">
        <v>3.524</v>
      </c>
      <c r="AA9877">
        <v>2.9</v>
      </c>
      <c r="AB9877">
        <v>2.6</v>
      </c>
    </row>
    <row r="9878" spans="1:28" x14ac:dyDescent="0.25">
      <c r="A9878" t="s">
        <v>10790</v>
      </c>
      <c r="B9878">
        <v>0.77400000000000002</v>
      </c>
      <c r="C9878">
        <v>1.0229999999999999</v>
      </c>
      <c r="D9878">
        <v>1.4510000000000001</v>
      </c>
      <c r="E9878">
        <v>1.5409999999999999</v>
      </c>
      <c r="F9878">
        <v>1.3180000000000001</v>
      </c>
      <c r="G9878">
        <v>1.502</v>
      </c>
      <c r="H9878">
        <v>1.9910000000000001</v>
      </c>
      <c r="I9878">
        <v>1.758</v>
      </c>
      <c r="J9878">
        <v>1.7789999999999999</v>
      </c>
      <c r="K9878">
        <v>2.1829999999999998</v>
      </c>
      <c r="L9878">
        <v>2.3839999999999999</v>
      </c>
      <c r="M9878">
        <v>2.4780000000000002</v>
      </c>
      <c r="N9878">
        <v>2.5019999999999998</v>
      </c>
      <c r="O9878">
        <v>2.4279999999999999</v>
      </c>
      <c r="P9878">
        <v>2.1</v>
      </c>
      <c r="Q9878">
        <v>2.6440000000000001</v>
      </c>
      <c r="R9878">
        <v>2.843</v>
      </c>
      <c r="S9878">
        <v>3.2440000000000002</v>
      </c>
      <c r="T9878">
        <v>3.1509999999999998</v>
      </c>
      <c r="U9878">
        <v>2.9929999999999999</v>
      </c>
      <c r="V9878">
        <v>2.8860000000000001</v>
      </c>
      <c r="W9878">
        <v>3.1139999999999999</v>
      </c>
      <c r="X9878">
        <v>2.7709999999999999</v>
      </c>
      <c r="Y9878">
        <v>3.4540000000000002</v>
      </c>
      <c r="Z9878">
        <v>2.8849999999999998</v>
      </c>
      <c r="AA9878">
        <v>2.5</v>
      </c>
      <c r="AB9878">
        <v>2</v>
      </c>
    </row>
    <row r="9879" spans="1:28" x14ac:dyDescent="0.25">
      <c r="A9879" t="s">
        <v>10791</v>
      </c>
      <c r="B9879">
        <v>1.119</v>
      </c>
      <c r="C9879">
        <v>1.3620000000000001</v>
      </c>
      <c r="D9879">
        <v>1.429</v>
      </c>
      <c r="E9879">
        <v>1.6739999999999999</v>
      </c>
      <c r="F9879">
        <v>1.663</v>
      </c>
      <c r="G9879">
        <v>1.726</v>
      </c>
      <c r="H9879">
        <v>1.7350000000000001</v>
      </c>
      <c r="I9879">
        <v>1.7270000000000001</v>
      </c>
      <c r="J9879">
        <v>1.956</v>
      </c>
      <c r="K9879">
        <v>2.0379999999999998</v>
      </c>
      <c r="L9879">
        <v>1.8360000000000001</v>
      </c>
      <c r="M9879">
        <v>1.875</v>
      </c>
      <c r="N9879">
        <v>2.1760000000000002</v>
      </c>
      <c r="O9879">
        <v>2.2389999999999999</v>
      </c>
      <c r="P9879">
        <v>2.2469999999999999</v>
      </c>
      <c r="Q9879">
        <v>2.0179999999999998</v>
      </c>
      <c r="R9879">
        <v>2.121</v>
      </c>
      <c r="S9879">
        <v>1.9359999999999999</v>
      </c>
      <c r="T9879">
        <v>2.198</v>
      </c>
      <c r="U9879">
        <v>2.1869999999999998</v>
      </c>
      <c r="V9879">
        <v>2.0510000000000002</v>
      </c>
      <c r="W9879">
        <v>1.8720000000000001</v>
      </c>
      <c r="X9879">
        <v>1.841</v>
      </c>
      <c r="Y9879">
        <v>2.1920000000000002</v>
      </c>
      <c r="Z9879">
        <v>2.4169999999999998</v>
      </c>
      <c r="AA9879">
        <v>2.2000000000000002</v>
      </c>
      <c r="AB9879">
        <v>1.8</v>
      </c>
    </row>
    <row r="9880" spans="1:28" x14ac:dyDescent="0.25">
      <c r="A9880" t="s">
        <v>10792</v>
      </c>
      <c r="Y9880">
        <v>1.9570000000000001</v>
      </c>
      <c r="Z9880">
        <v>2.4460000000000002</v>
      </c>
      <c r="AA9880">
        <v>2.1</v>
      </c>
      <c r="AB9880">
        <v>1.6</v>
      </c>
    </row>
    <row r="9881" spans="1:28" x14ac:dyDescent="0.25">
      <c r="A9881" t="s">
        <v>10793</v>
      </c>
      <c r="R9881">
        <v>1</v>
      </c>
      <c r="S9881">
        <v>1</v>
      </c>
      <c r="T9881">
        <v>0.88400000000000001</v>
      </c>
      <c r="U9881">
        <v>1.667</v>
      </c>
      <c r="V9881">
        <v>1.7090000000000001</v>
      </c>
      <c r="W9881">
        <v>1.766</v>
      </c>
      <c r="X9881">
        <v>1.986</v>
      </c>
      <c r="Y9881">
        <v>2.1840000000000002</v>
      </c>
      <c r="Z9881">
        <v>1.5760000000000001</v>
      </c>
      <c r="AA9881">
        <v>1.9</v>
      </c>
      <c r="AB9881">
        <v>1.8</v>
      </c>
    </row>
    <row r="9882" spans="1:28" x14ac:dyDescent="0.25">
      <c r="A9882" t="s">
        <v>918</v>
      </c>
      <c r="B9882">
        <v>0.28000000000000003</v>
      </c>
      <c r="C9882">
        <v>0.29599999999999999</v>
      </c>
      <c r="D9882">
        <v>0.35699999999999998</v>
      </c>
      <c r="E9882">
        <v>0.185</v>
      </c>
      <c r="F9882">
        <v>0.32</v>
      </c>
      <c r="G9882">
        <v>0.217</v>
      </c>
      <c r="H9882">
        <v>0.2</v>
      </c>
      <c r="I9882">
        <v>0.15</v>
      </c>
      <c r="J9882">
        <v>0.41499999999999998</v>
      </c>
      <c r="K9882">
        <v>0.33300000000000002</v>
      </c>
      <c r="L9882">
        <v>0.255</v>
      </c>
      <c r="M9882">
        <v>0.56899999999999995</v>
      </c>
      <c r="N9882">
        <v>0.72699999999999998</v>
      </c>
      <c r="O9882">
        <v>0.69199999999999995</v>
      </c>
      <c r="P9882">
        <v>1</v>
      </c>
      <c r="Q9882">
        <v>0.90900000000000003</v>
      </c>
    </row>
    <row r="9883" spans="1:28" x14ac:dyDescent="0.25">
      <c r="A9883" t="s">
        <v>10794</v>
      </c>
      <c r="C9883">
        <v>0.254</v>
      </c>
      <c r="D9883">
        <v>0.16900000000000001</v>
      </c>
      <c r="E9883">
        <v>0.27900000000000003</v>
      </c>
      <c r="F9883">
        <v>9.9000000000000005E-2</v>
      </c>
      <c r="G9883">
        <v>0.16900000000000001</v>
      </c>
      <c r="H9883">
        <v>0.19400000000000001</v>
      </c>
      <c r="I9883">
        <v>0.189</v>
      </c>
      <c r="J9883">
        <v>0.376</v>
      </c>
      <c r="K9883">
        <v>0.32300000000000001</v>
      </c>
      <c r="L9883">
        <v>0.23799999999999999</v>
      </c>
      <c r="M9883">
        <v>0.27400000000000002</v>
      </c>
      <c r="N9883">
        <v>0.38500000000000001</v>
      </c>
      <c r="O9883">
        <v>0.439</v>
      </c>
      <c r="P9883">
        <v>0.67300000000000004</v>
      </c>
      <c r="Q9883">
        <v>0.74399999999999999</v>
      </c>
      <c r="R9883">
        <v>0.84899999999999998</v>
      </c>
      <c r="S9883">
        <v>1.3720000000000001</v>
      </c>
    </row>
    <row r="9884" spans="1:28" x14ac:dyDescent="0.25">
      <c r="A9884" t="s">
        <v>1891</v>
      </c>
      <c r="Y9884">
        <v>4.4290000000000003</v>
      </c>
      <c r="Z9884">
        <v>5.3280000000000003</v>
      </c>
      <c r="AA9884">
        <v>4.4000000000000004</v>
      </c>
      <c r="AB9884">
        <v>4.7</v>
      </c>
    </row>
    <row r="9885" spans="1:28" x14ac:dyDescent="0.25">
      <c r="A9885" t="s">
        <v>10795</v>
      </c>
      <c r="U9885">
        <v>0.625</v>
      </c>
      <c r="V9885">
        <v>0.747</v>
      </c>
      <c r="W9885">
        <v>1.242</v>
      </c>
      <c r="X9885">
        <v>1.272</v>
      </c>
      <c r="Y9885">
        <v>1.5</v>
      </c>
      <c r="Z9885">
        <v>1.425</v>
      </c>
      <c r="AA9885">
        <v>1.6</v>
      </c>
      <c r="AB9885">
        <v>1.2</v>
      </c>
    </row>
    <row r="9886" spans="1:28" x14ac:dyDescent="0.25">
      <c r="A9886" t="s">
        <v>10796</v>
      </c>
      <c r="X9886">
        <v>2.109</v>
      </c>
      <c r="Y9886">
        <v>2.347</v>
      </c>
      <c r="Z9886">
        <v>3.0680000000000001</v>
      </c>
      <c r="AA9886">
        <v>2.4</v>
      </c>
      <c r="AB9886">
        <v>2.5</v>
      </c>
    </row>
    <row r="9887" spans="1:28" x14ac:dyDescent="0.25">
      <c r="A9887" t="s">
        <v>10797</v>
      </c>
      <c r="O9887">
        <v>1.5389999999999999</v>
      </c>
      <c r="P9887">
        <v>1.929</v>
      </c>
      <c r="Q9887">
        <v>3</v>
      </c>
      <c r="R9887">
        <v>2.3919999999999999</v>
      </c>
      <c r="S9887">
        <v>1.9590000000000001</v>
      </c>
      <c r="T9887">
        <v>2.48</v>
      </c>
      <c r="U9887">
        <v>2.9780000000000002</v>
      </c>
      <c r="V9887">
        <v>3.3290000000000002</v>
      </c>
      <c r="W9887">
        <v>3.4</v>
      </c>
      <c r="X9887">
        <v>3.9860000000000002</v>
      </c>
      <c r="Y9887">
        <v>7.968</v>
      </c>
      <c r="Z9887">
        <v>9.4700000000000006</v>
      </c>
      <c r="AA9887">
        <v>9</v>
      </c>
      <c r="AB9887">
        <v>6.9</v>
      </c>
    </row>
    <row r="9888" spans="1:28" x14ac:dyDescent="0.25">
      <c r="A9888" t="s">
        <v>10798</v>
      </c>
      <c r="F9888">
        <v>0</v>
      </c>
      <c r="G9888">
        <v>0.54800000000000004</v>
      </c>
      <c r="H9888">
        <v>0.70499999999999996</v>
      </c>
      <c r="I9888">
        <v>0.56899999999999995</v>
      </c>
      <c r="J9888">
        <v>0.42</v>
      </c>
      <c r="K9888">
        <v>0.46300000000000002</v>
      </c>
      <c r="L9888">
        <v>0.58699999999999997</v>
      </c>
      <c r="M9888">
        <v>0.746</v>
      </c>
      <c r="N9888">
        <v>0.52800000000000002</v>
      </c>
      <c r="O9888">
        <v>0.73299999999999998</v>
      </c>
      <c r="P9888">
        <v>0.69</v>
      </c>
      <c r="Q9888">
        <v>0.625</v>
      </c>
      <c r="R9888">
        <v>0.77100000000000002</v>
      </c>
      <c r="S9888">
        <v>1.2050000000000001</v>
      </c>
      <c r="T9888">
        <v>1.2769999999999999</v>
      </c>
      <c r="U9888">
        <v>0.56200000000000006</v>
      </c>
      <c r="V9888">
        <v>0.97799999999999998</v>
      </c>
      <c r="W9888">
        <v>0.88100000000000001</v>
      </c>
      <c r="X9888">
        <v>1.538</v>
      </c>
      <c r="Y9888">
        <v>1.528</v>
      </c>
      <c r="Z9888">
        <v>1.0289999999999999</v>
      </c>
      <c r="AA9888">
        <v>0.7</v>
      </c>
    </row>
    <row r="9889" spans="1:28" x14ac:dyDescent="0.25">
      <c r="A9889" t="s">
        <v>10799</v>
      </c>
      <c r="B9889">
        <v>0.315</v>
      </c>
      <c r="C9889">
        <v>0.53900000000000003</v>
      </c>
      <c r="D9889">
        <v>0.67500000000000004</v>
      </c>
      <c r="E9889">
        <v>0.89300000000000002</v>
      </c>
      <c r="F9889">
        <v>0.52600000000000002</v>
      </c>
      <c r="G9889">
        <v>0.49099999999999999</v>
      </c>
      <c r="H9889">
        <v>0.65</v>
      </c>
      <c r="I9889">
        <v>0.66400000000000003</v>
      </c>
      <c r="J9889">
        <v>0.51700000000000002</v>
      </c>
      <c r="K9889">
        <v>0.64100000000000001</v>
      </c>
      <c r="L9889">
        <v>0.65800000000000003</v>
      </c>
      <c r="M9889">
        <v>0.745</v>
      </c>
      <c r="N9889">
        <v>0.85299999999999998</v>
      </c>
      <c r="O9889">
        <v>0.83799999999999997</v>
      </c>
      <c r="P9889">
        <v>0.70699999999999996</v>
      </c>
      <c r="Q9889">
        <v>0.39100000000000001</v>
      </c>
      <c r="R9889">
        <v>0.70899999999999996</v>
      </c>
      <c r="S9889">
        <v>0.78</v>
      </c>
      <c r="T9889">
        <v>1.03</v>
      </c>
      <c r="U9889">
        <v>1.274</v>
      </c>
      <c r="V9889">
        <v>0.755</v>
      </c>
      <c r="W9889">
        <v>0.876</v>
      </c>
      <c r="X9889">
        <v>0.67300000000000004</v>
      </c>
      <c r="Y9889">
        <v>0.84699999999999998</v>
      </c>
      <c r="Z9889">
        <v>0.97</v>
      </c>
      <c r="AA9889">
        <v>0.7</v>
      </c>
      <c r="AB9889">
        <v>0.6</v>
      </c>
    </row>
    <row r="9890" spans="1:28" x14ac:dyDescent="0.25">
      <c r="A9890" t="s">
        <v>10800</v>
      </c>
      <c r="B9890">
        <v>0.41299999999999998</v>
      </c>
      <c r="C9890">
        <v>0.29499999999999998</v>
      </c>
      <c r="D9890">
        <v>0.29599999999999999</v>
      </c>
      <c r="E9890">
        <v>0.35</v>
      </c>
      <c r="F9890">
        <v>0.34499999999999997</v>
      </c>
      <c r="G9890">
        <v>0.46</v>
      </c>
      <c r="H9890">
        <v>0.41</v>
      </c>
      <c r="I9890">
        <v>0.33100000000000002</v>
      </c>
      <c r="J9890">
        <v>0.47</v>
      </c>
      <c r="K9890">
        <v>0.66400000000000003</v>
      </c>
      <c r="L9890">
        <v>0.60899999999999999</v>
      </c>
      <c r="M9890">
        <v>0.439</v>
      </c>
      <c r="N9890">
        <v>0.63100000000000001</v>
      </c>
      <c r="O9890">
        <v>0.58399999999999996</v>
      </c>
      <c r="P9890">
        <v>0.56200000000000006</v>
      </c>
      <c r="Q9890">
        <v>0.53500000000000003</v>
      </c>
      <c r="R9890">
        <v>0.46700000000000003</v>
      </c>
      <c r="S9890">
        <v>0.54100000000000004</v>
      </c>
      <c r="T9890">
        <v>0.51</v>
      </c>
      <c r="U9890">
        <v>0.51100000000000001</v>
      </c>
      <c r="V9890">
        <v>0.79300000000000004</v>
      </c>
      <c r="W9890">
        <v>0.57199999999999995</v>
      </c>
      <c r="X9890">
        <v>0.64200000000000002</v>
      </c>
      <c r="Y9890">
        <v>0.51200000000000001</v>
      </c>
      <c r="Z9890">
        <v>0.63400000000000001</v>
      </c>
      <c r="AA9890">
        <v>0.6</v>
      </c>
      <c r="AB9890">
        <v>0.5</v>
      </c>
    </row>
    <row r="9891" spans="1:28" x14ac:dyDescent="0.25">
      <c r="A9891" t="s">
        <v>10801</v>
      </c>
      <c r="N9891">
        <v>0.81499999999999995</v>
      </c>
      <c r="O9891">
        <v>0.73299999999999998</v>
      </c>
      <c r="P9891">
        <v>0.84799999999999998</v>
      </c>
      <c r="Q9891">
        <v>0.97399999999999998</v>
      </c>
      <c r="R9891">
        <v>0.97499999999999998</v>
      </c>
      <c r="S9891">
        <v>0.76100000000000001</v>
      </c>
      <c r="T9891">
        <v>0.66</v>
      </c>
      <c r="U9891">
        <v>0.5</v>
      </c>
      <c r="V9891">
        <v>0.54100000000000004</v>
      </c>
      <c r="W9891">
        <v>0.98499999999999999</v>
      </c>
      <c r="X9891">
        <v>0.65700000000000003</v>
      </c>
      <c r="Y9891">
        <v>0.70699999999999996</v>
      </c>
      <c r="Z9891">
        <v>0.72499999999999998</v>
      </c>
      <c r="AA9891">
        <v>0.7</v>
      </c>
      <c r="AB9891">
        <v>0.6</v>
      </c>
    </row>
    <row r="9892" spans="1:28" x14ac:dyDescent="0.25">
      <c r="A9892" t="s">
        <v>10802</v>
      </c>
      <c r="B9892">
        <v>1.6879999999999999</v>
      </c>
      <c r="C9892">
        <v>1.8740000000000001</v>
      </c>
      <c r="D9892">
        <v>1.1140000000000001</v>
      </c>
      <c r="E9892">
        <v>0.92400000000000004</v>
      </c>
      <c r="F9892">
        <v>1.5189999999999999</v>
      </c>
      <c r="G9892">
        <v>0.88500000000000001</v>
      </c>
      <c r="H9892">
        <v>1.1439999999999999</v>
      </c>
      <c r="I9892">
        <v>1.919</v>
      </c>
      <c r="J9892">
        <v>2.3919999999999999</v>
      </c>
      <c r="K9892">
        <v>2.3769999999999998</v>
      </c>
      <c r="L9892">
        <v>2.9780000000000002</v>
      </c>
      <c r="M9892">
        <v>2.3330000000000002</v>
      </c>
      <c r="N9892">
        <v>1.994</v>
      </c>
      <c r="O9892">
        <v>2.335</v>
      </c>
      <c r="P9892">
        <v>2.726</v>
      </c>
      <c r="Q9892">
        <v>2.1859999999999999</v>
      </c>
      <c r="R9892">
        <v>3.0219999999999998</v>
      </c>
      <c r="S9892">
        <v>2.794</v>
      </c>
      <c r="T9892">
        <v>1.877</v>
      </c>
      <c r="U9892">
        <v>3.0110000000000001</v>
      </c>
      <c r="V9892">
        <v>3.2320000000000002</v>
      </c>
      <c r="W9892">
        <v>2.452</v>
      </c>
      <c r="X9892">
        <v>2.2509999999999999</v>
      </c>
      <c r="Y9892">
        <v>2.6160000000000001</v>
      </c>
      <c r="Z9892">
        <v>2.5569999999999999</v>
      </c>
      <c r="AA9892">
        <v>2.5</v>
      </c>
      <c r="AB9892">
        <v>2.4</v>
      </c>
    </row>
    <row r="9893" spans="1:28" x14ac:dyDescent="0.25">
      <c r="A9893" t="s">
        <v>10803</v>
      </c>
      <c r="B9893">
        <v>1.0269999999999999</v>
      </c>
      <c r="C9893">
        <v>0.59099999999999997</v>
      </c>
      <c r="D9893">
        <v>0.624</v>
      </c>
      <c r="E9893">
        <v>0.64100000000000001</v>
      </c>
      <c r="F9893">
        <v>0.76100000000000001</v>
      </c>
      <c r="G9893">
        <v>0.65800000000000003</v>
      </c>
      <c r="H9893">
        <v>0.69599999999999995</v>
      </c>
      <c r="I9893">
        <v>0.76400000000000001</v>
      </c>
      <c r="J9893">
        <v>0.67</v>
      </c>
      <c r="K9893">
        <v>0.83199999999999996</v>
      </c>
      <c r="L9893">
        <v>0.628</v>
      </c>
      <c r="M9893">
        <v>0.59099999999999997</v>
      </c>
      <c r="N9893">
        <v>0.57399999999999995</v>
      </c>
      <c r="O9893">
        <v>0.58599999999999997</v>
      </c>
      <c r="P9893">
        <v>0.54600000000000004</v>
      </c>
      <c r="Q9893">
        <v>0.64900000000000002</v>
      </c>
      <c r="R9893">
        <v>0.56799999999999995</v>
      </c>
      <c r="S9893">
        <v>0.505</v>
      </c>
      <c r="T9893">
        <v>0.53700000000000003</v>
      </c>
      <c r="U9893">
        <v>0.33</v>
      </c>
      <c r="V9893">
        <v>0.41399999999999998</v>
      </c>
      <c r="W9893">
        <v>0.52800000000000002</v>
      </c>
      <c r="X9893">
        <v>0.36199999999999999</v>
      </c>
      <c r="Y9893">
        <v>0.33800000000000002</v>
      </c>
      <c r="Z9893">
        <v>0.29299999999999998</v>
      </c>
      <c r="AA9893">
        <v>0.2</v>
      </c>
      <c r="AB9893">
        <v>0.2</v>
      </c>
    </row>
    <row r="9894" spans="1:28" x14ac:dyDescent="0.25">
      <c r="A9894" t="s">
        <v>10804</v>
      </c>
      <c r="J9894">
        <v>1.1559999999999999</v>
      </c>
      <c r="K9894">
        <v>0.95</v>
      </c>
      <c r="L9894">
        <v>1.647</v>
      </c>
      <c r="M9894">
        <v>2.375</v>
      </c>
      <c r="N9894">
        <v>3.613</v>
      </c>
      <c r="O9894">
        <v>3.8439999999999999</v>
      </c>
      <c r="P9894">
        <v>3</v>
      </c>
      <c r="Q9894">
        <v>2.25</v>
      </c>
      <c r="R9894">
        <v>2.8519999999999999</v>
      </c>
      <c r="S9894">
        <v>3.7269999999999999</v>
      </c>
      <c r="T9894">
        <v>3.1429999999999998</v>
      </c>
      <c r="U9894">
        <v>2.9630000000000001</v>
      </c>
      <c r="V9894">
        <v>2.3260000000000001</v>
      </c>
      <c r="W9894">
        <v>2.3149999999999999</v>
      </c>
      <c r="X9894">
        <v>2.8330000000000002</v>
      </c>
      <c r="Y9894">
        <v>2.5659999999999998</v>
      </c>
      <c r="Z9894">
        <v>3.1520000000000001</v>
      </c>
      <c r="AA9894">
        <v>2.6</v>
      </c>
      <c r="AB9894">
        <v>2.2000000000000002</v>
      </c>
    </row>
    <row r="9895" spans="1:28" x14ac:dyDescent="0.25">
      <c r="A9895" t="s">
        <v>10805</v>
      </c>
      <c r="M9895">
        <v>0</v>
      </c>
      <c r="N9895">
        <v>0.88</v>
      </c>
      <c r="O9895">
        <v>1.2949999999999999</v>
      </c>
      <c r="P9895">
        <v>1.5960000000000001</v>
      </c>
      <c r="Q9895">
        <v>1.851</v>
      </c>
      <c r="R9895">
        <v>1.6479999999999999</v>
      </c>
      <c r="S9895">
        <v>1.488</v>
      </c>
      <c r="T9895">
        <v>1.1339999999999999</v>
      </c>
      <c r="U9895">
        <v>2.0499999999999998</v>
      </c>
      <c r="V9895">
        <v>3.657</v>
      </c>
      <c r="W9895">
        <v>4.04</v>
      </c>
      <c r="X9895">
        <v>2.7789999999999999</v>
      </c>
      <c r="Y9895">
        <v>4.0979999999999999</v>
      </c>
      <c r="Z9895">
        <v>3.544</v>
      </c>
      <c r="AA9895">
        <v>3.7</v>
      </c>
      <c r="AB9895">
        <v>3.4</v>
      </c>
    </row>
    <row r="9896" spans="1:28" x14ac:dyDescent="0.25">
      <c r="A9896" t="s">
        <v>10806</v>
      </c>
      <c r="B9896">
        <v>0.36099999999999999</v>
      </c>
      <c r="C9896">
        <v>0.184</v>
      </c>
      <c r="D9896">
        <v>0.23699999999999999</v>
      </c>
      <c r="E9896">
        <v>0.49199999999999999</v>
      </c>
      <c r="F9896">
        <v>0.44</v>
      </c>
      <c r="G9896">
        <v>0.4</v>
      </c>
      <c r="H9896">
        <v>0.52800000000000002</v>
      </c>
      <c r="I9896">
        <v>0.71599999999999997</v>
      </c>
      <c r="J9896">
        <v>0.74399999999999999</v>
      </c>
      <c r="K9896">
        <v>0.59199999999999997</v>
      </c>
      <c r="L9896">
        <v>0.79900000000000004</v>
      </c>
      <c r="M9896">
        <v>1.2410000000000001</v>
      </c>
      <c r="N9896">
        <v>1.34</v>
      </c>
      <c r="O9896">
        <v>1.2929999999999999</v>
      </c>
      <c r="P9896">
        <v>0.83599999999999997</v>
      </c>
      <c r="Q9896">
        <v>1.135</v>
      </c>
      <c r="R9896">
        <v>1.2450000000000001</v>
      </c>
      <c r="S9896">
        <v>1.3520000000000001</v>
      </c>
      <c r="T9896">
        <v>1.4239999999999999</v>
      </c>
      <c r="U9896">
        <v>2.444</v>
      </c>
      <c r="V9896">
        <v>2.278</v>
      </c>
      <c r="W9896">
        <v>2.5590000000000002</v>
      </c>
      <c r="X9896">
        <v>2.4500000000000002</v>
      </c>
      <c r="Y9896">
        <v>2.8290000000000002</v>
      </c>
      <c r="Z9896">
        <v>3.5139999999999998</v>
      </c>
      <c r="AA9896">
        <v>3.5</v>
      </c>
      <c r="AB9896">
        <v>3.7</v>
      </c>
    </row>
    <row r="9897" spans="1:28" x14ac:dyDescent="0.25">
      <c r="A9897" t="s">
        <v>10807</v>
      </c>
      <c r="C9897">
        <v>2.9000000000000001E-2</v>
      </c>
      <c r="D9897">
        <v>0.17299999999999999</v>
      </c>
      <c r="E9897">
        <v>0.21</v>
      </c>
      <c r="F9897">
        <v>0.19</v>
      </c>
      <c r="G9897">
        <v>0.21</v>
      </c>
      <c r="H9897">
        <v>0.23499999999999999</v>
      </c>
      <c r="I9897">
        <v>0.24199999999999999</v>
      </c>
      <c r="J9897">
        <v>0.40200000000000002</v>
      </c>
      <c r="K9897">
        <v>0.47699999999999998</v>
      </c>
      <c r="L9897">
        <v>0.49</v>
      </c>
      <c r="M9897">
        <v>0.98399999999999999</v>
      </c>
      <c r="N9897">
        <v>0.72199999999999998</v>
      </c>
      <c r="O9897">
        <v>0.66700000000000004</v>
      </c>
      <c r="P9897">
        <v>0.44400000000000001</v>
      </c>
      <c r="Q9897">
        <v>0.72399999999999998</v>
      </c>
      <c r="R9897">
        <v>0.68899999999999995</v>
      </c>
      <c r="S9897">
        <v>0.44</v>
      </c>
      <c r="T9897">
        <v>0.68300000000000005</v>
      </c>
      <c r="U9897">
        <v>1.579</v>
      </c>
      <c r="V9897">
        <v>0.91300000000000003</v>
      </c>
      <c r="W9897">
        <v>1.159</v>
      </c>
      <c r="X9897">
        <v>2.552</v>
      </c>
      <c r="Y9897">
        <v>3.7770000000000001</v>
      </c>
      <c r="Z9897">
        <v>5.8360000000000003</v>
      </c>
      <c r="AA9897">
        <v>4.5</v>
      </c>
      <c r="AB9897">
        <v>3.7</v>
      </c>
    </row>
    <row r="9898" spans="1:28" x14ac:dyDescent="0.25">
      <c r="A9898" t="s">
        <v>10808</v>
      </c>
      <c r="N9898">
        <v>0.26900000000000002</v>
      </c>
      <c r="O9898">
        <v>0.214</v>
      </c>
      <c r="P9898">
        <v>0.27600000000000002</v>
      </c>
      <c r="Q9898">
        <v>0.38400000000000001</v>
      </c>
      <c r="R9898">
        <v>0.60499999999999998</v>
      </c>
      <c r="S9898">
        <v>0.50600000000000001</v>
      </c>
      <c r="T9898">
        <v>0.46800000000000003</v>
      </c>
      <c r="U9898">
        <v>0.52900000000000003</v>
      </c>
      <c r="V9898">
        <v>0.57199999999999995</v>
      </c>
      <c r="W9898">
        <v>0.72099999999999997</v>
      </c>
      <c r="X9898">
        <v>0.90700000000000003</v>
      </c>
      <c r="Y9898">
        <v>1.1859999999999999</v>
      </c>
      <c r="Z9898">
        <v>1.363</v>
      </c>
      <c r="AA9898">
        <v>2.1</v>
      </c>
      <c r="AB9898">
        <v>1.9</v>
      </c>
    </row>
    <row r="9899" spans="1:28" x14ac:dyDescent="0.25">
      <c r="A9899" t="s">
        <v>10809</v>
      </c>
      <c r="N9899">
        <v>0.58599999999999997</v>
      </c>
      <c r="O9899">
        <v>0.56399999999999995</v>
      </c>
      <c r="P9899">
        <v>0.373</v>
      </c>
      <c r="Q9899">
        <v>0.26300000000000001</v>
      </c>
      <c r="R9899">
        <v>0.37</v>
      </c>
      <c r="S9899">
        <v>0.45700000000000002</v>
      </c>
      <c r="T9899">
        <v>0.54200000000000004</v>
      </c>
      <c r="U9899">
        <v>0.55600000000000005</v>
      </c>
      <c r="V9899">
        <v>0.53</v>
      </c>
      <c r="W9899">
        <v>0.93899999999999995</v>
      </c>
      <c r="X9899">
        <v>0.92600000000000005</v>
      </c>
      <c r="Y9899">
        <v>1.26</v>
      </c>
      <c r="Z9899">
        <v>1.272</v>
      </c>
      <c r="AA9899">
        <v>2.1</v>
      </c>
      <c r="AB9899">
        <v>2.6</v>
      </c>
    </row>
    <row r="9900" spans="1:28" x14ac:dyDescent="0.25">
      <c r="A9900" t="s">
        <v>10810</v>
      </c>
      <c r="N9900">
        <v>0.51700000000000002</v>
      </c>
      <c r="O9900">
        <v>0.36399999999999999</v>
      </c>
      <c r="P9900">
        <v>0.42899999999999999</v>
      </c>
      <c r="Q9900">
        <v>0.63200000000000001</v>
      </c>
      <c r="R9900">
        <v>0.56599999999999995</v>
      </c>
      <c r="S9900">
        <v>0.54900000000000004</v>
      </c>
      <c r="T9900">
        <v>0.80400000000000005</v>
      </c>
      <c r="U9900">
        <v>0.91500000000000004</v>
      </c>
      <c r="V9900">
        <v>0.76600000000000001</v>
      </c>
      <c r="W9900">
        <v>1.079</v>
      </c>
      <c r="X9900">
        <v>1.28</v>
      </c>
      <c r="Y9900">
        <v>1.167</v>
      </c>
      <c r="Z9900">
        <v>1.2649999999999999</v>
      </c>
      <c r="AA9900">
        <v>1.2</v>
      </c>
      <c r="AB9900">
        <v>1.7</v>
      </c>
    </row>
    <row r="9901" spans="1:28" x14ac:dyDescent="0.25">
      <c r="A9901" t="s">
        <v>10811</v>
      </c>
      <c r="W9901">
        <v>1.64</v>
      </c>
      <c r="X9901">
        <v>1.863</v>
      </c>
      <c r="Y9901">
        <v>2.6880000000000002</v>
      </c>
      <c r="Z9901">
        <v>3.4590000000000001</v>
      </c>
      <c r="AA9901">
        <v>3.3</v>
      </c>
      <c r="AB9901">
        <v>2.8</v>
      </c>
    </row>
    <row r="9902" spans="1:28" x14ac:dyDescent="0.25">
      <c r="A9902" t="s">
        <v>10812</v>
      </c>
      <c r="B9902">
        <v>0.123</v>
      </c>
      <c r="C9902">
        <v>0.223</v>
      </c>
      <c r="D9902">
        <v>0.16600000000000001</v>
      </c>
      <c r="E9902">
        <v>0.161</v>
      </c>
      <c r="F9902">
        <v>0.17100000000000001</v>
      </c>
      <c r="G9902">
        <v>0.20100000000000001</v>
      </c>
    </row>
    <row r="9903" spans="1:28" x14ac:dyDescent="0.25">
      <c r="A9903" t="s">
        <v>10813</v>
      </c>
      <c r="B9903">
        <v>0.35499999999999998</v>
      </c>
      <c r="C9903">
        <v>0.377</v>
      </c>
      <c r="D9903">
        <v>0.435</v>
      </c>
      <c r="E9903">
        <v>0.39400000000000002</v>
      </c>
      <c r="F9903">
        <v>0.47199999999999998</v>
      </c>
      <c r="G9903">
        <v>0.67700000000000005</v>
      </c>
      <c r="H9903">
        <v>0.84099999999999997</v>
      </c>
      <c r="I9903">
        <v>0.72699999999999998</v>
      </c>
      <c r="J9903">
        <v>0.5</v>
      </c>
      <c r="K9903">
        <v>0.56299999999999994</v>
      </c>
      <c r="L9903">
        <v>0.56000000000000005</v>
      </c>
      <c r="M9903">
        <v>1.222</v>
      </c>
      <c r="N9903">
        <v>1.429</v>
      </c>
      <c r="O9903">
        <v>1.891</v>
      </c>
      <c r="P9903">
        <v>2.2919999999999998</v>
      </c>
      <c r="Q9903">
        <v>1.627</v>
      </c>
      <c r="R9903">
        <v>2.2080000000000002</v>
      </c>
      <c r="S9903">
        <v>1.804</v>
      </c>
      <c r="T9903">
        <v>2.754</v>
      </c>
      <c r="U9903">
        <v>2.984</v>
      </c>
      <c r="V9903">
        <v>3.18</v>
      </c>
      <c r="W9903">
        <v>3.2629999999999999</v>
      </c>
      <c r="X9903">
        <v>3.6</v>
      </c>
      <c r="Y9903">
        <v>5.3570000000000002</v>
      </c>
      <c r="Z9903">
        <v>4.13</v>
      </c>
      <c r="AA9903">
        <v>3.9</v>
      </c>
      <c r="AB9903">
        <v>3.1</v>
      </c>
    </row>
    <row r="9904" spans="1:28" x14ac:dyDescent="0.25">
      <c r="A9904" t="s">
        <v>10814</v>
      </c>
      <c r="B9904">
        <v>0.71899999999999997</v>
      </c>
      <c r="C9904">
        <v>0.42399999999999999</v>
      </c>
      <c r="D9904">
        <v>0.66100000000000003</v>
      </c>
      <c r="E9904">
        <v>0.41199999999999998</v>
      </c>
      <c r="F9904">
        <v>0.4</v>
      </c>
      <c r="G9904">
        <v>0.45300000000000001</v>
      </c>
      <c r="H9904">
        <v>0.27500000000000002</v>
      </c>
      <c r="I9904">
        <v>0.46200000000000002</v>
      </c>
      <c r="J9904">
        <v>0.5</v>
      </c>
      <c r="K9904">
        <v>0.9</v>
      </c>
      <c r="L9904">
        <v>0.39500000000000002</v>
      </c>
      <c r="M9904">
        <v>0.76100000000000001</v>
      </c>
      <c r="N9904">
        <v>0.68400000000000005</v>
      </c>
      <c r="O9904">
        <v>0.621</v>
      </c>
      <c r="P9904">
        <v>1.0209999999999999</v>
      </c>
      <c r="Q9904">
        <v>0.77600000000000002</v>
      </c>
      <c r="R9904">
        <v>0.47899999999999998</v>
      </c>
      <c r="S9904">
        <v>0.74</v>
      </c>
      <c r="T9904">
        <v>0.57899999999999996</v>
      </c>
      <c r="U9904">
        <v>0.67600000000000005</v>
      </c>
      <c r="V9904">
        <v>1.7310000000000001</v>
      </c>
      <c r="W9904">
        <v>1.7749999999999999</v>
      </c>
      <c r="X9904">
        <v>1.845</v>
      </c>
      <c r="Y9904">
        <v>4.1550000000000002</v>
      </c>
      <c r="Z9904">
        <v>2.66</v>
      </c>
      <c r="AA9904">
        <v>2.8</v>
      </c>
      <c r="AB9904">
        <v>1.8</v>
      </c>
    </row>
    <row r="9905" spans="1:28" x14ac:dyDescent="0.25">
      <c r="A9905" t="s">
        <v>10815</v>
      </c>
      <c r="N9905">
        <v>0.875</v>
      </c>
      <c r="O9905">
        <v>1.014</v>
      </c>
      <c r="P9905">
        <v>1.1759999999999999</v>
      </c>
      <c r="Q9905">
        <v>1.6919999999999999</v>
      </c>
      <c r="R9905">
        <v>1.3049999999999999</v>
      </c>
      <c r="S9905">
        <v>1.181</v>
      </c>
      <c r="T9905">
        <v>2.2130000000000001</v>
      </c>
      <c r="U9905">
        <v>2.6309999999999998</v>
      </c>
      <c r="V9905">
        <v>2.9319999999999999</v>
      </c>
      <c r="W9905">
        <v>4.0369999999999999</v>
      </c>
      <c r="X9905">
        <v>4.1470000000000002</v>
      </c>
      <c r="Y9905">
        <v>5.7830000000000004</v>
      </c>
      <c r="Z9905">
        <v>5.3369999999999997</v>
      </c>
      <c r="AA9905">
        <v>4.8</v>
      </c>
      <c r="AB9905">
        <v>4.5999999999999996</v>
      </c>
    </row>
    <row r="9906" spans="1:28" x14ac:dyDescent="0.25">
      <c r="A9906" t="s">
        <v>10816</v>
      </c>
      <c r="E9906">
        <v>1.7330000000000001</v>
      </c>
      <c r="F9906">
        <v>1.351</v>
      </c>
      <c r="G9906">
        <v>1.3660000000000001</v>
      </c>
      <c r="H9906">
        <v>1.0940000000000001</v>
      </c>
      <c r="I9906">
        <v>0.749</v>
      </c>
      <c r="J9906">
        <v>0.749</v>
      </c>
      <c r="K9906">
        <v>0.80200000000000005</v>
      </c>
      <c r="L9906">
        <v>0.96299999999999997</v>
      </c>
      <c r="M9906">
        <v>0.89</v>
      </c>
      <c r="N9906">
        <v>0.92100000000000004</v>
      </c>
      <c r="O9906">
        <v>1.274</v>
      </c>
      <c r="P9906">
        <v>1.2070000000000001</v>
      </c>
      <c r="Q9906">
        <v>1.4670000000000001</v>
      </c>
      <c r="R9906">
        <v>1.736</v>
      </c>
      <c r="S9906">
        <v>1.542</v>
      </c>
      <c r="T9906">
        <v>1.377</v>
      </c>
      <c r="U9906">
        <v>2.008</v>
      </c>
      <c r="V9906">
        <v>3.0459999999999998</v>
      </c>
      <c r="W9906">
        <v>2.2290000000000001</v>
      </c>
      <c r="X9906">
        <v>2.6160000000000001</v>
      </c>
      <c r="Y9906">
        <v>6.1840000000000002</v>
      </c>
      <c r="Z9906">
        <v>6.3440000000000003</v>
      </c>
      <c r="AA9906">
        <v>4.7</v>
      </c>
      <c r="AB9906">
        <v>3.5</v>
      </c>
    </row>
    <row r="9907" spans="1:28" x14ac:dyDescent="0.25">
      <c r="A9907" t="s">
        <v>10817</v>
      </c>
      <c r="F9907">
        <v>0.14799999999999999</v>
      </c>
      <c r="G9907">
        <v>6.7000000000000004E-2</v>
      </c>
      <c r="H9907">
        <v>6.5000000000000002E-2</v>
      </c>
      <c r="I9907">
        <v>0.188</v>
      </c>
      <c r="J9907">
        <v>0.46899999999999997</v>
      </c>
      <c r="K9907">
        <v>0.375</v>
      </c>
      <c r="L9907">
        <v>0.67300000000000004</v>
      </c>
      <c r="M9907">
        <v>0.5</v>
      </c>
      <c r="N9907">
        <v>0.64400000000000002</v>
      </c>
      <c r="O9907">
        <v>0.56499999999999995</v>
      </c>
      <c r="P9907">
        <v>1</v>
      </c>
      <c r="Q9907">
        <v>0.80300000000000005</v>
      </c>
      <c r="R9907">
        <v>1.236</v>
      </c>
      <c r="S9907">
        <v>1.417</v>
      </c>
      <c r="T9907">
        <v>1.306</v>
      </c>
      <c r="U9907">
        <v>1.198</v>
      </c>
      <c r="V9907">
        <v>1.3109999999999999</v>
      </c>
      <c r="W9907">
        <v>1.4770000000000001</v>
      </c>
      <c r="X9907">
        <v>2.0430000000000001</v>
      </c>
      <c r="Y9907">
        <v>2.4460000000000002</v>
      </c>
      <c r="Z9907">
        <v>2.2839999999999998</v>
      </c>
      <c r="AA9907">
        <v>2.4</v>
      </c>
      <c r="AB9907">
        <v>2.4</v>
      </c>
    </row>
    <row r="9908" spans="1:28" x14ac:dyDescent="0.25">
      <c r="A9908" t="s">
        <v>10818</v>
      </c>
      <c r="B9908">
        <v>0.30099999999999999</v>
      </c>
      <c r="C9908">
        <v>0.16900000000000001</v>
      </c>
      <c r="D9908">
        <v>0.317</v>
      </c>
      <c r="E9908">
        <v>0.24299999999999999</v>
      </c>
      <c r="F9908">
        <v>0.17100000000000001</v>
      </c>
      <c r="G9908">
        <v>0.30599999999999999</v>
      </c>
      <c r="H9908">
        <v>0.20499999999999999</v>
      </c>
      <c r="I9908">
        <v>0.27500000000000002</v>
      </c>
      <c r="J9908">
        <v>0.252</v>
      </c>
      <c r="K9908">
        <v>0.22900000000000001</v>
      </c>
      <c r="L9908">
        <v>0.23100000000000001</v>
      </c>
      <c r="M9908">
        <v>0.32400000000000001</v>
      </c>
      <c r="N9908">
        <v>0.36599999999999999</v>
      </c>
      <c r="O9908">
        <v>0.40899999999999997</v>
      </c>
      <c r="P9908">
        <v>0.34899999999999998</v>
      </c>
      <c r="Q9908">
        <v>0.38400000000000001</v>
      </c>
      <c r="R9908">
        <v>0.29499999999999998</v>
      </c>
      <c r="S9908">
        <v>0.379</v>
      </c>
      <c r="T9908">
        <v>0.42299999999999999</v>
      </c>
      <c r="U9908">
        <v>0.54700000000000004</v>
      </c>
      <c r="V9908">
        <v>0.66900000000000004</v>
      </c>
      <c r="W9908">
        <v>0.71099999999999997</v>
      </c>
      <c r="X9908">
        <v>0.877</v>
      </c>
      <c r="Y9908">
        <v>1.264</v>
      </c>
      <c r="Z9908">
        <v>1.333</v>
      </c>
      <c r="AA9908">
        <v>1.2</v>
      </c>
      <c r="AB9908">
        <v>0.8</v>
      </c>
    </row>
    <row r="9909" spans="1:28" x14ac:dyDescent="0.25">
      <c r="A9909" t="s">
        <v>10819</v>
      </c>
      <c r="B9909">
        <v>0.60199999999999998</v>
      </c>
      <c r="C9909">
        <v>0.51200000000000001</v>
      </c>
      <c r="D9909">
        <v>0.82899999999999996</v>
      </c>
      <c r="E9909">
        <v>1.0129999999999999</v>
      </c>
      <c r="F9909">
        <v>0.48699999999999999</v>
      </c>
      <c r="G9909">
        <v>0.98399999999999999</v>
      </c>
      <c r="H9909">
        <v>0.49199999999999999</v>
      </c>
      <c r="I9909">
        <v>0.8</v>
      </c>
      <c r="J9909">
        <v>0.54200000000000004</v>
      </c>
      <c r="K9909">
        <v>0.59199999999999997</v>
      </c>
      <c r="L9909">
        <v>1.0129999999999999</v>
      </c>
      <c r="M9909">
        <v>1.268</v>
      </c>
      <c r="N9909">
        <v>1.3080000000000001</v>
      </c>
      <c r="O9909">
        <v>0.59299999999999997</v>
      </c>
      <c r="P9909">
        <v>0.82099999999999995</v>
      </c>
      <c r="Q9909">
        <v>1.0509999999999999</v>
      </c>
      <c r="R9909">
        <v>1.677</v>
      </c>
      <c r="S9909">
        <v>1.367</v>
      </c>
      <c r="T9909">
        <v>1.2609999999999999</v>
      </c>
      <c r="U9909">
        <v>1.29</v>
      </c>
      <c r="V9909">
        <v>1.591</v>
      </c>
      <c r="W9909">
        <v>1.5649999999999999</v>
      </c>
      <c r="X9909">
        <v>1.9019999999999999</v>
      </c>
      <c r="Y9909">
        <v>3.2229999999999999</v>
      </c>
      <c r="Z9909">
        <v>3.9420000000000002</v>
      </c>
      <c r="AA9909">
        <v>3.2</v>
      </c>
      <c r="AB9909">
        <v>2.8</v>
      </c>
    </row>
    <row r="9910" spans="1:28" x14ac:dyDescent="0.25">
      <c r="A9910" t="s">
        <v>1924</v>
      </c>
      <c r="AA9910">
        <v>2.2999999999999998</v>
      </c>
      <c r="AB9910">
        <v>2.7</v>
      </c>
    </row>
    <row r="9911" spans="1:28" x14ac:dyDescent="0.25">
      <c r="A9911" t="s">
        <v>10820</v>
      </c>
      <c r="D9911">
        <v>0.878</v>
      </c>
      <c r="E9911">
        <v>0.98</v>
      </c>
      <c r="F9911">
        <v>1.8440000000000001</v>
      </c>
      <c r="G9911">
        <v>1.9319999999999999</v>
      </c>
      <c r="H9911">
        <v>1.321</v>
      </c>
      <c r="I9911">
        <v>1.417</v>
      </c>
      <c r="J9911">
        <v>1.4850000000000001</v>
      </c>
      <c r="K9911">
        <v>1.4630000000000001</v>
      </c>
      <c r="L9911">
        <v>1.18</v>
      </c>
      <c r="M9911">
        <v>1.2889999999999999</v>
      </c>
      <c r="N9911">
        <v>1.5780000000000001</v>
      </c>
      <c r="O9911">
        <v>3.2690000000000001</v>
      </c>
      <c r="P9911">
        <v>2.6709999999999998</v>
      </c>
      <c r="Q9911">
        <v>2.57</v>
      </c>
      <c r="R9911">
        <v>3.41</v>
      </c>
      <c r="S9911">
        <v>3.8180000000000001</v>
      </c>
      <c r="T9911">
        <v>3.7440000000000002</v>
      </c>
      <c r="U9911">
        <v>5.8879999999999999</v>
      </c>
      <c r="V9911">
        <v>8.4879999999999995</v>
      </c>
      <c r="W9911">
        <v>9.36</v>
      </c>
      <c r="X9911">
        <v>7.9589999999999996</v>
      </c>
      <c r="Y9911">
        <v>9.4179999999999993</v>
      </c>
      <c r="Z9911">
        <v>14.904</v>
      </c>
      <c r="AA9911">
        <v>18.2</v>
      </c>
      <c r="AB9911">
        <v>9.5</v>
      </c>
    </row>
    <row r="9912" spans="1:28" x14ac:dyDescent="0.25">
      <c r="A9912" t="s">
        <v>10821</v>
      </c>
      <c r="Q9912">
        <v>0</v>
      </c>
      <c r="R9912">
        <v>2.444</v>
      </c>
      <c r="S9912">
        <v>3.4670000000000001</v>
      </c>
      <c r="T9912">
        <v>3.609</v>
      </c>
      <c r="U9912">
        <v>3.399</v>
      </c>
      <c r="V9912">
        <v>4.0209999999999999</v>
      </c>
      <c r="W9912">
        <v>4.141</v>
      </c>
      <c r="X9912">
        <v>4.1509999999999998</v>
      </c>
      <c r="Y9912">
        <v>4.91</v>
      </c>
      <c r="Z9912">
        <v>5.234</v>
      </c>
      <c r="AA9912">
        <v>4.8</v>
      </c>
      <c r="AB9912">
        <v>3.5</v>
      </c>
    </row>
    <row r="9913" spans="1:28" x14ac:dyDescent="0.25">
      <c r="A9913" t="s">
        <v>10822</v>
      </c>
      <c r="B9913">
        <v>1.355</v>
      </c>
      <c r="C9913">
        <v>1.7030000000000001</v>
      </c>
      <c r="D9913">
        <v>1.597</v>
      </c>
      <c r="E9913">
        <v>2.0830000000000002</v>
      </c>
      <c r="F9913">
        <v>1.0780000000000001</v>
      </c>
      <c r="G9913">
        <v>1.708</v>
      </c>
      <c r="H9913">
        <v>3.3239999999999998</v>
      </c>
      <c r="I9913">
        <v>2.4140000000000001</v>
      </c>
      <c r="J9913">
        <v>2.1970000000000001</v>
      </c>
      <c r="K9913">
        <v>2.9169999999999998</v>
      </c>
      <c r="L9913">
        <v>3.1360000000000001</v>
      </c>
      <c r="M9913">
        <v>2.339</v>
      </c>
      <c r="N9913">
        <v>2.7170000000000001</v>
      </c>
      <c r="O9913">
        <v>3.375</v>
      </c>
      <c r="P9913">
        <v>2.3530000000000002</v>
      </c>
      <c r="Q9913">
        <v>2.37</v>
      </c>
      <c r="R9913">
        <v>2.9390000000000001</v>
      </c>
      <c r="S9913">
        <v>1.3939999999999999</v>
      </c>
      <c r="T9913">
        <v>1.8029999999999999</v>
      </c>
      <c r="U9913">
        <v>1.855</v>
      </c>
      <c r="V9913">
        <v>1.744</v>
      </c>
      <c r="W9913">
        <v>2.17</v>
      </c>
      <c r="X9913">
        <v>1.6859999999999999</v>
      </c>
      <c r="Y9913">
        <v>1.7410000000000001</v>
      </c>
      <c r="Z9913">
        <v>2.2690000000000001</v>
      </c>
      <c r="AA9913">
        <v>2.5</v>
      </c>
      <c r="AB9913">
        <v>2.2999999999999998</v>
      </c>
    </row>
    <row r="9914" spans="1:28" x14ac:dyDescent="0.25">
      <c r="A9914" t="s">
        <v>10823</v>
      </c>
      <c r="B9914">
        <v>1.1659999999999999</v>
      </c>
      <c r="C9914">
        <v>1.2130000000000001</v>
      </c>
      <c r="D9914">
        <v>1.3520000000000001</v>
      </c>
      <c r="E9914">
        <v>1.3660000000000001</v>
      </c>
      <c r="F9914">
        <v>1.44</v>
      </c>
      <c r="G9914">
        <v>1.31</v>
      </c>
      <c r="H9914">
        <v>1.3979999999999999</v>
      </c>
      <c r="I9914">
        <v>1.482</v>
      </c>
      <c r="J9914">
        <v>1.677</v>
      </c>
      <c r="K9914">
        <v>1.4330000000000001</v>
      </c>
      <c r="L9914">
        <v>1.587</v>
      </c>
      <c r="M9914">
        <v>1.7170000000000001</v>
      </c>
      <c r="N9914">
        <v>1.5229999999999999</v>
      </c>
      <c r="O9914">
        <v>1.6439999999999999</v>
      </c>
      <c r="P9914">
        <v>1.55</v>
      </c>
      <c r="Q9914">
        <v>1.6459999999999999</v>
      </c>
      <c r="R9914">
        <v>1.5549999999999999</v>
      </c>
      <c r="S9914">
        <v>1.5029999999999999</v>
      </c>
      <c r="T9914">
        <v>1.5720000000000001</v>
      </c>
      <c r="U9914">
        <v>1.5469999999999999</v>
      </c>
      <c r="V9914">
        <v>1.605</v>
      </c>
      <c r="W9914">
        <v>1.819</v>
      </c>
      <c r="X9914">
        <v>1.78</v>
      </c>
      <c r="Y9914">
        <v>1.84</v>
      </c>
      <c r="Z9914">
        <v>2.4820000000000002</v>
      </c>
      <c r="AA9914">
        <v>2.4</v>
      </c>
      <c r="AB9914">
        <v>2.1</v>
      </c>
    </row>
    <row r="9915" spans="1:28" x14ac:dyDescent="0.25">
      <c r="A9915" t="s">
        <v>10824</v>
      </c>
      <c r="B9915">
        <v>1.2370000000000001</v>
      </c>
      <c r="C9915">
        <v>1.0229999999999999</v>
      </c>
      <c r="D9915">
        <v>1.284</v>
      </c>
      <c r="E9915">
        <v>1.0069999999999999</v>
      </c>
      <c r="F9915">
        <v>1.08</v>
      </c>
      <c r="G9915">
        <v>1.496</v>
      </c>
      <c r="H9915">
        <v>1.115</v>
      </c>
      <c r="I9915">
        <v>1.357</v>
      </c>
      <c r="J9915">
        <v>1.3169999999999999</v>
      </c>
      <c r="K9915">
        <v>1.4410000000000001</v>
      </c>
      <c r="L9915">
        <v>1.5229999999999999</v>
      </c>
      <c r="M9915">
        <v>2.02</v>
      </c>
      <c r="N9915">
        <v>1.67</v>
      </c>
      <c r="O9915">
        <v>1.5669999999999999</v>
      </c>
      <c r="P9915">
        <v>1.5169999999999999</v>
      </c>
      <c r="Q9915">
        <v>1.204</v>
      </c>
      <c r="R9915">
        <v>1.171</v>
      </c>
      <c r="S9915">
        <v>1.3420000000000001</v>
      </c>
      <c r="T9915">
        <v>1.613</v>
      </c>
      <c r="U9915">
        <v>1.57</v>
      </c>
      <c r="V9915">
        <v>1.742</v>
      </c>
      <c r="W9915">
        <v>1.8580000000000001</v>
      </c>
      <c r="X9915">
        <v>2.2450000000000001</v>
      </c>
      <c r="Y9915">
        <v>2.2349999999999999</v>
      </c>
      <c r="Z9915">
        <v>2.6360000000000001</v>
      </c>
      <c r="AA9915">
        <v>2.7</v>
      </c>
      <c r="AB9915">
        <v>2.1</v>
      </c>
    </row>
    <row r="9916" spans="1:28" x14ac:dyDescent="0.25">
      <c r="A9916" t="s">
        <v>10825</v>
      </c>
      <c r="M9916">
        <v>1.0349999999999999</v>
      </c>
      <c r="N9916">
        <v>0.879</v>
      </c>
      <c r="O9916">
        <v>0.79700000000000004</v>
      </c>
      <c r="P9916">
        <v>1.296</v>
      </c>
      <c r="Q9916">
        <v>1.63</v>
      </c>
      <c r="R9916">
        <v>1.59</v>
      </c>
      <c r="S9916">
        <v>1.583</v>
      </c>
      <c r="T9916">
        <v>1.3440000000000001</v>
      </c>
      <c r="U9916">
        <v>1.208</v>
      </c>
      <c r="V9916">
        <v>1.593</v>
      </c>
      <c r="W9916">
        <v>1.3580000000000001</v>
      </c>
      <c r="X9916">
        <v>1.657</v>
      </c>
      <c r="Y9916">
        <v>1.6639999999999999</v>
      </c>
      <c r="Z9916">
        <v>1.2450000000000001</v>
      </c>
      <c r="AA9916">
        <v>1.2</v>
      </c>
      <c r="AB9916">
        <v>1</v>
      </c>
    </row>
    <row r="9917" spans="1:28" x14ac:dyDescent="0.25">
      <c r="A9917" t="s">
        <v>10826</v>
      </c>
      <c r="B9917">
        <v>3.7930000000000001</v>
      </c>
      <c r="C9917">
        <v>3.7320000000000002</v>
      </c>
      <c r="D9917">
        <v>3.6179999999999999</v>
      </c>
      <c r="E9917">
        <v>3.1749999999999998</v>
      </c>
      <c r="F9917">
        <v>3.6080000000000001</v>
      </c>
      <c r="G9917">
        <v>3.6619999999999999</v>
      </c>
      <c r="H9917">
        <v>3.7789999999999999</v>
      </c>
      <c r="I9917">
        <v>3.5289999999999999</v>
      </c>
      <c r="J9917">
        <v>4.1130000000000004</v>
      </c>
      <c r="K9917">
        <v>4.7670000000000003</v>
      </c>
      <c r="L9917">
        <v>4.6550000000000002</v>
      </c>
      <c r="M9917">
        <v>4.8449999999999998</v>
      </c>
      <c r="N9917">
        <v>4.9829999999999997</v>
      </c>
      <c r="O9917">
        <v>5.1479999999999997</v>
      </c>
      <c r="P9917">
        <v>6.444</v>
      </c>
      <c r="Q9917">
        <v>6.97</v>
      </c>
      <c r="R9917">
        <v>6.3540000000000001</v>
      </c>
      <c r="S9917">
        <v>7.26</v>
      </c>
      <c r="T9917">
        <v>7.1820000000000004</v>
      </c>
      <c r="U9917">
        <v>6.4420000000000002</v>
      </c>
      <c r="V9917">
        <v>6.25</v>
      </c>
      <c r="W9917">
        <v>6.391</v>
      </c>
      <c r="X9917">
        <v>6.9359999999999999</v>
      </c>
      <c r="Y9917">
        <v>8.8290000000000006</v>
      </c>
      <c r="Z9917">
        <v>13.113</v>
      </c>
      <c r="AA9917">
        <v>13.3</v>
      </c>
      <c r="AB9917">
        <v>9.1999999999999993</v>
      </c>
    </row>
    <row r="9918" spans="1:28" x14ac:dyDescent="0.25">
      <c r="A9918" t="s">
        <v>10827</v>
      </c>
      <c r="B9918">
        <v>1.891</v>
      </c>
      <c r="C9918">
        <v>1.895</v>
      </c>
      <c r="D9918">
        <v>1.905</v>
      </c>
      <c r="E9918">
        <v>2.1309999999999998</v>
      </c>
      <c r="F9918">
        <v>2.3410000000000002</v>
      </c>
      <c r="G9918">
        <v>2.4209999999999998</v>
      </c>
      <c r="H9918">
        <v>2.9710000000000001</v>
      </c>
      <c r="I9918">
        <v>2.3580000000000001</v>
      </c>
      <c r="J9918">
        <v>2.4020000000000001</v>
      </c>
      <c r="K9918">
        <v>2.5529999999999999</v>
      </c>
      <c r="L9918">
        <v>2.9039999999999999</v>
      </c>
      <c r="M9918">
        <v>4.0810000000000004</v>
      </c>
      <c r="N9918">
        <v>4.1050000000000004</v>
      </c>
      <c r="O9918">
        <v>4.274</v>
      </c>
      <c r="P9918">
        <v>3.9910000000000001</v>
      </c>
      <c r="Q9918">
        <v>4.9059999999999997</v>
      </c>
      <c r="R9918">
        <v>5.0039999999999996</v>
      </c>
      <c r="S9918">
        <v>4.4489999999999998</v>
      </c>
      <c r="T9918">
        <v>5.6210000000000004</v>
      </c>
      <c r="U9918">
        <v>7.0019999999999998</v>
      </c>
      <c r="V9918">
        <v>6.8979999999999997</v>
      </c>
      <c r="W9918">
        <v>7.1020000000000003</v>
      </c>
      <c r="X9918">
        <v>8.2769999999999992</v>
      </c>
      <c r="Y9918">
        <v>11.526999999999999</v>
      </c>
      <c r="Z9918">
        <v>15.487</v>
      </c>
      <c r="AA9918">
        <v>13.8</v>
      </c>
      <c r="AB9918">
        <v>12.8</v>
      </c>
    </row>
    <row r="9919" spans="1:28" x14ac:dyDescent="0.25">
      <c r="A9919" t="s">
        <v>10828</v>
      </c>
      <c r="M9919">
        <v>0.82299999999999995</v>
      </c>
      <c r="N9919">
        <v>0.90700000000000003</v>
      </c>
      <c r="O9919">
        <v>0.90800000000000003</v>
      </c>
      <c r="P9919">
        <v>0.81799999999999995</v>
      </c>
      <c r="Q9919">
        <v>0.70899999999999996</v>
      </c>
      <c r="R9919">
        <v>0.86799999999999999</v>
      </c>
      <c r="S9919">
        <v>1.0169999999999999</v>
      </c>
      <c r="T9919">
        <v>1.3460000000000001</v>
      </c>
    </row>
    <row r="9920" spans="1:28" x14ac:dyDescent="0.25">
      <c r="A9920" t="s">
        <v>10829</v>
      </c>
      <c r="K9920">
        <v>1.792</v>
      </c>
      <c r="L9920">
        <v>2.1019999999999999</v>
      </c>
      <c r="M9920">
        <v>2.25</v>
      </c>
      <c r="N9920">
        <v>1.58</v>
      </c>
      <c r="O9920">
        <v>2.5470000000000002</v>
      </c>
      <c r="P9920">
        <v>2.6619999999999999</v>
      </c>
      <c r="Q9920">
        <v>2.4550000000000001</v>
      </c>
      <c r="R9920">
        <v>2.403</v>
      </c>
      <c r="S9920">
        <v>2.5270000000000001</v>
      </c>
      <c r="T9920">
        <v>3.0550000000000002</v>
      </c>
      <c r="U9920">
        <v>2.782</v>
      </c>
      <c r="V9920">
        <v>2.6379999999999999</v>
      </c>
      <c r="W9920">
        <v>2.3479999999999999</v>
      </c>
      <c r="X9920">
        <v>2.286</v>
      </c>
      <c r="Y9920">
        <v>3.02</v>
      </c>
      <c r="Z9920">
        <v>4</v>
      </c>
      <c r="AA9920">
        <v>3.2</v>
      </c>
      <c r="AB9920">
        <v>2.6</v>
      </c>
    </row>
    <row r="9921" spans="1:28" x14ac:dyDescent="0.25">
      <c r="A9921" t="s">
        <v>10830</v>
      </c>
      <c r="B9921">
        <v>0</v>
      </c>
      <c r="C9921">
        <v>0.80400000000000005</v>
      </c>
      <c r="D9921">
        <v>0.64400000000000002</v>
      </c>
      <c r="E9921">
        <v>0.68600000000000005</v>
      </c>
      <c r="F9921">
        <v>1.05</v>
      </c>
      <c r="G9921">
        <v>0.96499999999999997</v>
      </c>
      <c r="H9921">
        <v>0.443</v>
      </c>
      <c r="I9921">
        <v>0.89</v>
      </c>
      <c r="J9921">
        <v>0.71799999999999997</v>
      </c>
      <c r="K9921">
        <v>1.143</v>
      </c>
      <c r="L9921">
        <v>0.85599999999999998</v>
      </c>
      <c r="M9921">
        <v>0.84699999999999998</v>
      </c>
      <c r="N9921">
        <v>1.0309999999999999</v>
      </c>
      <c r="O9921">
        <v>1.7849999999999999</v>
      </c>
      <c r="P9921">
        <v>0.93200000000000005</v>
      </c>
      <c r="Q9921">
        <v>1.3420000000000001</v>
      </c>
      <c r="R9921">
        <v>1.073</v>
      </c>
      <c r="S9921">
        <v>1.169</v>
      </c>
      <c r="T9921">
        <v>1.222</v>
      </c>
      <c r="U9921">
        <v>1.212</v>
      </c>
      <c r="V9921">
        <v>1.2310000000000001</v>
      </c>
      <c r="W9921">
        <v>1.885</v>
      </c>
      <c r="X9921">
        <v>1.1910000000000001</v>
      </c>
      <c r="Y9921">
        <v>2.3490000000000002</v>
      </c>
      <c r="Z9921">
        <v>2.8069999999999999</v>
      </c>
      <c r="AA9921">
        <v>2.7</v>
      </c>
      <c r="AB9921">
        <v>2.1</v>
      </c>
    </row>
    <row r="9922" spans="1:28" x14ac:dyDescent="0.25">
      <c r="A9922" t="s">
        <v>10831</v>
      </c>
      <c r="F9922">
        <v>0.47399999999999998</v>
      </c>
      <c r="G9922">
        <v>1.486</v>
      </c>
      <c r="H9922">
        <v>0.35699999999999998</v>
      </c>
      <c r="I9922">
        <v>0.52600000000000002</v>
      </c>
      <c r="J9922">
        <v>0.14299999999999999</v>
      </c>
    </row>
    <row r="9923" spans="1:28" x14ac:dyDescent="0.25">
      <c r="A9923" t="s">
        <v>10832</v>
      </c>
      <c r="B9923">
        <v>0.84399999999999997</v>
      </c>
      <c r="C9923">
        <v>0.82699999999999996</v>
      </c>
      <c r="D9923">
        <v>0.77200000000000002</v>
      </c>
      <c r="E9923">
        <v>0.79100000000000004</v>
      </c>
      <c r="F9923">
        <v>0.67700000000000005</v>
      </c>
      <c r="G9923">
        <v>0.747</v>
      </c>
      <c r="H9923">
        <v>1.052</v>
      </c>
      <c r="I9923">
        <v>1.0389999999999999</v>
      </c>
      <c r="J9923">
        <v>0.80400000000000005</v>
      </c>
      <c r="K9923">
        <v>0.81799999999999995</v>
      </c>
      <c r="L9923">
        <v>0.76700000000000002</v>
      </c>
      <c r="M9923">
        <v>0.96799999999999997</v>
      </c>
      <c r="N9923">
        <v>0.755</v>
      </c>
      <c r="O9923">
        <v>0.71099999999999997</v>
      </c>
      <c r="P9923">
        <v>0.96399999999999997</v>
      </c>
      <c r="Q9923">
        <v>0.75800000000000001</v>
      </c>
      <c r="R9923">
        <v>0.78300000000000003</v>
      </c>
      <c r="S9923">
        <v>0.86199999999999999</v>
      </c>
      <c r="T9923">
        <v>0.79300000000000004</v>
      </c>
      <c r="U9923">
        <v>0.81499999999999995</v>
      </c>
      <c r="V9923">
        <v>0.60199999999999998</v>
      </c>
      <c r="W9923">
        <v>0.59399999999999997</v>
      </c>
      <c r="X9923">
        <v>0.70399999999999996</v>
      </c>
      <c r="Y9923">
        <v>1.0229999999999999</v>
      </c>
      <c r="Z9923">
        <v>1.1459999999999999</v>
      </c>
      <c r="AA9923">
        <v>1.3</v>
      </c>
      <c r="AB9923">
        <v>1.5</v>
      </c>
    </row>
    <row r="9924" spans="1:28" x14ac:dyDescent="0.25">
      <c r="A9924" t="s">
        <v>10833</v>
      </c>
      <c r="K9924">
        <v>0</v>
      </c>
      <c r="L9924">
        <v>0.52</v>
      </c>
      <c r="M9924">
        <v>0.51700000000000002</v>
      </c>
      <c r="N9924">
        <v>0.95</v>
      </c>
      <c r="O9924">
        <v>0.80500000000000005</v>
      </c>
      <c r="P9924">
        <v>0.70799999999999996</v>
      </c>
      <c r="Q9924">
        <v>1.145</v>
      </c>
      <c r="R9924">
        <v>0.73099999999999998</v>
      </c>
      <c r="S9924">
        <v>1.1180000000000001</v>
      </c>
      <c r="T9924">
        <v>0.90600000000000003</v>
      </c>
      <c r="U9924">
        <v>1.1950000000000001</v>
      </c>
      <c r="V9924">
        <v>1.218</v>
      </c>
      <c r="W9924">
        <v>1.0169999999999999</v>
      </c>
      <c r="X9924">
        <v>1.2350000000000001</v>
      </c>
      <c r="Y9924">
        <v>1.232</v>
      </c>
      <c r="Z9924">
        <v>1.706</v>
      </c>
      <c r="AA9924">
        <v>1.7</v>
      </c>
      <c r="AB9924">
        <v>1.2</v>
      </c>
    </row>
    <row r="9925" spans="1:28" x14ac:dyDescent="0.25">
      <c r="A9925" t="s">
        <v>10834</v>
      </c>
      <c r="B9925">
        <v>0.73199999999999998</v>
      </c>
      <c r="C9925">
        <v>1.1599999999999999</v>
      </c>
      <c r="D9925">
        <v>0.78</v>
      </c>
      <c r="E9925">
        <v>1.268</v>
      </c>
      <c r="F9925">
        <v>1.3680000000000001</v>
      </c>
      <c r="G9925">
        <v>1.1839999999999999</v>
      </c>
      <c r="H9925">
        <v>1.371</v>
      </c>
      <c r="I9925">
        <v>1.1220000000000001</v>
      </c>
      <c r="J9925">
        <v>1.278</v>
      </c>
      <c r="K9925">
        <v>1.843</v>
      </c>
    </row>
    <row r="9926" spans="1:28" x14ac:dyDescent="0.25">
      <c r="A9926" t="s">
        <v>10835</v>
      </c>
      <c r="S9926">
        <v>0</v>
      </c>
      <c r="T9926">
        <v>1.272</v>
      </c>
      <c r="U9926">
        <v>0.93100000000000005</v>
      </c>
      <c r="V9926">
        <v>1.1359999999999999</v>
      </c>
      <c r="W9926">
        <v>1.0289999999999999</v>
      </c>
      <c r="X9926">
        <v>1.42</v>
      </c>
      <c r="Y9926">
        <v>1.165</v>
      </c>
      <c r="Z9926">
        <v>1.4950000000000001</v>
      </c>
      <c r="AA9926">
        <v>1.2</v>
      </c>
      <c r="AB9926">
        <v>1.2</v>
      </c>
    </row>
    <row r="9927" spans="1:28" x14ac:dyDescent="0.25">
      <c r="A9927" t="s">
        <v>10836</v>
      </c>
      <c r="K9927">
        <v>1.518</v>
      </c>
      <c r="L9927">
        <v>1.41</v>
      </c>
      <c r="M9927">
        <v>2.097</v>
      </c>
      <c r="N9927">
        <v>2.1059999999999999</v>
      </c>
      <c r="O9927">
        <v>1.9870000000000001</v>
      </c>
      <c r="P9927">
        <v>2.0529999999999999</v>
      </c>
      <c r="Q9927">
        <v>1.758</v>
      </c>
      <c r="R9927">
        <v>1.8480000000000001</v>
      </c>
      <c r="S9927">
        <v>1.9810000000000001</v>
      </c>
      <c r="T9927">
        <v>1.9890000000000001</v>
      </c>
      <c r="U9927">
        <v>1.9550000000000001</v>
      </c>
      <c r="V9927">
        <v>2.5150000000000001</v>
      </c>
      <c r="W9927">
        <v>2.5110000000000001</v>
      </c>
      <c r="X9927">
        <v>2.661</v>
      </c>
      <c r="Y9927">
        <v>2.657</v>
      </c>
      <c r="Z9927">
        <v>2.395</v>
      </c>
      <c r="AA9927">
        <v>2.9</v>
      </c>
      <c r="AB9927">
        <v>2.4</v>
      </c>
    </row>
    <row r="9928" spans="1:28" x14ac:dyDescent="0.25">
      <c r="A9928" t="s">
        <v>10837</v>
      </c>
      <c r="J9928">
        <v>1.6359999999999999</v>
      </c>
    </row>
    <row r="9929" spans="1:28" x14ac:dyDescent="0.25">
      <c r="A9929" t="s">
        <v>10838</v>
      </c>
      <c r="B9929">
        <v>1.4570000000000001</v>
      </c>
      <c r="C9929">
        <v>1.5389999999999999</v>
      </c>
      <c r="D9929">
        <v>1.6990000000000001</v>
      </c>
      <c r="E9929">
        <v>2.0169999999999999</v>
      </c>
      <c r="F9929">
        <v>1.748</v>
      </c>
      <c r="G9929">
        <v>1.796</v>
      </c>
      <c r="H9929">
        <v>1.532</v>
      </c>
      <c r="I9929">
        <v>1.71</v>
      </c>
      <c r="J9929">
        <v>1.5860000000000001</v>
      </c>
      <c r="K9929">
        <v>1.3959999999999999</v>
      </c>
      <c r="L9929">
        <v>1.792</v>
      </c>
      <c r="M9929">
        <v>2.101</v>
      </c>
      <c r="N9929">
        <v>1.944</v>
      </c>
      <c r="O9929">
        <v>2.169</v>
      </c>
      <c r="P9929">
        <v>2.2719999999999998</v>
      </c>
      <c r="Q9929">
        <v>2.1070000000000002</v>
      </c>
      <c r="R9929">
        <v>2.4279999999999999</v>
      </c>
      <c r="S9929">
        <v>2.61</v>
      </c>
      <c r="T9929">
        <v>2.7869999999999999</v>
      </c>
      <c r="U9929">
        <v>2.8410000000000002</v>
      </c>
      <c r="V9929">
        <v>2.956</v>
      </c>
      <c r="W9929">
        <v>3.0939999999999999</v>
      </c>
      <c r="X9929">
        <v>3.5019999999999998</v>
      </c>
      <c r="Y9929">
        <v>3.7839999999999998</v>
      </c>
      <c r="Z9929">
        <v>4.1859999999999999</v>
      </c>
      <c r="AA9929">
        <v>3.9</v>
      </c>
      <c r="AB9929">
        <v>3.5</v>
      </c>
    </row>
    <row r="9930" spans="1:28" x14ac:dyDescent="0.25">
      <c r="A9930" t="s">
        <v>10839</v>
      </c>
      <c r="B9930">
        <v>5.65</v>
      </c>
      <c r="C9930">
        <v>5.7249999999999996</v>
      </c>
      <c r="D9930">
        <v>5.5369999999999999</v>
      </c>
      <c r="E9930">
        <v>6.0250000000000004</v>
      </c>
      <c r="F9930">
        <v>6.0789999999999997</v>
      </c>
      <c r="G9930">
        <v>6.2009999999999996</v>
      </c>
      <c r="H9930">
        <v>6.516</v>
      </c>
      <c r="I9930">
        <v>6.9029999999999996</v>
      </c>
      <c r="J9930">
        <v>7.4189999999999996</v>
      </c>
      <c r="K9930">
        <v>7.6959999999999997</v>
      </c>
      <c r="L9930">
        <v>7.8849999999999998</v>
      </c>
      <c r="M9930">
        <v>8.0909999999999993</v>
      </c>
      <c r="N9930">
        <v>8.58</v>
      </c>
      <c r="O9930">
        <v>9.0229999999999997</v>
      </c>
      <c r="P9930">
        <v>9.907</v>
      </c>
      <c r="Q9930">
        <v>10.677</v>
      </c>
      <c r="R9930">
        <v>11.444000000000001</v>
      </c>
      <c r="S9930">
        <v>12.113</v>
      </c>
      <c r="T9930">
        <v>13.038</v>
      </c>
      <c r="U9930">
        <v>13.858000000000001</v>
      </c>
      <c r="V9930">
        <v>14.356999999999999</v>
      </c>
      <c r="W9930">
        <v>14.695</v>
      </c>
      <c r="X9930">
        <v>14.612</v>
      </c>
      <c r="Y9930">
        <v>15.419</v>
      </c>
      <c r="Z9930">
        <v>16.382999999999999</v>
      </c>
      <c r="AA9930">
        <v>15</v>
      </c>
      <c r="AB9930">
        <v>14.4</v>
      </c>
    </row>
    <row r="9931" spans="1:28" x14ac:dyDescent="0.25">
      <c r="A9931" t="s">
        <v>10840</v>
      </c>
      <c r="B9931">
        <v>6.7039999999999997</v>
      </c>
      <c r="C9931">
        <v>7.282</v>
      </c>
      <c r="D9931">
        <v>7.3680000000000003</v>
      </c>
      <c r="E9931">
        <v>7.0819999999999999</v>
      </c>
      <c r="F9931">
        <v>6.3739999999999997</v>
      </c>
      <c r="G9931">
        <v>6.2779999999999996</v>
      </c>
      <c r="H9931">
        <v>7.5990000000000002</v>
      </c>
      <c r="I9931">
        <v>9.1329999999999991</v>
      </c>
      <c r="J9931">
        <v>9.1999999999999993</v>
      </c>
      <c r="K9931">
        <v>9.7010000000000005</v>
      </c>
      <c r="L9931">
        <v>11.054</v>
      </c>
      <c r="M9931">
        <v>11.438000000000001</v>
      </c>
      <c r="N9931">
        <v>12.64</v>
      </c>
      <c r="O9931">
        <v>14.292999999999999</v>
      </c>
      <c r="P9931">
        <v>14.156000000000001</v>
      </c>
      <c r="Q9931">
        <v>14.086</v>
      </c>
      <c r="R9931">
        <v>15.343</v>
      </c>
      <c r="S9931">
        <v>16.503</v>
      </c>
      <c r="T9931">
        <v>17.759</v>
      </c>
      <c r="U9931">
        <v>19.896000000000001</v>
      </c>
      <c r="V9931">
        <v>16.834</v>
      </c>
      <c r="W9931">
        <v>18.638999999999999</v>
      </c>
      <c r="X9931">
        <v>20.588999999999999</v>
      </c>
      <c r="Y9931">
        <v>24.094000000000001</v>
      </c>
      <c r="Z9931">
        <v>27.202999999999999</v>
      </c>
      <c r="AA9931">
        <v>24.4</v>
      </c>
      <c r="AB9931">
        <v>21.7</v>
      </c>
    </row>
    <row r="9932" spans="1:28" x14ac:dyDescent="0.25">
      <c r="A9932" t="s">
        <v>10841</v>
      </c>
      <c r="B9932">
        <v>1.466</v>
      </c>
      <c r="C9932">
        <v>1.5580000000000001</v>
      </c>
      <c r="D9932">
        <v>1.6120000000000001</v>
      </c>
      <c r="E9932">
        <v>1.5640000000000001</v>
      </c>
      <c r="F9932">
        <v>1.5309999999999999</v>
      </c>
      <c r="G9932">
        <v>2.1739999999999999</v>
      </c>
      <c r="H9932">
        <v>2.9790000000000001</v>
      </c>
      <c r="I9932">
        <v>2.802</v>
      </c>
      <c r="J9932">
        <v>2.206</v>
      </c>
      <c r="K9932">
        <v>2.452</v>
      </c>
      <c r="L9932">
        <v>2.2759999999999998</v>
      </c>
      <c r="M9932">
        <v>2.1619999999999999</v>
      </c>
      <c r="N9932">
        <v>2.3620000000000001</v>
      </c>
      <c r="O9932">
        <v>1.95</v>
      </c>
      <c r="P9932">
        <v>2.29</v>
      </c>
      <c r="Q9932">
        <v>1.738</v>
      </c>
      <c r="R9932">
        <v>1.6759999999999999</v>
      </c>
      <c r="S9932">
        <v>1.4530000000000001</v>
      </c>
      <c r="T9932">
        <v>2.2450000000000001</v>
      </c>
      <c r="U9932">
        <v>2.1070000000000002</v>
      </c>
      <c r="V9932">
        <v>2.1749999999999998</v>
      </c>
      <c r="W9932">
        <v>2.08</v>
      </c>
      <c r="X9932">
        <v>2.2970000000000002</v>
      </c>
      <c r="Y9932">
        <v>3.169</v>
      </c>
      <c r="Z9932">
        <v>3.5710000000000002</v>
      </c>
      <c r="AA9932">
        <v>3.5</v>
      </c>
      <c r="AB9932">
        <v>3.4</v>
      </c>
    </row>
    <row r="9933" spans="1:28" x14ac:dyDescent="0.25">
      <c r="A9933" t="s">
        <v>10842</v>
      </c>
      <c r="Q9933">
        <v>2.0960000000000001</v>
      </c>
      <c r="R9933">
        <v>2.2829999999999999</v>
      </c>
      <c r="S9933">
        <v>2.8359999999999999</v>
      </c>
      <c r="T9933">
        <v>2.9289999999999998</v>
      </c>
      <c r="U9933">
        <v>2.9929999999999999</v>
      </c>
      <c r="V9933">
        <v>3.3929999999999998</v>
      </c>
      <c r="W9933">
        <v>3.7850000000000001</v>
      </c>
      <c r="X9933">
        <v>4.2679999999999998</v>
      </c>
      <c r="Y9933">
        <v>5.532</v>
      </c>
      <c r="Z9933">
        <v>6.24</v>
      </c>
      <c r="AA9933">
        <v>4.5</v>
      </c>
      <c r="AB9933">
        <v>4</v>
      </c>
    </row>
    <row r="9934" spans="1:28" x14ac:dyDescent="0.25">
      <c r="A9934" t="s">
        <v>10843</v>
      </c>
      <c r="B9934">
        <v>2.0249999999999999</v>
      </c>
      <c r="C9934">
        <v>1.8720000000000001</v>
      </c>
      <c r="D9934">
        <v>2.2429999999999999</v>
      </c>
      <c r="E9934">
        <v>2.8050000000000002</v>
      </c>
      <c r="F9934">
        <v>2.4289999999999998</v>
      </c>
      <c r="G9934">
        <v>2.3690000000000002</v>
      </c>
      <c r="H9934">
        <v>2.0710000000000002</v>
      </c>
      <c r="I9934">
        <v>2.2730000000000001</v>
      </c>
      <c r="J9934">
        <v>2.621</v>
      </c>
      <c r="K9934">
        <v>2.8130000000000002</v>
      </c>
      <c r="L9934">
        <v>3.101</v>
      </c>
      <c r="M9934">
        <v>3.6920000000000002</v>
      </c>
      <c r="N9934">
        <v>3.6509999999999998</v>
      </c>
      <c r="O9934">
        <v>4.2409999999999997</v>
      </c>
      <c r="P9934">
        <v>4.5490000000000004</v>
      </c>
      <c r="Q9934">
        <v>4.5</v>
      </c>
      <c r="R9934">
        <v>4.4539999999999997</v>
      </c>
      <c r="S9934">
        <v>5.1219999999999999</v>
      </c>
      <c r="T9934">
        <v>4.2569999999999997</v>
      </c>
      <c r="U9934">
        <v>4.3070000000000004</v>
      </c>
      <c r="V9934">
        <v>4.7670000000000003</v>
      </c>
      <c r="W9934">
        <v>4.45</v>
      </c>
      <c r="X9934">
        <v>4.59</v>
      </c>
      <c r="Y9934">
        <v>6.1130000000000004</v>
      </c>
      <c r="Z9934">
        <v>6.532</v>
      </c>
      <c r="AA9934">
        <v>5.2</v>
      </c>
      <c r="AB9934">
        <v>3.8</v>
      </c>
    </row>
    <row r="9935" spans="1:28" x14ac:dyDescent="0.25">
      <c r="A9935" t="s">
        <v>10844</v>
      </c>
      <c r="C9935">
        <v>0.318</v>
      </c>
    </row>
    <row r="9936" spans="1:28" x14ac:dyDescent="0.25">
      <c r="A9936" t="s">
        <v>10845</v>
      </c>
      <c r="B9936">
        <v>0.78400000000000003</v>
      </c>
      <c r="C9936">
        <v>0.85099999999999998</v>
      </c>
      <c r="D9936">
        <v>0.98399999999999999</v>
      </c>
      <c r="E9936">
        <v>0.85399999999999998</v>
      </c>
      <c r="F9936">
        <v>0.94299999999999995</v>
      </c>
      <c r="G9936">
        <v>1.157</v>
      </c>
      <c r="H9936">
        <v>1.069</v>
      </c>
      <c r="I9936">
        <v>1.0860000000000001</v>
      </c>
      <c r="J9936">
        <v>0.93500000000000005</v>
      </c>
      <c r="K9936">
        <v>1.1619999999999999</v>
      </c>
      <c r="L9936">
        <v>1.698</v>
      </c>
      <c r="M9936">
        <v>1.849</v>
      </c>
      <c r="N9936">
        <v>1.726</v>
      </c>
      <c r="O9936">
        <v>2.1949999999999998</v>
      </c>
      <c r="P9936">
        <v>1.7729999999999999</v>
      </c>
      <c r="Q9936">
        <v>1.8220000000000001</v>
      </c>
      <c r="R9936">
        <v>2.238</v>
      </c>
      <c r="S9936">
        <v>2.0099999999999998</v>
      </c>
      <c r="T9936">
        <v>1.7669999999999999</v>
      </c>
      <c r="U9936">
        <v>2.15</v>
      </c>
      <c r="V9936">
        <v>2.4860000000000002</v>
      </c>
      <c r="W9936">
        <v>2.5720000000000001</v>
      </c>
      <c r="X9936">
        <v>2.8029999999999999</v>
      </c>
      <c r="Y9936">
        <v>3.6339999999999999</v>
      </c>
      <c r="Z9936">
        <v>3.4540000000000002</v>
      </c>
      <c r="AA9936">
        <v>3.9</v>
      </c>
      <c r="AB9936">
        <v>3.1</v>
      </c>
    </row>
    <row r="9937" spans="1:28" x14ac:dyDescent="0.25">
      <c r="A9937" t="s">
        <v>10846</v>
      </c>
      <c r="B9937">
        <v>1.4350000000000001</v>
      </c>
      <c r="C9937">
        <v>1.7090000000000001</v>
      </c>
      <c r="D9937">
        <v>1.857</v>
      </c>
      <c r="E9937">
        <v>1.1419999999999999</v>
      </c>
      <c r="F9937">
        <v>1.786</v>
      </c>
      <c r="G9937">
        <v>1.4830000000000001</v>
      </c>
      <c r="H9937">
        <v>1.631</v>
      </c>
      <c r="I9937">
        <v>1.8460000000000001</v>
      </c>
      <c r="J9937">
        <v>2.3759999999999999</v>
      </c>
      <c r="K9937">
        <v>2.5640000000000001</v>
      </c>
      <c r="L9937">
        <v>3.0110000000000001</v>
      </c>
      <c r="M9937">
        <v>2.8679999999999999</v>
      </c>
      <c r="N9937">
        <v>3.1280000000000001</v>
      </c>
      <c r="O9937">
        <v>3.2440000000000002</v>
      </c>
      <c r="P9937">
        <v>3.5859999999999999</v>
      </c>
      <c r="Q9937">
        <v>3.7970000000000002</v>
      </c>
      <c r="R9937">
        <v>3.9220000000000002</v>
      </c>
    </row>
    <row r="9938" spans="1:28" x14ac:dyDescent="0.25">
      <c r="A9938" t="s">
        <v>10847</v>
      </c>
      <c r="B9938">
        <v>2.806</v>
      </c>
      <c r="C9938">
        <v>2.7919999999999998</v>
      </c>
      <c r="D9938">
        <v>2.8650000000000002</v>
      </c>
      <c r="E9938">
        <v>3.1360000000000001</v>
      </c>
      <c r="F9938">
        <v>2.8780000000000001</v>
      </c>
      <c r="G9938">
        <v>3.0920000000000001</v>
      </c>
      <c r="H9938">
        <v>2.835</v>
      </c>
      <c r="I9938">
        <v>3.3610000000000002</v>
      </c>
      <c r="J9938">
        <v>3.4790000000000001</v>
      </c>
      <c r="K9938">
        <v>3.331</v>
      </c>
      <c r="L9938">
        <v>3.5390000000000001</v>
      </c>
      <c r="M9938">
        <v>3.8050000000000002</v>
      </c>
      <c r="N9938">
        <v>3.6560000000000001</v>
      </c>
      <c r="O9938">
        <v>3.9129999999999998</v>
      </c>
      <c r="P9938">
        <v>3.7370000000000001</v>
      </c>
      <c r="Q9938">
        <v>3.9780000000000002</v>
      </c>
      <c r="R9938">
        <v>4.2160000000000002</v>
      </c>
      <c r="S9938">
        <v>4.5720000000000001</v>
      </c>
      <c r="T9938">
        <v>3.8420000000000001</v>
      </c>
      <c r="U9938">
        <v>4.3879999999999999</v>
      </c>
      <c r="V9938">
        <v>4.1550000000000002</v>
      </c>
      <c r="W9938">
        <v>4.1130000000000004</v>
      </c>
      <c r="X9938">
        <v>4.18</v>
      </c>
      <c r="Y9938">
        <v>5.5620000000000003</v>
      </c>
      <c r="Z9938">
        <v>7.5380000000000003</v>
      </c>
      <c r="AA9938">
        <v>6.3</v>
      </c>
      <c r="AB9938">
        <v>4.3</v>
      </c>
    </row>
    <row r="9939" spans="1:28" x14ac:dyDescent="0.25">
      <c r="A9939" t="s">
        <v>10848</v>
      </c>
      <c r="R9939">
        <v>2.8820000000000001</v>
      </c>
      <c r="S9939">
        <v>4.306</v>
      </c>
      <c r="T9939">
        <v>5.117</v>
      </c>
      <c r="U9939">
        <v>4.4249999999999998</v>
      </c>
      <c r="V9939">
        <v>4.45</v>
      </c>
      <c r="W9939">
        <v>4.66</v>
      </c>
      <c r="X9939">
        <v>4.6050000000000004</v>
      </c>
      <c r="Y9939">
        <v>5.5010000000000003</v>
      </c>
      <c r="Z9939">
        <v>6.1059999999999999</v>
      </c>
      <c r="AA9939">
        <v>5.4</v>
      </c>
      <c r="AB9939">
        <v>5</v>
      </c>
    </row>
    <row r="9940" spans="1:28" x14ac:dyDescent="0.25">
      <c r="A9940" t="s">
        <v>10849</v>
      </c>
      <c r="B9940">
        <v>0.65500000000000003</v>
      </c>
      <c r="C9940">
        <v>0.32900000000000001</v>
      </c>
      <c r="D9940">
        <v>0.49299999999999999</v>
      </c>
      <c r="E9940">
        <v>0.27300000000000002</v>
      </c>
      <c r="F9940">
        <v>0.46899999999999997</v>
      </c>
      <c r="G9940">
        <v>0.59</v>
      </c>
      <c r="H9940">
        <v>0.47399999999999998</v>
      </c>
      <c r="I9940">
        <v>0.46400000000000002</v>
      </c>
      <c r="J9940">
        <v>0.443</v>
      </c>
      <c r="K9940">
        <v>0.57499999999999996</v>
      </c>
      <c r="L9940">
        <v>0.42599999999999999</v>
      </c>
      <c r="M9940">
        <v>0.46700000000000003</v>
      </c>
      <c r="N9940">
        <v>0.254</v>
      </c>
      <c r="O9940">
        <v>0.39300000000000002</v>
      </c>
      <c r="P9940">
        <v>0.54900000000000004</v>
      </c>
      <c r="Q9940">
        <v>0.51400000000000001</v>
      </c>
      <c r="R9940">
        <v>0.627</v>
      </c>
      <c r="S9940">
        <v>0.79600000000000004</v>
      </c>
      <c r="T9940">
        <v>0.85199999999999998</v>
      </c>
      <c r="U9940">
        <v>0.69499999999999995</v>
      </c>
      <c r="V9940">
        <v>0.70299999999999996</v>
      </c>
      <c r="W9940">
        <v>0.621</v>
      </c>
      <c r="X9940">
        <v>0.83099999999999996</v>
      </c>
      <c r="Y9940">
        <v>1.101</v>
      </c>
      <c r="Z9940">
        <v>0.98799999999999999</v>
      </c>
      <c r="AA9940">
        <v>1.5</v>
      </c>
      <c r="AB9940">
        <v>1.4</v>
      </c>
    </row>
    <row r="9941" spans="1:28" x14ac:dyDescent="0.25">
      <c r="A9941" t="s">
        <v>10850</v>
      </c>
      <c r="B9941">
        <v>0.24099999999999999</v>
      </c>
      <c r="C9941">
        <v>0.28899999999999998</v>
      </c>
      <c r="D9941">
        <v>1.0980000000000001</v>
      </c>
      <c r="E9941">
        <v>0.50900000000000001</v>
      </c>
      <c r="F9941">
        <v>0.19700000000000001</v>
      </c>
      <c r="G9941">
        <v>0.92500000000000004</v>
      </c>
      <c r="H9941">
        <v>0.72199999999999998</v>
      </c>
      <c r="I9941">
        <v>0.72</v>
      </c>
      <c r="J9941">
        <v>0.56699999999999995</v>
      </c>
      <c r="K9941">
        <v>0.53900000000000003</v>
      </c>
      <c r="L9941">
        <v>0.50600000000000001</v>
      </c>
      <c r="M9941">
        <v>0.65900000000000003</v>
      </c>
      <c r="N9941">
        <v>0.56399999999999995</v>
      </c>
      <c r="O9941">
        <v>0.53800000000000003</v>
      </c>
      <c r="P9941">
        <v>0.747</v>
      </c>
      <c r="Q9941">
        <v>0.64400000000000002</v>
      </c>
      <c r="R9941">
        <v>0.71399999999999997</v>
      </c>
      <c r="S9941">
        <v>0.495</v>
      </c>
      <c r="T9941">
        <v>0.70699999999999996</v>
      </c>
      <c r="U9941">
        <v>0.54300000000000004</v>
      </c>
      <c r="V9941">
        <v>0.69899999999999995</v>
      </c>
      <c r="W9941">
        <v>0.68500000000000005</v>
      </c>
      <c r="X9941">
        <v>0.67400000000000004</v>
      </c>
      <c r="Y9941">
        <v>1.077</v>
      </c>
      <c r="Z9941">
        <v>0.86799999999999999</v>
      </c>
      <c r="AA9941">
        <v>0.9</v>
      </c>
      <c r="AB9941">
        <v>0.6</v>
      </c>
    </row>
    <row r="9942" spans="1:28" x14ac:dyDescent="0.25">
      <c r="A9942" t="s">
        <v>10851</v>
      </c>
      <c r="B9942">
        <v>1.397</v>
      </c>
      <c r="C9942">
        <v>1.8089999999999999</v>
      </c>
      <c r="D9942">
        <v>1.262</v>
      </c>
      <c r="E9942">
        <v>1.6819999999999999</v>
      </c>
      <c r="F9942">
        <v>2.133</v>
      </c>
      <c r="G9942">
        <v>2.5329999999999999</v>
      </c>
      <c r="H9942">
        <v>2.4569999999999999</v>
      </c>
      <c r="I9942">
        <v>2.581</v>
      </c>
      <c r="J9942">
        <v>2.323</v>
      </c>
      <c r="K9942">
        <v>2.552</v>
      </c>
      <c r="L9942">
        <v>2</v>
      </c>
      <c r="M9942">
        <v>2.476</v>
      </c>
      <c r="N9942">
        <v>3.411</v>
      </c>
      <c r="O9942">
        <v>3.411</v>
      </c>
      <c r="P9942">
        <v>3.8410000000000002</v>
      </c>
      <c r="Q9942">
        <v>3.5670000000000002</v>
      </c>
      <c r="R9942">
        <v>3.0609999999999999</v>
      </c>
      <c r="S9942">
        <v>2.556</v>
      </c>
      <c r="T9942">
        <v>2.8359999999999999</v>
      </c>
      <c r="U9942">
        <v>4.6920000000000002</v>
      </c>
      <c r="V9942">
        <v>4.625</v>
      </c>
      <c r="W9942">
        <v>4.0910000000000002</v>
      </c>
      <c r="X9942">
        <v>5.4130000000000003</v>
      </c>
      <c r="Y9942">
        <v>5.3179999999999996</v>
      </c>
      <c r="Z9942">
        <v>2.9169999999999998</v>
      </c>
      <c r="AA9942">
        <v>3.9</v>
      </c>
      <c r="AB9942">
        <v>3.5</v>
      </c>
    </row>
    <row r="9943" spans="1:28" x14ac:dyDescent="0.25">
      <c r="A9943" t="s">
        <v>10852</v>
      </c>
      <c r="M9943">
        <v>3.4670000000000001</v>
      </c>
      <c r="N9943">
        <v>3.7090000000000001</v>
      </c>
      <c r="O9943">
        <v>4.492</v>
      </c>
      <c r="P9943">
        <v>4.6449999999999996</v>
      </c>
      <c r="Q9943">
        <v>5.3019999999999996</v>
      </c>
      <c r="R9943">
        <v>4.7809999999999997</v>
      </c>
      <c r="S9943">
        <v>4.9390000000000001</v>
      </c>
      <c r="T9943">
        <v>6.6159999999999997</v>
      </c>
      <c r="U9943">
        <v>5.7750000000000004</v>
      </c>
      <c r="V9943">
        <v>5.3250000000000002</v>
      </c>
      <c r="W9943">
        <v>4.899</v>
      </c>
      <c r="X9943">
        <v>4.367</v>
      </c>
      <c r="Y9943">
        <v>4.6689999999999996</v>
      </c>
      <c r="Z9943">
        <v>7.8019999999999996</v>
      </c>
      <c r="AA9943">
        <v>7.6</v>
      </c>
      <c r="AB9943">
        <v>4.2</v>
      </c>
    </row>
    <row r="9944" spans="1:28" x14ac:dyDescent="0.25">
      <c r="A9944" t="s">
        <v>10853</v>
      </c>
      <c r="B9944">
        <v>2.1640000000000001</v>
      </c>
      <c r="C9944">
        <v>2.4620000000000002</v>
      </c>
      <c r="D9944">
        <v>2.363</v>
      </c>
      <c r="E9944">
        <v>3.089</v>
      </c>
      <c r="F9944">
        <v>0.79400000000000004</v>
      </c>
      <c r="G9944">
        <v>0.54100000000000004</v>
      </c>
      <c r="H9944">
        <v>2.5099999999999998</v>
      </c>
      <c r="I9944">
        <v>2.6120000000000001</v>
      </c>
      <c r="J9944">
        <v>4.3390000000000004</v>
      </c>
      <c r="K9944">
        <v>3.9790000000000001</v>
      </c>
      <c r="L9944">
        <v>3.0939999999999999</v>
      </c>
      <c r="M9944">
        <v>3.4279999999999999</v>
      </c>
      <c r="N9944">
        <v>3.9740000000000002</v>
      </c>
      <c r="O9944">
        <v>3.0880000000000001</v>
      </c>
      <c r="P9944">
        <v>3.609</v>
      </c>
      <c r="Q9944">
        <v>3.5710000000000002</v>
      </c>
      <c r="R9944">
        <v>3.9319999999999999</v>
      </c>
      <c r="S9944">
        <v>3.504</v>
      </c>
      <c r="T9944">
        <v>3.4279999999999999</v>
      </c>
      <c r="U9944">
        <v>3.698</v>
      </c>
      <c r="V9944">
        <v>4.2699999999999996</v>
      </c>
      <c r="W9944">
        <v>4.2919999999999998</v>
      </c>
      <c r="X9944">
        <v>4.1120000000000001</v>
      </c>
      <c r="Y9944">
        <v>4.4969999999999999</v>
      </c>
      <c r="Z9944">
        <v>7.9420000000000002</v>
      </c>
      <c r="AA9944">
        <v>6.4</v>
      </c>
      <c r="AB9944">
        <v>4.7</v>
      </c>
    </row>
    <row r="9945" spans="1:28" x14ac:dyDescent="0.25">
      <c r="A9945" t="s">
        <v>10854</v>
      </c>
      <c r="B9945">
        <v>0.42099999999999999</v>
      </c>
      <c r="C9945">
        <v>0.44600000000000001</v>
      </c>
      <c r="D9945">
        <v>0.83199999999999996</v>
      </c>
      <c r="E9945">
        <v>0.76300000000000001</v>
      </c>
      <c r="F9945">
        <v>0.52100000000000002</v>
      </c>
      <c r="G9945">
        <v>0.71699999999999997</v>
      </c>
      <c r="H9945">
        <v>0.81100000000000005</v>
      </c>
      <c r="I9945">
        <v>0.69099999999999995</v>
      </c>
      <c r="J9945">
        <v>0.77900000000000003</v>
      </c>
      <c r="K9945">
        <v>0.89500000000000002</v>
      </c>
      <c r="L9945">
        <v>0.70599999999999996</v>
      </c>
      <c r="M9945">
        <v>0.89400000000000002</v>
      </c>
      <c r="N9945">
        <v>0.90600000000000003</v>
      </c>
      <c r="O9945">
        <v>1.0660000000000001</v>
      </c>
      <c r="P9945">
        <v>0.73499999999999999</v>
      </c>
      <c r="Q9945">
        <v>0.755</v>
      </c>
      <c r="R9945">
        <v>0.82699999999999996</v>
      </c>
      <c r="S9945">
        <v>0.94799999999999995</v>
      </c>
      <c r="T9945">
        <v>0.82399999999999995</v>
      </c>
      <c r="U9945">
        <v>0.86</v>
      </c>
      <c r="V9945">
        <v>0.82699999999999996</v>
      </c>
      <c r="W9945">
        <v>0.61799999999999999</v>
      </c>
      <c r="X9945">
        <v>0.94199999999999995</v>
      </c>
      <c r="Y9945">
        <v>0.91700000000000004</v>
      </c>
      <c r="Z9945">
        <v>1</v>
      </c>
      <c r="AA9945">
        <v>1</v>
      </c>
      <c r="AB9945">
        <v>0.9</v>
      </c>
    </row>
    <row r="9946" spans="1:28" x14ac:dyDescent="0.25">
      <c r="A9946" t="s">
        <v>10855</v>
      </c>
      <c r="AB9946">
        <v>6.8</v>
      </c>
    </row>
    <row r="9947" spans="1:28" x14ac:dyDescent="0.25">
      <c r="A9947" t="s">
        <v>10856</v>
      </c>
      <c r="B9947">
        <v>1.2030000000000001</v>
      </c>
      <c r="C9947">
        <v>1.681</v>
      </c>
      <c r="D9947">
        <v>1.296</v>
      </c>
      <c r="E9947">
        <v>1.278</v>
      </c>
      <c r="F9947">
        <v>1.2989999999999999</v>
      </c>
      <c r="G9947">
        <v>1.1779999999999999</v>
      </c>
      <c r="H9947">
        <v>1.0669999999999999</v>
      </c>
      <c r="I9947">
        <v>0.90100000000000002</v>
      </c>
      <c r="J9947">
        <v>0.92300000000000004</v>
      </c>
      <c r="K9947">
        <v>0.91</v>
      </c>
      <c r="L9947">
        <v>1.137</v>
      </c>
      <c r="M9947">
        <v>1.504</v>
      </c>
      <c r="N9947">
        <v>1.8029999999999999</v>
      </c>
      <c r="O9947">
        <v>1.587</v>
      </c>
      <c r="P9947">
        <v>1.7729999999999999</v>
      </c>
      <c r="Q9947">
        <v>1.5920000000000001</v>
      </c>
      <c r="R9947">
        <v>1.62</v>
      </c>
      <c r="S9947">
        <v>1.5409999999999999</v>
      </c>
      <c r="T9947">
        <v>1.5049999999999999</v>
      </c>
      <c r="U9947">
        <v>1.421</v>
      </c>
      <c r="V9947">
        <v>1.601</v>
      </c>
      <c r="W9947">
        <v>1.72</v>
      </c>
      <c r="X9947">
        <v>1.659</v>
      </c>
      <c r="Y9947">
        <v>1.849</v>
      </c>
      <c r="Z9947">
        <v>1.952</v>
      </c>
      <c r="AA9947">
        <v>2</v>
      </c>
      <c r="AB9947">
        <v>1.9</v>
      </c>
    </row>
    <row r="9948" spans="1:28" x14ac:dyDescent="0.25">
      <c r="A9948" t="s">
        <v>10857</v>
      </c>
      <c r="M9948">
        <v>1.2030000000000001</v>
      </c>
      <c r="N9948">
        <v>0.98399999999999999</v>
      </c>
      <c r="O9948">
        <v>1.329</v>
      </c>
      <c r="P9948">
        <v>1.476</v>
      </c>
      <c r="Q9948">
        <v>1.1559999999999999</v>
      </c>
      <c r="R9948">
        <v>0.92900000000000005</v>
      </c>
      <c r="S9948">
        <v>1.238</v>
      </c>
      <c r="T9948">
        <v>1.2849999999999999</v>
      </c>
      <c r="U9948">
        <v>1.2410000000000001</v>
      </c>
      <c r="V9948">
        <v>1.3149999999999999</v>
      </c>
      <c r="W9948">
        <v>2.0760000000000001</v>
      </c>
      <c r="X9948">
        <v>2.7719999999999998</v>
      </c>
      <c r="Y9948">
        <v>2.2170000000000001</v>
      </c>
      <c r="Z9948">
        <v>2.1179999999999999</v>
      </c>
      <c r="AA9948">
        <v>2.1</v>
      </c>
      <c r="AB9948">
        <v>2.5</v>
      </c>
    </row>
    <row r="9949" spans="1:28" x14ac:dyDescent="0.25">
      <c r="A9949" t="s">
        <v>10858</v>
      </c>
      <c r="B9949">
        <v>1.133</v>
      </c>
      <c r="C9949">
        <v>1.615</v>
      </c>
      <c r="D9949">
        <v>1.196</v>
      </c>
      <c r="E9949">
        <v>1.1200000000000001</v>
      </c>
      <c r="F9949">
        <v>0.73899999999999999</v>
      </c>
      <c r="G9949">
        <v>0.95899999999999996</v>
      </c>
      <c r="H9949">
        <v>0.8</v>
      </c>
      <c r="I9949">
        <v>0.91100000000000003</v>
      </c>
      <c r="J9949">
        <v>1.288</v>
      </c>
      <c r="K9949">
        <v>1.5449999999999999</v>
      </c>
      <c r="L9949">
        <v>1.7290000000000001</v>
      </c>
      <c r="M9949">
        <v>2.25</v>
      </c>
      <c r="N9949">
        <v>1.5249999999999999</v>
      </c>
      <c r="O9949">
        <v>1.5589999999999999</v>
      </c>
      <c r="P9949">
        <v>2.036</v>
      </c>
      <c r="Q9949">
        <v>2.319</v>
      </c>
      <c r="R9949">
        <v>1.4890000000000001</v>
      </c>
      <c r="S9949">
        <v>1.556</v>
      </c>
      <c r="T9949">
        <v>1.143</v>
      </c>
      <c r="U9949">
        <v>1.9810000000000001</v>
      </c>
      <c r="V9949">
        <v>2.0409999999999999</v>
      </c>
      <c r="W9949">
        <v>2.7189999999999999</v>
      </c>
      <c r="X9949">
        <v>4.7110000000000003</v>
      </c>
      <c r="Y9949">
        <v>2.83</v>
      </c>
      <c r="Z9949">
        <v>6.0739999999999998</v>
      </c>
      <c r="AA9949">
        <v>5.6</v>
      </c>
      <c r="AB9949">
        <v>3.3</v>
      </c>
    </row>
    <row r="9950" spans="1:28" x14ac:dyDescent="0.25">
      <c r="A9950" t="s">
        <v>10859</v>
      </c>
      <c r="B9950">
        <v>0.14399999999999999</v>
      </c>
      <c r="C9950">
        <v>0.314</v>
      </c>
      <c r="D9950">
        <v>0.40899999999999997</v>
      </c>
      <c r="E9950">
        <v>0.189</v>
      </c>
      <c r="F9950">
        <v>0.38900000000000001</v>
      </c>
      <c r="G9950">
        <v>0.44800000000000001</v>
      </c>
      <c r="H9950">
        <v>0.44500000000000001</v>
      </c>
      <c r="I9950">
        <v>0.61899999999999999</v>
      </c>
      <c r="J9950">
        <v>0.56399999999999995</v>
      </c>
      <c r="K9950">
        <v>0.54900000000000004</v>
      </c>
      <c r="L9950">
        <v>0.40699999999999997</v>
      </c>
      <c r="M9950">
        <v>0.58599999999999997</v>
      </c>
      <c r="N9950">
        <v>0.59799999999999998</v>
      </c>
      <c r="O9950">
        <v>0.52300000000000002</v>
      </c>
      <c r="P9950">
        <v>0.56699999999999995</v>
      </c>
      <c r="Q9950">
        <v>0.76800000000000002</v>
      </c>
      <c r="R9950">
        <v>0.57399999999999995</v>
      </c>
      <c r="S9950">
        <v>0.65400000000000003</v>
      </c>
      <c r="T9950">
        <v>0.48299999999999998</v>
      </c>
      <c r="U9950">
        <v>0.67</v>
      </c>
      <c r="V9950">
        <v>0.44500000000000001</v>
      </c>
      <c r="W9950">
        <v>0.53900000000000003</v>
      </c>
      <c r="X9950">
        <v>0.64900000000000002</v>
      </c>
      <c r="Y9950">
        <v>0.67500000000000004</v>
      </c>
      <c r="Z9950">
        <v>0.67800000000000005</v>
      </c>
      <c r="AA9950">
        <v>0.7</v>
      </c>
      <c r="AB9950">
        <v>0.5</v>
      </c>
    </row>
    <row r="9951" spans="1:28" x14ac:dyDescent="0.25">
      <c r="A9951" t="s">
        <v>10860</v>
      </c>
      <c r="I9951">
        <v>0.3</v>
      </c>
      <c r="J9951">
        <v>0.48299999999999998</v>
      </c>
      <c r="K9951">
        <v>0.46400000000000002</v>
      </c>
      <c r="L9951">
        <v>0.40400000000000003</v>
      </c>
      <c r="M9951">
        <v>0.47299999999999998</v>
      </c>
      <c r="N9951">
        <v>0.44400000000000001</v>
      </c>
      <c r="O9951">
        <v>0.52200000000000002</v>
      </c>
      <c r="P9951">
        <v>0.42899999999999999</v>
      </c>
      <c r="Q9951">
        <v>0.314</v>
      </c>
      <c r="R9951">
        <v>0.2</v>
      </c>
      <c r="S9951">
        <v>0.38200000000000001</v>
      </c>
      <c r="T9951">
        <v>0.151</v>
      </c>
      <c r="U9951">
        <v>0.22</v>
      </c>
      <c r="V9951">
        <v>0.27700000000000002</v>
      </c>
      <c r="W9951">
        <v>0.20399999999999999</v>
      </c>
      <c r="X9951">
        <v>0.6</v>
      </c>
      <c r="Y9951">
        <v>0.23100000000000001</v>
      </c>
      <c r="Z9951">
        <v>0.64</v>
      </c>
      <c r="AA9951">
        <v>0.4</v>
      </c>
    </row>
    <row r="9952" spans="1:28" x14ac:dyDescent="0.25">
      <c r="A9952" t="s">
        <v>10861</v>
      </c>
      <c r="S9952">
        <v>0.97699999999999998</v>
      </c>
      <c r="T9952">
        <v>1.5349999999999999</v>
      </c>
      <c r="U9952">
        <v>0.77300000000000002</v>
      </c>
      <c r="V9952">
        <v>0.93899999999999995</v>
      </c>
      <c r="W9952">
        <v>1.111</v>
      </c>
      <c r="X9952">
        <v>1.6519999999999999</v>
      </c>
      <c r="Y9952">
        <v>2.3849999999999998</v>
      </c>
      <c r="Z9952">
        <v>2.056</v>
      </c>
      <c r="AA9952">
        <v>2</v>
      </c>
      <c r="AB9952">
        <v>1.5</v>
      </c>
    </row>
    <row r="9953" spans="1:28" x14ac:dyDescent="0.25">
      <c r="A9953" t="s">
        <v>10862</v>
      </c>
      <c r="B9953">
        <v>0.92800000000000005</v>
      </c>
      <c r="C9953">
        <v>1.256</v>
      </c>
      <c r="D9953">
        <v>0.63600000000000001</v>
      </c>
      <c r="E9953">
        <v>1.0900000000000001</v>
      </c>
      <c r="F9953">
        <v>0.83899999999999997</v>
      </c>
      <c r="G9953">
        <v>0.90300000000000002</v>
      </c>
      <c r="H9953">
        <v>1.1919999999999999</v>
      </c>
      <c r="I9953">
        <v>0.71399999999999997</v>
      </c>
      <c r="J9953">
        <v>1.0649999999999999</v>
      </c>
      <c r="K9953">
        <v>1.44</v>
      </c>
      <c r="L9953">
        <v>0.90400000000000003</v>
      </c>
      <c r="M9953">
        <v>0.72199999999999998</v>
      </c>
      <c r="N9953">
        <v>1.1080000000000001</v>
      </c>
      <c r="O9953">
        <v>0.88100000000000001</v>
      </c>
      <c r="P9953">
        <v>0.78700000000000003</v>
      </c>
      <c r="Q9953">
        <v>0.875</v>
      </c>
      <c r="R9953">
        <v>0.78200000000000003</v>
      </c>
      <c r="S9953">
        <v>0.59499999999999997</v>
      </c>
      <c r="T9953">
        <v>0.45900000000000002</v>
      </c>
      <c r="U9953">
        <v>0.39500000000000002</v>
      </c>
      <c r="V9953">
        <v>0.53800000000000003</v>
      </c>
      <c r="W9953">
        <v>0.86699999999999999</v>
      </c>
      <c r="X9953">
        <v>1.044</v>
      </c>
      <c r="Y9953">
        <v>1.079</v>
      </c>
      <c r="Z9953">
        <v>0.91900000000000004</v>
      </c>
      <c r="AA9953">
        <v>1.2</v>
      </c>
      <c r="AB9953">
        <v>1.4</v>
      </c>
    </row>
    <row r="9954" spans="1:28" x14ac:dyDescent="0.25">
      <c r="A9954" t="s">
        <v>10863</v>
      </c>
      <c r="B9954">
        <v>0.83699999999999997</v>
      </c>
      <c r="C9954">
        <v>0.91200000000000003</v>
      </c>
      <c r="D9954">
        <v>0.84199999999999997</v>
      </c>
      <c r="E9954">
        <v>0.93600000000000005</v>
      </c>
      <c r="F9954">
        <v>0.92200000000000004</v>
      </c>
      <c r="G9954">
        <v>0.90600000000000003</v>
      </c>
      <c r="H9954">
        <v>1.0329999999999999</v>
      </c>
      <c r="I9954">
        <v>1.0069999999999999</v>
      </c>
      <c r="J9954">
        <v>1.147</v>
      </c>
      <c r="K9954">
        <v>1.0429999999999999</v>
      </c>
      <c r="L9954">
        <v>0.91500000000000004</v>
      </c>
      <c r="M9954">
        <v>0.97199999999999998</v>
      </c>
      <c r="N9954">
        <v>1.0089999999999999</v>
      </c>
      <c r="O9954">
        <v>0.90500000000000003</v>
      </c>
      <c r="P9954">
        <v>0.93799999999999994</v>
      </c>
      <c r="Q9954">
        <v>1.1220000000000001</v>
      </c>
      <c r="R9954">
        <v>1.0469999999999999</v>
      </c>
      <c r="S9954">
        <v>1.276</v>
      </c>
      <c r="T9954">
        <v>1</v>
      </c>
      <c r="U9954">
        <v>1.125</v>
      </c>
      <c r="V9954">
        <v>0.81599999999999995</v>
      </c>
      <c r="W9954">
        <v>0.82899999999999996</v>
      </c>
      <c r="X9954">
        <v>0.95199999999999996</v>
      </c>
      <c r="Y9954">
        <v>1.1439999999999999</v>
      </c>
      <c r="Z9954">
        <v>1.53</v>
      </c>
      <c r="AA9954">
        <v>1.9</v>
      </c>
      <c r="AB9954">
        <v>1.2</v>
      </c>
    </row>
    <row r="9955" spans="1:28" x14ac:dyDescent="0.25">
      <c r="A9955" t="s">
        <v>10864</v>
      </c>
      <c r="B9955">
        <v>1.26</v>
      </c>
      <c r="C9955">
        <v>1.35</v>
      </c>
      <c r="D9955">
        <v>1.325</v>
      </c>
      <c r="E9955">
        <v>1.226</v>
      </c>
    </row>
    <row r="9956" spans="1:28" x14ac:dyDescent="0.25">
      <c r="A9956" t="s">
        <v>10865</v>
      </c>
      <c r="F9956">
        <v>1.641</v>
      </c>
      <c r="G9956">
        <v>1.7729999999999999</v>
      </c>
      <c r="H9956">
        <v>1.4730000000000001</v>
      </c>
      <c r="I9956">
        <v>2.0859999999999999</v>
      </c>
      <c r="J9956">
        <v>1.583</v>
      </c>
      <c r="K9956">
        <v>1.5549999999999999</v>
      </c>
      <c r="L9956">
        <v>1.4359999999999999</v>
      </c>
      <c r="M9956">
        <v>1.954</v>
      </c>
      <c r="N9956">
        <v>2.2999999999999998</v>
      </c>
      <c r="O9956">
        <v>2.137</v>
      </c>
      <c r="P9956">
        <v>2.081</v>
      </c>
      <c r="Q9956">
        <v>2.0049999999999999</v>
      </c>
      <c r="R9956">
        <v>2.23</v>
      </c>
      <c r="S9956">
        <v>1.8460000000000001</v>
      </c>
      <c r="T9956">
        <v>2.452</v>
      </c>
    </row>
    <row r="9957" spans="1:28" x14ac:dyDescent="0.25">
      <c r="A9957" t="s">
        <v>10866</v>
      </c>
      <c r="B9957">
        <v>2.855</v>
      </c>
      <c r="C9957">
        <v>3.4940000000000002</v>
      </c>
      <c r="D9957">
        <v>3.46</v>
      </c>
      <c r="E9957">
        <v>3.04</v>
      </c>
      <c r="F9957">
        <v>3.4449999999999998</v>
      </c>
      <c r="G9957">
        <v>3.0219999999999998</v>
      </c>
      <c r="H9957">
        <v>3.3210000000000002</v>
      </c>
      <c r="I9957">
        <v>3.76</v>
      </c>
      <c r="J9957">
        <v>3.625</v>
      </c>
      <c r="K9957">
        <v>3.3069999999999999</v>
      </c>
      <c r="L9957">
        <v>3.6640000000000001</v>
      </c>
      <c r="M9957">
        <v>3.181</v>
      </c>
      <c r="N9957">
        <v>3.391</v>
      </c>
      <c r="O9957">
        <v>3.83</v>
      </c>
      <c r="P9957">
        <v>4.0019999999999998</v>
      </c>
      <c r="Q9957">
        <v>3.5920000000000001</v>
      </c>
      <c r="R9957">
        <v>3.1930000000000001</v>
      </c>
      <c r="S9957">
        <v>2.9449999999999998</v>
      </c>
      <c r="T9957">
        <v>3.0310000000000001</v>
      </c>
      <c r="U9957">
        <v>2.786</v>
      </c>
      <c r="V9957">
        <v>2.8690000000000002</v>
      </c>
      <c r="W9957">
        <v>3.202</v>
      </c>
      <c r="X9957">
        <v>3.2549999999999999</v>
      </c>
      <c r="Y9957">
        <v>3.109</v>
      </c>
      <c r="Z9957">
        <v>3.262</v>
      </c>
      <c r="AA9957">
        <v>3.2</v>
      </c>
      <c r="AB9957">
        <v>3.1</v>
      </c>
    </row>
    <row r="9958" spans="1:28" x14ac:dyDescent="0.25">
      <c r="A9958" t="s">
        <v>10867</v>
      </c>
      <c r="B9958">
        <v>0.55600000000000005</v>
      </c>
      <c r="C9958">
        <v>0.26900000000000002</v>
      </c>
      <c r="E9958">
        <v>0.16700000000000001</v>
      </c>
    </row>
    <row r="9959" spans="1:28" x14ac:dyDescent="0.25">
      <c r="A9959" t="s">
        <v>10868</v>
      </c>
      <c r="B9959">
        <v>0.60599999999999998</v>
      </c>
      <c r="C9959">
        <v>0.52900000000000003</v>
      </c>
      <c r="D9959">
        <v>0.70799999999999996</v>
      </c>
      <c r="E9959">
        <v>0.87</v>
      </c>
      <c r="F9959">
        <v>0.81499999999999995</v>
      </c>
      <c r="G9959">
        <v>0.59199999999999997</v>
      </c>
      <c r="H9959">
        <v>0.57999999999999996</v>
      </c>
      <c r="I9959">
        <v>0.68700000000000006</v>
      </c>
      <c r="J9959">
        <v>0.64800000000000002</v>
      </c>
      <c r="K9959">
        <v>1.077</v>
      </c>
      <c r="L9959">
        <v>1.03</v>
      </c>
      <c r="M9959">
        <v>0.79300000000000004</v>
      </c>
      <c r="N9959">
        <v>0.79500000000000004</v>
      </c>
      <c r="O9959">
        <v>1.0680000000000001</v>
      </c>
      <c r="P9959">
        <v>1.016</v>
      </c>
      <c r="Q9959">
        <v>1</v>
      </c>
      <c r="R9959">
        <v>0.86099999999999999</v>
      </c>
      <c r="S9959">
        <v>0.88600000000000001</v>
      </c>
      <c r="T9959">
        <v>0.49199999999999999</v>
      </c>
      <c r="U9959">
        <v>0.88</v>
      </c>
      <c r="V9959">
        <v>0.88</v>
      </c>
      <c r="W9959">
        <v>0.79200000000000004</v>
      </c>
      <c r="X9959">
        <v>1.1599999999999999</v>
      </c>
      <c r="Y9959">
        <v>2.0619999999999998</v>
      </c>
      <c r="Z9959">
        <v>2.2869999999999999</v>
      </c>
      <c r="AA9959">
        <v>2</v>
      </c>
      <c r="AB9959">
        <v>1.3</v>
      </c>
    </row>
    <row r="9960" spans="1:28" x14ac:dyDescent="0.25">
      <c r="A9960" t="s">
        <v>10869</v>
      </c>
      <c r="D9960">
        <v>1.365</v>
      </c>
      <c r="E9960">
        <v>1.6359999999999999</v>
      </c>
      <c r="F9960">
        <v>1.752</v>
      </c>
      <c r="G9960">
        <v>1.524</v>
      </c>
      <c r="H9960">
        <v>1.3779999999999999</v>
      </c>
      <c r="I9960">
        <v>1.427</v>
      </c>
      <c r="J9960">
        <v>1.5129999999999999</v>
      </c>
      <c r="K9960">
        <v>1.69</v>
      </c>
      <c r="L9960">
        <v>2.0619999999999998</v>
      </c>
      <c r="M9960">
        <v>2.2559999999999998</v>
      </c>
      <c r="N9960">
        <v>2.9809999999999999</v>
      </c>
      <c r="O9960">
        <v>3.52</v>
      </c>
      <c r="P9960">
        <v>3.7069999999999999</v>
      </c>
      <c r="Q9960">
        <v>4.2770000000000001</v>
      </c>
      <c r="R9960">
        <v>3.9870000000000001</v>
      </c>
      <c r="S9960">
        <v>4.056</v>
      </c>
      <c r="T9960">
        <v>4.2539999999999996</v>
      </c>
      <c r="U9960">
        <v>6.8520000000000003</v>
      </c>
      <c r="V9960">
        <v>6.827</v>
      </c>
      <c r="W9960">
        <v>6.1109999999999998</v>
      </c>
      <c r="X9960">
        <v>5.508</v>
      </c>
      <c r="Y9960">
        <v>5.2510000000000003</v>
      </c>
      <c r="Z9960">
        <v>7.7220000000000004</v>
      </c>
      <c r="AA9960">
        <v>6.5</v>
      </c>
      <c r="AB9960">
        <v>5.4</v>
      </c>
    </row>
    <row r="9961" spans="1:28" x14ac:dyDescent="0.25">
      <c r="A9961" t="s">
        <v>10870</v>
      </c>
      <c r="O9961">
        <v>0.93100000000000005</v>
      </c>
      <c r="P9961">
        <v>2.1230000000000002</v>
      </c>
      <c r="Q9961">
        <v>2.835</v>
      </c>
      <c r="R9961">
        <v>2.68</v>
      </c>
      <c r="S9961">
        <v>2.6059999999999999</v>
      </c>
      <c r="T9961">
        <v>2.6560000000000001</v>
      </c>
      <c r="U9961">
        <v>3.2629999999999999</v>
      </c>
      <c r="V9961">
        <v>2.62</v>
      </c>
      <c r="W9961">
        <v>2.2679999999999998</v>
      </c>
    </row>
    <row r="9962" spans="1:28" x14ac:dyDescent="0.25">
      <c r="A9962" t="s">
        <v>10871</v>
      </c>
      <c r="B9962">
        <v>6.1210000000000004</v>
      </c>
      <c r="C9962">
        <v>6.3609999999999998</v>
      </c>
      <c r="D9962">
        <v>6.1820000000000004</v>
      </c>
      <c r="E9962">
        <v>5.7450000000000001</v>
      </c>
      <c r="F9962">
        <v>6.3369999999999997</v>
      </c>
      <c r="G9962">
        <v>6.4039999999999999</v>
      </c>
      <c r="H9962">
        <v>7.4989999999999997</v>
      </c>
      <c r="I9962">
        <v>6.6440000000000001</v>
      </c>
      <c r="J9962">
        <v>7.24</v>
      </c>
      <c r="K9962">
        <v>7.3710000000000004</v>
      </c>
      <c r="L9962">
        <v>7.1109999999999998</v>
      </c>
      <c r="M9962">
        <v>7.5049999999999999</v>
      </c>
      <c r="N9962">
        <v>7.6890000000000001</v>
      </c>
      <c r="O9962">
        <v>8.2880000000000003</v>
      </c>
      <c r="P9962">
        <v>9.6630000000000003</v>
      </c>
      <c r="Q9962">
        <v>8.9870000000000001</v>
      </c>
      <c r="R9962">
        <v>9.4659999999999993</v>
      </c>
      <c r="S9962">
        <v>9.343</v>
      </c>
      <c r="T9962">
        <v>8.4909999999999997</v>
      </c>
      <c r="U9962">
        <v>8.9659999999999993</v>
      </c>
      <c r="V9962">
        <v>8.6549999999999994</v>
      </c>
      <c r="W9962">
        <v>8.5470000000000006</v>
      </c>
      <c r="X9962">
        <v>9.2739999999999991</v>
      </c>
      <c r="Y9962">
        <v>10.121</v>
      </c>
      <c r="Z9962">
        <v>14.978</v>
      </c>
      <c r="AA9962">
        <v>13.6</v>
      </c>
      <c r="AB9962">
        <v>10.3</v>
      </c>
    </row>
    <row r="9963" spans="1:28" x14ac:dyDescent="0.25">
      <c r="A9963" t="s">
        <v>10872</v>
      </c>
      <c r="B9963">
        <v>1.851</v>
      </c>
      <c r="C9963">
        <v>1.4379999999999999</v>
      </c>
      <c r="D9963">
        <v>1.754</v>
      </c>
      <c r="E9963">
        <v>1.7629999999999999</v>
      </c>
      <c r="F9963">
        <v>1.571</v>
      </c>
      <c r="G9963">
        <v>1.669</v>
      </c>
      <c r="H9963">
        <v>2.1230000000000002</v>
      </c>
      <c r="I9963">
        <v>1.978</v>
      </c>
      <c r="J9963">
        <v>1.71</v>
      </c>
      <c r="K9963">
        <v>2.1709999999999998</v>
      </c>
      <c r="L9963">
        <v>2.0859999999999999</v>
      </c>
      <c r="M9963">
        <v>2.3940000000000001</v>
      </c>
      <c r="N9963">
        <v>2.3220000000000001</v>
      </c>
      <c r="O9963">
        <v>2.0630000000000002</v>
      </c>
      <c r="P9963">
        <v>1.992</v>
      </c>
      <c r="Q9963">
        <v>1.8340000000000001</v>
      </c>
      <c r="R9963">
        <v>2.1139999999999999</v>
      </c>
      <c r="S9963">
        <v>1.9790000000000001</v>
      </c>
      <c r="T9963">
        <v>1.7250000000000001</v>
      </c>
      <c r="U9963">
        <v>2.016</v>
      </c>
      <c r="V9963">
        <v>2.2970000000000002</v>
      </c>
      <c r="W9963">
        <v>3.4119999999999999</v>
      </c>
      <c r="X9963">
        <v>3.9889999999999999</v>
      </c>
      <c r="Y9963">
        <v>5.0330000000000004</v>
      </c>
      <c r="Z9963">
        <v>4.3689999999999998</v>
      </c>
      <c r="AA9963">
        <v>3.7</v>
      </c>
      <c r="AB9963">
        <v>3</v>
      </c>
    </row>
    <row r="9964" spans="1:28" x14ac:dyDescent="0.25">
      <c r="A9964" t="s">
        <v>10873</v>
      </c>
      <c r="B9964">
        <v>0.94799999999999995</v>
      </c>
      <c r="C9964">
        <v>0.97299999999999998</v>
      </c>
      <c r="D9964">
        <v>1.165</v>
      </c>
      <c r="E9964">
        <v>1.083</v>
      </c>
      <c r="F9964">
        <v>1.1180000000000001</v>
      </c>
      <c r="G9964">
        <v>1.25</v>
      </c>
      <c r="H9964">
        <v>1.4039999999999999</v>
      </c>
    </row>
    <row r="9965" spans="1:28" x14ac:dyDescent="0.25">
      <c r="A9965" t="s">
        <v>10874</v>
      </c>
      <c r="B9965">
        <v>0</v>
      </c>
      <c r="C9965">
        <v>0.64500000000000002</v>
      </c>
      <c r="D9965">
        <v>0.96399999999999997</v>
      </c>
      <c r="E9965">
        <v>0.65700000000000003</v>
      </c>
      <c r="F9965">
        <v>0.62</v>
      </c>
      <c r="G9965">
        <v>0.67500000000000004</v>
      </c>
      <c r="H9965">
        <v>0.66800000000000004</v>
      </c>
      <c r="I9965">
        <v>0.61499999999999999</v>
      </c>
      <c r="J9965">
        <v>0.89100000000000001</v>
      </c>
      <c r="K9965">
        <v>0.73499999999999999</v>
      </c>
      <c r="L9965">
        <v>1.4359999999999999</v>
      </c>
      <c r="M9965">
        <v>1.208</v>
      </c>
      <c r="N9965">
        <v>1.6180000000000001</v>
      </c>
      <c r="O9965">
        <v>1.373</v>
      </c>
      <c r="P9965">
        <v>1.782</v>
      </c>
      <c r="Q9965">
        <v>1.956</v>
      </c>
      <c r="R9965">
        <v>2.0739999999999998</v>
      </c>
      <c r="S9965">
        <v>1.3480000000000001</v>
      </c>
      <c r="T9965">
        <v>1.659</v>
      </c>
      <c r="U9965">
        <v>1.7170000000000001</v>
      </c>
      <c r="V9965">
        <v>2.16</v>
      </c>
      <c r="W9965">
        <v>2.4620000000000002</v>
      </c>
      <c r="X9965">
        <v>2.472</v>
      </c>
      <c r="Y9965">
        <v>3.202</v>
      </c>
      <c r="Z9965">
        <v>2.6949999999999998</v>
      </c>
      <c r="AA9965">
        <v>2.4</v>
      </c>
      <c r="AB9965">
        <v>2.6</v>
      </c>
    </row>
    <row r="9966" spans="1:28" x14ac:dyDescent="0.25">
      <c r="A9966" t="s">
        <v>10875</v>
      </c>
      <c r="O9966">
        <v>0.05</v>
      </c>
      <c r="P9966">
        <v>5.6000000000000001E-2</v>
      </c>
      <c r="Q9966">
        <v>5.8000000000000003E-2</v>
      </c>
      <c r="S9966">
        <v>4.2000000000000003E-2</v>
      </c>
      <c r="T9966">
        <v>0.14599999999999999</v>
      </c>
      <c r="U9966">
        <v>6.7000000000000004E-2</v>
      </c>
      <c r="V9966">
        <v>0.11799999999999999</v>
      </c>
      <c r="W9966">
        <v>0.16800000000000001</v>
      </c>
      <c r="X9966">
        <v>0.22700000000000001</v>
      </c>
      <c r="Y9966">
        <v>0.15</v>
      </c>
      <c r="Z9966">
        <v>0.25</v>
      </c>
      <c r="AA9966">
        <v>0.4</v>
      </c>
      <c r="AB9966">
        <v>0.2</v>
      </c>
    </row>
    <row r="9967" spans="1:28" x14ac:dyDescent="0.25">
      <c r="A9967" t="s">
        <v>10876</v>
      </c>
      <c r="AB9967">
        <v>1.2</v>
      </c>
    </row>
    <row r="9968" spans="1:28" x14ac:dyDescent="0.25">
      <c r="A9968" t="s">
        <v>10877</v>
      </c>
      <c r="N9968">
        <v>0.20399999999999999</v>
      </c>
      <c r="O9968">
        <v>0.27500000000000002</v>
      </c>
      <c r="P9968">
        <v>0.64300000000000002</v>
      </c>
      <c r="Q9968">
        <v>0.159</v>
      </c>
      <c r="R9968">
        <v>0.17299999999999999</v>
      </c>
      <c r="S9968">
        <v>0.26400000000000001</v>
      </c>
      <c r="T9968">
        <v>0.42899999999999999</v>
      </c>
      <c r="U9968">
        <v>0.47799999999999998</v>
      </c>
      <c r="V9968">
        <v>0.627</v>
      </c>
      <c r="W9968">
        <v>0.66700000000000004</v>
      </c>
      <c r="X9968">
        <v>0.877</v>
      </c>
      <c r="Y9968">
        <v>0.97099999999999997</v>
      </c>
      <c r="Z9968">
        <v>1.325</v>
      </c>
      <c r="AA9968">
        <v>1.4</v>
      </c>
      <c r="AB9968">
        <v>1.4</v>
      </c>
    </row>
    <row r="9969" spans="1:28" x14ac:dyDescent="0.25">
      <c r="A9969" t="s">
        <v>10878</v>
      </c>
      <c r="S9969">
        <v>0</v>
      </c>
      <c r="T9969">
        <v>1.8640000000000001</v>
      </c>
      <c r="U9969">
        <v>2.3220000000000001</v>
      </c>
      <c r="V9969">
        <v>2.835</v>
      </c>
      <c r="W9969">
        <v>2.738</v>
      </c>
      <c r="X9969">
        <v>2.41</v>
      </c>
      <c r="Y9969">
        <v>2.6869999999999998</v>
      </c>
      <c r="Z9969">
        <v>3.2749999999999999</v>
      </c>
      <c r="AA9969">
        <v>3.5</v>
      </c>
      <c r="AB9969">
        <v>2.8</v>
      </c>
    </row>
    <row r="9970" spans="1:28" x14ac:dyDescent="0.25">
      <c r="A9970" t="s">
        <v>10879</v>
      </c>
      <c r="M9970">
        <v>1.8360000000000001</v>
      </c>
      <c r="N9970">
        <v>2.246</v>
      </c>
      <c r="O9970">
        <v>2.2170000000000001</v>
      </c>
      <c r="P9970">
        <v>1.667</v>
      </c>
      <c r="Q9970">
        <v>1.048</v>
      </c>
      <c r="R9970">
        <v>1.25</v>
      </c>
      <c r="S9970">
        <v>1.774</v>
      </c>
      <c r="T9970">
        <v>1.79</v>
      </c>
      <c r="U9970">
        <v>2.109</v>
      </c>
      <c r="V9970">
        <v>2.839</v>
      </c>
      <c r="W9970">
        <v>3.1030000000000002</v>
      </c>
      <c r="X9970">
        <v>2.9569999999999999</v>
      </c>
      <c r="Y9970">
        <v>5.149</v>
      </c>
      <c r="Z9970">
        <v>5.3460000000000001</v>
      </c>
      <c r="AA9970">
        <v>5.8</v>
      </c>
      <c r="AB9970">
        <v>7</v>
      </c>
    </row>
    <row r="9971" spans="1:28" x14ac:dyDescent="0.25">
      <c r="A9971" t="s">
        <v>10880</v>
      </c>
      <c r="B9971">
        <v>1.667</v>
      </c>
      <c r="C9971">
        <v>1.6</v>
      </c>
      <c r="D9971">
        <v>0.65100000000000002</v>
      </c>
      <c r="E9971">
        <v>1.8160000000000001</v>
      </c>
      <c r="F9971">
        <v>1.1819999999999999</v>
      </c>
      <c r="G9971">
        <v>0.63800000000000001</v>
      </c>
      <c r="H9971">
        <v>0.72</v>
      </c>
    </row>
    <row r="9972" spans="1:28" x14ac:dyDescent="0.25">
      <c r="A9972" t="s">
        <v>10881</v>
      </c>
      <c r="X9972">
        <v>5.1669999999999998</v>
      </c>
      <c r="Y9972">
        <v>3.4780000000000002</v>
      </c>
      <c r="Z9972">
        <v>3.923</v>
      </c>
      <c r="AA9972">
        <v>3.6</v>
      </c>
      <c r="AB9972">
        <v>3.1</v>
      </c>
    </row>
    <row r="9973" spans="1:28" x14ac:dyDescent="0.25">
      <c r="A9973" t="s">
        <v>10882</v>
      </c>
      <c r="B9973">
        <v>0.67300000000000004</v>
      </c>
      <c r="C9973">
        <v>0.30199999999999999</v>
      </c>
      <c r="D9973">
        <v>0.34</v>
      </c>
      <c r="E9973">
        <v>0.56100000000000005</v>
      </c>
      <c r="F9973">
        <v>0.191</v>
      </c>
      <c r="G9973">
        <v>0.47399999999999998</v>
      </c>
      <c r="H9973">
        <v>0.54400000000000004</v>
      </c>
      <c r="I9973">
        <v>0.36399999999999999</v>
      </c>
      <c r="J9973">
        <v>0.41799999999999998</v>
      </c>
      <c r="K9973">
        <v>0.66700000000000004</v>
      </c>
      <c r="L9973">
        <v>0.5</v>
      </c>
      <c r="M9973">
        <v>0.65600000000000003</v>
      </c>
      <c r="N9973">
        <v>0.36199999999999999</v>
      </c>
      <c r="O9973">
        <v>0.85699999999999998</v>
      </c>
      <c r="P9973">
        <v>0.28599999999999998</v>
      </c>
      <c r="Q9973">
        <v>0.69699999999999995</v>
      </c>
      <c r="R9973">
        <v>0.45500000000000002</v>
      </c>
      <c r="T9973">
        <v>0.46899999999999997</v>
      </c>
      <c r="U9973">
        <v>1.3640000000000001</v>
      </c>
      <c r="V9973">
        <v>1.4059999999999999</v>
      </c>
      <c r="W9973">
        <v>1.657</v>
      </c>
      <c r="X9973">
        <v>2.7749999999999999</v>
      </c>
      <c r="Y9973">
        <v>1.5309999999999999</v>
      </c>
      <c r="Z9973">
        <v>1.56</v>
      </c>
      <c r="AA9973">
        <v>1.8</v>
      </c>
      <c r="AB9973">
        <v>1.2</v>
      </c>
    </row>
    <row r="9974" spans="1:28" x14ac:dyDescent="0.25">
      <c r="A9974" t="s">
        <v>10883</v>
      </c>
      <c r="B9974">
        <v>1.9219999999999999</v>
      </c>
      <c r="C9974">
        <v>2.0990000000000002</v>
      </c>
      <c r="D9974">
        <v>2.2000000000000002</v>
      </c>
      <c r="E9974">
        <v>2.2869999999999999</v>
      </c>
      <c r="F9974">
        <v>2.1219999999999999</v>
      </c>
      <c r="G9974">
        <v>1.7789999999999999</v>
      </c>
      <c r="H9974">
        <v>2.641</v>
      </c>
      <c r="I9974">
        <v>2.9540000000000002</v>
      </c>
      <c r="J9974">
        <v>2.0779999999999998</v>
      </c>
      <c r="K9974">
        <v>2.1629999999999998</v>
      </c>
      <c r="L9974">
        <v>2.7549999999999999</v>
      </c>
      <c r="M9974">
        <v>2.9889999999999999</v>
      </c>
      <c r="N9974">
        <v>2.911</v>
      </c>
      <c r="O9974">
        <v>2.6</v>
      </c>
      <c r="P9974">
        <v>2.5550000000000002</v>
      </c>
      <c r="Q9974">
        <v>2.6720000000000002</v>
      </c>
      <c r="R9974">
        <v>3.036</v>
      </c>
      <c r="S9974">
        <v>3.1429999999999998</v>
      </c>
      <c r="T9974">
        <v>3.5779999999999998</v>
      </c>
      <c r="U9974">
        <v>3.2069999999999999</v>
      </c>
      <c r="V9974">
        <v>3.1589999999999998</v>
      </c>
      <c r="W9974">
        <v>3.282</v>
      </c>
      <c r="X9974">
        <v>3.194</v>
      </c>
      <c r="Y9974">
        <v>3.1840000000000002</v>
      </c>
      <c r="Z9974">
        <v>3.2029999999999998</v>
      </c>
      <c r="AA9974">
        <v>3.1</v>
      </c>
      <c r="AB9974">
        <v>3</v>
      </c>
    </row>
    <row r="9975" spans="1:28" x14ac:dyDescent="0.25">
      <c r="A9975" t="s">
        <v>10884</v>
      </c>
      <c r="B9975">
        <v>5.7000000000000002E-2</v>
      </c>
      <c r="C9975">
        <v>7.0000000000000001E-3</v>
      </c>
      <c r="D9975">
        <v>5.2999999999999999E-2</v>
      </c>
      <c r="E9975">
        <v>0.06</v>
      </c>
      <c r="F9975">
        <v>4.8000000000000001E-2</v>
      </c>
      <c r="G9975">
        <v>2.7E-2</v>
      </c>
      <c r="H9975">
        <v>7.4999999999999997E-2</v>
      </c>
      <c r="I9975">
        <v>1.2999999999999999E-2</v>
      </c>
      <c r="J9975">
        <v>3.3000000000000002E-2</v>
      </c>
      <c r="K9975">
        <v>4.2999999999999997E-2</v>
      </c>
      <c r="L9975">
        <v>8.9999999999999993E-3</v>
      </c>
    </row>
    <row r="9976" spans="1:28" x14ac:dyDescent="0.25">
      <c r="A9976" t="s">
        <v>10885</v>
      </c>
      <c r="B9976">
        <v>0.53</v>
      </c>
      <c r="C9976">
        <v>0.71699999999999997</v>
      </c>
      <c r="D9976">
        <v>0.47499999999999998</v>
      </c>
      <c r="E9976">
        <v>0.56699999999999995</v>
      </c>
      <c r="F9976">
        <v>0.53800000000000003</v>
      </c>
      <c r="G9976">
        <v>0.57899999999999996</v>
      </c>
      <c r="H9976">
        <v>0.89400000000000002</v>
      </c>
      <c r="I9976">
        <v>0.72</v>
      </c>
      <c r="J9976">
        <v>0.52700000000000002</v>
      </c>
      <c r="K9976">
        <v>0.63900000000000001</v>
      </c>
      <c r="L9976">
        <v>0.85699999999999998</v>
      </c>
      <c r="M9976">
        <v>0.82399999999999995</v>
      </c>
      <c r="N9976">
        <v>0.53700000000000003</v>
      </c>
      <c r="O9976">
        <v>0.48299999999999998</v>
      </c>
      <c r="P9976">
        <v>0.432</v>
      </c>
      <c r="Q9976">
        <v>0.83099999999999996</v>
      </c>
      <c r="S9976">
        <v>1.123</v>
      </c>
      <c r="T9976">
        <v>0.85599999999999998</v>
      </c>
      <c r="U9976">
        <v>0.70699999999999996</v>
      </c>
      <c r="V9976">
        <v>0.77400000000000002</v>
      </c>
      <c r="W9976">
        <v>0.92700000000000005</v>
      </c>
      <c r="X9976">
        <v>0.79</v>
      </c>
      <c r="Y9976">
        <v>0.83299999999999996</v>
      </c>
      <c r="Z9976">
        <v>1.155</v>
      </c>
      <c r="AA9976">
        <v>1.4</v>
      </c>
      <c r="AB9976">
        <v>1.1000000000000001</v>
      </c>
    </row>
    <row r="9977" spans="1:28" x14ac:dyDescent="0.25">
      <c r="A9977" t="s">
        <v>10886</v>
      </c>
      <c r="Q9977">
        <v>0.16400000000000001</v>
      </c>
      <c r="R9977">
        <v>0.33800000000000002</v>
      </c>
      <c r="S9977">
        <v>0.65800000000000003</v>
      </c>
      <c r="T9977">
        <v>0.96</v>
      </c>
      <c r="U9977">
        <v>0.74399999999999999</v>
      </c>
      <c r="V9977">
        <v>0.58699999999999997</v>
      </c>
      <c r="W9977">
        <v>0.69199999999999995</v>
      </c>
      <c r="X9977">
        <v>1.3069999999999999</v>
      </c>
      <c r="Y9977">
        <v>1.526</v>
      </c>
      <c r="Z9977">
        <v>1.7410000000000001</v>
      </c>
      <c r="AA9977">
        <v>1.9</v>
      </c>
      <c r="AB9977">
        <v>1.8</v>
      </c>
    </row>
    <row r="9978" spans="1:28" x14ac:dyDescent="0.25">
      <c r="A9978" t="s">
        <v>10887</v>
      </c>
      <c r="B9978">
        <v>0.443</v>
      </c>
    </row>
    <row r="9979" spans="1:28" x14ac:dyDescent="0.25">
      <c r="A9979" t="s">
        <v>10888</v>
      </c>
      <c r="V9979">
        <v>0</v>
      </c>
      <c r="W9979">
        <v>0.34799999999999998</v>
      </c>
      <c r="X9979">
        <v>0.49</v>
      </c>
      <c r="Y9979">
        <v>0.72499999999999998</v>
      </c>
      <c r="Z9979">
        <v>1.0549999999999999</v>
      </c>
      <c r="AA9979">
        <v>1.3</v>
      </c>
      <c r="AB9979">
        <v>1</v>
      </c>
    </row>
    <row r="9980" spans="1:28" x14ac:dyDescent="0.25">
      <c r="A9980" t="s">
        <v>10889</v>
      </c>
      <c r="G9980">
        <v>0</v>
      </c>
      <c r="H9980">
        <v>0.29299999999999998</v>
      </c>
      <c r="I9980">
        <v>0.252</v>
      </c>
      <c r="J9980">
        <v>0.317</v>
      </c>
      <c r="K9980">
        <v>0.26700000000000002</v>
      </c>
      <c r="L9980">
        <v>0.41799999999999998</v>
      </c>
      <c r="M9980">
        <v>0.315</v>
      </c>
      <c r="N9980">
        <v>0.34799999999999998</v>
      </c>
      <c r="O9980">
        <v>0.48799999999999999</v>
      </c>
      <c r="P9980">
        <v>0.42199999999999999</v>
      </c>
      <c r="Q9980">
        <v>0.44500000000000001</v>
      </c>
      <c r="R9980">
        <v>0.33300000000000002</v>
      </c>
      <c r="S9980">
        <v>0.14399999999999999</v>
      </c>
      <c r="T9980">
        <v>0.443</v>
      </c>
      <c r="U9980">
        <v>0.65600000000000003</v>
      </c>
      <c r="V9980">
        <v>0.74399999999999999</v>
      </c>
      <c r="W9980">
        <v>0.60199999999999998</v>
      </c>
      <c r="X9980">
        <v>0.74199999999999999</v>
      </c>
      <c r="Y9980">
        <v>0.8</v>
      </c>
      <c r="Z9980">
        <v>0.98799999999999999</v>
      </c>
      <c r="AA9980">
        <v>0.7</v>
      </c>
      <c r="AB9980">
        <v>0.5</v>
      </c>
    </row>
    <row r="9981" spans="1:28" x14ac:dyDescent="0.25">
      <c r="A9981" t="s">
        <v>919</v>
      </c>
      <c r="B9981">
        <v>0.25</v>
      </c>
      <c r="C9981">
        <v>0.33</v>
      </c>
      <c r="D9981">
        <v>0.252</v>
      </c>
      <c r="E9981">
        <v>0.27300000000000002</v>
      </c>
      <c r="F9981">
        <v>0.28199999999999997</v>
      </c>
      <c r="G9981">
        <v>0.224</v>
      </c>
      <c r="H9981">
        <v>0.40400000000000003</v>
      </c>
    </row>
    <row r="9982" spans="1:28" x14ac:dyDescent="0.25">
      <c r="A9982" t="s">
        <v>920</v>
      </c>
      <c r="B9982">
        <v>0.183</v>
      </c>
      <c r="C9982">
        <v>0.253</v>
      </c>
      <c r="D9982">
        <v>0.221</v>
      </c>
      <c r="E9982">
        <v>0.26400000000000001</v>
      </c>
      <c r="F9982">
        <v>0.186</v>
      </c>
      <c r="G9982">
        <v>0.2</v>
      </c>
    </row>
    <row r="9983" spans="1:28" x14ac:dyDescent="0.25">
      <c r="A9983" t="s">
        <v>921</v>
      </c>
      <c r="N9983">
        <v>6.0999999999999999E-2</v>
      </c>
      <c r="O9983">
        <v>4.4999999999999998E-2</v>
      </c>
      <c r="P9983">
        <v>0</v>
      </c>
      <c r="Q9983">
        <v>0.111</v>
      </c>
    </row>
    <row r="9984" spans="1:28" x14ac:dyDescent="0.25">
      <c r="A9984" t="s">
        <v>10890</v>
      </c>
      <c r="B9984">
        <v>1.0940000000000001</v>
      </c>
      <c r="C9984">
        <v>1.4219999999999999</v>
      </c>
      <c r="D9984">
        <v>1.206</v>
      </c>
      <c r="E9984">
        <v>1.3859999999999999</v>
      </c>
      <c r="F9984">
        <v>2.177</v>
      </c>
      <c r="G9984">
        <v>2.895</v>
      </c>
    </row>
    <row r="9985" spans="1:28" x14ac:dyDescent="0.25">
      <c r="A9985" t="s">
        <v>10891</v>
      </c>
      <c r="N9985">
        <v>0.10299999999999999</v>
      </c>
      <c r="O9985">
        <v>0.161</v>
      </c>
      <c r="P9985">
        <v>0.158</v>
      </c>
      <c r="Q9985">
        <v>0.318</v>
      </c>
      <c r="R9985">
        <v>0.32100000000000001</v>
      </c>
      <c r="S9985">
        <v>0.443</v>
      </c>
      <c r="T9985">
        <v>0.73699999999999999</v>
      </c>
    </row>
    <row r="9986" spans="1:28" x14ac:dyDescent="0.25">
      <c r="A9986" t="s">
        <v>10892</v>
      </c>
      <c r="U9986">
        <v>2.7E-2</v>
      </c>
      <c r="V9986">
        <v>0.27</v>
      </c>
      <c r="W9986">
        <v>0.47499999999999998</v>
      </c>
      <c r="Y9986">
        <v>1.8939999999999999</v>
      </c>
      <c r="Z9986">
        <v>1.9119999999999999</v>
      </c>
      <c r="AA9986">
        <v>2</v>
      </c>
      <c r="AB9986">
        <v>1</v>
      </c>
    </row>
    <row r="9987" spans="1:28" x14ac:dyDescent="0.25">
      <c r="A9987" t="s">
        <v>10893</v>
      </c>
      <c r="B9987">
        <v>0.29299999999999998</v>
      </c>
      <c r="C9987">
        <v>0.47199999999999998</v>
      </c>
      <c r="D9987">
        <v>0.436</v>
      </c>
      <c r="E9987">
        <v>0.40200000000000002</v>
      </c>
      <c r="F9987">
        <v>0.61899999999999999</v>
      </c>
      <c r="G9987">
        <v>1.036</v>
      </c>
      <c r="H9987">
        <v>0.89500000000000002</v>
      </c>
      <c r="I9987">
        <v>1.161</v>
      </c>
      <c r="J9987">
        <v>1.097</v>
      </c>
      <c r="K9987">
        <v>1.0029999999999999</v>
      </c>
      <c r="L9987">
        <v>1.5389999999999999</v>
      </c>
      <c r="M9987">
        <v>1.43</v>
      </c>
      <c r="N9987">
        <v>1.458</v>
      </c>
      <c r="O9987">
        <v>1.343</v>
      </c>
      <c r="P9987">
        <v>1.4339999999999999</v>
      </c>
      <c r="Q9987">
        <v>1.2829999999999999</v>
      </c>
      <c r="R9987">
        <v>1.2529999999999999</v>
      </c>
      <c r="S9987">
        <v>1.129</v>
      </c>
      <c r="T9987">
        <v>1.0960000000000001</v>
      </c>
      <c r="U9987">
        <v>1.198</v>
      </c>
      <c r="V9987">
        <v>1.444</v>
      </c>
      <c r="W9987">
        <v>1.335</v>
      </c>
      <c r="X9987">
        <v>1.399</v>
      </c>
      <c r="Y9987">
        <v>1.8380000000000001</v>
      </c>
      <c r="Z9987">
        <v>2.1349999999999998</v>
      </c>
      <c r="AA9987">
        <v>1.4</v>
      </c>
      <c r="AB9987">
        <v>1.3</v>
      </c>
    </row>
    <row r="9988" spans="1:28" x14ac:dyDescent="0.25">
      <c r="A9988" t="s">
        <v>10894</v>
      </c>
      <c r="N9988">
        <v>0.121</v>
      </c>
      <c r="O9988">
        <v>0.25600000000000001</v>
      </c>
      <c r="P9988">
        <v>0.2</v>
      </c>
      <c r="Q9988">
        <v>0.23400000000000001</v>
      </c>
      <c r="R9988">
        <v>0.23899999999999999</v>
      </c>
      <c r="S9988">
        <v>0.42899999999999999</v>
      </c>
      <c r="T9988">
        <v>0.96299999999999997</v>
      </c>
      <c r="U9988">
        <v>1.2350000000000001</v>
      </c>
      <c r="V9988">
        <v>1.627</v>
      </c>
      <c r="W9988">
        <v>1.7430000000000001</v>
      </c>
      <c r="X9988">
        <v>1.7549999999999999</v>
      </c>
      <c r="Y9988">
        <v>2.2200000000000002</v>
      </c>
      <c r="Z9988">
        <v>2.3610000000000002</v>
      </c>
      <c r="AA9988">
        <v>2.2000000000000002</v>
      </c>
      <c r="AB9988">
        <v>1.8</v>
      </c>
    </row>
    <row r="9989" spans="1:28" x14ac:dyDescent="0.25">
      <c r="A9989" t="s">
        <v>10895</v>
      </c>
      <c r="M9989">
        <v>0.92900000000000005</v>
      </c>
      <c r="N9989">
        <v>0.95899999999999996</v>
      </c>
      <c r="O9989">
        <v>1.32</v>
      </c>
      <c r="P9989">
        <v>1</v>
      </c>
      <c r="Q9989">
        <v>0.624</v>
      </c>
      <c r="R9989">
        <v>0.59799999999999998</v>
      </c>
      <c r="S9989">
        <v>0.35799999999999998</v>
      </c>
      <c r="T9989">
        <v>0.28000000000000003</v>
      </c>
      <c r="U9989">
        <v>0.51400000000000001</v>
      </c>
      <c r="V9989">
        <v>0.97799999999999998</v>
      </c>
      <c r="W9989">
        <v>0.75900000000000001</v>
      </c>
      <c r="X9989">
        <v>1.2</v>
      </c>
      <c r="Y9989">
        <v>1.3160000000000001</v>
      </c>
      <c r="Z9989">
        <v>1.3480000000000001</v>
      </c>
      <c r="AA9989">
        <v>1.5</v>
      </c>
      <c r="AB9989">
        <v>1.2</v>
      </c>
    </row>
    <row r="9990" spans="1:28" x14ac:dyDescent="0.25">
      <c r="A9990" t="s">
        <v>922</v>
      </c>
      <c r="B9990">
        <v>0.34300000000000003</v>
      </c>
      <c r="C9990">
        <v>0.16700000000000001</v>
      </c>
      <c r="D9990">
        <v>0.34599999999999997</v>
      </c>
      <c r="E9990">
        <v>0</v>
      </c>
    </row>
    <row r="9991" spans="1:28" x14ac:dyDescent="0.25">
      <c r="A9991" t="s">
        <v>10896</v>
      </c>
      <c r="B9991">
        <v>0.47699999999999998</v>
      </c>
      <c r="C9991">
        <v>0.42399999999999999</v>
      </c>
      <c r="D9991">
        <v>0.61299999999999999</v>
      </c>
      <c r="E9991">
        <v>0.55200000000000005</v>
      </c>
      <c r="F9991">
        <v>0.54100000000000004</v>
      </c>
      <c r="G9991">
        <v>0.68799999999999994</v>
      </c>
      <c r="H9991">
        <v>0.76900000000000002</v>
      </c>
      <c r="I9991">
        <v>0.60799999999999998</v>
      </c>
      <c r="J9991">
        <v>0.749</v>
      </c>
      <c r="K9991">
        <v>0.997</v>
      </c>
      <c r="L9991">
        <v>0.80700000000000005</v>
      </c>
      <c r="M9991">
        <v>1.0229999999999999</v>
      </c>
      <c r="N9991">
        <v>0.86199999999999999</v>
      </c>
      <c r="O9991">
        <v>0.79500000000000004</v>
      </c>
      <c r="P9991">
        <v>0.73599999999999999</v>
      </c>
      <c r="Q9991">
        <v>0.94</v>
      </c>
      <c r="R9991">
        <v>0.84599999999999997</v>
      </c>
      <c r="S9991">
        <v>0.69799999999999995</v>
      </c>
      <c r="T9991">
        <v>0.82799999999999996</v>
      </c>
      <c r="U9991">
        <v>0.76900000000000002</v>
      </c>
      <c r="V9991">
        <v>0.88700000000000001</v>
      </c>
      <c r="W9991">
        <v>1.1080000000000001</v>
      </c>
      <c r="X9991">
        <v>1.0669999999999999</v>
      </c>
      <c r="Y9991">
        <v>1.224</v>
      </c>
      <c r="Z9991">
        <v>1.2170000000000001</v>
      </c>
      <c r="AA9991">
        <v>1.1000000000000001</v>
      </c>
      <c r="AB9991">
        <v>1.3</v>
      </c>
    </row>
    <row r="9992" spans="1:28" x14ac:dyDescent="0.25">
      <c r="A9992" t="s">
        <v>10897</v>
      </c>
      <c r="B9992">
        <v>0.22700000000000001</v>
      </c>
      <c r="C9992">
        <v>0.17199999999999999</v>
      </c>
      <c r="D9992">
        <v>0.35799999999999998</v>
      </c>
      <c r="E9992">
        <v>0.16700000000000001</v>
      </c>
      <c r="F9992">
        <v>0.14000000000000001</v>
      </c>
      <c r="G9992">
        <v>0.34200000000000003</v>
      </c>
      <c r="H9992">
        <v>0.216</v>
      </c>
      <c r="I9992">
        <v>0.14099999999999999</v>
      </c>
      <c r="J9992">
        <v>0.41899999999999998</v>
      </c>
    </row>
    <row r="9993" spans="1:28" x14ac:dyDescent="0.25">
      <c r="A9993" t="s">
        <v>10898</v>
      </c>
      <c r="B9993">
        <v>0.10100000000000001</v>
      </c>
      <c r="C9993">
        <v>0.16800000000000001</v>
      </c>
      <c r="D9993">
        <v>0.17199999999999999</v>
      </c>
      <c r="E9993">
        <v>0.109</v>
      </c>
      <c r="F9993">
        <v>6.3E-2</v>
      </c>
      <c r="G9993">
        <v>0.18</v>
      </c>
      <c r="H9993">
        <v>0.17299999999999999</v>
      </c>
      <c r="I9993">
        <v>0.17199999999999999</v>
      </c>
      <c r="J9993">
        <v>0.19400000000000001</v>
      </c>
      <c r="K9993">
        <v>0.152</v>
      </c>
      <c r="L9993">
        <v>9.5000000000000001E-2</v>
      </c>
      <c r="M9993">
        <v>0.221</v>
      </c>
      <c r="N9993">
        <v>0.19</v>
      </c>
      <c r="O9993">
        <v>0.19400000000000001</v>
      </c>
      <c r="P9993">
        <v>1.377</v>
      </c>
      <c r="R9993">
        <v>0.61199999999999999</v>
      </c>
      <c r="S9993">
        <v>0.34499999999999997</v>
      </c>
      <c r="T9993">
        <v>0.27600000000000002</v>
      </c>
      <c r="U9993">
        <v>0.32700000000000001</v>
      </c>
      <c r="V9993">
        <v>0.28000000000000003</v>
      </c>
      <c r="W9993">
        <v>0.39300000000000002</v>
      </c>
      <c r="X9993">
        <v>0.3</v>
      </c>
      <c r="Y9993">
        <v>0.53600000000000003</v>
      </c>
      <c r="Z9993">
        <v>0.69799999999999995</v>
      </c>
      <c r="AA9993">
        <v>0.7</v>
      </c>
      <c r="AB9993">
        <v>0.6</v>
      </c>
    </row>
    <row r="9994" spans="1:28" x14ac:dyDescent="0.25">
      <c r="A9994" t="s">
        <v>923</v>
      </c>
      <c r="B9994">
        <v>2.2509999999999999</v>
      </c>
      <c r="C9994">
        <v>2.5070000000000001</v>
      </c>
      <c r="D9994">
        <v>2.31</v>
      </c>
      <c r="E9994">
        <v>2.5019999999999998</v>
      </c>
      <c r="F9994">
        <v>2.82</v>
      </c>
      <c r="G9994">
        <v>3.0230000000000001</v>
      </c>
    </row>
    <row r="9995" spans="1:28" x14ac:dyDescent="0.25">
      <c r="A9995" t="s">
        <v>924</v>
      </c>
      <c r="B9995">
        <v>1.708</v>
      </c>
      <c r="C9995">
        <v>1.7569999999999999</v>
      </c>
      <c r="D9995">
        <v>1.8480000000000001</v>
      </c>
      <c r="E9995">
        <v>1.8480000000000001</v>
      </c>
    </row>
    <row r="9996" spans="1:28" x14ac:dyDescent="0.25">
      <c r="A9996" t="s">
        <v>925</v>
      </c>
      <c r="B9996">
        <v>1.9179999999999999</v>
      </c>
      <c r="C9996">
        <v>1.7</v>
      </c>
      <c r="D9996">
        <v>1.925</v>
      </c>
      <c r="E9996">
        <v>2.1819999999999999</v>
      </c>
      <c r="F9996">
        <v>2.2080000000000002</v>
      </c>
      <c r="G9996">
        <v>2.181</v>
      </c>
      <c r="H9996">
        <v>1.948</v>
      </c>
      <c r="I9996">
        <v>2.42</v>
      </c>
    </row>
    <row r="9997" spans="1:28" x14ac:dyDescent="0.25">
      <c r="A9997" t="s">
        <v>926</v>
      </c>
      <c r="B9997">
        <v>1.845</v>
      </c>
      <c r="C9997">
        <v>1.679</v>
      </c>
      <c r="D9997">
        <v>1.5449999999999999</v>
      </c>
      <c r="E9997">
        <v>1.77</v>
      </c>
      <c r="F9997">
        <v>1.837</v>
      </c>
      <c r="G9997">
        <v>1.911</v>
      </c>
      <c r="H9997">
        <v>1.863</v>
      </c>
      <c r="I9997">
        <v>1.8959999999999999</v>
      </c>
    </row>
    <row r="9998" spans="1:28" x14ac:dyDescent="0.25">
      <c r="A9998" t="s">
        <v>10899</v>
      </c>
      <c r="H9998">
        <v>0</v>
      </c>
      <c r="I9998">
        <v>0.38600000000000001</v>
      </c>
      <c r="J9998">
        <v>0.38800000000000001</v>
      </c>
      <c r="K9998">
        <v>0.54</v>
      </c>
      <c r="L9998">
        <v>0.496</v>
      </c>
      <c r="M9998">
        <v>0.56200000000000006</v>
      </c>
      <c r="N9998">
        <v>0.64700000000000002</v>
      </c>
      <c r="O9998">
        <v>0.53200000000000003</v>
      </c>
      <c r="P9998">
        <v>0.44800000000000001</v>
      </c>
      <c r="Q9998">
        <v>0.376</v>
      </c>
      <c r="R9998">
        <v>0.46899999999999997</v>
      </c>
      <c r="S9998">
        <v>0.35299999999999998</v>
      </c>
      <c r="T9998">
        <v>0.42899999999999999</v>
      </c>
      <c r="U9998">
        <v>0.42199999999999999</v>
      </c>
      <c r="V9998">
        <v>0.46300000000000002</v>
      </c>
      <c r="W9998">
        <v>0.52200000000000002</v>
      </c>
      <c r="X9998">
        <v>0.61699999999999999</v>
      </c>
      <c r="Y9998">
        <v>1.034</v>
      </c>
      <c r="Z9998">
        <v>1.431</v>
      </c>
      <c r="AA9998">
        <v>1.6</v>
      </c>
      <c r="AB9998">
        <v>1.6</v>
      </c>
    </row>
    <row r="9999" spans="1:28" x14ac:dyDescent="0.25">
      <c r="A9999" t="s">
        <v>10900</v>
      </c>
      <c r="B9999">
        <v>0.67400000000000004</v>
      </c>
      <c r="C9999">
        <v>0.45100000000000001</v>
      </c>
      <c r="D9999">
        <v>0.40400000000000003</v>
      </c>
      <c r="E9999">
        <v>0.41799999999999998</v>
      </c>
      <c r="F9999">
        <v>0.52500000000000002</v>
      </c>
      <c r="G9999">
        <v>0.53400000000000003</v>
      </c>
      <c r="H9999">
        <v>0.47499999999999998</v>
      </c>
      <c r="I9999">
        <v>0.59299999999999997</v>
      </c>
      <c r="J9999">
        <v>0.61699999999999999</v>
      </c>
      <c r="K9999">
        <v>0.57699999999999996</v>
      </c>
      <c r="L9999">
        <v>0.64300000000000002</v>
      </c>
      <c r="M9999">
        <v>0.77</v>
      </c>
      <c r="N9999">
        <v>0.65300000000000002</v>
      </c>
      <c r="O9999">
        <v>0.71799999999999997</v>
      </c>
      <c r="P9999">
        <v>0.67800000000000005</v>
      </c>
      <c r="Q9999">
        <v>0.879</v>
      </c>
      <c r="R9999">
        <v>0.85599999999999998</v>
      </c>
      <c r="S9999">
        <v>0.64800000000000002</v>
      </c>
      <c r="T9999">
        <v>0.879</v>
      </c>
      <c r="U9999">
        <v>0.93500000000000005</v>
      </c>
      <c r="V9999">
        <v>0.86199999999999999</v>
      </c>
      <c r="W9999">
        <v>1.1879999999999999</v>
      </c>
      <c r="X9999">
        <v>1.554</v>
      </c>
      <c r="Y9999">
        <v>1.9670000000000001</v>
      </c>
      <c r="Z9999">
        <v>1.7529999999999999</v>
      </c>
      <c r="AA9999">
        <v>1.8</v>
      </c>
      <c r="AB9999">
        <v>1.6</v>
      </c>
    </row>
    <row r="10000" spans="1:28" x14ac:dyDescent="0.25">
      <c r="A10000" t="s">
        <v>10901</v>
      </c>
      <c r="B10000">
        <v>0.14299999999999999</v>
      </c>
      <c r="C10000">
        <v>0.15</v>
      </c>
      <c r="D10000">
        <v>0.28999999999999998</v>
      </c>
      <c r="E10000">
        <v>0.309</v>
      </c>
      <c r="F10000">
        <v>0.29199999999999998</v>
      </c>
      <c r="G10000">
        <v>0.33300000000000002</v>
      </c>
      <c r="H10000">
        <v>0.26800000000000002</v>
      </c>
      <c r="I10000">
        <v>0.22700000000000001</v>
      </c>
      <c r="J10000">
        <v>0.19</v>
      </c>
      <c r="K10000">
        <v>0.97899999999999998</v>
      </c>
      <c r="L10000">
        <v>0.43099999999999999</v>
      </c>
      <c r="M10000">
        <v>1.1140000000000001</v>
      </c>
      <c r="N10000">
        <v>1.4119999999999999</v>
      </c>
      <c r="O10000">
        <v>1.488</v>
      </c>
    </row>
    <row r="10001" spans="1:28" x14ac:dyDescent="0.25">
      <c r="A10001" t="s">
        <v>10902</v>
      </c>
      <c r="B10001">
        <v>7.6999999999999999E-2</v>
      </c>
      <c r="C10001">
        <v>9.1999999999999998E-2</v>
      </c>
      <c r="D10001">
        <v>8.4000000000000005E-2</v>
      </c>
      <c r="E10001">
        <v>0.15</v>
      </c>
      <c r="F10001">
        <v>0.17199999999999999</v>
      </c>
      <c r="G10001">
        <v>0.191</v>
      </c>
      <c r="H10001">
        <v>0.29499999999999998</v>
      </c>
      <c r="I10001">
        <v>0.20799999999999999</v>
      </c>
      <c r="J10001">
        <v>0.125</v>
      </c>
      <c r="K10001">
        <v>0.19</v>
      </c>
      <c r="L10001">
        <v>0.183</v>
      </c>
      <c r="M10001">
        <v>0.22700000000000001</v>
      </c>
      <c r="N10001">
        <v>0.219</v>
      </c>
      <c r="O10001">
        <v>0.22500000000000001</v>
      </c>
      <c r="P10001">
        <v>0.29499999999999998</v>
      </c>
      <c r="Q10001">
        <v>0.23699999999999999</v>
      </c>
      <c r="R10001">
        <v>0.20899999999999999</v>
      </c>
      <c r="S10001">
        <v>0.24099999999999999</v>
      </c>
      <c r="T10001">
        <v>0.246</v>
      </c>
      <c r="U10001">
        <v>0.39500000000000002</v>
      </c>
      <c r="V10001">
        <v>0.47099999999999997</v>
      </c>
      <c r="W10001">
        <v>0.65100000000000002</v>
      </c>
      <c r="X10001">
        <v>0.66700000000000004</v>
      </c>
      <c r="Y10001">
        <v>1.1439999999999999</v>
      </c>
      <c r="Z10001">
        <v>1.107</v>
      </c>
      <c r="AA10001">
        <v>1.1000000000000001</v>
      </c>
      <c r="AB10001">
        <v>1</v>
      </c>
    </row>
    <row r="10002" spans="1:28" x14ac:dyDescent="0.25">
      <c r="A10002" t="s">
        <v>10903</v>
      </c>
      <c r="O10002">
        <v>0.67800000000000005</v>
      </c>
      <c r="P10002">
        <v>0.78700000000000003</v>
      </c>
      <c r="Q10002">
        <v>0.752</v>
      </c>
      <c r="R10002">
        <v>0.88900000000000001</v>
      </c>
      <c r="S10002">
        <v>0.84499999999999997</v>
      </c>
      <c r="T10002">
        <v>1.0129999999999999</v>
      </c>
      <c r="U10002">
        <v>1.252</v>
      </c>
      <c r="V10002">
        <v>1.66</v>
      </c>
      <c r="W10002">
        <v>1.8939999999999999</v>
      </c>
      <c r="X10002">
        <v>2.17</v>
      </c>
      <c r="Y10002">
        <v>2.7429999999999999</v>
      </c>
      <c r="Z10002">
        <v>3.3959999999999999</v>
      </c>
      <c r="AA10002">
        <v>3</v>
      </c>
      <c r="AB10002">
        <v>1.9</v>
      </c>
    </row>
    <row r="10003" spans="1:28" x14ac:dyDescent="0.25">
      <c r="A10003" t="s">
        <v>10904</v>
      </c>
      <c r="N10003">
        <v>0.54800000000000004</v>
      </c>
      <c r="Q10003">
        <v>0.27400000000000002</v>
      </c>
      <c r="R10003">
        <v>0.16300000000000001</v>
      </c>
      <c r="S10003">
        <v>0.104</v>
      </c>
      <c r="T10003">
        <v>0.13</v>
      </c>
      <c r="V10003">
        <v>0.112</v>
      </c>
      <c r="W10003">
        <v>4.3999999999999997E-2</v>
      </c>
      <c r="X10003">
        <v>0.16400000000000001</v>
      </c>
      <c r="Y10003">
        <v>0.21099999999999999</v>
      </c>
      <c r="Z10003">
        <v>0.22800000000000001</v>
      </c>
      <c r="AA10003">
        <v>0.2</v>
      </c>
      <c r="AB10003">
        <v>0.2</v>
      </c>
    </row>
    <row r="10004" spans="1:28" x14ac:dyDescent="0.25">
      <c r="A10004" t="s">
        <v>10905</v>
      </c>
      <c r="Z10004">
        <v>0.55600000000000005</v>
      </c>
      <c r="AA10004">
        <v>0.5</v>
      </c>
      <c r="AB10004">
        <v>0.8</v>
      </c>
    </row>
    <row r="10005" spans="1:28" x14ac:dyDescent="0.25">
      <c r="A10005" t="s">
        <v>10906</v>
      </c>
      <c r="H10005">
        <v>0.108</v>
      </c>
      <c r="I10005">
        <v>0.08</v>
      </c>
      <c r="J10005">
        <v>4.7E-2</v>
      </c>
      <c r="K10005">
        <v>8.2000000000000003E-2</v>
      </c>
      <c r="L10005">
        <v>2.7E-2</v>
      </c>
      <c r="M10005">
        <v>0</v>
      </c>
      <c r="N10005">
        <v>0.222</v>
      </c>
    </row>
    <row r="10006" spans="1:28" x14ac:dyDescent="0.25">
      <c r="A10006" t="s">
        <v>10907</v>
      </c>
      <c r="B10006">
        <v>0.105</v>
      </c>
      <c r="C10006">
        <v>0.3</v>
      </c>
      <c r="D10006">
        <v>0.56499999999999995</v>
      </c>
      <c r="E10006">
        <v>0.94699999999999995</v>
      </c>
      <c r="F10006">
        <v>0.82599999999999996</v>
      </c>
      <c r="G10006">
        <v>0.85699999999999998</v>
      </c>
      <c r="H10006">
        <v>0.34100000000000003</v>
      </c>
      <c r="I10006">
        <v>0.52600000000000002</v>
      </c>
      <c r="J10006">
        <v>0.5</v>
      </c>
      <c r="K10006">
        <v>0.192</v>
      </c>
      <c r="L10006">
        <v>0.45200000000000001</v>
      </c>
      <c r="M10006">
        <v>0.114</v>
      </c>
      <c r="N10006">
        <v>0.186</v>
      </c>
      <c r="O10006">
        <v>0.23899999999999999</v>
      </c>
      <c r="P10006">
        <v>0.20399999999999999</v>
      </c>
      <c r="Q10006">
        <v>0.36</v>
      </c>
      <c r="R10006">
        <v>0.214</v>
      </c>
      <c r="S10006">
        <v>0.25</v>
      </c>
      <c r="T10006">
        <v>0.2</v>
      </c>
      <c r="U10006">
        <v>0.26900000000000002</v>
      </c>
      <c r="V10006">
        <v>0.10299999999999999</v>
      </c>
      <c r="W10006">
        <v>0.13300000000000001</v>
      </c>
      <c r="X10006">
        <v>0.115</v>
      </c>
      <c r="Z10006">
        <v>0.5</v>
      </c>
    </row>
    <row r="10007" spans="1:28" x14ac:dyDescent="0.25">
      <c r="A10007" t="s">
        <v>10908</v>
      </c>
      <c r="N10007">
        <v>2.9000000000000001E-2</v>
      </c>
      <c r="O10007">
        <v>0.114</v>
      </c>
      <c r="P10007">
        <v>7.0999999999999994E-2</v>
      </c>
      <c r="Q10007">
        <v>0.21299999999999999</v>
      </c>
      <c r="R10007">
        <v>0.122</v>
      </c>
      <c r="S10007">
        <v>0.217</v>
      </c>
      <c r="T10007">
        <v>0.26700000000000002</v>
      </c>
      <c r="U10007">
        <v>0.21299999999999999</v>
      </c>
      <c r="V10007">
        <v>0.76600000000000001</v>
      </c>
      <c r="W10007">
        <v>0.54200000000000004</v>
      </c>
      <c r="X10007">
        <v>0.2</v>
      </c>
      <c r="Y10007">
        <v>0.69499999999999995</v>
      </c>
      <c r="Z10007">
        <v>0.51</v>
      </c>
      <c r="AA10007">
        <v>0.7</v>
      </c>
      <c r="AB10007">
        <v>0.5</v>
      </c>
    </row>
    <row r="10008" spans="1:28" x14ac:dyDescent="0.25">
      <c r="A10008" t="s">
        <v>10909</v>
      </c>
      <c r="V10008">
        <v>1.159</v>
      </c>
      <c r="W10008">
        <v>1.75</v>
      </c>
      <c r="X10008">
        <v>1.7549999999999999</v>
      </c>
      <c r="Y10008">
        <v>1.911</v>
      </c>
      <c r="Z10008">
        <v>1.899</v>
      </c>
      <c r="AA10008">
        <v>2.2000000000000002</v>
      </c>
      <c r="AB10008">
        <v>1.9</v>
      </c>
    </row>
    <row r="10009" spans="1:28" x14ac:dyDescent="0.25">
      <c r="A10009" t="s">
        <v>10910</v>
      </c>
      <c r="B10009">
        <v>1.994</v>
      </c>
      <c r="C10009">
        <v>2.11</v>
      </c>
      <c r="D10009">
        <v>2.5979999999999999</v>
      </c>
      <c r="E10009">
        <v>2.2930000000000001</v>
      </c>
      <c r="F10009">
        <v>2.0329999999999999</v>
      </c>
      <c r="G10009">
        <v>2.33</v>
      </c>
      <c r="H10009">
        <v>2.3610000000000002</v>
      </c>
      <c r="I10009">
        <v>2.3559999999999999</v>
      </c>
      <c r="J10009">
        <v>2.19</v>
      </c>
      <c r="K10009">
        <v>2.387</v>
      </c>
      <c r="L10009">
        <v>2.4830000000000001</v>
      </c>
      <c r="M10009">
        <v>2.4369999999999998</v>
      </c>
      <c r="N10009">
        <v>2.2410000000000001</v>
      </c>
      <c r="O10009">
        <v>2.427</v>
      </c>
      <c r="P10009">
        <v>2.59</v>
      </c>
      <c r="Q10009">
        <v>2.5880000000000001</v>
      </c>
      <c r="R10009">
        <v>2.859</v>
      </c>
      <c r="S10009">
        <v>3.266</v>
      </c>
      <c r="T10009">
        <v>3.0139999999999998</v>
      </c>
      <c r="U10009">
        <v>3.2589999999999999</v>
      </c>
      <c r="V10009">
        <v>3.6619999999999999</v>
      </c>
      <c r="W10009">
        <v>3.12</v>
      </c>
      <c r="X10009">
        <v>3.7210000000000001</v>
      </c>
      <c r="Y10009">
        <v>4.3159999999999998</v>
      </c>
      <c r="Z10009">
        <v>4.3860000000000001</v>
      </c>
      <c r="AA10009">
        <v>3.9</v>
      </c>
      <c r="AB10009">
        <v>3.1</v>
      </c>
    </row>
    <row r="10010" spans="1:28" x14ac:dyDescent="0.25">
      <c r="A10010" t="s">
        <v>10911</v>
      </c>
      <c r="J10010">
        <v>6.7000000000000004E-2</v>
      </c>
      <c r="K10010">
        <v>0.184</v>
      </c>
      <c r="L10010">
        <v>0.29499999999999998</v>
      </c>
      <c r="M10010">
        <v>0.74</v>
      </c>
      <c r="N10010">
        <v>0.65900000000000003</v>
      </c>
      <c r="O10010">
        <v>0.45200000000000001</v>
      </c>
      <c r="P10010">
        <v>0.58899999999999997</v>
      </c>
      <c r="Q10010">
        <v>0.46899999999999997</v>
      </c>
      <c r="R10010">
        <v>0.47699999999999998</v>
      </c>
      <c r="S10010">
        <v>0.61499999999999999</v>
      </c>
      <c r="T10010">
        <v>1</v>
      </c>
      <c r="U10010">
        <v>3.2040000000000002</v>
      </c>
      <c r="V10010">
        <v>4.2169999999999996</v>
      </c>
      <c r="W10010">
        <v>3.774</v>
      </c>
      <c r="X10010">
        <v>4.7480000000000002</v>
      </c>
      <c r="Y10010">
        <v>6.1859999999999999</v>
      </c>
      <c r="Z10010">
        <v>6.47</v>
      </c>
      <c r="AA10010">
        <v>5.7</v>
      </c>
      <c r="AB10010">
        <v>5.6</v>
      </c>
    </row>
    <row r="10011" spans="1:28" x14ac:dyDescent="0.25">
      <c r="A10011" t="s">
        <v>10912</v>
      </c>
      <c r="O10011">
        <v>0.2</v>
      </c>
      <c r="P10011">
        <v>0.36499999999999999</v>
      </c>
      <c r="Q10011">
        <v>0.27500000000000002</v>
      </c>
      <c r="R10011">
        <v>0.34699999999999998</v>
      </c>
      <c r="S10011">
        <v>0.4</v>
      </c>
      <c r="T10011">
        <v>0.18099999999999999</v>
      </c>
      <c r="U10011">
        <v>0.26600000000000001</v>
      </c>
      <c r="V10011">
        <v>0.29299999999999998</v>
      </c>
      <c r="W10011">
        <v>0.182</v>
      </c>
      <c r="X10011">
        <v>0.32800000000000001</v>
      </c>
      <c r="Y10011">
        <v>0.55000000000000004</v>
      </c>
      <c r="Z10011">
        <v>0.51800000000000002</v>
      </c>
      <c r="AA10011">
        <v>0.4</v>
      </c>
      <c r="AB10011">
        <v>0.3</v>
      </c>
    </row>
    <row r="10012" spans="1:28" x14ac:dyDescent="0.25">
      <c r="A10012" t="s">
        <v>10913</v>
      </c>
      <c r="D10012">
        <v>0.46600000000000003</v>
      </c>
      <c r="E10012">
        <v>0.67500000000000004</v>
      </c>
      <c r="F10012">
        <v>0.98099999999999998</v>
      </c>
      <c r="G10012">
        <v>1.0209999999999999</v>
      </c>
      <c r="H10012">
        <v>1.3680000000000001</v>
      </c>
      <c r="I10012">
        <v>1.401</v>
      </c>
      <c r="J10012">
        <v>1.6379999999999999</v>
      </c>
      <c r="K10012">
        <v>1.532</v>
      </c>
      <c r="L10012">
        <v>1.4370000000000001</v>
      </c>
      <c r="M10012">
        <v>2.2759999999999998</v>
      </c>
      <c r="N10012">
        <v>2.7869999999999999</v>
      </c>
      <c r="O10012">
        <v>3.3090000000000002</v>
      </c>
      <c r="P10012">
        <v>2.98</v>
      </c>
      <c r="Q10012">
        <v>2.694</v>
      </c>
      <c r="R10012">
        <v>3.105</v>
      </c>
      <c r="S10012">
        <v>2.8260000000000001</v>
      </c>
      <c r="T10012">
        <v>3.0289999999999999</v>
      </c>
      <c r="U10012">
        <v>3.528</v>
      </c>
      <c r="V10012">
        <v>4.2869999999999999</v>
      </c>
      <c r="W10012">
        <v>5.1130000000000004</v>
      </c>
      <c r="X10012">
        <v>5.2480000000000002</v>
      </c>
      <c r="Y10012">
        <v>6.1660000000000004</v>
      </c>
      <c r="Z10012">
        <v>9.2279999999999998</v>
      </c>
      <c r="AA10012">
        <v>9.1999999999999993</v>
      </c>
      <c r="AB10012">
        <v>8.4</v>
      </c>
    </row>
    <row r="10013" spans="1:28" x14ac:dyDescent="0.25">
      <c r="A10013" t="s">
        <v>10914</v>
      </c>
      <c r="B10013">
        <v>0.91300000000000003</v>
      </c>
      <c r="C10013">
        <v>0.748</v>
      </c>
      <c r="D10013">
        <v>0.92100000000000004</v>
      </c>
      <c r="E10013">
        <v>0.95199999999999996</v>
      </c>
      <c r="F10013">
        <v>1.071</v>
      </c>
      <c r="G10013">
        <v>1.1419999999999999</v>
      </c>
      <c r="H10013">
        <v>1.248</v>
      </c>
      <c r="I10013">
        <v>1.4830000000000001</v>
      </c>
      <c r="J10013">
        <v>1.5669999999999999</v>
      </c>
      <c r="K10013">
        <v>1.5760000000000001</v>
      </c>
      <c r="L10013">
        <v>1.5620000000000001</v>
      </c>
      <c r="M10013">
        <v>1.58</v>
      </c>
      <c r="N10013">
        <v>2.09</v>
      </c>
      <c r="O10013">
        <v>2.5750000000000002</v>
      </c>
      <c r="P10013">
        <v>2.3530000000000002</v>
      </c>
      <c r="Q10013">
        <v>2.36</v>
      </c>
      <c r="R10013">
        <v>2.3069999999999999</v>
      </c>
      <c r="S10013">
        <v>2.9470000000000001</v>
      </c>
      <c r="T10013">
        <v>2.9329999999999998</v>
      </c>
      <c r="U10013">
        <v>3.4540000000000002</v>
      </c>
      <c r="V10013">
        <v>3.794</v>
      </c>
      <c r="W10013">
        <v>4.0289999999999999</v>
      </c>
      <c r="X10013">
        <v>4.4950000000000001</v>
      </c>
      <c r="Y10013">
        <v>5.3019999999999996</v>
      </c>
      <c r="Z10013">
        <v>6.3639999999999999</v>
      </c>
      <c r="AA10013">
        <v>5.7</v>
      </c>
      <c r="AB10013">
        <v>5.8</v>
      </c>
    </row>
    <row r="10014" spans="1:28" x14ac:dyDescent="0.25">
      <c r="A10014" t="s">
        <v>10915</v>
      </c>
      <c r="L10014">
        <v>0.871</v>
      </c>
      <c r="M10014">
        <v>1.3580000000000001</v>
      </c>
      <c r="N10014">
        <v>1.425</v>
      </c>
      <c r="O10014">
        <v>1.7030000000000001</v>
      </c>
      <c r="P10014">
        <v>1.357</v>
      </c>
      <c r="Q10014">
        <v>2.0489999999999999</v>
      </c>
      <c r="R10014">
        <v>3.3559999999999999</v>
      </c>
      <c r="S10014">
        <v>3.3330000000000002</v>
      </c>
      <c r="T10014">
        <v>3.4609999999999999</v>
      </c>
      <c r="U10014">
        <v>2.758</v>
      </c>
      <c r="V10014">
        <v>2.9750000000000001</v>
      </c>
      <c r="W10014">
        <v>3.2959999999999998</v>
      </c>
      <c r="X10014">
        <v>3.3879999999999999</v>
      </c>
      <c r="Y10014">
        <v>4.5830000000000002</v>
      </c>
      <c r="Z10014">
        <v>4.3010000000000002</v>
      </c>
      <c r="AA10014">
        <v>3.6</v>
      </c>
      <c r="AB10014">
        <v>3.9</v>
      </c>
    </row>
    <row r="10015" spans="1:28" x14ac:dyDescent="0.25">
      <c r="A10015" t="s">
        <v>10916</v>
      </c>
      <c r="I10015">
        <v>0.95</v>
      </c>
      <c r="J10015">
        <v>1.4139999999999999</v>
      </c>
      <c r="K10015">
        <v>1.486</v>
      </c>
      <c r="L10015">
        <v>1.04</v>
      </c>
      <c r="M10015">
        <v>1.079</v>
      </c>
      <c r="N10015">
        <v>1.736</v>
      </c>
      <c r="O10015">
        <v>1.353</v>
      </c>
      <c r="P10015">
        <v>1.4039999999999999</v>
      </c>
      <c r="Q10015">
        <v>1.88</v>
      </c>
      <c r="R10015">
        <v>1.42</v>
      </c>
      <c r="S10015">
        <v>1.698</v>
      </c>
      <c r="T10015">
        <v>1.95</v>
      </c>
      <c r="U10015">
        <v>2.0960000000000001</v>
      </c>
      <c r="V10015">
        <v>1.9690000000000001</v>
      </c>
      <c r="W10015">
        <v>1.78</v>
      </c>
      <c r="X10015">
        <v>2.19</v>
      </c>
      <c r="Y10015">
        <v>2.1970000000000001</v>
      </c>
      <c r="Z10015">
        <v>2.6549999999999998</v>
      </c>
      <c r="AA10015">
        <v>2.6</v>
      </c>
      <c r="AB10015">
        <v>2.5</v>
      </c>
    </row>
    <row r="10016" spans="1:28" x14ac:dyDescent="0.25">
      <c r="A10016" t="s">
        <v>927</v>
      </c>
      <c r="N10016">
        <v>0.79700000000000004</v>
      </c>
      <c r="O10016">
        <v>1.044</v>
      </c>
      <c r="P10016">
        <v>1.0189999999999999</v>
      </c>
      <c r="Q10016">
        <v>0.93</v>
      </c>
      <c r="R10016">
        <v>1.1519999999999999</v>
      </c>
      <c r="S10016">
        <v>1.2310000000000001</v>
      </c>
      <c r="T10016">
        <v>1.1990000000000001</v>
      </c>
      <c r="U10016">
        <v>0.97499999999999998</v>
      </c>
      <c r="V10016">
        <v>1.25</v>
      </c>
      <c r="W10016">
        <v>1.2529999999999999</v>
      </c>
      <c r="X10016">
        <v>1.2390000000000001</v>
      </c>
      <c r="Y10016">
        <v>1.528</v>
      </c>
      <c r="Z10016">
        <v>2.0209999999999999</v>
      </c>
      <c r="AA10016">
        <v>1.5</v>
      </c>
      <c r="AB10016">
        <v>1.9</v>
      </c>
    </row>
    <row r="10017" spans="1:28" x14ac:dyDescent="0.25">
      <c r="A10017" t="s">
        <v>10917</v>
      </c>
      <c r="B10017">
        <v>1.7270000000000001</v>
      </c>
      <c r="C10017">
        <v>1.6140000000000001</v>
      </c>
      <c r="D10017">
        <v>1.038</v>
      </c>
      <c r="E10017">
        <v>1.1719999999999999</v>
      </c>
      <c r="F10017">
        <v>1.4510000000000001</v>
      </c>
      <c r="G10017">
        <v>1.579</v>
      </c>
      <c r="H10017">
        <v>1.222</v>
      </c>
      <c r="I10017">
        <v>1.407</v>
      </c>
      <c r="J10017">
        <v>0.747</v>
      </c>
      <c r="K10017">
        <v>1.2210000000000001</v>
      </c>
      <c r="L10017">
        <v>1.18</v>
      </c>
      <c r="M10017">
        <v>2.1549999999999998</v>
      </c>
      <c r="N10017">
        <v>1.585</v>
      </c>
      <c r="O10017">
        <v>1.2110000000000001</v>
      </c>
      <c r="P10017">
        <v>1.385</v>
      </c>
      <c r="Q10017">
        <v>1.07</v>
      </c>
      <c r="R10017">
        <v>1.4770000000000001</v>
      </c>
      <c r="S10017">
        <v>1.865</v>
      </c>
      <c r="T10017">
        <v>2.1709999999999998</v>
      </c>
      <c r="U10017">
        <v>1.6339999999999999</v>
      </c>
      <c r="V10017">
        <v>2.0099999999999998</v>
      </c>
      <c r="W10017">
        <v>2.1459999999999999</v>
      </c>
      <c r="Y10017">
        <v>2.468</v>
      </c>
      <c r="Z10017">
        <v>2.2149999999999999</v>
      </c>
      <c r="AA10017">
        <v>2.7</v>
      </c>
      <c r="AB10017">
        <v>1.4</v>
      </c>
    </row>
    <row r="10018" spans="1:28" x14ac:dyDescent="0.25">
      <c r="A10018" t="s">
        <v>10918</v>
      </c>
      <c r="B10018">
        <v>7.5999999999999998E-2</v>
      </c>
      <c r="C10018">
        <v>0.36599999999999999</v>
      </c>
      <c r="D10018">
        <v>0.47099999999999997</v>
      </c>
      <c r="E10018">
        <v>0.17299999999999999</v>
      </c>
      <c r="F10018">
        <v>0.159</v>
      </c>
      <c r="G10018">
        <v>0.188</v>
      </c>
      <c r="H10018">
        <v>0.27300000000000002</v>
      </c>
      <c r="I10018">
        <v>0.26100000000000001</v>
      </c>
      <c r="J10018">
        <v>0.44700000000000001</v>
      </c>
      <c r="K10018">
        <v>0.12</v>
      </c>
      <c r="L10018">
        <v>0.23899999999999999</v>
      </c>
      <c r="M10018">
        <v>0.192</v>
      </c>
      <c r="N10018">
        <v>0.35199999999999998</v>
      </c>
      <c r="O10018">
        <v>0.24</v>
      </c>
      <c r="P10018">
        <v>0.27200000000000002</v>
      </c>
      <c r="Q10018">
        <v>0.21199999999999999</v>
      </c>
      <c r="R10018">
        <v>0.218</v>
      </c>
      <c r="S10018">
        <v>0.255</v>
      </c>
      <c r="T10018">
        <v>0.216</v>
      </c>
      <c r="U10018">
        <v>0.29599999999999999</v>
      </c>
      <c r="V10018">
        <v>0.35099999999999998</v>
      </c>
      <c r="W10018">
        <v>0.216</v>
      </c>
      <c r="X10018">
        <v>0.27100000000000002</v>
      </c>
      <c r="Y10018">
        <v>0.32700000000000001</v>
      </c>
      <c r="Z10018">
        <v>0.38500000000000001</v>
      </c>
      <c r="AA10018">
        <v>0.6</v>
      </c>
      <c r="AB10018">
        <v>0.4</v>
      </c>
    </row>
    <row r="10019" spans="1:28" x14ac:dyDescent="0.25">
      <c r="A10019" t="s">
        <v>10919</v>
      </c>
      <c r="O10019">
        <v>0.13600000000000001</v>
      </c>
      <c r="P10019">
        <v>0.13200000000000001</v>
      </c>
      <c r="Q10019">
        <v>0.184</v>
      </c>
      <c r="R10019">
        <v>0.26600000000000001</v>
      </c>
      <c r="S10019">
        <v>0.28599999999999998</v>
      </c>
      <c r="T10019">
        <v>0.17399999999999999</v>
      </c>
      <c r="U10019">
        <v>0.38</v>
      </c>
      <c r="V10019">
        <v>0.95399999999999996</v>
      </c>
      <c r="W10019">
        <v>0.65200000000000002</v>
      </c>
      <c r="X10019">
        <v>0.72399999999999998</v>
      </c>
      <c r="Y10019">
        <v>0.96799999999999997</v>
      </c>
      <c r="Z10019">
        <v>1.0589999999999999</v>
      </c>
      <c r="AA10019">
        <v>1.1000000000000001</v>
      </c>
      <c r="AB10019">
        <v>1</v>
      </c>
    </row>
    <row r="10020" spans="1:28" x14ac:dyDescent="0.25">
      <c r="A10020" t="s">
        <v>10920</v>
      </c>
      <c r="B10020">
        <v>0.17</v>
      </c>
      <c r="C10020">
        <v>0.252</v>
      </c>
      <c r="D10020">
        <v>0.27700000000000002</v>
      </c>
      <c r="E10020">
        <v>0.40100000000000002</v>
      </c>
      <c r="F10020">
        <v>0.58799999999999997</v>
      </c>
      <c r="G10020">
        <v>0.51400000000000001</v>
      </c>
      <c r="H10020">
        <v>0.432</v>
      </c>
      <c r="I10020">
        <v>0.37</v>
      </c>
      <c r="J10020">
        <v>0.39500000000000002</v>
      </c>
      <c r="K10020">
        <v>0.45100000000000001</v>
      </c>
      <c r="L10020">
        <v>0.188</v>
      </c>
      <c r="M10020">
        <v>0.25800000000000001</v>
      </c>
      <c r="N10020">
        <v>0.374</v>
      </c>
      <c r="O10020">
        <v>0.436</v>
      </c>
      <c r="P10020">
        <v>0.433</v>
      </c>
    </row>
    <row r="10021" spans="1:28" x14ac:dyDescent="0.25">
      <c r="A10021" t="s">
        <v>10921</v>
      </c>
      <c r="B10021">
        <v>0.26100000000000001</v>
      </c>
      <c r="C10021">
        <v>0.36899999999999999</v>
      </c>
      <c r="D10021">
        <v>0.36199999999999999</v>
      </c>
      <c r="E10021">
        <v>0.35299999999999998</v>
      </c>
      <c r="F10021">
        <v>0.378</v>
      </c>
      <c r="G10021">
        <v>0.4</v>
      </c>
      <c r="H10021">
        <v>0.41799999999999998</v>
      </c>
      <c r="I10021">
        <v>0.45300000000000001</v>
      </c>
      <c r="J10021">
        <v>0.47399999999999998</v>
      </c>
      <c r="K10021">
        <v>0.53300000000000003</v>
      </c>
      <c r="L10021">
        <v>0.5</v>
      </c>
      <c r="M10021">
        <v>0.64</v>
      </c>
      <c r="N10021">
        <v>0.66100000000000003</v>
      </c>
      <c r="O10021">
        <v>1.125</v>
      </c>
      <c r="P10021">
        <v>1.1319999999999999</v>
      </c>
      <c r="Q10021">
        <v>1</v>
      </c>
      <c r="R10021">
        <v>1.6950000000000001</v>
      </c>
      <c r="S10021">
        <v>1.968</v>
      </c>
      <c r="T10021">
        <v>2.0179999999999998</v>
      </c>
      <c r="U10021">
        <v>1.9690000000000001</v>
      </c>
      <c r="V10021">
        <v>2.452</v>
      </c>
      <c r="W10021">
        <v>2.8439999999999999</v>
      </c>
      <c r="X10021">
        <v>3.008</v>
      </c>
      <c r="Y10021">
        <v>3.282</v>
      </c>
      <c r="Z10021">
        <v>3.871</v>
      </c>
      <c r="AA10021">
        <v>3.2</v>
      </c>
      <c r="AB10021">
        <v>2.6</v>
      </c>
    </row>
    <row r="10022" spans="1:28" x14ac:dyDescent="0.25">
      <c r="A10022" t="s">
        <v>928</v>
      </c>
      <c r="B10022">
        <v>2.5999999999999999E-2</v>
      </c>
      <c r="C10022">
        <v>4.2000000000000003E-2</v>
      </c>
      <c r="D10022">
        <v>7.0000000000000007E-2</v>
      </c>
      <c r="E10022">
        <v>0.16800000000000001</v>
      </c>
      <c r="F10022">
        <v>0.28399999999999997</v>
      </c>
      <c r="G10022">
        <v>0.40799999999999997</v>
      </c>
      <c r="H10022">
        <v>0.56399999999999995</v>
      </c>
      <c r="I10022">
        <v>0.45600000000000002</v>
      </c>
      <c r="J10022">
        <v>0.32100000000000001</v>
      </c>
      <c r="K10022">
        <v>0.36199999999999999</v>
      </c>
      <c r="L10022">
        <v>0.441</v>
      </c>
      <c r="M10022">
        <v>0.61599999999999999</v>
      </c>
      <c r="N10022">
        <v>1.1299999999999999</v>
      </c>
      <c r="O10022">
        <v>1.508</v>
      </c>
      <c r="P10022">
        <v>2.7240000000000002</v>
      </c>
      <c r="Q10022">
        <v>2.4180000000000001</v>
      </c>
      <c r="R10022">
        <v>2.2599999999999998</v>
      </c>
      <c r="S10022">
        <v>2.395</v>
      </c>
      <c r="T10022">
        <v>2.327</v>
      </c>
      <c r="U10022">
        <v>3.1389999999999998</v>
      </c>
      <c r="V10022">
        <v>3.5760000000000001</v>
      </c>
      <c r="W10022">
        <v>3.653</v>
      </c>
      <c r="X10022">
        <v>4.0359999999999996</v>
      </c>
      <c r="Y10022">
        <v>4.5039999999999996</v>
      </c>
      <c r="Z10022">
        <v>4.2460000000000004</v>
      </c>
      <c r="AA10022">
        <v>4.0999999999999996</v>
      </c>
      <c r="AB10022">
        <v>3.7</v>
      </c>
    </row>
    <row r="10023" spans="1:28" x14ac:dyDescent="0.25">
      <c r="A10023" t="s">
        <v>10922</v>
      </c>
      <c r="B10023">
        <v>1.706</v>
      </c>
      <c r="C10023">
        <v>1.657</v>
      </c>
      <c r="D10023">
        <v>2.2719999999999998</v>
      </c>
      <c r="E10023">
        <v>1.8740000000000001</v>
      </c>
      <c r="F10023">
        <v>2.1829999999999998</v>
      </c>
      <c r="G10023">
        <v>1.899</v>
      </c>
      <c r="H10023">
        <v>2.4350000000000001</v>
      </c>
      <c r="I10023">
        <v>1.89</v>
      </c>
      <c r="J10023">
        <v>2.097</v>
      </c>
      <c r="K10023">
        <v>2.2869999999999999</v>
      </c>
      <c r="L10023">
        <v>2.3039999999999998</v>
      </c>
      <c r="M10023">
        <v>2.7970000000000002</v>
      </c>
      <c r="N10023">
        <v>3.2970000000000002</v>
      </c>
      <c r="O10023">
        <v>3.3119999999999998</v>
      </c>
      <c r="P10023">
        <v>3.1949999999999998</v>
      </c>
      <c r="Q10023">
        <v>2.5830000000000002</v>
      </c>
      <c r="R10023">
        <v>2.8</v>
      </c>
      <c r="S10023">
        <v>2.6389999999999998</v>
      </c>
      <c r="T10023">
        <v>2.4729999999999999</v>
      </c>
      <c r="U10023">
        <v>3.0369999999999999</v>
      </c>
      <c r="V10023">
        <v>2.6829999999999998</v>
      </c>
      <c r="W10023">
        <v>3.3</v>
      </c>
      <c r="X10023">
        <v>3.1</v>
      </c>
      <c r="Y10023">
        <v>3.8</v>
      </c>
      <c r="Z10023">
        <v>3.2879999999999998</v>
      </c>
      <c r="AA10023">
        <v>2.7</v>
      </c>
      <c r="AB10023">
        <v>2.6</v>
      </c>
    </row>
    <row r="10024" spans="1:28" x14ac:dyDescent="0.25">
      <c r="A10024" t="s">
        <v>10923</v>
      </c>
      <c r="B10024">
        <v>0.29799999999999999</v>
      </c>
      <c r="C10024">
        <v>0.32900000000000001</v>
      </c>
      <c r="D10024">
        <v>0.35499999999999998</v>
      </c>
      <c r="E10024">
        <v>0.39</v>
      </c>
      <c r="F10024">
        <v>0.45600000000000002</v>
      </c>
      <c r="G10024">
        <v>0.42399999999999999</v>
      </c>
      <c r="H10024">
        <v>0.29899999999999999</v>
      </c>
      <c r="I10024">
        <v>0.34499999999999997</v>
      </c>
      <c r="J10024">
        <v>0.217</v>
      </c>
      <c r="K10024">
        <v>0.29599999999999999</v>
      </c>
      <c r="L10024">
        <v>0.36799999999999999</v>
      </c>
      <c r="M10024">
        <v>0.35499999999999998</v>
      </c>
      <c r="N10024">
        <v>0.42399999999999999</v>
      </c>
      <c r="O10024">
        <v>0.39600000000000002</v>
      </c>
      <c r="P10024">
        <v>0.59599999999999997</v>
      </c>
      <c r="Q10024">
        <v>0.56699999999999995</v>
      </c>
      <c r="R10024">
        <v>0.51300000000000001</v>
      </c>
      <c r="S10024">
        <v>0.59599999999999997</v>
      </c>
      <c r="T10024">
        <v>0.54700000000000004</v>
      </c>
      <c r="U10024">
        <v>0.47899999999999998</v>
      </c>
      <c r="V10024">
        <v>0.63200000000000001</v>
      </c>
      <c r="W10024">
        <v>0.99399999999999999</v>
      </c>
      <c r="X10024">
        <v>0.89900000000000002</v>
      </c>
      <c r="Y10024">
        <v>1.4590000000000001</v>
      </c>
      <c r="Z10024">
        <v>1.466</v>
      </c>
      <c r="AA10024">
        <v>1.3</v>
      </c>
      <c r="AB10024">
        <v>1.2</v>
      </c>
    </row>
    <row r="10025" spans="1:28" x14ac:dyDescent="0.25">
      <c r="A10025" t="s">
        <v>929</v>
      </c>
      <c r="B10025">
        <v>0.69299999999999995</v>
      </c>
    </row>
    <row r="10026" spans="1:28" x14ac:dyDescent="0.25">
      <c r="A10026" t="s">
        <v>10924</v>
      </c>
      <c r="R10026">
        <v>0</v>
      </c>
      <c r="S10026">
        <v>3.6999999999999998E-2</v>
      </c>
      <c r="T10026">
        <v>0.114</v>
      </c>
      <c r="U10026">
        <v>0.11700000000000001</v>
      </c>
      <c r="V10026">
        <v>0.19700000000000001</v>
      </c>
      <c r="W10026">
        <v>0.44700000000000001</v>
      </c>
      <c r="X10026">
        <v>0.111</v>
      </c>
      <c r="Y10026">
        <v>0.34</v>
      </c>
      <c r="Z10026">
        <v>0.40699999999999997</v>
      </c>
      <c r="AA10026">
        <v>0.3</v>
      </c>
      <c r="AB10026">
        <v>0.4</v>
      </c>
    </row>
    <row r="10027" spans="1:28" x14ac:dyDescent="0.25">
      <c r="A10027" t="s">
        <v>10925</v>
      </c>
      <c r="G10027">
        <v>0.434</v>
      </c>
      <c r="H10027">
        <v>0.73699999999999999</v>
      </c>
      <c r="I10027">
        <v>0.71699999999999997</v>
      </c>
      <c r="J10027">
        <v>0.92300000000000004</v>
      </c>
      <c r="K10027">
        <v>0.755</v>
      </c>
      <c r="L10027">
        <v>0.46</v>
      </c>
      <c r="O10027">
        <v>0</v>
      </c>
    </row>
    <row r="10028" spans="1:28" x14ac:dyDescent="0.25">
      <c r="A10028" t="s">
        <v>10926</v>
      </c>
      <c r="Q10028">
        <v>0.27300000000000002</v>
      </c>
      <c r="R10028">
        <v>0.19600000000000001</v>
      </c>
      <c r="S10028">
        <v>0.26700000000000002</v>
      </c>
      <c r="T10028">
        <v>0.32600000000000001</v>
      </c>
      <c r="U10028">
        <v>8.5000000000000006E-2</v>
      </c>
      <c r="V10028">
        <v>6.9000000000000006E-2</v>
      </c>
      <c r="W10028">
        <v>6.8000000000000005E-2</v>
      </c>
      <c r="X10028">
        <v>0.32700000000000001</v>
      </c>
      <c r="Y10028">
        <v>0.47699999999999998</v>
      </c>
      <c r="Z10028">
        <v>0.51600000000000001</v>
      </c>
      <c r="AA10028">
        <v>0.4</v>
      </c>
      <c r="AB10028">
        <v>0.4</v>
      </c>
    </row>
    <row r="10029" spans="1:28" x14ac:dyDescent="0.25">
      <c r="A10029" t="s">
        <v>10927</v>
      </c>
      <c r="B10029">
        <v>0.32700000000000001</v>
      </c>
      <c r="C10029">
        <v>0.505</v>
      </c>
      <c r="D10029">
        <v>0.253</v>
      </c>
      <c r="E10029">
        <v>0.193</v>
      </c>
      <c r="F10029">
        <v>0.33300000000000002</v>
      </c>
    </row>
    <row r="10030" spans="1:28" x14ac:dyDescent="0.25">
      <c r="A10030" t="s">
        <v>10928</v>
      </c>
      <c r="B10030">
        <v>0.41899999999999998</v>
      </c>
      <c r="C10030">
        <v>0.371</v>
      </c>
      <c r="D10030">
        <v>0.22900000000000001</v>
      </c>
      <c r="E10030">
        <v>0.5</v>
      </c>
      <c r="F10030">
        <v>0.39400000000000002</v>
      </c>
      <c r="G10030">
        <v>0.25700000000000001</v>
      </c>
      <c r="H10030">
        <v>0.47199999999999998</v>
      </c>
      <c r="I10030">
        <v>0.17599999999999999</v>
      </c>
      <c r="J10030">
        <v>0.6</v>
      </c>
      <c r="K10030">
        <v>0.38200000000000001</v>
      </c>
      <c r="L10030">
        <v>0.41899999999999998</v>
      </c>
      <c r="M10030">
        <v>0.42199999999999999</v>
      </c>
      <c r="N10030">
        <v>0.83299999999999996</v>
      </c>
      <c r="O10030">
        <v>1.073</v>
      </c>
      <c r="P10030">
        <v>0.628</v>
      </c>
      <c r="Q10030">
        <v>0.71099999999999997</v>
      </c>
      <c r="R10030">
        <v>0.622</v>
      </c>
      <c r="S10030">
        <v>0.45200000000000001</v>
      </c>
      <c r="T10030">
        <v>0.89700000000000002</v>
      </c>
      <c r="U10030">
        <v>0.73699999999999999</v>
      </c>
      <c r="V10030">
        <v>0.95299999999999996</v>
      </c>
      <c r="W10030">
        <v>0.69599999999999995</v>
      </c>
      <c r="X10030">
        <v>0.86399999999999999</v>
      </c>
      <c r="Y10030">
        <v>1.3260000000000001</v>
      </c>
      <c r="Z10030">
        <v>0.81799999999999995</v>
      </c>
      <c r="AA10030">
        <v>0.8</v>
      </c>
      <c r="AB10030">
        <v>0.7</v>
      </c>
    </row>
    <row r="10031" spans="1:28" x14ac:dyDescent="0.25">
      <c r="A10031" t="s">
        <v>10929</v>
      </c>
      <c r="P10031">
        <v>0.42</v>
      </c>
      <c r="Q10031">
        <v>4.7E-2</v>
      </c>
      <c r="R10031">
        <v>0.32600000000000001</v>
      </c>
      <c r="S10031">
        <v>0.13300000000000001</v>
      </c>
      <c r="T10031">
        <v>0.60899999999999999</v>
      </c>
      <c r="U10031">
        <v>0.49</v>
      </c>
      <c r="W10031">
        <v>0.76100000000000001</v>
      </c>
      <c r="X10031">
        <v>0.73499999999999999</v>
      </c>
      <c r="Y10031">
        <v>0.65300000000000002</v>
      </c>
      <c r="Z10031">
        <v>0.58299999999999996</v>
      </c>
      <c r="AA10031">
        <v>0.9</v>
      </c>
      <c r="AB10031">
        <v>1.2</v>
      </c>
    </row>
    <row r="10032" spans="1:28" x14ac:dyDescent="0.25">
      <c r="A10032" t="s">
        <v>10930</v>
      </c>
      <c r="B10032">
        <v>0.34799999999999998</v>
      </c>
      <c r="C10032">
        <v>5.8999999999999997E-2</v>
      </c>
      <c r="D10032">
        <v>0.20599999999999999</v>
      </c>
      <c r="E10032">
        <v>0.27500000000000002</v>
      </c>
      <c r="F10032">
        <v>0.151</v>
      </c>
    </row>
    <row r="10033" spans="1:28" x14ac:dyDescent="0.25">
      <c r="A10033" t="s">
        <v>10931</v>
      </c>
      <c r="B10033">
        <v>0.28100000000000003</v>
      </c>
      <c r="C10033">
        <v>0.17199999999999999</v>
      </c>
      <c r="D10033">
        <v>0.308</v>
      </c>
      <c r="E10033">
        <v>0.25</v>
      </c>
      <c r="F10033">
        <v>0.25</v>
      </c>
      <c r="G10033">
        <v>0.4</v>
      </c>
      <c r="H10033">
        <v>0.23300000000000001</v>
      </c>
      <c r="I10033">
        <v>0.35299999999999998</v>
      </c>
      <c r="J10033">
        <v>0.57599999999999996</v>
      </c>
      <c r="K10033">
        <v>0.89700000000000002</v>
      </c>
      <c r="L10033">
        <v>0.63</v>
      </c>
      <c r="M10033">
        <v>0.89300000000000002</v>
      </c>
      <c r="N10033">
        <v>0.74199999999999999</v>
      </c>
      <c r="O10033">
        <v>0.4</v>
      </c>
      <c r="P10033">
        <v>0.71399999999999997</v>
      </c>
      <c r="Q10033">
        <v>0.89700000000000002</v>
      </c>
      <c r="R10033">
        <v>0.68600000000000005</v>
      </c>
      <c r="S10033">
        <v>0.57899999999999996</v>
      </c>
      <c r="T10033">
        <v>0.4</v>
      </c>
      <c r="U10033">
        <v>0.44400000000000001</v>
      </c>
      <c r="V10033">
        <v>0.5</v>
      </c>
      <c r="W10033">
        <v>0.74299999999999999</v>
      </c>
      <c r="X10033">
        <v>0.80600000000000005</v>
      </c>
      <c r="Y10033">
        <v>2.0880000000000001</v>
      </c>
      <c r="Z10033">
        <v>0.90900000000000003</v>
      </c>
      <c r="AA10033">
        <v>0.5</v>
      </c>
      <c r="AB10033">
        <v>0.9</v>
      </c>
    </row>
    <row r="10034" spans="1:28" x14ac:dyDescent="0.25">
      <c r="A10034" t="s">
        <v>10932</v>
      </c>
      <c r="B10034">
        <v>0.23499999999999999</v>
      </c>
      <c r="C10034">
        <v>0.40600000000000003</v>
      </c>
      <c r="D10034">
        <v>0.17399999999999999</v>
      </c>
      <c r="E10034">
        <v>1</v>
      </c>
      <c r="F10034">
        <v>0.26700000000000002</v>
      </c>
      <c r="G10034">
        <v>0.32100000000000001</v>
      </c>
      <c r="H10034">
        <v>0.125</v>
      </c>
      <c r="I10034">
        <v>0.26300000000000001</v>
      </c>
      <c r="J10034">
        <v>0.30599999999999999</v>
      </c>
      <c r="K10034">
        <v>0.121</v>
      </c>
      <c r="L10034">
        <v>0.19400000000000001</v>
      </c>
      <c r="M10034">
        <v>6.2E-2</v>
      </c>
      <c r="N10034">
        <v>0.125</v>
      </c>
      <c r="O10034">
        <v>0.32400000000000001</v>
      </c>
      <c r="P10034">
        <v>0.10299999999999999</v>
      </c>
      <c r="Q10034">
        <v>0.3</v>
      </c>
      <c r="R10034">
        <v>0.48699999999999999</v>
      </c>
      <c r="S10034">
        <v>0.16700000000000001</v>
      </c>
      <c r="T10034">
        <v>0.121</v>
      </c>
      <c r="U10034">
        <v>0.25</v>
      </c>
      <c r="V10034">
        <v>0.45500000000000002</v>
      </c>
      <c r="W10034">
        <v>0.48499999999999999</v>
      </c>
      <c r="X10034">
        <v>0.75</v>
      </c>
      <c r="Y10034">
        <v>0.46700000000000003</v>
      </c>
      <c r="Z10034">
        <v>0.379</v>
      </c>
      <c r="AA10034">
        <v>0.6</v>
      </c>
      <c r="AB10034">
        <v>0.4</v>
      </c>
    </row>
    <row r="10035" spans="1:28" x14ac:dyDescent="0.25">
      <c r="A10035" t="s">
        <v>10933</v>
      </c>
      <c r="B10035">
        <v>0.156</v>
      </c>
      <c r="C10035">
        <v>0.35699999999999998</v>
      </c>
      <c r="D10035">
        <v>0.435</v>
      </c>
      <c r="E10035">
        <v>0.24</v>
      </c>
      <c r="F10035">
        <v>8.3000000000000004E-2</v>
      </c>
      <c r="G10035">
        <v>0.26700000000000002</v>
      </c>
      <c r="H10035">
        <v>0.53800000000000003</v>
      </c>
      <c r="I10035">
        <v>0.56200000000000006</v>
      </c>
      <c r="J10035">
        <v>0.48499999999999999</v>
      </c>
      <c r="K10035">
        <v>0.34399999999999997</v>
      </c>
      <c r="L10035">
        <v>0.83299999999999996</v>
      </c>
      <c r="M10035">
        <v>0.9</v>
      </c>
      <c r="N10035">
        <v>0.64500000000000002</v>
      </c>
      <c r="O10035">
        <v>0.73299999999999998</v>
      </c>
      <c r="P10035">
        <v>0.79300000000000004</v>
      </c>
      <c r="Q10035">
        <v>0.75</v>
      </c>
      <c r="R10035">
        <v>0.36399999999999999</v>
      </c>
      <c r="S10035">
        <v>0.45200000000000001</v>
      </c>
      <c r="T10035">
        <v>0.64500000000000002</v>
      </c>
      <c r="U10035">
        <v>0.66700000000000004</v>
      </c>
      <c r="V10035">
        <v>0.51500000000000001</v>
      </c>
      <c r="W10035">
        <v>0.5</v>
      </c>
      <c r="X10035">
        <v>0.39300000000000002</v>
      </c>
      <c r="Y10035">
        <v>0.66700000000000004</v>
      </c>
      <c r="Z10035">
        <v>0.66700000000000004</v>
      </c>
      <c r="AA10035">
        <v>0.6</v>
      </c>
      <c r="AB10035">
        <v>0.6</v>
      </c>
    </row>
    <row r="10036" spans="1:28" x14ac:dyDescent="0.25">
      <c r="A10036" t="s">
        <v>10934</v>
      </c>
      <c r="M10036">
        <v>0.73699999999999999</v>
      </c>
      <c r="N10036">
        <v>0.41299999999999998</v>
      </c>
      <c r="O10036">
        <v>0.22900000000000001</v>
      </c>
      <c r="P10036">
        <v>0.42499999999999999</v>
      </c>
      <c r="Q10036">
        <v>0.28199999999999997</v>
      </c>
      <c r="R10036">
        <v>0.53700000000000003</v>
      </c>
      <c r="S10036">
        <v>0.56200000000000006</v>
      </c>
      <c r="T10036">
        <v>0.52900000000000003</v>
      </c>
      <c r="U10036">
        <v>0.63300000000000001</v>
      </c>
      <c r="V10036">
        <v>0.28799999999999998</v>
      </c>
      <c r="W10036">
        <v>0.24399999999999999</v>
      </c>
      <c r="X10036">
        <v>0.34699999999999998</v>
      </c>
      <c r="Y10036">
        <v>0.52900000000000003</v>
      </c>
      <c r="Z10036">
        <v>0.64400000000000002</v>
      </c>
      <c r="AA10036">
        <v>0.5</v>
      </c>
      <c r="AB10036">
        <v>0.3</v>
      </c>
    </row>
    <row r="10037" spans="1:28" x14ac:dyDescent="0.25">
      <c r="A10037" t="s">
        <v>10935</v>
      </c>
      <c r="C10037">
        <v>0</v>
      </c>
      <c r="D10037">
        <v>0.08</v>
      </c>
      <c r="E10037">
        <v>0.128</v>
      </c>
      <c r="F10037">
        <v>0.125</v>
      </c>
      <c r="G10037">
        <v>9.4E-2</v>
      </c>
    </row>
    <row r="10038" spans="1:28" x14ac:dyDescent="0.25">
      <c r="A10038" t="s">
        <v>10936</v>
      </c>
      <c r="B10038">
        <v>2.1999999999999999E-2</v>
      </c>
      <c r="C10038">
        <v>0.21</v>
      </c>
      <c r="D10038">
        <v>0.11799999999999999</v>
      </c>
      <c r="E10038">
        <v>0.217</v>
      </c>
      <c r="F10038">
        <v>4.7E-2</v>
      </c>
      <c r="H10038">
        <v>1.9E-2</v>
      </c>
      <c r="I10038">
        <v>0.216</v>
      </c>
    </row>
    <row r="10039" spans="1:28" x14ac:dyDescent="0.25">
      <c r="A10039" t="s">
        <v>10937</v>
      </c>
      <c r="B10039">
        <v>0.129</v>
      </c>
      <c r="C10039">
        <v>0.191</v>
      </c>
      <c r="D10039">
        <v>0.192</v>
      </c>
      <c r="E10039">
        <v>0.248</v>
      </c>
      <c r="F10039">
        <v>0.41299999999999998</v>
      </c>
      <c r="G10039">
        <v>0.437</v>
      </c>
      <c r="H10039">
        <v>0.27500000000000002</v>
      </c>
      <c r="I10039">
        <v>0.36</v>
      </c>
      <c r="J10039">
        <v>0.34</v>
      </c>
      <c r="K10039">
        <v>0.34</v>
      </c>
      <c r="L10039">
        <v>0.33</v>
      </c>
      <c r="M10039">
        <v>0.38400000000000001</v>
      </c>
      <c r="N10039">
        <v>0.38200000000000001</v>
      </c>
      <c r="O10039">
        <v>0.30099999999999999</v>
      </c>
      <c r="P10039">
        <v>0.35899999999999999</v>
      </c>
      <c r="Q10039">
        <v>0.251</v>
      </c>
      <c r="S10039">
        <v>0.17299999999999999</v>
      </c>
      <c r="T10039">
        <v>0.14499999999999999</v>
      </c>
      <c r="V10039">
        <v>0.20399999999999999</v>
      </c>
      <c r="W10039">
        <v>0.158</v>
      </c>
      <c r="X10039">
        <v>0.23300000000000001</v>
      </c>
      <c r="Y10039">
        <v>0.28399999999999997</v>
      </c>
      <c r="Z10039">
        <v>0.24299999999999999</v>
      </c>
      <c r="AA10039">
        <v>1.3</v>
      </c>
      <c r="AB10039">
        <v>3.2</v>
      </c>
    </row>
    <row r="10040" spans="1:28" x14ac:dyDescent="0.25">
      <c r="A10040" t="s">
        <v>10938</v>
      </c>
      <c r="T10040">
        <v>0.85699999999999998</v>
      </c>
      <c r="U10040">
        <v>0.49299999999999999</v>
      </c>
      <c r="V10040">
        <v>1.151</v>
      </c>
      <c r="W10040">
        <v>0.74199999999999999</v>
      </c>
      <c r="X10040">
        <v>0.74199999999999999</v>
      </c>
      <c r="Y10040">
        <v>1.742</v>
      </c>
      <c r="Z10040">
        <v>2.456</v>
      </c>
      <c r="AA10040">
        <v>2.2999999999999998</v>
      </c>
      <c r="AB10040">
        <v>1.8</v>
      </c>
    </row>
    <row r="10041" spans="1:28" x14ac:dyDescent="0.25">
      <c r="A10041" t="s">
        <v>10939</v>
      </c>
      <c r="P10041">
        <v>0.28499999999999998</v>
      </c>
      <c r="Q10041">
        <v>0.34399999999999997</v>
      </c>
      <c r="R10041">
        <v>0.52800000000000002</v>
      </c>
      <c r="S10041">
        <v>0.76400000000000001</v>
      </c>
      <c r="T10041">
        <v>0.67600000000000005</v>
      </c>
      <c r="U10041">
        <v>0.72499999999999998</v>
      </c>
      <c r="V10041">
        <v>0.81</v>
      </c>
      <c r="W10041">
        <v>0.86899999999999999</v>
      </c>
      <c r="X10041">
        <v>0.997</v>
      </c>
      <c r="Y10041">
        <v>1.5629999999999999</v>
      </c>
      <c r="Z10041">
        <v>1.8939999999999999</v>
      </c>
      <c r="AA10041">
        <v>2.5</v>
      </c>
      <c r="AB10041">
        <v>2.2000000000000002</v>
      </c>
    </row>
    <row r="10042" spans="1:28" x14ac:dyDescent="0.25">
      <c r="A10042" t="s">
        <v>10940</v>
      </c>
      <c r="B10042">
        <v>0.69799999999999995</v>
      </c>
      <c r="C10042">
        <v>0.76200000000000001</v>
      </c>
      <c r="D10042">
        <v>0.66700000000000004</v>
      </c>
      <c r="E10042">
        <v>0.65900000000000003</v>
      </c>
      <c r="F10042">
        <v>0.86199999999999999</v>
      </c>
      <c r="G10042">
        <v>0.70199999999999996</v>
      </c>
      <c r="H10042">
        <v>0.53600000000000003</v>
      </c>
      <c r="I10042">
        <v>0.371</v>
      </c>
      <c r="J10042">
        <v>0.90200000000000002</v>
      </c>
      <c r="K10042">
        <v>1.012</v>
      </c>
      <c r="L10042">
        <v>0.83499999999999996</v>
      </c>
      <c r="M10042">
        <v>0.75900000000000001</v>
      </c>
      <c r="N10042">
        <v>1</v>
      </c>
      <c r="O10042">
        <v>0.89700000000000002</v>
      </c>
      <c r="P10042">
        <v>0.66</v>
      </c>
      <c r="Q10042">
        <v>0.88300000000000001</v>
      </c>
      <c r="R10042">
        <v>0.83699999999999997</v>
      </c>
      <c r="S10042">
        <v>1.24</v>
      </c>
      <c r="T10042">
        <v>1.0169999999999999</v>
      </c>
      <c r="U10042">
        <v>0.85899999999999999</v>
      </c>
      <c r="V10042">
        <v>0.86799999999999999</v>
      </c>
      <c r="W10042">
        <v>0.99399999999999999</v>
      </c>
      <c r="X10042">
        <v>1.504</v>
      </c>
      <c r="Y10042">
        <v>1.7589999999999999</v>
      </c>
      <c r="Z10042">
        <v>2.2160000000000002</v>
      </c>
      <c r="AA10042">
        <v>2.6</v>
      </c>
      <c r="AB10042">
        <v>2.4</v>
      </c>
    </row>
    <row r="10043" spans="1:28" x14ac:dyDescent="0.25">
      <c r="A10043" t="s">
        <v>10941</v>
      </c>
      <c r="B10043">
        <v>0.32700000000000001</v>
      </c>
      <c r="C10043">
        <v>0.4</v>
      </c>
      <c r="E10043">
        <v>0.37</v>
      </c>
      <c r="F10043">
        <v>0.20399999999999999</v>
      </c>
      <c r="G10043">
        <v>0.20499999999999999</v>
      </c>
      <c r="H10043">
        <v>0.39400000000000002</v>
      </c>
      <c r="I10043">
        <v>0.379</v>
      </c>
      <c r="J10043">
        <v>0.58299999999999996</v>
      </c>
    </row>
    <row r="10044" spans="1:28" x14ac:dyDescent="0.25">
      <c r="A10044" t="s">
        <v>10942</v>
      </c>
      <c r="B10044">
        <v>0.21199999999999999</v>
      </c>
      <c r="C10044">
        <v>0.38200000000000001</v>
      </c>
      <c r="D10044">
        <v>0.55200000000000005</v>
      </c>
    </row>
    <row r="10045" spans="1:28" x14ac:dyDescent="0.25">
      <c r="A10045" t="s">
        <v>10943</v>
      </c>
      <c r="L10045">
        <v>0.85299999999999998</v>
      </c>
      <c r="M10045">
        <v>0.91400000000000003</v>
      </c>
      <c r="N10045">
        <v>0.97899999999999998</v>
      </c>
      <c r="O10045">
        <v>0.72499999999999998</v>
      </c>
      <c r="P10045">
        <v>1.022</v>
      </c>
      <c r="Q10045">
        <v>0.70799999999999996</v>
      </c>
      <c r="R10045">
        <v>0.93600000000000005</v>
      </c>
      <c r="S10045">
        <v>0.98</v>
      </c>
      <c r="T10045">
        <v>0.95799999999999996</v>
      </c>
      <c r="U10045">
        <v>1.25</v>
      </c>
      <c r="V10045">
        <v>1.63</v>
      </c>
      <c r="W10045">
        <v>1.4</v>
      </c>
      <c r="X10045">
        <v>1.254</v>
      </c>
      <c r="Y10045">
        <v>1.522</v>
      </c>
      <c r="Z10045">
        <v>1.286</v>
      </c>
      <c r="AA10045">
        <v>0.9</v>
      </c>
      <c r="AB10045">
        <v>1.1000000000000001</v>
      </c>
    </row>
    <row r="10046" spans="1:28" x14ac:dyDescent="0.25">
      <c r="A10046" t="s">
        <v>10944</v>
      </c>
      <c r="N10046">
        <v>9.6000000000000002E-2</v>
      </c>
      <c r="O10046">
        <v>1.6E-2</v>
      </c>
      <c r="P10046">
        <v>0.109</v>
      </c>
      <c r="Q10046">
        <v>7.4999999999999997E-2</v>
      </c>
      <c r="R10046">
        <v>5.6000000000000001E-2</v>
      </c>
      <c r="S10046">
        <v>3.7999999999999999E-2</v>
      </c>
      <c r="T10046">
        <v>2.1000000000000001E-2</v>
      </c>
      <c r="U10046">
        <v>7.8E-2</v>
      </c>
      <c r="V10046">
        <v>0.22900000000000001</v>
      </c>
    </row>
    <row r="10047" spans="1:28" x14ac:dyDescent="0.25">
      <c r="A10047" t="s">
        <v>10945</v>
      </c>
      <c r="F10047">
        <v>5.8000000000000003E-2</v>
      </c>
      <c r="G10047">
        <v>0.13300000000000001</v>
      </c>
      <c r="H10047">
        <v>0.25900000000000001</v>
      </c>
      <c r="I10047">
        <v>0.27300000000000002</v>
      </c>
    </row>
    <row r="10048" spans="1:28" x14ac:dyDescent="0.25">
      <c r="A10048" t="s">
        <v>10946</v>
      </c>
      <c r="C10048">
        <v>6.2E-2</v>
      </c>
    </row>
    <row r="10049" spans="1:28" x14ac:dyDescent="0.25">
      <c r="A10049" t="s">
        <v>10947</v>
      </c>
      <c r="B10049">
        <v>0.5</v>
      </c>
    </row>
    <row r="10050" spans="1:28" x14ac:dyDescent="0.25">
      <c r="A10050" t="s">
        <v>10948</v>
      </c>
      <c r="P10050">
        <v>3.2559999999999998</v>
      </c>
      <c r="Q10050">
        <v>3.9359999999999999</v>
      </c>
      <c r="R10050">
        <v>4.2069999999999999</v>
      </c>
      <c r="S10050">
        <v>5.09</v>
      </c>
      <c r="T10050">
        <v>6.2560000000000002</v>
      </c>
      <c r="U10050">
        <v>6.2960000000000003</v>
      </c>
      <c r="V10050">
        <v>5.1349999999999998</v>
      </c>
      <c r="W10050">
        <v>5.1920000000000002</v>
      </c>
      <c r="X10050">
        <v>5.5529999999999999</v>
      </c>
      <c r="Y10050">
        <v>5.3959999999999999</v>
      </c>
      <c r="Z10050">
        <v>6.7069999999999999</v>
      </c>
      <c r="AA10050">
        <v>6</v>
      </c>
      <c r="AB10050">
        <v>4.5999999999999996</v>
      </c>
    </row>
    <row r="10051" spans="1:28" x14ac:dyDescent="0.25">
      <c r="A10051" t="s">
        <v>10949</v>
      </c>
      <c r="E10051">
        <v>2.3759999999999999</v>
      </c>
      <c r="F10051">
        <v>2.0339999999999998</v>
      </c>
      <c r="G10051">
        <v>1.9470000000000001</v>
      </c>
      <c r="H10051">
        <v>2.3039999999999998</v>
      </c>
      <c r="I10051">
        <v>2.95</v>
      </c>
      <c r="J10051">
        <v>2.5950000000000002</v>
      </c>
      <c r="K10051">
        <v>2.367</v>
      </c>
      <c r="L10051">
        <v>2.4020000000000001</v>
      </c>
      <c r="M10051">
        <v>2.625</v>
      </c>
      <c r="N10051">
        <v>2.766</v>
      </c>
      <c r="O10051">
        <v>2.91</v>
      </c>
      <c r="P10051">
        <v>2.7589999999999999</v>
      </c>
      <c r="Q10051">
        <v>2.6970000000000001</v>
      </c>
      <c r="R10051">
        <v>3.0089999999999999</v>
      </c>
      <c r="S10051">
        <v>2.9630000000000001</v>
      </c>
      <c r="T10051">
        <v>2.633</v>
      </c>
      <c r="U10051">
        <v>2.181</v>
      </c>
      <c r="V10051">
        <v>2.7770000000000001</v>
      </c>
      <c r="W10051">
        <v>3.0979999999999999</v>
      </c>
      <c r="X10051">
        <v>2.5760000000000001</v>
      </c>
      <c r="Y10051">
        <v>2.8919999999999999</v>
      </c>
      <c r="Z10051">
        <v>3.1139999999999999</v>
      </c>
      <c r="AA10051">
        <v>2.6</v>
      </c>
      <c r="AB10051">
        <v>2.6</v>
      </c>
    </row>
    <row r="10052" spans="1:28" x14ac:dyDescent="0.25">
      <c r="A10052" t="s">
        <v>10950</v>
      </c>
      <c r="O10052">
        <v>0.56200000000000006</v>
      </c>
      <c r="P10052">
        <v>0.5</v>
      </c>
      <c r="Q10052">
        <v>1.042</v>
      </c>
      <c r="R10052">
        <v>0.78300000000000003</v>
      </c>
      <c r="S10052">
        <v>0.51500000000000001</v>
      </c>
      <c r="T10052">
        <v>0.439</v>
      </c>
      <c r="U10052">
        <v>0.59499999999999997</v>
      </c>
      <c r="V10052">
        <v>0.75</v>
      </c>
      <c r="W10052">
        <v>0.56799999999999995</v>
      </c>
      <c r="X10052">
        <v>0.60499999999999998</v>
      </c>
      <c r="Y10052">
        <v>1</v>
      </c>
      <c r="Z10052">
        <v>1.1459999999999999</v>
      </c>
      <c r="AA10052">
        <v>0.8</v>
      </c>
      <c r="AB10052">
        <v>0.8</v>
      </c>
    </row>
    <row r="10053" spans="1:28" x14ac:dyDescent="0.25">
      <c r="A10053" t="s">
        <v>10951</v>
      </c>
      <c r="O10053">
        <v>2.6749999999999998</v>
      </c>
      <c r="P10053">
        <v>1.643</v>
      </c>
      <c r="Q10053">
        <v>1.825</v>
      </c>
      <c r="R10053">
        <v>1.5</v>
      </c>
      <c r="S10053">
        <v>1.9079999999999999</v>
      </c>
      <c r="T10053">
        <v>1.8109999999999999</v>
      </c>
      <c r="U10053">
        <v>2.0659999999999998</v>
      </c>
      <c r="V10053">
        <v>3.1349999999999998</v>
      </c>
      <c r="W10053">
        <v>3.8410000000000002</v>
      </c>
      <c r="X10053">
        <v>5.0679999999999996</v>
      </c>
      <c r="Y10053">
        <v>5.15</v>
      </c>
      <c r="Z10053">
        <v>4.9480000000000004</v>
      </c>
      <c r="AA10053">
        <v>5.0999999999999996</v>
      </c>
      <c r="AB10053">
        <v>4.5</v>
      </c>
    </row>
    <row r="10054" spans="1:28" x14ac:dyDescent="0.25">
      <c r="A10054" t="s">
        <v>10952</v>
      </c>
      <c r="K10054">
        <v>0.64400000000000002</v>
      </c>
      <c r="L10054">
        <v>1.389</v>
      </c>
      <c r="M10054">
        <v>2.2149999999999999</v>
      </c>
      <c r="N10054">
        <v>1.3620000000000001</v>
      </c>
      <c r="O10054">
        <v>1.5</v>
      </c>
      <c r="P10054">
        <v>1.6890000000000001</v>
      </c>
      <c r="Q10054">
        <v>1.4670000000000001</v>
      </c>
      <c r="R10054">
        <v>1.4059999999999999</v>
      </c>
      <c r="S10054">
        <v>1.087</v>
      </c>
      <c r="T10054">
        <v>1.3</v>
      </c>
      <c r="U10054">
        <v>1.407</v>
      </c>
      <c r="V10054">
        <v>1.593</v>
      </c>
      <c r="W10054">
        <v>1.742</v>
      </c>
      <c r="X10054">
        <v>1.552</v>
      </c>
      <c r="Y10054">
        <v>2.0190000000000001</v>
      </c>
      <c r="Z10054">
        <v>2.2709999999999999</v>
      </c>
      <c r="AA10054">
        <v>2.4</v>
      </c>
      <c r="AB10054">
        <v>2.2000000000000002</v>
      </c>
    </row>
    <row r="10055" spans="1:28" x14ac:dyDescent="0.25">
      <c r="A10055" t="s">
        <v>10953</v>
      </c>
      <c r="B10055">
        <v>0.22800000000000001</v>
      </c>
      <c r="C10055">
        <v>0.245</v>
      </c>
      <c r="D10055">
        <v>0.33300000000000002</v>
      </c>
      <c r="E10055">
        <v>0.42899999999999999</v>
      </c>
      <c r="F10055">
        <v>0.442</v>
      </c>
      <c r="G10055">
        <v>0.59799999999999998</v>
      </c>
      <c r="H10055">
        <v>0.48399999999999999</v>
      </c>
      <c r="I10055">
        <v>0.48599999999999999</v>
      </c>
      <c r="J10055">
        <v>0.50600000000000001</v>
      </c>
      <c r="K10055">
        <v>0.434</v>
      </c>
      <c r="L10055">
        <v>0.36699999999999999</v>
      </c>
      <c r="M10055">
        <v>0.39200000000000002</v>
      </c>
      <c r="N10055">
        <v>0.379</v>
      </c>
      <c r="O10055">
        <v>0.40699999999999997</v>
      </c>
      <c r="P10055">
        <v>0.27300000000000002</v>
      </c>
      <c r="Q10055">
        <v>0.373</v>
      </c>
      <c r="R10055">
        <v>0.32700000000000001</v>
      </c>
      <c r="S10055">
        <v>0.308</v>
      </c>
      <c r="T10055">
        <v>0.23400000000000001</v>
      </c>
      <c r="U10055">
        <v>0.27200000000000002</v>
      </c>
      <c r="V10055">
        <v>0.312</v>
      </c>
      <c r="W10055">
        <v>0.36</v>
      </c>
    </row>
    <row r="10056" spans="1:28" x14ac:dyDescent="0.25">
      <c r="A10056" t="s">
        <v>10954</v>
      </c>
      <c r="X10056">
        <v>0.36099999999999999</v>
      </c>
      <c r="Y10056">
        <v>0.42899999999999999</v>
      </c>
      <c r="Z10056">
        <v>0.38600000000000001</v>
      </c>
      <c r="AA10056">
        <v>0.5</v>
      </c>
      <c r="AB10056">
        <v>0.5</v>
      </c>
    </row>
    <row r="10057" spans="1:28" x14ac:dyDescent="0.25">
      <c r="A10057" t="s">
        <v>10955</v>
      </c>
      <c r="G10057">
        <v>0</v>
      </c>
      <c r="H10057">
        <v>0.45500000000000002</v>
      </c>
      <c r="I10057">
        <v>0.68500000000000005</v>
      </c>
      <c r="J10057">
        <v>0.67300000000000004</v>
      </c>
      <c r="K10057">
        <v>0.63300000000000001</v>
      </c>
      <c r="L10057">
        <v>0.48499999999999999</v>
      </c>
      <c r="M10057">
        <v>0.59099999999999997</v>
      </c>
      <c r="N10057">
        <v>0.53</v>
      </c>
      <c r="O10057">
        <v>0.70499999999999996</v>
      </c>
      <c r="P10057">
        <v>0.54100000000000004</v>
      </c>
      <c r="Q10057">
        <v>0.6</v>
      </c>
      <c r="R10057">
        <v>0.495</v>
      </c>
      <c r="S10057">
        <v>0.67700000000000005</v>
      </c>
      <c r="T10057">
        <v>0.60499999999999998</v>
      </c>
      <c r="U10057">
        <v>0.64900000000000002</v>
      </c>
      <c r="V10057">
        <v>0.63100000000000001</v>
      </c>
      <c r="W10057">
        <v>0.83099999999999996</v>
      </c>
      <c r="X10057">
        <v>0.89</v>
      </c>
      <c r="Y10057">
        <v>0.56000000000000005</v>
      </c>
      <c r="Z10057">
        <v>1.105</v>
      </c>
      <c r="AA10057">
        <v>1</v>
      </c>
      <c r="AB10057">
        <v>0.6</v>
      </c>
    </row>
    <row r="10058" spans="1:28" x14ac:dyDescent="0.25">
      <c r="A10058" t="s">
        <v>10956</v>
      </c>
      <c r="B10058">
        <v>0.17899999999999999</v>
      </c>
      <c r="C10058">
        <v>0.38600000000000001</v>
      </c>
      <c r="D10058">
        <v>0.432</v>
      </c>
      <c r="E10058">
        <v>0.36799999999999999</v>
      </c>
      <c r="F10058">
        <v>0.16700000000000001</v>
      </c>
      <c r="G10058">
        <v>0.39500000000000002</v>
      </c>
      <c r="H10058">
        <v>0.17</v>
      </c>
      <c r="I10058">
        <v>0.314</v>
      </c>
      <c r="J10058">
        <v>0.27500000000000002</v>
      </c>
      <c r="K10058">
        <v>0.14799999999999999</v>
      </c>
      <c r="L10058">
        <v>0.2</v>
      </c>
      <c r="M10058">
        <v>0.52600000000000002</v>
      </c>
      <c r="N10058">
        <v>0.36799999999999999</v>
      </c>
      <c r="O10058">
        <v>0.44400000000000001</v>
      </c>
      <c r="P10058">
        <v>0.40400000000000003</v>
      </c>
      <c r="Q10058">
        <v>0.76300000000000001</v>
      </c>
      <c r="R10058">
        <v>0.78700000000000003</v>
      </c>
      <c r="S10058">
        <v>0.44800000000000001</v>
      </c>
      <c r="T10058">
        <v>0.50800000000000001</v>
      </c>
      <c r="U10058">
        <v>0.54200000000000004</v>
      </c>
      <c r="V10058">
        <v>0.88500000000000001</v>
      </c>
      <c r="W10058">
        <v>0.74099999999999999</v>
      </c>
      <c r="X10058">
        <v>0.90900000000000003</v>
      </c>
      <c r="Y10058">
        <v>1.5589999999999999</v>
      </c>
      <c r="Z10058">
        <v>1.9850000000000001</v>
      </c>
      <c r="AA10058">
        <v>2.9</v>
      </c>
      <c r="AB10058">
        <v>2.6</v>
      </c>
    </row>
    <row r="10059" spans="1:28" x14ac:dyDescent="0.25">
      <c r="A10059" t="s">
        <v>930</v>
      </c>
      <c r="B10059">
        <v>6.6000000000000003E-2</v>
      </c>
      <c r="C10059">
        <v>9.9000000000000005E-2</v>
      </c>
      <c r="D10059">
        <v>0.126</v>
      </c>
      <c r="E10059">
        <v>0.115</v>
      </c>
      <c r="F10059">
        <v>0.10100000000000001</v>
      </c>
      <c r="G10059">
        <v>9.6000000000000002E-2</v>
      </c>
      <c r="H10059">
        <v>0.113</v>
      </c>
      <c r="I10059">
        <v>0.112</v>
      </c>
      <c r="J10059">
        <v>9.5000000000000001E-2</v>
      </c>
      <c r="K10059">
        <v>0.13500000000000001</v>
      </c>
      <c r="L10059">
        <v>0.11899999999999999</v>
      </c>
      <c r="M10059">
        <v>0.13600000000000001</v>
      </c>
      <c r="N10059">
        <v>0.153</v>
      </c>
      <c r="O10059">
        <v>0.11700000000000001</v>
      </c>
      <c r="P10059">
        <v>0.17299999999999999</v>
      </c>
      <c r="Q10059">
        <v>0.106</v>
      </c>
      <c r="R10059">
        <v>0.125</v>
      </c>
      <c r="S10059">
        <v>0.113</v>
      </c>
      <c r="T10059">
        <v>5.3999999999999999E-2</v>
      </c>
      <c r="U10059">
        <v>5.0999999999999997E-2</v>
      </c>
      <c r="V10059">
        <v>0.27300000000000002</v>
      </c>
      <c r="W10059">
        <v>0.26200000000000001</v>
      </c>
      <c r="X10059">
        <v>0.185</v>
      </c>
      <c r="Y10059">
        <v>0.20599999999999999</v>
      </c>
      <c r="Z10059">
        <v>0.19500000000000001</v>
      </c>
      <c r="AA10059">
        <v>0.2</v>
      </c>
      <c r="AB10059">
        <v>0.1</v>
      </c>
    </row>
    <row r="10060" spans="1:28" x14ac:dyDescent="0.25">
      <c r="A10060" t="s">
        <v>10957</v>
      </c>
      <c r="B10060">
        <v>0.224</v>
      </c>
      <c r="C10060">
        <v>0.29599999999999999</v>
      </c>
      <c r="D10060">
        <v>0.26800000000000002</v>
      </c>
      <c r="E10060">
        <v>0.28999999999999998</v>
      </c>
      <c r="F10060">
        <v>0.39100000000000001</v>
      </c>
      <c r="G10060">
        <v>0.48799999999999999</v>
      </c>
      <c r="H10060">
        <v>0.32800000000000001</v>
      </c>
      <c r="I10060">
        <v>0.314</v>
      </c>
      <c r="J10060">
        <v>0.33900000000000002</v>
      </c>
      <c r="K10060">
        <v>0.33700000000000002</v>
      </c>
      <c r="L10060">
        <v>0.28699999999999998</v>
      </c>
      <c r="M10060">
        <v>0.65300000000000002</v>
      </c>
      <c r="N10060">
        <v>1.018</v>
      </c>
      <c r="O10060">
        <v>0.67700000000000005</v>
      </c>
      <c r="P10060">
        <v>0.878</v>
      </c>
      <c r="Q10060">
        <v>0.96399999999999997</v>
      </c>
      <c r="R10060">
        <v>0.82399999999999995</v>
      </c>
      <c r="S10060">
        <v>0.74399999999999999</v>
      </c>
      <c r="T10060">
        <v>0.57999999999999996</v>
      </c>
      <c r="U10060">
        <v>0.97399999999999998</v>
      </c>
    </row>
    <row r="10061" spans="1:28" x14ac:dyDescent="0.25">
      <c r="A10061" t="s">
        <v>10958</v>
      </c>
      <c r="B10061">
        <v>0.19900000000000001</v>
      </c>
      <c r="C10061">
        <v>0.23799999999999999</v>
      </c>
      <c r="D10061">
        <v>0.17599999999999999</v>
      </c>
      <c r="E10061">
        <v>0.22800000000000001</v>
      </c>
      <c r="F10061">
        <v>0.253</v>
      </c>
      <c r="G10061">
        <v>0.33800000000000002</v>
      </c>
      <c r="H10061">
        <v>0.18099999999999999</v>
      </c>
      <c r="I10061">
        <v>0.3</v>
      </c>
      <c r="J10061">
        <v>0.36499999999999999</v>
      </c>
      <c r="K10061">
        <v>0.47199999999999998</v>
      </c>
      <c r="L10061">
        <v>0.42399999999999999</v>
      </c>
      <c r="M10061">
        <v>0.375</v>
      </c>
      <c r="N10061">
        <v>0.60699999999999998</v>
      </c>
      <c r="O10061">
        <v>0.65300000000000002</v>
      </c>
      <c r="P10061">
        <v>0.49299999999999999</v>
      </c>
      <c r="Q10061">
        <v>0.55100000000000005</v>
      </c>
      <c r="R10061">
        <v>0.39700000000000002</v>
      </c>
      <c r="S10061">
        <v>0.53900000000000003</v>
      </c>
      <c r="T10061">
        <v>0.27700000000000002</v>
      </c>
      <c r="U10061">
        <v>0.505</v>
      </c>
      <c r="V10061">
        <v>0.29899999999999999</v>
      </c>
      <c r="W10061">
        <v>0.216</v>
      </c>
      <c r="X10061">
        <v>0.29199999999999998</v>
      </c>
      <c r="Y10061">
        <v>0.28100000000000003</v>
      </c>
      <c r="Z10061">
        <v>0.48099999999999998</v>
      </c>
      <c r="AA10061">
        <v>0.5</v>
      </c>
      <c r="AB10061">
        <v>0.2</v>
      </c>
    </row>
    <row r="10062" spans="1:28" x14ac:dyDescent="0.25">
      <c r="A10062" t="s">
        <v>10959</v>
      </c>
      <c r="Y10062">
        <v>1.964</v>
      </c>
      <c r="Z10062">
        <v>1.8149999999999999</v>
      </c>
      <c r="AA10062">
        <v>3.3</v>
      </c>
      <c r="AB10062">
        <v>4</v>
      </c>
    </row>
    <row r="10063" spans="1:28" x14ac:dyDescent="0.25">
      <c r="A10063" t="s">
        <v>10960</v>
      </c>
      <c r="N10063">
        <v>0.29199999999999998</v>
      </c>
      <c r="O10063">
        <v>0.47399999999999998</v>
      </c>
      <c r="P10063">
        <v>0.61499999999999999</v>
      </c>
      <c r="Q10063">
        <v>0.90900000000000003</v>
      </c>
      <c r="R10063">
        <v>0.72699999999999998</v>
      </c>
      <c r="S10063">
        <v>0.83699999999999997</v>
      </c>
      <c r="T10063">
        <v>0.65500000000000003</v>
      </c>
      <c r="U10063">
        <v>0.72099999999999997</v>
      </c>
      <c r="V10063">
        <v>1.5449999999999999</v>
      </c>
      <c r="W10063">
        <v>1.5489999999999999</v>
      </c>
      <c r="X10063">
        <v>0.72499999999999998</v>
      </c>
      <c r="Y10063">
        <v>1.39</v>
      </c>
      <c r="Z10063">
        <v>2</v>
      </c>
      <c r="AA10063">
        <v>1</v>
      </c>
      <c r="AB10063">
        <v>1.1000000000000001</v>
      </c>
    </row>
    <row r="10064" spans="1:28" x14ac:dyDescent="0.25">
      <c r="A10064" t="s">
        <v>10961</v>
      </c>
      <c r="Y10064">
        <v>1.6739999999999999</v>
      </c>
      <c r="Z10064">
        <v>2.5059999999999998</v>
      </c>
      <c r="AA10064">
        <v>2.5</v>
      </c>
      <c r="AB10064">
        <v>2.7</v>
      </c>
    </row>
    <row r="10065" spans="1:28" x14ac:dyDescent="0.25">
      <c r="A10065" t="s">
        <v>10962</v>
      </c>
      <c r="N10065">
        <v>0.55100000000000005</v>
      </c>
      <c r="O10065">
        <v>1.109</v>
      </c>
      <c r="P10065">
        <v>1.0669999999999999</v>
      </c>
    </row>
    <row r="10066" spans="1:28" x14ac:dyDescent="0.25">
      <c r="A10066" t="s">
        <v>10963</v>
      </c>
      <c r="I10066">
        <v>0.16800000000000001</v>
      </c>
      <c r="J10066">
        <v>0.18</v>
      </c>
      <c r="K10066">
        <v>0.32700000000000001</v>
      </c>
      <c r="L10066">
        <v>0.17100000000000001</v>
      </c>
      <c r="M10066">
        <v>0.33900000000000002</v>
      </c>
      <c r="N10066">
        <v>0.374</v>
      </c>
      <c r="O10066">
        <v>0.46400000000000002</v>
      </c>
      <c r="P10066">
        <v>0.223</v>
      </c>
      <c r="Q10066">
        <v>0.32300000000000001</v>
      </c>
      <c r="R10066">
        <v>0.41499999999999998</v>
      </c>
      <c r="S10066">
        <v>0.50600000000000001</v>
      </c>
      <c r="T10066">
        <v>0.35599999999999998</v>
      </c>
      <c r="U10066">
        <v>0.441</v>
      </c>
      <c r="V10066">
        <v>0.68400000000000005</v>
      </c>
      <c r="W10066">
        <v>0.58399999999999996</v>
      </c>
      <c r="X10066">
        <v>0.63</v>
      </c>
      <c r="Y10066">
        <v>0.58299999999999996</v>
      </c>
      <c r="Z10066">
        <v>0.53100000000000003</v>
      </c>
      <c r="AA10066">
        <v>0.6</v>
      </c>
      <c r="AB10066">
        <v>0.7</v>
      </c>
    </row>
    <row r="10067" spans="1:28" x14ac:dyDescent="0.25">
      <c r="A10067" t="s">
        <v>10964</v>
      </c>
      <c r="O10067">
        <v>9.6000000000000002E-2</v>
      </c>
      <c r="P10067">
        <v>7.5999999999999998E-2</v>
      </c>
      <c r="Q10067">
        <v>0.183</v>
      </c>
    </row>
    <row r="10068" spans="1:28" x14ac:dyDescent="0.25">
      <c r="A10068" t="s">
        <v>10965</v>
      </c>
      <c r="N10068">
        <v>0.54800000000000004</v>
      </c>
    </row>
    <row r="10069" spans="1:28" x14ac:dyDescent="0.25">
      <c r="A10069" t="s">
        <v>10966</v>
      </c>
      <c r="B10069">
        <v>0.48099999999999998</v>
      </c>
      <c r="C10069">
        <v>0.441</v>
      </c>
      <c r="D10069">
        <v>0.52600000000000002</v>
      </c>
      <c r="E10069">
        <v>0.39400000000000002</v>
      </c>
      <c r="F10069">
        <v>0.505</v>
      </c>
      <c r="G10069">
        <v>0.79</v>
      </c>
      <c r="H10069">
        <v>1.2929999999999999</v>
      </c>
      <c r="I10069">
        <v>1.383</v>
      </c>
      <c r="J10069">
        <v>0.82799999999999996</v>
      </c>
      <c r="K10069">
        <v>1.3280000000000001</v>
      </c>
      <c r="L10069">
        <v>1.204</v>
      </c>
      <c r="O10069">
        <v>0.47799999999999998</v>
      </c>
      <c r="P10069">
        <v>0.44700000000000001</v>
      </c>
      <c r="Q10069">
        <v>0.50600000000000001</v>
      </c>
      <c r="R10069">
        <v>0.42499999999999999</v>
      </c>
      <c r="S10069">
        <v>0.41799999999999998</v>
      </c>
      <c r="T10069">
        <v>0.44500000000000001</v>
      </c>
      <c r="U10069">
        <v>0.46700000000000003</v>
      </c>
      <c r="V10069">
        <v>0.49299999999999999</v>
      </c>
      <c r="W10069">
        <v>0.63</v>
      </c>
      <c r="X10069">
        <v>0.53500000000000003</v>
      </c>
      <c r="Y10069">
        <v>0.64900000000000002</v>
      </c>
      <c r="Z10069">
        <v>0.65700000000000003</v>
      </c>
      <c r="AA10069">
        <v>0.6</v>
      </c>
      <c r="AB10069">
        <v>0.8</v>
      </c>
    </row>
    <row r="10070" spans="1:28" x14ac:dyDescent="0.25">
      <c r="A10070" t="s">
        <v>10967</v>
      </c>
      <c r="O10070">
        <v>0.32400000000000001</v>
      </c>
      <c r="P10070">
        <v>0.36499999999999999</v>
      </c>
      <c r="Q10070">
        <v>0.433</v>
      </c>
      <c r="R10070">
        <v>0.53800000000000003</v>
      </c>
      <c r="S10070">
        <v>0.69</v>
      </c>
      <c r="T10070">
        <v>0.65500000000000003</v>
      </c>
      <c r="U10070">
        <v>0.75</v>
      </c>
      <c r="V10070">
        <v>1.129</v>
      </c>
    </row>
    <row r="10071" spans="1:28" x14ac:dyDescent="0.25">
      <c r="A10071" t="s">
        <v>10968</v>
      </c>
      <c r="N10071">
        <v>0.23400000000000001</v>
      </c>
      <c r="O10071">
        <v>0.32500000000000001</v>
      </c>
      <c r="P10071">
        <v>0.46500000000000002</v>
      </c>
      <c r="Q10071">
        <v>0.505</v>
      </c>
      <c r="R10071">
        <v>0.46800000000000003</v>
      </c>
      <c r="S10071">
        <v>0.44</v>
      </c>
      <c r="T10071">
        <v>0.35299999999999998</v>
      </c>
      <c r="U10071">
        <v>0.57899999999999996</v>
      </c>
      <c r="V10071">
        <v>0.73399999999999999</v>
      </c>
      <c r="W10071">
        <v>0.56899999999999995</v>
      </c>
      <c r="X10071">
        <v>0.55600000000000005</v>
      </c>
      <c r="Y10071">
        <v>0.80500000000000005</v>
      </c>
      <c r="Z10071">
        <v>0.82</v>
      </c>
      <c r="AA10071">
        <v>0.6</v>
      </c>
      <c r="AB10071">
        <v>0.6</v>
      </c>
    </row>
    <row r="10072" spans="1:28" x14ac:dyDescent="0.25">
      <c r="A10072" t="s">
        <v>10969</v>
      </c>
      <c r="P10072">
        <v>0.11799999999999999</v>
      </c>
      <c r="Q10072">
        <v>0.21199999999999999</v>
      </c>
      <c r="R10072">
        <v>0.61599999999999999</v>
      </c>
      <c r="S10072">
        <v>0.73</v>
      </c>
      <c r="T10072">
        <v>0.97299999999999998</v>
      </c>
    </row>
    <row r="10073" spans="1:28" x14ac:dyDescent="0.25">
      <c r="A10073" t="s">
        <v>10970</v>
      </c>
      <c r="B10073">
        <v>0.87</v>
      </c>
      <c r="C10073">
        <v>1.8260000000000001</v>
      </c>
      <c r="D10073">
        <v>1.8180000000000001</v>
      </c>
      <c r="E10073">
        <v>1.286</v>
      </c>
      <c r="F10073">
        <v>1.2689999999999999</v>
      </c>
      <c r="G10073">
        <v>1.107</v>
      </c>
      <c r="H10073">
        <v>1.6</v>
      </c>
      <c r="I10073">
        <v>2.2799999999999998</v>
      </c>
      <c r="J10073">
        <v>2.7919999999999998</v>
      </c>
      <c r="K10073">
        <v>3.04</v>
      </c>
      <c r="L10073">
        <v>1.571</v>
      </c>
      <c r="M10073">
        <v>2.4329999999999998</v>
      </c>
      <c r="N10073">
        <v>1.7669999999999999</v>
      </c>
      <c r="O10073">
        <v>1.7</v>
      </c>
      <c r="P10073">
        <v>2</v>
      </c>
      <c r="Q10073">
        <v>3.036</v>
      </c>
      <c r="R10073">
        <v>2.8620000000000001</v>
      </c>
      <c r="S10073">
        <v>2.3119999999999998</v>
      </c>
      <c r="T10073">
        <v>3.1389999999999998</v>
      </c>
      <c r="U10073">
        <v>2.2970000000000002</v>
      </c>
      <c r="V10073">
        <v>3</v>
      </c>
      <c r="W10073">
        <v>3.5449999999999999</v>
      </c>
      <c r="X10073">
        <v>3.5880000000000001</v>
      </c>
      <c r="Y10073">
        <v>5.1710000000000003</v>
      </c>
      <c r="Z10073">
        <v>6.0830000000000002</v>
      </c>
      <c r="AA10073">
        <v>3.8</v>
      </c>
      <c r="AB10073">
        <v>3</v>
      </c>
    </row>
    <row r="10074" spans="1:28" x14ac:dyDescent="0.25">
      <c r="A10074" t="s">
        <v>10971</v>
      </c>
      <c r="O10074">
        <v>0.55900000000000005</v>
      </c>
      <c r="P10074">
        <v>0.26700000000000002</v>
      </c>
      <c r="Q10074">
        <v>0.219</v>
      </c>
      <c r="R10074">
        <v>0.33300000000000002</v>
      </c>
      <c r="S10074">
        <v>0.51500000000000001</v>
      </c>
      <c r="T10074">
        <v>0.38</v>
      </c>
      <c r="U10074">
        <v>0.47399999999999998</v>
      </c>
      <c r="V10074">
        <v>0.46300000000000002</v>
      </c>
      <c r="W10074">
        <v>0.51800000000000002</v>
      </c>
      <c r="X10074">
        <v>0.64600000000000002</v>
      </c>
      <c r="Y10074">
        <v>0.51900000000000002</v>
      </c>
      <c r="Z10074">
        <v>0.66700000000000004</v>
      </c>
      <c r="AA10074">
        <v>0.2</v>
      </c>
      <c r="AB10074">
        <v>0.3</v>
      </c>
    </row>
    <row r="10075" spans="1:28" x14ac:dyDescent="0.25">
      <c r="A10075" t="s">
        <v>931</v>
      </c>
      <c r="B10075">
        <v>0.44900000000000001</v>
      </c>
      <c r="C10075">
        <v>0.40600000000000003</v>
      </c>
      <c r="D10075">
        <v>0.39</v>
      </c>
      <c r="E10075">
        <v>0.36199999999999999</v>
      </c>
      <c r="F10075">
        <v>0.441</v>
      </c>
      <c r="G10075">
        <v>0.56599999999999995</v>
      </c>
      <c r="H10075">
        <v>0.56899999999999995</v>
      </c>
      <c r="I10075">
        <v>0.66300000000000003</v>
      </c>
      <c r="J10075">
        <v>0.69599999999999995</v>
      </c>
      <c r="K10075">
        <v>0.61699999999999999</v>
      </c>
      <c r="L10075">
        <v>0.73299999999999998</v>
      </c>
      <c r="M10075">
        <v>0.80900000000000005</v>
      </c>
      <c r="N10075">
        <v>0.79800000000000004</v>
      </c>
      <c r="O10075">
        <v>0.82799999999999996</v>
      </c>
      <c r="P10075">
        <v>0.78900000000000003</v>
      </c>
      <c r="Q10075">
        <v>0.80400000000000005</v>
      </c>
      <c r="R10075">
        <v>0.88400000000000001</v>
      </c>
      <c r="S10075">
        <v>0.82</v>
      </c>
      <c r="T10075">
        <v>0.872</v>
      </c>
      <c r="U10075">
        <v>0.89500000000000002</v>
      </c>
      <c r="V10075">
        <v>0.89200000000000002</v>
      </c>
      <c r="W10075">
        <v>1.131</v>
      </c>
      <c r="X10075">
        <v>1.121</v>
      </c>
      <c r="Y10075">
        <v>1.137</v>
      </c>
      <c r="Z10075">
        <v>0.88</v>
      </c>
      <c r="AA10075">
        <v>1.2</v>
      </c>
      <c r="AB10075">
        <v>1</v>
      </c>
    </row>
    <row r="10076" spans="1:28" x14ac:dyDescent="0.25">
      <c r="A10076" t="s">
        <v>10972</v>
      </c>
      <c r="B10076">
        <v>0.75700000000000001</v>
      </c>
      <c r="C10076">
        <v>1.0529999999999999</v>
      </c>
      <c r="D10076">
        <v>0.81</v>
      </c>
      <c r="E10076">
        <v>0.70199999999999996</v>
      </c>
      <c r="F10076">
        <v>0.82499999999999996</v>
      </c>
      <c r="G10076">
        <v>0.60399999999999998</v>
      </c>
      <c r="H10076">
        <v>0.71599999999999997</v>
      </c>
      <c r="I10076">
        <v>0.78100000000000003</v>
      </c>
      <c r="J10076">
        <v>0.745</v>
      </c>
      <c r="K10076">
        <v>0.77800000000000002</v>
      </c>
      <c r="L10076">
        <v>0.91200000000000003</v>
      </c>
      <c r="M10076">
        <v>1.056</v>
      </c>
      <c r="N10076">
        <v>0.995</v>
      </c>
      <c r="O10076">
        <v>0.93300000000000005</v>
      </c>
      <c r="P10076">
        <v>1</v>
      </c>
      <c r="Q10076">
        <v>1.0229999999999999</v>
      </c>
      <c r="R10076">
        <v>1.129</v>
      </c>
      <c r="S10076">
        <v>1.0640000000000001</v>
      </c>
      <c r="T10076">
        <v>1.0940000000000001</v>
      </c>
      <c r="U10076">
        <v>1.038</v>
      </c>
      <c r="V10076">
        <v>1.403</v>
      </c>
      <c r="W10076">
        <v>1.5780000000000001</v>
      </c>
      <c r="X10076">
        <v>1.181</v>
      </c>
      <c r="Y10076">
        <v>1.3939999999999999</v>
      </c>
      <c r="Z10076">
        <v>1.5589999999999999</v>
      </c>
      <c r="AA10076">
        <v>1.2</v>
      </c>
      <c r="AB10076">
        <v>1.1000000000000001</v>
      </c>
    </row>
    <row r="10077" spans="1:28" x14ac:dyDescent="0.25">
      <c r="A10077" t="s">
        <v>10973</v>
      </c>
      <c r="B10077">
        <v>0.185</v>
      </c>
      <c r="C10077">
        <v>0.28599999999999998</v>
      </c>
      <c r="D10077">
        <v>0.378</v>
      </c>
      <c r="E10077">
        <v>0.38900000000000001</v>
      </c>
      <c r="F10077">
        <v>0.44800000000000001</v>
      </c>
    </row>
    <row r="10078" spans="1:28" x14ac:dyDescent="0.25">
      <c r="A10078" t="s">
        <v>10974</v>
      </c>
      <c r="B10078">
        <v>0.39500000000000002</v>
      </c>
      <c r="C10078">
        <v>0.36399999999999999</v>
      </c>
      <c r="D10078">
        <v>0.42099999999999999</v>
      </c>
      <c r="E10078">
        <v>0.317</v>
      </c>
      <c r="F10078">
        <v>0.34699999999999998</v>
      </c>
      <c r="G10078">
        <v>0.372</v>
      </c>
      <c r="H10078">
        <v>0.435</v>
      </c>
      <c r="I10078">
        <v>0.36599999999999999</v>
      </c>
      <c r="J10078">
        <v>0.439</v>
      </c>
      <c r="K10078">
        <v>0.59</v>
      </c>
      <c r="L10078">
        <v>0.44900000000000001</v>
      </c>
      <c r="M10078">
        <v>0.58599999999999997</v>
      </c>
      <c r="N10078">
        <v>0.52</v>
      </c>
      <c r="O10078">
        <v>0.61499999999999999</v>
      </c>
      <c r="P10078">
        <v>0.63</v>
      </c>
      <c r="Q10078">
        <v>0.505</v>
      </c>
      <c r="R10078">
        <v>0.63500000000000001</v>
      </c>
      <c r="S10078">
        <v>0.61499999999999999</v>
      </c>
      <c r="T10078">
        <v>0.52400000000000002</v>
      </c>
      <c r="U10078">
        <v>0.59199999999999997</v>
      </c>
      <c r="V10078">
        <v>0.66400000000000003</v>
      </c>
      <c r="W10078">
        <v>0.496</v>
      </c>
      <c r="X10078">
        <v>0.68</v>
      </c>
      <c r="Y10078">
        <v>0.94899999999999995</v>
      </c>
      <c r="Z10078">
        <v>0.77100000000000002</v>
      </c>
      <c r="AA10078">
        <v>0.7</v>
      </c>
      <c r="AB10078">
        <v>0.7</v>
      </c>
    </row>
    <row r="10079" spans="1:28" x14ac:dyDescent="0.25">
      <c r="A10079" t="s">
        <v>10975</v>
      </c>
      <c r="M10079">
        <v>0</v>
      </c>
      <c r="N10079">
        <v>3.1760000000000002</v>
      </c>
      <c r="O10079">
        <v>3.2970000000000002</v>
      </c>
      <c r="P10079">
        <v>2.8140000000000001</v>
      </c>
      <c r="Q10079">
        <v>2.3679999999999999</v>
      </c>
      <c r="R10079">
        <v>3.048</v>
      </c>
      <c r="S10079">
        <v>3.4169999999999998</v>
      </c>
      <c r="T10079">
        <v>2.8759999999999999</v>
      </c>
      <c r="U10079">
        <v>3.11</v>
      </c>
      <c r="V10079">
        <v>3.2389999999999999</v>
      </c>
      <c r="W10079">
        <v>3.4849999999999999</v>
      </c>
      <c r="X10079">
        <v>3.3719999999999999</v>
      </c>
      <c r="Y10079">
        <v>3.9020000000000001</v>
      </c>
      <c r="Z10079">
        <v>4.0419999999999998</v>
      </c>
      <c r="AA10079">
        <v>3.9</v>
      </c>
      <c r="AB10079">
        <v>3.3</v>
      </c>
    </row>
    <row r="10080" spans="1:28" x14ac:dyDescent="0.25">
      <c r="A10080" t="s">
        <v>10976</v>
      </c>
      <c r="B10080">
        <v>1.764</v>
      </c>
      <c r="C10080">
        <v>1.905</v>
      </c>
      <c r="D10080">
        <v>1.7729999999999999</v>
      </c>
      <c r="E10080">
        <v>2.0680000000000001</v>
      </c>
      <c r="F10080">
        <v>2.5209999999999999</v>
      </c>
      <c r="G10080">
        <v>2.3639999999999999</v>
      </c>
      <c r="H10080">
        <v>2.8849999999999998</v>
      </c>
      <c r="I10080">
        <v>3.4430000000000001</v>
      </c>
      <c r="J10080">
        <v>2.7639999999999998</v>
      </c>
      <c r="K10080">
        <v>3.609</v>
      </c>
      <c r="L10080">
        <v>3.5419999999999998</v>
      </c>
      <c r="M10080">
        <v>3.4670000000000001</v>
      </c>
      <c r="N10080">
        <v>3.3170000000000002</v>
      </c>
      <c r="O10080">
        <v>3.7050000000000001</v>
      </c>
      <c r="P10080">
        <v>2.806</v>
      </c>
      <c r="Q10080">
        <v>3.4060000000000001</v>
      </c>
      <c r="R10080">
        <v>4.2889999999999997</v>
      </c>
      <c r="S10080">
        <v>3.5979999999999999</v>
      </c>
      <c r="T10080">
        <v>3.875</v>
      </c>
      <c r="U10080">
        <v>4.2549999999999999</v>
      </c>
      <c r="V10080">
        <v>3.5659999999999998</v>
      </c>
      <c r="W10080">
        <v>4.0869999999999997</v>
      </c>
      <c r="X10080">
        <v>5</v>
      </c>
      <c r="Y10080">
        <v>5.4710000000000001</v>
      </c>
      <c r="Z10080">
        <v>5.5819999999999999</v>
      </c>
      <c r="AA10080">
        <v>5.3</v>
      </c>
      <c r="AB10080">
        <v>5</v>
      </c>
    </row>
    <row r="10081" spans="1:28" x14ac:dyDescent="0.25">
      <c r="A10081" t="s">
        <v>10977</v>
      </c>
      <c r="G10081">
        <v>0</v>
      </c>
      <c r="H10081">
        <v>0.40799999999999997</v>
      </c>
      <c r="I10081">
        <v>0.92</v>
      </c>
      <c r="J10081">
        <v>1.2250000000000001</v>
      </c>
      <c r="K10081">
        <v>1.2090000000000001</v>
      </c>
      <c r="L10081">
        <v>1.3919999999999999</v>
      </c>
      <c r="M10081">
        <v>1.669</v>
      </c>
      <c r="N10081">
        <v>0.88900000000000001</v>
      </c>
      <c r="O10081">
        <v>0.84399999999999997</v>
      </c>
      <c r="P10081">
        <v>0.98799999999999999</v>
      </c>
      <c r="Q10081">
        <v>0.97599999999999998</v>
      </c>
      <c r="R10081">
        <v>0.97899999999999998</v>
      </c>
      <c r="S10081">
        <v>0.628</v>
      </c>
      <c r="T10081">
        <v>1.0840000000000001</v>
      </c>
      <c r="U10081">
        <v>1.6379999999999999</v>
      </c>
      <c r="V10081">
        <v>1.5409999999999999</v>
      </c>
      <c r="W10081">
        <v>2.42</v>
      </c>
      <c r="X10081">
        <v>2.0419999999999998</v>
      </c>
      <c r="Y10081">
        <v>3.18</v>
      </c>
      <c r="Z10081">
        <v>2.323</v>
      </c>
      <c r="AA10081">
        <v>2</v>
      </c>
      <c r="AB10081">
        <v>2.9</v>
      </c>
    </row>
    <row r="10082" spans="1:28" x14ac:dyDescent="0.25">
      <c r="A10082" t="s">
        <v>10978</v>
      </c>
      <c r="B10082">
        <v>0.76300000000000001</v>
      </c>
      <c r="C10082">
        <v>0.71799999999999997</v>
      </c>
      <c r="D10082">
        <v>0.86</v>
      </c>
      <c r="E10082">
        <v>0.79700000000000004</v>
      </c>
      <c r="F10082">
        <v>1.0069999999999999</v>
      </c>
      <c r="G10082">
        <v>0.69699999999999995</v>
      </c>
      <c r="H10082">
        <v>1.2430000000000001</v>
      </c>
      <c r="I10082">
        <v>1.286</v>
      </c>
      <c r="J10082">
        <v>0.83799999999999997</v>
      </c>
      <c r="K10082">
        <v>0.79700000000000004</v>
      </c>
      <c r="L10082">
        <v>0.79300000000000004</v>
      </c>
      <c r="M10082">
        <v>0.95099999999999996</v>
      </c>
      <c r="N10082">
        <v>1.1040000000000001</v>
      </c>
      <c r="O10082">
        <v>1.149</v>
      </c>
      <c r="P10082">
        <v>1.2330000000000001</v>
      </c>
      <c r="Q10082">
        <v>0.8</v>
      </c>
      <c r="R10082">
        <v>1.3180000000000001</v>
      </c>
      <c r="S10082">
        <v>1.25</v>
      </c>
      <c r="T10082">
        <v>0.93300000000000005</v>
      </c>
      <c r="U10082">
        <v>2.9089999999999998</v>
      </c>
      <c r="V10082">
        <v>5.0229999999999997</v>
      </c>
      <c r="W10082">
        <v>3.3180000000000001</v>
      </c>
      <c r="X10082">
        <v>1.976</v>
      </c>
      <c r="Y10082">
        <v>2.2360000000000002</v>
      </c>
      <c r="Z10082">
        <v>3.3559999999999999</v>
      </c>
      <c r="AA10082">
        <v>3.1</v>
      </c>
      <c r="AB10082">
        <v>2.4</v>
      </c>
    </row>
    <row r="10083" spans="1:28" x14ac:dyDescent="0.25">
      <c r="A10083" t="s">
        <v>10979</v>
      </c>
      <c r="N10083">
        <v>0.36199999999999999</v>
      </c>
      <c r="O10083">
        <v>0.68</v>
      </c>
      <c r="P10083">
        <v>0.41299999999999998</v>
      </c>
      <c r="Q10083">
        <v>0.28000000000000003</v>
      </c>
      <c r="R10083">
        <v>0.55000000000000004</v>
      </c>
      <c r="S10083">
        <v>0.61899999999999999</v>
      </c>
      <c r="T10083">
        <v>0.72199999999999998</v>
      </c>
      <c r="U10083">
        <v>0.71</v>
      </c>
      <c r="V10083">
        <v>0.64300000000000002</v>
      </c>
      <c r="W10083">
        <v>0.434</v>
      </c>
      <c r="X10083">
        <v>0.53800000000000003</v>
      </c>
      <c r="Y10083">
        <v>0.52400000000000002</v>
      </c>
      <c r="Z10083">
        <v>0.86899999999999999</v>
      </c>
      <c r="AA10083">
        <v>1.5</v>
      </c>
      <c r="AB10083">
        <v>1.1000000000000001</v>
      </c>
    </row>
    <row r="10084" spans="1:28" x14ac:dyDescent="0.25">
      <c r="A10084" t="s">
        <v>10980</v>
      </c>
      <c r="B10084">
        <v>11.403</v>
      </c>
      <c r="C10084">
        <v>10.73</v>
      </c>
      <c r="D10084">
        <v>12.945</v>
      </c>
      <c r="E10084">
        <v>14.159000000000001</v>
      </c>
      <c r="F10084">
        <v>14.24</v>
      </c>
      <c r="G10084">
        <v>14.5</v>
      </c>
      <c r="H10084">
        <v>13.843999999999999</v>
      </c>
      <c r="I10084">
        <v>13.856</v>
      </c>
      <c r="J10084">
        <v>15.170999999999999</v>
      </c>
      <c r="K10084">
        <v>15.271000000000001</v>
      </c>
      <c r="L10084">
        <v>15.678000000000001</v>
      </c>
      <c r="M10084">
        <v>14.933</v>
      </c>
      <c r="N10084">
        <v>14.069000000000001</v>
      </c>
      <c r="O10084">
        <v>14.696999999999999</v>
      </c>
      <c r="P10084">
        <v>13.757</v>
      </c>
    </row>
    <row r="10085" spans="1:28" x14ac:dyDescent="0.25">
      <c r="A10085" t="s">
        <v>10981</v>
      </c>
      <c r="P10085">
        <v>4.4089999999999998</v>
      </c>
      <c r="Q10085">
        <v>5.1120000000000001</v>
      </c>
      <c r="R10085">
        <v>4.2370000000000001</v>
      </c>
      <c r="S10085">
        <v>4.1779999999999999</v>
      </c>
      <c r="T10085">
        <v>4.2619999999999996</v>
      </c>
      <c r="U10085">
        <v>4.6749999999999998</v>
      </c>
      <c r="V10085">
        <v>6.4710000000000001</v>
      </c>
      <c r="W10085">
        <v>7.57</v>
      </c>
      <c r="X10085">
        <v>9.3160000000000007</v>
      </c>
      <c r="Y10085">
        <v>11.907999999999999</v>
      </c>
      <c r="Z10085">
        <v>12.693</v>
      </c>
      <c r="AA10085">
        <v>13.4</v>
      </c>
      <c r="AB10085">
        <v>14.8</v>
      </c>
    </row>
    <row r="10086" spans="1:28" x14ac:dyDescent="0.25">
      <c r="A10086" t="s">
        <v>10982</v>
      </c>
      <c r="B10086">
        <v>0.39100000000000001</v>
      </c>
      <c r="C10086">
        <v>0.503</v>
      </c>
      <c r="D10086">
        <v>0.68500000000000005</v>
      </c>
      <c r="E10086">
        <v>0.55500000000000005</v>
      </c>
      <c r="F10086">
        <v>0.51700000000000002</v>
      </c>
      <c r="G10086">
        <v>0.52400000000000002</v>
      </c>
      <c r="H10086">
        <v>0.60599999999999998</v>
      </c>
      <c r="I10086">
        <v>0.92700000000000005</v>
      </c>
      <c r="J10086">
        <v>0.82499999999999996</v>
      </c>
      <c r="K10086">
        <v>1.2549999999999999</v>
      </c>
      <c r="M10086">
        <v>0.92400000000000004</v>
      </c>
      <c r="N10086">
        <v>1.2749999999999999</v>
      </c>
      <c r="O10086">
        <v>1.1040000000000001</v>
      </c>
      <c r="P10086">
        <v>1.1639999999999999</v>
      </c>
      <c r="Q10086">
        <v>0.91400000000000003</v>
      </c>
      <c r="R10086">
        <v>0.85799999999999998</v>
      </c>
      <c r="S10086">
        <v>0.96299999999999997</v>
      </c>
      <c r="T10086">
        <v>1.0669999999999999</v>
      </c>
      <c r="U10086">
        <v>0.182</v>
      </c>
      <c r="V10086">
        <v>0.47699999999999998</v>
      </c>
      <c r="W10086">
        <v>0.83099999999999996</v>
      </c>
      <c r="X10086">
        <v>1.03</v>
      </c>
      <c r="Y10086">
        <v>1.798</v>
      </c>
      <c r="Z10086">
        <v>2.7389999999999999</v>
      </c>
      <c r="AA10086">
        <v>3.3</v>
      </c>
      <c r="AB10086">
        <v>2.5</v>
      </c>
    </row>
    <row r="10087" spans="1:28" x14ac:dyDescent="0.25">
      <c r="A10087" t="s">
        <v>10983</v>
      </c>
      <c r="O10087">
        <v>0.13400000000000001</v>
      </c>
      <c r="P10087">
        <v>0.23200000000000001</v>
      </c>
      <c r="Q10087">
        <v>0.153</v>
      </c>
      <c r="R10087">
        <v>0.14299999999999999</v>
      </c>
      <c r="S10087">
        <v>0.20300000000000001</v>
      </c>
      <c r="T10087">
        <v>0.27700000000000002</v>
      </c>
      <c r="U10087">
        <v>0.42</v>
      </c>
      <c r="V10087">
        <v>0.30499999999999999</v>
      </c>
      <c r="W10087">
        <v>0.41899999999999998</v>
      </c>
      <c r="X10087">
        <v>0.378</v>
      </c>
      <c r="Y10087">
        <v>0.51500000000000001</v>
      </c>
      <c r="Z10087">
        <v>0.68200000000000005</v>
      </c>
      <c r="AA10087">
        <v>0.5</v>
      </c>
      <c r="AB10087">
        <v>0.4</v>
      </c>
    </row>
    <row r="10088" spans="1:28" x14ac:dyDescent="0.25">
      <c r="A10088" t="s">
        <v>10984</v>
      </c>
      <c r="B10088">
        <v>1.4530000000000001</v>
      </c>
      <c r="C10088">
        <v>1.8380000000000001</v>
      </c>
      <c r="D10088">
        <v>1.6850000000000001</v>
      </c>
      <c r="E10088">
        <v>1.6779999999999999</v>
      </c>
      <c r="F10088">
        <v>1.986</v>
      </c>
      <c r="G10088">
        <v>2.08</v>
      </c>
      <c r="H10088">
        <v>2.14</v>
      </c>
      <c r="I10088">
        <v>2.3660000000000001</v>
      </c>
      <c r="J10088">
        <v>2.0350000000000001</v>
      </c>
      <c r="K10088">
        <v>2.4119999999999999</v>
      </c>
      <c r="L10088">
        <v>2.3149999999999999</v>
      </c>
      <c r="M10088">
        <v>2.359</v>
      </c>
      <c r="N10088">
        <v>2.3239999999999998</v>
      </c>
      <c r="O10088">
        <v>2.1669999999999998</v>
      </c>
      <c r="P10088">
        <v>2.3530000000000002</v>
      </c>
      <c r="Q10088">
        <v>2.2429999999999999</v>
      </c>
      <c r="R10088">
        <v>2.262</v>
      </c>
      <c r="S10088">
        <v>2.4740000000000002</v>
      </c>
      <c r="T10088">
        <v>2.1259999999999999</v>
      </c>
      <c r="U10088">
        <v>2.2949999999999999</v>
      </c>
      <c r="V10088">
        <v>2.448</v>
      </c>
      <c r="W10088">
        <v>2.6509999999999998</v>
      </c>
      <c r="X10088">
        <v>3.1150000000000002</v>
      </c>
      <c r="Y10088">
        <v>3.181</v>
      </c>
      <c r="Z10088">
        <v>4.5529999999999999</v>
      </c>
      <c r="AA10088">
        <v>4.4000000000000004</v>
      </c>
      <c r="AB10088">
        <v>3.6</v>
      </c>
    </row>
    <row r="10089" spans="1:28" x14ac:dyDescent="0.25">
      <c r="A10089" t="s">
        <v>10985</v>
      </c>
      <c r="B10089">
        <v>0.24099999999999999</v>
      </c>
      <c r="C10089">
        <v>0.52200000000000002</v>
      </c>
      <c r="D10089">
        <v>7.0000000000000007E-2</v>
      </c>
      <c r="E10089">
        <v>8.6999999999999994E-2</v>
      </c>
      <c r="F10089">
        <v>0.254</v>
      </c>
      <c r="G10089">
        <v>0.32700000000000001</v>
      </c>
      <c r="H10089">
        <v>0.18</v>
      </c>
      <c r="I10089">
        <v>0.35299999999999998</v>
      </c>
      <c r="J10089">
        <v>0.68799999999999994</v>
      </c>
      <c r="K10089">
        <v>0.55600000000000005</v>
      </c>
      <c r="L10089">
        <v>0.5</v>
      </c>
    </row>
    <row r="10090" spans="1:28" x14ac:dyDescent="0.25">
      <c r="A10090" t="s">
        <v>10986</v>
      </c>
      <c r="B10090">
        <v>1.452</v>
      </c>
      <c r="C10090">
        <v>1.7729999999999999</v>
      </c>
      <c r="D10090">
        <v>2.3010000000000002</v>
      </c>
      <c r="E10090">
        <v>1.4359999999999999</v>
      </c>
      <c r="F10090">
        <v>1.484</v>
      </c>
      <c r="G10090">
        <v>2.077</v>
      </c>
      <c r="H10090">
        <v>2.3660000000000001</v>
      </c>
      <c r="I10090">
        <v>1.792</v>
      </c>
      <c r="J10090">
        <v>1.583</v>
      </c>
      <c r="K10090">
        <v>2.2189999999999999</v>
      </c>
      <c r="L10090">
        <v>2.2170000000000001</v>
      </c>
      <c r="M10090">
        <v>2.36</v>
      </c>
      <c r="N10090">
        <v>2.133</v>
      </c>
      <c r="O10090">
        <v>2.9740000000000002</v>
      </c>
      <c r="P10090">
        <v>2.8</v>
      </c>
      <c r="Q10090">
        <v>2.9569999999999999</v>
      </c>
      <c r="R10090">
        <v>2.706</v>
      </c>
    </row>
    <row r="10091" spans="1:28" x14ac:dyDescent="0.25">
      <c r="A10091" t="s">
        <v>10987</v>
      </c>
      <c r="B10091">
        <v>0.52500000000000002</v>
      </c>
      <c r="C10091">
        <v>0.55200000000000005</v>
      </c>
      <c r="D10091">
        <v>0.40100000000000002</v>
      </c>
      <c r="E10091">
        <v>0.64800000000000002</v>
      </c>
      <c r="F10091">
        <v>0.438</v>
      </c>
      <c r="G10091">
        <v>0.49299999999999999</v>
      </c>
      <c r="H10091">
        <v>0.41599999999999998</v>
      </c>
      <c r="I10091">
        <v>0.51500000000000001</v>
      </c>
      <c r="J10091">
        <v>0.60299999999999998</v>
      </c>
      <c r="K10091">
        <v>0.59699999999999998</v>
      </c>
      <c r="L10091">
        <v>0.78400000000000003</v>
      </c>
      <c r="M10091">
        <v>0.83899999999999997</v>
      </c>
      <c r="N10091">
        <v>1.0089999999999999</v>
      </c>
      <c r="O10091">
        <v>1.1020000000000001</v>
      </c>
      <c r="P10091">
        <v>0.97099999999999997</v>
      </c>
      <c r="Q10091">
        <v>0.98899999999999999</v>
      </c>
      <c r="R10091">
        <v>0.91100000000000003</v>
      </c>
      <c r="S10091">
        <v>0.95299999999999996</v>
      </c>
      <c r="T10091">
        <v>1.2250000000000001</v>
      </c>
      <c r="U10091">
        <v>1.077</v>
      </c>
      <c r="V10091">
        <v>1.3959999999999999</v>
      </c>
      <c r="W10091">
        <v>1.754</v>
      </c>
      <c r="X10091">
        <v>2.1749999999999998</v>
      </c>
      <c r="Y10091">
        <v>2.86</v>
      </c>
      <c r="Z10091">
        <v>3.0510000000000002</v>
      </c>
      <c r="AA10091">
        <v>3.6</v>
      </c>
      <c r="AB10091">
        <v>2.7</v>
      </c>
    </row>
    <row r="10092" spans="1:28" x14ac:dyDescent="0.25">
      <c r="A10092" t="s">
        <v>10988</v>
      </c>
      <c r="B10092">
        <v>0.28799999999999998</v>
      </c>
      <c r="C10092">
        <v>7.1999999999999995E-2</v>
      </c>
      <c r="D10092">
        <v>0.17899999999999999</v>
      </c>
      <c r="E10092">
        <v>5.2999999999999999E-2</v>
      </c>
      <c r="F10092">
        <v>0.154</v>
      </c>
      <c r="G10092">
        <v>0.214</v>
      </c>
      <c r="H10092">
        <v>0.16400000000000001</v>
      </c>
      <c r="I10092">
        <v>0.191</v>
      </c>
      <c r="J10092">
        <v>0.28100000000000003</v>
      </c>
      <c r="K10092">
        <v>0.29199999999999998</v>
      </c>
      <c r="L10092">
        <v>0.2</v>
      </c>
      <c r="M10092">
        <v>0.19600000000000001</v>
      </c>
      <c r="N10092">
        <v>0.14499999999999999</v>
      </c>
      <c r="O10092">
        <v>0.11799999999999999</v>
      </c>
    </row>
    <row r="10093" spans="1:28" x14ac:dyDescent="0.25">
      <c r="A10093" t="s">
        <v>932</v>
      </c>
      <c r="B10093">
        <v>1.6579999999999999</v>
      </c>
      <c r="C10093">
        <v>1.645</v>
      </c>
      <c r="D10093">
        <v>1.8640000000000001</v>
      </c>
      <c r="E10093">
        <v>1.4810000000000001</v>
      </c>
      <c r="F10093">
        <v>1.5209999999999999</v>
      </c>
      <c r="G10093">
        <v>1.6879999999999999</v>
      </c>
      <c r="H10093">
        <v>1.8879999999999999</v>
      </c>
      <c r="I10093">
        <v>2.012</v>
      </c>
      <c r="J10093">
        <v>1.764</v>
      </c>
      <c r="K10093">
        <v>2.0019999999999998</v>
      </c>
      <c r="L10093">
        <v>1.776</v>
      </c>
      <c r="M10093">
        <v>1.87</v>
      </c>
      <c r="N10093">
        <v>1.67</v>
      </c>
      <c r="O10093">
        <v>1.9359999999999999</v>
      </c>
      <c r="P10093">
        <v>1.5620000000000001</v>
      </c>
      <c r="Q10093">
        <v>1.665</v>
      </c>
      <c r="R10093">
        <v>1.448</v>
      </c>
      <c r="S10093">
        <v>1.5580000000000001</v>
      </c>
      <c r="T10093">
        <v>1.4570000000000001</v>
      </c>
      <c r="U10093">
        <v>1.621</v>
      </c>
      <c r="V10093">
        <v>1.5660000000000001</v>
      </c>
      <c r="W10093">
        <v>1.861</v>
      </c>
      <c r="X10093">
        <v>1.7909999999999999</v>
      </c>
      <c r="Y10093">
        <v>2.129</v>
      </c>
      <c r="Z10093">
        <v>2.1040000000000001</v>
      </c>
      <c r="AA10093">
        <v>1.9</v>
      </c>
      <c r="AB10093">
        <v>1.4</v>
      </c>
    </row>
    <row r="10094" spans="1:28" x14ac:dyDescent="0.25">
      <c r="A10094" t="s">
        <v>933</v>
      </c>
      <c r="B10094">
        <v>2.032</v>
      </c>
      <c r="C10094">
        <v>1.853</v>
      </c>
      <c r="D10094">
        <v>2.0299999999999998</v>
      </c>
      <c r="E10094">
        <v>1.9430000000000001</v>
      </c>
      <c r="F10094">
        <v>2.044</v>
      </c>
      <c r="G10094">
        <v>1.835</v>
      </c>
      <c r="H10094">
        <v>2.1219999999999999</v>
      </c>
      <c r="I10094">
        <v>2.649</v>
      </c>
      <c r="J10094">
        <v>2.1190000000000002</v>
      </c>
      <c r="K10094">
        <v>2.0019999999999998</v>
      </c>
      <c r="L10094">
        <v>2.0299999999999998</v>
      </c>
      <c r="M10094">
        <v>2.181</v>
      </c>
      <c r="N10094">
        <v>2.0870000000000002</v>
      </c>
      <c r="O10094">
        <v>2.097</v>
      </c>
      <c r="P10094">
        <v>2.1850000000000001</v>
      </c>
      <c r="Q10094">
        <v>2.21</v>
      </c>
      <c r="R10094">
        <v>1.806</v>
      </c>
      <c r="S10094">
        <v>1.97</v>
      </c>
      <c r="T10094">
        <v>1.7310000000000001</v>
      </c>
      <c r="U10094">
        <v>1.843</v>
      </c>
      <c r="V10094">
        <v>2.048</v>
      </c>
      <c r="W10094">
        <v>2.2839999999999998</v>
      </c>
      <c r="X10094">
        <v>2.1800000000000002</v>
      </c>
      <c r="Y10094">
        <v>2.1059999999999999</v>
      </c>
      <c r="Z10094">
        <v>2.0579999999999998</v>
      </c>
      <c r="AA10094">
        <v>1.9</v>
      </c>
      <c r="AB10094">
        <v>1.8</v>
      </c>
    </row>
    <row r="10095" spans="1:28" x14ac:dyDescent="0.25">
      <c r="A10095" t="s">
        <v>10989</v>
      </c>
      <c r="N10095">
        <v>1.278</v>
      </c>
      <c r="O10095">
        <v>0.88600000000000001</v>
      </c>
      <c r="P10095">
        <v>1.0900000000000001</v>
      </c>
      <c r="Q10095">
        <v>1.022</v>
      </c>
      <c r="R10095">
        <v>0.95699999999999996</v>
      </c>
      <c r="S10095">
        <v>1.179</v>
      </c>
      <c r="T10095">
        <v>0.82699999999999996</v>
      </c>
      <c r="U10095">
        <v>0.73199999999999998</v>
      </c>
      <c r="V10095">
        <v>0.63700000000000001</v>
      </c>
      <c r="W10095">
        <v>0.63200000000000001</v>
      </c>
    </row>
    <row r="10096" spans="1:28" x14ac:dyDescent="0.25">
      <c r="A10096" t="s">
        <v>10990</v>
      </c>
      <c r="Q10096">
        <v>0.40899999999999997</v>
      </c>
      <c r="R10096">
        <v>0.40300000000000002</v>
      </c>
      <c r="S10096">
        <v>0.41399999999999998</v>
      </c>
      <c r="T10096">
        <v>0.48799999999999999</v>
      </c>
      <c r="U10096">
        <v>0.61599999999999999</v>
      </c>
      <c r="V10096">
        <v>0.72299999999999998</v>
      </c>
      <c r="W10096">
        <v>0.64200000000000002</v>
      </c>
      <c r="X10096">
        <v>0.57299999999999995</v>
      </c>
      <c r="Y10096">
        <v>0.78100000000000003</v>
      </c>
      <c r="Z10096">
        <v>1.002</v>
      </c>
      <c r="AA10096">
        <v>0.9</v>
      </c>
      <c r="AB10096">
        <v>0.8</v>
      </c>
    </row>
    <row r="10097" spans="1:28" x14ac:dyDescent="0.25">
      <c r="A10097" t="s">
        <v>10991</v>
      </c>
      <c r="R10097">
        <v>0.2</v>
      </c>
      <c r="S10097">
        <v>0.432</v>
      </c>
      <c r="T10097">
        <v>0.5</v>
      </c>
      <c r="U10097">
        <v>0.436</v>
      </c>
      <c r="V10097">
        <v>0.66700000000000004</v>
      </c>
      <c r="W10097">
        <v>0.61</v>
      </c>
      <c r="X10097">
        <v>0.55000000000000004</v>
      </c>
      <c r="Y10097">
        <v>0.70499999999999996</v>
      </c>
      <c r="Z10097">
        <v>0.65200000000000002</v>
      </c>
      <c r="AA10097">
        <v>0.6</v>
      </c>
      <c r="AB10097">
        <v>0.5</v>
      </c>
    </row>
    <row r="10098" spans="1:28" x14ac:dyDescent="0.25">
      <c r="A10098" t="s">
        <v>10992</v>
      </c>
      <c r="V10098">
        <v>2.456</v>
      </c>
      <c r="W10098">
        <v>2.2690000000000001</v>
      </c>
      <c r="X10098">
        <v>2.2120000000000002</v>
      </c>
      <c r="Y10098">
        <v>3.1640000000000001</v>
      </c>
      <c r="Z10098">
        <v>5.2350000000000003</v>
      </c>
      <c r="AA10098">
        <v>3.2</v>
      </c>
      <c r="AB10098">
        <v>2.5</v>
      </c>
    </row>
    <row r="10099" spans="1:28" x14ac:dyDescent="0.25">
      <c r="A10099" t="s">
        <v>10993</v>
      </c>
      <c r="E10099">
        <v>1.038</v>
      </c>
      <c r="F10099">
        <v>1.298</v>
      </c>
      <c r="G10099">
        <v>1.4570000000000001</v>
      </c>
      <c r="H10099">
        <v>2.633</v>
      </c>
      <c r="I10099">
        <v>2.5960000000000001</v>
      </c>
      <c r="J10099">
        <v>1.698</v>
      </c>
      <c r="K10099">
        <v>2.0649999999999999</v>
      </c>
      <c r="L10099">
        <v>2.9430000000000001</v>
      </c>
      <c r="M10099">
        <v>2.8</v>
      </c>
      <c r="N10099">
        <v>3.6230000000000002</v>
      </c>
      <c r="O10099">
        <v>3.032</v>
      </c>
      <c r="P10099">
        <v>2.8</v>
      </c>
      <c r="Q10099">
        <v>2.57</v>
      </c>
      <c r="R10099">
        <v>2.504</v>
      </c>
      <c r="S10099">
        <v>2.758</v>
      </c>
      <c r="T10099">
        <v>2.258</v>
      </c>
      <c r="U10099">
        <v>2.3610000000000002</v>
      </c>
      <c r="V10099">
        <v>2.5499999999999998</v>
      </c>
      <c r="W10099">
        <v>2.4409999999999998</v>
      </c>
      <c r="X10099">
        <v>2.4660000000000002</v>
      </c>
      <c r="Y10099">
        <v>3.4940000000000002</v>
      </c>
      <c r="Z10099">
        <v>5.1879999999999997</v>
      </c>
      <c r="AA10099">
        <v>3.8</v>
      </c>
      <c r="AB10099">
        <v>3.9</v>
      </c>
    </row>
    <row r="10100" spans="1:28" x14ac:dyDescent="0.25">
      <c r="A10100" t="s">
        <v>10994</v>
      </c>
      <c r="B10100">
        <v>1.25</v>
      </c>
      <c r="C10100">
        <v>0.375</v>
      </c>
      <c r="D10100">
        <v>1</v>
      </c>
      <c r="E10100">
        <v>1.25</v>
      </c>
      <c r="F10100">
        <v>0.71399999999999997</v>
      </c>
      <c r="G10100">
        <v>9.0999999999999998E-2</v>
      </c>
      <c r="H10100">
        <v>0.68200000000000005</v>
      </c>
      <c r="I10100">
        <v>0.42899999999999999</v>
      </c>
      <c r="J10100">
        <v>0.26900000000000002</v>
      </c>
      <c r="K10100">
        <v>0.34599999999999997</v>
      </c>
      <c r="L10100">
        <v>0.33300000000000002</v>
      </c>
      <c r="M10100">
        <v>0.34599999999999997</v>
      </c>
      <c r="N10100">
        <v>0.34599999999999997</v>
      </c>
      <c r="O10100">
        <v>0.27600000000000002</v>
      </c>
      <c r="P10100">
        <v>0.17599999999999999</v>
      </c>
      <c r="Q10100">
        <v>0.32400000000000001</v>
      </c>
      <c r="R10100">
        <v>0.25</v>
      </c>
      <c r="S10100">
        <v>0.24099999999999999</v>
      </c>
      <c r="T10100">
        <v>0.622</v>
      </c>
      <c r="U10100">
        <v>0.92600000000000005</v>
      </c>
      <c r="V10100">
        <v>0.76700000000000002</v>
      </c>
      <c r="W10100">
        <v>0.71899999999999997</v>
      </c>
      <c r="X10100">
        <v>0.86699999999999999</v>
      </c>
      <c r="Y10100">
        <v>1.022</v>
      </c>
      <c r="Z10100">
        <v>0.8</v>
      </c>
      <c r="AA10100">
        <v>0.7</v>
      </c>
      <c r="AB10100">
        <v>1.2</v>
      </c>
    </row>
    <row r="10101" spans="1:28" x14ac:dyDescent="0.25">
      <c r="A10101" t="s">
        <v>10995</v>
      </c>
      <c r="B10101">
        <v>2.0249999999999999</v>
      </c>
      <c r="C10101">
        <v>2.3380000000000001</v>
      </c>
      <c r="D10101">
        <v>2.0830000000000002</v>
      </c>
      <c r="E10101">
        <v>1.9430000000000001</v>
      </c>
      <c r="F10101">
        <v>1.6279999999999999</v>
      </c>
      <c r="G10101">
        <v>1.5960000000000001</v>
      </c>
      <c r="H10101">
        <v>1.903</v>
      </c>
      <c r="I10101">
        <v>1.577</v>
      </c>
      <c r="J10101">
        <v>1.76</v>
      </c>
      <c r="K10101">
        <v>1.9259999999999999</v>
      </c>
      <c r="L10101">
        <v>2.2120000000000002</v>
      </c>
      <c r="M10101">
        <v>2.0579999999999998</v>
      </c>
      <c r="N10101">
        <v>2.5720000000000001</v>
      </c>
      <c r="O10101">
        <v>2.9049999999999998</v>
      </c>
      <c r="P10101">
        <v>2.3639999999999999</v>
      </c>
      <c r="Q10101">
        <v>2.0870000000000002</v>
      </c>
      <c r="R10101">
        <v>1.4750000000000001</v>
      </c>
      <c r="S10101">
        <v>1.585</v>
      </c>
      <c r="T10101">
        <v>1.5589999999999999</v>
      </c>
      <c r="U10101">
        <v>1.45</v>
      </c>
      <c r="V10101">
        <v>1.4850000000000001</v>
      </c>
      <c r="W10101">
        <v>1.57</v>
      </c>
      <c r="X10101">
        <v>1.579</v>
      </c>
      <c r="Y10101">
        <v>1.8280000000000001</v>
      </c>
      <c r="Z10101">
        <v>1.9330000000000001</v>
      </c>
      <c r="AA10101">
        <v>1.7</v>
      </c>
      <c r="AB10101">
        <v>1.5</v>
      </c>
    </row>
    <row r="10102" spans="1:28" x14ac:dyDescent="0.25">
      <c r="A10102" t="s">
        <v>10996</v>
      </c>
      <c r="B10102">
        <v>0.222</v>
      </c>
      <c r="C10102">
        <v>0.375</v>
      </c>
      <c r="D10102">
        <v>9.7000000000000003E-2</v>
      </c>
      <c r="E10102">
        <v>0.45200000000000001</v>
      </c>
      <c r="F10102">
        <v>0.34499999999999997</v>
      </c>
      <c r="G10102">
        <v>0.433</v>
      </c>
      <c r="H10102">
        <v>0.2</v>
      </c>
      <c r="I10102">
        <v>0.107</v>
      </c>
      <c r="J10102">
        <v>0.39300000000000002</v>
      </c>
      <c r="K10102">
        <v>0.34499999999999997</v>
      </c>
      <c r="L10102">
        <v>0.76</v>
      </c>
      <c r="M10102">
        <v>0.44</v>
      </c>
      <c r="N10102">
        <v>0.4</v>
      </c>
      <c r="O10102">
        <v>0.192</v>
      </c>
      <c r="P10102">
        <v>0.17199999999999999</v>
      </c>
      <c r="Q10102">
        <v>0.161</v>
      </c>
      <c r="S10102">
        <v>0.23100000000000001</v>
      </c>
      <c r="T10102">
        <v>0.60699999999999998</v>
      </c>
      <c r="U10102">
        <v>0.379</v>
      </c>
      <c r="V10102">
        <v>0.2</v>
      </c>
      <c r="W10102">
        <v>0.56299999999999994</v>
      </c>
      <c r="X10102">
        <v>0.313</v>
      </c>
      <c r="Y10102">
        <v>1.115</v>
      </c>
      <c r="Z10102">
        <v>1.0629999999999999</v>
      </c>
      <c r="AA10102">
        <v>0.6</v>
      </c>
      <c r="AB10102">
        <v>0.4</v>
      </c>
    </row>
    <row r="10103" spans="1:28" x14ac:dyDescent="0.25">
      <c r="A10103" t="s">
        <v>10997</v>
      </c>
      <c r="D10103">
        <v>6.5000000000000002E-2</v>
      </c>
      <c r="E10103">
        <v>0</v>
      </c>
      <c r="G10103">
        <v>0</v>
      </c>
      <c r="H10103">
        <v>9.0999999999999998E-2</v>
      </c>
      <c r="I10103">
        <v>0</v>
      </c>
      <c r="J10103">
        <v>0.33300000000000002</v>
      </c>
      <c r="K10103">
        <v>0.93300000000000005</v>
      </c>
      <c r="L10103">
        <v>0.35699999999999998</v>
      </c>
      <c r="M10103">
        <v>0.41199999999999998</v>
      </c>
      <c r="N10103">
        <v>8.3000000000000004E-2</v>
      </c>
      <c r="P10103">
        <v>4.4999999999999998E-2</v>
      </c>
      <c r="R10103">
        <v>0</v>
      </c>
      <c r="S10103">
        <v>0.3</v>
      </c>
      <c r="T10103">
        <v>0.222</v>
      </c>
      <c r="U10103">
        <v>0.16700000000000001</v>
      </c>
      <c r="V10103">
        <v>8.3000000000000004E-2</v>
      </c>
      <c r="W10103">
        <v>6.7000000000000004E-2</v>
      </c>
      <c r="X10103">
        <v>0.58299999999999996</v>
      </c>
      <c r="Y10103">
        <v>1.5449999999999999</v>
      </c>
      <c r="Z10103">
        <v>1.333</v>
      </c>
      <c r="AA10103">
        <v>0.9</v>
      </c>
      <c r="AB10103">
        <v>0.4</v>
      </c>
    </row>
    <row r="10104" spans="1:28" x14ac:dyDescent="0.25">
      <c r="A10104" t="s">
        <v>10998</v>
      </c>
      <c r="R10104">
        <v>0.46700000000000003</v>
      </c>
      <c r="S10104">
        <v>0.24199999999999999</v>
      </c>
      <c r="T10104">
        <v>0.33300000000000002</v>
      </c>
      <c r="U10104">
        <v>0.28299999999999997</v>
      </c>
      <c r="V10104">
        <v>0.39200000000000002</v>
      </c>
      <c r="W10104">
        <v>0.22900000000000001</v>
      </c>
      <c r="X10104">
        <v>0.24399999999999999</v>
      </c>
      <c r="Y10104">
        <v>0.32800000000000001</v>
      </c>
      <c r="Z10104">
        <v>0.222</v>
      </c>
      <c r="AA10104">
        <v>0.5</v>
      </c>
      <c r="AB10104">
        <v>0.3</v>
      </c>
    </row>
    <row r="10105" spans="1:28" x14ac:dyDescent="0.25">
      <c r="A10105" t="s">
        <v>934</v>
      </c>
      <c r="H10105">
        <v>0.86199999999999999</v>
      </c>
      <c r="I10105">
        <v>1.1279999999999999</v>
      </c>
      <c r="J10105">
        <v>1.169</v>
      </c>
      <c r="K10105">
        <v>0.95799999999999996</v>
      </c>
      <c r="L10105">
        <v>0.85099999999999998</v>
      </c>
      <c r="M10105">
        <v>1.917</v>
      </c>
      <c r="N10105">
        <v>1.968</v>
      </c>
      <c r="O10105">
        <v>1.6</v>
      </c>
      <c r="P10105">
        <v>2.4390000000000001</v>
      </c>
      <c r="Q10105">
        <v>2.286</v>
      </c>
      <c r="R10105">
        <v>2.2709999999999999</v>
      </c>
      <c r="S10105">
        <v>2.4</v>
      </c>
      <c r="T10105">
        <v>2.35</v>
      </c>
      <c r="U10105">
        <v>1.3959999999999999</v>
      </c>
      <c r="V10105">
        <v>1.1970000000000001</v>
      </c>
      <c r="W10105">
        <v>1.3560000000000001</v>
      </c>
      <c r="X10105">
        <v>1.417</v>
      </c>
      <c r="Y10105">
        <v>1.6359999999999999</v>
      </c>
      <c r="Z10105">
        <v>4.109</v>
      </c>
      <c r="AA10105">
        <v>2.9</v>
      </c>
      <c r="AB10105">
        <v>2.1</v>
      </c>
    </row>
    <row r="10106" spans="1:28" x14ac:dyDescent="0.25">
      <c r="A10106" t="s">
        <v>10999</v>
      </c>
      <c r="B10106">
        <v>0.34499999999999997</v>
      </c>
      <c r="C10106">
        <v>0.77300000000000002</v>
      </c>
      <c r="D10106">
        <v>0.79700000000000004</v>
      </c>
      <c r="E10106">
        <v>0.623</v>
      </c>
      <c r="F10106">
        <v>0.8</v>
      </c>
      <c r="G10106">
        <v>0.88500000000000001</v>
      </c>
      <c r="H10106">
        <v>0.40699999999999997</v>
      </c>
      <c r="I10106">
        <v>0.55000000000000004</v>
      </c>
      <c r="J10106">
        <v>0.84599999999999997</v>
      </c>
      <c r="K10106">
        <v>0.67700000000000005</v>
      </c>
      <c r="L10106">
        <v>0.74399999999999999</v>
      </c>
      <c r="M10106">
        <v>0.66</v>
      </c>
      <c r="N10106">
        <v>1</v>
      </c>
      <c r="O10106">
        <v>1.1120000000000001</v>
      </c>
      <c r="P10106">
        <v>1.0780000000000001</v>
      </c>
      <c r="Q10106">
        <v>1.0980000000000001</v>
      </c>
      <c r="R10106">
        <v>1.1919999999999999</v>
      </c>
      <c r="S10106">
        <v>1.1839999999999999</v>
      </c>
      <c r="T10106">
        <v>1.2290000000000001</v>
      </c>
      <c r="U10106">
        <v>1.619</v>
      </c>
      <c r="V10106">
        <v>1.4730000000000001</v>
      </c>
      <c r="W10106">
        <v>1.972</v>
      </c>
      <c r="X10106">
        <v>1.238</v>
      </c>
      <c r="Y10106">
        <v>1.4430000000000001</v>
      </c>
      <c r="Z10106">
        <v>1.673</v>
      </c>
      <c r="AA10106">
        <v>1.2</v>
      </c>
      <c r="AB10106">
        <v>1.2</v>
      </c>
    </row>
    <row r="10107" spans="1:28" x14ac:dyDescent="0.25">
      <c r="A10107" t="s">
        <v>11000</v>
      </c>
      <c r="R10107">
        <v>0.81100000000000005</v>
      </c>
      <c r="S10107">
        <v>0.54900000000000004</v>
      </c>
      <c r="T10107">
        <v>0.66200000000000003</v>
      </c>
      <c r="U10107">
        <v>0.76900000000000002</v>
      </c>
      <c r="V10107">
        <v>0.88300000000000001</v>
      </c>
      <c r="W10107">
        <v>0.99399999999999999</v>
      </c>
      <c r="X10107">
        <v>0.99399999999999999</v>
      </c>
      <c r="Y10107">
        <v>1.2849999999999999</v>
      </c>
      <c r="Z10107">
        <v>1.1200000000000001</v>
      </c>
    </row>
    <row r="10108" spans="1:28" x14ac:dyDescent="0.25">
      <c r="A10108" t="s">
        <v>11001</v>
      </c>
      <c r="B10108">
        <v>0.85299999999999998</v>
      </c>
      <c r="C10108">
        <v>0.72399999999999998</v>
      </c>
      <c r="D10108">
        <v>0.70699999999999996</v>
      </c>
      <c r="E10108">
        <v>0.75900000000000001</v>
      </c>
      <c r="F10108">
        <v>0.82699999999999996</v>
      </c>
      <c r="G10108">
        <v>0.624</v>
      </c>
    </row>
    <row r="10109" spans="1:28" x14ac:dyDescent="0.25">
      <c r="A10109" t="s">
        <v>11002</v>
      </c>
      <c r="C10109">
        <v>0.434</v>
      </c>
      <c r="D10109">
        <v>0.46100000000000002</v>
      </c>
      <c r="E10109">
        <v>0.51</v>
      </c>
      <c r="F10109">
        <v>0.54900000000000004</v>
      </c>
      <c r="G10109">
        <v>0.46100000000000002</v>
      </c>
      <c r="H10109">
        <v>0.496</v>
      </c>
      <c r="I10109">
        <v>0.90300000000000002</v>
      </c>
    </row>
    <row r="10110" spans="1:28" x14ac:dyDescent="0.25">
      <c r="A10110" t="s">
        <v>11003</v>
      </c>
      <c r="E10110">
        <v>9.8000000000000004E-2</v>
      </c>
      <c r="F10110">
        <v>0.26</v>
      </c>
      <c r="G10110">
        <v>0.28199999999999997</v>
      </c>
      <c r="H10110">
        <v>0.17299999999999999</v>
      </c>
      <c r="I10110">
        <v>0.35299999999999998</v>
      </c>
      <c r="J10110">
        <v>0.38100000000000001</v>
      </c>
      <c r="L10110">
        <v>0.25</v>
      </c>
      <c r="M10110">
        <v>0.61499999999999999</v>
      </c>
      <c r="N10110">
        <v>0.40600000000000003</v>
      </c>
      <c r="O10110">
        <v>0.61499999999999999</v>
      </c>
    </row>
    <row r="10111" spans="1:28" x14ac:dyDescent="0.25">
      <c r="A10111" t="s">
        <v>11004</v>
      </c>
      <c r="J10111">
        <v>0.72699999999999998</v>
      </c>
      <c r="K10111">
        <v>2.984</v>
      </c>
      <c r="L10111">
        <v>3.0880000000000001</v>
      </c>
      <c r="M10111">
        <v>3.621</v>
      </c>
      <c r="N10111">
        <v>4.2409999999999997</v>
      </c>
      <c r="O10111">
        <v>4.2590000000000003</v>
      </c>
      <c r="P10111">
        <v>4.4020000000000001</v>
      </c>
      <c r="Q10111">
        <v>4.907</v>
      </c>
      <c r="R10111">
        <v>3.8559999999999999</v>
      </c>
      <c r="S10111">
        <v>3.9169999999999998</v>
      </c>
      <c r="T10111">
        <v>3.8180000000000001</v>
      </c>
      <c r="U10111">
        <v>3.5790000000000002</v>
      </c>
      <c r="V10111">
        <v>3.355</v>
      </c>
      <c r="W10111">
        <v>3.2240000000000002</v>
      </c>
      <c r="X10111">
        <v>3.7480000000000002</v>
      </c>
      <c r="Y10111">
        <v>4.1180000000000003</v>
      </c>
      <c r="Z10111">
        <v>4.2930000000000001</v>
      </c>
      <c r="AA10111">
        <v>3.9</v>
      </c>
      <c r="AB10111">
        <v>3.7</v>
      </c>
    </row>
    <row r="10112" spans="1:28" x14ac:dyDescent="0.25">
      <c r="A10112" t="s">
        <v>11005</v>
      </c>
      <c r="B10112">
        <v>0.21199999999999999</v>
      </c>
      <c r="C10112">
        <v>0.13300000000000001</v>
      </c>
      <c r="D10112">
        <v>0.20499999999999999</v>
      </c>
      <c r="E10112">
        <v>0.25900000000000001</v>
      </c>
    </row>
    <row r="10113" spans="1:28" x14ac:dyDescent="0.25">
      <c r="A10113" t="s">
        <v>11006</v>
      </c>
      <c r="B10113">
        <v>0.66600000000000004</v>
      </c>
      <c r="C10113">
        <v>0.307</v>
      </c>
      <c r="D10113">
        <v>0.53300000000000003</v>
      </c>
      <c r="E10113">
        <v>0.27</v>
      </c>
      <c r="F10113">
        <v>0.71899999999999997</v>
      </c>
      <c r="G10113">
        <v>0.71399999999999997</v>
      </c>
      <c r="H10113">
        <v>0.65700000000000003</v>
      </c>
      <c r="I10113">
        <v>0.75700000000000001</v>
      </c>
      <c r="J10113">
        <v>0.65200000000000002</v>
      </c>
      <c r="K10113">
        <v>0.68500000000000005</v>
      </c>
      <c r="L10113">
        <v>1.02</v>
      </c>
      <c r="M10113">
        <v>1.3560000000000001</v>
      </c>
      <c r="N10113">
        <v>1.4019999999999999</v>
      </c>
      <c r="O10113">
        <v>1.3660000000000001</v>
      </c>
      <c r="P10113">
        <v>1.411</v>
      </c>
      <c r="Q10113">
        <v>1.7170000000000001</v>
      </c>
      <c r="R10113">
        <v>2.0190000000000001</v>
      </c>
      <c r="S10113">
        <v>2.1179999999999999</v>
      </c>
      <c r="T10113">
        <v>1.784</v>
      </c>
      <c r="U10113">
        <v>2.1850000000000001</v>
      </c>
      <c r="V10113">
        <v>2.6539999999999999</v>
      </c>
      <c r="W10113">
        <v>3.5379999999999998</v>
      </c>
      <c r="X10113">
        <v>5.2380000000000004</v>
      </c>
      <c r="Y10113">
        <v>5.3440000000000003</v>
      </c>
      <c r="Z10113">
        <v>18</v>
      </c>
      <c r="AA10113">
        <v>17.3</v>
      </c>
      <c r="AB10113">
        <v>8.8000000000000007</v>
      </c>
    </row>
    <row r="10114" spans="1:28" x14ac:dyDescent="0.25">
      <c r="A10114" t="s">
        <v>11007</v>
      </c>
      <c r="B10114">
        <v>1.07</v>
      </c>
      <c r="C10114">
        <v>0.66700000000000004</v>
      </c>
      <c r="D10114">
        <v>0.92700000000000005</v>
      </c>
      <c r="E10114">
        <v>0.73599999999999999</v>
      </c>
      <c r="F10114">
        <v>1.423</v>
      </c>
      <c r="G10114">
        <v>1.0289999999999999</v>
      </c>
      <c r="H10114">
        <v>0.98699999999999999</v>
      </c>
      <c r="I10114">
        <v>0.57299999999999995</v>
      </c>
      <c r="J10114">
        <v>0.74099999999999999</v>
      </c>
      <c r="K10114">
        <v>1</v>
      </c>
      <c r="L10114">
        <v>1</v>
      </c>
      <c r="M10114">
        <v>1.042</v>
      </c>
      <c r="N10114">
        <v>0.84599999999999997</v>
      </c>
      <c r="O10114">
        <v>1.87</v>
      </c>
      <c r="P10114">
        <v>1.9330000000000001</v>
      </c>
      <c r="Q10114">
        <v>1.5620000000000001</v>
      </c>
      <c r="R10114">
        <v>1.077</v>
      </c>
      <c r="S10114">
        <v>0.65700000000000003</v>
      </c>
      <c r="T10114">
        <v>0.96299999999999997</v>
      </c>
      <c r="U10114">
        <v>1.125</v>
      </c>
      <c r="V10114">
        <v>1.147</v>
      </c>
      <c r="W10114">
        <v>0.77400000000000002</v>
      </c>
      <c r="X10114">
        <v>0.86199999999999999</v>
      </c>
      <c r="Y10114">
        <v>2.75</v>
      </c>
      <c r="Z10114">
        <v>2.4700000000000002</v>
      </c>
      <c r="AA10114">
        <v>2.2000000000000002</v>
      </c>
      <c r="AB10114">
        <v>2.1</v>
      </c>
    </row>
    <row r="10115" spans="1:28" x14ac:dyDescent="0.25">
      <c r="A10115" t="s">
        <v>935</v>
      </c>
      <c r="B10115">
        <v>1.556</v>
      </c>
      <c r="C10115">
        <v>1.962</v>
      </c>
      <c r="D10115">
        <v>0.80400000000000005</v>
      </c>
      <c r="E10115">
        <v>1.2769999999999999</v>
      </c>
      <c r="F10115">
        <v>1.532</v>
      </c>
      <c r="G10115">
        <v>1.3149999999999999</v>
      </c>
      <c r="H10115">
        <v>1.0680000000000001</v>
      </c>
      <c r="I10115">
        <v>0.79600000000000004</v>
      </c>
      <c r="J10115">
        <v>1.075</v>
      </c>
      <c r="K10115">
        <v>1.5469999999999999</v>
      </c>
      <c r="L10115">
        <v>1.6539999999999999</v>
      </c>
      <c r="M10115">
        <v>1.484</v>
      </c>
      <c r="N10115">
        <v>1.69</v>
      </c>
      <c r="O10115">
        <v>2.57</v>
      </c>
      <c r="P10115">
        <v>2.11</v>
      </c>
      <c r="Q10115">
        <v>1.361</v>
      </c>
      <c r="R10115">
        <v>1.573</v>
      </c>
      <c r="S10115">
        <v>1.643</v>
      </c>
      <c r="T10115">
        <v>1.702</v>
      </c>
      <c r="U10115">
        <v>1.8520000000000001</v>
      </c>
      <c r="V10115">
        <v>2.4729999999999999</v>
      </c>
      <c r="W10115">
        <v>1.7849999999999999</v>
      </c>
      <c r="X10115">
        <v>2.21</v>
      </c>
      <c r="Y10115">
        <v>2.4830000000000001</v>
      </c>
      <c r="Z10115">
        <v>2.1749999999999998</v>
      </c>
      <c r="AA10115">
        <v>2</v>
      </c>
      <c r="AB10115">
        <v>1.5</v>
      </c>
    </row>
    <row r="10116" spans="1:28" x14ac:dyDescent="0.25">
      <c r="A10116" t="s">
        <v>936</v>
      </c>
      <c r="B10116">
        <v>2.141</v>
      </c>
      <c r="C10116">
        <v>1.4850000000000001</v>
      </c>
      <c r="D10116">
        <v>2.371</v>
      </c>
      <c r="E10116">
        <v>1.6859999999999999</v>
      </c>
      <c r="F10116">
        <v>1.895</v>
      </c>
      <c r="G10116">
        <v>1.8160000000000001</v>
      </c>
      <c r="H10116">
        <v>2.7530000000000001</v>
      </c>
      <c r="I10116">
        <v>2.6909999999999998</v>
      </c>
      <c r="J10116">
        <v>1.9610000000000001</v>
      </c>
      <c r="K10116">
        <v>2.3149999999999999</v>
      </c>
      <c r="L10116">
        <v>2.21</v>
      </c>
      <c r="M10116">
        <v>2.835</v>
      </c>
      <c r="N10116">
        <v>3.4729999999999999</v>
      </c>
      <c r="O10116">
        <v>3.5</v>
      </c>
      <c r="P10116">
        <v>3.645</v>
      </c>
      <c r="Q10116">
        <v>4.8099999999999996</v>
      </c>
      <c r="R10116">
        <v>5.7210000000000001</v>
      </c>
      <c r="S10116">
        <v>3.5150000000000001</v>
      </c>
      <c r="T10116">
        <v>4.2220000000000004</v>
      </c>
      <c r="U10116">
        <v>4.6100000000000003</v>
      </c>
      <c r="V10116">
        <v>2.8940000000000001</v>
      </c>
      <c r="W10116">
        <v>3.278</v>
      </c>
      <c r="X10116">
        <v>3.9649999999999999</v>
      </c>
      <c r="Y10116">
        <v>4.4880000000000004</v>
      </c>
      <c r="Z10116">
        <v>4.9329999999999998</v>
      </c>
      <c r="AA10116">
        <v>5.8</v>
      </c>
      <c r="AB10116">
        <v>3.1</v>
      </c>
    </row>
    <row r="10117" spans="1:28" x14ac:dyDescent="0.25">
      <c r="A10117" t="s">
        <v>937</v>
      </c>
      <c r="C10117">
        <v>0.95899999999999996</v>
      </c>
      <c r="D10117">
        <v>0.27100000000000002</v>
      </c>
      <c r="E10117">
        <v>0.80800000000000005</v>
      </c>
      <c r="F10117">
        <v>0.73699999999999999</v>
      </c>
      <c r="G10117">
        <v>1.069</v>
      </c>
      <c r="H10117">
        <v>1.0940000000000001</v>
      </c>
      <c r="I10117">
        <v>0.46300000000000002</v>
      </c>
      <c r="J10117">
        <v>0.64100000000000001</v>
      </c>
      <c r="K10117">
        <v>1.0720000000000001</v>
      </c>
      <c r="L10117">
        <v>1.3620000000000001</v>
      </c>
      <c r="M10117">
        <v>1.0569999999999999</v>
      </c>
      <c r="N10117">
        <v>1.06</v>
      </c>
      <c r="O10117">
        <v>0.64500000000000002</v>
      </c>
      <c r="P10117">
        <v>0.82799999999999996</v>
      </c>
      <c r="Q10117">
        <v>1.2529999999999999</v>
      </c>
      <c r="R10117">
        <v>1.4179999999999999</v>
      </c>
      <c r="S10117">
        <v>1.494</v>
      </c>
      <c r="T10117">
        <v>1.3540000000000001</v>
      </c>
      <c r="U10117">
        <v>1.716</v>
      </c>
      <c r="V10117">
        <v>1.75</v>
      </c>
      <c r="W10117">
        <v>1.3440000000000001</v>
      </c>
      <c r="X10117">
        <v>1.59</v>
      </c>
      <c r="Y10117">
        <v>1.8640000000000001</v>
      </c>
      <c r="Z10117">
        <v>1.68</v>
      </c>
      <c r="AA10117">
        <v>1.6</v>
      </c>
      <c r="AB10117">
        <v>1</v>
      </c>
    </row>
    <row r="10118" spans="1:28" x14ac:dyDescent="0.25">
      <c r="A10118" t="s">
        <v>938</v>
      </c>
      <c r="C10118">
        <v>0.23599999999999999</v>
      </c>
      <c r="D10118">
        <v>0.34100000000000003</v>
      </c>
      <c r="E10118">
        <v>0.5</v>
      </c>
      <c r="F10118">
        <v>0.47799999999999998</v>
      </c>
      <c r="G10118">
        <v>0.621</v>
      </c>
      <c r="H10118">
        <v>0.41399999999999998</v>
      </c>
      <c r="I10118">
        <v>0.377</v>
      </c>
      <c r="J10118">
        <v>0.83299999999999996</v>
      </c>
    </row>
    <row r="10119" spans="1:28" x14ac:dyDescent="0.25">
      <c r="A10119" t="s">
        <v>11008</v>
      </c>
      <c r="B10119">
        <v>0.89500000000000002</v>
      </c>
      <c r="C10119">
        <v>1.141</v>
      </c>
      <c r="D10119">
        <v>1.097</v>
      </c>
      <c r="E10119">
        <v>0.96599999999999997</v>
      </c>
      <c r="F10119">
        <v>1.1599999999999999</v>
      </c>
      <c r="G10119">
        <v>1.41</v>
      </c>
      <c r="H10119">
        <v>0.97799999999999998</v>
      </c>
      <c r="I10119">
        <v>0.871</v>
      </c>
      <c r="J10119">
        <v>0.996</v>
      </c>
      <c r="K10119">
        <v>1.026</v>
      </c>
      <c r="L10119">
        <v>1.304</v>
      </c>
      <c r="M10119">
        <v>1.333</v>
      </c>
      <c r="N10119">
        <v>1.3859999999999999</v>
      </c>
      <c r="O10119">
        <v>1.36</v>
      </c>
      <c r="P10119">
        <v>1.4359999999999999</v>
      </c>
      <c r="Q10119">
        <v>1.7589999999999999</v>
      </c>
      <c r="R10119">
        <v>1.879</v>
      </c>
      <c r="S10119">
        <v>1.714</v>
      </c>
      <c r="T10119">
        <v>2.0760000000000001</v>
      </c>
      <c r="U10119">
        <v>2.4630000000000001</v>
      </c>
      <c r="V10119">
        <v>2.379</v>
      </c>
      <c r="W10119">
        <v>2.4220000000000002</v>
      </c>
      <c r="X10119">
        <v>2.6139999999999999</v>
      </c>
      <c r="Y10119">
        <v>3.6379999999999999</v>
      </c>
      <c r="Z10119">
        <v>4.125</v>
      </c>
      <c r="AA10119">
        <v>4.0999999999999996</v>
      </c>
      <c r="AB10119">
        <v>3.3</v>
      </c>
    </row>
    <row r="10120" spans="1:28" x14ac:dyDescent="0.25">
      <c r="A10120" t="s">
        <v>11009</v>
      </c>
      <c r="E10120">
        <v>0.27700000000000002</v>
      </c>
      <c r="F10120">
        <v>0.24399999999999999</v>
      </c>
      <c r="G10120">
        <v>0.36099999999999999</v>
      </c>
      <c r="H10120">
        <v>0.47399999999999998</v>
      </c>
      <c r="I10120">
        <v>0.52200000000000002</v>
      </c>
      <c r="J10120">
        <v>0.38900000000000001</v>
      </c>
      <c r="K10120">
        <v>0.42299999999999999</v>
      </c>
      <c r="L10120">
        <v>0.53600000000000003</v>
      </c>
      <c r="M10120">
        <v>0.61099999999999999</v>
      </c>
      <c r="N10120">
        <v>0.82</v>
      </c>
      <c r="O10120">
        <v>0.72499999999999998</v>
      </c>
      <c r="P10120">
        <v>0.879</v>
      </c>
      <c r="Q10120">
        <v>0.91200000000000003</v>
      </c>
      <c r="R10120">
        <v>0.88900000000000001</v>
      </c>
      <c r="S10120">
        <v>0.871</v>
      </c>
      <c r="T10120">
        <v>0.97</v>
      </c>
      <c r="U10120">
        <v>0.82199999999999995</v>
      </c>
      <c r="V10120">
        <v>0.79700000000000004</v>
      </c>
      <c r="W10120">
        <v>0.82799999999999996</v>
      </c>
      <c r="X10120">
        <v>1.097</v>
      </c>
      <c r="Y10120">
        <v>1.24</v>
      </c>
      <c r="Z10120">
        <v>1.1000000000000001</v>
      </c>
      <c r="AA10120">
        <v>1</v>
      </c>
      <c r="AB10120">
        <v>1</v>
      </c>
    </row>
    <row r="10121" spans="1:28" x14ac:dyDescent="0.25">
      <c r="A10121" t="s">
        <v>11010</v>
      </c>
      <c r="B10121">
        <v>1.7430000000000001</v>
      </c>
      <c r="C10121">
        <v>2</v>
      </c>
      <c r="D10121">
        <v>2.04</v>
      </c>
      <c r="E10121">
        <v>2.1840000000000002</v>
      </c>
      <c r="F10121">
        <v>2.83</v>
      </c>
      <c r="G10121">
        <v>2.44</v>
      </c>
      <c r="H10121">
        <v>2.2909999999999999</v>
      </c>
      <c r="I10121">
        <v>2.2970000000000002</v>
      </c>
      <c r="J10121">
        <v>2.887</v>
      </c>
      <c r="K10121">
        <v>2.379</v>
      </c>
      <c r="L10121">
        <v>2.2639999999999998</v>
      </c>
      <c r="M10121">
        <v>2.3330000000000002</v>
      </c>
    </row>
    <row r="10122" spans="1:28" x14ac:dyDescent="0.25">
      <c r="A10122" t="s">
        <v>11011</v>
      </c>
      <c r="L10122">
        <v>0.498</v>
      </c>
      <c r="M10122">
        <v>1.0169999999999999</v>
      </c>
      <c r="N10122">
        <v>1.0329999999999999</v>
      </c>
      <c r="O10122">
        <v>0.86699999999999999</v>
      </c>
      <c r="P10122">
        <v>1.0169999999999999</v>
      </c>
      <c r="Q10122">
        <v>0.77900000000000003</v>
      </c>
      <c r="R10122">
        <v>0.79800000000000004</v>
      </c>
      <c r="S10122">
        <v>0.79100000000000004</v>
      </c>
      <c r="T10122">
        <v>0.61899999999999999</v>
      </c>
      <c r="U10122">
        <v>0.877</v>
      </c>
      <c r="V10122">
        <v>1.1020000000000001</v>
      </c>
      <c r="W10122">
        <v>1.135</v>
      </c>
      <c r="X10122">
        <v>1.645</v>
      </c>
      <c r="Y10122">
        <v>2.14</v>
      </c>
      <c r="Z10122">
        <v>2.0169999999999999</v>
      </c>
      <c r="AA10122">
        <v>2.2999999999999998</v>
      </c>
      <c r="AB10122">
        <v>1.7</v>
      </c>
    </row>
    <row r="10123" spans="1:28" x14ac:dyDescent="0.25">
      <c r="A10123" t="s">
        <v>11012</v>
      </c>
      <c r="U10123">
        <v>0.68799999999999994</v>
      </c>
      <c r="V10123">
        <v>1.0529999999999999</v>
      </c>
      <c r="W10123">
        <v>1.508</v>
      </c>
      <c r="X10123">
        <v>1.3280000000000001</v>
      </c>
      <c r="Y10123">
        <v>1.3109999999999999</v>
      </c>
      <c r="Z10123">
        <v>1.603</v>
      </c>
      <c r="AA10123">
        <v>1.8</v>
      </c>
      <c r="AB10123">
        <v>1.6</v>
      </c>
    </row>
    <row r="10124" spans="1:28" x14ac:dyDescent="0.25">
      <c r="A10124" t="s">
        <v>11013</v>
      </c>
      <c r="C10124">
        <v>0.436</v>
      </c>
      <c r="D10124">
        <v>0.42499999999999999</v>
      </c>
    </row>
    <row r="10125" spans="1:28" x14ac:dyDescent="0.25">
      <c r="A10125" t="s">
        <v>11014</v>
      </c>
      <c r="B10125">
        <v>0.41899999999999998</v>
      </c>
      <c r="C10125">
        <v>0.57099999999999995</v>
      </c>
    </row>
    <row r="10126" spans="1:28" x14ac:dyDescent="0.25">
      <c r="A10126" t="s">
        <v>11015</v>
      </c>
      <c r="B10126">
        <v>0.39400000000000002</v>
      </c>
      <c r="C10126">
        <v>0.372</v>
      </c>
      <c r="D10126">
        <v>0.29699999999999999</v>
      </c>
      <c r="E10126">
        <v>0.373</v>
      </c>
      <c r="F10126">
        <v>0.55800000000000005</v>
      </c>
      <c r="G10126">
        <v>0.39</v>
      </c>
    </row>
    <row r="10127" spans="1:28" x14ac:dyDescent="0.25">
      <c r="A10127" t="s">
        <v>11016</v>
      </c>
      <c r="B10127">
        <v>0.35099999999999998</v>
      </c>
      <c r="C10127">
        <v>0.30399999999999999</v>
      </c>
      <c r="D10127">
        <v>0.433</v>
      </c>
      <c r="E10127">
        <v>0.45300000000000001</v>
      </c>
      <c r="F10127">
        <v>0.27400000000000002</v>
      </c>
      <c r="G10127">
        <v>0.55700000000000005</v>
      </c>
      <c r="H10127">
        <v>0.29699999999999999</v>
      </c>
      <c r="I10127">
        <v>0.42899999999999999</v>
      </c>
      <c r="J10127">
        <v>0.24</v>
      </c>
      <c r="K10127">
        <v>0.21199999999999999</v>
      </c>
      <c r="L10127">
        <v>0.42199999999999999</v>
      </c>
      <c r="M10127">
        <v>0.25600000000000001</v>
      </c>
      <c r="N10127">
        <v>0.28599999999999998</v>
      </c>
      <c r="O10127">
        <v>0.56100000000000005</v>
      </c>
      <c r="P10127">
        <v>0.436</v>
      </c>
      <c r="Q10127">
        <v>0.64800000000000002</v>
      </c>
      <c r="R10127">
        <v>0.41399999999999998</v>
      </c>
      <c r="S10127">
        <v>0.26400000000000001</v>
      </c>
      <c r="T10127">
        <v>0.35099999999999998</v>
      </c>
      <c r="U10127">
        <v>0.22800000000000001</v>
      </c>
      <c r="V10127">
        <v>0.47599999999999998</v>
      </c>
      <c r="W10127">
        <v>0.33300000000000002</v>
      </c>
      <c r="X10127">
        <v>0.42699999999999999</v>
      </c>
      <c r="Y10127">
        <v>0.4</v>
      </c>
      <c r="Z10127">
        <v>0.53100000000000003</v>
      </c>
      <c r="AA10127">
        <v>0.3</v>
      </c>
      <c r="AB10127">
        <v>0.3</v>
      </c>
    </row>
    <row r="10128" spans="1:28" x14ac:dyDescent="0.25">
      <c r="A10128" t="s">
        <v>11017</v>
      </c>
      <c r="F10128">
        <v>0.224</v>
      </c>
      <c r="G10128">
        <v>0.224</v>
      </c>
      <c r="H10128">
        <v>0.309</v>
      </c>
    </row>
    <row r="10129" spans="1:28" x14ac:dyDescent="0.25">
      <c r="A10129" t="s">
        <v>11018</v>
      </c>
      <c r="B10129">
        <v>0.108</v>
      </c>
      <c r="C10129">
        <v>7.3999999999999996E-2</v>
      </c>
      <c r="D10129">
        <v>9.4E-2</v>
      </c>
      <c r="E10129">
        <v>5.8000000000000003E-2</v>
      </c>
      <c r="F10129">
        <v>9.7000000000000003E-2</v>
      </c>
      <c r="G10129">
        <v>5.1999999999999998E-2</v>
      </c>
      <c r="H10129">
        <v>6.0999999999999999E-2</v>
      </c>
      <c r="I10129">
        <v>0.113</v>
      </c>
      <c r="J10129">
        <v>7.6999999999999999E-2</v>
      </c>
      <c r="K10129">
        <v>0.124</v>
      </c>
      <c r="L10129">
        <v>0.108</v>
      </c>
      <c r="M10129">
        <v>0.156</v>
      </c>
      <c r="N10129">
        <v>0.216</v>
      </c>
      <c r="O10129">
        <v>0.121</v>
      </c>
      <c r="P10129">
        <v>0.252</v>
      </c>
    </row>
    <row r="10130" spans="1:28" x14ac:dyDescent="0.25">
      <c r="A10130" t="s">
        <v>11019</v>
      </c>
      <c r="N10130">
        <v>0.125</v>
      </c>
      <c r="O10130">
        <v>0.35699999999999998</v>
      </c>
      <c r="P10130">
        <v>0.182</v>
      </c>
      <c r="Q10130">
        <v>0.29599999999999999</v>
      </c>
      <c r="R10130">
        <v>0.222</v>
      </c>
      <c r="S10130">
        <v>0.315</v>
      </c>
      <c r="T10130">
        <v>0.115</v>
      </c>
      <c r="U10130">
        <v>0.25</v>
      </c>
      <c r="V10130">
        <v>0.222</v>
      </c>
      <c r="W10130">
        <v>0.40400000000000003</v>
      </c>
      <c r="X10130">
        <v>0.54</v>
      </c>
      <c r="Y10130">
        <v>0.48899999999999999</v>
      </c>
      <c r="Z10130">
        <v>0.36399999999999999</v>
      </c>
      <c r="AA10130">
        <v>0.4</v>
      </c>
      <c r="AB10130">
        <v>0.4</v>
      </c>
    </row>
    <row r="10131" spans="1:28" x14ac:dyDescent="0.25">
      <c r="A10131" t="s">
        <v>11020</v>
      </c>
      <c r="S10131">
        <v>0.34899999999999998</v>
      </c>
      <c r="T10131">
        <v>0.441</v>
      </c>
      <c r="U10131">
        <v>0.63500000000000001</v>
      </c>
      <c r="V10131">
        <v>0.93</v>
      </c>
      <c r="W10131">
        <v>0.69599999999999995</v>
      </c>
      <c r="X10131">
        <v>1.1599999999999999</v>
      </c>
      <c r="Y10131">
        <v>1.474</v>
      </c>
      <c r="Z10131">
        <v>1.044</v>
      </c>
      <c r="AA10131">
        <v>0.9</v>
      </c>
      <c r="AB10131">
        <v>0.9</v>
      </c>
    </row>
    <row r="10132" spans="1:28" x14ac:dyDescent="0.25">
      <c r="A10132" t="s">
        <v>939</v>
      </c>
      <c r="B10132">
        <v>0.26600000000000001</v>
      </c>
      <c r="C10132">
        <v>0.36499999999999999</v>
      </c>
      <c r="D10132">
        <v>0.35299999999999998</v>
      </c>
      <c r="E10132">
        <v>0.32400000000000001</v>
      </c>
      <c r="F10132">
        <v>0.26700000000000002</v>
      </c>
      <c r="G10132">
        <v>0.36599999999999999</v>
      </c>
      <c r="H10132">
        <v>0.26500000000000001</v>
      </c>
      <c r="I10132">
        <v>0.316</v>
      </c>
      <c r="J10132">
        <v>0.36799999999999999</v>
      </c>
      <c r="K10132">
        <v>0.29299999999999998</v>
      </c>
      <c r="L10132">
        <v>0.38200000000000001</v>
      </c>
      <c r="M10132">
        <v>0.39800000000000002</v>
      </c>
      <c r="N10132">
        <v>0.224</v>
      </c>
      <c r="O10132">
        <v>0.33700000000000002</v>
      </c>
      <c r="P10132">
        <v>0.35</v>
      </c>
      <c r="Q10132">
        <v>0.27300000000000002</v>
      </c>
      <c r="R10132">
        <v>0.442</v>
      </c>
    </row>
    <row r="10133" spans="1:28" x14ac:dyDescent="0.25">
      <c r="A10133" t="s">
        <v>11021</v>
      </c>
      <c r="Q10133">
        <v>0.249</v>
      </c>
      <c r="R10133">
        <v>0.17599999999999999</v>
      </c>
      <c r="S10133">
        <v>0.221</v>
      </c>
      <c r="T10133">
        <v>0.23699999999999999</v>
      </c>
      <c r="U10133">
        <v>0.3</v>
      </c>
      <c r="V10133">
        <v>0.33900000000000002</v>
      </c>
      <c r="W10133">
        <v>0.46700000000000003</v>
      </c>
      <c r="X10133">
        <v>0.64300000000000002</v>
      </c>
      <c r="Y10133">
        <v>0.80700000000000005</v>
      </c>
      <c r="Z10133">
        <v>0.64</v>
      </c>
      <c r="AA10133">
        <v>0.9</v>
      </c>
      <c r="AB10133">
        <v>0.7</v>
      </c>
    </row>
    <row r="10134" spans="1:28" x14ac:dyDescent="0.25">
      <c r="A10134" t="s">
        <v>11022</v>
      </c>
      <c r="N10134">
        <v>0</v>
      </c>
      <c r="O10134">
        <v>1.26</v>
      </c>
      <c r="P10134">
        <v>2.11</v>
      </c>
      <c r="Q10134">
        <v>2.0840000000000001</v>
      </c>
      <c r="R10134">
        <v>2.637</v>
      </c>
      <c r="S10134">
        <v>3</v>
      </c>
      <c r="T10134">
        <v>2.8479999999999999</v>
      </c>
      <c r="U10134">
        <v>4.2169999999999996</v>
      </c>
      <c r="V10134">
        <v>3.8490000000000002</v>
      </c>
      <c r="W10134">
        <v>3.8340000000000001</v>
      </c>
      <c r="X10134">
        <v>4.7939999999999996</v>
      </c>
      <c r="Y10134">
        <v>5.8760000000000003</v>
      </c>
      <c r="Z10134">
        <v>5.4770000000000003</v>
      </c>
      <c r="AA10134">
        <v>5.7</v>
      </c>
      <c r="AB10134">
        <v>5.5</v>
      </c>
    </row>
    <row r="10135" spans="1:28" x14ac:dyDescent="0.25">
      <c r="A10135" t="s">
        <v>11023</v>
      </c>
      <c r="B10135">
        <v>0.2</v>
      </c>
      <c r="C10135">
        <v>0.185</v>
      </c>
      <c r="D10135">
        <v>0.18</v>
      </c>
      <c r="E10135">
        <v>0.159</v>
      </c>
      <c r="F10135">
        <v>0.13700000000000001</v>
      </c>
      <c r="G10135">
        <v>0.188</v>
      </c>
      <c r="M10135">
        <v>0.40200000000000002</v>
      </c>
      <c r="N10135">
        <v>0.36799999999999999</v>
      </c>
      <c r="O10135">
        <v>0.38100000000000001</v>
      </c>
      <c r="P10135">
        <v>0.51400000000000001</v>
      </c>
      <c r="Q10135">
        <v>0.72499999999999998</v>
      </c>
      <c r="R10135">
        <v>0.77</v>
      </c>
      <c r="S10135">
        <v>0.72199999999999998</v>
      </c>
      <c r="T10135">
        <v>1.1279999999999999</v>
      </c>
      <c r="U10135">
        <v>1.0069999999999999</v>
      </c>
      <c r="V10135">
        <v>1.1739999999999999</v>
      </c>
      <c r="W10135">
        <v>1.0629999999999999</v>
      </c>
      <c r="X10135">
        <v>1.2390000000000001</v>
      </c>
      <c r="Y10135">
        <v>1.88</v>
      </c>
      <c r="Z10135">
        <v>1.77</v>
      </c>
      <c r="AA10135">
        <v>1.7</v>
      </c>
      <c r="AB10135">
        <v>1.5</v>
      </c>
    </row>
    <row r="10136" spans="1:28" x14ac:dyDescent="0.25">
      <c r="A10136" t="s">
        <v>11024</v>
      </c>
      <c r="B10136">
        <v>0</v>
      </c>
      <c r="C10136">
        <v>0.25800000000000001</v>
      </c>
      <c r="D10136">
        <v>0.433</v>
      </c>
      <c r="E10136">
        <v>0.95499999999999996</v>
      </c>
      <c r="F10136">
        <v>0.63400000000000001</v>
      </c>
      <c r="G10136">
        <v>0.52300000000000002</v>
      </c>
      <c r="H10136">
        <v>0.66200000000000003</v>
      </c>
      <c r="I10136">
        <v>0.625</v>
      </c>
      <c r="J10136">
        <v>0.80900000000000005</v>
      </c>
      <c r="K10136">
        <v>0.52300000000000002</v>
      </c>
      <c r="L10136">
        <v>0.94899999999999995</v>
      </c>
      <c r="M10136">
        <v>0.79400000000000004</v>
      </c>
      <c r="N10136">
        <v>0.7</v>
      </c>
      <c r="O10136">
        <v>0.63300000000000001</v>
      </c>
      <c r="P10136">
        <v>0.61199999999999999</v>
      </c>
      <c r="Q10136">
        <v>0.75</v>
      </c>
      <c r="R10136">
        <v>0.51200000000000001</v>
      </c>
      <c r="S10136">
        <v>0.51800000000000002</v>
      </c>
      <c r="T10136">
        <v>0.54100000000000004</v>
      </c>
      <c r="U10136">
        <v>1</v>
      </c>
      <c r="V10136">
        <v>1.119</v>
      </c>
      <c r="W10136">
        <v>0.75600000000000001</v>
      </c>
      <c r="X10136">
        <v>0.57299999999999995</v>
      </c>
      <c r="Y10136">
        <v>0.60899999999999999</v>
      </c>
      <c r="Z10136">
        <v>0.49199999999999999</v>
      </c>
      <c r="AA10136">
        <v>0.3</v>
      </c>
      <c r="AB10136">
        <v>0.7</v>
      </c>
    </row>
    <row r="10137" spans="1:28" x14ac:dyDescent="0.25">
      <c r="A10137" t="s">
        <v>940</v>
      </c>
      <c r="B10137">
        <v>2.9000000000000001E-2</v>
      </c>
      <c r="C10137">
        <v>0.27300000000000002</v>
      </c>
    </row>
    <row r="10138" spans="1:28" x14ac:dyDescent="0.25">
      <c r="A10138" t="s">
        <v>11025</v>
      </c>
      <c r="C10138">
        <v>0.61299999999999999</v>
      </c>
      <c r="D10138">
        <v>0.72699999999999998</v>
      </c>
      <c r="E10138">
        <v>0.73399999999999999</v>
      </c>
      <c r="F10138">
        <v>0.66100000000000003</v>
      </c>
      <c r="G10138">
        <v>0.59</v>
      </c>
      <c r="H10138">
        <v>0.80200000000000005</v>
      </c>
      <c r="I10138">
        <v>0.66900000000000004</v>
      </c>
      <c r="J10138">
        <v>0.56000000000000005</v>
      </c>
      <c r="K10138">
        <v>0.68400000000000005</v>
      </c>
      <c r="L10138">
        <v>0.65700000000000003</v>
      </c>
      <c r="M10138">
        <v>0.69299999999999995</v>
      </c>
      <c r="N10138">
        <v>0.78</v>
      </c>
      <c r="O10138">
        <v>0.83899999999999997</v>
      </c>
      <c r="P10138">
        <v>0.70799999999999996</v>
      </c>
      <c r="Q10138">
        <v>0.753</v>
      </c>
      <c r="R10138">
        <v>0.93300000000000005</v>
      </c>
      <c r="S10138">
        <v>0.73199999999999998</v>
      </c>
      <c r="T10138">
        <v>0.66500000000000004</v>
      </c>
      <c r="U10138">
        <v>1.0149999999999999</v>
      </c>
      <c r="V10138">
        <v>1.3380000000000001</v>
      </c>
      <c r="W10138">
        <v>1.3859999999999999</v>
      </c>
      <c r="X10138">
        <v>1.4510000000000001</v>
      </c>
      <c r="Y10138">
        <v>2.512</v>
      </c>
      <c r="Z10138">
        <v>3.4020000000000001</v>
      </c>
      <c r="AA10138">
        <v>2.8</v>
      </c>
      <c r="AB10138">
        <v>2.2999999999999998</v>
      </c>
    </row>
    <row r="10139" spans="1:28" x14ac:dyDescent="0.25">
      <c r="A10139" t="s">
        <v>11026</v>
      </c>
      <c r="J10139">
        <v>1.085</v>
      </c>
      <c r="K10139">
        <v>1.0089999999999999</v>
      </c>
      <c r="L10139">
        <v>0.92300000000000004</v>
      </c>
      <c r="M10139">
        <v>0.63300000000000001</v>
      </c>
      <c r="N10139">
        <v>0.95799999999999996</v>
      </c>
      <c r="O10139">
        <v>0.8</v>
      </c>
      <c r="P10139">
        <v>0.56100000000000005</v>
      </c>
      <c r="Q10139">
        <v>0.51500000000000001</v>
      </c>
      <c r="S10139">
        <v>0.63800000000000001</v>
      </c>
      <c r="T10139">
        <v>0.61899999999999999</v>
      </c>
      <c r="U10139">
        <v>0.95299999999999996</v>
      </c>
      <c r="V10139">
        <v>0.69399999999999995</v>
      </c>
      <c r="W10139">
        <v>0.68</v>
      </c>
      <c r="X10139">
        <v>0.84799999999999998</v>
      </c>
      <c r="Y10139">
        <v>0.93899999999999995</v>
      </c>
      <c r="Z10139">
        <v>2.44</v>
      </c>
      <c r="AA10139">
        <v>2.4</v>
      </c>
    </row>
    <row r="10140" spans="1:28" x14ac:dyDescent="0.25">
      <c r="A10140" t="s">
        <v>11027</v>
      </c>
      <c r="U10140">
        <v>1.4410000000000001</v>
      </c>
      <c r="V10140">
        <v>0.77400000000000002</v>
      </c>
      <c r="W10140">
        <v>0.83299999999999996</v>
      </c>
      <c r="X10140">
        <v>1.9059999999999999</v>
      </c>
      <c r="Y10140">
        <v>3.0489999999999999</v>
      </c>
      <c r="Z10140">
        <v>5.3179999999999996</v>
      </c>
      <c r="AA10140">
        <v>5.6</v>
      </c>
      <c r="AB10140">
        <v>5.0999999999999996</v>
      </c>
    </row>
    <row r="10141" spans="1:28" x14ac:dyDescent="0.25">
      <c r="A10141" t="s">
        <v>11028</v>
      </c>
      <c r="N10141">
        <v>0.17799999999999999</v>
      </c>
      <c r="O10141">
        <v>0.26400000000000001</v>
      </c>
      <c r="P10141">
        <v>0.28299999999999997</v>
      </c>
      <c r="Q10141">
        <v>0.45200000000000001</v>
      </c>
      <c r="R10141">
        <v>0.62</v>
      </c>
      <c r="S10141">
        <v>0.63600000000000001</v>
      </c>
      <c r="T10141">
        <v>0.67900000000000005</v>
      </c>
      <c r="U10141">
        <v>0.68300000000000005</v>
      </c>
      <c r="V10141">
        <v>0.78300000000000003</v>
      </c>
      <c r="W10141">
        <v>0.77100000000000002</v>
      </c>
      <c r="X10141">
        <v>0.83099999999999996</v>
      </c>
      <c r="Y10141">
        <v>0.92700000000000005</v>
      </c>
      <c r="Z10141">
        <v>0.72199999999999998</v>
      </c>
      <c r="AA10141">
        <v>0.7</v>
      </c>
      <c r="AB10141">
        <v>0.6</v>
      </c>
    </row>
    <row r="10142" spans="1:28" x14ac:dyDescent="0.25">
      <c r="A10142" t="s">
        <v>11029</v>
      </c>
      <c r="W10142">
        <v>0</v>
      </c>
      <c r="X10142">
        <v>0.85</v>
      </c>
      <c r="Y10142">
        <v>1.171</v>
      </c>
      <c r="Z10142">
        <v>1.0129999999999999</v>
      </c>
      <c r="AA10142">
        <v>1.9</v>
      </c>
      <c r="AB10142">
        <v>1.3</v>
      </c>
    </row>
    <row r="10143" spans="1:28" x14ac:dyDescent="0.25">
      <c r="A10143" t="s">
        <v>11030</v>
      </c>
      <c r="B10143">
        <v>1.409</v>
      </c>
      <c r="C10143">
        <v>1.502</v>
      </c>
      <c r="D10143">
        <v>1.278</v>
      </c>
      <c r="E10143">
        <v>1.55</v>
      </c>
      <c r="F10143">
        <v>1.4139999999999999</v>
      </c>
      <c r="G10143">
        <v>1.552</v>
      </c>
      <c r="H10143">
        <v>1.55</v>
      </c>
      <c r="I10143">
        <v>1.6830000000000001</v>
      </c>
      <c r="J10143">
        <v>1.9590000000000001</v>
      </c>
      <c r="K10143">
        <v>2.2639999999999998</v>
      </c>
      <c r="L10143">
        <v>2.323</v>
      </c>
      <c r="M10143">
        <v>2.4540000000000002</v>
      </c>
      <c r="N10143">
        <v>2.5739999999999998</v>
      </c>
      <c r="O10143">
        <v>2.371</v>
      </c>
      <c r="P10143">
        <v>2.2080000000000002</v>
      </c>
      <c r="Q10143">
        <v>2.351</v>
      </c>
      <c r="R10143">
        <v>2.3029999999999999</v>
      </c>
      <c r="S10143">
        <v>2.1160000000000001</v>
      </c>
      <c r="T10143">
        <v>2.0489999999999999</v>
      </c>
      <c r="U10143">
        <v>2.113</v>
      </c>
      <c r="V10143">
        <v>1.833</v>
      </c>
      <c r="W10143">
        <v>1.875</v>
      </c>
      <c r="X10143">
        <v>2.327</v>
      </c>
      <c r="Y10143">
        <v>2.6909999999999998</v>
      </c>
      <c r="Z10143">
        <v>2.4049999999999998</v>
      </c>
      <c r="AA10143">
        <v>2</v>
      </c>
      <c r="AB10143">
        <v>1.9</v>
      </c>
    </row>
    <row r="10144" spans="1:28" x14ac:dyDescent="0.25">
      <c r="A10144" t="s">
        <v>11031</v>
      </c>
      <c r="B10144">
        <v>0.32700000000000001</v>
      </c>
      <c r="C10144">
        <v>0.49</v>
      </c>
      <c r="D10144">
        <v>0.78300000000000003</v>
      </c>
      <c r="E10144">
        <v>0.41299999999999998</v>
      </c>
      <c r="F10144">
        <v>0.66700000000000004</v>
      </c>
      <c r="G10144">
        <v>0.73199999999999998</v>
      </c>
      <c r="H10144">
        <v>0.76300000000000001</v>
      </c>
      <c r="I10144">
        <v>0.88600000000000001</v>
      </c>
      <c r="J10144">
        <v>1.6859999999999999</v>
      </c>
      <c r="K10144">
        <v>0.81599999999999995</v>
      </c>
      <c r="L10144">
        <v>0.872</v>
      </c>
      <c r="M10144">
        <v>0.92300000000000004</v>
      </c>
      <c r="N10144">
        <v>0.82899999999999996</v>
      </c>
      <c r="O10144">
        <v>0.48699999999999999</v>
      </c>
      <c r="P10144">
        <v>0.42899999999999999</v>
      </c>
      <c r="Q10144">
        <v>0.54800000000000004</v>
      </c>
      <c r="R10144">
        <v>0.84</v>
      </c>
      <c r="S10144">
        <v>0.83699999999999997</v>
      </c>
      <c r="T10144">
        <v>0.63500000000000001</v>
      </c>
      <c r="U10144">
        <v>0.63200000000000001</v>
      </c>
      <c r="V10144">
        <v>1.167</v>
      </c>
      <c r="W10144">
        <v>0.92200000000000004</v>
      </c>
      <c r="X10144">
        <v>0.93</v>
      </c>
      <c r="Y10144">
        <v>0.64300000000000002</v>
      </c>
      <c r="Z10144">
        <v>0.76500000000000001</v>
      </c>
      <c r="AA10144">
        <v>1</v>
      </c>
      <c r="AB10144">
        <v>0.6</v>
      </c>
    </row>
    <row r="10145" spans="1:28" x14ac:dyDescent="0.25">
      <c r="A10145" t="s">
        <v>11032</v>
      </c>
      <c r="B10145">
        <v>0.39800000000000002</v>
      </c>
      <c r="C10145">
        <v>0.57799999999999996</v>
      </c>
      <c r="D10145">
        <v>0.39600000000000002</v>
      </c>
      <c r="E10145">
        <v>0.39300000000000002</v>
      </c>
      <c r="F10145">
        <v>0.34599999999999997</v>
      </c>
      <c r="G10145">
        <v>0.41799999999999998</v>
      </c>
      <c r="H10145">
        <v>0.32600000000000001</v>
      </c>
      <c r="I10145">
        <v>0.58099999999999996</v>
      </c>
      <c r="J10145">
        <v>0.42599999999999999</v>
      </c>
      <c r="K10145">
        <v>0.38300000000000001</v>
      </c>
      <c r="L10145">
        <v>0.48899999999999999</v>
      </c>
      <c r="M10145">
        <v>0.60199999999999998</v>
      </c>
      <c r="N10145">
        <v>0.75</v>
      </c>
      <c r="O10145">
        <v>0.6</v>
      </c>
      <c r="P10145">
        <v>0.68100000000000005</v>
      </c>
      <c r="Q10145">
        <v>0.55000000000000004</v>
      </c>
      <c r="R10145">
        <v>0.79200000000000004</v>
      </c>
      <c r="S10145">
        <v>0.85699999999999998</v>
      </c>
      <c r="T10145">
        <v>0.46600000000000003</v>
      </c>
      <c r="U10145">
        <v>0.85399999999999998</v>
      </c>
      <c r="V10145">
        <v>0.88300000000000001</v>
      </c>
      <c r="W10145">
        <v>0.68899999999999995</v>
      </c>
      <c r="X10145">
        <v>0.68200000000000005</v>
      </c>
      <c r="Y10145">
        <v>0.88800000000000001</v>
      </c>
      <c r="Z10145">
        <v>0.73299999999999998</v>
      </c>
      <c r="AA10145">
        <v>0.8</v>
      </c>
      <c r="AB10145">
        <v>0.8</v>
      </c>
    </row>
    <row r="10146" spans="1:28" x14ac:dyDescent="0.25">
      <c r="A10146" t="s">
        <v>11033</v>
      </c>
      <c r="B10146">
        <v>0.32200000000000001</v>
      </c>
    </row>
    <row r="10147" spans="1:28" x14ac:dyDescent="0.25">
      <c r="A10147" t="s">
        <v>11034</v>
      </c>
      <c r="C10147">
        <v>0.65500000000000003</v>
      </c>
      <c r="D10147">
        <v>0.60699999999999998</v>
      </c>
      <c r="E10147">
        <v>0.39</v>
      </c>
      <c r="F10147">
        <v>0.54500000000000004</v>
      </c>
      <c r="G10147">
        <v>0.59799999999999998</v>
      </c>
      <c r="H10147">
        <v>1.0940000000000001</v>
      </c>
      <c r="I10147">
        <v>1.478</v>
      </c>
      <c r="J10147">
        <v>1.425</v>
      </c>
      <c r="K10147">
        <v>1.4379999999999999</v>
      </c>
      <c r="L10147">
        <v>1.4830000000000001</v>
      </c>
      <c r="M10147">
        <v>1.63</v>
      </c>
      <c r="N10147">
        <v>1.587</v>
      </c>
      <c r="O10147">
        <v>1.752</v>
      </c>
      <c r="P10147">
        <v>1.6040000000000001</v>
      </c>
      <c r="Q10147">
        <v>1.982</v>
      </c>
      <c r="R10147">
        <v>2.206</v>
      </c>
      <c r="S10147">
        <v>2.0419999999999998</v>
      </c>
      <c r="T10147">
        <v>1.7809999999999999</v>
      </c>
      <c r="U10147">
        <v>1.9530000000000001</v>
      </c>
      <c r="V10147">
        <v>2.2090000000000001</v>
      </c>
      <c r="W10147">
        <v>2.4710000000000001</v>
      </c>
      <c r="X10147">
        <v>2.7309999999999999</v>
      </c>
      <c r="Y10147">
        <v>4.6260000000000003</v>
      </c>
      <c r="Z10147">
        <v>4.7549999999999999</v>
      </c>
      <c r="AA10147">
        <v>4.4000000000000004</v>
      </c>
      <c r="AB10147">
        <v>3</v>
      </c>
    </row>
    <row r="10148" spans="1:28" x14ac:dyDescent="0.25">
      <c r="A10148" t="s">
        <v>11035</v>
      </c>
      <c r="B10148">
        <v>0.78</v>
      </c>
      <c r="C10148">
        <v>0.64200000000000002</v>
      </c>
      <c r="D10148">
        <v>0.86299999999999999</v>
      </c>
      <c r="E10148">
        <v>0.65700000000000003</v>
      </c>
      <c r="F10148">
        <v>0.76500000000000001</v>
      </c>
      <c r="G10148">
        <v>0.70699999999999996</v>
      </c>
      <c r="H10148">
        <v>0.68700000000000006</v>
      </c>
      <c r="I10148">
        <v>0.93100000000000005</v>
      </c>
      <c r="J10148">
        <v>0.871</v>
      </c>
      <c r="K10148">
        <v>0.95</v>
      </c>
      <c r="L10148">
        <v>0.90200000000000002</v>
      </c>
      <c r="M10148">
        <v>1.0209999999999999</v>
      </c>
      <c r="N10148">
        <v>1.3049999999999999</v>
      </c>
      <c r="O10148">
        <v>1.2729999999999999</v>
      </c>
      <c r="P10148">
        <v>1.373</v>
      </c>
      <c r="Q10148">
        <v>1.3759999999999999</v>
      </c>
      <c r="R10148">
        <v>1.544</v>
      </c>
      <c r="S10148">
        <v>1.5049999999999999</v>
      </c>
      <c r="T10148">
        <v>1.621</v>
      </c>
      <c r="U10148">
        <v>2.157</v>
      </c>
      <c r="V10148">
        <v>2.093</v>
      </c>
      <c r="W10148">
        <v>1.9019999999999999</v>
      </c>
      <c r="X10148">
        <v>2.3610000000000002</v>
      </c>
      <c r="Y10148">
        <v>2.9020000000000001</v>
      </c>
      <c r="Z10148">
        <v>3.1890000000000001</v>
      </c>
      <c r="AA10148">
        <v>2.7</v>
      </c>
      <c r="AB10148">
        <v>2.9</v>
      </c>
    </row>
    <row r="10149" spans="1:28" x14ac:dyDescent="0.25">
      <c r="A10149" t="s">
        <v>11036</v>
      </c>
      <c r="N10149">
        <v>0.16500000000000001</v>
      </c>
      <c r="O10149">
        <v>0.21199999999999999</v>
      </c>
      <c r="P10149">
        <v>0.31</v>
      </c>
      <c r="Q10149">
        <v>0.30199999999999999</v>
      </c>
      <c r="R10149">
        <v>0.34799999999999998</v>
      </c>
      <c r="S10149">
        <v>0.40100000000000002</v>
      </c>
      <c r="T10149">
        <v>0.54300000000000004</v>
      </c>
      <c r="U10149">
        <v>0.67800000000000005</v>
      </c>
      <c r="V10149">
        <v>0.67800000000000005</v>
      </c>
      <c r="W10149">
        <v>1.228</v>
      </c>
      <c r="X10149">
        <v>1.972</v>
      </c>
      <c r="Y10149">
        <v>2.4380000000000002</v>
      </c>
      <c r="Z10149">
        <v>2.0129999999999999</v>
      </c>
      <c r="AA10149">
        <v>2.5</v>
      </c>
      <c r="AB10149">
        <v>1.8</v>
      </c>
    </row>
    <row r="10150" spans="1:28" x14ac:dyDescent="0.25">
      <c r="A10150" t="s">
        <v>11037</v>
      </c>
      <c r="T10150">
        <v>0.80900000000000005</v>
      </c>
      <c r="U10150">
        <v>0.98499999999999999</v>
      </c>
      <c r="V10150">
        <v>0.99299999999999999</v>
      </c>
      <c r="W10150">
        <v>1.115</v>
      </c>
      <c r="X10150">
        <v>1.544</v>
      </c>
      <c r="Y10150">
        <v>1.47</v>
      </c>
      <c r="Z10150">
        <v>1.879</v>
      </c>
      <c r="AA10150">
        <v>2.1</v>
      </c>
      <c r="AB10150">
        <v>1.6</v>
      </c>
    </row>
    <row r="10151" spans="1:28" x14ac:dyDescent="0.25">
      <c r="A10151" t="s">
        <v>11038</v>
      </c>
      <c r="N10151">
        <v>0.2</v>
      </c>
      <c r="O10151">
        <v>0.25</v>
      </c>
      <c r="P10151">
        <v>0.17599999999999999</v>
      </c>
      <c r="Q10151">
        <v>0.23899999999999999</v>
      </c>
      <c r="R10151">
        <v>0.495</v>
      </c>
      <c r="S10151">
        <v>0.53600000000000003</v>
      </c>
      <c r="T10151">
        <v>0.61099999999999999</v>
      </c>
      <c r="U10151">
        <v>0.79100000000000004</v>
      </c>
      <c r="V10151">
        <v>0.42099999999999999</v>
      </c>
      <c r="W10151">
        <v>0.68600000000000005</v>
      </c>
      <c r="X10151">
        <v>0.78100000000000003</v>
      </c>
      <c r="Y10151">
        <v>0.67800000000000005</v>
      </c>
      <c r="Z10151">
        <v>0.94699999999999995</v>
      </c>
      <c r="AA10151">
        <v>1.2</v>
      </c>
      <c r="AB10151">
        <v>1.2</v>
      </c>
    </row>
    <row r="10152" spans="1:28" x14ac:dyDescent="0.25">
      <c r="A10152" t="s">
        <v>11039</v>
      </c>
      <c r="B10152">
        <v>0.8</v>
      </c>
      <c r="C10152">
        <v>0.65200000000000002</v>
      </c>
      <c r="D10152">
        <v>0.70699999999999996</v>
      </c>
      <c r="E10152">
        <v>0.81599999999999995</v>
      </c>
      <c r="F10152">
        <v>0.86199999999999999</v>
      </c>
      <c r="G10152">
        <v>0.59099999999999997</v>
      </c>
      <c r="H10152">
        <v>0.72599999999999998</v>
      </c>
      <c r="I10152">
        <v>1.0680000000000001</v>
      </c>
      <c r="J10152">
        <v>0.875</v>
      </c>
      <c r="K10152">
        <v>1.278</v>
      </c>
      <c r="L10152">
        <v>1.204</v>
      </c>
      <c r="M10152">
        <v>1.2</v>
      </c>
      <c r="N10152">
        <v>1.3380000000000001</v>
      </c>
      <c r="O10152">
        <v>1.8440000000000001</v>
      </c>
      <c r="P10152">
        <v>1.8120000000000001</v>
      </c>
      <c r="Q10152">
        <v>1.4810000000000001</v>
      </c>
      <c r="R10152">
        <v>1.4910000000000001</v>
      </c>
      <c r="S10152">
        <v>1.3440000000000001</v>
      </c>
      <c r="T10152">
        <v>1.5680000000000001</v>
      </c>
      <c r="U10152">
        <v>1.488</v>
      </c>
      <c r="V10152">
        <v>1.9490000000000001</v>
      </c>
      <c r="W10152">
        <v>2.129</v>
      </c>
      <c r="X10152">
        <v>2.5219999999999998</v>
      </c>
      <c r="Y10152">
        <v>2.7570000000000001</v>
      </c>
      <c r="Z10152">
        <v>2.839</v>
      </c>
      <c r="AA10152">
        <v>3.1</v>
      </c>
      <c r="AB10152">
        <v>3.2</v>
      </c>
    </row>
    <row r="10153" spans="1:28" x14ac:dyDescent="0.25">
      <c r="A10153" t="s">
        <v>11040</v>
      </c>
      <c r="B10153">
        <v>0.44400000000000001</v>
      </c>
      <c r="C10153">
        <v>0.41099999999999998</v>
      </c>
      <c r="D10153">
        <v>0.42499999999999999</v>
      </c>
      <c r="E10153">
        <v>0.56299999999999994</v>
      </c>
      <c r="F10153">
        <v>0.77</v>
      </c>
      <c r="G10153">
        <v>0.76</v>
      </c>
      <c r="H10153">
        <v>0.79700000000000004</v>
      </c>
      <c r="I10153">
        <v>0.69199999999999995</v>
      </c>
      <c r="J10153">
        <v>0.75600000000000001</v>
      </c>
      <c r="K10153">
        <v>0.86099999999999999</v>
      </c>
      <c r="L10153">
        <v>0.872</v>
      </c>
      <c r="M10153">
        <v>0.99199999999999999</v>
      </c>
      <c r="N10153">
        <v>1.0609999999999999</v>
      </c>
      <c r="O10153">
        <v>0.94599999999999995</v>
      </c>
      <c r="P10153">
        <v>0.80500000000000005</v>
      </c>
      <c r="Q10153">
        <v>0.73399999999999999</v>
      </c>
      <c r="R10153">
        <v>1.169</v>
      </c>
      <c r="S10153">
        <v>0.99199999999999999</v>
      </c>
      <c r="T10153">
        <v>1.2110000000000001</v>
      </c>
      <c r="U10153">
        <v>1.4930000000000001</v>
      </c>
      <c r="V10153">
        <v>1.8520000000000001</v>
      </c>
      <c r="W10153">
        <v>2.9430000000000001</v>
      </c>
      <c r="X10153">
        <v>2.6259999999999999</v>
      </c>
      <c r="Y10153">
        <v>3.28</v>
      </c>
      <c r="Z10153">
        <v>3.456</v>
      </c>
      <c r="AA10153">
        <v>2.8</v>
      </c>
      <c r="AB10153">
        <v>2.6</v>
      </c>
    </row>
    <row r="10154" spans="1:28" x14ac:dyDescent="0.25">
      <c r="A10154" t="s">
        <v>11041</v>
      </c>
      <c r="B10154">
        <v>0.42599999999999999</v>
      </c>
      <c r="C10154">
        <v>0.497</v>
      </c>
      <c r="D10154">
        <v>0.53800000000000003</v>
      </c>
      <c r="E10154">
        <v>0.54900000000000004</v>
      </c>
      <c r="F10154">
        <v>0.88100000000000001</v>
      </c>
      <c r="G10154">
        <v>1.052</v>
      </c>
      <c r="H10154">
        <v>0.84399999999999997</v>
      </c>
      <c r="I10154">
        <v>0.55100000000000005</v>
      </c>
      <c r="J10154">
        <v>0.66500000000000004</v>
      </c>
      <c r="K10154">
        <v>0.80500000000000005</v>
      </c>
      <c r="L10154">
        <v>0.56999999999999995</v>
      </c>
      <c r="M10154">
        <v>0.64700000000000002</v>
      </c>
      <c r="N10154">
        <v>0.68700000000000006</v>
      </c>
      <c r="O10154">
        <v>0.82299999999999995</v>
      </c>
      <c r="P10154">
        <v>0.73899999999999999</v>
      </c>
      <c r="Q10154">
        <v>0.88100000000000001</v>
      </c>
      <c r="R10154">
        <v>0.871</v>
      </c>
      <c r="S10154">
        <v>0.83299999999999996</v>
      </c>
      <c r="T10154">
        <v>1.0349999999999999</v>
      </c>
      <c r="U10154">
        <v>1.3149999999999999</v>
      </c>
      <c r="V10154">
        <v>1.085</v>
      </c>
      <c r="W10154">
        <v>1.0509999999999999</v>
      </c>
      <c r="X10154">
        <v>1.3069999999999999</v>
      </c>
      <c r="Y10154">
        <v>1.7110000000000001</v>
      </c>
      <c r="Z10154">
        <v>1.6419999999999999</v>
      </c>
      <c r="AA10154">
        <v>2.1</v>
      </c>
      <c r="AB10154">
        <v>1.1000000000000001</v>
      </c>
    </row>
    <row r="10155" spans="1:28" x14ac:dyDescent="0.25">
      <c r="A10155" t="s">
        <v>11042</v>
      </c>
      <c r="B10155">
        <v>0.35299999999999998</v>
      </c>
      <c r="C10155">
        <v>0.45</v>
      </c>
      <c r="D10155">
        <v>0.36799999999999999</v>
      </c>
      <c r="E10155">
        <v>0.33800000000000002</v>
      </c>
      <c r="F10155">
        <v>0.64200000000000002</v>
      </c>
      <c r="G10155">
        <v>0.35899999999999999</v>
      </c>
      <c r="H10155">
        <v>0.36399999999999999</v>
      </c>
      <c r="I10155">
        <v>0.36399999999999999</v>
      </c>
      <c r="J10155">
        <v>0.45800000000000002</v>
      </c>
      <c r="K10155">
        <v>0.46600000000000003</v>
      </c>
      <c r="L10155">
        <v>0.6</v>
      </c>
      <c r="M10155">
        <v>0.48599999999999999</v>
      </c>
      <c r="N10155">
        <v>0.78100000000000003</v>
      </c>
      <c r="O10155">
        <v>0.86499999999999999</v>
      </c>
      <c r="P10155">
        <v>0.81</v>
      </c>
      <c r="Q10155">
        <v>0.75</v>
      </c>
      <c r="R10155">
        <v>1.1339999999999999</v>
      </c>
      <c r="S10155">
        <v>1.25</v>
      </c>
      <c r="T10155">
        <v>0.92200000000000004</v>
      </c>
      <c r="U10155">
        <v>0.90300000000000002</v>
      </c>
      <c r="V10155">
        <v>0.91200000000000003</v>
      </c>
      <c r="W10155">
        <v>1.343</v>
      </c>
      <c r="X10155">
        <v>1.5289999999999999</v>
      </c>
      <c r="Y10155">
        <v>3.33</v>
      </c>
      <c r="Z10155">
        <v>3.0270000000000001</v>
      </c>
      <c r="AA10155">
        <v>3.3</v>
      </c>
      <c r="AB10155">
        <v>3.6</v>
      </c>
    </row>
    <row r="10156" spans="1:28" x14ac:dyDescent="0.25">
      <c r="A10156" t="s">
        <v>11043</v>
      </c>
      <c r="B10156">
        <v>3.0680000000000001</v>
      </c>
      <c r="C10156">
        <v>2.9540000000000002</v>
      </c>
      <c r="D10156">
        <v>2.9860000000000002</v>
      </c>
      <c r="E10156">
        <v>3.0569999999999999</v>
      </c>
      <c r="F10156">
        <v>2.8180000000000001</v>
      </c>
      <c r="G10156">
        <v>2.8420000000000001</v>
      </c>
      <c r="H10156">
        <v>3.319</v>
      </c>
      <c r="I10156">
        <v>3.2629999999999999</v>
      </c>
      <c r="J10156">
        <v>3.7269999999999999</v>
      </c>
      <c r="K10156">
        <v>3.56</v>
      </c>
      <c r="L10156">
        <v>3.3540000000000001</v>
      </c>
      <c r="M10156">
        <v>3.0369999999999999</v>
      </c>
      <c r="N10156">
        <v>3.0630000000000002</v>
      </c>
      <c r="O10156">
        <v>3.6080000000000001</v>
      </c>
      <c r="P10156">
        <v>3.4060000000000001</v>
      </c>
      <c r="Q10156">
        <v>3.5259999999999998</v>
      </c>
      <c r="R10156">
        <v>3.9910000000000001</v>
      </c>
      <c r="S10156">
        <v>4.1680000000000001</v>
      </c>
      <c r="T10156">
        <v>3.4940000000000002</v>
      </c>
      <c r="U10156">
        <v>4.4459999999999997</v>
      </c>
      <c r="V10156">
        <v>4.88</v>
      </c>
      <c r="W10156">
        <v>5.2610000000000001</v>
      </c>
      <c r="X10156">
        <v>4.4509999999999996</v>
      </c>
      <c r="Y10156">
        <v>5.2089999999999996</v>
      </c>
      <c r="Z10156">
        <v>6.4390000000000001</v>
      </c>
      <c r="AA10156">
        <v>6</v>
      </c>
      <c r="AB10156">
        <v>4.9000000000000004</v>
      </c>
    </row>
    <row r="10157" spans="1:28" x14ac:dyDescent="0.25">
      <c r="A10157" t="s">
        <v>11044</v>
      </c>
      <c r="S10157">
        <v>1.7829999999999999</v>
      </c>
      <c r="T10157">
        <v>1.649</v>
      </c>
      <c r="U10157">
        <v>2.3650000000000002</v>
      </c>
      <c r="V10157">
        <v>1.804</v>
      </c>
      <c r="W10157">
        <v>2.0270000000000001</v>
      </c>
      <c r="X10157">
        <v>2.0459999999999998</v>
      </c>
      <c r="Y10157">
        <v>2.895</v>
      </c>
      <c r="Z10157">
        <v>3.0049999999999999</v>
      </c>
      <c r="AA10157">
        <v>2.5</v>
      </c>
      <c r="AB10157">
        <v>2.1</v>
      </c>
    </row>
    <row r="10158" spans="1:28" x14ac:dyDescent="0.25">
      <c r="A10158" t="s">
        <v>11045</v>
      </c>
      <c r="B10158">
        <v>0.85499999999999998</v>
      </c>
      <c r="C10158">
        <v>1.379</v>
      </c>
      <c r="D10158">
        <v>1.38</v>
      </c>
      <c r="E10158">
        <v>0.66300000000000003</v>
      </c>
      <c r="F10158">
        <v>0.76300000000000001</v>
      </c>
      <c r="G10158">
        <v>0.93600000000000005</v>
      </c>
      <c r="H10158">
        <v>0.92300000000000004</v>
      </c>
      <c r="I10158">
        <v>0.70899999999999996</v>
      </c>
      <c r="J10158">
        <v>1.4750000000000001</v>
      </c>
      <c r="K10158">
        <v>1.3280000000000001</v>
      </c>
      <c r="L10158">
        <v>1.444</v>
      </c>
      <c r="M10158">
        <v>1.6459999999999999</v>
      </c>
      <c r="N10158">
        <v>1.417</v>
      </c>
      <c r="O10158">
        <v>1.2070000000000001</v>
      </c>
      <c r="P10158">
        <v>0.98299999999999998</v>
      </c>
      <c r="Q10158">
        <v>1.256</v>
      </c>
      <c r="R10158">
        <v>1.4890000000000001</v>
      </c>
      <c r="S10158">
        <v>1.7350000000000001</v>
      </c>
      <c r="T10158">
        <v>1.7230000000000001</v>
      </c>
      <c r="U10158">
        <v>2.0099999999999998</v>
      </c>
      <c r="V10158">
        <v>1.6240000000000001</v>
      </c>
      <c r="W10158">
        <v>2.0779999999999998</v>
      </c>
      <c r="X10158">
        <v>2.19</v>
      </c>
      <c r="Y10158">
        <v>3</v>
      </c>
      <c r="Z10158">
        <v>5.5279999999999996</v>
      </c>
      <c r="AA10158">
        <v>3.3</v>
      </c>
      <c r="AB10158">
        <v>2</v>
      </c>
    </row>
    <row r="10159" spans="1:28" x14ac:dyDescent="0.25">
      <c r="A10159" t="s">
        <v>11046</v>
      </c>
      <c r="K10159">
        <v>0</v>
      </c>
      <c r="L10159">
        <v>1.429</v>
      </c>
      <c r="M10159">
        <v>3.508</v>
      </c>
      <c r="N10159">
        <v>4.5469999999999997</v>
      </c>
      <c r="O10159">
        <v>4.04</v>
      </c>
      <c r="P10159">
        <v>3.661</v>
      </c>
      <c r="Q10159">
        <v>4.4729999999999999</v>
      </c>
      <c r="R10159">
        <v>5.8</v>
      </c>
      <c r="S10159">
        <v>5.282</v>
      </c>
      <c r="T10159">
        <v>5.04</v>
      </c>
      <c r="U10159">
        <v>6.5949999999999998</v>
      </c>
      <c r="V10159">
        <v>10.34</v>
      </c>
      <c r="W10159">
        <v>12.46</v>
      </c>
      <c r="X10159">
        <v>13.356999999999999</v>
      </c>
      <c r="Y10159">
        <v>15.609</v>
      </c>
      <c r="Z10159">
        <v>20.120999999999999</v>
      </c>
      <c r="AA10159">
        <v>20.399999999999999</v>
      </c>
      <c r="AB10159">
        <v>21</v>
      </c>
    </row>
    <row r="10160" spans="1:28" x14ac:dyDescent="0.25">
      <c r="A10160" t="s">
        <v>11047</v>
      </c>
      <c r="H10160">
        <v>0</v>
      </c>
      <c r="I10160">
        <v>4.8310000000000004</v>
      </c>
      <c r="J10160">
        <v>5.2619999999999996</v>
      </c>
      <c r="K10160">
        <v>5.1379999999999999</v>
      </c>
      <c r="L10160">
        <v>5.9470000000000001</v>
      </c>
      <c r="M10160">
        <v>6.2910000000000004</v>
      </c>
      <c r="N10160">
        <v>6.069</v>
      </c>
      <c r="O10160">
        <v>5.4390000000000001</v>
      </c>
      <c r="P10160">
        <v>5.7309999999999999</v>
      </c>
      <c r="Q10160">
        <v>6.0810000000000004</v>
      </c>
      <c r="R10160">
        <v>5.55</v>
      </c>
      <c r="S10160">
        <v>5.72</v>
      </c>
      <c r="T10160">
        <v>5.5650000000000004</v>
      </c>
      <c r="U10160">
        <v>5.2869999999999999</v>
      </c>
      <c r="V10160">
        <v>4.899</v>
      </c>
      <c r="W10160">
        <v>4.6619999999999999</v>
      </c>
      <c r="X10160">
        <v>4.157</v>
      </c>
      <c r="Y10160">
        <v>5.8239999999999998</v>
      </c>
      <c r="Z10160">
        <v>16.036000000000001</v>
      </c>
      <c r="AA10160">
        <v>10.4</v>
      </c>
      <c r="AB10160">
        <v>5.5</v>
      </c>
    </row>
    <row r="10161" spans="1:28" x14ac:dyDescent="0.25">
      <c r="A10161" t="s">
        <v>11048</v>
      </c>
      <c r="E10161">
        <v>0.78500000000000003</v>
      </c>
      <c r="F10161">
        <v>1.0549999999999999</v>
      </c>
      <c r="G10161">
        <v>1.0669999999999999</v>
      </c>
      <c r="H10161">
        <v>1.0660000000000001</v>
      </c>
      <c r="I10161">
        <v>0.90900000000000003</v>
      </c>
      <c r="J10161">
        <v>1.093</v>
      </c>
      <c r="K10161">
        <v>1.155</v>
      </c>
      <c r="L10161">
        <v>1.4319999999999999</v>
      </c>
      <c r="M10161">
        <v>2.266</v>
      </c>
      <c r="N10161">
        <v>1.8460000000000001</v>
      </c>
      <c r="O10161">
        <v>1.5389999999999999</v>
      </c>
      <c r="P10161">
        <v>1.476</v>
      </c>
      <c r="Q10161">
        <v>1.9850000000000001</v>
      </c>
      <c r="R10161">
        <v>2.0390000000000001</v>
      </c>
      <c r="S10161">
        <v>2.169</v>
      </c>
      <c r="T10161">
        <v>1.8839999999999999</v>
      </c>
      <c r="U10161">
        <v>2.1419999999999999</v>
      </c>
      <c r="V10161">
        <v>2.62</v>
      </c>
      <c r="W10161">
        <v>2.9409999999999998</v>
      </c>
      <c r="X10161">
        <v>2.0539999999999998</v>
      </c>
      <c r="Y10161">
        <v>2.2999999999999998</v>
      </c>
      <c r="Z10161">
        <v>5.2210000000000001</v>
      </c>
      <c r="AA10161">
        <v>4</v>
      </c>
      <c r="AB10161">
        <v>2.2999999999999998</v>
      </c>
    </row>
    <row r="10162" spans="1:28" x14ac:dyDescent="0.25">
      <c r="A10162" t="s">
        <v>11049</v>
      </c>
      <c r="G10162">
        <v>0.92900000000000005</v>
      </c>
      <c r="H10162">
        <v>0.72</v>
      </c>
      <c r="I10162">
        <v>0.41</v>
      </c>
      <c r="J10162">
        <v>0.61299999999999999</v>
      </c>
      <c r="K10162">
        <v>0.63700000000000001</v>
      </c>
      <c r="L10162">
        <v>0.74399999999999999</v>
      </c>
      <c r="M10162">
        <v>0.80500000000000005</v>
      </c>
      <c r="N10162">
        <v>0.747</v>
      </c>
      <c r="O10162">
        <v>0.67800000000000005</v>
      </c>
      <c r="P10162">
        <v>0.76100000000000001</v>
      </c>
      <c r="Q10162">
        <v>0.78700000000000003</v>
      </c>
      <c r="R10162">
        <v>0.80800000000000005</v>
      </c>
      <c r="S10162">
        <v>0.78300000000000003</v>
      </c>
      <c r="T10162">
        <v>1</v>
      </c>
      <c r="U10162">
        <v>0.97499999999999998</v>
      </c>
      <c r="V10162">
        <v>0.82599999999999996</v>
      </c>
      <c r="W10162">
        <v>0.90600000000000003</v>
      </c>
      <c r="X10162">
        <v>0.81699999999999995</v>
      </c>
      <c r="Y10162">
        <v>1.3660000000000001</v>
      </c>
      <c r="Z10162">
        <v>1.208</v>
      </c>
      <c r="AA10162">
        <v>0.9</v>
      </c>
      <c r="AB10162">
        <v>1.2</v>
      </c>
    </row>
    <row r="10163" spans="1:28" x14ac:dyDescent="0.25">
      <c r="A10163" t="s">
        <v>11050</v>
      </c>
      <c r="V10163">
        <v>2.6829999999999998</v>
      </c>
      <c r="W10163">
        <v>4.1479999999999997</v>
      </c>
      <c r="X10163">
        <v>5.3520000000000003</v>
      </c>
      <c r="Y10163">
        <v>7.8129999999999997</v>
      </c>
      <c r="Z10163">
        <v>7.94</v>
      </c>
      <c r="AA10163">
        <v>8.1999999999999993</v>
      </c>
      <c r="AB10163">
        <v>6.7</v>
      </c>
    </row>
    <row r="10164" spans="1:28" x14ac:dyDescent="0.25">
      <c r="A10164" t="s">
        <v>11051</v>
      </c>
      <c r="M10164">
        <v>1.615</v>
      </c>
      <c r="N10164">
        <v>3.8570000000000002</v>
      </c>
      <c r="O10164">
        <v>3.5339999999999998</v>
      </c>
      <c r="P10164">
        <v>3.278</v>
      </c>
      <c r="Q10164">
        <v>2.8260000000000001</v>
      </c>
      <c r="R10164">
        <v>4.4279999999999999</v>
      </c>
      <c r="S10164">
        <v>5.1989999999999998</v>
      </c>
      <c r="T10164">
        <v>4.71</v>
      </c>
      <c r="U10164">
        <v>3.9889999999999999</v>
      </c>
      <c r="V10164">
        <v>4.0890000000000004</v>
      </c>
      <c r="W10164">
        <v>3.319</v>
      </c>
      <c r="X10164">
        <v>3.0779999999999998</v>
      </c>
      <c r="Y10164">
        <v>3.9630000000000001</v>
      </c>
      <c r="Z10164">
        <v>4.3230000000000004</v>
      </c>
      <c r="AA10164">
        <v>3.3</v>
      </c>
      <c r="AB10164">
        <v>3.1</v>
      </c>
    </row>
    <row r="10165" spans="1:28" x14ac:dyDescent="0.25">
      <c r="A10165" t="s">
        <v>11052</v>
      </c>
      <c r="Q10165">
        <v>1.1759999999999999</v>
      </c>
      <c r="R10165">
        <v>1.8120000000000001</v>
      </c>
      <c r="S10165">
        <v>1.129</v>
      </c>
      <c r="T10165">
        <v>1.6559999999999999</v>
      </c>
      <c r="U10165">
        <v>1.2629999999999999</v>
      </c>
      <c r="V10165">
        <v>1.925</v>
      </c>
      <c r="W10165">
        <v>2.831</v>
      </c>
      <c r="X10165">
        <v>2.41</v>
      </c>
      <c r="Y10165">
        <v>2.9319999999999999</v>
      </c>
      <c r="Z10165">
        <v>3.3740000000000001</v>
      </c>
      <c r="AA10165">
        <v>2.5</v>
      </c>
      <c r="AB10165">
        <v>2.4</v>
      </c>
    </row>
    <row r="10166" spans="1:28" x14ac:dyDescent="0.25">
      <c r="A10166" t="s">
        <v>11053</v>
      </c>
      <c r="N10166">
        <v>0.88600000000000001</v>
      </c>
      <c r="O10166">
        <v>0.88500000000000001</v>
      </c>
      <c r="P10166">
        <v>0.86799999999999999</v>
      </c>
      <c r="Q10166">
        <v>0.67200000000000004</v>
      </c>
      <c r="R10166">
        <v>0.86399999999999999</v>
      </c>
      <c r="S10166">
        <v>0.79100000000000004</v>
      </c>
      <c r="T10166">
        <v>1.2969999999999999</v>
      </c>
      <c r="U10166">
        <v>0.98799999999999999</v>
      </c>
      <c r="V10166">
        <v>0.878</v>
      </c>
      <c r="W10166">
        <v>1.3069999999999999</v>
      </c>
      <c r="X10166">
        <v>1.6419999999999999</v>
      </c>
      <c r="Y10166">
        <v>1.5820000000000001</v>
      </c>
      <c r="Z10166">
        <v>1.28</v>
      </c>
      <c r="AA10166">
        <v>1.1000000000000001</v>
      </c>
      <c r="AB10166">
        <v>0.8</v>
      </c>
    </row>
    <row r="10167" spans="1:28" x14ac:dyDescent="0.25">
      <c r="A10167" t="s">
        <v>11054</v>
      </c>
      <c r="P10167">
        <v>0.65900000000000003</v>
      </c>
      <c r="Q10167">
        <v>0.66700000000000004</v>
      </c>
      <c r="R10167">
        <v>0.34100000000000003</v>
      </c>
      <c r="S10167">
        <v>0.32600000000000001</v>
      </c>
      <c r="T10167">
        <v>0.61399999999999999</v>
      </c>
      <c r="U10167">
        <v>0.78300000000000003</v>
      </c>
      <c r="V10167">
        <v>0.65300000000000002</v>
      </c>
      <c r="W10167">
        <v>0.47199999999999998</v>
      </c>
      <c r="X10167">
        <v>0.81699999999999995</v>
      </c>
      <c r="Y10167">
        <v>0.45700000000000002</v>
      </c>
      <c r="Z10167">
        <v>0.64100000000000001</v>
      </c>
      <c r="AA10167">
        <v>0.8</v>
      </c>
      <c r="AB10167">
        <v>0.5</v>
      </c>
    </row>
    <row r="10168" spans="1:28" x14ac:dyDescent="0.25">
      <c r="A10168" t="s">
        <v>11055</v>
      </c>
      <c r="P10168">
        <v>0.17499999999999999</v>
      </c>
      <c r="Q10168">
        <v>0.182</v>
      </c>
      <c r="R10168">
        <v>0.23799999999999999</v>
      </c>
      <c r="S10168">
        <v>0.36099999999999999</v>
      </c>
      <c r="T10168">
        <v>0.47399999999999998</v>
      </c>
      <c r="U10168">
        <v>0.73199999999999998</v>
      </c>
      <c r="V10168">
        <v>1.105</v>
      </c>
      <c r="W10168">
        <v>1.4550000000000001</v>
      </c>
      <c r="X10168">
        <v>1.327</v>
      </c>
      <c r="Y10168">
        <v>2.0409999999999999</v>
      </c>
      <c r="Z10168">
        <v>1.9670000000000001</v>
      </c>
      <c r="AA10168">
        <v>2.2000000000000002</v>
      </c>
      <c r="AB10168">
        <v>2.2000000000000002</v>
      </c>
    </row>
    <row r="10169" spans="1:28" x14ac:dyDescent="0.25">
      <c r="A10169" t="s">
        <v>11056</v>
      </c>
      <c r="O10169">
        <v>0.48299999999999998</v>
      </c>
      <c r="P10169">
        <v>0.47799999999999998</v>
      </c>
      <c r="Q10169">
        <v>0.34200000000000003</v>
      </c>
      <c r="R10169">
        <v>0.94299999999999995</v>
      </c>
      <c r="S10169">
        <v>0.621</v>
      </c>
      <c r="T10169">
        <v>0.84799999999999998</v>
      </c>
      <c r="U10169">
        <v>1.1850000000000001</v>
      </c>
      <c r="V10169">
        <v>1.0660000000000001</v>
      </c>
      <c r="W10169">
        <v>1.153</v>
      </c>
      <c r="X10169">
        <v>1.476</v>
      </c>
      <c r="Y10169">
        <v>1.6279999999999999</v>
      </c>
      <c r="Z10169">
        <v>1.25</v>
      </c>
      <c r="AA10169">
        <v>1.2</v>
      </c>
      <c r="AB10169">
        <v>0.9</v>
      </c>
    </row>
    <row r="10170" spans="1:28" x14ac:dyDescent="0.25">
      <c r="A10170" t="s">
        <v>11057</v>
      </c>
      <c r="O10170">
        <v>1.893</v>
      </c>
      <c r="P10170">
        <v>1.522</v>
      </c>
      <c r="Q10170">
        <v>1.38</v>
      </c>
      <c r="R10170">
        <v>1.3779999999999999</v>
      </c>
      <c r="S10170">
        <v>1.292</v>
      </c>
      <c r="T10170">
        <v>1.224</v>
      </c>
      <c r="U10170">
        <v>1.4359999999999999</v>
      </c>
      <c r="V10170">
        <v>1.7190000000000001</v>
      </c>
      <c r="W10170">
        <v>1.732</v>
      </c>
      <c r="X10170">
        <v>1.7370000000000001</v>
      </c>
      <c r="Y10170">
        <v>2.1960000000000002</v>
      </c>
      <c r="Z10170">
        <v>1.792</v>
      </c>
      <c r="AA10170">
        <v>2</v>
      </c>
      <c r="AB10170">
        <v>1.8</v>
      </c>
    </row>
    <row r="10171" spans="1:28" x14ac:dyDescent="0.25">
      <c r="A10171" t="s">
        <v>11058</v>
      </c>
      <c r="B10171">
        <v>1.2989999999999999</v>
      </c>
      <c r="C10171">
        <v>1.6890000000000001</v>
      </c>
      <c r="D10171">
        <v>2.3490000000000002</v>
      </c>
      <c r="G10171">
        <v>1.673</v>
      </c>
      <c r="H10171">
        <v>1.7949999999999999</v>
      </c>
      <c r="I10171">
        <v>1.548</v>
      </c>
      <c r="J10171">
        <v>1.8919999999999999</v>
      </c>
      <c r="K10171">
        <v>1.8109999999999999</v>
      </c>
      <c r="L10171">
        <v>1.8049999999999999</v>
      </c>
    </row>
    <row r="10172" spans="1:28" x14ac:dyDescent="0.25">
      <c r="A10172" t="s">
        <v>941</v>
      </c>
      <c r="D10172">
        <v>0.52500000000000002</v>
      </c>
      <c r="E10172">
        <v>1.0089999999999999</v>
      </c>
      <c r="F10172">
        <v>1.036</v>
      </c>
    </row>
    <row r="10173" spans="1:28" x14ac:dyDescent="0.25">
      <c r="A10173" t="s">
        <v>942</v>
      </c>
      <c r="M10173">
        <v>1.6759999999999999</v>
      </c>
      <c r="N10173">
        <v>1.724</v>
      </c>
      <c r="O10173">
        <v>1.637</v>
      </c>
      <c r="P10173">
        <v>1.83</v>
      </c>
      <c r="Q10173">
        <v>1.7330000000000001</v>
      </c>
      <c r="R10173">
        <v>1.8340000000000001</v>
      </c>
      <c r="S10173">
        <v>2.351</v>
      </c>
      <c r="T10173">
        <v>2.2429999999999999</v>
      </c>
      <c r="U10173">
        <v>2.7309999999999999</v>
      </c>
      <c r="V10173">
        <v>2.706</v>
      </c>
      <c r="W10173">
        <v>2.649</v>
      </c>
      <c r="X10173">
        <v>2.653</v>
      </c>
      <c r="Y10173">
        <v>2.5270000000000001</v>
      </c>
      <c r="Z10173">
        <v>3.24</v>
      </c>
      <c r="AA10173">
        <v>2.6</v>
      </c>
      <c r="AB10173">
        <v>2.2999999999999998</v>
      </c>
    </row>
    <row r="10174" spans="1:28" x14ac:dyDescent="0.25">
      <c r="A10174" t="s">
        <v>943</v>
      </c>
      <c r="D10174">
        <v>1.5</v>
      </c>
      <c r="E10174">
        <v>2.36</v>
      </c>
      <c r="F10174">
        <v>5.6319999999999997</v>
      </c>
      <c r="M10174">
        <v>3.3159999999999998</v>
      </c>
      <c r="N10174">
        <v>3.617</v>
      </c>
      <c r="O10174">
        <v>4.0410000000000004</v>
      </c>
      <c r="P10174">
        <v>4.7249999999999996</v>
      </c>
      <c r="Q10174">
        <v>3.8959999999999999</v>
      </c>
      <c r="R10174">
        <v>5.1459999999999999</v>
      </c>
      <c r="S10174">
        <v>4.97</v>
      </c>
      <c r="T10174">
        <v>5.5519999999999996</v>
      </c>
      <c r="U10174">
        <v>5.8150000000000004</v>
      </c>
      <c r="V10174">
        <v>6.3330000000000002</v>
      </c>
      <c r="W10174">
        <v>6.4359999999999999</v>
      </c>
      <c r="X10174">
        <v>6.1050000000000004</v>
      </c>
      <c r="Y10174">
        <v>6.3929999999999998</v>
      </c>
      <c r="Z10174">
        <v>8.0709999999999997</v>
      </c>
      <c r="AA10174">
        <v>7.2</v>
      </c>
      <c r="AB10174">
        <v>6.4</v>
      </c>
    </row>
    <row r="10175" spans="1:28" x14ac:dyDescent="0.25">
      <c r="A10175" t="s">
        <v>944</v>
      </c>
      <c r="B10175">
        <v>0.93400000000000005</v>
      </c>
      <c r="C10175">
        <v>1.177</v>
      </c>
      <c r="D10175">
        <v>1.732</v>
      </c>
      <c r="E10175">
        <v>1.3080000000000001</v>
      </c>
      <c r="F10175">
        <v>1.369</v>
      </c>
      <c r="G10175">
        <v>1.17</v>
      </c>
      <c r="H10175">
        <v>1.633</v>
      </c>
      <c r="I10175">
        <v>1.7390000000000001</v>
      </c>
      <c r="J10175">
        <v>1.756</v>
      </c>
      <c r="K10175">
        <v>1.988</v>
      </c>
    </row>
    <row r="10176" spans="1:28" x14ac:dyDescent="0.25">
      <c r="A10176" t="s">
        <v>945</v>
      </c>
      <c r="B10176">
        <v>0.36799999999999999</v>
      </c>
      <c r="C10176">
        <v>0.39500000000000002</v>
      </c>
      <c r="D10176">
        <v>0.21199999999999999</v>
      </c>
      <c r="E10176">
        <v>0.41699999999999998</v>
      </c>
      <c r="F10176">
        <v>0.55000000000000004</v>
      </c>
      <c r="G10176">
        <v>0.26100000000000001</v>
      </c>
      <c r="H10176">
        <v>0.17599999999999999</v>
      </c>
      <c r="I10176">
        <v>0.129</v>
      </c>
      <c r="J10176">
        <v>0.40400000000000003</v>
      </c>
      <c r="K10176">
        <v>0.40699999999999997</v>
      </c>
    </row>
    <row r="10177" spans="1:28" x14ac:dyDescent="0.25">
      <c r="A10177" t="s">
        <v>946</v>
      </c>
      <c r="B10177">
        <v>0.872</v>
      </c>
      <c r="C10177">
        <v>0.88900000000000001</v>
      </c>
      <c r="D10177">
        <v>0.77300000000000002</v>
      </c>
      <c r="E10177">
        <v>1.113</v>
      </c>
      <c r="F10177">
        <v>0.78800000000000003</v>
      </c>
      <c r="G10177">
        <v>0.875</v>
      </c>
      <c r="H10177">
        <v>1</v>
      </c>
      <c r="I10177">
        <v>0.63</v>
      </c>
      <c r="J10177">
        <v>0.65</v>
      </c>
      <c r="K10177">
        <v>1.286</v>
      </c>
    </row>
    <row r="10178" spans="1:28" x14ac:dyDescent="0.25">
      <c r="A10178" t="s">
        <v>11059</v>
      </c>
      <c r="B10178">
        <v>0.504</v>
      </c>
      <c r="C10178">
        <v>0.47699999999999998</v>
      </c>
      <c r="D10178">
        <v>0.621</v>
      </c>
      <c r="E10178">
        <v>1.4370000000000001</v>
      </c>
      <c r="F10178">
        <v>1.038</v>
      </c>
      <c r="G10178">
        <v>1.0329999999999999</v>
      </c>
      <c r="H10178">
        <v>1.571</v>
      </c>
      <c r="I10178">
        <v>1.079</v>
      </c>
      <c r="J10178">
        <v>0.72299999999999998</v>
      </c>
    </row>
    <row r="10179" spans="1:28" x14ac:dyDescent="0.25">
      <c r="A10179" t="s">
        <v>11060</v>
      </c>
      <c r="B10179">
        <v>0.65800000000000003</v>
      </c>
      <c r="C10179">
        <v>0.63300000000000001</v>
      </c>
      <c r="D10179">
        <v>0.57399999999999995</v>
      </c>
      <c r="E10179">
        <v>0.95199999999999996</v>
      </c>
      <c r="F10179">
        <v>0.68400000000000005</v>
      </c>
      <c r="G10179">
        <v>0.55400000000000005</v>
      </c>
      <c r="H10179">
        <v>0.20499999999999999</v>
      </c>
      <c r="I10179">
        <v>0.57099999999999995</v>
      </c>
      <c r="J10179">
        <v>0.68799999999999994</v>
      </c>
      <c r="K10179">
        <v>0.65</v>
      </c>
    </row>
    <row r="10180" spans="1:28" x14ac:dyDescent="0.25">
      <c r="A10180" t="s">
        <v>11061</v>
      </c>
      <c r="B10180">
        <v>0.75800000000000001</v>
      </c>
      <c r="C10180">
        <v>0.84399999999999997</v>
      </c>
      <c r="D10180">
        <v>1.0449999999999999</v>
      </c>
      <c r="E10180">
        <v>1.032</v>
      </c>
      <c r="F10180">
        <v>0.77600000000000002</v>
      </c>
      <c r="G10180">
        <v>0.69199999999999995</v>
      </c>
      <c r="H10180">
        <v>0.68600000000000005</v>
      </c>
      <c r="I10180">
        <v>0.87</v>
      </c>
      <c r="J10180">
        <v>0.95499999999999996</v>
      </c>
      <c r="K10180">
        <v>2.2650000000000001</v>
      </c>
      <c r="L10180">
        <v>2.4809999999999999</v>
      </c>
      <c r="M10180">
        <v>1.4330000000000001</v>
      </c>
      <c r="N10180">
        <v>1.4039999999999999</v>
      </c>
      <c r="O10180">
        <v>2.1760000000000002</v>
      </c>
      <c r="P10180">
        <v>1.6830000000000001</v>
      </c>
      <c r="Q10180">
        <v>1.9590000000000001</v>
      </c>
      <c r="R10180">
        <v>2.4910000000000001</v>
      </c>
      <c r="S10180">
        <v>2.371</v>
      </c>
      <c r="T10180">
        <v>2.5499999999999998</v>
      </c>
      <c r="U10180">
        <v>3.2250000000000001</v>
      </c>
      <c r="V10180">
        <v>3.7549999999999999</v>
      </c>
      <c r="W10180">
        <v>2.895</v>
      </c>
      <c r="X10180">
        <v>3.2450000000000001</v>
      </c>
      <c r="Y10180">
        <v>3.8490000000000002</v>
      </c>
      <c r="Z10180">
        <v>3.9950000000000001</v>
      </c>
      <c r="AA10180">
        <v>3.5</v>
      </c>
      <c r="AB10180">
        <v>3.6</v>
      </c>
    </row>
    <row r="10181" spans="1:28" x14ac:dyDescent="0.25">
      <c r="A10181" t="s">
        <v>11062</v>
      </c>
      <c r="Z10181">
        <v>4.2210000000000001</v>
      </c>
      <c r="AA10181">
        <v>4.5</v>
      </c>
      <c r="AB10181">
        <v>3.3</v>
      </c>
    </row>
    <row r="10182" spans="1:28" x14ac:dyDescent="0.25">
      <c r="A10182" t="s">
        <v>11063</v>
      </c>
      <c r="P10182">
        <v>0.29599999999999999</v>
      </c>
      <c r="Q10182">
        <v>0.58899999999999997</v>
      </c>
      <c r="R10182">
        <v>0.66700000000000004</v>
      </c>
      <c r="S10182">
        <v>0.71599999999999997</v>
      </c>
      <c r="T10182">
        <v>1.0229999999999999</v>
      </c>
      <c r="U10182">
        <v>0.99099999999999999</v>
      </c>
      <c r="V10182">
        <v>0.85699999999999998</v>
      </c>
      <c r="W10182">
        <v>0.90700000000000003</v>
      </c>
      <c r="X10182">
        <v>0.67600000000000005</v>
      </c>
      <c r="Y10182">
        <v>0.84799999999999998</v>
      </c>
      <c r="Z10182">
        <v>2.5470000000000002</v>
      </c>
      <c r="AA10182">
        <v>2.6</v>
      </c>
      <c r="AB10182">
        <v>2</v>
      </c>
    </row>
    <row r="10183" spans="1:28" x14ac:dyDescent="0.25">
      <c r="A10183" t="s">
        <v>11064</v>
      </c>
      <c r="M10183">
        <v>1</v>
      </c>
      <c r="N10183">
        <v>0.95299999999999996</v>
      </c>
      <c r="O10183">
        <v>0.71399999999999997</v>
      </c>
      <c r="P10183">
        <v>0.93300000000000005</v>
      </c>
      <c r="Q10183">
        <v>0.51</v>
      </c>
      <c r="R10183">
        <v>0.83</v>
      </c>
      <c r="S10183">
        <v>0.65900000000000003</v>
      </c>
      <c r="T10183">
        <v>1.111</v>
      </c>
      <c r="U10183">
        <v>1.262</v>
      </c>
      <c r="V10183">
        <v>1.242</v>
      </c>
      <c r="W10183">
        <v>1.278</v>
      </c>
      <c r="X10183">
        <v>1.4410000000000001</v>
      </c>
      <c r="Y10183">
        <v>1.9590000000000001</v>
      </c>
      <c r="Z10183">
        <v>1.869</v>
      </c>
      <c r="AA10183">
        <v>2.1</v>
      </c>
      <c r="AB10183">
        <v>1.2</v>
      </c>
    </row>
    <row r="10184" spans="1:28" x14ac:dyDescent="0.25">
      <c r="A10184" t="s">
        <v>11065</v>
      </c>
      <c r="Y10184">
        <v>3.4510000000000001</v>
      </c>
      <c r="Z10184">
        <v>3.7719999999999998</v>
      </c>
      <c r="AA10184">
        <v>4.9000000000000004</v>
      </c>
      <c r="AB10184">
        <v>4.7</v>
      </c>
    </row>
    <row r="10185" spans="1:28" x14ac:dyDescent="0.25">
      <c r="A10185" t="s">
        <v>11066</v>
      </c>
      <c r="L10185">
        <v>2.9350000000000001</v>
      </c>
      <c r="M10185">
        <v>2.9169999999999998</v>
      </c>
      <c r="N10185">
        <v>3.407</v>
      </c>
      <c r="O10185">
        <v>3.508</v>
      </c>
      <c r="P10185">
        <v>3.4740000000000002</v>
      </c>
      <c r="Q10185">
        <v>3.4590000000000001</v>
      </c>
      <c r="R10185">
        <v>3.9910000000000001</v>
      </c>
      <c r="S10185">
        <v>3.93</v>
      </c>
      <c r="T10185">
        <v>3.694</v>
      </c>
      <c r="U10185">
        <v>3.786</v>
      </c>
      <c r="V10185">
        <v>4.1970000000000001</v>
      </c>
      <c r="W10185">
        <v>4.0979999999999999</v>
      </c>
      <c r="X10185">
        <v>4.1239999999999997</v>
      </c>
      <c r="Y10185">
        <v>5.5309999999999997</v>
      </c>
      <c r="Z10185">
        <v>8.44</v>
      </c>
      <c r="AA10185">
        <v>7.4</v>
      </c>
      <c r="AB10185">
        <v>6.1</v>
      </c>
    </row>
    <row r="10186" spans="1:28" x14ac:dyDescent="0.25">
      <c r="A10186" t="s">
        <v>11067</v>
      </c>
      <c r="S10186">
        <v>0</v>
      </c>
      <c r="T10186">
        <v>2.0499999999999998</v>
      </c>
      <c r="U10186">
        <v>1.718</v>
      </c>
      <c r="V10186">
        <v>2.774</v>
      </c>
      <c r="W10186">
        <v>2.5830000000000002</v>
      </c>
      <c r="X10186">
        <v>2.4180000000000001</v>
      </c>
      <c r="Y10186">
        <v>2.7959999999999998</v>
      </c>
      <c r="Z10186">
        <v>3.613</v>
      </c>
      <c r="AA10186">
        <v>3.6</v>
      </c>
      <c r="AB10186">
        <v>3.2</v>
      </c>
    </row>
    <row r="10187" spans="1:28" x14ac:dyDescent="0.25">
      <c r="A10187" t="s">
        <v>11068</v>
      </c>
      <c r="T10187">
        <v>0.68899999999999995</v>
      </c>
      <c r="U10187">
        <v>1.679</v>
      </c>
      <c r="V10187">
        <v>2.0579999999999998</v>
      </c>
      <c r="W10187">
        <v>2.1429999999999998</v>
      </c>
      <c r="X10187">
        <v>1.536</v>
      </c>
      <c r="Y10187">
        <v>2.2549999999999999</v>
      </c>
      <c r="Z10187">
        <v>2.7389999999999999</v>
      </c>
      <c r="AA10187">
        <v>1.9</v>
      </c>
      <c r="AB10187">
        <v>1.6</v>
      </c>
    </row>
    <row r="10188" spans="1:28" x14ac:dyDescent="0.25">
      <c r="A10188" t="s">
        <v>11069</v>
      </c>
      <c r="B10188">
        <v>0.72099999999999997</v>
      </c>
      <c r="C10188">
        <v>0.60499999999999998</v>
      </c>
      <c r="D10188">
        <v>0.34899999999999998</v>
      </c>
      <c r="E10188">
        <v>0.32600000000000001</v>
      </c>
      <c r="F10188">
        <v>0.65900000000000003</v>
      </c>
      <c r="G10188">
        <v>0.42499999999999999</v>
      </c>
      <c r="H10188">
        <v>0.56100000000000005</v>
      </c>
      <c r="I10188">
        <v>0.5</v>
      </c>
      <c r="J10188">
        <v>0.72199999999999998</v>
      </c>
      <c r="K10188">
        <v>1</v>
      </c>
      <c r="L10188">
        <v>0.78</v>
      </c>
      <c r="M10188">
        <v>0.72099999999999997</v>
      </c>
      <c r="N10188">
        <v>0.79500000000000004</v>
      </c>
      <c r="O10188">
        <v>0.73199999999999998</v>
      </c>
      <c r="P10188">
        <v>0.94899999999999995</v>
      </c>
      <c r="Q10188">
        <v>0.86</v>
      </c>
      <c r="R10188">
        <v>0.59199999999999997</v>
      </c>
      <c r="S10188">
        <v>1.1819999999999999</v>
      </c>
      <c r="T10188">
        <v>0.91400000000000003</v>
      </c>
      <c r="U10188">
        <v>0.93500000000000005</v>
      </c>
      <c r="V10188">
        <v>1.3149999999999999</v>
      </c>
      <c r="W10188">
        <v>1.0269999999999999</v>
      </c>
      <c r="X10188">
        <v>0.91900000000000004</v>
      </c>
      <c r="Y10188">
        <v>1.0529999999999999</v>
      </c>
      <c r="Z10188">
        <v>0.61299999999999999</v>
      </c>
      <c r="AA10188">
        <v>0.9</v>
      </c>
      <c r="AB10188">
        <v>0.9</v>
      </c>
    </row>
    <row r="10189" spans="1:28" x14ac:dyDescent="0.25">
      <c r="A10189" t="s">
        <v>11070</v>
      </c>
      <c r="M10189">
        <v>1.2709999999999999</v>
      </c>
      <c r="N10189">
        <v>1.421</v>
      </c>
      <c r="O10189">
        <v>1.706</v>
      </c>
      <c r="P10189">
        <v>2.5379999999999998</v>
      </c>
      <c r="Q10189">
        <v>1.9419999999999999</v>
      </c>
      <c r="R10189">
        <v>2.214</v>
      </c>
      <c r="S10189">
        <v>2.65</v>
      </c>
      <c r="T10189">
        <v>2.09</v>
      </c>
      <c r="U10189">
        <v>2.6749999999999998</v>
      </c>
      <c r="V10189">
        <v>2.6989999999999998</v>
      </c>
      <c r="W10189">
        <v>3.56</v>
      </c>
      <c r="X10189">
        <v>3.8340000000000001</v>
      </c>
      <c r="Y10189">
        <v>4.9859999999999998</v>
      </c>
      <c r="Z10189">
        <v>5.899</v>
      </c>
      <c r="AA10189">
        <v>6.1</v>
      </c>
      <c r="AB10189">
        <v>5.7</v>
      </c>
    </row>
    <row r="10190" spans="1:28" x14ac:dyDescent="0.25">
      <c r="A10190" t="s">
        <v>11071</v>
      </c>
      <c r="R10190">
        <v>0.877</v>
      </c>
      <c r="S10190">
        <v>0.79700000000000004</v>
      </c>
      <c r="T10190">
        <v>0.80100000000000005</v>
      </c>
      <c r="U10190">
        <v>0.96199999999999997</v>
      </c>
      <c r="V10190">
        <v>0.98299999999999998</v>
      </c>
      <c r="W10190">
        <v>1.52</v>
      </c>
    </row>
    <row r="10191" spans="1:28" x14ac:dyDescent="0.25">
      <c r="A10191" t="s">
        <v>947</v>
      </c>
      <c r="V10191">
        <v>0</v>
      </c>
      <c r="W10191">
        <v>0.64100000000000001</v>
      </c>
      <c r="X10191">
        <v>0.98899999999999999</v>
      </c>
      <c r="Y10191">
        <v>1.774</v>
      </c>
      <c r="Z10191">
        <v>1.93</v>
      </c>
      <c r="AA10191">
        <v>2.1</v>
      </c>
      <c r="AB10191">
        <v>1.8</v>
      </c>
    </row>
    <row r="10192" spans="1:28" x14ac:dyDescent="0.25">
      <c r="A10192" t="s">
        <v>948</v>
      </c>
      <c r="W10192">
        <v>0.72199999999999998</v>
      </c>
      <c r="X10192">
        <v>1.085</v>
      </c>
      <c r="Y10192">
        <v>1.7609999999999999</v>
      </c>
      <c r="Z10192">
        <v>2.2789999999999999</v>
      </c>
      <c r="AA10192">
        <v>2.2999999999999998</v>
      </c>
      <c r="AB10192">
        <v>1.9</v>
      </c>
    </row>
    <row r="10193" spans="1:28" x14ac:dyDescent="0.25">
      <c r="A10193" t="s">
        <v>949</v>
      </c>
      <c r="B10193">
        <v>0.154</v>
      </c>
      <c r="C10193">
        <v>0.20599999999999999</v>
      </c>
      <c r="D10193">
        <v>0.14899999999999999</v>
      </c>
      <c r="E10193">
        <v>0.17499999999999999</v>
      </c>
      <c r="F10193">
        <v>0.222</v>
      </c>
      <c r="G10193">
        <v>0.38</v>
      </c>
      <c r="H10193">
        <v>0.33600000000000002</v>
      </c>
      <c r="I10193">
        <v>0.38300000000000001</v>
      </c>
      <c r="J10193">
        <v>0.32200000000000001</v>
      </c>
      <c r="K10193">
        <v>0.41</v>
      </c>
      <c r="L10193">
        <v>0.498</v>
      </c>
      <c r="M10193">
        <v>0.66500000000000004</v>
      </c>
      <c r="N10193">
        <v>0.496</v>
      </c>
      <c r="O10193">
        <v>0.46</v>
      </c>
      <c r="P10193">
        <v>0.62</v>
      </c>
      <c r="Q10193">
        <v>0.86299999999999999</v>
      </c>
    </row>
    <row r="10194" spans="1:28" x14ac:dyDescent="0.25">
      <c r="A10194" t="s">
        <v>11072</v>
      </c>
      <c r="U10194">
        <v>0.46500000000000002</v>
      </c>
      <c r="V10194">
        <v>0.73599999999999999</v>
      </c>
      <c r="W10194">
        <v>1.1910000000000001</v>
      </c>
      <c r="X10194">
        <v>1.6419999999999999</v>
      </c>
      <c r="Y10194">
        <v>3</v>
      </c>
      <c r="Z10194">
        <v>2.8250000000000002</v>
      </c>
      <c r="AA10194">
        <v>2.6</v>
      </c>
      <c r="AB10194">
        <v>2.4</v>
      </c>
    </row>
    <row r="10195" spans="1:28" x14ac:dyDescent="0.25">
      <c r="A10195" t="s">
        <v>11073</v>
      </c>
      <c r="O10195">
        <v>0.77800000000000002</v>
      </c>
      <c r="P10195">
        <v>1.2310000000000001</v>
      </c>
      <c r="Q10195">
        <v>1.7170000000000001</v>
      </c>
      <c r="R10195">
        <v>1.603</v>
      </c>
      <c r="S10195">
        <v>1.544</v>
      </c>
      <c r="T10195">
        <v>1.294</v>
      </c>
      <c r="U10195">
        <v>1.6819999999999999</v>
      </c>
      <c r="V10195">
        <v>2.6059999999999999</v>
      </c>
      <c r="W10195">
        <v>1.901</v>
      </c>
      <c r="X10195">
        <v>1.859</v>
      </c>
      <c r="Y10195">
        <v>2.754</v>
      </c>
      <c r="Z10195">
        <v>3.649</v>
      </c>
      <c r="AA10195">
        <v>3.3</v>
      </c>
      <c r="AB10195">
        <v>2.2999999999999998</v>
      </c>
    </row>
    <row r="10196" spans="1:28" x14ac:dyDescent="0.25">
      <c r="A10196" t="s">
        <v>11074</v>
      </c>
      <c r="Q10196">
        <v>0</v>
      </c>
      <c r="R10196">
        <v>1.97</v>
      </c>
      <c r="S10196">
        <v>2.7360000000000002</v>
      </c>
      <c r="T10196">
        <v>2.802</v>
      </c>
      <c r="U10196">
        <v>3.403</v>
      </c>
      <c r="V10196">
        <v>3.6949999999999998</v>
      </c>
      <c r="W10196">
        <v>3.3769999999999998</v>
      </c>
      <c r="X10196">
        <v>3.3809999999999998</v>
      </c>
      <c r="Y10196">
        <v>3.3130000000000002</v>
      </c>
      <c r="Z10196">
        <v>3.6970000000000001</v>
      </c>
      <c r="AA10196">
        <v>3.4</v>
      </c>
      <c r="AB10196">
        <v>2.9</v>
      </c>
    </row>
    <row r="10197" spans="1:28" x14ac:dyDescent="0.25">
      <c r="A10197" t="s">
        <v>11075</v>
      </c>
      <c r="T10197">
        <v>0.55600000000000005</v>
      </c>
      <c r="U10197">
        <v>0.85199999999999998</v>
      </c>
      <c r="V10197">
        <v>0.45200000000000001</v>
      </c>
      <c r="W10197">
        <v>0.88500000000000001</v>
      </c>
      <c r="X10197">
        <v>0.875</v>
      </c>
      <c r="Y10197">
        <v>1.01</v>
      </c>
      <c r="Z10197">
        <v>0.91500000000000004</v>
      </c>
      <c r="AA10197">
        <v>1</v>
      </c>
      <c r="AB10197">
        <v>0.7</v>
      </c>
    </row>
    <row r="10198" spans="1:28" x14ac:dyDescent="0.25">
      <c r="A10198" t="s">
        <v>950</v>
      </c>
      <c r="B10198">
        <v>1.339</v>
      </c>
      <c r="C10198">
        <v>1.444</v>
      </c>
      <c r="D10198">
        <v>1.752</v>
      </c>
      <c r="E10198">
        <v>1.498</v>
      </c>
      <c r="F10198">
        <v>1.5309999999999999</v>
      </c>
      <c r="G10198">
        <v>1.617</v>
      </c>
      <c r="H10198">
        <v>1.429</v>
      </c>
      <c r="I10198">
        <v>1.653</v>
      </c>
      <c r="J10198">
        <v>1.722</v>
      </c>
      <c r="K10198">
        <v>2.0350000000000001</v>
      </c>
      <c r="L10198">
        <v>2.3340000000000001</v>
      </c>
      <c r="M10198">
        <v>2.3420000000000001</v>
      </c>
      <c r="N10198">
        <v>2.6259999999999999</v>
      </c>
      <c r="O10198">
        <v>3.129</v>
      </c>
      <c r="P10198">
        <v>2.4780000000000002</v>
      </c>
      <c r="Q10198">
        <v>2.3479999999999999</v>
      </c>
      <c r="R10198">
        <v>2.9609999999999999</v>
      </c>
    </row>
    <row r="10199" spans="1:28" x14ac:dyDescent="0.25">
      <c r="A10199" t="s">
        <v>11076</v>
      </c>
      <c r="B10199">
        <v>1.712</v>
      </c>
      <c r="C10199">
        <v>1.4039999999999999</v>
      </c>
      <c r="D10199">
        <v>1.6259999999999999</v>
      </c>
      <c r="E10199">
        <v>1.8360000000000001</v>
      </c>
      <c r="F10199">
        <v>1.4490000000000001</v>
      </c>
      <c r="G10199">
        <v>1.9179999999999999</v>
      </c>
      <c r="H10199">
        <v>1.4079999999999999</v>
      </c>
      <c r="I10199">
        <v>1.5</v>
      </c>
      <c r="J10199">
        <v>1.8839999999999999</v>
      </c>
      <c r="K10199">
        <v>1.8979999999999999</v>
      </c>
      <c r="L10199">
        <v>1.585</v>
      </c>
      <c r="M10199">
        <v>1.8240000000000001</v>
      </c>
      <c r="N10199">
        <v>2.3260000000000001</v>
      </c>
      <c r="O10199">
        <v>2.3740000000000001</v>
      </c>
      <c r="P10199">
        <v>2.7210000000000001</v>
      </c>
      <c r="Q10199">
        <v>2.5499999999999998</v>
      </c>
      <c r="R10199">
        <v>2.0830000000000002</v>
      </c>
      <c r="S10199">
        <v>2.36</v>
      </c>
      <c r="T10199">
        <v>2.6240000000000001</v>
      </c>
      <c r="U10199">
        <v>2.254</v>
      </c>
      <c r="V10199">
        <v>2.456</v>
      </c>
      <c r="W10199">
        <v>1.804</v>
      </c>
      <c r="X10199">
        <v>1.9259999999999999</v>
      </c>
      <c r="Y10199">
        <v>3.476</v>
      </c>
      <c r="Z10199">
        <v>3.952</v>
      </c>
      <c r="AA10199">
        <v>3.3</v>
      </c>
      <c r="AB10199">
        <v>2.4</v>
      </c>
    </row>
    <row r="10200" spans="1:28" x14ac:dyDescent="0.25">
      <c r="A10200" t="s">
        <v>11077</v>
      </c>
      <c r="O10200">
        <v>0.83499999999999996</v>
      </c>
      <c r="R10200">
        <v>0.69499999999999995</v>
      </c>
      <c r="S10200">
        <v>0.73599999999999999</v>
      </c>
      <c r="T10200">
        <v>1.7410000000000001</v>
      </c>
      <c r="U10200">
        <v>1.4530000000000001</v>
      </c>
      <c r="V10200">
        <v>1.9750000000000001</v>
      </c>
      <c r="W10200">
        <v>2.988</v>
      </c>
      <c r="X10200">
        <v>4.0970000000000004</v>
      </c>
      <c r="Y10200">
        <v>7.5640000000000001</v>
      </c>
      <c r="Z10200">
        <v>8.1780000000000008</v>
      </c>
      <c r="AA10200">
        <v>7.2</v>
      </c>
      <c r="AB10200">
        <v>8.1999999999999993</v>
      </c>
    </row>
    <row r="10201" spans="1:28" x14ac:dyDescent="0.25">
      <c r="A10201" t="s">
        <v>11078</v>
      </c>
      <c r="F10201">
        <v>1.1639999999999999</v>
      </c>
      <c r="G10201">
        <v>0.84599999999999997</v>
      </c>
      <c r="H10201">
        <v>0.86399999999999999</v>
      </c>
      <c r="I10201">
        <v>0.76600000000000001</v>
      </c>
      <c r="J10201">
        <v>1.329</v>
      </c>
      <c r="K10201">
        <v>1.333</v>
      </c>
      <c r="L10201">
        <v>1.048</v>
      </c>
      <c r="M10201">
        <v>1.492</v>
      </c>
      <c r="N10201">
        <v>1.5029999999999999</v>
      </c>
      <c r="O10201">
        <v>1.4730000000000001</v>
      </c>
      <c r="P10201">
        <v>1.748</v>
      </c>
      <c r="Q10201">
        <v>1.6830000000000001</v>
      </c>
      <c r="R10201">
        <v>1.5249999999999999</v>
      </c>
      <c r="S10201">
        <v>1.579</v>
      </c>
      <c r="T10201">
        <v>1.8680000000000001</v>
      </c>
      <c r="U10201">
        <v>1.8029999999999999</v>
      </c>
      <c r="V10201">
        <v>1.8</v>
      </c>
      <c r="W10201">
        <v>4.1550000000000002</v>
      </c>
      <c r="X10201">
        <v>7.0890000000000004</v>
      </c>
      <c r="Y10201">
        <v>8.49</v>
      </c>
      <c r="Z10201">
        <v>39.194000000000003</v>
      </c>
      <c r="AA10201">
        <v>25.7</v>
      </c>
      <c r="AB10201">
        <v>9.1</v>
      </c>
    </row>
    <row r="10202" spans="1:28" x14ac:dyDescent="0.25">
      <c r="A10202" t="s">
        <v>11079</v>
      </c>
      <c r="O10202">
        <v>1.5489999999999999</v>
      </c>
      <c r="P10202">
        <v>1.579</v>
      </c>
      <c r="Q10202">
        <v>1.899</v>
      </c>
      <c r="R10202">
        <v>1.8839999999999999</v>
      </c>
      <c r="S10202">
        <v>2.4420000000000002</v>
      </c>
      <c r="T10202">
        <v>2.9049999999999998</v>
      </c>
      <c r="U10202">
        <v>4.5640000000000001</v>
      </c>
      <c r="V10202">
        <v>5.1689999999999996</v>
      </c>
      <c r="W10202">
        <v>5.3380000000000001</v>
      </c>
      <c r="X10202">
        <v>7.0270000000000001</v>
      </c>
      <c r="Y10202">
        <v>10.981999999999999</v>
      </c>
      <c r="Z10202">
        <v>8.9329999999999998</v>
      </c>
      <c r="AA10202">
        <v>8.9</v>
      </c>
      <c r="AB10202">
        <v>8</v>
      </c>
    </row>
    <row r="10203" spans="1:28" x14ac:dyDescent="0.25">
      <c r="A10203" t="s">
        <v>951</v>
      </c>
      <c r="B10203">
        <v>0.40799999999999997</v>
      </c>
      <c r="C10203">
        <v>0.49</v>
      </c>
      <c r="D10203">
        <v>0.751</v>
      </c>
      <c r="E10203">
        <v>0.64300000000000002</v>
      </c>
      <c r="F10203">
        <v>0.66700000000000004</v>
      </c>
      <c r="G10203">
        <v>0.60699999999999998</v>
      </c>
      <c r="H10203">
        <v>0.67</v>
      </c>
      <c r="I10203">
        <v>0.54100000000000004</v>
      </c>
      <c r="J10203">
        <v>0.68200000000000005</v>
      </c>
      <c r="K10203">
        <v>0.81</v>
      </c>
      <c r="L10203">
        <v>0.94499999999999995</v>
      </c>
      <c r="M10203">
        <v>0.72199999999999998</v>
      </c>
      <c r="N10203">
        <v>0.70199999999999996</v>
      </c>
      <c r="O10203">
        <v>0.44900000000000001</v>
      </c>
      <c r="P10203">
        <v>1.196</v>
      </c>
      <c r="Q10203">
        <v>1.2130000000000001</v>
      </c>
      <c r="R10203">
        <v>0.89700000000000002</v>
      </c>
      <c r="S10203">
        <v>1.101</v>
      </c>
      <c r="T10203">
        <v>1.0369999999999999</v>
      </c>
      <c r="U10203">
        <v>1.5209999999999999</v>
      </c>
      <c r="V10203">
        <v>1.7869999999999999</v>
      </c>
      <c r="W10203">
        <v>1.6479999999999999</v>
      </c>
      <c r="X10203">
        <v>1.829</v>
      </c>
      <c r="Y10203">
        <v>2.0449999999999999</v>
      </c>
      <c r="Z10203">
        <v>1.891</v>
      </c>
      <c r="AA10203">
        <v>2.5</v>
      </c>
      <c r="AB10203">
        <v>2.2000000000000002</v>
      </c>
    </row>
    <row r="10204" spans="1:28" x14ac:dyDescent="0.25">
      <c r="A10204" t="s">
        <v>11080</v>
      </c>
      <c r="B10204">
        <v>1.034</v>
      </c>
      <c r="C10204">
        <v>1.2090000000000001</v>
      </c>
      <c r="D10204">
        <v>0.91700000000000004</v>
      </c>
      <c r="E10204">
        <v>1.0349999999999999</v>
      </c>
      <c r="F10204">
        <v>1.1859999999999999</v>
      </c>
      <c r="G10204">
        <v>1.1299999999999999</v>
      </c>
      <c r="H10204">
        <v>0.96099999999999997</v>
      </c>
      <c r="I10204">
        <v>1.196</v>
      </c>
      <c r="J10204">
        <v>1.0129999999999999</v>
      </c>
      <c r="K10204">
        <v>1.2769999999999999</v>
      </c>
      <c r="L10204">
        <v>1.37</v>
      </c>
      <c r="M10204">
        <v>1.5660000000000001</v>
      </c>
      <c r="N10204">
        <v>1.3180000000000001</v>
      </c>
      <c r="O10204">
        <v>1.383</v>
      </c>
      <c r="P10204">
        <v>1.401</v>
      </c>
      <c r="Q10204">
        <v>1.482</v>
      </c>
      <c r="R10204">
        <v>1.222</v>
      </c>
      <c r="S10204">
        <v>0.90400000000000003</v>
      </c>
      <c r="T10204">
        <v>0.97499999999999998</v>
      </c>
      <c r="U10204">
        <v>1.0409999999999999</v>
      </c>
      <c r="V10204">
        <v>1.0609999999999999</v>
      </c>
      <c r="W10204">
        <v>1.194</v>
      </c>
      <c r="X10204">
        <v>1.163</v>
      </c>
      <c r="Y10204">
        <v>1.3939999999999999</v>
      </c>
      <c r="Z10204">
        <v>1.8</v>
      </c>
      <c r="AA10204">
        <v>1.4</v>
      </c>
      <c r="AB10204">
        <v>1</v>
      </c>
    </row>
    <row r="10205" spans="1:28" x14ac:dyDescent="0.25">
      <c r="A10205" t="s">
        <v>11081</v>
      </c>
      <c r="J10205">
        <v>0.113</v>
      </c>
      <c r="K10205">
        <v>0.16</v>
      </c>
      <c r="L10205">
        <v>0.28699999999999998</v>
      </c>
      <c r="M10205">
        <v>0.47599999999999998</v>
      </c>
      <c r="N10205">
        <v>0.32300000000000001</v>
      </c>
      <c r="O10205">
        <v>0.51900000000000002</v>
      </c>
      <c r="P10205">
        <v>0.46700000000000003</v>
      </c>
      <c r="Q10205">
        <v>0.53700000000000003</v>
      </c>
      <c r="R10205">
        <v>0.66700000000000004</v>
      </c>
      <c r="S10205">
        <v>0.58599999999999997</v>
      </c>
      <c r="T10205">
        <v>0.61199999999999999</v>
      </c>
      <c r="U10205">
        <v>0.46600000000000003</v>
      </c>
      <c r="V10205">
        <v>0.65500000000000003</v>
      </c>
      <c r="W10205">
        <v>0.56799999999999995</v>
      </c>
      <c r="X10205">
        <v>0.496</v>
      </c>
      <c r="Y10205">
        <v>0.77</v>
      </c>
      <c r="Z10205">
        <v>0.95699999999999996</v>
      </c>
      <c r="AA10205">
        <v>0.9</v>
      </c>
      <c r="AB10205">
        <v>0.6</v>
      </c>
    </row>
    <row r="10206" spans="1:28" x14ac:dyDescent="0.25">
      <c r="A10206" t="s">
        <v>11082</v>
      </c>
      <c r="X10206">
        <v>1.2330000000000001</v>
      </c>
      <c r="Y10206">
        <v>2.488</v>
      </c>
      <c r="Z10206">
        <v>2.7050000000000001</v>
      </c>
      <c r="AA10206">
        <v>2.2000000000000002</v>
      </c>
      <c r="AB10206">
        <v>2.1</v>
      </c>
    </row>
    <row r="10207" spans="1:28" x14ac:dyDescent="0.25">
      <c r="A10207" t="s">
        <v>11083</v>
      </c>
      <c r="B10207">
        <v>0.91600000000000004</v>
      </c>
    </row>
    <row r="10208" spans="1:28" x14ac:dyDescent="0.25">
      <c r="A10208" t="s">
        <v>11084</v>
      </c>
      <c r="O10208">
        <v>0.38</v>
      </c>
      <c r="P10208">
        <v>0.313</v>
      </c>
      <c r="Q10208">
        <v>0.255</v>
      </c>
      <c r="R10208">
        <v>0.22600000000000001</v>
      </c>
      <c r="S10208">
        <v>0.33300000000000002</v>
      </c>
      <c r="T10208">
        <v>0.74399999999999999</v>
      </c>
      <c r="U10208">
        <v>0.6</v>
      </c>
      <c r="V10208">
        <v>0.28799999999999998</v>
      </c>
      <c r="W10208">
        <v>0.41099999999999998</v>
      </c>
      <c r="X10208">
        <v>0.75</v>
      </c>
      <c r="Y10208">
        <v>1</v>
      </c>
      <c r="Z10208">
        <v>0.753</v>
      </c>
      <c r="AA10208">
        <v>1.2</v>
      </c>
      <c r="AB10208">
        <v>1.5</v>
      </c>
    </row>
    <row r="10209" spans="1:28" x14ac:dyDescent="0.25">
      <c r="A10209" t="s">
        <v>11085</v>
      </c>
      <c r="B10209">
        <v>0.28799999999999998</v>
      </c>
      <c r="C10209">
        <v>0.375</v>
      </c>
      <c r="D10209">
        <v>0.29699999999999999</v>
      </c>
      <c r="E10209">
        <v>0.44700000000000001</v>
      </c>
      <c r="F10209">
        <v>0.42499999999999999</v>
      </c>
      <c r="G10209">
        <v>0.41299999999999998</v>
      </c>
      <c r="H10209">
        <v>0.51400000000000001</v>
      </c>
      <c r="I10209">
        <v>0.57899999999999996</v>
      </c>
      <c r="J10209">
        <v>0.71899999999999997</v>
      </c>
      <c r="K10209">
        <v>0.59199999999999997</v>
      </c>
      <c r="L10209">
        <v>1.018</v>
      </c>
      <c r="M10209">
        <v>1.1120000000000001</v>
      </c>
      <c r="N10209">
        <v>1.224</v>
      </c>
      <c r="O10209">
        <v>1.248</v>
      </c>
      <c r="P10209">
        <v>1.3879999999999999</v>
      </c>
      <c r="Q10209">
        <v>1.006</v>
      </c>
      <c r="R10209">
        <v>0.85699999999999998</v>
      </c>
      <c r="S10209">
        <v>1.256</v>
      </c>
      <c r="T10209">
        <v>1.0589999999999999</v>
      </c>
      <c r="U10209">
        <v>1.093</v>
      </c>
      <c r="V10209">
        <v>1.1870000000000001</v>
      </c>
      <c r="W10209">
        <v>1.2889999999999999</v>
      </c>
      <c r="X10209">
        <v>0.94</v>
      </c>
      <c r="Y10209">
        <v>1.165</v>
      </c>
      <c r="Z10209">
        <v>1.794</v>
      </c>
      <c r="AA10209">
        <v>2</v>
      </c>
      <c r="AB10209">
        <v>1.8</v>
      </c>
    </row>
    <row r="10210" spans="1:28" x14ac:dyDescent="0.25">
      <c r="A10210" t="s">
        <v>11086</v>
      </c>
      <c r="B10210">
        <v>0.5</v>
      </c>
      <c r="C10210">
        <v>0.186</v>
      </c>
      <c r="D10210">
        <v>0.32600000000000001</v>
      </c>
      <c r="E10210">
        <v>0.25</v>
      </c>
      <c r="F10210">
        <v>0.16300000000000001</v>
      </c>
    </row>
    <row r="10211" spans="1:28" x14ac:dyDescent="0.25">
      <c r="A10211" t="s">
        <v>952</v>
      </c>
      <c r="B10211">
        <v>0.28299999999999997</v>
      </c>
      <c r="C10211">
        <v>0.5</v>
      </c>
      <c r="D10211">
        <v>0.64400000000000002</v>
      </c>
      <c r="E10211">
        <v>0.31900000000000001</v>
      </c>
      <c r="F10211">
        <v>1.028</v>
      </c>
      <c r="G10211">
        <v>0.46400000000000002</v>
      </c>
      <c r="H10211">
        <v>0.57899999999999996</v>
      </c>
      <c r="I10211">
        <v>0.435</v>
      </c>
      <c r="J10211">
        <v>0.33500000000000002</v>
      </c>
      <c r="K10211">
        <v>0.47799999999999998</v>
      </c>
      <c r="L10211">
        <v>0.50900000000000001</v>
      </c>
      <c r="M10211">
        <v>1.2969999999999999</v>
      </c>
      <c r="N10211">
        <v>0.39100000000000001</v>
      </c>
      <c r="O10211">
        <v>0.34499999999999997</v>
      </c>
      <c r="P10211">
        <v>0.54200000000000004</v>
      </c>
      <c r="Q10211">
        <v>0.76800000000000002</v>
      </c>
      <c r="R10211">
        <v>1.0029999999999999</v>
      </c>
      <c r="S10211">
        <v>0.93</v>
      </c>
      <c r="T10211">
        <v>0.66100000000000003</v>
      </c>
      <c r="U10211">
        <v>1.7310000000000001</v>
      </c>
      <c r="V10211">
        <v>2.4529999999999998</v>
      </c>
      <c r="W10211">
        <v>2.5920000000000001</v>
      </c>
      <c r="X10211">
        <v>2.7130000000000001</v>
      </c>
      <c r="Y10211">
        <v>1.6879999999999999</v>
      </c>
      <c r="Z10211">
        <v>1.792</v>
      </c>
      <c r="AA10211">
        <v>1.7</v>
      </c>
      <c r="AB10211">
        <v>1.9</v>
      </c>
    </row>
    <row r="10212" spans="1:28" x14ac:dyDescent="0.25">
      <c r="A10212" t="s">
        <v>11087</v>
      </c>
      <c r="F10212">
        <v>0.90900000000000003</v>
      </c>
      <c r="G10212">
        <v>1.1719999999999999</v>
      </c>
      <c r="H10212">
        <v>1.0720000000000001</v>
      </c>
      <c r="I10212">
        <v>1.0620000000000001</v>
      </c>
      <c r="J10212">
        <v>0.98599999999999999</v>
      </c>
      <c r="K10212">
        <v>0.96199999999999997</v>
      </c>
      <c r="L10212">
        <v>1.306</v>
      </c>
      <c r="M10212">
        <v>1.76</v>
      </c>
      <c r="N10212">
        <v>1.23</v>
      </c>
      <c r="O10212">
        <v>1.103</v>
      </c>
      <c r="P10212">
        <v>0.98899999999999999</v>
      </c>
      <c r="Q10212">
        <v>0.98</v>
      </c>
      <c r="R10212">
        <v>1.52</v>
      </c>
      <c r="S10212">
        <v>1.56</v>
      </c>
      <c r="T10212">
        <v>1.472</v>
      </c>
      <c r="U10212">
        <v>1.417</v>
      </c>
      <c r="V10212">
        <v>1.57</v>
      </c>
      <c r="W10212">
        <v>2.0379999999999998</v>
      </c>
      <c r="X10212">
        <v>1.573</v>
      </c>
      <c r="Y10212">
        <v>1.403</v>
      </c>
      <c r="Z10212">
        <v>2.395</v>
      </c>
      <c r="AA10212">
        <v>1.9</v>
      </c>
      <c r="AB10212">
        <v>1.5</v>
      </c>
    </row>
    <row r="10213" spans="1:28" x14ac:dyDescent="0.25">
      <c r="A10213" t="s">
        <v>11088</v>
      </c>
      <c r="B10213">
        <v>0.99399999999999999</v>
      </c>
      <c r="C10213">
        <v>0.92100000000000004</v>
      </c>
      <c r="D10213">
        <v>1.038</v>
      </c>
      <c r="E10213">
        <v>0.96599999999999997</v>
      </c>
      <c r="F10213">
        <v>1.258</v>
      </c>
      <c r="G10213">
        <v>1.0029999999999999</v>
      </c>
      <c r="H10213">
        <v>1.194</v>
      </c>
      <c r="I10213">
        <v>1.01</v>
      </c>
      <c r="J10213">
        <v>1.091</v>
      </c>
      <c r="K10213">
        <v>1.1890000000000001</v>
      </c>
      <c r="L10213">
        <v>1.151</v>
      </c>
      <c r="M10213">
        <v>1.087</v>
      </c>
      <c r="N10213">
        <v>1.181</v>
      </c>
      <c r="O10213">
        <v>1.246</v>
      </c>
      <c r="P10213">
        <v>1.2450000000000001</v>
      </c>
      <c r="Q10213">
        <v>1.4019999999999999</v>
      </c>
      <c r="R10213">
        <v>1.532</v>
      </c>
      <c r="S10213">
        <v>1.5349999999999999</v>
      </c>
      <c r="T10213">
        <v>1.544</v>
      </c>
      <c r="U10213">
        <v>1.5469999999999999</v>
      </c>
      <c r="V10213">
        <v>1.53</v>
      </c>
      <c r="W10213">
        <v>1.718</v>
      </c>
      <c r="X10213">
        <v>1.7589999999999999</v>
      </c>
      <c r="Y10213">
        <v>2.153</v>
      </c>
      <c r="Z10213">
        <v>2.754</v>
      </c>
      <c r="AA10213">
        <v>2.2999999999999998</v>
      </c>
      <c r="AB10213">
        <v>2.1</v>
      </c>
    </row>
    <row r="10214" spans="1:28" x14ac:dyDescent="0.25">
      <c r="A10214" t="s">
        <v>11089</v>
      </c>
      <c r="H10214">
        <v>0.45600000000000002</v>
      </c>
      <c r="J10214">
        <v>0.33700000000000002</v>
      </c>
      <c r="K10214">
        <v>0.33800000000000002</v>
      </c>
      <c r="L10214">
        <v>0.315</v>
      </c>
      <c r="M10214">
        <v>0.48799999999999999</v>
      </c>
      <c r="N10214">
        <v>0.66900000000000004</v>
      </c>
      <c r="O10214">
        <v>0.57799999999999996</v>
      </c>
      <c r="P10214">
        <v>0.39800000000000002</v>
      </c>
      <c r="Q10214">
        <v>0.76200000000000001</v>
      </c>
      <c r="R10214">
        <v>0.40100000000000002</v>
      </c>
      <c r="S10214">
        <v>0.46600000000000003</v>
      </c>
      <c r="T10214">
        <v>0.54600000000000004</v>
      </c>
      <c r="U10214">
        <v>0.69599999999999995</v>
      </c>
      <c r="V10214">
        <v>1.0660000000000001</v>
      </c>
      <c r="W10214">
        <v>0.91</v>
      </c>
      <c r="X10214">
        <v>0.70099999999999996</v>
      </c>
      <c r="Y10214">
        <v>1.139</v>
      </c>
      <c r="Z10214">
        <v>1.056</v>
      </c>
      <c r="AA10214">
        <v>1</v>
      </c>
      <c r="AB10214">
        <v>0.7</v>
      </c>
    </row>
    <row r="10215" spans="1:28" x14ac:dyDescent="0.25">
      <c r="A10215" t="s">
        <v>11090</v>
      </c>
      <c r="E10215">
        <v>0.11799999999999999</v>
      </c>
      <c r="F10215">
        <v>9.9000000000000005E-2</v>
      </c>
      <c r="G10215">
        <v>0.39700000000000002</v>
      </c>
      <c r="H10215">
        <v>0.437</v>
      </c>
      <c r="I10215">
        <v>0.311</v>
      </c>
      <c r="J10215">
        <v>0.36799999999999999</v>
      </c>
      <c r="K10215">
        <v>0.32500000000000001</v>
      </c>
      <c r="L10215">
        <v>0.34200000000000003</v>
      </c>
      <c r="M10215">
        <v>0.47499999999999998</v>
      </c>
      <c r="N10215">
        <v>0.41599999999999998</v>
      </c>
      <c r="O10215">
        <v>0.91900000000000004</v>
      </c>
    </row>
    <row r="10216" spans="1:28" x14ac:dyDescent="0.25">
      <c r="A10216" t="s">
        <v>11091</v>
      </c>
      <c r="B10216">
        <v>0.24</v>
      </c>
      <c r="C10216">
        <v>0.58799999999999997</v>
      </c>
      <c r="D10216">
        <v>0.80900000000000005</v>
      </c>
      <c r="E10216">
        <v>0.76200000000000001</v>
      </c>
      <c r="F10216">
        <v>0.57799999999999996</v>
      </c>
      <c r="G10216">
        <v>0.88900000000000001</v>
      </c>
      <c r="H10216">
        <v>1.133</v>
      </c>
      <c r="I10216">
        <v>1.246</v>
      </c>
      <c r="J10216">
        <v>0.76600000000000001</v>
      </c>
      <c r="K10216">
        <v>0.81399999999999995</v>
      </c>
      <c r="L10216">
        <v>1.28</v>
      </c>
      <c r="M10216">
        <v>1.2709999999999999</v>
      </c>
      <c r="N10216">
        <v>0.755</v>
      </c>
      <c r="O10216">
        <v>0.98</v>
      </c>
      <c r="P10216">
        <v>0.84</v>
      </c>
      <c r="Q10216">
        <v>1.1200000000000001</v>
      </c>
      <c r="R10216">
        <v>1.298</v>
      </c>
      <c r="S10216">
        <v>0.90900000000000003</v>
      </c>
      <c r="T10216">
        <v>0.88900000000000001</v>
      </c>
      <c r="U10216">
        <v>1.151</v>
      </c>
      <c r="V10216">
        <v>1.234</v>
      </c>
      <c r="W10216">
        <v>1.115</v>
      </c>
      <c r="X10216">
        <v>1.619</v>
      </c>
      <c r="Y10216">
        <v>3.3769999999999998</v>
      </c>
      <c r="Z10216">
        <v>2.5590000000000002</v>
      </c>
      <c r="AA10216">
        <v>2.1</v>
      </c>
      <c r="AB10216">
        <v>1.9</v>
      </c>
    </row>
    <row r="10217" spans="1:28" x14ac:dyDescent="0.25">
      <c r="A10217" t="s">
        <v>11092</v>
      </c>
      <c r="B10217">
        <v>0.54800000000000004</v>
      </c>
      <c r="C10217">
        <v>0.88</v>
      </c>
      <c r="D10217">
        <v>0.74199999999999999</v>
      </c>
      <c r="E10217">
        <v>1.0109999999999999</v>
      </c>
      <c r="F10217">
        <v>0.70699999999999996</v>
      </c>
      <c r="G10217">
        <v>0.65600000000000003</v>
      </c>
      <c r="H10217">
        <v>1.0680000000000001</v>
      </c>
      <c r="I10217">
        <v>0.93799999999999994</v>
      </c>
      <c r="J10217">
        <v>0.81499999999999995</v>
      </c>
      <c r="K10217">
        <v>1.036</v>
      </c>
      <c r="L10217">
        <v>0.94199999999999995</v>
      </c>
      <c r="M10217">
        <v>1.46</v>
      </c>
      <c r="N10217">
        <v>1.9139999999999999</v>
      </c>
      <c r="O10217">
        <v>2.8919999999999999</v>
      </c>
      <c r="P10217">
        <v>1.8919999999999999</v>
      </c>
      <c r="Q10217">
        <v>1.91</v>
      </c>
      <c r="R10217">
        <v>1.8879999999999999</v>
      </c>
      <c r="S10217">
        <v>1.609</v>
      </c>
      <c r="T10217">
        <v>2.121</v>
      </c>
      <c r="U10217">
        <v>1.9039999999999999</v>
      </c>
      <c r="V10217">
        <v>2.2919999999999998</v>
      </c>
      <c r="W10217">
        <v>2.4470000000000001</v>
      </c>
      <c r="X10217">
        <v>2.8580000000000001</v>
      </c>
      <c r="Y10217">
        <v>3.637</v>
      </c>
      <c r="Z10217">
        <v>5.4560000000000004</v>
      </c>
      <c r="AA10217">
        <v>6.3</v>
      </c>
      <c r="AB10217">
        <v>5.7</v>
      </c>
    </row>
    <row r="10218" spans="1:28" x14ac:dyDescent="0.25">
      <c r="A10218" t="s">
        <v>953</v>
      </c>
      <c r="C10218">
        <v>0</v>
      </c>
      <c r="D10218">
        <v>0.125</v>
      </c>
      <c r="E10218">
        <v>0.34499999999999997</v>
      </c>
      <c r="F10218">
        <v>0.67700000000000005</v>
      </c>
      <c r="G10218">
        <v>1.181</v>
      </c>
      <c r="H10218">
        <v>1.286</v>
      </c>
      <c r="I10218">
        <v>1.341</v>
      </c>
      <c r="J10218">
        <v>2.4849999999999999</v>
      </c>
      <c r="K10218">
        <v>1.9</v>
      </c>
      <c r="L10218">
        <v>1.585</v>
      </c>
      <c r="M10218">
        <v>2.4089999999999998</v>
      </c>
      <c r="N10218">
        <v>2.2050000000000001</v>
      </c>
      <c r="O10218">
        <v>2.0680000000000001</v>
      </c>
      <c r="P10218">
        <v>2.13</v>
      </c>
      <c r="Q10218">
        <v>1.887</v>
      </c>
      <c r="R10218">
        <v>1.9430000000000001</v>
      </c>
      <c r="S10218">
        <v>1.9019999999999999</v>
      </c>
      <c r="T10218">
        <v>2.0459999999999998</v>
      </c>
      <c r="U10218">
        <v>1.9590000000000001</v>
      </c>
      <c r="V10218">
        <v>1.738</v>
      </c>
      <c r="W10218">
        <v>2.1539999999999999</v>
      </c>
      <c r="X10218">
        <v>2.3559999999999999</v>
      </c>
      <c r="Y10218">
        <v>3.6709999999999998</v>
      </c>
      <c r="Z10218">
        <v>5.8010000000000002</v>
      </c>
      <c r="AA10218">
        <v>6.6</v>
      </c>
      <c r="AB10218">
        <v>4.3</v>
      </c>
    </row>
    <row r="10219" spans="1:28" x14ac:dyDescent="0.25">
      <c r="A10219" t="s">
        <v>11093</v>
      </c>
      <c r="B10219">
        <v>0.10299999999999999</v>
      </c>
      <c r="C10219">
        <v>0.441</v>
      </c>
      <c r="D10219">
        <v>0.156</v>
      </c>
      <c r="E10219">
        <v>0.23899999999999999</v>
      </c>
      <c r="F10219">
        <v>0.13100000000000001</v>
      </c>
      <c r="G10219">
        <v>0.126</v>
      </c>
      <c r="H10219">
        <v>0.16500000000000001</v>
      </c>
      <c r="I10219">
        <v>0.157</v>
      </c>
      <c r="J10219">
        <v>9.5000000000000001E-2</v>
      </c>
      <c r="K10219">
        <v>0.161</v>
      </c>
      <c r="L10219">
        <v>0.18</v>
      </c>
      <c r="M10219">
        <v>0.16400000000000001</v>
      </c>
      <c r="N10219">
        <v>0.16500000000000001</v>
      </c>
      <c r="O10219">
        <v>0.129</v>
      </c>
      <c r="P10219">
        <v>0.13100000000000001</v>
      </c>
      <c r="Q10219">
        <v>0.158</v>
      </c>
      <c r="R10219">
        <v>0.12</v>
      </c>
      <c r="S10219">
        <v>0.216</v>
      </c>
      <c r="T10219">
        <v>0.17799999999999999</v>
      </c>
      <c r="U10219">
        <v>0.25</v>
      </c>
      <c r="V10219">
        <v>0.26100000000000001</v>
      </c>
      <c r="W10219">
        <v>0.33900000000000002</v>
      </c>
      <c r="X10219">
        <v>0.45300000000000001</v>
      </c>
      <c r="Y10219">
        <v>0.51800000000000002</v>
      </c>
      <c r="Z10219">
        <v>0.34699999999999998</v>
      </c>
      <c r="AA10219">
        <v>0.4</v>
      </c>
      <c r="AB10219">
        <v>0.5</v>
      </c>
    </row>
    <row r="10220" spans="1:28" x14ac:dyDescent="0.25">
      <c r="A10220" t="s">
        <v>11094</v>
      </c>
      <c r="R10220">
        <v>0.93100000000000005</v>
      </c>
      <c r="S10220">
        <v>0.80900000000000005</v>
      </c>
      <c r="T10220">
        <v>2.246</v>
      </c>
      <c r="U10220">
        <v>1.4550000000000001</v>
      </c>
      <c r="V10220">
        <v>1.252</v>
      </c>
      <c r="W10220">
        <v>1.165</v>
      </c>
      <c r="X10220">
        <v>1.381</v>
      </c>
      <c r="Y10220">
        <v>2</v>
      </c>
      <c r="Z10220">
        <v>2.3610000000000002</v>
      </c>
      <c r="AA10220">
        <v>2.5</v>
      </c>
      <c r="AB10220">
        <v>1.7</v>
      </c>
    </row>
    <row r="10221" spans="1:28" x14ac:dyDescent="0.25">
      <c r="A10221" t="s">
        <v>954</v>
      </c>
      <c r="B10221">
        <v>0.23799999999999999</v>
      </c>
      <c r="C10221">
        <v>0.125</v>
      </c>
      <c r="D10221">
        <v>5.8999999999999997E-2</v>
      </c>
      <c r="E10221">
        <v>9.0999999999999998E-2</v>
      </c>
      <c r="F10221">
        <v>0.08</v>
      </c>
      <c r="G10221">
        <v>0.2</v>
      </c>
      <c r="H10221">
        <v>0.16</v>
      </c>
      <c r="I10221">
        <v>0.12</v>
      </c>
      <c r="J10221">
        <v>0.19400000000000001</v>
      </c>
      <c r="K10221">
        <v>0.49</v>
      </c>
      <c r="L10221">
        <v>0.41399999999999998</v>
      </c>
      <c r="M10221">
        <v>0.54100000000000004</v>
      </c>
      <c r="N10221">
        <v>0.57099999999999995</v>
      </c>
      <c r="O10221">
        <v>0.85399999999999998</v>
      </c>
      <c r="P10221">
        <v>1.032</v>
      </c>
      <c r="Q10221">
        <v>0.94599999999999995</v>
      </c>
    </row>
    <row r="10222" spans="1:28" x14ac:dyDescent="0.25">
      <c r="A10222" t="s">
        <v>11095</v>
      </c>
      <c r="B10222">
        <v>0.27300000000000002</v>
      </c>
      <c r="C10222">
        <v>0.111</v>
      </c>
      <c r="D10222">
        <v>0.1</v>
      </c>
      <c r="E10222">
        <v>0.25800000000000001</v>
      </c>
      <c r="F10222">
        <v>0.28999999999999998</v>
      </c>
      <c r="G10222">
        <v>0.33300000000000002</v>
      </c>
      <c r="H10222">
        <v>0.25</v>
      </c>
      <c r="I10222">
        <v>0.60599999999999998</v>
      </c>
      <c r="J10222">
        <v>0.35499999999999998</v>
      </c>
      <c r="K10222">
        <v>0.4</v>
      </c>
      <c r="L10222">
        <v>8.7999999999999995E-2</v>
      </c>
      <c r="M10222">
        <v>0.29699999999999999</v>
      </c>
      <c r="N10222">
        <v>0.26500000000000001</v>
      </c>
      <c r="O10222">
        <v>0.58599999999999997</v>
      </c>
      <c r="P10222">
        <v>0.41399999999999998</v>
      </c>
      <c r="Q10222">
        <v>0.76700000000000002</v>
      </c>
      <c r="R10222">
        <v>0.72899999999999998</v>
      </c>
      <c r="S10222">
        <v>0.97799999999999998</v>
      </c>
      <c r="T10222">
        <v>1.234</v>
      </c>
      <c r="U10222">
        <v>1.5620000000000001</v>
      </c>
      <c r="V10222">
        <v>3.2130000000000001</v>
      </c>
      <c r="W10222">
        <v>2.25</v>
      </c>
      <c r="X10222">
        <v>3.7330000000000001</v>
      </c>
      <c r="Y10222">
        <v>5.4649999999999999</v>
      </c>
      <c r="Z10222">
        <v>5.15</v>
      </c>
      <c r="AA10222">
        <v>4.8</v>
      </c>
      <c r="AB10222">
        <v>4.5999999999999996</v>
      </c>
    </row>
    <row r="10223" spans="1:28" x14ac:dyDescent="0.25">
      <c r="A10223" t="s">
        <v>11096</v>
      </c>
      <c r="B10223">
        <v>2.7189999999999999</v>
      </c>
      <c r="C10223">
        <v>2.6850000000000001</v>
      </c>
      <c r="D10223">
        <v>2.4860000000000002</v>
      </c>
      <c r="E10223">
        <v>2.8959999999999999</v>
      </c>
      <c r="F10223">
        <v>3.19</v>
      </c>
      <c r="G10223">
        <v>3.03</v>
      </c>
      <c r="H10223">
        <v>3.2970000000000002</v>
      </c>
      <c r="I10223">
        <v>3.7130000000000001</v>
      </c>
      <c r="J10223">
        <v>3.5920000000000001</v>
      </c>
      <c r="K10223">
        <v>3.956</v>
      </c>
      <c r="L10223">
        <v>4.0529999999999999</v>
      </c>
      <c r="M10223">
        <v>3.952</v>
      </c>
      <c r="N10223">
        <v>4.016</v>
      </c>
      <c r="O10223">
        <v>3.8620000000000001</v>
      </c>
      <c r="P10223">
        <v>3.746</v>
      </c>
      <c r="Q10223">
        <v>3.6960000000000002</v>
      </c>
      <c r="R10223">
        <v>3.7530000000000001</v>
      </c>
      <c r="S10223">
        <v>4.3600000000000003</v>
      </c>
      <c r="T10223">
        <v>4.7</v>
      </c>
      <c r="U10223">
        <v>5.157</v>
      </c>
      <c r="V10223">
        <v>5.3810000000000002</v>
      </c>
      <c r="W10223">
        <v>5.6470000000000002</v>
      </c>
      <c r="X10223">
        <v>5.9249999999999998</v>
      </c>
      <c r="Y10223">
        <v>7.45</v>
      </c>
      <c r="Z10223">
        <v>7.6</v>
      </c>
      <c r="AA10223">
        <v>6.6</v>
      </c>
      <c r="AB10223">
        <v>5.9</v>
      </c>
    </row>
    <row r="10224" spans="1:28" x14ac:dyDescent="0.25">
      <c r="A10224" t="s">
        <v>11097</v>
      </c>
      <c r="U10224">
        <v>1.1479999999999999</v>
      </c>
      <c r="V10224">
        <v>2.17</v>
      </c>
      <c r="W10224">
        <v>1.865</v>
      </c>
      <c r="X10224">
        <v>1.94</v>
      </c>
      <c r="Y10224">
        <v>3.5249999999999999</v>
      </c>
      <c r="Z10224">
        <v>4</v>
      </c>
      <c r="AA10224">
        <v>5.0999999999999996</v>
      </c>
      <c r="AB10224">
        <v>4.5</v>
      </c>
    </row>
    <row r="10225" spans="1:28" x14ac:dyDescent="0.25">
      <c r="A10225" t="s">
        <v>11098</v>
      </c>
      <c r="H10225">
        <v>1.6279999999999999</v>
      </c>
      <c r="I10225">
        <v>1.5569999999999999</v>
      </c>
      <c r="J10225">
        <v>1.399</v>
      </c>
      <c r="K10225">
        <v>1.3939999999999999</v>
      </c>
      <c r="L10225">
        <v>1.278</v>
      </c>
      <c r="M10225">
        <v>1.173</v>
      </c>
      <c r="N10225">
        <v>1.2969999999999999</v>
      </c>
      <c r="O10225">
        <v>1.2909999999999999</v>
      </c>
      <c r="P10225">
        <v>1.2529999999999999</v>
      </c>
      <c r="Q10225">
        <v>1.4319999999999999</v>
      </c>
      <c r="R10225">
        <v>2.14</v>
      </c>
      <c r="S10225">
        <v>2.3220000000000001</v>
      </c>
      <c r="T10225">
        <v>1.724</v>
      </c>
      <c r="U10225">
        <v>1.3740000000000001</v>
      </c>
      <c r="V10225">
        <v>1.7609999999999999</v>
      </c>
      <c r="W10225">
        <v>1.833</v>
      </c>
      <c r="X10225">
        <v>2.1659999999999999</v>
      </c>
      <c r="Y10225">
        <v>2.427</v>
      </c>
      <c r="Z10225">
        <v>3.234</v>
      </c>
      <c r="AA10225">
        <v>2.9</v>
      </c>
      <c r="AB10225">
        <v>2.4</v>
      </c>
    </row>
    <row r="10226" spans="1:28" x14ac:dyDescent="0.25">
      <c r="A10226" t="s">
        <v>955</v>
      </c>
      <c r="B10226">
        <v>1.5760000000000001</v>
      </c>
      <c r="C10226">
        <v>1.6120000000000001</v>
      </c>
      <c r="D10226">
        <v>1.742</v>
      </c>
      <c r="E10226">
        <v>1.569</v>
      </c>
      <c r="F10226">
        <v>1.448</v>
      </c>
      <c r="G10226">
        <v>1.3009999999999999</v>
      </c>
    </row>
    <row r="10227" spans="1:28" x14ac:dyDescent="0.25">
      <c r="A10227" t="s">
        <v>11099</v>
      </c>
      <c r="B10227">
        <v>1.591</v>
      </c>
      <c r="C10227">
        <v>1.6619999999999999</v>
      </c>
      <c r="D10227">
        <v>1.6870000000000001</v>
      </c>
      <c r="E10227">
        <v>1.605</v>
      </c>
      <c r="F10227">
        <v>1.5489999999999999</v>
      </c>
      <c r="G10227">
        <v>1.61</v>
      </c>
      <c r="H10227">
        <v>1.6</v>
      </c>
      <c r="I10227">
        <v>1.6639999999999999</v>
      </c>
      <c r="J10227">
        <v>1.6259999999999999</v>
      </c>
      <c r="K10227">
        <v>1.597</v>
      </c>
      <c r="L10227">
        <v>1.419</v>
      </c>
      <c r="M10227">
        <v>1.4450000000000001</v>
      </c>
      <c r="N10227">
        <v>1.46</v>
      </c>
      <c r="O10227">
        <v>1.2709999999999999</v>
      </c>
      <c r="P10227">
        <v>1.341</v>
      </c>
      <c r="Q10227">
        <v>1.2669999999999999</v>
      </c>
      <c r="R10227">
        <v>1.3580000000000001</v>
      </c>
      <c r="S10227">
        <v>1.464</v>
      </c>
      <c r="T10227">
        <v>1.3979999999999999</v>
      </c>
      <c r="U10227">
        <v>1.573</v>
      </c>
      <c r="V10227">
        <v>1.3140000000000001</v>
      </c>
      <c r="W10227">
        <v>1.351</v>
      </c>
      <c r="X10227">
        <v>1.5109999999999999</v>
      </c>
      <c r="Y10227">
        <v>1.4159999999999999</v>
      </c>
      <c r="Z10227">
        <v>1.5720000000000001</v>
      </c>
      <c r="AA10227">
        <v>1.4</v>
      </c>
      <c r="AB10227">
        <v>1.5</v>
      </c>
    </row>
    <row r="10228" spans="1:28" x14ac:dyDescent="0.25">
      <c r="A10228" t="s">
        <v>11100</v>
      </c>
      <c r="N10228">
        <v>0.13300000000000001</v>
      </c>
      <c r="O10228">
        <v>0.16700000000000001</v>
      </c>
      <c r="P10228">
        <v>7.4999999999999997E-2</v>
      </c>
      <c r="Q10228">
        <v>1.7999999999999999E-2</v>
      </c>
      <c r="R10228">
        <v>9.2999999999999999E-2</v>
      </c>
      <c r="S10228">
        <v>0.161</v>
      </c>
      <c r="T10228">
        <v>0.373</v>
      </c>
      <c r="U10228">
        <v>0.192</v>
      </c>
      <c r="V10228">
        <v>0.219</v>
      </c>
      <c r="W10228">
        <v>0.21299999999999999</v>
      </c>
      <c r="X10228">
        <v>0.43099999999999999</v>
      </c>
      <c r="Y10228">
        <v>0.79300000000000004</v>
      </c>
      <c r="Z10228">
        <v>0.54500000000000004</v>
      </c>
      <c r="AA10228">
        <v>0.4</v>
      </c>
      <c r="AB10228">
        <v>0.6</v>
      </c>
    </row>
    <row r="10229" spans="1:28" x14ac:dyDescent="0.25">
      <c r="A10229" t="s">
        <v>11101</v>
      </c>
      <c r="N10229">
        <v>1.0649999999999999</v>
      </c>
      <c r="O10229">
        <v>0.76400000000000001</v>
      </c>
      <c r="P10229">
        <v>1.091</v>
      </c>
      <c r="Q10229">
        <v>0.97</v>
      </c>
      <c r="R10229">
        <v>1.0169999999999999</v>
      </c>
      <c r="S10229">
        <v>0.84599999999999997</v>
      </c>
      <c r="T10229">
        <v>1.5349999999999999</v>
      </c>
      <c r="U10229">
        <v>1.048</v>
      </c>
      <c r="V10229">
        <v>1.306</v>
      </c>
      <c r="W10229">
        <v>1.397</v>
      </c>
      <c r="X10229">
        <v>1.2230000000000001</v>
      </c>
      <c r="Y10229">
        <v>2.2829999999999999</v>
      </c>
      <c r="Z10229">
        <v>2.3260000000000001</v>
      </c>
      <c r="AA10229">
        <v>1.9</v>
      </c>
      <c r="AB10229">
        <v>1.6</v>
      </c>
    </row>
    <row r="10230" spans="1:28" x14ac:dyDescent="0.25">
      <c r="A10230" t="s">
        <v>11102</v>
      </c>
      <c r="B10230">
        <v>1.3520000000000001</v>
      </c>
      <c r="C10230">
        <v>1.8680000000000001</v>
      </c>
      <c r="D10230">
        <v>2.1539999999999999</v>
      </c>
      <c r="E10230">
        <v>1.7290000000000001</v>
      </c>
      <c r="F10230">
        <v>2.1970000000000001</v>
      </c>
      <c r="G10230">
        <v>2.1619999999999999</v>
      </c>
      <c r="H10230">
        <v>2.2120000000000002</v>
      </c>
      <c r="I10230">
        <v>1.679</v>
      </c>
      <c r="J10230">
        <v>2.6749999999999998</v>
      </c>
      <c r="K10230">
        <v>2.3980000000000001</v>
      </c>
      <c r="L10230">
        <v>2.2069999999999999</v>
      </c>
      <c r="M10230">
        <v>2.2170000000000001</v>
      </c>
      <c r="N10230">
        <v>1.8049999999999999</v>
      </c>
      <c r="O10230">
        <v>2.0640000000000001</v>
      </c>
      <c r="P10230">
        <v>2.0750000000000002</v>
      </c>
      <c r="Q10230">
        <v>2.0019999999999998</v>
      </c>
      <c r="R10230">
        <v>2.149</v>
      </c>
      <c r="S10230">
        <v>2.4089999999999998</v>
      </c>
      <c r="T10230">
        <v>2.57</v>
      </c>
      <c r="U10230">
        <v>2.78</v>
      </c>
      <c r="V10230">
        <v>2.758</v>
      </c>
      <c r="W10230">
        <v>2.8279999999999998</v>
      </c>
      <c r="X10230">
        <v>3.0369999999999999</v>
      </c>
      <c r="Y10230">
        <v>3.464</v>
      </c>
      <c r="Z10230">
        <v>3.6819999999999999</v>
      </c>
      <c r="AA10230">
        <v>2.9</v>
      </c>
      <c r="AB10230">
        <v>2.6</v>
      </c>
    </row>
    <row r="10231" spans="1:28" x14ac:dyDescent="0.25">
      <c r="A10231" t="s">
        <v>11103</v>
      </c>
      <c r="B10231">
        <v>2.4580000000000002</v>
      </c>
      <c r="C10231">
        <v>2.6669999999999998</v>
      </c>
      <c r="D10231">
        <v>3.5760000000000001</v>
      </c>
      <c r="E10231">
        <v>2.71</v>
      </c>
      <c r="F10231">
        <v>1.9139999999999999</v>
      </c>
      <c r="G10231">
        <v>2.4580000000000002</v>
      </c>
      <c r="H10231">
        <v>2.613</v>
      </c>
      <c r="I10231">
        <v>2.4860000000000002</v>
      </c>
      <c r="J10231">
        <v>2.8239999999999998</v>
      </c>
      <c r="K10231">
        <v>2.5049999999999999</v>
      </c>
      <c r="L10231">
        <v>2.4630000000000001</v>
      </c>
      <c r="M10231">
        <v>2.7919999999999998</v>
      </c>
      <c r="N10231">
        <v>2.895</v>
      </c>
      <c r="O10231">
        <v>2.7519999999999998</v>
      </c>
      <c r="P10231">
        <v>2.6509999999999998</v>
      </c>
      <c r="Q10231">
        <v>2.4340000000000002</v>
      </c>
      <c r="R10231">
        <v>2.4430000000000001</v>
      </c>
      <c r="S10231">
        <v>2.9009999999999998</v>
      </c>
      <c r="T10231">
        <v>2.1859999999999999</v>
      </c>
      <c r="U10231">
        <v>1.7589999999999999</v>
      </c>
      <c r="V10231">
        <v>2.0289999999999999</v>
      </c>
      <c r="W10231">
        <v>1.855</v>
      </c>
      <c r="X10231">
        <v>1.7250000000000001</v>
      </c>
      <c r="Y10231">
        <v>1.9339999999999999</v>
      </c>
      <c r="Z10231">
        <v>2.0449999999999999</v>
      </c>
      <c r="AA10231">
        <v>1.7</v>
      </c>
      <c r="AB10231">
        <v>1.8</v>
      </c>
    </row>
    <row r="10232" spans="1:28" x14ac:dyDescent="0.25">
      <c r="A10232" t="s">
        <v>11104</v>
      </c>
      <c r="B10232">
        <v>2.7629999999999999</v>
      </c>
      <c r="C10232">
        <v>2.6739999999999999</v>
      </c>
      <c r="D10232">
        <v>3.0089999999999999</v>
      </c>
      <c r="E10232">
        <v>3.1139999999999999</v>
      </c>
      <c r="F10232">
        <v>3.145</v>
      </c>
      <c r="G10232">
        <v>3.4670000000000001</v>
      </c>
      <c r="H10232">
        <v>3.5070000000000001</v>
      </c>
      <c r="I10232">
        <v>2.73</v>
      </c>
      <c r="J10232">
        <v>3.173</v>
      </c>
      <c r="K10232">
        <v>3.3109999999999999</v>
      </c>
      <c r="L10232">
        <v>3.2719999999999998</v>
      </c>
      <c r="M10232">
        <v>3.77</v>
      </c>
      <c r="N10232">
        <v>3.5169999999999999</v>
      </c>
      <c r="O10232">
        <v>3.8530000000000002</v>
      </c>
      <c r="P10232">
        <v>3.153</v>
      </c>
      <c r="Q10232">
        <v>2.879</v>
      </c>
      <c r="R10232">
        <v>2.98</v>
      </c>
      <c r="S10232">
        <v>3.0209999999999999</v>
      </c>
      <c r="T10232">
        <v>3.4540000000000002</v>
      </c>
      <c r="U10232">
        <v>3.536</v>
      </c>
      <c r="V10232">
        <v>3.294</v>
      </c>
      <c r="W10232">
        <v>3.2429999999999999</v>
      </c>
      <c r="X10232">
        <v>3.4049999999999998</v>
      </c>
      <c r="Y10232">
        <v>4.2679999999999998</v>
      </c>
      <c r="Z10232">
        <v>4.8600000000000003</v>
      </c>
      <c r="AA10232">
        <v>4.3</v>
      </c>
      <c r="AB10232">
        <v>3.9</v>
      </c>
    </row>
    <row r="10233" spans="1:28" x14ac:dyDescent="0.25">
      <c r="A10233" t="s">
        <v>956</v>
      </c>
      <c r="T10233">
        <v>0.88200000000000001</v>
      </c>
      <c r="U10233">
        <v>1.143</v>
      </c>
      <c r="V10233">
        <v>1.619</v>
      </c>
      <c r="W10233">
        <v>2.6960000000000002</v>
      </c>
      <c r="X10233">
        <v>3.137</v>
      </c>
      <c r="Y10233">
        <v>2.859</v>
      </c>
      <c r="Z10233">
        <v>4.1900000000000004</v>
      </c>
      <c r="AA10233">
        <v>3.2</v>
      </c>
      <c r="AB10233">
        <v>2.8</v>
      </c>
    </row>
    <row r="10234" spans="1:28" x14ac:dyDescent="0.25">
      <c r="A10234" t="s">
        <v>11105</v>
      </c>
      <c r="P10234">
        <v>1.177</v>
      </c>
      <c r="Q10234">
        <v>1.0409999999999999</v>
      </c>
      <c r="R10234">
        <v>0.64700000000000002</v>
      </c>
      <c r="S10234">
        <v>0.80600000000000005</v>
      </c>
      <c r="T10234">
        <v>0.872</v>
      </c>
      <c r="U10234">
        <v>1.19</v>
      </c>
      <c r="V10234">
        <v>0.88600000000000001</v>
      </c>
      <c r="W10234">
        <v>1.4730000000000001</v>
      </c>
      <c r="X10234">
        <v>1.127</v>
      </c>
      <c r="Y10234">
        <v>1.6879999999999999</v>
      </c>
      <c r="Z10234">
        <v>0.73499999999999999</v>
      </c>
      <c r="AA10234">
        <v>0.5</v>
      </c>
      <c r="AB10234">
        <v>0.8</v>
      </c>
    </row>
    <row r="10235" spans="1:28" x14ac:dyDescent="0.25">
      <c r="A10235" t="s">
        <v>11106</v>
      </c>
      <c r="B10235">
        <v>0.34</v>
      </c>
      <c r="C10235">
        <v>0.25</v>
      </c>
      <c r="D10235">
        <v>0.82099999999999995</v>
      </c>
      <c r="E10235">
        <v>0.94699999999999995</v>
      </c>
      <c r="F10235">
        <v>0.36</v>
      </c>
      <c r="G10235">
        <v>0.71699999999999997</v>
      </c>
      <c r="H10235">
        <v>1.2310000000000001</v>
      </c>
      <c r="I10235">
        <v>0.91200000000000003</v>
      </c>
      <c r="J10235">
        <v>0.65800000000000003</v>
      </c>
      <c r="K10235">
        <v>0.879</v>
      </c>
      <c r="L10235">
        <v>0.81399999999999995</v>
      </c>
      <c r="M10235">
        <v>1.0569999999999999</v>
      </c>
      <c r="N10235">
        <v>1.153</v>
      </c>
      <c r="O10235">
        <v>1.256</v>
      </c>
      <c r="P10235">
        <v>0.88500000000000001</v>
      </c>
      <c r="Q10235">
        <v>1.2270000000000001</v>
      </c>
      <c r="R10235">
        <v>1.4359999999999999</v>
      </c>
      <c r="S10235">
        <v>1.1719999999999999</v>
      </c>
      <c r="T10235">
        <v>1.2430000000000001</v>
      </c>
      <c r="U10235">
        <v>1.4730000000000001</v>
      </c>
      <c r="V10235">
        <v>1.39</v>
      </c>
      <c r="W10235">
        <v>1.4370000000000001</v>
      </c>
      <c r="X10235">
        <v>1.4419999999999999</v>
      </c>
      <c r="Y10235">
        <v>1.671</v>
      </c>
      <c r="Z10235">
        <v>1.889</v>
      </c>
      <c r="AA10235">
        <v>1.7</v>
      </c>
      <c r="AB10235">
        <v>1.4</v>
      </c>
    </row>
    <row r="10236" spans="1:28" x14ac:dyDescent="0.25">
      <c r="A10236" t="s">
        <v>11107</v>
      </c>
      <c r="B10236">
        <v>1.4139999999999999</v>
      </c>
      <c r="C10236">
        <v>1.75</v>
      </c>
      <c r="D10236">
        <v>1.9570000000000001</v>
      </c>
      <c r="E10236">
        <v>1.589</v>
      </c>
      <c r="F10236">
        <v>1.73</v>
      </c>
      <c r="G10236">
        <v>1.569</v>
      </c>
      <c r="H10236">
        <v>1.665</v>
      </c>
      <c r="I10236">
        <v>1.845</v>
      </c>
      <c r="J10236">
        <v>2.1120000000000001</v>
      </c>
      <c r="K10236">
        <v>2.3820000000000001</v>
      </c>
      <c r="L10236">
        <v>2.2509999999999999</v>
      </c>
      <c r="M10236">
        <v>2.0369999999999999</v>
      </c>
      <c r="N10236">
        <v>2.3759999999999999</v>
      </c>
      <c r="O10236">
        <v>2.4569999999999999</v>
      </c>
      <c r="P10236">
        <v>2.77</v>
      </c>
      <c r="Q10236">
        <v>2.8180000000000001</v>
      </c>
      <c r="R10236">
        <v>3.3719999999999999</v>
      </c>
      <c r="S10236">
        <v>3.7090000000000001</v>
      </c>
      <c r="T10236">
        <v>3.1509999999999998</v>
      </c>
      <c r="U10236">
        <v>2.9239999999999999</v>
      </c>
      <c r="V10236">
        <v>2.6579999999999999</v>
      </c>
      <c r="W10236">
        <v>2.944</v>
      </c>
      <c r="X10236">
        <v>2.698</v>
      </c>
      <c r="Y10236">
        <v>2.6850000000000001</v>
      </c>
      <c r="Z10236">
        <v>3.3889999999999998</v>
      </c>
      <c r="AA10236">
        <v>2.8</v>
      </c>
      <c r="AB10236">
        <v>2.2000000000000002</v>
      </c>
    </row>
    <row r="10237" spans="1:28" x14ac:dyDescent="0.25">
      <c r="A10237" t="s">
        <v>11108</v>
      </c>
      <c r="L10237">
        <v>0.436</v>
      </c>
      <c r="M10237">
        <v>0.33700000000000002</v>
      </c>
      <c r="N10237">
        <v>0.47899999999999998</v>
      </c>
      <c r="O10237">
        <v>0.30199999999999999</v>
      </c>
      <c r="P10237">
        <v>0.42899999999999999</v>
      </c>
      <c r="Q10237">
        <v>0.54500000000000004</v>
      </c>
      <c r="R10237">
        <v>0.42599999999999999</v>
      </c>
      <c r="S10237">
        <v>0.79600000000000004</v>
      </c>
      <c r="T10237">
        <v>1.488</v>
      </c>
      <c r="U10237">
        <v>1.4470000000000001</v>
      </c>
      <c r="V10237">
        <v>1.782</v>
      </c>
      <c r="W10237">
        <v>2.9350000000000001</v>
      </c>
      <c r="X10237">
        <v>2.262</v>
      </c>
      <c r="Y10237">
        <v>2.831</v>
      </c>
      <c r="Z10237">
        <v>2.2930000000000001</v>
      </c>
      <c r="AA10237">
        <v>2.4</v>
      </c>
      <c r="AB10237">
        <v>1.8</v>
      </c>
    </row>
    <row r="10238" spans="1:28" x14ac:dyDescent="0.25">
      <c r="A10238" t="s">
        <v>11109</v>
      </c>
      <c r="Y10238">
        <v>0</v>
      </c>
      <c r="Z10238">
        <v>1.46</v>
      </c>
      <c r="AA10238">
        <v>1.5</v>
      </c>
      <c r="AB10238">
        <v>1.5</v>
      </c>
    </row>
    <row r="10239" spans="1:28" x14ac:dyDescent="0.25">
      <c r="A10239" t="s">
        <v>11110</v>
      </c>
      <c r="B10239">
        <v>1.036</v>
      </c>
      <c r="C10239">
        <v>0.88400000000000001</v>
      </c>
      <c r="D10239">
        <v>1.3220000000000001</v>
      </c>
      <c r="E10239">
        <v>1.0469999999999999</v>
      </c>
      <c r="F10239">
        <v>1.389</v>
      </c>
      <c r="G10239">
        <v>1.2390000000000001</v>
      </c>
      <c r="H10239">
        <v>1.5129999999999999</v>
      </c>
      <c r="I10239">
        <v>1.33</v>
      </c>
      <c r="J10239">
        <v>1.649</v>
      </c>
      <c r="K10239">
        <v>1.4179999999999999</v>
      </c>
      <c r="L10239">
        <v>1.3759999999999999</v>
      </c>
      <c r="M10239">
        <v>1.548</v>
      </c>
      <c r="N10239">
        <v>2.3460000000000001</v>
      </c>
      <c r="O10239">
        <v>2.2410000000000001</v>
      </c>
      <c r="P10239">
        <v>2.214</v>
      </c>
      <c r="Q10239">
        <v>1.6739999999999999</v>
      </c>
      <c r="R10239">
        <v>2.0369999999999999</v>
      </c>
      <c r="S10239">
        <v>1.9790000000000001</v>
      </c>
      <c r="T10239">
        <v>2.0419999999999998</v>
      </c>
      <c r="U10239">
        <v>2.1139999999999999</v>
      </c>
      <c r="V10239">
        <v>2.19</v>
      </c>
      <c r="W10239">
        <v>1.738</v>
      </c>
      <c r="X10239">
        <v>1.863</v>
      </c>
      <c r="Y10239">
        <v>1.931</v>
      </c>
      <c r="Z10239">
        <v>2.5579999999999998</v>
      </c>
      <c r="AA10239">
        <v>1.4</v>
      </c>
      <c r="AB10239">
        <v>1.6</v>
      </c>
    </row>
    <row r="10240" spans="1:28" x14ac:dyDescent="0.25">
      <c r="A10240" t="s">
        <v>957</v>
      </c>
      <c r="C10240">
        <v>0.98599999999999999</v>
      </c>
      <c r="D10240">
        <v>1.0680000000000001</v>
      </c>
      <c r="E10240">
        <v>1.1160000000000001</v>
      </c>
      <c r="F10240">
        <v>0.93400000000000005</v>
      </c>
      <c r="G10240">
        <v>0.7</v>
      </c>
      <c r="H10240">
        <v>0.84099999999999997</v>
      </c>
      <c r="I10240">
        <v>0.72599999999999998</v>
      </c>
      <c r="J10240">
        <v>1.3049999999999999</v>
      </c>
      <c r="K10240">
        <v>1.0569999999999999</v>
      </c>
      <c r="L10240">
        <v>0.79700000000000004</v>
      </c>
      <c r="M10240">
        <v>0.56499999999999995</v>
      </c>
      <c r="N10240">
        <v>0.58299999999999996</v>
      </c>
      <c r="O10240">
        <v>0.83</v>
      </c>
      <c r="P10240">
        <v>1.35</v>
      </c>
      <c r="Q10240">
        <v>1</v>
      </c>
      <c r="R10240">
        <v>1.456</v>
      </c>
      <c r="S10240">
        <v>1.19</v>
      </c>
      <c r="T10240">
        <v>1.0469999999999999</v>
      </c>
      <c r="U10240">
        <v>0.9</v>
      </c>
      <c r="V10240">
        <v>2.8650000000000002</v>
      </c>
      <c r="W10240">
        <v>2.774</v>
      </c>
      <c r="X10240">
        <v>2.8159999999999998</v>
      </c>
      <c r="Y10240">
        <v>2.4350000000000001</v>
      </c>
      <c r="Z10240">
        <v>2.3540000000000001</v>
      </c>
      <c r="AA10240">
        <v>2.2999999999999998</v>
      </c>
      <c r="AB10240">
        <v>2.9</v>
      </c>
    </row>
    <row r="10241" spans="1:28" x14ac:dyDescent="0.25">
      <c r="A10241" t="s">
        <v>958</v>
      </c>
      <c r="M10241">
        <v>1.629</v>
      </c>
      <c r="N10241">
        <v>0.69799999999999995</v>
      </c>
      <c r="O10241">
        <v>0.79600000000000004</v>
      </c>
      <c r="P10241">
        <v>1.345</v>
      </c>
      <c r="Q10241">
        <v>1.653</v>
      </c>
      <c r="R10241">
        <v>1.2210000000000001</v>
      </c>
      <c r="S10241">
        <v>0.95699999999999996</v>
      </c>
      <c r="T10241">
        <v>1.3660000000000001</v>
      </c>
      <c r="U10241">
        <v>1.496</v>
      </c>
      <c r="V10241">
        <v>1.554</v>
      </c>
      <c r="W10241">
        <v>1.59</v>
      </c>
      <c r="X10241">
        <v>1.9379999999999999</v>
      </c>
      <c r="Y10241">
        <v>1.9750000000000001</v>
      </c>
      <c r="Z10241">
        <v>2.1720000000000002</v>
      </c>
      <c r="AA10241">
        <v>1.8</v>
      </c>
      <c r="AB10241">
        <v>1.3</v>
      </c>
    </row>
    <row r="10242" spans="1:28" x14ac:dyDescent="0.25">
      <c r="A10242" t="s">
        <v>11111</v>
      </c>
      <c r="S10242">
        <v>1.3180000000000001</v>
      </c>
      <c r="T10242">
        <v>0.63100000000000001</v>
      </c>
      <c r="U10242">
        <v>0.96799999999999997</v>
      </c>
      <c r="V10242">
        <v>1.708</v>
      </c>
      <c r="W10242">
        <v>0.93500000000000005</v>
      </c>
      <c r="X10242">
        <v>1.3740000000000001</v>
      </c>
      <c r="Y10242">
        <v>1.7010000000000001</v>
      </c>
      <c r="Z10242">
        <v>1.75</v>
      </c>
      <c r="AA10242">
        <v>1.2</v>
      </c>
      <c r="AB10242">
        <v>1.5</v>
      </c>
    </row>
    <row r="10243" spans="1:28" x14ac:dyDescent="0.25">
      <c r="A10243" t="s">
        <v>11112</v>
      </c>
      <c r="G10243">
        <v>0.5</v>
      </c>
      <c r="H10243">
        <v>0.42899999999999999</v>
      </c>
      <c r="I10243">
        <v>0.35899999999999999</v>
      </c>
      <c r="J10243">
        <v>0.63900000000000001</v>
      </c>
      <c r="K10243">
        <v>0.314</v>
      </c>
      <c r="L10243">
        <v>0.438</v>
      </c>
      <c r="M10243">
        <v>0.63900000000000001</v>
      </c>
      <c r="N10243">
        <v>0.30399999999999999</v>
      </c>
      <c r="O10243">
        <v>0.38100000000000001</v>
      </c>
      <c r="P10243">
        <v>0.308</v>
      </c>
      <c r="Q10243">
        <v>0.20499999999999999</v>
      </c>
      <c r="T10243">
        <v>0.53600000000000003</v>
      </c>
      <c r="U10243">
        <v>0.316</v>
      </c>
      <c r="V10243">
        <v>0.36599999999999999</v>
      </c>
      <c r="W10243">
        <v>0.34899999999999998</v>
      </c>
      <c r="X10243">
        <v>0.378</v>
      </c>
      <c r="Y10243">
        <v>0.85699999999999998</v>
      </c>
      <c r="Z10243">
        <v>1.1539999999999999</v>
      </c>
      <c r="AA10243">
        <v>1</v>
      </c>
      <c r="AB10243">
        <v>0.7</v>
      </c>
    </row>
    <row r="10244" spans="1:28" x14ac:dyDescent="0.25">
      <c r="A10244" t="s">
        <v>11113</v>
      </c>
      <c r="B10244">
        <v>1.0569999999999999</v>
      </c>
      <c r="C10244">
        <v>1.014</v>
      </c>
      <c r="D10244">
        <v>1.23</v>
      </c>
      <c r="E10244">
        <v>1.337</v>
      </c>
      <c r="F10244">
        <v>1.2649999999999999</v>
      </c>
      <c r="G10244">
        <v>1.609</v>
      </c>
      <c r="H10244">
        <v>1.0049999999999999</v>
      </c>
      <c r="I10244">
        <v>0.9</v>
      </c>
      <c r="J10244">
        <v>1.014</v>
      </c>
      <c r="K10244">
        <v>1.145</v>
      </c>
      <c r="L10244">
        <v>0.98399999999999999</v>
      </c>
      <c r="M10244">
        <v>1.403</v>
      </c>
      <c r="N10244">
        <v>1.546</v>
      </c>
      <c r="O10244">
        <v>1.381</v>
      </c>
      <c r="P10244">
        <v>1.214</v>
      </c>
      <c r="Q10244">
        <v>1.181</v>
      </c>
      <c r="R10244">
        <v>1.232</v>
      </c>
      <c r="S10244">
        <v>1.353</v>
      </c>
      <c r="T10244">
        <v>1.196</v>
      </c>
      <c r="U10244">
        <v>0.92500000000000004</v>
      </c>
      <c r="V10244">
        <v>1.2190000000000001</v>
      </c>
      <c r="W10244">
        <v>1.1739999999999999</v>
      </c>
      <c r="X10244">
        <v>1.135</v>
      </c>
      <c r="Y10244">
        <v>1.2789999999999999</v>
      </c>
      <c r="Z10244">
        <v>1.569</v>
      </c>
      <c r="AA10244">
        <v>1.5</v>
      </c>
      <c r="AB10244">
        <v>1.2</v>
      </c>
    </row>
    <row r="10245" spans="1:28" x14ac:dyDescent="0.25">
      <c r="A10245" t="s">
        <v>11114</v>
      </c>
      <c r="I10245">
        <v>0.69</v>
      </c>
      <c r="J10245">
        <v>0.97699999999999998</v>
      </c>
      <c r="K10245">
        <v>0.72699999999999998</v>
      </c>
      <c r="L10245">
        <v>0.64600000000000002</v>
      </c>
      <c r="M10245">
        <v>0.61399999999999999</v>
      </c>
      <c r="N10245">
        <v>0.69299999999999995</v>
      </c>
      <c r="O10245">
        <v>0.85199999999999998</v>
      </c>
      <c r="P10245">
        <v>2.0379999999999998</v>
      </c>
      <c r="Q10245">
        <v>1.528</v>
      </c>
      <c r="R10245">
        <v>1.22</v>
      </c>
      <c r="S10245">
        <v>1.052</v>
      </c>
      <c r="T10245">
        <v>1.1220000000000001</v>
      </c>
      <c r="U10245">
        <v>1.171</v>
      </c>
      <c r="V10245">
        <v>1.2909999999999999</v>
      </c>
      <c r="W10245">
        <v>1.194</v>
      </c>
      <c r="X10245">
        <v>1.0469999999999999</v>
      </c>
      <c r="Y10245">
        <v>1.5429999999999999</v>
      </c>
      <c r="Z10245">
        <v>1.6930000000000001</v>
      </c>
      <c r="AA10245">
        <v>1.3</v>
      </c>
      <c r="AB10245">
        <v>1.1000000000000001</v>
      </c>
    </row>
    <row r="10246" spans="1:28" x14ac:dyDescent="0.25">
      <c r="A10246" t="s">
        <v>11115</v>
      </c>
      <c r="B10246">
        <v>1.585</v>
      </c>
      <c r="C10246">
        <v>1.325</v>
      </c>
      <c r="D10246">
        <v>1.347</v>
      </c>
      <c r="E10246">
        <v>1.02</v>
      </c>
      <c r="F10246">
        <v>1.5489999999999999</v>
      </c>
      <c r="G10246">
        <v>1.583</v>
      </c>
      <c r="H10246">
        <v>2.0110000000000001</v>
      </c>
      <c r="I10246">
        <v>1.6259999999999999</v>
      </c>
      <c r="J10246">
        <v>1.649</v>
      </c>
      <c r="K10246">
        <v>1.6830000000000001</v>
      </c>
      <c r="L10246">
        <v>1.776</v>
      </c>
      <c r="M10246">
        <v>1.885</v>
      </c>
      <c r="N10246">
        <v>2.1680000000000001</v>
      </c>
      <c r="O10246">
        <v>2.2770000000000001</v>
      </c>
      <c r="P10246">
        <v>1.992</v>
      </c>
      <c r="Q10246">
        <v>2.0640000000000001</v>
      </c>
      <c r="R10246">
        <v>2.2240000000000002</v>
      </c>
      <c r="S10246">
        <v>1.879</v>
      </c>
      <c r="T10246">
        <v>1.821</v>
      </c>
      <c r="U10246">
        <v>2.016</v>
      </c>
      <c r="V10246">
        <v>2.1850000000000001</v>
      </c>
      <c r="W10246">
        <v>2.286</v>
      </c>
      <c r="X10246">
        <v>2.194</v>
      </c>
      <c r="Y10246">
        <v>3.3330000000000002</v>
      </c>
      <c r="Z10246">
        <v>3.1749999999999998</v>
      </c>
      <c r="AA10246">
        <v>2.6</v>
      </c>
      <c r="AB10246">
        <v>2.1</v>
      </c>
    </row>
    <row r="10247" spans="1:28" x14ac:dyDescent="0.25">
      <c r="A10247" t="s">
        <v>11116</v>
      </c>
      <c r="C10247">
        <v>0.13500000000000001</v>
      </c>
      <c r="D10247">
        <v>0.13</v>
      </c>
      <c r="E10247">
        <v>0.13</v>
      </c>
      <c r="F10247">
        <v>0.29199999999999998</v>
      </c>
      <c r="G10247">
        <v>1.4550000000000001</v>
      </c>
      <c r="H10247">
        <v>1.1379999999999999</v>
      </c>
      <c r="I10247">
        <v>0.90400000000000003</v>
      </c>
      <c r="J10247">
        <v>0.42899999999999999</v>
      </c>
      <c r="K10247">
        <v>1.0649999999999999</v>
      </c>
      <c r="L10247">
        <v>0.52700000000000002</v>
      </c>
      <c r="M10247">
        <v>0.59099999999999997</v>
      </c>
      <c r="N10247">
        <v>0.63800000000000001</v>
      </c>
      <c r="O10247">
        <v>0.38200000000000001</v>
      </c>
      <c r="P10247">
        <v>0.57299999999999995</v>
      </c>
      <c r="Q10247">
        <v>0.65</v>
      </c>
      <c r="R10247">
        <v>0.82599999999999996</v>
      </c>
      <c r="S10247">
        <v>0.875</v>
      </c>
      <c r="T10247">
        <v>0.90100000000000002</v>
      </c>
      <c r="U10247">
        <v>0.67900000000000005</v>
      </c>
      <c r="V10247">
        <v>0.85</v>
      </c>
      <c r="W10247">
        <v>0.69699999999999995</v>
      </c>
      <c r="X10247">
        <v>1.228</v>
      </c>
      <c r="Y10247">
        <v>1.0269999999999999</v>
      </c>
      <c r="Z10247">
        <v>1.6759999999999999</v>
      </c>
      <c r="AA10247">
        <v>1</v>
      </c>
      <c r="AB10247">
        <v>1.1000000000000001</v>
      </c>
    </row>
    <row r="10248" spans="1:28" x14ac:dyDescent="0.25">
      <c r="A10248" t="s">
        <v>11117</v>
      </c>
      <c r="B10248">
        <v>0.39500000000000002</v>
      </c>
      <c r="C10248">
        <v>0.499</v>
      </c>
      <c r="D10248">
        <v>0.48799999999999999</v>
      </c>
      <c r="E10248">
        <v>0.56699999999999995</v>
      </c>
      <c r="F10248">
        <v>0.53300000000000003</v>
      </c>
      <c r="G10248">
        <v>0.496</v>
      </c>
      <c r="H10248">
        <v>0.627</v>
      </c>
      <c r="I10248">
        <v>0.68899999999999995</v>
      </c>
      <c r="J10248">
        <v>0.66300000000000003</v>
      </c>
      <c r="K10248">
        <v>0.82699999999999996</v>
      </c>
      <c r="L10248">
        <v>0.71699999999999997</v>
      </c>
      <c r="M10248">
        <v>0.72499999999999998</v>
      </c>
      <c r="N10248">
        <v>0.71299999999999997</v>
      </c>
      <c r="O10248">
        <v>0.72199999999999998</v>
      </c>
      <c r="P10248">
        <v>0.85099999999999998</v>
      </c>
      <c r="Q10248">
        <v>0.876</v>
      </c>
      <c r="R10248">
        <v>0.875</v>
      </c>
      <c r="S10248">
        <v>0.78200000000000003</v>
      </c>
      <c r="T10248">
        <v>0.82199999999999995</v>
      </c>
      <c r="U10248">
        <v>0.84499999999999997</v>
      </c>
      <c r="V10248">
        <v>0.80300000000000005</v>
      </c>
      <c r="W10248">
        <v>0.91</v>
      </c>
      <c r="X10248">
        <v>1.0489999999999999</v>
      </c>
      <c r="Y10248">
        <v>1.2669999999999999</v>
      </c>
      <c r="Z10248">
        <v>1.105</v>
      </c>
      <c r="AA10248">
        <v>1.2</v>
      </c>
      <c r="AB10248">
        <v>1.1000000000000001</v>
      </c>
    </row>
    <row r="10249" spans="1:28" x14ac:dyDescent="0.25">
      <c r="A10249" t="s">
        <v>959</v>
      </c>
      <c r="B10249">
        <v>0.40799999999999997</v>
      </c>
      <c r="C10249">
        <v>0.67900000000000005</v>
      </c>
      <c r="D10249">
        <v>0.6</v>
      </c>
      <c r="E10249">
        <v>0.65</v>
      </c>
      <c r="F10249">
        <v>0.43099999999999999</v>
      </c>
      <c r="G10249">
        <v>0.56699999999999995</v>
      </c>
      <c r="H10249">
        <v>0.55800000000000005</v>
      </c>
      <c r="I10249">
        <v>0.47099999999999997</v>
      </c>
      <c r="J10249">
        <v>0.75600000000000001</v>
      </c>
      <c r="K10249">
        <v>0.627</v>
      </c>
      <c r="L10249">
        <v>0.70199999999999996</v>
      </c>
      <c r="M10249">
        <v>0.74</v>
      </c>
      <c r="N10249">
        <v>0.93100000000000005</v>
      </c>
    </row>
    <row r="10250" spans="1:28" x14ac:dyDescent="0.25">
      <c r="A10250" t="s">
        <v>960</v>
      </c>
      <c r="C10250">
        <v>0.503</v>
      </c>
      <c r="D10250">
        <v>0.441</v>
      </c>
      <c r="E10250">
        <v>0.59899999999999998</v>
      </c>
      <c r="F10250">
        <v>0.55100000000000005</v>
      </c>
      <c r="G10250">
        <v>0.67600000000000005</v>
      </c>
    </row>
    <row r="10251" spans="1:28" x14ac:dyDescent="0.25">
      <c r="A10251" t="s">
        <v>961</v>
      </c>
      <c r="H10251">
        <v>0.65600000000000003</v>
      </c>
      <c r="I10251">
        <v>1.1819999999999999</v>
      </c>
      <c r="J10251">
        <v>1.5049999999999999</v>
      </c>
      <c r="K10251">
        <v>1.3560000000000001</v>
      </c>
      <c r="L10251">
        <v>1.478</v>
      </c>
      <c r="M10251">
        <v>1.573</v>
      </c>
    </row>
    <row r="10252" spans="1:28" x14ac:dyDescent="0.25">
      <c r="A10252" t="s">
        <v>962</v>
      </c>
      <c r="B10252">
        <v>0.66200000000000003</v>
      </c>
    </row>
    <row r="10253" spans="1:28" x14ac:dyDescent="0.25">
      <c r="A10253" t="s">
        <v>11118</v>
      </c>
      <c r="B10253">
        <v>0.75600000000000001</v>
      </c>
      <c r="C10253">
        <v>0.73299999999999998</v>
      </c>
      <c r="D10253">
        <v>0.86</v>
      </c>
      <c r="E10253">
        <v>0.64800000000000002</v>
      </c>
      <c r="F10253">
        <v>0.84499999999999997</v>
      </c>
      <c r="G10253">
        <v>0.80300000000000005</v>
      </c>
      <c r="H10253">
        <v>0.91100000000000003</v>
      </c>
      <c r="I10253">
        <v>1.23</v>
      </c>
      <c r="J10253">
        <v>1.294</v>
      </c>
      <c r="K10253">
        <v>1.4059999999999999</v>
      </c>
      <c r="L10253">
        <v>1.2210000000000001</v>
      </c>
      <c r="M10253">
        <v>1.581</v>
      </c>
      <c r="N10253">
        <v>1.4079999999999999</v>
      </c>
      <c r="O10253">
        <v>1.675</v>
      </c>
      <c r="P10253">
        <v>1.181</v>
      </c>
      <c r="Q10253">
        <v>1.349</v>
      </c>
      <c r="R10253">
        <v>1.323</v>
      </c>
      <c r="S10253">
        <v>1.1890000000000001</v>
      </c>
      <c r="T10253">
        <v>1.2789999999999999</v>
      </c>
      <c r="U10253">
        <v>1.202</v>
      </c>
      <c r="V10253">
        <v>1.4410000000000001</v>
      </c>
      <c r="W10253">
        <v>1.175</v>
      </c>
      <c r="X10253">
        <v>1.4730000000000001</v>
      </c>
      <c r="Y10253">
        <v>1.786</v>
      </c>
      <c r="Z10253">
        <v>1.5669999999999999</v>
      </c>
      <c r="AA10253">
        <v>1.3</v>
      </c>
      <c r="AB10253">
        <v>1.5</v>
      </c>
    </row>
    <row r="10254" spans="1:28" x14ac:dyDescent="0.25">
      <c r="A10254" t="s">
        <v>11119</v>
      </c>
      <c r="U10254">
        <v>0</v>
      </c>
      <c r="V10254">
        <v>0.81100000000000005</v>
      </c>
      <c r="W10254">
        <v>0.82899999999999996</v>
      </c>
      <c r="X10254">
        <v>1.0389999999999999</v>
      </c>
      <c r="Y10254">
        <v>1.744</v>
      </c>
      <c r="Z10254">
        <v>2.0579999999999998</v>
      </c>
      <c r="AA10254">
        <v>1.8</v>
      </c>
      <c r="AB10254">
        <v>1.3</v>
      </c>
    </row>
    <row r="10255" spans="1:28" x14ac:dyDescent="0.25">
      <c r="A10255" t="s">
        <v>11120</v>
      </c>
      <c r="M10255">
        <v>0.93700000000000006</v>
      </c>
      <c r="N10255">
        <v>0.88700000000000001</v>
      </c>
      <c r="O10255">
        <v>1.153</v>
      </c>
      <c r="P10255">
        <v>1.161</v>
      </c>
      <c r="Q10255">
        <v>0.92600000000000005</v>
      </c>
      <c r="R10255">
        <v>1.1419999999999999</v>
      </c>
      <c r="S10255">
        <v>1.1639999999999999</v>
      </c>
      <c r="T10255">
        <v>1.0760000000000001</v>
      </c>
      <c r="U10255">
        <v>1.1639999999999999</v>
      </c>
      <c r="V10255">
        <v>1.327</v>
      </c>
      <c r="W10255">
        <v>1.5029999999999999</v>
      </c>
      <c r="X10255">
        <v>1.5609999999999999</v>
      </c>
      <c r="Y10255">
        <v>1.6719999999999999</v>
      </c>
      <c r="Z10255">
        <v>1.603</v>
      </c>
      <c r="AA10255">
        <v>1.8</v>
      </c>
      <c r="AB10255">
        <v>1.5</v>
      </c>
    </row>
    <row r="10256" spans="1:28" x14ac:dyDescent="0.25">
      <c r="A10256" t="s">
        <v>963</v>
      </c>
      <c r="B10256">
        <v>0.44700000000000001</v>
      </c>
      <c r="C10256">
        <v>0.497</v>
      </c>
      <c r="D10256">
        <v>0.41099999999999998</v>
      </c>
      <c r="E10256">
        <v>0.41599999999999998</v>
      </c>
      <c r="F10256">
        <v>0.51400000000000001</v>
      </c>
      <c r="G10256">
        <v>0.32400000000000001</v>
      </c>
      <c r="H10256">
        <v>0.47599999999999998</v>
      </c>
      <c r="I10256">
        <v>0.69399999999999995</v>
      </c>
      <c r="J10256">
        <v>0.38300000000000001</v>
      </c>
      <c r="K10256">
        <v>0.56499999999999995</v>
      </c>
      <c r="L10256">
        <v>0.55300000000000005</v>
      </c>
      <c r="M10256">
        <v>0.72799999999999998</v>
      </c>
      <c r="N10256">
        <v>0.70799999999999996</v>
      </c>
      <c r="O10256">
        <v>0.39</v>
      </c>
      <c r="P10256">
        <v>1.022</v>
      </c>
      <c r="Q10256">
        <v>1.268</v>
      </c>
      <c r="R10256">
        <v>1.147</v>
      </c>
      <c r="S10256">
        <v>1.1279999999999999</v>
      </c>
      <c r="T10256">
        <v>1.169</v>
      </c>
      <c r="U10256">
        <v>1.6919999999999999</v>
      </c>
      <c r="V10256">
        <v>1.7769999999999999</v>
      </c>
      <c r="W10256">
        <v>1.929</v>
      </c>
      <c r="X10256">
        <v>2.343</v>
      </c>
      <c r="Y10256">
        <v>1.583</v>
      </c>
      <c r="Z10256">
        <v>1.7010000000000001</v>
      </c>
      <c r="AA10256">
        <v>1.7</v>
      </c>
      <c r="AB10256">
        <v>1.9</v>
      </c>
    </row>
    <row r="10257" spans="1:28" x14ac:dyDescent="0.25">
      <c r="A10257" t="s">
        <v>11121</v>
      </c>
      <c r="E10257">
        <v>0.27400000000000002</v>
      </c>
      <c r="F10257">
        <v>0.34300000000000003</v>
      </c>
      <c r="G10257">
        <v>0.432</v>
      </c>
      <c r="H10257">
        <v>0.49199999999999999</v>
      </c>
      <c r="I10257">
        <v>0.50800000000000001</v>
      </c>
      <c r="J10257">
        <v>0.54</v>
      </c>
      <c r="K10257">
        <v>0.38</v>
      </c>
      <c r="L10257">
        <v>0.497</v>
      </c>
      <c r="M10257">
        <v>0.65600000000000003</v>
      </c>
      <c r="N10257">
        <v>0.89600000000000002</v>
      </c>
      <c r="O10257">
        <v>0.86299999999999999</v>
      </c>
      <c r="P10257">
        <v>1</v>
      </c>
      <c r="Q10257">
        <v>1.966</v>
      </c>
      <c r="R10257">
        <v>4.3550000000000004</v>
      </c>
      <c r="T10257">
        <v>1.643</v>
      </c>
      <c r="U10257">
        <v>2.101</v>
      </c>
      <c r="V10257">
        <v>2.1970000000000001</v>
      </c>
      <c r="W10257">
        <v>2.8650000000000002</v>
      </c>
      <c r="X10257">
        <v>2.169</v>
      </c>
      <c r="Y10257">
        <v>3.0950000000000002</v>
      </c>
      <c r="Z10257">
        <v>2.633</v>
      </c>
      <c r="AA10257">
        <v>2.8</v>
      </c>
      <c r="AB10257">
        <v>2.2999999999999998</v>
      </c>
    </row>
    <row r="10258" spans="1:28" x14ac:dyDescent="0.25">
      <c r="A10258" t="s">
        <v>11122</v>
      </c>
      <c r="S10258">
        <v>0</v>
      </c>
      <c r="T10258">
        <v>9.8000000000000004E-2</v>
      </c>
      <c r="U10258">
        <v>0.25900000000000001</v>
      </c>
      <c r="V10258">
        <v>0.61499999999999999</v>
      </c>
      <c r="W10258">
        <v>0.32500000000000001</v>
      </c>
      <c r="X10258">
        <v>0.53700000000000003</v>
      </c>
      <c r="Y10258">
        <v>1.889</v>
      </c>
      <c r="Z10258">
        <v>2.3330000000000002</v>
      </c>
      <c r="AA10258">
        <v>2.7</v>
      </c>
      <c r="AB10258">
        <v>2.1</v>
      </c>
    </row>
    <row r="10259" spans="1:28" x14ac:dyDescent="0.25">
      <c r="A10259" t="s">
        <v>11123</v>
      </c>
      <c r="N10259">
        <v>0.35699999999999998</v>
      </c>
      <c r="O10259">
        <v>0.32300000000000001</v>
      </c>
      <c r="P10259">
        <v>0.34599999999999997</v>
      </c>
      <c r="Q10259">
        <v>0.45200000000000001</v>
      </c>
      <c r="R10259">
        <v>0.66</v>
      </c>
      <c r="S10259">
        <v>0.61699999999999999</v>
      </c>
      <c r="T10259">
        <v>0.38400000000000001</v>
      </c>
      <c r="U10259">
        <v>0.39800000000000002</v>
      </c>
    </row>
    <row r="10260" spans="1:28" x14ac:dyDescent="0.25">
      <c r="A10260" t="s">
        <v>11124</v>
      </c>
      <c r="O10260">
        <v>0.38900000000000001</v>
      </c>
      <c r="P10260">
        <v>0.17199999999999999</v>
      </c>
      <c r="Q10260">
        <v>0.52900000000000003</v>
      </c>
      <c r="R10260">
        <v>0.52500000000000002</v>
      </c>
      <c r="S10260">
        <v>0.35399999999999998</v>
      </c>
      <c r="T10260">
        <v>0.21199999999999999</v>
      </c>
      <c r="U10260">
        <v>0.32100000000000001</v>
      </c>
      <c r="V10260">
        <v>0.54300000000000004</v>
      </c>
      <c r="W10260">
        <v>0.308</v>
      </c>
      <c r="X10260">
        <v>0.30399999999999999</v>
      </c>
      <c r="Y10260">
        <v>0.21099999999999999</v>
      </c>
      <c r="Z10260">
        <v>0.44400000000000001</v>
      </c>
      <c r="AA10260">
        <v>0.3</v>
      </c>
      <c r="AB10260">
        <v>0.2</v>
      </c>
    </row>
    <row r="10261" spans="1:28" x14ac:dyDescent="0.25">
      <c r="A10261" t="s">
        <v>11125</v>
      </c>
      <c r="C10261">
        <v>0.31</v>
      </c>
      <c r="D10261">
        <v>0.34699999999999998</v>
      </c>
      <c r="E10261">
        <v>0.11799999999999999</v>
      </c>
      <c r="F10261">
        <v>0.26900000000000002</v>
      </c>
      <c r="G10261">
        <v>0.45500000000000002</v>
      </c>
      <c r="H10261">
        <v>0.54100000000000004</v>
      </c>
      <c r="I10261">
        <v>0.59299999999999997</v>
      </c>
      <c r="J10261">
        <v>0.27100000000000002</v>
      </c>
      <c r="K10261">
        <v>0.79600000000000004</v>
      </c>
      <c r="L10261">
        <v>0.68500000000000005</v>
      </c>
      <c r="M10261">
        <v>0.317</v>
      </c>
      <c r="N10261">
        <v>0.53</v>
      </c>
      <c r="O10261">
        <v>0.91200000000000003</v>
      </c>
      <c r="P10261">
        <v>0.878</v>
      </c>
      <c r="Q10261">
        <v>1.107</v>
      </c>
      <c r="R10261">
        <v>1</v>
      </c>
      <c r="S10261">
        <v>0.85899999999999999</v>
      </c>
      <c r="T10261">
        <v>1.2190000000000001</v>
      </c>
      <c r="U10261">
        <v>1.5580000000000001</v>
      </c>
      <c r="V10261">
        <v>1.131</v>
      </c>
      <c r="W10261">
        <v>1.292</v>
      </c>
      <c r="X10261">
        <v>1.55</v>
      </c>
      <c r="Y10261">
        <v>1.9930000000000001</v>
      </c>
      <c r="Z10261">
        <v>2.2970000000000002</v>
      </c>
      <c r="AA10261">
        <v>2.7</v>
      </c>
      <c r="AB10261">
        <v>3.8</v>
      </c>
    </row>
    <row r="10262" spans="1:28" x14ac:dyDescent="0.25">
      <c r="A10262" t="s">
        <v>11126</v>
      </c>
      <c r="B10262">
        <v>2.242</v>
      </c>
      <c r="C10262">
        <v>2.153</v>
      </c>
      <c r="D10262">
        <v>2.1880000000000002</v>
      </c>
      <c r="E10262">
        <v>2.157</v>
      </c>
      <c r="F10262">
        <v>2.391</v>
      </c>
      <c r="G10262">
        <v>2.7440000000000002</v>
      </c>
      <c r="H10262">
        <v>3.258</v>
      </c>
      <c r="I10262">
        <v>2.8410000000000002</v>
      </c>
      <c r="J10262">
        <v>2.5499999999999998</v>
      </c>
      <c r="K10262">
        <v>3.29</v>
      </c>
      <c r="L10262">
        <v>2.9710000000000001</v>
      </c>
      <c r="M10262">
        <v>3.3260000000000001</v>
      </c>
      <c r="N10262">
        <v>3.3479999999999999</v>
      </c>
      <c r="O10262">
        <v>3.5019999999999998</v>
      </c>
      <c r="P10262">
        <v>4.0880000000000001</v>
      </c>
      <c r="Q10262">
        <v>3.0819999999999999</v>
      </c>
      <c r="R10262">
        <v>3.3069999999999999</v>
      </c>
      <c r="S10262">
        <v>3.9089999999999998</v>
      </c>
      <c r="T10262">
        <v>4.1790000000000003</v>
      </c>
      <c r="U10262">
        <v>4.1219999999999999</v>
      </c>
      <c r="V10262">
        <v>4.2370000000000001</v>
      </c>
      <c r="W10262">
        <v>4.016</v>
      </c>
      <c r="X10262">
        <v>3.5609999999999999</v>
      </c>
      <c r="Y10262">
        <v>3.7280000000000002</v>
      </c>
      <c r="Z10262">
        <v>3.5169999999999999</v>
      </c>
      <c r="AA10262">
        <v>2.5</v>
      </c>
      <c r="AB10262">
        <v>2.5</v>
      </c>
    </row>
    <row r="10263" spans="1:28" x14ac:dyDescent="0.25">
      <c r="A10263" t="s">
        <v>11127</v>
      </c>
      <c r="B10263">
        <v>1.623</v>
      </c>
      <c r="C10263">
        <v>1.5509999999999999</v>
      </c>
      <c r="D10263">
        <v>1.417</v>
      </c>
      <c r="E10263">
        <v>1.5049999999999999</v>
      </c>
      <c r="F10263">
        <v>1.768</v>
      </c>
      <c r="G10263">
        <v>1.9379999999999999</v>
      </c>
      <c r="H10263">
        <v>1.8260000000000001</v>
      </c>
      <c r="I10263">
        <v>1.7290000000000001</v>
      </c>
      <c r="J10263">
        <v>1.8859999999999999</v>
      </c>
      <c r="K10263">
        <v>2.097</v>
      </c>
      <c r="L10263">
        <v>1.9330000000000001</v>
      </c>
      <c r="M10263">
        <v>2.077</v>
      </c>
      <c r="N10263">
        <v>2.133</v>
      </c>
      <c r="O10263">
        <v>2.1389999999999998</v>
      </c>
      <c r="P10263">
        <v>2.0110000000000001</v>
      </c>
      <c r="Q10263">
        <v>1.9</v>
      </c>
      <c r="R10263">
        <v>1.883</v>
      </c>
      <c r="S10263">
        <v>1.7809999999999999</v>
      </c>
      <c r="T10263">
        <v>1.508</v>
      </c>
      <c r="U10263">
        <v>1.6930000000000001</v>
      </c>
      <c r="V10263">
        <v>1.756</v>
      </c>
      <c r="W10263">
        <v>1.746</v>
      </c>
      <c r="X10263">
        <v>1.786</v>
      </c>
      <c r="Y10263">
        <v>2.0139999999999998</v>
      </c>
      <c r="Z10263">
        <v>2.6230000000000002</v>
      </c>
      <c r="AA10263">
        <v>3.1</v>
      </c>
      <c r="AB10263">
        <v>2.2000000000000002</v>
      </c>
    </row>
    <row r="10264" spans="1:28" x14ac:dyDescent="0.25">
      <c r="A10264" t="s">
        <v>11128</v>
      </c>
      <c r="B10264">
        <v>5.8209999999999997</v>
      </c>
      <c r="C10264">
        <v>5.8280000000000003</v>
      </c>
      <c r="D10264">
        <v>5.9420000000000002</v>
      </c>
      <c r="E10264">
        <v>5.93</v>
      </c>
      <c r="F10264">
        <v>5.6219999999999999</v>
      </c>
      <c r="G10264">
        <v>5.2409999999999997</v>
      </c>
      <c r="H10264">
        <v>5.2249999999999996</v>
      </c>
      <c r="I10264">
        <v>5.3979999999999997</v>
      </c>
      <c r="J10264">
        <v>5.1779999999999999</v>
      </c>
      <c r="K10264">
        <v>5.3410000000000002</v>
      </c>
      <c r="L10264">
        <v>5.3319999999999999</v>
      </c>
      <c r="M10264">
        <v>5.3079999999999998</v>
      </c>
      <c r="N10264">
        <v>5.15</v>
      </c>
      <c r="O10264">
        <v>5.1890000000000001</v>
      </c>
      <c r="P10264">
        <v>5.4020000000000001</v>
      </c>
      <c r="Q10264">
        <v>5.0759999999999996</v>
      </c>
      <c r="R10264">
        <v>4.6479999999999997</v>
      </c>
      <c r="S10264">
        <v>4.4390000000000001</v>
      </c>
      <c r="T10264">
        <v>4.6059999999999999</v>
      </c>
      <c r="U10264">
        <v>4.6630000000000003</v>
      </c>
      <c r="V10264">
        <v>4.3680000000000003</v>
      </c>
      <c r="W10264">
        <v>4.3239999999999998</v>
      </c>
      <c r="X10264">
        <v>4.5010000000000003</v>
      </c>
      <c r="Y10264">
        <v>5.1029999999999998</v>
      </c>
      <c r="Z10264">
        <v>6.5490000000000004</v>
      </c>
      <c r="AA10264">
        <v>5.4</v>
      </c>
      <c r="AB10264">
        <v>4</v>
      </c>
    </row>
    <row r="10265" spans="1:28" x14ac:dyDescent="0.25">
      <c r="A10265" t="s">
        <v>11129</v>
      </c>
      <c r="X10265">
        <v>2.8239999999999998</v>
      </c>
      <c r="Y10265">
        <v>3.6960000000000002</v>
      </c>
      <c r="Z10265">
        <v>5.1479999999999997</v>
      </c>
      <c r="AA10265">
        <v>5.5</v>
      </c>
      <c r="AB10265">
        <v>3.5</v>
      </c>
    </row>
    <row r="10266" spans="1:28" x14ac:dyDescent="0.25">
      <c r="A10266" t="s">
        <v>11130</v>
      </c>
      <c r="O10266">
        <v>0</v>
      </c>
      <c r="P10266">
        <v>0.57099999999999995</v>
      </c>
      <c r="Q10266">
        <v>1.167</v>
      </c>
      <c r="R10266">
        <v>1.319</v>
      </c>
      <c r="S10266">
        <v>1.75</v>
      </c>
      <c r="T10266">
        <v>1.5680000000000001</v>
      </c>
      <c r="U10266">
        <v>2.419</v>
      </c>
      <c r="V10266">
        <v>2.29</v>
      </c>
      <c r="W10266">
        <v>2.3929999999999998</v>
      </c>
      <c r="X10266">
        <v>2.012</v>
      </c>
      <c r="Y10266">
        <v>2.0430000000000001</v>
      </c>
      <c r="Z10266">
        <v>3.1150000000000002</v>
      </c>
      <c r="AA10266">
        <v>2.1</v>
      </c>
      <c r="AB10266">
        <v>2</v>
      </c>
    </row>
    <row r="10267" spans="1:28" x14ac:dyDescent="0.25">
      <c r="A10267" t="s">
        <v>11131</v>
      </c>
      <c r="J10267">
        <v>3.4689999999999999</v>
      </c>
      <c r="K10267">
        <v>3.7530000000000001</v>
      </c>
      <c r="L10267">
        <v>3.7909999999999999</v>
      </c>
      <c r="M10267">
        <v>2.95</v>
      </c>
      <c r="N10267">
        <v>3.0219999999999998</v>
      </c>
      <c r="O10267">
        <v>2.8260000000000001</v>
      </c>
      <c r="P10267">
        <v>3.3759999999999999</v>
      </c>
      <c r="Q10267">
        <v>2.4790000000000001</v>
      </c>
      <c r="R10267">
        <v>2.7269999999999999</v>
      </c>
      <c r="S10267">
        <v>2.3929999999999998</v>
      </c>
      <c r="T10267">
        <v>2.3410000000000002</v>
      </c>
      <c r="U10267">
        <v>2.6709999999999998</v>
      </c>
      <c r="V10267">
        <v>2.266</v>
      </c>
      <c r="W10267">
        <v>2.089</v>
      </c>
      <c r="X10267">
        <v>2.145</v>
      </c>
      <c r="Y10267">
        <v>2.2400000000000002</v>
      </c>
      <c r="Z10267">
        <v>2.004</v>
      </c>
      <c r="AA10267">
        <v>1.8</v>
      </c>
      <c r="AB10267">
        <v>2</v>
      </c>
    </row>
    <row r="10268" spans="1:28" x14ac:dyDescent="0.25">
      <c r="A10268" t="s">
        <v>11132</v>
      </c>
      <c r="B10268">
        <v>0.34399999999999997</v>
      </c>
      <c r="C10268">
        <v>0.63500000000000001</v>
      </c>
      <c r="D10268">
        <v>0.64500000000000002</v>
      </c>
      <c r="E10268">
        <v>0.75</v>
      </c>
      <c r="F10268">
        <v>1.1779999999999999</v>
      </c>
      <c r="G10268">
        <v>0.70799999999999996</v>
      </c>
      <c r="H10268">
        <v>0.96199999999999997</v>
      </c>
      <c r="I10268">
        <v>0.96399999999999997</v>
      </c>
      <c r="J10268">
        <v>0.56399999999999995</v>
      </c>
      <c r="K10268">
        <v>0.68799999999999994</v>
      </c>
      <c r="L10268">
        <v>0.83199999999999996</v>
      </c>
      <c r="M10268">
        <v>1.3420000000000001</v>
      </c>
      <c r="N10268">
        <v>1.3260000000000001</v>
      </c>
      <c r="O10268">
        <v>1.101</v>
      </c>
      <c r="P10268">
        <v>1.1220000000000001</v>
      </c>
      <c r="Q10268">
        <v>1.1950000000000001</v>
      </c>
      <c r="R10268">
        <v>1.361</v>
      </c>
      <c r="S10268">
        <v>1.218</v>
      </c>
      <c r="T10268">
        <v>1.53</v>
      </c>
      <c r="U10268">
        <v>2.1640000000000001</v>
      </c>
      <c r="V10268">
        <v>1.8360000000000001</v>
      </c>
      <c r="W10268">
        <v>2.2589999999999999</v>
      </c>
      <c r="X10268">
        <v>2.4790000000000001</v>
      </c>
      <c r="Y10268">
        <v>2.6779999999999999</v>
      </c>
      <c r="Z10268">
        <v>2.887</v>
      </c>
      <c r="AA10268">
        <v>2.6</v>
      </c>
      <c r="AB10268">
        <v>2.6</v>
      </c>
    </row>
    <row r="10269" spans="1:28" x14ac:dyDescent="0.25">
      <c r="A10269" t="s">
        <v>11133</v>
      </c>
      <c r="P10269">
        <v>9.6000000000000002E-2</v>
      </c>
      <c r="Q10269">
        <v>3.5999999999999997E-2</v>
      </c>
      <c r="R10269">
        <v>0.28799999999999998</v>
      </c>
      <c r="S10269">
        <v>0.154</v>
      </c>
      <c r="T10269">
        <v>0.17899999999999999</v>
      </c>
      <c r="U10269">
        <v>0.32</v>
      </c>
      <c r="V10269">
        <v>0.183</v>
      </c>
      <c r="W10269">
        <v>0.13300000000000001</v>
      </c>
      <c r="X10269">
        <v>0.17100000000000001</v>
      </c>
      <c r="Y10269">
        <v>0.4</v>
      </c>
      <c r="Z10269">
        <v>0.53700000000000003</v>
      </c>
      <c r="AA10269">
        <v>1.4</v>
      </c>
      <c r="AB10269">
        <v>0.4</v>
      </c>
    </row>
    <row r="10270" spans="1:28" x14ac:dyDescent="0.25">
      <c r="A10270" t="s">
        <v>11134</v>
      </c>
      <c r="B10270">
        <v>0.14299999999999999</v>
      </c>
      <c r="C10270">
        <v>0.37</v>
      </c>
      <c r="D10270">
        <v>0.28499999999999998</v>
      </c>
      <c r="E10270">
        <v>0.18099999999999999</v>
      </c>
      <c r="F10270">
        <v>0.193</v>
      </c>
      <c r="G10270">
        <v>0.24399999999999999</v>
      </c>
      <c r="H10270">
        <v>0.17299999999999999</v>
      </c>
      <c r="I10270">
        <v>0.13700000000000001</v>
      </c>
      <c r="J10270">
        <v>0.32600000000000001</v>
      </c>
      <c r="K10270">
        <v>0.41299999999999998</v>
      </c>
      <c r="L10270">
        <v>0.30499999999999999</v>
      </c>
      <c r="M10270">
        <v>0.30399999999999999</v>
      </c>
      <c r="N10270">
        <v>0.48399999999999999</v>
      </c>
      <c r="O10270">
        <v>0.65600000000000003</v>
      </c>
      <c r="P10270">
        <v>0.67900000000000005</v>
      </c>
      <c r="Q10270">
        <v>0.58299999999999996</v>
      </c>
      <c r="R10270">
        <v>0.33300000000000002</v>
      </c>
      <c r="S10270">
        <v>0.73599999999999999</v>
      </c>
      <c r="T10270">
        <v>0.33</v>
      </c>
      <c r="U10270">
        <v>0.25600000000000001</v>
      </c>
      <c r="V10270">
        <v>0.623</v>
      </c>
      <c r="W10270">
        <v>0.627</v>
      </c>
      <c r="X10270">
        <v>0.48499999999999999</v>
      </c>
      <c r="Y10270">
        <v>0.79800000000000004</v>
      </c>
      <c r="Z10270">
        <v>1.1279999999999999</v>
      </c>
      <c r="AA10270">
        <v>1.1000000000000001</v>
      </c>
      <c r="AB10270">
        <v>1</v>
      </c>
    </row>
    <row r="10271" spans="1:28" x14ac:dyDescent="0.25">
      <c r="A10271" t="s">
        <v>11135</v>
      </c>
      <c r="B10271">
        <v>0.39500000000000002</v>
      </c>
      <c r="C10271">
        <v>0.54500000000000004</v>
      </c>
      <c r="D10271">
        <v>0.39600000000000002</v>
      </c>
      <c r="E10271">
        <v>0.53600000000000003</v>
      </c>
      <c r="F10271">
        <v>0.43099999999999999</v>
      </c>
      <c r="G10271">
        <v>0.44800000000000001</v>
      </c>
      <c r="H10271">
        <v>0.442</v>
      </c>
      <c r="I10271">
        <v>0.61699999999999999</v>
      </c>
      <c r="J10271">
        <v>0.90700000000000003</v>
      </c>
      <c r="K10271">
        <v>0.61899999999999999</v>
      </c>
      <c r="L10271">
        <v>0.64400000000000002</v>
      </c>
      <c r="M10271">
        <v>0.86299999999999999</v>
      </c>
      <c r="N10271">
        <v>1.0820000000000001</v>
      </c>
      <c r="O10271">
        <v>0.69799999999999995</v>
      </c>
      <c r="P10271">
        <v>0.48099999999999998</v>
      </c>
      <c r="Q10271">
        <v>0.55800000000000005</v>
      </c>
      <c r="R10271">
        <v>0.66</v>
      </c>
      <c r="S10271">
        <v>0.89300000000000002</v>
      </c>
      <c r="T10271">
        <v>0.63400000000000001</v>
      </c>
      <c r="U10271">
        <v>1.171</v>
      </c>
      <c r="V10271">
        <v>0.97099999999999997</v>
      </c>
      <c r="W10271">
        <v>1.0449999999999999</v>
      </c>
      <c r="X10271">
        <v>1.25</v>
      </c>
    </row>
    <row r="10272" spans="1:28" x14ac:dyDescent="0.25">
      <c r="A10272" t="s">
        <v>11136</v>
      </c>
      <c r="I10272">
        <v>0.27900000000000003</v>
      </c>
      <c r="J10272">
        <v>0.48099999999999998</v>
      </c>
      <c r="K10272">
        <v>0.80600000000000005</v>
      </c>
      <c r="L10272">
        <v>0.86699999999999999</v>
      </c>
      <c r="M10272">
        <v>0.94299999999999995</v>
      </c>
      <c r="P10272">
        <v>0.435</v>
      </c>
      <c r="Q10272">
        <v>0.50600000000000001</v>
      </c>
      <c r="R10272">
        <v>0.58799999999999997</v>
      </c>
      <c r="S10272">
        <v>0.57499999999999996</v>
      </c>
      <c r="T10272">
        <v>0.72</v>
      </c>
      <c r="U10272">
        <v>0.95</v>
      </c>
      <c r="V10272">
        <v>0.97099999999999997</v>
      </c>
      <c r="W10272">
        <v>0.879</v>
      </c>
      <c r="X10272">
        <v>0.92600000000000005</v>
      </c>
      <c r="Y10272">
        <v>1.331</v>
      </c>
      <c r="Z10272">
        <v>1.974</v>
      </c>
      <c r="AA10272">
        <v>1.7</v>
      </c>
      <c r="AB10272">
        <v>1.7</v>
      </c>
    </row>
    <row r="10273" spans="1:28" x14ac:dyDescent="0.25">
      <c r="A10273" t="s">
        <v>11137</v>
      </c>
      <c r="B10273">
        <v>0.22600000000000001</v>
      </c>
      <c r="C10273">
        <v>0.41399999999999998</v>
      </c>
      <c r="D10273">
        <v>0.379</v>
      </c>
      <c r="E10273">
        <v>0.42399999999999999</v>
      </c>
      <c r="F10273">
        <v>0.48699999999999999</v>
      </c>
      <c r="G10273">
        <v>0.27100000000000002</v>
      </c>
      <c r="H10273">
        <v>0.44</v>
      </c>
      <c r="I10273">
        <v>0.52200000000000002</v>
      </c>
      <c r="J10273">
        <v>0.86399999999999999</v>
      </c>
    </row>
    <row r="10274" spans="1:28" x14ac:dyDescent="0.25">
      <c r="A10274" t="s">
        <v>11138</v>
      </c>
      <c r="B10274">
        <v>0.26500000000000001</v>
      </c>
    </row>
    <row r="10275" spans="1:28" x14ac:dyDescent="0.25">
      <c r="A10275" t="s">
        <v>11139</v>
      </c>
      <c r="C10275">
        <v>0.46600000000000003</v>
      </c>
      <c r="D10275">
        <v>0.29499999999999998</v>
      </c>
      <c r="E10275">
        <v>0.32700000000000001</v>
      </c>
      <c r="F10275">
        <v>0.30399999999999999</v>
      </c>
      <c r="G10275">
        <v>0.42099999999999999</v>
      </c>
      <c r="H10275">
        <v>0.59299999999999997</v>
      </c>
      <c r="I10275">
        <v>0.57299999999999995</v>
      </c>
      <c r="J10275">
        <v>0.4</v>
      </c>
      <c r="K10275">
        <v>0.34399999999999997</v>
      </c>
      <c r="L10275">
        <v>0.44900000000000001</v>
      </c>
      <c r="M10275">
        <v>0.77900000000000003</v>
      </c>
      <c r="N10275">
        <v>0.73199999999999998</v>
      </c>
    </row>
    <row r="10276" spans="1:28" x14ac:dyDescent="0.25">
      <c r="A10276" t="s">
        <v>11140</v>
      </c>
      <c r="B10276">
        <v>1.544</v>
      </c>
      <c r="C10276">
        <v>1.23</v>
      </c>
      <c r="D10276">
        <v>2.0409999999999999</v>
      </c>
      <c r="E10276">
        <v>1.3560000000000001</v>
      </c>
      <c r="F10276">
        <v>1.7</v>
      </c>
      <c r="G10276">
        <v>1.99</v>
      </c>
      <c r="H10276">
        <v>1.615</v>
      </c>
      <c r="I10276">
        <v>1.794</v>
      </c>
      <c r="J10276">
        <v>1.518</v>
      </c>
      <c r="K10276">
        <v>2.2629999999999999</v>
      </c>
      <c r="L10276">
        <v>2.1480000000000001</v>
      </c>
      <c r="M10276">
        <v>2.214</v>
      </c>
      <c r="N10276">
        <v>1.835</v>
      </c>
      <c r="O10276">
        <v>2.6040000000000001</v>
      </c>
      <c r="P10276">
        <v>2.82</v>
      </c>
      <c r="Q10276">
        <v>2.36</v>
      </c>
      <c r="R10276">
        <v>2.0329999999999999</v>
      </c>
      <c r="S10276">
        <v>2.5880000000000001</v>
      </c>
      <c r="T10276">
        <v>2.7639999999999998</v>
      </c>
      <c r="U10276">
        <v>2.5550000000000002</v>
      </c>
      <c r="V10276">
        <v>3.052</v>
      </c>
      <c r="W10276">
        <v>3.387</v>
      </c>
      <c r="X10276">
        <v>4.0750000000000002</v>
      </c>
      <c r="Y10276">
        <v>6.0650000000000004</v>
      </c>
      <c r="Z10276">
        <v>12.082000000000001</v>
      </c>
      <c r="AA10276">
        <v>11.1</v>
      </c>
      <c r="AB10276">
        <v>5.2</v>
      </c>
    </row>
    <row r="10277" spans="1:28" x14ac:dyDescent="0.25">
      <c r="A10277" t="s">
        <v>11141</v>
      </c>
      <c r="B10277">
        <v>0.629</v>
      </c>
      <c r="C10277">
        <v>0.55700000000000005</v>
      </c>
      <c r="D10277">
        <v>0.60199999999999998</v>
      </c>
      <c r="E10277">
        <v>0.58399999999999996</v>
      </c>
      <c r="F10277">
        <v>0.59</v>
      </c>
      <c r="G10277">
        <v>0.438</v>
      </c>
      <c r="H10277">
        <v>0.59499999999999997</v>
      </c>
      <c r="I10277">
        <v>0.68600000000000005</v>
      </c>
      <c r="J10277">
        <v>0.46700000000000003</v>
      </c>
      <c r="K10277">
        <v>0.754</v>
      </c>
      <c r="L10277">
        <v>0.95299999999999996</v>
      </c>
      <c r="M10277">
        <v>1.143</v>
      </c>
      <c r="N10277">
        <v>1.587</v>
      </c>
      <c r="O10277">
        <v>1.1080000000000001</v>
      </c>
      <c r="P10277">
        <v>1.39</v>
      </c>
      <c r="Q10277">
        <v>1.55</v>
      </c>
      <c r="R10277">
        <v>0.94399999999999995</v>
      </c>
      <c r="S10277">
        <v>1.242</v>
      </c>
      <c r="T10277">
        <v>1.113</v>
      </c>
      <c r="U10277">
        <v>1.381</v>
      </c>
      <c r="W10277">
        <v>1.4530000000000001</v>
      </c>
      <c r="X10277">
        <v>1.903</v>
      </c>
      <c r="Y10277">
        <v>2.0089999999999999</v>
      </c>
      <c r="Z10277">
        <v>2.2999999999999998</v>
      </c>
      <c r="AA10277">
        <v>2.2000000000000002</v>
      </c>
      <c r="AB10277">
        <v>2.5</v>
      </c>
    </row>
    <row r="10278" spans="1:28" x14ac:dyDescent="0.25">
      <c r="A10278" t="s">
        <v>11142</v>
      </c>
      <c r="B10278">
        <v>0.82099999999999995</v>
      </c>
      <c r="C10278">
        <v>1.111</v>
      </c>
      <c r="D10278">
        <v>1.0489999999999999</v>
      </c>
      <c r="E10278">
        <v>1.0589999999999999</v>
      </c>
      <c r="F10278">
        <v>1.0029999999999999</v>
      </c>
      <c r="G10278">
        <v>0.97399999999999998</v>
      </c>
      <c r="H10278">
        <v>1.4570000000000001</v>
      </c>
      <c r="I10278">
        <v>1.2649999999999999</v>
      </c>
      <c r="J10278">
        <v>1.4379999999999999</v>
      </c>
      <c r="K10278">
        <v>1.6850000000000001</v>
      </c>
      <c r="L10278">
        <v>1.742</v>
      </c>
      <c r="M10278">
        <v>2.488</v>
      </c>
      <c r="N10278">
        <v>1.921</v>
      </c>
      <c r="O10278">
        <v>1.9410000000000001</v>
      </c>
      <c r="P10278">
        <v>1.978</v>
      </c>
      <c r="Q10278">
        <v>2.1930000000000001</v>
      </c>
      <c r="R10278">
        <v>2.5150000000000001</v>
      </c>
      <c r="S10278">
        <v>2.5430000000000001</v>
      </c>
      <c r="T10278">
        <v>2.6739999999999999</v>
      </c>
      <c r="U10278">
        <v>2.492</v>
      </c>
      <c r="V10278">
        <v>2.3679999999999999</v>
      </c>
      <c r="W10278">
        <v>2.617</v>
      </c>
      <c r="X10278">
        <v>2.827</v>
      </c>
      <c r="Y10278">
        <v>2.7890000000000001</v>
      </c>
      <c r="Z10278">
        <v>2.9860000000000002</v>
      </c>
      <c r="AA10278">
        <v>2.9</v>
      </c>
      <c r="AB10278">
        <v>2.4</v>
      </c>
    </row>
    <row r="10279" spans="1:28" x14ac:dyDescent="0.25">
      <c r="A10279" t="s">
        <v>11143</v>
      </c>
      <c r="N10279">
        <v>0.38600000000000001</v>
      </c>
      <c r="O10279">
        <v>0.254</v>
      </c>
      <c r="P10279">
        <v>0.32300000000000001</v>
      </c>
      <c r="Q10279">
        <v>0.2</v>
      </c>
      <c r="R10279">
        <v>0.34399999999999997</v>
      </c>
      <c r="S10279">
        <v>0.41099999999999998</v>
      </c>
      <c r="T10279">
        <v>0.64900000000000002</v>
      </c>
      <c r="U10279">
        <v>0.25</v>
      </c>
      <c r="V10279">
        <v>0.54800000000000004</v>
      </c>
      <c r="W10279">
        <v>0.81</v>
      </c>
      <c r="X10279">
        <v>0.54300000000000004</v>
      </c>
      <c r="Y10279">
        <v>0.76100000000000001</v>
      </c>
      <c r="Z10279">
        <v>0.77900000000000003</v>
      </c>
      <c r="AA10279">
        <v>0.7</v>
      </c>
      <c r="AB10279">
        <v>0.7</v>
      </c>
    </row>
    <row r="10280" spans="1:28" x14ac:dyDescent="0.25">
      <c r="A10280" t="s">
        <v>11144</v>
      </c>
      <c r="P10280">
        <v>2.1669999999999998</v>
      </c>
      <c r="Q10280">
        <v>1</v>
      </c>
      <c r="R10280">
        <v>1.044</v>
      </c>
      <c r="S10280">
        <v>0.78600000000000003</v>
      </c>
      <c r="T10280">
        <v>0.77500000000000002</v>
      </c>
      <c r="U10280">
        <v>0.91700000000000004</v>
      </c>
      <c r="V10280">
        <v>0.80900000000000005</v>
      </c>
      <c r="W10280">
        <v>1.0089999999999999</v>
      </c>
      <c r="X10280">
        <v>1.254</v>
      </c>
      <c r="Y10280">
        <v>1.9</v>
      </c>
      <c r="Z10280">
        <v>2.8029999999999999</v>
      </c>
      <c r="AA10280">
        <v>2.8</v>
      </c>
      <c r="AB10280">
        <v>2.7</v>
      </c>
    </row>
    <row r="10281" spans="1:28" x14ac:dyDescent="0.25">
      <c r="A10281" t="s">
        <v>11145</v>
      </c>
      <c r="L10281">
        <v>1.1639999999999999</v>
      </c>
      <c r="M10281">
        <v>1.3939999999999999</v>
      </c>
      <c r="N10281">
        <v>1.4690000000000001</v>
      </c>
      <c r="O10281">
        <v>1.625</v>
      </c>
      <c r="P10281">
        <v>1.367</v>
      </c>
      <c r="Q10281">
        <v>1.22</v>
      </c>
      <c r="R10281">
        <v>1.1719999999999999</v>
      </c>
      <c r="S10281">
        <v>1.458</v>
      </c>
      <c r="T10281">
        <v>1.0249999999999999</v>
      </c>
      <c r="U10281">
        <v>1.0409999999999999</v>
      </c>
      <c r="V10281">
        <v>1.3520000000000001</v>
      </c>
      <c r="W10281">
        <v>1.6830000000000001</v>
      </c>
      <c r="X10281">
        <v>1.349</v>
      </c>
      <c r="Y10281">
        <v>1.744</v>
      </c>
      <c r="Z10281">
        <v>2.2639999999999998</v>
      </c>
      <c r="AA10281">
        <v>2.2999999999999998</v>
      </c>
      <c r="AB10281">
        <v>2.5</v>
      </c>
    </row>
    <row r="10282" spans="1:28" x14ac:dyDescent="0.25">
      <c r="A10282" t="s">
        <v>11146</v>
      </c>
      <c r="O10282">
        <v>0.218</v>
      </c>
      <c r="P10282">
        <v>0.20499999999999999</v>
      </c>
      <c r="Q10282">
        <v>0.13900000000000001</v>
      </c>
      <c r="R10282">
        <v>0.34699999999999998</v>
      </c>
      <c r="S10282">
        <v>0.23100000000000001</v>
      </c>
      <c r="T10282">
        <v>0.25800000000000001</v>
      </c>
      <c r="U10282">
        <v>0.34300000000000003</v>
      </c>
      <c r="V10282">
        <v>0.38800000000000001</v>
      </c>
      <c r="W10282">
        <v>0.504</v>
      </c>
      <c r="X10282">
        <v>0.39</v>
      </c>
      <c r="Y10282">
        <v>0.66900000000000004</v>
      </c>
      <c r="Z10282">
        <v>0.48399999999999999</v>
      </c>
      <c r="AA10282">
        <v>0.6</v>
      </c>
      <c r="AB10282">
        <v>0.5</v>
      </c>
    </row>
    <row r="10283" spans="1:28" x14ac:dyDescent="0.25">
      <c r="A10283" t="s">
        <v>11147</v>
      </c>
      <c r="W10283">
        <v>3.173</v>
      </c>
      <c r="X10283">
        <v>3.4649999999999999</v>
      </c>
      <c r="Y10283">
        <v>5.4850000000000003</v>
      </c>
      <c r="Z10283">
        <v>7.34</v>
      </c>
      <c r="AA10283">
        <v>7</v>
      </c>
      <c r="AB10283">
        <v>6.3</v>
      </c>
    </row>
    <row r="10284" spans="1:28" x14ac:dyDescent="0.25">
      <c r="A10284" t="s">
        <v>11148</v>
      </c>
      <c r="R10284">
        <v>1.76</v>
      </c>
      <c r="S10284">
        <v>2.6760000000000002</v>
      </c>
      <c r="T10284">
        <v>2.5209999999999999</v>
      </c>
      <c r="U10284">
        <v>3.5369999999999999</v>
      </c>
      <c r="V10284">
        <v>3.1970000000000001</v>
      </c>
      <c r="W10284">
        <v>3.4039999999999999</v>
      </c>
      <c r="X10284">
        <v>2.4060000000000001</v>
      </c>
      <c r="Y10284">
        <v>3.0539999999999998</v>
      </c>
      <c r="Z10284">
        <v>3.4569999999999999</v>
      </c>
      <c r="AA10284">
        <v>3.1</v>
      </c>
      <c r="AB10284">
        <v>3</v>
      </c>
    </row>
    <row r="10285" spans="1:28" x14ac:dyDescent="0.25">
      <c r="A10285" t="s">
        <v>964</v>
      </c>
      <c r="B10285">
        <v>0.52300000000000002</v>
      </c>
      <c r="C10285">
        <v>0.495</v>
      </c>
      <c r="D10285">
        <v>0.91500000000000004</v>
      </c>
      <c r="E10285">
        <v>0.61</v>
      </c>
      <c r="F10285">
        <v>0.61899999999999999</v>
      </c>
      <c r="G10285">
        <v>0.64400000000000002</v>
      </c>
      <c r="H10285">
        <v>0.75600000000000001</v>
      </c>
      <c r="I10285">
        <v>0.89400000000000002</v>
      </c>
      <c r="J10285">
        <v>1.153</v>
      </c>
      <c r="K10285">
        <v>1.5309999999999999</v>
      </c>
      <c r="L10285">
        <v>1.03</v>
      </c>
      <c r="M10285">
        <v>1.2749999999999999</v>
      </c>
      <c r="N10285">
        <v>1.1639999999999999</v>
      </c>
      <c r="O10285">
        <v>1.2609999999999999</v>
      </c>
      <c r="P10285">
        <v>1.171</v>
      </c>
      <c r="Q10285">
        <v>1.7090000000000001</v>
      </c>
    </row>
    <row r="10286" spans="1:28" x14ac:dyDescent="0.25">
      <c r="A10286" t="s">
        <v>11149</v>
      </c>
      <c r="R10286">
        <v>0.308</v>
      </c>
      <c r="S10286">
        <v>0.27700000000000002</v>
      </c>
      <c r="T10286">
        <v>0.40899999999999997</v>
      </c>
      <c r="U10286">
        <v>0.68600000000000005</v>
      </c>
      <c r="V10286">
        <v>0.68799999999999994</v>
      </c>
      <c r="W10286">
        <v>1.538</v>
      </c>
      <c r="X10286">
        <v>2</v>
      </c>
      <c r="Y10286">
        <v>3.1539999999999999</v>
      </c>
      <c r="Z10286">
        <v>3.05</v>
      </c>
      <c r="AA10286">
        <v>2.2999999999999998</v>
      </c>
    </row>
    <row r="10287" spans="1:28" x14ac:dyDescent="0.25">
      <c r="A10287" t="s">
        <v>11150</v>
      </c>
      <c r="R10287">
        <v>0.50900000000000001</v>
      </c>
      <c r="S10287">
        <v>0.439</v>
      </c>
      <c r="T10287">
        <v>0.79900000000000004</v>
      </c>
      <c r="U10287">
        <v>0.68799999999999994</v>
      </c>
      <c r="V10287">
        <v>0.78500000000000003</v>
      </c>
      <c r="W10287">
        <v>0.97699999999999998</v>
      </c>
      <c r="X10287">
        <v>1.022</v>
      </c>
      <c r="Y10287">
        <v>1.25</v>
      </c>
      <c r="Z10287">
        <v>1.786</v>
      </c>
      <c r="AA10287">
        <v>1.7</v>
      </c>
      <c r="AB10287">
        <v>1.6</v>
      </c>
    </row>
    <row r="10288" spans="1:28" x14ac:dyDescent="0.25">
      <c r="A10288" t="s">
        <v>965</v>
      </c>
      <c r="B10288">
        <v>0.41299999999999998</v>
      </c>
      <c r="C10288">
        <v>0.46100000000000002</v>
      </c>
      <c r="D10288">
        <v>0.25</v>
      </c>
    </row>
    <row r="10289" spans="1:28" x14ac:dyDescent="0.25">
      <c r="A10289" t="s">
        <v>966</v>
      </c>
      <c r="E10289">
        <v>0.35699999999999998</v>
      </c>
      <c r="F10289">
        <v>0.115</v>
      </c>
      <c r="G10289">
        <v>0.46700000000000003</v>
      </c>
      <c r="H10289">
        <v>0.315</v>
      </c>
      <c r="I10289">
        <v>0.435</v>
      </c>
      <c r="J10289">
        <v>0.73699999999999999</v>
      </c>
      <c r="K10289">
        <v>0.45200000000000001</v>
      </c>
      <c r="L10289">
        <v>0.622</v>
      </c>
      <c r="M10289">
        <v>0.626</v>
      </c>
      <c r="N10289">
        <v>0.84899999999999998</v>
      </c>
      <c r="O10289">
        <v>0.59</v>
      </c>
      <c r="P10289">
        <v>0.93500000000000005</v>
      </c>
      <c r="Q10289">
        <v>0.57299999999999995</v>
      </c>
      <c r="R10289">
        <v>0.52100000000000002</v>
      </c>
      <c r="S10289">
        <v>0.84299999999999997</v>
      </c>
      <c r="T10289">
        <v>0.80700000000000005</v>
      </c>
      <c r="U10289">
        <v>0.82399999999999995</v>
      </c>
      <c r="V10289">
        <v>1.179</v>
      </c>
      <c r="W10289">
        <v>1.0509999999999999</v>
      </c>
      <c r="X10289">
        <v>1.319</v>
      </c>
      <c r="Y10289">
        <v>1.6439999999999999</v>
      </c>
      <c r="Z10289">
        <v>3.0070000000000001</v>
      </c>
      <c r="AA10289">
        <v>4.3</v>
      </c>
    </row>
    <row r="10290" spans="1:28" x14ac:dyDescent="0.25">
      <c r="A10290" t="s">
        <v>11151</v>
      </c>
      <c r="R10290">
        <v>1.107</v>
      </c>
      <c r="S10290">
        <v>0.79200000000000004</v>
      </c>
      <c r="T10290">
        <v>1.3160000000000001</v>
      </c>
      <c r="U10290">
        <v>1.494</v>
      </c>
      <c r="V10290">
        <v>1.4810000000000001</v>
      </c>
      <c r="W10290">
        <v>1.625</v>
      </c>
      <c r="X10290">
        <v>1.325</v>
      </c>
      <c r="Y10290">
        <v>2.2080000000000002</v>
      </c>
      <c r="Z10290">
        <v>2.0590000000000002</v>
      </c>
      <c r="AA10290">
        <v>2.2000000000000002</v>
      </c>
      <c r="AB10290">
        <v>1.4</v>
      </c>
    </row>
    <row r="10291" spans="1:28" x14ac:dyDescent="0.25">
      <c r="A10291" t="s">
        <v>967</v>
      </c>
      <c r="B10291">
        <v>0.27</v>
      </c>
      <c r="C10291">
        <v>0.51900000000000002</v>
      </c>
      <c r="D10291">
        <v>0.63100000000000001</v>
      </c>
      <c r="E10291">
        <v>0.52600000000000002</v>
      </c>
      <c r="F10291">
        <v>0.51900000000000002</v>
      </c>
      <c r="G10291">
        <v>0.69599999999999995</v>
      </c>
      <c r="H10291">
        <v>0.65200000000000002</v>
      </c>
      <c r="I10291">
        <v>0.52400000000000002</v>
      </c>
      <c r="J10291">
        <v>0.49299999999999999</v>
      </c>
      <c r="K10291">
        <v>0.57999999999999996</v>
      </c>
      <c r="L10291">
        <v>0.86399999999999999</v>
      </c>
      <c r="M10291">
        <v>0.78900000000000003</v>
      </c>
      <c r="N10291">
        <v>1.218</v>
      </c>
      <c r="O10291">
        <v>0.60299999999999998</v>
      </c>
      <c r="P10291">
        <v>0.79400000000000004</v>
      </c>
      <c r="Q10291">
        <v>1</v>
      </c>
    </row>
    <row r="10292" spans="1:28" x14ac:dyDescent="0.25">
      <c r="A10292" t="s">
        <v>11152</v>
      </c>
      <c r="M10292">
        <v>0.41199999999999998</v>
      </c>
      <c r="N10292">
        <v>0.53100000000000003</v>
      </c>
      <c r="O10292">
        <v>0.3</v>
      </c>
      <c r="P10292">
        <v>0.156</v>
      </c>
      <c r="Q10292">
        <v>0.2</v>
      </c>
      <c r="R10292">
        <v>0.44400000000000001</v>
      </c>
      <c r="S10292">
        <v>0.36099999999999999</v>
      </c>
      <c r="T10292">
        <v>0.622</v>
      </c>
      <c r="U10292">
        <v>0.57999999999999996</v>
      </c>
      <c r="V10292">
        <v>0.311</v>
      </c>
      <c r="W10292">
        <v>0.85399999999999998</v>
      </c>
      <c r="X10292">
        <v>0.39600000000000002</v>
      </c>
      <c r="Y10292">
        <v>0.61699999999999999</v>
      </c>
      <c r="Z10292">
        <v>0.57499999999999996</v>
      </c>
      <c r="AA10292">
        <v>0.8</v>
      </c>
      <c r="AB10292">
        <v>0.7</v>
      </c>
    </row>
    <row r="10293" spans="1:28" x14ac:dyDescent="0.25">
      <c r="A10293" t="s">
        <v>11153</v>
      </c>
      <c r="L10293">
        <v>3.41</v>
      </c>
      <c r="M10293">
        <v>3.0230000000000001</v>
      </c>
      <c r="N10293">
        <v>3.4119999999999999</v>
      </c>
      <c r="O10293">
        <v>2.7890000000000001</v>
      </c>
      <c r="P10293">
        <v>1.302</v>
      </c>
      <c r="Q10293">
        <v>1.2310000000000001</v>
      </c>
      <c r="R10293">
        <v>1.377</v>
      </c>
      <c r="S10293">
        <v>2.5499999999999998</v>
      </c>
      <c r="T10293">
        <v>1.2769999999999999</v>
      </c>
      <c r="U10293">
        <v>1.075</v>
      </c>
      <c r="V10293">
        <v>1.3480000000000001</v>
      </c>
      <c r="W10293">
        <v>2.4289999999999998</v>
      </c>
      <c r="X10293">
        <v>2.238</v>
      </c>
      <c r="Y10293">
        <v>1.897</v>
      </c>
      <c r="Z10293">
        <v>2.77</v>
      </c>
      <c r="AA10293">
        <v>2.5</v>
      </c>
      <c r="AB10293">
        <v>2.1</v>
      </c>
    </row>
    <row r="10294" spans="1:28" x14ac:dyDescent="0.25">
      <c r="A10294" t="s">
        <v>11154</v>
      </c>
      <c r="B10294">
        <v>0.6</v>
      </c>
      <c r="C10294">
        <v>0.68899999999999995</v>
      </c>
      <c r="D10294">
        <v>0.80100000000000005</v>
      </c>
      <c r="E10294">
        <v>0.89800000000000002</v>
      </c>
      <c r="F10294">
        <v>0.84099999999999997</v>
      </c>
      <c r="G10294">
        <v>1.1240000000000001</v>
      </c>
      <c r="H10294">
        <v>0.79300000000000004</v>
      </c>
      <c r="I10294">
        <v>0.74099999999999999</v>
      </c>
      <c r="J10294">
        <v>0.92800000000000005</v>
      </c>
      <c r="K10294">
        <v>0.98699999999999999</v>
      </c>
      <c r="L10294">
        <v>1.0129999999999999</v>
      </c>
      <c r="M10294">
        <v>1.33</v>
      </c>
      <c r="N10294">
        <v>1.373</v>
      </c>
      <c r="O10294">
        <v>1.415</v>
      </c>
      <c r="P10294">
        <v>1.079</v>
      </c>
      <c r="Q10294">
        <v>1.2709999999999999</v>
      </c>
      <c r="R10294">
        <v>1.3049999999999999</v>
      </c>
      <c r="S10294">
        <v>1.355</v>
      </c>
      <c r="T10294">
        <v>1.1890000000000001</v>
      </c>
      <c r="U10294">
        <v>1.552</v>
      </c>
      <c r="V10294">
        <v>1.2470000000000001</v>
      </c>
      <c r="W10294">
        <v>1.1499999999999999</v>
      </c>
      <c r="X10294">
        <v>1.1870000000000001</v>
      </c>
      <c r="Y10294">
        <v>1.5349999999999999</v>
      </c>
      <c r="Z10294">
        <v>1.6259999999999999</v>
      </c>
      <c r="AA10294">
        <v>1.3</v>
      </c>
      <c r="AB10294">
        <v>1.1000000000000001</v>
      </c>
    </row>
    <row r="10295" spans="1:28" x14ac:dyDescent="0.25">
      <c r="A10295" t="s">
        <v>11155</v>
      </c>
      <c r="B10295">
        <v>0.98599999999999999</v>
      </c>
      <c r="C10295">
        <v>1.004</v>
      </c>
      <c r="D10295">
        <v>1.3460000000000001</v>
      </c>
      <c r="E10295">
        <v>1.4359999999999999</v>
      </c>
      <c r="F10295">
        <v>1.593</v>
      </c>
      <c r="G10295">
        <v>1.8360000000000001</v>
      </c>
      <c r="H10295">
        <v>1.4790000000000001</v>
      </c>
      <c r="I10295">
        <v>1.484</v>
      </c>
      <c r="J10295">
        <v>1.462</v>
      </c>
      <c r="K10295">
        <v>1.538</v>
      </c>
      <c r="L10295">
        <v>1.528</v>
      </c>
      <c r="M10295">
        <v>1.323</v>
      </c>
      <c r="N10295">
        <v>1.361</v>
      </c>
      <c r="O10295">
        <v>1.5549999999999999</v>
      </c>
      <c r="P10295">
        <v>1.522</v>
      </c>
      <c r="Q10295">
        <v>1.64</v>
      </c>
      <c r="R10295">
        <v>1.611</v>
      </c>
      <c r="S10295">
        <v>1.726</v>
      </c>
      <c r="T10295">
        <v>1.7250000000000001</v>
      </c>
      <c r="U10295">
        <v>1.897</v>
      </c>
      <c r="V10295">
        <v>2.0550000000000002</v>
      </c>
      <c r="W10295">
        <v>1.881</v>
      </c>
      <c r="X10295">
        <v>2.2149999999999999</v>
      </c>
      <c r="Y10295">
        <v>2.4689999999999999</v>
      </c>
      <c r="Z10295">
        <v>2.5859999999999999</v>
      </c>
      <c r="AA10295">
        <v>2.2999999999999998</v>
      </c>
      <c r="AB10295">
        <v>1.9</v>
      </c>
    </row>
    <row r="10296" spans="1:28" x14ac:dyDescent="0.25">
      <c r="A10296" t="s">
        <v>11156</v>
      </c>
      <c r="C10296">
        <v>7.0999999999999994E-2</v>
      </c>
      <c r="D10296">
        <v>0.1</v>
      </c>
      <c r="E10296">
        <v>0.10299999999999999</v>
      </c>
      <c r="F10296">
        <v>8.8999999999999996E-2</v>
      </c>
      <c r="G10296">
        <v>0</v>
      </c>
      <c r="J10296">
        <v>6.2E-2</v>
      </c>
      <c r="M10296">
        <v>0.375</v>
      </c>
    </row>
    <row r="10297" spans="1:28" x14ac:dyDescent="0.25">
      <c r="A10297" t="s">
        <v>11157</v>
      </c>
      <c r="B10297">
        <v>0.14599999999999999</v>
      </c>
      <c r="C10297">
        <v>0.24099999999999999</v>
      </c>
      <c r="D10297">
        <v>0.25900000000000001</v>
      </c>
      <c r="E10297">
        <v>0.25900000000000001</v>
      </c>
      <c r="F10297">
        <v>0.35799999999999998</v>
      </c>
      <c r="G10297">
        <v>0.51300000000000001</v>
      </c>
      <c r="H10297">
        <v>0.40300000000000002</v>
      </c>
      <c r="I10297">
        <v>0.5</v>
      </c>
      <c r="J10297">
        <v>0.58799999999999997</v>
      </c>
      <c r="K10297">
        <v>0.58599999999999997</v>
      </c>
      <c r="L10297">
        <v>0.95899999999999996</v>
      </c>
      <c r="M10297">
        <v>0.752</v>
      </c>
      <c r="N10297">
        <v>0.83099999999999996</v>
      </c>
      <c r="O10297">
        <v>1.2130000000000001</v>
      </c>
      <c r="P10297">
        <v>1.119</v>
      </c>
      <c r="Q10297">
        <v>1.3420000000000001</v>
      </c>
      <c r="R10297">
        <v>1.698</v>
      </c>
      <c r="S10297">
        <v>1.4139999999999999</v>
      </c>
      <c r="T10297">
        <v>2.024</v>
      </c>
      <c r="U10297">
        <v>2.0489999999999999</v>
      </c>
      <c r="V10297">
        <v>2.6890000000000001</v>
      </c>
      <c r="W10297">
        <v>3.01</v>
      </c>
      <c r="X10297">
        <v>2.7389999999999999</v>
      </c>
      <c r="Y10297">
        <v>4.0819999999999999</v>
      </c>
      <c r="Z10297">
        <v>4.4370000000000003</v>
      </c>
      <c r="AA10297">
        <v>4.8</v>
      </c>
      <c r="AB10297">
        <v>4.2</v>
      </c>
    </row>
    <row r="10298" spans="1:28" x14ac:dyDescent="0.25">
      <c r="A10298" t="s">
        <v>11158</v>
      </c>
      <c r="W10298">
        <v>1.522</v>
      </c>
      <c r="X10298">
        <v>1.774</v>
      </c>
      <c r="Y10298">
        <v>1.569</v>
      </c>
      <c r="Z10298">
        <v>2.1779999999999999</v>
      </c>
      <c r="AA10298">
        <v>1.4</v>
      </c>
      <c r="AB10298">
        <v>1.6</v>
      </c>
    </row>
    <row r="10299" spans="1:28" x14ac:dyDescent="0.25">
      <c r="A10299" t="s">
        <v>11159</v>
      </c>
      <c r="B10299">
        <v>0.19600000000000001</v>
      </c>
      <c r="C10299">
        <v>0.17799999999999999</v>
      </c>
      <c r="D10299">
        <v>0.20899999999999999</v>
      </c>
      <c r="E10299">
        <v>0.29499999999999998</v>
      </c>
      <c r="F10299">
        <v>0.25</v>
      </c>
      <c r="G10299">
        <v>0.439</v>
      </c>
      <c r="H10299">
        <v>0.41499999999999998</v>
      </c>
      <c r="I10299">
        <v>0.41499999999999998</v>
      </c>
      <c r="J10299">
        <v>0.5</v>
      </c>
      <c r="K10299">
        <v>0.432</v>
      </c>
      <c r="L10299">
        <v>0.33300000000000002</v>
      </c>
      <c r="M10299">
        <v>0.80500000000000005</v>
      </c>
      <c r="N10299">
        <v>0.65100000000000002</v>
      </c>
      <c r="O10299">
        <v>0.67400000000000004</v>
      </c>
      <c r="P10299">
        <v>0.53500000000000003</v>
      </c>
      <c r="Q10299">
        <v>0.58099999999999996</v>
      </c>
      <c r="R10299">
        <v>0.90200000000000002</v>
      </c>
      <c r="S10299">
        <v>0.6</v>
      </c>
      <c r="T10299">
        <v>0.84599999999999997</v>
      </c>
      <c r="U10299">
        <v>0.65800000000000003</v>
      </c>
      <c r="V10299">
        <v>0.52200000000000002</v>
      </c>
      <c r="W10299">
        <v>0.94599999999999995</v>
      </c>
      <c r="X10299">
        <v>1.141</v>
      </c>
      <c r="Y10299">
        <v>1.9690000000000001</v>
      </c>
      <c r="Z10299">
        <v>1.792</v>
      </c>
      <c r="AA10299">
        <v>1.5</v>
      </c>
      <c r="AB10299">
        <v>1.7</v>
      </c>
    </row>
    <row r="10300" spans="1:28" x14ac:dyDescent="0.25">
      <c r="A10300" t="s">
        <v>11160</v>
      </c>
      <c r="L10300">
        <v>2.4E-2</v>
      </c>
      <c r="M10300">
        <v>0.22700000000000001</v>
      </c>
      <c r="N10300">
        <v>5.6000000000000001E-2</v>
      </c>
      <c r="O10300">
        <v>0.33300000000000002</v>
      </c>
      <c r="P10300">
        <v>0.28599999999999998</v>
      </c>
      <c r="Q10300">
        <v>0.214</v>
      </c>
      <c r="R10300">
        <v>0.214</v>
      </c>
      <c r="S10300">
        <v>0.182</v>
      </c>
      <c r="T10300">
        <v>0.219</v>
      </c>
      <c r="U10300">
        <v>0.36699999999999999</v>
      </c>
      <c r="V10300">
        <v>0.625</v>
      </c>
      <c r="W10300">
        <v>1.125</v>
      </c>
      <c r="X10300">
        <v>1.5</v>
      </c>
      <c r="Y10300">
        <v>2</v>
      </c>
      <c r="Z10300">
        <v>1.3580000000000001</v>
      </c>
      <c r="AA10300">
        <v>1.1000000000000001</v>
      </c>
      <c r="AB10300">
        <v>1.6</v>
      </c>
    </row>
    <row r="10301" spans="1:28" x14ac:dyDescent="0.25">
      <c r="A10301" t="s">
        <v>11161</v>
      </c>
      <c r="D10301">
        <v>1.038</v>
      </c>
      <c r="E10301">
        <v>1.395</v>
      </c>
      <c r="F10301">
        <v>1.282</v>
      </c>
      <c r="J10301">
        <v>0.89700000000000002</v>
      </c>
      <c r="K10301">
        <v>1.7110000000000001</v>
      </c>
      <c r="L10301">
        <v>1.522</v>
      </c>
      <c r="M10301">
        <v>1.9430000000000001</v>
      </c>
      <c r="N10301">
        <v>1.77</v>
      </c>
      <c r="O10301">
        <v>1.454</v>
      </c>
      <c r="P10301">
        <v>1.569</v>
      </c>
      <c r="Q10301">
        <v>1.417</v>
      </c>
      <c r="R10301">
        <v>1.8959999999999999</v>
      </c>
      <c r="S10301">
        <v>2.0499999999999998</v>
      </c>
      <c r="T10301">
        <v>2.032</v>
      </c>
      <c r="U10301">
        <v>2.3220000000000001</v>
      </c>
      <c r="V10301">
        <v>2.097</v>
      </c>
      <c r="W10301">
        <v>2.0089999999999999</v>
      </c>
      <c r="X10301">
        <v>1.9330000000000001</v>
      </c>
      <c r="Y10301">
        <v>2.681</v>
      </c>
      <c r="Z10301">
        <v>3.0169999999999999</v>
      </c>
      <c r="AA10301">
        <v>3.5</v>
      </c>
      <c r="AB10301">
        <v>3</v>
      </c>
    </row>
    <row r="10302" spans="1:28" x14ac:dyDescent="0.25">
      <c r="A10302" t="s">
        <v>968</v>
      </c>
      <c r="D10302">
        <v>0</v>
      </c>
      <c r="E10302">
        <v>0.39500000000000002</v>
      </c>
      <c r="F10302">
        <v>0.68500000000000005</v>
      </c>
      <c r="G10302">
        <v>1.07</v>
      </c>
      <c r="H10302">
        <v>1.5609999999999999</v>
      </c>
      <c r="I10302">
        <v>1.165</v>
      </c>
      <c r="J10302">
        <v>2.1110000000000002</v>
      </c>
    </row>
    <row r="10303" spans="1:28" x14ac:dyDescent="0.25">
      <c r="A10303" t="s">
        <v>11162</v>
      </c>
      <c r="S10303">
        <v>0.12</v>
      </c>
      <c r="T10303">
        <v>0.127</v>
      </c>
      <c r="U10303">
        <v>0.23200000000000001</v>
      </c>
      <c r="V10303">
        <v>0.28599999999999998</v>
      </c>
      <c r="W10303">
        <v>0.27500000000000002</v>
      </c>
      <c r="X10303">
        <v>0.27300000000000002</v>
      </c>
      <c r="Y10303">
        <v>0.373</v>
      </c>
      <c r="Z10303">
        <v>0.27500000000000002</v>
      </c>
      <c r="AA10303">
        <v>0.3</v>
      </c>
      <c r="AB10303">
        <v>0.6</v>
      </c>
    </row>
    <row r="10304" spans="1:28" x14ac:dyDescent="0.25">
      <c r="A10304" t="s">
        <v>11163</v>
      </c>
      <c r="B10304">
        <v>0.58899999999999997</v>
      </c>
      <c r="C10304">
        <v>0.74099999999999999</v>
      </c>
      <c r="D10304">
        <v>0.81499999999999995</v>
      </c>
      <c r="E10304">
        <v>0.64700000000000002</v>
      </c>
      <c r="F10304">
        <v>0.48899999999999999</v>
      </c>
      <c r="G10304">
        <v>0.54900000000000004</v>
      </c>
      <c r="H10304">
        <v>0.61699999999999999</v>
      </c>
      <c r="I10304">
        <v>0.61</v>
      </c>
      <c r="J10304">
        <v>0.79500000000000004</v>
      </c>
      <c r="K10304">
        <v>1</v>
      </c>
      <c r="L10304">
        <v>0.58699999999999997</v>
      </c>
      <c r="M10304">
        <v>1.2549999999999999</v>
      </c>
      <c r="N10304">
        <v>0.95299999999999996</v>
      </c>
      <c r="O10304">
        <v>1.167</v>
      </c>
      <c r="P10304">
        <v>1.26</v>
      </c>
      <c r="Q10304">
        <v>1.667</v>
      </c>
      <c r="R10304">
        <v>1.1759999999999999</v>
      </c>
      <c r="S10304">
        <v>1.5880000000000001</v>
      </c>
      <c r="T10304">
        <v>1.83</v>
      </c>
      <c r="U10304">
        <v>1.5489999999999999</v>
      </c>
      <c r="V10304">
        <v>1.4179999999999999</v>
      </c>
      <c r="W10304">
        <v>1.88</v>
      </c>
      <c r="X10304">
        <v>1.899</v>
      </c>
      <c r="Y10304">
        <v>2.63</v>
      </c>
      <c r="Z10304">
        <v>2.8650000000000002</v>
      </c>
      <c r="AA10304">
        <v>2</v>
      </c>
      <c r="AB10304">
        <v>1.7</v>
      </c>
    </row>
    <row r="10305" spans="1:28" x14ac:dyDescent="0.25">
      <c r="A10305" t="s">
        <v>11164</v>
      </c>
      <c r="E10305">
        <v>0.52400000000000002</v>
      </c>
      <c r="F10305">
        <v>0.52800000000000002</v>
      </c>
      <c r="G10305">
        <v>0.63900000000000001</v>
      </c>
      <c r="H10305">
        <v>0.57899999999999996</v>
      </c>
      <c r="I10305">
        <v>0.57699999999999996</v>
      </c>
      <c r="J10305">
        <v>0.68500000000000005</v>
      </c>
      <c r="K10305">
        <v>0.57399999999999995</v>
      </c>
      <c r="L10305">
        <v>0.75</v>
      </c>
      <c r="M10305">
        <v>0.69599999999999995</v>
      </c>
      <c r="N10305">
        <v>0.71499999999999997</v>
      </c>
      <c r="O10305">
        <v>0.84</v>
      </c>
      <c r="P10305">
        <v>0.95799999999999996</v>
      </c>
      <c r="Q10305">
        <v>0.76800000000000002</v>
      </c>
      <c r="R10305">
        <v>0.82499999999999996</v>
      </c>
      <c r="S10305">
        <v>0.94399999999999995</v>
      </c>
      <c r="T10305">
        <v>1.268</v>
      </c>
      <c r="U10305">
        <v>1.165</v>
      </c>
      <c r="V10305">
        <v>1.413</v>
      </c>
      <c r="W10305">
        <v>1.5229999999999999</v>
      </c>
      <c r="X10305">
        <v>1.333</v>
      </c>
      <c r="Y10305">
        <v>2.17</v>
      </c>
      <c r="Z10305">
        <v>2.6579999999999999</v>
      </c>
      <c r="AA10305">
        <v>2.9</v>
      </c>
      <c r="AB10305">
        <v>2.2000000000000002</v>
      </c>
    </row>
    <row r="10306" spans="1:28" x14ac:dyDescent="0.25">
      <c r="A10306" t="s">
        <v>1739</v>
      </c>
      <c r="V10306">
        <v>1.1859999999999999</v>
      </c>
      <c r="W10306">
        <v>1.2729999999999999</v>
      </c>
      <c r="X10306">
        <v>1.5649999999999999</v>
      </c>
      <c r="Y10306">
        <v>2.4780000000000002</v>
      </c>
      <c r="Z10306">
        <v>4.0890000000000004</v>
      </c>
      <c r="AA10306">
        <v>3.1</v>
      </c>
      <c r="AB10306">
        <v>2.4</v>
      </c>
    </row>
    <row r="10307" spans="1:28" x14ac:dyDescent="0.25">
      <c r="A10307" t="s">
        <v>11165</v>
      </c>
      <c r="B10307">
        <v>0</v>
      </c>
      <c r="C10307">
        <v>0.36399999999999999</v>
      </c>
      <c r="D10307">
        <v>0.63</v>
      </c>
      <c r="E10307">
        <v>0.57099999999999995</v>
      </c>
      <c r="F10307">
        <v>0.58299999999999996</v>
      </c>
      <c r="G10307">
        <v>0.84399999999999997</v>
      </c>
      <c r="H10307">
        <v>0.83699999999999997</v>
      </c>
      <c r="I10307">
        <v>0.59299999999999997</v>
      </c>
      <c r="J10307">
        <v>0.89500000000000002</v>
      </c>
      <c r="K10307">
        <v>0.627</v>
      </c>
      <c r="L10307">
        <v>0.69</v>
      </c>
      <c r="M10307">
        <v>1.524</v>
      </c>
      <c r="N10307">
        <v>2.6269999999999998</v>
      </c>
      <c r="O10307">
        <v>1.986</v>
      </c>
      <c r="P10307">
        <v>2.383</v>
      </c>
      <c r="Q10307">
        <v>2.617</v>
      </c>
      <c r="R10307">
        <v>1.907</v>
      </c>
      <c r="S10307">
        <v>2.3879999999999999</v>
      </c>
      <c r="T10307">
        <v>2.8109999999999999</v>
      </c>
      <c r="U10307">
        <v>3.758</v>
      </c>
      <c r="V10307">
        <v>3.9929999999999999</v>
      </c>
      <c r="W10307">
        <v>5.7889999999999997</v>
      </c>
      <c r="X10307">
        <v>5.194</v>
      </c>
      <c r="Y10307">
        <v>8.5129999999999999</v>
      </c>
      <c r="Z10307">
        <v>8.6349999999999998</v>
      </c>
      <c r="AA10307">
        <v>8.9</v>
      </c>
      <c r="AB10307">
        <v>8.9</v>
      </c>
    </row>
    <row r="10308" spans="1:28" x14ac:dyDescent="0.25">
      <c r="A10308" t="s">
        <v>11166</v>
      </c>
      <c r="P10308">
        <v>0.23100000000000001</v>
      </c>
      <c r="Q10308">
        <v>0.214</v>
      </c>
      <c r="R10308">
        <v>0.13500000000000001</v>
      </c>
      <c r="S10308">
        <v>0.152</v>
      </c>
      <c r="T10308">
        <v>0.30599999999999999</v>
      </c>
      <c r="U10308">
        <v>0.29899999999999999</v>
      </c>
      <c r="V10308">
        <v>0.4</v>
      </c>
      <c r="W10308">
        <v>0.51600000000000001</v>
      </c>
      <c r="X10308">
        <v>1.097</v>
      </c>
      <c r="Y10308">
        <v>0.71399999999999997</v>
      </c>
      <c r="Z10308">
        <v>0.40300000000000002</v>
      </c>
      <c r="AA10308">
        <v>0.5</v>
      </c>
      <c r="AB10308">
        <v>1</v>
      </c>
    </row>
    <row r="10309" spans="1:28" x14ac:dyDescent="0.25">
      <c r="A10309" t="s">
        <v>11167</v>
      </c>
      <c r="S10309">
        <v>2.3330000000000002</v>
      </c>
      <c r="T10309">
        <v>1.8420000000000001</v>
      </c>
      <c r="U10309">
        <v>1.526</v>
      </c>
      <c r="V10309">
        <v>3.1880000000000002</v>
      </c>
      <c r="W10309">
        <v>2.6320000000000001</v>
      </c>
      <c r="X10309">
        <v>2.4169999999999998</v>
      </c>
      <c r="Y10309">
        <v>3.24</v>
      </c>
      <c r="Z10309">
        <v>3.5449999999999999</v>
      </c>
      <c r="AA10309">
        <v>2</v>
      </c>
      <c r="AB10309">
        <v>3.8</v>
      </c>
    </row>
    <row r="10310" spans="1:28" x14ac:dyDescent="0.25">
      <c r="A10310" t="s">
        <v>11168</v>
      </c>
      <c r="B10310">
        <v>0.41299999999999998</v>
      </c>
      <c r="C10310">
        <v>0.44</v>
      </c>
      <c r="D10310">
        <v>0.35599999999999998</v>
      </c>
      <c r="E10310">
        <v>0.53900000000000003</v>
      </c>
      <c r="F10310">
        <v>0.75600000000000001</v>
      </c>
      <c r="G10310">
        <v>0.75900000000000001</v>
      </c>
      <c r="H10310">
        <v>1.08</v>
      </c>
      <c r="I10310">
        <v>0.51700000000000002</v>
      </c>
      <c r="J10310">
        <v>0.60499999999999998</v>
      </c>
      <c r="O10310">
        <v>0.39800000000000002</v>
      </c>
      <c r="P10310">
        <v>0.36099999999999999</v>
      </c>
      <c r="Q10310">
        <v>0.22600000000000001</v>
      </c>
      <c r="R10310">
        <v>0.56699999999999995</v>
      </c>
      <c r="S10310">
        <v>0.40200000000000002</v>
      </c>
      <c r="T10310">
        <v>0.61599999999999999</v>
      </c>
      <c r="U10310">
        <v>0.51800000000000002</v>
      </c>
      <c r="V10310">
        <v>0.67900000000000005</v>
      </c>
      <c r="W10310">
        <v>0.83499999999999996</v>
      </c>
      <c r="X10310">
        <v>0.93100000000000005</v>
      </c>
      <c r="Y10310">
        <v>0.97699999999999998</v>
      </c>
      <c r="Z10310">
        <v>0.84499999999999997</v>
      </c>
      <c r="AA10310">
        <v>0.8</v>
      </c>
      <c r="AB10310">
        <v>1.1000000000000001</v>
      </c>
    </row>
    <row r="10311" spans="1:28" x14ac:dyDescent="0.25">
      <c r="A10311" t="s">
        <v>11169</v>
      </c>
      <c r="Q10311">
        <v>1.9059999999999999</v>
      </c>
      <c r="R10311">
        <v>1.1100000000000001</v>
      </c>
      <c r="S10311">
        <v>1.069</v>
      </c>
      <c r="T10311">
        <v>1.2050000000000001</v>
      </c>
      <c r="U10311">
        <v>1.446</v>
      </c>
      <c r="V10311">
        <v>1.67</v>
      </c>
      <c r="W10311">
        <v>1.948</v>
      </c>
      <c r="X10311">
        <v>1.798</v>
      </c>
      <c r="Y10311">
        <v>2.0720000000000001</v>
      </c>
      <c r="Z10311">
        <v>2.0659999999999998</v>
      </c>
      <c r="AA10311">
        <v>1.9</v>
      </c>
      <c r="AB10311">
        <v>1.5</v>
      </c>
    </row>
    <row r="10312" spans="1:28" x14ac:dyDescent="0.25">
      <c r="A10312" t="s">
        <v>11170</v>
      </c>
      <c r="L10312">
        <v>0.66300000000000003</v>
      </c>
      <c r="M10312">
        <v>0.82</v>
      </c>
      <c r="N10312">
        <v>1.173</v>
      </c>
      <c r="O10312">
        <v>1.304</v>
      </c>
      <c r="P10312">
        <v>1.1419999999999999</v>
      </c>
      <c r="Q10312">
        <v>0.93300000000000005</v>
      </c>
      <c r="R10312">
        <v>1</v>
      </c>
      <c r="S10312">
        <v>1.177</v>
      </c>
      <c r="T10312">
        <v>0.96899999999999997</v>
      </c>
      <c r="U10312">
        <v>1.359</v>
      </c>
      <c r="V10312">
        <v>1.5860000000000001</v>
      </c>
      <c r="W10312">
        <v>1.627</v>
      </c>
      <c r="X10312">
        <v>2.11</v>
      </c>
      <c r="Y10312">
        <v>1.7410000000000001</v>
      </c>
      <c r="Z10312">
        <v>1.97</v>
      </c>
      <c r="AA10312">
        <v>2.6</v>
      </c>
      <c r="AB10312">
        <v>1.7</v>
      </c>
    </row>
    <row r="10313" spans="1:28" x14ac:dyDescent="0.25">
      <c r="A10313" t="s">
        <v>969</v>
      </c>
      <c r="C10313">
        <v>0.13500000000000001</v>
      </c>
      <c r="D10313">
        <v>3.4000000000000002E-2</v>
      </c>
      <c r="E10313">
        <v>0.185</v>
      </c>
      <c r="F10313">
        <v>0.14000000000000001</v>
      </c>
      <c r="G10313">
        <v>0.376</v>
      </c>
      <c r="H10313">
        <v>0.35599999999999998</v>
      </c>
      <c r="I10313">
        <v>0.40600000000000003</v>
      </c>
      <c r="J10313">
        <v>0.27100000000000002</v>
      </c>
      <c r="K10313">
        <v>0.27600000000000002</v>
      </c>
      <c r="L10313">
        <v>0.312</v>
      </c>
      <c r="M10313">
        <v>0.42399999999999999</v>
      </c>
      <c r="N10313">
        <v>0.35199999999999998</v>
      </c>
      <c r="O10313">
        <v>0.38600000000000001</v>
      </c>
      <c r="P10313">
        <v>0.35399999999999998</v>
      </c>
      <c r="Q10313">
        <v>0.48399999999999999</v>
      </c>
      <c r="R10313">
        <v>0.42199999999999999</v>
      </c>
      <c r="S10313">
        <v>0.39900000000000002</v>
      </c>
      <c r="T10313">
        <v>0.4</v>
      </c>
      <c r="U10313">
        <v>0.44700000000000001</v>
      </c>
      <c r="V10313">
        <v>0.52400000000000002</v>
      </c>
      <c r="W10313">
        <v>0.60499999999999998</v>
      </c>
      <c r="X10313">
        <v>0.64</v>
      </c>
      <c r="Y10313">
        <v>0.95699999999999996</v>
      </c>
      <c r="Z10313">
        <v>1.2709999999999999</v>
      </c>
      <c r="AA10313">
        <v>1.6</v>
      </c>
      <c r="AB10313">
        <v>1.3</v>
      </c>
    </row>
    <row r="10314" spans="1:28" x14ac:dyDescent="0.25">
      <c r="A10314" t="s">
        <v>970</v>
      </c>
      <c r="L10314">
        <v>0.26200000000000001</v>
      </c>
      <c r="M10314">
        <v>1.5249999999999999</v>
      </c>
      <c r="N10314">
        <v>0.57099999999999995</v>
      </c>
      <c r="O10314">
        <v>1.7290000000000001</v>
      </c>
      <c r="P10314">
        <v>1.111</v>
      </c>
      <c r="Q10314">
        <v>1.0900000000000001</v>
      </c>
      <c r="R10314">
        <v>1.462</v>
      </c>
      <c r="S10314">
        <v>1.3979999999999999</v>
      </c>
      <c r="T10314">
        <v>1.111</v>
      </c>
      <c r="U10314">
        <v>0.69899999999999995</v>
      </c>
      <c r="V10314">
        <v>1.381</v>
      </c>
      <c r="W10314">
        <v>1.6619999999999999</v>
      </c>
      <c r="X10314">
        <v>1.3420000000000001</v>
      </c>
      <c r="Y10314">
        <v>1.5349999999999999</v>
      </c>
      <c r="Z10314">
        <v>2.4420000000000002</v>
      </c>
      <c r="AA10314">
        <v>3</v>
      </c>
      <c r="AB10314">
        <v>1.7</v>
      </c>
    </row>
    <row r="10315" spans="1:28" x14ac:dyDescent="0.25">
      <c r="A10315" t="s">
        <v>11171</v>
      </c>
      <c r="B10315">
        <v>0.81499999999999995</v>
      </c>
      <c r="C10315">
        <v>0.52700000000000002</v>
      </c>
      <c r="D10315">
        <v>0.66700000000000004</v>
      </c>
      <c r="E10315">
        <v>0.72299999999999998</v>
      </c>
      <c r="F10315">
        <v>0.82499999999999996</v>
      </c>
      <c r="G10315">
        <v>0.84</v>
      </c>
      <c r="H10315">
        <v>0.63100000000000001</v>
      </c>
      <c r="I10315">
        <v>0.85499999999999998</v>
      </c>
      <c r="J10315">
        <v>1.0449999999999999</v>
      </c>
      <c r="K10315">
        <v>1.214</v>
      </c>
      <c r="L10315">
        <v>0.91500000000000004</v>
      </c>
      <c r="M10315">
        <v>1.3160000000000001</v>
      </c>
      <c r="N10315">
        <v>1.383</v>
      </c>
      <c r="O10315">
        <v>1.7509999999999999</v>
      </c>
      <c r="P10315">
        <v>2.7170000000000001</v>
      </c>
      <c r="Q10315">
        <v>2.6949999999999998</v>
      </c>
      <c r="R10315">
        <v>2.3119999999999998</v>
      </c>
      <c r="S10315">
        <v>2.7770000000000001</v>
      </c>
      <c r="T10315">
        <v>3.5619999999999998</v>
      </c>
      <c r="U10315">
        <v>3.2839999999999998</v>
      </c>
      <c r="V10315">
        <v>3.2469999999999999</v>
      </c>
      <c r="W10315">
        <v>3.2589999999999999</v>
      </c>
      <c r="X10315">
        <v>3.121</v>
      </c>
      <c r="Y10315">
        <v>4.3810000000000002</v>
      </c>
      <c r="Z10315">
        <v>5.625</v>
      </c>
      <c r="AA10315">
        <v>4.9000000000000004</v>
      </c>
      <c r="AB10315">
        <v>3.7</v>
      </c>
    </row>
    <row r="10316" spans="1:28" x14ac:dyDescent="0.25">
      <c r="A10316" t="s">
        <v>11172</v>
      </c>
      <c r="O10316">
        <v>0.78</v>
      </c>
      <c r="P10316">
        <v>1.379</v>
      </c>
      <c r="Q10316">
        <v>0.68</v>
      </c>
      <c r="R10316">
        <v>0.77100000000000002</v>
      </c>
      <c r="S10316">
        <v>0.80500000000000005</v>
      </c>
      <c r="T10316">
        <v>0.97299999999999998</v>
      </c>
      <c r="U10316">
        <v>1.44</v>
      </c>
      <c r="V10316">
        <v>1.724</v>
      </c>
      <c r="W10316">
        <v>1.732</v>
      </c>
      <c r="X10316">
        <v>1.679</v>
      </c>
      <c r="Y10316">
        <v>2.589</v>
      </c>
      <c r="Z10316">
        <v>1.9910000000000001</v>
      </c>
      <c r="AA10316">
        <v>1.9</v>
      </c>
      <c r="AB10316">
        <v>2.2999999999999998</v>
      </c>
    </row>
    <row r="10317" spans="1:28" x14ac:dyDescent="0.25">
      <c r="A10317" t="s">
        <v>971</v>
      </c>
      <c r="N10317">
        <v>0.30099999999999999</v>
      </c>
      <c r="O10317">
        <v>0.32600000000000001</v>
      </c>
      <c r="P10317">
        <v>0.40799999999999997</v>
      </c>
      <c r="Q10317">
        <v>0.52700000000000002</v>
      </c>
      <c r="R10317">
        <v>0.60799999999999998</v>
      </c>
      <c r="S10317">
        <v>0.88200000000000001</v>
      </c>
      <c r="T10317">
        <v>0.94099999999999995</v>
      </c>
      <c r="U10317">
        <v>1.214</v>
      </c>
      <c r="V10317">
        <v>1.2150000000000001</v>
      </c>
      <c r="W10317">
        <v>1.369</v>
      </c>
      <c r="X10317">
        <v>1.49</v>
      </c>
      <c r="Y10317">
        <v>2.2629999999999999</v>
      </c>
      <c r="Z10317">
        <v>2.4849999999999999</v>
      </c>
      <c r="AA10317">
        <v>3.2</v>
      </c>
      <c r="AB10317">
        <v>3.3</v>
      </c>
    </row>
    <row r="10318" spans="1:28" x14ac:dyDescent="0.25">
      <c r="A10318" t="s">
        <v>972</v>
      </c>
      <c r="N10318">
        <v>1.0409999999999999</v>
      </c>
      <c r="O10318">
        <v>1.0269999999999999</v>
      </c>
      <c r="P10318">
        <v>1.099</v>
      </c>
      <c r="Q10318">
        <v>1.1080000000000001</v>
      </c>
      <c r="R10318">
        <v>1.2929999999999999</v>
      </c>
      <c r="S10318">
        <v>1.278</v>
      </c>
      <c r="T10318">
        <v>1.3029999999999999</v>
      </c>
      <c r="U10318">
        <v>1.6759999999999999</v>
      </c>
      <c r="V10318">
        <v>1.8149999999999999</v>
      </c>
      <c r="W10318">
        <v>1.879</v>
      </c>
      <c r="X10318">
        <v>2.0819999999999999</v>
      </c>
      <c r="Y10318">
        <v>3.0659999999999998</v>
      </c>
      <c r="Z10318">
        <v>5.5519999999999996</v>
      </c>
      <c r="AA10318">
        <v>5.0999999999999996</v>
      </c>
      <c r="AB10318">
        <v>4.7</v>
      </c>
    </row>
    <row r="10319" spans="1:28" x14ac:dyDescent="0.25">
      <c r="A10319" t="s">
        <v>973</v>
      </c>
      <c r="P10319">
        <v>0.308</v>
      </c>
      <c r="Q10319">
        <v>0.29699999999999999</v>
      </c>
      <c r="R10319">
        <v>0.38</v>
      </c>
      <c r="S10319">
        <v>0.41499999999999998</v>
      </c>
      <c r="T10319">
        <v>0.39200000000000002</v>
      </c>
      <c r="U10319">
        <v>0.77</v>
      </c>
    </row>
    <row r="10320" spans="1:28" x14ac:dyDescent="0.25">
      <c r="A10320" t="s">
        <v>11173</v>
      </c>
      <c r="B10320">
        <v>0.23300000000000001</v>
      </c>
      <c r="C10320">
        <v>0.28799999999999998</v>
      </c>
      <c r="D10320">
        <v>0.32200000000000001</v>
      </c>
      <c r="E10320">
        <v>0.35</v>
      </c>
      <c r="F10320">
        <v>0.28299999999999997</v>
      </c>
      <c r="G10320">
        <v>0.30099999999999999</v>
      </c>
      <c r="H10320">
        <v>0.16800000000000001</v>
      </c>
      <c r="I10320">
        <v>0.376</v>
      </c>
      <c r="J10320">
        <v>0.35899999999999999</v>
      </c>
      <c r="K10320">
        <v>0.32200000000000001</v>
      </c>
      <c r="L10320">
        <v>0.34300000000000003</v>
      </c>
      <c r="M10320">
        <v>0.38600000000000001</v>
      </c>
      <c r="N10320">
        <v>0.45600000000000002</v>
      </c>
      <c r="O10320">
        <v>0.47299999999999998</v>
      </c>
      <c r="P10320">
        <v>0.38100000000000001</v>
      </c>
      <c r="Q10320">
        <v>0.42699999999999999</v>
      </c>
      <c r="R10320">
        <v>0.315</v>
      </c>
      <c r="S10320">
        <v>0.42399999999999999</v>
      </c>
      <c r="T10320">
        <v>0.42099999999999999</v>
      </c>
      <c r="U10320">
        <v>0.59</v>
      </c>
      <c r="V10320">
        <v>0.68400000000000005</v>
      </c>
      <c r="W10320">
        <v>0.52400000000000002</v>
      </c>
      <c r="X10320">
        <v>0.49399999999999999</v>
      </c>
      <c r="Y10320">
        <v>0.77600000000000002</v>
      </c>
      <c r="Z10320">
        <v>0.80600000000000005</v>
      </c>
      <c r="AA10320">
        <v>0.7</v>
      </c>
      <c r="AB10320">
        <v>0.7</v>
      </c>
    </row>
    <row r="10321" spans="1:28" x14ac:dyDescent="0.25">
      <c r="A10321" t="s">
        <v>11174</v>
      </c>
      <c r="B10321">
        <v>0.68200000000000005</v>
      </c>
      <c r="C10321">
        <v>0.93</v>
      </c>
      <c r="D10321">
        <v>0.85399999999999998</v>
      </c>
      <c r="E10321">
        <v>1.089</v>
      </c>
      <c r="F10321">
        <v>0.97899999999999998</v>
      </c>
      <c r="G10321">
        <v>2.048</v>
      </c>
      <c r="H10321">
        <v>2.0979999999999999</v>
      </c>
      <c r="I10321">
        <v>1.5960000000000001</v>
      </c>
      <c r="J10321">
        <v>1.177</v>
      </c>
      <c r="K10321">
        <v>1.8260000000000001</v>
      </c>
      <c r="L10321">
        <v>1.7909999999999999</v>
      </c>
      <c r="M10321">
        <v>1.764</v>
      </c>
      <c r="N10321">
        <v>1.85</v>
      </c>
      <c r="O10321">
        <v>1.3839999999999999</v>
      </c>
      <c r="P10321">
        <v>1.95</v>
      </c>
      <c r="Q10321">
        <v>1.796</v>
      </c>
      <c r="R10321">
        <v>1.91</v>
      </c>
      <c r="S10321">
        <v>1.677</v>
      </c>
      <c r="T10321">
        <v>1.821</v>
      </c>
      <c r="U10321">
        <v>2.444</v>
      </c>
      <c r="V10321">
        <v>3.286</v>
      </c>
      <c r="W10321">
        <v>2.2679999999999998</v>
      </c>
      <c r="X10321">
        <v>2.1589999999999998</v>
      </c>
      <c r="Y10321">
        <v>2.2879999999999998</v>
      </c>
      <c r="Z10321">
        <v>2.4239999999999999</v>
      </c>
      <c r="AA10321">
        <v>1.9</v>
      </c>
      <c r="AB10321">
        <v>2</v>
      </c>
    </row>
    <row r="10322" spans="1:28" x14ac:dyDescent="0.25">
      <c r="A10322" t="s">
        <v>11175</v>
      </c>
      <c r="B10322">
        <v>0.85199999999999998</v>
      </c>
      <c r="C10322">
        <v>0.94199999999999995</v>
      </c>
      <c r="D10322">
        <v>0.95799999999999996</v>
      </c>
      <c r="E10322">
        <v>1.024</v>
      </c>
      <c r="F10322">
        <v>1.093</v>
      </c>
      <c r="G10322">
        <v>1.0569999999999999</v>
      </c>
      <c r="H10322">
        <v>1.175</v>
      </c>
      <c r="I10322">
        <v>0.88900000000000001</v>
      </c>
      <c r="J10322">
        <v>1.22</v>
      </c>
      <c r="K10322">
        <v>1.413</v>
      </c>
      <c r="L10322">
        <v>1.516</v>
      </c>
      <c r="M10322">
        <v>1.669</v>
      </c>
      <c r="N10322">
        <v>1.5449999999999999</v>
      </c>
      <c r="O10322">
        <v>1.7869999999999999</v>
      </c>
      <c r="P10322">
        <v>2.0430000000000001</v>
      </c>
      <c r="Q10322">
        <v>2.0430000000000001</v>
      </c>
      <c r="R10322">
        <v>1.9470000000000001</v>
      </c>
      <c r="S10322">
        <v>1.883</v>
      </c>
      <c r="T10322">
        <v>1.819</v>
      </c>
      <c r="U10322">
        <v>2.1859999999999999</v>
      </c>
      <c r="V10322">
        <v>1.9550000000000001</v>
      </c>
      <c r="W10322">
        <v>1.6759999999999999</v>
      </c>
      <c r="X10322">
        <v>1.724</v>
      </c>
      <c r="Y10322">
        <v>2.3220000000000001</v>
      </c>
      <c r="Z10322">
        <v>2.3940000000000001</v>
      </c>
      <c r="AA10322">
        <v>2</v>
      </c>
      <c r="AB10322">
        <v>1.9</v>
      </c>
    </row>
    <row r="10323" spans="1:28" x14ac:dyDescent="0.25">
      <c r="A10323" t="s">
        <v>11176</v>
      </c>
      <c r="Q10323">
        <v>0.83299999999999996</v>
      </c>
      <c r="R10323">
        <v>0.46200000000000002</v>
      </c>
      <c r="S10323">
        <v>0.79700000000000004</v>
      </c>
      <c r="T10323">
        <v>1.0169999999999999</v>
      </c>
      <c r="U10323">
        <v>1.0309999999999999</v>
      </c>
      <c r="V10323">
        <v>1.1399999999999999</v>
      </c>
      <c r="W10323">
        <v>2.02</v>
      </c>
      <c r="X10323">
        <v>1.5109999999999999</v>
      </c>
      <c r="Y10323">
        <v>1.7689999999999999</v>
      </c>
      <c r="Z10323">
        <v>1.694</v>
      </c>
      <c r="AA10323">
        <v>2.9</v>
      </c>
      <c r="AB10323">
        <v>2.2000000000000002</v>
      </c>
    </row>
    <row r="10324" spans="1:28" x14ac:dyDescent="0.25">
      <c r="A10324" t="s">
        <v>11177</v>
      </c>
      <c r="R10324">
        <v>1.2410000000000001</v>
      </c>
      <c r="S10324">
        <v>1.2869999999999999</v>
      </c>
      <c r="T10324">
        <v>1.2729999999999999</v>
      </c>
      <c r="U10324">
        <v>1.484</v>
      </c>
      <c r="V10324">
        <v>2.1190000000000002</v>
      </c>
      <c r="W10324">
        <v>2.6909999999999998</v>
      </c>
      <c r="X10324">
        <v>3.1789999999999998</v>
      </c>
      <c r="Y10324">
        <v>4.4359999999999999</v>
      </c>
      <c r="Z10324">
        <v>3.194</v>
      </c>
      <c r="AA10324">
        <v>2.9</v>
      </c>
      <c r="AB10324">
        <v>2.7</v>
      </c>
    </row>
    <row r="10325" spans="1:28" x14ac:dyDescent="0.25">
      <c r="A10325" t="s">
        <v>11178</v>
      </c>
      <c r="B10325">
        <v>0.32300000000000001</v>
      </c>
      <c r="C10325">
        <v>0.52300000000000002</v>
      </c>
      <c r="D10325">
        <v>0.5</v>
      </c>
      <c r="E10325">
        <v>0.435</v>
      </c>
      <c r="F10325">
        <v>0.42699999999999999</v>
      </c>
      <c r="G10325">
        <v>0.59099999999999997</v>
      </c>
      <c r="H10325">
        <v>0.39300000000000002</v>
      </c>
      <c r="I10325">
        <v>0.51100000000000001</v>
      </c>
      <c r="J10325">
        <v>0.54400000000000004</v>
      </c>
      <c r="K10325">
        <v>0.68799999999999994</v>
      </c>
      <c r="L10325">
        <v>0.35899999999999999</v>
      </c>
      <c r="M10325">
        <v>0.71399999999999997</v>
      </c>
      <c r="N10325">
        <v>0.36199999999999999</v>
      </c>
      <c r="O10325">
        <v>0.56599999999999995</v>
      </c>
      <c r="P10325">
        <v>0.54200000000000004</v>
      </c>
      <c r="Q10325">
        <v>0.35399999999999998</v>
      </c>
      <c r="R10325">
        <v>0.63600000000000001</v>
      </c>
      <c r="S10325">
        <v>0.79700000000000004</v>
      </c>
      <c r="T10325">
        <v>1.159</v>
      </c>
      <c r="U10325">
        <v>1.3009999999999999</v>
      </c>
      <c r="V10325">
        <v>1.706</v>
      </c>
      <c r="W10325">
        <v>2.0299999999999998</v>
      </c>
      <c r="X10325">
        <v>2.121</v>
      </c>
      <c r="Y10325">
        <v>4.1280000000000001</v>
      </c>
      <c r="Z10325">
        <v>3.431</v>
      </c>
      <c r="AA10325">
        <v>3.6</v>
      </c>
      <c r="AB10325">
        <v>3.4</v>
      </c>
    </row>
    <row r="10326" spans="1:28" x14ac:dyDescent="0.25">
      <c r="A10326" t="s">
        <v>11179</v>
      </c>
      <c r="V10326">
        <v>1.6779999999999999</v>
      </c>
      <c r="W10326">
        <v>2.1240000000000001</v>
      </c>
      <c r="X10326">
        <v>1.542</v>
      </c>
      <c r="Y10326">
        <v>2.5369999999999999</v>
      </c>
      <c r="Z10326">
        <v>2.3279999999999998</v>
      </c>
      <c r="AA10326">
        <v>2.1</v>
      </c>
      <c r="AB10326">
        <v>2.2000000000000002</v>
      </c>
    </row>
    <row r="10327" spans="1:28" x14ac:dyDescent="0.25">
      <c r="A10327" t="s">
        <v>11180</v>
      </c>
      <c r="O10327">
        <v>0.72199999999999998</v>
      </c>
      <c r="P10327">
        <v>0.53600000000000003</v>
      </c>
      <c r="Q10327">
        <v>0.79800000000000004</v>
      </c>
      <c r="R10327">
        <v>0.70899999999999996</v>
      </c>
      <c r="S10327">
        <v>0.88100000000000001</v>
      </c>
      <c r="T10327">
        <v>1.044</v>
      </c>
      <c r="U10327">
        <v>1.927</v>
      </c>
      <c r="V10327">
        <v>1.7350000000000001</v>
      </c>
      <c r="W10327">
        <v>2.2330000000000001</v>
      </c>
      <c r="X10327">
        <v>2.3450000000000002</v>
      </c>
      <c r="Y10327">
        <v>3.7410000000000001</v>
      </c>
      <c r="Z10327">
        <v>3.6040000000000001</v>
      </c>
      <c r="AA10327">
        <v>3</v>
      </c>
      <c r="AB10327">
        <v>2.8</v>
      </c>
    </row>
    <row r="10328" spans="1:28" x14ac:dyDescent="0.25">
      <c r="A10328" t="s">
        <v>974</v>
      </c>
      <c r="B10328">
        <v>1.6950000000000001</v>
      </c>
      <c r="C10328">
        <v>1.127</v>
      </c>
      <c r="D10328">
        <v>1.222</v>
      </c>
      <c r="E10328">
        <v>1.5489999999999999</v>
      </c>
      <c r="F10328">
        <v>1.8979999999999999</v>
      </c>
      <c r="G10328">
        <v>3.4550000000000001</v>
      </c>
      <c r="H10328">
        <v>4.3689999999999998</v>
      </c>
      <c r="I10328">
        <v>4.1219999999999999</v>
      </c>
      <c r="J10328">
        <v>3.5</v>
      </c>
      <c r="K10328">
        <v>2.8610000000000002</v>
      </c>
      <c r="L10328">
        <v>2.9319999999999999</v>
      </c>
      <c r="M10328">
        <v>4.0030000000000001</v>
      </c>
      <c r="N10328">
        <v>3.0830000000000002</v>
      </c>
      <c r="O10328">
        <v>3.988</v>
      </c>
      <c r="P10328">
        <v>4.5979999999999999</v>
      </c>
      <c r="Q10328">
        <v>4.3140000000000001</v>
      </c>
      <c r="R10328">
        <v>4.984</v>
      </c>
      <c r="S10328">
        <v>5.4160000000000004</v>
      </c>
      <c r="T10328">
        <v>5.476</v>
      </c>
      <c r="U10328">
        <v>5.9569999999999999</v>
      </c>
      <c r="V10328">
        <v>4.9020000000000001</v>
      </c>
      <c r="W10328">
        <v>4.7110000000000003</v>
      </c>
      <c r="X10328">
        <v>5.2359999999999998</v>
      </c>
      <c r="Y10328">
        <v>6.0529999999999999</v>
      </c>
      <c r="Z10328">
        <v>6.5910000000000002</v>
      </c>
      <c r="AA10328">
        <v>5.0999999999999996</v>
      </c>
      <c r="AB10328">
        <v>4.3</v>
      </c>
    </row>
    <row r="10329" spans="1:28" x14ac:dyDescent="0.25">
      <c r="A10329" t="s">
        <v>975</v>
      </c>
      <c r="B10329">
        <v>2.331</v>
      </c>
      <c r="C10329">
        <v>1.224</v>
      </c>
      <c r="D10329">
        <v>1.5429999999999999</v>
      </c>
      <c r="E10329">
        <v>1.1020000000000001</v>
      </c>
      <c r="F10329">
        <v>1.5940000000000001</v>
      </c>
      <c r="G10329">
        <v>1.7569999999999999</v>
      </c>
      <c r="H10329">
        <v>2.0640000000000001</v>
      </c>
      <c r="I10329">
        <v>1.944</v>
      </c>
      <c r="J10329">
        <v>2.0070000000000001</v>
      </c>
      <c r="K10329">
        <v>1.72</v>
      </c>
      <c r="M10329">
        <v>2.016</v>
      </c>
      <c r="N10329">
        <v>2.0939999999999999</v>
      </c>
      <c r="O10329">
        <v>1.9630000000000001</v>
      </c>
      <c r="P10329">
        <v>2.6150000000000002</v>
      </c>
      <c r="Q10329">
        <v>3.0059999999999998</v>
      </c>
      <c r="R10329">
        <v>2.8519999999999999</v>
      </c>
      <c r="S10329">
        <v>3.2130000000000001</v>
      </c>
      <c r="T10329">
        <v>2.8130000000000002</v>
      </c>
      <c r="U10329">
        <v>3.0640000000000001</v>
      </c>
      <c r="V10329">
        <v>3.0539999999999998</v>
      </c>
      <c r="W10329">
        <v>3.4180000000000001</v>
      </c>
      <c r="X10329">
        <v>3.5019999999999998</v>
      </c>
      <c r="Y10329">
        <v>4.077</v>
      </c>
      <c r="Z10329">
        <v>4.9420000000000002</v>
      </c>
      <c r="AA10329">
        <v>6.2</v>
      </c>
      <c r="AB10329">
        <v>4.8</v>
      </c>
    </row>
    <row r="10330" spans="1:28" x14ac:dyDescent="0.25">
      <c r="A10330" t="s">
        <v>976</v>
      </c>
      <c r="S10330">
        <v>1.325</v>
      </c>
      <c r="T10330">
        <v>1.113</v>
      </c>
      <c r="U10330">
        <v>1.232</v>
      </c>
      <c r="V10330">
        <v>1.1839999999999999</v>
      </c>
      <c r="W10330">
        <v>1.1080000000000001</v>
      </c>
      <c r="X10330">
        <v>1.163</v>
      </c>
      <c r="Y10330">
        <v>1.355</v>
      </c>
      <c r="Z10330">
        <v>1.4239999999999999</v>
      </c>
      <c r="AA10330">
        <v>1.2</v>
      </c>
      <c r="AB10330">
        <v>1.2</v>
      </c>
    </row>
    <row r="10331" spans="1:28" x14ac:dyDescent="0.25">
      <c r="A10331" t="s">
        <v>977</v>
      </c>
      <c r="X10331">
        <v>3.149</v>
      </c>
      <c r="Y10331">
        <v>4.6710000000000003</v>
      </c>
      <c r="Z10331">
        <v>5.0199999999999996</v>
      </c>
      <c r="AA10331">
        <v>6.4</v>
      </c>
      <c r="AB10331">
        <v>8.5</v>
      </c>
    </row>
    <row r="10332" spans="1:28" x14ac:dyDescent="0.25">
      <c r="A10332" t="s">
        <v>978</v>
      </c>
      <c r="B10332">
        <v>0.64300000000000002</v>
      </c>
      <c r="C10332">
        <v>1.321</v>
      </c>
      <c r="D10332">
        <v>1.03</v>
      </c>
      <c r="E10332">
        <v>1.1180000000000001</v>
      </c>
      <c r="F10332">
        <v>0.55500000000000005</v>
      </c>
      <c r="G10332">
        <v>1.0469999999999999</v>
      </c>
      <c r="H10332">
        <v>0.879</v>
      </c>
      <c r="I10332">
        <v>0.82399999999999995</v>
      </c>
      <c r="J10332">
        <v>0.66700000000000004</v>
      </c>
      <c r="K10332">
        <v>1.153</v>
      </c>
      <c r="L10332">
        <v>0.68300000000000005</v>
      </c>
      <c r="M10332">
        <v>0.98199999999999998</v>
      </c>
      <c r="N10332">
        <v>0.66200000000000003</v>
      </c>
      <c r="O10332">
        <v>1.2470000000000001</v>
      </c>
      <c r="P10332">
        <v>0.76700000000000002</v>
      </c>
      <c r="Q10332">
        <v>0.95499999999999996</v>
      </c>
      <c r="R10332">
        <v>0.67</v>
      </c>
      <c r="T10332">
        <v>0.61099999999999999</v>
      </c>
      <c r="U10332">
        <v>0.73599999999999999</v>
      </c>
      <c r="V10332">
        <v>0.45900000000000002</v>
      </c>
      <c r="W10332">
        <v>0.82599999999999996</v>
      </c>
      <c r="X10332">
        <v>0.81499999999999995</v>
      </c>
      <c r="Y10332">
        <v>0.85599999999999998</v>
      </c>
      <c r="Z10332">
        <v>1.0880000000000001</v>
      </c>
      <c r="AA10332">
        <v>1.6</v>
      </c>
      <c r="AB10332">
        <v>1.1000000000000001</v>
      </c>
    </row>
    <row r="10333" spans="1:28" x14ac:dyDescent="0.25">
      <c r="A10333" t="s">
        <v>11181</v>
      </c>
      <c r="G10333">
        <v>0.157</v>
      </c>
      <c r="H10333">
        <v>0.26400000000000001</v>
      </c>
      <c r="I10333">
        <v>0.14499999999999999</v>
      </c>
    </row>
    <row r="10334" spans="1:28" x14ac:dyDescent="0.25">
      <c r="A10334" t="s">
        <v>979</v>
      </c>
      <c r="O10334">
        <v>0.79900000000000004</v>
      </c>
      <c r="P10334">
        <v>0.97499999999999998</v>
      </c>
      <c r="Q10334">
        <v>0.81399999999999995</v>
      </c>
      <c r="R10334">
        <v>0.78600000000000003</v>
      </c>
      <c r="S10334">
        <v>0.91300000000000003</v>
      </c>
      <c r="T10334">
        <v>0.81399999999999995</v>
      </c>
      <c r="U10334">
        <v>1.256</v>
      </c>
      <c r="V10334">
        <v>1.298</v>
      </c>
      <c r="W10334">
        <v>1.6539999999999999</v>
      </c>
      <c r="X10334">
        <v>1.462</v>
      </c>
      <c r="Y10334">
        <v>2.1720000000000002</v>
      </c>
      <c r="Z10334">
        <v>1.7889999999999999</v>
      </c>
      <c r="AA10334">
        <v>1.5</v>
      </c>
      <c r="AB10334">
        <v>1.4</v>
      </c>
    </row>
    <row r="10335" spans="1:28" x14ac:dyDescent="0.25">
      <c r="A10335" t="s">
        <v>980</v>
      </c>
      <c r="B10335">
        <v>0.16900000000000001</v>
      </c>
      <c r="C10335">
        <v>0.23599999999999999</v>
      </c>
      <c r="D10335">
        <v>0.40500000000000003</v>
      </c>
      <c r="E10335">
        <v>0.40699999999999997</v>
      </c>
      <c r="F10335">
        <v>0.44900000000000001</v>
      </c>
      <c r="G10335">
        <v>0.27700000000000002</v>
      </c>
      <c r="H10335">
        <v>0.25</v>
      </c>
      <c r="I10335">
        <v>0.20499999999999999</v>
      </c>
      <c r="J10335">
        <v>0.34300000000000003</v>
      </c>
      <c r="K10335">
        <v>0.26</v>
      </c>
      <c r="L10335">
        <v>0.29799999999999999</v>
      </c>
      <c r="M10335">
        <v>0.29099999999999998</v>
      </c>
    </row>
    <row r="10336" spans="1:28" x14ac:dyDescent="0.25">
      <c r="A10336" t="s">
        <v>981</v>
      </c>
      <c r="B10336">
        <v>0.122</v>
      </c>
      <c r="C10336">
        <v>0.182</v>
      </c>
      <c r="D10336">
        <v>0.21299999999999999</v>
      </c>
      <c r="E10336">
        <v>0.16600000000000001</v>
      </c>
      <c r="F10336">
        <v>0.32600000000000001</v>
      </c>
      <c r="G10336">
        <v>0.19900000000000001</v>
      </c>
      <c r="H10336">
        <v>0.28000000000000003</v>
      </c>
      <c r="I10336">
        <v>0.14099999999999999</v>
      </c>
      <c r="J10336">
        <v>0.127</v>
      </c>
      <c r="K10336">
        <v>0.28499999999999998</v>
      </c>
      <c r="L10336">
        <v>0.154</v>
      </c>
      <c r="M10336">
        <v>0.26700000000000002</v>
      </c>
    </row>
    <row r="10337" spans="1:28" x14ac:dyDescent="0.25">
      <c r="A10337" t="s">
        <v>982</v>
      </c>
      <c r="B10337">
        <v>8.6999999999999994E-2</v>
      </c>
      <c r="C10337">
        <v>0.112</v>
      </c>
      <c r="D10337">
        <v>9.7000000000000003E-2</v>
      </c>
      <c r="E10337">
        <v>9.8000000000000004E-2</v>
      </c>
      <c r="F10337">
        <v>0.17699999999999999</v>
      </c>
      <c r="G10337">
        <v>0.14099999999999999</v>
      </c>
      <c r="H10337">
        <v>0.21199999999999999</v>
      </c>
      <c r="I10337">
        <v>0.107</v>
      </c>
      <c r="J10337">
        <v>0.219</v>
      </c>
      <c r="K10337">
        <v>0.154</v>
      </c>
      <c r="L10337">
        <v>0.12</v>
      </c>
      <c r="M10337">
        <v>0.38600000000000001</v>
      </c>
    </row>
    <row r="10338" spans="1:28" x14ac:dyDescent="0.25">
      <c r="A10338" t="s">
        <v>11182</v>
      </c>
      <c r="N10338">
        <v>1.468</v>
      </c>
      <c r="O10338">
        <v>1.6319999999999999</v>
      </c>
      <c r="P10338">
        <v>2.62</v>
      </c>
      <c r="Q10338">
        <v>1.86</v>
      </c>
      <c r="R10338">
        <v>1.738</v>
      </c>
      <c r="S10338">
        <v>1.5209999999999999</v>
      </c>
      <c r="T10338">
        <v>1.8560000000000001</v>
      </c>
      <c r="U10338">
        <v>1.6040000000000001</v>
      </c>
      <c r="V10338">
        <v>2.5249999999999999</v>
      </c>
      <c r="W10338">
        <v>2.2530000000000001</v>
      </c>
      <c r="X10338">
        <v>2.1629999999999998</v>
      </c>
      <c r="Y10338">
        <v>2.5430000000000001</v>
      </c>
      <c r="Z10338">
        <v>2.5</v>
      </c>
      <c r="AA10338">
        <v>2.5</v>
      </c>
      <c r="AB10338">
        <v>1.9</v>
      </c>
    </row>
    <row r="10339" spans="1:28" x14ac:dyDescent="0.25">
      <c r="A10339" t="s">
        <v>11183</v>
      </c>
      <c r="B10339">
        <v>0.88700000000000001</v>
      </c>
      <c r="C10339">
        <v>0.53100000000000003</v>
      </c>
      <c r="D10339">
        <v>0.44600000000000001</v>
      </c>
      <c r="E10339">
        <v>0.43099999999999999</v>
      </c>
      <c r="F10339">
        <v>0.63500000000000001</v>
      </c>
      <c r="G10339">
        <v>0.623</v>
      </c>
      <c r="H10339">
        <v>0.57999999999999996</v>
      </c>
      <c r="I10339">
        <v>0.45500000000000002</v>
      </c>
      <c r="J10339">
        <v>0.32700000000000001</v>
      </c>
      <c r="K10339">
        <v>0.73699999999999999</v>
      </c>
      <c r="L10339">
        <v>0.48499999999999999</v>
      </c>
      <c r="M10339">
        <v>0.44800000000000001</v>
      </c>
      <c r="N10339">
        <v>0.51200000000000001</v>
      </c>
      <c r="O10339">
        <v>0.42899999999999999</v>
      </c>
      <c r="P10339">
        <v>0.57099999999999995</v>
      </c>
      <c r="Q10339">
        <v>0.58299999999999996</v>
      </c>
      <c r="R10339">
        <v>0.36099999999999999</v>
      </c>
    </row>
    <row r="10340" spans="1:28" x14ac:dyDescent="0.25">
      <c r="A10340" t="s">
        <v>983</v>
      </c>
      <c r="C10340">
        <v>1.4999999999999999E-2</v>
      </c>
      <c r="D10340">
        <v>4.3999999999999997E-2</v>
      </c>
      <c r="E10340">
        <v>5.8999999999999997E-2</v>
      </c>
      <c r="F10340">
        <v>0.11600000000000001</v>
      </c>
      <c r="G10340">
        <v>0</v>
      </c>
    </row>
    <row r="10341" spans="1:28" x14ac:dyDescent="0.25">
      <c r="A10341" t="s">
        <v>11184</v>
      </c>
      <c r="P10341">
        <v>0.47399999999999998</v>
      </c>
      <c r="Q10341">
        <v>0.38300000000000001</v>
      </c>
      <c r="R10341">
        <v>0.78</v>
      </c>
      <c r="S10341">
        <v>0.38700000000000001</v>
      </c>
      <c r="T10341">
        <v>0.65500000000000003</v>
      </c>
      <c r="U10341">
        <v>1.0169999999999999</v>
      </c>
      <c r="V10341">
        <v>1.2330000000000001</v>
      </c>
      <c r="W10341">
        <v>0.95699999999999996</v>
      </c>
      <c r="X10341">
        <v>0.59299999999999997</v>
      </c>
      <c r="Y10341">
        <v>0.747</v>
      </c>
      <c r="Z10341">
        <v>0.82</v>
      </c>
      <c r="AA10341">
        <v>0.6</v>
      </c>
      <c r="AB10341">
        <v>0.5</v>
      </c>
    </row>
    <row r="10342" spans="1:28" x14ac:dyDescent="0.25">
      <c r="A10342" t="s">
        <v>11185</v>
      </c>
      <c r="G10342">
        <v>0.94699999999999995</v>
      </c>
      <c r="H10342">
        <v>0.96099999999999997</v>
      </c>
      <c r="I10342">
        <v>1.5740000000000001</v>
      </c>
      <c r="J10342">
        <v>1.0329999999999999</v>
      </c>
      <c r="K10342">
        <v>1.038</v>
      </c>
      <c r="L10342">
        <v>0.81</v>
      </c>
      <c r="M10342">
        <v>1.327</v>
      </c>
      <c r="N10342">
        <v>1.1890000000000001</v>
      </c>
      <c r="O10342">
        <v>1.2110000000000001</v>
      </c>
      <c r="P10342">
        <v>1.631</v>
      </c>
      <c r="Q10342">
        <v>1.754</v>
      </c>
      <c r="R10342">
        <v>2.09</v>
      </c>
      <c r="S10342">
        <v>2.8889999999999998</v>
      </c>
      <c r="T10342">
        <v>2.39</v>
      </c>
      <c r="U10342">
        <v>3.0720000000000001</v>
      </c>
      <c r="V10342">
        <v>2.456</v>
      </c>
      <c r="W10342">
        <v>3.214</v>
      </c>
      <c r="X10342">
        <v>2.802</v>
      </c>
      <c r="Y10342">
        <v>4.7169999999999996</v>
      </c>
      <c r="Z10342">
        <v>3.9849999999999999</v>
      </c>
      <c r="AA10342">
        <v>3.2</v>
      </c>
      <c r="AB10342">
        <v>2.6</v>
      </c>
    </row>
    <row r="10343" spans="1:28" x14ac:dyDescent="0.25">
      <c r="A10343" t="s">
        <v>11186</v>
      </c>
      <c r="B10343">
        <v>8.5999999999999993E-2</v>
      </c>
      <c r="C10343">
        <v>0.19400000000000001</v>
      </c>
      <c r="D10343">
        <v>0.156</v>
      </c>
      <c r="E10343">
        <v>0.23799999999999999</v>
      </c>
      <c r="G10343">
        <v>0.217</v>
      </c>
      <c r="H10343">
        <v>0.29399999999999998</v>
      </c>
      <c r="I10343">
        <v>0.10299999999999999</v>
      </c>
      <c r="J10343">
        <v>0.161</v>
      </c>
      <c r="K10343">
        <v>0.42199999999999999</v>
      </c>
      <c r="L10343">
        <v>0.122</v>
      </c>
      <c r="M10343">
        <v>0.186</v>
      </c>
      <c r="N10343">
        <v>0.12</v>
      </c>
      <c r="O10343">
        <v>0.29499999999999998</v>
      </c>
      <c r="P10343">
        <v>0.5</v>
      </c>
      <c r="Q10343">
        <v>2.9000000000000001E-2</v>
      </c>
      <c r="R10343">
        <v>8.7999999999999995E-2</v>
      </c>
      <c r="S10343">
        <v>0.17100000000000001</v>
      </c>
      <c r="T10343">
        <v>0.22500000000000001</v>
      </c>
      <c r="U10343">
        <v>0.45700000000000002</v>
      </c>
      <c r="V10343">
        <v>0.53800000000000003</v>
      </c>
      <c r="W10343">
        <v>0.42899999999999999</v>
      </c>
      <c r="X10343">
        <v>0.29299999999999998</v>
      </c>
      <c r="Y10343">
        <v>0.91200000000000003</v>
      </c>
      <c r="Z10343">
        <v>0.70699999999999996</v>
      </c>
      <c r="AA10343">
        <v>0.7</v>
      </c>
    </row>
    <row r="10344" spans="1:28" x14ac:dyDescent="0.25">
      <c r="A10344" t="s">
        <v>11187</v>
      </c>
      <c r="B10344">
        <v>0.28100000000000003</v>
      </c>
    </row>
    <row r="10345" spans="1:28" x14ac:dyDescent="0.25">
      <c r="A10345" t="s">
        <v>11188</v>
      </c>
      <c r="C10345">
        <v>0.34399999999999997</v>
      </c>
      <c r="D10345">
        <v>0.24299999999999999</v>
      </c>
      <c r="E10345">
        <v>0.27900000000000003</v>
      </c>
      <c r="F10345">
        <v>0.308</v>
      </c>
      <c r="G10345">
        <v>6.0999999999999999E-2</v>
      </c>
      <c r="H10345">
        <v>2.5999999999999999E-2</v>
      </c>
      <c r="I10345">
        <v>0.193</v>
      </c>
      <c r="J10345">
        <v>0.14000000000000001</v>
      </c>
      <c r="K10345">
        <v>0.152</v>
      </c>
      <c r="L10345">
        <v>0.111</v>
      </c>
      <c r="M10345">
        <v>0.42899999999999999</v>
      </c>
      <c r="N10345">
        <v>8.3000000000000004E-2</v>
      </c>
      <c r="O10345">
        <v>6.7000000000000004E-2</v>
      </c>
      <c r="P10345">
        <v>0.1</v>
      </c>
      <c r="Q10345">
        <v>0.156</v>
      </c>
      <c r="R10345">
        <v>0.161</v>
      </c>
      <c r="S10345">
        <v>0.20699999999999999</v>
      </c>
      <c r="T10345">
        <v>8.6999999999999994E-2</v>
      </c>
      <c r="U10345">
        <v>0.34799999999999998</v>
      </c>
      <c r="V10345">
        <v>0.57099999999999995</v>
      </c>
      <c r="W10345">
        <v>0.46700000000000003</v>
      </c>
      <c r="X10345">
        <v>0.28100000000000003</v>
      </c>
      <c r="Y10345">
        <v>0.441</v>
      </c>
      <c r="Z10345">
        <v>0.55600000000000005</v>
      </c>
      <c r="AA10345">
        <v>0.4</v>
      </c>
      <c r="AB10345">
        <v>0.4</v>
      </c>
    </row>
    <row r="10346" spans="1:28" x14ac:dyDescent="0.25">
      <c r="A10346" t="s">
        <v>11189</v>
      </c>
      <c r="N10346">
        <v>0.14099999999999999</v>
      </c>
      <c r="O10346">
        <v>0.24299999999999999</v>
      </c>
      <c r="P10346">
        <v>0.495</v>
      </c>
      <c r="Q10346">
        <v>0.45800000000000002</v>
      </c>
      <c r="R10346">
        <v>0.28699999999999998</v>
      </c>
      <c r="S10346">
        <v>0.25800000000000001</v>
      </c>
      <c r="T10346">
        <v>0.41799999999999998</v>
      </c>
      <c r="U10346">
        <v>0.432</v>
      </c>
      <c r="V10346">
        <v>0.45200000000000001</v>
      </c>
      <c r="W10346">
        <v>0.41099999999999998</v>
      </c>
      <c r="X10346">
        <v>0.48899999999999999</v>
      </c>
      <c r="Y10346">
        <v>0.68500000000000005</v>
      </c>
      <c r="Z10346">
        <v>0.63300000000000001</v>
      </c>
      <c r="AA10346">
        <v>0.7</v>
      </c>
      <c r="AB10346">
        <v>0.8</v>
      </c>
    </row>
    <row r="10347" spans="1:28" x14ac:dyDescent="0.25">
      <c r="A10347" t="s">
        <v>11190</v>
      </c>
      <c r="B10347">
        <v>0.121</v>
      </c>
      <c r="C10347">
        <v>0.46899999999999997</v>
      </c>
      <c r="D10347">
        <v>0.22600000000000001</v>
      </c>
      <c r="E10347">
        <v>0.26300000000000001</v>
      </c>
      <c r="F10347">
        <v>0.35499999999999998</v>
      </c>
      <c r="G10347">
        <v>0.221</v>
      </c>
      <c r="H10347">
        <v>0.29199999999999998</v>
      </c>
      <c r="I10347">
        <v>0.28000000000000003</v>
      </c>
      <c r="J10347">
        <v>0.20799999999999999</v>
      </c>
      <c r="K10347">
        <v>0.29399999999999998</v>
      </c>
      <c r="L10347">
        <v>0.32700000000000001</v>
      </c>
      <c r="M10347">
        <v>0.32</v>
      </c>
      <c r="N10347">
        <v>0.34200000000000003</v>
      </c>
      <c r="O10347">
        <v>0.312</v>
      </c>
      <c r="P10347">
        <v>0.372</v>
      </c>
      <c r="Q10347">
        <v>0.37</v>
      </c>
      <c r="R10347">
        <v>0.38800000000000001</v>
      </c>
      <c r="S10347">
        <v>0.438</v>
      </c>
      <c r="T10347">
        <v>0.41</v>
      </c>
      <c r="U10347">
        <v>0.21299999999999999</v>
      </c>
      <c r="V10347">
        <v>0.247</v>
      </c>
      <c r="W10347">
        <v>0.19</v>
      </c>
      <c r="X10347">
        <v>0.245</v>
      </c>
      <c r="Y10347">
        <v>0.42199999999999999</v>
      </c>
      <c r="Z10347">
        <v>0.33800000000000002</v>
      </c>
      <c r="AA10347">
        <v>0.4</v>
      </c>
      <c r="AB10347">
        <v>0.3</v>
      </c>
    </row>
    <row r="10348" spans="1:28" x14ac:dyDescent="0.25">
      <c r="A10348" t="s">
        <v>11191</v>
      </c>
      <c r="N10348">
        <v>0.60699999999999998</v>
      </c>
      <c r="O10348">
        <v>0.47399999999999998</v>
      </c>
      <c r="P10348">
        <v>0.47699999999999998</v>
      </c>
      <c r="Q10348">
        <v>0.502</v>
      </c>
      <c r="R10348">
        <v>0.80500000000000005</v>
      </c>
      <c r="S10348">
        <v>0.80300000000000005</v>
      </c>
      <c r="T10348">
        <v>1</v>
      </c>
      <c r="U10348">
        <v>1.1499999999999999</v>
      </c>
      <c r="V10348">
        <v>1.288</v>
      </c>
      <c r="W10348">
        <v>1.2909999999999999</v>
      </c>
      <c r="X10348">
        <v>1.7370000000000001</v>
      </c>
      <c r="Y10348">
        <v>2.7440000000000002</v>
      </c>
      <c r="Z10348">
        <v>2.996</v>
      </c>
      <c r="AA10348">
        <v>3.3</v>
      </c>
      <c r="AB10348">
        <v>2.7</v>
      </c>
    </row>
    <row r="10349" spans="1:28" x14ac:dyDescent="0.25">
      <c r="A10349" t="s">
        <v>11192</v>
      </c>
      <c r="N10349">
        <v>0.17199999999999999</v>
      </c>
      <c r="O10349">
        <v>7.5999999999999998E-2</v>
      </c>
      <c r="P10349">
        <v>0.13500000000000001</v>
      </c>
      <c r="Q10349">
        <v>0.20499999999999999</v>
      </c>
    </row>
    <row r="10350" spans="1:28" x14ac:dyDescent="0.25">
      <c r="A10350" t="s">
        <v>11193</v>
      </c>
      <c r="N10350">
        <v>0.56799999999999995</v>
      </c>
      <c r="O10350">
        <v>0.52300000000000002</v>
      </c>
      <c r="P10350">
        <v>0.51500000000000001</v>
      </c>
      <c r="Q10350">
        <v>0.53600000000000003</v>
      </c>
      <c r="R10350">
        <v>0.51900000000000002</v>
      </c>
      <c r="S10350">
        <v>0.53900000000000003</v>
      </c>
      <c r="T10350">
        <v>0.878</v>
      </c>
      <c r="U10350">
        <v>1.341</v>
      </c>
      <c r="V10350">
        <v>1.2130000000000001</v>
      </c>
      <c r="W10350">
        <v>1.6739999999999999</v>
      </c>
      <c r="X10350">
        <v>1.8740000000000001</v>
      </c>
      <c r="Y10350">
        <v>3.1080000000000001</v>
      </c>
      <c r="Z10350">
        <v>3.71</v>
      </c>
      <c r="AA10350">
        <v>3.3</v>
      </c>
      <c r="AB10350">
        <v>3.7</v>
      </c>
    </row>
    <row r="10351" spans="1:28" x14ac:dyDescent="0.25">
      <c r="A10351" t="s">
        <v>11194</v>
      </c>
      <c r="B10351">
        <v>0.216</v>
      </c>
      <c r="C10351">
        <v>0.29399999999999998</v>
      </c>
      <c r="D10351">
        <v>0.22</v>
      </c>
      <c r="E10351">
        <v>0.20499999999999999</v>
      </c>
      <c r="F10351">
        <v>0.14199999999999999</v>
      </c>
      <c r="G10351">
        <v>0.27700000000000002</v>
      </c>
      <c r="H10351">
        <v>0.27</v>
      </c>
      <c r="I10351">
        <v>0.20499999999999999</v>
      </c>
      <c r="J10351">
        <v>0.31</v>
      </c>
      <c r="K10351">
        <v>0.14499999999999999</v>
      </c>
      <c r="L10351">
        <v>0.151</v>
      </c>
      <c r="M10351">
        <v>0.223</v>
      </c>
      <c r="N10351">
        <v>0.17499999999999999</v>
      </c>
      <c r="O10351">
        <v>0.34200000000000003</v>
      </c>
      <c r="P10351">
        <v>0.20399999999999999</v>
      </c>
      <c r="Q10351">
        <v>0.245</v>
      </c>
      <c r="R10351">
        <v>0.21299999999999999</v>
      </c>
      <c r="S10351">
        <v>0.11700000000000001</v>
      </c>
      <c r="T10351">
        <v>0.17599999999999999</v>
      </c>
      <c r="U10351">
        <v>0.189</v>
      </c>
      <c r="V10351">
        <v>0.21</v>
      </c>
      <c r="W10351">
        <v>0.377</v>
      </c>
      <c r="X10351">
        <v>0.26400000000000001</v>
      </c>
      <c r="Y10351">
        <v>0.39500000000000002</v>
      </c>
      <c r="Z10351">
        <v>0.51300000000000001</v>
      </c>
      <c r="AA10351">
        <v>0.5</v>
      </c>
      <c r="AB10351">
        <v>0.5</v>
      </c>
    </row>
    <row r="10352" spans="1:28" x14ac:dyDescent="0.25">
      <c r="A10352" t="s">
        <v>11195</v>
      </c>
      <c r="N10352">
        <v>0.23300000000000001</v>
      </c>
      <c r="O10352">
        <v>3.4000000000000002E-2</v>
      </c>
      <c r="P10352">
        <v>0.10299999999999999</v>
      </c>
      <c r="Q10352">
        <v>7.0999999999999994E-2</v>
      </c>
      <c r="R10352">
        <v>0</v>
      </c>
      <c r="S10352">
        <v>0</v>
      </c>
    </row>
    <row r="10353" spans="1:28" x14ac:dyDescent="0.25">
      <c r="A10353" t="s">
        <v>11196</v>
      </c>
      <c r="B10353">
        <v>0.23599999999999999</v>
      </c>
      <c r="C10353">
        <v>0.27400000000000002</v>
      </c>
      <c r="D10353">
        <v>0.27400000000000002</v>
      </c>
      <c r="E10353">
        <v>0.23100000000000001</v>
      </c>
      <c r="F10353">
        <v>0.42899999999999999</v>
      </c>
      <c r="G10353">
        <v>0.72499999999999998</v>
      </c>
      <c r="H10353">
        <v>0.32900000000000001</v>
      </c>
      <c r="I10353">
        <v>0.47799999999999998</v>
      </c>
    </row>
    <row r="10354" spans="1:28" x14ac:dyDescent="0.25">
      <c r="A10354" t="s">
        <v>11197</v>
      </c>
      <c r="N10354">
        <v>0.192</v>
      </c>
      <c r="O10354">
        <v>0.26900000000000002</v>
      </c>
      <c r="P10354">
        <v>0.182</v>
      </c>
      <c r="Q10354">
        <v>0.23499999999999999</v>
      </c>
      <c r="R10354">
        <v>8.5999999999999993E-2</v>
      </c>
      <c r="S10354">
        <v>8.5999999999999993E-2</v>
      </c>
      <c r="T10354">
        <v>0.13300000000000001</v>
      </c>
      <c r="U10354">
        <v>0.2</v>
      </c>
      <c r="V10354">
        <v>0.16700000000000001</v>
      </c>
      <c r="W10354">
        <v>0.42299999999999999</v>
      </c>
      <c r="X10354">
        <v>0.10299999999999999</v>
      </c>
      <c r="Y10354">
        <v>0.55200000000000005</v>
      </c>
      <c r="Z10354">
        <v>0.48099999999999998</v>
      </c>
      <c r="AA10354">
        <v>0.4</v>
      </c>
      <c r="AB10354">
        <v>0.5</v>
      </c>
    </row>
    <row r="10355" spans="1:28" x14ac:dyDescent="0.25">
      <c r="A10355" t="s">
        <v>11198</v>
      </c>
      <c r="B10355">
        <v>0.67300000000000004</v>
      </c>
      <c r="C10355">
        <v>0.74199999999999999</v>
      </c>
      <c r="D10355">
        <v>1.0189999999999999</v>
      </c>
      <c r="E10355">
        <v>0.95499999999999996</v>
      </c>
      <c r="F10355">
        <v>0.67500000000000004</v>
      </c>
      <c r="G10355">
        <v>0.66700000000000004</v>
      </c>
      <c r="H10355">
        <v>0.95499999999999996</v>
      </c>
      <c r="I10355">
        <v>1.7210000000000001</v>
      </c>
      <c r="J10355">
        <v>0.81599999999999995</v>
      </c>
      <c r="K10355">
        <v>0.84799999999999998</v>
      </c>
      <c r="L10355">
        <v>1.2330000000000001</v>
      </c>
      <c r="M10355">
        <v>0.73199999999999998</v>
      </c>
      <c r="N10355">
        <v>0.66700000000000004</v>
      </c>
      <c r="O10355">
        <v>1.1579999999999999</v>
      </c>
      <c r="P10355">
        <v>1.2050000000000001</v>
      </c>
      <c r="Q10355">
        <v>1.4690000000000001</v>
      </c>
      <c r="R10355">
        <v>0.63300000000000001</v>
      </c>
      <c r="S10355">
        <v>0.86699999999999999</v>
      </c>
      <c r="T10355">
        <v>1.129</v>
      </c>
      <c r="U10355">
        <v>1.333</v>
      </c>
      <c r="V10355">
        <v>0.63900000000000001</v>
      </c>
      <c r="W10355">
        <v>1.0429999999999999</v>
      </c>
      <c r="X10355">
        <v>0.90200000000000002</v>
      </c>
      <c r="Y10355">
        <v>1.103</v>
      </c>
      <c r="Z10355">
        <v>1.484</v>
      </c>
      <c r="AA10355">
        <v>1.4</v>
      </c>
      <c r="AB10355">
        <v>1.1000000000000001</v>
      </c>
    </row>
    <row r="10356" spans="1:28" x14ac:dyDescent="0.25">
      <c r="A10356" t="s">
        <v>11199</v>
      </c>
      <c r="B10356">
        <v>0.193</v>
      </c>
      <c r="C10356">
        <v>0.23699999999999999</v>
      </c>
      <c r="D10356">
        <v>0.41199999999999998</v>
      </c>
      <c r="E10356">
        <v>0.39800000000000002</v>
      </c>
      <c r="F10356">
        <v>0.152</v>
      </c>
      <c r="G10356">
        <v>0.193</v>
      </c>
      <c r="H10356">
        <v>0.13</v>
      </c>
      <c r="I10356">
        <v>0.253</v>
      </c>
      <c r="J10356">
        <v>0.378</v>
      </c>
      <c r="K10356">
        <v>6.2E-2</v>
      </c>
      <c r="L10356">
        <v>0.216</v>
      </c>
      <c r="M10356">
        <v>0.26600000000000001</v>
      </c>
      <c r="N10356">
        <v>0.18099999999999999</v>
      </c>
      <c r="O10356">
        <v>0.30399999999999999</v>
      </c>
      <c r="P10356">
        <v>0.2</v>
      </c>
      <c r="Q10356">
        <v>0.23799999999999999</v>
      </c>
      <c r="R10356">
        <v>0.20399999999999999</v>
      </c>
      <c r="S10356">
        <v>0.17899999999999999</v>
      </c>
      <c r="T10356">
        <v>0.248</v>
      </c>
      <c r="U10356">
        <v>0.25700000000000001</v>
      </c>
      <c r="V10356">
        <v>0.27200000000000002</v>
      </c>
      <c r="W10356">
        <v>0.26500000000000001</v>
      </c>
      <c r="X10356">
        <v>0.29899999999999999</v>
      </c>
      <c r="Y10356">
        <v>0.29299999999999998</v>
      </c>
      <c r="Z10356">
        <v>0.32100000000000001</v>
      </c>
      <c r="AA10356">
        <v>0.5</v>
      </c>
      <c r="AB10356">
        <v>0.4</v>
      </c>
    </row>
    <row r="10357" spans="1:28" x14ac:dyDescent="0.25">
      <c r="A10357" t="s">
        <v>11200</v>
      </c>
      <c r="T10357">
        <v>0.35899999999999999</v>
      </c>
      <c r="U10357">
        <v>0.57699999999999996</v>
      </c>
      <c r="V10357">
        <v>0.65500000000000003</v>
      </c>
      <c r="W10357">
        <v>0.68</v>
      </c>
      <c r="X10357">
        <v>0.84299999999999997</v>
      </c>
      <c r="Y10357">
        <v>0.98399999999999999</v>
      </c>
      <c r="Z10357">
        <v>0.81299999999999994</v>
      </c>
      <c r="AA10357">
        <v>0.9</v>
      </c>
      <c r="AB10357">
        <v>0.9</v>
      </c>
    </row>
    <row r="10358" spans="1:28" x14ac:dyDescent="0.25">
      <c r="A10358" t="s">
        <v>11201</v>
      </c>
      <c r="G10358">
        <v>0.497</v>
      </c>
      <c r="H10358">
        <v>0.28399999999999997</v>
      </c>
      <c r="I10358">
        <v>0.27800000000000002</v>
      </c>
      <c r="J10358">
        <v>0.224</v>
      </c>
    </row>
    <row r="10359" spans="1:28" x14ac:dyDescent="0.25">
      <c r="A10359" t="s">
        <v>984</v>
      </c>
      <c r="J10359">
        <v>0.26700000000000002</v>
      </c>
      <c r="K10359">
        <v>0.20599999999999999</v>
      </c>
      <c r="L10359">
        <v>0.36399999999999999</v>
      </c>
      <c r="M10359">
        <v>0.29099999999999998</v>
      </c>
      <c r="N10359">
        <v>0.42199999999999999</v>
      </c>
      <c r="O10359">
        <v>0.34399999999999997</v>
      </c>
      <c r="P10359">
        <v>0.34499999999999997</v>
      </c>
      <c r="Q10359">
        <v>0.29199999999999998</v>
      </c>
      <c r="R10359">
        <v>0.29299999999999998</v>
      </c>
      <c r="S10359">
        <v>0.21199999999999999</v>
      </c>
      <c r="T10359">
        <v>0.35899999999999999</v>
      </c>
      <c r="U10359">
        <v>0.24199999999999999</v>
      </c>
      <c r="V10359">
        <v>0.17100000000000001</v>
      </c>
      <c r="W10359">
        <v>0.188</v>
      </c>
      <c r="X10359">
        <v>0.23</v>
      </c>
      <c r="Y10359">
        <v>0.441</v>
      </c>
      <c r="Z10359">
        <v>0.50700000000000001</v>
      </c>
      <c r="AA10359">
        <v>0.4</v>
      </c>
      <c r="AB10359">
        <v>0.4</v>
      </c>
    </row>
    <row r="10360" spans="1:28" x14ac:dyDescent="0.25">
      <c r="A10360" t="s">
        <v>11202</v>
      </c>
      <c r="B10360">
        <v>0.39600000000000002</v>
      </c>
      <c r="C10360">
        <v>0.48699999999999999</v>
      </c>
      <c r="D10360">
        <v>0.46</v>
      </c>
      <c r="E10360">
        <v>0.33400000000000002</v>
      </c>
      <c r="F10360">
        <v>0.36499999999999999</v>
      </c>
      <c r="G10360">
        <v>0.36299999999999999</v>
      </c>
      <c r="H10360">
        <v>0.41599999999999998</v>
      </c>
      <c r="I10360">
        <v>0.27</v>
      </c>
      <c r="J10360">
        <v>0.13400000000000001</v>
      </c>
      <c r="K10360">
        <v>0.313</v>
      </c>
      <c r="L10360">
        <v>0.46300000000000002</v>
      </c>
    </row>
    <row r="10361" spans="1:28" x14ac:dyDescent="0.25">
      <c r="A10361" t="s">
        <v>11203</v>
      </c>
      <c r="B10361">
        <v>0.183</v>
      </c>
      <c r="C10361">
        <v>0.13900000000000001</v>
      </c>
      <c r="D10361">
        <v>0.17399999999999999</v>
      </c>
    </row>
    <row r="10362" spans="1:28" x14ac:dyDescent="0.25">
      <c r="A10362" t="s">
        <v>11204</v>
      </c>
      <c r="B10362">
        <v>0.61199999999999999</v>
      </c>
      <c r="C10362">
        <v>0.755</v>
      </c>
      <c r="D10362">
        <v>0.72599999999999998</v>
      </c>
      <c r="E10362">
        <v>1.3779999999999999</v>
      </c>
      <c r="F10362">
        <v>1.885</v>
      </c>
      <c r="G10362">
        <v>0.96799999999999997</v>
      </c>
      <c r="H10362">
        <v>1.0249999999999999</v>
      </c>
      <c r="I10362">
        <v>1.0669999999999999</v>
      </c>
      <c r="J10362">
        <v>2.4079999999999999</v>
      </c>
      <c r="K10362">
        <v>1.895</v>
      </c>
      <c r="L10362">
        <v>1.0920000000000001</v>
      </c>
      <c r="M10362">
        <v>1.268</v>
      </c>
      <c r="N10362">
        <v>1.714</v>
      </c>
      <c r="O10362">
        <v>1.5</v>
      </c>
      <c r="P10362">
        <v>1.464</v>
      </c>
      <c r="Q10362">
        <v>1.5960000000000001</v>
      </c>
      <c r="R10362">
        <v>1.82</v>
      </c>
      <c r="S10362">
        <v>2.1230000000000002</v>
      </c>
      <c r="T10362">
        <v>2.9079999999999999</v>
      </c>
      <c r="U10362">
        <v>3.1040000000000001</v>
      </c>
      <c r="V10362">
        <v>3</v>
      </c>
      <c r="W10362">
        <v>2.1230000000000002</v>
      </c>
      <c r="X10362">
        <v>1.8979999999999999</v>
      </c>
      <c r="Y10362">
        <v>2.6869999999999998</v>
      </c>
      <c r="Z10362">
        <v>3.0960000000000001</v>
      </c>
      <c r="AA10362">
        <v>2.8</v>
      </c>
      <c r="AB10362">
        <v>2.2999999999999998</v>
      </c>
    </row>
    <row r="10363" spans="1:28" x14ac:dyDescent="0.25">
      <c r="A10363" t="s">
        <v>11205</v>
      </c>
      <c r="X10363">
        <v>3.1110000000000002</v>
      </c>
      <c r="Y10363">
        <v>3.222</v>
      </c>
      <c r="Z10363">
        <v>3</v>
      </c>
      <c r="AA10363">
        <v>3.7</v>
      </c>
      <c r="AB10363">
        <v>3.2</v>
      </c>
    </row>
    <row r="10364" spans="1:28" x14ac:dyDescent="0.25">
      <c r="A10364" t="s">
        <v>11206</v>
      </c>
      <c r="B10364">
        <v>4.0709999999999997</v>
      </c>
      <c r="C10364">
        <v>3.7810000000000001</v>
      </c>
      <c r="D10364">
        <v>3.8069999999999999</v>
      </c>
      <c r="E10364">
        <v>4.3710000000000004</v>
      </c>
      <c r="F10364">
        <v>4.8150000000000004</v>
      </c>
      <c r="G10364">
        <v>5.016</v>
      </c>
      <c r="H10364">
        <v>5.3019999999999996</v>
      </c>
      <c r="I10364">
        <v>4.79</v>
      </c>
      <c r="J10364">
        <v>4.9269999999999996</v>
      </c>
      <c r="K10364">
        <v>4.7729999999999997</v>
      </c>
      <c r="L10364">
        <v>4.9219999999999997</v>
      </c>
      <c r="M10364">
        <v>6.4180000000000001</v>
      </c>
      <c r="N10364">
        <v>6.1929999999999996</v>
      </c>
      <c r="O10364">
        <v>6.1050000000000004</v>
      </c>
      <c r="P10364">
        <v>6.6059999999999999</v>
      </c>
      <c r="Q10364">
        <v>7.9160000000000004</v>
      </c>
      <c r="R10364">
        <v>8.52</v>
      </c>
      <c r="S10364">
        <v>8.5630000000000006</v>
      </c>
      <c r="T10364">
        <v>7.6829999999999998</v>
      </c>
      <c r="U10364">
        <v>8.3949999999999996</v>
      </c>
      <c r="V10364">
        <v>8.4290000000000003</v>
      </c>
      <c r="W10364">
        <v>8.3059999999999992</v>
      </c>
      <c r="X10364">
        <v>8.9450000000000003</v>
      </c>
      <c r="Y10364">
        <v>10.612</v>
      </c>
      <c r="Z10364">
        <v>18.998000000000001</v>
      </c>
      <c r="AA10364">
        <v>19.600000000000001</v>
      </c>
      <c r="AB10364">
        <v>14.8</v>
      </c>
    </row>
    <row r="10365" spans="1:28" x14ac:dyDescent="0.25">
      <c r="A10365" t="s">
        <v>11207</v>
      </c>
      <c r="X10365">
        <v>3.3740000000000001</v>
      </c>
      <c r="Y10365">
        <v>4.1639999999999997</v>
      </c>
      <c r="Z10365">
        <v>6.234</v>
      </c>
      <c r="AA10365">
        <v>6</v>
      </c>
      <c r="AB10365">
        <v>5.7</v>
      </c>
    </row>
    <row r="10366" spans="1:28" x14ac:dyDescent="0.25">
      <c r="A10366" t="s">
        <v>11208</v>
      </c>
      <c r="R10366">
        <v>0.60599999999999998</v>
      </c>
      <c r="S10366">
        <v>10.435</v>
      </c>
      <c r="T10366">
        <v>7.0259999999999998</v>
      </c>
      <c r="U10366">
        <v>5.593</v>
      </c>
      <c r="V10366">
        <v>3.3570000000000002</v>
      </c>
      <c r="W10366">
        <v>5.8419999999999996</v>
      </c>
      <c r="X10366">
        <v>12.818</v>
      </c>
      <c r="Y10366">
        <v>10.545</v>
      </c>
      <c r="Z10366">
        <v>6.0830000000000002</v>
      </c>
      <c r="AA10366">
        <v>5.5</v>
      </c>
      <c r="AB10366">
        <v>19.3</v>
      </c>
    </row>
    <row r="10367" spans="1:28" x14ac:dyDescent="0.25">
      <c r="A10367" t="s">
        <v>11209</v>
      </c>
      <c r="Y10367">
        <v>3.6669999999999998</v>
      </c>
      <c r="Z10367">
        <v>4.1719999999999997</v>
      </c>
      <c r="AA10367">
        <v>3</v>
      </c>
      <c r="AB10367">
        <v>2.9</v>
      </c>
    </row>
    <row r="10368" spans="1:28" x14ac:dyDescent="0.25">
      <c r="A10368" t="s">
        <v>11210</v>
      </c>
      <c r="B10368">
        <v>0.44400000000000001</v>
      </c>
      <c r="C10368">
        <v>0.53500000000000003</v>
      </c>
      <c r="D10368">
        <v>0.38800000000000001</v>
      </c>
      <c r="E10368">
        <v>0.48</v>
      </c>
      <c r="F10368">
        <v>0.372</v>
      </c>
      <c r="G10368">
        <v>0.36099999999999999</v>
      </c>
      <c r="H10368">
        <v>8.3000000000000004E-2</v>
      </c>
    </row>
    <row r="10369" spans="1:28" x14ac:dyDescent="0.25">
      <c r="A10369" t="s">
        <v>11211</v>
      </c>
      <c r="J10369">
        <v>1.804</v>
      </c>
      <c r="K10369">
        <v>2.1800000000000002</v>
      </c>
      <c r="L10369">
        <v>4.056</v>
      </c>
      <c r="M10369">
        <v>4.1669999999999998</v>
      </c>
      <c r="N10369">
        <v>4.5190000000000001</v>
      </c>
      <c r="O10369">
        <v>4.8600000000000003</v>
      </c>
      <c r="P10369">
        <v>6</v>
      </c>
      <c r="Q10369">
        <v>3.9830000000000001</v>
      </c>
      <c r="R10369">
        <v>3.5179999999999998</v>
      </c>
      <c r="S10369">
        <v>1.526</v>
      </c>
      <c r="T10369">
        <v>1.5960000000000001</v>
      </c>
      <c r="U10369">
        <v>1.4179999999999999</v>
      </c>
      <c r="V10369">
        <v>1.778</v>
      </c>
      <c r="W10369">
        <v>1.8109999999999999</v>
      </c>
      <c r="X10369">
        <v>1.4039999999999999</v>
      </c>
      <c r="Y10369">
        <v>0.60799999999999998</v>
      </c>
      <c r="Z10369">
        <v>0.49099999999999999</v>
      </c>
      <c r="AA10369">
        <v>0.6</v>
      </c>
      <c r="AB10369">
        <v>0.8</v>
      </c>
    </row>
    <row r="10370" spans="1:28" x14ac:dyDescent="0.25">
      <c r="A10370" t="s">
        <v>11212</v>
      </c>
      <c r="O10370">
        <v>0.33700000000000002</v>
      </c>
      <c r="P10370">
        <v>0.36099999999999999</v>
      </c>
      <c r="Q10370">
        <v>0.35099999999999998</v>
      </c>
      <c r="R10370">
        <v>0.32500000000000001</v>
      </c>
      <c r="S10370">
        <v>0.28199999999999997</v>
      </c>
      <c r="T10370">
        <v>0.34300000000000003</v>
      </c>
      <c r="U10370">
        <v>0.45200000000000001</v>
      </c>
      <c r="V10370">
        <v>0.65400000000000003</v>
      </c>
      <c r="W10370">
        <v>0.49299999999999999</v>
      </c>
      <c r="X10370">
        <v>0.33300000000000002</v>
      </c>
      <c r="Y10370">
        <v>0.60399999999999998</v>
      </c>
      <c r="Z10370">
        <v>0.38900000000000001</v>
      </c>
      <c r="AA10370">
        <v>0.5</v>
      </c>
      <c r="AB10370">
        <v>0.5</v>
      </c>
    </row>
    <row r="10371" spans="1:28" x14ac:dyDescent="0.25">
      <c r="A10371" t="s">
        <v>11213</v>
      </c>
      <c r="O10371">
        <v>0.52500000000000002</v>
      </c>
      <c r="P10371">
        <v>0.23799999999999999</v>
      </c>
      <c r="Q10371">
        <v>0.40500000000000003</v>
      </c>
      <c r="R10371">
        <v>0.33300000000000002</v>
      </c>
      <c r="S10371">
        <v>0.58499999999999996</v>
      </c>
      <c r="T10371">
        <v>0.55300000000000005</v>
      </c>
      <c r="U10371">
        <v>0.96099999999999997</v>
      </c>
      <c r="V10371">
        <v>0.76700000000000002</v>
      </c>
      <c r="W10371">
        <v>1.383</v>
      </c>
      <c r="X10371">
        <v>1.2250000000000001</v>
      </c>
      <c r="Y10371">
        <v>1.452</v>
      </c>
      <c r="Z10371">
        <v>1.101</v>
      </c>
      <c r="AA10371">
        <v>1.2</v>
      </c>
      <c r="AB10371">
        <v>0.9</v>
      </c>
    </row>
    <row r="10372" spans="1:28" x14ac:dyDescent="0.25">
      <c r="A10372" t="s">
        <v>11214</v>
      </c>
      <c r="N10372">
        <v>0.93300000000000005</v>
      </c>
      <c r="O10372">
        <v>1.1970000000000001</v>
      </c>
      <c r="P10372">
        <v>0.67700000000000005</v>
      </c>
      <c r="Q10372">
        <v>0.92900000000000005</v>
      </c>
      <c r="R10372">
        <v>0.98899999999999999</v>
      </c>
      <c r="S10372">
        <v>1.125</v>
      </c>
      <c r="T10372">
        <v>1.3720000000000001</v>
      </c>
      <c r="U10372">
        <v>1.2609999999999999</v>
      </c>
      <c r="V10372">
        <v>1.2190000000000001</v>
      </c>
      <c r="W10372">
        <v>1.38</v>
      </c>
      <c r="X10372">
        <v>1.3109999999999999</v>
      </c>
      <c r="Y10372">
        <v>1.4319999999999999</v>
      </c>
      <c r="Z10372">
        <v>1.3979999999999999</v>
      </c>
      <c r="AA10372">
        <v>1</v>
      </c>
      <c r="AB10372">
        <v>1</v>
      </c>
    </row>
    <row r="10373" spans="1:28" x14ac:dyDescent="0.25">
      <c r="A10373" t="s">
        <v>11215</v>
      </c>
      <c r="B10373">
        <v>0.52400000000000002</v>
      </c>
      <c r="C10373">
        <v>0.53600000000000003</v>
      </c>
      <c r="D10373">
        <v>0.52200000000000002</v>
      </c>
      <c r="E10373">
        <v>0.54400000000000004</v>
      </c>
      <c r="F10373">
        <v>0.57499999999999996</v>
      </c>
      <c r="G10373">
        <v>0.56499999999999995</v>
      </c>
      <c r="H10373">
        <v>0.51500000000000001</v>
      </c>
      <c r="I10373">
        <v>0.52</v>
      </c>
      <c r="J10373">
        <v>0.68899999999999995</v>
      </c>
      <c r="K10373">
        <v>0.48199999999999998</v>
      </c>
      <c r="L10373">
        <v>0.71099999999999997</v>
      </c>
      <c r="M10373">
        <v>0.68100000000000005</v>
      </c>
      <c r="N10373">
        <v>0.69099999999999995</v>
      </c>
      <c r="O10373">
        <v>0.70799999999999996</v>
      </c>
      <c r="P10373">
        <v>0.63800000000000001</v>
      </c>
      <c r="Q10373">
        <v>0.54300000000000004</v>
      </c>
      <c r="R10373">
        <v>0.66800000000000004</v>
      </c>
      <c r="S10373">
        <v>0.75800000000000001</v>
      </c>
      <c r="T10373">
        <v>0.63200000000000001</v>
      </c>
      <c r="U10373">
        <v>0.91400000000000003</v>
      </c>
      <c r="V10373">
        <v>0.92600000000000005</v>
      </c>
      <c r="W10373">
        <v>0.86799999999999999</v>
      </c>
      <c r="X10373">
        <v>0.93400000000000005</v>
      </c>
      <c r="Y10373">
        <v>1</v>
      </c>
      <c r="Z10373">
        <v>1.399</v>
      </c>
      <c r="AA10373">
        <v>1.1000000000000001</v>
      </c>
      <c r="AB10373">
        <v>1.3</v>
      </c>
    </row>
    <row r="10374" spans="1:28" x14ac:dyDescent="0.25">
      <c r="A10374" t="s">
        <v>11216</v>
      </c>
      <c r="B10374">
        <v>0.20200000000000001</v>
      </c>
      <c r="C10374">
        <v>0.32</v>
      </c>
      <c r="D10374">
        <v>0.19500000000000001</v>
      </c>
      <c r="E10374">
        <v>0.25800000000000001</v>
      </c>
      <c r="F10374">
        <v>0.182</v>
      </c>
      <c r="G10374">
        <v>0.218</v>
      </c>
      <c r="H10374">
        <v>0.25600000000000001</v>
      </c>
      <c r="I10374">
        <v>0.14399999999999999</v>
      </c>
      <c r="J10374">
        <v>0.17899999999999999</v>
      </c>
      <c r="K10374">
        <v>0.08</v>
      </c>
      <c r="L10374">
        <v>0.111</v>
      </c>
      <c r="M10374">
        <v>0.127</v>
      </c>
      <c r="N10374">
        <v>0.20200000000000001</v>
      </c>
      <c r="O10374">
        <v>0.252</v>
      </c>
      <c r="P10374">
        <v>0.11899999999999999</v>
      </c>
      <c r="Q10374">
        <v>0.125</v>
      </c>
      <c r="R10374">
        <v>0.1</v>
      </c>
      <c r="S10374">
        <v>7.9000000000000001E-2</v>
      </c>
      <c r="T10374">
        <v>0.02</v>
      </c>
      <c r="U10374">
        <v>4.2000000000000003E-2</v>
      </c>
      <c r="V10374">
        <v>4.2999999999999997E-2</v>
      </c>
      <c r="W10374">
        <v>6.5000000000000002E-2</v>
      </c>
      <c r="X10374">
        <v>0.17199999999999999</v>
      </c>
      <c r="Y10374">
        <v>0.105</v>
      </c>
      <c r="Z10374">
        <v>0.19800000000000001</v>
      </c>
      <c r="AA10374">
        <v>0.1</v>
      </c>
      <c r="AB10374">
        <v>0.1</v>
      </c>
    </row>
    <row r="10375" spans="1:28" x14ac:dyDescent="0.25">
      <c r="A10375" t="s">
        <v>985</v>
      </c>
      <c r="M10375">
        <v>0.19700000000000001</v>
      </c>
      <c r="N10375">
        <v>0.35299999999999998</v>
      </c>
      <c r="O10375">
        <v>0.27300000000000002</v>
      </c>
      <c r="P10375">
        <v>0.26</v>
      </c>
      <c r="Q10375">
        <v>0.36599999999999999</v>
      </c>
      <c r="R10375">
        <v>0.22</v>
      </c>
      <c r="S10375">
        <v>0.38700000000000001</v>
      </c>
      <c r="T10375">
        <v>0.36699999999999999</v>
      </c>
      <c r="U10375">
        <v>0.495</v>
      </c>
      <c r="V10375">
        <v>0.32700000000000001</v>
      </c>
      <c r="W10375">
        <v>0.55600000000000005</v>
      </c>
    </row>
    <row r="10376" spans="1:28" x14ac:dyDescent="0.25">
      <c r="A10376" t="s">
        <v>11217</v>
      </c>
      <c r="B10376">
        <v>0.46899999999999997</v>
      </c>
      <c r="C10376">
        <v>0.41299999999999998</v>
      </c>
      <c r="D10376">
        <v>0.42299999999999999</v>
      </c>
      <c r="E10376">
        <v>0.40600000000000003</v>
      </c>
      <c r="F10376">
        <v>0.52100000000000002</v>
      </c>
      <c r="G10376">
        <v>0.53400000000000003</v>
      </c>
      <c r="H10376">
        <v>0.495</v>
      </c>
      <c r="I10376">
        <v>0.47799999999999998</v>
      </c>
      <c r="J10376">
        <v>0.41199999999999998</v>
      </c>
      <c r="K10376">
        <v>0.67900000000000005</v>
      </c>
      <c r="L10376">
        <v>0.57599999999999996</v>
      </c>
      <c r="M10376">
        <v>0.47</v>
      </c>
      <c r="N10376">
        <v>0.54200000000000004</v>
      </c>
      <c r="O10376">
        <v>0.40699999999999997</v>
      </c>
      <c r="P10376">
        <v>0.51</v>
      </c>
      <c r="Q10376">
        <v>0.69899999999999995</v>
      </c>
      <c r="R10376">
        <v>0.66500000000000004</v>
      </c>
      <c r="S10376">
        <v>0.54200000000000004</v>
      </c>
      <c r="T10376">
        <v>0.68899999999999995</v>
      </c>
      <c r="U10376">
        <v>0.65100000000000002</v>
      </c>
      <c r="V10376">
        <v>0.88200000000000001</v>
      </c>
      <c r="W10376">
        <v>0.79200000000000004</v>
      </c>
      <c r="X10376">
        <v>0.60499999999999998</v>
      </c>
      <c r="Y10376">
        <v>0.7</v>
      </c>
      <c r="Z10376">
        <v>0.74199999999999999</v>
      </c>
      <c r="AA10376">
        <v>0.8</v>
      </c>
      <c r="AB10376">
        <v>0.8</v>
      </c>
    </row>
    <row r="10377" spans="1:28" x14ac:dyDescent="0.25">
      <c r="A10377" t="s">
        <v>11218</v>
      </c>
      <c r="D10377">
        <v>0.32100000000000001</v>
      </c>
      <c r="E10377">
        <v>0.20300000000000001</v>
      </c>
      <c r="F10377">
        <v>0.156</v>
      </c>
      <c r="G10377">
        <v>0.17799999999999999</v>
      </c>
      <c r="H10377">
        <v>0.29799999999999999</v>
      </c>
      <c r="I10377">
        <v>7.2999999999999995E-2</v>
      </c>
      <c r="J10377">
        <v>8.6999999999999994E-2</v>
      </c>
      <c r="K10377">
        <v>0.217</v>
      </c>
      <c r="L10377">
        <v>0.17599999999999999</v>
      </c>
      <c r="M10377">
        <v>0.16700000000000001</v>
      </c>
      <c r="N10377">
        <v>0.17</v>
      </c>
      <c r="O10377">
        <v>9.6000000000000002E-2</v>
      </c>
      <c r="P10377">
        <v>0.14000000000000001</v>
      </c>
      <c r="Q10377">
        <v>0.32700000000000001</v>
      </c>
      <c r="R10377">
        <v>0.32600000000000001</v>
      </c>
      <c r="S10377">
        <v>0.115</v>
      </c>
      <c r="T10377">
        <v>0.14799999999999999</v>
      </c>
      <c r="U10377">
        <v>0.22800000000000001</v>
      </c>
      <c r="V10377">
        <v>0.158</v>
      </c>
      <c r="W10377">
        <v>0.32500000000000001</v>
      </c>
      <c r="X10377">
        <v>0.111</v>
      </c>
      <c r="Y10377">
        <v>0.27</v>
      </c>
      <c r="Z10377">
        <v>0.63300000000000001</v>
      </c>
      <c r="AA10377">
        <v>0.5</v>
      </c>
      <c r="AB10377">
        <v>0.3</v>
      </c>
    </row>
    <row r="10378" spans="1:28" x14ac:dyDescent="0.25">
      <c r="A10378" t="s">
        <v>11219</v>
      </c>
      <c r="B10378">
        <v>0.307</v>
      </c>
      <c r="C10378">
        <v>0.40600000000000003</v>
      </c>
      <c r="D10378">
        <v>0.41399999999999998</v>
      </c>
      <c r="E10378">
        <v>0.503</v>
      </c>
      <c r="F10378">
        <v>0.61399999999999999</v>
      </c>
      <c r="G10378">
        <v>0.45700000000000002</v>
      </c>
      <c r="H10378">
        <v>0.41299999999999998</v>
      </c>
      <c r="I10378">
        <v>0.61499999999999999</v>
      </c>
      <c r="J10378">
        <v>1.036</v>
      </c>
      <c r="K10378">
        <v>1.0549999999999999</v>
      </c>
      <c r="L10378">
        <v>1.321</v>
      </c>
      <c r="M10378">
        <v>1.546</v>
      </c>
      <c r="N10378">
        <v>1.8620000000000001</v>
      </c>
      <c r="O10378">
        <v>1.583</v>
      </c>
      <c r="P10378">
        <v>1.772</v>
      </c>
      <c r="Q10378">
        <v>1.9039999999999999</v>
      </c>
      <c r="S10378">
        <v>1.0589999999999999</v>
      </c>
      <c r="T10378">
        <v>0.98</v>
      </c>
      <c r="U10378">
        <v>0.879</v>
      </c>
      <c r="V10378">
        <v>0.69799999999999995</v>
      </c>
      <c r="W10378">
        <v>0.8</v>
      </c>
      <c r="X10378">
        <v>0.88200000000000001</v>
      </c>
      <c r="Y10378">
        <v>1.349</v>
      </c>
      <c r="Z10378">
        <v>1.236</v>
      </c>
      <c r="AA10378">
        <v>1</v>
      </c>
      <c r="AB10378">
        <v>1.2</v>
      </c>
    </row>
    <row r="10379" spans="1:28" x14ac:dyDescent="0.25">
      <c r="A10379" t="s">
        <v>11220</v>
      </c>
      <c r="D10379">
        <v>0.23799999999999999</v>
      </c>
      <c r="E10379">
        <v>0.255</v>
      </c>
      <c r="F10379">
        <v>0.24399999999999999</v>
      </c>
      <c r="G10379">
        <v>0.33300000000000002</v>
      </c>
      <c r="H10379">
        <v>0.58299999999999996</v>
      </c>
      <c r="I10379">
        <v>0.78300000000000003</v>
      </c>
      <c r="J10379">
        <v>0.73499999999999999</v>
      </c>
      <c r="K10379">
        <v>1.099</v>
      </c>
      <c r="L10379">
        <v>1.3069999999999999</v>
      </c>
      <c r="M10379">
        <v>1.49</v>
      </c>
      <c r="N10379">
        <v>1.1259999999999999</v>
      </c>
      <c r="O10379">
        <v>1.403</v>
      </c>
      <c r="P10379">
        <v>1.736</v>
      </c>
      <c r="Q10379">
        <v>2.0099999999999998</v>
      </c>
      <c r="R10379">
        <v>1.702</v>
      </c>
      <c r="S10379">
        <v>1.9359999999999999</v>
      </c>
      <c r="T10379">
        <v>1.446</v>
      </c>
      <c r="U10379">
        <v>1.976</v>
      </c>
      <c r="V10379">
        <v>1.903</v>
      </c>
      <c r="W10379">
        <v>1.762</v>
      </c>
      <c r="X10379">
        <v>1.913</v>
      </c>
      <c r="Y10379">
        <v>2.1989999999999998</v>
      </c>
      <c r="Z10379">
        <v>2.423</v>
      </c>
      <c r="AA10379">
        <v>1.9</v>
      </c>
      <c r="AB10379">
        <v>1.6</v>
      </c>
    </row>
    <row r="10380" spans="1:28" x14ac:dyDescent="0.25">
      <c r="A10380" t="s">
        <v>11221</v>
      </c>
      <c r="F10380">
        <v>1.262</v>
      </c>
      <c r="G10380">
        <v>1.0509999999999999</v>
      </c>
      <c r="H10380">
        <v>1.083</v>
      </c>
      <c r="I10380">
        <v>1.1819999999999999</v>
      </c>
      <c r="J10380">
        <v>1.018</v>
      </c>
      <c r="K10380">
        <v>1.216</v>
      </c>
      <c r="L10380">
        <v>1.6259999999999999</v>
      </c>
      <c r="M10380">
        <v>1.696</v>
      </c>
      <c r="N10380">
        <v>1.6739999999999999</v>
      </c>
      <c r="O10380">
        <v>1.857</v>
      </c>
      <c r="P10380">
        <v>2.2090000000000001</v>
      </c>
      <c r="Q10380">
        <v>2.6760000000000002</v>
      </c>
      <c r="R10380">
        <v>2.8370000000000002</v>
      </c>
      <c r="S10380">
        <v>3.0529999999999999</v>
      </c>
      <c r="T10380">
        <v>3.097</v>
      </c>
      <c r="U10380">
        <v>3.2269999999999999</v>
      </c>
      <c r="V10380">
        <v>3.21</v>
      </c>
      <c r="W10380">
        <v>3.149</v>
      </c>
      <c r="X10380">
        <v>3.1659999999999999</v>
      </c>
      <c r="Y10380">
        <v>4.3419999999999996</v>
      </c>
      <c r="Z10380">
        <v>4.1139999999999999</v>
      </c>
      <c r="AA10380">
        <v>3.8</v>
      </c>
      <c r="AB10380">
        <v>3.3</v>
      </c>
    </row>
    <row r="10381" spans="1:28" x14ac:dyDescent="0.25">
      <c r="A10381" t="s">
        <v>11222</v>
      </c>
      <c r="K10381">
        <v>0.83299999999999996</v>
      </c>
      <c r="L10381">
        <v>0.84399999999999997</v>
      </c>
      <c r="M10381">
        <v>1.7330000000000001</v>
      </c>
      <c r="N10381">
        <v>2.2109999999999999</v>
      </c>
      <c r="O10381">
        <v>2.008</v>
      </c>
      <c r="P10381">
        <v>2.2250000000000001</v>
      </c>
      <c r="R10381">
        <v>2.6389999999999998</v>
      </c>
      <c r="S10381">
        <v>1.782</v>
      </c>
      <c r="T10381">
        <v>1.702</v>
      </c>
      <c r="U10381">
        <v>2.004</v>
      </c>
      <c r="V10381">
        <v>2.2469999999999999</v>
      </c>
      <c r="W10381">
        <v>2.3969999999999998</v>
      </c>
      <c r="X10381">
        <v>2.9359999999999999</v>
      </c>
      <c r="Y10381">
        <v>2.8220000000000001</v>
      </c>
      <c r="Z10381">
        <v>2.5310000000000001</v>
      </c>
      <c r="AA10381">
        <v>2.7</v>
      </c>
      <c r="AB10381">
        <v>2.5</v>
      </c>
    </row>
    <row r="10382" spans="1:28" x14ac:dyDescent="0.25">
      <c r="A10382" t="s">
        <v>11223</v>
      </c>
      <c r="N10382">
        <v>0.23499999999999999</v>
      </c>
      <c r="O10382">
        <v>0.30399999999999999</v>
      </c>
      <c r="P10382">
        <v>1.52</v>
      </c>
      <c r="Q10382">
        <v>0.46700000000000003</v>
      </c>
      <c r="R10382">
        <v>0.622</v>
      </c>
      <c r="S10382">
        <v>0.92800000000000005</v>
      </c>
      <c r="T10382">
        <v>0.97799999999999998</v>
      </c>
      <c r="U10382">
        <v>1.2170000000000001</v>
      </c>
      <c r="V10382">
        <v>1.5249999999999999</v>
      </c>
      <c r="W10382">
        <v>1.2649999999999999</v>
      </c>
      <c r="X10382">
        <v>1.3640000000000001</v>
      </c>
      <c r="Y10382">
        <v>1.677</v>
      </c>
      <c r="Z10382">
        <v>1.9279999999999999</v>
      </c>
      <c r="AA10382">
        <v>1.8</v>
      </c>
      <c r="AB10382">
        <v>1.6</v>
      </c>
    </row>
    <row r="10383" spans="1:28" x14ac:dyDescent="0.25">
      <c r="A10383" t="s">
        <v>11224</v>
      </c>
      <c r="C10383">
        <v>1.27</v>
      </c>
      <c r="D10383">
        <v>1.2370000000000001</v>
      </c>
      <c r="E10383">
        <v>1.0249999999999999</v>
      </c>
      <c r="F10383">
        <v>0.70699999999999996</v>
      </c>
      <c r="G10383">
        <v>1.026</v>
      </c>
      <c r="H10383">
        <v>0.82499999999999996</v>
      </c>
      <c r="I10383">
        <v>1.2370000000000001</v>
      </c>
      <c r="J10383">
        <v>2.1789999999999998</v>
      </c>
      <c r="K10383">
        <v>0.93</v>
      </c>
      <c r="L10383">
        <v>1.3120000000000001</v>
      </c>
      <c r="M10383">
        <v>1.5880000000000001</v>
      </c>
      <c r="N10383">
        <v>1.143</v>
      </c>
      <c r="O10383">
        <v>1.2569999999999999</v>
      </c>
      <c r="P10383">
        <v>0.54500000000000004</v>
      </c>
      <c r="Q10383">
        <v>0.59</v>
      </c>
      <c r="R10383">
        <v>0.95699999999999996</v>
      </c>
      <c r="S10383">
        <v>0.76600000000000001</v>
      </c>
      <c r="T10383">
        <v>1.0389999999999999</v>
      </c>
      <c r="U10383">
        <v>1.51</v>
      </c>
      <c r="V10383">
        <v>1.07</v>
      </c>
      <c r="W10383">
        <v>0.81399999999999995</v>
      </c>
      <c r="X10383">
        <v>1.2569999999999999</v>
      </c>
      <c r="Y10383">
        <v>1.115</v>
      </c>
      <c r="Z10383">
        <v>2.016</v>
      </c>
      <c r="AA10383">
        <v>2.1</v>
      </c>
      <c r="AB10383">
        <v>2.8</v>
      </c>
    </row>
    <row r="10384" spans="1:28" x14ac:dyDescent="0.25">
      <c r="A10384" t="s">
        <v>11225</v>
      </c>
      <c r="O10384">
        <v>0.85499999999999998</v>
      </c>
      <c r="P10384">
        <v>0.41399999999999998</v>
      </c>
      <c r="Q10384">
        <v>1.069</v>
      </c>
      <c r="R10384">
        <v>0.68300000000000005</v>
      </c>
      <c r="S10384">
        <v>0.55400000000000005</v>
      </c>
      <c r="T10384">
        <v>0.59499999999999997</v>
      </c>
      <c r="U10384">
        <v>1.0129999999999999</v>
      </c>
      <c r="V10384">
        <v>0.86399999999999999</v>
      </c>
      <c r="W10384">
        <v>1.4850000000000001</v>
      </c>
      <c r="X10384">
        <v>1.583</v>
      </c>
      <c r="Y10384">
        <v>2.7440000000000002</v>
      </c>
      <c r="Z10384">
        <v>3.0539999999999998</v>
      </c>
      <c r="AA10384">
        <v>3.2</v>
      </c>
      <c r="AB10384">
        <v>3.2</v>
      </c>
    </row>
    <row r="10385" spans="1:28" x14ac:dyDescent="0.25">
      <c r="A10385" t="s">
        <v>11226</v>
      </c>
      <c r="B10385">
        <v>0.121</v>
      </c>
      <c r="C10385">
        <v>0.121</v>
      </c>
      <c r="D10385">
        <v>0.20799999999999999</v>
      </c>
      <c r="E10385">
        <v>0.77800000000000002</v>
      </c>
      <c r="F10385">
        <v>0.45500000000000002</v>
      </c>
      <c r="G10385">
        <v>0.28000000000000003</v>
      </c>
      <c r="H10385">
        <v>0.2</v>
      </c>
      <c r="I10385">
        <v>0.44400000000000001</v>
      </c>
      <c r="J10385">
        <v>0.53300000000000003</v>
      </c>
      <c r="K10385">
        <v>0.29599999999999999</v>
      </c>
      <c r="L10385">
        <v>0.28000000000000003</v>
      </c>
      <c r="M10385">
        <v>0.42899999999999999</v>
      </c>
      <c r="N10385">
        <v>0.55200000000000005</v>
      </c>
      <c r="P10385">
        <v>0.312</v>
      </c>
      <c r="Q10385">
        <v>0.40699999999999997</v>
      </c>
      <c r="R10385">
        <v>0.44800000000000001</v>
      </c>
      <c r="S10385">
        <v>0.58499999999999996</v>
      </c>
      <c r="T10385">
        <v>0.52200000000000002</v>
      </c>
      <c r="U10385">
        <v>0.83099999999999996</v>
      </c>
      <c r="V10385">
        <v>0.55900000000000005</v>
      </c>
      <c r="W10385">
        <v>0.97899999999999998</v>
      </c>
      <c r="X10385">
        <v>0.97699999999999998</v>
      </c>
      <c r="Y10385">
        <v>1</v>
      </c>
      <c r="Z10385">
        <v>0.86699999999999999</v>
      </c>
      <c r="AA10385">
        <v>0.7</v>
      </c>
      <c r="AB10385">
        <v>0.6</v>
      </c>
    </row>
    <row r="10386" spans="1:28" x14ac:dyDescent="0.25">
      <c r="A10386" t="s">
        <v>986</v>
      </c>
      <c r="B10386">
        <v>0.187</v>
      </c>
      <c r="C10386">
        <v>0.159</v>
      </c>
      <c r="D10386">
        <v>0.29799999999999999</v>
      </c>
      <c r="E10386">
        <v>0.375</v>
      </c>
      <c r="F10386">
        <v>0.27500000000000002</v>
      </c>
      <c r="G10386">
        <v>0.38400000000000001</v>
      </c>
      <c r="H10386">
        <v>0.84199999999999997</v>
      </c>
      <c r="I10386">
        <v>0.64500000000000002</v>
      </c>
      <c r="J10386">
        <v>0.69599999999999995</v>
      </c>
      <c r="K10386">
        <v>0.57599999999999996</v>
      </c>
      <c r="L10386">
        <v>0.57399999999999995</v>
      </c>
      <c r="M10386">
        <v>0.92400000000000004</v>
      </c>
      <c r="N10386">
        <v>1.3080000000000001</v>
      </c>
      <c r="O10386">
        <v>1.5740000000000001</v>
      </c>
      <c r="P10386">
        <v>2.4220000000000002</v>
      </c>
      <c r="Q10386">
        <v>4.1040000000000001</v>
      </c>
      <c r="R10386">
        <v>3.0579999999999998</v>
      </c>
      <c r="S10386">
        <v>2.9470000000000001</v>
      </c>
      <c r="T10386">
        <v>3.3250000000000002</v>
      </c>
      <c r="U10386">
        <v>4.5289999999999999</v>
      </c>
      <c r="V10386">
        <v>4.3959999999999999</v>
      </c>
      <c r="W10386">
        <v>5.101</v>
      </c>
      <c r="X10386">
        <v>5.9210000000000003</v>
      </c>
      <c r="Y10386">
        <v>8.0380000000000003</v>
      </c>
      <c r="Z10386">
        <v>8.1389999999999993</v>
      </c>
      <c r="AA10386">
        <v>8.8000000000000007</v>
      </c>
      <c r="AB10386">
        <v>7.2</v>
      </c>
    </row>
    <row r="10387" spans="1:28" x14ac:dyDescent="0.25">
      <c r="A10387" t="s">
        <v>11227</v>
      </c>
      <c r="B10387">
        <v>0.25</v>
      </c>
      <c r="C10387">
        <v>0.2</v>
      </c>
      <c r="D10387">
        <v>0.27500000000000002</v>
      </c>
      <c r="E10387">
        <v>0.191</v>
      </c>
      <c r="F10387">
        <v>0.307</v>
      </c>
      <c r="G10387">
        <v>0.249</v>
      </c>
      <c r="H10387">
        <v>0.24299999999999999</v>
      </c>
      <c r="I10387">
        <v>0.16400000000000001</v>
      </c>
      <c r="J10387">
        <v>0.218</v>
      </c>
      <c r="K10387">
        <v>0.16900000000000001</v>
      </c>
      <c r="L10387">
        <v>0.16900000000000001</v>
      </c>
      <c r="M10387">
        <v>0.17</v>
      </c>
      <c r="N10387">
        <v>0.183</v>
      </c>
      <c r="O10387">
        <v>0.188</v>
      </c>
      <c r="P10387">
        <v>0.129</v>
      </c>
      <c r="Q10387">
        <v>0.22</v>
      </c>
      <c r="R10387">
        <v>0.221</v>
      </c>
      <c r="S10387">
        <v>0.17499999999999999</v>
      </c>
      <c r="T10387">
        <v>0.25700000000000001</v>
      </c>
      <c r="U10387">
        <v>0.253</v>
      </c>
      <c r="V10387">
        <v>0.23899999999999999</v>
      </c>
      <c r="W10387">
        <v>0.255</v>
      </c>
      <c r="X10387">
        <v>0.248</v>
      </c>
    </row>
    <row r="10388" spans="1:28" x14ac:dyDescent="0.25">
      <c r="A10388" t="s">
        <v>11228</v>
      </c>
      <c r="N10388">
        <v>0.26700000000000002</v>
      </c>
      <c r="O10388">
        <v>0.32200000000000001</v>
      </c>
      <c r="P10388">
        <v>0.32200000000000001</v>
      </c>
      <c r="Q10388">
        <v>0.312</v>
      </c>
      <c r="R10388">
        <v>0.34699999999999998</v>
      </c>
      <c r="S10388">
        <v>0.32900000000000001</v>
      </c>
      <c r="T10388">
        <v>0.17799999999999999</v>
      </c>
      <c r="U10388">
        <v>0.46</v>
      </c>
      <c r="V10388">
        <v>0.45100000000000001</v>
      </c>
      <c r="W10388">
        <v>0.32100000000000001</v>
      </c>
      <c r="X10388">
        <v>0.311</v>
      </c>
      <c r="Y10388">
        <v>0.26200000000000001</v>
      </c>
      <c r="Z10388">
        <v>0.38200000000000001</v>
      </c>
      <c r="AA10388">
        <v>0.6</v>
      </c>
      <c r="AB10388">
        <v>0.4</v>
      </c>
    </row>
    <row r="10389" spans="1:28" x14ac:dyDescent="0.25">
      <c r="A10389" t="s">
        <v>11229</v>
      </c>
      <c r="R10389">
        <v>1.486</v>
      </c>
      <c r="S10389">
        <v>0.52900000000000003</v>
      </c>
      <c r="T10389">
        <v>1.4119999999999999</v>
      </c>
      <c r="U10389">
        <v>0.88200000000000001</v>
      </c>
      <c r="V10389">
        <v>0.91900000000000004</v>
      </c>
      <c r="W10389">
        <v>0.9</v>
      </c>
      <c r="X10389">
        <v>0.89200000000000002</v>
      </c>
      <c r="Y10389">
        <v>1.2410000000000001</v>
      </c>
      <c r="Z10389">
        <v>1.0209999999999999</v>
      </c>
      <c r="AA10389">
        <v>1.1000000000000001</v>
      </c>
      <c r="AB10389">
        <v>1.5</v>
      </c>
    </row>
    <row r="10390" spans="1:28" x14ac:dyDescent="0.25">
      <c r="A10390" t="s">
        <v>11230</v>
      </c>
      <c r="B10390">
        <v>0.62</v>
      </c>
      <c r="C10390">
        <v>1.0369999999999999</v>
      </c>
      <c r="D10390">
        <v>0.48199999999999998</v>
      </c>
      <c r="E10390">
        <v>0.79700000000000004</v>
      </c>
      <c r="F10390">
        <v>0.41899999999999998</v>
      </c>
      <c r="G10390">
        <v>0.61399999999999999</v>
      </c>
      <c r="H10390">
        <v>0.57599999999999996</v>
      </c>
      <c r="I10390">
        <v>0.49199999999999999</v>
      </c>
      <c r="J10390">
        <v>0.436</v>
      </c>
      <c r="K10390">
        <v>0.57999999999999996</v>
      </c>
      <c r="L10390">
        <v>0.61199999999999999</v>
      </c>
      <c r="M10390">
        <v>1.1879999999999999</v>
      </c>
      <c r="N10390">
        <v>1.4570000000000001</v>
      </c>
      <c r="O10390">
        <v>0.53600000000000003</v>
      </c>
      <c r="P10390">
        <v>0.51300000000000001</v>
      </c>
      <c r="Q10390">
        <v>0.48099999999999998</v>
      </c>
      <c r="R10390">
        <v>0.8</v>
      </c>
      <c r="S10390">
        <v>0.66700000000000004</v>
      </c>
      <c r="T10390">
        <v>0.39300000000000002</v>
      </c>
      <c r="U10390">
        <v>0.47599999999999998</v>
      </c>
      <c r="V10390">
        <v>0.74199999999999999</v>
      </c>
      <c r="W10390">
        <v>1</v>
      </c>
      <c r="X10390">
        <v>0.871</v>
      </c>
      <c r="Y10390">
        <v>0.81899999999999995</v>
      </c>
      <c r="Z10390">
        <v>1.272</v>
      </c>
      <c r="AA10390">
        <v>1.5</v>
      </c>
      <c r="AB10390">
        <v>1.1000000000000001</v>
      </c>
    </row>
    <row r="10391" spans="1:28" x14ac:dyDescent="0.25">
      <c r="A10391" t="s">
        <v>11231</v>
      </c>
      <c r="O10391">
        <v>0.48599999999999999</v>
      </c>
      <c r="P10391">
        <v>0.58799999999999997</v>
      </c>
      <c r="Q10391">
        <v>0.76300000000000001</v>
      </c>
      <c r="R10391">
        <v>1.2270000000000001</v>
      </c>
      <c r="S10391">
        <v>1.1819999999999999</v>
      </c>
      <c r="T10391">
        <v>1.78</v>
      </c>
      <c r="U10391">
        <v>1.6830000000000001</v>
      </c>
      <c r="V10391">
        <v>1.6379999999999999</v>
      </c>
      <c r="W10391">
        <v>1.5529999999999999</v>
      </c>
      <c r="X10391">
        <v>2.3260000000000001</v>
      </c>
      <c r="Y10391">
        <v>2.8969999999999998</v>
      </c>
      <c r="Z10391">
        <v>3.919</v>
      </c>
      <c r="AA10391">
        <v>4.0999999999999996</v>
      </c>
      <c r="AB10391">
        <v>2.6</v>
      </c>
    </row>
    <row r="10392" spans="1:28" x14ac:dyDescent="0.25">
      <c r="A10392" t="s">
        <v>987</v>
      </c>
      <c r="N10392">
        <v>0.26800000000000002</v>
      </c>
    </row>
    <row r="10393" spans="1:28" x14ac:dyDescent="0.25">
      <c r="A10393" t="s">
        <v>11232</v>
      </c>
      <c r="N10393">
        <v>0.156</v>
      </c>
      <c r="O10393">
        <v>0.29199999999999998</v>
      </c>
      <c r="P10393">
        <v>0.36</v>
      </c>
      <c r="Q10393">
        <v>0.26</v>
      </c>
      <c r="R10393">
        <v>0.52</v>
      </c>
      <c r="S10393">
        <v>0.18</v>
      </c>
      <c r="T10393">
        <v>0.122</v>
      </c>
      <c r="U10393">
        <v>0.17599999999999999</v>
      </c>
      <c r="V10393">
        <v>0.153</v>
      </c>
      <c r="W10393">
        <v>0.2</v>
      </c>
      <c r="X10393">
        <v>0.32100000000000001</v>
      </c>
      <c r="Y10393">
        <v>0.28599999999999998</v>
      </c>
      <c r="Z10393">
        <v>0.28599999999999998</v>
      </c>
      <c r="AA10393">
        <v>0.5</v>
      </c>
      <c r="AB10393">
        <v>0.3</v>
      </c>
    </row>
    <row r="10394" spans="1:28" x14ac:dyDescent="0.25">
      <c r="A10394" t="s">
        <v>11233</v>
      </c>
      <c r="C10394">
        <v>0.377</v>
      </c>
      <c r="D10394">
        <v>0.34</v>
      </c>
      <c r="E10394">
        <v>0.435</v>
      </c>
      <c r="F10394">
        <v>0.82699999999999996</v>
      </c>
      <c r="G10394">
        <v>0.98799999999999999</v>
      </c>
      <c r="H10394">
        <v>0.73799999999999999</v>
      </c>
    </row>
    <row r="10395" spans="1:28" x14ac:dyDescent="0.25">
      <c r="A10395" t="s">
        <v>988</v>
      </c>
      <c r="I10395">
        <v>0.72699999999999998</v>
      </c>
      <c r="J10395">
        <v>0.66</v>
      </c>
      <c r="K10395">
        <v>0.71699999999999997</v>
      </c>
      <c r="L10395">
        <v>0.60799999999999998</v>
      </c>
      <c r="M10395">
        <v>0.75900000000000001</v>
      </c>
      <c r="N10395">
        <v>0.96499999999999997</v>
      </c>
      <c r="O10395">
        <v>0.94799999999999995</v>
      </c>
      <c r="P10395">
        <v>0.49299999999999999</v>
      </c>
      <c r="Q10395">
        <v>1.0149999999999999</v>
      </c>
      <c r="R10395">
        <v>0.63200000000000001</v>
      </c>
      <c r="S10395">
        <v>0.875</v>
      </c>
      <c r="T10395">
        <v>1.014</v>
      </c>
      <c r="U10395">
        <v>1</v>
      </c>
      <c r="V10395">
        <v>0.95399999999999996</v>
      </c>
      <c r="W10395">
        <v>1.3540000000000001</v>
      </c>
      <c r="X10395">
        <v>1.39</v>
      </c>
      <c r="Y10395">
        <v>1.446</v>
      </c>
      <c r="Z10395">
        <v>1.4039999999999999</v>
      </c>
      <c r="AA10395">
        <v>1.3</v>
      </c>
      <c r="AB10395">
        <v>2.2000000000000002</v>
      </c>
    </row>
    <row r="10396" spans="1:28" x14ac:dyDescent="0.25">
      <c r="A10396" t="s">
        <v>11234</v>
      </c>
      <c r="S10396">
        <v>0.753</v>
      </c>
      <c r="T10396">
        <v>0.70599999999999996</v>
      </c>
      <c r="U10396">
        <v>1.252</v>
      </c>
      <c r="V10396">
        <v>1.421</v>
      </c>
      <c r="W10396">
        <v>1.694</v>
      </c>
      <c r="X10396">
        <v>2.3220000000000001</v>
      </c>
      <c r="Y10396">
        <v>3.2429999999999999</v>
      </c>
      <c r="Z10396">
        <v>3.101</v>
      </c>
      <c r="AA10396">
        <v>2.9</v>
      </c>
      <c r="AB10396">
        <v>3</v>
      </c>
    </row>
    <row r="10397" spans="1:28" x14ac:dyDescent="0.25">
      <c r="A10397" t="s">
        <v>11235</v>
      </c>
      <c r="Q10397">
        <v>0.152</v>
      </c>
      <c r="R10397">
        <v>0.12</v>
      </c>
      <c r="S10397">
        <v>0.13800000000000001</v>
      </c>
      <c r="T10397">
        <v>2.9000000000000001E-2</v>
      </c>
      <c r="U10397">
        <v>0.129</v>
      </c>
      <c r="V10397">
        <v>0.31</v>
      </c>
      <c r="W10397">
        <v>0.24</v>
      </c>
      <c r="X10397">
        <v>0.17399999999999999</v>
      </c>
      <c r="Y10397">
        <v>0.58599999999999997</v>
      </c>
      <c r="Z10397">
        <v>0.57599999999999996</v>
      </c>
      <c r="AA10397">
        <v>0.6</v>
      </c>
      <c r="AB10397">
        <v>0.3</v>
      </c>
    </row>
    <row r="10398" spans="1:28" x14ac:dyDescent="0.25">
      <c r="A10398" t="s">
        <v>11236</v>
      </c>
      <c r="N10398">
        <v>0.33900000000000002</v>
      </c>
      <c r="O10398">
        <v>0.497</v>
      </c>
      <c r="P10398">
        <v>0.26900000000000002</v>
      </c>
      <c r="Q10398">
        <v>0.248</v>
      </c>
      <c r="R10398">
        <v>0.253</v>
      </c>
      <c r="S10398">
        <v>0.25</v>
      </c>
      <c r="T10398">
        <v>0.39300000000000002</v>
      </c>
      <c r="U10398">
        <v>0.48399999999999999</v>
      </c>
      <c r="V10398">
        <v>1.0329999999999999</v>
      </c>
      <c r="W10398">
        <v>1.145</v>
      </c>
      <c r="X10398">
        <v>1.4450000000000001</v>
      </c>
      <c r="Y10398">
        <v>2.6219999999999999</v>
      </c>
    </row>
    <row r="10399" spans="1:28" x14ac:dyDescent="0.25">
      <c r="A10399" t="s">
        <v>11237</v>
      </c>
      <c r="Z10399">
        <v>5.1669999999999998</v>
      </c>
      <c r="AA10399">
        <v>2.9</v>
      </c>
      <c r="AB10399">
        <v>4.2</v>
      </c>
    </row>
    <row r="10400" spans="1:28" x14ac:dyDescent="0.25">
      <c r="A10400" t="s">
        <v>11238</v>
      </c>
      <c r="B10400">
        <v>0.18</v>
      </c>
      <c r="C10400">
        <v>0.32200000000000001</v>
      </c>
      <c r="D10400">
        <v>0.30399999999999999</v>
      </c>
      <c r="E10400">
        <v>0.34300000000000003</v>
      </c>
      <c r="F10400">
        <v>0.85899999999999999</v>
      </c>
      <c r="G10400">
        <v>0.79500000000000004</v>
      </c>
      <c r="H10400">
        <v>0.82899999999999996</v>
      </c>
      <c r="I10400">
        <v>0.81699999999999995</v>
      </c>
      <c r="J10400">
        <v>0.75</v>
      </c>
      <c r="K10400">
        <v>0.80800000000000005</v>
      </c>
      <c r="L10400">
        <v>0.747</v>
      </c>
      <c r="M10400">
        <v>0.83</v>
      </c>
      <c r="N10400">
        <v>0.89300000000000002</v>
      </c>
      <c r="O10400">
        <v>0.748</v>
      </c>
      <c r="P10400">
        <v>0.99099999999999999</v>
      </c>
      <c r="Q10400">
        <v>1.0589999999999999</v>
      </c>
      <c r="R10400">
        <v>1.2410000000000001</v>
      </c>
      <c r="S10400">
        <v>1.1659999999999999</v>
      </c>
      <c r="T10400">
        <v>1.4079999999999999</v>
      </c>
      <c r="U10400">
        <v>2.0070000000000001</v>
      </c>
      <c r="V10400">
        <v>2.1989999999999998</v>
      </c>
      <c r="W10400">
        <v>2.476</v>
      </c>
      <c r="X10400">
        <v>2.69</v>
      </c>
      <c r="Y10400">
        <v>3.3090000000000002</v>
      </c>
      <c r="Z10400">
        <v>3.1459999999999999</v>
      </c>
      <c r="AA10400">
        <v>2.7</v>
      </c>
      <c r="AB10400">
        <v>2.9</v>
      </c>
    </row>
    <row r="10401" spans="1:28" x14ac:dyDescent="0.25">
      <c r="A10401" t="s">
        <v>11239</v>
      </c>
      <c r="B10401">
        <v>0.188</v>
      </c>
      <c r="C10401">
        <v>5.7000000000000002E-2</v>
      </c>
      <c r="D10401">
        <v>0.33300000000000002</v>
      </c>
      <c r="E10401">
        <v>0.33300000000000002</v>
      </c>
      <c r="F10401">
        <v>0.13200000000000001</v>
      </c>
      <c r="G10401">
        <v>0.14699999999999999</v>
      </c>
      <c r="H10401">
        <v>0.182</v>
      </c>
      <c r="I10401">
        <v>2.4E-2</v>
      </c>
      <c r="J10401">
        <v>0.3</v>
      </c>
      <c r="K10401">
        <v>0.27300000000000002</v>
      </c>
      <c r="L10401">
        <v>0.17</v>
      </c>
      <c r="M10401">
        <v>0.17499999999999999</v>
      </c>
      <c r="N10401">
        <v>0.255</v>
      </c>
      <c r="O10401">
        <v>0.30399999999999999</v>
      </c>
      <c r="P10401">
        <v>0.33900000000000002</v>
      </c>
      <c r="Q10401">
        <v>0.246</v>
      </c>
      <c r="R10401">
        <v>0.182</v>
      </c>
      <c r="S10401">
        <v>6.0999999999999999E-2</v>
      </c>
      <c r="T10401">
        <v>3.1E-2</v>
      </c>
      <c r="U10401">
        <v>0.28100000000000003</v>
      </c>
      <c r="V10401">
        <v>0.13800000000000001</v>
      </c>
      <c r="W10401">
        <v>0.2</v>
      </c>
      <c r="X10401">
        <v>0.14099999999999999</v>
      </c>
      <c r="Y10401">
        <v>0.41299999999999998</v>
      </c>
      <c r="Z10401">
        <v>0.30599999999999999</v>
      </c>
      <c r="AA10401">
        <v>0.4</v>
      </c>
      <c r="AB10401">
        <v>0.3</v>
      </c>
    </row>
    <row r="10402" spans="1:28" x14ac:dyDescent="0.25">
      <c r="A10402" t="s">
        <v>11240</v>
      </c>
      <c r="C10402">
        <v>0.113</v>
      </c>
      <c r="D10402">
        <v>0.11899999999999999</v>
      </c>
      <c r="E10402">
        <v>9.0999999999999998E-2</v>
      </c>
      <c r="F10402">
        <v>0.41399999999999998</v>
      </c>
      <c r="G10402">
        <v>0.56000000000000005</v>
      </c>
      <c r="H10402">
        <v>0.56200000000000006</v>
      </c>
      <c r="I10402">
        <v>0.38300000000000001</v>
      </c>
      <c r="J10402">
        <v>0.33300000000000002</v>
      </c>
      <c r="K10402">
        <v>0.222</v>
      </c>
      <c r="L10402">
        <v>0.40400000000000003</v>
      </c>
      <c r="M10402">
        <v>0.26700000000000002</v>
      </c>
      <c r="N10402">
        <v>0.308</v>
      </c>
      <c r="O10402">
        <v>9.0999999999999998E-2</v>
      </c>
    </row>
    <row r="10403" spans="1:28" x14ac:dyDescent="0.25">
      <c r="A10403" t="s">
        <v>11241</v>
      </c>
      <c r="N10403">
        <v>0.28100000000000003</v>
      </c>
      <c r="O10403">
        <v>0.41599999999999998</v>
      </c>
      <c r="P10403">
        <v>0.23699999999999999</v>
      </c>
      <c r="Q10403">
        <v>0.33100000000000002</v>
      </c>
      <c r="R10403">
        <v>0.34300000000000003</v>
      </c>
      <c r="S10403">
        <v>0.33900000000000002</v>
      </c>
      <c r="T10403">
        <v>0.26100000000000001</v>
      </c>
      <c r="U10403">
        <v>0.36499999999999999</v>
      </c>
      <c r="V10403">
        <v>0.30099999999999999</v>
      </c>
      <c r="W10403">
        <v>0.58899999999999997</v>
      </c>
    </row>
    <row r="10404" spans="1:28" x14ac:dyDescent="0.25">
      <c r="A10404" t="s">
        <v>11242</v>
      </c>
      <c r="S10404">
        <v>1.4259999999999999</v>
      </c>
      <c r="T10404">
        <v>1.679</v>
      </c>
      <c r="U10404">
        <v>1.7290000000000001</v>
      </c>
      <c r="V10404">
        <v>2.1309999999999998</v>
      </c>
      <c r="W10404">
        <v>2.714</v>
      </c>
      <c r="X10404">
        <v>2.7509999999999999</v>
      </c>
      <c r="Y10404">
        <v>2.8839999999999999</v>
      </c>
      <c r="Z10404">
        <v>3.165</v>
      </c>
      <c r="AA10404">
        <v>2.4</v>
      </c>
      <c r="AB10404">
        <v>2.2000000000000002</v>
      </c>
    </row>
    <row r="10405" spans="1:28" x14ac:dyDescent="0.25">
      <c r="A10405" t="s">
        <v>11243</v>
      </c>
      <c r="N10405">
        <v>0.626</v>
      </c>
      <c r="O10405">
        <v>0.66</v>
      </c>
      <c r="P10405">
        <v>0.629</v>
      </c>
      <c r="Q10405">
        <v>0.72299999999999998</v>
      </c>
      <c r="R10405">
        <v>1.3089999999999999</v>
      </c>
    </row>
    <row r="10406" spans="1:28" x14ac:dyDescent="0.25">
      <c r="A10406" t="s">
        <v>11244</v>
      </c>
      <c r="O10406">
        <v>0</v>
      </c>
      <c r="P10406">
        <v>1.0069999999999999</v>
      </c>
      <c r="Q10406">
        <v>1.2010000000000001</v>
      </c>
      <c r="R10406">
        <v>1.022</v>
      </c>
      <c r="S10406">
        <v>1.405</v>
      </c>
      <c r="T10406">
        <v>1.36</v>
      </c>
      <c r="V10406">
        <v>1.518</v>
      </c>
      <c r="W10406">
        <v>0.99199999999999999</v>
      </c>
      <c r="X10406">
        <v>1.1459999999999999</v>
      </c>
      <c r="Y10406">
        <v>1.0049999999999999</v>
      </c>
      <c r="Z10406">
        <v>1.3240000000000001</v>
      </c>
      <c r="AA10406">
        <v>1.2</v>
      </c>
      <c r="AB10406">
        <v>1.1000000000000001</v>
      </c>
    </row>
    <row r="10407" spans="1:28" x14ac:dyDescent="0.25">
      <c r="A10407" t="s">
        <v>11245</v>
      </c>
      <c r="O10407">
        <v>0.82399999999999995</v>
      </c>
      <c r="P10407">
        <v>0.66200000000000003</v>
      </c>
      <c r="Q10407">
        <v>0.53700000000000003</v>
      </c>
      <c r="R10407">
        <v>0.37</v>
      </c>
      <c r="S10407">
        <v>1.173</v>
      </c>
      <c r="T10407">
        <v>1.1619999999999999</v>
      </c>
      <c r="U10407">
        <v>1.1819999999999999</v>
      </c>
      <c r="V10407">
        <v>1.617</v>
      </c>
      <c r="W10407">
        <v>1.476</v>
      </c>
      <c r="X10407">
        <v>1.3260000000000001</v>
      </c>
      <c r="Y10407">
        <v>1.3720000000000001</v>
      </c>
      <c r="Z10407">
        <v>1.361</v>
      </c>
      <c r="AA10407">
        <v>1.9</v>
      </c>
      <c r="AB10407">
        <v>2.6</v>
      </c>
    </row>
    <row r="10408" spans="1:28" x14ac:dyDescent="0.25">
      <c r="A10408" t="s">
        <v>11246</v>
      </c>
      <c r="W10408">
        <v>1.5629999999999999</v>
      </c>
      <c r="X10408">
        <v>1.431</v>
      </c>
      <c r="Y10408">
        <v>3.016</v>
      </c>
      <c r="Z10408">
        <v>2.6</v>
      </c>
      <c r="AA10408">
        <v>2.8</v>
      </c>
      <c r="AB10408">
        <v>3.4</v>
      </c>
    </row>
    <row r="10409" spans="1:28" x14ac:dyDescent="0.25">
      <c r="A10409" t="s">
        <v>11247</v>
      </c>
      <c r="O10409">
        <v>0.96299999999999997</v>
      </c>
      <c r="P10409">
        <v>1.042</v>
      </c>
      <c r="Q10409">
        <v>0.88100000000000001</v>
      </c>
      <c r="R10409">
        <v>0.96499999999999997</v>
      </c>
      <c r="S10409">
        <v>1.151</v>
      </c>
      <c r="T10409">
        <v>1.0269999999999999</v>
      </c>
      <c r="U10409">
        <v>0.88900000000000001</v>
      </c>
      <c r="V10409">
        <v>1.2070000000000001</v>
      </c>
      <c r="W10409">
        <v>1.167</v>
      </c>
      <c r="X10409">
        <v>1.3109999999999999</v>
      </c>
      <c r="Y10409">
        <v>1.341</v>
      </c>
      <c r="Z10409">
        <v>1.776</v>
      </c>
      <c r="AB10409">
        <v>1.4</v>
      </c>
    </row>
    <row r="10410" spans="1:28" x14ac:dyDescent="0.25">
      <c r="A10410" t="s">
        <v>11248</v>
      </c>
      <c r="N10410">
        <v>6.4000000000000001E-2</v>
      </c>
      <c r="O10410">
        <v>0.13400000000000001</v>
      </c>
      <c r="P10410">
        <v>0.158</v>
      </c>
      <c r="Q10410">
        <v>0.17399999999999999</v>
      </c>
    </row>
    <row r="10411" spans="1:28" x14ac:dyDescent="0.25">
      <c r="A10411" t="s">
        <v>11249</v>
      </c>
      <c r="O10411">
        <v>0.47599999999999998</v>
      </c>
      <c r="P10411">
        <v>0.96399999999999997</v>
      </c>
      <c r="Q10411">
        <v>1</v>
      </c>
      <c r="R10411">
        <v>1.262</v>
      </c>
      <c r="S10411">
        <v>1.3779999999999999</v>
      </c>
      <c r="T10411">
        <v>1.544</v>
      </c>
      <c r="U10411">
        <v>2.0619999999999998</v>
      </c>
      <c r="V10411">
        <v>1.4690000000000001</v>
      </c>
      <c r="W10411">
        <v>1.6539999999999999</v>
      </c>
      <c r="X10411">
        <v>1.8049999999999999</v>
      </c>
      <c r="Y10411">
        <v>2.016</v>
      </c>
      <c r="Z10411">
        <v>1.718</v>
      </c>
      <c r="AA10411">
        <v>2</v>
      </c>
      <c r="AB10411">
        <v>1.6</v>
      </c>
    </row>
    <row r="10412" spans="1:28" x14ac:dyDescent="0.25">
      <c r="A10412" t="s">
        <v>11250</v>
      </c>
      <c r="H10412">
        <v>1.7829999999999999</v>
      </c>
      <c r="I10412">
        <v>1.5</v>
      </c>
      <c r="J10412">
        <v>1.468</v>
      </c>
      <c r="K10412">
        <v>1.4830000000000001</v>
      </c>
      <c r="L10412">
        <v>1.3169999999999999</v>
      </c>
      <c r="M10412">
        <v>1.0489999999999999</v>
      </c>
      <c r="N10412">
        <v>1.3149999999999999</v>
      </c>
      <c r="O10412">
        <v>1.766</v>
      </c>
      <c r="P10412">
        <v>1.538</v>
      </c>
      <c r="Q10412">
        <v>1.5549999999999999</v>
      </c>
      <c r="R10412">
        <v>1.8069999999999999</v>
      </c>
      <c r="S10412">
        <v>1.571</v>
      </c>
      <c r="T10412">
        <v>1.5920000000000001</v>
      </c>
      <c r="U10412">
        <v>2.1560000000000001</v>
      </c>
      <c r="V10412">
        <v>3.0720000000000001</v>
      </c>
      <c r="W10412">
        <v>3.73</v>
      </c>
      <c r="X10412">
        <v>3.1789999999999998</v>
      </c>
      <c r="Y10412">
        <v>3.5</v>
      </c>
      <c r="Z10412">
        <v>7.109</v>
      </c>
      <c r="AA10412">
        <v>4.8</v>
      </c>
      <c r="AB10412">
        <v>4.4000000000000004</v>
      </c>
    </row>
    <row r="10413" spans="1:28" x14ac:dyDescent="0.25">
      <c r="A10413" t="s">
        <v>11251</v>
      </c>
      <c r="O10413">
        <v>2.5999999999999999E-2</v>
      </c>
      <c r="P10413">
        <v>0</v>
      </c>
      <c r="Q10413">
        <v>0</v>
      </c>
      <c r="R10413">
        <v>0.14299999999999999</v>
      </c>
    </row>
    <row r="10414" spans="1:28" x14ac:dyDescent="0.25">
      <c r="A10414" t="s">
        <v>989</v>
      </c>
      <c r="B10414">
        <v>0.20799999999999999</v>
      </c>
      <c r="C10414">
        <v>0.26400000000000001</v>
      </c>
      <c r="D10414">
        <v>0.26900000000000002</v>
      </c>
      <c r="E10414">
        <v>0.28000000000000003</v>
      </c>
      <c r="F10414">
        <v>0.34300000000000003</v>
      </c>
      <c r="G10414">
        <v>0.49299999999999999</v>
      </c>
      <c r="H10414">
        <v>0.56299999999999994</v>
      </c>
      <c r="I10414">
        <v>1.056</v>
      </c>
      <c r="J10414">
        <v>0.97299999999999998</v>
      </c>
      <c r="K10414">
        <v>1.1379999999999999</v>
      </c>
      <c r="L10414">
        <v>1.345</v>
      </c>
      <c r="O10414">
        <v>0.47099999999999997</v>
      </c>
      <c r="P10414">
        <v>0.45100000000000001</v>
      </c>
      <c r="Q10414">
        <v>0.68700000000000006</v>
      </c>
      <c r="R10414">
        <v>0.54600000000000004</v>
      </c>
      <c r="S10414">
        <v>0.40600000000000003</v>
      </c>
      <c r="T10414">
        <v>0.36499999999999999</v>
      </c>
      <c r="U10414">
        <v>0.36599999999999999</v>
      </c>
      <c r="V10414">
        <v>0.63600000000000001</v>
      </c>
      <c r="W10414">
        <v>0.59299999999999997</v>
      </c>
      <c r="X10414">
        <v>0.76500000000000001</v>
      </c>
      <c r="Y10414">
        <v>1.0680000000000001</v>
      </c>
      <c r="Z10414">
        <v>0.69</v>
      </c>
      <c r="AA10414">
        <v>0.7</v>
      </c>
      <c r="AB10414">
        <v>0.7</v>
      </c>
    </row>
    <row r="10415" spans="1:28" x14ac:dyDescent="0.25">
      <c r="A10415" t="s">
        <v>11252</v>
      </c>
      <c r="B10415">
        <v>0.20300000000000001</v>
      </c>
      <c r="C10415">
        <v>0.185</v>
      </c>
      <c r="D10415">
        <v>0.217</v>
      </c>
      <c r="E10415">
        <v>0.13700000000000001</v>
      </c>
      <c r="F10415">
        <v>0.22800000000000001</v>
      </c>
      <c r="G10415">
        <v>0.2</v>
      </c>
      <c r="H10415">
        <v>0.13900000000000001</v>
      </c>
      <c r="I10415">
        <v>0.10299999999999999</v>
      </c>
      <c r="J10415">
        <v>8.5000000000000006E-2</v>
      </c>
      <c r="K10415">
        <v>6.0999999999999999E-2</v>
      </c>
      <c r="L10415">
        <v>0.11700000000000001</v>
      </c>
      <c r="M10415">
        <v>6.7000000000000004E-2</v>
      </c>
      <c r="N10415">
        <v>6.7000000000000004E-2</v>
      </c>
      <c r="O10415">
        <v>4.7E-2</v>
      </c>
      <c r="P10415">
        <v>7.2999999999999995E-2</v>
      </c>
    </row>
    <row r="10416" spans="1:28" x14ac:dyDescent="0.25">
      <c r="A10416" t="s">
        <v>11253</v>
      </c>
      <c r="O10416">
        <v>0.23799999999999999</v>
      </c>
      <c r="P10416">
        <v>0.13600000000000001</v>
      </c>
      <c r="Q10416">
        <v>0.185</v>
      </c>
    </row>
    <row r="10417" spans="1:28" x14ac:dyDescent="0.25">
      <c r="A10417" t="s">
        <v>11254</v>
      </c>
      <c r="O10417">
        <v>0.45</v>
      </c>
      <c r="P10417">
        <v>0.377</v>
      </c>
      <c r="Q10417">
        <v>0.38300000000000001</v>
      </c>
      <c r="R10417">
        <v>0.51100000000000001</v>
      </c>
      <c r="S10417">
        <v>0.48399999999999999</v>
      </c>
      <c r="T10417">
        <v>0.6</v>
      </c>
      <c r="U10417">
        <v>0.81200000000000006</v>
      </c>
      <c r="V10417">
        <v>0.94</v>
      </c>
      <c r="W10417">
        <v>1.4279999999999999</v>
      </c>
      <c r="X10417">
        <v>1.5149999999999999</v>
      </c>
      <c r="Y10417">
        <v>1.8049999999999999</v>
      </c>
      <c r="Z10417">
        <v>2.1150000000000002</v>
      </c>
      <c r="AA10417">
        <v>2.2000000000000002</v>
      </c>
      <c r="AB10417">
        <v>1.9</v>
      </c>
    </row>
    <row r="10418" spans="1:28" x14ac:dyDescent="0.25">
      <c r="A10418" t="s">
        <v>11255</v>
      </c>
      <c r="N10418">
        <v>0.2</v>
      </c>
      <c r="O10418">
        <v>0.16400000000000001</v>
      </c>
      <c r="P10418">
        <v>0.372</v>
      </c>
      <c r="Q10418">
        <v>0.56000000000000005</v>
      </c>
      <c r="R10418">
        <v>0.34499999999999997</v>
      </c>
      <c r="S10418">
        <v>0.56100000000000005</v>
      </c>
      <c r="T10418">
        <v>0.36499999999999999</v>
      </c>
      <c r="U10418">
        <v>0.45200000000000001</v>
      </c>
      <c r="V10418">
        <v>0.61099999999999999</v>
      </c>
      <c r="W10418">
        <v>0.71099999999999997</v>
      </c>
      <c r="X10418">
        <v>0.64800000000000002</v>
      </c>
      <c r="Y10418">
        <v>0.85799999999999998</v>
      </c>
      <c r="Z10418">
        <v>0.97199999999999998</v>
      </c>
      <c r="AA10418">
        <v>1.5</v>
      </c>
      <c r="AB10418">
        <v>1.2</v>
      </c>
    </row>
    <row r="10419" spans="1:28" x14ac:dyDescent="0.25">
      <c r="A10419" t="s">
        <v>11256</v>
      </c>
      <c r="B10419">
        <v>9.8000000000000004E-2</v>
      </c>
      <c r="C10419">
        <v>0.17199999999999999</v>
      </c>
      <c r="D10419">
        <v>0.154</v>
      </c>
      <c r="E10419">
        <v>0.253</v>
      </c>
      <c r="F10419">
        <v>0.249</v>
      </c>
      <c r="G10419">
        <v>0.23899999999999999</v>
      </c>
      <c r="H10419">
        <v>0.27200000000000002</v>
      </c>
      <c r="I10419">
        <v>0.44400000000000001</v>
      </c>
      <c r="J10419">
        <v>0.34399999999999997</v>
      </c>
      <c r="K10419">
        <v>0.33300000000000002</v>
      </c>
    </row>
    <row r="10420" spans="1:28" x14ac:dyDescent="0.25">
      <c r="A10420" t="s">
        <v>990</v>
      </c>
      <c r="C10420">
        <v>0.51</v>
      </c>
      <c r="D10420">
        <v>0.375</v>
      </c>
      <c r="E10420">
        <v>0.56399999999999995</v>
      </c>
      <c r="F10420">
        <v>0.57299999999999995</v>
      </c>
      <c r="G10420">
        <v>0.55300000000000005</v>
      </c>
      <c r="H10420">
        <v>0.371</v>
      </c>
      <c r="I10420">
        <v>0.45600000000000002</v>
      </c>
      <c r="J10420">
        <v>0.47399999999999998</v>
      </c>
      <c r="K10420">
        <v>0.45800000000000002</v>
      </c>
      <c r="L10420">
        <v>0.373</v>
      </c>
      <c r="M10420">
        <v>0.2</v>
      </c>
      <c r="N10420">
        <v>0.69199999999999995</v>
      </c>
      <c r="O10420">
        <v>1.125</v>
      </c>
    </row>
    <row r="10421" spans="1:28" x14ac:dyDescent="0.25">
      <c r="A10421" t="s">
        <v>991</v>
      </c>
      <c r="B10421">
        <v>0.182</v>
      </c>
      <c r="C10421">
        <v>0.2</v>
      </c>
      <c r="D10421">
        <v>0.28000000000000003</v>
      </c>
      <c r="E10421">
        <v>0.21199999999999999</v>
      </c>
      <c r="F10421">
        <v>0.22</v>
      </c>
      <c r="G10421">
        <v>0.109</v>
      </c>
      <c r="H10421">
        <v>0.13300000000000001</v>
      </c>
      <c r="I10421">
        <v>0.11899999999999999</v>
      </c>
      <c r="J10421">
        <v>7.6999999999999999E-2</v>
      </c>
      <c r="K10421">
        <v>5.1999999999999998E-2</v>
      </c>
    </row>
    <row r="10422" spans="1:28" x14ac:dyDescent="0.25">
      <c r="A10422" t="s">
        <v>11257</v>
      </c>
      <c r="N10422">
        <v>0.222</v>
      </c>
      <c r="O10422">
        <v>0.25900000000000001</v>
      </c>
      <c r="P10422">
        <v>0.29099999999999998</v>
      </c>
      <c r="Q10422">
        <v>0.316</v>
      </c>
      <c r="R10422">
        <v>0.19700000000000001</v>
      </c>
      <c r="S10422">
        <v>0.34699999999999998</v>
      </c>
    </row>
    <row r="10423" spans="1:28" x14ac:dyDescent="0.25">
      <c r="A10423" t="s">
        <v>11258</v>
      </c>
      <c r="S10423">
        <v>9.0999999999999998E-2</v>
      </c>
      <c r="T10423">
        <v>0.31</v>
      </c>
      <c r="U10423">
        <v>0.81100000000000005</v>
      </c>
      <c r="V10423">
        <v>0.69299999999999995</v>
      </c>
      <c r="W10423">
        <v>0.89100000000000001</v>
      </c>
      <c r="X10423">
        <v>0.51900000000000002</v>
      </c>
      <c r="Y10423">
        <v>0.94799999999999995</v>
      </c>
      <c r="Z10423">
        <v>0.80600000000000005</v>
      </c>
      <c r="AA10423">
        <v>1.3</v>
      </c>
      <c r="AB10423">
        <v>1.2</v>
      </c>
    </row>
    <row r="10424" spans="1:28" x14ac:dyDescent="0.25">
      <c r="A10424" t="s">
        <v>11259</v>
      </c>
      <c r="B10424">
        <v>0.08</v>
      </c>
      <c r="C10424">
        <v>0.10199999999999999</v>
      </c>
      <c r="D10424">
        <v>0.111</v>
      </c>
      <c r="E10424">
        <v>7.2999999999999995E-2</v>
      </c>
      <c r="F10424">
        <v>7.6999999999999999E-2</v>
      </c>
      <c r="G10424">
        <v>8.7999999999999995E-2</v>
      </c>
      <c r="H10424">
        <v>0.14799999999999999</v>
      </c>
      <c r="I10424">
        <v>0.06</v>
      </c>
      <c r="J10424">
        <v>8.2000000000000003E-2</v>
      </c>
      <c r="K10424">
        <v>7.3999999999999996E-2</v>
      </c>
      <c r="L10424">
        <v>0.159</v>
      </c>
      <c r="M10424">
        <v>5.0999999999999997E-2</v>
      </c>
      <c r="N10424">
        <v>0.14299999999999999</v>
      </c>
      <c r="O10424">
        <v>9.9000000000000005E-2</v>
      </c>
      <c r="P10424">
        <v>5.8999999999999997E-2</v>
      </c>
      <c r="Q10424">
        <v>7.4999999999999997E-2</v>
      </c>
      <c r="R10424">
        <v>9.2999999999999999E-2</v>
      </c>
      <c r="S10424">
        <v>0.312</v>
      </c>
    </row>
    <row r="10425" spans="1:28" x14ac:dyDescent="0.25">
      <c r="A10425" t="s">
        <v>11260</v>
      </c>
      <c r="O10425">
        <v>9.0999999999999998E-2</v>
      </c>
      <c r="P10425">
        <v>5.0999999999999997E-2</v>
      </c>
      <c r="Q10425">
        <v>2.7E-2</v>
      </c>
      <c r="R10425">
        <v>9.8000000000000004E-2</v>
      </c>
      <c r="S10425">
        <v>1.7999999999999999E-2</v>
      </c>
      <c r="T10425">
        <v>0.08</v>
      </c>
      <c r="U10425">
        <v>8.8999999999999996E-2</v>
      </c>
      <c r="V10425">
        <v>6.3E-2</v>
      </c>
      <c r="W10425">
        <v>7.0999999999999994E-2</v>
      </c>
      <c r="X10425">
        <v>0.113</v>
      </c>
      <c r="Y10425">
        <v>7.5999999999999998E-2</v>
      </c>
      <c r="Z10425">
        <v>7.4999999999999997E-2</v>
      </c>
      <c r="AA10425">
        <v>0.1</v>
      </c>
      <c r="AB10425">
        <v>0.1</v>
      </c>
    </row>
    <row r="10426" spans="1:28" x14ac:dyDescent="0.25">
      <c r="A10426" t="s">
        <v>11261</v>
      </c>
      <c r="B10426">
        <v>0.17199999999999999</v>
      </c>
      <c r="C10426">
        <v>0.23100000000000001</v>
      </c>
      <c r="D10426">
        <v>0.14699999999999999</v>
      </c>
      <c r="E10426">
        <v>0.19500000000000001</v>
      </c>
      <c r="F10426">
        <v>0.27800000000000002</v>
      </c>
      <c r="G10426">
        <v>0.19400000000000001</v>
      </c>
      <c r="H10426">
        <v>0.20300000000000001</v>
      </c>
      <c r="I10426">
        <v>0.185</v>
      </c>
      <c r="J10426">
        <v>0.13600000000000001</v>
      </c>
      <c r="K10426">
        <v>0.156</v>
      </c>
      <c r="L10426">
        <v>0.17499999999999999</v>
      </c>
      <c r="M10426">
        <v>0.23499999999999999</v>
      </c>
      <c r="N10426">
        <v>0.308</v>
      </c>
      <c r="O10426">
        <v>0.30299999999999999</v>
      </c>
      <c r="P10426">
        <v>0.24</v>
      </c>
      <c r="Q10426">
        <v>0.318</v>
      </c>
      <c r="R10426">
        <v>0.41599999999999998</v>
      </c>
      <c r="S10426">
        <v>0.42899999999999999</v>
      </c>
      <c r="T10426">
        <v>0.63700000000000001</v>
      </c>
      <c r="U10426">
        <v>0.81100000000000005</v>
      </c>
      <c r="V10426">
        <v>0.98</v>
      </c>
      <c r="W10426">
        <v>1.381</v>
      </c>
      <c r="X10426">
        <v>1.754</v>
      </c>
      <c r="Y10426">
        <v>2.2349999999999999</v>
      </c>
      <c r="Z10426">
        <v>2.3519999999999999</v>
      </c>
      <c r="AA10426">
        <v>2.5</v>
      </c>
      <c r="AB10426">
        <v>2.5</v>
      </c>
    </row>
    <row r="10427" spans="1:28" x14ac:dyDescent="0.25">
      <c r="A10427" t="s">
        <v>11262</v>
      </c>
      <c r="B10427">
        <v>0.14899999999999999</v>
      </c>
      <c r="C10427">
        <v>0.08</v>
      </c>
      <c r="D10427">
        <v>0.1</v>
      </c>
      <c r="E10427">
        <v>0.17799999999999999</v>
      </c>
      <c r="F10427">
        <v>0.316</v>
      </c>
      <c r="G10427">
        <v>0.34100000000000003</v>
      </c>
      <c r="H10427">
        <v>0.31900000000000001</v>
      </c>
      <c r="I10427">
        <v>0.224</v>
      </c>
      <c r="J10427">
        <v>0.34300000000000003</v>
      </c>
      <c r="K10427">
        <v>0.29299999999999998</v>
      </c>
      <c r="L10427">
        <v>0.55200000000000005</v>
      </c>
      <c r="M10427">
        <v>0.28100000000000003</v>
      </c>
      <c r="N10427">
        <v>0.44500000000000001</v>
      </c>
      <c r="O10427">
        <v>0.46100000000000002</v>
      </c>
      <c r="P10427">
        <v>0.45400000000000001</v>
      </c>
      <c r="Q10427">
        <v>0.61899999999999999</v>
      </c>
      <c r="R10427">
        <v>0.56299999999999994</v>
      </c>
      <c r="S10427">
        <v>0.54100000000000004</v>
      </c>
      <c r="T10427">
        <v>0.628</v>
      </c>
      <c r="U10427">
        <v>0.379</v>
      </c>
      <c r="V10427">
        <v>0.63200000000000001</v>
      </c>
      <c r="W10427">
        <v>0.56000000000000005</v>
      </c>
      <c r="X10427">
        <v>0.66400000000000003</v>
      </c>
      <c r="Y10427">
        <v>0.89200000000000002</v>
      </c>
      <c r="Z10427">
        <v>0.69</v>
      </c>
      <c r="AA10427">
        <v>0.5</v>
      </c>
      <c r="AB10427">
        <v>0.9</v>
      </c>
    </row>
    <row r="10428" spans="1:28" x14ac:dyDescent="0.25">
      <c r="A10428" t="s">
        <v>11263</v>
      </c>
      <c r="B10428">
        <v>0.224</v>
      </c>
      <c r="C10428">
        <v>0.65400000000000003</v>
      </c>
      <c r="D10428">
        <v>0.26400000000000001</v>
      </c>
      <c r="E10428">
        <v>0.30599999999999999</v>
      </c>
      <c r="F10428">
        <v>0.378</v>
      </c>
      <c r="G10428">
        <v>0.47199999999999998</v>
      </c>
      <c r="H10428">
        <v>0.44900000000000001</v>
      </c>
      <c r="I10428">
        <v>0.59</v>
      </c>
      <c r="J10428">
        <v>0.46899999999999997</v>
      </c>
      <c r="K10428">
        <v>0.627</v>
      </c>
      <c r="L10428">
        <v>0.36699999999999999</v>
      </c>
      <c r="M10428">
        <v>0.8</v>
      </c>
      <c r="N10428">
        <v>0.98299999999999998</v>
      </c>
      <c r="O10428">
        <v>1.127</v>
      </c>
      <c r="P10428">
        <v>0.879</v>
      </c>
      <c r="Q10428">
        <v>0.79700000000000004</v>
      </c>
      <c r="R10428">
        <v>1.083</v>
      </c>
      <c r="S10428">
        <v>1.2589999999999999</v>
      </c>
      <c r="T10428">
        <v>0.83599999999999997</v>
      </c>
      <c r="U10428">
        <v>0.89100000000000001</v>
      </c>
      <c r="V10428">
        <v>1.1910000000000001</v>
      </c>
      <c r="W10428">
        <v>1.6739999999999999</v>
      </c>
      <c r="X10428">
        <v>1.708</v>
      </c>
      <c r="Y10428">
        <v>1.8939999999999999</v>
      </c>
      <c r="Z10428">
        <v>1.796</v>
      </c>
      <c r="AA10428">
        <v>1.9</v>
      </c>
      <c r="AB10428">
        <v>1.5</v>
      </c>
    </row>
    <row r="10429" spans="1:28" x14ac:dyDescent="0.25">
      <c r="A10429" t="s">
        <v>11264</v>
      </c>
      <c r="P10429">
        <v>0.34300000000000003</v>
      </c>
      <c r="Q10429">
        <v>0.72099999999999997</v>
      </c>
      <c r="R10429">
        <v>0.70899999999999996</v>
      </c>
      <c r="S10429">
        <v>0.79600000000000004</v>
      </c>
      <c r="T10429">
        <v>0.65600000000000003</v>
      </c>
      <c r="U10429">
        <v>0.32400000000000001</v>
      </c>
      <c r="V10429">
        <v>0.42499999999999999</v>
      </c>
      <c r="W10429">
        <v>0.5</v>
      </c>
      <c r="X10429">
        <v>0.76</v>
      </c>
      <c r="Y10429">
        <v>0.96399999999999997</v>
      </c>
      <c r="Z10429">
        <v>0.77800000000000002</v>
      </c>
      <c r="AA10429">
        <v>0.6</v>
      </c>
      <c r="AB10429">
        <v>0.5</v>
      </c>
    </row>
    <row r="10430" spans="1:28" x14ac:dyDescent="0.25">
      <c r="A10430" t="s">
        <v>11265</v>
      </c>
      <c r="L10430">
        <v>0.34100000000000003</v>
      </c>
      <c r="M10430">
        <v>0.34100000000000003</v>
      </c>
      <c r="N10430">
        <v>0.46300000000000002</v>
      </c>
      <c r="O10430">
        <v>0.36599999999999999</v>
      </c>
      <c r="P10430">
        <v>0.36599999999999999</v>
      </c>
      <c r="Q10430">
        <v>0.35899999999999999</v>
      </c>
      <c r="R10430">
        <v>0.25</v>
      </c>
      <c r="S10430">
        <v>0.36399999999999999</v>
      </c>
      <c r="T10430">
        <v>0.36499999999999999</v>
      </c>
      <c r="U10430">
        <v>0.375</v>
      </c>
      <c r="V10430">
        <v>0.47799999999999998</v>
      </c>
      <c r="W10430">
        <v>0.432</v>
      </c>
      <c r="X10430">
        <v>0.27100000000000002</v>
      </c>
      <c r="Y10430">
        <v>0.34699999999999998</v>
      </c>
      <c r="Z10430">
        <v>0.38800000000000001</v>
      </c>
      <c r="AA10430">
        <v>0.4</v>
      </c>
      <c r="AB10430">
        <v>0.6</v>
      </c>
    </row>
    <row r="10431" spans="1:28" x14ac:dyDescent="0.25">
      <c r="A10431" t="s">
        <v>11266</v>
      </c>
      <c r="E10431">
        <v>0.111</v>
      </c>
      <c r="F10431">
        <v>0.20200000000000001</v>
      </c>
      <c r="G10431">
        <v>0.38800000000000001</v>
      </c>
      <c r="H10431">
        <v>0.56899999999999995</v>
      </c>
      <c r="I10431">
        <v>0.38500000000000001</v>
      </c>
      <c r="J10431">
        <v>0.37</v>
      </c>
      <c r="K10431">
        <v>0.41099999999999998</v>
      </c>
      <c r="L10431">
        <v>0.61499999999999999</v>
      </c>
      <c r="M10431">
        <v>0.38500000000000001</v>
      </c>
      <c r="N10431">
        <v>0.38700000000000001</v>
      </c>
      <c r="O10431">
        <v>0.52300000000000002</v>
      </c>
      <c r="P10431">
        <v>0.376</v>
      </c>
      <c r="Q10431">
        <v>0.46500000000000002</v>
      </c>
      <c r="R10431">
        <v>0.81399999999999995</v>
      </c>
      <c r="S10431">
        <v>0.74199999999999999</v>
      </c>
      <c r="T10431">
        <v>0.68100000000000005</v>
      </c>
      <c r="U10431">
        <v>0.76700000000000002</v>
      </c>
      <c r="V10431">
        <v>0.83299999999999996</v>
      </c>
      <c r="W10431">
        <v>2.794</v>
      </c>
      <c r="X10431">
        <v>9.6</v>
      </c>
      <c r="Y10431">
        <v>12.625</v>
      </c>
      <c r="Z10431">
        <v>9.6669999999999998</v>
      </c>
      <c r="AA10431">
        <v>6.9</v>
      </c>
      <c r="AB10431">
        <v>5.9</v>
      </c>
    </row>
    <row r="10432" spans="1:28" x14ac:dyDescent="0.25">
      <c r="A10432" t="s">
        <v>11267</v>
      </c>
      <c r="G10432">
        <v>3.613</v>
      </c>
      <c r="H10432">
        <v>4.266</v>
      </c>
      <c r="I10432">
        <v>5.0469999999999997</v>
      </c>
      <c r="J10432">
        <v>5.2649999999999997</v>
      </c>
      <c r="K10432">
        <v>5.8209999999999997</v>
      </c>
      <c r="L10432">
        <v>5.0679999999999996</v>
      </c>
      <c r="M10432">
        <v>6.4779999999999998</v>
      </c>
      <c r="N10432">
        <v>6.306</v>
      </c>
      <c r="O10432">
        <v>6.26</v>
      </c>
      <c r="P10432">
        <v>5.67</v>
      </c>
      <c r="Q10432">
        <v>5.6970000000000001</v>
      </c>
      <c r="R10432">
        <v>5.7480000000000002</v>
      </c>
      <c r="S10432">
        <v>6.1150000000000002</v>
      </c>
      <c r="T10432">
        <v>5.5860000000000003</v>
      </c>
      <c r="U10432">
        <v>6.0449999999999999</v>
      </c>
      <c r="V10432">
        <v>5.9950000000000001</v>
      </c>
      <c r="W10432">
        <v>6.9139999999999997</v>
      </c>
      <c r="X10432">
        <v>6.774</v>
      </c>
      <c r="Y10432">
        <v>6.7990000000000004</v>
      </c>
      <c r="Z10432">
        <v>7.5170000000000003</v>
      </c>
      <c r="AA10432">
        <v>6.1</v>
      </c>
      <c r="AB10432">
        <v>6.1</v>
      </c>
    </row>
    <row r="10433" spans="1:28" x14ac:dyDescent="0.25">
      <c r="A10433" t="s">
        <v>11268</v>
      </c>
      <c r="J10433">
        <v>0.26600000000000001</v>
      </c>
      <c r="K10433">
        <v>0.188</v>
      </c>
      <c r="L10433">
        <v>0.19700000000000001</v>
      </c>
      <c r="M10433">
        <v>0.21</v>
      </c>
      <c r="N10433">
        <v>0.309</v>
      </c>
      <c r="O10433">
        <v>0.26700000000000002</v>
      </c>
      <c r="P10433">
        <v>0.35899999999999999</v>
      </c>
      <c r="Q10433">
        <v>0.29899999999999999</v>
      </c>
      <c r="R10433">
        <v>0.48899999999999999</v>
      </c>
      <c r="S10433">
        <v>0.505</v>
      </c>
      <c r="T10433">
        <v>0.56100000000000005</v>
      </c>
    </row>
    <row r="10434" spans="1:28" x14ac:dyDescent="0.25">
      <c r="A10434" t="s">
        <v>11269</v>
      </c>
      <c r="B10434">
        <v>0.44400000000000001</v>
      </c>
      <c r="C10434">
        <v>0.25600000000000001</v>
      </c>
      <c r="D10434">
        <v>0.255</v>
      </c>
      <c r="E10434">
        <v>0.20399999999999999</v>
      </c>
      <c r="F10434">
        <v>0.152</v>
      </c>
      <c r="G10434">
        <v>5.6000000000000001E-2</v>
      </c>
      <c r="H10434">
        <v>0.13800000000000001</v>
      </c>
      <c r="I10434">
        <v>0.39500000000000002</v>
      </c>
      <c r="J10434">
        <v>0.159</v>
      </c>
      <c r="K10434">
        <v>0.33300000000000002</v>
      </c>
      <c r="L10434">
        <v>0.28599999999999998</v>
      </c>
      <c r="M10434">
        <v>1.028</v>
      </c>
      <c r="N10434">
        <v>0.219</v>
      </c>
      <c r="O10434">
        <v>0.24</v>
      </c>
      <c r="P10434">
        <v>0.24199999999999999</v>
      </c>
      <c r="Q10434">
        <v>0.34100000000000003</v>
      </c>
      <c r="R10434">
        <v>0.23300000000000001</v>
      </c>
      <c r="S10434">
        <v>0.182</v>
      </c>
      <c r="T10434">
        <v>0.222</v>
      </c>
      <c r="U10434">
        <v>0.36399999999999999</v>
      </c>
      <c r="V10434">
        <v>0.72499999999999998</v>
      </c>
      <c r="W10434">
        <v>0.56899999999999995</v>
      </c>
      <c r="X10434">
        <v>0.6</v>
      </c>
      <c r="Y10434">
        <v>0.56100000000000005</v>
      </c>
      <c r="Z10434">
        <v>0.63200000000000001</v>
      </c>
      <c r="AA10434">
        <v>0.7</v>
      </c>
      <c r="AB10434">
        <v>0.7</v>
      </c>
    </row>
    <row r="10435" spans="1:28" x14ac:dyDescent="0.25">
      <c r="A10435" t="s">
        <v>992</v>
      </c>
      <c r="O10435">
        <v>0.23300000000000001</v>
      </c>
      <c r="P10435">
        <v>0.184</v>
      </c>
      <c r="Q10435">
        <v>0.189</v>
      </c>
      <c r="R10435">
        <v>0.29899999999999999</v>
      </c>
      <c r="S10435">
        <v>0.21099999999999999</v>
      </c>
      <c r="T10435">
        <v>0.104</v>
      </c>
      <c r="U10435">
        <v>0.17599999999999999</v>
      </c>
      <c r="V10435">
        <v>0.216</v>
      </c>
    </row>
    <row r="10436" spans="1:28" x14ac:dyDescent="0.25">
      <c r="A10436" t="s">
        <v>11270</v>
      </c>
      <c r="B10436">
        <v>0.55900000000000005</v>
      </c>
      <c r="C10436">
        <v>0.91500000000000004</v>
      </c>
      <c r="D10436">
        <v>0.81499999999999995</v>
      </c>
      <c r="E10436">
        <v>0.90300000000000002</v>
      </c>
      <c r="F10436">
        <v>1.4359999999999999</v>
      </c>
    </row>
    <row r="10437" spans="1:28" x14ac:dyDescent="0.25">
      <c r="A10437" t="s">
        <v>11271</v>
      </c>
      <c r="B10437">
        <v>0.47799999999999998</v>
      </c>
      <c r="C10437">
        <v>1.1679999999999999</v>
      </c>
      <c r="D10437">
        <v>1.1200000000000001</v>
      </c>
      <c r="E10437">
        <v>0.79800000000000004</v>
      </c>
      <c r="F10437">
        <v>0.68500000000000005</v>
      </c>
      <c r="G10437">
        <v>0.94199999999999995</v>
      </c>
      <c r="H10437">
        <v>1.0229999999999999</v>
      </c>
      <c r="I10437">
        <v>1.667</v>
      </c>
      <c r="J10437">
        <v>1.3260000000000001</v>
      </c>
      <c r="K10437">
        <v>0.76</v>
      </c>
      <c r="L10437">
        <v>0.90500000000000003</v>
      </c>
      <c r="M10437">
        <v>1.0720000000000001</v>
      </c>
      <c r="N10437">
        <v>1.17</v>
      </c>
      <c r="O10437">
        <v>1.282</v>
      </c>
      <c r="P10437">
        <v>1.2090000000000001</v>
      </c>
      <c r="Q10437">
        <v>1.2569999999999999</v>
      </c>
      <c r="R10437">
        <v>0.8</v>
      </c>
      <c r="S10437">
        <v>1.1200000000000001</v>
      </c>
      <c r="T10437">
        <v>1.5529999999999999</v>
      </c>
      <c r="U10437">
        <v>1.532</v>
      </c>
      <c r="V10437">
        <v>1.45</v>
      </c>
      <c r="W10437">
        <v>1.117</v>
      </c>
      <c r="X10437">
        <v>1.4950000000000001</v>
      </c>
      <c r="Y10437">
        <v>2.4710000000000001</v>
      </c>
      <c r="Z10437">
        <v>2.9079999999999999</v>
      </c>
      <c r="AA10437">
        <v>2.4</v>
      </c>
      <c r="AB10437">
        <v>1.3</v>
      </c>
    </row>
    <row r="10438" spans="1:28" x14ac:dyDescent="0.25">
      <c r="A10438" t="s">
        <v>11272</v>
      </c>
      <c r="B10438">
        <v>4.6529999999999996</v>
      </c>
      <c r="C10438">
        <v>4.5540000000000003</v>
      </c>
      <c r="D10438">
        <v>4.53</v>
      </c>
      <c r="E10438">
        <v>4.165</v>
      </c>
      <c r="F10438">
        <v>3.9340000000000002</v>
      </c>
      <c r="G10438">
        <v>4</v>
      </c>
      <c r="H10438">
        <v>4.4180000000000001</v>
      </c>
      <c r="I10438">
        <v>3.702</v>
      </c>
      <c r="J10438">
        <v>3.859</v>
      </c>
      <c r="K10438">
        <v>4.4530000000000003</v>
      </c>
      <c r="L10438">
        <v>4.4790000000000001</v>
      </c>
      <c r="M10438">
        <v>4.58</v>
      </c>
      <c r="N10438">
        <v>4.6020000000000003</v>
      </c>
      <c r="O10438">
        <v>4.4050000000000002</v>
      </c>
      <c r="P10438">
        <v>3.641</v>
      </c>
      <c r="Q10438">
        <v>3.9609999999999999</v>
      </c>
      <c r="R10438">
        <v>3.8279999999999998</v>
      </c>
      <c r="S10438">
        <v>3.6760000000000002</v>
      </c>
      <c r="T10438">
        <v>4.202</v>
      </c>
      <c r="U10438">
        <v>4.8570000000000002</v>
      </c>
      <c r="V10438">
        <v>4.2629999999999999</v>
      </c>
      <c r="W10438">
        <v>3.6840000000000002</v>
      </c>
      <c r="X10438">
        <v>4.1970000000000001</v>
      </c>
      <c r="Y10438">
        <v>5.6619999999999999</v>
      </c>
      <c r="Z10438">
        <v>5.5019999999999998</v>
      </c>
      <c r="AA10438">
        <v>5</v>
      </c>
      <c r="AB10438">
        <v>5.0999999999999996</v>
      </c>
    </row>
    <row r="10439" spans="1:28" x14ac:dyDescent="0.25">
      <c r="A10439" t="s">
        <v>11273</v>
      </c>
      <c r="B10439">
        <v>0.32500000000000001</v>
      </c>
      <c r="C10439">
        <v>0.28299999999999997</v>
      </c>
      <c r="D10439">
        <v>0.34799999999999998</v>
      </c>
      <c r="E10439">
        <v>0.32100000000000001</v>
      </c>
      <c r="F10439">
        <v>0.219</v>
      </c>
      <c r="G10439">
        <v>0.25900000000000001</v>
      </c>
      <c r="H10439">
        <v>0.27100000000000002</v>
      </c>
      <c r="I10439">
        <v>0.28999999999999998</v>
      </c>
      <c r="U10439">
        <v>1.0880000000000001</v>
      </c>
      <c r="V10439">
        <v>1.222</v>
      </c>
      <c r="W10439">
        <v>1.02</v>
      </c>
      <c r="X10439">
        <v>1.0840000000000001</v>
      </c>
      <c r="Y10439">
        <v>1.5249999999999999</v>
      </c>
      <c r="Z10439">
        <v>1.865</v>
      </c>
      <c r="AA10439">
        <v>1.4</v>
      </c>
      <c r="AB10439">
        <v>1</v>
      </c>
    </row>
    <row r="10440" spans="1:28" x14ac:dyDescent="0.25">
      <c r="A10440" t="s">
        <v>11274</v>
      </c>
      <c r="T10440">
        <v>0.66700000000000004</v>
      </c>
      <c r="U10440">
        <v>0.66700000000000004</v>
      </c>
      <c r="V10440">
        <v>1</v>
      </c>
      <c r="W10440">
        <v>1.0649999999999999</v>
      </c>
      <c r="X10440">
        <v>0.95799999999999996</v>
      </c>
      <c r="Y10440">
        <v>1.667</v>
      </c>
      <c r="Z10440">
        <v>1.7609999999999999</v>
      </c>
      <c r="AA10440">
        <v>1.5</v>
      </c>
      <c r="AB10440">
        <v>1.3</v>
      </c>
    </row>
    <row r="10441" spans="1:28" x14ac:dyDescent="0.25">
      <c r="A10441" t="s">
        <v>11275</v>
      </c>
      <c r="B10441">
        <v>0.34499999999999997</v>
      </c>
      <c r="C10441">
        <v>0.5</v>
      </c>
      <c r="D10441">
        <v>0.39700000000000002</v>
      </c>
      <c r="E10441">
        <v>0.439</v>
      </c>
      <c r="F10441">
        <v>0.49399999999999999</v>
      </c>
      <c r="G10441">
        <v>0.61399999999999999</v>
      </c>
    </row>
    <row r="10442" spans="1:28" x14ac:dyDescent="0.25">
      <c r="A10442" t="s">
        <v>11276</v>
      </c>
      <c r="G10442">
        <v>0.59099999999999997</v>
      </c>
      <c r="H10442">
        <v>0.40899999999999997</v>
      </c>
      <c r="I10442">
        <v>0.35599999999999998</v>
      </c>
      <c r="J10442">
        <v>0.52600000000000002</v>
      </c>
      <c r="K10442">
        <v>0.59</v>
      </c>
      <c r="L10442">
        <v>0.67100000000000004</v>
      </c>
      <c r="M10442">
        <v>0.89500000000000002</v>
      </c>
      <c r="N10442">
        <v>0.99199999999999999</v>
      </c>
      <c r="O10442">
        <v>0.78300000000000003</v>
      </c>
      <c r="P10442">
        <v>0.91900000000000004</v>
      </c>
      <c r="Q10442">
        <v>1.0760000000000001</v>
      </c>
      <c r="R10442">
        <v>0.874</v>
      </c>
      <c r="S10442">
        <v>0.91600000000000004</v>
      </c>
      <c r="T10442">
        <v>0.89900000000000002</v>
      </c>
      <c r="U10442">
        <v>1.036</v>
      </c>
      <c r="V10442">
        <v>1.0660000000000001</v>
      </c>
      <c r="W10442">
        <v>1.327</v>
      </c>
      <c r="X10442">
        <v>1.335</v>
      </c>
      <c r="Y10442">
        <v>1.772</v>
      </c>
      <c r="Z10442">
        <v>1.893</v>
      </c>
      <c r="AA10442">
        <v>2.4</v>
      </c>
      <c r="AB10442">
        <v>2.2000000000000002</v>
      </c>
    </row>
    <row r="10443" spans="1:28" x14ac:dyDescent="0.25">
      <c r="A10443" t="s">
        <v>11277</v>
      </c>
      <c r="N10443">
        <v>0.15</v>
      </c>
      <c r="O10443">
        <v>0.16700000000000001</v>
      </c>
      <c r="P10443">
        <v>0.36399999999999999</v>
      </c>
      <c r="R10443">
        <v>0.114</v>
      </c>
      <c r="S10443">
        <v>0</v>
      </c>
      <c r="T10443">
        <v>6.0999999999999999E-2</v>
      </c>
      <c r="U10443">
        <v>0.24399999999999999</v>
      </c>
      <c r="V10443">
        <v>0.182</v>
      </c>
      <c r="W10443">
        <v>0.26200000000000001</v>
      </c>
      <c r="X10443">
        <v>0.23100000000000001</v>
      </c>
      <c r="Y10443">
        <v>0.24299999999999999</v>
      </c>
      <c r="Z10443">
        <v>0.121</v>
      </c>
      <c r="AA10443">
        <v>0.6</v>
      </c>
    </row>
    <row r="10444" spans="1:28" x14ac:dyDescent="0.25">
      <c r="A10444" t="s">
        <v>1740</v>
      </c>
      <c r="Q10444">
        <v>0.63300000000000001</v>
      </c>
      <c r="R10444">
        <v>0.46400000000000002</v>
      </c>
      <c r="S10444">
        <v>0.55300000000000005</v>
      </c>
      <c r="T10444">
        <v>0.33300000000000002</v>
      </c>
      <c r="U10444">
        <v>0.41899999999999998</v>
      </c>
      <c r="V10444">
        <v>0.189</v>
      </c>
      <c r="W10444">
        <v>0.20499999999999999</v>
      </c>
      <c r="X10444">
        <v>0.371</v>
      </c>
      <c r="Y10444">
        <v>0.54300000000000004</v>
      </c>
      <c r="Z10444">
        <v>0.5</v>
      </c>
      <c r="AA10444">
        <v>0.1</v>
      </c>
      <c r="AB10444">
        <v>0.5</v>
      </c>
    </row>
    <row r="10445" spans="1:28" x14ac:dyDescent="0.25">
      <c r="A10445" t="s">
        <v>11278</v>
      </c>
      <c r="O10445">
        <v>0.29199999999999998</v>
      </c>
      <c r="P10445">
        <v>0.22900000000000001</v>
      </c>
      <c r="Q10445">
        <v>0.46200000000000002</v>
      </c>
      <c r="R10445">
        <v>0.20699999999999999</v>
      </c>
      <c r="S10445">
        <v>0.27400000000000002</v>
      </c>
      <c r="T10445">
        <v>0.30099999999999999</v>
      </c>
      <c r="U10445">
        <v>0.38900000000000001</v>
      </c>
      <c r="V10445">
        <v>0.155</v>
      </c>
      <c r="W10445">
        <v>0.28899999999999998</v>
      </c>
      <c r="X10445">
        <v>0.19700000000000001</v>
      </c>
      <c r="Y10445">
        <v>0.54800000000000004</v>
      </c>
      <c r="Z10445">
        <v>0.52400000000000002</v>
      </c>
      <c r="AA10445">
        <v>0.4</v>
      </c>
      <c r="AB10445">
        <v>0.4</v>
      </c>
    </row>
    <row r="10446" spans="1:28" x14ac:dyDescent="0.25">
      <c r="A10446" t="s">
        <v>11279</v>
      </c>
      <c r="B10446">
        <v>1.044</v>
      </c>
      <c r="C10446">
        <v>1.573</v>
      </c>
      <c r="D10446">
        <v>1.655</v>
      </c>
      <c r="E10446">
        <v>0.77700000000000002</v>
      </c>
      <c r="F10446">
        <v>1.0289999999999999</v>
      </c>
      <c r="G10446">
        <v>1.2809999999999999</v>
      </c>
      <c r="H10446">
        <v>0.81799999999999995</v>
      </c>
      <c r="I10446">
        <v>1.0429999999999999</v>
      </c>
      <c r="J10446">
        <v>0.79500000000000004</v>
      </c>
      <c r="K10446">
        <v>0.86799999999999999</v>
      </c>
      <c r="L10446">
        <v>0.81599999999999995</v>
      </c>
      <c r="M10446">
        <v>1.0880000000000001</v>
      </c>
      <c r="N10446">
        <v>1.6</v>
      </c>
    </row>
    <row r="10447" spans="1:28" x14ac:dyDescent="0.25">
      <c r="A10447" t="s">
        <v>11280</v>
      </c>
      <c r="I10447">
        <v>0.32800000000000001</v>
      </c>
      <c r="J10447">
        <v>0.74099999999999999</v>
      </c>
      <c r="K10447">
        <v>0.40300000000000002</v>
      </c>
      <c r="L10447">
        <v>1.0409999999999999</v>
      </c>
      <c r="M10447">
        <v>0.746</v>
      </c>
      <c r="N10447">
        <v>0.92800000000000005</v>
      </c>
      <c r="O10447">
        <v>0.54300000000000004</v>
      </c>
      <c r="P10447">
        <v>0.86099999999999999</v>
      </c>
      <c r="Q10447">
        <v>0.76100000000000001</v>
      </c>
      <c r="R10447">
        <v>0.78900000000000003</v>
      </c>
      <c r="S10447">
        <v>0.80300000000000005</v>
      </c>
      <c r="T10447">
        <v>1.1000000000000001</v>
      </c>
      <c r="U10447">
        <v>1.27</v>
      </c>
      <c r="V10447">
        <v>1.016</v>
      </c>
      <c r="W10447">
        <v>1.1080000000000001</v>
      </c>
      <c r="X10447">
        <v>1.056</v>
      </c>
      <c r="Y10447">
        <v>1.444</v>
      </c>
      <c r="Z10447">
        <v>1.7290000000000001</v>
      </c>
      <c r="AA10447">
        <v>1.5</v>
      </c>
      <c r="AB10447">
        <v>1.1000000000000001</v>
      </c>
    </row>
    <row r="10448" spans="1:28" x14ac:dyDescent="0.25">
      <c r="A10448" t="s">
        <v>11281</v>
      </c>
      <c r="B10448">
        <v>16.135000000000002</v>
      </c>
      <c r="C10448">
        <v>11.792999999999999</v>
      </c>
      <c r="D10448">
        <v>10.196999999999999</v>
      </c>
      <c r="E10448">
        <v>10.231999999999999</v>
      </c>
      <c r="F10448">
        <v>13.250999999999999</v>
      </c>
      <c r="G10448">
        <v>15.397</v>
      </c>
      <c r="H10448">
        <v>18.315999999999999</v>
      </c>
      <c r="I10448">
        <v>21.713000000000001</v>
      </c>
      <c r="J10448">
        <v>23.878</v>
      </c>
      <c r="K10448">
        <v>25.8</v>
      </c>
      <c r="L10448">
        <v>28.638000000000002</v>
      </c>
      <c r="M10448">
        <v>28.408999999999999</v>
      </c>
      <c r="N10448">
        <v>30.757999999999999</v>
      </c>
      <c r="O10448">
        <v>33.633000000000003</v>
      </c>
      <c r="P10448">
        <v>38.277999999999999</v>
      </c>
      <c r="Q10448">
        <v>39.06</v>
      </c>
      <c r="R10448">
        <v>39.207000000000001</v>
      </c>
      <c r="S10448">
        <v>45.216999999999999</v>
      </c>
      <c r="T10448">
        <v>44.002000000000002</v>
      </c>
      <c r="U10448">
        <v>47.831000000000003</v>
      </c>
      <c r="V10448">
        <v>53.253999999999998</v>
      </c>
      <c r="W10448">
        <v>59.101999999999997</v>
      </c>
      <c r="X10448">
        <v>60.392000000000003</v>
      </c>
      <c r="Y10448">
        <v>79.320999999999998</v>
      </c>
      <c r="Z10448">
        <v>202.73099999999999</v>
      </c>
      <c r="AA10448">
        <v>168.9</v>
      </c>
      <c r="AB10448">
        <v>98.4</v>
      </c>
    </row>
    <row r="10449" spans="1:28" x14ac:dyDescent="0.25">
      <c r="A10449" t="s">
        <v>11282</v>
      </c>
      <c r="X10449">
        <v>8.5429999999999993</v>
      </c>
      <c r="Y10449">
        <v>11.288</v>
      </c>
      <c r="Z10449">
        <v>37.746000000000002</v>
      </c>
      <c r="AA10449">
        <v>36.4</v>
      </c>
      <c r="AB10449">
        <v>19.899999999999999</v>
      </c>
    </row>
    <row r="10450" spans="1:28" x14ac:dyDescent="0.25">
      <c r="A10450" t="s">
        <v>11283</v>
      </c>
      <c r="S10450">
        <v>9.1850000000000005</v>
      </c>
      <c r="T10450">
        <v>16.32</v>
      </c>
      <c r="U10450">
        <v>19.742000000000001</v>
      </c>
      <c r="V10450">
        <v>19.312999999999999</v>
      </c>
      <c r="W10450">
        <v>24.54</v>
      </c>
      <c r="X10450">
        <v>25.34</v>
      </c>
      <c r="Y10450">
        <v>32.069000000000003</v>
      </c>
      <c r="Z10450">
        <v>44.866999999999997</v>
      </c>
      <c r="AA10450">
        <v>44.5</v>
      </c>
      <c r="AB10450">
        <v>44</v>
      </c>
    </row>
    <row r="10451" spans="1:28" x14ac:dyDescent="0.25">
      <c r="A10451" t="s">
        <v>11284</v>
      </c>
      <c r="Y10451">
        <v>24.518999999999998</v>
      </c>
      <c r="Z10451">
        <v>36.615000000000002</v>
      </c>
      <c r="AA10451">
        <v>30.8</v>
      </c>
      <c r="AB10451">
        <v>23.8</v>
      </c>
    </row>
    <row r="10452" spans="1:28" x14ac:dyDescent="0.25">
      <c r="A10452" t="s">
        <v>11285</v>
      </c>
      <c r="W10452">
        <v>12.856</v>
      </c>
      <c r="X10452">
        <v>14.789</v>
      </c>
      <c r="Y10452">
        <v>18.486000000000001</v>
      </c>
      <c r="Z10452">
        <v>45.042000000000002</v>
      </c>
      <c r="AA10452">
        <v>35.700000000000003</v>
      </c>
      <c r="AB10452">
        <v>30.9</v>
      </c>
    </row>
    <row r="10453" spans="1:28" x14ac:dyDescent="0.25">
      <c r="A10453" t="s">
        <v>11286</v>
      </c>
      <c r="S10453">
        <v>10.042</v>
      </c>
      <c r="T10453">
        <v>14.722</v>
      </c>
      <c r="U10453">
        <v>17.686</v>
      </c>
      <c r="V10453">
        <v>18.704999999999998</v>
      </c>
      <c r="W10453">
        <v>15.872999999999999</v>
      </c>
      <c r="X10453">
        <v>21.597000000000001</v>
      </c>
      <c r="Y10453">
        <v>26.763000000000002</v>
      </c>
      <c r="Z10453">
        <v>38.927</v>
      </c>
      <c r="AA10453">
        <v>34.299999999999997</v>
      </c>
      <c r="AB10453">
        <v>19.899999999999999</v>
      </c>
    </row>
    <row r="10454" spans="1:28" x14ac:dyDescent="0.25">
      <c r="A10454" t="s">
        <v>11287</v>
      </c>
      <c r="T10454">
        <v>4.8890000000000002</v>
      </c>
      <c r="U10454">
        <v>7.1230000000000002</v>
      </c>
      <c r="V10454">
        <v>10.698</v>
      </c>
      <c r="W10454">
        <v>11.99</v>
      </c>
      <c r="X10454">
        <v>10.406000000000001</v>
      </c>
      <c r="Y10454">
        <v>18.959</v>
      </c>
      <c r="Z10454">
        <v>30.152999999999999</v>
      </c>
      <c r="AA10454">
        <v>24.7</v>
      </c>
      <c r="AB10454">
        <v>15.4</v>
      </c>
    </row>
    <row r="10455" spans="1:28" x14ac:dyDescent="0.25">
      <c r="A10455" t="s">
        <v>11288</v>
      </c>
      <c r="T10455">
        <v>8.3640000000000008</v>
      </c>
      <c r="U10455">
        <v>9.8420000000000005</v>
      </c>
      <c r="V10455">
        <v>11.355</v>
      </c>
      <c r="W10455">
        <v>14.753</v>
      </c>
      <c r="X10455">
        <v>14.813000000000001</v>
      </c>
      <c r="Y10455">
        <v>12.766999999999999</v>
      </c>
      <c r="Z10455">
        <v>16.07</v>
      </c>
      <c r="AA10455">
        <v>16.100000000000001</v>
      </c>
      <c r="AB10455">
        <v>12.8</v>
      </c>
    </row>
    <row r="10456" spans="1:28" x14ac:dyDescent="0.25">
      <c r="A10456" t="s">
        <v>11289</v>
      </c>
      <c r="I10456">
        <v>10.788</v>
      </c>
      <c r="J10456">
        <v>10.007999999999999</v>
      </c>
      <c r="K10456">
        <v>11.808</v>
      </c>
      <c r="L10456">
        <v>12.058</v>
      </c>
      <c r="M10456">
        <v>13.164999999999999</v>
      </c>
      <c r="N10456">
        <v>15.583</v>
      </c>
      <c r="O10456">
        <v>16.143999999999998</v>
      </c>
      <c r="P10456">
        <v>17.390999999999998</v>
      </c>
      <c r="Q10456">
        <v>19.966000000000001</v>
      </c>
      <c r="R10456">
        <v>19.446000000000002</v>
      </c>
      <c r="S10456">
        <v>22.433</v>
      </c>
      <c r="T10456">
        <v>21.372</v>
      </c>
      <c r="U10456">
        <v>19.864000000000001</v>
      </c>
      <c r="V10456">
        <v>25.148</v>
      </c>
      <c r="W10456">
        <v>27.515999999999998</v>
      </c>
      <c r="X10456">
        <v>24.446000000000002</v>
      </c>
      <c r="Y10456">
        <v>25.071000000000002</v>
      </c>
      <c r="Z10456">
        <v>71.421000000000006</v>
      </c>
      <c r="AA10456">
        <v>56.3</v>
      </c>
      <c r="AB10456">
        <v>36.4</v>
      </c>
    </row>
    <row r="10457" spans="1:28" x14ac:dyDescent="0.25">
      <c r="A10457" t="s">
        <v>11290</v>
      </c>
      <c r="Z10457">
        <v>86.207999999999998</v>
      </c>
      <c r="AA10457">
        <v>38.200000000000003</v>
      </c>
      <c r="AB10457">
        <v>20.9</v>
      </c>
    </row>
    <row r="10458" spans="1:28" x14ac:dyDescent="0.25">
      <c r="A10458" t="s">
        <v>11291</v>
      </c>
      <c r="G10458">
        <v>0</v>
      </c>
      <c r="H10458">
        <v>3.07</v>
      </c>
      <c r="I10458">
        <v>8.34</v>
      </c>
      <c r="J10458">
        <v>11.231</v>
      </c>
      <c r="K10458">
        <v>9.4789999999999992</v>
      </c>
      <c r="L10458">
        <v>10.169</v>
      </c>
      <c r="M10458">
        <v>14.27</v>
      </c>
      <c r="N10458">
        <v>18.126000000000001</v>
      </c>
      <c r="O10458">
        <v>21.658999999999999</v>
      </c>
      <c r="P10458">
        <v>23.462</v>
      </c>
      <c r="Q10458">
        <v>23.917000000000002</v>
      </c>
      <c r="R10458">
        <v>21.823</v>
      </c>
      <c r="S10458">
        <v>21.896000000000001</v>
      </c>
      <c r="T10458">
        <v>23.468</v>
      </c>
      <c r="U10458">
        <v>26.283999999999999</v>
      </c>
      <c r="V10458">
        <v>27.143999999999998</v>
      </c>
      <c r="W10458">
        <v>28.754999999999999</v>
      </c>
      <c r="X10458">
        <v>30.039000000000001</v>
      </c>
      <c r="Y10458">
        <v>44.182000000000002</v>
      </c>
      <c r="Z10458">
        <v>59.935000000000002</v>
      </c>
      <c r="AA10458">
        <v>48</v>
      </c>
      <c r="AB10458">
        <v>46.5</v>
      </c>
    </row>
    <row r="10459" spans="1:28" x14ac:dyDescent="0.25">
      <c r="A10459" t="s">
        <v>11292</v>
      </c>
      <c r="H10459">
        <v>7.4109999999999996</v>
      </c>
      <c r="I10459">
        <v>8.7940000000000005</v>
      </c>
      <c r="J10459">
        <v>9.6080000000000005</v>
      </c>
      <c r="K10459">
        <v>10.119</v>
      </c>
      <c r="L10459">
        <v>12.247</v>
      </c>
      <c r="M10459">
        <v>13.282999999999999</v>
      </c>
      <c r="N10459">
        <v>14.47</v>
      </c>
      <c r="O10459">
        <v>17.763999999999999</v>
      </c>
      <c r="P10459">
        <v>22.588999999999999</v>
      </c>
      <c r="Q10459">
        <v>25.117000000000001</v>
      </c>
      <c r="R10459">
        <v>24.725000000000001</v>
      </c>
      <c r="S10459">
        <v>24.69</v>
      </c>
      <c r="T10459">
        <v>26.509</v>
      </c>
      <c r="U10459">
        <v>33.9</v>
      </c>
      <c r="V10459">
        <v>36.420999999999999</v>
      </c>
      <c r="W10459">
        <v>35.386000000000003</v>
      </c>
      <c r="X10459">
        <v>33.752000000000002</v>
      </c>
      <c r="Y10459">
        <v>41.316000000000003</v>
      </c>
      <c r="Z10459">
        <v>54.433</v>
      </c>
      <c r="AA10459">
        <v>51.1</v>
      </c>
      <c r="AB10459">
        <v>41.6</v>
      </c>
    </row>
    <row r="10460" spans="1:28" x14ac:dyDescent="0.25">
      <c r="A10460" t="s">
        <v>11293</v>
      </c>
      <c r="Y10460">
        <v>19.172999999999998</v>
      </c>
      <c r="Z10460">
        <v>28.75</v>
      </c>
      <c r="AA10460">
        <v>25.7</v>
      </c>
      <c r="AB10460">
        <v>24.1</v>
      </c>
    </row>
    <row r="10461" spans="1:28" x14ac:dyDescent="0.25">
      <c r="A10461" t="s">
        <v>11294</v>
      </c>
      <c r="S10461">
        <v>0</v>
      </c>
      <c r="T10461">
        <v>5.7560000000000002</v>
      </c>
      <c r="U10461">
        <v>11.587999999999999</v>
      </c>
      <c r="V10461">
        <v>15.233000000000001</v>
      </c>
      <c r="W10461">
        <v>18.329000000000001</v>
      </c>
      <c r="X10461">
        <v>16.209</v>
      </c>
      <c r="Y10461">
        <v>27.082999999999998</v>
      </c>
      <c r="Z10461">
        <v>77.055999999999997</v>
      </c>
      <c r="AA10461">
        <v>64.3</v>
      </c>
      <c r="AB10461">
        <v>30.8</v>
      </c>
    </row>
    <row r="10462" spans="1:28" x14ac:dyDescent="0.25">
      <c r="A10462" t="s">
        <v>11295</v>
      </c>
      <c r="W10462">
        <v>11.6</v>
      </c>
      <c r="X10462">
        <v>16.292000000000002</v>
      </c>
      <c r="Y10462">
        <v>21.648</v>
      </c>
      <c r="Z10462">
        <v>72.427000000000007</v>
      </c>
      <c r="AA10462">
        <v>50</v>
      </c>
      <c r="AB10462">
        <v>25.4</v>
      </c>
    </row>
    <row r="10463" spans="1:28" x14ac:dyDescent="0.25">
      <c r="A10463" t="s">
        <v>11296</v>
      </c>
      <c r="AB10463">
        <v>13.6</v>
      </c>
    </row>
    <row r="10464" spans="1:28" x14ac:dyDescent="0.25">
      <c r="A10464" t="s">
        <v>1925</v>
      </c>
      <c r="Z10464">
        <v>8.5589999999999993</v>
      </c>
      <c r="AA10464">
        <v>7.1</v>
      </c>
      <c r="AB10464">
        <v>7.6</v>
      </c>
    </row>
    <row r="10465" spans="1:28" x14ac:dyDescent="0.25">
      <c r="A10465" t="s">
        <v>11297</v>
      </c>
      <c r="S10465">
        <v>9.6289999999999996</v>
      </c>
      <c r="T10465">
        <v>15.327999999999999</v>
      </c>
      <c r="U10465">
        <v>19.286999999999999</v>
      </c>
      <c r="V10465">
        <v>21.466000000000001</v>
      </c>
      <c r="W10465">
        <v>22.992000000000001</v>
      </c>
      <c r="X10465">
        <v>25.094000000000001</v>
      </c>
      <c r="Y10465">
        <v>30.7</v>
      </c>
      <c r="Z10465">
        <v>102.642</v>
      </c>
      <c r="AA10465">
        <v>76.2</v>
      </c>
      <c r="AB10465">
        <v>38.700000000000003</v>
      </c>
    </row>
    <row r="10466" spans="1:28" x14ac:dyDescent="0.25">
      <c r="A10466" t="s">
        <v>11298</v>
      </c>
      <c r="Y10466">
        <v>8.1359999999999992</v>
      </c>
      <c r="Z10466">
        <v>35.481999999999999</v>
      </c>
      <c r="AA10466">
        <v>25.4</v>
      </c>
      <c r="AB10466">
        <v>15</v>
      </c>
    </row>
    <row r="10467" spans="1:28" x14ac:dyDescent="0.25">
      <c r="A10467" t="s">
        <v>11299</v>
      </c>
      <c r="X10467">
        <v>2.4289999999999998</v>
      </c>
      <c r="Y10467">
        <v>3.395</v>
      </c>
      <c r="Z10467">
        <v>3.9049999999999998</v>
      </c>
      <c r="AA10467">
        <v>3.9</v>
      </c>
      <c r="AB10467">
        <v>3.2</v>
      </c>
    </row>
    <row r="10468" spans="1:28" x14ac:dyDescent="0.25">
      <c r="A10468" t="s">
        <v>11300</v>
      </c>
      <c r="B10468">
        <v>0.57399999999999995</v>
      </c>
      <c r="C10468">
        <v>0.40400000000000003</v>
      </c>
      <c r="D10468">
        <v>0.443</v>
      </c>
      <c r="E10468">
        <v>0.44900000000000001</v>
      </c>
      <c r="F10468">
        <v>0.72199999999999998</v>
      </c>
      <c r="G10468">
        <v>0.48799999999999999</v>
      </c>
      <c r="H10468">
        <v>0.88200000000000001</v>
      </c>
      <c r="I10468">
        <v>1.0129999999999999</v>
      </c>
      <c r="J10468">
        <v>0.86899999999999999</v>
      </c>
      <c r="K10468">
        <v>0.71399999999999997</v>
      </c>
      <c r="L10468">
        <v>0.85599999999999998</v>
      </c>
      <c r="M10468">
        <v>1.2450000000000001</v>
      </c>
      <c r="N10468">
        <v>1.3260000000000001</v>
      </c>
      <c r="O10468">
        <v>1.25</v>
      </c>
      <c r="P10468">
        <v>1.4019999999999999</v>
      </c>
      <c r="Q10468">
        <v>1.9910000000000001</v>
      </c>
      <c r="R10468">
        <v>2.0579999999999998</v>
      </c>
      <c r="S10468">
        <v>3.089</v>
      </c>
      <c r="T10468">
        <v>8.1449999999999996</v>
      </c>
      <c r="U10468">
        <v>9.7870000000000008</v>
      </c>
      <c r="V10468">
        <v>7.27</v>
      </c>
      <c r="W10468">
        <v>4.2750000000000004</v>
      </c>
      <c r="X10468">
        <v>3.7749999999999999</v>
      </c>
      <c r="Y10468">
        <v>4.9770000000000003</v>
      </c>
      <c r="Z10468">
        <v>4.3769999999999998</v>
      </c>
      <c r="AA10468">
        <v>4.7</v>
      </c>
      <c r="AB10468">
        <v>3.6</v>
      </c>
    </row>
    <row r="10469" spans="1:28" x14ac:dyDescent="0.25">
      <c r="A10469" t="s">
        <v>11301</v>
      </c>
      <c r="B10469">
        <v>0.68300000000000005</v>
      </c>
      <c r="C10469">
        <v>1.6359999999999999</v>
      </c>
      <c r="D10469">
        <v>0.87</v>
      </c>
      <c r="E10469">
        <v>0.98699999999999999</v>
      </c>
      <c r="F10469">
        <v>0.80200000000000005</v>
      </c>
      <c r="G10469">
        <v>0.90700000000000003</v>
      </c>
      <c r="H10469">
        <v>0.84499999999999997</v>
      </c>
      <c r="I10469">
        <v>1.012</v>
      </c>
      <c r="J10469">
        <v>0.97399999999999998</v>
      </c>
      <c r="K10469">
        <v>0.92</v>
      </c>
      <c r="L10469">
        <v>1.042</v>
      </c>
      <c r="M10469">
        <v>1.028</v>
      </c>
      <c r="N10469">
        <v>1.5580000000000001</v>
      </c>
      <c r="O10469">
        <v>1.375</v>
      </c>
      <c r="P10469">
        <v>1.3</v>
      </c>
      <c r="Q10469">
        <v>1.2609999999999999</v>
      </c>
      <c r="R10469">
        <v>1.365</v>
      </c>
      <c r="S10469">
        <v>1.3380000000000001</v>
      </c>
      <c r="T10469">
        <v>1.4470000000000001</v>
      </c>
      <c r="U10469">
        <v>1.895</v>
      </c>
      <c r="V10469">
        <v>1.5</v>
      </c>
      <c r="W10469">
        <v>1.64</v>
      </c>
      <c r="X10469">
        <v>1.62</v>
      </c>
      <c r="Y10469">
        <v>2.0870000000000002</v>
      </c>
      <c r="Z10469">
        <v>2.0299999999999998</v>
      </c>
      <c r="AA10469">
        <v>1.4</v>
      </c>
      <c r="AB10469">
        <v>1.3</v>
      </c>
    </row>
    <row r="10470" spans="1:28" x14ac:dyDescent="0.25">
      <c r="A10470" t="s">
        <v>11302</v>
      </c>
      <c r="B10470">
        <v>0.28899999999999998</v>
      </c>
      <c r="C10470">
        <v>0.26200000000000001</v>
      </c>
      <c r="D10470">
        <v>0.22500000000000001</v>
      </c>
      <c r="E10470">
        <v>0.42899999999999999</v>
      </c>
      <c r="F10470">
        <v>0.623</v>
      </c>
      <c r="G10470">
        <v>0.60299999999999998</v>
      </c>
      <c r="H10470">
        <v>0.63600000000000001</v>
      </c>
      <c r="I10470">
        <v>0.76800000000000002</v>
      </c>
      <c r="J10470">
        <v>1.0349999999999999</v>
      </c>
      <c r="K10470">
        <v>1.581</v>
      </c>
      <c r="L10470">
        <v>1.2130000000000001</v>
      </c>
      <c r="M10470">
        <v>1.821</v>
      </c>
      <c r="N10470">
        <v>2.355</v>
      </c>
      <c r="O10470">
        <v>2.0699999999999998</v>
      </c>
      <c r="P10470">
        <v>2.2919999999999998</v>
      </c>
      <c r="Q10470">
        <v>2.3460000000000001</v>
      </c>
      <c r="R10470">
        <v>3.1339999999999999</v>
      </c>
      <c r="S10470">
        <v>2.6309999999999998</v>
      </c>
      <c r="T10470">
        <v>2.7679999999999998</v>
      </c>
      <c r="U10470">
        <v>3.089</v>
      </c>
      <c r="V10470">
        <v>3.194</v>
      </c>
      <c r="W10470">
        <v>3.573</v>
      </c>
      <c r="X10470">
        <v>3.6819999999999999</v>
      </c>
      <c r="Y10470">
        <v>5.3979999999999997</v>
      </c>
      <c r="Z10470">
        <v>6.1890000000000001</v>
      </c>
      <c r="AA10470">
        <v>7.1</v>
      </c>
      <c r="AB10470">
        <v>6</v>
      </c>
    </row>
    <row r="10471" spans="1:28" x14ac:dyDescent="0.25">
      <c r="A10471" t="s">
        <v>11303</v>
      </c>
      <c r="P10471">
        <v>0.37</v>
      </c>
      <c r="Q10471">
        <v>0.32800000000000001</v>
      </c>
      <c r="R10471">
        <v>0.128</v>
      </c>
      <c r="S10471">
        <v>0.2</v>
      </c>
      <c r="T10471">
        <v>0.435</v>
      </c>
      <c r="U10471">
        <v>0.152</v>
      </c>
      <c r="V10471">
        <v>0.5</v>
      </c>
      <c r="W10471">
        <v>0.40600000000000003</v>
      </c>
      <c r="X10471">
        <v>0.25</v>
      </c>
    </row>
    <row r="10472" spans="1:28" x14ac:dyDescent="0.25">
      <c r="A10472" t="s">
        <v>11304</v>
      </c>
      <c r="B10472">
        <v>0.31900000000000001</v>
      </c>
      <c r="C10472">
        <v>0.90500000000000003</v>
      </c>
      <c r="D10472">
        <v>0.22500000000000001</v>
      </c>
      <c r="E10472">
        <v>0.14599999999999999</v>
      </c>
      <c r="F10472">
        <v>0.35099999999999998</v>
      </c>
      <c r="G10472">
        <v>1.2090000000000001</v>
      </c>
      <c r="H10472">
        <v>0.26900000000000002</v>
      </c>
      <c r="I10472">
        <v>0.81200000000000006</v>
      </c>
      <c r="J10472">
        <v>0.22700000000000001</v>
      </c>
      <c r="K10472">
        <v>0.377</v>
      </c>
      <c r="L10472">
        <v>0.53500000000000003</v>
      </c>
      <c r="M10472">
        <v>0.47299999999999998</v>
      </c>
      <c r="N10472">
        <v>0.53500000000000003</v>
      </c>
      <c r="O10472">
        <v>0.27900000000000003</v>
      </c>
      <c r="P10472">
        <v>0.48399999999999999</v>
      </c>
    </row>
    <row r="10473" spans="1:28" x14ac:dyDescent="0.25">
      <c r="A10473" t="s">
        <v>1892</v>
      </c>
      <c r="Y10473">
        <v>0.64</v>
      </c>
      <c r="Z10473">
        <v>1.0509999999999999</v>
      </c>
      <c r="AA10473">
        <v>2.2999999999999998</v>
      </c>
      <c r="AB10473">
        <v>0.7</v>
      </c>
    </row>
    <row r="10474" spans="1:28" x14ac:dyDescent="0.25">
      <c r="A10474" t="s">
        <v>11305</v>
      </c>
      <c r="O10474">
        <v>0.72199999999999998</v>
      </c>
      <c r="P10474">
        <v>0.64200000000000002</v>
      </c>
      <c r="Q10474">
        <v>0.92300000000000004</v>
      </c>
      <c r="R10474">
        <v>1.18</v>
      </c>
      <c r="S10474">
        <v>0.72299999999999998</v>
      </c>
      <c r="T10474">
        <v>0.59699999999999998</v>
      </c>
      <c r="U10474">
        <v>0.69199999999999995</v>
      </c>
      <c r="V10474">
        <v>0.81499999999999995</v>
      </c>
      <c r="W10474">
        <v>1.4690000000000001</v>
      </c>
      <c r="X10474">
        <v>1.647</v>
      </c>
      <c r="Y10474">
        <v>1.8129999999999999</v>
      </c>
      <c r="Z10474">
        <v>2.1469999999999998</v>
      </c>
      <c r="AA10474">
        <v>2</v>
      </c>
      <c r="AB10474">
        <v>1.7</v>
      </c>
    </row>
    <row r="10475" spans="1:28" x14ac:dyDescent="0.25">
      <c r="A10475" t="s">
        <v>11306</v>
      </c>
      <c r="B10475">
        <v>0.313</v>
      </c>
      <c r="C10475">
        <v>0.29499999999999998</v>
      </c>
      <c r="D10475">
        <v>0.34</v>
      </c>
      <c r="E10475">
        <v>0.63700000000000001</v>
      </c>
      <c r="F10475">
        <v>0.47699999999999998</v>
      </c>
      <c r="G10475">
        <v>0.47799999999999998</v>
      </c>
      <c r="H10475">
        <v>0.92500000000000004</v>
      </c>
      <c r="I10475">
        <v>1.204</v>
      </c>
      <c r="J10475">
        <v>1.359</v>
      </c>
      <c r="K10475">
        <v>2.0289999999999999</v>
      </c>
      <c r="L10475">
        <v>1.633</v>
      </c>
      <c r="M10475">
        <v>1.9530000000000001</v>
      </c>
      <c r="N10475">
        <v>2.17</v>
      </c>
      <c r="O10475">
        <v>2.004</v>
      </c>
      <c r="P10475">
        <v>2.173</v>
      </c>
      <c r="Q10475">
        <v>2.3140000000000001</v>
      </c>
      <c r="R10475">
        <v>2.6059999999999999</v>
      </c>
      <c r="S10475">
        <v>3.0369999999999999</v>
      </c>
      <c r="T10475">
        <v>3.6539999999999999</v>
      </c>
      <c r="U10475">
        <v>4.5629999999999997</v>
      </c>
      <c r="V10475">
        <v>4.9939999999999998</v>
      </c>
      <c r="W10475">
        <v>5.1440000000000001</v>
      </c>
      <c r="X10475">
        <v>5.4409999999999998</v>
      </c>
      <c r="Y10475">
        <v>6.1420000000000003</v>
      </c>
      <c r="Z10475">
        <v>8.1189999999999998</v>
      </c>
      <c r="AA10475">
        <v>9.1</v>
      </c>
      <c r="AB10475">
        <v>7.9</v>
      </c>
    </row>
    <row r="10476" spans="1:28" x14ac:dyDescent="0.25">
      <c r="A10476" t="s">
        <v>11307</v>
      </c>
      <c r="B10476">
        <v>1.31</v>
      </c>
      <c r="C10476">
        <v>0.746</v>
      </c>
      <c r="D10476">
        <v>1.3959999999999999</v>
      </c>
      <c r="E10476">
        <v>1.4079999999999999</v>
      </c>
      <c r="F10476">
        <v>1.863</v>
      </c>
      <c r="G10476">
        <v>1.675</v>
      </c>
      <c r="H10476">
        <v>1.08</v>
      </c>
      <c r="I10476">
        <v>2.0920000000000001</v>
      </c>
      <c r="J10476">
        <v>2.173</v>
      </c>
      <c r="K10476">
        <v>2.5579999999999998</v>
      </c>
      <c r="L10476">
        <v>2.0609999999999999</v>
      </c>
      <c r="M10476">
        <v>2.4529999999999998</v>
      </c>
      <c r="N10476">
        <v>3.2930000000000001</v>
      </c>
      <c r="O10476">
        <v>3.2</v>
      </c>
      <c r="P10476">
        <v>3.0609999999999999</v>
      </c>
      <c r="Q10476">
        <v>2.8969999999999998</v>
      </c>
      <c r="R10476">
        <v>3.5739999999999998</v>
      </c>
      <c r="S10476">
        <v>3.5</v>
      </c>
      <c r="T10476">
        <v>3.657</v>
      </c>
      <c r="U10476">
        <v>3.6150000000000002</v>
      </c>
      <c r="V10476">
        <v>3.8330000000000002</v>
      </c>
      <c r="W10476">
        <v>4.3490000000000002</v>
      </c>
      <c r="X10476">
        <v>3.3849999999999998</v>
      </c>
      <c r="Y10476">
        <v>3.8479999999999999</v>
      </c>
      <c r="Z10476">
        <v>5.0430000000000001</v>
      </c>
      <c r="AA10476">
        <v>5.2</v>
      </c>
      <c r="AB10476">
        <v>4</v>
      </c>
    </row>
    <row r="10477" spans="1:28" x14ac:dyDescent="0.25">
      <c r="A10477" t="s">
        <v>11308</v>
      </c>
      <c r="M10477">
        <v>0.57699999999999996</v>
      </c>
      <c r="N10477">
        <v>0.71399999999999997</v>
      </c>
      <c r="O10477">
        <v>0.83299999999999996</v>
      </c>
      <c r="P10477">
        <v>0.67700000000000005</v>
      </c>
      <c r="Q10477">
        <v>0.57999999999999996</v>
      </c>
      <c r="R10477">
        <v>0.94299999999999995</v>
      </c>
      <c r="S10477">
        <v>1.077</v>
      </c>
      <c r="T10477">
        <v>1.012</v>
      </c>
      <c r="U10477">
        <v>0.81200000000000006</v>
      </c>
      <c r="V10477">
        <v>1.198</v>
      </c>
      <c r="W10477">
        <v>1.9019999999999999</v>
      </c>
      <c r="X10477">
        <v>1.806</v>
      </c>
      <c r="Y10477">
        <v>2.0550000000000002</v>
      </c>
      <c r="Z10477">
        <v>1.7010000000000001</v>
      </c>
      <c r="AA10477">
        <v>1.8</v>
      </c>
      <c r="AB10477">
        <v>1.7</v>
      </c>
    </row>
    <row r="10478" spans="1:28" x14ac:dyDescent="0.25">
      <c r="A10478" t="s">
        <v>11309</v>
      </c>
      <c r="L10478">
        <v>0.98599999999999999</v>
      </c>
      <c r="M10478">
        <v>0.754</v>
      </c>
      <c r="N10478">
        <v>1.7030000000000001</v>
      </c>
      <c r="O10478">
        <v>1.625</v>
      </c>
      <c r="P10478">
        <v>2.2160000000000002</v>
      </c>
      <c r="Q10478">
        <v>2.093</v>
      </c>
      <c r="R10478">
        <v>2.8140000000000001</v>
      </c>
      <c r="S10478">
        <v>2.87</v>
      </c>
      <c r="T10478">
        <v>3.0489999999999999</v>
      </c>
      <c r="U10478">
        <v>3.657</v>
      </c>
      <c r="V10478">
        <v>3.8109999999999999</v>
      </c>
      <c r="W10478">
        <v>4.2519999999999998</v>
      </c>
      <c r="X10478">
        <v>4.7080000000000002</v>
      </c>
      <c r="Y10478">
        <v>6.5780000000000003</v>
      </c>
      <c r="Z10478">
        <v>6.1529999999999996</v>
      </c>
      <c r="AA10478">
        <v>6.7</v>
      </c>
      <c r="AB10478">
        <v>5.8</v>
      </c>
    </row>
    <row r="10479" spans="1:28" x14ac:dyDescent="0.25">
      <c r="A10479" t="s">
        <v>11310</v>
      </c>
      <c r="U10479">
        <v>0.10199999999999999</v>
      </c>
      <c r="V10479">
        <v>0.14000000000000001</v>
      </c>
      <c r="W10479">
        <v>0.151</v>
      </c>
      <c r="X10479">
        <v>0.17599999999999999</v>
      </c>
      <c r="Y10479">
        <v>0.08</v>
      </c>
      <c r="Z10479">
        <v>0.127</v>
      </c>
      <c r="AA10479">
        <v>0.4</v>
      </c>
      <c r="AB10479">
        <v>0.2</v>
      </c>
    </row>
    <row r="10480" spans="1:28" x14ac:dyDescent="0.25">
      <c r="A10480" t="s">
        <v>11311</v>
      </c>
      <c r="B10480">
        <v>0.128</v>
      </c>
    </row>
    <row r="10481" spans="1:28" x14ac:dyDescent="0.25">
      <c r="A10481" t="s">
        <v>11312</v>
      </c>
      <c r="C10481">
        <v>0.97</v>
      </c>
      <c r="D10481">
        <v>1.175</v>
      </c>
      <c r="E10481">
        <v>1.77</v>
      </c>
      <c r="F10481">
        <v>1.538</v>
      </c>
      <c r="G10481">
        <v>1.2949999999999999</v>
      </c>
      <c r="H10481">
        <v>0.92100000000000004</v>
      </c>
      <c r="I10481">
        <v>1.0129999999999999</v>
      </c>
      <c r="J10481">
        <v>1.367</v>
      </c>
      <c r="K10481">
        <v>1.496</v>
      </c>
      <c r="L10481">
        <v>1.5329999999999999</v>
      </c>
      <c r="M10481">
        <v>1.577</v>
      </c>
      <c r="N10481">
        <v>1.5720000000000001</v>
      </c>
      <c r="O10481">
        <v>1.9510000000000001</v>
      </c>
      <c r="P10481">
        <v>1.8069999999999999</v>
      </c>
      <c r="Q10481">
        <v>1.891</v>
      </c>
      <c r="R10481">
        <v>2.16</v>
      </c>
      <c r="S10481">
        <v>2.1909999999999998</v>
      </c>
      <c r="T10481">
        <v>2.149</v>
      </c>
      <c r="U10481">
        <v>2.2029999999999998</v>
      </c>
      <c r="V10481">
        <v>2.2959999999999998</v>
      </c>
      <c r="W10481">
        <v>2.093</v>
      </c>
      <c r="X10481">
        <v>2.1840000000000002</v>
      </c>
      <c r="Y10481">
        <v>3.4449999999999998</v>
      </c>
      <c r="Z10481">
        <v>2.895</v>
      </c>
      <c r="AA10481">
        <v>2.2999999999999998</v>
      </c>
      <c r="AB10481">
        <v>2.1</v>
      </c>
    </row>
    <row r="10482" spans="1:28" x14ac:dyDescent="0.25">
      <c r="A10482" t="s">
        <v>11313</v>
      </c>
      <c r="B10482">
        <v>2.8519999999999999</v>
      </c>
      <c r="C10482">
        <v>2.8130000000000002</v>
      </c>
      <c r="D10482">
        <v>2.9369999999999998</v>
      </c>
      <c r="E10482">
        <v>3.0449999999999999</v>
      </c>
      <c r="F10482">
        <v>2.9630000000000001</v>
      </c>
      <c r="G10482">
        <v>3.2480000000000002</v>
      </c>
      <c r="H10482">
        <v>3.0979999999999999</v>
      </c>
      <c r="I10482">
        <v>3.2949999999999999</v>
      </c>
      <c r="J10482">
        <v>3.7050000000000001</v>
      </c>
      <c r="K10482">
        <v>3.9020000000000001</v>
      </c>
      <c r="L10482">
        <v>4.0090000000000003</v>
      </c>
      <c r="M10482">
        <v>4.0970000000000004</v>
      </c>
      <c r="N10482">
        <v>3.8980000000000001</v>
      </c>
      <c r="O10482">
        <v>4.2690000000000001</v>
      </c>
      <c r="P10482">
        <v>4.1859999999999999</v>
      </c>
      <c r="Q10482">
        <v>4.1870000000000003</v>
      </c>
      <c r="R10482">
        <v>4.3840000000000003</v>
      </c>
      <c r="S10482">
        <v>4.4569999999999999</v>
      </c>
      <c r="T10482">
        <v>3.9929999999999999</v>
      </c>
      <c r="U10482">
        <v>3.8330000000000002</v>
      </c>
      <c r="V10482">
        <v>3.7890000000000001</v>
      </c>
      <c r="W10482">
        <v>3.6829999999999998</v>
      </c>
      <c r="X10482">
        <v>3.5569999999999999</v>
      </c>
      <c r="Y10482">
        <v>3.8820000000000001</v>
      </c>
      <c r="Z10482">
        <v>4.3310000000000004</v>
      </c>
      <c r="AA10482">
        <v>3.9</v>
      </c>
      <c r="AB10482">
        <v>3.7</v>
      </c>
    </row>
    <row r="10483" spans="1:28" x14ac:dyDescent="0.25">
      <c r="A10483" t="s">
        <v>11314</v>
      </c>
      <c r="B10483">
        <v>1.25</v>
      </c>
      <c r="C10483">
        <v>3.97</v>
      </c>
      <c r="D10483">
        <v>2.4849999999999999</v>
      </c>
      <c r="E10483">
        <v>3.371</v>
      </c>
      <c r="F10483">
        <v>1.4630000000000001</v>
      </c>
      <c r="G10483">
        <v>1.7110000000000001</v>
      </c>
      <c r="H10483">
        <v>0.78900000000000003</v>
      </c>
      <c r="I10483">
        <v>1.03</v>
      </c>
      <c r="J10483">
        <v>1.6579999999999999</v>
      </c>
      <c r="K10483">
        <v>1.786</v>
      </c>
      <c r="L10483">
        <v>1.976</v>
      </c>
      <c r="M10483">
        <v>2.5499999999999998</v>
      </c>
      <c r="N10483">
        <v>1.8859999999999999</v>
      </c>
      <c r="O10483">
        <v>2.0259999999999998</v>
      </c>
      <c r="P10483">
        <v>2.0680000000000001</v>
      </c>
      <c r="Q10483">
        <v>1.897</v>
      </c>
      <c r="R10483">
        <v>1.974</v>
      </c>
      <c r="S10483">
        <v>1.8839999999999999</v>
      </c>
      <c r="T10483">
        <v>1.75</v>
      </c>
      <c r="U10483">
        <v>1.714</v>
      </c>
      <c r="V10483">
        <v>2.34</v>
      </c>
      <c r="W10483">
        <v>1.899</v>
      </c>
      <c r="X10483">
        <v>1.526</v>
      </c>
      <c r="Y10483">
        <v>1.583</v>
      </c>
      <c r="Z10483">
        <v>1.8</v>
      </c>
      <c r="AA10483">
        <v>2.1</v>
      </c>
      <c r="AB10483">
        <v>1.9</v>
      </c>
    </row>
    <row r="10484" spans="1:28" x14ac:dyDescent="0.25">
      <c r="A10484" t="s">
        <v>11315</v>
      </c>
      <c r="B10484">
        <v>0.46800000000000003</v>
      </c>
      <c r="C10484">
        <v>0.46899999999999997</v>
      </c>
      <c r="D10484">
        <v>0.23100000000000001</v>
      </c>
      <c r="E10484">
        <v>0.58299999999999996</v>
      </c>
      <c r="F10484">
        <v>0.19400000000000001</v>
      </c>
      <c r="G10484">
        <v>0.27</v>
      </c>
      <c r="H10484">
        <v>0.25</v>
      </c>
      <c r="I10484">
        <v>0.77800000000000002</v>
      </c>
      <c r="J10484">
        <v>0.56200000000000006</v>
      </c>
      <c r="K10484">
        <v>0.38200000000000001</v>
      </c>
      <c r="L10484">
        <v>0.48799999999999999</v>
      </c>
      <c r="M10484">
        <v>0.73799999999999999</v>
      </c>
      <c r="N10484">
        <v>0.79100000000000004</v>
      </c>
      <c r="O10484">
        <v>1.087</v>
      </c>
      <c r="P10484">
        <v>0.66700000000000004</v>
      </c>
      <c r="Q10484">
        <v>0.94199999999999995</v>
      </c>
      <c r="R10484">
        <v>0.85199999999999998</v>
      </c>
      <c r="S10484">
        <v>0.65800000000000003</v>
      </c>
      <c r="T10484">
        <v>1.3660000000000001</v>
      </c>
      <c r="U10484">
        <v>0.79300000000000004</v>
      </c>
      <c r="V10484">
        <v>1.0509999999999999</v>
      </c>
      <c r="W10484">
        <v>1.292</v>
      </c>
      <c r="X10484">
        <v>1.242</v>
      </c>
      <c r="Y10484">
        <v>1.7649999999999999</v>
      </c>
      <c r="Z10484">
        <v>1.89</v>
      </c>
      <c r="AA10484">
        <v>1.5</v>
      </c>
      <c r="AB10484">
        <v>1.3</v>
      </c>
    </row>
    <row r="10485" spans="1:28" x14ac:dyDescent="0.25">
      <c r="A10485" t="s">
        <v>11316</v>
      </c>
      <c r="Q10485">
        <v>0.2</v>
      </c>
      <c r="R10485">
        <v>0</v>
      </c>
      <c r="S10485">
        <v>0.2</v>
      </c>
      <c r="T10485">
        <v>7.0999999999999994E-2</v>
      </c>
      <c r="U10485">
        <v>0.154</v>
      </c>
      <c r="V10485">
        <v>0.13300000000000001</v>
      </c>
      <c r="W10485">
        <v>0.35299999999999998</v>
      </c>
      <c r="X10485">
        <v>5.8999999999999997E-2</v>
      </c>
      <c r="Y10485">
        <v>8.6999999999999994E-2</v>
      </c>
      <c r="Z10485">
        <v>0.34599999999999997</v>
      </c>
      <c r="AA10485">
        <v>0.5</v>
      </c>
      <c r="AB10485">
        <v>0.2</v>
      </c>
    </row>
    <row r="10486" spans="1:28" x14ac:dyDescent="0.25">
      <c r="A10486" t="s">
        <v>11317</v>
      </c>
      <c r="O10486">
        <v>0.77800000000000002</v>
      </c>
      <c r="P10486">
        <v>1.095</v>
      </c>
      <c r="Q10486">
        <v>1.0429999999999999</v>
      </c>
      <c r="R10486">
        <v>0.81</v>
      </c>
      <c r="S10486">
        <v>1.083</v>
      </c>
      <c r="T10486">
        <v>1.7350000000000001</v>
      </c>
      <c r="U10486">
        <v>1.3029999999999999</v>
      </c>
      <c r="V10486">
        <v>2.25</v>
      </c>
      <c r="W10486">
        <v>1.147</v>
      </c>
      <c r="X10486">
        <v>0.72499999999999998</v>
      </c>
      <c r="Y10486">
        <v>1.349</v>
      </c>
      <c r="Z10486">
        <v>1.6</v>
      </c>
      <c r="AA10486">
        <v>1.2</v>
      </c>
      <c r="AB10486">
        <v>1.3</v>
      </c>
    </row>
    <row r="10487" spans="1:28" x14ac:dyDescent="0.25">
      <c r="A10487" t="s">
        <v>11318</v>
      </c>
      <c r="V10487">
        <v>1.444</v>
      </c>
      <c r="W10487">
        <v>0.91700000000000004</v>
      </c>
      <c r="X10487">
        <v>1.1020000000000001</v>
      </c>
      <c r="Y10487">
        <v>1.83</v>
      </c>
      <c r="Z10487">
        <v>2.66</v>
      </c>
      <c r="AA10487">
        <v>1.8</v>
      </c>
      <c r="AB10487">
        <v>1.1000000000000001</v>
      </c>
    </row>
    <row r="10488" spans="1:28" x14ac:dyDescent="0.25">
      <c r="A10488" t="s">
        <v>11319</v>
      </c>
      <c r="B10488">
        <v>0.875</v>
      </c>
      <c r="C10488">
        <v>1.6479999999999999</v>
      </c>
      <c r="D10488">
        <v>2.6509999999999998</v>
      </c>
      <c r="E10488">
        <v>0.875</v>
      </c>
      <c r="F10488">
        <v>1.5429999999999999</v>
      </c>
      <c r="G10488">
        <v>1.788</v>
      </c>
      <c r="H10488">
        <v>1.825</v>
      </c>
      <c r="I10488">
        <v>1.0569999999999999</v>
      </c>
      <c r="J10488">
        <v>1.962</v>
      </c>
      <c r="K10488">
        <v>1.5</v>
      </c>
      <c r="L10488">
        <v>1.383</v>
      </c>
      <c r="M10488">
        <v>1.603</v>
      </c>
      <c r="N10488">
        <v>2</v>
      </c>
      <c r="O10488">
        <v>2.0609999999999999</v>
      </c>
      <c r="P10488">
        <v>1.538</v>
      </c>
      <c r="Q10488">
        <v>1.6279999999999999</v>
      </c>
      <c r="R10488">
        <v>1.93</v>
      </c>
      <c r="S10488">
        <v>2.1339999999999999</v>
      </c>
      <c r="T10488">
        <v>2.101</v>
      </c>
    </row>
    <row r="10489" spans="1:28" x14ac:dyDescent="0.25">
      <c r="A10489" t="s">
        <v>11320</v>
      </c>
      <c r="O10489">
        <v>0.57899999999999996</v>
      </c>
      <c r="P10489">
        <v>0.78</v>
      </c>
      <c r="Q10489">
        <v>0.55000000000000004</v>
      </c>
      <c r="R10489">
        <v>0.435</v>
      </c>
      <c r="S10489">
        <v>0.34399999999999997</v>
      </c>
      <c r="T10489">
        <v>0.92100000000000004</v>
      </c>
      <c r="U10489">
        <v>1.254</v>
      </c>
      <c r="V10489">
        <v>1.262</v>
      </c>
      <c r="W10489">
        <v>1.1639999999999999</v>
      </c>
      <c r="X10489">
        <v>1.7050000000000001</v>
      </c>
      <c r="Y10489">
        <v>2.032</v>
      </c>
      <c r="Z10489">
        <v>2.4319999999999999</v>
      </c>
      <c r="AA10489">
        <v>1.9</v>
      </c>
      <c r="AB10489">
        <v>2.1</v>
      </c>
    </row>
    <row r="10490" spans="1:28" x14ac:dyDescent="0.25">
      <c r="A10490" t="s">
        <v>11321</v>
      </c>
      <c r="O10490">
        <v>0.441</v>
      </c>
      <c r="P10490">
        <v>0.65</v>
      </c>
      <c r="Q10490">
        <v>0.32600000000000001</v>
      </c>
      <c r="R10490">
        <v>0.45200000000000001</v>
      </c>
      <c r="S10490">
        <v>0.65900000000000003</v>
      </c>
      <c r="T10490">
        <v>1.038</v>
      </c>
      <c r="U10490">
        <v>0.61699999999999999</v>
      </c>
      <c r="V10490">
        <v>1.0609999999999999</v>
      </c>
      <c r="W10490">
        <v>1.4330000000000001</v>
      </c>
      <c r="X10490">
        <v>1.292</v>
      </c>
      <c r="Y10490">
        <v>1.903</v>
      </c>
      <c r="Z10490">
        <v>1.532</v>
      </c>
      <c r="AA10490">
        <v>1.9</v>
      </c>
      <c r="AB10490">
        <v>1.8</v>
      </c>
    </row>
    <row r="10491" spans="1:28" x14ac:dyDescent="0.25">
      <c r="A10491" t="s">
        <v>11322</v>
      </c>
      <c r="N10491">
        <v>4.1000000000000002E-2</v>
      </c>
      <c r="O10491">
        <v>0.123</v>
      </c>
      <c r="P10491">
        <v>0.30199999999999999</v>
      </c>
      <c r="Q10491">
        <v>0.48099999999999998</v>
      </c>
      <c r="R10491">
        <v>0.14299999999999999</v>
      </c>
      <c r="S10491">
        <v>0.23899999999999999</v>
      </c>
      <c r="T10491">
        <v>0.14499999999999999</v>
      </c>
      <c r="U10491">
        <v>0.308</v>
      </c>
      <c r="V10491">
        <v>0.28100000000000003</v>
      </c>
      <c r="W10491">
        <v>0.33300000000000002</v>
      </c>
      <c r="X10491">
        <v>0.29499999999999998</v>
      </c>
      <c r="Y10491">
        <v>0.106</v>
      </c>
      <c r="Z10491">
        <v>0.34799999999999998</v>
      </c>
      <c r="AA10491">
        <v>0.4</v>
      </c>
      <c r="AB10491">
        <v>0.2</v>
      </c>
    </row>
    <row r="10492" spans="1:28" x14ac:dyDescent="0.25">
      <c r="A10492" t="s">
        <v>11323</v>
      </c>
      <c r="O10492">
        <v>0.97</v>
      </c>
      <c r="R10492">
        <v>0.42899999999999999</v>
      </c>
      <c r="S10492">
        <v>0.29499999999999998</v>
      </c>
      <c r="T10492">
        <v>0.318</v>
      </c>
      <c r="U10492">
        <v>0.186</v>
      </c>
      <c r="V10492">
        <v>0.52500000000000002</v>
      </c>
      <c r="W10492">
        <v>0.69199999999999995</v>
      </c>
      <c r="X10492">
        <v>0.69699999999999995</v>
      </c>
      <c r="Y10492">
        <v>0.67700000000000005</v>
      </c>
      <c r="Z10492">
        <v>0.67400000000000004</v>
      </c>
      <c r="AA10492">
        <v>0.7</v>
      </c>
      <c r="AB10492">
        <v>0.6</v>
      </c>
    </row>
    <row r="10493" spans="1:28" x14ac:dyDescent="0.25">
      <c r="A10493" t="s">
        <v>11324</v>
      </c>
      <c r="B10493">
        <v>0.82799999999999996</v>
      </c>
      <c r="C10493">
        <v>0.57099999999999995</v>
      </c>
      <c r="D10493">
        <v>1.4</v>
      </c>
      <c r="E10493">
        <v>0.63900000000000001</v>
      </c>
      <c r="F10493">
        <v>0.4</v>
      </c>
      <c r="G10493">
        <v>0.441</v>
      </c>
      <c r="H10493">
        <v>0.41899999999999998</v>
      </c>
      <c r="I10493">
        <v>0.41399999999999998</v>
      </c>
      <c r="J10493">
        <v>1.1379999999999999</v>
      </c>
      <c r="K10493">
        <v>0.60599999999999998</v>
      </c>
      <c r="L10493">
        <v>0.75700000000000001</v>
      </c>
      <c r="M10493">
        <v>0.36799999999999999</v>
      </c>
      <c r="N10493">
        <v>0.73</v>
      </c>
      <c r="O10493">
        <v>0.89500000000000002</v>
      </c>
      <c r="P10493">
        <v>1.0329999999999999</v>
      </c>
      <c r="Q10493">
        <v>0.82199999999999995</v>
      </c>
      <c r="R10493">
        <v>1.1200000000000001</v>
      </c>
      <c r="S10493">
        <v>1.04</v>
      </c>
      <c r="T10493">
        <v>1.0409999999999999</v>
      </c>
      <c r="U10493">
        <v>1.4710000000000001</v>
      </c>
      <c r="V10493">
        <v>1.2350000000000001</v>
      </c>
      <c r="W10493">
        <v>1.4359999999999999</v>
      </c>
      <c r="X10493">
        <v>1.0980000000000001</v>
      </c>
      <c r="Y10493">
        <v>1.5</v>
      </c>
      <c r="Z10493">
        <v>1.835</v>
      </c>
      <c r="AA10493">
        <v>1.8</v>
      </c>
      <c r="AB10493">
        <v>1.1000000000000001</v>
      </c>
    </row>
    <row r="10494" spans="1:28" x14ac:dyDescent="0.25">
      <c r="A10494" t="s">
        <v>11325</v>
      </c>
      <c r="O10494">
        <v>1.194</v>
      </c>
      <c r="P10494">
        <v>1.143</v>
      </c>
      <c r="Q10494">
        <v>1.0649999999999999</v>
      </c>
      <c r="R10494">
        <v>0.73499999999999999</v>
      </c>
      <c r="S10494">
        <v>0.55000000000000004</v>
      </c>
      <c r="T10494">
        <v>0.97599999999999998</v>
      </c>
      <c r="U10494">
        <v>1</v>
      </c>
      <c r="V10494">
        <v>0.86799999999999999</v>
      </c>
      <c r="W10494">
        <v>0.97599999999999998</v>
      </c>
      <c r="X10494">
        <v>0.72899999999999998</v>
      </c>
      <c r="Y10494">
        <v>1.667</v>
      </c>
      <c r="Z10494">
        <v>2.1429999999999998</v>
      </c>
      <c r="AA10494">
        <v>2.9</v>
      </c>
      <c r="AB10494">
        <v>1.4</v>
      </c>
    </row>
    <row r="10495" spans="1:28" x14ac:dyDescent="0.25">
      <c r="A10495" t="s">
        <v>11326</v>
      </c>
      <c r="O10495">
        <v>0.38200000000000001</v>
      </c>
      <c r="P10495">
        <v>0.35499999999999998</v>
      </c>
      <c r="Q10495">
        <v>0.39500000000000002</v>
      </c>
      <c r="R10495">
        <v>0.35699999999999998</v>
      </c>
      <c r="S10495">
        <v>0.54800000000000004</v>
      </c>
      <c r="T10495">
        <v>0.54500000000000004</v>
      </c>
      <c r="U10495">
        <v>0.60499999999999998</v>
      </c>
      <c r="V10495">
        <v>1.077</v>
      </c>
      <c r="W10495">
        <v>0.875</v>
      </c>
      <c r="X10495">
        <v>0.84599999999999997</v>
      </c>
      <c r="Y10495">
        <v>1.6539999999999999</v>
      </c>
      <c r="Z10495">
        <v>1.867</v>
      </c>
      <c r="AA10495">
        <v>2</v>
      </c>
      <c r="AB10495">
        <v>1.5</v>
      </c>
    </row>
    <row r="10496" spans="1:28" x14ac:dyDescent="0.25">
      <c r="A10496" t="s">
        <v>11327</v>
      </c>
      <c r="S10496">
        <v>0</v>
      </c>
      <c r="T10496">
        <v>1.47</v>
      </c>
      <c r="U10496">
        <v>1.8520000000000001</v>
      </c>
      <c r="V10496">
        <v>2.0859999999999999</v>
      </c>
      <c r="W10496">
        <v>2.444</v>
      </c>
      <c r="X10496">
        <v>1.925</v>
      </c>
      <c r="Y10496">
        <v>2.331</v>
      </c>
      <c r="Z10496">
        <v>2.8420000000000001</v>
      </c>
      <c r="AA10496">
        <v>2.2999999999999998</v>
      </c>
      <c r="AB10496">
        <v>1.6</v>
      </c>
    </row>
    <row r="10497" spans="1:28" x14ac:dyDescent="0.25">
      <c r="A10497" t="s">
        <v>11328</v>
      </c>
      <c r="O10497">
        <v>0.17100000000000001</v>
      </c>
      <c r="P10497">
        <v>0.16700000000000001</v>
      </c>
      <c r="Q10497">
        <v>0.20599999999999999</v>
      </c>
      <c r="R10497">
        <v>0.40500000000000003</v>
      </c>
      <c r="T10497">
        <v>0.81599999999999995</v>
      </c>
      <c r="U10497">
        <v>1.385</v>
      </c>
      <c r="V10497">
        <v>1.6579999999999999</v>
      </c>
      <c r="W10497">
        <v>1.571</v>
      </c>
      <c r="X10497">
        <v>0.89500000000000002</v>
      </c>
      <c r="Y10497">
        <v>1.4390000000000001</v>
      </c>
      <c r="Z10497">
        <v>2.214</v>
      </c>
      <c r="AA10497">
        <v>3.5</v>
      </c>
      <c r="AB10497">
        <v>2.4</v>
      </c>
    </row>
    <row r="10498" spans="1:28" x14ac:dyDescent="0.25">
      <c r="A10498" t="s">
        <v>11329</v>
      </c>
      <c r="B10498">
        <v>0.53300000000000003</v>
      </c>
      <c r="C10498">
        <v>0.63600000000000001</v>
      </c>
      <c r="D10498">
        <v>0.67700000000000005</v>
      </c>
      <c r="E10498">
        <v>0.66700000000000004</v>
      </c>
      <c r="F10498">
        <v>0.82099999999999995</v>
      </c>
      <c r="G10498">
        <v>0.51900000000000002</v>
      </c>
      <c r="H10498">
        <v>0.58299999999999996</v>
      </c>
      <c r="I10498">
        <v>0.73199999999999998</v>
      </c>
      <c r="J10498">
        <v>0.90200000000000002</v>
      </c>
      <c r="K10498">
        <v>0.5</v>
      </c>
      <c r="L10498">
        <v>0.39500000000000002</v>
      </c>
      <c r="M10498">
        <v>0.72699999999999998</v>
      </c>
      <c r="N10498">
        <v>1.341</v>
      </c>
      <c r="O10498">
        <v>1.895</v>
      </c>
      <c r="P10498">
        <v>1.1890000000000001</v>
      </c>
      <c r="Q10498">
        <v>0.92900000000000005</v>
      </c>
      <c r="R10498">
        <v>1.0229999999999999</v>
      </c>
      <c r="S10498">
        <v>1.073</v>
      </c>
      <c r="T10498">
        <v>1.5249999999999999</v>
      </c>
      <c r="U10498">
        <v>1.409</v>
      </c>
      <c r="V10498">
        <v>1.4259999999999999</v>
      </c>
      <c r="W10498">
        <v>1.66</v>
      </c>
      <c r="X10498">
        <v>2.04</v>
      </c>
      <c r="Y10498">
        <v>2.38</v>
      </c>
      <c r="Z10498">
        <v>2.3919999999999999</v>
      </c>
      <c r="AA10498">
        <v>1.5</v>
      </c>
      <c r="AB10498">
        <v>2</v>
      </c>
    </row>
    <row r="10499" spans="1:28" x14ac:dyDescent="0.25">
      <c r="A10499" t="s">
        <v>11330</v>
      </c>
      <c r="B10499">
        <v>0.38500000000000001</v>
      </c>
      <c r="C10499">
        <v>0.54100000000000004</v>
      </c>
      <c r="D10499">
        <v>0.41</v>
      </c>
      <c r="E10499">
        <v>0.34</v>
      </c>
      <c r="F10499">
        <v>0.68200000000000005</v>
      </c>
      <c r="G10499">
        <v>0.58099999999999996</v>
      </c>
      <c r="H10499">
        <v>0.68</v>
      </c>
      <c r="I10499">
        <v>0.85099999999999998</v>
      </c>
      <c r="J10499">
        <v>0.97599999999999998</v>
      </c>
      <c r="K10499">
        <v>0.71399999999999997</v>
      </c>
      <c r="L10499">
        <v>0.41699999999999998</v>
      </c>
      <c r="M10499">
        <v>1.5449999999999999</v>
      </c>
      <c r="N10499">
        <v>0.98399999999999999</v>
      </c>
      <c r="O10499">
        <v>1.494</v>
      </c>
      <c r="P10499">
        <v>1.218</v>
      </c>
      <c r="Q10499">
        <v>1.3180000000000001</v>
      </c>
      <c r="R10499">
        <v>1.4330000000000001</v>
      </c>
      <c r="S10499">
        <v>1.6120000000000001</v>
      </c>
      <c r="T10499">
        <v>1.869</v>
      </c>
      <c r="U10499">
        <v>2.0790000000000002</v>
      </c>
      <c r="V10499">
        <v>1.655</v>
      </c>
      <c r="W10499">
        <v>2</v>
      </c>
      <c r="X10499">
        <v>3.4079999999999999</v>
      </c>
      <c r="Y10499">
        <v>4.6669999999999998</v>
      </c>
      <c r="Z10499">
        <v>5.24</v>
      </c>
      <c r="AA10499">
        <v>4.4000000000000004</v>
      </c>
      <c r="AB10499">
        <v>3.5</v>
      </c>
    </row>
    <row r="10500" spans="1:28" x14ac:dyDescent="0.25">
      <c r="A10500" t="s">
        <v>11331</v>
      </c>
      <c r="J10500">
        <v>1.367</v>
      </c>
      <c r="K10500">
        <v>1.31</v>
      </c>
      <c r="L10500">
        <v>1.222</v>
      </c>
      <c r="M10500">
        <v>1.7</v>
      </c>
      <c r="N10500">
        <v>2.5310000000000001</v>
      </c>
      <c r="O10500">
        <v>1.6919999999999999</v>
      </c>
      <c r="P10500">
        <v>1.7410000000000001</v>
      </c>
      <c r="Q10500">
        <v>1.379</v>
      </c>
      <c r="R10500">
        <v>1.929</v>
      </c>
      <c r="S10500">
        <v>1.1279999999999999</v>
      </c>
      <c r="T10500">
        <v>1.3819999999999999</v>
      </c>
      <c r="U10500">
        <v>2.2930000000000001</v>
      </c>
      <c r="V10500">
        <v>2.113</v>
      </c>
      <c r="W10500">
        <v>2.5710000000000002</v>
      </c>
      <c r="X10500">
        <v>2.4729999999999999</v>
      </c>
      <c r="Y10500">
        <v>4.3129999999999997</v>
      </c>
      <c r="Z10500">
        <v>4.694</v>
      </c>
      <c r="AA10500">
        <v>3.8</v>
      </c>
      <c r="AB10500">
        <v>3.5</v>
      </c>
    </row>
    <row r="10501" spans="1:28" x14ac:dyDescent="0.25">
      <c r="A10501" t="s">
        <v>11332</v>
      </c>
      <c r="W10501">
        <v>1.1850000000000001</v>
      </c>
      <c r="X10501">
        <v>1.651</v>
      </c>
      <c r="Y10501">
        <v>1</v>
      </c>
      <c r="Z10501">
        <v>1.48</v>
      </c>
      <c r="AA10501">
        <v>1.5</v>
      </c>
      <c r="AB10501">
        <v>1.5</v>
      </c>
    </row>
    <row r="10502" spans="1:28" x14ac:dyDescent="0.25">
      <c r="A10502" t="s">
        <v>11333</v>
      </c>
      <c r="N10502">
        <v>5.8999999999999997E-2</v>
      </c>
      <c r="O10502">
        <v>0.188</v>
      </c>
      <c r="P10502">
        <v>0.22600000000000001</v>
      </c>
      <c r="Q10502">
        <v>0.312</v>
      </c>
      <c r="R10502">
        <v>0.17199999999999999</v>
      </c>
      <c r="S10502">
        <v>0.45700000000000002</v>
      </c>
      <c r="T10502">
        <v>0.47599999999999998</v>
      </c>
      <c r="U10502">
        <v>0.19</v>
      </c>
      <c r="V10502">
        <v>0.24399999999999999</v>
      </c>
      <c r="W10502">
        <v>0.2</v>
      </c>
      <c r="X10502">
        <v>0.125</v>
      </c>
      <c r="Y10502">
        <v>0.60499999999999998</v>
      </c>
      <c r="Z10502">
        <v>0.58299999999999996</v>
      </c>
      <c r="AA10502">
        <v>0.5</v>
      </c>
      <c r="AB10502">
        <v>0.5</v>
      </c>
    </row>
    <row r="10503" spans="1:28" x14ac:dyDescent="0.25">
      <c r="A10503" t="s">
        <v>11334</v>
      </c>
      <c r="P10503">
        <v>1.133</v>
      </c>
      <c r="Q10503">
        <v>0.35699999999999998</v>
      </c>
      <c r="R10503">
        <v>0.58099999999999996</v>
      </c>
      <c r="S10503">
        <v>0.75800000000000001</v>
      </c>
      <c r="T10503">
        <v>1.2350000000000001</v>
      </c>
      <c r="U10503">
        <v>1.286</v>
      </c>
      <c r="V10503">
        <v>1.1950000000000001</v>
      </c>
      <c r="W10503">
        <v>1</v>
      </c>
      <c r="X10503">
        <v>1.383</v>
      </c>
      <c r="Y10503">
        <v>2.4910000000000001</v>
      </c>
      <c r="Z10503">
        <v>2.355</v>
      </c>
      <c r="AA10503">
        <v>1.6</v>
      </c>
      <c r="AB10503">
        <v>1.4</v>
      </c>
    </row>
    <row r="10504" spans="1:28" x14ac:dyDescent="0.25">
      <c r="A10504" t="s">
        <v>11335</v>
      </c>
      <c r="O10504">
        <v>0.24</v>
      </c>
      <c r="P10504">
        <v>0.185</v>
      </c>
      <c r="Q10504">
        <v>0.24</v>
      </c>
      <c r="R10504">
        <v>0.23100000000000001</v>
      </c>
      <c r="S10504">
        <v>0.154</v>
      </c>
      <c r="T10504">
        <v>0.28000000000000003</v>
      </c>
      <c r="U10504">
        <v>0.28599999999999998</v>
      </c>
      <c r="V10504">
        <v>0.39300000000000002</v>
      </c>
      <c r="W10504">
        <v>0.44400000000000001</v>
      </c>
      <c r="X10504">
        <v>0.433</v>
      </c>
      <c r="Y10504">
        <v>0.51700000000000002</v>
      </c>
      <c r="Z10504">
        <v>1.115</v>
      </c>
      <c r="AA10504">
        <v>0.6</v>
      </c>
      <c r="AB10504">
        <v>0.4</v>
      </c>
    </row>
    <row r="10505" spans="1:28" x14ac:dyDescent="0.25">
      <c r="A10505" t="s">
        <v>11336</v>
      </c>
      <c r="J10505">
        <v>0</v>
      </c>
      <c r="K10505">
        <v>0.25</v>
      </c>
      <c r="L10505">
        <v>0.29299999999999998</v>
      </c>
      <c r="M10505">
        <v>0.28299999999999997</v>
      </c>
      <c r="N10505">
        <v>0.63400000000000001</v>
      </c>
      <c r="O10505">
        <v>0.61499999999999999</v>
      </c>
      <c r="P10505">
        <v>0.308</v>
      </c>
      <c r="Q10505">
        <v>0.65900000000000003</v>
      </c>
      <c r="R10505">
        <v>0.51800000000000002</v>
      </c>
      <c r="S10505">
        <v>0.61899999999999999</v>
      </c>
      <c r="T10505">
        <v>0.97499999999999998</v>
      </c>
      <c r="U10505">
        <v>0.73799999999999999</v>
      </c>
      <c r="V10505">
        <v>0.65600000000000003</v>
      </c>
      <c r="W10505">
        <v>1.0289999999999999</v>
      </c>
      <c r="X10505">
        <v>1.014</v>
      </c>
      <c r="Y10505">
        <v>1.3580000000000001</v>
      </c>
      <c r="Z10505">
        <v>1.835</v>
      </c>
      <c r="AA10505">
        <v>2.7</v>
      </c>
      <c r="AB10505">
        <v>1.7</v>
      </c>
    </row>
    <row r="10506" spans="1:28" x14ac:dyDescent="0.25">
      <c r="A10506" t="s">
        <v>11337</v>
      </c>
      <c r="K10506">
        <v>0.25</v>
      </c>
      <c r="L10506">
        <v>0.373</v>
      </c>
      <c r="M10506">
        <v>0.41299999999999998</v>
      </c>
      <c r="N10506">
        <v>0.61499999999999999</v>
      </c>
      <c r="O10506">
        <v>0.371</v>
      </c>
      <c r="P10506">
        <v>0.442</v>
      </c>
      <c r="Q10506">
        <v>0.30199999999999999</v>
      </c>
      <c r="R10506">
        <v>0.41499999999999998</v>
      </c>
      <c r="S10506">
        <v>0.82599999999999996</v>
      </c>
      <c r="T10506">
        <v>0.79</v>
      </c>
      <c r="U10506">
        <v>0.66900000000000004</v>
      </c>
      <c r="V10506">
        <v>0.83199999999999996</v>
      </c>
      <c r="W10506">
        <v>0.85299999999999998</v>
      </c>
      <c r="X10506">
        <v>0.81299999999999994</v>
      </c>
      <c r="Y10506">
        <v>0.68200000000000005</v>
      </c>
      <c r="Z10506">
        <v>0.81599999999999995</v>
      </c>
      <c r="AA10506">
        <v>1.1000000000000001</v>
      </c>
      <c r="AB10506">
        <v>1.3</v>
      </c>
    </row>
    <row r="10507" spans="1:28" x14ac:dyDescent="0.25">
      <c r="A10507" t="s">
        <v>11338</v>
      </c>
      <c r="B10507">
        <v>0.188</v>
      </c>
      <c r="C10507">
        <v>0.67100000000000004</v>
      </c>
      <c r="D10507">
        <v>0.48399999999999999</v>
      </c>
      <c r="E10507">
        <v>0.58499999999999996</v>
      </c>
      <c r="F10507">
        <v>0.55800000000000005</v>
      </c>
      <c r="G10507">
        <v>0.65100000000000002</v>
      </c>
      <c r="H10507">
        <v>1.2290000000000001</v>
      </c>
      <c r="I10507">
        <v>0.88600000000000001</v>
      </c>
      <c r="J10507">
        <v>1.0780000000000001</v>
      </c>
      <c r="K10507">
        <v>1.3140000000000001</v>
      </c>
      <c r="L10507">
        <v>1.4039999999999999</v>
      </c>
      <c r="M10507">
        <v>1.21</v>
      </c>
      <c r="N10507">
        <v>1.2729999999999999</v>
      </c>
      <c r="O10507">
        <v>1.2410000000000001</v>
      </c>
      <c r="P10507">
        <v>1.3160000000000001</v>
      </c>
      <c r="Q10507">
        <v>1.256</v>
      </c>
      <c r="R10507">
        <v>1.2470000000000001</v>
      </c>
      <c r="S10507">
        <v>1.4350000000000001</v>
      </c>
      <c r="T10507">
        <v>1.345</v>
      </c>
      <c r="U10507">
        <v>1.1930000000000001</v>
      </c>
      <c r="V10507">
        <v>0.88700000000000001</v>
      </c>
      <c r="W10507">
        <v>1.538</v>
      </c>
      <c r="X10507">
        <v>1.74</v>
      </c>
      <c r="Y10507">
        <v>2.9830000000000001</v>
      </c>
      <c r="Z10507">
        <v>2.2149999999999999</v>
      </c>
      <c r="AA10507">
        <v>2.4</v>
      </c>
      <c r="AB10507">
        <v>2.2000000000000002</v>
      </c>
    </row>
    <row r="10508" spans="1:28" x14ac:dyDescent="0.25">
      <c r="A10508" t="s">
        <v>11339</v>
      </c>
      <c r="P10508">
        <v>0.622</v>
      </c>
      <c r="Q10508">
        <v>1.167</v>
      </c>
      <c r="R10508">
        <v>1.7949999999999999</v>
      </c>
      <c r="S10508">
        <v>1.25</v>
      </c>
      <c r="T10508">
        <v>2</v>
      </c>
      <c r="U10508">
        <v>1.913</v>
      </c>
      <c r="V10508">
        <v>2.2549999999999999</v>
      </c>
      <c r="W10508">
        <v>1.5649999999999999</v>
      </c>
      <c r="X10508">
        <v>3.714</v>
      </c>
      <c r="Y10508">
        <v>5.327</v>
      </c>
      <c r="Z10508">
        <v>4.7690000000000001</v>
      </c>
      <c r="AA10508">
        <v>3.6</v>
      </c>
      <c r="AB10508">
        <v>4</v>
      </c>
    </row>
    <row r="10509" spans="1:28" x14ac:dyDescent="0.25">
      <c r="A10509" t="s">
        <v>11340</v>
      </c>
      <c r="M10509">
        <v>0.71099999999999997</v>
      </c>
      <c r="N10509">
        <v>0.65900000000000003</v>
      </c>
      <c r="O10509">
        <v>1.2050000000000001</v>
      </c>
      <c r="P10509">
        <v>0.53500000000000003</v>
      </c>
      <c r="Q10509">
        <v>0.85099999999999998</v>
      </c>
      <c r="R10509">
        <v>1.022</v>
      </c>
      <c r="S10509">
        <v>1.0669999999999999</v>
      </c>
      <c r="T10509">
        <v>1.444</v>
      </c>
      <c r="U10509">
        <v>1.7410000000000001</v>
      </c>
      <c r="V10509">
        <v>2.0859999999999999</v>
      </c>
      <c r="W10509">
        <v>2.319</v>
      </c>
      <c r="X10509">
        <v>2.6469999999999998</v>
      </c>
      <c r="Y10509">
        <v>3.899</v>
      </c>
      <c r="Z10509">
        <v>3.4009999999999998</v>
      </c>
      <c r="AA10509">
        <v>4.2</v>
      </c>
      <c r="AB10509">
        <v>3.3</v>
      </c>
    </row>
    <row r="10510" spans="1:28" x14ac:dyDescent="0.25">
      <c r="A10510" t="s">
        <v>11341</v>
      </c>
      <c r="O10510">
        <v>0.75600000000000001</v>
      </c>
      <c r="P10510">
        <v>1.1060000000000001</v>
      </c>
      <c r="Q10510">
        <v>1.08</v>
      </c>
      <c r="R10510">
        <v>0.8</v>
      </c>
      <c r="S10510">
        <v>1.0189999999999999</v>
      </c>
      <c r="T10510">
        <v>0.91100000000000003</v>
      </c>
      <c r="U10510">
        <v>0.98099999999999998</v>
      </c>
      <c r="V10510">
        <v>1.431</v>
      </c>
      <c r="W10510">
        <v>1.1539999999999999</v>
      </c>
      <c r="X10510">
        <v>1.708</v>
      </c>
      <c r="Y10510">
        <v>3.5510000000000002</v>
      </c>
      <c r="Z10510">
        <v>2.4</v>
      </c>
      <c r="AA10510">
        <v>4.0999999999999996</v>
      </c>
      <c r="AB10510">
        <v>2.2000000000000002</v>
      </c>
    </row>
    <row r="10511" spans="1:28" x14ac:dyDescent="0.25">
      <c r="A10511" t="s">
        <v>11342</v>
      </c>
      <c r="N10511">
        <v>0.96599999999999997</v>
      </c>
      <c r="O10511">
        <v>1.121</v>
      </c>
      <c r="P10511">
        <v>1</v>
      </c>
      <c r="Q10511">
        <v>0.86699999999999999</v>
      </c>
      <c r="R10511">
        <v>1.4330000000000001</v>
      </c>
      <c r="S10511">
        <v>1.5</v>
      </c>
      <c r="T10511">
        <v>0.76700000000000002</v>
      </c>
      <c r="U10511">
        <v>1.2410000000000001</v>
      </c>
      <c r="V10511">
        <v>1.1719999999999999</v>
      </c>
      <c r="W10511">
        <v>0.9</v>
      </c>
      <c r="X10511">
        <v>0.96699999999999997</v>
      </c>
      <c r="Y10511">
        <v>1.2669999999999999</v>
      </c>
      <c r="Z10511">
        <v>1.0669999999999999</v>
      </c>
      <c r="AA10511">
        <v>1</v>
      </c>
      <c r="AB10511">
        <v>1.4</v>
      </c>
    </row>
    <row r="10512" spans="1:28" x14ac:dyDescent="0.25">
      <c r="A10512" t="s">
        <v>11343</v>
      </c>
      <c r="C10512">
        <v>0.08</v>
      </c>
      <c r="D10512">
        <v>0.218</v>
      </c>
      <c r="E10512">
        <v>0.23699999999999999</v>
      </c>
      <c r="F10512">
        <v>0.11799999999999999</v>
      </c>
      <c r="G10512">
        <v>0</v>
      </c>
    </row>
    <row r="10513" spans="1:28" x14ac:dyDescent="0.25">
      <c r="A10513" t="s">
        <v>11344</v>
      </c>
      <c r="O10513">
        <v>0.154</v>
      </c>
      <c r="P10513">
        <v>7.1999999999999995E-2</v>
      </c>
      <c r="Q10513">
        <v>0.123</v>
      </c>
      <c r="R10513">
        <v>0.17699999999999999</v>
      </c>
      <c r="S10513">
        <v>0.16800000000000001</v>
      </c>
      <c r="T10513">
        <v>0.14299999999999999</v>
      </c>
      <c r="U10513">
        <v>0.315</v>
      </c>
      <c r="V10513">
        <v>0.26</v>
      </c>
      <c r="W10513">
        <v>0.26100000000000001</v>
      </c>
      <c r="X10513">
        <v>0.29899999999999999</v>
      </c>
      <c r="Y10513">
        <v>0.41699999999999998</v>
      </c>
      <c r="Z10513">
        <v>0.55700000000000005</v>
      </c>
      <c r="AA10513">
        <v>0.6</v>
      </c>
      <c r="AB10513">
        <v>0.5</v>
      </c>
    </row>
    <row r="10514" spans="1:28" x14ac:dyDescent="0.25">
      <c r="A10514" t="s">
        <v>11345</v>
      </c>
      <c r="C10514">
        <v>8.6999999999999994E-2</v>
      </c>
    </row>
    <row r="10515" spans="1:28" x14ac:dyDescent="0.25">
      <c r="A10515" t="s">
        <v>993</v>
      </c>
      <c r="B10515">
        <v>0.31900000000000001</v>
      </c>
      <c r="C10515">
        <v>0.35299999999999998</v>
      </c>
      <c r="D10515">
        <v>0.49299999999999999</v>
      </c>
      <c r="E10515">
        <v>0.621</v>
      </c>
      <c r="F10515">
        <v>0.44700000000000001</v>
      </c>
      <c r="G10515">
        <v>0.47299999999999998</v>
      </c>
      <c r="H10515">
        <v>0.438</v>
      </c>
      <c r="I10515">
        <v>0.50700000000000001</v>
      </c>
      <c r="J10515">
        <v>0.55300000000000005</v>
      </c>
      <c r="K10515">
        <v>0.4</v>
      </c>
      <c r="L10515">
        <v>0.29599999999999999</v>
      </c>
      <c r="M10515">
        <v>0.373</v>
      </c>
      <c r="N10515">
        <v>0.65600000000000003</v>
      </c>
      <c r="O10515">
        <v>0.72499999999999998</v>
      </c>
      <c r="P10515">
        <v>0.96699999999999997</v>
      </c>
      <c r="Q10515">
        <v>0.82</v>
      </c>
      <c r="R10515">
        <v>0.98599999999999999</v>
      </c>
      <c r="S10515">
        <v>0.83599999999999997</v>
      </c>
      <c r="T10515">
        <v>0.57199999999999995</v>
      </c>
      <c r="U10515">
        <v>0.73199999999999998</v>
      </c>
      <c r="V10515">
        <v>0.92200000000000004</v>
      </c>
      <c r="W10515">
        <v>0.85299999999999998</v>
      </c>
      <c r="X10515">
        <v>0.97199999999999998</v>
      </c>
      <c r="Y10515">
        <v>1.0569999999999999</v>
      </c>
      <c r="Z10515">
        <v>1.6120000000000001</v>
      </c>
      <c r="AA10515">
        <v>1</v>
      </c>
      <c r="AB10515">
        <v>0.9</v>
      </c>
    </row>
    <row r="10516" spans="1:28" x14ac:dyDescent="0.25">
      <c r="A10516" t="s">
        <v>11346</v>
      </c>
      <c r="B10516">
        <v>1.0409999999999999</v>
      </c>
      <c r="C10516">
        <v>1.151</v>
      </c>
      <c r="D10516">
        <v>1.266</v>
      </c>
      <c r="E10516">
        <v>1.4570000000000001</v>
      </c>
      <c r="F10516">
        <v>1.375</v>
      </c>
      <c r="G10516">
        <v>1.3839999999999999</v>
      </c>
      <c r="H10516">
        <v>1.4490000000000001</v>
      </c>
      <c r="I10516">
        <v>1.5760000000000001</v>
      </c>
      <c r="J10516">
        <v>1.617</v>
      </c>
      <c r="K10516">
        <v>1.736</v>
      </c>
      <c r="L10516">
        <v>1.8009999999999999</v>
      </c>
      <c r="M10516">
        <v>1.877</v>
      </c>
      <c r="N10516">
        <v>2.0179999999999998</v>
      </c>
      <c r="O10516">
        <v>2.0960000000000001</v>
      </c>
      <c r="P10516">
        <v>2.0179999999999998</v>
      </c>
      <c r="Q10516">
        <v>1.9790000000000001</v>
      </c>
      <c r="R10516">
        <v>2.032</v>
      </c>
      <c r="S10516">
        <v>2.1440000000000001</v>
      </c>
      <c r="T10516">
        <v>2.2719999999999998</v>
      </c>
      <c r="U10516">
        <v>2.4710000000000001</v>
      </c>
      <c r="V10516">
        <v>2.4420000000000002</v>
      </c>
      <c r="W10516">
        <v>2.343</v>
      </c>
      <c r="X10516">
        <v>2.4649999999999999</v>
      </c>
      <c r="Y10516">
        <v>3.3250000000000002</v>
      </c>
      <c r="Z10516">
        <v>2.97</v>
      </c>
      <c r="AA10516">
        <v>2.6</v>
      </c>
      <c r="AB10516">
        <v>2.2000000000000002</v>
      </c>
    </row>
    <row r="10517" spans="1:28" x14ac:dyDescent="0.25">
      <c r="A10517" t="s">
        <v>11347</v>
      </c>
      <c r="Y10517">
        <v>2.4580000000000002</v>
      </c>
      <c r="Z10517">
        <v>2.5419999999999998</v>
      </c>
      <c r="AA10517">
        <v>1.9</v>
      </c>
      <c r="AB10517">
        <v>1.6</v>
      </c>
    </row>
    <row r="10518" spans="1:28" x14ac:dyDescent="0.25">
      <c r="A10518" t="s">
        <v>11348</v>
      </c>
      <c r="M10518">
        <v>4.3570000000000002</v>
      </c>
      <c r="N10518">
        <v>5.8140000000000001</v>
      </c>
      <c r="O10518">
        <v>9.3119999999999994</v>
      </c>
      <c r="P10518">
        <v>7.3879999999999999</v>
      </c>
      <c r="Q10518">
        <v>7.976</v>
      </c>
      <c r="R10518">
        <v>9.3130000000000006</v>
      </c>
      <c r="S10518">
        <v>8.0079999999999991</v>
      </c>
      <c r="T10518">
        <v>7.4859999999999998</v>
      </c>
      <c r="U10518">
        <v>8.4339999999999993</v>
      </c>
      <c r="V10518">
        <v>8.5289999999999999</v>
      </c>
      <c r="W10518">
        <v>9.0559999999999992</v>
      </c>
      <c r="X10518">
        <v>10.654999999999999</v>
      </c>
      <c r="Y10518">
        <v>13.138</v>
      </c>
      <c r="Z10518">
        <v>10.946999999999999</v>
      </c>
      <c r="AA10518">
        <v>11</v>
      </c>
      <c r="AB10518">
        <v>9.8000000000000007</v>
      </c>
    </row>
    <row r="10519" spans="1:28" x14ac:dyDescent="0.25">
      <c r="A10519" t="s">
        <v>11349</v>
      </c>
      <c r="B10519">
        <v>0.49</v>
      </c>
      <c r="C10519">
        <v>0.68500000000000005</v>
      </c>
      <c r="D10519">
        <v>0.55300000000000005</v>
      </c>
      <c r="E10519">
        <v>0.65100000000000002</v>
      </c>
      <c r="F10519">
        <v>0.51800000000000002</v>
      </c>
      <c r="G10519">
        <v>0.48699999999999999</v>
      </c>
      <c r="H10519">
        <v>0.64600000000000002</v>
      </c>
      <c r="I10519">
        <v>0.57499999999999996</v>
      </c>
      <c r="J10519">
        <v>2.59</v>
      </c>
      <c r="K10519">
        <v>3.9580000000000002</v>
      </c>
      <c r="L10519">
        <v>4.6959999999999997</v>
      </c>
      <c r="M10519">
        <v>4.42</v>
      </c>
      <c r="O10519">
        <v>3.6560000000000001</v>
      </c>
      <c r="P10519">
        <v>1.623</v>
      </c>
      <c r="Q10519">
        <v>2.016</v>
      </c>
      <c r="R10519">
        <v>1.7010000000000001</v>
      </c>
      <c r="S10519">
        <v>1.2949999999999999</v>
      </c>
      <c r="T10519">
        <v>1.649</v>
      </c>
      <c r="U10519">
        <v>1.42</v>
      </c>
      <c r="V10519">
        <v>1.272</v>
      </c>
      <c r="W10519">
        <v>1.194</v>
      </c>
      <c r="X10519">
        <v>1.0649999999999999</v>
      </c>
      <c r="Y10519">
        <v>1.1599999999999999</v>
      </c>
      <c r="Z10519">
        <v>1.093</v>
      </c>
      <c r="AA10519">
        <v>0.9</v>
      </c>
      <c r="AB10519">
        <v>1.1000000000000001</v>
      </c>
    </row>
    <row r="10520" spans="1:28" x14ac:dyDescent="0.25">
      <c r="A10520" t="s">
        <v>11350</v>
      </c>
      <c r="B10520">
        <v>0.81100000000000005</v>
      </c>
      <c r="C10520">
        <v>0.63</v>
      </c>
      <c r="D10520">
        <v>0.52400000000000002</v>
      </c>
      <c r="E10520">
        <v>0.27700000000000002</v>
      </c>
      <c r="F10520">
        <v>0.22</v>
      </c>
      <c r="G10520">
        <v>0.4</v>
      </c>
      <c r="H10520">
        <v>0.2</v>
      </c>
      <c r="I10520">
        <v>0.4</v>
      </c>
    </row>
    <row r="10521" spans="1:28" x14ac:dyDescent="0.25">
      <c r="A10521" t="s">
        <v>11351</v>
      </c>
      <c r="B10521">
        <v>0.26700000000000002</v>
      </c>
      <c r="C10521">
        <v>0.31</v>
      </c>
      <c r="D10521">
        <v>0.27900000000000003</v>
      </c>
      <c r="E10521">
        <v>0.29799999999999999</v>
      </c>
      <c r="F10521">
        <v>0.27</v>
      </c>
      <c r="G10521">
        <v>0.25700000000000001</v>
      </c>
      <c r="H10521">
        <v>0.311</v>
      </c>
      <c r="I10521">
        <v>0.33900000000000002</v>
      </c>
      <c r="J10521">
        <v>0.29899999999999999</v>
      </c>
      <c r="K10521">
        <v>0.249</v>
      </c>
      <c r="L10521">
        <v>0.245</v>
      </c>
      <c r="M10521">
        <v>0.245</v>
      </c>
      <c r="N10521">
        <v>0.20300000000000001</v>
      </c>
      <c r="O10521">
        <v>0.35299999999999998</v>
      </c>
      <c r="P10521">
        <v>0.252</v>
      </c>
      <c r="Q10521">
        <v>0.215</v>
      </c>
      <c r="R10521">
        <v>0.26</v>
      </c>
      <c r="S10521">
        <v>0.189</v>
      </c>
      <c r="T10521">
        <v>0.155</v>
      </c>
      <c r="U10521">
        <v>0.187</v>
      </c>
      <c r="V10521">
        <v>0.151</v>
      </c>
      <c r="W10521">
        <v>0.20100000000000001</v>
      </c>
      <c r="X10521">
        <v>0.17199999999999999</v>
      </c>
      <c r="Y10521">
        <v>0.108</v>
      </c>
    </row>
    <row r="10522" spans="1:28" x14ac:dyDescent="0.25">
      <c r="A10522" t="s">
        <v>11352</v>
      </c>
      <c r="B10522">
        <v>0.55600000000000005</v>
      </c>
      <c r="C10522">
        <v>0.63100000000000001</v>
      </c>
      <c r="D10522">
        <v>0.66800000000000004</v>
      </c>
      <c r="E10522">
        <v>0.89100000000000001</v>
      </c>
      <c r="F10522">
        <v>0.71499999999999997</v>
      </c>
      <c r="G10522">
        <v>0.79800000000000004</v>
      </c>
      <c r="H10522">
        <v>0.76500000000000001</v>
      </c>
      <c r="I10522">
        <v>0.83599999999999997</v>
      </c>
      <c r="J10522">
        <v>0.68400000000000005</v>
      </c>
      <c r="K10522">
        <v>0.51600000000000001</v>
      </c>
      <c r="L10522">
        <v>0.69599999999999995</v>
      </c>
      <c r="M10522">
        <v>0.77700000000000002</v>
      </c>
      <c r="N10522">
        <v>0.67600000000000005</v>
      </c>
      <c r="O10522">
        <v>1.319</v>
      </c>
      <c r="P10522">
        <v>3.605</v>
      </c>
      <c r="Q10522">
        <v>2.5449999999999999</v>
      </c>
      <c r="R10522">
        <v>1.0249999999999999</v>
      </c>
      <c r="S10522">
        <v>1.032</v>
      </c>
      <c r="T10522">
        <v>1.1020000000000001</v>
      </c>
      <c r="U10522">
        <v>1.3280000000000001</v>
      </c>
      <c r="V10522">
        <v>1.1579999999999999</v>
      </c>
      <c r="W10522">
        <v>1.2310000000000001</v>
      </c>
      <c r="X10522">
        <v>1.333</v>
      </c>
      <c r="Y10522">
        <v>1.3660000000000001</v>
      </c>
      <c r="Z10522">
        <v>1.38</v>
      </c>
      <c r="AA10522">
        <v>1.2</v>
      </c>
      <c r="AB10522">
        <v>1.2</v>
      </c>
    </row>
    <row r="10523" spans="1:28" x14ac:dyDescent="0.25">
      <c r="A10523" t="s">
        <v>11353</v>
      </c>
      <c r="J10523">
        <v>1.2250000000000001</v>
      </c>
      <c r="K10523">
        <v>1.2250000000000001</v>
      </c>
      <c r="L10523">
        <v>1.9179999999999999</v>
      </c>
      <c r="M10523">
        <v>3.7789999999999999</v>
      </c>
      <c r="N10523">
        <v>5.5019999999999998</v>
      </c>
      <c r="O10523">
        <v>6.01</v>
      </c>
      <c r="P10523">
        <v>9.9700000000000006</v>
      </c>
      <c r="Q10523">
        <v>7.7140000000000004</v>
      </c>
      <c r="R10523">
        <v>2.964</v>
      </c>
      <c r="S10523">
        <v>2.4580000000000002</v>
      </c>
      <c r="T10523">
        <v>2.391</v>
      </c>
      <c r="U10523">
        <v>2.5369999999999999</v>
      </c>
      <c r="V10523">
        <v>2.2349999999999999</v>
      </c>
      <c r="W10523">
        <v>2.3279999999999998</v>
      </c>
      <c r="X10523">
        <v>1.8839999999999999</v>
      </c>
      <c r="Y10523">
        <v>2.016</v>
      </c>
      <c r="Z10523">
        <v>1.704</v>
      </c>
      <c r="AA10523">
        <v>1.7</v>
      </c>
      <c r="AB10523">
        <v>1.4</v>
      </c>
    </row>
    <row r="10524" spans="1:28" x14ac:dyDescent="0.25">
      <c r="A10524" t="s">
        <v>11354</v>
      </c>
      <c r="C10524">
        <v>0.36799999999999999</v>
      </c>
      <c r="D10524">
        <v>0.5</v>
      </c>
      <c r="E10524">
        <v>0.48699999999999999</v>
      </c>
      <c r="F10524">
        <v>0.28599999999999998</v>
      </c>
      <c r="G10524">
        <v>0.186</v>
      </c>
      <c r="H10524">
        <v>0.182</v>
      </c>
      <c r="I10524">
        <v>0.29499999999999998</v>
      </c>
      <c r="J10524">
        <v>0.184</v>
      </c>
      <c r="K10524">
        <v>0.22900000000000001</v>
      </c>
      <c r="L10524">
        <v>0.188</v>
      </c>
      <c r="M10524">
        <v>0.17799999999999999</v>
      </c>
      <c r="N10524">
        <v>0.17899999999999999</v>
      </c>
      <c r="O10524">
        <v>0.156</v>
      </c>
      <c r="P10524">
        <v>0.159</v>
      </c>
      <c r="Q10524">
        <v>0.46899999999999997</v>
      </c>
      <c r="R10524">
        <v>0.29799999999999999</v>
      </c>
      <c r="S10524">
        <v>0.159</v>
      </c>
      <c r="T10524">
        <v>0.153</v>
      </c>
      <c r="U10524">
        <v>0.214</v>
      </c>
      <c r="V10524">
        <v>0.30499999999999999</v>
      </c>
      <c r="W10524">
        <v>0.34</v>
      </c>
      <c r="X10524">
        <v>0.53800000000000003</v>
      </c>
      <c r="Y10524">
        <v>0.66500000000000004</v>
      </c>
      <c r="Z10524">
        <v>0.753</v>
      </c>
      <c r="AA10524">
        <v>0.5</v>
      </c>
      <c r="AB10524">
        <v>0.6</v>
      </c>
    </row>
    <row r="10525" spans="1:28" x14ac:dyDescent="0.25">
      <c r="A10525" t="s">
        <v>11355</v>
      </c>
      <c r="B10525">
        <v>0.85299999999999998</v>
      </c>
      <c r="C10525">
        <v>0.95899999999999996</v>
      </c>
      <c r="D10525">
        <v>1</v>
      </c>
      <c r="E10525">
        <v>0.62</v>
      </c>
      <c r="F10525">
        <v>0.60799999999999998</v>
      </c>
      <c r="G10525">
        <v>1.028</v>
      </c>
      <c r="H10525">
        <v>1.216</v>
      </c>
      <c r="I10525">
        <v>1.492</v>
      </c>
      <c r="J10525">
        <v>1.27</v>
      </c>
      <c r="K10525">
        <v>1.1859999999999999</v>
      </c>
      <c r="L10525">
        <v>0.82699999999999996</v>
      </c>
      <c r="M10525">
        <v>1.675</v>
      </c>
      <c r="N10525">
        <v>2.5739999999999998</v>
      </c>
      <c r="O10525">
        <v>2.3109999999999999</v>
      </c>
      <c r="P10525">
        <v>2.004</v>
      </c>
      <c r="Q10525">
        <v>2.4020000000000001</v>
      </c>
      <c r="R10525">
        <v>2.419</v>
      </c>
      <c r="S10525">
        <v>2.4889999999999999</v>
      </c>
      <c r="T10525">
        <v>2.4609999999999999</v>
      </c>
      <c r="U10525">
        <v>2.2989999999999999</v>
      </c>
      <c r="V10525">
        <v>1.9490000000000001</v>
      </c>
      <c r="W10525">
        <v>2.0760000000000001</v>
      </c>
      <c r="X10525">
        <v>2.3420000000000001</v>
      </c>
      <c r="Y10525">
        <v>3.161</v>
      </c>
      <c r="Z10525">
        <v>2.5550000000000002</v>
      </c>
      <c r="AA10525">
        <v>2.1</v>
      </c>
      <c r="AB10525">
        <v>2.1</v>
      </c>
    </row>
    <row r="10526" spans="1:28" x14ac:dyDescent="0.25">
      <c r="A10526" t="s">
        <v>11356</v>
      </c>
      <c r="B10526">
        <v>1.75</v>
      </c>
      <c r="C10526">
        <v>1.649</v>
      </c>
      <c r="D10526">
        <v>2.23</v>
      </c>
      <c r="E10526">
        <v>2.3479999999999999</v>
      </c>
      <c r="F10526">
        <v>2.347</v>
      </c>
      <c r="G10526">
        <v>2.427</v>
      </c>
      <c r="H10526">
        <v>2.5649999999999999</v>
      </c>
      <c r="I10526">
        <v>2.1520000000000001</v>
      </c>
      <c r="J10526">
        <v>2.2490000000000001</v>
      </c>
      <c r="K10526">
        <v>2.077</v>
      </c>
      <c r="L10526">
        <v>2.7</v>
      </c>
      <c r="M10526">
        <v>3.5390000000000001</v>
      </c>
      <c r="N10526">
        <v>2.6030000000000002</v>
      </c>
      <c r="O10526">
        <v>3</v>
      </c>
      <c r="P10526">
        <v>2.7480000000000002</v>
      </c>
      <c r="Q10526">
        <v>2.4550000000000001</v>
      </c>
      <c r="R10526">
        <v>2.6110000000000002</v>
      </c>
      <c r="S10526">
        <v>2.6190000000000002</v>
      </c>
      <c r="T10526">
        <v>2.1349999999999998</v>
      </c>
      <c r="U10526">
        <v>2.3119999999999998</v>
      </c>
      <c r="V10526">
        <v>2.726</v>
      </c>
      <c r="W10526">
        <v>3.262</v>
      </c>
      <c r="X10526">
        <v>3.02</v>
      </c>
      <c r="Y10526">
        <v>4.0250000000000004</v>
      </c>
      <c r="Z10526">
        <v>2.7029999999999998</v>
      </c>
      <c r="AA10526">
        <v>2.4</v>
      </c>
      <c r="AB10526">
        <v>2.2000000000000002</v>
      </c>
    </row>
    <row r="10527" spans="1:28" x14ac:dyDescent="0.25">
      <c r="A10527" t="s">
        <v>11357</v>
      </c>
      <c r="G10527">
        <v>0.76500000000000001</v>
      </c>
      <c r="H10527">
        <v>0.70399999999999996</v>
      </c>
      <c r="I10527">
        <v>1.0409999999999999</v>
      </c>
      <c r="J10527">
        <v>1.02</v>
      </c>
      <c r="K10527">
        <v>1.3640000000000001</v>
      </c>
      <c r="L10527">
        <v>0.96199999999999997</v>
      </c>
      <c r="M10527">
        <v>0.81200000000000006</v>
      </c>
      <c r="N10527">
        <v>1.514</v>
      </c>
      <c r="O10527">
        <v>1.3839999999999999</v>
      </c>
      <c r="P10527">
        <v>1.135</v>
      </c>
      <c r="Q10527">
        <v>1.0249999999999999</v>
      </c>
      <c r="R10527">
        <v>1.3120000000000001</v>
      </c>
      <c r="S10527">
        <v>1.3560000000000001</v>
      </c>
      <c r="T10527">
        <v>1.2390000000000001</v>
      </c>
      <c r="U10527">
        <v>1.2669999999999999</v>
      </c>
      <c r="V10527">
        <v>1.3879999999999999</v>
      </c>
      <c r="W10527">
        <v>1.095</v>
      </c>
      <c r="X10527">
        <v>0.93799999999999994</v>
      </c>
      <c r="Y10527">
        <v>1.8160000000000001</v>
      </c>
      <c r="Z10527">
        <v>2.1669999999999998</v>
      </c>
      <c r="AA10527">
        <v>1.4</v>
      </c>
      <c r="AB10527">
        <v>0.9</v>
      </c>
    </row>
    <row r="10528" spans="1:28" x14ac:dyDescent="0.25">
      <c r="A10528" t="s">
        <v>11358</v>
      </c>
      <c r="W10528">
        <v>0.98299999999999998</v>
      </c>
      <c r="X10528">
        <v>0.81799999999999995</v>
      </c>
      <c r="Y10528">
        <v>0.96</v>
      </c>
      <c r="Z10528">
        <v>1.2450000000000001</v>
      </c>
      <c r="AA10528">
        <v>0.9</v>
      </c>
      <c r="AB10528">
        <v>1.1000000000000001</v>
      </c>
    </row>
    <row r="10529" spans="1:28" x14ac:dyDescent="0.25">
      <c r="A10529" t="s">
        <v>11359</v>
      </c>
      <c r="F10529">
        <v>0.13600000000000001</v>
      </c>
      <c r="G10529">
        <v>0.14099999999999999</v>
      </c>
      <c r="H10529">
        <v>0.214</v>
      </c>
      <c r="I10529">
        <v>0.31</v>
      </c>
      <c r="J10529">
        <v>0.30099999999999999</v>
      </c>
      <c r="K10529">
        <v>0.19500000000000001</v>
      </c>
      <c r="L10529">
        <v>0.224</v>
      </c>
      <c r="M10529">
        <v>0.29199999999999998</v>
      </c>
      <c r="N10529">
        <v>0.23400000000000001</v>
      </c>
      <c r="O10529">
        <v>0.16</v>
      </c>
      <c r="P10529">
        <v>0.187</v>
      </c>
      <c r="Q10529">
        <v>0.32100000000000001</v>
      </c>
      <c r="R10529">
        <v>0.2</v>
      </c>
      <c r="S10529">
        <v>0.14799999999999999</v>
      </c>
      <c r="T10529">
        <v>0.121</v>
      </c>
      <c r="U10529">
        <v>0.13400000000000001</v>
      </c>
      <c r="V10529">
        <v>0.14499999999999999</v>
      </c>
      <c r="W10529">
        <v>1.7999999999999999E-2</v>
      </c>
      <c r="X10529">
        <v>8.5999999999999993E-2</v>
      </c>
      <c r="Y10529">
        <v>0.184</v>
      </c>
      <c r="Z10529">
        <v>0.70199999999999996</v>
      </c>
      <c r="AA10529">
        <v>1.1000000000000001</v>
      </c>
      <c r="AB10529">
        <v>0.8</v>
      </c>
    </row>
    <row r="10530" spans="1:28" x14ac:dyDescent="0.25">
      <c r="A10530" t="s">
        <v>11360</v>
      </c>
      <c r="S10530">
        <v>0</v>
      </c>
      <c r="T10530">
        <v>0.27300000000000002</v>
      </c>
      <c r="U10530">
        <v>0.52</v>
      </c>
      <c r="V10530">
        <v>0.57099999999999995</v>
      </c>
      <c r="W10530">
        <v>0.82399999999999995</v>
      </c>
      <c r="X10530">
        <v>0.78300000000000003</v>
      </c>
      <c r="Y10530">
        <v>2.161</v>
      </c>
      <c r="Z10530">
        <v>3.5379999999999998</v>
      </c>
      <c r="AA10530">
        <v>0.5</v>
      </c>
      <c r="AB10530">
        <v>0.5</v>
      </c>
    </row>
    <row r="10531" spans="1:28" x14ac:dyDescent="0.25">
      <c r="A10531" t="s">
        <v>11361</v>
      </c>
      <c r="O10531">
        <v>0.435</v>
      </c>
      <c r="P10531">
        <v>0.5</v>
      </c>
      <c r="Q10531">
        <v>0.41699999999999998</v>
      </c>
      <c r="R10531">
        <v>0.42199999999999999</v>
      </c>
      <c r="S10531">
        <v>0.56399999999999995</v>
      </c>
      <c r="T10531">
        <v>0.61299999999999999</v>
      </c>
      <c r="U10531">
        <v>0.59399999999999997</v>
      </c>
      <c r="V10531">
        <v>0.48199999999999998</v>
      </c>
      <c r="W10531">
        <v>0.67</v>
      </c>
      <c r="X10531">
        <v>0.72099999999999997</v>
      </c>
      <c r="Y10531">
        <v>0.95799999999999996</v>
      </c>
      <c r="Z10531">
        <v>1.022</v>
      </c>
      <c r="AA10531">
        <v>1</v>
      </c>
      <c r="AB10531">
        <v>0.8</v>
      </c>
    </row>
    <row r="10532" spans="1:28" x14ac:dyDescent="0.25">
      <c r="A10532" t="s">
        <v>11362</v>
      </c>
      <c r="L10532">
        <v>0</v>
      </c>
      <c r="M10532">
        <v>0.14099999999999999</v>
      </c>
      <c r="N10532">
        <v>0.309</v>
      </c>
      <c r="O10532">
        <v>0.308</v>
      </c>
      <c r="P10532">
        <v>0.28799999999999998</v>
      </c>
      <c r="Q10532">
        <v>0.24399999999999999</v>
      </c>
      <c r="R10532">
        <v>0.31900000000000001</v>
      </c>
      <c r="S10532">
        <v>0.372</v>
      </c>
      <c r="T10532">
        <v>0.32900000000000001</v>
      </c>
      <c r="U10532">
        <v>0.29799999999999999</v>
      </c>
      <c r="V10532">
        <v>0.40100000000000002</v>
      </c>
      <c r="W10532">
        <v>0.28999999999999998</v>
      </c>
      <c r="X10532">
        <v>0.24</v>
      </c>
      <c r="Y10532">
        <v>0.249</v>
      </c>
      <c r="Z10532">
        <v>0.22900000000000001</v>
      </c>
      <c r="AA10532">
        <v>0.2</v>
      </c>
    </row>
    <row r="10533" spans="1:28" x14ac:dyDescent="0.25">
      <c r="A10533" t="s">
        <v>11363</v>
      </c>
      <c r="N10533">
        <v>0.188</v>
      </c>
      <c r="O10533">
        <v>0.57899999999999996</v>
      </c>
      <c r="P10533">
        <v>0.4</v>
      </c>
      <c r="Q10533">
        <v>1.24</v>
      </c>
      <c r="R10533">
        <v>1.254</v>
      </c>
      <c r="S10533">
        <v>1.272</v>
      </c>
      <c r="T10533">
        <v>0.83</v>
      </c>
      <c r="U10533">
        <v>1.1060000000000001</v>
      </c>
      <c r="V10533">
        <v>0.90500000000000003</v>
      </c>
      <c r="W10533">
        <v>1.125</v>
      </c>
      <c r="X10533">
        <v>1.256</v>
      </c>
      <c r="Y10533">
        <v>1.2450000000000001</v>
      </c>
      <c r="Z10533">
        <v>1.37</v>
      </c>
      <c r="AA10533">
        <v>1.2</v>
      </c>
      <c r="AB10533">
        <v>1.4</v>
      </c>
    </row>
    <row r="10534" spans="1:28" x14ac:dyDescent="0.25">
      <c r="A10534" t="s">
        <v>11364</v>
      </c>
      <c r="B10534">
        <v>0.3</v>
      </c>
      <c r="C10534">
        <v>0.39</v>
      </c>
      <c r="D10534">
        <v>0.23599999999999999</v>
      </c>
      <c r="E10534">
        <v>0.20899999999999999</v>
      </c>
      <c r="F10534">
        <v>0.36899999999999999</v>
      </c>
      <c r="G10534">
        <v>0.254</v>
      </c>
      <c r="H10534">
        <v>0.247</v>
      </c>
      <c r="I10534">
        <v>0.247</v>
      </c>
      <c r="J10534">
        <v>0.16400000000000001</v>
      </c>
      <c r="K10534">
        <v>0.20300000000000001</v>
      </c>
      <c r="L10534">
        <v>0.192</v>
      </c>
      <c r="M10534">
        <v>0.25600000000000001</v>
      </c>
      <c r="N10534">
        <v>0.36099999999999999</v>
      </c>
      <c r="O10534">
        <v>0.32</v>
      </c>
      <c r="P10534">
        <v>0.33700000000000002</v>
      </c>
      <c r="Q10534">
        <v>0.47399999999999998</v>
      </c>
      <c r="R10534">
        <v>0.29299999999999998</v>
      </c>
      <c r="S10534">
        <v>0.40400000000000003</v>
      </c>
      <c r="T10534">
        <v>0.51200000000000001</v>
      </c>
      <c r="U10534">
        <v>0.48699999999999999</v>
      </c>
      <c r="V10534">
        <v>0.57499999999999996</v>
      </c>
      <c r="W10534">
        <v>0.71799999999999997</v>
      </c>
      <c r="X10534">
        <v>0.81299999999999994</v>
      </c>
      <c r="Y10534">
        <v>1.0649999999999999</v>
      </c>
      <c r="Z10534">
        <v>1.0469999999999999</v>
      </c>
      <c r="AA10534">
        <v>0.7</v>
      </c>
      <c r="AB10534">
        <v>0.9</v>
      </c>
    </row>
    <row r="10535" spans="1:28" x14ac:dyDescent="0.25">
      <c r="A10535" t="s">
        <v>11365</v>
      </c>
      <c r="F10535">
        <v>0</v>
      </c>
      <c r="G10535">
        <v>0.36399999999999999</v>
      </c>
      <c r="H10535">
        <v>0.35599999999999998</v>
      </c>
      <c r="I10535">
        <v>0.64400000000000002</v>
      </c>
      <c r="J10535">
        <v>0.36399999999999999</v>
      </c>
      <c r="K10535">
        <v>0.34</v>
      </c>
      <c r="L10535">
        <v>0.50900000000000001</v>
      </c>
      <c r="M10535">
        <v>0.49099999999999999</v>
      </c>
      <c r="N10535">
        <v>0.88700000000000001</v>
      </c>
      <c r="O10535">
        <v>0.34</v>
      </c>
      <c r="P10535">
        <v>0.41699999999999998</v>
      </c>
      <c r="Q10535">
        <v>0.32700000000000001</v>
      </c>
      <c r="R10535">
        <v>0.222</v>
      </c>
      <c r="S10535">
        <v>0.36099999999999999</v>
      </c>
      <c r="T10535">
        <v>0.42599999999999999</v>
      </c>
      <c r="U10535">
        <v>1.046</v>
      </c>
      <c r="V10535">
        <v>1.17</v>
      </c>
      <c r="W10535">
        <v>0.79600000000000004</v>
      </c>
      <c r="X10535">
        <v>0.77600000000000002</v>
      </c>
      <c r="Y10535">
        <v>1.2549999999999999</v>
      </c>
      <c r="Z10535">
        <v>1.673</v>
      </c>
      <c r="AA10535">
        <v>1.9</v>
      </c>
      <c r="AB10535">
        <v>1.7</v>
      </c>
    </row>
    <row r="10536" spans="1:28" x14ac:dyDescent="0.25">
      <c r="A10536" t="s">
        <v>11366</v>
      </c>
      <c r="B10536">
        <v>0.8</v>
      </c>
      <c r="C10536">
        <v>0.89700000000000002</v>
      </c>
      <c r="D10536">
        <v>1.194</v>
      </c>
      <c r="E10536">
        <v>0.57399999999999995</v>
      </c>
      <c r="F10536">
        <v>0.38200000000000001</v>
      </c>
      <c r="G10536">
        <v>0.26700000000000002</v>
      </c>
      <c r="H10536">
        <v>0.378</v>
      </c>
      <c r="I10536">
        <v>0.48</v>
      </c>
      <c r="J10536">
        <v>0.61799999999999999</v>
      </c>
      <c r="K10536">
        <v>0.35099999999999998</v>
      </c>
      <c r="L10536">
        <v>0.41</v>
      </c>
      <c r="M10536">
        <v>0.27100000000000002</v>
      </c>
      <c r="N10536">
        <v>0.442</v>
      </c>
      <c r="O10536">
        <v>0.434</v>
      </c>
      <c r="P10536">
        <v>0.35099999999999998</v>
      </c>
      <c r="Q10536">
        <v>0.33300000000000002</v>
      </c>
      <c r="R10536">
        <v>0.36599999999999999</v>
      </c>
      <c r="S10536">
        <v>0.22600000000000001</v>
      </c>
      <c r="T10536">
        <v>0.36799999999999999</v>
      </c>
      <c r="U10536">
        <v>0.252</v>
      </c>
      <c r="V10536">
        <v>0.53600000000000003</v>
      </c>
      <c r="W10536">
        <v>0.67600000000000005</v>
      </c>
      <c r="X10536">
        <v>0.84099999999999997</v>
      </c>
      <c r="Y10536">
        <v>0.77900000000000003</v>
      </c>
      <c r="Z10536">
        <v>1.272</v>
      </c>
      <c r="AA10536">
        <v>0.8</v>
      </c>
      <c r="AB10536">
        <v>0.7</v>
      </c>
    </row>
    <row r="10537" spans="1:28" x14ac:dyDescent="0.25">
      <c r="A10537" t="s">
        <v>11367</v>
      </c>
      <c r="P10537">
        <v>0.65800000000000003</v>
      </c>
      <c r="Q10537">
        <v>1.125</v>
      </c>
      <c r="R10537">
        <v>0.94599999999999995</v>
      </c>
      <c r="S10537">
        <v>1.71</v>
      </c>
      <c r="T10537">
        <v>1.2330000000000001</v>
      </c>
      <c r="U10537">
        <v>0.82799999999999996</v>
      </c>
      <c r="V10537">
        <v>1.034</v>
      </c>
      <c r="W10537">
        <v>1.4570000000000001</v>
      </c>
      <c r="X10537">
        <v>1.278</v>
      </c>
      <c r="Y10537">
        <v>1.4319999999999999</v>
      </c>
      <c r="Z10537">
        <v>1.222</v>
      </c>
      <c r="AA10537">
        <v>1.3</v>
      </c>
      <c r="AB10537">
        <v>1.2</v>
      </c>
    </row>
    <row r="10538" spans="1:28" x14ac:dyDescent="0.25">
      <c r="A10538" t="s">
        <v>11368</v>
      </c>
      <c r="B10538">
        <v>1.18</v>
      </c>
      <c r="C10538">
        <v>1.49</v>
      </c>
      <c r="D10538">
        <v>1.2270000000000001</v>
      </c>
      <c r="E10538">
        <v>1.778</v>
      </c>
      <c r="F10538">
        <v>1.2270000000000001</v>
      </c>
      <c r="G10538">
        <v>1.349</v>
      </c>
      <c r="H10538">
        <v>0.83299999999999996</v>
      </c>
      <c r="I10538">
        <v>0.95499999999999996</v>
      </c>
      <c r="J10538">
        <v>1.3959999999999999</v>
      </c>
      <c r="K10538">
        <v>1.39</v>
      </c>
      <c r="L10538">
        <v>1.2829999999999999</v>
      </c>
      <c r="M10538">
        <v>1.389</v>
      </c>
      <c r="N10538">
        <v>1.49</v>
      </c>
      <c r="O10538">
        <v>1.5580000000000001</v>
      </c>
      <c r="P10538">
        <v>1.4339999999999999</v>
      </c>
      <c r="Q10538">
        <v>1.8280000000000001</v>
      </c>
      <c r="R10538">
        <v>1.31</v>
      </c>
      <c r="S10538">
        <v>1.2</v>
      </c>
      <c r="T10538">
        <v>1.22</v>
      </c>
      <c r="U10538">
        <v>1.7</v>
      </c>
      <c r="V10538">
        <v>1.625</v>
      </c>
      <c r="W10538">
        <v>1.6040000000000001</v>
      </c>
      <c r="X10538">
        <v>1.431</v>
      </c>
      <c r="Y10538">
        <v>1.8169999999999999</v>
      </c>
      <c r="Z10538">
        <v>2.5920000000000001</v>
      </c>
      <c r="AA10538">
        <v>2.9</v>
      </c>
      <c r="AB10538">
        <v>2.2999999999999998</v>
      </c>
    </row>
    <row r="10539" spans="1:28" x14ac:dyDescent="0.25">
      <c r="A10539" t="s">
        <v>11369</v>
      </c>
      <c r="B10539">
        <v>0.22500000000000001</v>
      </c>
      <c r="C10539">
        <v>0.94599999999999995</v>
      </c>
    </row>
    <row r="10540" spans="1:28" x14ac:dyDescent="0.25">
      <c r="A10540" t="s">
        <v>11370</v>
      </c>
      <c r="R10540">
        <v>0.17</v>
      </c>
      <c r="S10540">
        <v>0.37</v>
      </c>
      <c r="T10540">
        <v>0.56499999999999995</v>
      </c>
      <c r="U10540">
        <v>0.7</v>
      </c>
      <c r="V10540">
        <v>0.63500000000000001</v>
      </c>
      <c r="W10540">
        <v>0.61399999999999999</v>
      </c>
      <c r="X10540">
        <v>0.69</v>
      </c>
      <c r="Y10540">
        <v>0.75</v>
      </c>
      <c r="Z10540">
        <v>0.76900000000000002</v>
      </c>
      <c r="AA10540">
        <v>0.8</v>
      </c>
      <c r="AB10540">
        <v>0.8</v>
      </c>
    </row>
    <row r="10541" spans="1:28" x14ac:dyDescent="0.25">
      <c r="A10541" t="s">
        <v>11371</v>
      </c>
      <c r="B10541">
        <v>1.8420000000000001</v>
      </c>
      <c r="C10541">
        <v>2.306</v>
      </c>
      <c r="D10541">
        <v>1.6619999999999999</v>
      </c>
      <c r="E10541">
        <v>1.861</v>
      </c>
      <c r="F10541">
        <v>2.8359999999999999</v>
      </c>
      <c r="G10541">
        <v>2.2360000000000002</v>
      </c>
      <c r="H10541">
        <v>1.556</v>
      </c>
      <c r="I10541">
        <v>1.77</v>
      </c>
      <c r="J10541">
        <v>1.135</v>
      </c>
      <c r="K10541">
        <v>2.1219999999999999</v>
      </c>
      <c r="L10541">
        <v>1.5509999999999999</v>
      </c>
      <c r="M10541">
        <v>2.282</v>
      </c>
      <c r="N10541">
        <v>2.6280000000000001</v>
      </c>
      <c r="O10541">
        <v>2.2679999999999998</v>
      </c>
      <c r="P10541">
        <v>2.1619999999999999</v>
      </c>
      <c r="Q10541">
        <v>2.3879999999999999</v>
      </c>
      <c r="R10541">
        <v>2.153</v>
      </c>
      <c r="S10541">
        <v>2.02</v>
      </c>
      <c r="T10541">
        <v>2.5419999999999998</v>
      </c>
      <c r="U10541">
        <v>2.8220000000000001</v>
      </c>
      <c r="V10541">
        <v>2.867</v>
      </c>
      <c r="W10541">
        <v>2.78</v>
      </c>
      <c r="X10541">
        <v>2.1539999999999999</v>
      </c>
      <c r="Y10541">
        <v>3.7949999999999999</v>
      </c>
      <c r="Z10541">
        <v>3.87</v>
      </c>
      <c r="AA10541">
        <v>2.5</v>
      </c>
      <c r="AB10541">
        <v>2.4</v>
      </c>
    </row>
    <row r="10542" spans="1:28" x14ac:dyDescent="0.25">
      <c r="A10542" t="s">
        <v>11372</v>
      </c>
      <c r="B10542">
        <v>0.2</v>
      </c>
      <c r="C10542">
        <v>0.42499999999999999</v>
      </c>
      <c r="D10542">
        <v>0.22700000000000001</v>
      </c>
      <c r="E10542">
        <v>0.33300000000000002</v>
      </c>
      <c r="F10542">
        <v>0.26400000000000001</v>
      </c>
      <c r="G10542">
        <v>0.59599999999999997</v>
      </c>
      <c r="H10542">
        <v>7.0999999999999994E-2</v>
      </c>
      <c r="I10542">
        <v>0.28899999999999998</v>
      </c>
      <c r="J10542">
        <v>0.17100000000000001</v>
      </c>
      <c r="K10542">
        <v>0.36799999999999999</v>
      </c>
      <c r="L10542">
        <v>0.35899999999999999</v>
      </c>
      <c r="M10542">
        <v>0.314</v>
      </c>
      <c r="N10542">
        <v>0.38900000000000001</v>
      </c>
      <c r="O10542">
        <v>0.314</v>
      </c>
      <c r="P10542">
        <v>0.26200000000000001</v>
      </c>
      <c r="Q10542">
        <v>0.39200000000000002</v>
      </c>
      <c r="R10542">
        <v>0.27100000000000002</v>
      </c>
      <c r="S10542">
        <v>0.46899999999999997</v>
      </c>
      <c r="T10542">
        <v>0.41499999999999998</v>
      </c>
      <c r="U10542">
        <v>0.38300000000000001</v>
      </c>
      <c r="V10542">
        <v>0.51200000000000001</v>
      </c>
      <c r="W10542">
        <v>0.54200000000000004</v>
      </c>
      <c r="X10542">
        <v>0.81599999999999995</v>
      </c>
      <c r="Y10542">
        <v>0.69399999999999995</v>
      </c>
      <c r="Z10542">
        <v>0.52600000000000002</v>
      </c>
      <c r="AA10542">
        <v>0.8</v>
      </c>
      <c r="AB10542">
        <v>0.8</v>
      </c>
    </row>
    <row r="10543" spans="1:28" x14ac:dyDescent="0.25">
      <c r="A10543" t="s">
        <v>1741</v>
      </c>
      <c r="B10543">
        <v>1.375</v>
      </c>
      <c r="C10543">
        <v>1.4</v>
      </c>
      <c r="D10543">
        <v>0.92900000000000005</v>
      </c>
      <c r="E10543">
        <v>1.1539999999999999</v>
      </c>
      <c r="F10543">
        <v>1.4910000000000001</v>
      </c>
      <c r="G10543">
        <v>1.2709999999999999</v>
      </c>
      <c r="H10543">
        <v>0.89700000000000002</v>
      </c>
      <c r="I10543">
        <v>0.71199999999999997</v>
      </c>
      <c r="J10543">
        <v>1.034</v>
      </c>
      <c r="K10543">
        <v>1.1160000000000001</v>
      </c>
      <c r="L10543">
        <v>0.93300000000000005</v>
      </c>
      <c r="M10543">
        <v>1.2030000000000001</v>
      </c>
      <c r="N10543">
        <v>0.81699999999999995</v>
      </c>
      <c r="O10543">
        <v>0.96499999999999997</v>
      </c>
      <c r="P10543">
        <v>0.81200000000000006</v>
      </c>
      <c r="Q10543">
        <v>0.64400000000000002</v>
      </c>
      <c r="R10543">
        <v>0.63</v>
      </c>
      <c r="S10543">
        <v>0.64100000000000001</v>
      </c>
      <c r="T10543">
        <v>0.86099999999999999</v>
      </c>
      <c r="U10543">
        <v>0.95199999999999996</v>
      </c>
      <c r="V10543">
        <v>1.089</v>
      </c>
      <c r="W10543">
        <v>1.5069999999999999</v>
      </c>
      <c r="X10543">
        <v>0.92900000000000005</v>
      </c>
      <c r="Y10543">
        <v>1.274</v>
      </c>
      <c r="Z10543">
        <v>1.3959999999999999</v>
      </c>
      <c r="AA10543">
        <v>1.6</v>
      </c>
      <c r="AB10543">
        <v>1.4</v>
      </c>
    </row>
    <row r="10544" spans="1:28" x14ac:dyDescent="0.25">
      <c r="A10544" t="s">
        <v>11373</v>
      </c>
      <c r="B10544">
        <v>0.4</v>
      </c>
      <c r="C10544">
        <v>0.25</v>
      </c>
      <c r="D10544">
        <v>0.15</v>
      </c>
      <c r="E10544">
        <v>0.105</v>
      </c>
      <c r="F10544">
        <v>0.42899999999999999</v>
      </c>
      <c r="G10544">
        <v>0.63</v>
      </c>
      <c r="H10544">
        <v>0.32600000000000001</v>
      </c>
      <c r="I10544">
        <v>0.41399999999999998</v>
      </c>
      <c r="J10544">
        <v>0.308</v>
      </c>
      <c r="K10544">
        <v>0.50800000000000001</v>
      </c>
      <c r="L10544">
        <v>0.78900000000000003</v>
      </c>
      <c r="M10544">
        <v>0.29599999999999999</v>
      </c>
      <c r="N10544">
        <v>0.38500000000000001</v>
      </c>
      <c r="O10544">
        <v>0.89800000000000002</v>
      </c>
      <c r="S10544">
        <v>0.47499999999999998</v>
      </c>
      <c r="T10544">
        <v>0.64300000000000002</v>
      </c>
      <c r="U10544">
        <v>0.54</v>
      </c>
      <c r="V10544">
        <v>0.58299999999999996</v>
      </c>
      <c r="W10544">
        <v>0.151</v>
      </c>
      <c r="X10544">
        <v>0.14000000000000001</v>
      </c>
      <c r="Y10544">
        <v>0.25800000000000001</v>
      </c>
      <c r="Z10544">
        <v>0.32</v>
      </c>
      <c r="AA10544">
        <v>0.2</v>
      </c>
      <c r="AB10544">
        <v>0.3</v>
      </c>
    </row>
    <row r="10545" spans="1:28" x14ac:dyDescent="0.25">
      <c r="A10545" t="s">
        <v>11374</v>
      </c>
      <c r="T10545">
        <v>0.59399999999999997</v>
      </c>
      <c r="U10545">
        <v>1.323</v>
      </c>
      <c r="V10545">
        <v>1.516</v>
      </c>
      <c r="W10545">
        <v>0.82099999999999995</v>
      </c>
      <c r="X10545">
        <v>0.67600000000000005</v>
      </c>
      <c r="Y10545">
        <v>1.0589999999999999</v>
      </c>
      <c r="Z10545">
        <v>0.58099999999999996</v>
      </c>
      <c r="AA10545">
        <v>0.7</v>
      </c>
      <c r="AB10545">
        <v>1.4</v>
      </c>
    </row>
    <row r="10546" spans="1:28" x14ac:dyDescent="0.25">
      <c r="A10546" t="s">
        <v>11375</v>
      </c>
      <c r="U10546">
        <v>0.40699999999999997</v>
      </c>
      <c r="V10546">
        <v>0.3</v>
      </c>
      <c r="W10546">
        <v>0.94699999999999995</v>
      </c>
      <c r="X10546">
        <v>0.3</v>
      </c>
    </row>
    <row r="10547" spans="1:28" x14ac:dyDescent="0.25">
      <c r="A10547" t="s">
        <v>11376</v>
      </c>
      <c r="I10547">
        <v>1.194</v>
      </c>
      <c r="J10547">
        <v>0.71899999999999997</v>
      </c>
      <c r="K10547">
        <v>0.58099999999999996</v>
      </c>
      <c r="L10547">
        <v>0.39300000000000002</v>
      </c>
      <c r="M10547">
        <v>0.42399999999999999</v>
      </c>
      <c r="N10547">
        <v>0.27600000000000002</v>
      </c>
      <c r="O10547">
        <v>0.48799999999999999</v>
      </c>
      <c r="P10547">
        <v>0.49399999999999999</v>
      </c>
      <c r="Q10547">
        <v>0.86799999999999999</v>
      </c>
      <c r="R10547">
        <v>0.65500000000000003</v>
      </c>
      <c r="S10547">
        <v>0.62</v>
      </c>
      <c r="T10547">
        <v>0.48099999999999998</v>
      </c>
      <c r="U10547">
        <v>0.66300000000000003</v>
      </c>
      <c r="V10547">
        <v>0.61199999999999999</v>
      </c>
      <c r="W10547">
        <v>0.97199999999999998</v>
      </c>
      <c r="X10547">
        <v>1.482</v>
      </c>
      <c r="Z10547">
        <v>0.91400000000000003</v>
      </c>
    </row>
    <row r="10548" spans="1:28" x14ac:dyDescent="0.25">
      <c r="A10548" t="s">
        <v>11377</v>
      </c>
      <c r="D10548">
        <v>4.7039999999999997</v>
      </c>
      <c r="E10548">
        <v>3.6549999999999998</v>
      </c>
      <c r="F10548">
        <v>2.6429999999999998</v>
      </c>
      <c r="G10548">
        <v>2.3330000000000002</v>
      </c>
      <c r="H10548">
        <v>0.81</v>
      </c>
      <c r="I10548">
        <v>0.51900000000000002</v>
      </c>
      <c r="J10548">
        <v>0.26700000000000002</v>
      </c>
      <c r="K10548">
        <v>0.443</v>
      </c>
      <c r="L10548">
        <v>0.30599999999999999</v>
      </c>
      <c r="M10548">
        <v>0.29099999999999998</v>
      </c>
      <c r="N10548">
        <v>0.223</v>
      </c>
      <c r="O10548">
        <v>0.26800000000000002</v>
      </c>
      <c r="P10548">
        <v>0.371</v>
      </c>
      <c r="Q10548">
        <v>0.52900000000000003</v>
      </c>
      <c r="R10548">
        <v>0.35599999999999998</v>
      </c>
      <c r="S10548">
        <v>0.51900000000000002</v>
      </c>
      <c r="U10548">
        <v>0.5</v>
      </c>
      <c r="V10548">
        <v>0.46</v>
      </c>
      <c r="W10548">
        <v>0.42399999999999999</v>
      </c>
      <c r="X10548">
        <v>0.879</v>
      </c>
      <c r="Z10548">
        <v>0.92400000000000004</v>
      </c>
    </row>
    <row r="10549" spans="1:28" x14ac:dyDescent="0.25">
      <c r="A10549" t="s">
        <v>994</v>
      </c>
      <c r="B10549">
        <v>3.4</v>
      </c>
      <c r="C10549">
        <v>4.0119999999999996</v>
      </c>
    </row>
    <row r="10550" spans="1:28" x14ac:dyDescent="0.25">
      <c r="A10550" t="s">
        <v>11378</v>
      </c>
      <c r="AA10550">
        <v>1</v>
      </c>
      <c r="AB10550">
        <v>0.8</v>
      </c>
    </row>
    <row r="10551" spans="1:28" x14ac:dyDescent="0.25">
      <c r="A10551" t="s">
        <v>11379</v>
      </c>
      <c r="AA10551">
        <v>0.9</v>
      </c>
      <c r="AB10551">
        <v>0.7</v>
      </c>
    </row>
    <row r="10552" spans="1:28" x14ac:dyDescent="0.25">
      <c r="A10552" t="s">
        <v>11380</v>
      </c>
      <c r="O10552">
        <v>0.53500000000000003</v>
      </c>
      <c r="P10552">
        <v>1.159</v>
      </c>
      <c r="Q10552">
        <v>0.78300000000000003</v>
      </c>
      <c r="R10552">
        <v>1</v>
      </c>
      <c r="S10552">
        <v>0.66</v>
      </c>
      <c r="T10552">
        <v>1.167</v>
      </c>
      <c r="U10552">
        <v>1.4790000000000001</v>
      </c>
      <c r="V10552">
        <v>1.462</v>
      </c>
      <c r="W10552">
        <v>1.246</v>
      </c>
      <c r="X10552">
        <v>1.4410000000000001</v>
      </c>
      <c r="Y10552">
        <v>2.403</v>
      </c>
      <c r="Z10552">
        <v>3.1829999999999998</v>
      </c>
      <c r="AA10552">
        <v>3.4</v>
      </c>
      <c r="AB10552">
        <v>2.2000000000000002</v>
      </c>
    </row>
    <row r="10553" spans="1:28" x14ac:dyDescent="0.25">
      <c r="A10553" t="s">
        <v>11381</v>
      </c>
      <c r="R10553">
        <v>0.625</v>
      </c>
      <c r="S10553">
        <v>0.36199999999999999</v>
      </c>
      <c r="T10553">
        <v>0.46200000000000002</v>
      </c>
      <c r="U10553">
        <v>0.86399999999999999</v>
      </c>
      <c r="V10553">
        <v>1.0669999999999999</v>
      </c>
      <c r="W10553">
        <v>1.462</v>
      </c>
      <c r="X10553">
        <v>1.9770000000000001</v>
      </c>
      <c r="Y10553">
        <v>3.242</v>
      </c>
      <c r="Z10553">
        <v>3.923</v>
      </c>
      <c r="AA10553">
        <v>4.9000000000000004</v>
      </c>
      <c r="AB10553">
        <v>4.2</v>
      </c>
    </row>
    <row r="10554" spans="1:28" x14ac:dyDescent="0.25">
      <c r="A10554" t="s">
        <v>11382</v>
      </c>
      <c r="B10554">
        <v>1.2390000000000001</v>
      </c>
      <c r="C10554">
        <v>0.64400000000000002</v>
      </c>
      <c r="D10554">
        <v>0.75600000000000001</v>
      </c>
      <c r="E10554">
        <v>0.83</v>
      </c>
      <c r="F10554">
        <v>2.5110000000000001</v>
      </c>
      <c r="G10554">
        <v>1.6339999999999999</v>
      </c>
      <c r="H10554">
        <v>1.3149999999999999</v>
      </c>
      <c r="I10554">
        <v>1.7689999999999999</v>
      </c>
      <c r="J10554">
        <v>1.75</v>
      </c>
      <c r="K10554">
        <v>1.72</v>
      </c>
      <c r="L10554">
        <v>1.7629999999999999</v>
      </c>
      <c r="M10554">
        <v>2.2050000000000001</v>
      </c>
      <c r="N10554">
        <v>2.202</v>
      </c>
      <c r="O10554">
        <v>2.9020000000000001</v>
      </c>
      <c r="P10554">
        <v>2.7050000000000001</v>
      </c>
      <c r="Q10554">
        <v>2.7109999999999999</v>
      </c>
      <c r="R10554">
        <v>2.0059999999999998</v>
      </c>
      <c r="S10554">
        <v>3.1379999999999999</v>
      </c>
      <c r="T10554">
        <v>2.9380000000000002</v>
      </c>
      <c r="U10554">
        <v>3.0939999999999999</v>
      </c>
      <c r="V10554">
        <v>3.3069999999999999</v>
      </c>
      <c r="W10554">
        <v>5.6310000000000002</v>
      </c>
      <c r="X10554">
        <v>6.6420000000000003</v>
      </c>
      <c r="Y10554">
        <v>10.516999999999999</v>
      </c>
      <c r="Z10554">
        <v>9.9239999999999995</v>
      </c>
      <c r="AA10554">
        <v>7.5</v>
      </c>
      <c r="AB10554">
        <v>9.1</v>
      </c>
    </row>
    <row r="10555" spans="1:28" x14ac:dyDescent="0.25">
      <c r="A10555" t="s">
        <v>11383</v>
      </c>
      <c r="B10555">
        <v>9.5000000000000001E-2</v>
      </c>
      <c r="C10555">
        <v>0.34499999999999997</v>
      </c>
      <c r="D10555">
        <v>0.156</v>
      </c>
      <c r="E10555">
        <v>0.30499999999999999</v>
      </c>
      <c r="F10555">
        <v>0.54200000000000004</v>
      </c>
      <c r="G10555">
        <v>0.28799999999999998</v>
      </c>
      <c r="H10555">
        <v>0.753</v>
      </c>
      <c r="I10555">
        <v>0.59699999999999998</v>
      </c>
      <c r="J10555">
        <v>0.51900000000000002</v>
      </c>
      <c r="K10555">
        <v>0.47099999999999997</v>
      </c>
      <c r="L10555">
        <v>0.73799999999999999</v>
      </c>
      <c r="M10555">
        <v>0.55900000000000005</v>
      </c>
      <c r="N10555">
        <v>0.72199999999999998</v>
      </c>
      <c r="O10555">
        <v>1.0369999999999999</v>
      </c>
      <c r="P10555">
        <v>0.88700000000000001</v>
      </c>
      <c r="Q10555">
        <v>1.1819999999999999</v>
      </c>
      <c r="R10555">
        <v>1.0369999999999999</v>
      </c>
      <c r="S10555">
        <v>0.91900000000000004</v>
      </c>
      <c r="T10555">
        <v>1.0529999999999999</v>
      </c>
      <c r="U10555">
        <v>1.333</v>
      </c>
      <c r="V10555">
        <v>1.6319999999999999</v>
      </c>
      <c r="W10555">
        <v>2.2000000000000002</v>
      </c>
      <c r="X10555">
        <v>2.6059999999999999</v>
      </c>
      <c r="Y10555">
        <v>2.5059999999999998</v>
      </c>
      <c r="Z10555">
        <v>2.7109999999999999</v>
      </c>
      <c r="AA10555">
        <v>2.8</v>
      </c>
      <c r="AB10555">
        <v>2.2000000000000002</v>
      </c>
    </row>
    <row r="10556" spans="1:28" x14ac:dyDescent="0.25">
      <c r="A10556" t="s">
        <v>11384</v>
      </c>
      <c r="H10556">
        <v>0</v>
      </c>
      <c r="I10556">
        <v>1.03</v>
      </c>
      <c r="J10556">
        <v>1.4079999999999999</v>
      </c>
      <c r="K10556">
        <v>1.9259999999999999</v>
      </c>
      <c r="L10556">
        <v>1.2669999999999999</v>
      </c>
      <c r="M10556">
        <v>0.81499999999999995</v>
      </c>
      <c r="N10556">
        <v>1.5169999999999999</v>
      </c>
      <c r="O10556">
        <v>1.603</v>
      </c>
      <c r="P10556">
        <v>2</v>
      </c>
      <c r="Q10556">
        <v>1.8819999999999999</v>
      </c>
      <c r="R10556">
        <v>1.4810000000000001</v>
      </c>
      <c r="S10556">
        <v>1.885</v>
      </c>
      <c r="T10556">
        <v>1.254</v>
      </c>
      <c r="U10556">
        <v>1.0149999999999999</v>
      </c>
      <c r="V10556">
        <v>1.4339999999999999</v>
      </c>
      <c r="W10556">
        <v>1.696</v>
      </c>
      <c r="X10556">
        <v>1.3420000000000001</v>
      </c>
      <c r="Y10556">
        <v>1.986</v>
      </c>
      <c r="Z10556">
        <v>1.9259999999999999</v>
      </c>
      <c r="AA10556">
        <v>1.8</v>
      </c>
      <c r="AB10556">
        <v>1.9</v>
      </c>
    </row>
    <row r="10557" spans="1:28" x14ac:dyDescent="0.25">
      <c r="A10557" t="s">
        <v>11385</v>
      </c>
      <c r="B10557">
        <v>3.673</v>
      </c>
      <c r="C10557">
        <v>2.4289999999999998</v>
      </c>
      <c r="D10557">
        <v>2.633</v>
      </c>
      <c r="E10557">
        <v>4.0110000000000001</v>
      </c>
      <c r="F10557">
        <v>3.516</v>
      </c>
      <c r="G10557">
        <v>3.5289999999999999</v>
      </c>
      <c r="H10557">
        <v>4.444</v>
      </c>
      <c r="I10557">
        <v>4.694</v>
      </c>
      <c r="J10557">
        <v>4.1420000000000003</v>
      </c>
      <c r="K10557">
        <v>5.0990000000000002</v>
      </c>
      <c r="L10557">
        <v>4.0369999999999999</v>
      </c>
      <c r="M10557">
        <v>4.1260000000000003</v>
      </c>
      <c r="N10557">
        <v>4.0789999999999997</v>
      </c>
      <c r="O10557">
        <v>4.6070000000000002</v>
      </c>
      <c r="P10557">
        <v>4.2190000000000003</v>
      </c>
      <c r="Q10557">
        <v>4.0570000000000004</v>
      </c>
      <c r="R10557">
        <v>4.375</v>
      </c>
      <c r="S10557">
        <v>3.657</v>
      </c>
      <c r="T10557">
        <v>2.9060000000000001</v>
      </c>
      <c r="U10557">
        <v>2.8940000000000001</v>
      </c>
      <c r="V10557">
        <v>2.6709999999999998</v>
      </c>
      <c r="W10557">
        <v>2.3730000000000002</v>
      </c>
      <c r="X10557">
        <v>2.359</v>
      </c>
      <c r="Y10557">
        <v>2.46</v>
      </c>
      <c r="Z10557">
        <v>2.6989999999999998</v>
      </c>
      <c r="AA10557">
        <v>2</v>
      </c>
      <c r="AB10557">
        <v>1.8</v>
      </c>
    </row>
    <row r="10558" spans="1:28" x14ac:dyDescent="0.25">
      <c r="A10558" t="s">
        <v>11386</v>
      </c>
      <c r="B10558">
        <v>0.94199999999999995</v>
      </c>
      <c r="C10558">
        <v>0.6</v>
      </c>
      <c r="D10558">
        <v>0.32400000000000001</v>
      </c>
      <c r="E10558">
        <v>0.45900000000000002</v>
      </c>
      <c r="F10558">
        <v>1.5669999999999999</v>
      </c>
      <c r="G10558">
        <v>0.5</v>
      </c>
      <c r="I10558">
        <v>2.1669999999999998</v>
      </c>
      <c r="J10558">
        <v>2</v>
      </c>
      <c r="K10558">
        <v>1.25</v>
      </c>
      <c r="L10558">
        <v>1.2310000000000001</v>
      </c>
      <c r="M10558">
        <v>1.2549999999999999</v>
      </c>
      <c r="N10558">
        <v>1.6120000000000001</v>
      </c>
      <c r="O10558">
        <v>1.526</v>
      </c>
      <c r="P10558">
        <v>1.5820000000000001</v>
      </c>
      <c r="Q10558">
        <v>1.5069999999999999</v>
      </c>
      <c r="R10558">
        <v>1.5649999999999999</v>
      </c>
      <c r="S10558">
        <v>1.621</v>
      </c>
      <c r="T10558">
        <v>1.631</v>
      </c>
      <c r="U10558">
        <v>1.65</v>
      </c>
      <c r="V10558">
        <v>1.42</v>
      </c>
      <c r="W10558">
        <v>1.8089999999999999</v>
      </c>
      <c r="X10558">
        <v>1.9159999999999999</v>
      </c>
      <c r="Y10558">
        <v>3.1389999999999998</v>
      </c>
      <c r="Z10558">
        <v>3.8969999999999998</v>
      </c>
      <c r="AA10558">
        <v>3.6</v>
      </c>
      <c r="AB10558">
        <v>3.8</v>
      </c>
    </row>
    <row r="10559" spans="1:28" x14ac:dyDescent="0.25">
      <c r="A10559" t="s">
        <v>11387</v>
      </c>
      <c r="D10559">
        <v>0.91800000000000004</v>
      </c>
      <c r="E10559">
        <v>0.53600000000000003</v>
      </c>
      <c r="F10559">
        <v>1.0209999999999999</v>
      </c>
      <c r="G10559">
        <v>0.75600000000000001</v>
      </c>
      <c r="H10559">
        <v>1.3</v>
      </c>
      <c r="I10559">
        <v>1.617</v>
      </c>
      <c r="J10559">
        <v>1.548</v>
      </c>
      <c r="K10559">
        <v>1.7170000000000001</v>
      </c>
      <c r="L10559">
        <v>1.0289999999999999</v>
      </c>
      <c r="M10559">
        <v>1.4350000000000001</v>
      </c>
      <c r="N10559">
        <v>2.3719999999999999</v>
      </c>
      <c r="O10559">
        <v>2.7679999999999998</v>
      </c>
      <c r="P10559">
        <v>3.7320000000000002</v>
      </c>
      <c r="Q10559">
        <v>3.3370000000000002</v>
      </c>
      <c r="R10559">
        <v>3.0790000000000002</v>
      </c>
      <c r="S10559">
        <v>3.585</v>
      </c>
      <c r="T10559">
        <v>3.6920000000000002</v>
      </c>
      <c r="U10559">
        <v>3.9830000000000001</v>
      </c>
      <c r="V10559">
        <v>3.9670000000000001</v>
      </c>
      <c r="W10559">
        <v>3.9169999999999998</v>
      </c>
      <c r="X10559">
        <v>3.323</v>
      </c>
      <c r="Y10559">
        <v>5.1459999999999999</v>
      </c>
      <c r="Z10559">
        <v>6.6360000000000001</v>
      </c>
      <c r="AA10559">
        <v>6.2</v>
      </c>
      <c r="AB10559">
        <v>4.7</v>
      </c>
    </row>
    <row r="10560" spans="1:28" x14ac:dyDescent="0.25">
      <c r="A10560" t="s">
        <v>11388</v>
      </c>
      <c r="B10560">
        <v>0.86499999999999999</v>
      </c>
      <c r="C10560">
        <v>0.70299999999999996</v>
      </c>
      <c r="D10560">
        <v>1.0620000000000001</v>
      </c>
      <c r="E10560">
        <v>1.1559999999999999</v>
      </c>
      <c r="F10560">
        <v>0.9</v>
      </c>
      <c r="G10560">
        <v>1.137</v>
      </c>
      <c r="H10560">
        <v>0.92300000000000004</v>
      </c>
      <c r="I10560">
        <v>1.0620000000000001</v>
      </c>
      <c r="J10560">
        <v>1.1779999999999999</v>
      </c>
      <c r="K10560">
        <v>1.8480000000000001</v>
      </c>
      <c r="L10560">
        <v>1.778</v>
      </c>
      <c r="M10560">
        <v>0.85699999999999998</v>
      </c>
      <c r="N10560">
        <v>0.86399999999999999</v>
      </c>
      <c r="O10560">
        <v>0.52900000000000003</v>
      </c>
      <c r="P10560">
        <v>0.95799999999999996</v>
      </c>
      <c r="Q10560">
        <v>0.67300000000000004</v>
      </c>
      <c r="R10560">
        <v>1.145</v>
      </c>
      <c r="S10560">
        <v>1.4359999999999999</v>
      </c>
      <c r="T10560">
        <v>1.1459999999999999</v>
      </c>
      <c r="U10560">
        <v>0.67300000000000004</v>
      </c>
      <c r="V10560">
        <v>0.66</v>
      </c>
      <c r="W10560">
        <v>1.3959999999999999</v>
      </c>
      <c r="X10560">
        <v>0.89400000000000002</v>
      </c>
      <c r="Y10560">
        <v>1.82</v>
      </c>
      <c r="Z10560">
        <v>1.488</v>
      </c>
      <c r="AA10560">
        <v>1.4</v>
      </c>
      <c r="AB10560">
        <v>1.7</v>
      </c>
    </row>
    <row r="10561" spans="1:28" x14ac:dyDescent="0.25">
      <c r="A10561" t="s">
        <v>11389</v>
      </c>
      <c r="S10561">
        <v>0.78300000000000003</v>
      </c>
      <c r="T10561">
        <v>0.77800000000000002</v>
      </c>
      <c r="U10561">
        <v>1.105</v>
      </c>
      <c r="V10561">
        <v>1.125</v>
      </c>
      <c r="W10561">
        <v>1.143</v>
      </c>
      <c r="X10561">
        <v>1.0569999999999999</v>
      </c>
      <c r="Y10561">
        <v>2.0590000000000002</v>
      </c>
      <c r="Z10561">
        <v>1.913</v>
      </c>
      <c r="AA10561">
        <v>1.9</v>
      </c>
      <c r="AB10561">
        <v>2</v>
      </c>
    </row>
    <row r="10562" spans="1:28" x14ac:dyDescent="0.25">
      <c r="A10562" t="s">
        <v>11390</v>
      </c>
      <c r="R10562">
        <v>0.73</v>
      </c>
      <c r="S10562">
        <v>1.1180000000000001</v>
      </c>
      <c r="T10562">
        <v>1.222</v>
      </c>
      <c r="U10562">
        <v>1.25</v>
      </c>
      <c r="V10562">
        <v>1.147</v>
      </c>
      <c r="W10562">
        <v>2.077</v>
      </c>
      <c r="X10562">
        <v>1.341</v>
      </c>
      <c r="Y10562">
        <v>2.8610000000000002</v>
      </c>
      <c r="Z10562">
        <v>1.8859999999999999</v>
      </c>
      <c r="AA10562">
        <v>1.8</v>
      </c>
      <c r="AB10562">
        <v>1.9</v>
      </c>
    </row>
    <row r="10563" spans="1:28" x14ac:dyDescent="0.25">
      <c r="A10563" t="s">
        <v>11391</v>
      </c>
      <c r="B10563">
        <v>1.5</v>
      </c>
      <c r="C10563">
        <v>0.78</v>
      </c>
      <c r="D10563">
        <v>0.58499999999999996</v>
      </c>
      <c r="E10563">
        <v>1.091</v>
      </c>
      <c r="F10563">
        <v>0.66700000000000004</v>
      </c>
      <c r="G10563">
        <v>0.41899999999999998</v>
      </c>
      <c r="H10563">
        <v>0.71399999999999997</v>
      </c>
      <c r="I10563">
        <v>0.36799999999999999</v>
      </c>
      <c r="J10563">
        <v>0.48599999999999999</v>
      </c>
      <c r="K10563">
        <v>0.89300000000000002</v>
      </c>
      <c r="L10563">
        <v>0.37</v>
      </c>
      <c r="M10563">
        <v>0.79400000000000004</v>
      </c>
      <c r="N10563">
        <v>0.90300000000000002</v>
      </c>
      <c r="O10563">
        <v>1</v>
      </c>
      <c r="P10563">
        <v>0.77100000000000002</v>
      </c>
      <c r="Q10563">
        <v>0.42899999999999999</v>
      </c>
      <c r="R10563">
        <v>0.64300000000000002</v>
      </c>
      <c r="S10563">
        <v>0.56399999999999995</v>
      </c>
      <c r="T10563">
        <v>0.73</v>
      </c>
      <c r="U10563">
        <v>1.028</v>
      </c>
      <c r="V10563">
        <v>2.1320000000000001</v>
      </c>
      <c r="W10563">
        <v>1.5249999999999999</v>
      </c>
      <c r="X10563">
        <v>1.25</v>
      </c>
      <c r="Y10563">
        <v>1.865</v>
      </c>
      <c r="Z10563">
        <v>1.4850000000000001</v>
      </c>
      <c r="AA10563">
        <v>1.8</v>
      </c>
      <c r="AB10563">
        <v>1.6</v>
      </c>
    </row>
    <row r="10564" spans="1:28" x14ac:dyDescent="0.25">
      <c r="A10564" t="s">
        <v>11392</v>
      </c>
      <c r="O10564">
        <v>1.2290000000000001</v>
      </c>
      <c r="P10564">
        <v>1</v>
      </c>
      <c r="Q10564">
        <v>0.64400000000000002</v>
      </c>
      <c r="R10564">
        <v>0.95799999999999996</v>
      </c>
      <c r="S10564">
        <v>0.75900000000000001</v>
      </c>
      <c r="T10564">
        <v>1.702</v>
      </c>
      <c r="U10564">
        <v>2.0350000000000001</v>
      </c>
      <c r="V10564">
        <v>3.1749999999999998</v>
      </c>
      <c r="W10564">
        <v>2.3730000000000002</v>
      </c>
      <c r="X10564">
        <v>2.5470000000000002</v>
      </c>
      <c r="Y10564">
        <v>4.6820000000000004</v>
      </c>
      <c r="Z10564">
        <v>7.5860000000000003</v>
      </c>
      <c r="AA10564">
        <v>6.9</v>
      </c>
      <c r="AB10564">
        <v>4</v>
      </c>
    </row>
    <row r="10565" spans="1:28" x14ac:dyDescent="0.25">
      <c r="A10565" t="s">
        <v>995</v>
      </c>
      <c r="E10565">
        <v>0</v>
      </c>
      <c r="F10565">
        <v>0.56200000000000006</v>
      </c>
      <c r="G10565">
        <v>0.746</v>
      </c>
      <c r="H10565">
        <v>0.69599999999999995</v>
      </c>
      <c r="I10565">
        <v>0.81799999999999995</v>
      </c>
    </row>
    <row r="10566" spans="1:28" x14ac:dyDescent="0.25">
      <c r="A10566" t="s">
        <v>11393</v>
      </c>
      <c r="B10566">
        <v>0.373</v>
      </c>
      <c r="C10566">
        <v>0.23200000000000001</v>
      </c>
      <c r="D10566">
        <v>9.4E-2</v>
      </c>
    </row>
    <row r="10567" spans="1:28" x14ac:dyDescent="0.25">
      <c r="A10567" t="s">
        <v>11394</v>
      </c>
      <c r="D10567">
        <v>0.53</v>
      </c>
      <c r="E10567">
        <v>0.253</v>
      </c>
      <c r="I10567">
        <v>0.251</v>
      </c>
      <c r="J10567">
        <v>0.30199999999999999</v>
      </c>
    </row>
    <row r="10568" spans="1:28" x14ac:dyDescent="0.25">
      <c r="A10568" t="s">
        <v>11395</v>
      </c>
      <c r="D10568">
        <v>0.872</v>
      </c>
      <c r="E10568">
        <v>0.39</v>
      </c>
      <c r="F10568">
        <v>0.41499999999999998</v>
      </c>
      <c r="G10568">
        <v>0.51500000000000001</v>
      </c>
      <c r="I10568">
        <v>0.51300000000000001</v>
      </c>
      <c r="J10568">
        <v>0.40200000000000002</v>
      </c>
    </row>
    <row r="10569" spans="1:28" x14ac:dyDescent="0.25">
      <c r="A10569" t="s">
        <v>11396</v>
      </c>
      <c r="E10569">
        <v>0.245</v>
      </c>
      <c r="F10569">
        <v>0.35499999999999998</v>
      </c>
      <c r="G10569">
        <v>0.188</v>
      </c>
      <c r="H10569">
        <v>0.27300000000000002</v>
      </c>
      <c r="I10569">
        <v>0.152</v>
      </c>
      <c r="J10569">
        <v>0.26900000000000002</v>
      </c>
    </row>
    <row r="10570" spans="1:28" x14ac:dyDescent="0.25">
      <c r="A10570" t="s">
        <v>11397</v>
      </c>
      <c r="F10570">
        <v>0.439</v>
      </c>
      <c r="G10570">
        <v>0.52300000000000002</v>
      </c>
      <c r="H10570">
        <v>0.36899999999999999</v>
      </c>
      <c r="I10570">
        <v>0.54800000000000004</v>
      </c>
      <c r="K10570">
        <v>1.206</v>
      </c>
      <c r="L10570">
        <v>0.76600000000000001</v>
      </c>
      <c r="M10570">
        <v>1.143</v>
      </c>
      <c r="N10570">
        <v>0.71799999999999997</v>
      </c>
      <c r="Q10570">
        <v>0.61399999999999999</v>
      </c>
      <c r="R10570">
        <v>0.627</v>
      </c>
      <c r="S10570">
        <v>0.41</v>
      </c>
      <c r="T10570">
        <v>0.44</v>
      </c>
      <c r="U10570">
        <v>0.29399999999999998</v>
      </c>
      <c r="V10570">
        <v>0.371</v>
      </c>
      <c r="W10570">
        <v>0.34499999999999997</v>
      </c>
      <c r="X10570">
        <v>0.40300000000000002</v>
      </c>
      <c r="Y10570">
        <v>0.41699999999999998</v>
      </c>
      <c r="Z10570">
        <v>0.54</v>
      </c>
    </row>
    <row r="10571" spans="1:28" x14ac:dyDescent="0.25">
      <c r="A10571" t="s">
        <v>11398</v>
      </c>
      <c r="J10571">
        <v>2.7E-2</v>
      </c>
      <c r="K10571">
        <v>0.23100000000000001</v>
      </c>
      <c r="L10571">
        <v>0.4</v>
      </c>
      <c r="M10571">
        <v>0.34899999999999998</v>
      </c>
      <c r="N10571">
        <v>1.0209999999999999</v>
      </c>
      <c r="O10571">
        <v>1.306</v>
      </c>
      <c r="P10571">
        <v>1.286</v>
      </c>
      <c r="Q10571">
        <v>1.708</v>
      </c>
      <c r="R10571">
        <v>1.667</v>
      </c>
      <c r="S10571">
        <v>1.49</v>
      </c>
      <c r="T10571">
        <v>1.776</v>
      </c>
      <c r="U10571">
        <v>1.8220000000000001</v>
      </c>
      <c r="V10571">
        <v>1.837</v>
      </c>
      <c r="W10571">
        <v>1.764</v>
      </c>
      <c r="X10571">
        <v>1.667</v>
      </c>
      <c r="Y10571">
        <v>2.7429999999999999</v>
      </c>
      <c r="Z10571">
        <v>1.756</v>
      </c>
      <c r="AA10571">
        <v>2.2999999999999998</v>
      </c>
      <c r="AB10571">
        <v>2.2000000000000002</v>
      </c>
    </row>
    <row r="10572" spans="1:28" x14ac:dyDescent="0.25">
      <c r="A10572" t="s">
        <v>11399</v>
      </c>
      <c r="Q10572">
        <v>1.08</v>
      </c>
      <c r="R10572">
        <v>1.4410000000000001</v>
      </c>
      <c r="S10572">
        <v>1.238</v>
      </c>
      <c r="T10572">
        <v>1.4419999999999999</v>
      </c>
      <c r="U10572">
        <v>1.276</v>
      </c>
      <c r="V10572">
        <v>1.254</v>
      </c>
      <c r="W10572">
        <v>1.4039999999999999</v>
      </c>
      <c r="X10572">
        <v>1.1950000000000001</v>
      </c>
      <c r="Y10572">
        <v>1.3759999999999999</v>
      </c>
      <c r="Z10572">
        <v>2.0169999999999999</v>
      </c>
      <c r="AA10572">
        <v>1.5</v>
      </c>
      <c r="AB10572">
        <v>1.3</v>
      </c>
    </row>
    <row r="10573" spans="1:28" x14ac:dyDescent="0.25">
      <c r="A10573" t="s">
        <v>11400</v>
      </c>
      <c r="U10573">
        <v>0.57899999999999996</v>
      </c>
      <c r="V10573">
        <v>0.76300000000000001</v>
      </c>
      <c r="W10573">
        <v>0.93500000000000005</v>
      </c>
      <c r="X10573">
        <v>0.59699999999999998</v>
      </c>
      <c r="Y10573">
        <v>1.028</v>
      </c>
      <c r="Z10573">
        <v>1.113</v>
      </c>
      <c r="AA10573">
        <v>0.7</v>
      </c>
      <c r="AB10573">
        <v>1</v>
      </c>
    </row>
    <row r="10574" spans="1:28" x14ac:dyDescent="0.25">
      <c r="A10574" t="s">
        <v>11401</v>
      </c>
      <c r="B10574">
        <v>0.38</v>
      </c>
      <c r="C10574">
        <v>0.184</v>
      </c>
      <c r="D10574">
        <v>0.32</v>
      </c>
      <c r="E10574">
        <v>0.46800000000000003</v>
      </c>
      <c r="F10574">
        <v>0.57999999999999996</v>
      </c>
      <c r="G10574">
        <v>0.54500000000000004</v>
      </c>
      <c r="H10574">
        <v>0.57399999999999995</v>
      </c>
      <c r="I10574">
        <v>0.40400000000000003</v>
      </c>
      <c r="J10574">
        <v>0.56799999999999995</v>
      </c>
      <c r="K10574">
        <v>0.53100000000000003</v>
      </c>
      <c r="L10574">
        <v>0.82599999999999996</v>
      </c>
      <c r="M10574">
        <v>0.97799999999999998</v>
      </c>
      <c r="N10574">
        <v>0.75</v>
      </c>
      <c r="O10574">
        <v>0.67400000000000004</v>
      </c>
      <c r="P10574">
        <v>0.83699999999999997</v>
      </c>
      <c r="Q10574">
        <v>0.97599999999999998</v>
      </c>
      <c r="R10574">
        <v>1.095</v>
      </c>
      <c r="S10574">
        <v>0.73799999999999999</v>
      </c>
      <c r="T10574">
        <v>0.81</v>
      </c>
      <c r="U10574">
        <v>1.1140000000000001</v>
      </c>
      <c r="V10574">
        <v>1.304</v>
      </c>
      <c r="W10574">
        <v>1.655</v>
      </c>
      <c r="X10574">
        <v>1.2050000000000001</v>
      </c>
      <c r="Y10574">
        <v>2.1589999999999998</v>
      </c>
      <c r="Z10574">
        <v>1.571</v>
      </c>
      <c r="AA10574">
        <v>1.5</v>
      </c>
      <c r="AB10574">
        <v>1.4</v>
      </c>
    </row>
    <row r="10575" spans="1:28" x14ac:dyDescent="0.25">
      <c r="A10575" t="s">
        <v>11402</v>
      </c>
      <c r="O10575">
        <v>0.13</v>
      </c>
      <c r="P10575">
        <v>8.7999999999999995E-2</v>
      </c>
      <c r="Q10575">
        <v>8.8999999999999996E-2</v>
      </c>
      <c r="R10575">
        <v>0.13800000000000001</v>
      </c>
      <c r="S10575">
        <v>0.14599999999999999</v>
      </c>
      <c r="T10575">
        <v>0.14499999999999999</v>
      </c>
      <c r="U10575">
        <v>0.11600000000000001</v>
      </c>
      <c r="V10575">
        <v>0.23200000000000001</v>
      </c>
      <c r="W10575">
        <v>0.33600000000000002</v>
      </c>
      <c r="X10575">
        <v>0.53100000000000003</v>
      </c>
      <c r="Y10575">
        <v>0.58899999999999997</v>
      </c>
      <c r="Z10575">
        <v>0.66900000000000004</v>
      </c>
      <c r="AA10575">
        <v>0.8</v>
      </c>
      <c r="AB10575">
        <v>0.8</v>
      </c>
    </row>
    <row r="10576" spans="1:28" x14ac:dyDescent="0.25">
      <c r="A10576" t="s">
        <v>11403</v>
      </c>
      <c r="P10576">
        <v>0.46200000000000002</v>
      </c>
      <c r="Q10576">
        <v>0.49399999999999999</v>
      </c>
      <c r="R10576">
        <v>0.47699999999999998</v>
      </c>
      <c r="S10576">
        <v>0.89300000000000002</v>
      </c>
      <c r="T10576">
        <v>0.96099999999999997</v>
      </c>
      <c r="U10576">
        <v>0.98799999999999999</v>
      </c>
      <c r="V10576">
        <v>0.72799999999999998</v>
      </c>
      <c r="W10576">
        <v>1.159</v>
      </c>
      <c r="X10576">
        <v>1.012</v>
      </c>
      <c r="Y10576">
        <v>1.397</v>
      </c>
      <c r="Z10576">
        <v>1.5880000000000001</v>
      </c>
      <c r="AA10576">
        <v>1.5</v>
      </c>
      <c r="AB10576">
        <v>1.3</v>
      </c>
    </row>
    <row r="10577" spans="1:28" x14ac:dyDescent="0.25">
      <c r="A10577" t="s">
        <v>11404</v>
      </c>
      <c r="B10577">
        <v>0.34100000000000003</v>
      </c>
      <c r="C10577">
        <v>0.85699999999999998</v>
      </c>
      <c r="D10577">
        <v>1</v>
      </c>
      <c r="E10577">
        <v>1</v>
      </c>
      <c r="F10577">
        <v>0.51400000000000001</v>
      </c>
      <c r="G10577">
        <v>0.48599999999999999</v>
      </c>
      <c r="H10577">
        <v>0.70699999999999996</v>
      </c>
      <c r="I10577">
        <v>1.341</v>
      </c>
      <c r="J10577">
        <v>1.0449999999999999</v>
      </c>
      <c r="K10577">
        <v>0.66700000000000004</v>
      </c>
      <c r="L10577">
        <v>0.79200000000000004</v>
      </c>
      <c r="M10577">
        <v>0.77600000000000002</v>
      </c>
      <c r="N10577">
        <v>1.036</v>
      </c>
      <c r="O10577">
        <v>0.91700000000000004</v>
      </c>
      <c r="P10577">
        <v>1.0660000000000001</v>
      </c>
      <c r="Q10577">
        <v>1.018</v>
      </c>
      <c r="R10577">
        <v>1.109</v>
      </c>
      <c r="S10577">
        <v>1.177</v>
      </c>
      <c r="T10577">
        <v>0.96699999999999997</v>
      </c>
      <c r="U10577">
        <v>1.1319999999999999</v>
      </c>
      <c r="V10577">
        <v>1.585</v>
      </c>
      <c r="W10577">
        <v>1.9690000000000001</v>
      </c>
      <c r="X10577">
        <v>1.952</v>
      </c>
      <c r="Y10577">
        <v>2.75</v>
      </c>
      <c r="Z10577">
        <v>5.008</v>
      </c>
      <c r="AA10577">
        <v>4</v>
      </c>
      <c r="AB10577">
        <v>2.2000000000000002</v>
      </c>
    </row>
    <row r="10578" spans="1:28" x14ac:dyDescent="0.25">
      <c r="A10578" t="s">
        <v>11405</v>
      </c>
      <c r="O10578">
        <v>0.60399999999999998</v>
      </c>
      <c r="P10578">
        <v>0.55600000000000005</v>
      </c>
      <c r="Q10578">
        <v>0.88700000000000001</v>
      </c>
      <c r="R10578">
        <v>1.0960000000000001</v>
      </c>
      <c r="S10578">
        <v>0.69</v>
      </c>
      <c r="T10578">
        <v>1.0569999999999999</v>
      </c>
      <c r="U10578">
        <v>1.476</v>
      </c>
      <c r="V10578">
        <v>2.2469999999999999</v>
      </c>
      <c r="W10578">
        <v>1.375</v>
      </c>
      <c r="X10578">
        <v>1.5660000000000001</v>
      </c>
      <c r="Y10578">
        <v>2.9489999999999998</v>
      </c>
      <c r="Z10578">
        <v>2.5310000000000001</v>
      </c>
      <c r="AA10578">
        <v>2.8</v>
      </c>
      <c r="AB10578">
        <v>2.2999999999999998</v>
      </c>
    </row>
    <row r="10579" spans="1:28" x14ac:dyDescent="0.25">
      <c r="A10579" t="s">
        <v>11406</v>
      </c>
      <c r="B10579">
        <v>0.60699999999999998</v>
      </c>
      <c r="C10579">
        <v>0.746</v>
      </c>
      <c r="D10579">
        <v>0.95399999999999996</v>
      </c>
      <c r="E10579">
        <v>1.343</v>
      </c>
      <c r="F10579">
        <v>0.72</v>
      </c>
      <c r="G10579">
        <v>1.0169999999999999</v>
      </c>
      <c r="H10579">
        <v>0.90700000000000003</v>
      </c>
      <c r="I10579">
        <v>0.81</v>
      </c>
      <c r="J10579">
        <v>0.83299999999999996</v>
      </c>
      <c r="K10579">
        <v>0.84699999999999998</v>
      </c>
      <c r="L10579">
        <v>1.333</v>
      </c>
      <c r="M10579">
        <v>0.95199999999999996</v>
      </c>
      <c r="N10579">
        <v>1.165</v>
      </c>
      <c r="O10579">
        <v>1.1619999999999999</v>
      </c>
      <c r="P10579">
        <v>1.0369999999999999</v>
      </c>
      <c r="Q10579">
        <v>0.85699999999999998</v>
      </c>
      <c r="R10579">
        <v>0.58699999999999997</v>
      </c>
      <c r="S10579">
        <v>0.67100000000000004</v>
      </c>
      <c r="T10579">
        <v>0.83099999999999996</v>
      </c>
      <c r="U10579">
        <v>0.84499999999999997</v>
      </c>
      <c r="V10579">
        <v>0.752</v>
      </c>
      <c r="W10579">
        <v>0.54100000000000004</v>
      </c>
      <c r="X10579">
        <v>0.66300000000000003</v>
      </c>
      <c r="Y10579">
        <v>0.53700000000000003</v>
      </c>
      <c r="Z10579">
        <v>0.54800000000000004</v>
      </c>
      <c r="AA10579">
        <v>0.6</v>
      </c>
      <c r="AB10579">
        <v>0.8</v>
      </c>
    </row>
    <row r="10580" spans="1:28" x14ac:dyDescent="0.25">
      <c r="A10580" t="s">
        <v>11407</v>
      </c>
      <c r="B10580">
        <v>0.63200000000000001</v>
      </c>
      <c r="C10580">
        <v>0.82099999999999995</v>
      </c>
      <c r="D10580">
        <v>0.98699999999999999</v>
      </c>
      <c r="E10580">
        <v>0.72899999999999998</v>
      </c>
      <c r="F10580">
        <v>0.90300000000000002</v>
      </c>
      <c r="G10580">
        <v>0.57399999999999995</v>
      </c>
      <c r="H10580">
        <v>0.86499999999999999</v>
      </c>
      <c r="I10580">
        <v>1</v>
      </c>
      <c r="J10580">
        <v>1.5620000000000001</v>
      </c>
      <c r="K10580">
        <v>1.8</v>
      </c>
      <c r="L10580">
        <v>1.1850000000000001</v>
      </c>
      <c r="M10580">
        <v>1.5669999999999999</v>
      </c>
      <c r="N10580">
        <v>1.8360000000000001</v>
      </c>
      <c r="O10580">
        <v>2.282</v>
      </c>
      <c r="P10580">
        <v>2.0110000000000001</v>
      </c>
      <c r="Q10580">
        <v>2.488</v>
      </c>
      <c r="R10580">
        <v>2.1909999999999998</v>
      </c>
      <c r="S10580">
        <v>1.454</v>
      </c>
      <c r="T10580">
        <v>1.4730000000000001</v>
      </c>
      <c r="U10580">
        <v>2.2810000000000001</v>
      </c>
      <c r="V10580">
        <v>2.218</v>
      </c>
      <c r="W10580">
        <v>1.736</v>
      </c>
      <c r="X10580">
        <v>2.1110000000000002</v>
      </c>
      <c r="Y10580">
        <v>2.2469999999999999</v>
      </c>
      <c r="Z10580">
        <v>1.5980000000000001</v>
      </c>
      <c r="AA10580">
        <v>1.5</v>
      </c>
      <c r="AB10580">
        <v>1.9</v>
      </c>
    </row>
    <row r="10581" spans="1:28" x14ac:dyDescent="0.25">
      <c r="A10581" t="s">
        <v>11408</v>
      </c>
      <c r="B10581">
        <v>1.008</v>
      </c>
      <c r="C10581">
        <v>0.96399999999999997</v>
      </c>
      <c r="D10581">
        <v>1.157</v>
      </c>
      <c r="E10581">
        <v>1.1539999999999999</v>
      </c>
      <c r="F10581">
        <v>1.151</v>
      </c>
      <c r="G10581">
        <v>1.1819999999999999</v>
      </c>
      <c r="H10581">
        <v>1.1639999999999999</v>
      </c>
      <c r="I10581">
        <v>1.4610000000000001</v>
      </c>
      <c r="J10581">
        <v>1.44</v>
      </c>
      <c r="K10581">
        <v>1.593</v>
      </c>
      <c r="L10581">
        <v>1.623</v>
      </c>
      <c r="M10581">
        <v>1.679</v>
      </c>
      <c r="N10581">
        <v>1.64</v>
      </c>
      <c r="O10581">
        <v>1.647</v>
      </c>
      <c r="P10581">
        <v>1.6220000000000001</v>
      </c>
      <c r="Q10581">
        <v>1.629</v>
      </c>
      <c r="R10581">
        <v>1.7490000000000001</v>
      </c>
      <c r="S10581">
        <v>1.659</v>
      </c>
      <c r="T10581">
        <v>1.579</v>
      </c>
      <c r="U10581">
        <v>1.575</v>
      </c>
      <c r="V10581">
        <v>1.4710000000000001</v>
      </c>
      <c r="W10581">
        <v>1.8049999999999999</v>
      </c>
      <c r="X10581">
        <v>2.173</v>
      </c>
      <c r="Y10581">
        <v>2.8580000000000001</v>
      </c>
      <c r="Z10581">
        <v>2.8130000000000002</v>
      </c>
      <c r="AA10581">
        <v>2.4</v>
      </c>
      <c r="AB10581">
        <v>2</v>
      </c>
    </row>
    <row r="10582" spans="1:28" x14ac:dyDescent="0.25">
      <c r="A10582" t="s">
        <v>11409</v>
      </c>
      <c r="L10582">
        <v>0.56200000000000006</v>
      </c>
      <c r="M10582">
        <v>0.78600000000000003</v>
      </c>
      <c r="N10582">
        <v>0.80500000000000005</v>
      </c>
      <c r="O10582">
        <v>0.66800000000000004</v>
      </c>
      <c r="P10582">
        <v>0.872</v>
      </c>
      <c r="Q10582">
        <v>0.84499999999999997</v>
      </c>
      <c r="R10582">
        <v>0.96099999999999997</v>
      </c>
      <c r="S10582">
        <v>0.77</v>
      </c>
      <c r="T10582">
        <v>0.97399999999999998</v>
      </c>
      <c r="U10582">
        <v>1.17</v>
      </c>
      <c r="V10582">
        <v>0.92400000000000004</v>
      </c>
      <c r="W10582">
        <v>0.95299999999999996</v>
      </c>
      <c r="X10582">
        <v>1.169</v>
      </c>
      <c r="Y10582">
        <v>1.1499999999999999</v>
      </c>
      <c r="Z10582">
        <v>1.099</v>
      </c>
      <c r="AA10582">
        <v>1</v>
      </c>
      <c r="AB10582">
        <v>1.2</v>
      </c>
    </row>
    <row r="10583" spans="1:28" x14ac:dyDescent="0.25">
      <c r="A10583" t="s">
        <v>11410</v>
      </c>
      <c r="B10583">
        <v>0.92200000000000004</v>
      </c>
      <c r="C10583">
        <v>0.79300000000000004</v>
      </c>
      <c r="D10583">
        <v>0.80300000000000005</v>
      </c>
      <c r="E10583">
        <v>0.96599999999999997</v>
      </c>
      <c r="F10583">
        <v>0.81899999999999995</v>
      </c>
      <c r="G10583">
        <v>0.81200000000000006</v>
      </c>
      <c r="H10583">
        <v>0.70899999999999996</v>
      </c>
      <c r="I10583">
        <v>0.92600000000000005</v>
      </c>
      <c r="J10583">
        <v>1.212</v>
      </c>
      <c r="K10583">
        <v>0.98599999999999999</v>
      </c>
      <c r="L10583">
        <v>1.044</v>
      </c>
      <c r="M10583">
        <v>0.91600000000000004</v>
      </c>
      <c r="N10583">
        <v>0.96899999999999997</v>
      </c>
      <c r="O10583">
        <v>0.84199999999999997</v>
      </c>
      <c r="P10583">
        <v>1.819</v>
      </c>
      <c r="Q10583">
        <v>2.415</v>
      </c>
      <c r="R10583">
        <v>2.0739999999999998</v>
      </c>
      <c r="S10583">
        <v>1.9390000000000001</v>
      </c>
      <c r="T10583">
        <v>1.5169999999999999</v>
      </c>
      <c r="U10583">
        <v>1.671</v>
      </c>
      <c r="V10583">
        <v>1.306</v>
      </c>
      <c r="W10583">
        <v>1.2030000000000001</v>
      </c>
      <c r="X10583">
        <v>1.371</v>
      </c>
      <c r="Y10583">
        <v>1.55</v>
      </c>
      <c r="Z10583">
        <v>1.52</v>
      </c>
      <c r="AA10583">
        <v>1.2</v>
      </c>
      <c r="AB10583">
        <v>1.3</v>
      </c>
    </row>
    <row r="10584" spans="1:28" x14ac:dyDescent="0.25">
      <c r="A10584" t="s">
        <v>11411</v>
      </c>
      <c r="I10584">
        <v>0</v>
      </c>
      <c r="J10584">
        <v>1.1220000000000001</v>
      </c>
      <c r="K10584">
        <v>1.004</v>
      </c>
      <c r="L10584">
        <v>0.98099999999999998</v>
      </c>
      <c r="M10584">
        <v>0.91500000000000004</v>
      </c>
      <c r="N10584">
        <v>0.77400000000000002</v>
      </c>
      <c r="O10584">
        <v>0.78500000000000003</v>
      </c>
      <c r="P10584">
        <v>0.82199999999999995</v>
      </c>
      <c r="Q10584">
        <v>0.66700000000000004</v>
      </c>
      <c r="R10584">
        <v>0.64800000000000002</v>
      </c>
      <c r="S10584">
        <v>0.66400000000000003</v>
      </c>
      <c r="T10584">
        <v>0.75600000000000001</v>
      </c>
      <c r="U10584">
        <v>0.73</v>
      </c>
      <c r="V10584">
        <v>0.53900000000000003</v>
      </c>
      <c r="W10584">
        <v>0.72299999999999998</v>
      </c>
      <c r="X10584">
        <v>0.77900000000000003</v>
      </c>
      <c r="Y10584">
        <v>0.86699999999999999</v>
      </c>
      <c r="Z10584">
        <v>0.79700000000000004</v>
      </c>
      <c r="AA10584">
        <v>0.8</v>
      </c>
      <c r="AB10584">
        <v>0.7</v>
      </c>
    </row>
    <row r="10585" spans="1:28" x14ac:dyDescent="0.25">
      <c r="A10585" t="s">
        <v>11412</v>
      </c>
      <c r="C10585">
        <v>0.55700000000000005</v>
      </c>
      <c r="D10585">
        <v>0.7</v>
      </c>
      <c r="E10585">
        <v>0.35099999999999998</v>
      </c>
      <c r="F10585">
        <v>0.65100000000000002</v>
      </c>
      <c r="G10585">
        <v>0.216</v>
      </c>
      <c r="H10585">
        <v>0.7</v>
      </c>
      <c r="I10585">
        <v>0.46300000000000002</v>
      </c>
      <c r="J10585">
        <v>0.40600000000000003</v>
      </c>
    </row>
    <row r="10586" spans="1:28" x14ac:dyDescent="0.25">
      <c r="A10586" t="s">
        <v>11413</v>
      </c>
      <c r="B10586">
        <v>3.2269999999999999</v>
      </c>
      <c r="C10586">
        <v>3.1629999999999998</v>
      </c>
      <c r="D10586">
        <v>3.5619999999999998</v>
      </c>
      <c r="E10586">
        <v>3.7360000000000002</v>
      </c>
      <c r="F10586">
        <v>4.2930000000000001</v>
      </c>
      <c r="G10586">
        <v>4.6929999999999996</v>
      </c>
      <c r="H10586">
        <v>5.1159999999999997</v>
      </c>
      <c r="I10586">
        <v>5.81</v>
      </c>
      <c r="J10586">
        <v>6.6120000000000001</v>
      </c>
      <c r="K10586">
        <v>6.1459999999999999</v>
      </c>
      <c r="L10586">
        <v>6.9240000000000004</v>
      </c>
      <c r="M10586">
        <v>8.6340000000000003</v>
      </c>
      <c r="N10586">
        <v>8.2959999999999994</v>
      </c>
      <c r="O10586">
        <v>8.9659999999999993</v>
      </c>
      <c r="P10586">
        <v>9.5609999999999999</v>
      </c>
      <c r="Q10586">
        <v>10.164</v>
      </c>
      <c r="R10586">
        <v>9.3789999999999996</v>
      </c>
      <c r="S10586">
        <v>10.430999999999999</v>
      </c>
      <c r="T10586">
        <v>12.103999999999999</v>
      </c>
      <c r="U10586">
        <v>11.702</v>
      </c>
      <c r="V10586">
        <v>10.023</v>
      </c>
      <c r="W10586">
        <v>9.9440000000000008</v>
      </c>
      <c r="X10586">
        <v>8.6649999999999991</v>
      </c>
      <c r="Y10586">
        <v>11.528</v>
      </c>
      <c r="Z10586">
        <v>12.882999999999999</v>
      </c>
      <c r="AA10586">
        <v>11.4</v>
      </c>
      <c r="AB10586">
        <v>12.8</v>
      </c>
    </row>
    <row r="10587" spans="1:28" x14ac:dyDescent="0.25">
      <c r="A10587" t="s">
        <v>11414</v>
      </c>
      <c r="B10587">
        <v>1.046</v>
      </c>
      <c r="C10587">
        <v>1.099</v>
      </c>
      <c r="D10587">
        <v>1.1399999999999999</v>
      </c>
      <c r="E10587">
        <v>1.252</v>
      </c>
      <c r="F10587">
        <v>1.2569999999999999</v>
      </c>
      <c r="G10587">
        <v>1.335</v>
      </c>
      <c r="H10587">
        <v>1.163</v>
      </c>
      <c r="I10587">
        <v>1.147</v>
      </c>
      <c r="J10587">
        <v>1.2949999999999999</v>
      </c>
      <c r="K10587">
        <v>1.5589999999999999</v>
      </c>
      <c r="L10587">
        <v>1.512</v>
      </c>
      <c r="M10587">
        <v>1.9390000000000001</v>
      </c>
      <c r="N10587">
        <v>2.3969999999999998</v>
      </c>
      <c r="O10587">
        <v>2.492</v>
      </c>
      <c r="P10587">
        <v>2.58</v>
      </c>
      <c r="Q10587">
        <v>2.3010000000000002</v>
      </c>
      <c r="R10587">
        <v>2.605</v>
      </c>
      <c r="S10587">
        <v>2.891</v>
      </c>
      <c r="T10587">
        <v>3.093</v>
      </c>
      <c r="U10587">
        <v>2.7549999999999999</v>
      </c>
      <c r="V10587">
        <v>2.6440000000000001</v>
      </c>
      <c r="W10587">
        <v>2.6739999999999999</v>
      </c>
      <c r="X10587">
        <v>2.9689999999999999</v>
      </c>
      <c r="Y10587">
        <v>3.28</v>
      </c>
      <c r="Z10587">
        <v>2.996</v>
      </c>
      <c r="AA10587">
        <v>2.6</v>
      </c>
      <c r="AB10587">
        <v>2.2000000000000002</v>
      </c>
    </row>
    <row r="10588" spans="1:28" x14ac:dyDescent="0.25">
      <c r="A10588" t="s">
        <v>11415</v>
      </c>
      <c r="B10588">
        <v>1.337</v>
      </c>
      <c r="C10588">
        <v>1.3480000000000001</v>
      </c>
      <c r="D10588">
        <v>1.1419999999999999</v>
      </c>
      <c r="E10588">
        <v>1.502</v>
      </c>
      <c r="F10588">
        <v>1.502</v>
      </c>
      <c r="G10588">
        <v>2.1150000000000002</v>
      </c>
      <c r="H10588">
        <v>2.3330000000000002</v>
      </c>
      <c r="I10588">
        <v>2.2440000000000002</v>
      </c>
      <c r="J10588">
        <v>2.3719999999999999</v>
      </c>
      <c r="K10588">
        <v>2.4830000000000001</v>
      </c>
      <c r="L10588">
        <v>2.5609999999999999</v>
      </c>
      <c r="M10588">
        <v>2.39</v>
      </c>
      <c r="N10588">
        <v>2.3580000000000001</v>
      </c>
      <c r="O10588">
        <v>2.5550000000000002</v>
      </c>
      <c r="P10588">
        <v>2.923</v>
      </c>
      <c r="Q10588">
        <v>2.7639999999999998</v>
      </c>
      <c r="R10588">
        <v>2.6920000000000002</v>
      </c>
      <c r="S10588">
        <v>2.351</v>
      </c>
      <c r="T10588">
        <v>2.6059999999999999</v>
      </c>
      <c r="U10588">
        <v>2.5009999999999999</v>
      </c>
      <c r="V10588">
        <v>2.319</v>
      </c>
      <c r="W10588">
        <v>2.0659999999999998</v>
      </c>
      <c r="X10588">
        <v>2.214</v>
      </c>
      <c r="Y10588">
        <v>3.1560000000000001</v>
      </c>
      <c r="Z10588">
        <v>3.7149999999999999</v>
      </c>
      <c r="AA10588">
        <v>2.7</v>
      </c>
      <c r="AB10588">
        <v>2.1</v>
      </c>
    </row>
    <row r="10589" spans="1:28" x14ac:dyDescent="0.25">
      <c r="A10589" t="s">
        <v>11416</v>
      </c>
      <c r="J10589">
        <v>0.28599999999999998</v>
      </c>
      <c r="K10589">
        <v>0.25</v>
      </c>
      <c r="L10589">
        <v>0.36</v>
      </c>
      <c r="M10589">
        <v>0.47199999999999998</v>
      </c>
      <c r="N10589">
        <v>0.5</v>
      </c>
      <c r="O10589">
        <v>0.61799999999999999</v>
      </c>
      <c r="P10589">
        <v>0.27300000000000002</v>
      </c>
      <c r="Q10589">
        <v>0.40600000000000003</v>
      </c>
      <c r="R10589">
        <v>0.66700000000000004</v>
      </c>
      <c r="S10589">
        <v>0.95799999999999996</v>
      </c>
      <c r="T10589">
        <v>2.1669999999999998</v>
      </c>
      <c r="U10589">
        <v>2.9689999999999999</v>
      </c>
      <c r="V10589">
        <v>2.5760000000000001</v>
      </c>
      <c r="W10589">
        <v>2.6469999999999998</v>
      </c>
      <c r="X10589">
        <v>2.6669999999999998</v>
      </c>
      <c r="Y10589">
        <v>3.3889999999999998</v>
      </c>
      <c r="Z10589">
        <v>3.4409999999999998</v>
      </c>
      <c r="AA10589">
        <v>3.6</v>
      </c>
      <c r="AB10589">
        <v>2.6</v>
      </c>
    </row>
    <row r="10590" spans="1:28" x14ac:dyDescent="0.25">
      <c r="A10590" t="s">
        <v>1742</v>
      </c>
      <c r="P10590">
        <v>0.317</v>
      </c>
      <c r="Q10590">
        <v>0.4</v>
      </c>
      <c r="R10590">
        <v>0.6</v>
      </c>
      <c r="S10590">
        <v>0.70399999999999996</v>
      </c>
      <c r="T10590">
        <v>0.80200000000000005</v>
      </c>
      <c r="U10590">
        <v>0.71399999999999997</v>
      </c>
      <c r="V10590">
        <v>0.82199999999999995</v>
      </c>
      <c r="W10590">
        <v>0.72799999999999998</v>
      </c>
      <c r="X10590">
        <v>0.68799999999999994</v>
      </c>
      <c r="Y10590">
        <v>0.59199999999999997</v>
      </c>
      <c r="Z10590">
        <v>0.66</v>
      </c>
      <c r="AA10590">
        <v>0.4</v>
      </c>
      <c r="AB10590">
        <v>0.5</v>
      </c>
    </row>
    <row r="10591" spans="1:28" x14ac:dyDescent="0.25">
      <c r="A10591" t="s">
        <v>11417</v>
      </c>
      <c r="M10591">
        <v>0.3</v>
      </c>
      <c r="N10591">
        <v>0.66700000000000004</v>
      </c>
      <c r="O10591">
        <v>0.60699999999999998</v>
      </c>
      <c r="R10591">
        <v>0.35099999999999998</v>
      </c>
      <c r="S10591">
        <v>0.30199999999999999</v>
      </c>
      <c r="T10591">
        <v>0.373</v>
      </c>
      <c r="U10591">
        <v>0.45200000000000001</v>
      </c>
      <c r="V10591">
        <v>0.61</v>
      </c>
      <c r="W10591">
        <v>0.48899999999999999</v>
      </c>
      <c r="X10591">
        <v>0.32600000000000001</v>
      </c>
      <c r="Y10591">
        <v>0.371</v>
      </c>
      <c r="Z10591">
        <v>0.375</v>
      </c>
      <c r="AA10591">
        <v>0.4</v>
      </c>
      <c r="AB10591">
        <v>0.9</v>
      </c>
    </row>
    <row r="10592" spans="1:28" x14ac:dyDescent="0.25">
      <c r="A10592" t="s">
        <v>11418</v>
      </c>
      <c r="T10592">
        <v>2.2610000000000001</v>
      </c>
      <c r="U10592">
        <v>2.0529999999999999</v>
      </c>
      <c r="V10592">
        <v>2.5139999999999998</v>
      </c>
      <c r="W10592">
        <v>3.3069999999999999</v>
      </c>
      <c r="X10592">
        <v>3.2429999999999999</v>
      </c>
      <c r="Y10592">
        <v>4.1509999999999998</v>
      </c>
      <c r="Z10592">
        <v>5.15</v>
      </c>
      <c r="AA10592">
        <v>4.8</v>
      </c>
      <c r="AB10592">
        <v>3.9</v>
      </c>
    </row>
    <row r="10593" spans="1:28" x14ac:dyDescent="0.25">
      <c r="A10593" t="s">
        <v>11419</v>
      </c>
      <c r="AB10593">
        <v>1.4</v>
      </c>
    </row>
    <row r="10594" spans="1:28" x14ac:dyDescent="0.25">
      <c r="A10594" t="s">
        <v>1926</v>
      </c>
      <c r="Z10594">
        <v>0.38500000000000001</v>
      </c>
      <c r="AA10594">
        <v>0.3</v>
      </c>
      <c r="AB10594">
        <v>0.6</v>
      </c>
    </row>
    <row r="10595" spans="1:28" x14ac:dyDescent="0.25">
      <c r="A10595" t="s">
        <v>11420</v>
      </c>
      <c r="O10595">
        <v>0</v>
      </c>
      <c r="P10595">
        <v>0.57099999999999995</v>
      </c>
      <c r="Q10595">
        <v>0.158</v>
      </c>
      <c r="R10595">
        <v>0.38100000000000001</v>
      </c>
    </row>
    <row r="10596" spans="1:28" x14ac:dyDescent="0.25">
      <c r="A10596" t="s">
        <v>11421</v>
      </c>
      <c r="B10596">
        <v>0.58599999999999997</v>
      </c>
      <c r="C10596">
        <v>0.41399999999999998</v>
      </c>
      <c r="D10596">
        <v>0.45500000000000002</v>
      </c>
      <c r="E10596">
        <v>0.29699999999999999</v>
      </c>
      <c r="F10596">
        <v>0.36099999999999999</v>
      </c>
      <c r="G10596">
        <v>0.45500000000000002</v>
      </c>
      <c r="H10596">
        <v>0.73499999999999999</v>
      </c>
      <c r="I10596">
        <v>0.84199999999999997</v>
      </c>
      <c r="J10596">
        <v>0.95699999999999996</v>
      </c>
      <c r="K10596">
        <v>1.0589999999999999</v>
      </c>
      <c r="L10596">
        <v>0.87</v>
      </c>
      <c r="M10596">
        <v>1.226</v>
      </c>
      <c r="N10596">
        <v>1.236</v>
      </c>
      <c r="O10596">
        <v>1.3620000000000001</v>
      </c>
      <c r="P10596">
        <v>1.625</v>
      </c>
      <c r="Q10596">
        <v>1.4</v>
      </c>
      <c r="R10596">
        <v>1.3839999999999999</v>
      </c>
      <c r="S10596">
        <v>1.153</v>
      </c>
      <c r="T10596">
        <v>1.23</v>
      </c>
      <c r="U10596">
        <v>1.1850000000000001</v>
      </c>
      <c r="V10596">
        <v>1.3720000000000001</v>
      </c>
      <c r="W10596">
        <v>1.425</v>
      </c>
      <c r="X10596">
        <v>1.4850000000000001</v>
      </c>
      <c r="Y10596">
        <v>2.73</v>
      </c>
      <c r="Z10596">
        <v>3.2090000000000001</v>
      </c>
      <c r="AA10596">
        <v>2.9</v>
      </c>
      <c r="AB10596">
        <v>2.4</v>
      </c>
    </row>
    <row r="10597" spans="1:28" x14ac:dyDescent="0.25">
      <c r="A10597" t="s">
        <v>1743</v>
      </c>
      <c r="B10597">
        <v>0.19700000000000001</v>
      </c>
      <c r="C10597">
        <v>0.1</v>
      </c>
      <c r="D10597">
        <v>0.254</v>
      </c>
      <c r="E10597">
        <v>6.5000000000000002E-2</v>
      </c>
    </row>
    <row r="10598" spans="1:28" x14ac:dyDescent="0.25">
      <c r="A10598" t="s">
        <v>11422</v>
      </c>
      <c r="D10598">
        <v>3.1669999999999998</v>
      </c>
      <c r="E10598">
        <v>1.167</v>
      </c>
      <c r="F10598">
        <v>0.85699999999999998</v>
      </c>
      <c r="G10598">
        <v>1.125</v>
      </c>
      <c r="H10598">
        <v>0.83299999999999996</v>
      </c>
      <c r="I10598">
        <v>0.16700000000000001</v>
      </c>
      <c r="J10598">
        <v>0</v>
      </c>
      <c r="K10598">
        <v>0</v>
      </c>
      <c r="L10598">
        <v>0.27300000000000002</v>
      </c>
      <c r="M10598">
        <v>9.0999999999999998E-2</v>
      </c>
      <c r="N10598">
        <v>0.125</v>
      </c>
      <c r="O10598">
        <v>4.4999999999999998E-2</v>
      </c>
      <c r="P10598">
        <v>0.04</v>
      </c>
      <c r="Q10598">
        <v>0.05</v>
      </c>
      <c r="R10598">
        <v>0.312</v>
      </c>
      <c r="S10598">
        <v>0.27800000000000002</v>
      </c>
      <c r="T10598">
        <v>0.158</v>
      </c>
      <c r="U10598">
        <v>0.36399999999999999</v>
      </c>
      <c r="V10598">
        <v>0.3</v>
      </c>
      <c r="W10598">
        <v>5.6000000000000001E-2</v>
      </c>
      <c r="X10598">
        <v>0.316</v>
      </c>
      <c r="Y10598">
        <v>1.333</v>
      </c>
      <c r="Z10598">
        <v>0</v>
      </c>
      <c r="AA10598">
        <v>0.5</v>
      </c>
      <c r="AB10598">
        <v>0.1</v>
      </c>
    </row>
    <row r="10599" spans="1:28" x14ac:dyDescent="0.25">
      <c r="A10599" t="s">
        <v>11423</v>
      </c>
      <c r="D10599">
        <v>0</v>
      </c>
      <c r="E10599">
        <v>7.0999999999999994E-2</v>
      </c>
      <c r="F10599">
        <v>0.188</v>
      </c>
      <c r="G10599">
        <v>0.33300000000000002</v>
      </c>
      <c r="H10599">
        <v>0.23100000000000001</v>
      </c>
      <c r="I10599">
        <v>0.38600000000000001</v>
      </c>
      <c r="J10599">
        <v>0.29599999999999999</v>
      </c>
      <c r="K10599">
        <v>0.312</v>
      </c>
      <c r="L10599">
        <v>0.25</v>
      </c>
      <c r="M10599">
        <v>0.36399999999999999</v>
      </c>
      <c r="N10599">
        <v>0.42899999999999999</v>
      </c>
      <c r="O10599">
        <v>0.52900000000000003</v>
      </c>
      <c r="P10599">
        <v>0.44400000000000001</v>
      </c>
      <c r="Q10599">
        <v>0.185</v>
      </c>
      <c r="R10599">
        <v>0.27600000000000002</v>
      </c>
      <c r="S10599">
        <v>0.23100000000000001</v>
      </c>
      <c r="T10599">
        <v>0.13600000000000001</v>
      </c>
      <c r="U10599">
        <v>0.2</v>
      </c>
      <c r="V10599">
        <v>0.33300000000000002</v>
      </c>
      <c r="W10599">
        <v>0.66700000000000004</v>
      </c>
      <c r="X10599">
        <v>1.333</v>
      </c>
      <c r="Y10599">
        <v>0</v>
      </c>
    </row>
    <row r="10600" spans="1:28" x14ac:dyDescent="0.25">
      <c r="A10600" t="s">
        <v>11424</v>
      </c>
      <c r="F10600">
        <v>0.28599999999999998</v>
      </c>
      <c r="G10600">
        <v>0</v>
      </c>
    </row>
    <row r="10601" spans="1:28" x14ac:dyDescent="0.25">
      <c r="A10601" t="s">
        <v>11425</v>
      </c>
      <c r="B10601">
        <v>0.155</v>
      </c>
      <c r="C10601">
        <v>0.183</v>
      </c>
      <c r="M10601">
        <v>0.34399999999999997</v>
      </c>
      <c r="N10601">
        <v>0.27200000000000002</v>
      </c>
      <c r="O10601">
        <v>0.41299999999999998</v>
      </c>
      <c r="P10601">
        <v>0.53300000000000003</v>
      </c>
      <c r="Q10601">
        <v>0.621</v>
      </c>
      <c r="R10601">
        <v>0.39400000000000002</v>
      </c>
      <c r="S10601">
        <v>0.59799999999999998</v>
      </c>
      <c r="T10601">
        <v>0.79800000000000004</v>
      </c>
      <c r="U10601">
        <v>0.75900000000000001</v>
      </c>
      <c r="V10601">
        <v>0.75900000000000001</v>
      </c>
      <c r="W10601">
        <v>1.256</v>
      </c>
      <c r="X10601">
        <v>1.218</v>
      </c>
      <c r="Y10601">
        <v>2.3570000000000002</v>
      </c>
      <c r="Z10601">
        <v>1.623</v>
      </c>
      <c r="AA10601">
        <v>3.4</v>
      </c>
    </row>
    <row r="10602" spans="1:28" x14ac:dyDescent="0.25">
      <c r="A10602" t="s">
        <v>11426</v>
      </c>
      <c r="B10602">
        <v>0.248</v>
      </c>
      <c r="C10602">
        <v>0.28699999999999998</v>
      </c>
      <c r="D10602">
        <v>0.36</v>
      </c>
      <c r="E10602">
        <v>0.26500000000000001</v>
      </c>
      <c r="F10602">
        <v>0.26700000000000002</v>
      </c>
      <c r="G10602">
        <v>0.20499999999999999</v>
      </c>
      <c r="H10602">
        <v>0.20799999999999999</v>
      </c>
      <c r="I10602">
        <v>0.26500000000000001</v>
      </c>
      <c r="J10602">
        <v>0.22700000000000001</v>
      </c>
      <c r="K10602">
        <v>0.27100000000000002</v>
      </c>
      <c r="L10602">
        <v>0.29499999999999998</v>
      </c>
      <c r="M10602">
        <v>0.38800000000000001</v>
      </c>
      <c r="N10602">
        <v>0.34300000000000003</v>
      </c>
      <c r="O10602">
        <v>0.191</v>
      </c>
      <c r="P10602">
        <v>0.26600000000000001</v>
      </c>
      <c r="Q10602">
        <v>0.39700000000000002</v>
      </c>
      <c r="R10602">
        <v>0.23699999999999999</v>
      </c>
      <c r="S10602">
        <v>0.46500000000000002</v>
      </c>
      <c r="T10602">
        <v>0.41099999999999998</v>
      </c>
      <c r="V10602">
        <v>0.45800000000000002</v>
      </c>
      <c r="W10602">
        <v>0.438</v>
      </c>
      <c r="X10602">
        <v>0.17899999999999999</v>
      </c>
      <c r="Y10602">
        <v>0.38600000000000001</v>
      </c>
      <c r="Z10602">
        <v>0.59799999999999998</v>
      </c>
      <c r="AA10602">
        <v>1.1000000000000001</v>
      </c>
      <c r="AB10602">
        <v>1.6</v>
      </c>
    </row>
    <row r="10603" spans="1:28" x14ac:dyDescent="0.25">
      <c r="A10603" t="s">
        <v>11427</v>
      </c>
      <c r="B10603">
        <v>1.36</v>
      </c>
      <c r="C10603">
        <v>1.36</v>
      </c>
      <c r="D10603">
        <v>1.08</v>
      </c>
      <c r="E10603">
        <v>0.40699999999999997</v>
      </c>
      <c r="F10603">
        <v>0.45200000000000001</v>
      </c>
      <c r="G10603">
        <v>0.5</v>
      </c>
      <c r="H10603">
        <v>0.48499999999999999</v>
      </c>
      <c r="I10603">
        <v>0.93300000000000005</v>
      </c>
      <c r="J10603">
        <v>0.68799999999999994</v>
      </c>
      <c r="K10603">
        <v>0.52800000000000002</v>
      </c>
      <c r="L10603">
        <v>0.55600000000000005</v>
      </c>
      <c r="M10603">
        <v>0.36399999999999999</v>
      </c>
      <c r="N10603">
        <v>0.85699999999999998</v>
      </c>
      <c r="O10603">
        <v>0.65100000000000002</v>
      </c>
      <c r="P10603">
        <v>0.78900000000000003</v>
      </c>
      <c r="Q10603">
        <v>0.74299999999999999</v>
      </c>
      <c r="R10603">
        <v>0.86099999999999999</v>
      </c>
      <c r="S10603">
        <v>0.5</v>
      </c>
      <c r="T10603">
        <v>0.73499999999999999</v>
      </c>
      <c r="U10603">
        <v>0.55800000000000005</v>
      </c>
      <c r="V10603">
        <v>0.91300000000000003</v>
      </c>
      <c r="W10603">
        <v>1.24</v>
      </c>
      <c r="X10603">
        <v>1.468</v>
      </c>
      <c r="Y10603">
        <v>1.895</v>
      </c>
      <c r="Z10603">
        <v>1.2390000000000001</v>
      </c>
      <c r="AA10603">
        <v>1.8</v>
      </c>
      <c r="AB10603">
        <v>1.6</v>
      </c>
    </row>
    <row r="10604" spans="1:28" x14ac:dyDescent="0.25">
      <c r="A10604" t="s">
        <v>11428</v>
      </c>
      <c r="B10604">
        <v>0.39700000000000002</v>
      </c>
      <c r="C10604">
        <v>0.192</v>
      </c>
      <c r="D10604">
        <v>0.34100000000000003</v>
      </c>
      <c r="E10604">
        <v>0.36099999999999999</v>
      </c>
      <c r="F10604">
        <v>0.45500000000000002</v>
      </c>
      <c r="G10604">
        <v>0.23699999999999999</v>
      </c>
      <c r="H10604">
        <v>0.92300000000000004</v>
      </c>
      <c r="I10604">
        <v>0.3</v>
      </c>
      <c r="J10604">
        <v>0.51200000000000001</v>
      </c>
      <c r="K10604">
        <v>0.71099999999999997</v>
      </c>
      <c r="L10604">
        <v>0.628</v>
      </c>
      <c r="M10604">
        <v>0.69799999999999995</v>
      </c>
      <c r="N10604">
        <v>0.44400000000000001</v>
      </c>
      <c r="O10604">
        <v>0.23899999999999999</v>
      </c>
      <c r="P10604">
        <v>0.64100000000000001</v>
      </c>
      <c r="Q10604">
        <v>0.96899999999999997</v>
      </c>
      <c r="R10604">
        <v>0.63600000000000001</v>
      </c>
      <c r="S10604">
        <v>0.45200000000000001</v>
      </c>
      <c r="T10604">
        <v>0.23300000000000001</v>
      </c>
      <c r="U10604">
        <v>0.48399999999999999</v>
      </c>
      <c r="V10604">
        <v>0.65700000000000003</v>
      </c>
      <c r="W10604">
        <v>0.45900000000000002</v>
      </c>
      <c r="X10604">
        <v>0.48499999999999999</v>
      </c>
      <c r="Y10604">
        <v>0.42399999999999999</v>
      </c>
      <c r="Z10604">
        <v>0.433</v>
      </c>
      <c r="AA10604">
        <v>0.5</v>
      </c>
      <c r="AB10604">
        <v>0.6</v>
      </c>
    </row>
    <row r="10605" spans="1:28" x14ac:dyDescent="0.25">
      <c r="A10605" t="s">
        <v>11429</v>
      </c>
      <c r="B10605">
        <v>0.28599999999999998</v>
      </c>
      <c r="C10605">
        <v>0.375</v>
      </c>
      <c r="D10605">
        <v>3.7999999999999999E-2</v>
      </c>
      <c r="E10605">
        <v>0.2</v>
      </c>
    </row>
    <row r="10606" spans="1:28" x14ac:dyDescent="0.25">
      <c r="A10606" t="s">
        <v>11430</v>
      </c>
      <c r="B10606">
        <v>0.39100000000000001</v>
      </c>
      <c r="C10606">
        <v>0.49399999999999999</v>
      </c>
      <c r="D10606">
        <v>0.88700000000000001</v>
      </c>
      <c r="E10606">
        <v>0.316</v>
      </c>
      <c r="F10606">
        <v>0.68400000000000005</v>
      </c>
      <c r="G10606">
        <v>0.75700000000000001</v>
      </c>
      <c r="H10606">
        <v>0.44</v>
      </c>
      <c r="I10606">
        <v>0.51700000000000002</v>
      </c>
      <c r="J10606">
        <v>0.36499999999999999</v>
      </c>
      <c r="K10606">
        <v>0.54500000000000004</v>
      </c>
      <c r="L10606">
        <v>0.33300000000000002</v>
      </c>
      <c r="M10606">
        <v>0.23899999999999999</v>
      </c>
      <c r="N10606">
        <v>0.39300000000000002</v>
      </c>
      <c r="O10606">
        <v>0.66700000000000004</v>
      </c>
      <c r="P10606">
        <v>0.313</v>
      </c>
      <c r="Q10606">
        <v>0.27300000000000002</v>
      </c>
      <c r="R10606">
        <v>0.26200000000000001</v>
      </c>
      <c r="S10606">
        <v>0.38600000000000001</v>
      </c>
      <c r="T10606">
        <v>0.20799999999999999</v>
      </c>
      <c r="U10606">
        <v>0.25900000000000001</v>
      </c>
      <c r="V10606">
        <v>0.47399999999999998</v>
      </c>
      <c r="W10606">
        <v>0.627</v>
      </c>
      <c r="X10606">
        <v>0.83599999999999997</v>
      </c>
      <c r="Y10606">
        <v>1.3109999999999999</v>
      </c>
      <c r="Z10606">
        <v>0.47399999999999998</v>
      </c>
      <c r="AA10606">
        <v>0.8</v>
      </c>
      <c r="AB10606">
        <v>0.3</v>
      </c>
    </row>
    <row r="10607" spans="1:28" x14ac:dyDescent="0.25">
      <c r="A10607" t="s">
        <v>11431</v>
      </c>
      <c r="B10607">
        <v>0.26100000000000001</v>
      </c>
      <c r="C10607">
        <v>0.224</v>
      </c>
      <c r="D10607">
        <v>0.18</v>
      </c>
      <c r="E10607">
        <v>0.188</v>
      </c>
      <c r="F10607">
        <v>0.153</v>
      </c>
      <c r="G10607">
        <v>0.123</v>
      </c>
      <c r="H10607">
        <v>0.312</v>
      </c>
      <c r="I10607">
        <v>0.32700000000000001</v>
      </c>
      <c r="J10607">
        <v>0.192</v>
      </c>
      <c r="K10607">
        <v>0.26700000000000002</v>
      </c>
      <c r="L10607">
        <v>0.28599999999999998</v>
      </c>
      <c r="M10607">
        <v>0.156</v>
      </c>
      <c r="N10607">
        <v>0.16</v>
      </c>
      <c r="O10607">
        <v>0.36499999999999999</v>
      </c>
      <c r="P10607">
        <v>0.25900000000000001</v>
      </c>
      <c r="Q10607">
        <v>0.36799999999999999</v>
      </c>
      <c r="R10607">
        <v>0.26300000000000001</v>
      </c>
      <c r="S10607">
        <v>0.17499999999999999</v>
      </c>
      <c r="T10607">
        <v>0.33900000000000002</v>
      </c>
      <c r="U10607">
        <v>0.4</v>
      </c>
      <c r="V10607">
        <v>0.5</v>
      </c>
      <c r="W10607">
        <v>0.55300000000000005</v>
      </c>
      <c r="X10607">
        <v>0.58299999999999996</v>
      </c>
    </row>
    <row r="10608" spans="1:28" x14ac:dyDescent="0.25">
      <c r="A10608" t="s">
        <v>1893</v>
      </c>
      <c r="Y10608">
        <v>0.52100000000000002</v>
      </c>
      <c r="Z10608">
        <v>0.66700000000000004</v>
      </c>
      <c r="AA10608">
        <v>1</v>
      </c>
      <c r="AB10608">
        <v>0.8</v>
      </c>
    </row>
    <row r="10609" spans="1:28" x14ac:dyDescent="0.25">
      <c r="A10609" t="s">
        <v>11432</v>
      </c>
      <c r="O10609">
        <v>0.16900000000000001</v>
      </c>
      <c r="P10609">
        <v>0.17899999999999999</v>
      </c>
      <c r="Q10609">
        <v>0.58499999999999996</v>
      </c>
      <c r="R10609">
        <v>1.333</v>
      </c>
      <c r="S10609">
        <v>1.0569999999999999</v>
      </c>
      <c r="T10609">
        <v>1.429</v>
      </c>
      <c r="U10609">
        <v>1.667</v>
      </c>
      <c r="V10609">
        <v>1.6559999999999999</v>
      </c>
      <c r="W10609">
        <v>1.407</v>
      </c>
      <c r="X10609">
        <v>1.294</v>
      </c>
      <c r="Y10609">
        <v>1.657</v>
      </c>
      <c r="Z10609">
        <v>1.7430000000000001</v>
      </c>
      <c r="AA10609">
        <v>2.4</v>
      </c>
      <c r="AB10609">
        <v>1.8</v>
      </c>
    </row>
    <row r="10610" spans="1:28" x14ac:dyDescent="0.25">
      <c r="A10610" t="s">
        <v>11433</v>
      </c>
      <c r="B10610">
        <v>0.70699999999999996</v>
      </c>
      <c r="C10610">
        <v>0.66</v>
      </c>
      <c r="D10610">
        <v>0.82699999999999996</v>
      </c>
      <c r="E10610">
        <v>0.98199999999999998</v>
      </c>
      <c r="F10610">
        <v>1</v>
      </c>
      <c r="G10610">
        <v>1.0089999999999999</v>
      </c>
      <c r="H10610">
        <v>0.88900000000000001</v>
      </c>
      <c r="I10610">
        <v>0.73399999999999999</v>
      </c>
      <c r="J10610">
        <v>0.73799999999999999</v>
      </c>
      <c r="K10610">
        <v>0.88</v>
      </c>
      <c r="L10610">
        <v>0.88700000000000001</v>
      </c>
      <c r="M10610">
        <v>1.2789999999999999</v>
      </c>
      <c r="N10610">
        <v>1.222</v>
      </c>
      <c r="O10610">
        <v>1.2310000000000001</v>
      </c>
      <c r="P10610">
        <v>1.1950000000000001</v>
      </c>
      <c r="Q10610">
        <v>1.135</v>
      </c>
      <c r="R10610">
        <v>1.613</v>
      </c>
      <c r="S10610">
        <v>1.454</v>
      </c>
      <c r="T10610">
        <v>1.29</v>
      </c>
      <c r="U10610">
        <v>1.224</v>
      </c>
      <c r="V10610">
        <v>1.865</v>
      </c>
      <c r="W10610">
        <v>1.51</v>
      </c>
      <c r="X10610">
        <v>1.36</v>
      </c>
      <c r="Y10610">
        <v>1.514</v>
      </c>
      <c r="Z10610">
        <v>1.651</v>
      </c>
      <c r="AA10610">
        <v>1.4</v>
      </c>
      <c r="AB10610">
        <v>1.6</v>
      </c>
    </row>
    <row r="10611" spans="1:28" x14ac:dyDescent="0.25">
      <c r="A10611" t="s">
        <v>996</v>
      </c>
      <c r="B10611">
        <v>1.5780000000000001</v>
      </c>
      <c r="C10611">
        <v>1.5049999999999999</v>
      </c>
      <c r="D10611">
        <v>1.5089999999999999</v>
      </c>
    </row>
    <row r="10612" spans="1:28" x14ac:dyDescent="0.25">
      <c r="A10612" t="s">
        <v>11434</v>
      </c>
      <c r="X10612">
        <v>2.6219999999999999</v>
      </c>
      <c r="Y10612">
        <v>4.5910000000000002</v>
      </c>
      <c r="Z10612">
        <v>5.7809999999999997</v>
      </c>
      <c r="AA10612">
        <v>4.4000000000000004</v>
      </c>
      <c r="AB10612">
        <v>3.3</v>
      </c>
    </row>
    <row r="10613" spans="1:28" x14ac:dyDescent="0.25">
      <c r="A10613" t="s">
        <v>997</v>
      </c>
      <c r="O10613">
        <v>0.158</v>
      </c>
      <c r="P10613">
        <v>7.2999999999999995E-2</v>
      </c>
      <c r="Q10613">
        <v>0.16500000000000001</v>
      </c>
    </row>
    <row r="10614" spans="1:28" x14ac:dyDescent="0.25">
      <c r="A10614" t="s">
        <v>11435</v>
      </c>
      <c r="B10614">
        <v>2.2749999999999999</v>
      </c>
      <c r="C10614">
        <v>1.9370000000000001</v>
      </c>
      <c r="D10614">
        <v>1.774</v>
      </c>
      <c r="E10614">
        <v>1.8080000000000001</v>
      </c>
      <c r="F10614">
        <v>1.758</v>
      </c>
      <c r="G10614">
        <v>1.8240000000000001</v>
      </c>
      <c r="H10614">
        <v>1.944</v>
      </c>
      <c r="I10614">
        <v>2.1579999999999999</v>
      </c>
      <c r="J10614">
        <v>2.512</v>
      </c>
      <c r="K10614">
        <v>2.3889999999999998</v>
      </c>
      <c r="L10614">
        <v>2.2570000000000001</v>
      </c>
      <c r="M10614">
        <v>2.5830000000000002</v>
      </c>
      <c r="N10614">
        <v>2.56</v>
      </c>
      <c r="O10614">
        <v>2.4510000000000001</v>
      </c>
      <c r="P10614">
        <v>2.5270000000000001</v>
      </c>
      <c r="Q10614">
        <v>2.5550000000000002</v>
      </c>
      <c r="R10614">
        <v>2.2959999999999998</v>
      </c>
      <c r="S10614">
        <v>2.702</v>
      </c>
      <c r="T10614">
        <v>2.6850000000000001</v>
      </c>
      <c r="U10614">
        <v>2.9359999999999999</v>
      </c>
      <c r="V10614">
        <v>3.234</v>
      </c>
      <c r="W10614">
        <v>3.448</v>
      </c>
      <c r="X10614">
        <v>3.6469999999999998</v>
      </c>
      <c r="Y10614">
        <v>5.0369999999999999</v>
      </c>
      <c r="Z10614">
        <v>6.78</v>
      </c>
      <c r="AA10614">
        <v>6.1</v>
      </c>
      <c r="AB10614">
        <v>5.2</v>
      </c>
    </row>
    <row r="10615" spans="1:28" x14ac:dyDescent="0.25">
      <c r="A10615" t="s">
        <v>11436</v>
      </c>
      <c r="W10615">
        <v>2.0659999999999998</v>
      </c>
      <c r="X10615">
        <v>2.4529999999999998</v>
      </c>
      <c r="Y10615">
        <v>2.0819999999999999</v>
      </c>
      <c r="Z10615">
        <v>2.73</v>
      </c>
      <c r="AA10615">
        <v>2.5</v>
      </c>
      <c r="AB10615">
        <v>2.9</v>
      </c>
    </row>
    <row r="10616" spans="1:28" x14ac:dyDescent="0.25">
      <c r="A10616" t="s">
        <v>998</v>
      </c>
      <c r="X10616">
        <v>2.9910000000000001</v>
      </c>
      <c r="Y10616">
        <v>3.8170000000000002</v>
      </c>
      <c r="Z10616">
        <v>3.2509999999999999</v>
      </c>
      <c r="AA10616">
        <v>3.2</v>
      </c>
      <c r="AB10616">
        <v>3.2</v>
      </c>
    </row>
    <row r="10617" spans="1:28" x14ac:dyDescent="0.25">
      <c r="A10617" t="s">
        <v>11437</v>
      </c>
      <c r="W10617">
        <v>0</v>
      </c>
      <c r="X10617">
        <v>1.5</v>
      </c>
      <c r="Y10617">
        <v>2.0830000000000002</v>
      </c>
      <c r="Z10617">
        <v>2.0630000000000002</v>
      </c>
      <c r="AA10617">
        <v>2.6</v>
      </c>
      <c r="AB10617">
        <v>2</v>
      </c>
    </row>
    <row r="10618" spans="1:28" x14ac:dyDescent="0.25">
      <c r="A10618" t="s">
        <v>11438</v>
      </c>
      <c r="E10618">
        <v>0.58099999999999996</v>
      </c>
      <c r="F10618">
        <v>0.5</v>
      </c>
      <c r="G10618">
        <v>0.44900000000000001</v>
      </c>
      <c r="H10618">
        <v>0.47899999999999998</v>
      </c>
      <c r="I10618">
        <v>0.53300000000000003</v>
      </c>
      <c r="J10618">
        <v>0.312</v>
      </c>
      <c r="K10618">
        <v>0.44600000000000001</v>
      </c>
      <c r="L10618">
        <v>0.49099999999999999</v>
      </c>
      <c r="M10618">
        <v>0.78300000000000003</v>
      </c>
      <c r="N10618">
        <v>0.78300000000000003</v>
      </c>
      <c r="O10618">
        <v>0.873</v>
      </c>
      <c r="P10618">
        <v>0.91500000000000004</v>
      </c>
      <c r="Q10618">
        <v>0.85199999999999998</v>
      </c>
      <c r="R10618">
        <v>0.53600000000000003</v>
      </c>
      <c r="S10618">
        <v>0.65400000000000003</v>
      </c>
      <c r="T10618">
        <v>0.81</v>
      </c>
      <c r="U10618">
        <v>0.82299999999999995</v>
      </c>
      <c r="V10618">
        <v>1</v>
      </c>
      <c r="W10618">
        <v>0.94799999999999995</v>
      </c>
      <c r="X10618">
        <v>0.79400000000000004</v>
      </c>
      <c r="Y10618">
        <v>1.5880000000000001</v>
      </c>
      <c r="Z10618">
        <v>1.429</v>
      </c>
      <c r="AA10618">
        <v>1.3</v>
      </c>
      <c r="AB10618">
        <v>1.2</v>
      </c>
    </row>
    <row r="10619" spans="1:28" x14ac:dyDescent="0.25">
      <c r="A10619" t="s">
        <v>11439</v>
      </c>
      <c r="O10619">
        <v>3.5999999999999997E-2</v>
      </c>
      <c r="P10619">
        <v>8.2000000000000003E-2</v>
      </c>
      <c r="Q10619">
        <v>9.8000000000000004E-2</v>
      </c>
      <c r="R10619">
        <v>3.1E-2</v>
      </c>
      <c r="S10619">
        <v>8.8999999999999996E-2</v>
      </c>
      <c r="T10619">
        <v>8.2000000000000003E-2</v>
      </c>
      <c r="U10619">
        <v>0.11799999999999999</v>
      </c>
      <c r="V10619">
        <v>0.16</v>
      </c>
      <c r="W10619">
        <v>0.216</v>
      </c>
      <c r="X10619">
        <v>0.313</v>
      </c>
      <c r="Y10619">
        <v>0.42099999999999999</v>
      </c>
      <c r="Z10619">
        <v>0.376</v>
      </c>
      <c r="AA10619">
        <v>0.6</v>
      </c>
      <c r="AB10619">
        <v>0.3</v>
      </c>
    </row>
    <row r="10620" spans="1:28" x14ac:dyDescent="0.25">
      <c r="A10620" t="s">
        <v>11440</v>
      </c>
      <c r="M10620">
        <v>0.73299999999999998</v>
      </c>
      <c r="N10620">
        <v>1.256</v>
      </c>
      <c r="O10620">
        <v>0.73799999999999999</v>
      </c>
      <c r="P10620">
        <v>1.5509999999999999</v>
      </c>
      <c r="Q10620">
        <v>1.1970000000000001</v>
      </c>
      <c r="R10620">
        <v>1.4850000000000001</v>
      </c>
      <c r="S10620">
        <v>1.6910000000000001</v>
      </c>
      <c r="T10620">
        <v>1.667</v>
      </c>
      <c r="U10620">
        <v>1.784</v>
      </c>
      <c r="V10620">
        <v>1.921</v>
      </c>
      <c r="W10620">
        <v>2.3109999999999999</v>
      </c>
      <c r="X10620">
        <v>2.226</v>
      </c>
      <c r="Y10620">
        <v>2.7669999999999999</v>
      </c>
      <c r="Z10620">
        <v>2.68</v>
      </c>
      <c r="AA10620">
        <v>2.5</v>
      </c>
      <c r="AB10620">
        <v>2.1</v>
      </c>
    </row>
    <row r="10621" spans="1:28" x14ac:dyDescent="0.25">
      <c r="A10621" t="s">
        <v>999</v>
      </c>
      <c r="R10621">
        <v>8.4760000000000009</v>
      </c>
      <c r="S10621">
        <v>14.603</v>
      </c>
      <c r="T10621">
        <v>13.6</v>
      </c>
      <c r="U10621">
        <v>14.098000000000001</v>
      </c>
      <c r="V10621">
        <v>13.625</v>
      </c>
      <c r="W10621">
        <v>14</v>
      </c>
      <c r="X10621">
        <v>13.714</v>
      </c>
      <c r="Y10621">
        <v>17.782</v>
      </c>
      <c r="Z10621">
        <v>20.257000000000001</v>
      </c>
      <c r="AA10621">
        <v>19.399999999999999</v>
      </c>
      <c r="AB10621">
        <v>20.6</v>
      </c>
    </row>
    <row r="10622" spans="1:28" x14ac:dyDescent="0.25">
      <c r="A10622" t="s">
        <v>11441</v>
      </c>
      <c r="P10622">
        <v>0.42099999999999999</v>
      </c>
      <c r="Q10622">
        <v>1.113</v>
      </c>
      <c r="R10622">
        <v>0.77600000000000002</v>
      </c>
      <c r="S10622">
        <v>0.70699999999999996</v>
      </c>
      <c r="T10622">
        <v>0.56899999999999995</v>
      </c>
      <c r="U10622">
        <v>0.98599999999999999</v>
      </c>
      <c r="V10622">
        <v>0.73599999999999999</v>
      </c>
      <c r="W10622">
        <v>0.57399999999999995</v>
      </c>
      <c r="X10622">
        <v>0.91800000000000004</v>
      </c>
      <c r="Y10622">
        <v>1.431</v>
      </c>
      <c r="Z10622">
        <v>1.7889999999999999</v>
      </c>
      <c r="AA10622">
        <v>1.4</v>
      </c>
      <c r="AB10622">
        <v>1.2</v>
      </c>
    </row>
    <row r="10623" spans="1:28" x14ac:dyDescent="0.25">
      <c r="A10623" t="s">
        <v>11442</v>
      </c>
      <c r="I10623">
        <v>0.52600000000000002</v>
      </c>
      <c r="J10623">
        <v>0.40300000000000002</v>
      </c>
      <c r="K10623">
        <v>0.72199999999999998</v>
      </c>
      <c r="L10623">
        <v>0.59299999999999997</v>
      </c>
      <c r="M10623">
        <v>1.0549999999999999</v>
      </c>
      <c r="N10623">
        <v>1.556</v>
      </c>
      <c r="O10623">
        <v>1.651</v>
      </c>
      <c r="P10623">
        <v>1.5269999999999999</v>
      </c>
      <c r="Q10623">
        <v>1.5649999999999999</v>
      </c>
      <c r="R10623">
        <v>1.655</v>
      </c>
      <c r="S10623">
        <v>1.8</v>
      </c>
      <c r="T10623">
        <v>1.403</v>
      </c>
      <c r="U10623">
        <v>1.427</v>
      </c>
      <c r="V10623">
        <v>1.8140000000000001</v>
      </c>
      <c r="W10623">
        <v>2.0510000000000002</v>
      </c>
      <c r="X10623">
        <v>1.8029999999999999</v>
      </c>
      <c r="Y10623">
        <v>2.093</v>
      </c>
      <c r="Z10623">
        <v>2.298</v>
      </c>
      <c r="AA10623">
        <v>1.7</v>
      </c>
      <c r="AB10623">
        <v>2</v>
      </c>
    </row>
    <row r="10624" spans="1:28" x14ac:dyDescent="0.25">
      <c r="A10624" t="s">
        <v>11443</v>
      </c>
      <c r="J10624">
        <v>1.091</v>
      </c>
      <c r="K10624">
        <v>0.68200000000000005</v>
      </c>
      <c r="L10624">
        <v>0.71199999999999997</v>
      </c>
      <c r="M10624">
        <v>0.90800000000000003</v>
      </c>
      <c r="N10624">
        <v>0.96799999999999997</v>
      </c>
      <c r="O10624">
        <v>0.8</v>
      </c>
      <c r="P10624">
        <v>0.98299999999999998</v>
      </c>
      <c r="Q10624">
        <v>0.875</v>
      </c>
      <c r="R10624">
        <v>0.91900000000000004</v>
      </c>
      <c r="S10624">
        <v>1.117</v>
      </c>
      <c r="T10624">
        <v>0.745</v>
      </c>
      <c r="U10624">
        <v>0.91300000000000003</v>
      </c>
      <c r="V10624">
        <v>1.1299999999999999</v>
      </c>
      <c r="W10624">
        <v>1.6910000000000001</v>
      </c>
      <c r="X10624">
        <v>1.625</v>
      </c>
      <c r="Y10624">
        <v>1.5760000000000001</v>
      </c>
      <c r="Z10624">
        <v>2.1560000000000001</v>
      </c>
      <c r="AA10624">
        <v>1.6</v>
      </c>
      <c r="AB10624">
        <v>1.4</v>
      </c>
    </row>
    <row r="10625" spans="1:28" x14ac:dyDescent="0.25">
      <c r="A10625" t="s">
        <v>11444</v>
      </c>
      <c r="B10625">
        <v>3.11</v>
      </c>
      <c r="C10625">
        <v>2.8490000000000002</v>
      </c>
      <c r="D10625">
        <v>3.0179999999999998</v>
      </c>
      <c r="E10625">
        <v>2.99</v>
      </c>
      <c r="F10625">
        <v>3.141</v>
      </c>
      <c r="G10625">
        <v>3.169</v>
      </c>
      <c r="H10625">
        <v>3.3290000000000002</v>
      </c>
      <c r="I10625">
        <v>3.024</v>
      </c>
      <c r="J10625">
        <v>3.2490000000000001</v>
      </c>
      <c r="K10625">
        <v>3.2869999999999999</v>
      </c>
      <c r="L10625">
        <v>3.2770000000000001</v>
      </c>
      <c r="M10625">
        <v>3.6629999999999998</v>
      </c>
      <c r="N10625">
        <v>3.5449999999999999</v>
      </c>
      <c r="O10625">
        <v>3.3849999999999998</v>
      </c>
      <c r="P10625">
        <v>3.4159999999999999</v>
      </c>
      <c r="Q10625">
        <v>3.4049999999999998</v>
      </c>
      <c r="R10625">
        <v>3.6150000000000002</v>
      </c>
      <c r="S10625">
        <v>3.794</v>
      </c>
      <c r="T10625">
        <v>3.66</v>
      </c>
      <c r="U10625">
        <v>3.383</v>
      </c>
      <c r="V10625">
        <v>3.5950000000000002</v>
      </c>
      <c r="W10625">
        <v>4.3250000000000002</v>
      </c>
      <c r="X10625">
        <v>3.778</v>
      </c>
      <c r="Y10625">
        <v>4.7450000000000001</v>
      </c>
      <c r="Z10625">
        <v>5.0190000000000001</v>
      </c>
      <c r="AA10625">
        <v>4.5</v>
      </c>
      <c r="AB10625">
        <v>3.8</v>
      </c>
    </row>
    <row r="10626" spans="1:28" x14ac:dyDescent="0.25">
      <c r="A10626" t="s">
        <v>11445</v>
      </c>
      <c r="X10626">
        <v>5.242</v>
      </c>
      <c r="Y10626">
        <v>7.875</v>
      </c>
      <c r="Z10626">
        <v>8.5069999999999997</v>
      </c>
      <c r="AA10626">
        <v>7.8</v>
      </c>
      <c r="AB10626">
        <v>5.0999999999999996</v>
      </c>
    </row>
    <row r="10627" spans="1:28" x14ac:dyDescent="0.25">
      <c r="A10627" t="s">
        <v>1000</v>
      </c>
      <c r="K10627">
        <v>2.3220000000000001</v>
      </c>
      <c r="L10627">
        <v>2.1059999999999999</v>
      </c>
      <c r="M10627">
        <v>1.8320000000000001</v>
      </c>
      <c r="N10627">
        <v>1.7370000000000001</v>
      </c>
      <c r="O10627">
        <v>1.823</v>
      </c>
      <c r="P10627">
        <v>1.5349999999999999</v>
      </c>
      <c r="Q10627">
        <v>1.946</v>
      </c>
      <c r="R10627">
        <v>1.681</v>
      </c>
      <c r="S10627">
        <v>2.254</v>
      </c>
      <c r="T10627">
        <v>2.008</v>
      </c>
      <c r="U10627">
        <v>1.992</v>
      </c>
      <c r="V10627">
        <v>2.0150000000000001</v>
      </c>
      <c r="W10627">
        <v>2.0939999999999999</v>
      </c>
      <c r="X10627">
        <v>2.4580000000000002</v>
      </c>
      <c r="Y10627">
        <v>2.6339999999999999</v>
      </c>
      <c r="Z10627">
        <v>3.1619999999999999</v>
      </c>
      <c r="AA10627">
        <v>2.7</v>
      </c>
      <c r="AB10627">
        <v>2.1</v>
      </c>
    </row>
    <row r="10628" spans="1:28" x14ac:dyDescent="0.25">
      <c r="A10628" t="s">
        <v>11446</v>
      </c>
      <c r="G10628">
        <v>0.35299999999999998</v>
      </c>
      <c r="H10628">
        <v>0.41499999999999998</v>
      </c>
      <c r="I10628">
        <v>0.377</v>
      </c>
      <c r="J10628">
        <v>0.50800000000000001</v>
      </c>
      <c r="K10628">
        <v>0.31</v>
      </c>
      <c r="L10628">
        <v>0.47099999999999997</v>
      </c>
      <c r="M10628">
        <v>0.28599999999999998</v>
      </c>
      <c r="N10628">
        <v>0.74</v>
      </c>
      <c r="O10628">
        <v>0.81799999999999995</v>
      </c>
      <c r="P10628">
        <v>0.72699999999999998</v>
      </c>
      <c r="Q10628">
        <v>0.67700000000000005</v>
      </c>
      <c r="R10628">
        <v>0.7</v>
      </c>
      <c r="S10628">
        <v>0.73799999999999999</v>
      </c>
      <c r="T10628">
        <v>0.76100000000000001</v>
      </c>
      <c r="U10628">
        <v>1</v>
      </c>
      <c r="V10628">
        <v>0.83499999999999996</v>
      </c>
      <c r="W10628">
        <v>0.96399999999999997</v>
      </c>
      <c r="X10628">
        <v>1.1120000000000001</v>
      </c>
      <c r="Y10628">
        <v>1.736</v>
      </c>
      <c r="Z10628">
        <v>1.1779999999999999</v>
      </c>
      <c r="AA10628">
        <v>1.1000000000000001</v>
      </c>
      <c r="AB10628">
        <v>0.9</v>
      </c>
    </row>
    <row r="10629" spans="1:28" x14ac:dyDescent="0.25">
      <c r="A10629" t="s">
        <v>11447</v>
      </c>
      <c r="B10629">
        <v>0.32900000000000001</v>
      </c>
      <c r="C10629">
        <v>0.39200000000000002</v>
      </c>
      <c r="D10629">
        <v>0.38500000000000001</v>
      </c>
      <c r="E10629">
        <v>0.49099999999999999</v>
      </c>
      <c r="F10629">
        <v>0.42299999999999999</v>
      </c>
      <c r="G10629">
        <v>0.46200000000000002</v>
      </c>
      <c r="H10629">
        <v>0.65600000000000003</v>
      </c>
      <c r="I10629">
        <v>0.501</v>
      </c>
      <c r="J10629">
        <v>0.59</v>
      </c>
      <c r="K10629">
        <v>0.58499999999999996</v>
      </c>
      <c r="L10629">
        <v>0.70199999999999996</v>
      </c>
      <c r="M10629">
        <v>0.878</v>
      </c>
      <c r="N10629">
        <v>1.073</v>
      </c>
      <c r="O10629">
        <v>1.0049999999999999</v>
      </c>
      <c r="P10629">
        <v>0.97399999999999998</v>
      </c>
      <c r="Q10629">
        <v>0.96799999999999997</v>
      </c>
      <c r="R10629">
        <v>0.98299999999999998</v>
      </c>
      <c r="S10629">
        <v>0.93899999999999995</v>
      </c>
      <c r="T10629">
        <v>0.96499999999999997</v>
      </c>
      <c r="U10629">
        <v>0.97299999999999998</v>
      </c>
      <c r="V10629">
        <v>0.97199999999999998</v>
      </c>
      <c r="W10629">
        <v>0.97699999999999998</v>
      </c>
      <c r="X10629">
        <v>0.98799999999999999</v>
      </c>
      <c r="Y10629">
        <v>1.401</v>
      </c>
      <c r="Z10629">
        <v>1.3069999999999999</v>
      </c>
      <c r="AA10629">
        <v>1.1000000000000001</v>
      </c>
      <c r="AB10629">
        <v>1</v>
      </c>
    </row>
    <row r="10630" spans="1:28" x14ac:dyDescent="0.25">
      <c r="A10630" t="s">
        <v>11448</v>
      </c>
      <c r="B10630">
        <v>0.34</v>
      </c>
      <c r="C10630">
        <v>0.14499999999999999</v>
      </c>
      <c r="D10630">
        <v>0.33300000000000002</v>
      </c>
      <c r="E10630">
        <v>0.68600000000000005</v>
      </c>
      <c r="F10630">
        <v>0.32700000000000001</v>
      </c>
      <c r="G10630">
        <v>0.44400000000000001</v>
      </c>
      <c r="H10630">
        <v>0.48899999999999999</v>
      </c>
      <c r="I10630">
        <v>0.5</v>
      </c>
      <c r="J10630">
        <v>0.43</v>
      </c>
      <c r="K10630">
        <v>0.72499999999999998</v>
      </c>
      <c r="L10630">
        <v>0.55600000000000005</v>
      </c>
      <c r="M10630">
        <v>0.53200000000000003</v>
      </c>
      <c r="N10630">
        <v>0.54700000000000004</v>
      </c>
      <c r="O10630">
        <v>0.81799999999999995</v>
      </c>
      <c r="P10630">
        <v>0.63800000000000001</v>
      </c>
      <c r="Q10630">
        <v>0.70599999999999996</v>
      </c>
      <c r="R10630">
        <v>0.63900000000000001</v>
      </c>
      <c r="S10630">
        <v>0.64700000000000002</v>
      </c>
      <c r="T10630">
        <v>0.84399999999999997</v>
      </c>
      <c r="U10630">
        <v>0.57799999999999996</v>
      </c>
      <c r="V10630">
        <v>0.86399999999999999</v>
      </c>
      <c r="W10630">
        <v>0.96299999999999997</v>
      </c>
      <c r="X10630">
        <v>0.64300000000000002</v>
      </c>
      <c r="Y10630">
        <v>0.71899999999999997</v>
      </c>
      <c r="Z10630">
        <v>0.91600000000000004</v>
      </c>
      <c r="AA10630">
        <v>1.1000000000000001</v>
      </c>
      <c r="AB10630">
        <v>1.1000000000000001</v>
      </c>
    </row>
    <row r="10631" spans="1:28" x14ac:dyDescent="0.25">
      <c r="A10631" t="s">
        <v>11449</v>
      </c>
      <c r="T10631">
        <v>0.56399999999999995</v>
      </c>
      <c r="U10631">
        <v>1.5</v>
      </c>
      <c r="V10631">
        <v>1.349</v>
      </c>
      <c r="W10631">
        <v>2.3879999999999999</v>
      </c>
      <c r="X10631">
        <v>1.93</v>
      </c>
      <c r="Y10631">
        <v>1.8129999999999999</v>
      </c>
      <c r="Z10631">
        <v>1.8149999999999999</v>
      </c>
      <c r="AA10631">
        <v>1.3</v>
      </c>
      <c r="AB10631">
        <v>1.8</v>
      </c>
    </row>
    <row r="10632" spans="1:28" x14ac:dyDescent="0.25">
      <c r="A10632" t="s">
        <v>11450</v>
      </c>
      <c r="B10632">
        <v>1.1000000000000001</v>
      </c>
      <c r="C10632">
        <v>1.409</v>
      </c>
      <c r="D10632">
        <v>1.452</v>
      </c>
      <c r="E10632">
        <v>1.4770000000000001</v>
      </c>
      <c r="L10632">
        <v>1.462</v>
      </c>
      <c r="M10632">
        <v>1.1539999999999999</v>
      </c>
      <c r="N10632">
        <v>1.45</v>
      </c>
      <c r="O10632">
        <v>1.556</v>
      </c>
      <c r="P10632">
        <v>1.163</v>
      </c>
      <c r="Q10632">
        <v>1.59</v>
      </c>
      <c r="R10632">
        <v>1.381</v>
      </c>
      <c r="S10632">
        <v>1.7110000000000001</v>
      </c>
      <c r="T10632">
        <v>1.5109999999999999</v>
      </c>
      <c r="U10632">
        <v>1.35</v>
      </c>
      <c r="V10632">
        <v>1.256</v>
      </c>
      <c r="W10632">
        <v>1.0980000000000001</v>
      </c>
      <c r="X10632">
        <v>1.3640000000000001</v>
      </c>
      <c r="Y10632">
        <v>1.7450000000000001</v>
      </c>
      <c r="Z10632">
        <v>1.5489999999999999</v>
      </c>
      <c r="AA10632">
        <v>1.6</v>
      </c>
      <c r="AB10632">
        <v>1.6</v>
      </c>
    </row>
    <row r="10633" spans="1:28" x14ac:dyDescent="0.25">
      <c r="A10633" t="s">
        <v>11451</v>
      </c>
      <c r="M10633">
        <v>0.67600000000000005</v>
      </c>
      <c r="N10633">
        <v>0.96799999999999997</v>
      </c>
      <c r="O10633">
        <v>0.25</v>
      </c>
      <c r="P10633">
        <v>0.61299999999999999</v>
      </c>
      <c r="Q10633">
        <v>0.46700000000000003</v>
      </c>
      <c r="R10633">
        <v>0.42899999999999999</v>
      </c>
      <c r="S10633">
        <v>0.21099999999999999</v>
      </c>
      <c r="T10633">
        <v>0.5</v>
      </c>
      <c r="U10633">
        <v>0.67600000000000005</v>
      </c>
      <c r="V10633">
        <v>0.55800000000000005</v>
      </c>
      <c r="W10633">
        <v>0.46300000000000002</v>
      </c>
      <c r="X10633">
        <v>0.78900000000000003</v>
      </c>
      <c r="Y10633">
        <v>0.628</v>
      </c>
      <c r="Z10633">
        <v>0.58099999999999996</v>
      </c>
      <c r="AA10633">
        <v>0.5</v>
      </c>
      <c r="AB10633">
        <v>0.7</v>
      </c>
    </row>
    <row r="10634" spans="1:28" x14ac:dyDescent="0.25">
      <c r="A10634" t="s">
        <v>11452</v>
      </c>
      <c r="S10634">
        <v>0.27300000000000002</v>
      </c>
      <c r="T10634">
        <v>0.45500000000000002</v>
      </c>
      <c r="U10634">
        <v>0.30399999999999999</v>
      </c>
      <c r="V10634">
        <v>0.40899999999999997</v>
      </c>
      <c r="W10634">
        <v>0.5</v>
      </c>
      <c r="X10634">
        <v>0.76900000000000002</v>
      </c>
      <c r="Y10634">
        <v>1.6839999999999999</v>
      </c>
      <c r="Z10634">
        <v>3.5649999999999999</v>
      </c>
      <c r="AA10634">
        <v>2</v>
      </c>
      <c r="AB10634">
        <v>1.7</v>
      </c>
    </row>
    <row r="10635" spans="1:28" x14ac:dyDescent="0.25">
      <c r="A10635" t="s">
        <v>1744</v>
      </c>
      <c r="Q10635">
        <v>0.23799999999999999</v>
      </c>
      <c r="S10635">
        <v>4.2000000000000003E-2</v>
      </c>
      <c r="T10635">
        <v>0.2</v>
      </c>
      <c r="U10635">
        <v>0.13800000000000001</v>
      </c>
      <c r="V10635">
        <v>0.36</v>
      </c>
      <c r="W10635">
        <v>0.214</v>
      </c>
      <c r="X10635">
        <v>0.5</v>
      </c>
      <c r="Y10635">
        <v>0.60699999999999998</v>
      </c>
      <c r="Z10635">
        <v>0.88</v>
      </c>
      <c r="AA10635">
        <v>2.2000000000000002</v>
      </c>
      <c r="AB10635">
        <v>1.7</v>
      </c>
    </row>
    <row r="10636" spans="1:28" x14ac:dyDescent="0.25">
      <c r="A10636" t="s">
        <v>11453</v>
      </c>
      <c r="O10636">
        <v>0</v>
      </c>
      <c r="P10636">
        <v>8.3000000000000004E-2</v>
      </c>
      <c r="Q10636">
        <v>7.0999999999999994E-2</v>
      </c>
    </row>
    <row r="10637" spans="1:28" x14ac:dyDescent="0.25">
      <c r="A10637" t="s">
        <v>11454</v>
      </c>
      <c r="O10637">
        <v>5.2999999999999999E-2</v>
      </c>
      <c r="P10637">
        <v>0.106</v>
      </c>
    </row>
    <row r="10638" spans="1:28" x14ac:dyDescent="0.25">
      <c r="A10638" t="s">
        <v>11455</v>
      </c>
      <c r="B10638">
        <v>0.215</v>
      </c>
      <c r="C10638">
        <v>0.24199999999999999</v>
      </c>
      <c r="D10638">
        <v>0.185</v>
      </c>
      <c r="E10638">
        <v>0.35299999999999998</v>
      </c>
      <c r="F10638">
        <v>0.23200000000000001</v>
      </c>
      <c r="G10638">
        <v>0.217</v>
      </c>
      <c r="H10638">
        <v>0.219</v>
      </c>
      <c r="I10638">
        <v>0.33300000000000002</v>
      </c>
      <c r="J10638">
        <v>0.42599999999999999</v>
      </c>
      <c r="K10638">
        <v>0.30599999999999999</v>
      </c>
      <c r="L10638">
        <v>0.33800000000000002</v>
      </c>
      <c r="M10638">
        <v>0.47599999999999998</v>
      </c>
      <c r="N10638">
        <v>0.56100000000000005</v>
      </c>
      <c r="O10638">
        <v>0.55700000000000005</v>
      </c>
      <c r="P10638">
        <v>0.49399999999999999</v>
      </c>
      <c r="Q10638">
        <v>0.65800000000000003</v>
      </c>
      <c r="R10638">
        <v>0.65800000000000003</v>
      </c>
      <c r="S10638">
        <v>0.50600000000000001</v>
      </c>
      <c r="T10638">
        <v>0.76300000000000001</v>
      </c>
      <c r="U10638">
        <v>0.378</v>
      </c>
      <c r="V10638">
        <v>0.64400000000000002</v>
      </c>
      <c r="W10638">
        <v>1.0660000000000001</v>
      </c>
      <c r="X10638">
        <v>0.872</v>
      </c>
      <c r="Y10638">
        <v>0.80300000000000005</v>
      </c>
      <c r="Z10638">
        <v>0.96599999999999997</v>
      </c>
      <c r="AA10638">
        <v>1.1000000000000001</v>
      </c>
      <c r="AB10638">
        <v>1.3</v>
      </c>
    </row>
    <row r="10639" spans="1:28" x14ac:dyDescent="0.25">
      <c r="A10639" t="s">
        <v>11456</v>
      </c>
      <c r="T10639">
        <v>0.88500000000000001</v>
      </c>
      <c r="U10639">
        <v>0.83299999999999996</v>
      </c>
      <c r="V10639">
        <v>0.89200000000000002</v>
      </c>
      <c r="W10639">
        <v>1.516</v>
      </c>
      <c r="X10639">
        <v>1.2889999999999999</v>
      </c>
      <c r="Y10639">
        <v>1.5920000000000001</v>
      </c>
      <c r="Z10639">
        <v>1.6559999999999999</v>
      </c>
      <c r="AA10639">
        <v>1.6</v>
      </c>
      <c r="AB10639">
        <v>1.6</v>
      </c>
    </row>
    <row r="10640" spans="1:28" x14ac:dyDescent="0.25">
      <c r="A10640" t="s">
        <v>11457</v>
      </c>
      <c r="M10640">
        <v>0.53700000000000003</v>
      </c>
      <c r="N10640">
        <v>0.78</v>
      </c>
      <c r="O10640">
        <v>0.5</v>
      </c>
      <c r="P10640">
        <v>0.36099999999999999</v>
      </c>
      <c r="Q10640">
        <v>0.51400000000000001</v>
      </c>
      <c r="R10640">
        <v>0.78800000000000003</v>
      </c>
      <c r="S10640">
        <v>0.73299999999999998</v>
      </c>
      <c r="T10640">
        <v>1.2589999999999999</v>
      </c>
      <c r="U10640">
        <v>1.214</v>
      </c>
      <c r="V10640">
        <v>1.321</v>
      </c>
      <c r="W10640">
        <v>0.78800000000000003</v>
      </c>
      <c r="X10640">
        <v>1.7110000000000001</v>
      </c>
      <c r="Y10640">
        <v>1.514</v>
      </c>
      <c r="Z10640">
        <v>1.167</v>
      </c>
      <c r="AA10640">
        <v>1.1000000000000001</v>
      </c>
      <c r="AB10640">
        <v>1.1000000000000001</v>
      </c>
    </row>
    <row r="10641" spans="1:28" x14ac:dyDescent="0.25">
      <c r="A10641" t="s">
        <v>11458</v>
      </c>
      <c r="Y10641">
        <v>0.97099999999999997</v>
      </c>
      <c r="Z10641">
        <v>0.89600000000000002</v>
      </c>
      <c r="AA10641">
        <v>1.1000000000000001</v>
      </c>
      <c r="AB10641">
        <v>1.1000000000000001</v>
      </c>
    </row>
    <row r="10642" spans="1:28" x14ac:dyDescent="0.25">
      <c r="A10642" t="s">
        <v>11459</v>
      </c>
      <c r="B10642">
        <v>1.9470000000000001</v>
      </c>
      <c r="C10642">
        <v>2.3639999999999999</v>
      </c>
      <c r="D10642">
        <v>2.04</v>
      </c>
      <c r="E10642">
        <v>1.7689999999999999</v>
      </c>
      <c r="F10642">
        <v>2.117</v>
      </c>
      <c r="G10642">
        <v>2.044</v>
      </c>
      <c r="H10642">
        <v>2.1640000000000001</v>
      </c>
      <c r="I10642">
        <v>1.679</v>
      </c>
      <c r="J10642">
        <v>1.905</v>
      </c>
      <c r="K10642">
        <v>1.9350000000000001</v>
      </c>
      <c r="L10642">
        <v>1.419</v>
      </c>
      <c r="M10642">
        <v>1.8879999999999999</v>
      </c>
      <c r="N10642">
        <v>2.3820000000000001</v>
      </c>
      <c r="O10642">
        <v>2.1509999999999998</v>
      </c>
      <c r="P10642">
        <v>2.129</v>
      </c>
      <c r="Q10642">
        <v>2.5569999999999999</v>
      </c>
      <c r="R10642">
        <v>2.3530000000000002</v>
      </c>
      <c r="S10642">
        <v>1.8540000000000001</v>
      </c>
      <c r="T10642">
        <v>1.8919999999999999</v>
      </c>
      <c r="U10642">
        <v>1.9339999999999999</v>
      </c>
      <c r="V10642">
        <v>1.9359999999999999</v>
      </c>
      <c r="W10642">
        <v>2.1440000000000001</v>
      </c>
      <c r="X10642">
        <v>1.919</v>
      </c>
      <c r="Y10642">
        <v>1.88</v>
      </c>
      <c r="Z10642">
        <v>1.6459999999999999</v>
      </c>
      <c r="AA10642">
        <v>1.9</v>
      </c>
      <c r="AB10642">
        <v>1.8</v>
      </c>
    </row>
    <row r="10643" spans="1:28" x14ac:dyDescent="0.25">
      <c r="A10643" t="s">
        <v>11460</v>
      </c>
      <c r="M10643">
        <v>2.0619999999999998</v>
      </c>
      <c r="N10643">
        <v>2.141</v>
      </c>
      <c r="O10643">
        <v>2.2389999999999999</v>
      </c>
      <c r="P10643">
        <v>2.17</v>
      </c>
      <c r="Q10643">
        <v>2.0150000000000001</v>
      </c>
      <c r="R10643">
        <v>2.31</v>
      </c>
      <c r="S10643">
        <v>2.2189999999999999</v>
      </c>
      <c r="T10643">
        <v>2.137</v>
      </c>
      <c r="U10643">
        <v>2.073</v>
      </c>
      <c r="V10643">
        <v>2.6629999999999998</v>
      </c>
      <c r="W10643">
        <v>2.6509999999999998</v>
      </c>
      <c r="X10643">
        <v>2.9060000000000001</v>
      </c>
      <c r="Y10643">
        <v>3.8759999999999999</v>
      </c>
      <c r="Z10643">
        <v>4.3150000000000004</v>
      </c>
      <c r="AA10643">
        <v>4.5</v>
      </c>
      <c r="AB10643">
        <v>3.9</v>
      </c>
    </row>
    <row r="10644" spans="1:28" x14ac:dyDescent="0.25">
      <c r="A10644" t="s">
        <v>11461</v>
      </c>
      <c r="B10644">
        <v>1.472</v>
      </c>
      <c r="C10644">
        <v>1.4430000000000001</v>
      </c>
      <c r="D10644">
        <v>1.44</v>
      </c>
      <c r="E10644">
        <v>1.5860000000000001</v>
      </c>
      <c r="F10644">
        <v>1.9650000000000001</v>
      </c>
      <c r="G10644">
        <v>1.597</v>
      </c>
      <c r="H10644">
        <v>1.1579999999999999</v>
      </c>
      <c r="I10644">
        <v>1.056</v>
      </c>
      <c r="J10644">
        <v>1.4319999999999999</v>
      </c>
      <c r="K10644">
        <v>1.417</v>
      </c>
      <c r="L10644">
        <v>1.3620000000000001</v>
      </c>
      <c r="M10644">
        <v>1.1319999999999999</v>
      </c>
      <c r="N10644">
        <v>1.4510000000000001</v>
      </c>
      <c r="O10644">
        <v>1.653</v>
      </c>
      <c r="P10644">
        <v>1.8580000000000001</v>
      </c>
      <c r="Q10644">
        <v>1.9590000000000001</v>
      </c>
      <c r="R10644">
        <v>2.3490000000000002</v>
      </c>
      <c r="S10644">
        <v>2.4860000000000002</v>
      </c>
      <c r="T10644">
        <v>2.2440000000000002</v>
      </c>
      <c r="U10644">
        <v>2.661</v>
      </c>
      <c r="V10644">
        <v>2.6360000000000001</v>
      </c>
      <c r="W10644">
        <v>3.0779999999999998</v>
      </c>
      <c r="X10644">
        <v>2.9079999999999999</v>
      </c>
      <c r="Z10644">
        <v>2.6760000000000002</v>
      </c>
      <c r="AA10644">
        <v>2.2000000000000002</v>
      </c>
      <c r="AB10644">
        <v>2.4</v>
      </c>
    </row>
    <row r="10645" spans="1:28" x14ac:dyDescent="0.25">
      <c r="A10645" t="s">
        <v>11462</v>
      </c>
      <c r="T10645">
        <v>3.9329999999999998</v>
      </c>
      <c r="U10645">
        <v>2.8330000000000002</v>
      </c>
      <c r="V10645">
        <v>4.0910000000000002</v>
      </c>
      <c r="W10645">
        <v>3.9169999999999998</v>
      </c>
      <c r="X10645">
        <v>4.8570000000000002</v>
      </c>
      <c r="Y10645">
        <v>6.2140000000000004</v>
      </c>
      <c r="Z10645">
        <v>3.7</v>
      </c>
      <c r="AA10645">
        <v>5.0999999999999996</v>
      </c>
      <c r="AB10645">
        <v>4.8</v>
      </c>
    </row>
    <row r="10646" spans="1:28" x14ac:dyDescent="0.25">
      <c r="A10646" t="s">
        <v>11463</v>
      </c>
      <c r="B10646">
        <v>3.7999999999999999E-2</v>
      </c>
      <c r="C10646">
        <v>6.0000000000000001E-3</v>
      </c>
      <c r="D10646">
        <v>3.3000000000000002E-2</v>
      </c>
      <c r="E10646">
        <v>1.7999999999999999E-2</v>
      </c>
      <c r="F10646">
        <v>5.0999999999999997E-2</v>
      </c>
      <c r="G10646">
        <v>4.2000000000000003E-2</v>
      </c>
      <c r="H10646">
        <v>8.5000000000000006E-2</v>
      </c>
      <c r="I10646">
        <v>7.8E-2</v>
      </c>
      <c r="N10646">
        <v>0.64500000000000002</v>
      </c>
      <c r="R10646">
        <v>0.27300000000000002</v>
      </c>
      <c r="S10646">
        <v>0.2</v>
      </c>
      <c r="T10646">
        <v>0.317</v>
      </c>
      <c r="U10646">
        <v>0.218</v>
      </c>
      <c r="V10646">
        <v>0.27700000000000002</v>
      </c>
      <c r="W10646">
        <v>0.25700000000000001</v>
      </c>
      <c r="X10646">
        <v>0.26300000000000001</v>
      </c>
      <c r="Y10646">
        <v>0.20200000000000001</v>
      </c>
      <c r="Z10646">
        <v>0.308</v>
      </c>
      <c r="AA10646">
        <v>0.2</v>
      </c>
      <c r="AB10646">
        <v>0.2</v>
      </c>
    </row>
    <row r="10647" spans="1:28" x14ac:dyDescent="0.25">
      <c r="A10647" t="s">
        <v>11464</v>
      </c>
      <c r="P10647">
        <v>0.4</v>
      </c>
      <c r="Q10647">
        <v>0.29399999999999998</v>
      </c>
      <c r="R10647">
        <v>0.34300000000000003</v>
      </c>
      <c r="S10647">
        <v>0.378</v>
      </c>
      <c r="T10647">
        <v>0.89200000000000002</v>
      </c>
      <c r="U10647">
        <v>0.622</v>
      </c>
      <c r="V10647">
        <v>0.70299999999999996</v>
      </c>
      <c r="W10647">
        <v>1.054</v>
      </c>
      <c r="X10647">
        <v>1.1579999999999999</v>
      </c>
      <c r="Y10647">
        <v>1.7829999999999999</v>
      </c>
      <c r="Z10647">
        <v>1.778</v>
      </c>
      <c r="AA10647">
        <v>1.3</v>
      </c>
      <c r="AB10647">
        <v>1.2</v>
      </c>
    </row>
    <row r="10648" spans="1:28" x14ac:dyDescent="0.25">
      <c r="A10648" t="s">
        <v>11465</v>
      </c>
      <c r="O10648">
        <v>0.43099999999999999</v>
      </c>
      <c r="P10648">
        <v>0.33300000000000002</v>
      </c>
      <c r="Q10648">
        <v>0.71699999999999997</v>
      </c>
      <c r="R10648">
        <v>0.47499999999999998</v>
      </c>
      <c r="S10648">
        <v>0.43</v>
      </c>
      <c r="T10648">
        <v>0.52500000000000002</v>
      </c>
      <c r="U10648">
        <v>1.125</v>
      </c>
    </row>
    <row r="10649" spans="1:28" x14ac:dyDescent="0.25">
      <c r="A10649" t="s">
        <v>11466</v>
      </c>
      <c r="V10649">
        <v>1.22</v>
      </c>
      <c r="W10649">
        <v>1.1879999999999999</v>
      </c>
      <c r="X10649">
        <v>1.2330000000000001</v>
      </c>
      <c r="Y10649">
        <v>1.5149999999999999</v>
      </c>
      <c r="Z10649">
        <v>1.651</v>
      </c>
      <c r="AA10649">
        <v>1.7</v>
      </c>
      <c r="AB10649">
        <v>1.5</v>
      </c>
    </row>
    <row r="10650" spans="1:28" x14ac:dyDescent="0.25">
      <c r="A10650" t="s">
        <v>11467</v>
      </c>
      <c r="J10650">
        <v>0.247</v>
      </c>
      <c r="K10650">
        <v>0.20200000000000001</v>
      </c>
      <c r="L10650">
        <v>0.378</v>
      </c>
      <c r="M10650">
        <v>0.48799999999999999</v>
      </c>
      <c r="N10650">
        <v>0.56100000000000005</v>
      </c>
      <c r="O10650">
        <v>0.47599999999999998</v>
      </c>
      <c r="P10650">
        <v>0.378</v>
      </c>
      <c r="Q10650">
        <v>0.151</v>
      </c>
      <c r="R10650">
        <v>0.43099999999999999</v>
      </c>
      <c r="S10650">
        <v>0.39700000000000002</v>
      </c>
      <c r="T10650">
        <v>0.32800000000000001</v>
      </c>
      <c r="U10650">
        <v>0.47699999999999998</v>
      </c>
      <c r="V10650">
        <v>0.61299999999999999</v>
      </c>
      <c r="W10650">
        <v>0.441</v>
      </c>
      <c r="X10650">
        <v>0.34200000000000003</v>
      </c>
      <c r="Y10650">
        <v>0.58599999999999997</v>
      </c>
      <c r="Z10650">
        <v>0.66200000000000003</v>
      </c>
      <c r="AA10650">
        <v>0.8</v>
      </c>
      <c r="AB10650">
        <v>0.7</v>
      </c>
    </row>
    <row r="10651" spans="1:28" x14ac:dyDescent="0.25">
      <c r="A10651" t="s">
        <v>11468</v>
      </c>
      <c r="B10651">
        <v>1.631</v>
      </c>
      <c r="C10651">
        <v>1.6990000000000001</v>
      </c>
      <c r="D10651">
        <v>1.5509999999999999</v>
      </c>
      <c r="E10651">
        <v>2.0739999999999998</v>
      </c>
      <c r="F10651">
        <v>2.5609999999999999</v>
      </c>
      <c r="G10651">
        <v>2.198</v>
      </c>
      <c r="H10651">
        <v>2.7010000000000001</v>
      </c>
      <c r="I10651">
        <v>2.5670000000000002</v>
      </c>
      <c r="J10651">
        <v>2.2429999999999999</v>
      </c>
      <c r="K10651">
        <v>2.2029999999999998</v>
      </c>
      <c r="L10651">
        <v>2.9369999999999998</v>
      </c>
      <c r="M10651">
        <v>3.3029999999999999</v>
      </c>
      <c r="N10651">
        <v>3.5369999999999999</v>
      </c>
      <c r="O10651">
        <v>3.121</v>
      </c>
      <c r="P10651">
        <v>3.246</v>
      </c>
      <c r="Q10651">
        <v>3.7789999999999999</v>
      </c>
      <c r="R10651">
        <v>3.6539999999999999</v>
      </c>
      <c r="S10651">
        <v>4.4820000000000002</v>
      </c>
      <c r="T10651">
        <v>3.7229999999999999</v>
      </c>
      <c r="U10651">
        <v>3.677</v>
      </c>
      <c r="V10651">
        <v>3.8570000000000002</v>
      </c>
      <c r="W10651">
        <v>3.9129999999999998</v>
      </c>
      <c r="X10651">
        <v>3.39</v>
      </c>
      <c r="Y10651">
        <v>4.0039999999999996</v>
      </c>
      <c r="Z10651">
        <v>4.0199999999999996</v>
      </c>
      <c r="AA10651">
        <v>3.5</v>
      </c>
      <c r="AB10651">
        <v>2.9</v>
      </c>
    </row>
    <row r="10652" spans="1:28" x14ac:dyDescent="0.25">
      <c r="A10652" t="s">
        <v>11469</v>
      </c>
      <c r="O10652">
        <v>1.7809999999999999</v>
      </c>
      <c r="P10652">
        <v>1.738</v>
      </c>
      <c r="Q10652">
        <v>2.169</v>
      </c>
      <c r="R10652">
        <v>2.6869999999999998</v>
      </c>
      <c r="S10652">
        <v>3.0129999999999999</v>
      </c>
      <c r="T10652">
        <v>2.6179999999999999</v>
      </c>
      <c r="U10652">
        <v>2.6619999999999999</v>
      </c>
      <c r="V10652">
        <v>2.766</v>
      </c>
      <c r="W10652">
        <v>2.4860000000000002</v>
      </c>
      <c r="X10652">
        <v>3.2480000000000002</v>
      </c>
      <c r="Y10652">
        <v>3.375</v>
      </c>
      <c r="Z10652">
        <v>3.069</v>
      </c>
      <c r="AA10652">
        <v>2.4</v>
      </c>
      <c r="AB10652">
        <v>1.8</v>
      </c>
    </row>
    <row r="10653" spans="1:28" x14ac:dyDescent="0.25">
      <c r="A10653" t="s">
        <v>11470</v>
      </c>
      <c r="N10653">
        <v>0.39500000000000002</v>
      </c>
      <c r="O10653">
        <v>0.23799999999999999</v>
      </c>
      <c r="P10653">
        <v>0.39400000000000002</v>
      </c>
      <c r="Q10653">
        <v>0.64500000000000002</v>
      </c>
      <c r="R10653">
        <v>0.45600000000000002</v>
      </c>
      <c r="S10653">
        <v>0.625</v>
      </c>
      <c r="T10653">
        <v>0.57399999999999995</v>
      </c>
      <c r="U10653">
        <v>0.53700000000000003</v>
      </c>
      <c r="V10653">
        <v>0.875</v>
      </c>
      <c r="W10653">
        <v>0.82199999999999995</v>
      </c>
      <c r="X10653">
        <v>0.96599999999999997</v>
      </c>
      <c r="Y10653">
        <v>0.63300000000000001</v>
      </c>
      <c r="Z10653">
        <v>0.63800000000000001</v>
      </c>
      <c r="AA10653">
        <v>0.6</v>
      </c>
      <c r="AB10653">
        <v>0.3</v>
      </c>
    </row>
    <row r="10654" spans="1:28" x14ac:dyDescent="0.25">
      <c r="A10654" t="s">
        <v>11471</v>
      </c>
      <c r="N10654">
        <v>0.48599999999999999</v>
      </c>
      <c r="O10654">
        <v>0.48599999999999999</v>
      </c>
      <c r="P10654">
        <v>0.48599999999999999</v>
      </c>
      <c r="Q10654">
        <v>0.34599999999999997</v>
      </c>
      <c r="R10654">
        <v>0.4</v>
      </c>
      <c r="S10654">
        <v>0.66700000000000004</v>
      </c>
      <c r="T10654">
        <v>0.314</v>
      </c>
      <c r="U10654">
        <v>0.5</v>
      </c>
      <c r="V10654">
        <v>0.48699999999999999</v>
      </c>
      <c r="W10654">
        <v>0.56599999999999995</v>
      </c>
      <c r="X10654">
        <v>0.41299999999999998</v>
      </c>
      <c r="Y10654">
        <v>0.51900000000000002</v>
      </c>
      <c r="Z10654">
        <v>0.70399999999999996</v>
      </c>
      <c r="AA10654">
        <v>0.4</v>
      </c>
      <c r="AB10654">
        <v>0.5</v>
      </c>
    </row>
    <row r="10655" spans="1:28" x14ac:dyDescent="0.25">
      <c r="A10655" t="s">
        <v>11472</v>
      </c>
      <c r="B10655">
        <v>1.35</v>
      </c>
      <c r="C10655">
        <v>1.248</v>
      </c>
      <c r="D10655">
        <v>1.7030000000000001</v>
      </c>
      <c r="E10655">
        <v>1.7390000000000001</v>
      </c>
      <c r="F10655">
        <v>1.794</v>
      </c>
      <c r="G10655">
        <v>2.403</v>
      </c>
      <c r="H10655">
        <v>2.0760000000000001</v>
      </c>
      <c r="I10655">
        <v>2.379</v>
      </c>
    </row>
    <row r="10656" spans="1:28" x14ac:dyDescent="0.25">
      <c r="A10656" t="s">
        <v>11473</v>
      </c>
      <c r="U10656">
        <v>7.8540000000000001</v>
      </c>
      <c r="W10656">
        <v>5.944</v>
      </c>
      <c r="X10656">
        <v>9.7200000000000006</v>
      </c>
      <c r="Y10656">
        <v>11.74</v>
      </c>
      <c r="Z10656">
        <v>12.43</v>
      </c>
      <c r="AA10656">
        <v>13.8</v>
      </c>
      <c r="AB10656">
        <v>11.6</v>
      </c>
    </row>
    <row r="10657" spans="1:28" x14ac:dyDescent="0.25">
      <c r="A10657" t="s">
        <v>11474</v>
      </c>
      <c r="H10657">
        <v>0</v>
      </c>
      <c r="I10657">
        <v>1.2270000000000001</v>
      </c>
      <c r="J10657">
        <v>1.766</v>
      </c>
      <c r="K10657">
        <v>2.3439999999999999</v>
      </c>
      <c r="L10657">
        <v>2.5590000000000002</v>
      </c>
      <c r="M10657">
        <v>2.9079999999999999</v>
      </c>
      <c r="N10657">
        <v>2.9870000000000001</v>
      </c>
      <c r="O10657">
        <v>3.84</v>
      </c>
      <c r="P10657">
        <v>3.8239999999999998</v>
      </c>
      <c r="Q10657">
        <v>3.87</v>
      </c>
      <c r="R10657">
        <v>4.4470000000000001</v>
      </c>
      <c r="S10657">
        <v>4.8499999999999996</v>
      </c>
      <c r="T10657">
        <v>4.47</v>
      </c>
      <c r="U10657">
        <v>4.1159999999999997</v>
      </c>
      <c r="V10657">
        <v>4.5</v>
      </c>
      <c r="W10657">
        <v>5.5419999999999998</v>
      </c>
      <c r="X10657">
        <v>5.1749999999999998</v>
      </c>
      <c r="Y10657">
        <v>5.8280000000000003</v>
      </c>
      <c r="Z10657">
        <v>8.7539999999999996</v>
      </c>
      <c r="AA10657">
        <v>6.7</v>
      </c>
      <c r="AB10657">
        <v>6</v>
      </c>
    </row>
    <row r="10658" spans="1:28" x14ac:dyDescent="0.25">
      <c r="A10658" t="s">
        <v>11475</v>
      </c>
      <c r="E10658">
        <v>2.13</v>
      </c>
      <c r="F10658">
        <v>3.03</v>
      </c>
      <c r="G10658">
        <v>3.786</v>
      </c>
      <c r="H10658">
        <v>4.242</v>
      </c>
      <c r="I10658">
        <v>3.984</v>
      </c>
      <c r="J10658">
        <v>4.4470000000000001</v>
      </c>
      <c r="K10658">
        <v>4.6289999999999996</v>
      </c>
      <c r="L10658">
        <v>3.7509999999999999</v>
      </c>
      <c r="M10658">
        <v>4.085</v>
      </c>
      <c r="N10658">
        <v>3.7240000000000002</v>
      </c>
      <c r="O10658">
        <v>3.0680000000000001</v>
      </c>
      <c r="P10658">
        <v>3.3860000000000001</v>
      </c>
      <c r="Q10658">
        <v>3.944</v>
      </c>
      <c r="R10658">
        <v>3.7930000000000001</v>
      </c>
      <c r="S10658">
        <v>4.2409999999999997</v>
      </c>
      <c r="T10658">
        <v>3.9510000000000001</v>
      </c>
      <c r="U10658">
        <v>3.91</v>
      </c>
      <c r="V10658">
        <v>3.7559999999999998</v>
      </c>
      <c r="W10658">
        <v>4.1589999999999998</v>
      </c>
      <c r="X10658">
        <v>4.57</v>
      </c>
      <c r="Y10658">
        <v>5.7990000000000004</v>
      </c>
      <c r="Z10658">
        <v>6.1120000000000001</v>
      </c>
      <c r="AA10658">
        <v>5</v>
      </c>
      <c r="AB10658">
        <v>4.7</v>
      </c>
    </row>
    <row r="10659" spans="1:28" x14ac:dyDescent="0.25">
      <c r="A10659" t="s">
        <v>11476</v>
      </c>
      <c r="B10659">
        <v>0.67300000000000004</v>
      </c>
      <c r="C10659">
        <v>0.71499999999999997</v>
      </c>
      <c r="D10659">
        <v>1.0349999999999999</v>
      </c>
      <c r="E10659">
        <v>0.877</v>
      </c>
      <c r="F10659">
        <v>1.008</v>
      </c>
      <c r="G10659">
        <v>1.117</v>
      </c>
      <c r="H10659">
        <v>1.028</v>
      </c>
      <c r="I10659">
        <v>1.363</v>
      </c>
      <c r="J10659">
        <v>1.325</v>
      </c>
      <c r="K10659">
        <v>1.131</v>
      </c>
      <c r="L10659">
        <v>1.651</v>
      </c>
    </row>
    <row r="10660" spans="1:28" x14ac:dyDescent="0.25">
      <c r="A10660" t="s">
        <v>11477</v>
      </c>
      <c r="K10660">
        <v>0</v>
      </c>
      <c r="L10660">
        <v>0.61</v>
      </c>
      <c r="M10660">
        <v>1.091</v>
      </c>
      <c r="N10660">
        <v>1.41</v>
      </c>
      <c r="O10660">
        <v>1.2949999999999999</v>
      </c>
      <c r="P10660">
        <v>1.506</v>
      </c>
      <c r="Q10660">
        <v>1.2490000000000001</v>
      </c>
      <c r="R10660">
        <v>1.1000000000000001</v>
      </c>
      <c r="S10660">
        <v>1.171</v>
      </c>
      <c r="T10660">
        <v>1.2929999999999999</v>
      </c>
      <c r="U10660">
        <v>1.377</v>
      </c>
      <c r="V10660">
        <v>1.204</v>
      </c>
      <c r="W10660">
        <v>1.3759999999999999</v>
      </c>
      <c r="X10660">
        <v>1.7</v>
      </c>
      <c r="Y10660">
        <v>1.9430000000000001</v>
      </c>
      <c r="Z10660">
        <v>1.929</v>
      </c>
      <c r="AA10660">
        <v>1.8</v>
      </c>
      <c r="AB10660">
        <v>1.8</v>
      </c>
    </row>
    <row r="10661" spans="1:28" x14ac:dyDescent="0.25">
      <c r="A10661" t="s">
        <v>11478</v>
      </c>
      <c r="N10661">
        <v>10.6</v>
      </c>
      <c r="O10661">
        <v>12.625</v>
      </c>
      <c r="P10661">
        <v>17.462</v>
      </c>
      <c r="Q10661">
        <v>22.332999999999998</v>
      </c>
      <c r="R10661">
        <v>16.526</v>
      </c>
      <c r="S10661">
        <v>19.25</v>
      </c>
      <c r="T10661">
        <v>32</v>
      </c>
      <c r="U10661">
        <v>29.3</v>
      </c>
      <c r="V10661">
        <v>23.332999999999998</v>
      </c>
      <c r="W10661">
        <v>27.777999999999999</v>
      </c>
      <c r="X10661">
        <v>35.429000000000002</v>
      </c>
      <c r="Y10661">
        <v>40.429000000000002</v>
      </c>
      <c r="Z10661">
        <v>42.9</v>
      </c>
      <c r="AA10661">
        <v>40.6</v>
      </c>
      <c r="AB10661">
        <v>26.3</v>
      </c>
    </row>
    <row r="10662" spans="1:28" x14ac:dyDescent="0.25">
      <c r="A10662" t="s">
        <v>11479</v>
      </c>
      <c r="P10662">
        <v>12.5</v>
      </c>
      <c r="Q10662">
        <v>13.833</v>
      </c>
      <c r="R10662">
        <v>11.833</v>
      </c>
      <c r="S10662">
        <v>17.635999999999999</v>
      </c>
      <c r="T10662">
        <v>19.332999999999998</v>
      </c>
      <c r="U10662">
        <v>12.455</v>
      </c>
      <c r="V10662">
        <v>12.833</v>
      </c>
      <c r="W10662">
        <v>14.625</v>
      </c>
      <c r="X10662">
        <v>20</v>
      </c>
      <c r="Y10662">
        <v>17.417000000000002</v>
      </c>
      <c r="Z10662">
        <v>28.7</v>
      </c>
      <c r="AA10662">
        <v>20.9</v>
      </c>
      <c r="AB10662">
        <v>23</v>
      </c>
    </row>
    <row r="10663" spans="1:28" x14ac:dyDescent="0.25">
      <c r="A10663" t="s">
        <v>11480</v>
      </c>
      <c r="N10663">
        <v>0.109</v>
      </c>
      <c r="O10663">
        <v>0.216</v>
      </c>
      <c r="P10663">
        <v>0.371</v>
      </c>
      <c r="Q10663">
        <v>9.5000000000000001E-2</v>
      </c>
      <c r="R10663">
        <v>2.3E-2</v>
      </c>
      <c r="S10663">
        <v>7.0000000000000007E-2</v>
      </c>
      <c r="T10663">
        <v>4.2999999999999997E-2</v>
      </c>
      <c r="U10663">
        <v>0.106</v>
      </c>
      <c r="V10663">
        <v>2.1000000000000001E-2</v>
      </c>
      <c r="W10663">
        <v>9.2999999999999999E-2</v>
      </c>
      <c r="X10663">
        <v>0.316</v>
      </c>
      <c r="Y10663">
        <v>0.24299999999999999</v>
      </c>
      <c r="Z10663">
        <v>0.31</v>
      </c>
      <c r="AA10663">
        <v>0.2</v>
      </c>
      <c r="AB10663">
        <v>0.1</v>
      </c>
    </row>
    <row r="10664" spans="1:28" x14ac:dyDescent="0.25">
      <c r="A10664" t="s">
        <v>11481</v>
      </c>
      <c r="O10664">
        <v>0.46400000000000002</v>
      </c>
      <c r="P10664">
        <v>0.5</v>
      </c>
      <c r="Q10664">
        <v>0.41299999999999998</v>
      </c>
      <c r="R10664">
        <v>0.22900000000000001</v>
      </c>
      <c r="S10664">
        <v>0.44</v>
      </c>
      <c r="T10664">
        <v>0.43</v>
      </c>
      <c r="U10664">
        <v>0.65600000000000003</v>
      </c>
      <c r="V10664">
        <v>0.39500000000000002</v>
      </c>
      <c r="W10664">
        <v>0.51</v>
      </c>
    </row>
    <row r="10665" spans="1:28" x14ac:dyDescent="0.25">
      <c r="A10665" t="s">
        <v>11482</v>
      </c>
      <c r="V10665">
        <v>1.9279999999999999</v>
      </c>
      <c r="W10665">
        <v>1.8480000000000001</v>
      </c>
      <c r="X10665">
        <v>1.8560000000000001</v>
      </c>
      <c r="Y10665">
        <v>2.496</v>
      </c>
      <c r="Z10665">
        <v>3.59</v>
      </c>
      <c r="AA10665">
        <v>2.4</v>
      </c>
      <c r="AB10665">
        <v>2.4</v>
      </c>
    </row>
    <row r="10666" spans="1:28" x14ac:dyDescent="0.25">
      <c r="A10666" t="s">
        <v>11483</v>
      </c>
      <c r="B10666">
        <v>0.28999999999999998</v>
      </c>
      <c r="C10666">
        <v>0.14799999999999999</v>
      </c>
      <c r="D10666">
        <v>0.51900000000000002</v>
      </c>
      <c r="E10666">
        <v>0.49</v>
      </c>
      <c r="F10666">
        <v>0.60699999999999998</v>
      </c>
      <c r="G10666">
        <v>0.17899999999999999</v>
      </c>
      <c r="H10666">
        <v>0.53700000000000003</v>
      </c>
      <c r="I10666">
        <v>0.54400000000000004</v>
      </c>
      <c r="J10666">
        <v>0.375</v>
      </c>
      <c r="K10666">
        <v>0.55600000000000005</v>
      </c>
      <c r="L10666">
        <v>0.48599999999999999</v>
      </c>
      <c r="M10666">
        <v>0.51400000000000001</v>
      </c>
      <c r="N10666">
        <v>0.68600000000000005</v>
      </c>
      <c r="O10666">
        <v>0.48399999999999999</v>
      </c>
      <c r="P10666">
        <v>0.42899999999999999</v>
      </c>
      <c r="Q10666">
        <v>0.69</v>
      </c>
      <c r="R10666">
        <v>0.62</v>
      </c>
      <c r="S10666">
        <v>0.74399999999999999</v>
      </c>
      <c r="T10666">
        <v>0.80400000000000005</v>
      </c>
      <c r="U10666">
        <v>0.93</v>
      </c>
      <c r="V10666">
        <v>1.44</v>
      </c>
      <c r="W10666">
        <v>1.825</v>
      </c>
      <c r="X10666">
        <v>1.909</v>
      </c>
      <c r="Y10666">
        <v>2.726</v>
      </c>
      <c r="Z10666">
        <v>2.0590000000000002</v>
      </c>
      <c r="AA10666">
        <v>1.9</v>
      </c>
      <c r="AB10666">
        <v>2.1</v>
      </c>
    </row>
    <row r="10667" spans="1:28" x14ac:dyDescent="0.25">
      <c r="A10667" t="s">
        <v>11484</v>
      </c>
      <c r="I10667">
        <v>0.377</v>
      </c>
      <c r="J10667">
        <v>0.38200000000000001</v>
      </c>
      <c r="K10667">
        <v>0.22900000000000001</v>
      </c>
      <c r="L10667">
        <v>0.33700000000000002</v>
      </c>
      <c r="M10667">
        <v>0.32600000000000001</v>
      </c>
      <c r="N10667">
        <v>0.32</v>
      </c>
      <c r="O10667">
        <v>0.45800000000000002</v>
      </c>
      <c r="P10667">
        <v>0.91300000000000003</v>
      </c>
      <c r="Q10667">
        <v>1.1359999999999999</v>
      </c>
      <c r="R10667">
        <v>0.53</v>
      </c>
      <c r="S10667">
        <v>0.46100000000000002</v>
      </c>
      <c r="T10667">
        <v>0.434</v>
      </c>
      <c r="U10667">
        <v>0.57499999999999996</v>
      </c>
      <c r="V10667">
        <v>0.44900000000000001</v>
      </c>
      <c r="W10667">
        <v>0.60899999999999999</v>
      </c>
      <c r="X10667">
        <v>0.93100000000000005</v>
      </c>
      <c r="Y10667">
        <v>0.86099999999999999</v>
      </c>
      <c r="Z10667">
        <v>0.86799999999999999</v>
      </c>
      <c r="AA10667">
        <v>1</v>
      </c>
      <c r="AB10667">
        <v>0.6</v>
      </c>
    </row>
    <row r="10668" spans="1:28" x14ac:dyDescent="0.25">
      <c r="A10668" t="s">
        <v>11485</v>
      </c>
      <c r="X10668">
        <v>0.70199999999999996</v>
      </c>
      <c r="Y10668">
        <v>0.38500000000000001</v>
      </c>
      <c r="Z10668">
        <v>0.46300000000000002</v>
      </c>
      <c r="AA10668">
        <v>0.8</v>
      </c>
      <c r="AB10668">
        <v>0.4</v>
      </c>
    </row>
    <row r="10669" spans="1:28" x14ac:dyDescent="0.25">
      <c r="A10669" t="s">
        <v>11486</v>
      </c>
      <c r="N10669">
        <v>1.036</v>
      </c>
      <c r="O10669">
        <v>0.86399999999999999</v>
      </c>
      <c r="P10669">
        <v>0.39300000000000002</v>
      </c>
      <c r="Q10669">
        <v>0.44</v>
      </c>
      <c r="R10669">
        <v>0.443</v>
      </c>
      <c r="S10669">
        <v>0.35699999999999998</v>
      </c>
      <c r="T10669">
        <v>0.56899999999999995</v>
      </c>
      <c r="U10669">
        <v>0.66100000000000003</v>
      </c>
      <c r="V10669">
        <v>0.50800000000000001</v>
      </c>
      <c r="W10669">
        <v>0.432</v>
      </c>
      <c r="X10669">
        <v>0.67200000000000004</v>
      </c>
      <c r="Y10669">
        <v>0.438</v>
      </c>
      <c r="Z10669">
        <v>0.59099999999999997</v>
      </c>
      <c r="AA10669">
        <v>0.6</v>
      </c>
      <c r="AB10669">
        <v>0.6</v>
      </c>
    </row>
    <row r="10670" spans="1:28" x14ac:dyDescent="0.25">
      <c r="A10670" t="s">
        <v>11487</v>
      </c>
      <c r="B10670">
        <v>0.27300000000000002</v>
      </c>
      <c r="C10670">
        <v>0.40899999999999997</v>
      </c>
    </row>
    <row r="10671" spans="1:28" x14ac:dyDescent="0.25">
      <c r="A10671" t="s">
        <v>11488</v>
      </c>
      <c r="N10671">
        <v>1.175</v>
      </c>
      <c r="O10671">
        <v>0.83</v>
      </c>
      <c r="P10671">
        <v>0.83599999999999997</v>
      </c>
      <c r="Q10671">
        <v>0.57099999999999995</v>
      </c>
      <c r="R10671">
        <v>0.81799999999999995</v>
      </c>
      <c r="S10671">
        <v>0.93200000000000005</v>
      </c>
      <c r="T10671">
        <v>0.75</v>
      </c>
      <c r="U10671">
        <v>0.82199999999999995</v>
      </c>
      <c r="V10671">
        <v>1.0449999999999999</v>
      </c>
      <c r="W10671">
        <v>0.81799999999999995</v>
      </c>
      <c r="X10671">
        <v>0.71399999999999997</v>
      </c>
      <c r="Y10671">
        <v>1.4870000000000001</v>
      </c>
      <c r="Z10671">
        <v>1.0409999999999999</v>
      </c>
      <c r="AA10671">
        <v>1.1000000000000001</v>
      </c>
      <c r="AB10671">
        <v>0.7</v>
      </c>
    </row>
    <row r="10672" spans="1:28" x14ac:dyDescent="0.25">
      <c r="A10672" t="s">
        <v>1745</v>
      </c>
      <c r="B10672">
        <v>2.5000000000000001E-2</v>
      </c>
      <c r="C10672">
        <v>7.2999999999999995E-2</v>
      </c>
      <c r="D10672">
        <v>0.23300000000000001</v>
      </c>
      <c r="E10672">
        <v>6.5000000000000002E-2</v>
      </c>
      <c r="F10672">
        <v>2.5999999999999999E-2</v>
      </c>
      <c r="G10672">
        <v>0.17899999999999999</v>
      </c>
      <c r="H10672">
        <v>0.1</v>
      </c>
    </row>
    <row r="10673" spans="1:28" x14ac:dyDescent="0.25">
      <c r="A10673" t="s">
        <v>11489</v>
      </c>
      <c r="P10673">
        <v>7.0999999999999994E-2</v>
      </c>
      <c r="Q10673">
        <v>0.14799999999999999</v>
      </c>
      <c r="R10673">
        <v>0.154</v>
      </c>
      <c r="S10673">
        <v>0</v>
      </c>
      <c r="T10673">
        <v>0.20699999999999999</v>
      </c>
      <c r="U10673">
        <v>0.25</v>
      </c>
      <c r="V10673">
        <v>9.7000000000000003E-2</v>
      </c>
      <c r="W10673">
        <v>9.0999999999999998E-2</v>
      </c>
      <c r="X10673">
        <v>0.13300000000000001</v>
      </c>
      <c r="Y10673">
        <v>0.61499999999999999</v>
      </c>
      <c r="Z10673">
        <v>0.42899999999999999</v>
      </c>
      <c r="AA10673">
        <v>0.5</v>
      </c>
      <c r="AB10673">
        <v>0.2</v>
      </c>
    </row>
    <row r="10674" spans="1:28" x14ac:dyDescent="0.25">
      <c r="A10674" t="s">
        <v>11490</v>
      </c>
      <c r="B10674">
        <v>0.27500000000000002</v>
      </c>
      <c r="C10674">
        <v>0.27400000000000002</v>
      </c>
      <c r="D10674">
        <v>0.28299999999999997</v>
      </c>
      <c r="E10674">
        <v>0.20699999999999999</v>
      </c>
      <c r="F10674">
        <v>0.39300000000000002</v>
      </c>
      <c r="G10674">
        <v>0.51600000000000001</v>
      </c>
      <c r="H10674">
        <v>0.48099999999999998</v>
      </c>
      <c r="I10674">
        <v>0.57999999999999996</v>
      </c>
      <c r="J10674">
        <v>1.054</v>
      </c>
      <c r="K10674">
        <v>0.98199999999999998</v>
      </c>
      <c r="L10674">
        <v>1.667</v>
      </c>
      <c r="M10674">
        <v>1.617</v>
      </c>
      <c r="N10674">
        <v>1.58</v>
      </c>
      <c r="O10674">
        <v>1.7270000000000001</v>
      </c>
      <c r="P10674">
        <v>2.1970000000000001</v>
      </c>
      <c r="Q10674">
        <v>3.6669999999999998</v>
      </c>
      <c r="R10674">
        <v>2.1110000000000002</v>
      </c>
      <c r="S10674">
        <v>2.718</v>
      </c>
      <c r="T10674">
        <v>2.9359999999999999</v>
      </c>
      <c r="U10674">
        <v>3.5470000000000002</v>
      </c>
      <c r="V10674">
        <v>3.2210000000000001</v>
      </c>
      <c r="W10674">
        <v>3.363</v>
      </c>
      <c r="X10674">
        <v>4.0410000000000004</v>
      </c>
      <c r="Y10674">
        <v>8.8019999999999996</v>
      </c>
      <c r="Z10674">
        <v>7.8250000000000002</v>
      </c>
      <c r="AA10674">
        <v>8.5</v>
      </c>
      <c r="AB10674">
        <v>7.4</v>
      </c>
    </row>
    <row r="10675" spans="1:28" x14ac:dyDescent="0.25">
      <c r="A10675" t="s">
        <v>11491</v>
      </c>
      <c r="W10675">
        <v>0.91100000000000003</v>
      </c>
      <c r="X10675">
        <v>1</v>
      </c>
      <c r="Y10675">
        <v>1.1040000000000001</v>
      </c>
      <c r="Z10675">
        <v>1.1220000000000001</v>
      </c>
      <c r="AA10675">
        <v>0.9</v>
      </c>
      <c r="AB10675">
        <v>1.2</v>
      </c>
    </row>
    <row r="10676" spans="1:28" x14ac:dyDescent="0.25">
      <c r="A10676" t="s">
        <v>11492</v>
      </c>
      <c r="B10676">
        <v>0.19500000000000001</v>
      </c>
      <c r="C10676">
        <v>0.4</v>
      </c>
      <c r="D10676">
        <v>0.35099999999999998</v>
      </c>
      <c r="E10676">
        <v>0.31900000000000001</v>
      </c>
      <c r="F10676">
        <v>0.25</v>
      </c>
      <c r="G10676">
        <v>0.23599999999999999</v>
      </c>
      <c r="H10676">
        <v>0.49299999999999999</v>
      </c>
    </row>
    <row r="10677" spans="1:28" x14ac:dyDescent="0.25">
      <c r="A10677" t="s">
        <v>11493</v>
      </c>
      <c r="B10677">
        <v>0.47399999999999998</v>
      </c>
      <c r="C10677">
        <v>0.50900000000000001</v>
      </c>
      <c r="D10677">
        <v>0.60899999999999999</v>
      </c>
      <c r="E10677">
        <v>0.52200000000000002</v>
      </c>
      <c r="F10677">
        <v>0.61899999999999999</v>
      </c>
      <c r="G10677">
        <v>0.76700000000000002</v>
      </c>
      <c r="H10677">
        <v>0.7</v>
      </c>
      <c r="I10677">
        <v>0.59199999999999997</v>
      </c>
      <c r="J10677">
        <v>0.76900000000000002</v>
      </c>
      <c r="K10677">
        <v>0.622</v>
      </c>
      <c r="L10677">
        <v>0.95499999999999996</v>
      </c>
      <c r="M10677">
        <v>0.78</v>
      </c>
      <c r="N10677">
        <v>0.66200000000000003</v>
      </c>
      <c r="O10677">
        <v>0.625</v>
      </c>
      <c r="P10677">
        <v>0.73</v>
      </c>
      <c r="Q10677">
        <v>0.82099999999999995</v>
      </c>
      <c r="R10677">
        <v>0.88100000000000001</v>
      </c>
      <c r="S10677">
        <v>0.78600000000000003</v>
      </c>
      <c r="T10677">
        <v>0.67</v>
      </c>
      <c r="U10677">
        <v>0.80400000000000005</v>
      </c>
      <c r="V10677">
        <v>0.86</v>
      </c>
      <c r="W10677">
        <v>0.82499999999999996</v>
      </c>
      <c r="X10677">
        <v>0.79100000000000004</v>
      </c>
      <c r="Y10677">
        <v>0.92300000000000004</v>
      </c>
      <c r="Z10677">
        <v>0.89100000000000001</v>
      </c>
      <c r="AA10677">
        <v>0.8</v>
      </c>
      <c r="AB10677">
        <v>0.6</v>
      </c>
    </row>
    <row r="10678" spans="1:28" x14ac:dyDescent="0.25">
      <c r="A10678" t="s">
        <v>11494</v>
      </c>
      <c r="Z10678">
        <v>3.5840000000000001</v>
      </c>
      <c r="AA10678">
        <v>3.5</v>
      </c>
      <c r="AB10678">
        <v>3.1</v>
      </c>
    </row>
    <row r="10679" spans="1:28" x14ac:dyDescent="0.25">
      <c r="A10679" t="s">
        <v>11495</v>
      </c>
      <c r="B10679">
        <v>0.377</v>
      </c>
      <c r="C10679">
        <v>0.24199999999999999</v>
      </c>
      <c r="D10679">
        <v>0.39800000000000002</v>
      </c>
      <c r="E10679">
        <v>0.27900000000000003</v>
      </c>
      <c r="F10679">
        <v>0.41799999999999998</v>
      </c>
      <c r="G10679">
        <v>0.3</v>
      </c>
      <c r="H10679">
        <v>0.312</v>
      </c>
      <c r="I10679">
        <v>0.42299999999999999</v>
      </c>
      <c r="J10679">
        <v>0.52200000000000002</v>
      </c>
    </row>
    <row r="10680" spans="1:28" x14ac:dyDescent="0.25">
      <c r="A10680" t="s">
        <v>11496</v>
      </c>
      <c r="O10680">
        <v>0.58799999999999997</v>
      </c>
      <c r="P10680">
        <v>0.53</v>
      </c>
      <c r="Q10680">
        <v>0.67800000000000005</v>
      </c>
      <c r="R10680">
        <v>1.0189999999999999</v>
      </c>
      <c r="S10680">
        <v>1.0309999999999999</v>
      </c>
      <c r="T10680">
        <v>1.3839999999999999</v>
      </c>
      <c r="U10680">
        <v>1.4139999999999999</v>
      </c>
      <c r="V10680">
        <v>1.4850000000000001</v>
      </c>
      <c r="W10680">
        <v>1.6819999999999999</v>
      </c>
      <c r="X10680">
        <v>1.8120000000000001</v>
      </c>
      <c r="Y10680">
        <v>1.9850000000000001</v>
      </c>
      <c r="Z10680">
        <v>1.3069999999999999</v>
      </c>
      <c r="AA10680">
        <v>1.9</v>
      </c>
      <c r="AB10680">
        <v>1.8</v>
      </c>
    </row>
    <row r="10681" spans="1:28" x14ac:dyDescent="0.25">
      <c r="A10681" t="s">
        <v>11497</v>
      </c>
      <c r="D10681">
        <v>0</v>
      </c>
      <c r="E10681">
        <v>0.32600000000000001</v>
      </c>
      <c r="F10681">
        <v>1.111</v>
      </c>
      <c r="G10681">
        <v>1.258</v>
      </c>
      <c r="H10681">
        <v>1.649</v>
      </c>
      <c r="I10681">
        <v>1.2969999999999999</v>
      </c>
      <c r="J10681">
        <v>1.048</v>
      </c>
      <c r="K10681">
        <v>0.874</v>
      </c>
      <c r="L10681">
        <v>1.3169999999999999</v>
      </c>
      <c r="M10681">
        <v>1.1830000000000001</v>
      </c>
      <c r="N10681">
        <v>1.2090000000000001</v>
      </c>
      <c r="O10681">
        <v>1.395</v>
      </c>
      <c r="P10681">
        <v>1.7310000000000001</v>
      </c>
      <c r="Q10681">
        <v>1.2729999999999999</v>
      </c>
      <c r="R10681">
        <v>1.675</v>
      </c>
      <c r="S10681">
        <v>1.518</v>
      </c>
      <c r="T10681">
        <v>1.452</v>
      </c>
      <c r="U10681">
        <v>1.5089999999999999</v>
      </c>
      <c r="V10681">
        <v>1.671</v>
      </c>
      <c r="W10681">
        <v>1.6910000000000001</v>
      </c>
      <c r="X10681">
        <v>1.855</v>
      </c>
      <c r="Y10681">
        <v>2.464</v>
      </c>
      <c r="Z10681">
        <v>2.613</v>
      </c>
      <c r="AA10681">
        <v>2.9</v>
      </c>
      <c r="AB10681">
        <v>3.2</v>
      </c>
    </row>
    <row r="10682" spans="1:28" x14ac:dyDescent="0.25">
      <c r="A10682" t="s">
        <v>11498</v>
      </c>
      <c r="B10682">
        <v>1</v>
      </c>
      <c r="C10682">
        <v>1.379</v>
      </c>
      <c r="D10682">
        <v>1.925</v>
      </c>
      <c r="E10682">
        <v>1.1879999999999999</v>
      </c>
      <c r="F10682">
        <v>1.014</v>
      </c>
      <c r="G10682">
        <v>1.0620000000000001</v>
      </c>
      <c r="H10682">
        <v>0.98299999999999998</v>
      </c>
      <c r="I10682">
        <v>0.88100000000000001</v>
      </c>
      <c r="J10682">
        <v>0.85699999999999998</v>
      </c>
      <c r="K10682">
        <v>1</v>
      </c>
      <c r="L10682">
        <v>0.97699999999999998</v>
      </c>
      <c r="M10682">
        <v>1.4950000000000001</v>
      </c>
      <c r="N10682">
        <v>1.583</v>
      </c>
      <c r="O10682">
        <v>1.734</v>
      </c>
      <c r="P10682">
        <v>1.899</v>
      </c>
      <c r="Q10682">
        <v>2.0619999999999998</v>
      </c>
      <c r="R10682">
        <v>2.1709999999999998</v>
      </c>
      <c r="S10682">
        <v>2.2709999999999999</v>
      </c>
      <c r="T10682">
        <v>2</v>
      </c>
      <c r="U10682">
        <v>1.915</v>
      </c>
      <c r="V10682">
        <v>2.101</v>
      </c>
      <c r="W10682">
        <v>2.2309999999999999</v>
      </c>
      <c r="X10682">
        <v>1.8169999999999999</v>
      </c>
      <c r="Y10682">
        <v>2.5840000000000001</v>
      </c>
      <c r="Z10682">
        <v>3.7770000000000001</v>
      </c>
      <c r="AA10682">
        <v>5</v>
      </c>
      <c r="AB10682">
        <v>4.5999999999999996</v>
      </c>
    </row>
    <row r="10683" spans="1:28" x14ac:dyDescent="0.25">
      <c r="A10683" t="s">
        <v>11499</v>
      </c>
      <c r="B10683">
        <v>1.0649999999999999</v>
      </c>
      <c r="C10683">
        <v>1.9019999999999999</v>
      </c>
      <c r="D10683">
        <v>1.913</v>
      </c>
      <c r="E10683">
        <v>1.401</v>
      </c>
      <c r="F10683">
        <v>2.915</v>
      </c>
      <c r="G10683">
        <v>2.4510000000000001</v>
      </c>
      <c r="H10683">
        <v>1.798</v>
      </c>
      <c r="I10683">
        <v>2.9140000000000001</v>
      </c>
      <c r="J10683">
        <v>3.1720000000000002</v>
      </c>
      <c r="K10683">
        <v>3.5539999999999998</v>
      </c>
      <c r="L10683">
        <v>3.4550000000000001</v>
      </c>
      <c r="M10683">
        <v>2.97</v>
      </c>
      <c r="N10683">
        <v>3.14</v>
      </c>
      <c r="O10683">
        <v>3.3559999999999999</v>
      </c>
      <c r="P10683">
        <v>3.4340000000000002</v>
      </c>
      <c r="Q10683">
        <v>3.3919999999999999</v>
      </c>
      <c r="R10683">
        <v>3.7370000000000001</v>
      </c>
      <c r="S10683">
        <v>3.9580000000000002</v>
      </c>
      <c r="T10683">
        <v>3.7669999999999999</v>
      </c>
      <c r="U10683">
        <v>4.2939999999999996</v>
      </c>
      <c r="V10683">
        <v>4.4859999999999998</v>
      </c>
      <c r="W10683">
        <v>4.5990000000000002</v>
      </c>
      <c r="X10683">
        <v>4.702</v>
      </c>
      <c r="Y10683">
        <v>5.7050000000000001</v>
      </c>
      <c r="Z10683">
        <v>6.0810000000000004</v>
      </c>
      <c r="AA10683">
        <v>5.3</v>
      </c>
      <c r="AB10683">
        <v>4.5</v>
      </c>
    </row>
    <row r="10684" spans="1:28" x14ac:dyDescent="0.25">
      <c r="A10684" t="s">
        <v>11500</v>
      </c>
      <c r="B10684">
        <v>1.611</v>
      </c>
      <c r="C10684">
        <v>1.8779999999999999</v>
      </c>
      <c r="D10684">
        <v>1.464</v>
      </c>
      <c r="E10684">
        <v>2.5139999999999998</v>
      </c>
      <c r="F10684">
        <v>1.875</v>
      </c>
      <c r="G10684">
        <v>1.774</v>
      </c>
      <c r="H10684">
        <v>1.8080000000000001</v>
      </c>
      <c r="I10684">
        <v>1.9419999999999999</v>
      </c>
      <c r="J10684">
        <v>2.4</v>
      </c>
      <c r="K10684">
        <v>2.3660000000000001</v>
      </c>
      <c r="L10684">
        <v>2.2480000000000002</v>
      </c>
      <c r="M10684">
        <v>2.2440000000000002</v>
      </c>
      <c r="N10684">
        <v>2.5859999999999999</v>
      </c>
      <c r="O10684">
        <v>2.6</v>
      </c>
      <c r="P10684">
        <v>2.3370000000000002</v>
      </c>
      <c r="Q10684">
        <v>2.7829999999999999</v>
      </c>
      <c r="R10684">
        <v>2.4809999999999999</v>
      </c>
      <c r="S10684">
        <v>2.1970000000000001</v>
      </c>
      <c r="T10684">
        <v>2.1179999999999999</v>
      </c>
      <c r="U10684">
        <v>2.4540000000000002</v>
      </c>
      <c r="V10684">
        <v>2.9689999999999999</v>
      </c>
      <c r="W10684">
        <v>2.9239999999999999</v>
      </c>
      <c r="X10684">
        <v>2.2509999999999999</v>
      </c>
      <c r="Y10684">
        <v>2.911</v>
      </c>
      <c r="Z10684">
        <v>2.8580000000000001</v>
      </c>
      <c r="AA10684">
        <v>2.6</v>
      </c>
      <c r="AB10684">
        <v>1.9</v>
      </c>
    </row>
    <row r="10685" spans="1:28" x14ac:dyDescent="0.25">
      <c r="A10685" t="s">
        <v>11501</v>
      </c>
      <c r="Y10685">
        <v>4.2350000000000003</v>
      </c>
      <c r="Z10685">
        <v>4.6870000000000003</v>
      </c>
      <c r="AA10685">
        <v>3.9</v>
      </c>
      <c r="AB10685">
        <v>3.7</v>
      </c>
    </row>
    <row r="10686" spans="1:28" x14ac:dyDescent="0.25">
      <c r="A10686" t="s">
        <v>1001</v>
      </c>
      <c r="P10686">
        <v>0.23899999999999999</v>
      </c>
      <c r="Q10686">
        <v>0.32500000000000001</v>
      </c>
      <c r="R10686">
        <v>0.54300000000000004</v>
      </c>
      <c r="S10686">
        <v>0.30399999999999999</v>
      </c>
      <c r="T10686">
        <v>0.23100000000000001</v>
      </c>
      <c r="U10686">
        <v>0.30199999999999999</v>
      </c>
      <c r="V10686">
        <v>1.038</v>
      </c>
      <c r="W10686">
        <v>0.98099999999999998</v>
      </c>
      <c r="X10686">
        <v>1.2050000000000001</v>
      </c>
      <c r="Y10686">
        <v>1.5920000000000001</v>
      </c>
      <c r="Z10686">
        <v>1.3740000000000001</v>
      </c>
      <c r="AA10686">
        <v>1.3</v>
      </c>
      <c r="AB10686">
        <v>1.5</v>
      </c>
    </row>
    <row r="10687" spans="1:28" x14ac:dyDescent="0.25">
      <c r="A10687" t="s">
        <v>1002</v>
      </c>
      <c r="J10687">
        <v>1.155</v>
      </c>
      <c r="K10687">
        <v>1.2989999999999999</v>
      </c>
      <c r="L10687">
        <v>1.589</v>
      </c>
      <c r="M10687">
        <v>1.887</v>
      </c>
      <c r="N10687">
        <v>2.1139999999999999</v>
      </c>
      <c r="O10687">
        <v>2.2919999999999998</v>
      </c>
      <c r="P10687">
        <v>2.5449999999999999</v>
      </c>
      <c r="Q10687">
        <v>2.5459999999999998</v>
      </c>
      <c r="R10687">
        <v>2.468</v>
      </c>
      <c r="S10687">
        <v>2.4159999999999999</v>
      </c>
      <c r="T10687">
        <v>2.7109999999999999</v>
      </c>
      <c r="U10687">
        <v>2.3290000000000002</v>
      </c>
      <c r="V10687">
        <v>3.129</v>
      </c>
      <c r="W10687">
        <v>3.714</v>
      </c>
      <c r="X10687">
        <v>4.0060000000000002</v>
      </c>
      <c r="Y10687">
        <v>4.952</v>
      </c>
      <c r="Z10687">
        <v>6.056</v>
      </c>
      <c r="AA10687">
        <v>6</v>
      </c>
      <c r="AB10687">
        <v>6</v>
      </c>
    </row>
    <row r="10688" spans="1:28" x14ac:dyDescent="0.25">
      <c r="A10688" t="s">
        <v>11502</v>
      </c>
      <c r="Q10688">
        <v>2.3330000000000002</v>
      </c>
      <c r="R10688">
        <v>1.66</v>
      </c>
      <c r="S10688">
        <v>1.7090000000000001</v>
      </c>
      <c r="T10688">
        <v>1.758</v>
      </c>
      <c r="U10688">
        <v>1.5509999999999999</v>
      </c>
      <c r="V10688">
        <v>1.903</v>
      </c>
      <c r="W10688">
        <v>1.4930000000000001</v>
      </c>
      <c r="X10688">
        <v>1.492</v>
      </c>
      <c r="Y10688">
        <v>2.589</v>
      </c>
      <c r="Z10688">
        <v>2.3490000000000002</v>
      </c>
      <c r="AA10688">
        <v>1.4</v>
      </c>
      <c r="AB10688">
        <v>1.6</v>
      </c>
    </row>
    <row r="10689" spans="1:28" x14ac:dyDescent="0.25">
      <c r="A10689" t="s">
        <v>11503</v>
      </c>
      <c r="B10689">
        <v>0.188</v>
      </c>
      <c r="C10689">
        <v>0.188</v>
      </c>
      <c r="D10689">
        <v>0.67600000000000005</v>
      </c>
      <c r="E10689">
        <v>0.97399999999999998</v>
      </c>
      <c r="F10689">
        <v>0.97499999999999998</v>
      </c>
      <c r="G10689">
        <v>0.75</v>
      </c>
      <c r="H10689">
        <v>1</v>
      </c>
      <c r="I10689">
        <v>0.58299999999999996</v>
      </c>
      <c r="J10689">
        <v>1.395</v>
      </c>
      <c r="K10689">
        <v>0.71399999999999997</v>
      </c>
      <c r="L10689">
        <v>0.77800000000000002</v>
      </c>
      <c r="M10689">
        <v>0.93899999999999995</v>
      </c>
      <c r="N10689">
        <v>0.875</v>
      </c>
      <c r="O10689">
        <v>1.4890000000000001</v>
      </c>
      <c r="P10689">
        <v>1.0229999999999999</v>
      </c>
      <c r="Q10689">
        <v>1.19</v>
      </c>
      <c r="R10689">
        <v>0.878</v>
      </c>
      <c r="S10689">
        <v>1.45</v>
      </c>
      <c r="T10689">
        <v>1.921</v>
      </c>
      <c r="U10689">
        <v>1.079</v>
      </c>
      <c r="V10689">
        <v>0.97599999999999998</v>
      </c>
      <c r="W10689">
        <v>0.67400000000000004</v>
      </c>
      <c r="X10689">
        <v>0.23300000000000001</v>
      </c>
      <c r="Y10689">
        <v>1.286</v>
      </c>
      <c r="Z10689">
        <v>2.3250000000000002</v>
      </c>
      <c r="AA10689">
        <v>2.5</v>
      </c>
      <c r="AB10689">
        <v>0.7</v>
      </c>
    </row>
    <row r="10690" spans="1:28" x14ac:dyDescent="0.25">
      <c r="A10690" t="s">
        <v>11504</v>
      </c>
      <c r="B10690">
        <v>1.0169999999999999</v>
      </c>
      <c r="C10690">
        <v>1.0329999999999999</v>
      </c>
      <c r="D10690">
        <v>1.377</v>
      </c>
      <c r="E10690">
        <v>0.58899999999999997</v>
      </c>
      <c r="F10690">
        <v>0.80800000000000005</v>
      </c>
      <c r="G10690">
        <v>0.23400000000000001</v>
      </c>
      <c r="H10690">
        <v>0.5</v>
      </c>
    </row>
    <row r="10691" spans="1:28" x14ac:dyDescent="0.25">
      <c r="A10691" t="s">
        <v>1003</v>
      </c>
      <c r="B10691">
        <v>0.58199999999999996</v>
      </c>
      <c r="C10691">
        <v>0.35699999999999998</v>
      </c>
      <c r="D10691">
        <v>0.44900000000000001</v>
      </c>
      <c r="E10691">
        <v>0.33100000000000002</v>
      </c>
      <c r="F10691">
        <v>0.16300000000000001</v>
      </c>
      <c r="G10691">
        <v>0.14799999999999999</v>
      </c>
      <c r="H10691">
        <v>0.19600000000000001</v>
      </c>
      <c r="I10691">
        <v>0.129</v>
      </c>
      <c r="J10691">
        <v>0.54100000000000004</v>
      </c>
      <c r="K10691">
        <v>0.46200000000000002</v>
      </c>
      <c r="L10691">
        <v>0.33600000000000002</v>
      </c>
      <c r="M10691">
        <v>0.59</v>
      </c>
      <c r="N10691">
        <v>0.63600000000000001</v>
      </c>
      <c r="O10691">
        <v>0.48599999999999999</v>
      </c>
      <c r="P10691">
        <v>0.51600000000000001</v>
      </c>
      <c r="Q10691">
        <v>0.55600000000000005</v>
      </c>
      <c r="R10691">
        <v>0.51900000000000002</v>
      </c>
      <c r="S10691">
        <v>0.67100000000000004</v>
      </c>
      <c r="T10691">
        <v>0.38400000000000001</v>
      </c>
      <c r="U10691">
        <v>0.41699999999999998</v>
      </c>
      <c r="V10691">
        <v>0.68500000000000005</v>
      </c>
      <c r="W10691">
        <v>0.66100000000000003</v>
      </c>
      <c r="X10691">
        <v>0.69199999999999995</v>
      </c>
      <c r="Y10691">
        <v>0.81799999999999995</v>
      </c>
      <c r="Z10691">
        <v>0.71599999999999997</v>
      </c>
      <c r="AA10691">
        <v>0.7</v>
      </c>
      <c r="AB10691">
        <v>0.6</v>
      </c>
    </row>
    <row r="10692" spans="1:28" x14ac:dyDescent="0.25">
      <c r="A10692" t="s">
        <v>1004</v>
      </c>
      <c r="M10692">
        <v>1.214</v>
      </c>
      <c r="N10692">
        <v>2.149</v>
      </c>
      <c r="O10692">
        <v>2.048</v>
      </c>
      <c r="P10692">
        <v>1.4750000000000001</v>
      </c>
      <c r="Q10692">
        <v>1.712</v>
      </c>
      <c r="R10692">
        <v>1.45</v>
      </c>
      <c r="S10692">
        <v>1.462</v>
      </c>
      <c r="T10692">
        <v>1.966</v>
      </c>
      <c r="U10692">
        <v>1.6830000000000001</v>
      </c>
      <c r="V10692">
        <v>1.7949999999999999</v>
      </c>
      <c r="W10692">
        <v>2.6669999999999998</v>
      </c>
      <c r="X10692">
        <v>4.2809999999999997</v>
      </c>
      <c r="Y10692">
        <v>7.6</v>
      </c>
      <c r="Z10692">
        <v>7.1029999999999998</v>
      </c>
      <c r="AA10692">
        <v>6.3</v>
      </c>
      <c r="AB10692">
        <v>4.8</v>
      </c>
    </row>
    <row r="10693" spans="1:28" x14ac:dyDescent="0.25">
      <c r="A10693" t="s">
        <v>11505</v>
      </c>
      <c r="N10693">
        <v>0</v>
      </c>
      <c r="O10693">
        <v>1.982</v>
      </c>
      <c r="P10693">
        <v>3.1739999999999999</v>
      </c>
      <c r="Q10693">
        <v>5.2750000000000004</v>
      </c>
      <c r="R10693">
        <v>4.726</v>
      </c>
      <c r="S10693">
        <v>4.5579999999999998</v>
      </c>
      <c r="T10693">
        <v>4.1609999999999996</v>
      </c>
      <c r="U10693">
        <v>4.8810000000000002</v>
      </c>
      <c r="V10693">
        <v>5.165</v>
      </c>
      <c r="W10693">
        <v>4.4050000000000002</v>
      </c>
      <c r="X10693">
        <v>4.6340000000000003</v>
      </c>
      <c r="Y10693">
        <v>5.8570000000000002</v>
      </c>
      <c r="Z10693">
        <v>6.44</v>
      </c>
      <c r="AA10693">
        <v>5.3</v>
      </c>
      <c r="AB10693">
        <v>5.6</v>
      </c>
    </row>
    <row r="10694" spans="1:28" x14ac:dyDescent="0.25">
      <c r="A10694" t="s">
        <v>11506</v>
      </c>
      <c r="N10694">
        <v>0.2</v>
      </c>
      <c r="O10694">
        <v>0.45900000000000002</v>
      </c>
      <c r="P10694">
        <v>1.079</v>
      </c>
      <c r="Q10694">
        <v>0.82099999999999995</v>
      </c>
      <c r="R10694">
        <v>0.31</v>
      </c>
      <c r="S10694">
        <v>0.53300000000000003</v>
      </c>
      <c r="T10694">
        <v>0.4</v>
      </c>
      <c r="U10694">
        <v>0.61199999999999999</v>
      </c>
      <c r="V10694">
        <v>0.39100000000000001</v>
      </c>
      <c r="W10694">
        <v>0.64400000000000002</v>
      </c>
      <c r="X10694">
        <v>0.82899999999999996</v>
      </c>
      <c r="Y10694">
        <v>0.68899999999999995</v>
      </c>
      <c r="Z10694">
        <v>0.92</v>
      </c>
      <c r="AA10694">
        <v>1</v>
      </c>
      <c r="AB10694">
        <v>1.1000000000000001</v>
      </c>
    </row>
    <row r="10695" spans="1:28" x14ac:dyDescent="0.25">
      <c r="A10695" t="s">
        <v>11507</v>
      </c>
      <c r="B10695">
        <v>1.21</v>
      </c>
      <c r="C10695">
        <v>1</v>
      </c>
      <c r="D10695">
        <v>2.19</v>
      </c>
      <c r="E10695">
        <v>1.4470000000000001</v>
      </c>
      <c r="F10695">
        <v>1.476</v>
      </c>
      <c r="G10695">
        <v>1.944</v>
      </c>
      <c r="H10695">
        <v>3.05</v>
      </c>
      <c r="I10695">
        <v>3.258</v>
      </c>
      <c r="J10695">
        <v>3.1080000000000001</v>
      </c>
      <c r="K10695">
        <v>2.6539999999999999</v>
      </c>
      <c r="L10695">
        <v>1.742</v>
      </c>
      <c r="M10695">
        <v>2.3260000000000001</v>
      </c>
      <c r="N10695">
        <v>1.663</v>
      </c>
      <c r="O10695">
        <v>1.9670000000000001</v>
      </c>
      <c r="P10695">
        <v>1.587</v>
      </c>
      <c r="Q10695">
        <v>1.454</v>
      </c>
      <c r="R10695">
        <v>1.6890000000000001</v>
      </c>
      <c r="S10695">
        <v>1.889</v>
      </c>
      <c r="T10695">
        <v>1.7190000000000001</v>
      </c>
      <c r="U10695">
        <v>1.8480000000000001</v>
      </c>
      <c r="V10695">
        <v>1.855</v>
      </c>
      <c r="W10695">
        <v>2.8090000000000002</v>
      </c>
      <c r="X10695">
        <v>2.6720000000000002</v>
      </c>
      <c r="Y10695">
        <v>2.94</v>
      </c>
      <c r="Z10695">
        <v>5.4139999999999997</v>
      </c>
      <c r="AA10695">
        <v>7.5</v>
      </c>
      <c r="AB10695">
        <v>4.3</v>
      </c>
    </row>
    <row r="10696" spans="1:28" x14ac:dyDescent="0.25">
      <c r="A10696" t="s">
        <v>1927</v>
      </c>
      <c r="Z10696">
        <v>6.0129999999999999</v>
      </c>
      <c r="AA10696">
        <v>6.8</v>
      </c>
      <c r="AB10696">
        <v>6.3</v>
      </c>
    </row>
    <row r="10697" spans="1:28" x14ac:dyDescent="0.25">
      <c r="A10697" t="s">
        <v>11508</v>
      </c>
      <c r="B10697">
        <v>0.40400000000000003</v>
      </c>
      <c r="C10697">
        <v>0.47099999999999997</v>
      </c>
      <c r="D10697">
        <v>0.81</v>
      </c>
      <c r="E10697">
        <v>0.35499999999999998</v>
      </c>
      <c r="F10697">
        <v>0.22700000000000001</v>
      </c>
      <c r="G10697">
        <v>0.373</v>
      </c>
      <c r="H10697">
        <v>0.70799999999999996</v>
      </c>
      <c r="I10697">
        <v>0.53800000000000003</v>
      </c>
      <c r="J10697">
        <v>0.66700000000000004</v>
      </c>
      <c r="K10697">
        <v>0.56899999999999995</v>
      </c>
      <c r="L10697">
        <v>0.68200000000000005</v>
      </c>
      <c r="M10697">
        <v>1.4850000000000001</v>
      </c>
      <c r="N10697">
        <v>0.95199999999999996</v>
      </c>
      <c r="O10697">
        <v>1.5489999999999999</v>
      </c>
      <c r="P10697">
        <v>1.0089999999999999</v>
      </c>
      <c r="Q10697">
        <v>1.103</v>
      </c>
      <c r="R10697">
        <v>1.444</v>
      </c>
      <c r="S10697">
        <v>1.351</v>
      </c>
      <c r="T10697">
        <v>1.272</v>
      </c>
      <c r="U10697">
        <v>2.0049999999999999</v>
      </c>
      <c r="V10697">
        <v>1.306</v>
      </c>
      <c r="W10697">
        <v>1.788</v>
      </c>
      <c r="X10697">
        <v>1.605</v>
      </c>
      <c r="Y10697">
        <v>2.012</v>
      </c>
      <c r="Z10697">
        <v>2.9830000000000001</v>
      </c>
      <c r="AA10697">
        <v>3.3</v>
      </c>
      <c r="AB10697">
        <v>2.4</v>
      </c>
    </row>
    <row r="10698" spans="1:28" x14ac:dyDescent="0.25">
      <c r="A10698" t="s">
        <v>11509</v>
      </c>
      <c r="Y10698">
        <v>2.4279999999999999</v>
      </c>
      <c r="Z10698">
        <v>2.899</v>
      </c>
      <c r="AA10698">
        <v>2.6</v>
      </c>
      <c r="AB10698">
        <v>2.1</v>
      </c>
    </row>
    <row r="10699" spans="1:28" x14ac:dyDescent="0.25">
      <c r="A10699" t="s">
        <v>11510</v>
      </c>
      <c r="D10699">
        <v>2.4E-2</v>
      </c>
      <c r="E10699">
        <v>0.24299999999999999</v>
      </c>
      <c r="F10699">
        <v>0.436</v>
      </c>
      <c r="G10699">
        <v>0.5</v>
      </c>
      <c r="H10699">
        <v>0.32700000000000001</v>
      </c>
      <c r="I10699">
        <v>0.34699999999999998</v>
      </c>
      <c r="J10699">
        <v>0.5</v>
      </c>
      <c r="K10699">
        <v>0.35199999999999998</v>
      </c>
      <c r="L10699">
        <v>0.621</v>
      </c>
      <c r="M10699">
        <v>0.68400000000000005</v>
      </c>
      <c r="N10699">
        <v>0.433</v>
      </c>
      <c r="O10699">
        <v>0.45900000000000002</v>
      </c>
      <c r="P10699">
        <v>0.80400000000000005</v>
      </c>
      <c r="Q10699">
        <v>0.84</v>
      </c>
      <c r="R10699">
        <v>0.73299999999999998</v>
      </c>
      <c r="S10699">
        <v>0.70299999999999996</v>
      </c>
      <c r="T10699">
        <v>1.1719999999999999</v>
      </c>
      <c r="U10699">
        <v>1.0529999999999999</v>
      </c>
      <c r="V10699">
        <v>1.339</v>
      </c>
      <c r="W10699">
        <v>1.716</v>
      </c>
      <c r="X10699">
        <v>2.0710000000000002</v>
      </c>
      <c r="Y10699">
        <v>2.2549999999999999</v>
      </c>
      <c r="Z10699">
        <v>2.1539999999999999</v>
      </c>
      <c r="AA10699">
        <v>2.7</v>
      </c>
      <c r="AB10699">
        <v>2.7</v>
      </c>
    </row>
    <row r="10700" spans="1:28" x14ac:dyDescent="0.25">
      <c r="A10700" t="s">
        <v>11511</v>
      </c>
      <c r="E10700">
        <v>0.59099999999999997</v>
      </c>
      <c r="F10700">
        <v>0.83299999999999996</v>
      </c>
      <c r="G10700">
        <v>0.872</v>
      </c>
      <c r="H10700">
        <v>0.72899999999999998</v>
      </c>
      <c r="I10700">
        <v>0.5</v>
      </c>
      <c r="J10700">
        <v>0.51900000000000002</v>
      </c>
      <c r="K10700">
        <v>0.51</v>
      </c>
      <c r="L10700">
        <v>0.45300000000000001</v>
      </c>
      <c r="M10700">
        <v>0.51600000000000001</v>
      </c>
      <c r="N10700">
        <v>0.51700000000000002</v>
      </c>
      <c r="O10700">
        <v>0.76300000000000001</v>
      </c>
      <c r="P10700">
        <v>0.45200000000000001</v>
      </c>
      <c r="Q10700">
        <v>0.42</v>
      </c>
      <c r="R10700">
        <v>0.91300000000000003</v>
      </c>
      <c r="S10700">
        <v>0.66700000000000004</v>
      </c>
      <c r="T10700">
        <v>0.74099999999999999</v>
      </c>
      <c r="U10700">
        <v>0.71799999999999997</v>
      </c>
      <c r="V10700">
        <v>0.72299999999999998</v>
      </c>
      <c r="W10700">
        <v>0.81399999999999995</v>
      </c>
      <c r="X10700">
        <v>0.97599999999999998</v>
      </c>
      <c r="Y10700">
        <v>1.1479999999999999</v>
      </c>
      <c r="Z10700">
        <v>1.325</v>
      </c>
      <c r="AA10700">
        <v>0.9</v>
      </c>
      <c r="AB10700">
        <v>0.7</v>
      </c>
    </row>
    <row r="10701" spans="1:28" x14ac:dyDescent="0.25">
      <c r="A10701" t="s">
        <v>11512</v>
      </c>
      <c r="S10701">
        <v>0.94199999999999995</v>
      </c>
      <c r="T10701">
        <v>0.80400000000000005</v>
      </c>
      <c r="U10701">
        <v>0.70299999999999996</v>
      </c>
      <c r="V10701">
        <v>1.0860000000000001</v>
      </c>
      <c r="W10701">
        <v>1.1120000000000001</v>
      </c>
      <c r="X10701">
        <v>0.85499999999999998</v>
      </c>
      <c r="Y10701">
        <v>1.2</v>
      </c>
      <c r="Z10701">
        <v>1.4179999999999999</v>
      </c>
      <c r="AA10701">
        <v>1.4</v>
      </c>
      <c r="AB10701">
        <v>1</v>
      </c>
    </row>
    <row r="10702" spans="1:28" x14ac:dyDescent="0.25">
      <c r="A10702" t="s">
        <v>11513</v>
      </c>
      <c r="F10702">
        <v>0</v>
      </c>
      <c r="G10702">
        <v>1.792</v>
      </c>
      <c r="H10702">
        <v>2.4390000000000001</v>
      </c>
      <c r="I10702">
        <v>1.5489999999999999</v>
      </c>
      <c r="J10702">
        <v>1.891</v>
      </c>
      <c r="K10702">
        <v>2.5209999999999999</v>
      </c>
      <c r="L10702">
        <v>2.831</v>
      </c>
      <c r="M10702">
        <v>3.298</v>
      </c>
      <c r="N10702">
        <v>3.1080000000000001</v>
      </c>
      <c r="O10702">
        <v>3.4580000000000002</v>
      </c>
      <c r="P10702">
        <v>3.8860000000000001</v>
      </c>
      <c r="Q10702">
        <v>3.742</v>
      </c>
      <c r="R10702">
        <v>3.65</v>
      </c>
      <c r="S10702">
        <v>3.851</v>
      </c>
      <c r="T10702">
        <v>3.68</v>
      </c>
      <c r="U10702">
        <v>3.238</v>
      </c>
      <c r="V10702">
        <v>3.3919999999999999</v>
      </c>
      <c r="W10702">
        <v>2.895</v>
      </c>
      <c r="X10702">
        <v>3.4159999999999999</v>
      </c>
      <c r="Y10702">
        <v>4.9790000000000001</v>
      </c>
      <c r="Z10702">
        <v>5.859</v>
      </c>
      <c r="AA10702">
        <v>4.5999999999999996</v>
      </c>
      <c r="AB10702">
        <v>4.4000000000000004</v>
      </c>
    </row>
    <row r="10703" spans="1:28" x14ac:dyDescent="0.25">
      <c r="A10703" t="s">
        <v>11514</v>
      </c>
      <c r="C10703">
        <v>1.6619999999999999</v>
      </c>
      <c r="D10703">
        <v>1.5389999999999999</v>
      </c>
      <c r="E10703">
        <v>1.6719999999999999</v>
      </c>
      <c r="F10703">
        <v>1.629</v>
      </c>
      <c r="G10703">
        <v>1.359</v>
      </c>
      <c r="H10703">
        <v>1.39</v>
      </c>
      <c r="I10703">
        <v>1.88</v>
      </c>
      <c r="J10703">
        <v>2.1110000000000002</v>
      </c>
      <c r="K10703">
        <v>2.0209999999999999</v>
      </c>
      <c r="L10703">
        <v>2.0459999999999998</v>
      </c>
      <c r="M10703">
        <v>2.202</v>
      </c>
      <c r="N10703">
        <v>2.57</v>
      </c>
      <c r="O10703">
        <v>2.4369999999999998</v>
      </c>
      <c r="P10703">
        <v>2.3610000000000002</v>
      </c>
      <c r="Q10703">
        <v>2.3860000000000001</v>
      </c>
      <c r="R10703">
        <v>2.4510000000000001</v>
      </c>
      <c r="S10703">
        <v>2.6160000000000001</v>
      </c>
      <c r="T10703">
        <v>2.4950000000000001</v>
      </c>
      <c r="U10703">
        <v>2.5</v>
      </c>
      <c r="V10703">
        <v>2.492</v>
      </c>
      <c r="W10703">
        <v>2.6219999999999999</v>
      </c>
      <c r="X10703">
        <v>2.335</v>
      </c>
      <c r="Y10703">
        <v>2.5270000000000001</v>
      </c>
      <c r="Z10703">
        <v>2.996</v>
      </c>
      <c r="AA10703">
        <v>2.5</v>
      </c>
      <c r="AB10703">
        <v>2.5</v>
      </c>
    </row>
    <row r="10704" spans="1:28" x14ac:dyDescent="0.25">
      <c r="A10704" t="s">
        <v>1005</v>
      </c>
      <c r="B10704">
        <v>1.4319999999999999</v>
      </c>
    </row>
    <row r="10705" spans="1:28" x14ac:dyDescent="0.25">
      <c r="A10705" t="s">
        <v>11515</v>
      </c>
      <c r="E10705">
        <v>0</v>
      </c>
      <c r="F10705">
        <v>0.83499999999999996</v>
      </c>
      <c r="G10705">
        <v>0.995</v>
      </c>
      <c r="H10705">
        <v>1.17</v>
      </c>
      <c r="I10705">
        <v>1.452</v>
      </c>
      <c r="J10705">
        <v>1.421</v>
      </c>
      <c r="K10705">
        <v>1.498</v>
      </c>
      <c r="L10705">
        <v>1.3680000000000001</v>
      </c>
      <c r="M10705">
        <v>1.925</v>
      </c>
      <c r="N10705">
        <v>1.742</v>
      </c>
      <c r="O10705">
        <v>1.9159999999999999</v>
      </c>
      <c r="P10705">
        <v>1.986</v>
      </c>
      <c r="Q10705">
        <v>2.3380000000000001</v>
      </c>
      <c r="R10705">
        <v>2.7810000000000001</v>
      </c>
      <c r="S10705">
        <v>2.661</v>
      </c>
      <c r="T10705">
        <v>2.8340000000000001</v>
      </c>
      <c r="U10705">
        <v>2.863</v>
      </c>
      <c r="V10705">
        <v>2.69</v>
      </c>
      <c r="W10705">
        <v>3.0379999999999998</v>
      </c>
      <c r="X10705">
        <v>3.8530000000000002</v>
      </c>
      <c r="Y10705">
        <v>4.367</v>
      </c>
      <c r="Z10705">
        <v>4.4020000000000001</v>
      </c>
      <c r="AA10705">
        <v>3.9</v>
      </c>
      <c r="AB10705">
        <v>4.2</v>
      </c>
    </row>
    <row r="10706" spans="1:28" x14ac:dyDescent="0.25">
      <c r="A10706" t="s">
        <v>11516</v>
      </c>
      <c r="B10706">
        <v>1.8979999999999999</v>
      </c>
      <c r="C10706">
        <v>2.302</v>
      </c>
      <c r="D10706">
        <v>2.2589999999999999</v>
      </c>
      <c r="E10706">
        <v>2.359</v>
      </c>
      <c r="F10706">
        <v>2.3719999999999999</v>
      </c>
      <c r="G10706">
        <v>2.9009999999999998</v>
      </c>
      <c r="H10706">
        <v>3.2360000000000002</v>
      </c>
      <c r="I10706">
        <v>3.3660000000000001</v>
      </c>
      <c r="J10706">
        <v>3.1259999999999999</v>
      </c>
      <c r="K10706">
        <v>3.1640000000000001</v>
      </c>
      <c r="L10706">
        <v>3.383</v>
      </c>
      <c r="M10706">
        <v>3.907</v>
      </c>
      <c r="N10706">
        <v>4.2629999999999999</v>
      </c>
      <c r="O10706">
        <v>4.3710000000000004</v>
      </c>
      <c r="P10706">
        <v>4.5960000000000001</v>
      </c>
      <c r="Q10706">
        <v>4.9290000000000003</v>
      </c>
      <c r="R10706">
        <v>4.6079999999999997</v>
      </c>
      <c r="S10706">
        <v>4.9409999999999998</v>
      </c>
      <c r="T10706">
        <v>4.6379999999999999</v>
      </c>
      <c r="U10706">
        <v>4.2649999999999997</v>
      </c>
      <c r="V10706">
        <v>4.4409999999999998</v>
      </c>
      <c r="W10706">
        <v>4.0780000000000003</v>
      </c>
      <c r="X10706">
        <v>4.8860000000000001</v>
      </c>
      <c r="Y10706">
        <v>5.734</v>
      </c>
      <c r="Z10706">
        <v>5.0060000000000002</v>
      </c>
      <c r="AA10706">
        <v>4.5999999999999996</v>
      </c>
      <c r="AB10706">
        <v>4.2</v>
      </c>
    </row>
    <row r="10707" spans="1:28" x14ac:dyDescent="0.25">
      <c r="A10707" t="s">
        <v>11517</v>
      </c>
      <c r="L10707">
        <v>0</v>
      </c>
      <c r="M10707">
        <v>1.0409999999999999</v>
      </c>
      <c r="N10707">
        <v>1.488</v>
      </c>
      <c r="O10707">
        <v>1.7010000000000001</v>
      </c>
      <c r="P10707">
        <v>1.8480000000000001</v>
      </c>
      <c r="Q10707">
        <v>1.6379999999999999</v>
      </c>
      <c r="R10707">
        <v>1.5429999999999999</v>
      </c>
      <c r="S10707">
        <v>1.6419999999999999</v>
      </c>
      <c r="T10707">
        <v>1.256</v>
      </c>
      <c r="U10707">
        <v>1.571</v>
      </c>
      <c r="V10707">
        <v>1.5669999999999999</v>
      </c>
      <c r="W10707">
        <v>1.7290000000000001</v>
      </c>
      <c r="X10707">
        <v>1.33</v>
      </c>
      <c r="Y10707">
        <v>1.931</v>
      </c>
      <c r="Z10707">
        <v>1.871</v>
      </c>
      <c r="AA10707">
        <v>1.5</v>
      </c>
      <c r="AB10707">
        <v>1.8</v>
      </c>
    </row>
    <row r="10708" spans="1:28" x14ac:dyDescent="0.25">
      <c r="A10708" t="s">
        <v>11518</v>
      </c>
      <c r="G10708">
        <v>0</v>
      </c>
      <c r="H10708">
        <v>0.81399999999999995</v>
      </c>
      <c r="I10708">
        <v>1.571</v>
      </c>
      <c r="J10708">
        <v>0.85399999999999998</v>
      </c>
      <c r="K10708">
        <v>1.1659999999999999</v>
      </c>
      <c r="L10708">
        <v>1.766</v>
      </c>
      <c r="M10708">
        <v>1.7869999999999999</v>
      </c>
      <c r="N10708">
        <v>2.3690000000000002</v>
      </c>
      <c r="O10708">
        <v>1.639</v>
      </c>
      <c r="P10708">
        <v>1.153</v>
      </c>
      <c r="Q10708">
        <v>1.639</v>
      </c>
      <c r="R10708">
        <v>1.6819999999999999</v>
      </c>
      <c r="S10708">
        <v>1.597</v>
      </c>
      <c r="T10708">
        <v>1.357</v>
      </c>
      <c r="U10708">
        <v>1.405</v>
      </c>
      <c r="V10708">
        <v>1.7669999999999999</v>
      </c>
      <c r="W10708">
        <v>1.758</v>
      </c>
      <c r="X10708">
        <v>2.0470000000000002</v>
      </c>
      <c r="Y10708">
        <v>2.2269999999999999</v>
      </c>
      <c r="Z10708">
        <v>2.1269999999999998</v>
      </c>
      <c r="AA10708">
        <v>2.4</v>
      </c>
      <c r="AB10708">
        <v>2.8</v>
      </c>
    </row>
    <row r="10709" spans="1:28" x14ac:dyDescent="0.25">
      <c r="A10709" t="s">
        <v>11519</v>
      </c>
      <c r="B10709">
        <v>0.67700000000000005</v>
      </c>
      <c r="C10709">
        <v>0.46500000000000002</v>
      </c>
      <c r="D10709">
        <v>0.53900000000000003</v>
      </c>
      <c r="E10709">
        <v>0.40600000000000003</v>
      </c>
      <c r="F10709">
        <v>0.63400000000000001</v>
      </c>
      <c r="G10709">
        <v>0.75800000000000001</v>
      </c>
      <c r="H10709">
        <v>0.89500000000000002</v>
      </c>
      <c r="I10709">
        <v>0.69099999999999995</v>
      </c>
      <c r="J10709">
        <v>0.91300000000000003</v>
      </c>
    </row>
    <row r="10710" spans="1:28" x14ac:dyDescent="0.25">
      <c r="A10710" t="s">
        <v>11520</v>
      </c>
      <c r="B10710">
        <v>1.7290000000000001</v>
      </c>
      <c r="C10710">
        <v>1.9159999999999999</v>
      </c>
      <c r="D10710">
        <v>1.1339999999999999</v>
      </c>
      <c r="E10710">
        <v>1.3480000000000001</v>
      </c>
      <c r="F10710">
        <v>1.2669999999999999</v>
      </c>
      <c r="G10710">
        <v>1.573</v>
      </c>
      <c r="H10710">
        <v>1.268</v>
      </c>
      <c r="I10710">
        <v>1.5649999999999999</v>
      </c>
      <c r="J10710">
        <v>1.544</v>
      </c>
      <c r="K10710">
        <v>1.073</v>
      </c>
      <c r="L10710">
        <v>1.792</v>
      </c>
      <c r="M10710">
        <v>1.9119999999999999</v>
      </c>
      <c r="N10710">
        <v>1.6830000000000001</v>
      </c>
      <c r="O10710">
        <v>1.452</v>
      </c>
      <c r="P10710">
        <v>1.7090000000000001</v>
      </c>
      <c r="Q10710">
        <v>1.6060000000000001</v>
      </c>
      <c r="R10710">
        <v>1.7929999999999999</v>
      </c>
      <c r="S10710">
        <v>1.667</v>
      </c>
      <c r="T10710">
        <v>2.294</v>
      </c>
      <c r="U10710">
        <v>1.724</v>
      </c>
      <c r="V10710">
        <v>1.6459999999999999</v>
      </c>
      <c r="W10710">
        <v>1.839</v>
      </c>
      <c r="X10710">
        <v>1.6359999999999999</v>
      </c>
      <c r="Y10710">
        <v>1.53</v>
      </c>
      <c r="Z10710">
        <v>1.5569999999999999</v>
      </c>
      <c r="AA10710">
        <v>1.4</v>
      </c>
      <c r="AB10710">
        <v>1.8</v>
      </c>
    </row>
    <row r="10711" spans="1:28" x14ac:dyDescent="0.25">
      <c r="A10711" t="s">
        <v>11521</v>
      </c>
      <c r="B10711">
        <v>3.5</v>
      </c>
      <c r="C10711">
        <v>3.44</v>
      </c>
      <c r="D10711">
        <v>3.5339999999999998</v>
      </c>
      <c r="E10711">
        <v>3.6970000000000001</v>
      </c>
      <c r="F10711">
        <v>3.7330000000000001</v>
      </c>
      <c r="G10711">
        <v>3.7509999999999999</v>
      </c>
      <c r="H10711">
        <v>3.621</v>
      </c>
      <c r="I10711">
        <v>3.8980000000000001</v>
      </c>
      <c r="J10711">
        <v>4.024</v>
      </c>
      <c r="K10711">
        <v>4.2770000000000001</v>
      </c>
      <c r="L10711">
        <v>4.4109999999999996</v>
      </c>
      <c r="M10711">
        <v>4.407</v>
      </c>
      <c r="N10711">
        <v>4.5389999999999997</v>
      </c>
      <c r="O10711">
        <v>4.8380000000000001</v>
      </c>
      <c r="P10711">
        <v>5.1669999999999998</v>
      </c>
      <c r="Q10711">
        <v>5.5209999999999999</v>
      </c>
      <c r="R10711">
        <v>5.9269999999999996</v>
      </c>
      <c r="S10711">
        <v>5.8</v>
      </c>
      <c r="T10711">
        <v>5.5540000000000003</v>
      </c>
      <c r="U10711">
        <v>5.835</v>
      </c>
      <c r="V10711">
        <v>5.9139999999999997</v>
      </c>
      <c r="W10711">
        <v>5.9969999999999999</v>
      </c>
      <c r="X10711">
        <v>5.9180000000000001</v>
      </c>
      <c r="Y10711">
        <v>5.9850000000000003</v>
      </c>
      <c r="Z10711">
        <v>6.0570000000000004</v>
      </c>
      <c r="AA10711">
        <v>5.5</v>
      </c>
      <c r="AB10711">
        <v>5.0999999999999996</v>
      </c>
    </row>
    <row r="10712" spans="1:28" x14ac:dyDescent="0.25">
      <c r="A10712" t="s">
        <v>11522</v>
      </c>
      <c r="O10712">
        <v>0.25</v>
      </c>
      <c r="P10712">
        <v>0.17499999999999999</v>
      </c>
      <c r="Q10712">
        <v>7.0999999999999994E-2</v>
      </c>
      <c r="R10712">
        <v>0.1</v>
      </c>
      <c r="S10712">
        <v>0.28999999999999998</v>
      </c>
      <c r="T10712">
        <v>0.434</v>
      </c>
      <c r="U10712">
        <v>0.36799999999999999</v>
      </c>
      <c r="V10712">
        <v>0.49299999999999999</v>
      </c>
      <c r="W10712">
        <v>0.58299999999999996</v>
      </c>
      <c r="X10712">
        <v>0.41399999999999998</v>
      </c>
      <c r="Y10712">
        <v>0.68899999999999995</v>
      </c>
      <c r="Z10712">
        <v>0.59799999999999998</v>
      </c>
      <c r="AA10712">
        <v>0.5</v>
      </c>
      <c r="AB10712">
        <v>0.4</v>
      </c>
    </row>
    <row r="10713" spans="1:28" x14ac:dyDescent="0.25">
      <c r="A10713" t="s">
        <v>1006</v>
      </c>
      <c r="N10713">
        <v>0.36699999999999999</v>
      </c>
      <c r="O10713">
        <v>0.45200000000000001</v>
      </c>
      <c r="P10713">
        <v>0.22700000000000001</v>
      </c>
      <c r="Q10713">
        <v>0.72199999999999998</v>
      </c>
      <c r="R10713">
        <v>0.48299999999999998</v>
      </c>
      <c r="S10713">
        <v>0.73299999999999998</v>
      </c>
      <c r="T10713">
        <v>0.91400000000000003</v>
      </c>
      <c r="U10713">
        <v>1.1000000000000001</v>
      </c>
      <c r="V10713">
        <v>1.014</v>
      </c>
      <c r="W10713">
        <v>1.4450000000000001</v>
      </c>
      <c r="X10713">
        <v>1.2569999999999999</v>
      </c>
      <c r="Y10713">
        <v>1.5760000000000001</v>
      </c>
      <c r="Z10713">
        <v>1.7669999999999999</v>
      </c>
      <c r="AA10713">
        <v>1.5</v>
      </c>
      <c r="AB10713">
        <v>1.2</v>
      </c>
    </row>
    <row r="10714" spans="1:28" x14ac:dyDescent="0.25">
      <c r="A10714" t="s">
        <v>11523</v>
      </c>
      <c r="N10714">
        <v>0.222</v>
      </c>
      <c r="O10714">
        <v>0.17100000000000001</v>
      </c>
      <c r="P10714">
        <v>0.25800000000000001</v>
      </c>
      <c r="Q10714">
        <v>0.45600000000000002</v>
      </c>
      <c r="R10714">
        <v>0.32900000000000001</v>
      </c>
      <c r="S10714">
        <v>0.36699999999999999</v>
      </c>
      <c r="T10714">
        <v>0.32900000000000001</v>
      </c>
      <c r="U10714">
        <v>0.312</v>
      </c>
      <c r="V10714">
        <v>0.46899999999999997</v>
      </c>
      <c r="W10714">
        <v>0.48099999999999998</v>
      </c>
      <c r="X10714">
        <v>0.32600000000000001</v>
      </c>
      <c r="Y10714">
        <v>0.63600000000000001</v>
      </c>
      <c r="Z10714">
        <v>0.80900000000000005</v>
      </c>
      <c r="AA10714">
        <v>0.7</v>
      </c>
      <c r="AB10714">
        <v>0.7</v>
      </c>
    </row>
    <row r="10715" spans="1:28" x14ac:dyDescent="0.25">
      <c r="A10715" t="s">
        <v>11524</v>
      </c>
      <c r="N10715">
        <v>0.48899999999999999</v>
      </c>
      <c r="O10715">
        <v>0.32700000000000001</v>
      </c>
      <c r="P10715">
        <v>0.65600000000000003</v>
      </c>
      <c r="Q10715">
        <v>0.44600000000000001</v>
      </c>
      <c r="R10715">
        <v>0.28799999999999998</v>
      </c>
      <c r="S10715">
        <v>9.8000000000000004E-2</v>
      </c>
      <c r="T10715">
        <v>0.28799999999999998</v>
      </c>
      <c r="U10715">
        <v>0.36099999999999999</v>
      </c>
      <c r="V10715">
        <v>0.36799999999999999</v>
      </c>
      <c r="W10715">
        <v>0.35699999999999998</v>
      </c>
      <c r="X10715">
        <v>0.192</v>
      </c>
      <c r="Y10715">
        <v>0.46899999999999997</v>
      </c>
      <c r="Z10715">
        <v>0.20799999999999999</v>
      </c>
      <c r="AA10715">
        <v>0.4</v>
      </c>
      <c r="AB10715">
        <v>0.8</v>
      </c>
    </row>
    <row r="10716" spans="1:28" x14ac:dyDescent="0.25">
      <c r="A10716" t="s">
        <v>11525</v>
      </c>
      <c r="B10716">
        <v>0.46600000000000003</v>
      </c>
      <c r="C10716">
        <v>0.5</v>
      </c>
      <c r="D10716">
        <v>0.36399999999999999</v>
      </c>
      <c r="E10716">
        <v>0.50600000000000001</v>
      </c>
      <c r="F10716">
        <v>0.51200000000000001</v>
      </c>
      <c r="G10716">
        <v>0.42199999999999999</v>
      </c>
      <c r="H10716">
        <v>0.27100000000000002</v>
      </c>
      <c r="I10716">
        <v>0.46500000000000002</v>
      </c>
      <c r="J10716">
        <v>0.245</v>
      </c>
      <c r="K10716">
        <v>0.379</v>
      </c>
      <c r="L10716">
        <v>0.317</v>
      </c>
      <c r="M10716">
        <v>0.315</v>
      </c>
      <c r="N10716">
        <v>0.373</v>
      </c>
      <c r="O10716">
        <v>0.52</v>
      </c>
      <c r="P10716">
        <v>0.5</v>
      </c>
      <c r="Q10716">
        <v>0.56299999999999994</v>
      </c>
      <c r="R10716">
        <v>0.75900000000000001</v>
      </c>
      <c r="S10716">
        <v>0.91200000000000003</v>
      </c>
      <c r="T10716">
        <v>1.2270000000000001</v>
      </c>
      <c r="U10716">
        <v>1.1559999999999999</v>
      </c>
      <c r="V10716">
        <v>1.488</v>
      </c>
      <c r="W10716">
        <v>2.0259999999999998</v>
      </c>
      <c r="X10716">
        <v>2.0880000000000001</v>
      </c>
      <c r="Y10716">
        <v>2.5030000000000001</v>
      </c>
      <c r="Z10716">
        <v>2.46</v>
      </c>
      <c r="AA10716">
        <v>2.7</v>
      </c>
      <c r="AB10716">
        <v>1.8</v>
      </c>
    </row>
    <row r="10717" spans="1:28" x14ac:dyDescent="0.25">
      <c r="A10717" t="s">
        <v>11526</v>
      </c>
      <c r="C10717">
        <v>0.754</v>
      </c>
      <c r="D10717">
        <v>0.81100000000000005</v>
      </c>
      <c r="E10717">
        <v>0.82499999999999996</v>
      </c>
      <c r="F10717">
        <v>0.68899999999999995</v>
      </c>
      <c r="G10717">
        <v>0.56599999999999995</v>
      </c>
      <c r="H10717">
        <v>0.66700000000000004</v>
      </c>
      <c r="I10717">
        <v>0.75800000000000001</v>
      </c>
      <c r="J10717">
        <v>0.63200000000000001</v>
      </c>
      <c r="K10717">
        <v>0.68300000000000005</v>
      </c>
      <c r="L10717">
        <v>1.208</v>
      </c>
      <c r="M10717">
        <v>2.1230000000000002</v>
      </c>
      <c r="N10717">
        <v>1.246</v>
      </c>
      <c r="O10717">
        <v>1.379</v>
      </c>
      <c r="P10717">
        <v>1.5189999999999999</v>
      </c>
      <c r="Q10717">
        <v>1.3779999999999999</v>
      </c>
      <c r="R10717">
        <v>1.556</v>
      </c>
      <c r="S10717">
        <v>0.76600000000000001</v>
      </c>
      <c r="T10717">
        <v>1.163</v>
      </c>
      <c r="U10717">
        <v>1.1559999999999999</v>
      </c>
      <c r="V10717">
        <v>1.2809999999999999</v>
      </c>
      <c r="W10717">
        <v>1.5880000000000001</v>
      </c>
      <c r="X10717">
        <v>1.034</v>
      </c>
      <c r="Y10717">
        <v>1.115</v>
      </c>
      <c r="Z10717">
        <v>2.125</v>
      </c>
      <c r="AA10717">
        <v>3.2</v>
      </c>
      <c r="AB10717">
        <v>1.5</v>
      </c>
    </row>
    <row r="10718" spans="1:28" x14ac:dyDescent="0.25">
      <c r="A10718" t="s">
        <v>1007</v>
      </c>
      <c r="B10718">
        <v>0.22700000000000001</v>
      </c>
      <c r="C10718">
        <v>0.24399999999999999</v>
      </c>
      <c r="D10718">
        <v>0.34799999999999998</v>
      </c>
      <c r="E10718">
        <v>0.13200000000000001</v>
      </c>
      <c r="F10718">
        <v>7.2999999999999995E-2</v>
      </c>
      <c r="G10718">
        <v>8.6999999999999994E-2</v>
      </c>
    </row>
    <row r="10719" spans="1:28" x14ac:dyDescent="0.25">
      <c r="A10719" t="s">
        <v>11527</v>
      </c>
      <c r="B10719">
        <v>1.361</v>
      </c>
      <c r="C10719">
        <v>1.208</v>
      </c>
      <c r="D10719">
        <v>1.389</v>
      </c>
      <c r="E10719">
        <v>1.452</v>
      </c>
      <c r="F10719">
        <v>2.0369999999999999</v>
      </c>
      <c r="G10719">
        <v>1.444</v>
      </c>
      <c r="H10719">
        <v>1.42</v>
      </c>
      <c r="I10719">
        <v>1.4690000000000001</v>
      </c>
      <c r="J10719">
        <v>1.361</v>
      </c>
      <c r="K10719">
        <v>1.58</v>
      </c>
      <c r="L10719">
        <v>1.486</v>
      </c>
      <c r="M10719">
        <v>1.871</v>
      </c>
      <c r="N10719">
        <v>2.0259999999999998</v>
      </c>
      <c r="O10719">
        <v>2.0419999999999998</v>
      </c>
      <c r="P10719">
        <v>1.9910000000000001</v>
      </c>
      <c r="Q10719">
        <v>2.06</v>
      </c>
      <c r="R10719">
        <v>2.0219999999999998</v>
      </c>
      <c r="S10719">
        <v>2.09</v>
      </c>
      <c r="T10719">
        <v>1.98</v>
      </c>
      <c r="U10719">
        <v>2.2250000000000001</v>
      </c>
      <c r="V10719">
        <v>2.5640000000000001</v>
      </c>
      <c r="W10719">
        <v>2.1120000000000001</v>
      </c>
      <c r="X10719">
        <v>2.0529999999999999</v>
      </c>
      <c r="Y10719">
        <v>2.5459999999999998</v>
      </c>
      <c r="Z10719">
        <v>3.13</v>
      </c>
      <c r="AA10719">
        <v>2.5</v>
      </c>
      <c r="AB10719">
        <v>2.1</v>
      </c>
    </row>
    <row r="10720" spans="1:28" x14ac:dyDescent="0.25">
      <c r="A10720" t="s">
        <v>11528</v>
      </c>
      <c r="O10720">
        <v>1.4219999999999999</v>
      </c>
      <c r="P10720">
        <v>1.6339999999999999</v>
      </c>
      <c r="Q10720">
        <v>1.3420000000000001</v>
      </c>
      <c r="R10720">
        <v>0.8</v>
      </c>
      <c r="S10720">
        <v>0.98899999999999999</v>
      </c>
      <c r="T10720">
        <v>1.8540000000000001</v>
      </c>
      <c r="U10720">
        <v>1.446</v>
      </c>
      <c r="V10720">
        <v>1.74</v>
      </c>
      <c r="W10720">
        <v>2.0110000000000001</v>
      </c>
      <c r="X10720">
        <v>1.542</v>
      </c>
      <c r="Y10720">
        <v>2.266</v>
      </c>
      <c r="Z10720">
        <v>1.3759999999999999</v>
      </c>
      <c r="AA10720">
        <v>1.6</v>
      </c>
      <c r="AB10720">
        <v>1.5</v>
      </c>
    </row>
    <row r="10721" spans="1:28" x14ac:dyDescent="0.25">
      <c r="A10721" t="s">
        <v>11529</v>
      </c>
      <c r="B10721">
        <v>0.95299999999999996</v>
      </c>
      <c r="C10721">
        <v>0.97</v>
      </c>
      <c r="D10721">
        <v>1.1679999999999999</v>
      </c>
      <c r="E10721">
        <v>1.006</v>
      </c>
      <c r="F10721">
        <v>0.89500000000000002</v>
      </c>
      <c r="G10721">
        <v>0.99399999999999999</v>
      </c>
      <c r="H10721">
        <v>1.2649999999999999</v>
      </c>
      <c r="I10721">
        <v>1.4890000000000001</v>
      </c>
      <c r="J10721">
        <v>1.5529999999999999</v>
      </c>
      <c r="K10721">
        <v>1.61</v>
      </c>
      <c r="L10721">
        <v>1.4339999999999999</v>
      </c>
      <c r="M10721">
        <v>1.4430000000000001</v>
      </c>
      <c r="N10721">
        <v>1.6120000000000001</v>
      </c>
      <c r="O10721">
        <v>1.2470000000000001</v>
      </c>
      <c r="P10721">
        <v>1.4370000000000001</v>
      </c>
      <c r="Q10721">
        <v>1.528</v>
      </c>
      <c r="R10721">
        <v>1.5589999999999999</v>
      </c>
      <c r="S10721">
        <v>1.179</v>
      </c>
      <c r="T10721">
        <v>1.226</v>
      </c>
      <c r="U10721">
        <v>1.601</v>
      </c>
      <c r="V10721">
        <v>1.776</v>
      </c>
      <c r="W10721">
        <v>1.7310000000000001</v>
      </c>
      <c r="X10721">
        <v>2.0350000000000001</v>
      </c>
      <c r="Y10721">
        <v>2.4470000000000001</v>
      </c>
      <c r="Z10721">
        <v>2.3919999999999999</v>
      </c>
      <c r="AA10721">
        <v>2</v>
      </c>
      <c r="AB10721">
        <v>1.9</v>
      </c>
    </row>
    <row r="10722" spans="1:28" x14ac:dyDescent="0.25">
      <c r="A10722" t="s">
        <v>11530</v>
      </c>
      <c r="P10722">
        <v>0.96599999999999997</v>
      </c>
      <c r="Q10722">
        <v>0.75</v>
      </c>
      <c r="R10722">
        <v>1.038</v>
      </c>
      <c r="S10722">
        <v>1.4810000000000001</v>
      </c>
      <c r="T10722">
        <v>1.385</v>
      </c>
      <c r="U10722">
        <v>1.141</v>
      </c>
      <c r="V10722">
        <v>1.4550000000000001</v>
      </c>
      <c r="W10722">
        <v>1.4810000000000001</v>
      </c>
      <c r="X10722">
        <v>1.89</v>
      </c>
      <c r="Y10722">
        <v>2.4710000000000001</v>
      </c>
      <c r="Z10722">
        <v>2.76</v>
      </c>
      <c r="AA10722">
        <v>3</v>
      </c>
      <c r="AB10722">
        <v>2.5</v>
      </c>
    </row>
    <row r="10723" spans="1:28" x14ac:dyDescent="0.25">
      <c r="A10723" t="s">
        <v>11531</v>
      </c>
      <c r="B10723">
        <v>3.012</v>
      </c>
      <c r="C10723">
        <v>2.9620000000000002</v>
      </c>
      <c r="D10723">
        <v>3.7570000000000001</v>
      </c>
      <c r="E10723">
        <v>3.121</v>
      </c>
      <c r="F10723">
        <v>3.4369999999999998</v>
      </c>
      <c r="G10723">
        <v>3.25</v>
      </c>
      <c r="H10723">
        <v>3.3130000000000002</v>
      </c>
      <c r="I10723">
        <v>3.468</v>
      </c>
      <c r="J10723">
        <v>3.508</v>
      </c>
      <c r="K10723">
        <v>3.427</v>
      </c>
      <c r="L10723">
        <v>3.1309999999999998</v>
      </c>
      <c r="M10723">
        <v>3.4489999999999998</v>
      </c>
      <c r="N10723">
        <v>3.2250000000000001</v>
      </c>
      <c r="O10723">
        <v>3.2679999999999998</v>
      </c>
      <c r="P10723">
        <v>2.964</v>
      </c>
      <c r="Q10723">
        <v>3.2669999999999999</v>
      </c>
      <c r="R10723">
        <v>3.3980000000000001</v>
      </c>
      <c r="S10723">
        <v>3.5710000000000002</v>
      </c>
      <c r="T10723">
        <v>3.782</v>
      </c>
      <c r="U10723">
        <v>3.9239999999999999</v>
      </c>
      <c r="V10723">
        <v>4.0819999999999999</v>
      </c>
      <c r="W10723">
        <v>3.8580000000000001</v>
      </c>
      <c r="X10723">
        <v>3.6349999999999998</v>
      </c>
      <c r="Y10723">
        <v>4.6680000000000001</v>
      </c>
      <c r="Z10723">
        <v>3.7370000000000001</v>
      </c>
      <c r="AA10723">
        <v>3.3</v>
      </c>
      <c r="AB10723">
        <v>3</v>
      </c>
    </row>
    <row r="10724" spans="1:28" x14ac:dyDescent="0.25">
      <c r="A10724" t="s">
        <v>11532</v>
      </c>
      <c r="C10724">
        <v>0.22500000000000001</v>
      </c>
      <c r="D10724">
        <v>0.79500000000000004</v>
      </c>
      <c r="H10724">
        <v>1.8360000000000001</v>
      </c>
      <c r="I10724">
        <v>1.431</v>
      </c>
      <c r="J10724">
        <v>0.75600000000000001</v>
      </c>
      <c r="K10724">
        <v>1.514</v>
      </c>
      <c r="L10724">
        <v>1.494</v>
      </c>
      <c r="M10724">
        <v>1.8440000000000001</v>
      </c>
      <c r="N10724">
        <v>1.859</v>
      </c>
      <c r="O10724">
        <v>2.3730000000000002</v>
      </c>
      <c r="P10724">
        <v>1.883</v>
      </c>
      <c r="Q10724">
        <v>1.863</v>
      </c>
      <c r="R10724">
        <v>1.353</v>
      </c>
      <c r="S10724">
        <v>2.8690000000000002</v>
      </c>
      <c r="T10724">
        <v>2.6379999999999999</v>
      </c>
      <c r="U10724">
        <v>1.718</v>
      </c>
      <c r="V10724">
        <v>1.8320000000000001</v>
      </c>
      <c r="W10724">
        <v>2.8359999999999999</v>
      </c>
      <c r="X10724">
        <v>1.956</v>
      </c>
      <c r="Y10724">
        <v>2.31</v>
      </c>
      <c r="Z10724">
        <v>2.5329999999999999</v>
      </c>
      <c r="AA10724">
        <v>2.2999999999999998</v>
      </c>
      <c r="AB10724">
        <v>2</v>
      </c>
    </row>
    <row r="10725" spans="1:28" x14ac:dyDescent="0.25">
      <c r="A10725" t="s">
        <v>11533</v>
      </c>
      <c r="B10725">
        <v>9.3330000000000002</v>
      </c>
    </row>
    <row r="10726" spans="1:28" x14ac:dyDescent="0.25">
      <c r="A10726" t="s">
        <v>11534</v>
      </c>
      <c r="X10726">
        <v>1.9470000000000001</v>
      </c>
      <c r="Y10726">
        <v>2.1930000000000001</v>
      </c>
      <c r="Z10726">
        <v>3.3359999999999999</v>
      </c>
      <c r="AA10726">
        <v>2.7</v>
      </c>
      <c r="AB10726">
        <v>2.6</v>
      </c>
    </row>
    <row r="10727" spans="1:28" x14ac:dyDescent="0.25">
      <c r="A10727" t="s">
        <v>11535</v>
      </c>
      <c r="N10727">
        <v>0.45700000000000002</v>
      </c>
      <c r="O10727">
        <v>0.40400000000000003</v>
      </c>
      <c r="P10727">
        <v>0.41299999999999998</v>
      </c>
      <c r="Q10727">
        <v>0.55000000000000004</v>
      </c>
      <c r="R10727">
        <v>0.66</v>
      </c>
      <c r="S10727">
        <v>0.38</v>
      </c>
      <c r="T10727">
        <v>0.58799999999999997</v>
      </c>
      <c r="U10727">
        <v>0.873</v>
      </c>
      <c r="V10727">
        <v>0.66100000000000003</v>
      </c>
      <c r="W10727">
        <v>0.6</v>
      </c>
      <c r="X10727">
        <v>0.41799999999999998</v>
      </c>
      <c r="Y10727">
        <v>0.57599999999999996</v>
      </c>
      <c r="Z10727">
        <v>0.753</v>
      </c>
      <c r="AA10727">
        <v>0.7</v>
      </c>
      <c r="AB10727">
        <v>0.3</v>
      </c>
    </row>
    <row r="10728" spans="1:28" x14ac:dyDescent="0.25">
      <c r="A10728" t="s">
        <v>11536</v>
      </c>
      <c r="B10728">
        <v>0.08</v>
      </c>
      <c r="C10728">
        <v>7.2999999999999995E-2</v>
      </c>
      <c r="D10728">
        <v>0.13500000000000001</v>
      </c>
      <c r="E10728">
        <v>0.14299999999999999</v>
      </c>
      <c r="F10728">
        <v>0.184</v>
      </c>
      <c r="G10728">
        <v>5.0999999999999997E-2</v>
      </c>
      <c r="H10728">
        <v>8.8999999999999996E-2</v>
      </c>
      <c r="I10728">
        <v>0.158</v>
      </c>
      <c r="J10728">
        <v>0.114</v>
      </c>
      <c r="K10728">
        <v>0.155</v>
      </c>
      <c r="L10728">
        <v>0.104</v>
      </c>
      <c r="M10728">
        <v>8.7999999999999995E-2</v>
      </c>
      <c r="N10728">
        <v>0.2</v>
      </c>
      <c r="O10728">
        <v>0.3</v>
      </c>
      <c r="P10728">
        <v>0.20100000000000001</v>
      </c>
      <c r="Q10728">
        <v>0.14599999999999999</v>
      </c>
      <c r="R10728">
        <v>0.185</v>
      </c>
      <c r="S10728">
        <v>0.185</v>
      </c>
      <c r="T10728">
        <v>0.21199999999999999</v>
      </c>
      <c r="U10728">
        <v>0.189</v>
      </c>
      <c r="V10728">
        <v>0.19600000000000001</v>
      </c>
      <c r="W10728">
        <v>0.14299999999999999</v>
      </c>
      <c r="X10728">
        <v>0.107</v>
      </c>
      <c r="Y10728">
        <v>0.22</v>
      </c>
      <c r="Z10728">
        <v>0.23599999999999999</v>
      </c>
      <c r="AA10728">
        <v>0.2</v>
      </c>
      <c r="AB10728">
        <v>0.3</v>
      </c>
    </row>
    <row r="10729" spans="1:28" x14ac:dyDescent="0.25">
      <c r="A10729" t="s">
        <v>11537</v>
      </c>
      <c r="B10729">
        <v>0.215</v>
      </c>
      <c r="C10729">
        <v>0.26200000000000001</v>
      </c>
      <c r="D10729">
        <v>0.13</v>
      </c>
      <c r="E10729">
        <v>0.13100000000000001</v>
      </c>
      <c r="F10729">
        <v>0.20699999999999999</v>
      </c>
    </row>
    <row r="10730" spans="1:28" x14ac:dyDescent="0.25">
      <c r="A10730" t="s">
        <v>11538</v>
      </c>
      <c r="B10730">
        <v>0.66</v>
      </c>
      <c r="C10730">
        <v>0.46700000000000003</v>
      </c>
      <c r="D10730">
        <v>0.74299999999999999</v>
      </c>
      <c r="E10730">
        <v>1.5</v>
      </c>
      <c r="F10730">
        <v>0.375</v>
      </c>
      <c r="G10730">
        <v>1</v>
      </c>
      <c r="N10730">
        <v>0.55300000000000005</v>
      </c>
      <c r="O10730">
        <v>0.64200000000000002</v>
      </c>
      <c r="P10730">
        <v>0.63600000000000001</v>
      </c>
      <c r="Q10730">
        <v>0.68600000000000005</v>
      </c>
      <c r="R10730">
        <v>0.65300000000000002</v>
      </c>
      <c r="S10730">
        <v>0.45600000000000002</v>
      </c>
      <c r="T10730">
        <v>0.35499999999999998</v>
      </c>
      <c r="U10730">
        <v>0.56499999999999995</v>
      </c>
      <c r="V10730">
        <v>0.46300000000000002</v>
      </c>
      <c r="W10730">
        <v>0.625</v>
      </c>
      <c r="X10730">
        <v>0.84499999999999997</v>
      </c>
      <c r="Y10730">
        <v>1.0389999999999999</v>
      </c>
      <c r="Z10730">
        <v>0.64100000000000001</v>
      </c>
      <c r="AA10730">
        <v>1.5</v>
      </c>
      <c r="AB10730">
        <v>1.3</v>
      </c>
    </row>
    <row r="10731" spans="1:28" x14ac:dyDescent="0.25">
      <c r="A10731" t="s">
        <v>11539</v>
      </c>
      <c r="B10731">
        <v>0.69699999999999995</v>
      </c>
      <c r="C10731">
        <v>0.64200000000000002</v>
      </c>
      <c r="D10731">
        <v>0.98699999999999999</v>
      </c>
      <c r="E10731">
        <v>0.628</v>
      </c>
      <c r="F10731">
        <v>0.63300000000000001</v>
      </c>
      <c r="G10731">
        <v>0.442</v>
      </c>
      <c r="H10731">
        <v>0.56200000000000006</v>
      </c>
      <c r="I10731">
        <v>0.66700000000000004</v>
      </c>
      <c r="J10731">
        <v>0.56899999999999995</v>
      </c>
      <c r="K10731">
        <v>0.59399999999999997</v>
      </c>
      <c r="L10731">
        <v>0.375</v>
      </c>
      <c r="M10731">
        <v>0.11600000000000001</v>
      </c>
      <c r="N10731">
        <v>0.221</v>
      </c>
      <c r="O10731">
        <v>0.71399999999999997</v>
      </c>
      <c r="P10731">
        <v>0.20699999999999999</v>
      </c>
      <c r="Q10731">
        <v>0.184</v>
      </c>
      <c r="R10731">
        <v>0.51100000000000001</v>
      </c>
      <c r="S10731">
        <v>0.56100000000000005</v>
      </c>
      <c r="T10731">
        <v>0.50900000000000001</v>
      </c>
      <c r="U10731">
        <v>0.49</v>
      </c>
      <c r="V10731">
        <v>0.61199999999999999</v>
      </c>
      <c r="W10731">
        <v>0.61399999999999999</v>
      </c>
      <c r="X10731">
        <v>0.55800000000000005</v>
      </c>
      <c r="Y10731">
        <v>1.0680000000000001</v>
      </c>
      <c r="Z10731">
        <v>1.917</v>
      </c>
      <c r="AA10731">
        <v>1.8</v>
      </c>
      <c r="AB10731">
        <v>1.8</v>
      </c>
    </row>
    <row r="10732" spans="1:28" x14ac:dyDescent="0.25">
      <c r="A10732" t="s">
        <v>11540</v>
      </c>
      <c r="B10732">
        <v>0.48899999999999999</v>
      </c>
      <c r="C10732">
        <v>0.85699999999999998</v>
      </c>
      <c r="D10732">
        <v>0.66700000000000004</v>
      </c>
      <c r="E10732">
        <v>0.73699999999999999</v>
      </c>
      <c r="F10732">
        <v>0.82099999999999995</v>
      </c>
      <c r="G10732">
        <v>0.68</v>
      </c>
      <c r="H10732">
        <v>0.29399999999999998</v>
      </c>
      <c r="I10732">
        <v>0.67600000000000005</v>
      </c>
      <c r="J10732">
        <v>0.34899999999999998</v>
      </c>
      <c r="K10732">
        <v>1.484</v>
      </c>
      <c r="L10732">
        <v>2.1150000000000002</v>
      </c>
      <c r="M10732">
        <v>1.1080000000000001</v>
      </c>
      <c r="N10732">
        <v>1.44</v>
      </c>
      <c r="O10732">
        <v>1.024</v>
      </c>
      <c r="P10732">
        <v>1.429</v>
      </c>
      <c r="Q10732">
        <v>1.5920000000000001</v>
      </c>
      <c r="R10732">
        <v>0.97699999999999998</v>
      </c>
      <c r="S10732">
        <v>0.53200000000000003</v>
      </c>
      <c r="T10732">
        <v>1.2110000000000001</v>
      </c>
      <c r="U10732">
        <v>0.94299999999999995</v>
      </c>
      <c r="V10732">
        <v>1.657</v>
      </c>
      <c r="W10732">
        <v>3.25</v>
      </c>
      <c r="X10732">
        <v>13.5</v>
      </c>
      <c r="Y10732">
        <v>0.625</v>
      </c>
      <c r="Z10732">
        <v>0.88</v>
      </c>
      <c r="AA10732">
        <v>1.3</v>
      </c>
      <c r="AB10732">
        <v>0.7</v>
      </c>
    </row>
    <row r="10733" spans="1:28" x14ac:dyDescent="0.25">
      <c r="A10733" t="s">
        <v>11541</v>
      </c>
      <c r="J10733">
        <v>2.137</v>
      </c>
      <c r="K10733">
        <v>2.7480000000000002</v>
      </c>
      <c r="L10733">
        <v>2.4729999999999999</v>
      </c>
      <c r="M10733">
        <v>2.9129999999999998</v>
      </c>
      <c r="N10733">
        <v>2.9950000000000001</v>
      </c>
      <c r="O10733">
        <v>3.4889999999999999</v>
      </c>
      <c r="P10733">
        <v>3.1909999999999998</v>
      </c>
      <c r="Q10733">
        <v>3.4</v>
      </c>
      <c r="R10733">
        <v>3.4889999999999999</v>
      </c>
      <c r="S10733">
        <v>3.109</v>
      </c>
      <c r="T10733">
        <v>3.0790000000000002</v>
      </c>
      <c r="U10733">
        <v>2.7149999999999999</v>
      </c>
      <c r="V10733">
        <v>2.8450000000000002</v>
      </c>
      <c r="W10733">
        <v>2.798</v>
      </c>
      <c r="X10733">
        <v>2.6309999999999998</v>
      </c>
      <c r="Y10733">
        <v>2.9790000000000001</v>
      </c>
      <c r="Z10733">
        <v>3.4689999999999999</v>
      </c>
      <c r="AA10733">
        <v>3</v>
      </c>
      <c r="AB10733">
        <v>2.4</v>
      </c>
    </row>
    <row r="10734" spans="1:28" x14ac:dyDescent="0.25">
      <c r="A10734" t="s">
        <v>11542</v>
      </c>
      <c r="P10734">
        <v>0.34</v>
      </c>
      <c r="Q10734">
        <v>0.27300000000000002</v>
      </c>
      <c r="R10734">
        <v>0.191</v>
      </c>
      <c r="S10734">
        <v>0.38300000000000001</v>
      </c>
      <c r="T10734">
        <v>0.83699999999999997</v>
      </c>
      <c r="U10734">
        <v>0.61099999999999999</v>
      </c>
      <c r="V10734">
        <v>1.123</v>
      </c>
      <c r="W10734">
        <v>0.85899999999999999</v>
      </c>
      <c r="X10734">
        <v>0.59799999999999998</v>
      </c>
      <c r="Y10734">
        <v>0.875</v>
      </c>
      <c r="Z10734">
        <v>1.413</v>
      </c>
      <c r="AA10734">
        <v>0.8</v>
      </c>
      <c r="AB10734">
        <v>1.2</v>
      </c>
    </row>
    <row r="10735" spans="1:28" x14ac:dyDescent="0.25">
      <c r="A10735" t="s">
        <v>11543</v>
      </c>
      <c r="O10735">
        <v>0.36399999999999999</v>
      </c>
      <c r="P10735">
        <v>0.16700000000000001</v>
      </c>
      <c r="Q10735">
        <v>0.161</v>
      </c>
      <c r="R10735">
        <v>0.5</v>
      </c>
      <c r="S10735">
        <v>0.40500000000000003</v>
      </c>
      <c r="T10735">
        <v>0.47599999999999998</v>
      </c>
      <c r="U10735">
        <v>0.6</v>
      </c>
      <c r="V10735">
        <v>0.65</v>
      </c>
      <c r="W10735">
        <v>0.625</v>
      </c>
      <c r="X10735">
        <v>0.72299999999999998</v>
      </c>
      <c r="Y10735">
        <v>0.622</v>
      </c>
      <c r="Z10735">
        <v>0.436</v>
      </c>
      <c r="AA10735">
        <v>0.6</v>
      </c>
      <c r="AB10735">
        <v>1.1000000000000001</v>
      </c>
    </row>
    <row r="10736" spans="1:28" x14ac:dyDescent="0.25">
      <c r="A10736" t="s">
        <v>11544</v>
      </c>
      <c r="N10736">
        <v>0.53300000000000003</v>
      </c>
      <c r="O10736">
        <v>0.35299999999999998</v>
      </c>
      <c r="P10736">
        <v>0.38100000000000001</v>
      </c>
      <c r="Q10736">
        <v>0.42299999999999999</v>
      </c>
      <c r="R10736">
        <v>0.33300000000000002</v>
      </c>
      <c r="S10736">
        <v>0.23799999999999999</v>
      </c>
      <c r="T10736">
        <v>0.47599999999999998</v>
      </c>
      <c r="U10736">
        <v>0.65</v>
      </c>
      <c r="V10736">
        <v>0.42499999999999999</v>
      </c>
      <c r="W10736">
        <v>1</v>
      </c>
      <c r="X10736">
        <v>1.55</v>
      </c>
      <c r="Y10736">
        <v>1.25</v>
      </c>
      <c r="Z10736">
        <v>1.4750000000000001</v>
      </c>
      <c r="AA10736">
        <v>1.3</v>
      </c>
      <c r="AB10736">
        <v>0.5</v>
      </c>
    </row>
    <row r="10737" spans="1:28" x14ac:dyDescent="0.25">
      <c r="A10737" t="s">
        <v>11545</v>
      </c>
      <c r="T10737">
        <v>0.754</v>
      </c>
      <c r="U10737">
        <v>0.64</v>
      </c>
      <c r="V10737">
        <v>0.55400000000000005</v>
      </c>
      <c r="W10737">
        <v>0.39300000000000002</v>
      </c>
      <c r="X10737">
        <v>0.47699999999999998</v>
      </c>
      <c r="Y10737">
        <v>0.65600000000000003</v>
      </c>
      <c r="Z10737">
        <v>2.1030000000000002</v>
      </c>
      <c r="AA10737">
        <v>1.8</v>
      </c>
      <c r="AB10737">
        <v>0.6</v>
      </c>
    </row>
    <row r="10738" spans="1:28" x14ac:dyDescent="0.25">
      <c r="A10738" t="s">
        <v>11546</v>
      </c>
      <c r="W10738">
        <v>0.23499999999999999</v>
      </c>
      <c r="X10738">
        <v>0.2</v>
      </c>
      <c r="Y10738">
        <v>0</v>
      </c>
      <c r="Z10738">
        <v>0.154</v>
      </c>
      <c r="AA10738">
        <v>0.6</v>
      </c>
      <c r="AB10738">
        <v>0.1</v>
      </c>
    </row>
    <row r="10739" spans="1:28" x14ac:dyDescent="0.25">
      <c r="A10739" t="s">
        <v>11547</v>
      </c>
      <c r="T10739">
        <v>0</v>
      </c>
      <c r="U10739">
        <v>1.0680000000000001</v>
      </c>
      <c r="V10739">
        <v>1.2989999999999999</v>
      </c>
      <c r="W10739">
        <v>1.119</v>
      </c>
      <c r="X10739">
        <v>1.3560000000000001</v>
      </c>
      <c r="Y10739">
        <v>1.722</v>
      </c>
      <c r="Z10739">
        <v>2.0259999999999998</v>
      </c>
      <c r="AA10739">
        <v>1.5</v>
      </c>
      <c r="AB10739">
        <v>1.3</v>
      </c>
    </row>
    <row r="10740" spans="1:28" x14ac:dyDescent="0.25">
      <c r="A10740" t="s">
        <v>11548</v>
      </c>
      <c r="B10740">
        <v>1.0369999999999999</v>
      </c>
      <c r="C10740">
        <v>0.57099999999999995</v>
      </c>
      <c r="D10740">
        <v>0.81</v>
      </c>
      <c r="E10740">
        <v>0.65400000000000003</v>
      </c>
      <c r="F10740">
        <v>1.081</v>
      </c>
      <c r="G10740">
        <v>1.026</v>
      </c>
      <c r="H10740">
        <v>0.9</v>
      </c>
      <c r="I10740">
        <v>1.9330000000000001</v>
      </c>
      <c r="J10740">
        <v>1.4419999999999999</v>
      </c>
      <c r="K10740">
        <v>1.571</v>
      </c>
      <c r="L10740">
        <v>2.8540000000000001</v>
      </c>
      <c r="M10740">
        <v>1.9119999999999999</v>
      </c>
      <c r="N10740">
        <v>2.8439999999999999</v>
      </c>
      <c r="O10740">
        <v>2.5150000000000001</v>
      </c>
      <c r="P10740">
        <v>3.0339999999999998</v>
      </c>
      <c r="Q10740">
        <v>3.4239999999999999</v>
      </c>
      <c r="R10740">
        <v>3.919</v>
      </c>
      <c r="S10740">
        <v>4.2560000000000002</v>
      </c>
      <c r="T10740">
        <v>4.1159999999999997</v>
      </c>
      <c r="U10740">
        <v>3.286</v>
      </c>
      <c r="V10740">
        <v>4.25</v>
      </c>
      <c r="W10740">
        <v>4.7060000000000004</v>
      </c>
      <c r="X10740">
        <v>2.8039999999999998</v>
      </c>
      <c r="Y10740">
        <v>4.9269999999999996</v>
      </c>
      <c r="Z10740">
        <v>5.3730000000000002</v>
      </c>
      <c r="AA10740">
        <v>4.9000000000000004</v>
      </c>
      <c r="AB10740">
        <v>4.3</v>
      </c>
    </row>
    <row r="10741" spans="1:28" x14ac:dyDescent="0.25">
      <c r="A10741" t="s">
        <v>11549</v>
      </c>
      <c r="P10741">
        <v>0.58099999999999996</v>
      </c>
      <c r="Q10741">
        <v>0.66700000000000004</v>
      </c>
      <c r="R10741">
        <v>0.42599999999999999</v>
      </c>
      <c r="S10741">
        <v>0.53200000000000003</v>
      </c>
      <c r="T10741">
        <v>0.375</v>
      </c>
      <c r="U10741">
        <v>0.66100000000000003</v>
      </c>
      <c r="V10741">
        <v>0.44600000000000001</v>
      </c>
      <c r="W10741">
        <v>0.42599999999999999</v>
      </c>
      <c r="X10741">
        <v>0.58099999999999996</v>
      </c>
      <c r="Y10741">
        <v>0.65600000000000003</v>
      </c>
      <c r="Z10741">
        <v>0.72299999999999998</v>
      </c>
      <c r="AA10741">
        <v>1</v>
      </c>
      <c r="AB10741">
        <v>0.8</v>
      </c>
    </row>
    <row r="10742" spans="1:28" x14ac:dyDescent="0.25">
      <c r="A10742" t="s">
        <v>11550</v>
      </c>
      <c r="B10742">
        <v>0.25600000000000001</v>
      </c>
      <c r="C10742">
        <v>0.29799999999999999</v>
      </c>
      <c r="D10742">
        <v>0.33300000000000002</v>
      </c>
      <c r="E10742">
        <v>0.36</v>
      </c>
      <c r="F10742">
        <v>0.32300000000000001</v>
      </c>
      <c r="G10742">
        <v>0.35599999999999998</v>
      </c>
      <c r="H10742">
        <v>0.26900000000000002</v>
      </c>
      <c r="I10742">
        <v>0.26900000000000002</v>
      </c>
      <c r="J10742">
        <v>0.38100000000000001</v>
      </c>
      <c r="K10742">
        <v>0.33300000000000002</v>
      </c>
      <c r="L10742">
        <v>0.34</v>
      </c>
      <c r="M10742">
        <v>0.36499999999999999</v>
      </c>
      <c r="N10742">
        <v>0.52600000000000002</v>
      </c>
      <c r="O10742">
        <v>0.61599999999999999</v>
      </c>
      <c r="P10742">
        <v>0.80800000000000005</v>
      </c>
      <c r="Q10742">
        <v>0.80900000000000005</v>
      </c>
      <c r="R10742">
        <v>0.82399999999999995</v>
      </c>
      <c r="S10742">
        <v>0.68100000000000005</v>
      </c>
      <c r="T10742">
        <v>0.53800000000000003</v>
      </c>
      <c r="U10742">
        <v>0.80500000000000005</v>
      </c>
      <c r="V10742">
        <v>0.71399999999999997</v>
      </c>
      <c r="W10742">
        <v>0.73199999999999998</v>
      </c>
      <c r="X10742">
        <v>0.67900000000000005</v>
      </c>
      <c r="Y10742">
        <v>0.94399999999999995</v>
      </c>
      <c r="Z10742">
        <v>1.1970000000000001</v>
      </c>
      <c r="AA10742">
        <v>1</v>
      </c>
      <c r="AB10742">
        <v>0.8</v>
      </c>
    </row>
    <row r="10743" spans="1:28" x14ac:dyDescent="0.25">
      <c r="A10743" t="s">
        <v>11551</v>
      </c>
      <c r="F10743">
        <v>0</v>
      </c>
      <c r="G10743">
        <v>0.23899999999999999</v>
      </c>
      <c r="H10743">
        <v>0.57499999999999996</v>
      </c>
      <c r="I10743">
        <v>0.4</v>
      </c>
      <c r="J10743">
        <v>0.60499999999999998</v>
      </c>
      <c r="K10743">
        <v>0.96199999999999997</v>
      </c>
      <c r="L10743">
        <v>1.119</v>
      </c>
      <c r="M10743">
        <v>1.387</v>
      </c>
      <c r="N10743">
        <v>1.159</v>
      </c>
      <c r="O10743">
        <v>1.264</v>
      </c>
      <c r="P10743">
        <v>1.609</v>
      </c>
      <c r="Q10743">
        <v>1.246</v>
      </c>
      <c r="R10743">
        <v>1.337</v>
      </c>
      <c r="S10743">
        <v>1.478</v>
      </c>
      <c r="T10743">
        <v>1.595</v>
      </c>
      <c r="U10743">
        <v>1.429</v>
      </c>
      <c r="V10743">
        <v>1.4430000000000001</v>
      </c>
      <c r="W10743">
        <v>1.6379999999999999</v>
      </c>
      <c r="X10743">
        <v>1.595</v>
      </c>
      <c r="Y10743">
        <v>1.863</v>
      </c>
      <c r="Z10743">
        <v>1.984</v>
      </c>
      <c r="AA10743">
        <v>1.6</v>
      </c>
      <c r="AB10743">
        <v>1.9</v>
      </c>
    </row>
    <row r="10744" spans="1:28" x14ac:dyDescent="0.25">
      <c r="A10744" t="s">
        <v>11552</v>
      </c>
      <c r="B10744">
        <v>2.069</v>
      </c>
      <c r="C10744">
        <v>1.946</v>
      </c>
      <c r="D10744">
        <v>1.89</v>
      </c>
      <c r="E10744">
        <v>2.137</v>
      </c>
      <c r="F10744">
        <v>2.3180000000000001</v>
      </c>
      <c r="G10744">
        <v>2.2330000000000001</v>
      </c>
      <c r="H10744">
        <v>2.6850000000000001</v>
      </c>
      <c r="I10744">
        <v>2.6579999999999999</v>
      </c>
      <c r="J10744">
        <v>2.7469999999999999</v>
      </c>
      <c r="K10744">
        <v>2.2789999999999999</v>
      </c>
      <c r="L10744">
        <v>2.2890000000000001</v>
      </c>
      <c r="M10744">
        <v>2.35</v>
      </c>
      <c r="N10744">
        <v>2.9420000000000002</v>
      </c>
      <c r="O10744">
        <v>2.7709999999999999</v>
      </c>
      <c r="P10744">
        <v>2.887</v>
      </c>
      <c r="Q10744">
        <v>2.419</v>
      </c>
      <c r="R10744">
        <v>2.883</v>
      </c>
      <c r="S10744">
        <v>3.0680000000000001</v>
      </c>
      <c r="T10744">
        <v>2.0779999999999998</v>
      </c>
      <c r="U10744">
        <v>2.5089999999999999</v>
      </c>
      <c r="V10744">
        <v>2.6869999999999998</v>
      </c>
      <c r="W10744">
        <v>2.343</v>
      </c>
      <c r="X10744">
        <v>2.2869999999999999</v>
      </c>
      <c r="Y10744">
        <v>2.9569999999999999</v>
      </c>
      <c r="Z10744">
        <v>3.2240000000000002</v>
      </c>
      <c r="AA10744">
        <v>2.5</v>
      </c>
      <c r="AB10744">
        <v>2.7</v>
      </c>
    </row>
    <row r="10745" spans="1:28" x14ac:dyDescent="0.25">
      <c r="A10745" t="s">
        <v>11553</v>
      </c>
      <c r="B10745">
        <v>7.8E-2</v>
      </c>
      <c r="C10745">
        <v>3.2000000000000001E-2</v>
      </c>
      <c r="D10745">
        <v>1.7000000000000001E-2</v>
      </c>
      <c r="E10745">
        <v>2.4E-2</v>
      </c>
      <c r="F10745">
        <v>3.5000000000000003E-2</v>
      </c>
      <c r="G10745">
        <v>0</v>
      </c>
      <c r="H10745">
        <v>0</v>
      </c>
      <c r="I10745">
        <v>0</v>
      </c>
      <c r="J10745">
        <v>0</v>
      </c>
      <c r="K10745">
        <v>0</v>
      </c>
      <c r="L10745">
        <v>0</v>
      </c>
      <c r="P10745">
        <v>0</v>
      </c>
    </row>
    <row r="10746" spans="1:28" x14ac:dyDescent="0.25">
      <c r="A10746" t="s">
        <v>1746</v>
      </c>
      <c r="N10746">
        <v>0.25</v>
      </c>
      <c r="O10746">
        <v>4.8000000000000001E-2</v>
      </c>
      <c r="P10746">
        <v>2.8000000000000001E-2</v>
      </c>
      <c r="Q10746">
        <v>5.6000000000000001E-2</v>
      </c>
    </row>
    <row r="10747" spans="1:28" x14ac:dyDescent="0.25">
      <c r="A10747" t="s">
        <v>11554</v>
      </c>
      <c r="X10747">
        <v>0.371</v>
      </c>
      <c r="Y10747">
        <v>1.258</v>
      </c>
      <c r="Z10747">
        <v>1.3029999999999999</v>
      </c>
      <c r="AA10747">
        <v>0.6</v>
      </c>
      <c r="AB10747">
        <v>0.8</v>
      </c>
    </row>
    <row r="10748" spans="1:28" x14ac:dyDescent="0.25">
      <c r="A10748" t="s">
        <v>11555</v>
      </c>
      <c r="O10748">
        <v>0.92500000000000004</v>
      </c>
      <c r="P10748">
        <v>1.333</v>
      </c>
      <c r="Q10748">
        <v>1.3660000000000001</v>
      </c>
      <c r="R10748">
        <v>1.421</v>
      </c>
      <c r="S10748">
        <v>2.125</v>
      </c>
      <c r="T10748">
        <v>2.286</v>
      </c>
      <c r="U10748">
        <v>3</v>
      </c>
      <c r="V10748">
        <v>3.8</v>
      </c>
      <c r="W10748">
        <v>4.0439999999999996</v>
      </c>
      <c r="X10748">
        <v>3.0539999999999998</v>
      </c>
      <c r="Y10748">
        <v>3.6880000000000002</v>
      </c>
      <c r="Z10748">
        <v>4.3440000000000003</v>
      </c>
      <c r="AA10748">
        <v>4.5999999999999996</v>
      </c>
      <c r="AB10748">
        <v>4.2</v>
      </c>
    </row>
    <row r="10749" spans="1:28" x14ac:dyDescent="0.25">
      <c r="A10749" t="s">
        <v>11556</v>
      </c>
      <c r="O10749">
        <v>2.806</v>
      </c>
      <c r="P10749">
        <v>2.4409999999999998</v>
      </c>
      <c r="Q10749">
        <v>2.8290000000000002</v>
      </c>
      <c r="R10749">
        <v>3.2770000000000001</v>
      </c>
      <c r="S10749">
        <v>2.4420000000000002</v>
      </c>
      <c r="T10749">
        <v>2.738</v>
      </c>
      <c r="U10749">
        <v>1.714</v>
      </c>
      <c r="V10749">
        <v>1.462</v>
      </c>
      <c r="W10749">
        <v>2.4</v>
      </c>
      <c r="X10749">
        <v>2.339</v>
      </c>
      <c r="Y10749">
        <v>2.3730000000000002</v>
      </c>
      <c r="Z10749">
        <v>3.7759999999999998</v>
      </c>
      <c r="AA10749">
        <v>2.9</v>
      </c>
      <c r="AB10749">
        <v>2.6</v>
      </c>
    </row>
    <row r="10750" spans="1:28" x14ac:dyDescent="0.25">
      <c r="A10750" t="s">
        <v>11557</v>
      </c>
      <c r="N10750">
        <v>0.84799999999999998</v>
      </c>
      <c r="O10750">
        <v>1.109</v>
      </c>
      <c r="P10750">
        <v>0.875</v>
      </c>
      <c r="Q10750">
        <v>1.2749999999999999</v>
      </c>
      <c r="R10750">
        <v>1.0469999999999999</v>
      </c>
      <c r="S10750">
        <v>2.085</v>
      </c>
      <c r="T10750">
        <v>1.865</v>
      </c>
      <c r="U10750">
        <v>1.091</v>
      </c>
      <c r="V10750">
        <v>1.444</v>
      </c>
      <c r="W10750">
        <v>1.1930000000000001</v>
      </c>
      <c r="X10750">
        <v>1.4530000000000001</v>
      </c>
      <c r="Y10750">
        <v>2.34</v>
      </c>
      <c r="Z10750">
        <v>2.1749999999999998</v>
      </c>
      <c r="AA10750">
        <v>2.5</v>
      </c>
      <c r="AB10750">
        <v>1.9</v>
      </c>
    </row>
    <row r="10751" spans="1:28" x14ac:dyDescent="0.25">
      <c r="A10751" t="s">
        <v>11558</v>
      </c>
      <c r="N10751">
        <v>0.622</v>
      </c>
      <c r="O10751">
        <v>1.0780000000000001</v>
      </c>
      <c r="P10751">
        <v>1.302</v>
      </c>
      <c r="Q10751">
        <v>3.7869999999999999</v>
      </c>
      <c r="S10751">
        <v>1.429</v>
      </c>
      <c r="T10751">
        <v>1.1339999999999999</v>
      </c>
      <c r="U10751">
        <v>1.3959999999999999</v>
      </c>
      <c r="V10751">
        <v>1.5249999999999999</v>
      </c>
      <c r="W10751">
        <v>1.9630000000000001</v>
      </c>
      <c r="X10751">
        <v>2.7229999999999999</v>
      </c>
      <c r="Y10751">
        <v>4.9569999999999999</v>
      </c>
      <c r="Z10751">
        <v>5.5890000000000004</v>
      </c>
      <c r="AA10751">
        <v>4.5999999999999996</v>
      </c>
      <c r="AB10751">
        <v>4.0999999999999996</v>
      </c>
    </row>
    <row r="10752" spans="1:28" x14ac:dyDescent="0.25">
      <c r="A10752" t="s">
        <v>11559</v>
      </c>
      <c r="O10752">
        <v>0.88200000000000001</v>
      </c>
      <c r="P10752">
        <v>0.754</v>
      </c>
      <c r="Q10752">
        <v>1.0429999999999999</v>
      </c>
      <c r="R10752">
        <v>0.92900000000000005</v>
      </c>
      <c r="S10752">
        <v>1.1180000000000001</v>
      </c>
      <c r="T10752">
        <v>1.0760000000000001</v>
      </c>
      <c r="U10752">
        <v>1.516</v>
      </c>
      <c r="V10752">
        <v>2.2789999999999999</v>
      </c>
      <c r="W10752">
        <v>2.6890000000000001</v>
      </c>
      <c r="X10752">
        <v>2.0150000000000001</v>
      </c>
      <c r="Y10752">
        <v>3.7210000000000001</v>
      </c>
      <c r="Z10752">
        <v>4.492</v>
      </c>
      <c r="AA10752">
        <v>4.3</v>
      </c>
      <c r="AB10752">
        <v>3.9</v>
      </c>
    </row>
    <row r="10753" spans="1:28" x14ac:dyDescent="0.25">
      <c r="A10753" t="s">
        <v>11560</v>
      </c>
      <c r="B10753">
        <v>0.378</v>
      </c>
      <c r="C10753">
        <v>0.439</v>
      </c>
      <c r="D10753">
        <v>0.47699999999999998</v>
      </c>
      <c r="E10753">
        <v>1.1859999999999999</v>
      </c>
      <c r="F10753">
        <v>0.64400000000000002</v>
      </c>
      <c r="G10753">
        <v>0.44700000000000001</v>
      </c>
      <c r="H10753">
        <v>0.56799999999999995</v>
      </c>
      <c r="I10753">
        <v>0.872</v>
      </c>
      <c r="J10753">
        <v>0.95199999999999996</v>
      </c>
      <c r="K10753">
        <v>0.71099999999999997</v>
      </c>
      <c r="L10753">
        <v>0.73799999999999999</v>
      </c>
      <c r="M10753">
        <v>1.02</v>
      </c>
      <c r="N10753">
        <v>1.133</v>
      </c>
      <c r="O10753">
        <v>1.206</v>
      </c>
      <c r="P10753">
        <v>1.6759999999999999</v>
      </c>
      <c r="Q10753">
        <v>1.5820000000000001</v>
      </c>
      <c r="R10753">
        <v>1.2450000000000001</v>
      </c>
      <c r="S10753">
        <v>1.208</v>
      </c>
      <c r="T10753">
        <v>1.393</v>
      </c>
      <c r="U10753">
        <v>1.8360000000000001</v>
      </c>
      <c r="V10753">
        <v>1.516</v>
      </c>
      <c r="W10753">
        <v>1.9350000000000001</v>
      </c>
      <c r="X10753">
        <v>2.1800000000000002</v>
      </c>
      <c r="Y10753">
        <v>4.952</v>
      </c>
      <c r="Z10753">
        <v>3.738</v>
      </c>
      <c r="AA10753">
        <v>2.4</v>
      </c>
      <c r="AB10753">
        <v>2.8</v>
      </c>
    </row>
    <row r="10754" spans="1:28" x14ac:dyDescent="0.25">
      <c r="A10754" t="s">
        <v>11561</v>
      </c>
      <c r="U10754">
        <v>1.4390000000000001</v>
      </c>
      <c r="V10754">
        <v>2.0369999999999999</v>
      </c>
      <c r="W10754">
        <v>1.5149999999999999</v>
      </c>
      <c r="X10754">
        <v>2.1269999999999998</v>
      </c>
      <c r="Y10754">
        <v>2.6629999999999998</v>
      </c>
      <c r="Z10754">
        <v>2.282</v>
      </c>
      <c r="AA10754">
        <v>1.5</v>
      </c>
      <c r="AB10754">
        <v>1.5</v>
      </c>
    </row>
    <row r="10755" spans="1:28" x14ac:dyDescent="0.25">
      <c r="A10755" t="s">
        <v>11562</v>
      </c>
      <c r="C10755">
        <v>1.056</v>
      </c>
      <c r="D10755">
        <v>1.0900000000000001</v>
      </c>
      <c r="E10755">
        <v>1.0109999999999999</v>
      </c>
      <c r="F10755">
        <v>1.502</v>
      </c>
      <c r="G10755">
        <v>1.349</v>
      </c>
      <c r="H10755">
        <v>1.468</v>
      </c>
      <c r="I10755">
        <v>1.9339999999999999</v>
      </c>
      <c r="J10755">
        <v>1.669</v>
      </c>
      <c r="K10755">
        <v>1.6870000000000001</v>
      </c>
      <c r="L10755">
        <v>1.931</v>
      </c>
      <c r="M10755">
        <v>2.3540000000000001</v>
      </c>
      <c r="N10755">
        <v>2.2269999999999999</v>
      </c>
      <c r="O10755">
        <v>2.2210000000000001</v>
      </c>
      <c r="P10755">
        <v>1.7330000000000001</v>
      </c>
      <c r="Q10755">
        <v>1.859</v>
      </c>
      <c r="R10755">
        <v>2.524</v>
      </c>
      <c r="S10755">
        <v>2.4820000000000002</v>
      </c>
      <c r="T10755">
        <v>2.7410000000000001</v>
      </c>
      <c r="U10755">
        <v>2.8220000000000001</v>
      </c>
      <c r="V10755">
        <v>3.544</v>
      </c>
      <c r="W10755">
        <v>4.2190000000000003</v>
      </c>
      <c r="X10755">
        <v>3.9350000000000001</v>
      </c>
      <c r="Y10755">
        <v>4.883</v>
      </c>
      <c r="Z10755">
        <v>6.1719999999999997</v>
      </c>
      <c r="AA10755">
        <v>5.4</v>
      </c>
      <c r="AB10755">
        <v>4.5999999999999996</v>
      </c>
    </row>
    <row r="10756" spans="1:28" x14ac:dyDescent="0.25">
      <c r="A10756" t="s">
        <v>1008</v>
      </c>
      <c r="B10756">
        <v>0.83</v>
      </c>
    </row>
    <row r="10757" spans="1:28" x14ac:dyDescent="0.25">
      <c r="A10757" t="s">
        <v>11563</v>
      </c>
      <c r="W10757">
        <v>0.70099999999999996</v>
      </c>
      <c r="X10757">
        <v>0.49399999999999999</v>
      </c>
      <c r="Y10757">
        <v>0.97499999999999998</v>
      </c>
      <c r="Z10757">
        <v>1.379</v>
      </c>
      <c r="AA10757">
        <v>2.2000000000000002</v>
      </c>
      <c r="AB10757">
        <v>2.5</v>
      </c>
    </row>
    <row r="10758" spans="1:28" x14ac:dyDescent="0.25">
      <c r="A10758" t="s">
        <v>11564</v>
      </c>
      <c r="V10758">
        <v>0.69299999999999995</v>
      </c>
      <c r="W10758">
        <v>1.0640000000000001</v>
      </c>
      <c r="X10758">
        <v>1.87</v>
      </c>
      <c r="Y10758">
        <v>1.905</v>
      </c>
      <c r="Z10758">
        <v>2.3879999999999999</v>
      </c>
      <c r="AA10758">
        <v>2.9</v>
      </c>
      <c r="AB10758">
        <v>2.8</v>
      </c>
    </row>
    <row r="10759" spans="1:28" x14ac:dyDescent="0.25">
      <c r="A10759" t="s">
        <v>11565</v>
      </c>
      <c r="P10759">
        <v>0.64200000000000002</v>
      </c>
      <c r="Q10759">
        <v>0.77800000000000002</v>
      </c>
      <c r="R10759">
        <v>0.98399999999999999</v>
      </c>
      <c r="S10759">
        <v>1.054</v>
      </c>
      <c r="T10759">
        <v>1.286</v>
      </c>
      <c r="U10759">
        <v>3.1</v>
      </c>
    </row>
    <row r="10760" spans="1:28" x14ac:dyDescent="0.25">
      <c r="A10760" t="s">
        <v>11566</v>
      </c>
      <c r="B10760">
        <v>0.22800000000000001</v>
      </c>
      <c r="C10760">
        <v>0.215</v>
      </c>
      <c r="D10760">
        <v>0.28199999999999997</v>
      </c>
      <c r="E10760">
        <v>0.18099999999999999</v>
      </c>
      <c r="F10760">
        <v>0.309</v>
      </c>
      <c r="G10760">
        <v>0.20499999999999999</v>
      </c>
      <c r="H10760">
        <v>0.222</v>
      </c>
      <c r="I10760">
        <v>0.41899999999999998</v>
      </c>
      <c r="J10760">
        <v>0.31900000000000001</v>
      </c>
      <c r="K10760">
        <v>0.28899999999999998</v>
      </c>
      <c r="L10760">
        <v>0.153</v>
      </c>
      <c r="M10760">
        <v>0.216</v>
      </c>
      <c r="N10760">
        <v>0.218</v>
      </c>
      <c r="O10760">
        <v>0.33300000000000002</v>
      </c>
      <c r="P10760">
        <v>0.25900000000000001</v>
      </c>
      <c r="Q10760">
        <v>0.45400000000000001</v>
      </c>
      <c r="R10760">
        <v>0.41499999999999998</v>
      </c>
      <c r="S10760">
        <v>0.25</v>
      </c>
      <c r="T10760">
        <v>0.26100000000000001</v>
      </c>
      <c r="U10760">
        <v>0.61499999999999999</v>
      </c>
      <c r="V10760">
        <v>0.627</v>
      </c>
      <c r="W10760">
        <v>0.43</v>
      </c>
      <c r="X10760">
        <v>0.622</v>
      </c>
      <c r="Y10760">
        <v>1.2</v>
      </c>
      <c r="Z10760">
        <v>1.0629999999999999</v>
      </c>
      <c r="AA10760">
        <v>1.1000000000000001</v>
      </c>
      <c r="AB10760">
        <v>0.7</v>
      </c>
    </row>
    <row r="10761" spans="1:28" x14ac:dyDescent="0.25">
      <c r="A10761" t="s">
        <v>11567</v>
      </c>
      <c r="B10761">
        <v>0.23799999999999999</v>
      </c>
      <c r="C10761">
        <v>0.17599999999999999</v>
      </c>
      <c r="D10761">
        <v>0.189</v>
      </c>
      <c r="E10761">
        <v>0.121</v>
      </c>
      <c r="F10761">
        <v>4.2999999999999997E-2</v>
      </c>
      <c r="G10761">
        <v>0.20399999999999999</v>
      </c>
      <c r="H10761">
        <v>0.111</v>
      </c>
      <c r="I10761">
        <v>0.1</v>
      </c>
      <c r="J10761">
        <v>0.108</v>
      </c>
      <c r="K10761">
        <v>0.16200000000000001</v>
      </c>
      <c r="L10761">
        <v>0.34300000000000003</v>
      </c>
      <c r="M10761">
        <v>0.16200000000000001</v>
      </c>
      <c r="N10761">
        <v>0.378</v>
      </c>
      <c r="O10761">
        <v>1.1499999999999999</v>
      </c>
    </row>
    <row r="10762" spans="1:28" x14ac:dyDescent="0.25">
      <c r="A10762" t="s">
        <v>11568</v>
      </c>
      <c r="F10762">
        <v>0.59199999999999997</v>
      </c>
      <c r="G10762">
        <v>0.79600000000000004</v>
      </c>
      <c r="H10762">
        <v>1.1890000000000001</v>
      </c>
      <c r="I10762">
        <v>0.94799999999999995</v>
      </c>
      <c r="J10762">
        <v>1.7669999999999999</v>
      </c>
      <c r="K10762">
        <v>1.931</v>
      </c>
      <c r="L10762">
        <v>1.923</v>
      </c>
      <c r="M10762">
        <v>2</v>
      </c>
      <c r="N10762">
        <v>2.319</v>
      </c>
      <c r="O10762">
        <v>1.6859999999999999</v>
      </c>
      <c r="P10762">
        <v>1.885</v>
      </c>
      <c r="Q10762">
        <v>2.2370000000000001</v>
      </c>
      <c r="R10762">
        <v>1.7609999999999999</v>
      </c>
      <c r="S10762">
        <v>1.714</v>
      </c>
      <c r="T10762">
        <v>1.869</v>
      </c>
      <c r="U10762">
        <v>2.1579999999999999</v>
      </c>
      <c r="V10762">
        <v>2.33</v>
      </c>
      <c r="W10762">
        <v>2.6219999999999999</v>
      </c>
    </row>
    <row r="10763" spans="1:28" x14ac:dyDescent="0.25">
      <c r="A10763" t="s">
        <v>11569</v>
      </c>
      <c r="B10763">
        <v>2.1000000000000001E-2</v>
      </c>
      <c r="C10763">
        <v>0.02</v>
      </c>
      <c r="D10763">
        <v>3.3000000000000002E-2</v>
      </c>
      <c r="E10763">
        <v>1.2999999999999999E-2</v>
      </c>
      <c r="F10763">
        <v>3.3000000000000002E-2</v>
      </c>
    </row>
    <row r="10764" spans="1:28" x14ac:dyDescent="0.25">
      <c r="A10764" t="s">
        <v>11570</v>
      </c>
      <c r="B10764">
        <v>5.0999999999999997E-2</v>
      </c>
      <c r="C10764">
        <v>6.2E-2</v>
      </c>
      <c r="D10764">
        <v>7.8E-2</v>
      </c>
      <c r="E10764">
        <v>0.06</v>
      </c>
      <c r="F10764">
        <v>3.1E-2</v>
      </c>
      <c r="G10764">
        <v>7.6999999999999999E-2</v>
      </c>
      <c r="H10764">
        <v>0.05</v>
      </c>
      <c r="I10764">
        <v>4.7E-2</v>
      </c>
      <c r="J10764">
        <v>3.6999999999999998E-2</v>
      </c>
      <c r="K10764">
        <v>6.7000000000000004E-2</v>
      </c>
      <c r="L10764">
        <v>5.2999999999999999E-2</v>
      </c>
      <c r="M10764">
        <v>8.1000000000000003E-2</v>
      </c>
      <c r="N10764">
        <v>4.5999999999999999E-2</v>
      </c>
      <c r="O10764">
        <v>7.0999999999999994E-2</v>
      </c>
      <c r="P10764">
        <v>1.7999999999999999E-2</v>
      </c>
      <c r="Q10764">
        <v>0.08</v>
      </c>
      <c r="R10764">
        <v>8.5999999999999993E-2</v>
      </c>
      <c r="S10764">
        <v>7.9000000000000001E-2</v>
      </c>
      <c r="T10764">
        <v>2.3E-2</v>
      </c>
      <c r="U10764">
        <v>3.2000000000000001E-2</v>
      </c>
      <c r="V10764">
        <v>6.3E-2</v>
      </c>
      <c r="W10764">
        <v>1.9E-2</v>
      </c>
      <c r="X10764">
        <v>2.1999999999999999E-2</v>
      </c>
      <c r="Y10764">
        <v>0.08</v>
      </c>
      <c r="Z10764">
        <v>0.13900000000000001</v>
      </c>
      <c r="AA10764">
        <v>0.3</v>
      </c>
      <c r="AB10764">
        <v>0.1</v>
      </c>
    </row>
    <row r="10765" spans="1:28" x14ac:dyDescent="0.25">
      <c r="A10765" t="s">
        <v>11571</v>
      </c>
      <c r="B10765">
        <v>0.5</v>
      </c>
    </row>
    <row r="10766" spans="1:28" x14ac:dyDescent="0.25">
      <c r="A10766" t="s">
        <v>11572</v>
      </c>
      <c r="B10766">
        <v>0.27</v>
      </c>
      <c r="C10766">
        <v>0.251</v>
      </c>
      <c r="D10766">
        <v>0.21299999999999999</v>
      </c>
      <c r="E10766">
        <v>0.31900000000000001</v>
      </c>
      <c r="F10766">
        <v>0.38600000000000001</v>
      </c>
      <c r="G10766">
        <v>0.33500000000000002</v>
      </c>
      <c r="H10766">
        <v>0.48399999999999999</v>
      </c>
      <c r="I10766">
        <v>0.33</v>
      </c>
      <c r="J10766">
        <v>0.38400000000000001</v>
      </c>
      <c r="K10766">
        <v>0.376</v>
      </c>
      <c r="L10766">
        <v>0.316</v>
      </c>
      <c r="M10766">
        <v>0.50900000000000001</v>
      </c>
      <c r="N10766">
        <v>0.66300000000000003</v>
      </c>
      <c r="O10766">
        <v>0.56299999999999994</v>
      </c>
      <c r="P10766">
        <v>0.43</v>
      </c>
      <c r="Q10766">
        <v>0.39200000000000002</v>
      </c>
      <c r="R10766">
        <v>0.497</v>
      </c>
      <c r="S10766">
        <v>0.51900000000000002</v>
      </c>
      <c r="T10766">
        <v>0.59099999999999997</v>
      </c>
      <c r="U10766">
        <v>0.60699999999999998</v>
      </c>
      <c r="V10766">
        <v>0.67700000000000005</v>
      </c>
      <c r="W10766">
        <v>0.54900000000000004</v>
      </c>
      <c r="X10766">
        <v>0.61</v>
      </c>
      <c r="Y10766">
        <v>0.83899999999999997</v>
      </c>
      <c r="Z10766">
        <v>0.64</v>
      </c>
      <c r="AA10766">
        <v>0.6</v>
      </c>
      <c r="AB10766">
        <v>0.5</v>
      </c>
    </row>
    <row r="10767" spans="1:28" x14ac:dyDescent="0.25">
      <c r="A10767" t="s">
        <v>1009</v>
      </c>
      <c r="N10767">
        <v>0.41299999999999998</v>
      </c>
      <c r="O10767">
        <v>0.28799999999999998</v>
      </c>
      <c r="P10767">
        <v>0.308</v>
      </c>
      <c r="Q10767">
        <v>0.27600000000000002</v>
      </c>
      <c r="R10767">
        <v>0.47699999999999998</v>
      </c>
      <c r="S10767">
        <v>0.78600000000000003</v>
      </c>
      <c r="T10767">
        <v>0.63400000000000001</v>
      </c>
      <c r="U10767">
        <v>1</v>
      </c>
      <c r="V10767">
        <v>0.61099999999999999</v>
      </c>
      <c r="W10767">
        <v>1.25</v>
      </c>
      <c r="X10767">
        <v>1.0329999999999999</v>
      </c>
      <c r="Y10767">
        <v>1.0089999999999999</v>
      </c>
      <c r="Z10767">
        <v>1.446</v>
      </c>
      <c r="AA10767">
        <v>1</v>
      </c>
      <c r="AB10767">
        <v>1</v>
      </c>
    </row>
    <row r="10768" spans="1:28" x14ac:dyDescent="0.25">
      <c r="A10768" t="s">
        <v>11573</v>
      </c>
      <c r="C10768">
        <v>0.14899999999999999</v>
      </c>
      <c r="D10768">
        <v>0.20599999999999999</v>
      </c>
      <c r="E10768">
        <v>4.2000000000000003E-2</v>
      </c>
      <c r="F10768">
        <v>0</v>
      </c>
    </row>
    <row r="10769" spans="1:28" x14ac:dyDescent="0.25">
      <c r="A10769" t="s">
        <v>11574</v>
      </c>
      <c r="P10769">
        <v>1.0649999999999999</v>
      </c>
      <c r="Q10769">
        <v>1.794</v>
      </c>
      <c r="R10769">
        <v>1.81</v>
      </c>
      <c r="S10769">
        <v>1.5920000000000001</v>
      </c>
      <c r="T10769">
        <v>1.4419999999999999</v>
      </c>
      <c r="U10769">
        <v>1.177</v>
      </c>
      <c r="V10769">
        <v>1.58</v>
      </c>
      <c r="W10769">
        <v>1.556</v>
      </c>
      <c r="X10769">
        <v>1.736</v>
      </c>
      <c r="Y10769">
        <v>1.5680000000000001</v>
      </c>
      <c r="Z10769">
        <v>2.206</v>
      </c>
      <c r="AA10769">
        <v>1.7</v>
      </c>
      <c r="AB10769">
        <v>1.8</v>
      </c>
    </row>
    <row r="10770" spans="1:28" x14ac:dyDescent="0.25">
      <c r="A10770" t="s">
        <v>11575</v>
      </c>
      <c r="B10770">
        <v>0.32800000000000001</v>
      </c>
      <c r="C10770">
        <v>0.73</v>
      </c>
      <c r="D10770">
        <v>0.47799999999999998</v>
      </c>
      <c r="E10770">
        <v>0.3</v>
      </c>
      <c r="F10770">
        <v>0.375</v>
      </c>
      <c r="G10770">
        <v>0.30599999999999999</v>
      </c>
      <c r="H10770">
        <v>0.36799999999999999</v>
      </c>
      <c r="I10770">
        <v>0.66700000000000004</v>
      </c>
      <c r="J10770">
        <v>0.38800000000000001</v>
      </c>
      <c r="K10770">
        <v>0.60399999999999998</v>
      </c>
      <c r="L10770">
        <v>1.163</v>
      </c>
      <c r="M10770">
        <v>1.2709999999999999</v>
      </c>
      <c r="N10770">
        <v>0.68799999999999994</v>
      </c>
      <c r="O10770">
        <v>0.75</v>
      </c>
      <c r="P10770">
        <v>0.67900000000000005</v>
      </c>
      <c r="Q10770">
        <v>0.879</v>
      </c>
      <c r="R10770">
        <v>0.85499999999999998</v>
      </c>
      <c r="S10770">
        <v>0.91500000000000004</v>
      </c>
      <c r="T10770">
        <v>0.69099999999999995</v>
      </c>
      <c r="U10770">
        <v>0.95799999999999996</v>
      </c>
      <c r="V10770">
        <v>0.94699999999999995</v>
      </c>
      <c r="W10770">
        <v>0.91300000000000003</v>
      </c>
      <c r="X10770">
        <v>0.78900000000000003</v>
      </c>
      <c r="Y10770">
        <v>0.89100000000000001</v>
      </c>
      <c r="Z10770">
        <v>1.2290000000000001</v>
      </c>
      <c r="AA10770">
        <v>1</v>
      </c>
      <c r="AB10770">
        <v>0.9</v>
      </c>
    </row>
    <row r="10771" spans="1:28" x14ac:dyDescent="0.25">
      <c r="A10771" t="s">
        <v>11576</v>
      </c>
      <c r="B10771">
        <v>0.61699999999999999</v>
      </c>
      <c r="C10771">
        <v>0.59199999999999997</v>
      </c>
      <c r="D10771">
        <v>0.66200000000000003</v>
      </c>
      <c r="E10771">
        <v>0.89500000000000002</v>
      </c>
      <c r="F10771">
        <v>1.111</v>
      </c>
      <c r="G10771">
        <v>0.58799999999999997</v>
      </c>
      <c r="H10771">
        <v>1.014</v>
      </c>
      <c r="I10771">
        <v>0.95499999999999996</v>
      </c>
      <c r="J10771">
        <v>1.478</v>
      </c>
      <c r="K10771">
        <v>1.4390000000000001</v>
      </c>
      <c r="L10771">
        <v>1.6459999999999999</v>
      </c>
      <c r="M10771">
        <v>1.5</v>
      </c>
      <c r="N10771">
        <v>1.5609999999999999</v>
      </c>
      <c r="O10771">
        <v>1.5720000000000001</v>
      </c>
      <c r="P10771">
        <v>1.595</v>
      </c>
      <c r="Q10771">
        <v>1.982</v>
      </c>
      <c r="R10771">
        <v>2.25</v>
      </c>
      <c r="S10771">
        <v>1.474</v>
      </c>
      <c r="T10771">
        <v>1.583</v>
      </c>
      <c r="U10771">
        <v>1.7569999999999999</v>
      </c>
      <c r="V10771">
        <v>1.6739999999999999</v>
      </c>
      <c r="W10771">
        <v>1.859</v>
      </c>
      <c r="X10771">
        <v>1.488</v>
      </c>
      <c r="Y10771">
        <v>2.0699999999999998</v>
      </c>
      <c r="Z10771">
        <v>2.3580000000000001</v>
      </c>
      <c r="AA10771">
        <v>1.8</v>
      </c>
      <c r="AB10771">
        <v>1.8</v>
      </c>
    </row>
    <row r="10772" spans="1:28" x14ac:dyDescent="0.25">
      <c r="A10772" t="s">
        <v>11577</v>
      </c>
      <c r="B10772">
        <v>1.034</v>
      </c>
      <c r="C10772">
        <v>0.66100000000000003</v>
      </c>
      <c r="D10772">
        <v>0.63900000000000001</v>
      </c>
      <c r="E10772">
        <v>1.109</v>
      </c>
      <c r="F10772">
        <v>0.69399999999999995</v>
      </c>
      <c r="G10772">
        <v>0.98399999999999999</v>
      </c>
      <c r="H10772">
        <v>1.1180000000000001</v>
      </c>
      <c r="I10772">
        <v>1.008</v>
      </c>
      <c r="J10772">
        <v>1.2549999999999999</v>
      </c>
      <c r="K10772">
        <v>2.0129999999999999</v>
      </c>
      <c r="L10772">
        <v>2.3460000000000001</v>
      </c>
      <c r="M10772">
        <v>1.3580000000000001</v>
      </c>
      <c r="N10772">
        <v>1.6839999999999999</v>
      </c>
      <c r="O10772">
        <v>2.13</v>
      </c>
      <c r="P10772">
        <v>2.1040000000000001</v>
      </c>
      <c r="Q10772">
        <v>2.1110000000000002</v>
      </c>
      <c r="R10772">
        <v>2.4689999999999999</v>
      </c>
      <c r="S10772">
        <v>2.6389999999999998</v>
      </c>
      <c r="T10772">
        <v>2.7879999999999998</v>
      </c>
      <c r="U10772">
        <v>2.8879999999999999</v>
      </c>
      <c r="V10772">
        <v>3.2810000000000001</v>
      </c>
      <c r="W10772">
        <v>3.5379999999999998</v>
      </c>
      <c r="X10772">
        <v>3.79</v>
      </c>
      <c r="Y10772">
        <v>4.3479999999999999</v>
      </c>
      <c r="Z10772">
        <v>5.3609999999999998</v>
      </c>
      <c r="AA10772">
        <v>4.2</v>
      </c>
      <c r="AB10772">
        <v>3.7</v>
      </c>
    </row>
    <row r="10773" spans="1:28" x14ac:dyDescent="0.25">
      <c r="A10773" t="s">
        <v>11578</v>
      </c>
      <c r="B10773">
        <v>0.66700000000000004</v>
      </c>
    </row>
    <row r="10774" spans="1:28" x14ac:dyDescent="0.25">
      <c r="A10774" t="s">
        <v>11579</v>
      </c>
      <c r="S10774">
        <v>1.1040000000000001</v>
      </c>
      <c r="T10774">
        <v>1.915</v>
      </c>
      <c r="U10774">
        <v>1.6459999999999999</v>
      </c>
      <c r="V10774">
        <v>2.077</v>
      </c>
      <c r="W10774">
        <v>1.7430000000000001</v>
      </c>
      <c r="X10774">
        <v>1.4870000000000001</v>
      </c>
      <c r="Y10774">
        <v>1.5329999999999999</v>
      </c>
      <c r="Z10774">
        <v>1.8149999999999999</v>
      </c>
      <c r="AA10774">
        <v>1.6</v>
      </c>
      <c r="AB10774">
        <v>1.5</v>
      </c>
    </row>
    <row r="10775" spans="1:28" x14ac:dyDescent="0.25">
      <c r="A10775" t="s">
        <v>11580</v>
      </c>
      <c r="B10775">
        <v>1.335</v>
      </c>
      <c r="C10775">
        <v>1.514</v>
      </c>
      <c r="D10775">
        <v>1.534</v>
      </c>
      <c r="E10775">
        <v>1.2969999999999999</v>
      </c>
      <c r="F10775">
        <v>1.4730000000000001</v>
      </c>
      <c r="G10775">
        <v>1.6719999999999999</v>
      </c>
      <c r="H10775">
        <v>1.841</v>
      </c>
      <c r="I10775">
        <v>1.772</v>
      </c>
      <c r="J10775">
        <v>1.754</v>
      </c>
      <c r="K10775">
        <v>1.756</v>
      </c>
      <c r="L10775">
        <v>2.2149999999999999</v>
      </c>
      <c r="M10775">
        <v>1.9530000000000001</v>
      </c>
      <c r="N10775">
        <v>1.9990000000000001</v>
      </c>
      <c r="O10775">
        <v>2.0110000000000001</v>
      </c>
      <c r="P10775">
        <v>2.2759999999999998</v>
      </c>
      <c r="Q10775">
        <v>2.468</v>
      </c>
      <c r="R10775">
        <v>2.3929999999999998</v>
      </c>
      <c r="S10775">
        <v>2.391</v>
      </c>
      <c r="T10775">
        <v>2.375</v>
      </c>
      <c r="U10775">
        <v>2.1360000000000001</v>
      </c>
      <c r="V10775">
        <v>2.2149999999999999</v>
      </c>
      <c r="W10775">
        <v>2.1339999999999999</v>
      </c>
      <c r="X10775">
        <v>2.0499999999999998</v>
      </c>
      <c r="Y10775">
        <v>2.573</v>
      </c>
      <c r="Z10775">
        <v>2.9409999999999998</v>
      </c>
      <c r="AA10775">
        <v>2.4</v>
      </c>
      <c r="AB10775">
        <v>2.1</v>
      </c>
    </row>
    <row r="10776" spans="1:28" x14ac:dyDescent="0.25">
      <c r="A10776" t="s">
        <v>11581</v>
      </c>
      <c r="J10776">
        <v>0</v>
      </c>
      <c r="K10776">
        <v>0.80600000000000005</v>
      </c>
      <c r="L10776">
        <v>1.147</v>
      </c>
      <c r="M10776">
        <v>0.69099999999999995</v>
      </c>
      <c r="N10776">
        <v>1</v>
      </c>
      <c r="O10776">
        <v>1.484</v>
      </c>
      <c r="P10776">
        <v>1.0549999999999999</v>
      </c>
      <c r="Q10776">
        <v>0.96199999999999997</v>
      </c>
      <c r="R10776">
        <v>1.1339999999999999</v>
      </c>
      <c r="S10776">
        <v>1.4750000000000001</v>
      </c>
      <c r="T10776">
        <v>1.649</v>
      </c>
      <c r="U10776">
        <v>1.161</v>
      </c>
      <c r="V10776">
        <v>0.90100000000000002</v>
      </c>
      <c r="W10776">
        <v>1.2909999999999999</v>
      </c>
      <c r="X10776">
        <v>1.298</v>
      </c>
      <c r="Y10776">
        <v>1.298</v>
      </c>
      <c r="Z10776">
        <v>1.609</v>
      </c>
      <c r="AA10776">
        <v>1.1000000000000001</v>
      </c>
      <c r="AB10776">
        <v>1</v>
      </c>
    </row>
    <row r="10777" spans="1:28" x14ac:dyDescent="0.25">
      <c r="A10777" t="s">
        <v>11582</v>
      </c>
      <c r="D10777">
        <v>0</v>
      </c>
      <c r="E10777">
        <v>1.0680000000000001</v>
      </c>
      <c r="F10777">
        <v>1.4079999999999999</v>
      </c>
      <c r="G10777">
        <v>0.99399999999999999</v>
      </c>
      <c r="H10777">
        <v>0.95799999999999996</v>
      </c>
      <c r="I10777">
        <v>1.2370000000000001</v>
      </c>
      <c r="J10777">
        <v>1.5449999999999999</v>
      </c>
      <c r="K10777">
        <v>2.4079999999999999</v>
      </c>
      <c r="L10777">
        <v>2.5030000000000001</v>
      </c>
      <c r="M10777">
        <v>2.544</v>
      </c>
      <c r="N10777">
        <v>2.5870000000000002</v>
      </c>
      <c r="O10777">
        <v>2.9620000000000002</v>
      </c>
      <c r="P10777">
        <v>3.43</v>
      </c>
      <c r="Q10777">
        <v>2.7389999999999999</v>
      </c>
      <c r="R10777">
        <v>3.1520000000000001</v>
      </c>
      <c r="S10777">
        <v>3.2690000000000001</v>
      </c>
      <c r="T10777">
        <v>3.0619999999999998</v>
      </c>
      <c r="U10777">
        <v>2.7480000000000002</v>
      </c>
      <c r="V10777">
        <v>2.3279999999999998</v>
      </c>
      <c r="W10777">
        <v>2.798</v>
      </c>
      <c r="Y10777">
        <v>3.6190000000000002</v>
      </c>
      <c r="Z10777">
        <v>3.7269999999999999</v>
      </c>
      <c r="AA10777">
        <v>3</v>
      </c>
      <c r="AB10777">
        <v>2.6</v>
      </c>
    </row>
    <row r="10778" spans="1:28" x14ac:dyDescent="0.25">
      <c r="A10778" t="s">
        <v>11583</v>
      </c>
      <c r="B10778">
        <v>2.2770000000000001</v>
      </c>
      <c r="C10778">
        <v>1.9670000000000001</v>
      </c>
      <c r="D10778">
        <v>2.286</v>
      </c>
      <c r="E10778">
        <v>1.798</v>
      </c>
      <c r="F10778">
        <v>2.056</v>
      </c>
      <c r="G10778">
        <v>2.1789999999999998</v>
      </c>
      <c r="H10778">
        <v>2.5550000000000002</v>
      </c>
      <c r="I10778">
        <v>2.508</v>
      </c>
      <c r="J10778">
        <v>2.1030000000000002</v>
      </c>
      <c r="K10778">
        <v>2.6629999999999998</v>
      </c>
      <c r="L10778">
        <v>3.085</v>
      </c>
      <c r="M10778">
        <v>2.9769999999999999</v>
      </c>
      <c r="N10778">
        <v>2.726</v>
      </c>
      <c r="O10778">
        <v>2.7509999999999999</v>
      </c>
      <c r="P10778">
        <v>3.0739999999999998</v>
      </c>
      <c r="Q10778">
        <v>3</v>
      </c>
      <c r="R10778">
        <v>3.2</v>
      </c>
      <c r="S10778">
        <v>2.7349999999999999</v>
      </c>
      <c r="T10778">
        <v>3.4119999999999999</v>
      </c>
      <c r="U10778">
        <v>2.4569999999999999</v>
      </c>
      <c r="V10778">
        <v>3.3370000000000002</v>
      </c>
      <c r="W10778">
        <v>2.7130000000000001</v>
      </c>
      <c r="X10778">
        <v>2.9329999999999998</v>
      </c>
      <c r="Y10778">
        <v>3.8069999999999999</v>
      </c>
      <c r="Z10778">
        <v>3.9940000000000002</v>
      </c>
      <c r="AA10778">
        <v>3</v>
      </c>
      <c r="AB10778">
        <v>3</v>
      </c>
    </row>
    <row r="10779" spans="1:28" x14ac:dyDescent="0.25">
      <c r="A10779" t="s">
        <v>11584</v>
      </c>
      <c r="L10779">
        <v>1.103</v>
      </c>
      <c r="M10779">
        <v>1.2</v>
      </c>
      <c r="N10779">
        <v>2.863</v>
      </c>
      <c r="O10779">
        <v>3.4710000000000001</v>
      </c>
      <c r="P10779">
        <v>3.8540000000000001</v>
      </c>
      <c r="Q10779">
        <v>3.9780000000000002</v>
      </c>
      <c r="R10779">
        <v>3.512</v>
      </c>
      <c r="S10779">
        <v>2.8530000000000002</v>
      </c>
      <c r="T10779">
        <v>3.3450000000000002</v>
      </c>
      <c r="U10779">
        <v>3.5030000000000001</v>
      </c>
      <c r="V10779">
        <v>4.3789999999999996</v>
      </c>
      <c r="W10779">
        <v>3.7719999999999998</v>
      </c>
      <c r="X10779">
        <v>4.0730000000000004</v>
      </c>
      <c r="Y10779">
        <v>5.1180000000000003</v>
      </c>
      <c r="Z10779">
        <v>6.085</v>
      </c>
      <c r="AA10779">
        <v>5.4</v>
      </c>
      <c r="AB10779">
        <v>4.9000000000000004</v>
      </c>
    </row>
    <row r="10780" spans="1:28" x14ac:dyDescent="0.25">
      <c r="A10780" t="s">
        <v>11585</v>
      </c>
      <c r="Q10780">
        <v>2.5459999999999998</v>
      </c>
      <c r="R10780">
        <v>2.64</v>
      </c>
      <c r="S10780">
        <v>2.6190000000000002</v>
      </c>
      <c r="T10780">
        <v>2.3610000000000002</v>
      </c>
      <c r="U10780">
        <v>2.2919999999999998</v>
      </c>
      <c r="V10780">
        <v>2.2759999999999998</v>
      </c>
      <c r="W10780">
        <v>2.359</v>
      </c>
      <c r="X10780">
        <v>2.3260000000000001</v>
      </c>
      <c r="Y10780">
        <v>2.8239999999999998</v>
      </c>
      <c r="Z10780">
        <v>2.915</v>
      </c>
      <c r="AA10780">
        <v>2.5</v>
      </c>
      <c r="AB10780">
        <v>2.2000000000000002</v>
      </c>
    </row>
    <row r="10781" spans="1:28" x14ac:dyDescent="0.25">
      <c r="A10781" t="s">
        <v>1010</v>
      </c>
      <c r="J10781">
        <v>0.89700000000000002</v>
      </c>
      <c r="K10781">
        <v>0.93600000000000005</v>
      </c>
      <c r="L10781">
        <v>0.97</v>
      </c>
      <c r="M10781">
        <v>1.234</v>
      </c>
      <c r="N10781">
        <v>1.5580000000000001</v>
      </c>
      <c r="O10781">
        <v>1.272</v>
      </c>
      <c r="P10781">
        <v>1.8360000000000001</v>
      </c>
      <c r="Q10781">
        <v>2.5609999999999999</v>
      </c>
      <c r="R10781">
        <v>1.843</v>
      </c>
      <c r="S10781">
        <v>1.0760000000000001</v>
      </c>
      <c r="T10781">
        <v>1.1379999999999999</v>
      </c>
      <c r="U10781">
        <v>1.177</v>
      </c>
      <c r="V10781">
        <v>1.246</v>
      </c>
      <c r="W10781">
        <v>1.355</v>
      </c>
      <c r="X10781">
        <v>1.359</v>
      </c>
      <c r="Y10781">
        <v>1.6930000000000001</v>
      </c>
      <c r="Z10781">
        <v>1.7330000000000001</v>
      </c>
      <c r="AA10781">
        <v>1.1000000000000001</v>
      </c>
      <c r="AB10781">
        <v>1.5</v>
      </c>
    </row>
    <row r="10782" spans="1:28" x14ac:dyDescent="0.25">
      <c r="A10782" t="s">
        <v>1011</v>
      </c>
      <c r="B10782">
        <v>1.923</v>
      </c>
      <c r="C10782">
        <v>2.0379999999999998</v>
      </c>
      <c r="D10782">
        <v>2.0169999999999999</v>
      </c>
      <c r="E10782">
        <v>1.9279999999999999</v>
      </c>
      <c r="F10782">
        <v>1.903</v>
      </c>
      <c r="G10782">
        <v>2.222</v>
      </c>
      <c r="H10782">
        <v>2.1349999999999998</v>
      </c>
      <c r="I10782">
        <v>2.052</v>
      </c>
      <c r="J10782">
        <v>2.3149999999999999</v>
      </c>
      <c r="K10782">
        <v>2.286</v>
      </c>
      <c r="L10782">
        <v>2.5459999999999998</v>
      </c>
      <c r="M10782">
        <v>2.6309999999999998</v>
      </c>
      <c r="N10782">
        <v>2.5190000000000001</v>
      </c>
      <c r="O10782">
        <v>2.4830000000000001</v>
      </c>
      <c r="P10782">
        <v>2.7109999999999999</v>
      </c>
    </row>
    <row r="10783" spans="1:28" x14ac:dyDescent="0.25">
      <c r="A10783" t="s">
        <v>1012</v>
      </c>
      <c r="B10783">
        <v>0.32400000000000001</v>
      </c>
      <c r="C10783">
        <v>0.56499999999999995</v>
      </c>
      <c r="D10783">
        <v>0.432</v>
      </c>
      <c r="E10783">
        <v>0.45200000000000001</v>
      </c>
      <c r="F10783">
        <v>0.44700000000000001</v>
      </c>
      <c r="G10783">
        <v>0.54500000000000004</v>
      </c>
      <c r="H10783">
        <v>0.53200000000000003</v>
      </c>
      <c r="I10783">
        <v>0.4</v>
      </c>
    </row>
    <row r="10784" spans="1:28" x14ac:dyDescent="0.25">
      <c r="A10784" t="s">
        <v>11586</v>
      </c>
      <c r="B10784">
        <v>1.0289999999999999</v>
      </c>
      <c r="C10784">
        <v>1.9330000000000001</v>
      </c>
      <c r="D10784">
        <v>1.0489999999999999</v>
      </c>
      <c r="E10784">
        <v>1.423</v>
      </c>
      <c r="F10784">
        <v>0.90500000000000003</v>
      </c>
      <c r="G10784">
        <v>1.4970000000000001</v>
      </c>
      <c r="H10784">
        <v>1.4870000000000001</v>
      </c>
      <c r="I10784">
        <v>2.0550000000000002</v>
      </c>
      <c r="J10784">
        <v>1.611</v>
      </c>
      <c r="K10784">
        <v>2.1059999999999999</v>
      </c>
      <c r="L10784">
        <v>1.93</v>
      </c>
      <c r="M10784">
        <v>2.032</v>
      </c>
      <c r="N10784">
        <v>1.7549999999999999</v>
      </c>
      <c r="O10784">
        <v>1.9530000000000001</v>
      </c>
      <c r="P10784">
        <v>2.2759999999999998</v>
      </c>
      <c r="Q10784">
        <v>2.3370000000000002</v>
      </c>
      <c r="R10784">
        <v>2.3279999999999998</v>
      </c>
      <c r="S10784">
        <v>2.762</v>
      </c>
      <c r="T10784">
        <v>2.7690000000000001</v>
      </c>
      <c r="U10784">
        <v>3.101</v>
      </c>
      <c r="V10784">
        <v>3.1589999999999998</v>
      </c>
      <c r="W10784">
        <v>3.4449999999999998</v>
      </c>
      <c r="X10784">
        <v>2.7269999999999999</v>
      </c>
      <c r="Y10784">
        <v>3.13</v>
      </c>
      <c r="Z10784">
        <v>3.7370000000000001</v>
      </c>
      <c r="AA10784">
        <v>3.3</v>
      </c>
      <c r="AB10784">
        <v>3</v>
      </c>
    </row>
    <row r="10785" spans="1:28" x14ac:dyDescent="0.25">
      <c r="A10785" t="s">
        <v>11587</v>
      </c>
      <c r="N10785">
        <v>1.2</v>
      </c>
      <c r="O10785">
        <v>0.84099999999999997</v>
      </c>
      <c r="P10785">
        <v>1.5509999999999999</v>
      </c>
      <c r="Q10785">
        <v>1.339</v>
      </c>
      <c r="R10785">
        <v>1.9710000000000001</v>
      </c>
      <c r="S10785">
        <v>1.792</v>
      </c>
      <c r="T10785">
        <v>1.883</v>
      </c>
      <c r="U10785">
        <v>1.923</v>
      </c>
      <c r="V10785">
        <v>1.9370000000000001</v>
      </c>
      <c r="W10785">
        <v>1.9039999999999999</v>
      </c>
      <c r="X10785">
        <v>1.6719999999999999</v>
      </c>
      <c r="Y10785">
        <v>1.71</v>
      </c>
      <c r="Z10785">
        <v>2.1429999999999998</v>
      </c>
      <c r="AA10785">
        <v>1.9</v>
      </c>
      <c r="AB10785">
        <v>1.3</v>
      </c>
    </row>
    <row r="10786" spans="1:28" x14ac:dyDescent="0.25">
      <c r="A10786" t="s">
        <v>11588</v>
      </c>
      <c r="N10786">
        <v>1.0529999999999999</v>
      </c>
      <c r="O10786">
        <v>0.91700000000000004</v>
      </c>
      <c r="P10786">
        <v>1.329</v>
      </c>
      <c r="Q10786">
        <v>1.407</v>
      </c>
      <c r="R10786">
        <v>1.115</v>
      </c>
      <c r="S10786">
        <v>1.306</v>
      </c>
      <c r="T10786">
        <v>0.97899999999999998</v>
      </c>
      <c r="U10786">
        <v>1</v>
      </c>
      <c r="V10786">
        <v>1.5469999999999999</v>
      </c>
      <c r="W10786">
        <v>0.96199999999999997</v>
      </c>
      <c r="X10786">
        <v>1.3220000000000001</v>
      </c>
      <c r="Y10786">
        <v>1.667</v>
      </c>
      <c r="Z10786">
        <v>1.579</v>
      </c>
      <c r="AA10786">
        <v>1.6</v>
      </c>
      <c r="AB10786">
        <v>2</v>
      </c>
    </row>
    <row r="10787" spans="1:28" x14ac:dyDescent="0.25">
      <c r="A10787" t="s">
        <v>11589</v>
      </c>
      <c r="B10787">
        <v>1.1319999999999999</v>
      </c>
      <c r="C10787">
        <v>1.18</v>
      </c>
      <c r="D10787">
        <v>1.169</v>
      </c>
      <c r="E10787">
        <v>1.901</v>
      </c>
      <c r="F10787">
        <v>1.8129999999999999</v>
      </c>
      <c r="G10787">
        <v>1.986</v>
      </c>
      <c r="H10787">
        <v>1.4970000000000001</v>
      </c>
      <c r="I10787">
        <v>1.8180000000000001</v>
      </c>
      <c r="J10787">
        <v>2.0310000000000001</v>
      </c>
      <c r="K10787">
        <v>2.0289999999999999</v>
      </c>
      <c r="L10787">
        <v>1.9750000000000001</v>
      </c>
      <c r="M10787">
        <v>2.1</v>
      </c>
      <c r="N10787">
        <v>2.5209999999999999</v>
      </c>
      <c r="O10787">
        <v>2.5169999999999999</v>
      </c>
      <c r="P10787">
        <v>2.2629999999999999</v>
      </c>
      <c r="Q10787">
        <v>2.7320000000000002</v>
      </c>
      <c r="R10787">
        <v>2.2010000000000001</v>
      </c>
      <c r="S10787">
        <v>2.71</v>
      </c>
      <c r="T10787">
        <v>2.5030000000000001</v>
      </c>
      <c r="U10787">
        <v>3.5720000000000001</v>
      </c>
      <c r="V10787">
        <v>2.3639999999999999</v>
      </c>
      <c r="W10787">
        <v>3.3490000000000002</v>
      </c>
      <c r="X10787">
        <v>3.04</v>
      </c>
      <c r="Y10787">
        <v>3.548</v>
      </c>
      <c r="Z10787">
        <v>3.6269999999999998</v>
      </c>
      <c r="AA10787">
        <v>2.9</v>
      </c>
      <c r="AB10787">
        <v>2.6</v>
      </c>
    </row>
    <row r="10788" spans="1:28" x14ac:dyDescent="0.25">
      <c r="A10788" t="s">
        <v>11590</v>
      </c>
      <c r="P10788">
        <v>0.45</v>
      </c>
      <c r="Q10788">
        <v>1.0549999999999999</v>
      </c>
      <c r="R10788">
        <v>0.76300000000000001</v>
      </c>
      <c r="S10788">
        <v>1.264</v>
      </c>
      <c r="T10788">
        <v>1.286</v>
      </c>
      <c r="U10788">
        <v>1.627</v>
      </c>
      <c r="V10788">
        <v>0.91300000000000003</v>
      </c>
      <c r="W10788">
        <v>1.4710000000000001</v>
      </c>
      <c r="X10788">
        <v>2.2949999999999999</v>
      </c>
      <c r="Y10788">
        <v>2.6930000000000001</v>
      </c>
      <c r="Z10788">
        <v>2.5</v>
      </c>
      <c r="AA10788">
        <v>1.4</v>
      </c>
      <c r="AB10788">
        <v>1.6</v>
      </c>
    </row>
    <row r="10789" spans="1:28" x14ac:dyDescent="0.25">
      <c r="A10789" t="s">
        <v>11591</v>
      </c>
      <c r="B10789">
        <v>1.23</v>
      </c>
      <c r="C10789">
        <v>1.4490000000000001</v>
      </c>
      <c r="D10789">
        <v>0.55400000000000005</v>
      </c>
      <c r="E10789">
        <v>0.45200000000000001</v>
      </c>
      <c r="F10789">
        <v>1.107</v>
      </c>
      <c r="G10789">
        <v>0.68500000000000005</v>
      </c>
      <c r="H10789">
        <v>0.48199999999999998</v>
      </c>
      <c r="J10789">
        <v>8.5999999999999993E-2</v>
      </c>
      <c r="K10789">
        <v>0.71399999999999997</v>
      </c>
      <c r="L10789">
        <v>0.68899999999999995</v>
      </c>
      <c r="M10789">
        <v>0.94</v>
      </c>
      <c r="N10789">
        <v>0.72899999999999998</v>
      </c>
      <c r="O10789">
        <v>0.76300000000000001</v>
      </c>
    </row>
    <row r="10790" spans="1:28" x14ac:dyDescent="0.25">
      <c r="A10790" t="s">
        <v>11592</v>
      </c>
      <c r="B10790">
        <v>0.35699999999999998</v>
      </c>
      <c r="C10790">
        <v>0.25</v>
      </c>
      <c r="D10790">
        <v>0.13200000000000001</v>
      </c>
      <c r="E10790">
        <v>0.111</v>
      </c>
      <c r="F10790">
        <v>0.44400000000000001</v>
      </c>
      <c r="G10790">
        <v>0.216</v>
      </c>
      <c r="H10790">
        <v>0.24199999999999999</v>
      </c>
      <c r="I10790">
        <v>0.19500000000000001</v>
      </c>
      <c r="J10790">
        <v>0.25600000000000001</v>
      </c>
      <c r="K10790">
        <v>0.33300000000000002</v>
      </c>
      <c r="L10790">
        <v>0.186</v>
      </c>
      <c r="M10790">
        <v>0.25700000000000001</v>
      </c>
      <c r="N10790">
        <v>0.184</v>
      </c>
      <c r="O10790">
        <v>0.45200000000000001</v>
      </c>
      <c r="P10790">
        <v>0.36399999999999999</v>
      </c>
      <c r="Q10790">
        <v>0.375</v>
      </c>
      <c r="R10790">
        <v>0.38300000000000001</v>
      </c>
      <c r="S10790">
        <v>0.64400000000000002</v>
      </c>
      <c r="T10790">
        <v>0.76100000000000001</v>
      </c>
      <c r="U10790">
        <v>1.159</v>
      </c>
      <c r="V10790">
        <v>1.2070000000000001</v>
      </c>
      <c r="W10790">
        <v>1.1659999999999999</v>
      </c>
      <c r="X10790">
        <v>1.716</v>
      </c>
      <c r="Y10790">
        <v>2.673</v>
      </c>
      <c r="Z10790">
        <v>2.605</v>
      </c>
      <c r="AA10790">
        <v>2.2000000000000002</v>
      </c>
      <c r="AB10790">
        <v>2</v>
      </c>
    </row>
    <row r="10791" spans="1:28" x14ac:dyDescent="0.25">
      <c r="A10791" t="s">
        <v>11593</v>
      </c>
      <c r="Z10791">
        <v>5</v>
      </c>
      <c r="AA10791">
        <v>5.7</v>
      </c>
      <c r="AB10791">
        <v>5.8</v>
      </c>
    </row>
    <row r="10792" spans="1:28" x14ac:dyDescent="0.25">
      <c r="A10792" t="s">
        <v>11594</v>
      </c>
      <c r="B10792">
        <v>0.54300000000000004</v>
      </c>
      <c r="C10792">
        <v>0.70599999999999996</v>
      </c>
      <c r="D10792">
        <v>0.96499999999999997</v>
      </c>
      <c r="E10792">
        <v>0.83299999999999996</v>
      </c>
      <c r="F10792">
        <v>1.121</v>
      </c>
      <c r="G10792">
        <v>0.86699999999999999</v>
      </c>
      <c r="H10792">
        <v>1.083</v>
      </c>
      <c r="I10792">
        <v>1.177</v>
      </c>
      <c r="J10792">
        <v>1.103</v>
      </c>
      <c r="K10792">
        <v>1.2350000000000001</v>
      </c>
      <c r="L10792">
        <v>1.4319999999999999</v>
      </c>
      <c r="M10792">
        <v>1.7869999999999999</v>
      </c>
      <c r="N10792">
        <v>1.526</v>
      </c>
      <c r="O10792">
        <v>1.4630000000000001</v>
      </c>
      <c r="P10792">
        <v>1.611</v>
      </c>
      <c r="Q10792">
        <v>2.1280000000000001</v>
      </c>
      <c r="R10792">
        <v>1.82</v>
      </c>
      <c r="S10792">
        <v>1.9359999999999999</v>
      </c>
      <c r="T10792">
        <v>1.665</v>
      </c>
      <c r="U10792">
        <v>1.66</v>
      </c>
      <c r="V10792">
        <v>1.909</v>
      </c>
      <c r="W10792">
        <v>2.0179999999999998</v>
      </c>
      <c r="X10792">
        <v>1.651</v>
      </c>
      <c r="Y10792">
        <v>2.09</v>
      </c>
      <c r="Z10792">
        <v>2.3370000000000002</v>
      </c>
      <c r="AA10792">
        <v>2.2999999999999998</v>
      </c>
      <c r="AB10792">
        <v>2</v>
      </c>
    </row>
    <row r="10793" spans="1:28" x14ac:dyDescent="0.25">
      <c r="A10793" t="s">
        <v>11595</v>
      </c>
      <c r="B10793">
        <v>1.1839999999999999</v>
      </c>
      <c r="C10793">
        <v>1.296</v>
      </c>
      <c r="D10793">
        <v>1.274</v>
      </c>
      <c r="E10793">
        <v>1.6</v>
      </c>
      <c r="F10793">
        <v>1.2789999999999999</v>
      </c>
      <c r="G10793">
        <v>2.1880000000000002</v>
      </c>
      <c r="H10793">
        <v>1.859</v>
      </c>
      <c r="I10793">
        <v>2.3679999999999999</v>
      </c>
      <c r="J10793">
        <v>1.982</v>
      </c>
      <c r="K10793">
        <v>1.9730000000000001</v>
      </c>
      <c r="L10793">
        <v>1.5049999999999999</v>
      </c>
      <c r="M10793">
        <v>1.954</v>
      </c>
      <c r="N10793">
        <v>2.44</v>
      </c>
      <c r="O10793">
        <v>2.3210000000000002</v>
      </c>
      <c r="P10793">
        <v>2</v>
      </c>
      <c r="Q10793">
        <v>1.925</v>
      </c>
      <c r="R10793">
        <v>2.5819999999999999</v>
      </c>
      <c r="S10793">
        <v>1.837</v>
      </c>
      <c r="T10793">
        <v>1.859</v>
      </c>
      <c r="U10793">
        <v>1.889</v>
      </c>
      <c r="V10793">
        <v>1.8740000000000001</v>
      </c>
      <c r="W10793">
        <v>2.6629999999999998</v>
      </c>
      <c r="X10793">
        <v>2.2069999999999999</v>
      </c>
      <c r="Y10793">
        <v>2.415</v>
      </c>
      <c r="Z10793">
        <v>2.1019999999999999</v>
      </c>
      <c r="AA10793">
        <v>1.9</v>
      </c>
      <c r="AB10793">
        <v>1.5</v>
      </c>
    </row>
    <row r="10794" spans="1:28" x14ac:dyDescent="0.25">
      <c r="A10794" t="s">
        <v>11596</v>
      </c>
      <c r="W10794">
        <v>0.53700000000000003</v>
      </c>
      <c r="X10794">
        <v>0.40300000000000002</v>
      </c>
      <c r="Y10794">
        <v>0.76800000000000002</v>
      </c>
      <c r="Z10794">
        <v>0.92500000000000004</v>
      </c>
      <c r="AA10794">
        <v>0.6</v>
      </c>
      <c r="AB10794">
        <v>0.8</v>
      </c>
    </row>
    <row r="10795" spans="1:28" x14ac:dyDescent="0.25">
      <c r="A10795" t="s">
        <v>11597</v>
      </c>
      <c r="B10795">
        <v>0.61699999999999999</v>
      </c>
      <c r="C10795">
        <v>0.432</v>
      </c>
      <c r="D10795">
        <v>0.67900000000000005</v>
      </c>
      <c r="E10795">
        <v>0.60299999999999998</v>
      </c>
      <c r="F10795">
        <v>0.50600000000000001</v>
      </c>
      <c r="G10795">
        <v>0.45500000000000002</v>
      </c>
      <c r="H10795">
        <v>0.57099999999999995</v>
      </c>
      <c r="I10795">
        <v>0.55800000000000005</v>
      </c>
      <c r="J10795">
        <v>0.79200000000000004</v>
      </c>
      <c r="K10795">
        <v>1.05</v>
      </c>
      <c r="L10795">
        <v>1.1040000000000001</v>
      </c>
      <c r="M10795">
        <v>1.5249999999999999</v>
      </c>
      <c r="N10795">
        <v>1.3959999999999999</v>
      </c>
      <c r="O10795">
        <v>2.0529999999999999</v>
      </c>
      <c r="P10795">
        <v>1.865</v>
      </c>
      <c r="Q10795">
        <v>2.23</v>
      </c>
      <c r="R10795">
        <v>2.621</v>
      </c>
      <c r="S10795">
        <v>2.61</v>
      </c>
      <c r="T10795">
        <v>2.4529999999999998</v>
      </c>
      <c r="U10795">
        <v>2.2349999999999999</v>
      </c>
      <c r="V10795">
        <v>2.109</v>
      </c>
      <c r="W10795">
        <v>2.8650000000000002</v>
      </c>
      <c r="X10795">
        <v>3.2280000000000002</v>
      </c>
      <c r="Y10795">
        <v>4.173</v>
      </c>
      <c r="Z10795">
        <v>4.3150000000000004</v>
      </c>
      <c r="AA10795">
        <v>3.8</v>
      </c>
      <c r="AB10795">
        <v>3.5</v>
      </c>
    </row>
    <row r="10796" spans="1:28" x14ac:dyDescent="0.25">
      <c r="A10796" t="s">
        <v>11598</v>
      </c>
      <c r="B10796">
        <v>1.6990000000000001</v>
      </c>
      <c r="C10796">
        <v>1.3169999999999999</v>
      </c>
      <c r="D10796">
        <v>1.5389999999999999</v>
      </c>
      <c r="E10796">
        <v>1.101</v>
      </c>
      <c r="F10796">
        <v>1.181</v>
      </c>
      <c r="G10796">
        <v>1.6020000000000001</v>
      </c>
      <c r="H10796">
        <v>1.575</v>
      </c>
      <c r="I10796">
        <v>1.619</v>
      </c>
      <c r="J10796">
        <v>1.831</v>
      </c>
      <c r="K10796">
        <v>2.0070000000000001</v>
      </c>
      <c r="L10796">
        <v>2.3340000000000001</v>
      </c>
      <c r="M10796">
        <v>2.5619999999999998</v>
      </c>
      <c r="N10796">
        <v>2.63</v>
      </c>
      <c r="O10796">
        <v>2.359</v>
      </c>
      <c r="P10796">
        <v>2.5030000000000001</v>
      </c>
      <c r="Q10796">
        <v>2.5310000000000001</v>
      </c>
      <c r="R10796">
        <v>2.7930000000000001</v>
      </c>
      <c r="S10796">
        <v>2.9910000000000001</v>
      </c>
      <c r="T10796">
        <v>3.0990000000000002</v>
      </c>
      <c r="U10796">
        <v>3.1459999999999999</v>
      </c>
      <c r="V10796">
        <v>3.2410000000000001</v>
      </c>
      <c r="W10796">
        <v>3.782</v>
      </c>
      <c r="X10796">
        <v>4.0490000000000004</v>
      </c>
      <c r="Y10796">
        <v>5.5529999999999999</v>
      </c>
      <c r="Z10796">
        <v>7.0010000000000003</v>
      </c>
      <c r="AA10796">
        <v>5.8</v>
      </c>
      <c r="AB10796">
        <v>5.3</v>
      </c>
    </row>
    <row r="10797" spans="1:28" x14ac:dyDescent="0.25">
      <c r="A10797" t="s">
        <v>11599</v>
      </c>
      <c r="N10797">
        <v>0.49199999999999999</v>
      </c>
      <c r="O10797">
        <v>0.58499999999999996</v>
      </c>
      <c r="P10797">
        <v>1.083</v>
      </c>
      <c r="Q10797">
        <v>1.2609999999999999</v>
      </c>
      <c r="R10797">
        <v>1.159</v>
      </c>
      <c r="S10797">
        <v>2.0710000000000002</v>
      </c>
      <c r="T10797">
        <v>1.405</v>
      </c>
      <c r="U10797">
        <v>1.911</v>
      </c>
      <c r="V10797">
        <v>1.851</v>
      </c>
      <c r="W10797">
        <v>2.8</v>
      </c>
      <c r="X10797">
        <v>2.8679999999999999</v>
      </c>
      <c r="Y10797">
        <v>2.1469999999999998</v>
      </c>
      <c r="Z10797">
        <v>2.8109999999999999</v>
      </c>
      <c r="AA10797">
        <v>2.9</v>
      </c>
      <c r="AB10797">
        <v>2</v>
      </c>
    </row>
    <row r="10798" spans="1:28" x14ac:dyDescent="0.25">
      <c r="A10798" t="s">
        <v>11600</v>
      </c>
      <c r="I10798">
        <v>0.5</v>
      </c>
      <c r="J10798">
        <v>0.379</v>
      </c>
      <c r="K10798">
        <v>0.41799999999999998</v>
      </c>
      <c r="L10798">
        <v>0.45</v>
      </c>
      <c r="M10798">
        <v>0.61499999999999999</v>
      </c>
      <c r="N10798">
        <v>1.0309999999999999</v>
      </c>
      <c r="O10798">
        <v>0.59399999999999997</v>
      </c>
      <c r="P10798">
        <v>0.90100000000000002</v>
      </c>
      <c r="Q10798">
        <v>1.333</v>
      </c>
      <c r="R10798">
        <v>1.242</v>
      </c>
      <c r="S10798">
        <v>1.278</v>
      </c>
      <c r="T10798">
        <v>1.7290000000000001</v>
      </c>
      <c r="U10798">
        <v>2.052</v>
      </c>
      <c r="V10798">
        <v>2.4910000000000001</v>
      </c>
      <c r="W10798">
        <v>2.8650000000000002</v>
      </c>
      <c r="X10798">
        <v>2.7080000000000002</v>
      </c>
      <c r="Y10798">
        <v>3.4580000000000002</v>
      </c>
      <c r="Z10798">
        <v>4.5</v>
      </c>
      <c r="AA10798">
        <v>3.9</v>
      </c>
      <c r="AB10798">
        <v>4</v>
      </c>
    </row>
    <row r="10799" spans="1:28" x14ac:dyDescent="0.25">
      <c r="A10799" t="s">
        <v>11601</v>
      </c>
      <c r="B10799">
        <v>3.5000000000000003E-2</v>
      </c>
      <c r="C10799">
        <v>7.6999999999999999E-2</v>
      </c>
      <c r="D10799">
        <v>0.128</v>
      </c>
      <c r="E10799">
        <v>4.3999999999999997E-2</v>
      </c>
      <c r="F10799">
        <v>0.125</v>
      </c>
      <c r="G10799">
        <v>0.151</v>
      </c>
      <c r="H10799">
        <v>9.2999999999999999E-2</v>
      </c>
      <c r="I10799">
        <v>0.113</v>
      </c>
      <c r="J10799">
        <v>0.2</v>
      </c>
      <c r="K10799">
        <v>0.27300000000000002</v>
      </c>
      <c r="L10799">
        <v>0.16300000000000001</v>
      </c>
      <c r="M10799">
        <v>0.13</v>
      </c>
      <c r="N10799">
        <v>0.2</v>
      </c>
      <c r="O10799">
        <v>0.29199999999999998</v>
      </c>
      <c r="P10799">
        <v>0.41899999999999998</v>
      </c>
      <c r="Q10799">
        <v>0.125</v>
      </c>
    </row>
    <row r="10800" spans="1:28" x14ac:dyDescent="0.25">
      <c r="A10800" t="s">
        <v>11602</v>
      </c>
      <c r="B10800">
        <v>7.9000000000000001E-2</v>
      </c>
      <c r="C10800">
        <v>0.11700000000000001</v>
      </c>
      <c r="D10800">
        <v>0.16400000000000001</v>
      </c>
      <c r="E10800">
        <v>0.26400000000000001</v>
      </c>
      <c r="F10800">
        <v>0.152</v>
      </c>
      <c r="G10800">
        <v>0.13100000000000001</v>
      </c>
      <c r="H10800">
        <v>0.254</v>
      </c>
      <c r="I10800">
        <v>0.35799999999999998</v>
      </c>
      <c r="J10800">
        <v>0.40899999999999997</v>
      </c>
      <c r="K10800">
        <v>0.65900000000000003</v>
      </c>
      <c r="L10800">
        <v>0.54300000000000004</v>
      </c>
      <c r="M10800">
        <v>0.5</v>
      </c>
      <c r="N10800">
        <v>0.51400000000000001</v>
      </c>
      <c r="O10800">
        <v>0.73899999999999999</v>
      </c>
      <c r="P10800">
        <v>0.52800000000000002</v>
      </c>
      <c r="Q10800">
        <v>0.67800000000000005</v>
      </c>
      <c r="R10800">
        <v>0.75700000000000001</v>
      </c>
      <c r="S10800">
        <v>0.434</v>
      </c>
      <c r="T10800">
        <v>0.59</v>
      </c>
      <c r="U10800">
        <v>0.72699999999999998</v>
      </c>
      <c r="V10800">
        <v>0.70799999999999996</v>
      </c>
      <c r="W10800">
        <v>1.07</v>
      </c>
      <c r="X10800">
        <v>0.61899999999999999</v>
      </c>
      <c r="Y10800">
        <v>0.70799999999999996</v>
      </c>
      <c r="Z10800">
        <v>0.67300000000000004</v>
      </c>
      <c r="AA10800">
        <v>0.8</v>
      </c>
      <c r="AB10800">
        <v>0.7</v>
      </c>
    </row>
    <row r="10801" spans="1:28" x14ac:dyDescent="0.25">
      <c r="A10801" t="s">
        <v>11603</v>
      </c>
      <c r="P10801">
        <v>0.90200000000000002</v>
      </c>
      <c r="Q10801">
        <v>0.83299999999999996</v>
      </c>
      <c r="R10801">
        <v>1.0449999999999999</v>
      </c>
      <c r="S10801">
        <v>1</v>
      </c>
      <c r="T10801">
        <v>0.77300000000000002</v>
      </c>
      <c r="U10801">
        <v>0.93899999999999995</v>
      </c>
      <c r="V10801">
        <v>1.5880000000000001</v>
      </c>
      <c r="W10801">
        <v>1.661</v>
      </c>
      <c r="X10801">
        <v>1.7030000000000001</v>
      </c>
      <c r="Y10801">
        <v>3.1190000000000002</v>
      </c>
      <c r="Z10801">
        <v>3.8410000000000002</v>
      </c>
      <c r="AA10801">
        <v>4.5999999999999996</v>
      </c>
      <c r="AB10801">
        <v>4.0999999999999996</v>
      </c>
    </row>
    <row r="10802" spans="1:28" x14ac:dyDescent="0.25">
      <c r="A10802" t="s">
        <v>11604</v>
      </c>
      <c r="P10802">
        <v>0.74299999999999999</v>
      </c>
      <c r="Q10802">
        <v>0.81599999999999995</v>
      </c>
      <c r="R10802">
        <v>1.4470000000000001</v>
      </c>
      <c r="S10802">
        <v>1.3089999999999999</v>
      </c>
      <c r="T10802">
        <v>1.22</v>
      </c>
      <c r="U10802">
        <v>1.7410000000000001</v>
      </c>
      <c r="X10802">
        <v>3.1520000000000001</v>
      </c>
      <c r="Y10802">
        <v>3.778</v>
      </c>
      <c r="Z10802">
        <v>3.1669999999999998</v>
      </c>
      <c r="AA10802">
        <v>3.5</v>
      </c>
      <c r="AB10802">
        <v>3.7</v>
      </c>
    </row>
    <row r="10803" spans="1:28" x14ac:dyDescent="0.25">
      <c r="A10803" t="s">
        <v>11605</v>
      </c>
      <c r="V10803">
        <v>1.421</v>
      </c>
      <c r="W10803">
        <v>1.585</v>
      </c>
      <c r="X10803">
        <v>2.1640000000000001</v>
      </c>
      <c r="Y10803">
        <v>3.4910000000000001</v>
      </c>
      <c r="Z10803">
        <v>4.3380000000000001</v>
      </c>
      <c r="AA10803">
        <v>4.4000000000000004</v>
      </c>
      <c r="AB10803">
        <v>3.6</v>
      </c>
    </row>
    <row r="10804" spans="1:28" x14ac:dyDescent="0.25">
      <c r="A10804" t="s">
        <v>11606</v>
      </c>
      <c r="H10804">
        <v>0.66</v>
      </c>
      <c r="I10804">
        <v>0.54500000000000004</v>
      </c>
      <c r="J10804">
        <v>0.44800000000000001</v>
      </c>
      <c r="K10804">
        <v>0.47699999999999998</v>
      </c>
      <c r="L10804">
        <v>0.67200000000000004</v>
      </c>
      <c r="M10804">
        <v>0.69799999999999995</v>
      </c>
      <c r="N10804">
        <v>0.56000000000000005</v>
      </c>
      <c r="O10804">
        <v>1.2629999999999999</v>
      </c>
      <c r="P10804">
        <v>0.63</v>
      </c>
      <c r="Q10804">
        <v>1</v>
      </c>
      <c r="R10804">
        <v>0.64200000000000002</v>
      </c>
      <c r="S10804">
        <v>1.0589999999999999</v>
      </c>
      <c r="T10804">
        <v>1.508</v>
      </c>
      <c r="U10804">
        <v>1.8180000000000001</v>
      </c>
      <c r="V10804">
        <v>1.35</v>
      </c>
      <c r="W10804">
        <v>1.6240000000000001</v>
      </c>
      <c r="X10804">
        <v>1.2769999999999999</v>
      </c>
      <c r="Y10804">
        <v>2.8</v>
      </c>
      <c r="Z10804">
        <v>3.4260000000000002</v>
      </c>
      <c r="AA10804">
        <v>3.6</v>
      </c>
      <c r="AB10804">
        <v>2.5</v>
      </c>
    </row>
    <row r="10805" spans="1:28" x14ac:dyDescent="0.25">
      <c r="A10805" t="s">
        <v>11607</v>
      </c>
      <c r="B10805">
        <v>0.85899999999999999</v>
      </c>
      <c r="C10805">
        <v>1.5609999999999999</v>
      </c>
      <c r="D10805">
        <v>1.3779999999999999</v>
      </c>
      <c r="E10805">
        <v>1.3640000000000001</v>
      </c>
      <c r="F10805">
        <v>1.83</v>
      </c>
      <c r="G10805">
        <v>1.9379999999999999</v>
      </c>
      <c r="H10805">
        <v>1.8979999999999999</v>
      </c>
      <c r="I10805">
        <v>3.391</v>
      </c>
      <c r="J10805">
        <v>3.7879999999999998</v>
      </c>
      <c r="K10805">
        <v>3.9769999999999999</v>
      </c>
      <c r="L10805">
        <v>3.964</v>
      </c>
      <c r="M10805">
        <v>3.3090000000000002</v>
      </c>
      <c r="N10805">
        <v>2.194</v>
      </c>
      <c r="O10805">
        <v>1.724</v>
      </c>
      <c r="P10805">
        <v>2.36</v>
      </c>
      <c r="Q10805">
        <v>2.2010000000000001</v>
      </c>
      <c r="R10805">
        <v>2.2080000000000002</v>
      </c>
      <c r="S10805">
        <v>1.86</v>
      </c>
      <c r="T10805">
        <v>1.647</v>
      </c>
      <c r="U10805">
        <v>2.1629999999999998</v>
      </c>
      <c r="V10805">
        <v>2.794</v>
      </c>
      <c r="W10805">
        <v>2.4900000000000002</v>
      </c>
      <c r="X10805">
        <v>3.0190000000000001</v>
      </c>
      <c r="Y10805">
        <v>3.7160000000000002</v>
      </c>
      <c r="Z10805">
        <v>5.4109999999999996</v>
      </c>
      <c r="AA10805">
        <v>5</v>
      </c>
      <c r="AB10805">
        <v>4</v>
      </c>
    </row>
    <row r="10806" spans="1:28" x14ac:dyDescent="0.25">
      <c r="A10806" t="s">
        <v>11608</v>
      </c>
      <c r="O10806">
        <v>0.83299999999999996</v>
      </c>
      <c r="P10806">
        <v>1.0620000000000001</v>
      </c>
      <c r="Q10806">
        <v>0.95299999999999996</v>
      </c>
      <c r="R10806">
        <v>2.2669999999999999</v>
      </c>
      <c r="S10806">
        <v>1.5309999999999999</v>
      </c>
      <c r="T10806">
        <v>2.673</v>
      </c>
      <c r="U10806">
        <v>2.5670000000000002</v>
      </c>
      <c r="V10806">
        <v>2.4660000000000002</v>
      </c>
      <c r="W10806">
        <v>3.577</v>
      </c>
      <c r="X10806">
        <v>2.8149999999999999</v>
      </c>
      <c r="Y10806">
        <v>4.25</v>
      </c>
      <c r="Z10806">
        <v>3.476</v>
      </c>
      <c r="AB10806">
        <v>3.4</v>
      </c>
    </row>
    <row r="10807" spans="1:28" x14ac:dyDescent="0.25">
      <c r="A10807" t="s">
        <v>11609</v>
      </c>
      <c r="R10807">
        <v>0.35699999999999998</v>
      </c>
      <c r="S10807">
        <v>0.48399999999999999</v>
      </c>
      <c r="T10807">
        <v>0.48399999999999999</v>
      </c>
      <c r="U10807">
        <v>0.39700000000000002</v>
      </c>
      <c r="V10807">
        <v>0.41399999999999998</v>
      </c>
      <c r="W10807">
        <v>0.42899999999999999</v>
      </c>
      <c r="X10807">
        <v>0.40400000000000003</v>
      </c>
      <c r="Y10807">
        <v>0.55600000000000005</v>
      </c>
      <c r="Z10807">
        <v>0.441</v>
      </c>
      <c r="AA10807">
        <v>0.2</v>
      </c>
      <c r="AB10807">
        <v>0.4</v>
      </c>
    </row>
    <row r="10808" spans="1:28" x14ac:dyDescent="0.25">
      <c r="A10808" t="s">
        <v>11610</v>
      </c>
      <c r="B10808">
        <v>0.14599999999999999</v>
      </c>
      <c r="C10808">
        <v>4.2000000000000003E-2</v>
      </c>
      <c r="D10808">
        <v>9.2999999999999999E-2</v>
      </c>
      <c r="E10808">
        <v>0.217</v>
      </c>
      <c r="F10808">
        <v>0.122</v>
      </c>
      <c r="G10808">
        <v>0.41</v>
      </c>
    </row>
    <row r="10809" spans="1:28" x14ac:dyDescent="0.25">
      <c r="A10809" t="s">
        <v>11611</v>
      </c>
      <c r="O10809">
        <v>1.085</v>
      </c>
      <c r="P10809">
        <v>0.82699999999999996</v>
      </c>
      <c r="Q10809">
        <v>0.94</v>
      </c>
      <c r="R10809">
        <v>0.91100000000000003</v>
      </c>
      <c r="S10809">
        <v>0.753</v>
      </c>
      <c r="T10809">
        <v>1</v>
      </c>
      <c r="U10809">
        <v>1.3080000000000001</v>
      </c>
      <c r="V10809">
        <v>1.6339999999999999</v>
      </c>
      <c r="W10809">
        <v>2.1890000000000001</v>
      </c>
      <c r="X10809">
        <v>1.792</v>
      </c>
      <c r="Y10809">
        <v>3.3090000000000002</v>
      </c>
      <c r="Z10809">
        <v>3.2559999999999998</v>
      </c>
      <c r="AA10809">
        <v>3</v>
      </c>
      <c r="AB10809">
        <v>2.7</v>
      </c>
    </row>
    <row r="10810" spans="1:28" x14ac:dyDescent="0.25">
      <c r="A10810" t="s">
        <v>11612</v>
      </c>
      <c r="B10810">
        <v>3.3330000000000002</v>
      </c>
      <c r="C10810">
        <v>4.3099999999999996</v>
      </c>
      <c r="D10810">
        <v>6.8849999999999998</v>
      </c>
      <c r="E10810">
        <v>7.6</v>
      </c>
      <c r="F10810">
        <v>8.391</v>
      </c>
      <c r="G10810">
        <v>6.75</v>
      </c>
      <c r="H10810">
        <v>7.3639999999999999</v>
      </c>
      <c r="I10810">
        <v>8.7430000000000003</v>
      </c>
      <c r="J10810">
        <v>13.273</v>
      </c>
      <c r="K10810">
        <v>10.946999999999999</v>
      </c>
      <c r="L10810">
        <v>10.896000000000001</v>
      </c>
      <c r="M10810">
        <v>11.507</v>
      </c>
      <c r="N10810">
        <v>10.622999999999999</v>
      </c>
      <c r="O10810">
        <v>9.0909999999999993</v>
      </c>
      <c r="P10810">
        <v>10.461</v>
      </c>
      <c r="Q10810">
        <v>7.7350000000000003</v>
      </c>
      <c r="R10810">
        <v>8.0530000000000008</v>
      </c>
      <c r="S10810">
        <v>7.7089999999999996</v>
      </c>
      <c r="T10810">
        <v>9.3460000000000001</v>
      </c>
      <c r="U10810">
        <v>9.3729999999999993</v>
      </c>
      <c r="V10810">
        <v>9.5259999999999998</v>
      </c>
      <c r="W10810">
        <v>9.0679999999999996</v>
      </c>
      <c r="X10810">
        <v>8.8870000000000005</v>
      </c>
      <c r="Y10810">
        <v>10.946</v>
      </c>
      <c r="Z10810">
        <v>9.0109999999999992</v>
      </c>
      <c r="AA10810">
        <v>6.7</v>
      </c>
      <c r="AB10810">
        <v>6.9</v>
      </c>
    </row>
    <row r="10811" spans="1:28" x14ac:dyDescent="0.25">
      <c r="A10811" t="s">
        <v>1013</v>
      </c>
      <c r="C10811">
        <v>0.31900000000000001</v>
      </c>
      <c r="D10811">
        <v>0.39</v>
      </c>
      <c r="E10811">
        <v>9.7000000000000003E-2</v>
      </c>
      <c r="F10811">
        <v>0.57899999999999996</v>
      </c>
      <c r="G10811">
        <v>0.75800000000000001</v>
      </c>
      <c r="H10811">
        <v>0.63900000000000001</v>
      </c>
      <c r="I10811">
        <v>1</v>
      </c>
      <c r="J10811">
        <v>0.82799999999999996</v>
      </c>
      <c r="K10811">
        <v>2</v>
      </c>
      <c r="L10811">
        <v>2.58</v>
      </c>
      <c r="M10811">
        <v>3.5</v>
      </c>
      <c r="N10811">
        <v>3.2170000000000001</v>
      </c>
      <c r="O10811">
        <v>3.2909999999999999</v>
      </c>
      <c r="P10811">
        <v>2.161</v>
      </c>
      <c r="Q10811">
        <v>1.768</v>
      </c>
      <c r="R10811">
        <v>1.829</v>
      </c>
      <c r="S10811">
        <v>1.466</v>
      </c>
      <c r="T10811">
        <v>3.8580000000000001</v>
      </c>
      <c r="U10811">
        <v>3.1389999999999998</v>
      </c>
      <c r="V10811">
        <v>2.58</v>
      </c>
      <c r="W10811">
        <v>2.1259999999999999</v>
      </c>
      <c r="X10811">
        <v>1.9490000000000001</v>
      </c>
      <c r="Y10811">
        <v>2.4969999999999999</v>
      </c>
      <c r="Z10811">
        <v>2.633</v>
      </c>
      <c r="AA10811">
        <v>2.6</v>
      </c>
      <c r="AB10811">
        <v>2.9</v>
      </c>
    </row>
    <row r="10812" spans="1:28" x14ac:dyDescent="0.25">
      <c r="A10812" t="s">
        <v>11613</v>
      </c>
      <c r="B10812">
        <v>0.28000000000000003</v>
      </c>
      <c r="C10812">
        <v>0.14899999999999999</v>
      </c>
      <c r="D10812">
        <v>0.27300000000000002</v>
      </c>
      <c r="E10812">
        <v>0.2</v>
      </c>
      <c r="F10812">
        <v>0.13600000000000001</v>
      </c>
      <c r="G10812">
        <v>0</v>
      </c>
    </row>
    <row r="10813" spans="1:28" x14ac:dyDescent="0.25">
      <c r="A10813" t="s">
        <v>11614</v>
      </c>
      <c r="C10813">
        <v>6.7000000000000004E-2</v>
      </c>
      <c r="D10813">
        <v>0.13200000000000001</v>
      </c>
      <c r="E10813">
        <v>9.4E-2</v>
      </c>
      <c r="F10813">
        <v>0.16400000000000001</v>
      </c>
      <c r="G10813">
        <v>0.3</v>
      </c>
      <c r="H10813">
        <v>0.21299999999999999</v>
      </c>
      <c r="I10813">
        <v>0.26700000000000002</v>
      </c>
      <c r="J10813">
        <v>0.41199999999999998</v>
      </c>
      <c r="K10813">
        <v>0.31900000000000001</v>
      </c>
      <c r="L10813">
        <v>0.40400000000000003</v>
      </c>
      <c r="M10813">
        <v>0.873</v>
      </c>
      <c r="P10813">
        <v>0.38700000000000001</v>
      </c>
      <c r="Q10813">
        <v>0.379</v>
      </c>
      <c r="R10813">
        <v>0.46300000000000002</v>
      </c>
      <c r="S10813">
        <v>0.82399999999999995</v>
      </c>
      <c r="T10813">
        <v>0.90300000000000002</v>
      </c>
      <c r="U10813">
        <v>0.77800000000000002</v>
      </c>
      <c r="V10813">
        <v>1.248</v>
      </c>
      <c r="W10813">
        <v>1.393</v>
      </c>
      <c r="X10813">
        <v>1.5169999999999999</v>
      </c>
      <c r="Y10813">
        <v>0.59299999999999997</v>
      </c>
      <c r="Z10813">
        <v>0.78200000000000003</v>
      </c>
      <c r="AA10813">
        <v>0.8</v>
      </c>
      <c r="AB10813">
        <v>0.6</v>
      </c>
    </row>
    <row r="10814" spans="1:28" x14ac:dyDescent="0.25">
      <c r="A10814" t="s">
        <v>11615</v>
      </c>
      <c r="C10814">
        <v>0.125</v>
      </c>
      <c r="D10814">
        <v>6.0999999999999999E-2</v>
      </c>
      <c r="E10814">
        <v>0.219</v>
      </c>
      <c r="F10814">
        <v>7.2999999999999995E-2</v>
      </c>
      <c r="G10814">
        <v>0.127</v>
      </c>
      <c r="H10814">
        <v>0.125</v>
      </c>
      <c r="I10814">
        <v>0.48299999999999998</v>
      </c>
      <c r="J10814">
        <v>0.54200000000000004</v>
      </c>
      <c r="K10814">
        <v>0.51900000000000002</v>
      </c>
      <c r="L10814">
        <v>0.39300000000000002</v>
      </c>
      <c r="M10814">
        <v>0.60299999999999998</v>
      </c>
      <c r="N10814">
        <v>0.73</v>
      </c>
      <c r="O10814">
        <v>0.64600000000000002</v>
      </c>
      <c r="P10814">
        <v>0.437</v>
      </c>
      <c r="Q10814">
        <v>0.78800000000000003</v>
      </c>
      <c r="R10814">
        <v>0.73399999999999999</v>
      </c>
      <c r="S10814">
        <v>0.96099999999999997</v>
      </c>
      <c r="T10814">
        <v>0.96</v>
      </c>
      <c r="U10814">
        <v>1.343</v>
      </c>
      <c r="V10814">
        <v>1.8029999999999999</v>
      </c>
      <c r="W10814">
        <v>1.8859999999999999</v>
      </c>
      <c r="X10814">
        <v>1.456</v>
      </c>
      <c r="Y10814">
        <v>1.619</v>
      </c>
      <c r="Z10814">
        <v>2.133</v>
      </c>
      <c r="AA10814">
        <v>2.1</v>
      </c>
      <c r="AB10814">
        <v>1.1000000000000001</v>
      </c>
    </row>
    <row r="10815" spans="1:28" x14ac:dyDescent="0.25">
      <c r="A10815" t="s">
        <v>11616</v>
      </c>
      <c r="N10815">
        <v>0.14299999999999999</v>
      </c>
      <c r="O10815">
        <v>0.312</v>
      </c>
      <c r="P10815">
        <v>0.80400000000000005</v>
      </c>
      <c r="Q10815">
        <v>0.57099999999999995</v>
      </c>
      <c r="R10815">
        <v>0.55500000000000005</v>
      </c>
      <c r="S10815">
        <v>0.54800000000000004</v>
      </c>
      <c r="T10815">
        <v>0.439</v>
      </c>
      <c r="U10815">
        <v>0.436</v>
      </c>
      <c r="V10815">
        <v>0.59</v>
      </c>
      <c r="W10815">
        <v>0.71399999999999997</v>
      </c>
      <c r="X10815">
        <v>0.69699999999999995</v>
      </c>
      <c r="Y10815">
        <v>0.63800000000000001</v>
      </c>
      <c r="Z10815">
        <v>0.65</v>
      </c>
      <c r="AA10815">
        <v>0.5</v>
      </c>
      <c r="AB10815">
        <v>0.6</v>
      </c>
    </row>
    <row r="10816" spans="1:28" x14ac:dyDescent="0.25">
      <c r="A10816" t="s">
        <v>11617</v>
      </c>
      <c r="E10816">
        <v>0.154</v>
      </c>
      <c r="F10816">
        <v>0.17100000000000001</v>
      </c>
      <c r="G10816">
        <v>0.20599999999999999</v>
      </c>
      <c r="H10816">
        <v>0.14899999999999999</v>
      </c>
      <c r="I10816">
        <v>0.122</v>
      </c>
      <c r="J10816">
        <v>0.13400000000000001</v>
      </c>
      <c r="K10816">
        <v>0.154</v>
      </c>
      <c r="L10816">
        <v>0.106</v>
      </c>
      <c r="M10816">
        <v>0.123</v>
      </c>
      <c r="N10816">
        <v>0.128</v>
      </c>
      <c r="O10816">
        <v>0.13600000000000001</v>
      </c>
    </row>
    <row r="10817" spans="1:28" x14ac:dyDescent="0.25">
      <c r="A10817" t="s">
        <v>11618</v>
      </c>
      <c r="P10817">
        <v>1.677</v>
      </c>
      <c r="Q10817">
        <v>2.2469999999999999</v>
      </c>
      <c r="R10817">
        <v>1.879</v>
      </c>
      <c r="S10817">
        <v>2.6509999999999998</v>
      </c>
      <c r="T10817">
        <v>2.7280000000000002</v>
      </c>
      <c r="U10817">
        <v>2.6539999999999999</v>
      </c>
      <c r="V10817">
        <v>2.4670000000000001</v>
      </c>
      <c r="W10817">
        <v>2.972</v>
      </c>
      <c r="X10817">
        <v>3.0569999999999999</v>
      </c>
      <c r="Y10817">
        <v>3.6230000000000002</v>
      </c>
      <c r="Z10817">
        <v>3.7480000000000002</v>
      </c>
      <c r="AA10817">
        <v>3.4</v>
      </c>
      <c r="AB10817">
        <v>3.1</v>
      </c>
    </row>
    <row r="10818" spans="1:28" x14ac:dyDescent="0.25">
      <c r="A10818" t="s">
        <v>11619</v>
      </c>
      <c r="C10818">
        <v>3.2000000000000001E-2</v>
      </c>
      <c r="D10818">
        <v>6.8000000000000005E-2</v>
      </c>
      <c r="E10818">
        <v>0.16700000000000001</v>
      </c>
      <c r="F10818">
        <v>0.434</v>
      </c>
      <c r="G10818">
        <v>0.58299999999999996</v>
      </c>
      <c r="H10818">
        <v>0.52700000000000002</v>
      </c>
      <c r="I10818">
        <v>0.63600000000000001</v>
      </c>
      <c r="J10818">
        <v>0.78500000000000003</v>
      </c>
      <c r="K10818">
        <v>0.98299999999999998</v>
      </c>
      <c r="L10818">
        <v>1.028</v>
      </c>
      <c r="M10818">
        <v>1.107</v>
      </c>
      <c r="N10818">
        <v>1.518</v>
      </c>
      <c r="O10818">
        <v>1.696</v>
      </c>
      <c r="P10818">
        <v>2.2000000000000002</v>
      </c>
      <c r="Q10818">
        <v>2.9129999999999998</v>
      </c>
      <c r="R10818">
        <v>3.1709999999999998</v>
      </c>
      <c r="S10818">
        <v>3.5009999999999999</v>
      </c>
      <c r="T10818">
        <v>3.9969999999999999</v>
      </c>
      <c r="U10818">
        <v>4.3639999999999999</v>
      </c>
      <c r="V10818">
        <v>4.5250000000000004</v>
      </c>
      <c r="W10818">
        <v>5.77</v>
      </c>
      <c r="X10818">
        <v>6.2889999999999997</v>
      </c>
      <c r="Y10818">
        <v>7.9909999999999997</v>
      </c>
      <c r="Z10818">
        <v>9.4169999999999998</v>
      </c>
      <c r="AA10818">
        <v>8.4</v>
      </c>
      <c r="AB10818">
        <v>7.6</v>
      </c>
    </row>
    <row r="10819" spans="1:28" x14ac:dyDescent="0.25">
      <c r="A10819" t="s">
        <v>1014</v>
      </c>
      <c r="B10819">
        <v>4.5709999999999997</v>
      </c>
      <c r="C10819">
        <v>0.442</v>
      </c>
      <c r="D10819">
        <v>0.622</v>
      </c>
      <c r="E10819">
        <v>0.56899999999999995</v>
      </c>
      <c r="F10819">
        <v>0.376</v>
      </c>
      <c r="G10819">
        <v>0.27400000000000002</v>
      </c>
      <c r="H10819">
        <v>0.35499999999999998</v>
      </c>
      <c r="I10819">
        <v>0.53300000000000003</v>
      </c>
      <c r="J10819">
        <v>0.47099999999999997</v>
      </c>
      <c r="K10819">
        <v>0.5</v>
      </c>
      <c r="L10819">
        <v>0.67800000000000005</v>
      </c>
      <c r="M10819">
        <v>0.63900000000000001</v>
      </c>
      <c r="N10819">
        <v>0.83599999999999997</v>
      </c>
      <c r="O10819">
        <v>1.077</v>
      </c>
      <c r="P10819">
        <v>1.173</v>
      </c>
      <c r="Q10819">
        <v>1.208</v>
      </c>
      <c r="R10819">
        <v>1.508</v>
      </c>
      <c r="S10819">
        <v>1.373</v>
      </c>
      <c r="T10819">
        <v>1.45</v>
      </c>
      <c r="U10819">
        <v>1.26</v>
      </c>
      <c r="V10819">
        <v>1.2589999999999999</v>
      </c>
      <c r="W10819">
        <v>1.458</v>
      </c>
      <c r="X10819">
        <v>1.5329999999999999</v>
      </c>
      <c r="Y10819">
        <v>2.097</v>
      </c>
      <c r="Z10819">
        <v>1.8320000000000001</v>
      </c>
      <c r="AA10819">
        <v>1.8</v>
      </c>
      <c r="AB10819">
        <v>1.6</v>
      </c>
    </row>
    <row r="10820" spans="1:28" x14ac:dyDescent="0.25">
      <c r="A10820" t="s">
        <v>11620</v>
      </c>
      <c r="C10820">
        <v>0.17599999999999999</v>
      </c>
      <c r="D10820">
        <v>0.20200000000000001</v>
      </c>
      <c r="E10820">
        <v>0.248</v>
      </c>
      <c r="F10820">
        <v>0.28799999999999998</v>
      </c>
      <c r="G10820">
        <v>0.22800000000000001</v>
      </c>
      <c r="H10820">
        <v>0.25</v>
      </c>
      <c r="I10820">
        <v>0.47199999999999998</v>
      </c>
      <c r="J10820">
        <v>0.53600000000000003</v>
      </c>
      <c r="K10820">
        <v>0.60599999999999998</v>
      </c>
      <c r="L10820">
        <v>0.61199999999999999</v>
      </c>
      <c r="M10820">
        <v>0.70599999999999996</v>
      </c>
      <c r="N10820">
        <v>0.96799999999999997</v>
      </c>
      <c r="O10820">
        <v>0.80200000000000005</v>
      </c>
      <c r="P10820">
        <v>1.0580000000000001</v>
      </c>
      <c r="Q10820">
        <v>1.2969999999999999</v>
      </c>
      <c r="R10820">
        <v>1.486</v>
      </c>
      <c r="S10820">
        <v>1.629</v>
      </c>
      <c r="T10820">
        <v>1.419</v>
      </c>
      <c r="U10820">
        <v>2.274</v>
      </c>
      <c r="V10820">
        <v>2.669</v>
      </c>
      <c r="W10820">
        <v>3.35</v>
      </c>
      <c r="X10820">
        <v>3.0459999999999998</v>
      </c>
      <c r="Y10820">
        <v>4.6159999999999997</v>
      </c>
      <c r="Z10820">
        <v>4.7830000000000004</v>
      </c>
      <c r="AA10820">
        <v>4.8</v>
      </c>
      <c r="AB10820">
        <v>4.0999999999999996</v>
      </c>
    </row>
    <row r="10821" spans="1:28" x14ac:dyDescent="0.25">
      <c r="A10821" t="s">
        <v>11621</v>
      </c>
      <c r="D10821">
        <v>0.30599999999999999</v>
      </c>
      <c r="E10821">
        <v>0.29099999999999998</v>
      </c>
      <c r="F10821">
        <v>0.432</v>
      </c>
      <c r="G10821">
        <v>0.36299999999999999</v>
      </c>
      <c r="H10821">
        <v>0.22500000000000001</v>
      </c>
      <c r="I10821">
        <v>0.33700000000000002</v>
      </c>
      <c r="J10821">
        <v>0.50900000000000001</v>
      </c>
      <c r="K10821">
        <v>0.45900000000000002</v>
      </c>
      <c r="L10821">
        <v>0.53</v>
      </c>
      <c r="M10821">
        <v>0.89200000000000002</v>
      </c>
      <c r="N10821">
        <v>0.753</v>
      </c>
      <c r="O10821">
        <v>0.85</v>
      </c>
      <c r="P10821">
        <v>1.278</v>
      </c>
      <c r="Q10821">
        <v>1.1839999999999999</v>
      </c>
      <c r="R10821">
        <v>1.39</v>
      </c>
      <c r="S10821">
        <v>1.714</v>
      </c>
      <c r="T10821">
        <v>2.4529999999999998</v>
      </c>
      <c r="U10821">
        <v>2.6070000000000002</v>
      </c>
      <c r="V10821">
        <v>2.2709999999999999</v>
      </c>
      <c r="W10821">
        <v>2.548</v>
      </c>
      <c r="X10821">
        <v>2.9009999999999998</v>
      </c>
      <c r="Y10821">
        <v>3.4279999999999999</v>
      </c>
      <c r="Z10821">
        <v>4.2850000000000001</v>
      </c>
      <c r="AA10821">
        <v>3.8</v>
      </c>
      <c r="AB10821">
        <v>3.4</v>
      </c>
    </row>
    <row r="10822" spans="1:28" x14ac:dyDescent="0.25">
      <c r="A10822" t="s">
        <v>11622</v>
      </c>
      <c r="B10822">
        <v>0.27800000000000002</v>
      </c>
      <c r="C10822">
        <v>0.191</v>
      </c>
      <c r="D10822">
        <v>0.189</v>
      </c>
      <c r="E10822">
        <v>0.19500000000000001</v>
      </c>
      <c r="F10822">
        <v>0.44400000000000001</v>
      </c>
      <c r="G10822">
        <v>0.36399999999999999</v>
      </c>
      <c r="H10822">
        <v>0.51800000000000002</v>
      </c>
      <c r="I10822">
        <v>0.52500000000000002</v>
      </c>
      <c r="J10822">
        <v>0.78400000000000003</v>
      </c>
      <c r="K10822">
        <v>0.19600000000000001</v>
      </c>
      <c r="L10822">
        <v>0.36199999999999999</v>
      </c>
      <c r="M10822">
        <v>0.32300000000000001</v>
      </c>
      <c r="N10822">
        <v>0.33300000000000002</v>
      </c>
      <c r="O10822">
        <v>0.35099999999999998</v>
      </c>
      <c r="P10822">
        <v>0.48099999999999998</v>
      </c>
      <c r="Q10822">
        <v>0.34399999999999997</v>
      </c>
      <c r="R10822">
        <v>0.83699999999999997</v>
      </c>
      <c r="S10822">
        <v>0.42</v>
      </c>
      <c r="T10822">
        <v>0.70899999999999996</v>
      </c>
      <c r="U10822">
        <v>0.80200000000000005</v>
      </c>
      <c r="V10822">
        <v>1.423</v>
      </c>
      <c r="W10822">
        <v>1.5449999999999999</v>
      </c>
      <c r="X10822">
        <v>1.389</v>
      </c>
      <c r="Y10822">
        <v>1.6319999999999999</v>
      </c>
      <c r="Z10822">
        <v>1.7410000000000001</v>
      </c>
      <c r="AA10822">
        <v>1.3</v>
      </c>
      <c r="AB10822">
        <v>1</v>
      </c>
    </row>
    <row r="10823" spans="1:28" x14ac:dyDescent="0.25">
      <c r="A10823" t="s">
        <v>11623</v>
      </c>
      <c r="B10823">
        <v>0.21299999999999999</v>
      </c>
      <c r="C10823">
        <v>0.33700000000000002</v>
      </c>
      <c r="D10823">
        <v>0.35099999999999998</v>
      </c>
      <c r="E10823">
        <v>0.41299999999999998</v>
      </c>
      <c r="F10823">
        <v>0.44700000000000001</v>
      </c>
      <c r="G10823">
        <v>0.42299999999999999</v>
      </c>
      <c r="H10823">
        <v>0.437</v>
      </c>
      <c r="I10823">
        <v>0.77200000000000002</v>
      </c>
      <c r="J10823">
        <v>0.98199999999999998</v>
      </c>
      <c r="K10823">
        <v>0.74099999999999999</v>
      </c>
      <c r="L10823">
        <v>0.93200000000000005</v>
      </c>
      <c r="M10823">
        <v>1.2250000000000001</v>
      </c>
      <c r="N10823">
        <v>1.4159999999999999</v>
      </c>
      <c r="O10823">
        <v>1.508</v>
      </c>
      <c r="P10823">
        <v>1.5720000000000001</v>
      </c>
      <c r="Q10823">
        <v>1.88</v>
      </c>
      <c r="R10823">
        <v>1.925</v>
      </c>
      <c r="S10823">
        <v>1.845</v>
      </c>
      <c r="T10823">
        <v>2.383</v>
      </c>
      <c r="U10823">
        <v>2.714</v>
      </c>
      <c r="V10823">
        <v>2.8919999999999999</v>
      </c>
      <c r="W10823">
        <v>3.22</v>
      </c>
      <c r="X10823">
        <v>3.5619999999999998</v>
      </c>
      <c r="Y10823">
        <v>4.3419999999999996</v>
      </c>
      <c r="Z10823">
        <v>4.5369999999999999</v>
      </c>
      <c r="AA10823">
        <v>4.7</v>
      </c>
      <c r="AB10823">
        <v>4.8</v>
      </c>
    </row>
    <row r="10824" spans="1:28" x14ac:dyDescent="0.25">
      <c r="A10824" t="s">
        <v>11624</v>
      </c>
      <c r="B10824">
        <v>0.51600000000000001</v>
      </c>
      <c r="C10824">
        <v>0.38900000000000001</v>
      </c>
      <c r="D10824">
        <v>0.57399999999999995</v>
      </c>
      <c r="E10824">
        <v>0.61399999999999999</v>
      </c>
      <c r="F10824">
        <v>0.75700000000000001</v>
      </c>
      <c r="G10824">
        <v>0.77800000000000002</v>
      </c>
      <c r="H10824">
        <v>1.1830000000000001</v>
      </c>
      <c r="I10824">
        <v>1.113</v>
      </c>
      <c r="J10824">
        <v>1.1359999999999999</v>
      </c>
      <c r="K10824">
        <v>1.657</v>
      </c>
      <c r="L10824">
        <v>1.871</v>
      </c>
      <c r="M10824">
        <v>1.7989999999999999</v>
      </c>
      <c r="N10824">
        <v>2.0150000000000001</v>
      </c>
      <c r="O10824">
        <v>2.3559999999999999</v>
      </c>
      <c r="P10824">
        <v>2.234</v>
      </c>
      <c r="Q10824">
        <v>2.0720000000000001</v>
      </c>
      <c r="R10824">
        <v>2.129</v>
      </c>
      <c r="S10824">
        <v>2.2589999999999999</v>
      </c>
      <c r="T10824">
        <v>2.101</v>
      </c>
      <c r="U10824">
        <v>2.0840000000000001</v>
      </c>
      <c r="V10824">
        <v>2.21</v>
      </c>
      <c r="W10824">
        <v>2.7810000000000001</v>
      </c>
      <c r="X10824">
        <v>3.4079999999999999</v>
      </c>
      <c r="Y10824">
        <v>4.0940000000000003</v>
      </c>
      <c r="Z10824">
        <v>4.7779999999999996</v>
      </c>
      <c r="AA10824">
        <v>4.5999999999999996</v>
      </c>
      <c r="AB10824">
        <v>4.3</v>
      </c>
    </row>
    <row r="10825" spans="1:28" x14ac:dyDescent="0.25">
      <c r="A10825" t="s">
        <v>11625</v>
      </c>
      <c r="X10825">
        <v>6.7880000000000003</v>
      </c>
      <c r="Y10825">
        <v>6.4820000000000002</v>
      </c>
      <c r="Z10825">
        <v>8.6829999999999998</v>
      </c>
      <c r="AA10825">
        <v>7</v>
      </c>
      <c r="AB10825">
        <v>6</v>
      </c>
    </row>
    <row r="10826" spans="1:28" x14ac:dyDescent="0.25">
      <c r="A10826" t="s">
        <v>11626</v>
      </c>
      <c r="B10826">
        <v>0.21199999999999999</v>
      </c>
      <c r="C10826">
        <v>0.192</v>
      </c>
      <c r="D10826">
        <v>0.26900000000000002</v>
      </c>
      <c r="E10826">
        <v>0.18099999999999999</v>
      </c>
      <c r="F10826">
        <v>0.371</v>
      </c>
      <c r="G10826">
        <v>0.54900000000000004</v>
      </c>
      <c r="H10826">
        <v>0.34300000000000003</v>
      </c>
      <c r="I10826">
        <v>0.56599999999999995</v>
      </c>
      <c r="J10826">
        <v>0.57699999999999996</v>
      </c>
      <c r="K10826">
        <v>0.48299999999999998</v>
      </c>
      <c r="L10826">
        <v>0.41499999999999998</v>
      </c>
      <c r="M10826">
        <v>0.21</v>
      </c>
      <c r="N10826">
        <v>0.28799999999999998</v>
      </c>
      <c r="O10826">
        <v>0.39800000000000002</v>
      </c>
      <c r="P10826">
        <v>0.27500000000000002</v>
      </c>
      <c r="Q10826">
        <v>0.26900000000000002</v>
      </c>
      <c r="R10826">
        <v>0.21199999999999999</v>
      </c>
      <c r="S10826">
        <v>0.255</v>
      </c>
      <c r="T10826">
        <v>0.34799999999999998</v>
      </c>
      <c r="U10826">
        <v>0.33300000000000002</v>
      </c>
      <c r="V10826">
        <v>0.16200000000000001</v>
      </c>
      <c r="W10826">
        <v>0.48099999999999998</v>
      </c>
      <c r="X10826">
        <v>0.77200000000000002</v>
      </c>
      <c r="Y10826">
        <v>0.55600000000000005</v>
      </c>
      <c r="Z10826">
        <v>0.55400000000000005</v>
      </c>
      <c r="AA10826">
        <v>0.6</v>
      </c>
      <c r="AB10826">
        <v>0.5</v>
      </c>
    </row>
    <row r="10827" spans="1:28" x14ac:dyDescent="0.25">
      <c r="A10827" t="s">
        <v>11627</v>
      </c>
      <c r="Q10827">
        <v>1.341</v>
      </c>
      <c r="R10827">
        <v>1.72</v>
      </c>
      <c r="S10827">
        <v>2.2559999999999998</v>
      </c>
      <c r="T10827">
        <v>1.6060000000000001</v>
      </c>
      <c r="U10827">
        <v>2.0619999999999998</v>
      </c>
      <c r="V10827">
        <v>1.597</v>
      </c>
      <c r="W10827">
        <v>1.4650000000000001</v>
      </c>
      <c r="X10827">
        <v>1.65</v>
      </c>
      <c r="Z10827">
        <v>1.111</v>
      </c>
      <c r="AA10827">
        <v>0.7</v>
      </c>
    </row>
    <row r="10828" spans="1:28" x14ac:dyDescent="0.25">
      <c r="A10828" t="s">
        <v>11628</v>
      </c>
      <c r="S10828">
        <v>0</v>
      </c>
      <c r="T10828">
        <v>9.0950000000000006</v>
      </c>
      <c r="U10828">
        <v>10.706</v>
      </c>
      <c r="V10828">
        <v>13.183</v>
      </c>
      <c r="W10828">
        <v>14.356</v>
      </c>
      <c r="X10828">
        <v>12.319000000000001</v>
      </c>
      <c r="Y10828">
        <v>13.266</v>
      </c>
      <c r="Z10828">
        <v>15.717000000000001</v>
      </c>
      <c r="AA10828">
        <v>13.3</v>
      </c>
      <c r="AB10828">
        <v>12.2</v>
      </c>
    </row>
    <row r="10829" spans="1:28" x14ac:dyDescent="0.25">
      <c r="A10829" t="s">
        <v>11629</v>
      </c>
      <c r="B10829">
        <v>0.629</v>
      </c>
      <c r="C10829">
        <v>0.53400000000000003</v>
      </c>
      <c r="D10829">
        <v>0.57799999999999996</v>
      </c>
      <c r="E10829">
        <v>0.63200000000000001</v>
      </c>
      <c r="F10829">
        <v>0.67</v>
      </c>
      <c r="G10829">
        <v>0.89200000000000002</v>
      </c>
      <c r="H10829">
        <v>0.77400000000000002</v>
      </c>
      <c r="I10829">
        <v>1.1859999999999999</v>
      </c>
      <c r="J10829">
        <v>1.2989999999999999</v>
      </c>
      <c r="K10829">
        <v>1.353</v>
      </c>
      <c r="L10829">
        <v>1.625</v>
      </c>
      <c r="M10829">
        <v>1.748</v>
      </c>
      <c r="N10829">
        <v>1.94</v>
      </c>
      <c r="O10829">
        <v>2.12</v>
      </c>
      <c r="P10829">
        <v>2.3069999999999999</v>
      </c>
      <c r="Q10829">
        <v>2.2240000000000002</v>
      </c>
      <c r="R10829">
        <v>2.2690000000000001</v>
      </c>
      <c r="S10829">
        <v>2.4889999999999999</v>
      </c>
      <c r="T10829">
        <v>2.4369999999999998</v>
      </c>
      <c r="U10829">
        <v>2.5720000000000001</v>
      </c>
      <c r="V10829">
        <v>2.6869999999999998</v>
      </c>
      <c r="W10829">
        <v>3.0190000000000001</v>
      </c>
      <c r="X10829">
        <v>3.2040000000000002</v>
      </c>
      <c r="Y10829">
        <v>3.423</v>
      </c>
      <c r="Z10829">
        <v>3.5739999999999998</v>
      </c>
      <c r="AA10829">
        <v>3</v>
      </c>
      <c r="AB10829">
        <v>2.7</v>
      </c>
    </row>
    <row r="10830" spans="1:28" x14ac:dyDescent="0.25">
      <c r="A10830" t="s">
        <v>11630</v>
      </c>
      <c r="B10830">
        <v>0.114</v>
      </c>
      <c r="C10830">
        <v>0.13700000000000001</v>
      </c>
      <c r="D10830">
        <v>0.188</v>
      </c>
      <c r="E10830">
        <v>0.17499999999999999</v>
      </c>
      <c r="F10830">
        <v>8.6999999999999994E-2</v>
      </c>
      <c r="G10830">
        <v>8.4000000000000005E-2</v>
      </c>
      <c r="H10830">
        <v>0.10199999999999999</v>
      </c>
      <c r="I10830">
        <v>0.109</v>
      </c>
      <c r="J10830">
        <v>0.13900000000000001</v>
      </c>
      <c r="K10830">
        <v>0.16</v>
      </c>
      <c r="L10830">
        <v>0.10299999999999999</v>
      </c>
      <c r="M10830">
        <v>7.3999999999999996E-2</v>
      </c>
      <c r="N10830">
        <v>0.124</v>
      </c>
      <c r="O10830">
        <v>5.5E-2</v>
      </c>
      <c r="P10830">
        <v>0.08</v>
      </c>
      <c r="Q10830">
        <v>9.6000000000000002E-2</v>
      </c>
      <c r="R10830">
        <v>0.16200000000000001</v>
      </c>
      <c r="S10830">
        <v>7.2999999999999995E-2</v>
      </c>
      <c r="T10830">
        <v>0.105</v>
      </c>
      <c r="U10830">
        <v>0.14899999999999999</v>
      </c>
      <c r="V10830">
        <v>0.14399999999999999</v>
      </c>
      <c r="W10830">
        <v>0.153</v>
      </c>
      <c r="X10830">
        <v>0.158</v>
      </c>
    </row>
    <row r="10831" spans="1:28" x14ac:dyDescent="0.25">
      <c r="A10831" t="s">
        <v>11631</v>
      </c>
      <c r="B10831">
        <v>0.89800000000000002</v>
      </c>
      <c r="C10831">
        <v>0.84899999999999998</v>
      </c>
      <c r="D10831">
        <v>0.84</v>
      </c>
      <c r="E10831">
        <v>0.70299999999999996</v>
      </c>
      <c r="F10831">
        <v>0.71499999999999997</v>
      </c>
      <c r="G10831">
        <v>0.89200000000000002</v>
      </c>
      <c r="H10831">
        <v>1.1439999999999999</v>
      </c>
      <c r="I10831">
        <v>1.31</v>
      </c>
      <c r="J10831">
        <v>1.38</v>
      </c>
      <c r="K10831">
        <v>1.383</v>
      </c>
      <c r="L10831">
        <v>1.484</v>
      </c>
      <c r="M10831">
        <v>1.8120000000000001</v>
      </c>
      <c r="N10831">
        <v>1.879</v>
      </c>
      <c r="O10831">
        <v>2.1459999999999999</v>
      </c>
      <c r="P10831">
        <v>2.105</v>
      </c>
      <c r="Q10831">
        <v>1.913</v>
      </c>
      <c r="R10831">
        <v>1.968</v>
      </c>
      <c r="S10831">
        <v>2.2879999999999998</v>
      </c>
      <c r="T10831">
        <v>2.4350000000000001</v>
      </c>
      <c r="U10831">
        <v>2.4460000000000002</v>
      </c>
      <c r="V10831">
        <v>2.8730000000000002</v>
      </c>
      <c r="W10831">
        <v>3.355</v>
      </c>
      <c r="X10831">
        <v>4.0190000000000001</v>
      </c>
      <c r="Y10831">
        <v>4.641</v>
      </c>
      <c r="Z10831">
        <v>5.6</v>
      </c>
      <c r="AA10831">
        <v>5.4</v>
      </c>
      <c r="AB10831">
        <v>5.3</v>
      </c>
    </row>
    <row r="10832" spans="1:28" x14ac:dyDescent="0.25">
      <c r="A10832" t="s">
        <v>11632</v>
      </c>
      <c r="T10832">
        <v>0.96799999999999997</v>
      </c>
      <c r="U10832">
        <v>1.0680000000000001</v>
      </c>
      <c r="V10832">
        <v>1.151</v>
      </c>
      <c r="W10832">
        <v>1.4490000000000001</v>
      </c>
      <c r="X10832">
        <v>1.929</v>
      </c>
      <c r="Y10832">
        <v>1.62</v>
      </c>
      <c r="Z10832">
        <v>2.0249999999999999</v>
      </c>
      <c r="AA10832">
        <v>2.2999999999999998</v>
      </c>
      <c r="AB10832">
        <v>1.8</v>
      </c>
    </row>
    <row r="10833" spans="1:28" x14ac:dyDescent="0.25">
      <c r="A10833" t="s">
        <v>11633</v>
      </c>
      <c r="C10833">
        <v>0.25900000000000001</v>
      </c>
      <c r="D10833">
        <v>1.222</v>
      </c>
      <c r="E10833">
        <v>1.2470000000000001</v>
      </c>
      <c r="F10833">
        <v>1.23</v>
      </c>
      <c r="G10833">
        <v>1.0609999999999999</v>
      </c>
      <c r="H10833">
        <v>0.99299999999999999</v>
      </c>
      <c r="I10833">
        <v>0.98499999999999999</v>
      </c>
      <c r="J10833">
        <v>0.85299999999999998</v>
      </c>
      <c r="K10833">
        <v>0.52300000000000002</v>
      </c>
      <c r="L10833">
        <v>0.38800000000000001</v>
      </c>
      <c r="M10833">
        <v>0.54</v>
      </c>
      <c r="N10833">
        <v>1.7230000000000001</v>
      </c>
      <c r="O10833">
        <v>0.63800000000000001</v>
      </c>
      <c r="P10833">
        <v>0.40899999999999997</v>
      </c>
      <c r="Q10833">
        <v>0.32100000000000001</v>
      </c>
      <c r="R10833">
        <v>0.47299999999999998</v>
      </c>
      <c r="S10833">
        <v>0.83</v>
      </c>
    </row>
    <row r="10834" spans="1:28" x14ac:dyDescent="0.25">
      <c r="A10834" t="s">
        <v>11634</v>
      </c>
      <c r="U10834">
        <v>4.7729999999999997</v>
      </c>
      <c r="V10834">
        <v>6.1609999999999996</v>
      </c>
      <c r="W10834">
        <v>7.44</v>
      </c>
      <c r="X10834">
        <v>6.6</v>
      </c>
      <c r="Y10834">
        <v>7.3230000000000004</v>
      </c>
      <c r="Z10834">
        <v>8.516</v>
      </c>
      <c r="AA10834">
        <v>8.3000000000000007</v>
      </c>
      <c r="AB10834">
        <v>8.6</v>
      </c>
    </row>
    <row r="10835" spans="1:28" x14ac:dyDescent="0.25">
      <c r="A10835" t="s">
        <v>1015</v>
      </c>
      <c r="O10835">
        <v>0.436</v>
      </c>
      <c r="P10835">
        <v>0.42399999999999999</v>
      </c>
      <c r="Q10835">
        <v>0.51600000000000001</v>
      </c>
      <c r="R10835">
        <v>0.48299999999999998</v>
      </c>
      <c r="S10835">
        <v>0.79300000000000004</v>
      </c>
      <c r="T10835">
        <v>0.78800000000000003</v>
      </c>
      <c r="U10835">
        <v>0.63400000000000001</v>
      </c>
      <c r="V10835">
        <v>1.103</v>
      </c>
      <c r="W10835">
        <v>1.1040000000000001</v>
      </c>
      <c r="X10835">
        <v>1.468</v>
      </c>
      <c r="Y10835">
        <v>1.524</v>
      </c>
      <c r="Z10835">
        <v>1.5109999999999999</v>
      </c>
      <c r="AA10835">
        <v>1.7</v>
      </c>
      <c r="AB10835">
        <v>1.5</v>
      </c>
    </row>
    <row r="10836" spans="1:28" x14ac:dyDescent="0.25">
      <c r="A10836" t="s">
        <v>11635</v>
      </c>
      <c r="D10836">
        <v>0.187</v>
      </c>
      <c r="E10836">
        <v>0.185</v>
      </c>
      <c r="F10836">
        <v>0.15</v>
      </c>
      <c r="G10836">
        <v>9.9000000000000005E-2</v>
      </c>
      <c r="H10836">
        <v>0.154</v>
      </c>
      <c r="I10836">
        <v>0.16400000000000001</v>
      </c>
      <c r="J10836">
        <v>0.16500000000000001</v>
      </c>
      <c r="K10836">
        <v>0.152</v>
      </c>
      <c r="L10836">
        <v>0.16500000000000001</v>
      </c>
      <c r="M10836">
        <v>0.22600000000000001</v>
      </c>
      <c r="N10836">
        <v>0.23100000000000001</v>
      </c>
      <c r="O10836">
        <v>0.21</v>
      </c>
      <c r="P10836">
        <v>0.22900000000000001</v>
      </c>
      <c r="Q10836">
        <v>0.214</v>
      </c>
      <c r="R10836">
        <v>0.26500000000000001</v>
      </c>
      <c r="S10836">
        <v>0.19500000000000001</v>
      </c>
      <c r="T10836">
        <v>0.14299999999999999</v>
      </c>
      <c r="U10836">
        <v>0.187</v>
      </c>
      <c r="V10836">
        <v>0.38700000000000001</v>
      </c>
      <c r="W10836">
        <v>0.52600000000000002</v>
      </c>
      <c r="X10836">
        <v>0.748</v>
      </c>
      <c r="Y10836">
        <v>0.67500000000000004</v>
      </c>
      <c r="Z10836">
        <v>0.50800000000000001</v>
      </c>
      <c r="AA10836">
        <v>0.9</v>
      </c>
      <c r="AB10836">
        <v>0.7</v>
      </c>
    </row>
    <row r="10837" spans="1:28" x14ac:dyDescent="0.25">
      <c r="A10837" t="s">
        <v>1016</v>
      </c>
      <c r="D10837">
        <v>0.32700000000000001</v>
      </c>
      <c r="E10837">
        <v>0.57899999999999996</v>
      </c>
      <c r="F10837">
        <v>0.90500000000000003</v>
      </c>
      <c r="G10837">
        <v>0.73399999999999999</v>
      </c>
      <c r="H10837">
        <v>1.1220000000000001</v>
      </c>
      <c r="I10837">
        <v>1.383</v>
      </c>
      <c r="J10837">
        <v>1.599</v>
      </c>
      <c r="K10837">
        <v>1.325</v>
      </c>
      <c r="L10837">
        <v>1.486</v>
      </c>
      <c r="M10837">
        <v>1.8120000000000001</v>
      </c>
      <c r="N10837">
        <v>1.8420000000000001</v>
      </c>
    </row>
    <row r="10838" spans="1:28" x14ac:dyDescent="0.25">
      <c r="A10838" t="s">
        <v>1017</v>
      </c>
      <c r="C10838">
        <v>0.61499999999999999</v>
      </c>
    </row>
    <row r="10839" spans="1:28" x14ac:dyDescent="0.25">
      <c r="A10839" t="s">
        <v>1018</v>
      </c>
      <c r="N10839">
        <v>0</v>
      </c>
      <c r="O10839">
        <v>2.1800000000000002</v>
      </c>
      <c r="P10839">
        <v>2.6859999999999999</v>
      </c>
      <c r="Q10839">
        <v>2.4039999999999999</v>
      </c>
      <c r="R10839">
        <v>2.7360000000000002</v>
      </c>
      <c r="S10839">
        <v>3.0880000000000001</v>
      </c>
      <c r="T10839">
        <v>3.42</v>
      </c>
      <c r="U10839">
        <v>4.1639999999999997</v>
      </c>
      <c r="V10839">
        <v>5.08</v>
      </c>
      <c r="W10839">
        <v>4.9589999999999996</v>
      </c>
      <c r="X10839">
        <v>5.88</v>
      </c>
      <c r="Y10839">
        <v>7.3280000000000003</v>
      </c>
      <c r="Z10839">
        <v>8.4570000000000007</v>
      </c>
      <c r="AA10839">
        <v>7.9</v>
      </c>
      <c r="AB10839">
        <v>8.1</v>
      </c>
    </row>
    <row r="10840" spans="1:28" x14ac:dyDescent="0.25">
      <c r="A10840" t="s">
        <v>1019</v>
      </c>
      <c r="B10840">
        <v>4.3040000000000003</v>
      </c>
      <c r="C10840">
        <v>3.28</v>
      </c>
      <c r="D10840">
        <v>4.2759999999999998</v>
      </c>
      <c r="E10840">
        <v>6.0830000000000002</v>
      </c>
      <c r="F10840">
        <v>6.1429999999999998</v>
      </c>
      <c r="G10840">
        <v>11.893000000000001</v>
      </c>
      <c r="H10840">
        <v>10.032</v>
      </c>
      <c r="I10840">
        <v>14.233000000000001</v>
      </c>
      <c r="J10840">
        <v>10.516999999999999</v>
      </c>
      <c r="K10840">
        <v>17.731000000000002</v>
      </c>
      <c r="L10840">
        <v>14.4</v>
      </c>
      <c r="M10840">
        <v>12.619</v>
      </c>
      <c r="N10840">
        <v>12.217000000000001</v>
      </c>
      <c r="O10840">
        <v>19.75</v>
      </c>
      <c r="P10840">
        <v>14.951000000000001</v>
      </c>
      <c r="Q10840">
        <v>13.901999999999999</v>
      </c>
      <c r="R10840">
        <v>11.789</v>
      </c>
      <c r="S10840">
        <v>15.5</v>
      </c>
      <c r="T10840">
        <v>24.652000000000001</v>
      </c>
      <c r="U10840">
        <v>29.28</v>
      </c>
      <c r="V10840">
        <v>24.48</v>
      </c>
      <c r="W10840">
        <v>22.25</v>
      </c>
      <c r="X10840">
        <v>26.625</v>
      </c>
      <c r="Y10840">
        <v>36.213999999999999</v>
      </c>
      <c r="Z10840">
        <v>33.667000000000002</v>
      </c>
      <c r="AA10840">
        <v>31</v>
      </c>
      <c r="AB10840">
        <v>31.6</v>
      </c>
    </row>
    <row r="10841" spans="1:28" x14ac:dyDescent="0.25">
      <c r="A10841" t="s">
        <v>1020</v>
      </c>
      <c r="B10841">
        <v>0.84199999999999997</v>
      </c>
      <c r="C10841">
        <v>0.748</v>
      </c>
      <c r="D10841">
        <v>0.94299999999999995</v>
      </c>
      <c r="E10841">
        <v>0.89700000000000002</v>
      </c>
      <c r="F10841">
        <v>0.97799999999999998</v>
      </c>
      <c r="G10841">
        <v>1.107</v>
      </c>
      <c r="H10841">
        <v>1.365</v>
      </c>
      <c r="I10841">
        <v>1.4450000000000001</v>
      </c>
      <c r="J10841">
        <v>1.347</v>
      </c>
      <c r="K10841">
        <v>1.49</v>
      </c>
      <c r="L10841">
        <v>1.4570000000000001</v>
      </c>
      <c r="M10841">
        <v>1.806</v>
      </c>
      <c r="N10841">
        <v>1.901</v>
      </c>
      <c r="O10841">
        <v>2.101</v>
      </c>
      <c r="P10841">
        <v>2.0030000000000001</v>
      </c>
      <c r="Q10841">
        <v>2.1080000000000001</v>
      </c>
      <c r="R10841">
        <v>2.4089999999999998</v>
      </c>
      <c r="S10841">
        <v>2.5670000000000002</v>
      </c>
      <c r="T10841">
        <v>2.6469999999999998</v>
      </c>
      <c r="U10841">
        <v>3.0939999999999999</v>
      </c>
      <c r="V10841">
        <v>3.4140000000000001</v>
      </c>
      <c r="W10841">
        <v>4.0810000000000004</v>
      </c>
      <c r="X10841">
        <v>4.6520000000000001</v>
      </c>
      <c r="Y10841">
        <v>5.234</v>
      </c>
      <c r="Z10841">
        <v>6.0439999999999996</v>
      </c>
      <c r="AA10841">
        <v>6.4</v>
      </c>
      <c r="AB10841">
        <v>6.1</v>
      </c>
    </row>
    <row r="10842" spans="1:28" x14ac:dyDescent="0.25">
      <c r="A10842" t="s">
        <v>1021</v>
      </c>
      <c r="N10842">
        <v>1.7150000000000001</v>
      </c>
      <c r="O10842">
        <v>1.5680000000000001</v>
      </c>
      <c r="P10842">
        <v>1.518</v>
      </c>
      <c r="Q10842">
        <v>1.8460000000000001</v>
      </c>
      <c r="R10842">
        <v>2.1219999999999999</v>
      </c>
      <c r="S10842">
        <v>2.169</v>
      </c>
      <c r="T10842">
        <v>2.331</v>
      </c>
      <c r="U10842">
        <v>2.552</v>
      </c>
      <c r="V10842">
        <v>3.3159999999999998</v>
      </c>
      <c r="W10842">
        <v>3.5070000000000001</v>
      </c>
      <c r="X10842">
        <v>4.7060000000000004</v>
      </c>
      <c r="Y10842">
        <v>4.0510000000000002</v>
      </c>
      <c r="Z10842">
        <v>3.407</v>
      </c>
      <c r="AA10842">
        <v>3.6</v>
      </c>
      <c r="AB10842">
        <v>3.9</v>
      </c>
    </row>
    <row r="10843" spans="1:28" x14ac:dyDescent="0.25">
      <c r="A10843" t="s">
        <v>1022</v>
      </c>
      <c r="B10843">
        <v>0.51400000000000001</v>
      </c>
      <c r="C10843">
        <v>0.36</v>
      </c>
      <c r="D10843">
        <v>0.69</v>
      </c>
      <c r="E10843">
        <v>0.59199999999999997</v>
      </c>
      <c r="F10843">
        <v>1.022</v>
      </c>
      <c r="G10843">
        <v>1.085</v>
      </c>
      <c r="H10843">
        <v>1.07</v>
      </c>
      <c r="I10843">
        <v>0.92400000000000004</v>
      </c>
      <c r="J10843">
        <v>1.2809999999999999</v>
      </c>
      <c r="K10843">
        <v>1.331</v>
      </c>
      <c r="L10843">
        <v>1.33</v>
      </c>
      <c r="M10843">
        <v>1.577</v>
      </c>
      <c r="N10843">
        <v>1.756</v>
      </c>
      <c r="O10843">
        <v>1.1000000000000001</v>
      </c>
    </row>
    <row r="10844" spans="1:28" x14ac:dyDescent="0.25">
      <c r="A10844" t="s">
        <v>11636</v>
      </c>
      <c r="B10844">
        <v>0.621</v>
      </c>
      <c r="C10844">
        <v>0.59899999999999998</v>
      </c>
      <c r="D10844">
        <v>0.68300000000000005</v>
      </c>
      <c r="E10844">
        <v>0.56200000000000006</v>
      </c>
      <c r="F10844">
        <v>0.61599999999999999</v>
      </c>
      <c r="G10844">
        <v>0.68600000000000005</v>
      </c>
      <c r="H10844">
        <v>0.68799999999999994</v>
      </c>
      <c r="I10844">
        <v>0.63900000000000001</v>
      </c>
      <c r="J10844">
        <v>0.63900000000000001</v>
      </c>
      <c r="K10844">
        <v>0.67700000000000005</v>
      </c>
      <c r="L10844">
        <v>0.71299999999999997</v>
      </c>
      <c r="M10844">
        <v>0.89400000000000002</v>
      </c>
      <c r="N10844">
        <v>0.79400000000000004</v>
      </c>
      <c r="O10844">
        <v>0.70899999999999996</v>
      </c>
      <c r="P10844">
        <v>0.77200000000000002</v>
      </c>
      <c r="Q10844">
        <v>0.751</v>
      </c>
      <c r="R10844">
        <v>0.80400000000000005</v>
      </c>
      <c r="S10844">
        <v>0.995</v>
      </c>
      <c r="T10844">
        <v>1.008</v>
      </c>
      <c r="U10844">
        <v>1.538</v>
      </c>
      <c r="V10844">
        <v>1.8029999999999999</v>
      </c>
      <c r="W10844">
        <v>1.9379999999999999</v>
      </c>
      <c r="X10844">
        <v>1.835</v>
      </c>
      <c r="Y10844">
        <v>1.92</v>
      </c>
      <c r="Z10844">
        <v>2.06</v>
      </c>
      <c r="AA10844">
        <v>1.8</v>
      </c>
      <c r="AB10844">
        <v>1.7</v>
      </c>
    </row>
    <row r="10845" spans="1:28" x14ac:dyDescent="0.25">
      <c r="A10845" t="s">
        <v>11637</v>
      </c>
      <c r="D10845">
        <v>0.98099999999999998</v>
      </c>
      <c r="E10845">
        <v>0.59699999999999998</v>
      </c>
      <c r="F10845">
        <v>0.46100000000000002</v>
      </c>
      <c r="G10845">
        <v>0.61299999999999999</v>
      </c>
      <c r="H10845">
        <v>0.60199999999999998</v>
      </c>
      <c r="I10845">
        <v>0.498</v>
      </c>
      <c r="J10845">
        <v>0.39900000000000002</v>
      </c>
    </row>
    <row r="10846" spans="1:28" x14ac:dyDescent="0.25">
      <c r="A10846" t="s">
        <v>11638</v>
      </c>
      <c r="F10846">
        <v>0.41899999999999998</v>
      </c>
      <c r="G10846">
        <v>0.60799999999999998</v>
      </c>
      <c r="H10846">
        <v>0.39400000000000002</v>
      </c>
      <c r="I10846">
        <v>0.67200000000000004</v>
      </c>
      <c r="J10846">
        <v>0.88400000000000001</v>
      </c>
      <c r="K10846">
        <v>1.038</v>
      </c>
      <c r="L10846">
        <v>0.65500000000000003</v>
      </c>
      <c r="M10846">
        <v>1.1579999999999999</v>
      </c>
      <c r="N10846">
        <v>0.38800000000000001</v>
      </c>
      <c r="O10846">
        <v>0.65</v>
      </c>
      <c r="P10846">
        <v>0.753</v>
      </c>
      <c r="Q10846">
        <v>1.3380000000000001</v>
      </c>
      <c r="R10846">
        <v>1.7609999999999999</v>
      </c>
      <c r="S10846">
        <v>1.9550000000000001</v>
      </c>
      <c r="T10846">
        <v>2.2639999999999998</v>
      </c>
      <c r="U10846">
        <v>2.359</v>
      </c>
      <c r="V10846">
        <v>2.593</v>
      </c>
      <c r="W10846">
        <v>2.722</v>
      </c>
      <c r="X10846">
        <v>3.085</v>
      </c>
      <c r="Y10846">
        <v>3.927</v>
      </c>
      <c r="Z10846">
        <v>4.6440000000000001</v>
      </c>
      <c r="AA10846">
        <v>4.0999999999999996</v>
      </c>
      <c r="AB10846">
        <v>4.2</v>
      </c>
    </row>
    <row r="10847" spans="1:28" x14ac:dyDescent="0.25">
      <c r="A10847" t="s">
        <v>11639</v>
      </c>
      <c r="C10847">
        <v>0.32100000000000001</v>
      </c>
      <c r="G10847">
        <v>0.28399999999999997</v>
      </c>
      <c r="H10847">
        <v>0.30099999999999999</v>
      </c>
      <c r="I10847">
        <v>0.32100000000000001</v>
      </c>
      <c r="J10847">
        <v>0.13200000000000001</v>
      </c>
      <c r="K10847">
        <v>0.44400000000000001</v>
      </c>
    </row>
    <row r="10848" spans="1:28" x14ac:dyDescent="0.25">
      <c r="A10848" t="s">
        <v>1023</v>
      </c>
      <c r="N10848">
        <v>0.29899999999999999</v>
      </c>
      <c r="O10848">
        <v>0.40899999999999997</v>
      </c>
      <c r="P10848">
        <v>0.49199999999999999</v>
      </c>
      <c r="Q10848">
        <v>0.52200000000000002</v>
      </c>
      <c r="R10848">
        <v>0.45500000000000002</v>
      </c>
      <c r="S10848">
        <v>0.51</v>
      </c>
      <c r="T10848">
        <v>0.42799999999999999</v>
      </c>
      <c r="U10848">
        <v>0.39300000000000002</v>
      </c>
      <c r="V10848">
        <v>0.45</v>
      </c>
      <c r="W10848">
        <v>0.63600000000000001</v>
      </c>
      <c r="X10848">
        <v>0.625</v>
      </c>
      <c r="Y10848">
        <v>0.61699999999999999</v>
      </c>
      <c r="Z10848">
        <v>0.85399999999999998</v>
      </c>
      <c r="AA10848">
        <v>1</v>
      </c>
      <c r="AB10848">
        <v>0.8</v>
      </c>
    </row>
    <row r="10849" spans="1:28" x14ac:dyDescent="0.25">
      <c r="A10849" t="s">
        <v>1024</v>
      </c>
      <c r="J10849">
        <v>0.57099999999999995</v>
      </c>
      <c r="K10849">
        <v>0.33300000000000002</v>
      </c>
      <c r="L10849">
        <v>0.33200000000000002</v>
      </c>
      <c r="M10849">
        <v>0.36799999999999999</v>
      </c>
      <c r="N10849">
        <v>0.38400000000000001</v>
      </c>
      <c r="O10849">
        <v>0.34</v>
      </c>
      <c r="P10849">
        <v>0.36599999999999999</v>
      </c>
      <c r="Q10849">
        <v>0.25800000000000001</v>
      </c>
      <c r="R10849">
        <v>0.32700000000000001</v>
      </c>
      <c r="S10849">
        <v>0.50700000000000001</v>
      </c>
      <c r="T10849">
        <v>0.53300000000000003</v>
      </c>
      <c r="U10849">
        <v>0.61</v>
      </c>
      <c r="V10849">
        <v>0.85399999999999998</v>
      </c>
      <c r="W10849">
        <v>0.91800000000000004</v>
      </c>
      <c r="X10849">
        <v>0.91100000000000003</v>
      </c>
      <c r="Y10849">
        <v>1.022</v>
      </c>
      <c r="Z10849">
        <v>0.88900000000000001</v>
      </c>
      <c r="AA10849">
        <v>1.1000000000000001</v>
      </c>
      <c r="AB10849">
        <v>1.3</v>
      </c>
    </row>
    <row r="10850" spans="1:28" x14ac:dyDescent="0.25">
      <c r="A10850" t="s">
        <v>11640</v>
      </c>
      <c r="F10850">
        <v>0.14699999999999999</v>
      </c>
      <c r="G10850">
        <v>0.189</v>
      </c>
      <c r="H10850">
        <v>0.23</v>
      </c>
      <c r="I10850">
        <v>9.8000000000000004E-2</v>
      </c>
      <c r="J10850">
        <v>0.29699999999999999</v>
      </c>
      <c r="K10850">
        <v>0.26900000000000002</v>
      </c>
      <c r="L10850">
        <v>0.23499999999999999</v>
      </c>
      <c r="M10850">
        <v>0.28799999999999998</v>
      </c>
      <c r="N10850">
        <v>0.59699999999999998</v>
      </c>
      <c r="O10850">
        <v>0.59499999999999997</v>
      </c>
      <c r="P10850">
        <v>0.59099999999999997</v>
      </c>
      <c r="Q10850">
        <v>0.59299999999999997</v>
      </c>
      <c r="R10850">
        <v>0.746</v>
      </c>
      <c r="S10850">
        <v>1.2270000000000001</v>
      </c>
      <c r="T10850">
        <v>1.4419999999999999</v>
      </c>
      <c r="U10850">
        <v>1.155</v>
      </c>
      <c r="V10850">
        <v>1.232</v>
      </c>
      <c r="W10850">
        <v>1.82</v>
      </c>
      <c r="X10850">
        <v>1.738</v>
      </c>
      <c r="Y10850">
        <v>3.8460000000000001</v>
      </c>
      <c r="Z10850">
        <v>3.2970000000000002</v>
      </c>
      <c r="AA10850">
        <v>3.1</v>
      </c>
      <c r="AB10850">
        <v>2.9</v>
      </c>
    </row>
    <row r="10851" spans="1:28" x14ac:dyDescent="0.25">
      <c r="A10851" t="s">
        <v>11641</v>
      </c>
      <c r="O10851">
        <v>0.193</v>
      </c>
      <c r="P10851">
        <v>0.23</v>
      </c>
      <c r="Q10851">
        <v>0.184</v>
      </c>
      <c r="R10851">
        <v>0.27300000000000002</v>
      </c>
      <c r="S10851">
        <v>0.33500000000000002</v>
      </c>
      <c r="T10851">
        <v>0.26600000000000001</v>
      </c>
      <c r="U10851">
        <v>0.41799999999999998</v>
      </c>
      <c r="V10851">
        <v>0.52100000000000002</v>
      </c>
      <c r="W10851">
        <v>0.57299999999999995</v>
      </c>
      <c r="X10851">
        <v>0.79900000000000004</v>
      </c>
      <c r="Y10851">
        <v>1.589</v>
      </c>
      <c r="Z10851">
        <v>2.528</v>
      </c>
      <c r="AA10851">
        <v>2.5</v>
      </c>
      <c r="AB10851">
        <v>2.4</v>
      </c>
    </row>
    <row r="10852" spans="1:28" x14ac:dyDescent="0.25">
      <c r="A10852" t="s">
        <v>1025</v>
      </c>
      <c r="N10852">
        <v>0.224</v>
      </c>
    </row>
    <row r="10853" spans="1:28" x14ac:dyDescent="0.25">
      <c r="A10853" t="s">
        <v>11642</v>
      </c>
      <c r="M10853">
        <v>12.929</v>
      </c>
      <c r="N10853">
        <v>11.452</v>
      </c>
      <c r="O10853">
        <v>6.2649999999999997</v>
      </c>
      <c r="P10853">
        <v>5.5650000000000004</v>
      </c>
      <c r="Q10853">
        <v>6.0709999999999997</v>
      </c>
      <c r="R10853">
        <v>10.85</v>
      </c>
      <c r="S10853">
        <v>14.106999999999999</v>
      </c>
      <c r="T10853">
        <v>17.792999999999999</v>
      </c>
      <c r="U10853">
        <v>21.695</v>
      </c>
      <c r="V10853">
        <v>24.536999999999999</v>
      </c>
      <c r="W10853">
        <v>24.372</v>
      </c>
      <c r="X10853">
        <v>26.416</v>
      </c>
      <c r="Y10853">
        <v>31.041</v>
      </c>
      <c r="Z10853">
        <v>26.943000000000001</v>
      </c>
      <c r="AA10853">
        <v>24.2</v>
      </c>
      <c r="AB10853">
        <v>21.1</v>
      </c>
    </row>
    <row r="10854" spans="1:28" x14ac:dyDescent="0.25">
      <c r="A10854" t="s">
        <v>11643</v>
      </c>
      <c r="Y10854">
        <v>7.5789999999999997</v>
      </c>
      <c r="Z10854">
        <v>9.9179999999999993</v>
      </c>
      <c r="AA10854">
        <v>10</v>
      </c>
      <c r="AB10854">
        <v>8.1</v>
      </c>
    </row>
    <row r="10855" spans="1:28" x14ac:dyDescent="0.25">
      <c r="A10855" t="s">
        <v>11644</v>
      </c>
      <c r="Y10855">
        <v>7.3479999999999999</v>
      </c>
      <c r="Z10855">
        <v>10.760999999999999</v>
      </c>
      <c r="AA10855">
        <v>8.1999999999999993</v>
      </c>
      <c r="AB10855">
        <v>8.6999999999999993</v>
      </c>
    </row>
    <row r="10856" spans="1:28" x14ac:dyDescent="0.25">
      <c r="A10856" t="s">
        <v>11645</v>
      </c>
      <c r="Y10856">
        <v>8.3010000000000002</v>
      </c>
      <c r="Z10856">
        <v>7.6130000000000004</v>
      </c>
      <c r="AA10856">
        <v>7.3</v>
      </c>
      <c r="AB10856">
        <v>6.7</v>
      </c>
    </row>
    <row r="10857" spans="1:28" x14ac:dyDescent="0.25">
      <c r="A10857" t="s">
        <v>11646</v>
      </c>
      <c r="W10857">
        <v>1.859</v>
      </c>
      <c r="X10857">
        <v>2.6779999999999999</v>
      </c>
      <c r="Y10857">
        <v>3.383</v>
      </c>
      <c r="Z10857">
        <v>3.6619999999999999</v>
      </c>
      <c r="AA10857">
        <v>3.8</v>
      </c>
      <c r="AB10857">
        <v>3.7</v>
      </c>
    </row>
    <row r="10858" spans="1:28" x14ac:dyDescent="0.25">
      <c r="A10858" t="s">
        <v>11647</v>
      </c>
      <c r="X10858">
        <v>5.6040000000000001</v>
      </c>
      <c r="Y10858">
        <v>7.3109999999999999</v>
      </c>
      <c r="Z10858">
        <v>9.2569999999999997</v>
      </c>
      <c r="AA10858">
        <v>9.3000000000000007</v>
      </c>
      <c r="AB10858">
        <v>9</v>
      </c>
    </row>
    <row r="10859" spans="1:28" x14ac:dyDescent="0.25">
      <c r="A10859" t="s">
        <v>11648</v>
      </c>
      <c r="Y10859">
        <v>8.109</v>
      </c>
      <c r="Z10859">
        <v>13.364000000000001</v>
      </c>
      <c r="AA10859">
        <v>10.3</v>
      </c>
      <c r="AB10859">
        <v>8.1999999999999993</v>
      </c>
    </row>
    <row r="10860" spans="1:28" x14ac:dyDescent="0.25">
      <c r="A10860" t="s">
        <v>11649</v>
      </c>
      <c r="X10860">
        <v>10.443</v>
      </c>
      <c r="Y10860">
        <v>9.298</v>
      </c>
      <c r="Z10860">
        <v>11.021000000000001</v>
      </c>
      <c r="AA10860">
        <v>11.5</v>
      </c>
      <c r="AB10860">
        <v>10</v>
      </c>
    </row>
    <row r="10861" spans="1:28" x14ac:dyDescent="0.25">
      <c r="A10861" t="s">
        <v>11650</v>
      </c>
      <c r="Y10861">
        <v>4.524</v>
      </c>
      <c r="Z10861">
        <v>7.2439999999999998</v>
      </c>
      <c r="AA10861">
        <v>7.8</v>
      </c>
      <c r="AB10861">
        <v>7.1</v>
      </c>
    </row>
    <row r="10862" spans="1:28" x14ac:dyDescent="0.25">
      <c r="A10862" t="s">
        <v>11651</v>
      </c>
      <c r="F10862">
        <v>0</v>
      </c>
      <c r="G10862">
        <v>0.84099999999999997</v>
      </c>
      <c r="H10862">
        <v>1.159</v>
      </c>
      <c r="I10862">
        <v>1.1200000000000001</v>
      </c>
      <c r="J10862">
        <v>1.103</v>
      </c>
      <c r="K10862">
        <v>0.92700000000000005</v>
      </c>
      <c r="L10862">
        <v>1.018</v>
      </c>
      <c r="M10862">
        <v>0.753</v>
      </c>
      <c r="N10862">
        <v>0.79500000000000004</v>
      </c>
      <c r="O10862">
        <v>0.78700000000000003</v>
      </c>
      <c r="P10862">
        <v>0.69899999999999995</v>
      </c>
      <c r="Q10862">
        <v>0.58799999999999997</v>
      </c>
      <c r="R10862">
        <v>0.61099999999999999</v>
      </c>
      <c r="S10862">
        <v>0.67900000000000005</v>
      </c>
      <c r="T10862">
        <v>0.68899999999999995</v>
      </c>
      <c r="U10862">
        <v>0.71299999999999997</v>
      </c>
      <c r="V10862">
        <v>0.67500000000000004</v>
      </c>
      <c r="W10862">
        <v>0.76400000000000001</v>
      </c>
      <c r="X10862">
        <v>0.73099999999999998</v>
      </c>
      <c r="Y10862">
        <v>1.389</v>
      </c>
      <c r="Z10862">
        <v>1.377</v>
      </c>
      <c r="AA10862">
        <v>1.2</v>
      </c>
      <c r="AB10862">
        <v>1.2</v>
      </c>
    </row>
    <row r="10863" spans="1:28" x14ac:dyDescent="0.25">
      <c r="A10863" t="s">
        <v>11652</v>
      </c>
      <c r="B10863">
        <v>0.84</v>
      </c>
      <c r="C10863">
        <v>0.75800000000000001</v>
      </c>
      <c r="D10863">
        <v>1.069</v>
      </c>
      <c r="E10863">
        <v>0.92300000000000004</v>
      </c>
      <c r="F10863">
        <v>1.056</v>
      </c>
      <c r="G10863">
        <v>1.823</v>
      </c>
    </row>
    <row r="10864" spans="1:28" x14ac:dyDescent="0.25">
      <c r="A10864" t="s">
        <v>11653</v>
      </c>
      <c r="C10864">
        <v>9.9000000000000005E-2</v>
      </c>
      <c r="D10864">
        <v>0.114</v>
      </c>
      <c r="E10864">
        <v>0.14099999999999999</v>
      </c>
      <c r="F10864">
        <v>0.104</v>
      </c>
      <c r="G10864">
        <v>0.14499999999999999</v>
      </c>
      <c r="H10864">
        <v>8.5999999999999993E-2</v>
      </c>
      <c r="I10864">
        <v>0.115</v>
      </c>
      <c r="J10864">
        <v>0.129</v>
      </c>
      <c r="K10864">
        <v>0.125</v>
      </c>
      <c r="L10864">
        <v>0.153</v>
      </c>
      <c r="M10864">
        <v>0.122</v>
      </c>
      <c r="N10864">
        <v>0.105</v>
      </c>
      <c r="O10864">
        <v>7.0999999999999994E-2</v>
      </c>
      <c r="P10864">
        <v>3.4000000000000002E-2</v>
      </c>
      <c r="Q10864">
        <v>5.6000000000000001E-2</v>
      </c>
    </row>
    <row r="10865" spans="1:28" x14ac:dyDescent="0.25">
      <c r="A10865" t="s">
        <v>11654</v>
      </c>
      <c r="B10865">
        <v>0.20699999999999999</v>
      </c>
      <c r="C10865">
        <v>0.17299999999999999</v>
      </c>
      <c r="D10865">
        <v>0.21099999999999999</v>
      </c>
      <c r="E10865">
        <v>0.17899999999999999</v>
      </c>
      <c r="F10865">
        <v>0.13300000000000001</v>
      </c>
      <c r="G10865">
        <v>0.17799999999999999</v>
      </c>
      <c r="H10865">
        <v>0.28599999999999998</v>
      </c>
      <c r="I10865">
        <v>0.33600000000000002</v>
      </c>
      <c r="J10865">
        <v>0.26400000000000001</v>
      </c>
      <c r="K10865">
        <v>0.26400000000000001</v>
      </c>
      <c r="L10865">
        <v>0.317</v>
      </c>
      <c r="M10865">
        <v>0.35599999999999998</v>
      </c>
      <c r="N10865">
        <v>0.36499999999999999</v>
      </c>
      <c r="O10865">
        <v>0.49099999999999999</v>
      </c>
      <c r="P10865">
        <v>0.54300000000000004</v>
      </c>
      <c r="Q10865">
        <v>0.505</v>
      </c>
      <c r="R10865">
        <v>0.433</v>
      </c>
      <c r="S10865">
        <v>0.42499999999999999</v>
      </c>
      <c r="T10865">
        <v>0.39300000000000002</v>
      </c>
      <c r="U10865">
        <v>0.52400000000000002</v>
      </c>
      <c r="V10865">
        <v>0.625</v>
      </c>
      <c r="W10865">
        <v>0.55600000000000005</v>
      </c>
      <c r="X10865">
        <v>0.74399999999999999</v>
      </c>
      <c r="Y10865">
        <v>0.85399999999999998</v>
      </c>
      <c r="Z10865">
        <v>1.034</v>
      </c>
      <c r="AA10865">
        <v>1.1000000000000001</v>
      </c>
      <c r="AB10865">
        <v>1.2</v>
      </c>
    </row>
    <row r="10866" spans="1:28" x14ac:dyDescent="0.25">
      <c r="A10866" t="s">
        <v>1026</v>
      </c>
      <c r="O10866">
        <v>2.4E-2</v>
      </c>
      <c r="P10866">
        <v>6.4000000000000001E-2</v>
      </c>
      <c r="Q10866">
        <v>0.01</v>
      </c>
      <c r="R10866">
        <v>0</v>
      </c>
      <c r="S10866">
        <v>7.3999999999999996E-2</v>
      </c>
      <c r="T10866">
        <v>0.14499999999999999</v>
      </c>
      <c r="U10866">
        <v>6.2E-2</v>
      </c>
      <c r="V10866">
        <v>0.34</v>
      </c>
      <c r="W10866">
        <v>0.28299999999999997</v>
      </c>
      <c r="X10866">
        <v>0.17399999999999999</v>
      </c>
      <c r="Y10866">
        <v>0.312</v>
      </c>
      <c r="Z10866">
        <v>0.48299999999999998</v>
      </c>
      <c r="AA10866">
        <v>0.4</v>
      </c>
      <c r="AB10866">
        <v>0.5</v>
      </c>
    </row>
    <row r="10867" spans="1:28" x14ac:dyDescent="0.25">
      <c r="A10867" t="s">
        <v>11655</v>
      </c>
      <c r="K10867">
        <v>0.72799999999999998</v>
      </c>
      <c r="L10867">
        <v>0.98699999999999999</v>
      </c>
      <c r="M10867">
        <v>1.536</v>
      </c>
      <c r="N10867">
        <v>1.766</v>
      </c>
      <c r="O10867">
        <v>2.133</v>
      </c>
      <c r="P10867">
        <v>2.2429999999999999</v>
      </c>
      <c r="Q10867">
        <v>1.875</v>
      </c>
      <c r="R10867">
        <v>2.0150000000000001</v>
      </c>
      <c r="S10867">
        <v>2.0830000000000002</v>
      </c>
      <c r="T10867">
        <v>1.917</v>
      </c>
      <c r="U10867">
        <v>1.788</v>
      </c>
      <c r="V10867">
        <v>1.821</v>
      </c>
      <c r="W10867">
        <v>1.736</v>
      </c>
      <c r="X10867">
        <v>1.89</v>
      </c>
      <c r="Y10867">
        <v>2.2759999999999998</v>
      </c>
      <c r="Z10867">
        <v>2.319</v>
      </c>
      <c r="AA10867">
        <v>2.2999999999999998</v>
      </c>
      <c r="AB10867">
        <v>1.8</v>
      </c>
    </row>
    <row r="10868" spans="1:28" x14ac:dyDescent="0.25">
      <c r="A10868" t="s">
        <v>11656</v>
      </c>
      <c r="K10868">
        <v>1.72</v>
      </c>
      <c r="L10868">
        <v>1.2769999999999999</v>
      </c>
      <c r="M10868">
        <v>0.92200000000000004</v>
      </c>
      <c r="N10868">
        <v>1.7410000000000001</v>
      </c>
      <c r="O10868">
        <v>2.3109999999999999</v>
      </c>
      <c r="P10868">
        <v>1.609</v>
      </c>
      <c r="Q10868">
        <v>2.1110000000000002</v>
      </c>
      <c r="R10868">
        <v>2.9729999999999999</v>
      </c>
      <c r="S10868">
        <v>3.0640000000000001</v>
      </c>
      <c r="T10868">
        <v>3.5049999999999999</v>
      </c>
      <c r="U10868">
        <v>2.528</v>
      </c>
      <c r="V10868">
        <v>3.2330000000000001</v>
      </c>
      <c r="W10868">
        <v>3.3050000000000002</v>
      </c>
      <c r="X10868">
        <v>2.7890000000000001</v>
      </c>
      <c r="Y10868">
        <v>3.0920000000000001</v>
      </c>
      <c r="Z10868">
        <v>3.66</v>
      </c>
      <c r="AA10868">
        <v>3.4</v>
      </c>
      <c r="AB10868">
        <v>2.8</v>
      </c>
    </row>
    <row r="10869" spans="1:28" x14ac:dyDescent="0.25">
      <c r="A10869" t="s">
        <v>11657</v>
      </c>
      <c r="B10869">
        <v>0.184</v>
      </c>
      <c r="C10869">
        <v>0.12</v>
      </c>
      <c r="D10869">
        <v>0.20799999999999999</v>
      </c>
      <c r="E10869">
        <v>0.20499999999999999</v>
      </c>
      <c r="F10869">
        <v>0.25700000000000001</v>
      </c>
      <c r="G10869">
        <v>0.54500000000000004</v>
      </c>
      <c r="H10869">
        <v>0.32800000000000001</v>
      </c>
      <c r="I10869">
        <v>0.27900000000000003</v>
      </c>
      <c r="J10869">
        <v>0.371</v>
      </c>
      <c r="K10869">
        <v>0.378</v>
      </c>
      <c r="L10869">
        <v>0.37</v>
      </c>
      <c r="M10869">
        <v>0.41199999999999998</v>
      </c>
      <c r="N10869">
        <v>0.48499999999999999</v>
      </c>
      <c r="O10869">
        <v>0.35599999999999998</v>
      </c>
      <c r="P10869">
        <v>0.46700000000000003</v>
      </c>
      <c r="Q10869">
        <v>0.52100000000000002</v>
      </c>
      <c r="R10869">
        <v>0.31</v>
      </c>
      <c r="S10869">
        <v>0.34300000000000003</v>
      </c>
      <c r="T10869">
        <v>0.47</v>
      </c>
      <c r="U10869">
        <v>0.63500000000000001</v>
      </c>
      <c r="V10869">
        <v>0.39400000000000002</v>
      </c>
      <c r="W10869">
        <v>0.432</v>
      </c>
      <c r="X10869">
        <v>0.65800000000000003</v>
      </c>
      <c r="Y10869">
        <v>0.72099999999999997</v>
      </c>
      <c r="Z10869">
        <v>0.34699999999999998</v>
      </c>
      <c r="AA10869">
        <v>0.5</v>
      </c>
      <c r="AB10869">
        <v>0.3</v>
      </c>
    </row>
    <row r="10870" spans="1:28" x14ac:dyDescent="0.25">
      <c r="A10870" t="s">
        <v>11658</v>
      </c>
      <c r="N10870">
        <v>0.308</v>
      </c>
      <c r="O10870">
        <v>0.316</v>
      </c>
      <c r="P10870">
        <v>0.26900000000000002</v>
      </c>
      <c r="Q10870">
        <v>0.39400000000000002</v>
      </c>
      <c r="R10870">
        <v>0.45100000000000001</v>
      </c>
      <c r="S10870">
        <v>0.40899999999999997</v>
      </c>
      <c r="T10870">
        <v>0.36599999999999999</v>
      </c>
      <c r="U10870">
        <v>0.34599999999999997</v>
      </c>
      <c r="V10870">
        <v>0.314</v>
      </c>
      <c r="W10870">
        <v>0.49</v>
      </c>
      <c r="X10870">
        <v>0.65400000000000003</v>
      </c>
      <c r="Y10870">
        <v>0.77</v>
      </c>
      <c r="Z10870">
        <v>0.996</v>
      </c>
      <c r="AA10870">
        <v>1.6</v>
      </c>
      <c r="AB10870">
        <v>0.9</v>
      </c>
    </row>
    <row r="10871" spans="1:28" x14ac:dyDescent="0.25">
      <c r="A10871" t="s">
        <v>11659</v>
      </c>
      <c r="B10871">
        <v>0.27900000000000003</v>
      </c>
      <c r="C10871">
        <v>0.251</v>
      </c>
      <c r="D10871">
        <v>0.30299999999999999</v>
      </c>
      <c r="E10871">
        <v>0.38700000000000001</v>
      </c>
      <c r="F10871">
        <v>0.34899999999999998</v>
      </c>
      <c r="G10871">
        <v>0.42599999999999999</v>
      </c>
      <c r="H10871">
        <v>0.42499999999999999</v>
      </c>
      <c r="I10871">
        <v>0.47899999999999998</v>
      </c>
      <c r="J10871">
        <v>0.42199999999999999</v>
      </c>
      <c r="K10871">
        <v>0.432</v>
      </c>
      <c r="L10871">
        <v>0.52700000000000002</v>
      </c>
      <c r="M10871">
        <v>1.032</v>
      </c>
      <c r="N10871">
        <v>1.103</v>
      </c>
      <c r="O10871">
        <v>1.0660000000000001</v>
      </c>
      <c r="P10871">
        <v>1.3460000000000001</v>
      </c>
      <c r="Q10871">
        <v>1.42</v>
      </c>
      <c r="R10871">
        <v>2.02</v>
      </c>
      <c r="S10871">
        <v>1.4119999999999999</v>
      </c>
      <c r="T10871">
        <v>1.3660000000000001</v>
      </c>
    </row>
    <row r="10872" spans="1:28" x14ac:dyDescent="0.25">
      <c r="A10872" t="s">
        <v>11660</v>
      </c>
      <c r="F10872">
        <v>0.31</v>
      </c>
      <c r="G10872">
        <v>0.29499999999999998</v>
      </c>
      <c r="H10872">
        <v>0.255</v>
      </c>
      <c r="I10872">
        <v>0.29199999999999998</v>
      </c>
      <c r="J10872">
        <v>9.8000000000000004E-2</v>
      </c>
      <c r="K10872">
        <v>0.217</v>
      </c>
      <c r="L10872">
        <v>0.35899999999999999</v>
      </c>
      <c r="M10872">
        <v>0.309</v>
      </c>
      <c r="N10872">
        <v>0.59399999999999997</v>
      </c>
      <c r="O10872">
        <v>0.45200000000000001</v>
      </c>
      <c r="P10872">
        <v>0.40600000000000003</v>
      </c>
      <c r="Q10872">
        <v>0.83299999999999996</v>
      </c>
      <c r="R10872">
        <v>0.98399999999999999</v>
      </c>
      <c r="S10872">
        <v>0.49199999999999999</v>
      </c>
      <c r="T10872">
        <v>0.625</v>
      </c>
      <c r="U10872">
        <v>0.439</v>
      </c>
      <c r="V10872">
        <v>0.58599999999999997</v>
      </c>
      <c r="W10872">
        <v>0.86199999999999999</v>
      </c>
      <c r="X10872">
        <v>0.76600000000000001</v>
      </c>
      <c r="Y10872">
        <v>0.94499999999999995</v>
      </c>
      <c r="Z10872">
        <v>1.286</v>
      </c>
      <c r="AA10872">
        <v>1.9</v>
      </c>
      <c r="AB10872">
        <v>1.8</v>
      </c>
    </row>
    <row r="10873" spans="1:28" x14ac:dyDescent="0.25">
      <c r="A10873" t="s">
        <v>11661</v>
      </c>
      <c r="B10873">
        <v>0.79100000000000004</v>
      </c>
      <c r="C10873">
        <v>0.90500000000000003</v>
      </c>
      <c r="D10873">
        <v>0.71899999999999997</v>
      </c>
      <c r="E10873">
        <v>1.032</v>
      </c>
      <c r="F10873">
        <v>1.028</v>
      </c>
      <c r="G10873">
        <v>1.08</v>
      </c>
      <c r="H10873">
        <v>1.446</v>
      </c>
      <c r="I10873">
        <v>1.6990000000000001</v>
      </c>
      <c r="J10873">
        <v>1.3580000000000001</v>
      </c>
      <c r="K10873">
        <v>1.1259999999999999</v>
      </c>
      <c r="L10873">
        <v>1.1859999999999999</v>
      </c>
      <c r="M10873">
        <v>1.1479999999999999</v>
      </c>
      <c r="N10873">
        <v>1.3</v>
      </c>
      <c r="O10873">
        <v>1.593</v>
      </c>
      <c r="P10873">
        <v>1.54</v>
      </c>
      <c r="Q10873">
        <v>1.454</v>
      </c>
      <c r="R10873">
        <v>1.4890000000000001</v>
      </c>
      <c r="S10873">
        <v>1.3029999999999999</v>
      </c>
      <c r="T10873">
        <v>1.256</v>
      </c>
      <c r="U10873">
        <v>1.246</v>
      </c>
      <c r="V10873">
        <v>1.5</v>
      </c>
      <c r="W10873">
        <v>1.68</v>
      </c>
      <c r="X10873">
        <v>1.649</v>
      </c>
      <c r="Y10873">
        <v>2.1440000000000001</v>
      </c>
      <c r="Z10873">
        <v>3.9350000000000001</v>
      </c>
      <c r="AA10873">
        <v>4.3</v>
      </c>
      <c r="AB10873">
        <v>1.9</v>
      </c>
    </row>
    <row r="10874" spans="1:28" x14ac:dyDescent="0.25">
      <c r="A10874" t="s">
        <v>11662</v>
      </c>
      <c r="J10874">
        <v>0.68200000000000005</v>
      </c>
      <c r="K10874">
        <v>0.85499999999999998</v>
      </c>
      <c r="L10874">
        <v>1.1299999999999999</v>
      </c>
      <c r="M10874">
        <v>1.1259999999999999</v>
      </c>
      <c r="N10874">
        <v>1.117</v>
      </c>
      <c r="O10874">
        <v>1.18</v>
      </c>
      <c r="P10874">
        <v>1.131</v>
      </c>
      <c r="Q10874">
        <v>1.1950000000000001</v>
      </c>
      <c r="R10874">
        <v>0.86599999999999999</v>
      </c>
      <c r="S10874">
        <v>0.84</v>
      </c>
      <c r="T10874">
        <v>1.006</v>
      </c>
      <c r="U10874">
        <v>1.0349999999999999</v>
      </c>
      <c r="V10874">
        <v>1.23</v>
      </c>
      <c r="W10874">
        <v>1.3129999999999999</v>
      </c>
      <c r="X10874">
        <v>1.2849999999999999</v>
      </c>
      <c r="Y10874">
        <v>2.08</v>
      </c>
      <c r="Z10874">
        <v>2.194</v>
      </c>
      <c r="AA10874">
        <v>2.6</v>
      </c>
    </row>
    <row r="10875" spans="1:28" x14ac:dyDescent="0.25">
      <c r="A10875" t="s">
        <v>11663</v>
      </c>
      <c r="O10875">
        <v>0.17599999999999999</v>
      </c>
      <c r="P10875">
        <v>0.25800000000000001</v>
      </c>
      <c r="Q10875">
        <v>0.44700000000000001</v>
      </c>
      <c r="R10875">
        <v>0.3</v>
      </c>
      <c r="S10875">
        <v>0.28399999999999997</v>
      </c>
      <c r="T10875">
        <v>0.316</v>
      </c>
      <c r="U10875">
        <v>0.316</v>
      </c>
      <c r="V10875">
        <v>0.82899999999999996</v>
      </c>
      <c r="W10875">
        <v>0.78600000000000003</v>
      </c>
      <c r="X10875">
        <v>0.80500000000000005</v>
      </c>
      <c r="Y10875">
        <v>1.075</v>
      </c>
      <c r="Z10875">
        <v>0.9</v>
      </c>
      <c r="AA10875">
        <v>0.4</v>
      </c>
      <c r="AB10875">
        <v>0.7</v>
      </c>
    </row>
    <row r="10876" spans="1:28" x14ac:dyDescent="0.25">
      <c r="A10876" t="s">
        <v>11664</v>
      </c>
      <c r="R10876">
        <v>1.095</v>
      </c>
      <c r="S10876">
        <v>0.51200000000000001</v>
      </c>
      <c r="T10876">
        <v>0.75600000000000001</v>
      </c>
      <c r="U10876">
        <v>0.54200000000000004</v>
      </c>
      <c r="V10876">
        <v>0.63100000000000001</v>
      </c>
      <c r="W10876">
        <v>1.292</v>
      </c>
      <c r="X10876">
        <v>0.85699999999999998</v>
      </c>
      <c r="Y10876">
        <v>1.284</v>
      </c>
      <c r="Z10876">
        <v>1.141</v>
      </c>
      <c r="AA10876">
        <v>1.2</v>
      </c>
      <c r="AB10876">
        <v>1</v>
      </c>
    </row>
    <row r="10877" spans="1:28" x14ac:dyDescent="0.25">
      <c r="A10877" t="s">
        <v>11665</v>
      </c>
      <c r="C10877">
        <v>0.27800000000000002</v>
      </c>
      <c r="D10877">
        <v>0.29199999999999998</v>
      </c>
      <c r="E10877">
        <v>0.2</v>
      </c>
      <c r="F10877">
        <v>0.33300000000000002</v>
      </c>
      <c r="G10877">
        <v>0.308</v>
      </c>
      <c r="H10877">
        <v>0.214</v>
      </c>
    </row>
    <row r="10878" spans="1:28" x14ac:dyDescent="0.25">
      <c r="A10878" t="s">
        <v>11666</v>
      </c>
      <c r="D10878">
        <v>1.2370000000000001</v>
      </c>
      <c r="E10878">
        <v>0.88900000000000001</v>
      </c>
      <c r="F10878">
        <v>0.95199999999999996</v>
      </c>
      <c r="G10878">
        <v>1.3260000000000001</v>
      </c>
      <c r="H10878">
        <v>1.044</v>
      </c>
      <c r="I10878">
        <v>1.9</v>
      </c>
      <c r="J10878">
        <v>1.345</v>
      </c>
      <c r="K10878">
        <v>1.1020000000000001</v>
      </c>
      <c r="L10878">
        <v>0.98399999999999999</v>
      </c>
      <c r="M10878">
        <v>1.2370000000000001</v>
      </c>
      <c r="N10878">
        <v>1.214</v>
      </c>
      <c r="O10878">
        <v>1.052</v>
      </c>
      <c r="P10878">
        <v>1.246</v>
      </c>
      <c r="Q10878">
        <v>1</v>
      </c>
      <c r="R10878">
        <v>1.3480000000000001</v>
      </c>
      <c r="S10878">
        <v>1.774</v>
      </c>
      <c r="T10878">
        <v>2.2829999999999999</v>
      </c>
      <c r="U10878">
        <v>2.4140000000000001</v>
      </c>
      <c r="V10878">
        <v>2.714</v>
      </c>
      <c r="W10878">
        <v>2.5289999999999999</v>
      </c>
      <c r="X10878">
        <v>2.25</v>
      </c>
      <c r="Y10878">
        <v>2.6669999999999998</v>
      </c>
      <c r="Z10878">
        <v>2.8940000000000001</v>
      </c>
      <c r="AA10878">
        <v>1.6</v>
      </c>
      <c r="AB10878">
        <v>1.6</v>
      </c>
    </row>
    <row r="10879" spans="1:28" x14ac:dyDescent="0.25">
      <c r="A10879" t="s">
        <v>11667</v>
      </c>
      <c r="B10879">
        <v>0.43</v>
      </c>
      <c r="C10879">
        <v>0.59599999999999997</v>
      </c>
      <c r="D10879">
        <v>0.79200000000000004</v>
      </c>
      <c r="E10879">
        <v>0.94799999999999995</v>
      </c>
      <c r="F10879">
        <v>0.58699999999999997</v>
      </c>
      <c r="G10879">
        <v>0.52700000000000002</v>
      </c>
      <c r="H10879">
        <v>0.66700000000000004</v>
      </c>
      <c r="I10879">
        <v>0.74</v>
      </c>
      <c r="J10879">
        <v>0.747</v>
      </c>
      <c r="K10879">
        <v>0.85699999999999998</v>
      </c>
      <c r="L10879">
        <v>0.76500000000000001</v>
      </c>
      <c r="M10879">
        <v>0.88300000000000001</v>
      </c>
      <c r="N10879">
        <v>1.048</v>
      </c>
    </row>
    <row r="10880" spans="1:28" x14ac:dyDescent="0.25">
      <c r="A10880" t="s">
        <v>11668</v>
      </c>
      <c r="M10880">
        <v>0</v>
      </c>
      <c r="N10880">
        <v>0.84799999999999998</v>
      </c>
      <c r="O10880">
        <v>1.5109999999999999</v>
      </c>
      <c r="P10880">
        <v>1.3540000000000001</v>
      </c>
      <c r="Q10880">
        <v>1.44</v>
      </c>
      <c r="R10880">
        <v>1.7130000000000001</v>
      </c>
      <c r="S10880">
        <v>1.653</v>
      </c>
      <c r="T10880">
        <v>1.7769999999999999</v>
      </c>
      <c r="U10880">
        <v>2.0219999999999998</v>
      </c>
      <c r="V10880">
        <v>1.573</v>
      </c>
      <c r="W10880">
        <v>1.966</v>
      </c>
      <c r="X10880">
        <v>2.4710000000000001</v>
      </c>
      <c r="Y10880">
        <v>2.5760000000000001</v>
      </c>
      <c r="Z10880">
        <v>2.508</v>
      </c>
      <c r="AA10880">
        <v>2.6</v>
      </c>
      <c r="AB10880">
        <v>2.8</v>
      </c>
    </row>
    <row r="10881" spans="1:28" x14ac:dyDescent="0.25">
      <c r="A10881" t="s">
        <v>11669</v>
      </c>
      <c r="D10881">
        <v>0.25</v>
      </c>
      <c r="E10881">
        <v>0.38300000000000001</v>
      </c>
      <c r="F10881">
        <v>0.308</v>
      </c>
      <c r="G10881">
        <v>0.60599999999999998</v>
      </c>
      <c r="H10881">
        <v>0.316</v>
      </c>
      <c r="I10881">
        <v>0.125</v>
      </c>
      <c r="J10881">
        <v>0.48399999999999999</v>
      </c>
      <c r="K10881">
        <v>0.34100000000000003</v>
      </c>
      <c r="L10881">
        <v>0.312</v>
      </c>
      <c r="M10881">
        <v>0.5</v>
      </c>
      <c r="N10881">
        <v>0.49299999999999999</v>
      </c>
      <c r="O10881">
        <v>0.52400000000000002</v>
      </c>
      <c r="P10881">
        <v>0.55800000000000005</v>
      </c>
      <c r="Q10881">
        <v>0.58799999999999997</v>
      </c>
      <c r="R10881">
        <v>0.48499999999999999</v>
      </c>
      <c r="S10881">
        <v>0.64500000000000002</v>
      </c>
      <c r="T10881">
        <v>0.54400000000000004</v>
      </c>
      <c r="U10881">
        <v>0.60299999999999998</v>
      </c>
      <c r="V10881">
        <v>0.64900000000000002</v>
      </c>
      <c r="W10881">
        <v>1.083</v>
      </c>
      <c r="X10881">
        <v>1.51</v>
      </c>
      <c r="Y10881">
        <v>1.25</v>
      </c>
      <c r="Z10881">
        <v>1.014</v>
      </c>
      <c r="AA10881">
        <v>1</v>
      </c>
      <c r="AB10881">
        <v>0.9</v>
      </c>
    </row>
    <row r="10882" spans="1:28" x14ac:dyDescent="0.25">
      <c r="A10882" t="s">
        <v>11670</v>
      </c>
      <c r="B10882">
        <v>0.43099999999999999</v>
      </c>
      <c r="C10882">
        <v>0.52900000000000003</v>
      </c>
      <c r="D10882">
        <v>0.52800000000000002</v>
      </c>
      <c r="E10882">
        <v>0.64700000000000002</v>
      </c>
      <c r="F10882">
        <v>0.39</v>
      </c>
      <c r="G10882">
        <v>0.56100000000000005</v>
      </c>
      <c r="H10882">
        <v>0.191</v>
      </c>
      <c r="I10882">
        <v>0.46500000000000002</v>
      </c>
      <c r="J10882">
        <v>0.24299999999999999</v>
      </c>
      <c r="K10882">
        <v>0.33300000000000002</v>
      </c>
      <c r="L10882">
        <v>0.42899999999999999</v>
      </c>
      <c r="M10882">
        <v>0.34399999999999997</v>
      </c>
      <c r="N10882">
        <v>0.48299999999999998</v>
      </c>
      <c r="O10882">
        <v>0.59</v>
      </c>
      <c r="P10882">
        <v>0.2</v>
      </c>
      <c r="Q10882">
        <v>0.54300000000000004</v>
      </c>
      <c r="R10882">
        <v>0.32</v>
      </c>
      <c r="S10882">
        <v>0.29499999999999998</v>
      </c>
      <c r="T10882">
        <v>0.23400000000000001</v>
      </c>
      <c r="U10882">
        <v>0.23599999999999999</v>
      </c>
      <c r="V10882">
        <v>0.23300000000000001</v>
      </c>
      <c r="W10882">
        <v>0.125</v>
      </c>
      <c r="X10882">
        <v>0.39700000000000002</v>
      </c>
      <c r="Y10882">
        <v>0.38700000000000001</v>
      </c>
      <c r="Z10882">
        <v>0.35699999999999998</v>
      </c>
      <c r="AA10882">
        <v>0.4</v>
      </c>
      <c r="AB10882">
        <v>0.4</v>
      </c>
    </row>
    <row r="10883" spans="1:28" x14ac:dyDescent="0.25">
      <c r="A10883" t="s">
        <v>11671</v>
      </c>
      <c r="B10883">
        <v>0.159</v>
      </c>
      <c r="C10883">
        <v>0.189</v>
      </c>
      <c r="D10883">
        <v>0.29299999999999998</v>
      </c>
      <c r="E10883">
        <v>0.25600000000000001</v>
      </c>
      <c r="F10883">
        <v>0.215</v>
      </c>
      <c r="G10883">
        <v>0.36499999999999999</v>
      </c>
      <c r="H10883">
        <v>0.371</v>
      </c>
      <c r="I10883">
        <v>0.26300000000000001</v>
      </c>
      <c r="J10883">
        <v>0.38600000000000001</v>
      </c>
      <c r="K10883">
        <v>0.629</v>
      </c>
      <c r="L10883">
        <v>0.317</v>
      </c>
      <c r="M10883">
        <v>0.45900000000000002</v>
      </c>
      <c r="N10883">
        <v>0.52300000000000002</v>
      </c>
      <c r="O10883">
        <v>0.36099999999999999</v>
      </c>
      <c r="P10883">
        <v>0.496</v>
      </c>
      <c r="Q10883">
        <v>0.376</v>
      </c>
      <c r="R10883">
        <v>0.22</v>
      </c>
      <c r="S10883">
        <v>0.32500000000000001</v>
      </c>
      <c r="T10883">
        <v>0.16500000000000001</v>
      </c>
      <c r="U10883">
        <v>0.25</v>
      </c>
      <c r="V10883">
        <v>0.52200000000000002</v>
      </c>
      <c r="W10883">
        <v>0.32700000000000001</v>
      </c>
      <c r="X10883">
        <v>0.24399999999999999</v>
      </c>
      <c r="Y10883">
        <v>0.24</v>
      </c>
      <c r="Z10883">
        <v>0.44900000000000001</v>
      </c>
      <c r="AA10883">
        <v>0.3</v>
      </c>
      <c r="AB10883">
        <v>0.4</v>
      </c>
    </row>
    <row r="10884" spans="1:28" x14ac:dyDescent="0.25">
      <c r="A10884" t="s">
        <v>1027</v>
      </c>
      <c r="H10884">
        <v>0</v>
      </c>
      <c r="I10884">
        <v>0.73299999999999998</v>
      </c>
      <c r="J10884">
        <v>1</v>
      </c>
      <c r="K10884">
        <v>1.278</v>
      </c>
      <c r="L10884">
        <v>1.3240000000000001</v>
      </c>
      <c r="M10884">
        <v>1.2889999999999999</v>
      </c>
      <c r="N10884">
        <v>1.0249999999999999</v>
      </c>
      <c r="O10884">
        <v>1.333</v>
      </c>
      <c r="P10884">
        <v>1.8180000000000001</v>
      </c>
      <c r="Q10884">
        <v>2.4119999999999999</v>
      </c>
      <c r="R10884">
        <v>1.4319999999999999</v>
      </c>
      <c r="S10884">
        <v>1.6579999999999999</v>
      </c>
      <c r="T10884">
        <v>1.1619999999999999</v>
      </c>
      <c r="U10884">
        <v>1.61</v>
      </c>
      <c r="V10884">
        <v>1.6279999999999999</v>
      </c>
      <c r="W10884">
        <v>1.4</v>
      </c>
      <c r="X10884">
        <v>1.3919999999999999</v>
      </c>
      <c r="Y10884">
        <v>1.8540000000000001</v>
      </c>
      <c r="Z10884">
        <v>1.349</v>
      </c>
      <c r="AA10884">
        <v>1.1000000000000001</v>
      </c>
      <c r="AB10884">
        <v>0.8</v>
      </c>
    </row>
    <row r="10885" spans="1:28" x14ac:dyDescent="0.25">
      <c r="A10885" t="s">
        <v>11672</v>
      </c>
      <c r="B10885">
        <v>0.23400000000000001</v>
      </c>
      <c r="C10885">
        <v>0.29799999999999999</v>
      </c>
      <c r="D10885">
        <v>0.28699999999999998</v>
      </c>
      <c r="E10885">
        <v>0.34399999999999997</v>
      </c>
      <c r="F10885">
        <v>0.41799999999999998</v>
      </c>
      <c r="G10885">
        <v>0.54100000000000004</v>
      </c>
      <c r="H10885">
        <v>0.71299999999999997</v>
      </c>
      <c r="I10885">
        <v>0.46800000000000003</v>
      </c>
      <c r="J10885">
        <v>0.52600000000000002</v>
      </c>
      <c r="K10885">
        <v>0.47299999999999998</v>
      </c>
      <c r="L10885">
        <v>0.59399999999999997</v>
      </c>
      <c r="M10885">
        <v>0.71699999999999997</v>
      </c>
      <c r="N10885">
        <v>0.80800000000000005</v>
      </c>
      <c r="O10885">
        <v>0.84</v>
      </c>
      <c r="P10885">
        <v>0.74299999999999999</v>
      </c>
      <c r="Q10885">
        <v>0.77800000000000002</v>
      </c>
      <c r="R10885">
        <v>0.877</v>
      </c>
      <c r="S10885">
        <v>0.91800000000000004</v>
      </c>
      <c r="T10885">
        <v>1.002</v>
      </c>
      <c r="U10885">
        <v>1.0169999999999999</v>
      </c>
      <c r="V10885">
        <v>1.18</v>
      </c>
      <c r="W10885">
        <v>1.5329999999999999</v>
      </c>
      <c r="X10885">
        <v>1.6259999999999999</v>
      </c>
      <c r="Y10885">
        <v>2.3210000000000002</v>
      </c>
      <c r="Z10885">
        <v>3.0070000000000001</v>
      </c>
      <c r="AA10885">
        <v>2.9</v>
      </c>
      <c r="AB10885">
        <v>2.1</v>
      </c>
    </row>
    <row r="10886" spans="1:28" x14ac:dyDescent="0.25">
      <c r="A10886" t="s">
        <v>11673</v>
      </c>
      <c r="D10886">
        <v>0.19400000000000001</v>
      </c>
      <c r="E10886">
        <v>0.35499999999999998</v>
      </c>
      <c r="F10886">
        <v>0.316</v>
      </c>
      <c r="G10886">
        <v>0.47599999999999998</v>
      </c>
      <c r="H10886">
        <v>0.57699999999999996</v>
      </c>
      <c r="I10886">
        <v>0.224</v>
      </c>
      <c r="J10886">
        <v>0.25900000000000001</v>
      </c>
      <c r="K10886">
        <v>0.38800000000000001</v>
      </c>
      <c r="L10886">
        <v>0.4</v>
      </c>
      <c r="M10886">
        <v>0.47599999999999998</v>
      </c>
      <c r="N10886">
        <v>0.52200000000000002</v>
      </c>
      <c r="O10886">
        <v>0.84799999999999998</v>
      </c>
      <c r="P10886">
        <v>0.48099999999999998</v>
      </c>
      <c r="Q10886">
        <v>0.314</v>
      </c>
      <c r="R10886">
        <v>0.53900000000000003</v>
      </c>
      <c r="S10886">
        <v>0.625</v>
      </c>
      <c r="T10886">
        <v>0.52600000000000002</v>
      </c>
      <c r="U10886">
        <v>0.76200000000000001</v>
      </c>
      <c r="V10886">
        <v>0.84299999999999997</v>
      </c>
      <c r="W10886">
        <v>1.0229999999999999</v>
      </c>
      <c r="X10886">
        <v>1</v>
      </c>
      <c r="Y10886">
        <v>1.343</v>
      </c>
      <c r="Z10886">
        <v>1.337</v>
      </c>
      <c r="AA10886">
        <v>1.2</v>
      </c>
      <c r="AB10886">
        <v>0.9</v>
      </c>
    </row>
    <row r="10887" spans="1:28" x14ac:dyDescent="0.25">
      <c r="A10887" t="s">
        <v>11674</v>
      </c>
      <c r="N10887">
        <v>0.60199999999999998</v>
      </c>
      <c r="O10887">
        <v>0.68500000000000005</v>
      </c>
      <c r="P10887">
        <v>0.46300000000000002</v>
      </c>
      <c r="Q10887">
        <v>0.59</v>
      </c>
      <c r="R10887">
        <v>0.53800000000000003</v>
      </c>
      <c r="S10887">
        <v>0.83</v>
      </c>
      <c r="T10887">
        <v>0.46800000000000003</v>
      </c>
      <c r="U10887">
        <v>0.52100000000000002</v>
      </c>
      <c r="V10887">
        <v>0.71599999999999997</v>
      </c>
      <c r="W10887">
        <v>1.038</v>
      </c>
      <c r="X10887">
        <v>0.95699999999999996</v>
      </c>
      <c r="Y10887">
        <v>1.474</v>
      </c>
      <c r="Z10887">
        <v>1.603</v>
      </c>
      <c r="AA10887">
        <v>1.8</v>
      </c>
      <c r="AB10887">
        <v>1.6</v>
      </c>
    </row>
    <row r="10888" spans="1:28" x14ac:dyDescent="0.25">
      <c r="A10888" t="s">
        <v>11675</v>
      </c>
      <c r="O10888">
        <v>0.71399999999999997</v>
      </c>
      <c r="P10888">
        <v>0.63300000000000001</v>
      </c>
      <c r="Q10888">
        <v>0.55800000000000005</v>
      </c>
      <c r="R10888">
        <v>0.72499999999999998</v>
      </c>
      <c r="S10888">
        <v>0.81299999999999994</v>
      </c>
      <c r="T10888">
        <v>0.82</v>
      </c>
      <c r="U10888">
        <v>0.95199999999999996</v>
      </c>
      <c r="V10888">
        <v>1.101</v>
      </c>
      <c r="W10888">
        <v>0.94899999999999995</v>
      </c>
      <c r="X10888">
        <v>1.6419999999999999</v>
      </c>
      <c r="Y10888">
        <v>4.157</v>
      </c>
      <c r="Z10888">
        <v>3.117</v>
      </c>
      <c r="AA10888">
        <v>2.2000000000000002</v>
      </c>
      <c r="AB10888">
        <v>2.6</v>
      </c>
    </row>
    <row r="10889" spans="1:28" x14ac:dyDescent="0.25">
      <c r="A10889" t="s">
        <v>11676</v>
      </c>
      <c r="B10889">
        <v>0.38800000000000001</v>
      </c>
      <c r="C10889">
        <v>0.246</v>
      </c>
      <c r="D10889">
        <v>0.51200000000000001</v>
      </c>
      <c r="E10889">
        <v>0.81599999999999995</v>
      </c>
      <c r="F10889">
        <v>0.85899999999999999</v>
      </c>
      <c r="G10889">
        <v>1.1890000000000001</v>
      </c>
      <c r="H10889">
        <v>1.34</v>
      </c>
      <c r="I10889">
        <v>1.31</v>
      </c>
      <c r="J10889">
        <v>1.248</v>
      </c>
      <c r="K10889">
        <v>1.8049999999999999</v>
      </c>
      <c r="L10889">
        <v>1.671</v>
      </c>
      <c r="M10889">
        <v>2.3330000000000002</v>
      </c>
      <c r="N10889">
        <v>2.0950000000000002</v>
      </c>
      <c r="O10889">
        <v>1.9530000000000001</v>
      </c>
      <c r="P10889">
        <v>1.635</v>
      </c>
      <c r="Q10889">
        <v>1.8740000000000001</v>
      </c>
      <c r="R10889">
        <v>2.351</v>
      </c>
      <c r="S10889">
        <v>3.0939999999999999</v>
      </c>
      <c r="T10889">
        <v>3.0840000000000001</v>
      </c>
      <c r="U10889">
        <v>2.86</v>
      </c>
      <c r="V10889">
        <v>3.319</v>
      </c>
      <c r="W10889">
        <v>3.1269999999999998</v>
      </c>
      <c r="X10889">
        <v>3.044</v>
      </c>
      <c r="Y10889">
        <v>3.8170000000000002</v>
      </c>
      <c r="Z10889">
        <v>3.8029999999999999</v>
      </c>
      <c r="AA10889">
        <v>3.5</v>
      </c>
      <c r="AB10889">
        <v>3.6</v>
      </c>
    </row>
    <row r="10890" spans="1:28" x14ac:dyDescent="0.25">
      <c r="A10890" t="s">
        <v>11677</v>
      </c>
      <c r="B10890">
        <v>0.108</v>
      </c>
      <c r="C10890">
        <v>0.16200000000000001</v>
      </c>
      <c r="D10890">
        <v>0.114</v>
      </c>
      <c r="E10890">
        <v>0.16600000000000001</v>
      </c>
      <c r="F10890">
        <v>0.157</v>
      </c>
      <c r="G10890">
        <v>0.16800000000000001</v>
      </c>
      <c r="H10890">
        <v>0.16800000000000001</v>
      </c>
      <c r="I10890">
        <v>0.159</v>
      </c>
      <c r="J10890">
        <v>0.156</v>
      </c>
      <c r="K10890">
        <v>0.17199999999999999</v>
      </c>
      <c r="L10890">
        <v>0.251</v>
      </c>
      <c r="M10890">
        <v>0.27</v>
      </c>
      <c r="N10890">
        <v>0.33700000000000002</v>
      </c>
      <c r="O10890">
        <v>0.34399999999999997</v>
      </c>
      <c r="P10890">
        <v>0.29499999999999998</v>
      </c>
      <c r="Q10890">
        <v>0.23899999999999999</v>
      </c>
      <c r="R10890">
        <v>0.25900000000000001</v>
      </c>
      <c r="S10890">
        <v>0.33400000000000002</v>
      </c>
      <c r="T10890">
        <v>0.42499999999999999</v>
      </c>
      <c r="U10890">
        <v>0.48399999999999999</v>
      </c>
      <c r="V10890">
        <v>0.57699999999999996</v>
      </c>
      <c r="W10890">
        <v>0.61199999999999999</v>
      </c>
      <c r="X10890">
        <v>0.626</v>
      </c>
      <c r="Y10890">
        <v>0.67300000000000004</v>
      </c>
      <c r="Z10890">
        <v>0.65</v>
      </c>
      <c r="AA10890">
        <v>0.6</v>
      </c>
      <c r="AB10890">
        <v>0.6</v>
      </c>
    </row>
    <row r="10891" spans="1:28" x14ac:dyDescent="0.25">
      <c r="A10891" t="s">
        <v>11678</v>
      </c>
      <c r="I10891">
        <v>0.76700000000000002</v>
      </c>
      <c r="J10891">
        <v>0.71</v>
      </c>
      <c r="K10891">
        <v>0.59299999999999997</v>
      </c>
      <c r="L10891">
        <v>0.36699999999999999</v>
      </c>
      <c r="M10891">
        <v>0.64700000000000002</v>
      </c>
      <c r="N10891">
        <v>0.73299999999999998</v>
      </c>
      <c r="O10891">
        <v>0.53600000000000003</v>
      </c>
      <c r="P10891">
        <v>0.80600000000000005</v>
      </c>
      <c r="Q10891">
        <v>0.48599999999999999</v>
      </c>
      <c r="R10891">
        <v>0.81799999999999995</v>
      </c>
      <c r="S10891">
        <v>0.80600000000000005</v>
      </c>
      <c r="T10891">
        <v>0.78700000000000003</v>
      </c>
      <c r="U10891">
        <v>0.78300000000000003</v>
      </c>
      <c r="V10891">
        <v>0.86</v>
      </c>
      <c r="W10891">
        <v>1.071</v>
      </c>
      <c r="X10891">
        <v>1.19</v>
      </c>
      <c r="Y10891">
        <v>0.93300000000000005</v>
      </c>
      <c r="Z10891">
        <v>1.0269999999999999</v>
      </c>
      <c r="AA10891">
        <v>1</v>
      </c>
      <c r="AB10891">
        <v>0.9</v>
      </c>
    </row>
    <row r="10892" spans="1:28" x14ac:dyDescent="0.25">
      <c r="A10892" t="s">
        <v>11679</v>
      </c>
      <c r="M10892">
        <v>0.79200000000000004</v>
      </c>
      <c r="N10892">
        <v>0.308</v>
      </c>
      <c r="O10892">
        <v>0.59299999999999997</v>
      </c>
      <c r="P10892">
        <v>0.24</v>
      </c>
      <c r="Q10892">
        <v>0.95699999999999996</v>
      </c>
      <c r="R10892">
        <v>0.375</v>
      </c>
      <c r="S10892">
        <v>0.29199999999999998</v>
      </c>
      <c r="T10892">
        <v>0.44400000000000001</v>
      </c>
      <c r="U10892">
        <v>0.28599999999999998</v>
      </c>
      <c r="V10892">
        <v>0.26900000000000002</v>
      </c>
      <c r="W10892">
        <v>0.27600000000000002</v>
      </c>
      <c r="X10892">
        <v>0.58599999999999997</v>
      </c>
      <c r="Y10892">
        <v>0.72</v>
      </c>
      <c r="Z10892">
        <v>1.355</v>
      </c>
      <c r="AA10892">
        <v>1.8</v>
      </c>
      <c r="AB10892">
        <v>1.4</v>
      </c>
    </row>
    <row r="10893" spans="1:28" x14ac:dyDescent="0.25">
      <c r="A10893" t="s">
        <v>11680</v>
      </c>
      <c r="B10893">
        <v>0.12</v>
      </c>
      <c r="C10893">
        <v>0.52500000000000002</v>
      </c>
      <c r="D10893">
        <v>0.28899999999999998</v>
      </c>
      <c r="E10893">
        <v>0.19600000000000001</v>
      </c>
      <c r="F10893">
        <v>0.192</v>
      </c>
      <c r="G10893">
        <v>0.23799999999999999</v>
      </c>
      <c r="H10893">
        <v>0.157</v>
      </c>
      <c r="I10893">
        <v>0.20399999999999999</v>
      </c>
      <c r="J10893">
        <v>0.23699999999999999</v>
      </c>
      <c r="K10893">
        <v>0.45200000000000001</v>
      </c>
      <c r="L10893">
        <v>0.376</v>
      </c>
      <c r="M10893">
        <v>0.54500000000000004</v>
      </c>
      <c r="N10893">
        <v>0.55300000000000005</v>
      </c>
      <c r="O10893">
        <v>0.68899999999999995</v>
      </c>
      <c r="P10893">
        <v>0.77700000000000002</v>
      </c>
      <c r="Q10893">
        <v>1.383</v>
      </c>
      <c r="R10893">
        <v>1.0820000000000001</v>
      </c>
      <c r="S10893">
        <v>0.76200000000000001</v>
      </c>
      <c r="T10893">
        <v>0.64400000000000002</v>
      </c>
      <c r="U10893">
        <v>0.80200000000000005</v>
      </c>
      <c r="V10893">
        <v>1.145</v>
      </c>
      <c r="W10893">
        <v>1.179</v>
      </c>
      <c r="X10893">
        <v>1.0089999999999999</v>
      </c>
      <c r="Y10893">
        <v>1.3049999999999999</v>
      </c>
      <c r="Z10893">
        <v>1.43</v>
      </c>
    </row>
    <row r="10894" spans="1:28" x14ac:dyDescent="0.25">
      <c r="A10894" t="s">
        <v>11681</v>
      </c>
      <c r="B10894">
        <v>0.48499999999999999</v>
      </c>
      <c r="C10894">
        <v>0.42899999999999999</v>
      </c>
      <c r="D10894">
        <v>0.44400000000000001</v>
      </c>
      <c r="E10894">
        <v>0.45800000000000002</v>
      </c>
      <c r="F10894">
        <v>0.49199999999999999</v>
      </c>
      <c r="G10894">
        <v>0.40100000000000002</v>
      </c>
      <c r="H10894">
        <v>0.41299999999999998</v>
      </c>
      <c r="I10894">
        <v>0.438</v>
      </c>
      <c r="J10894">
        <v>0.52</v>
      </c>
      <c r="K10894">
        <v>0.53600000000000003</v>
      </c>
      <c r="L10894">
        <v>0.44900000000000001</v>
      </c>
      <c r="M10894">
        <v>0.6</v>
      </c>
      <c r="N10894">
        <v>0.59799999999999998</v>
      </c>
      <c r="O10894">
        <v>0.76800000000000002</v>
      </c>
      <c r="P10894">
        <v>0.69299999999999995</v>
      </c>
      <c r="Q10894">
        <v>0.68300000000000005</v>
      </c>
      <c r="R10894">
        <v>0.83199999999999996</v>
      </c>
      <c r="S10894">
        <v>0.64200000000000002</v>
      </c>
      <c r="T10894">
        <v>0.53400000000000003</v>
      </c>
      <c r="U10894">
        <v>0.53600000000000003</v>
      </c>
      <c r="V10894">
        <v>0.69099999999999995</v>
      </c>
      <c r="W10894">
        <v>0.73699999999999999</v>
      </c>
      <c r="X10894">
        <v>0.74099999999999999</v>
      </c>
      <c r="Y10894">
        <v>1.042</v>
      </c>
      <c r="Z10894">
        <v>0.94899999999999995</v>
      </c>
      <c r="AA10894">
        <v>0.8</v>
      </c>
      <c r="AB10894">
        <v>0.6</v>
      </c>
    </row>
    <row r="10895" spans="1:28" x14ac:dyDescent="0.25">
      <c r="A10895" t="s">
        <v>11682</v>
      </c>
      <c r="B10895">
        <v>1.077</v>
      </c>
      <c r="C10895">
        <v>1.052</v>
      </c>
      <c r="D10895">
        <v>1.216</v>
      </c>
      <c r="E10895">
        <v>1.268</v>
      </c>
      <c r="F10895">
        <v>1.012</v>
      </c>
      <c r="G10895">
        <v>1.1970000000000001</v>
      </c>
      <c r="H10895">
        <v>1.29</v>
      </c>
      <c r="I10895">
        <v>1.016</v>
      </c>
      <c r="J10895">
        <v>1.4970000000000001</v>
      </c>
      <c r="K10895">
        <v>1.117</v>
      </c>
      <c r="L10895">
        <v>1.4750000000000001</v>
      </c>
      <c r="M10895">
        <v>2.3359999999999999</v>
      </c>
      <c r="N10895">
        <v>2.048</v>
      </c>
      <c r="O10895">
        <v>1.97</v>
      </c>
      <c r="P10895">
        <v>1.7070000000000001</v>
      </c>
      <c r="Q10895">
        <v>2.09</v>
      </c>
      <c r="R10895">
        <v>1.984</v>
      </c>
      <c r="S10895">
        <v>1.8029999999999999</v>
      </c>
      <c r="T10895">
        <v>2.0619999999999998</v>
      </c>
      <c r="U10895">
        <v>2.4460000000000002</v>
      </c>
      <c r="V10895">
        <v>2.665</v>
      </c>
      <c r="W10895">
        <v>3.7850000000000001</v>
      </c>
      <c r="X10895">
        <v>2.823</v>
      </c>
      <c r="Y10895">
        <v>3.9950000000000001</v>
      </c>
      <c r="Z10895">
        <v>3.06</v>
      </c>
      <c r="AA10895">
        <v>2.7</v>
      </c>
      <c r="AB10895">
        <v>2.2000000000000002</v>
      </c>
    </row>
    <row r="10896" spans="1:28" x14ac:dyDescent="0.25">
      <c r="A10896" t="s">
        <v>11683</v>
      </c>
      <c r="Z10896">
        <v>8.0589999999999993</v>
      </c>
      <c r="AA10896">
        <v>6.3</v>
      </c>
      <c r="AB10896">
        <v>4.3</v>
      </c>
    </row>
    <row r="10897" spans="1:28" x14ac:dyDescent="0.25">
      <c r="A10897" t="s">
        <v>11684</v>
      </c>
      <c r="O10897">
        <v>0.27300000000000002</v>
      </c>
      <c r="P10897">
        <v>0.29299999999999998</v>
      </c>
      <c r="Q10897">
        <v>9.8000000000000004E-2</v>
      </c>
      <c r="R10897">
        <v>8.5999999999999993E-2</v>
      </c>
      <c r="S10897">
        <v>0.11799999999999999</v>
      </c>
      <c r="T10897">
        <v>0.152</v>
      </c>
      <c r="U10897">
        <v>0.246</v>
      </c>
      <c r="V10897">
        <v>0.25</v>
      </c>
      <c r="W10897">
        <v>0.34100000000000003</v>
      </c>
      <c r="X10897">
        <v>0.441</v>
      </c>
      <c r="Y10897">
        <v>0.66200000000000003</v>
      </c>
      <c r="Z10897">
        <v>0.20599999999999999</v>
      </c>
      <c r="AA10897">
        <v>0.1</v>
      </c>
      <c r="AB10897">
        <v>0.2</v>
      </c>
    </row>
    <row r="10898" spans="1:28" x14ac:dyDescent="0.25">
      <c r="A10898" t="s">
        <v>11685</v>
      </c>
      <c r="D10898">
        <v>0.49299999999999999</v>
      </c>
      <c r="E10898">
        <v>0.72899999999999998</v>
      </c>
      <c r="F10898">
        <v>0.63200000000000001</v>
      </c>
      <c r="G10898">
        <v>0.88900000000000001</v>
      </c>
      <c r="H10898">
        <v>0.68400000000000005</v>
      </c>
      <c r="I10898">
        <v>0.71599999999999997</v>
      </c>
      <c r="J10898">
        <v>0.63200000000000001</v>
      </c>
      <c r="K10898">
        <v>0.66400000000000003</v>
      </c>
      <c r="L10898">
        <v>0.70199999999999996</v>
      </c>
      <c r="M10898">
        <v>0.52400000000000002</v>
      </c>
      <c r="N10898">
        <v>0.67700000000000005</v>
      </c>
      <c r="O10898">
        <v>0.749</v>
      </c>
      <c r="P10898">
        <v>0.74299999999999999</v>
      </c>
      <c r="Q10898">
        <v>0.6</v>
      </c>
      <c r="R10898">
        <v>0.629</v>
      </c>
      <c r="S10898">
        <v>0.41099999999999998</v>
      </c>
      <c r="T10898">
        <v>0.52300000000000002</v>
      </c>
      <c r="U10898">
        <v>0.71599999999999997</v>
      </c>
      <c r="V10898">
        <v>0.64500000000000002</v>
      </c>
      <c r="W10898">
        <v>0.91</v>
      </c>
      <c r="X10898">
        <v>0.503</v>
      </c>
      <c r="Y10898">
        <v>0.72299999999999998</v>
      </c>
      <c r="Z10898">
        <v>0.85699999999999998</v>
      </c>
      <c r="AA10898">
        <v>1</v>
      </c>
      <c r="AB10898">
        <v>0.6</v>
      </c>
    </row>
    <row r="10899" spans="1:28" x14ac:dyDescent="0.25">
      <c r="A10899" t="s">
        <v>11686</v>
      </c>
      <c r="X10899">
        <v>0.94499999999999995</v>
      </c>
      <c r="Y10899">
        <v>1.986</v>
      </c>
      <c r="Z10899">
        <v>2.0699999999999998</v>
      </c>
      <c r="AA10899">
        <v>2</v>
      </c>
      <c r="AB10899">
        <v>1.9</v>
      </c>
    </row>
    <row r="10900" spans="1:28" x14ac:dyDescent="0.25">
      <c r="A10900" t="s">
        <v>11687</v>
      </c>
      <c r="B10900">
        <v>0.25</v>
      </c>
      <c r="C10900">
        <v>0.39200000000000002</v>
      </c>
      <c r="D10900">
        <v>0.34799999999999998</v>
      </c>
      <c r="E10900">
        <v>0.307</v>
      </c>
      <c r="F10900">
        <v>0.33800000000000002</v>
      </c>
      <c r="G10900">
        <v>0.27300000000000002</v>
      </c>
      <c r="H10900">
        <v>0.54100000000000004</v>
      </c>
      <c r="I10900">
        <v>0.45500000000000002</v>
      </c>
      <c r="J10900">
        <v>0.32600000000000001</v>
      </c>
      <c r="K10900">
        <v>0.312</v>
      </c>
      <c r="L10900">
        <v>0.31900000000000001</v>
      </c>
      <c r="M10900">
        <v>0.33</v>
      </c>
      <c r="N10900">
        <v>0.42599999999999999</v>
      </c>
      <c r="O10900">
        <v>0.50800000000000001</v>
      </c>
      <c r="P10900">
        <v>0.42899999999999999</v>
      </c>
      <c r="Q10900">
        <v>0.45200000000000001</v>
      </c>
      <c r="R10900">
        <v>0.45800000000000002</v>
      </c>
      <c r="S10900">
        <v>0.46200000000000002</v>
      </c>
      <c r="T10900">
        <v>0.34399999999999997</v>
      </c>
      <c r="U10900">
        <v>0.42299999999999999</v>
      </c>
      <c r="V10900">
        <v>0.60399999999999998</v>
      </c>
      <c r="W10900">
        <v>0.54</v>
      </c>
      <c r="X10900">
        <v>0.66900000000000004</v>
      </c>
      <c r="Y10900">
        <v>0.68400000000000005</v>
      </c>
      <c r="Z10900">
        <v>0.75900000000000001</v>
      </c>
      <c r="AA10900">
        <v>0.6</v>
      </c>
      <c r="AB10900">
        <v>0.5</v>
      </c>
    </row>
    <row r="10901" spans="1:28" x14ac:dyDescent="0.25">
      <c r="A10901" t="s">
        <v>11688</v>
      </c>
      <c r="K10901">
        <v>1.1020000000000001</v>
      </c>
      <c r="L10901">
        <v>0.70899999999999996</v>
      </c>
      <c r="M10901">
        <v>1.073</v>
      </c>
      <c r="N10901">
        <v>0.83799999999999997</v>
      </c>
      <c r="O10901">
        <v>0.47399999999999998</v>
      </c>
      <c r="P10901">
        <v>0.69</v>
      </c>
      <c r="Q10901">
        <v>0.72199999999999998</v>
      </c>
      <c r="R10901">
        <v>0.35299999999999998</v>
      </c>
      <c r="S10901">
        <v>0.44900000000000001</v>
      </c>
      <c r="T10901">
        <v>0.75800000000000001</v>
      </c>
      <c r="U10901">
        <v>0.73</v>
      </c>
      <c r="V10901">
        <v>1.0940000000000001</v>
      </c>
      <c r="W10901">
        <v>0.59199999999999997</v>
      </c>
      <c r="X10901">
        <v>0.64700000000000002</v>
      </c>
      <c r="Y10901">
        <v>0.63700000000000001</v>
      </c>
      <c r="Z10901">
        <v>0.61599999999999999</v>
      </c>
      <c r="AA10901">
        <v>0.5</v>
      </c>
      <c r="AB10901">
        <v>0.4</v>
      </c>
    </row>
    <row r="10902" spans="1:28" x14ac:dyDescent="0.25">
      <c r="A10902" t="s">
        <v>11689</v>
      </c>
      <c r="B10902">
        <v>0.29199999999999998</v>
      </c>
      <c r="C10902">
        <v>0.30599999999999999</v>
      </c>
    </row>
    <row r="10903" spans="1:28" x14ac:dyDescent="0.25">
      <c r="A10903" t="s">
        <v>11690</v>
      </c>
      <c r="P10903">
        <v>0.39300000000000002</v>
      </c>
      <c r="Q10903">
        <v>0.379</v>
      </c>
      <c r="R10903">
        <v>0.38500000000000001</v>
      </c>
      <c r="S10903">
        <v>0.4</v>
      </c>
      <c r="T10903">
        <v>0.56000000000000005</v>
      </c>
      <c r="U10903">
        <v>0.96199999999999997</v>
      </c>
      <c r="V10903">
        <v>1.393</v>
      </c>
      <c r="W10903">
        <v>1.222</v>
      </c>
      <c r="X10903">
        <v>1.0740000000000001</v>
      </c>
      <c r="Y10903">
        <v>1.667</v>
      </c>
      <c r="Z10903">
        <v>1.383</v>
      </c>
      <c r="AA10903">
        <v>1.6</v>
      </c>
      <c r="AB10903">
        <v>2</v>
      </c>
    </row>
    <row r="10904" spans="1:28" x14ac:dyDescent="0.25">
      <c r="A10904" t="s">
        <v>11691</v>
      </c>
      <c r="W10904">
        <v>1.105</v>
      </c>
      <c r="X10904">
        <v>1.7470000000000001</v>
      </c>
      <c r="Y10904">
        <v>2.258</v>
      </c>
      <c r="Z10904">
        <v>2.5920000000000001</v>
      </c>
      <c r="AA10904">
        <v>2.4</v>
      </c>
      <c r="AB10904">
        <v>2.2999999999999998</v>
      </c>
    </row>
    <row r="10905" spans="1:28" x14ac:dyDescent="0.25">
      <c r="A10905" t="s">
        <v>11692</v>
      </c>
      <c r="B10905">
        <v>9.6000000000000002E-2</v>
      </c>
      <c r="C10905">
        <v>0.11600000000000001</v>
      </c>
      <c r="D10905">
        <v>0.28100000000000003</v>
      </c>
      <c r="E10905">
        <v>0.27200000000000002</v>
      </c>
      <c r="F10905">
        <v>0.253</v>
      </c>
      <c r="G10905">
        <v>0.316</v>
      </c>
      <c r="H10905">
        <v>0.55800000000000005</v>
      </c>
      <c r="I10905">
        <v>0.51200000000000001</v>
      </c>
      <c r="J10905">
        <v>0.55400000000000005</v>
      </c>
      <c r="K10905">
        <v>0.53400000000000003</v>
      </c>
      <c r="L10905">
        <v>0.73799999999999999</v>
      </c>
      <c r="M10905">
        <v>0.93</v>
      </c>
      <c r="N10905">
        <v>0.94599999999999995</v>
      </c>
      <c r="O10905">
        <v>0.81200000000000006</v>
      </c>
      <c r="P10905">
        <v>0.73799999999999999</v>
      </c>
      <c r="Q10905">
        <v>0.83599999999999997</v>
      </c>
      <c r="R10905">
        <v>0.85599999999999998</v>
      </c>
      <c r="S10905">
        <v>0.94899999999999995</v>
      </c>
      <c r="T10905">
        <v>1.1240000000000001</v>
      </c>
      <c r="U10905">
        <v>1.218</v>
      </c>
      <c r="V10905">
        <v>1.476</v>
      </c>
      <c r="W10905">
        <v>1.409</v>
      </c>
      <c r="X10905">
        <v>1.62</v>
      </c>
      <c r="Y10905">
        <v>2.4630000000000001</v>
      </c>
      <c r="Z10905">
        <v>3.601</v>
      </c>
      <c r="AA10905">
        <v>4.5999999999999996</v>
      </c>
      <c r="AB10905">
        <v>4.4000000000000004</v>
      </c>
    </row>
    <row r="10906" spans="1:28" x14ac:dyDescent="0.25">
      <c r="A10906" t="s">
        <v>11693</v>
      </c>
      <c r="T10906">
        <v>0.72699999999999998</v>
      </c>
      <c r="U10906">
        <v>0.41499999999999998</v>
      </c>
      <c r="V10906">
        <v>1.083</v>
      </c>
      <c r="W10906">
        <v>1.4550000000000001</v>
      </c>
      <c r="X10906">
        <v>0.79200000000000004</v>
      </c>
      <c r="Y10906">
        <v>1.2290000000000001</v>
      </c>
      <c r="Z10906">
        <v>1.2190000000000001</v>
      </c>
      <c r="AA10906">
        <v>1.6</v>
      </c>
      <c r="AB10906">
        <v>0.9</v>
      </c>
    </row>
    <row r="10907" spans="1:28" x14ac:dyDescent="0.25">
      <c r="A10907" t="s">
        <v>11694</v>
      </c>
      <c r="B10907">
        <v>0.379</v>
      </c>
      <c r="C10907">
        <v>0.47299999999999998</v>
      </c>
      <c r="D10907">
        <v>0.55600000000000005</v>
      </c>
      <c r="E10907">
        <v>0.71199999999999997</v>
      </c>
      <c r="F10907">
        <v>0.61699999999999999</v>
      </c>
      <c r="G10907">
        <v>0.42399999999999999</v>
      </c>
      <c r="H10907">
        <v>0.61199999999999999</v>
      </c>
      <c r="I10907">
        <v>0.60899999999999999</v>
      </c>
      <c r="J10907">
        <v>0.77300000000000002</v>
      </c>
      <c r="K10907">
        <v>0.55200000000000005</v>
      </c>
      <c r="L10907">
        <v>0.42</v>
      </c>
      <c r="M10907">
        <v>0.68200000000000005</v>
      </c>
      <c r="N10907">
        <v>1.0649999999999999</v>
      </c>
      <c r="O10907">
        <v>1.296</v>
      </c>
      <c r="P10907">
        <v>1.012</v>
      </c>
      <c r="Q10907">
        <v>0.81399999999999995</v>
      </c>
      <c r="R10907">
        <v>0.86</v>
      </c>
      <c r="S10907">
        <v>1.298</v>
      </c>
      <c r="T10907">
        <v>1.8360000000000001</v>
      </c>
      <c r="U10907">
        <v>2.9529999999999998</v>
      </c>
      <c r="V10907">
        <v>2.5449999999999999</v>
      </c>
      <c r="W10907">
        <v>1.7909999999999999</v>
      </c>
      <c r="X10907">
        <v>2.04</v>
      </c>
      <c r="Y10907">
        <v>2.3410000000000002</v>
      </c>
      <c r="Z10907">
        <v>2.7189999999999999</v>
      </c>
      <c r="AA10907">
        <v>2.6</v>
      </c>
      <c r="AB10907">
        <v>1.7</v>
      </c>
    </row>
    <row r="10908" spans="1:28" x14ac:dyDescent="0.25">
      <c r="A10908" t="s">
        <v>11695</v>
      </c>
      <c r="Y10908">
        <v>2.3849999999999998</v>
      </c>
      <c r="Z10908">
        <v>1.333</v>
      </c>
      <c r="AA10908">
        <v>1</v>
      </c>
      <c r="AB10908">
        <v>1.4</v>
      </c>
    </row>
    <row r="10909" spans="1:28" x14ac:dyDescent="0.25">
      <c r="A10909" t="s">
        <v>11696</v>
      </c>
      <c r="B10909">
        <v>0.627</v>
      </c>
      <c r="C10909">
        <v>0.82599999999999996</v>
      </c>
      <c r="D10909">
        <v>0.98099999999999998</v>
      </c>
      <c r="E10909">
        <v>1.21</v>
      </c>
      <c r="F10909">
        <v>0.99</v>
      </c>
      <c r="G10909">
        <v>1.0149999999999999</v>
      </c>
      <c r="H10909">
        <v>1.0740000000000001</v>
      </c>
      <c r="I10909">
        <v>0.91300000000000003</v>
      </c>
      <c r="J10909">
        <v>0.85299999999999998</v>
      </c>
      <c r="K10909">
        <v>1.155</v>
      </c>
      <c r="L10909">
        <v>1.23</v>
      </c>
      <c r="M10909">
        <v>1.321</v>
      </c>
      <c r="N10909">
        <v>1.5980000000000001</v>
      </c>
      <c r="O10909">
        <v>1.3819999999999999</v>
      </c>
      <c r="P10909">
        <v>1.3129999999999999</v>
      </c>
      <c r="Q10909">
        <v>1.3660000000000001</v>
      </c>
      <c r="R10909">
        <v>1.409</v>
      </c>
      <c r="S10909">
        <v>1.4910000000000001</v>
      </c>
      <c r="T10909">
        <v>1.464</v>
      </c>
      <c r="U10909">
        <v>1.569</v>
      </c>
      <c r="V10909">
        <v>1.75</v>
      </c>
      <c r="W10909">
        <v>2.0870000000000002</v>
      </c>
      <c r="X10909">
        <v>2.0699999999999998</v>
      </c>
      <c r="Y10909">
        <v>2.4169999999999998</v>
      </c>
      <c r="Z10909">
        <v>2.1179999999999999</v>
      </c>
      <c r="AA10909">
        <v>2</v>
      </c>
      <c r="AB10909">
        <v>2.2000000000000002</v>
      </c>
    </row>
    <row r="10910" spans="1:28" x14ac:dyDescent="0.25">
      <c r="A10910" t="s">
        <v>11697</v>
      </c>
      <c r="B10910">
        <v>0.29399999999999998</v>
      </c>
      <c r="C10910">
        <v>0.625</v>
      </c>
      <c r="D10910">
        <v>0.67600000000000005</v>
      </c>
      <c r="E10910">
        <v>1.0620000000000001</v>
      </c>
      <c r="F10910">
        <v>1.1559999999999999</v>
      </c>
      <c r="G10910">
        <v>0.84399999999999997</v>
      </c>
      <c r="H10910">
        <v>0.74199999999999999</v>
      </c>
      <c r="I10910">
        <v>0.39300000000000002</v>
      </c>
      <c r="J10910">
        <v>0.56200000000000006</v>
      </c>
      <c r="K10910">
        <v>0.83299999999999996</v>
      </c>
      <c r="L10910">
        <v>1.071</v>
      </c>
      <c r="M10910">
        <v>1.5</v>
      </c>
      <c r="N10910">
        <v>1.111</v>
      </c>
      <c r="O10910">
        <v>0.375</v>
      </c>
      <c r="P10910">
        <v>0.5</v>
      </c>
      <c r="Q10910">
        <v>0.41699999999999998</v>
      </c>
      <c r="R10910">
        <v>1.1519999999999999</v>
      </c>
      <c r="S10910">
        <v>0.79500000000000004</v>
      </c>
      <c r="T10910">
        <v>0.92700000000000005</v>
      </c>
      <c r="U10910">
        <v>1.667</v>
      </c>
      <c r="V10910">
        <v>0.875</v>
      </c>
      <c r="W10910">
        <v>0.8</v>
      </c>
      <c r="X10910">
        <v>0.97599999999999998</v>
      </c>
      <c r="Y10910">
        <v>1.2</v>
      </c>
      <c r="Z10910">
        <v>1.6</v>
      </c>
      <c r="AA10910">
        <v>1.2</v>
      </c>
      <c r="AB10910">
        <v>1.8</v>
      </c>
    </row>
    <row r="10911" spans="1:28" x14ac:dyDescent="0.25">
      <c r="A10911" t="s">
        <v>11698</v>
      </c>
      <c r="B10911">
        <v>0.872</v>
      </c>
      <c r="C10911">
        <v>1.0580000000000001</v>
      </c>
      <c r="D10911">
        <v>1.1200000000000001</v>
      </c>
      <c r="E10911">
        <v>1.0920000000000001</v>
      </c>
      <c r="F10911">
        <v>0.88500000000000001</v>
      </c>
      <c r="G10911">
        <v>0.77800000000000002</v>
      </c>
      <c r="H10911">
        <v>1.1459999999999999</v>
      </c>
      <c r="I10911">
        <v>1.044</v>
      </c>
      <c r="J10911">
        <v>0.90600000000000003</v>
      </c>
      <c r="K10911">
        <v>0.78500000000000003</v>
      </c>
      <c r="L10911">
        <v>0.875</v>
      </c>
      <c r="M10911">
        <v>1.0860000000000001</v>
      </c>
      <c r="N10911">
        <v>1.054</v>
      </c>
      <c r="O10911">
        <v>1.145</v>
      </c>
      <c r="P10911">
        <v>1.056</v>
      </c>
      <c r="Q10911">
        <v>0.89900000000000002</v>
      </c>
      <c r="R10911">
        <v>0.92400000000000004</v>
      </c>
      <c r="S10911">
        <v>1.3069999999999999</v>
      </c>
      <c r="T10911">
        <v>1.4059999999999999</v>
      </c>
      <c r="U10911">
        <v>1.157</v>
      </c>
      <c r="V10911">
        <v>1.0780000000000001</v>
      </c>
      <c r="W10911">
        <v>1.593</v>
      </c>
      <c r="X10911">
        <v>1.7829999999999999</v>
      </c>
      <c r="Y10911">
        <v>2.008</v>
      </c>
      <c r="Z10911">
        <v>2.2149999999999999</v>
      </c>
      <c r="AA10911">
        <v>1.7</v>
      </c>
      <c r="AB10911">
        <v>1.4</v>
      </c>
    </row>
    <row r="10912" spans="1:28" x14ac:dyDescent="0.25">
      <c r="A10912" t="s">
        <v>11699</v>
      </c>
      <c r="B10912">
        <v>0.31</v>
      </c>
      <c r="C10912">
        <v>0.625</v>
      </c>
      <c r="D10912">
        <v>0.27600000000000002</v>
      </c>
      <c r="E10912">
        <v>0.28899999999999998</v>
      </c>
      <c r="Q10912">
        <v>0.42599999999999999</v>
      </c>
      <c r="R10912">
        <v>0.63400000000000001</v>
      </c>
      <c r="S10912">
        <v>0.45100000000000001</v>
      </c>
      <c r="T10912">
        <v>0.71399999999999997</v>
      </c>
      <c r="U10912">
        <v>0.66700000000000004</v>
      </c>
      <c r="V10912">
        <v>0.77900000000000003</v>
      </c>
      <c r="W10912">
        <v>0.68899999999999995</v>
      </c>
      <c r="X10912">
        <v>0.875</v>
      </c>
      <c r="Y10912">
        <v>0.84399999999999997</v>
      </c>
      <c r="Z10912">
        <v>0.76200000000000001</v>
      </c>
      <c r="AA10912">
        <v>0.8</v>
      </c>
      <c r="AB10912">
        <v>0.8</v>
      </c>
    </row>
    <row r="10913" spans="1:28" x14ac:dyDescent="0.25">
      <c r="A10913" t="s">
        <v>11700</v>
      </c>
      <c r="B10913">
        <v>0.59499999999999997</v>
      </c>
      <c r="C10913">
        <v>0.58699999999999997</v>
      </c>
      <c r="D10913">
        <v>0.59599999999999997</v>
      </c>
      <c r="E10913">
        <v>0.68300000000000005</v>
      </c>
      <c r="F10913">
        <v>0.69099999999999995</v>
      </c>
      <c r="G10913">
        <v>0.755</v>
      </c>
      <c r="H10913">
        <v>0.95399999999999996</v>
      </c>
      <c r="I10913">
        <v>0.79</v>
      </c>
      <c r="J10913">
        <v>0.82799999999999996</v>
      </c>
      <c r="K10913">
        <v>0.90200000000000002</v>
      </c>
      <c r="L10913">
        <v>0.877</v>
      </c>
      <c r="M10913">
        <v>1.0269999999999999</v>
      </c>
      <c r="N10913">
        <v>1.198</v>
      </c>
      <c r="O10913">
        <v>1.0920000000000001</v>
      </c>
      <c r="P10913">
        <v>1.2969999999999999</v>
      </c>
      <c r="Q10913">
        <v>1.3779999999999999</v>
      </c>
      <c r="R10913">
        <v>1.2010000000000001</v>
      </c>
      <c r="S10913">
        <v>1.1299999999999999</v>
      </c>
      <c r="T10913">
        <v>1.3660000000000001</v>
      </c>
      <c r="U10913">
        <v>1.3140000000000001</v>
      </c>
      <c r="V10913">
        <v>1.2310000000000001</v>
      </c>
      <c r="W10913">
        <v>1.3560000000000001</v>
      </c>
      <c r="X10913">
        <v>1.1359999999999999</v>
      </c>
      <c r="Y10913">
        <v>1.534</v>
      </c>
      <c r="Z10913">
        <v>1.3340000000000001</v>
      </c>
      <c r="AA10913">
        <v>1.4</v>
      </c>
      <c r="AB10913">
        <v>1.3</v>
      </c>
    </row>
    <row r="10914" spans="1:28" x14ac:dyDescent="0.25">
      <c r="A10914" t="s">
        <v>11701</v>
      </c>
      <c r="B10914">
        <v>0.34200000000000003</v>
      </c>
      <c r="C10914">
        <v>0.374</v>
      </c>
      <c r="D10914">
        <v>0.29499999999999998</v>
      </c>
      <c r="E10914">
        <v>0.40799999999999997</v>
      </c>
      <c r="F10914">
        <v>0.35299999999999998</v>
      </c>
      <c r="G10914">
        <v>0.38800000000000001</v>
      </c>
      <c r="H10914">
        <v>0.41399999999999998</v>
      </c>
      <c r="I10914">
        <v>0.434</v>
      </c>
      <c r="J10914">
        <v>0.46500000000000002</v>
      </c>
      <c r="K10914">
        <v>0.38200000000000001</v>
      </c>
      <c r="L10914">
        <v>0.41499999999999998</v>
      </c>
      <c r="M10914">
        <v>0.53700000000000003</v>
      </c>
      <c r="N10914">
        <v>0.65300000000000002</v>
      </c>
      <c r="O10914">
        <v>0.65300000000000002</v>
      </c>
      <c r="P10914">
        <v>0.68200000000000005</v>
      </c>
      <c r="Q10914">
        <v>0.57599999999999996</v>
      </c>
      <c r="R10914">
        <v>0.65800000000000003</v>
      </c>
      <c r="S10914">
        <v>0.68300000000000005</v>
      </c>
      <c r="T10914">
        <v>0.68799999999999994</v>
      </c>
      <c r="U10914">
        <v>0.74199999999999999</v>
      </c>
      <c r="V10914">
        <v>0.84299999999999997</v>
      </c>
      <c r="W10914">
        <v>0.84699999999999998</v>
      </c>
      <c r="X10914">
        <v>0.91</v>
      </c>
      <c r="Y10914">
        <v>1.228</v>
      </c>
      <c r="Z10914">
        <v>1.1990000000000001</v>
      </c>
      <c r="AA10914">
        <v>1</v>
      </c>
      <c r="AB10914">
        <v>0.8</v>
      </c>
    </row>
    <row r="10915" spans="1:28" x14ac:dyDescent="0.25">
      <c r="A10915" t="s">
        <v>11702</v>
      </c>
      <c r="B10915">
        <v>0.41199999999999998</v>
      </c>
      <c r="C10915">
        <v>0.39700000000000002</v>
      </c>
      <c r="D10915">
        <v>0.49299999999999999</v>
      </c>
      <c r="E10915">
        <v>0.502</v>
      </c>
      <c r="F10915">
        <v>0.59699999999999998</v>
      </c>
      <c r="G10915">
        <v>0.59699999999999998</v>
      </c>
      <c r="H10915">
        <v>0.67800000000000005</v>
      </c>
      <c r="I10915">
        <v>0.54600000000000004</v>
      </c>
      <c r="J10915">
        <v>0.66700000000000004</v>
      </c>
      <c r="K10915">
        <v>0.56999999999999995</v>
      </c>
      <c r="L10915">
        <v>0.68</v>
      </c>
      <c r="M10915">
        <v>0.73399999999999999</v>
      </c>
      <c r="N10915">
        <v>0.89500000000000002</v>
      </c>
      <c r="O10915">
        <v>0.81899999999999995</v>
      </c>
      <c r="P10915">
        <v>0.749</v>
      </c>
      <c r="Q10915">
        <v>0.879</v>
      </c>
      <c r="R10915">
        <v>0.68100000000000005</v>
      </c>
      <c r="S10915">
        <v>0.68899999999999995</v>
      </c>
      <c r="T10915">
        <v>0.67400000000000004</v>
      </c>
      <c r="U10915">
        <v>0.73799999999999999</v>
      </c>
      <c r="V10915">
        <v>0.874</v>
      </c>
      <c r="W10915">
        <v>0.83199999999999996</v>
      </c>
      <c r="X10915">
        <v>0.88100000000000001</v>
      </c>
      <c r="Y10915">
        <v>0.96399999999999997</v>
      </c>
      <c r="Z10915">
        <v>0.82</v>
      </c>
      <c r="AA10915">
        <v>0.8</v>
      </c>
      <c r="AB10915">
        <v>1</v>
      </c>
    </row>
    <row r="10916" spans="1:28" x14ac:dyDescent="0.25">
      <c r="A10916" t="s">
        <v>11703</v>
      </c>
      <c r="B10916">
        <v>1.901</v>
      </c>
      <c r="C10916">
        <v>2.8439999999999999</v>
      </c>
      <c r="D10916">
        <v>3.214</v>
      </c>
      <c r="E10916">
        <v>3.6640000000000001</v>
      </c>
      <c r="F10916">
        <v>3.125</v>
      </c>
      <c r="G10916">
        <v>4.1669999999999998</v>
      </c>
      <c r="H10916">
        <v>3.323</v>
      </c>
      <c r="I10916">
        <v>4.1040000000000001</v>
      </c>
      <c r="J10916">
        <v>4.4690000000000003</v>
      </c>
      <c r="K10916">
        <v>3.6789999999999998</v>
      </c>
      <c r="L10916">
        <v>3.6869999999999998</v>
      </c>
      <c r="M10916">
        <v>3.613</v>
      </c>
      <c r="N10916">
        <v>3.5579999999999998</v>
      </c>
      <c r="O10916">
        <v>3.3279999999999998</v>
      </c>
      <c r="P10916">
        <v>3.2989999999999999</v>
      </c>
      <c r="Q10916">
        <v>3.19</v>
      </c>
      <c r="R10916">
        <v>3.6480000000000001</v>
      </c>
      <c r="S10916">
        <v>5.0739999999999998</v>
      </c>
      <c r="T10916">
        <v>4.47</v>
      </c>
      <c r="U10916">
        <v>7.4</v>
      </c>
      <c r="V10916">
        <v>8.1359999999999992</v>
      </c>
      <c r="W10916">
        <v>6.9859999999999998</v>
      </c>
      <c r="X10916">
        <v>8.5719999999999992</v>
      </c>
      <c r="Y10916">
        <v>11.583</v>
      </c>
      <c r="Z10916">
        <v>10.446999999999999</v>
      </c>
      <c r="AA10916">
        <v>6.9</v>
      </c>
      <c r="AB10916">
        <v>4.5</v>
      </c>
    </row>
    <row r="10917" spans="1:28" x14ac:dyDescent="0.25">
      <c r="A10917" t="s">
        <v>11704</v>
      </c>
      <c r="Y10917">
        <v>15.589</v>
      </c>
      <c r="Z10917">
        <v>19.966999999999999</v>
      </c>
      <c r="AA10917">
        <v>18.899999999999999</v>
      </c>
      <c r="AB10917">
        <v>17.3</v>
      </c>
    </row>
    <row r="10918" spans="1:28" x14ac:dyDescent="0.25">
      <c r="A10918" t="s">
        <v>11705</v>
      </c>
      <c r="X10918">
        <v>2.931</v>
      </c>
      <c r="Y10918">
        <v>2.8450000000000002</v>
      </c>
      <c r="Z10918">
        <v>6.0890000000000004</v>
      </c>
      <c r="AA10918">
        <v>5.0999999999999996</v>
      </c>
      <c r="AB10918">
        <v>4.8</v>
      </c>
    </row>
    <row r="10919" spans="1:28" x14ac:dyDescent="0.25">
      <c r="A10919" t="s">
        <v>11706</v>
      </c>
      <c r="B10919">
        <v>1.409</v>
      </c>
      <c r="C10919">
        <v>1.4890000000000001</v>
      </c>
      <c r="D10919">
        <v>1.119</v>
      </c>
      <c r="E10919">
        <v>1.4019999999999999</v>
      </c>
      <c r="F10919">
        <v>1.64</v>
      </c>
      <c r="G10919">
        <v>2.0680000000000001</v>
      </c>
      <c r="H10919">
        <v>2.0449999999999999</v>
      </c>
      <c r="I10919">
        <v>1.7569999999999999</v>
      </c>
      <c r="J10919">
        <v>2.004</v>
      </c>
      <c r="K10919">
        <v>1.9470000000000001</v>
      </c>
      <c r="L10919">
        <v>2.0230000000000001</v>
      </c>
      <c r="M10919">
        <v>2.032</v>
      </c>
      <c r="N10919">
        <v>2.093</v>
      </c>
      <c r="O10919">
        <v>2.286</v>
      </c>
      <c r="P10919">
        <v>2.7669999999999999</v>
      </c>
      <c r="Q10919">
        <v>2.8439999999999999</v>
      </c>
      <c r="R10919">
        <v>2.8610000000000002</v>
      </c>
      <c r="S10919">
        <v>2.9420000000000002</v>
      </c>
      <c r="T10919">
        <v>3.12</v>
      </c>
      <c r="U10919">
        <v>3.2549999999999999</v>
      </c>
      <c r="V10919">
        <v>3.3149999999999999</v>
      </c>
      <c r="W10919">
        <v>3.6539999999999999</v>
      </c>
      <c r="X10919">
        <v>3.63</v>
      </c>
      <c r="Y10919">
        <v>4.3419999999999996</v>
      </c>
      <c r="Z10919">
        <v>5.1100000000000003</v>
      </c>
      <c r="AA10919">
        <v>4.9000000000000004</v>
      </c>
      <c r="AB10919">
        <v>3.9</v>
      </c>
    </row>
    <row r="10920" spans="1:28" x14ac:dyDescent="0.25">
      <c r="A10920" t="s">
        <v>11707</v>
      </c>
      <c r="N10920">
        <v>0.20300000000000001</v>
      </c>
      <c r="O10920">
        <v>0.11</v>
      </c>
      <c r="P10920">
        <v>0.17</v>
      </c>
      <c r="Q10920">
        <v>0.14000000000000001</v>
      </c>
      <c r="R10920">
        <v>0.152</v>
      </c>
      <c r="S10920">
        <v>0.18099999999999999</v>
      </c>
      <c r="T10920">
        <v>0.30599999999999999</v>
      </c>
      <c r="U10920">
        <v>0.46700000000000003</v>
      </c>
      <c r="V10920">
        <v>0.27800000000000002</v>
      </c>
      <c r="W10920">
        <v>0.23799999999999999</v>
      </c>
      <c r="X10920">
        <v>0.37</v>
      </c>
      <c r="Y10920">
        <v>0.63600000000000001</v>
      </c>
      <c r="Z10920">
        <v>0.90600000000000003</v>
      </c>
      <c r="AA10920">
        <v>0.6</v>
      </c>
      <c r="AB10920">
        <v>0.7</v>
      </c>
    </row>
    <row r="10921" spans="1:28" x14ac:dyDescent="0.25">
      <c r="A10921" t="s">
        <v>11708</v>
      </c>
      <c r="B10921">
        <v>0.51200000000000001</v>
      </c>
      <c r="C10921">
        <v>0.44600000000000001</v>
      </c>
      <c r="D10921">
        <v>0.44600000000000001</v>
      </c>
      <c r="E10921">
        <v>0.42199999999999999</v>
      </c>
      <c r="F10921">
        <v>0.26900000000000002</v>
      </c>
      <c r="G10921">
        <v>0.39700000000000002</v>
      </c>
      <c r="H10921">
        <v>0.42599999999999999</v>
      </c>
      <c r="I10921">
        <v>0.6</v>
      </c>
      <c r="J10921">
        <v>0.247</v>
      </c>
      <c r="K10921">
        <v>0.56899999999999995</v>
      </c>
      <c r="M10921">
        <v>0.58799999999999997</v>
      </c>
      <c r="N10921">
        <v>0.56499999999999995</v>
      </c>
      <c r="O10921">
        <v>0.49399999999999999</v>
      </c>
      <c r="P10921">
        <v>0.39500000000000002</v>
      </c>
      <c r="Q10921">
        <v>0.36799999999999999</v>
      </c>
      <c r="S10921">
        <v>0.53400000000000003</v>
      </c>
      <c r="T10921">
        <v>0.48399999999999999</v>
      </c>
      <c r="U10921">
        <v>0.375</v>
      </c>
      <c r="V10921">
        <v>0.23100000000000001</v>
      </c>
      <c r="W10921">
        <v>0.57799999999999996</v>
      </c>
      <c r="X10921">
        <v>0.57099999999999995</v>
      </c>
      <c r="Y10921">
        <v>0.54200000000000004</v>
      </c>
      <c r="Z10921">
        <v>0.91400000000000003</v>
      </c>
      <c r="AA10921">
        <v>0.6</v>
      </c>
      <c r="AB10921">
        <v>0.4</v>
      </c>
    </row>
    <row r="10922" spans="1:28" x14ac:dyDescent="0.25">
      <c r="A10922" t="s">
        <v>11709</v>
      </c>
      <c r="B10922">
        <v>2.0030000000000001</v>
      </c>
      <c r="C10922">
        <v>1.984</v>
      </c>
      <c r="D10922">
        <v>2.024</v>
      </c>
      <c r="E10922">
        <v>2.242</v>
      </c>
      <c r="F10922">
        <v>2.6440000000000001</v>
      </c>
      <c r="G10922">
        <v>2.8679999999999999</v>
      </c>
      <c r="H10922">
        <v>2.9009999999999998</v>
      </c>
      <c r="I10922">
        <v>3.746</v>
      </c>
      <c r="J10922">
        <v>3.9329999999999998</v>
      </c>
      <c r="K10922">
        <v>4.0220000000000002</v>
      </c>
      <c r="L10922">
        <v>4.3620000000000001</v>
      </c>
      <c r="M10922">
        <v>4.8109999999999999</v>
      </c>
      <c r="N10922">
        <v>4.9729999999999999</v>
      </c>
      <c r="O10922">
        <v>5.7119999999999997</v>
      </c>
      <c r="P10922">
        <v>5.6980000000000004</v>
      </c>
      <c r="Q10922">
        <v>5.79</v>
      </c>
      <c r="R10922">
        <v>5.8120000000000003</v>
      </c>
      <c r="S10922">
        <v>6.2619999999999996</v>
      </c>
      <c r="T10922">
        <v>5.92</v>
      </c>
      <c r="U10922">
        <v>6.6859999999999999</v>
      </c>
      <c r="V10922">
        <v>7.1989999999999998</v>
      </c>
      <c r="W10922">
        <v>7.0910000000000002</v>
      </c>
      <c r="X10922">
        <v>6.9420000000000002</v>
      </c>
      <c r="Y10922">
        <v>7.6159999999999997</v>
      </c>
      <c r="Z10922">
        <v>11.103999999999999</v>
      </c>
      <c r="AA10922">
        <v>8.9</v>
      </c>
      <c r="AB10922">
        <v>6.9</v>
      </c>
    </row>
    <row r="10923" spans="1:28" x14ac:dyDescent="0.25">
      <c r="A10923" t="s">
        <v>11710</v>
      </c>
      <c r="O10923">
        <v>0</v>
      </c>
      <c r="P10923">
        <v>5.3109999999999999</v>
      </c>
      <c r="Q10923">
        <v>5.6210000000000004</v>
      </c>
      <c r="R10923">
        <v>6.875</v>
      </c>
      <c r="S10923">
        <v>6.7859999999999996</v>
      </c>
      <c r="T10923">
        <v>6.9749999999999996</v>
      </c>
      <c r="U10923">
        <v>6.9560000000000004</v>
      </c>
      <c r="V10923">
        <v>6.6890000000000001</v>
      </c>
      <c r="W10923">
        <v>6.7469999999999999</v>
      </c>
      <c r="X10923">
        <v>6.7839999999999998</v>
      </c>
      <c r="Y10923">
        <v>7.867</v>
      </c>
      <c r="Z10923">
        <v>7.7859999999999996</v>
      </c>
      <c r="AA10923">
        <v>6.4</v>
      </c>
      <c r="AB10923">
        <v>5.0999999999999996</v>
      </c>
    </row>
    <row r="10924" spans="1:28" x14ac:dyDescent="0.25">
      <c r="A10924" t="s">
        <v>1028</v>
      </c>
      <c r="M10924">
        <v>0.8</v>
      </c>
      <c r="N10924">
        <v>0.79300000000000004</v>
      </c>
      <c r="O10924">
        <v>0.94</v>
      </c>
      <c r="P10924">
        <v>1.123</v>
      </c>
      <c r="Q10924">
        <v>0.89700000000000002</v>
      </c>
      <c r="R10924">
        <v>0.83499999999999996</v>
      </c>
      <c r="S10924">
        <v>0.89800000000000002</v>
      </c>
      <c r="T10924">
        <v>0.7</v>
      </c>
      <c r="U10924">
        <v>0.94</v>
      </c>
      <c r="V10924">
        <v>1.139</v>
      </c>
      <c r="W10924">
        <v>1.4319999999999999</v>
      </c>
      <c r="X10924">
        <v>1.169</v>
      </c>
      <c r="Y10924">
        <v>1.4119999999999999</v>
      </c>
      <c r="Z10924">
        <v>1.7529999999999999</v>
      </c>
      <c r="AA10924">
        <v>2.5</v>
      </c>
      <c r="AB10924">
        <v>1.8</v>
      </c>
    </row>
    <row r="10925" spans="1:28" x14ac:dyDescent="0.25">
      <c r="A10925" t="s">
        <v>11711</v>
      </c>
      <c r="G10925">
        <v>0.48599999999999999</v>
      </c>
      <c r="H10925">
        <v>0.434</v>
      </c>
      <c r="I10925">
        <v>0.45100000000000001</v>
      </c>
      <c r="J10925">
        <v>0.41299999999999998</v>
      </c>
      <c r="K10925">
        <v>0.52500000000000002</v>
      </c>
      <c r="L10925">
        <v>0.5</v>
      </c>
      <c r="M10925">
        <v>0.66200000000000003</v>
      </c>
      <c r="N10925">
        <v>0.76100000000000001</v>
      </c>
      <c r="O10925">
        <v>0.85299999999999998</v>
      </c>
      <c r="P10925">
        <v>0.83599999999999997</v>
      </c>
      <c r="Q10925">
        <v>1.1299999999999999</v>
      </c>
      <c r="R10925">
        <v>1.526</v>
      </c>
      <c r="S10925">
        <v>1.484</v>
      </c>
      <c r="T10925">
        <v>1.742</v>
      </c>
      <c r="U10925">
        <v>2.359</v>
      </c>
      <c r="V10925">
        <v>2.218</v>
      </c>
      <c r="W10925">
        <v>2.7909999999999999</v>
      </c>
      <c r="X10925">
        <v>3.3639999999999999</v>
      </c>
      <c r="Y10925">
        <v>3.927</v>
      </c>
      <c r="Z10925">
        <v>5.1310000000000002</v>
      </c>
      <c r="AA10925">
        <v>5.6</v>
      </c>
      <c r="AB10925">
        <v>5.2</v>
      </c>
    </row>
    <row r="10926" spans="1:28" x14ac:dyDescent="0.25">
      <c r="A10926" t="s">
        <v>11712</v>
      </c>
      <c r="C10926">
        <v>2.7E-2</v>
      </c>
      <c r="D10926">
        <v>0.17199999999999999</v>
      </c>
      <c r="E10926">
        <v>8.4000000000000005E-2</v>
      </c>
      <c r="F10926">
        <v>1.2999999999999999E-2</v>
      </c>
      <c r="G10926">
        <v>1.2E-2</v>
      </c>
      <c r="H10926">
        <v>0.111</v>
      </c>
      <c r="I10926">
        <v>0.10299999999999999</v>
      </c>
      <c r="J10926">
        <v>0.14699999999999999</v>
      </c>
      <c r="K10926">
        <v>0.13700000000000001</v>
      </c>
      <c r="L10926">
        <v>0.184</v>
      </c>
      <c r="M10926">
        <v>0.49299999999999999</v>
      </c>
      <c r="N10926">
        <v>0.32900000000000001</v>
      </c>
      <c r="O10926">
        <v>0.222</v>
      </c>
      <c r="P10926">
        <v>0.17799999999999999</v>
      </c>
      <c r="Q10926">
        <v>0.28999999999999998</v>
      </c>
      <c r="R10926">
        <v>0.2</v>
      </c>
      <c r="S10926">
        <v>0.51700000000000002</v>
      </c>
      <c r="T10926">
        <v>0.43099999999999999</v>
      </c>
      <c r="U10926">
        <v>0.77200000000000002</v>
      </c>
      <c r="V10926">
        <v>0.878</v>
      </c>
      <c r="W10926">
        <v>1.2290000000000001</v>
      </c>
      <c r="X10926">
        <v>1.492</v>
      </c>
      <c r="Y10926">
        <v>1.704</v>
      </c>
      <c r="Z10926">
        <v>1.6479999999999999</v>
      </c>
      <c r="AA10926">
        <v>2</v>
      </c>
      <c r="AB10926">
        <v>1.3</v>
      </c>
    </row>
    <row r="10927" spans="1:28" x14ac:dyDescent="0.25">
      <c r="A10927" t="s">
        <v>11713</v>
      </c>
      <c r="B10927">
        <v>0.41299999999999998</v>
      </c>
      <c r="C10927">
        <v>0.36399999999999999</v>
      </c>
      <c r="D10927">
        <v>0.92100000000000004</v>
      </c>
      <c r="E10927">
        <v>0.57099999999999995</v>
      </c>
      <c r="F10927">
        <v>0.65600000000000003</v>
      </c>
      <c r="G10927">
        <v>0.90600000000000003</v>
      </c>
      <c r="H10927">
        <v>0.59499999999999997</v>
      </c>
      <c r="I10927">
        <v>0.65900000000000003</v>
      </c>
      <c r="J10927">
        <v>0.5</v>
      </c>
      <c r="K10927">
        <v>0.28599999999999998</v>
      </c>
      <c r="L10927">
        <v>0.67600000000000005</v>
      </c>
      <c r="M10927">
        <v>0.68799999999999994</v>
      </c>
      <c r="N10927">
        <v>0.53300000000000003</v>
      </c>
      <c r="O10927">
        <v>0.90300000000000002</v>
      </c>
      <c r="P10927">
        <v>0.70599999999999996</v>
      </c>
      <c r="Q10927">
        <v>1.353</v>
      </c>
      <c r="R10927">
        <v>0.69399999999999995</v>
      </c>
      <c r="S10927">
        <v>0.46200000000000002</v>
      </c>
      <c r="T10927">
        <v>0.90200000000000002</v>
      </c>
      <c r="U10927">
        <v>1.0469999999999999</v>
      </c>
      <c r="V10927">
        <v>1.0980000000000001</v>
      </c>
      <c r="W10927">
        <v>1.089</v>
      </c>
      <c r="X10927">
        <v>1.851</v>
      </c>
      <c r="Y10927">
        <v>1.512</v>
      </c>
      <c r="Z10927">
        <v>1.3859999999999999</v>
      </c>
      <c r="AA10927">
        <v>2</v>
      </c>
      <c r="AB10927">
        <v>1.4</v>
      </c>
    </row>
    <row r="10928" spans="1:28" x14ac:dyDescent="0.25">
      <c r="A10928" t="s">
        <v>11714</v>
      </c>
      <c r="X10928">
        <v>1.75</v>
      </c>
      <c r="Y10928">
        <v>2.3039999999999998</v>
      </c>
      <c r="Z10928">
        <v>1.9750000000000001</v>
      </c>
      <c r="AA10928">
        <v>2.1</v>
      </c>
      <c r="AB10928">
        <v>1.7</v>
      </c>
    </row>
    <row r="10929" spans="1:28" x14ac:dyDescent="0.25">
      <c r="A10929" t="s">
        <v>11715</v>
      </c>
      <c r="B10929">
        <v>0.73699999999999999</v>
      </c>
      <c r="C10929">
        <v>0.65900000000000003</v>
      </c>
      <c r="D10929">
        <v>0.85699999999999998</v>
      </c>
      <c r="E10929">
        <v>0.79600000000000004</v>
      </c>
      <c r="F10929">
        <v>0.85899999999999999</v>
      </c>
      <c r="G10929">
        <v>0.84499999999999997</v>
      </c>
      <c r="H10929">
        <v>0.82199999999999995</v>
      </c>
      <c r="I10929">
        <v>1.1180000000000001</v>
      </c>
      <c r="J10929">
        <v>1.079</v>
      </c>
      <c r="K10929">
        <v>1.228</v>
      </c>
      <c r="L10929">
        <v>1.2969999999999999</v>
      </c>
      <c r="M10929">
        <v>1.4930000000000001</v>
      </c>
      <c r="N10929">
        <v>1.3169999999999999</v>
      </c>
      <c r="O10929">
        <v>1.353</v>
      </c>
      <c r="P10929">
        <v>1.494</v>
      </c>
      <c r="Q10929">
        <v>1.4350000000000001</v>
      </c>
      <c r="R10929">
        <v>1.3520000000000001</v>
      </c>
      <c r="S10929">
        <v>1.4330000000000001</v>
      </c>
    </row>
    <row r="10930" spans="1:28" x14ac:dyDescent="0.25">
      <c r="A10930" t="s">
        <v>11716</v>
      </c>
      <c r="T10930">
        <v>1.492</v>
      </c>
      <c r="U10930">
        <v>1.585</v>
      </c>
      <c r="V10930">
        <v>1.6850000000000001</v>
      </c>
      <c r="W10930">
        <v>1.861</v>
      </c>
      <c r="X10930">
        <v>1.857</v>
      </c>
      <c r="Y10930">
        <v>2.0459999999999998</v>
      </c>
      <c r="Z10930">
        <v>2.3980000000000001</v>
      </c>
      <c r="AA10930">
        <v>2.4</v>
      </c>
      <c r="AB10930">
        <v>2.7</v>
      </c>
    </row>
    <row r="10931" spans="1:28" x14ac:dyDescent="0.25">
      <c r="A10931" t="s">
        <v>11717</v>
      </c>
      <c r="O10931">
        <v>0.4</v>
      </c>
      <c r="P10931">
        <v>0.41799999999999998</v>
      </c>
      <c r="Q10931">
        <v>1.2330000000000001</v>
      </c>
      <c r="R10931">
        <v>1.1619999999999999</v>
      </c>
      <c r="S10931">
        <v>0.98899999999999999</v>
      </c>
      <c r="T10931">
        <v>0.96899999999999997</v>
      </c>
      <c r="U10931">
        <v>1.3440000000000001</v>
      </c>
      <c r="V10931">
        <v>1.345</v>
      </c>
      <c r="W10931">
        <v>1.1220000000000001</v>
      </c>
      <c r="X10931">
        <v>0.9</v>
      </c>
      <c r="Y10931">
        <v>1.319</v>
      </c>
      <c r="Z10931">
        <v>1.6970000000000001</v>
      </c>
      <c r="AA10931">
        <v>0.9</v>
      </c>
      <c r="AB10931">
        <v>1</v>
      </c>
    </row>
    <row r="10932" spans="1:28" x14ac:dyDescent="0.25">
      <c r="A10932" t="s">
        <v>11718</v>
      </c>
      <c r="B10932">
        <v>7.9000000000000001E-2</v>
      </c>
      <c r="C10932">
        <v>0.112</v>
      </c>
      <c r="D10932">
        <v>0.13400000000000001</v>
      </c>
      <c r="E10932">
        <v>0.17199999999999999</v>
      </c>
      <c r="F10932">
        <v>0.105</v>
      </c>
      <c r="G10932">
        <v>0.16600000000000001</v>
      </c>
      <c r="H10932">
        <v>0.182</v>
      </c>
      <c r="I10932">
        <v>0.128</v>
      </c>
      <c r="J10932">
        <v>0.13800000000000001</v>
      </c>
      <c r="K10932">
        <v>0.129</v>
      </c>
      <c r="L10932">
        <v>0.23599999999999999</v>
      </c>
      <c r="M10932">
        <v>0.151</v>
      </c>
      <c r="N10932">
        <v>0.16</v>
      </c>
      <c r="O10932">
        <v>0.154</v>
      </c>
      <c r="P10932">
        <v>0.193</v>
      </c>
      <c r="Q10932">
        <v>0.29099999999999998</v>
      </c>
      <c r="R10932">
        <v>0.191</v>
      </c>
      <c r="S10932">
        <v>0.28199999999999997</v>
      </c>
      <c r="T10932">
        <v>0.246</v>
      </c>
      <c r="U10932">
        <v>0.28999999999999998</v>
      </c>
      <c r="V10932">
        <v>0.39</v>
      </c>
    </row>
    <row r="10933" spans="1:28" x14ac:dyDescent="0.25">
      <c r="A10933" t="s">
        <v>11719</v>
      </c>
      <c r="C10933">
        <v>0.11899999999999999</v>
      </c>
      <c r="D10933">
        <v>1.7000000000000001E-2</v>
      </c>
      <c r="E10933">
        <v>1.9E-2</v>
      </c>
      <c r="F10933">
        <v>2.4E-2</v>
      </c>
      <c r="G10933">
        <v>0.14000000000000001</v>
      </c>
    </row>
    <row r="10934" spans="1:28" x14ac:dyDescent="0.25">
      <c r="A10934" t="s">
        <v>11720</v>
      </c>
      <c r="B10934">
        <v>0.86099999999999999</v>
      </c>
      <c r="C10934">
        <v>1.2130000000000001</v>
      </c>
      <c r="D10934">
        <v>1.0880000000000001</v>
      </c>
      <c r="E10934">
        <v>1.278</v>
      </c>
      <c r="F10934">
        <v>1.2290000000000001</v>
      </c>
      <c r="G10934">
        <v>1.252</v>
      </c>
      <c r="H10934">
        <v>1.669</v>
      </c>
      <c r="I10934">
        <v>1.6559999999999999</v>
      </c>
      <c r="J10934">
        <v>1.766</v>
      </c>
      <c r="K10934">
        <v>1.84</v>
      </c>
      <c r="L10934">
        <v>2.0059999999999998</v>
      </c>
      <c r="M10934">
        <v>2.1829999999999998</v>
      </c>
      <c r="N10934">
        <v>1.954</v>
      </c>
      <c r="O10934">
        <v>2.6190000000000002</v>
      </c>
      <c r="P10934">
        <v>2.2749999999999999</v>
      </c>
      <c r="Q10934">
        <v>2.754</v>
      </c>
      <c r="R10934">
        <v>2.2309999999999999</v>
      </c>
      <c r="S10934">
        <v>2.6150000000000002</v>
      </c>
      <c r="T10934">
        <v>2.8010000000000002</v>
      </c>
      <c r="U10934">
        <v>3.1259999999999999</v>
      </c>
      <c r="V10934">
        <v>2.8210000000000002</v>
      </c>
      <c r="W10934">
        <v>3.4830000000000001</v>
      </c>
      <c r="X10934">
        <v>3.6440000000000001</v>
      </c>
      <c r="Y10934">
        <v>5.2089999999999996</v>
      </c>
      <c r="Z10934">
        <v>7.077</v>
      </c>
      <c r="AA10934">
        <v>7.1</v>
      </c>
      <c r="AB10934">
        <v>5.7</v>
      </c>
    </row>
    <row r="10935" spans="1:28" x14ac:dyDescent="0.25">
      <c r="A10935" t="s">
        <v>11721</v>
      </c>
      <c r="N10935">
        <v>6.5000000000000002E-2</v>
      </c>
      <c r="O10935">
        <v>0.10299999999999999</v>
      </c>
      <c r="P10935">
        <v>0.221</v>
      </c>
    </row>
    <row r="10936" spans="1:28" x14ac:dyDescent="0.25">
      <c r="A10936" t="s">
        <v>11722</v>
      </c>
      <c r="C10936">
        <v>0.04</v>
      </c>
      <c r="D10936">
        <v>1.0999999999999999E-2</v>
      </c>
      <c r="E10936">
        <v>9.1999999999999998E-2</v>
      </c>
    </row>
    <row r="10937" spans="1:28" x14ac:dyDescent="0.25">
      <c r="A10937" t="s">
        <v>11723</v>
      </c>
      <c r="B10937">
        <v>0.26500000000000001</v>
      </c>
      <c r="C10937">
        <v>0.153</v>
      </c>
      <c r="D10937">
        <v>0.22</v>
      </c>
      <c r="E10937">
        <v>0.23</v>
      </c>
      <c r="F10937">
        <v>0.42199999999999999</v>
      </c>
      <c r="G10937">
        <v>0.14499999999999999</v>
      </c>
      <c r="H10937">
        <v>0.23699999999999999</v>
      </c>
      <c r="I10937">
        <v>0.371</v>
      </c>
      <c r="J10937">
        <v>0.42699999999999999</v>
      </c>
      <c r="K10937">
        <v>0.4</v>
      </c>
      <c r="L10937">
        <v>0.64100000000000001</v>
      </c>
      <c r="M10937">
        <v>0.60399999999999998</v>
      </c>
      <c r="N10937">
        <v>0.89200000000000002</v>
      </c>
      <c r="O10937">
        <v>1.056</v>
      </c>
      <c r="P10937">
        <v>1.5580000000000001</v>
      </c>
      <c r="Q10937">
        <v>1.7470000000000001</v>
      </c>
      <c r="R10937">
        <v>1.8149999999999999</v>
      </c>
      <c r="S10937">
        <v>1.9490000000000001</v>
      </c>
      <c r="T10937">
        <v>1.8280000000000001</v>
      </c>
      <c r="U10937">
        <v>2.1960000000000002</v>
      </c>
      <c r="V10937">
        <v>2.2109999999999999</v>
      </c>
      <c r="W10937">
        <v>2.3159999999999998</v>
      </c>
      <c r="X10937">
        <v>2.153</v>
      </c>
      <c r="Y10937">
        <v>2.258</v>
      </c>
      <c r="Z10937">
        <v>2.5379999999999998</v>
      </c>
      <c r="AA10937">
        <v>2.7</v>
      </c>
      <c r="AB10937">
        <v>1.9</v>
      </c>
    </row>
    <row r="10938" spans="1:28" x14ac:dyDescent="0.25">
      <c r="A10938" t="s">
        <v>11724</v>
      </c>
      <c r="B10938">
        <v>0.121</v>
      </c>
      <c r="C10938">
        <v>0.13400000000000001</v>
      </c>
      <c r="D10938">
        <v>0.16500000000000001</v>
      </c>
      <c r="E10938">
        <v>0.105</v>
      </c>
      <c r="F10938">
        <v>0.109</v>
      </c>
      <c r="G10938">
        <v>0.111</v>
      </c>
      <c r="H10938">
        <v>0.13700000000000001</v>
      </c>
      <c r="I10938">
        <v>0.13100000000000001</v>
      </c>
      <c r="J10938">
        <v>8.5000000000000006E-2</v>
      </c>
      <c r="K10938">
        <v>0.107</v>
      </c>
      <c r="L10938">
        <v>0.11700000000000001</v>
      </c>
      <c r="M10938">
        <v>0.27700000000000002</v>
      </c>
      <c r="N10938">
        <v>0.28599999999999998</v>
      </c>
      <c r="O10938">
        <v>0.25</v>
      </c>
      <c r="P10938">
        <v>0.20899999999999999</v>
      </c>
      <c r="Q10938">
        <v>0.40699999999999997</v>
      </c>
      <c r="R10938">
        <v>0.36099999999999999</v>
      </c>
      <c r="S10938">
        <v>0.40300000000000002</v>
      </c>
      <c r="T10938">
        <v>0.27100000000000002</v>
      </c>
      <c r="U10938">
        <v>0.59699999999999998</v>
      </c>
      <c r="V10938">
        <v>0.48599999999999999</v>
      </c>
      <c r="W10938">
        <v>0.871</v>
      </c>
      <c r="X10938">
        <v>0.52200000000000002</v>
      </c>
      <c r="Y10938">
        <v>0.77600000000000002</v>
      </c>
      <c r="Z10938">
        <v>1.0920000000000001</v>
      </c>
      <c r="AA10938">
        <v>1.9</v>
      </c>
      <c r="AB10938">
        <v>2.1</v>
      </c>
    </row>
    <row r="10939" spans="1:28" x14ac:dyDescent="0.25">
      <c r="A10939" t="s">
        <v>11725</v>
      </c>
      <c r="S10939">
        <v>0.80500000000000005</v>
      </c>
      <c r="T10939">
        <v>1.2</v>
      </c>
      <c r="U10939">
        <v>1.2110000000000001</v>
      </c>
      <c r="V10939">
        <v>1.3520000000000001</v>
      </c>
      <c r="W10939">
        <v>1.052</v>
      </c>
      <c r="X10939">
        <v>1.0149999999999999</v>
      </c>
      <c r="Y10939">
        <v>1.0860000000000001</v>
      </c>
      <c r="Z10939">
        <v>1.3859999999999999</v>
      </c>
      <c r="AA10939">
        <v>1.4</v>
      </c>
      <c r="AB10939">
        <v>1</v>
      </c>
    </row>
    <row r="10940" spans="1:28" x14ac:dyDescent="0.25">
      <c r="A10940" t="s">
        <v>11726</v>
      </c>
      <c r="B10940">
        <v>0.192</v>
      </c>
      <c r="C10940">
        <v>0.221</v>
      </c>
      <c r="D10940">
        <v>0.52300000000000002</v>
      </c>
      <c r="E10940">
        <v>0.59599999999999997</v>
      </c>
      <c r="F10940">
        <v>0.80500000000000005</v>
      </c>
      <c r="G10940">
        <v>0.55600000000000005</v>
      </c>
      <c r="H10940">
        <v>0.80900000000000005</v>
      </c>
      <c r="I10940">
        <v>0.82799999999999996</v>
      </c>
      <c r="J10940">
        <v>0.82599999999999996</v>
      </c>
      <c r="K10940">
        <v>1.18</v>
      </c>
      <c r="L10940">
        <v>1.333</v>
      </c>
      <c r="M10940">
        <v>1.984</v>
      </c>
      <c r="N10940">
        <v>2.0750000000000002</v>
      </c>
      <c r="O10940">
        <v>1.762</v>
      </c>
      <c r="P10940">
        <v>1.8240000000000001</v>
      </c>
      <c r="Q10940">
        <v>1.913</v>
      </c>
      <c r="R10940">
        <v>2.4649999999999999</v>
      </c>
      <c r="S10940">
        <v>2.2559999999999998</v>
      </c>
      <c r="T10940">
        <v>2.7709999999999999</v>
      </c>
      <c r="U10940">
        <v>4.1159999999999997</v>
      </c>
      <c r="V10940">
        <v>4.37</v>
      </c>
      <c r="W10940">
        <v>5.0049999999999999</v>
      </c>
      <c r="X10940">
        <v>6.4710000000000001</v>
      </c>
      <c r="Y10940">
        <v>6.8230000000000004</v>
      </c>
      <c r="Z10940">
        <v>8.9339999999999993</v>
      </c>
      <c r="AA10940">
        <v>8.4</v>
      </c>
      <c r="AB10940">
        <v>7.9</v>
      </c>
    </row>
    <row r="10941" spans="1:28" x14ac:dyDescent="0.25">
      <c r="A10941" t="s">
        <v>11727</v>
      </c>
      <c r="Q10941">
        <v>0.127</v>
      </c>
      <c r="R10941">
        <v>0.20599999999999999</v>
      </c>
      <c r="S10941">
        <v>0.47699999999999998</v>
      </c>
      <c r="T10941">
        <v>0.55900000000000005</v>
      </c>
      <c r="U10941">
        <v>0.39300000000000002</v>
      </c>
      <c r="V10941">
        <v>0.65900000000000003</v>
      </c>
      <c r="W10941">
        <v>0.747</v>
      </c>
      <c r="X10941">
        <v>0.874</v>
      </c>
      <c r="Y10941">
        <v>0.91300000000000003</v>
      </c>
      <c r="Z10941">
        <v>0.995</v>
      </c>
      <c r="AA10941">
        <v>1.2</v>
      </c>
      <c r="AB10941">
        <v>1.2</v>
      </c>
    </row>
    <row r="10942" spans="1:28" x14ac:dyDescent="0.25">
      <c r="A10942" t="s">
        <v>11728</v>
      </c>
      <c r="H10942">
        <v>0</v>
      </c>
      <c r="I10942">
        <v>0.23100000000000001</v>
      </c>
      <c r="J10942">
        <v>0.245</v>
      </c>
      <c r="K10942">
        <v>0.32600000000000001</v>
      </c>
      <c r="L10942">
        <v>0.186</v>
      </c>
      <c r="M10942">
        <v>0.35399999999999998</v>
      </c>
      <c r="N10942">
        <v>0.54</v>
      </c>
      <c r="O10942">
        <v>0.47199999999999998</v>
      </c>
      <c r="P10942">
        <v>0.25900000000000001</v>
      </c>
      <c r="Q10942">
        <v>0.34499999999999997</v>
      </c>
      <c r="R10942">
        <v>0.69</v>
      </c>
      <c r="S10942">
        <v>0.84199999999999997</v>
      </c>
      <c r="T10942">
        <v>1.508</v>
      </c>
      <c r="U10942">
        <v>1.5589999999999999</v>
      </c>
      <c r="V10942">
        <v>1.115</v>
      </c>
      <c r="W10942">
        <v>1.986</v>
      </c>
      <c r="X10942">
        <v>2.286</v>
      </c>
      <c r="Z10942">
        <v>4.3639999999999999</v>
      </c>
      <c r="AA10942">
        <v>3.9</v>
      </c>
      <c r="AB10942">
        <v>2.9</v>
      </c>
    </row>
    <row r="10943" spans="1:28" x14ac:dyDescent="0.25">
      <c r="A10943" t="s">
        <v>11729</v>
      </c>
      <c r="G10943">
        <v>0</v>
      </c>
      <c r="H10943">
        <v>0.27800000000000002</v>
      </c>
      <c r="I10943">
        <v>0.35099999999999998</v>
      </c>
      <c r="J10943">
        <v>1.093</v>
      </c>
      <c r="K10943">
        <v>0.92200000000000004</v>
      </c>
      <c r="L10943">
        <v>0.88300000000000001</v>
      </c>
      <c r="M10943">
        <v>0.85699999999999998</v>
      </c>
      <c r="N10943">
        <v>0.65800000000000003</v>
      </c>
      <c r="O10943">
        <v>0.73399999999999999</v>
      </c>
      <c r="P10943">
        <v>0.92600000000000005</v>
      </c>
      <c r="Q10943">
        <v>0.70099999999999996</v>
      </c>
      <c r="R10943">
        <v>0.66400000000000003</v>
      </c>
      <c r="S10943">
        <v>0.77300000000000002</v>
      </c>
      <c r="T10943">
        <v>1</v>
      </c>
      <c r="U10943">
        <v>1.196</v>
      </c>
      <c r="V10943">
        <v>2.645</v>
      </c>
      <c r="W10943">
        <v>2.8730000000000002</v>
      </c>
      <c r="X10943">
        <v>3.5169999999999999</v>
      </c>
      <c r="Y10943">
        <v>4.03</v>
      </c>
      <c r="Z10943">
        <v>3.3380000000000001</v>
      </c>
      <c r="AA10943">
        <v>2.8</v>
      </c>
      <c r="AB10943">
        <v>3.6</v>
      </c>
    </row>
    <row r="10944" spans="1:28" x14ac:dyDescent="0.25">
      <c r="A10944" t="s">
        <v>1029</v>
      </c>
      <c r="D10944">
        <v>0.879</v>
      </c>
      <c r="E10944">
        <v>1.1499999999999999</v>
      </c>
      <c r="F10944">
        <v>0.84899999999999998</v>
      </c>
      <c r="G10944">
        <v>0.73299999999999998</v>
      </c>
    </row>
    <row r="10945" spans="1:28" x14ac:dyDescent="0.25">
      <c r="A10945" t="s">
        <v>11730</v>
      </c>
      <c r="B10945">
        <v>1.2E-2</v>
      </c>
      <c r="C10945">
        <v>1.9E-2</v>
      </c>
      <c r="D10945">
        <v>0.19600000000000001</v>
      </c>
      <c r="E10945">
        <v>0.33300000000000002</v>
      </c>
      <c r="F10945">
        <v>0.40500000000000003</v>
      </c>
      <c r="G10945">
        <v>0.17100000000000001</v>
      </c>
      <c r="H10945">
        <v>0.20200000000000001</v>
      </c>
      <c r="I10945">
        <v>0.33100000000000002</v>
      </c>
      <c r="J10945">
        <v>0.23499999999999999</v>
      </c>
      <c r="K10945">
        <v>0.27500000000000002</v>
      </c>
      <c r="L10945">
        <v>0.27400000000000002</v>
      </c>
      <c r="M10945">
        <v>0.45300000000000001</v>
      </c>
      <c r="N10945">
        <v>0.34200000000000003</v>
      </c>
      <c r="O10945">
        <v>0.42099999999999999</v>
      </c>
      <c r="P10945">
        <v>0.40899999999999997</v>
      </c>
      <c r="Q10945">
        <v>0.436</v>
      </c>
      <c r="R10945">
        <v>0.45100000000000001</v>
      </c>
      <c r="S10945">
        <v>0.47299999999999998</v>
      </c>
      <c r="T10945">
        <v>0.72899999999999998</v>
      </c>
      <c r="U10945">
        <v>0.83399999999999996</v>
      </c>
      <c r="V10945">
        <v>0.49</v>
      </c>
      <c r="W10945">
        <v>0.70299999999999996</v>
      </c>
      <c r="X10945">
        <v>1.0069999999999999</v>
      </c>
      <c r="Y10945">
        <v>1.333</v>
      </c>
      <c r="Z10945">
        <v>1.2849999999999999</v>
      </c>
      <c r="AA10945">
        <v>1.7</v>
      </c>
      <c r="AB10945">
        <v>1.5</v>
      </c>
    </row>
    <row r="10946" spans="1:28" x14ac:dyDescent="0.25">
      <c r="A10946" t="s">
        <v>11731</v>
      </c>
      <c r="D10946">
        <v>0.47199999999999998</v>
      </c>
      <c r="E10946">
        <v>0.46200000000000002</v>
      </c>
      <c r="F10946">
        <v>0.67500000000000004</v>
      </c>
      <c r="G10946">
        <v>0.41</v>
      </c>
      <c r="H10946">
        <v>0.7</v>
      </c>
    </row>
    <row r="10947" spans="1:28" x14ac:dyDescent="0.25">
      <c r="A10947" t="s">
        <v>11732</v>
      </c>
      <c r="B10947">
        <v>0.61899999999999999</v>
      </c>
      <c r="C10947">
        <v>0.78800000000000003</v>
      </c>
      <c r="D10947">
        <v>0.66700000000000004</v>
      </c>
      <c r="E10947">
        <v>0.92800000000000005</v>
      </c>
      <c r="F10947">
        <v>1.0449999999999999</v>
      </c>
      <c r="G10947">
        <v>1.1559999999999999</v>
      </c>
      <c r="H10947">
        <v>1.4219999999999999</v>
      </c>
      <c r="I10947">
        <v>1.512</v>
      </c>
      <c r="J10947">
        <v>1.895</v>
      </c>
      <c r="K10947">
        <v>2.1059999999999999</v>
      </c>
      <c r="L10947">
        <v>2.2109999999999999</v>
      </c>
      <c r="M10947">
        <v>2.3740000000000001</v>
      </c>
      <c r="N10947">
        <v>2.206</v>
      </c>
      <c r="O10947">
        <v>1.911</v>
      </c>
      <c r="P10947">
        <v>1.7689999999999999</v>
      </c>
      <c r="Q10947">
        <v>1.9359999999999999</v>
      </c>
      <c r="R10947">
        <v>2.2250000000000001</v>
      </c>
      <c r="S10947">
        <v>2.3290000000000002</v>
      </c>
      <c r="T10947">
        <v>2.6360000000000001</v>
      </c>
      <c r="U10947">
        <v>2.6509999999999998</v>
      </c>
      <c r="V10947">
        <v>2.6970000000000001</v>
      </c>
      <c r="W10947">
        <v>2.9580000000000002</v>
      </c>
      <c r="X10947">
        <v>2.9929999999999999</v>
      </c>
      <c r="Y10947">
        <v>3.266</v>
      </c>
      <c r="Z10947">
        <v>4.1369999999999996</v>
      </c>
      <c r="AA10947">
        <v>3.9</v>
      </c>
      <c r="AB10947">
        <v>3.4</v>
      </c>
    </row>
    <row r="10948" spans="1:28" x14ac:dyDescent="0.25">
      <c r="A10948" t="s">
        <v>11733</v>
      </c>
      <c r="N10948">
        <v>0.13600000000000001</v>
      </c>
      <c r="O10948">
        <v>0.105</v>
      </c>
      <c r="P10948">
        <v>0.14799999999999999</v>
      </c>
      <c r="Q10948">
        <v>0.19900000000000001</v>
      </c>
      <c r="R10948">
        <v>0.16800000000000001</v>
      </c>
      <c r="S10948">
        <v>0.21299999999999999</v>
      </c>
      <c r="T10948">
        <v>0.23300000000000001</v>
      </c>
      <c r="U10948">
        <v>0.43099999999999999</v>
      </c>
      <c r="V10948">
        <v>0.61899999999999999</v>
      </c>
      <c r="W10948">
        <v>0.41799999999999998</v>
      </c>
      <c r="X10948">
        <v>0.374</v>
      </c>
      <c r="Y10948">
        <v>0.45200000000000001</v>
      </c>
      <c r="Z10948">
        <v>0.54900000000000004</v>
      </c>
      <c r="AA10948">
        <v>0.7</v>
      </c>
      <c r="AB10948">
        <v>0.6</v>
      </c>
    </row>
    <row r="10949" spans="1:28" x14ac:dyDescent="0.25">
      <c r="A10949" t="s">
        <v>11734</v>
      </c>
      <c r="B10949">
        <v>0.34</v>
      </c>
      <c r="C10949">
        <v>0.25</v>
      </c>
      <c r="D10949">
        <v>0.52100000000000002</v>
      </c>
      <c r="E10949">
        <v>0.34799999999999998</v>
      </c>
      <c r="F10949">
        <v>0.69199999999999995</v>
      </c>
      <c r="G10949">
        <v>0.41499999999999998</v>
      </c>
      <c r="H10949">
        <v>0.47799999999999998</v>
      </c>
      <c r="I10949">
        <v>0.5</v>
      </c>
    </row>
    <row r="10950" spans="1:28" x14ac:dyDescent="0.25">
      <c r="A10950" t="s">
        <v>1030</v>
      </c>
      <c r="G10950">
        <v>0.56799999999999995</v>
      </c>
      <c r="H10950">
        <v>0.74199999999999999</v>
      </c>
      <c r="I10950">
        <v>0.92600000000000005</v>
      </c>
      <c r="J10950">
        <v>1.147</v>
      </c>
      <c r="K10950">
        <v>0.58299999999999996</v>
      </c>
      <c r="L10950">
        <v>0.35099999999999998</v>
      </c>
      <c r="M10950">
        <v>0.95</v>
      </c>
      <c r="N10950">
        <v>1.0509999999999999</v>
      </c>
      <c r="O10950">
        <v>0.95499999999999996</v>
      </c>
      <c r="P10950">
        <v>1.109</v>
      </c>
      <c r="Q10950">
        <v>0.85399999999999998</v>
      </c>
      <c r="R10950">
        <v>1.472</v>
      </c>
      <c r="S10950">
        <v>1.587</v>
      </c>
      <c r="T10950">
        <v>1.1200000000000001</v>
      </c>
      <c r="U10950">
        <v>1.014</v>
      </c>
      <c r="V10950">
        <v>1.3640000000000001</v>
      </c>
      <c r="W10950">
        <v>1.831</v>
      </c>
      <c r="X10950">
        <v>1.5740000000000001</v>
      </c>
      <c r="Y10950">
        <v>2.1429999999999998</v>
      </c>
      <c r="Z10950">
        <v>2.5379999999999998</v>
      </c>
      <c r="AA10950">
        <v>2.5</v>
      </c>
      <c r="AB10950">
        <v>2.1</v>
      </c>
    </row>
    <row r="10951" spans="1:28" x14ac:dyDescent="0.25">
      <c r="A10951" t="s">
        <v>11735</v>
      </c>
      <c r="B10951">
        <v>0.31</v>
      </c>
      <c r="C10951">
        <v>0.22800000000000001</v>
      </c>
      <c r="D10951">
        <v>0.30399999999999999</v>
      </c>
      <c r="E10951">
        <v>0.38900000000000001</v>
      </c>
      <c r="F10951">
        <v>0.34</v>
      </c>
      <c r="G10951">
        <v>0.35199999999999998</v>
      </c>
      <c r="H10951">
        <v>0.311</v>
      </c>
      <c r="I10951">
        <v>0.52200000000000002</v>
      </c>
      <c r="J10951">
        <v>0.58599999999999997</v>
      </c>
      <c r="K10951">
        <v>0.78800000000000003</v>
      </c>
      <c r="L10951">
        <v>1.0449999999999999</v>
      </c>
      <c r="M10951">
        <v>1.077</v>
      </c>
      <c r="N10951">
        <v>1.085</v>
      </c>
      <c r="O10951">
        <v>1.3069999999999999</v>
      </c>
      <c r="P10951">
        <v>1.2729999999999999</v>
      </c>
      <c r="Q10951">
        <v>1.05</v>
      </c>
      <c r="R10951">
        <v>1.4950000000000001</v>
      </c>
      <c r="S10951">
        <v>1.502</v>
      </c>
      <c r="T10951">
        <v>1.4</v>
      </c>
      <c r="U10951">
        <v>1.667</v>
      </c>
      <c r="V10951">
        <v>1.64</v>
      </c>
      <c r="W10951">
        <v>2.2290000000000001</v>
      </c>
      <c r="X10951">
        <v>2.282</v>
      </c>
      <c r="Y10951">
        <v>2.254</v>
      </c>
      <c r="Z10951">
        <v>2.7490000000000001</v>
      </c>
      <c r="AA10951">
        <v>2.4</v>
      </c>
      <c r="AB10951">
        <v>1.9</v>
      </c>
    </row>
    <row r="10952" spans="1:28" x14ac:dyDescent="0.25">
      <c r="A10952" t="s">
        <v>11736</v>
      </c>
      <c r="N10952">
        <v>0.78</v>
      </c>
      <c r="O10952">
        <v>1.1439999999999999</v>
      </c>
      <c r="R10952">
        <v>0.33600000000000002</v>
      </c>
      <c r="S10952">
        <v>0.29199999999999998</v>
      </c>
      <c r="T10952">
        <v>0.27700000000000002</v>
      </c>
      <c r="U10952">
        <v>0.38200000000000001</v>
      </c>
      <c r="V10952">
        <v>0.52900000000000003</v>
      </c>
      <c r="W10952">
        <v>0.5</v>
      </c>
      <c r="X10952">
        <v>0.45800000000000002</v>
      </c>
      <c r="Y10952">
        <v>0.59699999999999998</v>
      </c>
      <c r="Z10952">
        <v>0.57899999999999996</v>
      </c>
      <c r="AA10952">
        <v>0.7</v>
      </c>
      <c r="AB10952">
        <v>0.6</v>
      </c>
    </row>
    <row r="10953" spans="1:28" x14ac:dyDescent="0.25">
      <c r="A10953" t="s">
        <v>11737</v>
      </c>
      <c r="B10953">
        <v>0.15</v>
      </c>
      <c r="C10953">
        <v>0.23799999999999999</v>
      </c>
      <c r="D10953">
        <v>0.18</v>
      </c>
      <c r="E10953">
        <v>0.432</v>
      </c>
      <c r="F10953">
        <v>0.32600000000000001</v>
      </c>
      <c r="G10953">
        <v>0.28599999999999998</v>
      </c>
      <c r="H10953">
        <v>0.45900000000000002</v>
      </c>
      <c r="I10953">
        <v>0.60499999999999998</v>
      </c>
      <c r="J10953">
        <v>0.60699999999999998</v>
      </c>
      <c r="K10953">
        <v>0.75</v>
      </c>
      <c r="L10953">
        <v>0.83899999999999997</v>
      </c>
      <c r="M10953">
        <v>1.4370000000000001</v>
      </c>
      <c r="N10953">
        <v>1.407</v>
      </c>
      <c r="O10953">
        <v>1.21</v>
      </c>
      <c r="P10953">
        <v>1.3660000000000001</v>
      </c>
      <c r="Q10953">
        <v>1.214</v>
      </c>
      <c r="R10953">
        <v>1.31</v>
      </c>
      <c r="S10953">
        <v>1.66</v>
      </c>
      <c r="T10953">
        <v>1.6890000000000001</v>
      </c>
      <c r="U10953">
        <v>2.577</v>
      </c>
      <c r="V10953">
        <v>2.7959999999999998</v>
      </c>
      <c r="W10953">
        <v>3.5350000000000001</v>
      </c>
      <c r="X10953">
        <v>3.3119999999999998</v>
      </c>
      <c r="Y10953">
        <v>3.8660000000000001</v>
      </c>
      <c r="Z10953">
        <v>4.93</v>
      </c>
      <c r="AA10953">
        <v>5.2</v>
      </c>
      <c r="AB10953">
        <v>4.5</v>
      </c>
    </row>
    <row r="10954" spans="1:28" x14ac:dyDescent="0.25">
      <c r="A10954" t="s">
        <v>11738</v>
      </c>
      <c r="B10954">
        <v>1.143</v>
      </c>
      <c r="C10954">
        <v>1.583</v>
      </c>
      <c r="D10954">
        <v>1.788</v>
      </c>
      <c r="E10954">
        <v>1.897</v>
      </c>
      <c r="F10954">
        <v>1.841</v>
      </c>
      <c r="G10954">
        <v>2.867</v>
      </c>
      <c r="H10954">
        <v>3.214</v>
      </c>
      <c r="I10954">
        <v>2.8660000000000001</v>
      </c>
      <c r="J10954">
        <v>2.8119999999999998</v>
      </c>
      <c r="K10954">
        <v>3.8460000000000001</v>
      </c>
      <c r="L10954">
        <v>4.3079999999999998</v>
      </c>
      <c r="M10954">
        <v>3.915</v>
      </c>
      <c r="N10954">
        <v>4.1790000000000003</v>
      </c>
      <c r="O10954">
        <v>4.8570000000000002</v>
      </c>
      <c r="P10954">
        <v>3.4390000000000001</v>
      </c>
      <c r="Q10954">
        <v>3.2639999999999998</v>
      </c>
      <c r="R10954">
        <v>3.51</v>
      </c>
      <c r="S10954">
        <v>3.3969999999999998</v>
      </c>
      <c r="T10954">
        <v>2.8919999999999999</v>
      </c>
      <c r="U10954">
        <v>3.0870000000000002</v>
      </c>
      <c r="V10954">
        <v>3.7480000000000002</v>
      </c>
      <c r="W10954">
        <v>3.6030000000000002</v>
      </c>
      <c r="X10954">
        <v>4.3040000000000003</v>
      </c>
      <c r="Y10954">
        <v>5.4320000000000004</v>
      </c>
      <c r="Z10954">
        <v>5.4980000000000002</v>
      </c>
      <c r="AA10954">
        <v>5.3</v>
      </c>
      <c r="AB10954">
        <v>5.3</v>
      </c>
    </row>
    <row r="10955" spans="1:28" x14ac:dyDescent="0.25">
      <c r="A10955" t="s">
        <v>11739</v>
      </c>
      <c r="B10955">
        <v>5.3179999999999996</v>
      </c>
      <c r="C10955">
        <v>4.8609999999999998</v>
      </c>
      <c r="D10955">
        <v>5.0490000000000004</v>
      </c>
      <c r="E10955">
        <v>4.1539999999999999</v>
      </c>
      <c r="F10955">
        <v>3.6869999999999998</v>
      </c>
      <c r="G10955">
        <v>3.4620000000000002</v>
      </c>
      <c r="H10955">
        <v>3.254</v>
      </c>
      <c r="I10955">
        <v>3.2629999999999999</v>
      </c>
      <c r="J10955">
        <v>3.8380000000000001</v>
      </c>
      <c r="K10955">
        <v>3.8359999999999999</v>
      </c>
      <c r="L10955">
        <v>3.5179999999999998</v>
      </c>
      <c r="M10955">
        <v>2.5339999999999998</v>
      </c>
      <c r="N10955">
        <v>2.827</v>
      </c>
      <c r="O10955">
        <v>2.9580000000000002</v>
      </c>
      <c r="P10955">
        <v>2.8330000000000002</v>
      </c>
      <c r="Q10955">
        <v>2.383</v>
      </c>
      <c r="R10955">
        <v>2.238</v>
      </c>
      <c r="S10955">
        <v>2.44</v>
      </c>
      <c r="T10955">
        <v>2.0409999999999999</v>
      </c>
      <c r="U10955">
        <v>1.333</v>
      </c>
      <c r="V10955">
        <v>1.9</v>
      </c>
      <c r="W10955">
        <v>2.1760000000000002</v>
      </c>
      <c r="X10955">
        <v>2.1259999999999999</v>
      </c>
      <c r="Y10955">
        <v>1.8819999999999999</v>
      </c>
      <c r="Z10955">
        <v>1.81</v>
      </c>
      <c r="AA10955">
        <v>2.6</v>
      </c>
    </row>
    <row r="10956" spans="1:28" x14ac:dyDescent="0.25">
      <c r="A10956" t="s">
        <v>11740</v>
      </c>
      <c r="B10956">
        <v>0.30399999999999999</v>
      </c>
      <c r="C10956">
        <v>0.29199999999999998</v>
      </c>
      <c r="D10956">
        <v>0.29599999999999999</v>
      </c>
      <c r="E10956">
        <v>0.38300000000000001</v>
      </c>
      <c r="F10956">
        <v>0.33700000000000002</v>
      </c>
      <c r="G10956">
        <v>0.44900000000000001</v>
      </c>
      <c r="H10956">
        <v>0.31</v>
      </c>
      <c r="I10956">
        <v>0.52300000000000002</v>
      </c>
      <c r="J10956">
        <v>0.67900000000000005</v>
      </c>
      <c r="K10956">
        <v>0.745</v>
      </c>
      <c r="L10956">
        <v>0.80300000000000005</v>
      </c>
      <c r="M10956">
        <v>1.4339999999999999</v>
      </c>
      <c r="N10956">
        <v>1.198</v>
      </c>
      <c r="O10956">
        <v>0.94399999999999995</v>
      </c>
      <c r="P10956">
        <v>1.2549999999999999</v>
      </c>
      <c r="Q10956">
        <v>1.3</v>
      </c>
      <c r="R10956">
        <v>1.823</v>
      </c>
      <c r="S10956">
        <v>1.726</v>
      </c>
      <c r="T10956">
        <v>1.871</v>
      </c>
      <c r="U10956">
        <v>2.496</v>
      </c>
      <c r="V10956">
        <v>2.423</v>
      </c>
      <c r="W10956">
        <v>2.9780000000000002</v>
      </c>
      <c r="X10956">
        <v>2.992</v>
      </c>
      <c r="Y10956">
        <v>3.4980000000000002</v>
      </c>
      <c r="Z10956">
        <v>3.379</v>
      </c>
      <c r="AA10956">
        <v>3.3</v>
      </c>
      <c r="AB10956">
        <v>3.1</v>
      </c>
    </row>
    <row r="10957" spans="1:28" x14ac:dyDescent="0.25">
      <c r="A10957" t="s">
        <v>11741</v>
      </c>
      <c r="O10957">
        <v>0</v>
      </c>
      <c r="P10957">
        <v>2.8</v>
      </c>
      <c r="Q10957">
        <v>2.722</v>
      </c>
      <c r="R10957">
        <v>2.6259999999999999</v>
      </c>
      <c r="S10957">
        <v>2.4950000000000001</v>
      </c>
      <c r="T10957">
        <v>2.319</v>
      </c>
      <c r="U10957">
        <v>2.6080000000000001</v>
      </c>
      <c r="V10957">
        <v>2.3420000000000001</v>
      </c>
      <c r="W10957">
        <v>2.3940000000000001</v>
      </c>
      <c r="X10957">
        <v>2.8069999999999999</v>
      </c>
      <c r="Y10957">
        <v>3.597</v>
      </c>
      <c r="Z10957">
        <v>5.1210000000000004</v>
      </c>
    </row>
    <row r="10958" spans="1:28" x14ac:dyDescent="0.25">
      <c r="A10958" t="s">
        <v>11742</v>
      </c>
      <c r="N10958">
        <v>9.0999999999999998E-2</v>
      </c>
      <c r="O10958">
        <v>4.7E-2</v>
      </c>
      <c r="P10958">
        <v>5.0999999999999997E-2</v>
      </c>
      <c r="Q10958">
        <v>5.7000000000000002E-2</v>
      </c>
    </row>
    <row r="10959" spans="1:28" x14ac:dyDescent="0.25">
      <c r="A10959" t="s">
        <v>11743</v>
      </c>
      <c r="B10959">
        <v>0.46100000000000002</v>
      </c>
      <c r="C10959">
        <v>0.374</v>
      </c>
      <c r="D10959">
        <v>0.24399999999999999</v>
      </c>
      <c r="E10959">
        <v>0.20100000000000001</v>
      </c>
      <c r="F10959">
        <v>0.30399999999999999</v>
      </c>
      <c r="G10959">
        <v>0.33900000000000002</v>
      </c>
      <c r="H10959">
        <v>0.34200000000000003</v>
      </c>
      <c r="I10959">
        <v>0.14499999999999999</v>
      </c>
      <c r="J10959">
        <v>0.188</v>
      </c>
      <c r="K10959">
        <v>0.26700000000000002</v>
      </c>
      <c r="L10959">
        <v>0.45800000000000002</v>
      </c>
      <c r="M10959">
        <v>0.621</v>
      </c>
      <c r="N10959">
        <v>0.45900000000000002</v>
      </c>
      <c r="O10959">
        <v>0.48399999999999999</v>
      </c>
      <c r="P10959">
        <v>0.72299999999999998</v>
      </c>
      <c r="Q10959">
        <v>0.753</v>
      </c>
      <c r="R10959">
        <v>0.91200000000000003</v>
      </c>
      <c r="S10959">
        <v>1.2370000000000001</v>
      </c>
      <c r="T10959">
        <v>1.4219999999999999</v>
      </c>
      <c r="U10959">
        <v>2.3490000000000002</v>
      </c>
      <c r="V10959">
        <v>1.3069999999999999</v>
      </c>
      <c r="W10959">
        <v>1.2889999999999999</v>
      </c>
      <c r="X10959">
        <v>1.782</v>
      </c>
      <c r="Y10959">
        <v>2.1520000000000001</v>
      </c>
      <c r="Z10959">
        <v>5.9649999999999999</v>
      </c>
      <c r="AA10959">
        <v>5</v>
      </c>
    </row>
    <row r="10960" spans="1:28" x14ac:dyDescent="0.25">
      <c r="A10960" t="s">
        <v>11744</v>
      </c>
      <c r="C10960">
        <v>6.8000000000000005E-2</v>
      </c>
    </row>
    <row r="10961" spans="1:28" x14ac:dyDescent="0.25">
      <c r="A10961" t="s">
        <v>1031</v>
      </c>
      <c r="O10961">
        <v>0.22700000000000001</v>
      </c>
      <c r="P10961">
        <v>0.193</v>
      </c>
      <c r="Q10961">
        <v>0.253</v>
      </c>
      <c r="R10961">
        <v>0.155</v>
      </c>
      <c r="S10961">
        <v>7.2999999999999995E-2</v>
      </c>
      <c r="T10961">
        <v>0.13100000000000001</v>
      </c>
      <c r="U10961">
        <v>0.109</v>
      </c>
      <c r="V10961">
        <v>0.218</v>
      </c>
      <c r="W10961">
        <v>0.26800000000000002</v>
      </c>
      <c r="X10961">
        <v>0.23499999999999999</v>
      </c>
      <c r="Y10961">
        <v>0.26300000000000001</v>
      </c>
      <c r="Z10961">
        <v>0.24299999999999999</v>
      </c>
      <c r="AA10961">
        <v>0.4</v>
      </c>
      <c r="AB10961">
        <v>0.2</v>
      </c>
    </row>
    <row r="10962" spans="1:28" x14ac:dyDescent="0.25">
      <c r="A10962" t="s">
        <v>11745</v>
      </c>
      <c r="X10962">
        <v>1.4</v>
      </c>
      <c r="Y10962">
        <v>2.4649999999999999</v>
      </c>
      <c r="Z10962">
        <v>3.0430000000000001</v>
      </c>
      <c r="AA10962">
        <v>3.1</v>
      </c>
      <c r="AB10962">
        <v>2.7</v>
      </c>
    </row>
    <row r="10963" spans="1:28" x14ac:dyDescent="0.25">
      <c r="A10963" t="s">
        <v>11746</v>
      </c>
      <c r="B10963">
        <v>0.53</v>
      </c>
      <c r="C10963">
        <v>0.45900000000000002</v>
      </c>
      <c r="D10963">
        <v>0.436</v>
      </c>
      <c r="E10963">
        <v>0.38700000000000001</v>
      </c>
      <c r="F10963">
        <v>0.46500000000000002</v>
      </c>
      <c r="G10963">
        <v>0.23599999999999999</v>
      </c>
      <c r="H10963">
        <v>0.34699999999999998</v>
      </c>
      <c r="I10963">
        <v>0.38500000000000001</v>
      </c>
      <c r="J10963">
        <v>0.42899999999999999</v>
      </c>
      <c r="K10963">
        <v>0.41799999999999998</v>
      </c>
      <c r="L10963">
        <v>0.64100000000000001</v>
      </c>
      <c r="M10963">
        <v>0.93799999999999994</v>
      </c>
      <c r="N10963">
        <v>0.74099999999999999</v>
      </c>
      <c r="O10963">
        <v>0.66300000000000003</v>
      </c>
      <c r="P10963">
        <v>1.1399999999999999</v>
      </c>
      <c r="Q10963">
        <v>1.0920000000000001</v>
      </c>
      <c r="R10963">
        <v>1.139</v>
      </c>
      <c r="S10963">
        <v>0.77</v>
      </c>
      <c r="T10963">
        <v>1.1279999999999999</v>
      </c>
      <c r="U10963">
        <v>1.1279999999999999</v>
      </c>
      <c r="V10963">
        <v>1.3049999999999999</v>
      </c>
      <c r="W10963">
        <v>1.8859999999999999</v>
      </c>
      <c r="X10963">
        <v>2</v>
      </c>
      <c r="Y10963">
        <v>3.2719999999999998</v>
      </c>
      <c r="Z10963">
        <v>3.2480000000000002</v>
      </c>
      <c r="AA10963">
        <v>3.3</v>
      </c>
      <c r="AB10963">
        <v>2.2999999999999998</v>
      </c>
    </row>
    <row r="10964" spans="1:28" x14ac:dyDescent="0.25">
      <c r="A10964" t="s">
        <v>11747</v>
      </c>
      <c r="N10964">
        <v>0.153</v>
      </c>
      <c r="O10964">
        <v>0.22600000000000001</v>
      </c>
      <c r="P10964">
        <v>0.189</v>
      </c>
      <c r="Q10964">
        <v>0.188</v>
      </c>
      <c r="R10964">
        <v>0.246</v>
      </c>
      <c r="S10964">
        <v>0.22900000000000001</v>
      </c>
      <c r="T10964">
        <v>0.27600000000000002</v>
      </c>
      <c r="U10964">
        <v>0.34599999999999997</v>
      </c>
      <c r="V10964">
        <v>0.49099999999999999</v>
      </c>
      <c r="W10964">
        <v>0.71299999999999997</v>
      </c>
      <c r="X10964">
        <v>0.61599999999999999</v>
      </c>
      <c r="Y10964">
        <v>1.1930000000000001</v>
      </c>
      <c r="Z10964">
        <v>2.4409999999999998</v>
      </c>
      <c r="AA10964">
        <v>2.4</v>
      </c>
      <c r="AB10964">
        <v>1.5</v>
      </c>
    </row>
    <row r="10965" spans="1:28" x14ac:dyDescent="0.25">
      <c r="A10965" t="s">
        <v>11748</v>
      </c>
      <c r="G10965">
        <v>0.76700000000000002</v>
      </c>
      <c r="H10965">
        <v>1.167</v>
      </c>
      <c r="I10965">
        <v>1.276</v>
      </c>
      <c r="J10965">
        <v>0.78600000000000003</v>
      </c>
      <c r="K10965">
        <v>1.1519999999999999</v>
      </c>
      <c r="L10965">
        <v>1.41</v>
      </c>
      <c r="M10965">
        <v>1.014</v>
      </c>
      <c r="N10965">
        <v>1.321</v>
      </c>
      <c r="O10965">
        <v>1.3260000000000001</v>
      </c>
      <c r="P10965">
        <v>1.4</v>
      </c>
      <c r="Q10965">
        <v>1.25</v>
      </c>
      <c r="R10965">
        <v>1.3080000000000001</v>
      </c>
      <c r="S10965">
        <v>1.1000000000000001</v>
      </c>
      <c r="T10965">
        <v>1.333</v>
      </c>
      <c r="U10965">
        <v>3.125</v>
      </c>
      <c r="V10965">
        <v>2.5739999999999998</v>
      </c>
      <c r="W10965">
        <v>2.7360000000000002</v>
      </c>
      <c r="X10965">
        <v>2.3969999999999998</v>
      </c>
      <c r="Y10965">
        <v>3.8239999999999998</v>
      </c>
      <c r="Z10965">
        <v>3.9119999999999999</v>
      </c>
      <c r="AA10965">
        <v>4.2</v>
      </c>
      <c r="AB10965">
        <v>3.4</v>
      </c>
    </row>
    <row r="10966" spans="1:28" x14ac:dyDescent="0.25">
      <c r="A10966" t="s">
        <v>11749</v>
      </c>
      <c r="B10966">
        <v>2.1000000000000001E-2</v>
      </c>
      <c r="C10966">
        <v>1.0999999999999999E-2</v>
      </c>
      <c r="D10966">
        <v>6.2E-2</v>
      </c>
      <c r="E10966">
        <v>3.5999999999999997E-2</v>
      </c>
      <c r="F10966">
        <v>4.8000000000000001E-2</v>
      </c>
      <c r="G10966">
        <v>8.8999999999999996E-2</v>
      </c>
      <c r="H10966">
        <v>0.111</v>
      </c>
    </row>
    <row r="10967" spans="1:28" x14ac:dyDescent="0.25">
      <c r="A10967" t="s">
        <v>11750</v>
      </c>
      <c r="B10967">
        <v>0.65700000000000003</v>
      </c>
      <c r="C10967">
        <v>0.77</v>
      </c>
      <c r="D10967">
        <v>0.71099999999999997</v>
      </c>
      <c r="E10967">
        <v>0.99</v>
      </c>
      <c r="F10967">
        <v>1.1559999999999999</v>
      </c>
      <c r="G10967">
        <v>0.69199999999999995</v>
      </c>
      <c r="H10967">
        <v>0.99</v>
      </c>
      <c r="I10967">
        <v>1.071</v>
      </c>
      <c r="J10967">
        <v>0.95299999999999996</v>
      </c>
      <c r="K10967">
        <v>0.81899999999999995</v>
      </c>
      <c r="L10967">
        <v>1.1619999999999999</v>
      </c>
      <c r="M10967">
        <v>1.395</v>
      </c>
      <c r="N10967">
        <v>2.0190000000000001</v>
      </c>
      <c r="O10967">
        <v>2.0590000000000002</v>
      </c>
      <c r="P10967">
        <v>3.2629999999999999</v>
      </c>
      <c r="Q10967">
        <v>3.8820000000000001</v>
      </c>
      <c r="R10967">
        <v>2.4169999999999998</v>
      </c>
      <c r="S10967">
        <v>3.2360000000000002</v>
      </c>
      <c r="T10967">
        <v>3.4180000000000001</v>
      </c>
      <c r="U10967">
        <v>3.2320000000000002</v>
      </c>
      <c r="V10967">
        <v>3.5489999999999999</v>
      </c>
      <c r="W10967">
        <v>3.5449999999999999</v>
      </c>
      <c r="X10967">
        <v>3.758</v>
      </c>
      <c r="Y10967">
        <v>4.7110000000000003</v>
      </c>
      <c r="Z10967">
        <v>4.5289999999999999</v>
      </c>
      <c r="AA10967">
        <v>4.5999999999999996</v>
      </c>
      <c r="AB10967">
        <v>4.4000000000000004</v>
      </c>
    </row>
    <row r="10968" spans="1:28" x14ac:dyDescent="0.25">
      <c r="A10968" t="s">
        <v>11751</v>
      </c>
      <c r="B10968">
        <v>0.65300000000000002</v>
      </c>
      <c r="C10968">
        <v>0.85599999999999998</v>
      </c>
      <c r="D10968">
        <v>1.004</v>
      </c>
      <c r="E10968">
        <v>0.996</v>
      </c>
      <c r="F10968">
        <v>1.1719999999999999</v>
      </c>
      <c r="G10968">
        <v>1.069</v>
      </c>
      <c r="H10968">
        <v>0.74399999999999999</v>
      </c>
      <c r="I10968">
        <v>1.07</v>
      </c>
      <c r="J10968">
        <v>1.028</v>
      </c>
      <c r="K10968">
        <v>1.018</v>
      </c>
      <c r="L10968">
        <v>0.94299999999999995</v>
      </c>
      <c r="M10968">
        <v>1.379</v>
      </c>
      <c r="N10968">
        <v>1.7569999999999999</v>
      </c>
      <c r="O10968">
        <v>1.7909999999999999</v>
      </c>
      <c r="P10968">
        <v>1.8779999999999999</v>
      </c>
      <c r="Q10968">
        <v>1.79</v>
      </c>
      <c r="R10968">
        <v>1.5</v>
      </c>
      <c r="S10968">
        <v>1.726</v>
      </c>
      <c r="T10968">
        <v>1.7969999999999999</v>
      </c>
      <c r="U10968">
        <v>1.9159999999999999</v>
      </c>
      <c r="V10968">
        <v>1.9710000000000001</v>
      </c>
      <c r="W10968">
        <v>2.0390000000000001</v>
      </c>
      <c r="X10968">
        <v>2.0219999999999998</v>
      </c>
      <c r="Y10968">
        <v>2.6019999999999999</v>
      </c>
      <c r="Z10968">
        <v>3.0790000000000002</v>
      </c>
      <c r="AA10968">
        <v>3.2</v>
      </c>
      <c r="AB10968">
        <v>2.6</v>
      </c>
    </row>
    <row r="10969" spans="1:28" x14ac:dyDescent="0.25">
      <c r="A10969" t="s">
        <v>11752</v>
      </c>
      <c r="B10969">
        <v>1.6930000000000001</v>
      </c>
      <c r="C10969">
        <v>1.7829999999999999</v>
      </c>
      <c r="D10969">
        <v>1.518</v>
      </c>
      <c r="E10969">
        <v>1.3009999999999999</v>
      </c>
      <c r="F10969">
        <v>1.1140000000000001</v>
      </c>
      <c r="G10969">
        <v>1.216</v>
      </c>
      <c r="H10969">
        <v>1.7370000000000001</v>
      </c>
      <c r="I10969">
        <v>1.3620000000000001</v>
      </c>
      <c r="J10969">
        <v>1.649</v>
      </c>
    </row>
    <row r="10970" spans="1:28" x14ac:dyDescent="0.25">
      <c r="A10970" t="s">
        <v>11753</v>
      </c>
      <c r="B10970">
        <v>0.76400000000000001</v>
      </c>
      <c r="C10970">
        <v>0.89500000000000002</v>
      </c>
      <c r="D10970">
        <v>1.268</v>
      </c>
      <c r="E10970">
        <v>1.242</v>
      </c>
      <c r="F10970">
        <v>0.90900000000000003</v>
      </c>
      <c r="G10970">
        <v>1.1479999999999999</v>
      </c>
      <c r="H10970">
        <v>1.04</v>
      </c>
      <c r="I10970">
        <v>1.405</v>
      </c>
      <c r="J10970">
        <v>1.488</v>
      </c>
      <c r="K10970">
        <v>2.0329999999999999</v>
      </c>
      <c r="L10970">
        <v>1.4610000000000001</v>
      </c>
      <c r="M10970">
        <v>1.788</v>
      </c>
      <c r="N10970">
        <v>2.0920000000000001</v>
      </c>
      <c r="O10970">
        <v>1.895</v>
      </c>
      <c r="P10970">
        <v>1.91</v>
      </c>
      <c r="Q10970">
        <v>2.2080000000000002</v>
      </c>
      <c r="R10970">
        <v>2.3330000000000002</v>
      </c>
      <c r="S10970">
        <v>2.86</v>
      </c>
      <c r="T10970">
        <v>2.242</v>
      </c>
      <c r="U10970">
        <v>1.8089999999999999</v>
      </c>
      <c r="V10970">
        <v>1.6879999999999999</v>
      </c>
      <c r="W10970">
        <v>2.0270000000000001</v>
      </c>
      <c r="X10970">
        <v>2.1779999999999999</v>
      </c>
      <c r="Y10970">
        <v>2.7389999999999999</v>
      </c>
      <c r="Z10970">
        <v>2.4790000000000001</v>
      </c>
      <c r="AA10970">
        <v>1.9</v>
      </c>
      <c r="AB10970">
        <v>1.6</v>
      </c>
    </row>
    <row r="10971" spans="1:28" x14ac:dyDescent="0.25">
      <c r="A10971" t="s">
        <v>11754</v>
      </c>
      <c r="M10971">
        <v>0.73899999999999999</v>
      </c>
      <c r="N10971">
        <v>0.96199999999999997</v>
      </c>
      <c r="O10971">
        <v>0.96699999999999997</v>
      </c>
      <c r="P10971">
        <v>1.3440000000000001</v>
      </c>
      <c r="Q10971">
        <v>1.8839999999999999</v>
      </c>
      <c r="R10971">
        <v>1.3819999999999999</v>
      </c>
      <c r="S10971">
        <v>0.98299999999999998</v>
      </c>
      <c r="T10971">
        <v>1.2829999999999999</v>
      </c>
      <c r="U10971">
        <v>1.3480000000000001</v>
      </c>
      <c r="V10971">
        <v>1.2889999999999999</v>
      </c>
      <c r="W10971">
        <v>1.4570000000000001</v>
      </c>
      <c r="X10971">
        <v>1.23</v>
      </c>
      <c r="Y10971">
        <v>2.1890000000000001</v>
      </c>
      <c r="Z10971">
        <v>3.403</v>
      </c>
      <c r="AA10971">
        <v>2.2999999999999998</v>
      </c>
      <c r="AB10971">
        <v>1.5</v>
      </c>
    </row>
    <row r="10972" spans="1:28" x14ac:dyDescent="0.25">
      <c r="A10972" t="s">
        <v>11755</v>
      </c>
      <c r="B10972">
        <v>0.50800000000000001</v>
      </c>
      <c r="C10972">
        <v>1.089</v>
      </c>
      <c r="D10972">
        <v>0.628</v>
      </c>
      <c r="E10972">
        <v>0.60499999999999998</v>
      </c>
      <c r="F10972">
        <v>0.66700000000000004</v>
      </c>
      <c r="G10972">
        <v>0.64700000000000002</v>
      </c>
      <c r="H10972">
        <v>0.38600000000000001</v>
      </c>
      <c r="I10972">
        <v>0.77500000000000002</v>
      </c>
      <c r="J10972">
        <v>0.73799999999999999</v>
      </c>
      <c r="K10972">
        <v>0.90500000000000003</v>
      </c>
      <c r="L10972">
        <v>1.2050000000000001</v>
      </c>
      <c r="M10972">
        <v>0.88100000000000001</v>
      </c>
      <c r="N10972">
        <v>0.94899999999999995</v>
      </c>
      <c r="O10972">
        <v>0.76700000000000002</v>
      </c>
      <c r="P10972">
        <v>1.298</v>
      </c>
      <c r="Q10972">
        <v>1.9379999999999999</v>
      </c>
      <c r="R10972">
        <v>0.60699999999999998</v>
      </c>
      <c r="S10972">
        <v>0.78800000000000003</v>
      </c>
      <c r="T10972">
        <v>1.0669999999999999</v>
      </c>
      <c r="U10972">
        <v>1.831</v>
      </c>
      <c r="V10972">
        <v>1.85</v>
      </c>
      <c r="W10972">
        <v>1.371</v>
      </c>
      <c r="X10972">
        <v>1.35</v>
      </c>
      <c r="Y10972">
        <v>2.4750000000000001</v>
      </c>
      <c r="Z10972">
        <v>2.7610000000000001</v>
      </c>
      <c r="AA10972">
        <v>2.2000000000000002</v>
      </c>
      <c r="AB10972">
        <v>2</v>
      </c>
    </row>
    <row r="10973" spans="1:28" x14ac:dyDescent="0.25">
      <c r="A10973" t="s">
        <v>11756</v>
      </c>
      <c r="B10973">
        <v>2.1859999999999999</v>
      </c>
      <c r="C10973">
        <v>2.0579999999999998</v>
      </c>
      <c r="D10973">
        <v>2.0790000000000002</v>
      </c>
      <c r="E10973">
        <v>2.5350000000000001</v>
      </c>
      <c r="F10973">
        <v>2.552</v>
      </c>
      <c r="G10973">
        <v>3.2280000000000002</v>
      </c>
      <c r="H10973">
        <v>3.1520000000000001</v>
      </c>
      <c r="I10973">
        <v>2.907</v>
      </c>
      <c r="J10973">
        <v>2.9940000000000002</v>
      </c>
      <c r="K10973">
        <v>3.7450000000000001</v>
      </c>
      <c r="L10973">
        <v>3.5539999999999998</v>
      </c>
      <c r="M10973">
        <v>3.194</v>
      </c>
      <c r="N10973">
        <v>3.2410000000000001</v>
      </c>
      <c r="O10973">
        <v>3.1829999999999998</v>
      </c>
      <c r="P10973">
        <v>3.411</v>
      </c>
      <c r="Q10973">
        <v>3.2269999999999999</v>
      </c>
      <c r="R10973">
        <v>2.9409999999999998</v>
      </c>
      <c r="S10973">
        <v>3.2320000000000002</v>
      </c>
      <c r="T10973">
        <v>3.081</v>
      </c>
      <c r="U10973">
        <v>2.8969999999999998</v>
      </c>
      <c r="V10973">
        <v>3.3380000000000001</v>
      </c>
      <c r="W10973">
        <v>3.7949999999999999</v>
      </c>
      <c r="X10973">
        <v>3.21</v>
      </c>
      <c r="Y10973">
        <v>2.9830000000000001</v>
      </c>
      <c r="Z10973">
        <v>3.1779999999999999</v>
      </c>
      <c r="AA10973">
        <v>3</v>
      </c>
      <c r="AB10973">
        <v>3.3</v>
      </c>
    </row>
    <row r="10974" spans="1:28" x14ac:dyDescent="0.25">
      <c r="A10974" t="s">
        <v>11757</v>
      </c>
      <c r="B10974">
        <v>1.4650000000000001</v>
      </c>
      <c r="C10974">
        <v>1.1160000000000001</v>
      </c>
      <c r="D10974">
        <v>0.90200000000000002</v>
      </c>
      <c r="E10974">
        <v>1.74</v>
      </c>
      <c r="F10974">
        <v>1.681</v>
      </c>
      <c r="G10974">
        <v>2.617</v>
      </c>
      <c r="H10974">
        <v>1.214</v>
      </c>
      <c r="I10974">
        <v>1.6</v>
      </c>
      <c r="J10974">
        <v>1.4750000000000001</v>
      </c>
      <c r="K10974">
        <v>2.0910000000000002</v>
      </c>
      <c r="L10974">
        <v>2.718</v>
      </c>
      <c r="M10974">
        <v>2.5529999999999999</v>
      </c>
      <c r="N10974">
        <v>2.79</v>
      </c>
      <c r="O10974">
        <v>2.1949999999999998</v>
      </c>
      <c r="P10974">
        <v>2.9590000000000001</v>
      </c>
      <c r="Q10974">
        <v>3.0139999999999998</v>
      </c>
      <c r="R10974">
        <v>2.6</v>
      </c>
      <c r="S10974">
        <v>2.6150000000000002</v>
      </c>
      <c r="T10974">
        <v>2.6749999999999998</v>
      </c>
      <c r="U10974">
        <v>2.1890000000000001</v>
      </c>
      <c r="V10974">
        <v>2.3149999999999999</v>
      </c>
      <c r="W10974">
        <v>2.577</v>
      </c>
      <c r="X10974">
        <v>3.2120000000000002</v>
      </c>
      <c r="Y10974">
        <v>3.9289999999999998</v>
      </c>
      <c r="Z10974">
        <v>2.9710000000000001</v>
      </c>
      <c r="AA10974">
        <v>2.5</v>
      </c>
      <c r="AB10974">
        <v>2.4</v>
      </c>
    </row>
    <row r="10975" spans="1:28" x14ac:dyDescent="0.25">
      <c r="A10975" t="s">
        <v>11758</v>
      </c>
      <c r="B10975">
        <v>1.621</v>
      </c>
      <c r="C10975">
        <v>1.8</v>
      </c>
      <c r="D10975">
        <v>2.2770000000000001</v>
      </c>
      <c r="E10975">
        <v>1.486</v>
      </c>
      <c r="F10975">
        <v>2.0670000000000002</v>
      </c>
      <c r="G10975">
        <v>2.1379999999999999</v>
      </c>
      <c r="H10975">
        <v>1.643</v>
      </c>
      <c r="I10975">
        <v>1.5369999999999999</v>
      </c>
      <c r="J10975">
        <v>1.603</v>
      </c>
      <c r="K10975">
        <v>2.0539999999999998</v>
      </c>
      <c r="L10975">
        <v>2.04</v>
      </c>
      <c r="M10975">
        <v>2.214</v>
      </c>
      <c r="N10975">
        <v>2.1819999999999999</v>
      </c>
      <c r="O10975">
        <v>2.8860000000000001</v>
      </c>
      <c r="P10975">
        <v>2.4670000000000001</v>
      </c>
      <c r="Q10975">
        <v>2.6070000000000002</v>
      </c>
      <c r="R10975">
        <v>2.8039999999999998</v>
      </c>
      <c r="S10975">
        <v>2.6070000000000002</v>
      </c>
      <c r="T10975">
        <v>2.3330000000000002</v>
      </c>
      <c r="U10975">
        <v>2.4550000000000001</v>
      </c>
      <c r="V10975">
        <v>2.577</v>
      </c>
      <c r="W10975">
        <v>2.7160000000000002</v>
      </c>
      <c r="X10975">
        <v>3.5289999999999999</v>
      </c>
      <c r="Y10975">
        <v>5.4560000000000004</v>
      </c>
      <c r="Z10975">
        <v>6.9119999999999999</v>
      </c>
      <c r="AA10975">
        <v>5.9</v>
      </c>
      <c r="AB10975">
        <v>3.8</v>
      </c>
    </row>
    <row r="10976" spans="1:28" x14ac:dyDescent="0.25">
      <c r="A10976" t="s">
        <v>11759</v>
      </c>
      <c r="B10976">
        <v>1.78</v>
      </c>
      <c r="C10976">
        <v>2.125</v>
      </c>
      <c r="D10976">
        <v>2.1150000000000002</v>
      </c>
      <c r="E10976">
        <v>2.1520000000000001</v>
      </c>
      <c r="F10976">
        <v>2.0910000000000002</v>
      </c>
      <c r="G10976">
        <v>1.915</v>
      </c>
      <c r="H10976">
        <v>1.718</v>
      </c>
      <c r="I10976">
        <v>1.68</v>
      </c>
      <c r="J10976">
        <v>1.8220000000000001</v>
      </c>
      <c r="K10976">
        <v>1.736</v>
      </c>
      <c r="L10976">
        <v>2.1960000000000002</v>
      </c>
      <c r="M10976">
        <v>2.9289999999999998</v>
      </c>
      <c r="N10976">
        <v>2.597</v>
      </c>
      <c r="O10976">
        <v>2.0129999999999999</v>
      </c>
      <c r="P10976">
        <v>2.3290000000000002</v>
      </c>
      <c r="Q10976">
        <v>2.89</v>
      </c>
      <c r="R10976">
        <v>2.698</v>
      </c>
      <c r="S10976">
        <v>3.24</v>
      </c>
      <c r="T10976">
        <v>2.9079999999999999</v>
      </c>
      <c r="U10976">
        <v>2.3620000000000001</v>
      </c>
      <c r="V10976">
        <v>3.012</v>
      </c>
      <c r="W10976">
        <v>2.7930000000000001</v>
      </c>
      <c r="X10976">
        <v>2.3090000000000002</v>
      </c>
      <c r="Y10976">
        <v>2.5830000000000002</v>
      </c>
      <c r="Z10976">
        <v>2.7490000000000001</v>
      </c>
      <c r="AA10976">
        <v>3.6</v>
      </c>
      <c r="AB10976">
        <v>3.1</v>
      </c>
    </row>
    <row r="10977" spans="1:28" x14ac:dyDescent="0.25">
      <c r="A10977" t="s">
        <v>11760</v>
      </c>
      <c r="L10977">
        <v>2.1669999999999998</v>
      </c>
      <c r="M10977">
        <v>2.3239999999999998</v>
      </c>
      <c r="N10977">
        <v>1.256</v>
      </c>
      <c r="O10977">
        <v>0.94099999999999995</v>
      </c>
      <c r="P10977">
        <v>1</v>
      </c>
      <c r="Q10977">
        <v>1.0089999999999999</v>
      </c>
      <c r="R10977">
        <v>0.95199999999999996</v>
      </c>
      <c r="S10977">
        <v>0.76</v>
      </c>
      <c r="T10977">
        <v>1.0069999999999999</v>
      </c>
      <c r="U10977">
        <v>0.95699999999999996</v>
      </c>
      <c r="V10977">
        <v>0.88600000000000001</v>
      </c>
      <c r="W10977">
        <v>1.123</v>
      </c>
      <c r="X10977">
        <v>1.3959999999999999</v>
      </c>
      <c r="Y10977">
        <v>1.482</v>
      </c>
      <c r="Z10977">
        <v>1.5309999999999999</v>
      </c>
      <c r="AA10977">
        <v>1.2</v>
      </c>
      <c r="AB10977">
        <v>1.1000000000000001</v>
      </c>
    </row>
    <row r="10978" spans="1:28" x14ac:dyDescent="0.25">
      <c r="A10978" t="s">
        <v>11761</v>
      </c>
      <c r="B10978">
        <v>0.60899999999999999</v>
      </c>
      <c r="C10978">
        <v>0.71599999999999997</v>
      </c>
      <c r="D10978">
        <v>0.95799999999999996</v>
      </c>
      <c r="E10978">
        <v>1.0780000000000001</v>
      </c>
      <c r="F10978">
        <v>1.367</v>
      </c>
      <c r="G10978">
        <v>1.5249999999999999</v>
      </c>
      <c r="H10978">
        <v>1.1879999999999999</v>
      </c>
      <c r="I10978">
        <v>1.919</v>
      </c>
      <c r="J10978">
        <v>2.2320000000000002</v>
      </c>
      <c r="K10978">
        <v>2.4670000000000001</v>
      </c>
      <c r="L10978">
        <v>2.5619999999999998</v>
      </c>
      <c r="M10978">
        <v>2.181</v>
      </c>
      <c r="N10978">
        <v>2.6960000000000002</v>
      </c>
      <c r="O10978">
        <v>2.6389999999999998</v>
      </c>
      <c r="P10978">
        <v>3.1760000000000002</v>
      </c>
      <c r="Q10978">
        <v>3.5459999999999998</v>
      </c>
      <c r="R10978">
        <v>3.617</v>
      </c>
      <c r="S10978">
        <v>3.1960000000000002</v>
      </c>
      <c r="T10978">
        <v>3.3690000000000002</v>
      </c>
      <c r="U10978">
        <v>4.0049999999999999</v>
      </c>
      <c r="V10978">
        <v>4.4050000000000002</v>
      </c>
      <c r="W10978">
        <v>4.6189999999999998</v>
      </c>
      <c r="X10978">
        <v>4.57</v>
      </c>
      <c r="Y10978">
        <v>6.2510000000000003</v>
      </c>
      <c r="Z10978">
        <v>7.6470000000000002</v>
      </c>
      <c r="AA10978">
        <v>7.1</v>
      </c>
      <c r="AB10978">
        <v>4.9000000000000004</v>
      </c>
    </row>
    <row r="10979" spans="1:28" x14ac:dyDescent="0.25">
      <c r="A10979" t="s">
        <v>11762</v>
      </c>
      <c r="R10979">
        <v>1.268</v>
      </c>
      <c r="S10979">
        <v>0.83299999999999996</v>
      </c>
      <c r="T10979">
        <v>1.0389999999999999</v>
      </c>
      <c r="U10979">
        <v>1.0960000000000001</v>
      </c>
      <c r="V10979">
        <v>1.44</v>
      </c>
      <c r="W10979">
        <v>1.7150000000000001</v>
      </c>
      <c r="X10979">
        <v>1.97</v>
      </c>
      <c r="Y10979">
        <v>3.298</v>
      </c>
      <c r="Z10979">
        <v>6</v>
      </c>
      <c r="AA10979">
        <v>4.5999999999999996</v>
      </c>
      <c r="AB10979">
        <v>3.1</v>
      </c>
    </row>
    <row r="10980" spans="1:28" x14ac:dyDescent="0.25">
      <c r="A10980" t="s">
        <v>11763</v>
      </c>
      <c r="B10980">
        <v>0.48599999999999999</v>
      </c>
      <c r="C10980">
        <v>0.44700000000000001</v>
      </c>
      <c r="D10980">
        <v>0.436</v>
      </c>
      <c r="E10980">
        <v>0.497</v>
      </c>
      <c r="F10980">
        <v>0.60399999999999998</v>
      </c>
      <c r="G10980">
        <v>0.76900000000000002</v>
      </c>
      <c r="H10980">
        <v>0.94899999999999995</v>
      </c>
      <c r="I10980">
        <v>1.109</v>
      </c>
      <c r="J10980">
        <v>1.151</v>
      </c>
      <c r="K10980">
        <v>1.179</v>
      </c>
      <c r="L10980">
        <v>1.4710000000000001</v>
      </c>
      <c r="M10980">
        <v>2.2160000000000002</v>
      </c>
      <c r="N10980">
        <v>1.6739999999999999</v>
      </c>
      <c r="O10980">
        <v>1.909</v>
      </c>
      <c r="P10980">
        <v>1.623</v>
      </c>
      <c r="Q10980">
        <v>1.7789999999999999</v>
      </c>
      <c r="R10980">
        <v>1.839</v>
      </c>
      <c r="S10980">
        <v>1.825</v>
      </c>
      <c r="T10980">
        <v>1.619</v>
      </c>
      <c r="U10980">
        <v>1.819</v>
      </c>
      <c r="V10980">
        <v>1.923</v>
      </c>
      <c r="W10980">
        <v>1.7849999999999999</v>
      </c>
      <c r="X10980">
        <v>1.7370000000000001</v>
      </c>
      <c r="Y10980">
        <v>2.242</v>
      </c>
      <c r="Z10980">
        <v>2.3559999999999999</v>
      </c>
      <c r="AA10980">
        <v>2.2000000000000002</v>
      </c>
      <c r="AB10980">
        <v>1.7</v>
      </c>
    </row>
    <row r="10981" spans="1:28" x14ac:dyDescent="0.25">
      <c r="A10981" t="s">
        <v>11764</v>
      </c>
      <c r="B10981">
        <v>0.39500000000000002</v>
      </c>
      <c r="C10981">
        <v>0.33300000000000002</v>
      </c>
      <c r="D10981">
        <v>0.51300000000000001</v>
      </c>
      <c r="E10981">
        <v>0.28599999999999998</v>
      </c>
      <c r="F10981">
        <v>0.28299999999999997</v>
      </c>
      <c r="G10981">
        <v>0.377</v>
      </c>
      <c r="H10981">
        <v>0.25600000000000001</v>
      </c>
      <c r="I10981">
        <v>0.40500000000000003</v>
      </c>
      <c r="J10981">
        <v>0.33300000000000002</v>
      </c>
      <c r="K10981">
        <v>0.59499999999999997</v>
      </c>
      <c r="L10981">
        <v>0.47699999999999998</v>
      </c>
      <c r="M10981">
        <v>0.60899999999999999</v>
      </c>
      <c r="N10981">
        <v>0.36399999999999999</v>
      </c>
      <c r="O10981">
        <v>0.60499999999999998</v>
      </c>
      <c r="P10981">
        <v>0.53500000000000003</v>
      </c>
      <c r="Q10981">
        <v>0.377</v>
      </c>
      <c r="R10981">
        <v>0.55600000000000005</v>
      </c>
      <c r="S10981">
        <v>0.53200000000000003</v>
      </c>
      <c r="T10981">
        <v>0.47899999999999998</v>
      </c>
      <c r="U10981">
        <v>0.72899999999999998</v>
      </c>
      <c r="V10981">
        <v>0.86699999999999999</v>
      </c>
      <c r="W10981">
        <v>0.97699999999999998</v>
      </c>
      <c r="X10981">
        <v>1.429</v>
      </c>
      <c r="Y10981">
        <v>1.419</v>
      </c>
      <c r="Z10981">
        <v>1.5680000000000001</v>
      </c>
      <c r="AA10981">
        <v>1.4</v>
      </c>
      <c r="AB10981">
        <v>0.9</v>
      </c>
    </row>
    <row r="10982" spans="1:28" x14ac:dyDescent="0.25">
      <c r="A10982" t="s">
        <v>11765</v>
      </c>
      <c r="B10982">
        <v>0.53</v>
      </c>
      <c r="C10982">
        <v>0.628</v>
      </c>
      <c r="D10982">
        <v>0.67800000000000005</v>
      </c>
      <c r="E10982">
        <v>0.76</v>
      </c>
      <c r="F10982">
        <v>0.745</v>
      </c>
      <c r="G10982">
        <v>0.72499999999999998</v>
      </c>
      <c r="H10982">
        <v>0.68400000000000005</v>
      </c>
      <c r="I10982">
        <v>0.60699999999999998</v>
      </c>
      <c r="J10982">
        <v>0.92</v>
      </c>
      <c r="K10982">
        <v>1.2989999999999999</v>
      </c>
      <c r="L10982">
        <v>1.276</v>
      </c>
      <c r="M10982">
        <v>1.4159999999999999</v>
      </c>
      <c r="N10982">
        <v>1.393</v>
      </c>
      <c r="O10982">
        <v>1.389</v>
      </c>
      <c r="P10982">
        <v>1.1499999999999999</v>
      </c>
      <c r="Q10982">
        <v>1.054</v>
      </c>
      <c r="R10982">
        <v>1.1519999999999999</v>
      </c>
      <c r="S10982">
        <v>1.0740000000000001</v>
      </c>
      <c r="T10982">
        <v>1.1359999999999999</v>
      </c>
      <c r="U10982">
        <v>1.0660000000000001</v>
      </c>
      <c r="V10982">
        <v>1.1200000000000001</v>
      </c>
      <c r="W10982">
        <v>1.3220000000000001</v>
      </c>
      <c r="X10982">
        <v>1.375</v>
      </c>
      <c r="Y10982">
        <v>1.538</v>
      </c>
      <c r="Z10982">
        <v>4.4109999999999996</v>
      </c>
      <c r="AA10982">
        <v>4.7</v>
      </c>
      <c r="AB10982">
        <v>2.1</v>
      </c>
    </row>
    <row r="10983" spans="1:28" x14ac:dyDescent="0.25">
      <c r="A10983" t="s">
        <v>11766</v>
      </c>
      <c r="G10983">
        <v>2.68</v>
      </c>
      <c r="H10983">
        <v>4.4420000000000002</v>
      </c>
      <c r="I10983">
        <v>3.2120000000000002</v>
      </c>
      <c r="J10983">
        <v>3.149</v>
      </c>
      <c r="K10983">
        <v>3.2559999999999998</v>
      </c>
      <c r="L10983">
        <v>3.5049999999999999</v>
      </c>
      <c r="M10983">
        <v>3.6019999999999999</v>
      </c>
      <c r="N10983">
        <v>3.093</v>
      </c>
      <c r="O10983">
        <v>4.3639999999999999</v>
      </c>
      <c r="P10983">
        <v>4.4240000000000004</v>
      </c>
      <c r="Q10983">
        <v>4.0869999999999997</v>
      </c>
      <c r="R10983">
        <v>3.681</v>
      </c>
      <c r="S10983">
        <v>3.6539999999999999</v>
      </c>
      <c r="T10983">
        <v>4.5650000000000004</v>
      </c>
      <c r="U10983">
        <v>4.1879999999999997</v>
      </c>
      <c r="V10983">
        <v>5.3559999999999999</v>
      </c>
      <c r="W10983">
        <v>8.8800000000000008</v>
      </c>
      <c r="X10983">
        <v>11.148</v>
      </c>
      <c r="Y10983">
        <v>8.5449999999999999</v>
      </c>
      <c r="Z10983">
        <v>13.827999999999999</v>
      </c>
      <c r="AA10983">
        <v>10.9</v>
      </c>
      <c r="AB10983">
        <v>10.7</v>
      </c>
    </row>
    <row r="10984" spans="1:28" x14ac:dyDescent="0.25">
      <c r="A10984" t="s">
        <v>11767</v>
      </c>
      <c r="B10984">
        <v>0.98199999999999998</v>
      </c>
      <c r="C10984">
        <v>1.6140000000000001</v>
      </c>
    </row>
    <row r="10985" spans="1:28" x14ac:dyDescent="0.25">
      <c r="A10985" t="s">
        <v>11768</v>
      </c>
      <c r="D10985">
        <v>1.155</v>
      </c>
      <c r="E10985">
        <v>1.1819999999999999</v>
      </c>
      <c r="F10985">
        <v>1.909</v>
      </c>
      <c r="G10985">
        <v>0.69799999999999995</v>
      </c>
      <c r="H10985">
        <v>0.91500000000000004</v>
      </c>
      <c r="I10985">
        <v>0.71699999999999997</v>
      </c>
      <c r="J10985">
        <v>0.41899999999999998</v>
      </c>
      <c r="K10985">
        <v>0.55100000000000005</v>
      </c>
      <c r="L10985">
        <v>0.49</v>
      </c>
      <c r="M10985">
        <v>0.92200000000000004</v>
      </c>
      <c r="N10985">
        <v>1.036</v>
      </c>
    </row>
    <row r="10986" spans="1:28" x14ac:dyDescent="0.25">
      <c r="A10986" t="s">
        <v>11769</v>
      </c>
      <c r="B10986">
        <v>1.43</v>
      </c>
      <c r="C10986">
        <v>1.677</v>
      </c>
      <c r="D10986">
        <v>1.9730000000000001</v>
      </c>
      <c r="E10986">
        <v>1.9279999999999999</v>
      </c>
      <c r="F10986">
        <v>1.794</v>
      </c>
      <c r="G10986">
        <v>1.673</v>
      </c>
      <c r="H10986">
        <v>1.736</v>
      </c>
      <c r="I10986">
        <v>2</v>
      </c>
      <c r="J10986">
        <v>2.1269999999999998</v>
      </c>
      <c r="K10986">
        <v>2.5819999999999999</v>
      </c>
      <c r="L10986">
        <v>2.5369999999999999</v>
      </c>
      <c r="M10986">
        <v>3.32</v>
      </c>
      <c r="N10986">
        <v>2.8940000000000001</v>
      </c>
      <c r="O10986">
        <v>2.6840000000000002</v>
      </c>
      <c r="P10986">
        <v>2.8130000000000002</v>
      </c>
      <c r="Q10986">
        <v>2.8530000000000002</v>
      </c>
      <c r="R10986">
        <v>3.7890000000000001</v>
      </c>
      <c r="S10986">
        <v>4.0890000000000004</v>
      </c>
      <c r="T10986">
        <v>3.3690000000000002</v>
      </c>
      <c r="U10986">
        <v>3.6749999999999998</v>
      </c>
      <c r="V10986">
        <v>4.2270000000000003</v>
      </c>
      <c r="W10986">
        <v>5.4379999999999997</v>
      </c>
      <c r="X10986">
        <v>6.1120000000000001</v>
      </c>
      <c r="Y10986">
        <v>7.7380000000000004</v>
      </c>
      <c r="Z10986">
        <v>12.776</v>
      </c>
      <c r="AA10986">
        <v>11.4</v>
      </c>
      <c r="AB10986">
        <v>6.7</v>
      </c>
    </row>
    <row r="10987" spans="1:28" x14ac:dyDescent="0.25">
      <c r="A10987" t="s">
        <v>11770</v>
      </c>
      <c r="P10987">
        <v>0.77300000000000002</v>
      </c>
      <c r="Q10987">
        <v>0.755</v>
      </c>
      <c r="R10987">
        <v>0.72899999999999998</v>
      </c>
      <c r="S10987">
        <v>0.65</v>
      </c>
      <c r="T10987">
        <v>1.1559999999999999</v>
      </c>
      <c r="U10987">
        <v>0.92900000000000005</v>
      </c>
      <c r="V10987">
        <v>1.103</v>
      </c>
      <c r="W10987">
        <v>1.577</v>
      </c>
      <c r="X10987">
        <v>1.46</v>
      </c>
      <c r="Y10987">
        <v>1.2669999999999999</v>
      </c>
      <c r="Z10987">
        <v>2.032</v>
      </c>
      <c r="AA10987">
        <v>1.7</v>
      </c>
      <c r="AB10987">
        <v>1.8</v>
      </c>
    </row>
    <row r="10988" spans="1:28" x14ac:dyDescent="0.25">
      <c r="A10988" t="s">
        <v>11771</v>
      </c>
      <c r="C10988">
        <v>0.94399999999999995</v>
      </c>
      <c r="D10988">
        <v>1.274</v>
      </c>
      <c r="E10988">
        <v>1.2789999999999999</v>
      </c>
      <c r="F10988">
        <v>1.03</v>
      </c>
      <c r="G10988">
        <v>1.0309999999999999</v>
      </c>
      <c r="H10988">
        <v>0.80800000000000005</v>
      </c>
      <c r="I10988">
        <v>0.89700000000000002</v>
      </c>
      <c r="J10988">
        <v>0.93300000000000005</v>
      </c>
      <c r="K10988">
        <v>0.78500000000000003</v>
      </c>
      <c r="L10988">
        <v>0.71499999999999997</v>
      </c>
      <c r="M10988">
        <v>0.39300000000000002</v>
      </c>
      <c r="N10988">
        <v>0.375</v>
      </c>
      <c r="O10988">
        <v>0.28000000000000003</v>
      </c>
      <c r="P10988">
        <v>0.32400000000000001</v>
      </c>
      <c r="Q10988">
        <v>0.55700000000000005</v>
      </c>
      <c r="R10988">
        <v>0.40699999999999997</v>
      </c>
      <c r="S10988">
        <v>0.73099999999999998</v>
      </c>
      <c r="T10988">
        <v>0.96199999999999997</v>
      </c>
      <c r="U10988">
        <v>0.78500000000000003</v>
      </c>
      <c r="V10988">
        <v>0.88100000000000001</v>
      </c>
      <c r="W10988">
        <v>1.222</v>
      </c>
      <c r="X10988">
        <v>1.77</v>
      </c>
      <c r="Y10988">
        <v>1.909</v>
      </c>
      <c r="Z10988">
        <v>1.677</v>
      </c>
      <c r="AA10988">
        <v>1.9</v>
      </c>
      <c r="AB10988">
        <v>1.4</v>
      </c>
    </row>
    <row r="10989" spans="1:28" x14ac:dyDescent="0.25">
      <c r="A10989" t="s">
        <v>11772</v>
      </c>
      <c r="B10989">
        <v>2</v>
      </c>
      <c r="C10989">
        <v>1.5</v>
      </c>
      <c r="D10989">
        <v>1.9039999999999999</v>
      </c>
      <c r="E10989">
        <v>1.6719999999999999</v>
      </c>
      <c r="F10989">
        <v>1.673</v>
      </c>
      <c r="G10989">
        <v>1.446</v>
      </c>
      <c r="H10989">
        <v>1.302</v>
      </c>
      <c r="I10989">
        <v>1.4550000000000001</v>
      </c>
      <c r="J10989">
        <v>2.1850000000000001</v>
      </c>
      <c r="K10989">
        <v>1.7929999999999999</v>
      </c>
      <c r="L10989">
        <v>1.5369999999999999</v>
      </c>
      <c r="M10989">
        <v>2.222</v>
      </c>
      <c r="N10989">
        <v>3.7669999999999999</v>
      </c>
      <c r="O10989">
        <v>3.27</v>
      </c>
      <c r="P10989">
        <v>3.8330000000000002</v>
      </c>
      <c r="Q10989">
        <v>3.5449999999999999</v>
      </c>
      <c r="R10989">
        <v>2.4329999999999998</v>
      </c>
      <c r="S10989">
        <v>3.0379999999999998</v>
      </c>
      <c r="T10989">
        <v>2.302</v>
      </c>
      <c r="U10989">
        <v>3.093</v>
      </c>
      <c r="V10989">
        <v>3.202</v>
      </c>
      <c r="W10989">
        <v>2.96</v>
      </c>
      <c r="X10989">
        <v>1.9610000000000001</v>
      </c>
      <c r="Y10989">
        <v>3.4020000000000001</v>
      </c>
      <c r="Z10989">
        <v>4.1479999999999997</v>
      </c>
      <c r="AA10989">
        <v>5.4</v>
      </c>
      <c r="AB10989">
        <v>5.5</v>
      </c>
    </row>
    <row r="10990" spans="1:28" x14ac:dyDescent="0.25">
      <c r="A10990" t="s">
        <v>11773</v>
      </c>
      <c r="K10990">
        <v>0.6</v>
      </c>
      <c r="L10990">
        <v>1.3380000000000001</v>
      </c>
      <c r="M10990">
        <v>1.536</v>
      </c>
      <c r="N10990">
        <v>1.2969999999999999</v>
      </c>
      <c r="O10990">
        <v>1.5129999999999999</v>
      </c>
      <c r="P10990">
        <v>1.3879999999999999</v>
      </c>
      <c r="Q10990">
        <v>1.171</v>
      </c>
      <c r="R10990">
        <v>1.07</v>
      </c>
      <c r="S10990">
        <v>1.464</v>
      </c>
      <c r="T10990">
        <v>1.4710000000000001</v>
      </c>
      <c r="U10990">
        <v>1.21</v>
      </c>
      <c r="V10990">
        <v>1.2170000000000001</v>
      </c>
      <c r="W10990">
        <v>1.383</v>
      </c>
      <c r="X10990">
        <v>2.4289999999999998</v>
      </c>
      <c r="Y10990">
        <v>2.3090000000000002</v>
      </c>
      <c r="Z10990">
        <v>2.0699999999999998</v>
      </c>
      <c r="AA10990">
        <v>1.8</v>
      </c>
      <c r="AB10990">
        <v>1.2</v>
      </c>
    </row>
    <row r="10991" spans="1:28" x14ac:dyDescent="0.25">
      <c r="A10991" t="s">
        <v>11774</v>
      </c>
      <c r="C10991">
        <v>0</v>
      </c>
      <c r="D10991">
        <v>1.0609999999999999</v>
      </c>
      <c r="E10991">
        <v>1.494</v>
      </c>
      <c r="F10991">
        <v>1.29</v>
      </c>
      <c r="G10991">
        <v>2.0670000000000002</v>
      </c>
      <c r="H10991">
        <v>2.1120000000000001</v>
      </c>
      <c r="I10991">
        <v>1.448</v>
      </c>
      <c r="J10991">
        <v>1.4219999999999999</v>
      </c>
      <c r="K10991">
        <v>2.0049999999999999</v>
      </c>
      <c r="L10991">
        <v>1.67</v>
      </c>
      <c r="M10991">
        <v>2.1560000000000001</v>
      </c>
      <c r="N10991">
        <v>2.133</v>
      </c>
      <c r="O10991">
        <v>2.3290000000000002</v>
      </c>
      <c r="P10991">
        <v>2.4569999999999999</v>
      </c>
      <c r="Q10991">
        <v>1.9790000000000001</v>
      </c>
      <c r="R10991">
        <v>2.2610000000000001</v>
      </c>
      <c r="S10991">
        <v>2.335</v>
      </c>
      <c r="T10991">
        <v>2.6440000000000001</v>
      </c>
      <c r="U10991">
        <v>2.3769999999999998</v>
      </c>
      <c r="V10991">
        <v>2.7989999999999999</v>
      </c>
      <c r="W10991">
        <v>2.851</v>
      </c>
      <c r="X10991">
        <v>2.8220000000000001</v>
      </c>
      <c r="Y10991">
        <v>4.0759999999999996</v>
      </c>
      <c r="Z10991">
        <v>3.7469999999999999</v>
      </c>
      <c r="AA10991">
        <v>2.9</v>
      </c>
      <c r="AB10991">
        <v>2.7</v>
      </c>
    </row>
    <row r="10992" spans="1:28" x14ac:dyDescent="0.25">
      <c r="A10992" t="s">
        <v>11775</v>
      </c>
      <c r="B10992">
        <v>0.28999999999999998</v>
      </c>
      <c r="C10992">
        <v>0.63600000000000001</v>
      </c>
      <c r="D10992">
        <v>0.94399999999999995</v>
      </c>
      <c r="E10992">
        <v>1.3180000000000001</v>
      </c>
      <c r="F10992">
        <v>1.2809999999999999</v>
      </c>
      <c r="G10992">
        <v>1.4470000000000001</v>
      </c>
      <c r="H10992">
        <v>1.159</v>
      </c>
      <c r="I10992">
        <v>1.159</v>
      </c>
      <c r="J10992">
        <v>1</v>
      </c>
      <c r="K10992">
        <v>1.256</v>
      </c>
      <c r="L10992">
        <v>1.3560000000000001</v>
      </c>
      <c r="M10992">
        <v>1.1339999999999999</v>
      </c>
      <c r="N10992">
        <v>1.2270000000000001</v>
      </c>
      <c r="O10992">
        <v>2.21</v>
      </c>
      <c r="P10992">
        <v>2.14</v>
      </c>
      <c r="Q10992">
        <v>2.1469999999999998</v>
      </c>
      <c r="R10992">
        <v>2.0579999999999998</v>
      </c>
      <c r="S10992">
        <v>2.6339999999999999</v>
      </c>
      <c r="T10992">
        <v>2.4860000000000002</v>
      </c>
      <c r="U10992">
        <v>2.6339999999999999</v>
      </c>
      <c r="V10992">
        <v>2.92</v>
      </c>
      <c r="W10992">
        <v>3.2519999999999998</v>
      </c>
      <c r="X10992">
        <v>2.8340000000000001</v>
      </c>
      <c r="Y10992">
        <v>3.0640000000000001</v>
      </c>
      <c r="Z10992">
        <v>3.738</v>
      </c>
      <c r="AA10992">
        <v>3.4</v>
      </c>
      <c r="AB10992">
        <v>2.8</v>
      </c>
    </row>
    <row r="10993" spans="1:28" x14ac:dyDescent="0.25">
      <c r="A10993" t="s">
        <v>11776</v>
      </c>
      <c r="B10993">
        <v>1.72</v>
      </c>
      <c r="C10993">
        <v>1.8420000000000001</v>
      </c>
      <c r="D10993">
        <v>2.169</v>
      </c>
      <c r="E10993">
        <v>2.4279999999999999</v>
      </c>
      <c r="F10993">
        <v>2.3130000000000002</v>
      </c>
      <c r="G10993">
        <v>2.39</v>
      </c>
      <c r="H10993">
        <v>2.3050000000000002</v>
      </c>
      <c r="I10993">
        <v>2.7480000000000002</v>
      </c>
      <c r="J10993">
        <v>3.1920000000000002</v>
      </c>
      <c r="K10993">
        <v>3.5710000000000002</v>
      </c>
      <c r="L10993">
        <v>3.198</v>
      </c>
      <c r="M10993">
        <v>3.871</v>
      </c>
      <c r="N10993">
        <v>2.7040000000000002</v>
      </c>
      <c r="O10993">
        <v>3.0750000000000002</v>
      </c>
      <c r="P10993">
        <v>2.83</v>
      </c>
      <c r="Q10993">
        <v>2.911</v>
      </c>
      <c r="R10993">
        <v>3.012</v>
      </c>
      <c r="S10993">
        <v>2.6349999999999998</v>
      </c>
      <c r="T10993">
        <v>2.496</v>
      </c>
      <c r="U10993">
        <v>2.617</v>
      </c>
      <c r="V10993">
        <v>2.8839999999999999</v>
      </c>
      <c r="W10993">
        <v>3.177</v>
      </c>
      <c r="X10993">
        <v>3.3170000000000002</v>
      </c>
      <c r="Y10993">
        <v>4.0709999999999997</v>
      </c>
      <c r="Z10993">
        <v>4.5060000000000002</v>
      </c>
      <c r="AA10993">
        <v>3.8</v>
      </c>
      <c r="AB10993">
        <v>3.2</v>
      </c>
    </row>
    <row r="10994" spans="1:28" x14ac:dyDescent="0.25">
      <c r="A10994" t="s">
        <v>11777</v>
      </c>
      <c r="C10994">
        <v>0.125</v>
      </c>
      <c r="D10994">
        <v>0.26300000000000001</v>
      </c>
      <c r="E10994">
        <v>9.7000000000000003E-2</v>
      </c>
      <c r="F10994">
        <v>0.106</v>
      </c>
      <c r="G10994">
        <v>0.14099999999999999</v>
      </c>
      <c r="H10994">
        <v>0.19400000000000001</v>
      </c>
      <c r="I10994">
        <v>0.31900000000000001</v>
      </c>
      <c r="J10994">
        <v>0.56599999999999995</v>
      </c>
      <c r="K10994">
        <v>0.442</v>
      </c>
      <c r="L10994">
        <v>0.54200000000000004</v>
      </c>
      <c r="M10994">
        <v>0.58299999999999996</v>
      </c>
      <c r="N10994">
        <v>0.82399999999999995</v>
      </c>
      <c r="O10994">
        <v>1.069</v>
      </c>
      <c r="P10994">
        <v>0.88700000000000001</v>
      </c>
      <c r="Q10994">
        <v>0.96299999999999997</v>
      </c>
      <c r="R10994">
        <v>1.113</v>
      </c>
      <c r="S10994">
        <v>1.34</v>
      </c>
      <c r="T10994">
        <v>1.159</v>
      </c>
      <c r="U10994">
        <v>1.4690000000000001</v>
      </c>
      <c r="V10994">
        <v>1.536</v>
      </c>
      <c r="W10994">
        <v>1.103</v>
      </c>
      <c r="X10994">
        <v>1.2949999999999999</v>
      </c>
      <c r="Y10994">
        <v>1.927</v>
      </c>
      <c r="Z10994">
        <v>2.1320000000000001</v>
      </c>
      <c r="AA10994">
        <v>3.2</v>
      </c>
      <c r="AB10994">
        <v>2.9</v>
      </c>
    </row>
    <row r="10995" spans="1:28" x14ac:dyDescent="0.25">
      <c r="A10995" t="s">
        <v>11778</v>
      </c>
      <c r="C10995">
        <v>0.11899999999999999</v>
      </c>
      <c r="D10995">
        <v>0.53100000000000003</v>
      </c>
      <c r="E10995">
        <v>0.39700000000000002</v>
      </c>
      <c r="F10995">
        <v>0.29499999999999998</v>
      </c>
      <c r="G10995">
        <v>0.61199999999999999</v>
      </c>
      <c r="H10995">
        <v>0.6</v>
      </c>
      <c r="I10995">
        <v>0.6</v>
      </c>
      <c r="J10995">
        <v>0.27100000000000002</v>
      </c>
      <c r="K10995">
        <v>0.23899999999999999</v>
      </c>
      <c r="L10995">
        <v>0.29499999999999998</v>
      </c>
      <c r="M10995">
        <v>0.35599999999999998</v>
      </c>
      <c r="N10995">
        <v>0.61699999999999999</v>
      </c>
      <c r="O10995">
        <v>0.434</v>
      </c>
      <c r="P10995">
        <v>0.54500000000000004</v>
      </c>
      <c r="Q10995">
        <v>0.92200000000000004</v>
      </c>
      <c r="R10995">
        <v>0.89300000000000002</v>
      </c>
      <c r="S10995">
        <v>0.92300000000000004</v>
      </c>
      <c r="T10995">
        <v>0.435</v>
      </c>
      <c r="U10995">
        <v>0.63800000000000001</v>
      </c>
      <c r="V10995">
        <v>0.91</v>
      </c>
      <c r="W10995">
        <v>1.0629999999999999</v>
      </c>
      <c r="X10995">
        <v>0.41799999999999998</v>
      </c>
      <c r="Y10995">
        <v>1.1060000000000001</v>
      </c>
      <c r="Z10995">
        <v>0.77</v>
      </c>
      <c r="AA10995">
        <v>0.9</v>
      </c>
      <c r="AB10995">
        <v>0.9</v>
      </c>
    </row>
    <row r="10996" spans="1:28" x14ac:dyDescent="0.25">
      <c r="A10996" t="s">
        <v>11779</v>
      </c>
      <c r="B10996">
        <v>0.33300000000000002</v>
      </c>
      <c r="C10996">
        <v>0.42899999999999999</v>
      </c>
    </row>
    <row r="10997" spans="1:28" x14ac:dyDescent="0.25">
      <c r="A10997" t="s">
        <v>11780</v>
      </c>
      <c r="K10997">
        <v>1.595</v>
      </c>
      <c r="L10997">
        <v>1.607</v>
      </c>
      <c r="M10997">
        <v>1.514</v>
      </c>
      <c r="N10997">
        <v>1.5429999999999999</v>
      </c>
      <c r="O10997">
        <v>1.6990000000000001</v>
      </c>
      <c r="Q10997">
        <v>1.3580000000000001</v>
      </c>
      <c r="R10997">
        <v>1.216</v>
      </c>
      <c r="S10997">
        <v>1.4330000000000001</v>
      </c>
      <c r="T10997">
        <v>1.405</v>
      </c>
      <c r="U10997">
        <v>1.585</v>
      </c>
      <c r="V10997">
        <v>1.8939999999999999</v>
      </c>
      <c r="W10997">
        <v>1.98</v>
      </c>
      <c r="X10997">
        <v>1.9179999999999999</v>
      </c>
      <c r="Y10997">
        <v>2.649</v>
      </c>
      <c r="Z10997">
        <v>3.3860000000000001</v>
      </c>
      <c r="AA10997">
        <v>3.1</v>
      </c>
      <c r="AB10997">
        <v>2.2000000000000002</v>
      </c>
    </row>
    <row r="10998" spans="1:28" x14ac:dyDescent="0.25">
      <c r="A10998" t="s">
        <v>11781</v>
      </c>
      <c r="B10998">
        <v>0.36699999999999999</v>
      </c>
      <c r="C10998">
        <v>0.42699999999999999</v>
      </c>
      <c r="D10998">
        <v>0.38600000000000001</v>
      </c>
      <c r="E10998">
        <v>0.27800000000000002</v>
      </c>
      <c r="F10998">
        <v>0.38400000000000001</v>
      </c>
    </row>
    <row r="10999" spans="1:28" x14ac:dyDescent="0.25">
      <c r="A10999" t="s">
        <v>11782</v>
      </c>
      <c r="B10999">
        <v>0.28699999999999998</v>
      </c>
      <c r="C10999">
        <v>0.48</v>
      </c>
      <c r="D10999">
        <v>0.57399999999999995</v>
      </c>
      <c r="E10999">
        <v>0.78500000000000003</v>
      </c>
      <c r="F10999">
        <v>1.089</v>
      </c>
      <c r="G10999">
        <v>1.0469999999999999</v>
      </c>
      <c r="H10999">
        <v>0.89300000000000002</v>
      </c>
      <c r="I10999">
        <v>0.89100000000000001</v>
      </c>
      <c r="J10999">
        <v>0.82299999999999995</v>
      </c>
      <c r="K10999">
        <v>0.97399999999999998</v>
      </c>
      <c r="L10999">
        <v>1.2290000000000001</v>
      </c>
      <c r="M10999">
        <v>1.121</v>
      </c>
      <c r="N10999">
        <v>1.333</v>
      </c>
      <c r="O10999">
        <v>1.494</v>
      </c>
      <c r="P10999">
        <v>1.2170000000000001</v>
      </c>
      <c r="Q10999">
        <v>1.8240000000000001</v>
      </c>
      <c r="R10999">
        <v>2.0449999999999999</v>
      </c>
      <c r="S10999">
        <v>1.679</v>
      </c>
      <c r="T10999">
        <v>2.355</v>
      </c>
      <c r="U10999">
        <v>2.5019999999999998</v>
      </c>
      <c r="V10999">
        <v>2.4500000000000002</v>
      </c>
      <c r="W10999">
        <v>2.706</v>
      </c>
      <c r="X10999">
        <v>2.6539999999999999</v>
      </c>
      <c r="Y10999">
        <v>3.65</v>
      </c>
      <c r="Z10999">
        <v>4.2770000000000001</v>
      </c>
      <c r="AA10999">
        <v>4.7</v>
      </c>
      <c r="AB10999">
        <v>3.3</v>
      </c>
    </row>
    <row r="11000" spans="1:28" x14ac:dyDescent="0.25">
      <c r="A11000" t="s">
        <v>11783</v>
      </c>
      <c r="S11000">
        <v>1.1080000000000001</v>
      </c>
      <c r="T11000">
        <v>1.167</v>
      </c>
      <c r="U11000">
        <v>1.1180000000000001</v>
      </c>
      <c r="V11000">
        <v>1.512</v>
      </c>
      <c r="W11000">
        <v>1.6739999999999999</v>
      </c>
      <c r="X11000">
        <v>1.5529999999999999</v>
      </c>
      <c r="Y11000">
        <v>1.611</v>
      </c>
      <c r="Z11000">
        <v>1.75</v>
      </c>
      <c r="AA11000">
        <v>1.7</v>
      </c>
      <c r="AB11000">
        <v>1.8</v>
      </c>
    </row>
    <row r="11001" spans="1:28" x14ac:dyDescent="0.25">
      <c r="A11001" t="s">
        <v>11784</v>
      </c>
      <c r="O11001">
        <v>1.286</v>
      </c>
      <c r="P11001">
        <v>0.92600000000000005</v>
      </c>
      <c r="Q11001">
        <v>1.1140000000000001</v>
      </c>
      <c r="R11001">
        <v>0.58199999999999996</v>
      </c>
      <c r="S11001">
        <v>0.92700000000000005</v>
      </c>
      <c r="T11001">
        <v>1.5189999999999999</v>
      </c>
      <c r="U11001">
        <v>1.8069999999999999</v>
      </c>
      <c r="V11001">
        <v>0.9</v>
      </c>
      <c r="W11001">
        <v>0.76200000000000001</v>
      </c>
      <c r="X11001">
        <v>0.64400000000000002</v>
      </c>
      <c r="Y11001">
        <v>0.58299999999999996</v>
      </c>
      <c r="Z11001">
        <v>2.5</v>
      </c>
      <c r="AA11001">
        <v>2.1</v>
      </c>
      <c r="AB11001">
        <v>1.8</v>
      </c>
    </row>
    <row r="11002" spans="1:28" x14ac:dyDescent="0.25">
      <c r="A11002" t="s">
        <v>11785</v>
      </c>
      <c r="B11002">
        <v>0.89600000000000002</v>
      </c>
      <c r="C11002">
        <v>0.78900000000000003</v>
      </c>
      <c r="D11002">
        <v>0.81100000000000005</v>
      </c>
      <c r="E11002">
        <v>0.75</v>
      </c>
      <c r="F11002">
        <v>0.83699999999999997</v>
      </c>
      <c r="G11002">
        <v>0.85399999999999998</v>
      </c>
      <c r="H11002">
        <v>1.018</v>
      </c>
      <c r="I11002">
        <v>1.0049999999999999</v>
      </c>
      <c r="J11002">
        <v>1.0740000000000001</v>
      </c>
      <c r="K11002">
        <v>1.327</v>
      </c>
      <c r="L11002">
        <v>1.337</v>
      </c>
      <c r="M11002">
        <v>1.258</v>
      </c>
      <c r="N11002">
        <v>1.2310000000000001</v>
      </c>
      <c r="O11002">
        <v>1.413</v>
      </c>
      <c r="P11002">
        <v>1.385</v>
      </c>
      <c r="Q11002">
        <v>1.399</v>
      </c>
      <c r="R11002">
        <v>1.252</v>
      </c>
      <c r="S11002">
        <v>1.417</v>
      </c>
      <c r="T11002">
        <v>1.2669999999999999</v>
      </c>
      <c r="U11002">
        <v>1.125</v>
      </c>
      <c r="V11002">
        <v>1.1679999999999999</v>
      </c>
      <c r="W11002">
        <v>1.2769999999999999</v>
      </c>
      <c r="X11002">
        <v>1.635</v>
      </c>
      <c r="Y11002">
        <v>1.7250000000000001</v>
      </c>
      <c r="Z11002">
        <v>3.2</v>
      </c>
      <c r="AA11002">
        <v>3.9</v>
      </c>
      <c r="AB11002">
        <v>2.6</v>
      </c>
    </row>
    <row r="11003" spans="1:28" x14ac:dyDescent="0.25">
      <c r="A11003" t="s">
        <v>11786</v>
      </c>
      <c r="N11003">
        <v>0.20599999999999999</v>
      </c>
      <c r="O11003">
        <v>0.39100000000000001</v>
      </c>
      <c r="P11003">
        <v>0.32100000000000001</v>
      </c>
      <c r="Q11003">
        <v>0.38400000000000001</v>
      </c>
      <c r="R11003">
        <v>0.48199999999999998</v>
      </c>
      <c r="S11003">
        <v>0.55400000000000005</v>
      </c>
      <c r="T11003">
        <v>0.49299999999999999</v>
      </c>
      <c r="U11003">
        <v>0.9</v>
      </c>
      <c r="V11003">
        <v>0.74099999999999999</v>
      </c>
      <c r="W11003">
        <v>0.58299999999999996</v>
      </c>
      <c r="X11003">
        <v>0.97799999999999998</v>
      </c>
      <c r="Y11003">
        <v>1.2749999999999999</v>
      </c>
      <c r="Z11003">
        <v>2.2440000000000002</v>
      </c>
      <c r="AA11003">
        <v>2.7</v>
      </c>
      <c r="AB11003">
        <v>2.4</v>
      </c>
    </row>
    <row r="11004" spans="1:28" x14ac:dyDescent="0.25">
      <c r="A11004" t="s">
        <v>11787</v>
      </c>
      <c r="C11004">
        <v>0.16900000000000001</v>
      </c>
      <c r="D11004">
        <v>0.114</v>
      </c>
      <c r="E11004">
        <v>0.16400000000000001</v>
      </c>
      <c r="F11004">
        <v>9.1999999999999998E-2</v>
      </c>
      <c r="G11004">
        <v>5.5E-2</v>
      </c>
      <c r="H11004">
        <v>4.2999999999999997E-2</v>
      </c>
      <c r="I11004">
        <v>1.4999999999999999E-2</v>
      </c>
      <c r="J11004">
        <v>6.7000000000000004E-2</v>
      </c>
      <c r="K11004">
        <v>8.8999999999999996E-2</v>
      </c>
      <c r="L11004">
        <v>0.08</v>
      </c>
      <c r="M11004">
        <v>0.1</v>
      </c>
      <c r="N11004">
        <v>0.10199999999999999</v>
      </c>
      <c r="O11004">
        <v>0.255</v>
      </c>
      <c r="P11004">
        <v>0.25700000000000001</v>
      </c>
      <c r="Q11004">
        <v>0.29399999999999998</v>
      </c>
      <c r="R11004">
        <v>0.125</v>
      </c>
      <c r="S11004">
        <v>0.23499999999999999</v>
      </c>
      <c r="T11004">
        <v>0.16300000000000001</v>
      </c>
      <c r="U11004">
        <v>0.20200000000000001</v>
      </c>
      <c r="V11004">
        <v>0.17199999999999999</v>
      </c>
      <c r="W11004">
        <v>0.39300000000000002</v>
      </c>
      <c r="X11004">
        <v>0.40600000000000003</v>
      </c>
      <c r="Y11004">
        <v>0.72299999999999998</v>
      </c>
      <c r="Z11004">
        <v>0.72199999999999998</v>
      </c>
      <c r="AA11004">
        <v>0.6</v>
      </c>
      <c r="AB11004">
        <v>0.6</v>
      </c>
    </row>
    <row r="11005" spans="1:28" x14ac:dyDescent="0.25">
      <c r="A11005" t="s">
        <v>11788</v>
      </c>
      <c r="O11005">
        <v>1.496</v>
      </c>
      <c r="P11005">
        <v>1.0720000000000001</v>
      </c>
      <c r="Q11005">
        <v>1.323</v>
      </c>
      <c r="R11005">
        <v>1.24</v>
      </c>
      <c r="S11005">
        <v>1.3360000000000001</v>
      </c>
      <c r="T11005">
        <v>1.1930000000000001</v>
      </c>
      <c r="U11005">
        <v>1.2310000000000001</v>
      </c>
      <c r="V11005">
        <v>1.7549999999999999</v>
      </c>
      <c r="W11005">
        <v>1.982</v>
      </c>
      <c r="X11005">
        <v>2.363</v>
      </c>
      <c r="Y11005">
        <v>2.4910000000000001</v>
      </c>
      <c r="Z11005">
        <v>2.7989999999999999</v>
      </c>
      <c r="AA11005">
        <v>3</v>
      </c>
      <c r="AB11005">
        <v>2.7</v>
      </c>
    </row>
    <row r="11006" spans="1:28" x14ac:dyDescent="0.25">
      <c r="A11006" t="s">
        <v>11789</v>
      </c>
      <c r="O11006">
        <v>1.071</v>
      </c>
      <c r="P11006">
        <v>1.1299999999999999</v>
      </c>
      <c r="Q11006">
        <v>1.0169999999999999</v>
      </c>
      <c r="R11006">
        <v>1.095</v>
      </c>
      <c r="S11006">
        <v>1.171</v>
      </c>
      <c r="T11006">
        <v>1.087</v>
      </c>
      <c r="U11006">
        <v>1.1559999999999999</v>
      </c>
      <c r="V11006">
        <v>1.671</v>
      </c>
      <c r="W11006">
        <v>1.284</v>
      </c>
      <c r="X11006">
        <v>1.5960000000000001</v>
      </c>
      <c r="Y11006">
        <v>2.0470000000000002</v>
      </c>
      <c r="Z11006">
        <v>2.883</v>
      </c>
      <c r="AA11006">
        <v>2.2000000000000002</v>
      </c>
      <c r="AB11006">
        <v>1.8</v>
      </c>
    </row>
    <row r="11007" spans="1:28" x14ac:dyDescent="0.25">
      <c r="A11007" t="s">
        <v>11790</v>
      </c>
      <c r="P11007">
        <v>0.219</v>
      </c>
      <c r="Q11007">
        <v>0.32600000000000001</v>
      </c>
      <c r="R11007">
        <v>0.16200000000000001</v>
      </c>
    </row>
    <row r="11008" spans="1:28" x14ac:dyDescent="0.25">
      <c r="A11008" t="s">
        <v>1032</v>
      </c>
      <c r="R11008">
        <v>0</v>
      </c>
      <c r="S11008">
        <v>2.1999999999999999E-2</v>
      </c>
      <c r="T11008">
        <v>0.1</v>
      </c>
    </row>
    <row r="11009" spans="1:28" x14ac:dyDescent="0.25">
      <c r="A11009" t="s">
        <v>1033</v>
      </c>
      <c r="B11009">
        <v>0.313</v>
      </c>
      <c r="C11009">
        <v>0.29499999999999998</v>
      </c>
      <c r="D11009">
        <v>0.25700000000000001</v>
      </c>
      <c r="E11009">
        <v>0.34499999999999997</v>
      </c>
      <c r="F11009">
        <v>0.37</v>
      </c>
      <c r="G11009">
        <v>0.246</v>
      </c>
      <c r="H11009">
        <v>0.33300000000000002</v>
      </c>
      <c r="I11009">
        <v>0.32400000000000001</v>
      </c>
      <c r="J11009">
        <v>0.36399999999999999</v>
      </c>
      <c r="K11009">
        <v>0.27200000000000002</v>
      </c>
      <c r="L11009">
        <v>0.193</v>
      </c>
      <c r="M11009">
        <v>0.217</v>
      </c>
      <c r="N11009">
        <v>0.33</v>
      </c>
      <c r="O11009">
        <v>0.51500000000000001</v>
      </c>
      <c r="P11009">
        <v>0.46500000000000002</v>
      </c>
      <c r="Q11009">
        <v>0.42299999999999999</v>
      </c>
      <c r="R11009">
        <v>0.42099999999999999</v>
      </c>
      <c r="S11009">
        <v>0.56100000000000005</v>
      </c>
      <c r="T11009">
        <v>0.58899999999999997</v>
      </c>
      <c r="U11009">
        <v>0.379</v>
      </c>
      <c r="V11009">
        <v>0.51200000000000001</v>
      </c>
      <c r="W11009">
        <v>0.52500000000000002</v>
      </c>
      <c r="X11009">
        <v>0.46</v>
      </c>
      <c r="Y11009">
        <v>0.65300000000000002</v>
      </c>
      <c r="Z11009">
        <v>0.96</v>
      </c>
      <c r="AA11009">
        <v>0.8</v>
      </c>
      <c r="AB11009">
        <v>0.6</v>
      </c>
    </row>
    <row r="11010" spans="1:28" x14ac:dyDescent="0.25">
      <c r="A11010" t="s">
        <v>11791</v>
      </c>
      <c r="N11010">
        <v>1.6419999999999999</v>
      </c>
      <c r="O11010">
        <v>1.603</v>
      </c>
      <c r="P11010">
        <v>1.496</v>
      </c>
      <c r="Q11010">
        <v>1.373</v>
      </c>
      <c r="R11010">
        <v>1.387</v>
      </c>
      <c r="S11010">
        <v>1.363</v>
      </c>
      <c r="T11010">
        <v>1.458</v>
      </c>
      <c r="U11010">
        <v>2.331</v>
      </c>
      <c r="V11010">
        <v>2.6309999999999998</v>
      </c>
      <c r="W11010">
        <v>2.5299999999999998</v>
      </c>
      <c r="X11010">
        <v>2.577</v>
      </c>
      <c r="Y11010">
        <v>2.7450000000000001</v>
      </c>
      <c r="Z11010">
        <v>2.3290000000000002</v>
      </c>
      <c r="AA11010">
        <v>2.2999999999999998</v>
      </c>
      <c r="AB11010">
        <v>1.9</v>
      </c>
    </row>
    <row r="11011" spans="1:28" x14ac:dyDescent="0.25">
      <c r="A11011" t="s">
        <v>11792</v>
      </c>
      <c r="B11011">
        <v>1.018</v>
      </c>
      <c r="C11011">
        <v>0.89600000000000002</v>
      </c>
      <c r="D11011">
        <v>1.0349999999999999</v>
      </c>
      <c r="E11011">
        <v>1.284</v>
      </c>
      <c r="F11011">
        <v>0.78400000000000003</v>
      </c>
      <c r="G11011">
        <v>0.71399999999999997</v>
      </c>
      <c r="H11011">
        <v>0.41</v>
      </c>
      <c r="I11011">
        <v>0.38200000000000001</v>
      </c>
      <c r="J11011">
        <v>0.28599999999999998</v>
      </c>
      <c r="K11011">
        <v>0.22500000000000001</v>
      </c>
      <c r="L11011">
        <v>0.60599999999999998</v>
      </c>
      <c r="M11011">
        <v>0.73099999999999998</v>
      </c>
      <c r="N11011">
        <v>1.0369999999999999</v>
      </c>
      <c r="O11011">
        <v>1.0580000000000001</v>
      </c>
      <c r="P11011">
        <v>1.2709999999999999</v>
      </c>
      <c r="Q11011">
        <v>1.6120000000000001</v>
      </c>
      <c r="S11011">
        <v>1.4019999999999999</v>
      </c>
      <c r="T11011">
        <v>1.4359999999999999</v>
      </c>
      <c r="U11011">
        <v>1.2769999999999999</v>
      </c>
      <c r="V11011">
        <v>1.607</v>
      </c>
      <c r="W11011">
        <v>1.72</v>
      </c>
      <c r="X11011">
        <v>1.7829999999999999</v>
      </c>
      <c r="Y11011">
        <v>1.9650000000000001</v>
      </c>
      <c r="Z11011">
        <v>2.351</v>
      </c>
      <c r="AA11011">
        <v>2.6</v>
      </c>
      <c r="AB11011">
        <v>2.6</v>
      </c>
    </row>
    <row r="11012" spans="1:28" x14ac:dyDescent="0.25">
      <c r="A11012" t="s">
        <v>11793</v>
      </c>
      <c r="B11012">
        <v>5.1159999999999997</v>
      </c>
      <c r="C11012">
        <v>4.5709999999999997</v>
      </c>
      <c r="D11012">
        <v>2.5139999999999998</v>
      </c>
      <c r="E11012">
        <v>3.4169999999999998</v>
      </c>
      <c r="F11012">
        <v>5.1959999999999997</v>
      </c>
      <c r="G11012">
        <v>6.5960000000000001</v>
      </c>
      <c r="H11012">
        <v>7.7880000000000003</v>
      </c>
      <c r="I11012">
        <v>8.4179999999999993</v>
      </c>
      <c r="J11012">
        <v>7.9640000000000004</v>
      </c>
      <c r="K11012">
        <v>7.218</v>
      </c>
      <c r="L11012">
        <v>7.2640000000000002</v>
      </c>
      <c r="M11012">
        <v>8.907</v>
      </c>
      <c r="N11012">
        <v>8.6560000000000006</v>
      </c>
      <c r="O11012">
        <v>10.228</v>
      </c>
      <c r="P11012">
        <v>10.7</v>
      </c>
      <c r="Q11012">
        <v>9.5830000000000002</v>
      </c>
      <c r="R11012">
        <v>8.1310000000000002</v>
      </c>
      <c r="S11012">
        <v>8.4309999999999992</v>
      </c>
      <c r="T11012">
        <v>9.1349999999999998</v>
      </c>
      <c r="U11012">
        <v>8.7629999999999999</v>
      </c>
      <c r="V11012">
        <v>8.2899999999999991</v>
      </c>
      <c r="W11012">
        <v>9.7910000000000004</v>
      </c>
      <c r="X11012">
        <v>9.3000000000000007</v>
      </c>
      <c r="Y11012">
        <v>12.944000000000001</v>
      </c>
      <c r="Z11012">
        <v>12.388</v>
      </c>
      <c r="AA11012">
        <v>13.3</v>
      </c>
      <c r="AB11012">
        <v>10.9</v>
      </c>
    </row>
    <row r="11013" spans="1:28" x14ac:dyDescent="0.25">
      <c r="A11013" t="s">
        <v>1034</v>
      </c>
      <c r="N11013">
        <v>0.50600000000000001</v>
      </c>
      <c r="O11013">
        <v>0.44600000000000001</v>
      </c>
      <c r="P11013">
        <v>0.42299999999999999</v>
      </c>
      <c r="Q11013">
        <v>0.55000000000000004</v>
      </c>
      <c r="R11013">
        <v>0.50800000000000001</v>
      </c>
      <c r="S11013">
        <v>0.49399999999999999</v>
      </c>
      <c r="T11013">
        <v>0.60899999999999999</v>
      </c>
      <c r="U11013">
        <v>0.80200000000000005</v>
      </c>
      <c r="V11013">
        <v>1.429</v>
      </c>
      <c r="W11013">
        <v>1.4670000000000001</v>
      </c>
      <c r="X11013">
        <v>1.2050000000000001</v>
      </c>
      <c r="Y11013">
        <v>2.4300000000000002</v>
      </c>
      <c r="Z11013">
        <v>2.948</v>
      </c>
      <c r="AA11013">
        <v>2.6</v>
      </c>
      <c r="AB11013">
        <v>2.4</v>
      </c>
    </row>
    <row r="11014" spans="1:28" x14ac:dyDescent="0.25">
      <c r="A11014" t="s">
        <v>11794</v>
      </c>
      <c r="B11014">
        <v>4.4829999999999997</v>
      </c>
      <c r="C11014">
        <v>3.694</v>
      </c>
      <c r="D11014">
        <v>4.7229999999999999</v>
      </c>
      <c r="E11014">
        <v>4.6230000000000002</v>
      </c>
      <c r="F11014">
        <v>5.3170000000000002</v>
      </c>
      <c r="G11014">
        <v>5.1879999999999997</v>
      </c>
      <c r="H11014">
        <v>4.5</v>
      </c>
      <c r="I11014">
        <v>3.7269999999999999</v>
      </c>
      <c r="J11014">
        <v>5.0570000000000004</v>
      </c>
      <c r="K11014">
        <v>5.1669999999999998</v>
      </c>
      <c r="L11014">
        <v>4.7210000000000001</v>
      </c>
      <c r="M11014">
        <v>4.3289999999999997</v>
      </c>
      <c r="N11014">
        <v>5.0540000000000003</v>
      </c>
      <c r="O11014">
        <v>4.2560000000000002</v>
      </c>
      <c r="P11014">
        <v>4.3499999999999996</v>
      </c>
      <c r="Q11014">
        <v>4.2329999999999997</v>
      </c>
      <c r="R11014">
        <v>4.867</v>
      </c>
      <c r="S11014">
        <v>5.7229999999999999</v>
      </c>
      <c r="T11014">
        <v>2.133</v>
      </c>
      <c r="U11014">
        <v>1.804</v>
      </c>
      <c r="V11014">
        <v>2.028</v>
      </c>
      <c r="W11014">
        <v>1.87</v>
      </c>
      <c r="X11014">
        <v>1.552</v>
      </c>
      <c r="Y11014">
        <v>1.889</v>
      </c>
      <c r="Z11014">
        <v>1.8169999999999999</v>
      </c>
      <c r="AA11014">
        <v>1.6</v>
      </c>
      <c r="AB11014">
        <v>1.3</v>
      </c>
    </row>
    <row r="11015" spans="1:28" x14ac:dyDescent="0.25">
      <c r="A11015" t="s">
        <v>11795</v>
      </c>
      <c r="Z11015">
        <v>6.2889999999999997</v>
      </c>
      <c r="AA11015">
        <v>4.0999999999999996</v>
      </c>
      <c r="AB11015">
        <v>4.0999999999999996</v>
      </c>
    </row>
    <row r="11016" spans="1:28" x14ac:dyDescent="0.25">
      <c r="A11016" t="s">
        <v>11796</v>
      </c>
      <c r="B11016">
        <v>1.851</v>
      </c>
      <c r="C11016">
        <v>2.0259999999999998</v>
      </c>
      <c r="D11016">
        <v>2.11</v>
      </c>
      <c r="E11016">
        <v>2.6059999999999999</v>
      </c>
      <c r="F11016">
        <v>2.4020000000000001</v>
      </c>
      <c r="G11016">
        <v>2.6</v>
      </c>
      <c r="H11016">
        <v>2.5910000000000002</v>
      </c>
      <c r="I11016">
        <v>2.552</v>
      </c>
      <c r="J11016">
        <v>2.831</v>
      </c>
      <c r="K11016">
        <v>2.9089999999999998</v>
      </c>
      <c r="L11016">
        <v>2.8639999999999999</v>
      </c>
      <c r="M11016">
        <v>3.399</v>
      </c>
      <c r="N11016">
        <v>3.7069999999999999</v>
      </c>
      <c r="O11016">
        <v>4.1059999999999999</v>
      </c>
      <c r="P11016">
        <v>4.431</v>
      </c>
      <c r="Q11016">
        <v>4.4749999999999996</v>
      </c>
      <c r="R11016">
        <v>4.4589999999999996</v>
      </c>
      <c r="S11016">
        <v>3.9830000000000001</v>
      </c>
      <c r="T11016">
        <v>4.0410000000000004</v>
      </c>
      <c r="U11016">
        <v>4.141</v>
      </c>
      <c r="V11016">
        <v>4.2910000000000004</v>
      </c>
      <c r="W11016">
        <v>4.4779999999999998</v>
      </c>
      <c r="X11016">
        <v>4.0289999999999999</v>
      </c>
      <c r="Y11016">
        <v>5.4109999999999996</v>
      </c>
    </row>
    <row r="11017" spans="1:28" x14ac:dyDescent="0.25">
      <c r="A11017" t="s">
        <v>11797</v>
      </c>
      <c r="O11017">
        <v>0.72599999999999998</v>
      </c>
      <c r="P11017">
        <v>0.90600000000000003</v>
      </c>
      <c r="Q11017">
        <v>0.75600000000000001</v>
      </c>
      <c r="R11017">
        <v>1.3029999999999999</v>
      </c>
      <c r="S11017">
        <v>0.7</v>
      </c>
      <c r="T11017">
        <v>0.97399999999999998</v>
      </c>
      <c r="U11017">
        <v>1.0669999999999999</v>
      </c>
      <c r="V11017">
        <v>1.407</v>
      </c>
      <c r="W11017">
        <v>1.45</v>
      </c>
      <c r="X11017">
        <v>1.708</v>
      </c>
      <c r="Y11017">
        <v>1.927</v>
      </c>
      <c r="Z11017">
        <v>1.917</v>
      </c>
      <c r="AA11017">
        <v>2.1</v>
      </c>
      <c r="AB11017">
        <v>2.2999999999999998</v>
      </c>
    </row>
    <row r="11018" spans="1:28" x14ac:dyDescent="0.25">
      <c r="A11018" t="s">
        <v>11798</v>
      </c>
      <c r="B11018">
        <v>0.38700000000000001</v>
      </c>
      <c r="C11018">
        <v>0.29199999999999998</v>
      </c>
      <c r="D11018">
        <v>0.40899999999999997</v>
      </c>
      <c r="E11018">
        <v>0.47199999999999998</v>
      </c>
      <c r="F11018">
        <v>0.4</v>
      </c>
      <c r="G11018">
        <v>0.371</v>
      </c>
      <c r="H11018">
        <v>0.36</v>
      </c>
      <c r="I11018">
        <v>0.253</v>
      </c>
      <c r="J11018">
        <v>0.35699999999999998</v>
      </c>
      <c r="K11018">
        <v>0.44700000000000001</v>
      </c>
      <c r="L11018">
        <v>0.375</v>
      </c>
      <c r="M11018">
        <v>0.46700000000000003</v>
      </c>
      <c r="N11018">
        <v>0.52300000000000002</v>
      </c>
      <c r="O11018">
        <v>0.28999999999999998</v>
      </c>
      <c r="P11018">
        <v>0.44600000000000001</v>
      </c>
      <c r="Q11018">
        <v>0.48399999999999999</v>
      </c>
      <c r="R11018">
        <v>0.75800000000000001</v>
      </c>
      <c r="S11018">
        <v>0.53100000000000003</v>
      </c>
      <c r="T11018">
        <v>0.56899999999999995</v>
      </c>
      <c r="U11018">
        <v>0.68899999999999995</v>
      </c>
      <c r="V11018">
        <v>0.58899999999999997</v>
      </c>
      <c r="W11018">
        <v>0.53200000000000003</v>
      </c>
      <c r="X11018">
        <v>0.67600000000000005</v>
      </c>
      <c r="Y11018">
        <v>1.266</v>
      </c>
      <c r="Z11018">
        <v>2.0510000000000002</v>
      </c>
      <c r="AA11018">
        <v>1.5</v>
      </c>
      <c r="AB11018">
        <v>1.5</v>
      </c>
    </row>
    <row r="11019" spans="1:28" x14ac:dyDescent="0.25">
      <c r="A11019" t="s">
        <v>11799</v>
      </c>
      <c r="N11019">
        <v>0.13600000000000001</v>
      </c>
      <c r="O11019">
        <v>8.1000000000000003E-2</v>
      </c>
      <c r="P11019">
        <v>5.6000000000000001E-2</v>
      </c>
      <c r="Q11019">
        <v>0.20200000000000001</v>
      </c>
    </row>
    <row r="11020" spans="1:28" x14ac:dyDescent="0.25">
      <c r="A11020" t="s">
        <v>11800</v>
      </c>
      <c r="W11020">
        <v>0</v>
      </c>
      <c r="X11020">
        <v>0.64700000000000002</v>
      </c>
      <c r="Y11020">
        <v>0.84199999999999997</v>
      </c>
      <c r="Z11020">
        <v>1.111</v>
      </c>
      <c r="AA11020">
        <v>1</v>
      </c>
      <c r="AB11020">
        <v>1</v>
      </c>
    </row>
    <row r="11021" spans="1:28" x14ac:dyDescent="0.25">
      <c r="A11021" t="s">
        <v>11801</v>
      </c>
      <c r="N11021">
        <v>0.192</v>
      </c>
      <c r="O11021">
        <v>0.38900000000000001</v>
      </c>
      <c r="P11021">
        <v>8.6999999999999994E-2</v>
      </c>
      <c r="Q11021">
        <v>9.0999999999999998E-2</v>
      </c>
      <c r="R11021">
        <v>0.16</v>
      </c>
      <c r="S11021">
        <v>0.30399999999999999</v>
      </c>
      <c r="T11021">
        <v>0.13300000000000001</v>
      </c>
      <c r="U11021">
        <v>7.6999999999999999E-2</v>
      </c>
      <c r="V11021">
        <v>0.154</v>
      </c>
      <c r="W11021">
        <v>0.11799999999999999</v>
      </c>
      <c r="X11021">
        <v>0.21099999999999999</v>
      </c>
      <c r="Y11021">
        <v>0.158</v>
      </c>
      <c r="Z11021">
        <v>9.5000000000000001E-2</v>
      </c>
      <c r="AA11021">
        <v>0.3</v>
      </c>
      <c r="AB11021">
        <v>0.5</v>
      </c>
    </row>
    <row r="11022" spans="1:28" x14ac:dyDescent="0.25">
      <c r="A11022" t="s">
        <v>11802</v>
      </c>
      <c r="V11022">
        <v>1.1830000000000001</v>
      </c>
      <c r="W11022">
        <v>1.5860000000000001</v>
      </c>
      <c r="X11022">
        <v>1.6</v>
      </c>
      <c r="Y11022">
        <v>2.5760000000000001</v>
      </c>
      <c r="Z11022">
        <v>3.1219999999999999</v>
      </c>
      <c r="AA11022">
        <v>3.2</v>
      </c>
      <c r="AB11022">
        <v>2</v>
      </c>
    </row>
    <row r="11023" spans="1:28" x14ac:dyDescent="0.25">
      <c r="A11023" t="s">
        <v>11803</v>
      </c>
      <c r="L11023">
        <v>0.41399999999999998</v>
      </c>
      <c r="M11023">
        <v>0.35699999999999998</v>
      </c>
      <c r="N11023">
        <v>0.49199999999999999</v>
      </c>
      <c r="O11023">
        <v>0.64500000000000002</v>
      </c>
      <c r="P11023">
        <v>0.46300000000000002</v>
      </c>
      <c r="Q11023">
        <v>0.64100000000000001</v>
      </c>
      <c r="R11023">
        <v>0.65300000000000002</v>
      </c>
      <c r="S11023">
        <v>0.65600000000000003</v>
      </c>
      <c r="T11023">
        <v>0.59899999999999998</v>
      </c>
      <c r="U11023">
        <v>0.86799999999999999</v>
      </c>
      <c r="V11023">
        <v>1</v>
      </c>
      <c r="W11023">
        <v>1.181</v>
      </c>
      <c r="X11023">
        <v>1.216</v>
      </c>
      <c r="Y11023">
        <v>1.4</v>
      </c>
      <c r="Z11023">
        <v>1.3049999999999999</v>
      </c>
      <c r="AA11023">
        <v>1.1000000000000001</v>
      </c>
      <c r="AB11023">
        <v>1.1000000000000001</v>
      </c>
    </row>
    <row r="11024" spans="1:28" x14ac:dyDescent="0.25">
      <c r="A11024" t="s">
        <v>11804</v>
      </c>
      <c r="N11024">
        <v>9.1999999999999998E-2</v>
      </c>
      <c r="O11024">
        <v>0.108</v>
      </c>
    </row>
    <row r="11025" spans="1:28" x14ac:dyDescent="0.25">
      <c r="A11025" t="s">
        <v>11805</v>
      </c>
      <c r="O11025">
        <v>0.56799999999999995</v>
      </c>
      <c r="P11025">
        <v>1.375</v>
      </c>
      <c r="Q11025">
        <v>1.5740000000000001</v>
      </c>
      <c r="R11025">
        <v>1.734</v>
      </c>
      <c r="S11025">
        <v>1.5049999999999999</v>
      </c>
      <c r="T11025">
        <v>1.873</v>
      </c>
      <c r="U11025">
        <v>1.6830000000000001</v>
      </c>
      <c r="V11025">
        <v>1.984</v>
      </c>
      <c r="W11025">
        <v>2.0710000000000002</v>
      </c>
      <c r="X11025">
        <v>1.7090000000000001</v>
      </c>
      <c r="Y11025">
        <v>2.319</v>
      </c>
      <c r="Z11025">
        <v>3.016</v>
      </c>
      <c r="AA11025">
        <v>2.8</v>
      </c>
      <c r="AB11025">
        <v>2.2999999999999998</v>
      </c>
    </row>
    <row r="11026" spans="1:28" x14ac:dyDescent="0.25">
      <c r="A11026" t="s">
        <v>11806</v>
      </c>
      <c r="N11026">
        <v>0.67700000000000005</v>
      </c>
      <c r="O11026">
        <v>0.55900000000000005</v>
      </c>
      <c r="P11026">
        <v>0.70599999999999996</v>
      </c>
      <c r="Q11026">
        <v>0.72199999999999998</v>
      </c>
      <c r="R11026">
        <v>1.179</v>
      </c>
      <c r="S11026">
        <v>0.69599999999999995</v>
      </c>
      <c r="T11026">
        <v>0.74099999999999999</v>
      </c>
      <c r="U11026">
        <v>1.117</v>
      </c>
      <c r="V11026">
        <v>1.1359999999999999</v>
      </c>
      <c r="W11026">
        <v>1.732</v>
      </c>
      <c r="X11026">
        <v>1.8440000000000001</v>
      </c>
      <c r="Y11026">
        <v>2.5880000000000001</v>
      </c>
      <c r="Z11026">
        <v>1.9790000000000001</v>
      </c>
      <c r="AA11026">
        <v>1.7</v>
      </c>
      <c r="AB11026">
        <v>1.3</v>
      </c>
    </row>
    <row r="11027" spans="1:28" x14ac:dyDescent="0.25">
      <c r="A11027" t="s">
        <v>11807</v>
      </c>
      <c r="O11027">
        <v>7.0999999999999994E-2</v>
      </c>
      <c r="P11027">
        <v>5.8999999999999997E-2</v>
      </c>
      <c r="Q11027">
        <v>9.4E-2</v>
      </c>
      <c r="R11027">
        <v>0.222</v>
      </c>
      <c r="S11027">
        <v>0.13100000000000001</v>
      </c>
      <c r="T11027">
        <v>8.5999999999999993E-2</v>
      </c>
      <c r="U11027">
        <v>0.122</v>
      </c>
      <c r="V11027">
        <v>0.21299999999999999</v>
      </c>
      <c r="W11027">
        <v>0.104</v>
      </c>
      <c r="X11027">
        <v>0.96399999999999997</v>
      </c>
      <c r="Y11027">
        <v>1.724</v>
      </c>
      <c r="Z11027">
        <v>0.83599999999999997</v>
      </c>
      <c r="AA11027">
        <v>1.1000000000000001</v>
      </c>
      <c r="AB11027">
        <v>0.8</v>
      </c>
    </row>
    <row r="11028" spans="1:28" x14ac:dyDescent="0.25">
      <c r="A11028" t="s">
        <v>11808</v>
      </c>
      <c r="B11028">
        <v>0.38600000000000001</v>
      </c>
      <c r="C11028">
        <v>0.35</v>
      </c>
      <c r="D11028">
        <v>0.42399999999999999</v>
      </c>
      <c r="E11028">
        <v>0.39</v>
      </c>
      <c r="F11028">
        <v>0.32900000000000001</v>
      </c>
      <c r="G11028">
        <v>0.36499999999999999</v>
      </c>
      <c r="H11028">
        <v>0.46600000000000003</v>
      </c>
      <c r="I11028">
        <v>0.47399999999999998</v>
      </c>
      <c r="J11028">
        <v>0.36499999999999999</v>
      </c>
      <c r="K11028">
        <v>0.28899999999999998</v>
      </c>
      <c r="L11028">
        <v>0.28399999999999997</v>
      </c>
      <c r="M11028">
        <v>0.45100000000000001</v>
      </c>
      <c r="N11028">
        <v>0.47299999999999998</v>
      </c>
      <c r="O11028">
        <v>0.44700000000000001</v>
      </c>
      <c r="P11028">
        <v>0.34300000000000003</v>
      </c>
      <c r="Q11028">
        <v>0.41</v>
      </c>
      <c r="R11028">
        <v>0.26900000000000002</v>
      </c>
    </row>
    <row r="11029" spans="1:28" x14ac:dyDescent="0.25">
      <c r="A11029" t="s">
        <v>1035</v>
      </c>
      <c r="Q11029">
        <v>0</v>
      </c>
      <c r="R11029">
        <v>0.41799999999999998</v>
      </c>
      <c r="S11029">
        <v>0.55600000000000005</v>
      </c>
      <c r="T11029">
        <v>0.56399999999999995</v>
      </c>
      <c r="U11029">
        <v>0.52100000000000002</v>
      </c>
      <c r="V11029">
        <v>0.79100000000000004</v>
      </c>
      <c r="W11029">
        <v>0.85099999999999998</v>
      </c>
      <c r="X11029">
        <v>1.0249999999999999</v>
      </c>
      <c r="Y11029">
        <v>0.84</v>
      </c>
      <c r="Z11029">
        <v>1.552</v>
      </c>
      <c r="AA11029">
        <v>1.1000000000000001</v>
      </c>
      <c r="AB11029">
        <v>1.3</v>
      </c>
    </row>
    <row r="11030" spans="1:28" x14ac:dyDescent="0.25">
      <c r="A11030" t="s">
        <v>11809</v>
      </c>
      <c r="C11030">
        <v>7.4999999999999997E-2</v>
      </c>
      <c r="D11030">
        <v>5.8999999999999997E-2</v>
      </c>
      <c r="E11030">
        <v>6.0999999999999999E-2</v>
      </c>
    </row>
    <row r="11031" spans="1:28" x14ac:dyDescent="0.25">
      <c r="A11031" t="s">
        <v>11810</v>
      </c>
      <c r="G11031">
        <v>0</v>
      </c>
    </row>
    <row r="11032" spans="1:28" x14ac:dyDescent="0.25">
      <c r="A11032" t="s">
        <v>11811</v>
      </c>
      <c r="O11032">
        <v>0.26800000000000002</v>
      </c>
      <c r="P11032">
        <v>0.30299999999999999</v>
      </c>
      <c r="Q11032">
        <v>0.39100000000000001</v>
      </c>
      <c r="R11032">
        <v>0.318</v>
      </c>
      <c r="S11032">
        <v>0.39700000000000002</v>
      </c>
      <c r="T11032">
        <v>0.40100000000000002</v>
      </c>
      <c r="U11032">
        <v>0.41599999999999998</v>
      </c>
      <c r="V11032">
        <v>0.61</v>
      </c>
      <c r="W11032">
        <v>0.77800000000000002</v>
      </c>
      <c r="X11032">
        <v>0.76800000000000002</v>
      </c>
      <c r="Y11032">
        <v>0.76</v>
      </c>
      <c r="Z11032">
        <v>1.0580000000000001</v>
      </c>
      <c r="AA11032">
        <v>1</v>
      </c>
    </row>
    <row r="11033" spans="1:28" x14ac:dyDescent="0.25">
      <c r="A11033" t="s">
        <v>11812</v>
      </c>
      <c r="AB11033">
        <v>0.8</v>
      </c>
    </row>
    <row r="11034" spans="1:28" x14ac:dyDescent="0.25">
      <c r="A11034" t="s">
        <v>11813</v>
      </c>
      <c r="C11034">
        <v>0.223</v>
      </c>
      <c r="D11034">
        <v>0.188</v>
      </c>
      <c r="E11034">
        <v>0.151</v>
      </c>
      <c r="F11034">
        <v>0.23899999999999999</v>
      </c>
      <c r="G11034">
        <v>0.26400000000000001</v>
      </c>
      <c r="H11034">
        <v>0.23599999999999999</v>
      </c>
      <c r="I11034">
        <v>0.28499999999999998</v>
      </c>
      <c r="J11034">
        <v>0.25900000000000001</v>
      </c>
      <c r="Q11034">
        <v>0.20300000000000001</v>
      </c>
    </row>
    <row r="11035" spans="1:28" x14ac:dyDescent="0.25">
      <c r="A11035" t="s">
        <v>1036</v>
      </c>
      <c r="R11035">
        <v>0.19600000000000001</v>
      </c>
      <c r="S11035">
        <v>0.218</v>
      </c>
      <c r="T11035">
        <v>0.19500000000000001</v>
      </c>
      <c r="U11035">
        <v>0.161</v>
      </c>
      <c r="V11035">
        <v>0.19700000000000001</v>
      </c>
      <c r="W11035">
        <v>0.28000000000000003</v>
      </c>
      <c r="X11035">
        <v>0.28100000000000003</v>
      </c>
      <c r="Y11035">
        <v>0.38300000000000001</v>
      </c>
      <c r="Z11035">
        <v>0.39800000000000002</v>
      </c>
      <c r="AA11035">
        <v>0.4</v>
      </c>
      <c r="AB11035">
        <v>0.4</v>
      </c>
    </row>
    <row r="11036" spans="1:28" x14ac:dyDescent="0.25">
      <c r="A11036" t="s">
        <v>11814</v>
      </c>
      <c r="B11036">
        <v>1.5960000000000001</v>
      </c>
      <c r="C11036">
        <v>1.54</v>
      </c>
      <c r="D11036">
        <v>1.4139999999999999</v>
      </c>
      <c r="E11036">
        <v>1.8620000000000001</v>
      </c>
      <c r="F11036">
        <v>1.8620000000000001</v>
      </c>
      <c r="G11036">
        <v>1.7729999999999999</v>
      </c>
      <c r="H11036">
        <v>2.19</v>
      </c>
      <c r="I11036">
        <v>1.7350000000000001</v>
      </c>
      <c r="J11036">
        <v>1.534</v>
      </c>
      <c r="K11036">
        <v>1.704</v>
      </c>
      <c r="L11036">
        <v>2.2250000000000001</v>
      </c>
      <c r="M11036">
        <v>2.3359999999999999</v>
      </c>
      <c r="N11036">
        <v>2.0609999999999999</v>
      </c>
      <c r="O11036">
        <v>2.254</v>
      </c>
      <c r="P11036">
        <v>2.1869999999999998</v>
      </c>
      <c r="Q11036">
        <v>2.5179999999999998</v>
      </c>
      <c r="R11036">
        <v>2.0979999999999999</v>
      </c>
      <c r="S11036">
        <v>2.282</v>
      </c>
      <c r="T11036">
        <v>2.2189999999999999</v>
      </c>
      <c r="U11036">
        <v>2.6150000000000002</v>
      </c>
      <c r="V11036">
        <v>3.1349999999999998</v>
      </c>
      <c r="W11036">
        <v>2.3809999999999998</v>
      </c>
      <c r="X11036">
        <v>2.75</v>
      </c>
      <c r="Y11036">
        <v>3.5990000000000002</v>
      </c>
      <c r="Z11036">
        <v>3.1989999999999998</v>
      </c>
      <c r="AA11036">
        <v>2.2000000000000002</v>
      </c>
      <c r="AB11036">
        <v>1.5</v>
      </c>
    </row>
    <row r="11037" spans="1:28" x14ac:dyDescent="0.25">
      <c r="A11037" t="s">
        <v>11815</v>
      </c>
      <c r="N11037">
        <v>0.13900000000000001</v>
      </c>
      <c r="O11037">
        <v>0.27600000000000002</v>
      </c>
      <c r="Q11037">
        <v>0.16400000000000001</v>
      </c>
      <c r="R11037">
        <v>0.19400000000000001</v>
      </c>
      <c r="S11037">
        <v>0.20499999999999999</v>
      </c>
      <c r="T11037">
        <v>0.42</v>
      </c>
      <c r="U11037">
        <v>0.68899999999999995</v>
      </c>
      <c r="V11037">
        <v>0.89100000000000001</v>
      </c>
      <c r="W11037">
        <v>1.2070000000000001</v>
      </c>
      <c r="X11037">
        <v>1.3149999999999999</v>
      </c>
      <c r="Y11037">
        <v>0.81299999999999994</v>
      </c>
      <c r="Z11037">
        <v>0.93500000000000005</v>
      </c>
      <c r="AA11037">
        <v>0.9</v>
      </c>
      <c r="AB11037">
        <v>0.8</v>
      </c>
    </row>
    <row r="11038" spans="1:28" x14ac:dyDescent="0.25">
      <c r="A11038" t="s">
        <v>11816</v>
      </c>
      <c r="X11038">
        <v>0.92700000000000005</v>
      </c>
      <c r="Y11038">
        <v>1</v>
      </c>
      <c r="Z11038">
        <v>1.0920000000000001</v>
      </c>
      <c r="AA11038">
        <v>1</v>
      </c>
      <c r="AB11038">
        <v>0.8</v>
      </c>
    </row>
    <row r="11039" spans="1:28" x14ac:dyDescent="0.25">
      <c r="A11039" t="s">
        <v>11817</v>
      </c>
      <c r="Q11039">
        <v>0.317</v>
      </c>
      <c r="R11039">
        <v>0.436</v>
      </c>
      <c r="S11039">
        <v>0.625</v>
      </c>
      <c r="T11039">
        <v>0.4</v>
      </c>
      <c r="U11039">
        <v>0.67900000000000005</v>
      </c>
      <c r="V11039">
        <v>1.167</v>
      </c>
      <c r="W11039">
        <v>0.97499999999999998</v>
      </c>
    </row>
    <row r="11040" spans="1:28" x14ac:dyDescent="0.25">
      <c r="A11040" t="s">
        <v>11818</v>
      </c>
      <c r="X11040">
        <v>3.0939999999999999</v>
      </c>
      <c r="Y11040">
        <v>4.1059999999999999</v>
      </c>
      <c r="Z11040">
        <v>4.5620000000000003</v>
      </c>
      <c r="AA11040">
        <v>4.2</v>
      </c>
      <c r="AB11040">
        <v>3.3</v>
      </c>
    </row>
    <row r="11041" spans="1:28" x14ac:dyDescent="0.25">
      <c r="A11041" t="s">
        <v>11819</v>
      </c>
      <c r="S11041">
        <v>1</v>
      </c>
      <c r="T11041">
        <v>0.9</v>
      </c>
      <c r="U11041">
        <v>2.2050000000000001</v>
      </c>
      <c r="V11041">
        <v>1.925</v>
      </c>
      <c r="W11041">
        <v>2.6739999999999999</v>
      </c>
      <c r="X11041">
        <v>3.86</v>
      </c>
      <c r="Y11041">
        <v>5.9</v>
      </c>
      <c r="Z11041">
        <v>3.577</v>
      </c>
      <c r="AA11041">
        <v>4.7</v>
      </c>
      <c r="AB11041">
        <v>3.3</v>
      </c>
    </row>
    <row r="11042" spans="1:28" x14ac:dyDescent="0.25">
      <c r="A11042" t="s">
        <v>11820</v>
      </c>
      <c r="B11042">
        <v>1.018</v>
      </c>
      <c r="C11042">
        <v>1.2290000000000001</v>
      </c>
      <c r="D11042">
        <v>1.5089999999999999</v>
      </c>
      <c r="E11042">
        <v>1.095</v>
      </c>
      <c r="F11042">
        <v>1.393</v>
      </c>
      <c r="G11042">
        <v>1.661</v>
      </c>
      <c r="H11042">
        <v>1.1020000000000001</v>
      </c>
      <c r="I11042">
        <v>1.1930000000000001</v>
      </c>
      <c r="J11042">
        <v>1.3149999999999999</v>
      </c>
      <c r="K11042">
        <v>1.077</v>
      </c>
      <c r="L11042">
        <v>1.9810000000000001</v>
      </c>
      <c r="M11042">
        <v>2.367</v>
      </c>
      <c r="N11042">
        <v>2.2400000000000002</v>
      </c>
      <c r="O11042">
        <v>2.4910000000000001</v>
      </c>
      <c r="P11042">
        <v>2.2589999999999999</v>
      </c>
      <c r="Q11042">
        <v>1.821</v>
      </c>
      <c r="R11042">
        <v>1.782</v>
      </c>
      <c r="S11042">
        <v>1.7270000000000001</v>
      </c>
      <c r="T11042">
        <v>1.038</v>
      </c>
      <c r="U11042">
        <v>0.877</v>
      </c>
      <c r="V11042">
        <v>1.74</v>
      </c>
      <c r="W11042">
        <v>2.2970000000000002</v>
      </c>
      <c r="X11042">
        <v>2.895</v>
      </c>
      <c r="Y11042">
        <v>2.7730000000000001</v>
      </c>
      <c r="Z11042">
        <v>2.8079999999999998</v>
      </c>
      <c r="AA11042">
        <v>1.9</v>
      </c>
      <c r="AB11042">
        <v>2</v>
      </c>
    </row>
    <row r="11043" spans="1:28" x14ac:dyDescent="0.25">
      <c r="A11043" t="s">
        <v>11821</v>
      </c>
      <c r="B11043">
        <v>0</v>
      </c>
      <c r="C11043">
        <v>0.04</v>
      </c>
      <c r="D11043">
        <v>8.3000000000000004E-2</v>
      </c>
    </row>
    <row r="11044" spans="1:28" x14ac:dyDescent="0.25">
      <c r="A11044" t="s">
        <v>11822</v>
      </c>
      <c r="B11044">
        <v>0.44</v>
      </c>
      <c r="C11044">
        <v>0.47399999999999998</v>
      </c>
      <c r="D11044">
        <v>0.63600000000000001</v>
      </c>
      <c r="E11044">
        <v>0.54200000000000004</v>
      </c>
      <c r="F11044">
        <v>0.64300000000000002</v>
      </c>
      <c r="G11044">
        <v>0.63500000000000001</v>
      </c>
      <c r="H11044">
        <v>0.68799999999999994</v>
      </c>
      <c r="I11044">
        <v>0.74</v>
      </c>
      <c r="J11044">
        <v>0.84699999999999998</v>
      </c>
      <c r="K11044">
        <v>1.208</v>
      </c>
      <c r="L11044">
        <v>1.2250000000000001</v>
      </c>
      <c r="M11044">
        <v>1.45</v>
      </c>
      <c r="N11044">
        <v>2.097</v>
      </c>
      <c r="O11044">
        <v>2.0579999999999998</v>
      </c>
      <c r="P11044">
        <v>2.1469999999999998</v>
      </c>
      <c r="Q11044">
        <v>1.363</v>
      </c>
      <c r="R11044">
        <v>1.5660000000000001</v>
      </c>
      <c r="S11044">
        <v>1.5920000000000001</v>
      </c>
      <c r="T11044">
        <v>1.7889999999999999</v>
      </c>
      <c r="U11044">
        <v>2.605</v>
      </c>
      <c r="V11044">
        <v>2.8330000000000002</v>
      </c>
      <c r="W11044">
        <v>2.3679999999999999</v>
      </c>
      <c r="X11044">
        <v>2.0699999999999998</v>
      </c>
      <c r="Y11044">
        <v>2.7429999999999999</v>
      </c>
      <c r="Z11044">
        <v>2.7469999999999999</v>
      </c>
      <c r="AA11044">
        <v>2.8</v>
      </c>
      <c r="AB11044">
        <v>2.5</v>
      </c>
    </row>
    <row r="11045" spans="1:28" x14ac:dyDescent="0.25">
      <c r="A11045" t="s">
        <v>11823</v>
      </c>
      <c r="B11045">
        <v>1.4910000000000001</v>
      </c>
      <c r="C11045">
        <v>1.246</v>
      </c>
      <c r="D11045">
        <v>1.3169999999999999</v>
      </c>
      <c r="E11045">
        <v>1.522</v>
      </c>
      <c r="F11045">
        <v>1.841</v>
      </c>
      <c r="G11045">
        <v>1.127</v>
      </c>
      <c r="H11045">
        <v>1.3380000000000001</v>
      </c>
      <c r="I11045">
        <v>1.514</v>
      </c>
      <c r="J11045">
        <v>1.4950000000000001</v>
      </c>
      <c r="K11045">
        <v>1.669</v>
      </c>
      <c r="L11045">
        <v>1.403</v>
      </c>
      <c r="M11045">
        <v>1.5489999999999999</v>
      </c>
      <c r="N11045">
        <v>1.58</v>
      </c>
      <c r="O11045">
        <v>1.966</v>
      </c>
      <c r="P11045">
        <v>2.089</v>
      </c>
      <c r="Q11045">
        <v>1.6539999999999999</v>
      </c>
      <c r="R11045">
        <v>1.714</v>
      </c>
      <c r="S11045">
        <v>1.6879999999999999</v>
      </c>
      <c r="T11045">
        <v>1.976</v>
      </c>
      <c r="U11045">
        <v>2.1179999999999999</v>
      </c>
      <c r="V11045">
        <v>1.873</v>
      </c>
      <c r="W11045">
        <v>1.7130000000000001</v>
      </c>
      <c r="X11045">
        <v>1.895</v>
      </c>
      <c r="Y11045">
        <v>2.09</v>
      </c>
      <c r="Z11045">
        <v>2.5190000000000001</v>
      </c>
      <c r="AA11045">
        <v>2.1</v>
      </c>
      <c r="AB11045">
        <v>2.2000000000000002</v>
      </c>
    </row>
    <row r="11046" spans="1:28" x14ac:dyDescent="0.25">
      <c r="A11046" t="s">
        <v>11824</v>
      </c>
      <c r="B11046">
        <v>1.641</v>
      </c>
      <c r="C11046">
        <v>1.9370000000000001</v>
      </c>
      <c r="D11046">
        <v>1.984</v>
      </c>
      <c r="E11046">
        <v>1.5069999999999999</v>
      </c>
      <c r="F11046">
        <v>1.552</v>
      </c>
      <c r="G11046">
        <v>1.3180000000000001</v>
      </c>
      <c r="H11046">
        <v>1.409</v>
      </c>
      <c r="I11046">
        <v>1.409</v>
      </c>
      <c r="J11046">
        <v>1.5660000000000001</v>
      </c>
      <c r="K11046">
        <v>1.512</v>
      </c>
      <c r="L11046">
        <v>1.6040000000000001</v>
      </c>
      <c r="M11046">
        <v>1.44</v>
      </c>
      <c r="N11046">
        <v>1.726</v>
      </c>
      <c r="O11046">
        <v>1.7969999999999999</v>
      </c>
      <c r="P11046">
        <v>1.9219999999999999</v>
      </c>
      <c r="Q11046">
        <v>2.0489999999999999</v>
      </c>
      <c r="R11046">
        <v>2.0209999999999999</v>
      </c>
      <c r="S11046">
        <v>2.4569999999999999</v>
      </c>
      <c r="T11046">
        <v>2.0390000000000001</v>
      </c>
      <c r="U11046">
        <v>2.2530000000000001</v>
      </c>
      <c r="V11046">
        <v>1.911</v>
      </c>
      <c r="W11046">
        <v>1.95</v>
      </c>
      <c r="X11046">
        <v>1.694</v>
      </c>
      <c r="Y11046">
        <v>2.2719999999999998</v>
      </c>
      <c r="Z11046">
        <v>2.4820000000000002</v>
      </c>
      <c r="AA11046">
        <v>2.4</v>
      </c>
      <c r="AB11046">
        <v>2.2000000000000002</v>
      </c>
    </row>
    <row r="11047" spans="1:28" x14ac:dyDescent="0.25">
      <c r="A11047" t="s">
        <v>11825</v>
      </c>
      <c r="P11047">
        <v>1.07</v>
      </c>
      <c r="Q11047">
        <v>0.64800000000000002</v>
      </c>
      <c r="R11047">
        <v>0.50900000000000001</v>
      </c>
      <c r="S11047">
        <v>0.46700000000000003</v>
      </c>
      <c r="T11047">
        <v>0.54100000000000004</v>
      </c>
      <c r="U11047">
        <v>0.96599999999999997</v>
      </c>
      <c r="V11047">
        <v>0.92200000000000004</v>
      </c>
      <c r="W11047">
        <v>1.984</v>
      </c>
      <c r="X11047">
        <v>1.8420000000000001</v>
      </c>
      <c r="Y11047">
        <v>1.589</v>
      </c>
      <c r="Z11047">
        <v>1.0529999999999999</v>
      </c>
      <c r="AA11047">
        <v>1.1000000000000001</v>
      </c>
      <c r="AB11047">
        <v>1.4</v>
      </c>
    </row>
    <row r="11048" spans="1:28" x14ac:dyDescent="0.25">
      <c r="A11048" t="s">
        <v>11826</v>
      </c>
      <c r="M11048">
        <v>0.39300000000000002</v>
      </c>
      <c r="N11048">
        <v>0.52600000000000002</v>
      </c>
      <c r="O11048">
        <v>0.81399999999999995</v>
      </c>
      <c r="P11048">
        <v>0.81499999999999995</v>
      </c>
      <c r="Q11048">
        <v>0.54700000000000004</v>
      </c>
      <c r="R11048">
        <v>0.86499999999999999</v>
      </c>
      <c r="S11048">
        <v>1.4510000000000001</v>
      </c>
      <c r="T11048">
        <v>1.25</v>
      </c>
      <c r="U11048">
        <v>1.3080000000000001</v>
      </c>
      <c r="V11048">
        <v>1.863</v>
      </c>
      <c r="W11048">
        <v>1.923</v>
      </c>
      <c r="X11048">
        <v>1.3440000000000001</v>
      </c>
      <c r="Y11048">
        <v>2.875</v>
      </c>
      <c r="Z11048">
        <v>2.5089999999999999</v>
      </c>
      <c r="AA11048">
        <v>2.5</v>
      </c>
      <c r="AB11048">
        <v>3</v>
      </c>
    </row>
    <row r="11049" spans="1:28" x14ac:dyDescent="0.25">
      <c r="A11049" t="s">
        <v>11827</v>
      </c>
      <c r="B11049">
        <v>0.65200000000000002</v>
      </c>
      <c r="C11049">
        <v>0.78100000000000003</v>
      </c>
      <c r="D11049">
        <v>0.63</v>
      </c>
      <c r="E11049">
        <v>0.68899999999999995</v>
      </c>
      <c r="F11049">
        <v>0.71099999999999997</v>
      </c>
      <c r="G11049">
        <v>0.66800000000000004</v>
      </c>
      <c r="H11049">
        <v>0.68700000000000006</v>
      </c>
      <c r="I11049">
        <v>0.64</v>
      </c>
      <c r="J11049">
        <v>0.71</v>
      </c>
      <c r="K11049">
        <v>0.71199999999999997</v>
      </c>
      <c r="L11049">
        <v>0.73</v>
      </c>
      <c r="M11049">
        <v>0.60899999999999999</v>
      </c>
      <c r="N11049">
        <v>0.76900000000000002</v>
      </c>
      <c r="O11049">
        <v>0.81399999999999995</v>
      </c>
      <c r="P11049">
        <v>0.90100000000000002</v>
      </c>
      <c r="Q11049">
        <v>1.052</v>
      </c>
      <c r="R11049">
        <v>1.1539999999999999</v>
      </c>
      <c r="S11049">
        <v>1.34</v>
      </c>
      <c r="T11049">
        <v>1.405</v>
      </c>
      <c r="U11049">
        <v>1.7410000000000001</v>
      </c>
      <c r="V11049">
        <v>2.0979999999999999</v>
      </c>
      <c r="W11049">
        <v>2.0099999999999998</v>
      </c>
      <c r="X11049">
        <v>1.694</v>
      </c>
      <c r="Y11049">
        <v>1.786</v>
      </c>
      <c r="Z11049">
        <v>1.837</v>
      </c>
      <c r="AA11049">
        <v>1.9</v>
      </c>
      <c r="AB11049">
        <v>1.8</v>
      </c>
    </row>
    <row r="11050" spans="1:28" x14ac:dyDescent="0.25">
      <c r="A11050" t="s">
        <v>1037</v>
      </c>
      <c r="B11050">
        <v>1.9430000000000001</v>
      </c>
      <c r="C11050">
        <v>1.387</v>
      </c>
      <c r="D11050">
        <v>1.5289999999999999</v>
      </c>
      <c r="E11050">
        <v>2.2730000000000001</v>
      </c>
      <c r="F11050">
        <v>3.5049999999999999</v>
      </c>
      <c r="G11050">
        <v>3.2170000000000001</v>
      </c>
      <c r="H11050">
        <v>3.319</v>
      </c>
      <c r="I11050">
        <v>2.992</v>
      </c>
      <c r="J11050">
        <v>3.9129999999999998</v>
      </c>
      <c r="K11050">
        <v>3.17</v>
      </c>
      <c r="L11050">
        <v>3.6720000000000002</v>
      </c>
      <c r="M11050">
        <v>3.452</v>
      </c>
      <c r="N11050">
        <v>3.0819999999999999</v>
      </c>
      <c r="O11050">
        <v>3.3180000000000001</v>
      </c>
      <c r="P11050">
        <v>3.758</v>
      </c>
      <c r="Q11050">
        <v>3.1629999999999998</v>
      </c>
      <c r="R11050">
        <v>2.8069999999999999</v>
      </c>
      <c r="S11050">
        <v>3.3610000000000002</v>
      </c>
      <c r="T11050">
        <v>3.1720000000000002</v>
      </c>
      <c r="U11050">
        <v>2.7330000000000001</v>
      </c>
      <c r="V11050">
        <v>2.673</v>
      </c>
      <c r="W11050">
        <v>2.9420000000000002</v>
      </c>
      <c r="X11050">
        <v>3.3050000000000002</v>
      </c>
      <c r="Y11050">
        <v>2.9529999999999998</v>
      </c>
      <c r="Z11050">
        <v>3.31</v>
      </c>
      <c r="AA11050">
        <v>2.7</v>
      </c>
      <c r="AB11050">
        <v>2.8</v>
      </c>
    </row>
    <row r="11051" spans="1:28" x14ac:dyDescent="0.25">
      <c r="A11051" t="s">
        <v>11828</v>
      </c>
      <c r="B11051">
        <v>1.1299999999999999</v>
      </c>
    </row>
    <row r="11052" spans="1:28" x14ac:dyDescent="0.25">
      <c r="A11052" t="s">
        <v>11829</v>
      </c>
      <c r="T11052">
        <v>1.778</v>
      </c>
      <c r="U11052">
        <v>2.214</v>
      </c>
      <c r="V11052">
        <v>2</v>
      </c>
      <c r="W11052">
        <v>1.7969999999999999</v>
      </c>
      <c r="X11052">
        <v>1.7270000000000001</v>
      </c>
      <c r="Y11052">
        <v>3.1970000000000001</v>
      </c>
      <c r="Z11052">
        <v>5.9569999999999999</v>
      </c>
      <c r="AA11052">
        <v>4.7</v>
      </c>
      <c r="AB11052">
        <v>2.2999999999999998</v>
      </c>
    </row>
    <row r="11053" spans="1:28" x14ac:dyDescent="0.25">
      <c r="A11053" t="s">
        <v>11830</v>
      </c>
      <c r="B11053">
        <v>1.093</v>
      </c>
      <c r="C11053">
        <v>1</v>
      </c>
      <c r="D11053">
        <v>1.2709999999999999</v>
      </c>
      <c r="E11053">
        <v>0.96499999999999997</v>
      </c>
      <c r="F11053">
        <v>1.077</v>
      </c>
      <c r="G11053">
        <v>0.75600000000000001</v>
      </c>
      <c r="H11053">
        <v>1.145</v>
      </c>
      <c r="I11053">
        <v>1.113</v>
      </c>
      <c r="J11053">
        <v>1.0900000000000001</v>
      </c>
      <c r="K11053">
        <v>1.373</v>
      </c>
      <c r="L11053">
        <v>1.597</v>
      </c>
      <c r="M11053">
        <v>1</v>
      </c>
    </row>
    <row r="11054" spans="1:28" x14ac:dyDescent="0.25">
      <c r="A11054" t="s">
        <v>11831</v>
      </c>
      <c r="D11054">
        <v>0.79500000000000004</v>
      </c>
      <c r="E11054">
        <v>0.8</v>
      </c>
      <c r="F11054">
        <v>1.4419999999999999</v>
      </c>
      <c r="G11054">
        <v>2.254</v>
      </c>
      <c r="H11054">
        <v>3.4790000000000001</v>
      </c>
      <c r="I11054">
        <v>3.1139999999999999</v>
      </c>
      <c r="J11054">
        <v>2.4609999999999999</v>
      </c>
      <c r="K11054">
        <v>2.6709999999999998</v>
      </c>
      <c r="L11054">
        <v>2.2240000000000002</v>
      </c>
      <c r="M11054">
        <v>2.7269999999999999</v>
      </c>
      <c r="N11054">
        <v>3.8</v>
      </c>
    </row>
    <row r="11055" spans="1:28" x14ac:dyDescent="0.25">
      <c r="A11055" t="s">
        <v>1038</v>
      </c>
      <c r="J11055">
        <v>4.0000000000000001E-3</v>
      </c>
      <c r="K11055">
        <v>0</v>
      </c>
      <c r="M11055">
        <v>5.0000000000000001E-3</v>
      </c>
    </row>
    <row r="11056" spans="1:28" x14ac:dyDescent="0.25">
      <c r="A11056" t="s">
        <v>1747</v>
      </c>
      <c r="B11056">
        <v>1.0189999999999999</v>
      </c>
      <c r="C11056">
        <v>1.2030000000000001</v>
      </c>
      <c r="D11056">
        <v>0.91700000000000004</v>
      </c>
      <c r="E11056">
        <v>0.75</v>
      </c>
      <c r="F11056">
        <v>0.78700000000000003</v>
      </c>
      <c r="G11056">
        <v>0.58899999999999997</v>
      </c>
      <c r="H11056">
        <v>1.119</v>
      </c>
      <c r="I11056">
        <v>0.94599999999999995</v>
      </c>
      <c r="J11056">
        <v>1.1040000000000001</v>
      </c>
      <c r="K11056">
        <v>0.94099999999999995</v>
      </c>
      <c r="L11056">
        <v>0.82399999999999995</v>
      </c>
      <c r="M11056">
        <v>1.161</v>
      </c>
      <c r="N11056">
        <v>1.2549999999999999</v>
      </c>
      <c r="O11056">
        <v>1</v>
      </c>
      <c r="P11056">
        <v>1.1319999999999999</v>
      </c>
      <c r="Q11056">
        <v>1.7370000000000001</v>
      </c>
      <c r="R11056">
        <v>1.054</v>
      </c>
      <c r="S11056">
        <v>1.2889999999999999</v>
      </c>
      <c r="T11056">
        <v>1.333</v>
      </c>
      <c r="U11056">
        <v>1.05</v>
      </c>
      <c r="V11056">
        <v>1.2310000000000001</v>
      </c>
      <c r="W11056">
        <v>0.66700000000000004</v>
      </c>
      <c r="X11056">
        <v>0.77500000000000002</v>
      </c>
      <c r="Y11056">
        <v>0.76900000000000002</v>
      </c>
      <c r="Z11056">
        <v>1</v>
      </c>
      <c r="AA11056">
        <v>0.8</v>
      </c>
      <c r="AB11056">
        <v>1.2</v>
      </c>
    </row>
    <row r="11057" spans="1:28" x14ac:dyDescent="0.25">
      <c r="A11057" t="s">
        <v>11832</v>
      </c>
      <c r="B11057">
        <v>1.31</v>
      </c>
      <c r="C11057">
        <v>1.5369999999999999</v>
      </c>
      <c r="D11057">
        <v>1</v>
      </c>
      <c r="E11057">
        <v>1.411</v>
      </c>
      <c r="F11057">
        <v>1.091</v>
      </c>
      <c r="G11057">
        <v>1.0780000000000001</v>
      </c>
      <c r="H11057">
        <v>1.2569999999999999</v>
      </c>
      <c r="I11057">
        <v>1.9730000000000001</v>
      </c>
      <c r="J11057">
        <v>1.7210000000000001</v>
      </c>
      <c r="K11057">
        <v>2.25</v>
      </c>
      <c r="L11057">
        <v>1.831</v>
      </c>
      <c r="M11057">
        <v>1.825</v>
      </c>
      <c r="N11057">
        <v>1.9590000000000001</v>
      </c>
      <c r="O11057">
        <v>2.343</v>
      </c>
      <c r="P11057">
        <v>2.198</v>
      </c>
      <c r="Q11057">
        <v>2.3330000000000002</v>
      </c>
      <c r="R11057">
        <v>2.3980000000000001</v>
      </c>
      <c r="S11057">
        <v>2.6379999999999999</v>
      </c>
      <c r="T11057">
        <v>2.6030000000000002</v>
      </c>
      <c r="U11057">
        <v>2.2970000000000002</v>
      </c>
      <c r="V11057">
        <v>2.4409999999999998</v>
      </c>
      <c r="W11057">
        <v>2.411</v>
      </c>
      <c r="X11057">
        <v>2.726</v>
      </c>
      <c r="Y11057">
        <v>3.5840000000000001</v>
      </c>
      <c r="Z11057">
        <v>3.6549999999999998</v>
      </c>
      <c r="AA11057">
        <v>3.6</v>
      </c>
      <c r="AB11057">
        <v>3.2</v>
      </c>
    </row>
    <row r="11058" spans="1:28" x14ac:dyDescent="0.25">
      <c r="A11058" t="s">
        <v>11833</v>
      </c>
      <c r="H11058">
        <v>3.3969999999999998</v>
      </c>
      <c r="I11058">
        <v>3.4180000000000001</v>
      </c>
      <c r="J11058">
        <v>2.484</v>
      </c>
      <c r="K11058">
        <v>3.012</v>
      </c>
      <c r="L11058">
        <v>3.444</v>
      </c>
      <c r="M11058">
        <v>4.1440000000000001</v>
      </c>
      <c r="N11058">
        <v>4.7249999999999996</v>
      </c>
      <c r="O11058">
        <v>5.5119999999999996</v>
      </c>
      <c r="P11058">
        <v>5.6139999999999999</v>
      </c>
      <c r="Q11058">
        <v>6.859</v>
      </c>
      <c r="R11058">
        <v>8.2579999999999991</v>
      </c>
      <c r="S11058">
        <v>6.7670000000000003</v>
      </c>
      <c r="T11058">
        <v>8.2010000000000005</v>
      </c>
      <c r="U11058">
        <v>8.1419999999999995</v>
      </c>
      <c r="V11058">
        <v>7.6740000000000004</v>
      </c>
      <c r="W11058">
        <v>7.8079999999999998</v>
      </c>
      <c r="X11058">
        <v>7.2629999999999999</v>
      </c>
      <c r="Y11058">
        <v>9.7829999999999995</v>
      </c>
      <c r="Z11058">
        <v>8.8290000000000006</v>
      </c>
      <c r="AA11058">
        <v>8.4</v>
      </c>
      <c r="AB11058">
        <v>6.8</v>
      </c>
    </row>
    <row r="11059" spans="1:28" x14ac:dyDescent="0.25">
      <c r="A11059" t="s">
        <v>11834</v>
      </c>
      <c r="P11059">
        <v>1.946</v>
      </c>
      <c r="Q11059">
        <v>1.6519999999999999</v>
      </c>
      <c r="R11059">
        <v>1.9159999999999999</v>
      </c>
      <c r="S11059">
        <v>1.976</v>
      </c>
      <c r="T11059">
        <v>2.121</v>
      </c>
      <c r="U11059">
        <v>1.9319999999999999</v>
      </c>
      <c r="V11059">
        <v>1.744</v>
      </c>
      <c r="W11059">
        <v>1.597</v>
      </c>
      <c r="X11059">
        <v>1.6539999999999999</v>
      </c>
      <c r="Y11059">
        <v>1.8939999999999999</v>
      </c>
      <c r="Z11059">
        <v>2.363</v>
      </c>
      <c r="AA11059">
        <v>2.1</v>
      </c>
      <c r="AB11059">
        <v>1.3</v>
      </c>
    </row>
    <row r="11060" spans="1:28" x14ac:dyDescent="0.25">
      <c r="A11060" t="s">
        <v>1039</v>
      </c>
      <c r="B11060">
        <v>1.681</v>
      </c>
      <c r="C11060">
        <v>1.6519999999999999</v>
      </c>
      <c r="D11060">
        <v>1.877</v>
      </c>
      <c r="E11060">
        <v>1.952</v>
      </c>
      <c r="F11060">
        <v>1.931</v>
      </c>
      <c r="G11060">
        <v>2.0089999999999999</v>
      </c>
      <c r="H11060">
        <v>2.0129999999999999</v>
      </c>
      <c r="I11060">
        <v>2.1429999999999998</v>
      </c>
      <c r="J11060">
        <v>2.294</v>
      </c>
      <c r="K11060">
        <v>2.4969999999999999</v>
      </c>
      <c r="L11060">
        <v>2.6469999999999998</v>
      </c>
      <c r="M11060">
        <v>2.92</v>
      </c>
      <c r="N11060">
        <v>2.5880000000000001</v>
      </c>
      <c r="O11060">
        <v>2.5379999999999998</v>
      </c>
      <c r="P11060">
        <v>2.6640000000000001</v>
      </c>
      <c r="Q11060">
        <v>3.0960000000000001</v>
      </c>
      <c r="R11060">
        <v>3.6110000000000002</v>
      </c>
      <c r="S11060">
        <v>3.8940000000000001</v>
      </c>
      <c r="T11060">
        <v>4.375</v>
      </c>
      <c r="U11060">
        <v>5.7770000000000001</v>
      </c>
      <c r="V11060">
        <v>5.9630000000000001</v>
      </c>
      <c r="W11060">
        <v>6.5129999999999999</v>
      </c>
      <c r="X11060">
        <v>6.1589999999999998</v>
      </c>
      <c r="Y11060">
        <v>8.6940000000000008</v>
      </c>
      <c r="Z11060">
        <v>13.933999999999999</v>
      </c>
      <c r="AA11060">
        <v>9.8000000000000007</v>
      </c>
      <c r="AB11060">
        <v>10.8</v>
      </c>
    </row>
    <row r="11061" spans="1:28" x14ac:dyDescent="0.25">
      <c r="A11061" t="s">
        <v>11835</v>
      </c>
      <c r="W11061">
        <v>3.3029999999999999</v>
      </c>
      <c r="X11061">
        <v>4.0970000000000004</v>
      </c>
      <c r="Y11061">
        <v>4.9320000000000004</v>
      </c>
      <c r="Z11061">
        <v>5.5810000000000004</v>
      </c>
      <c r="AA11061">
        <v>4.0999999999999996</v>
      </c>
      <c r="AB11061">
        <v>3.4</v>
      </c>
    </row>
    <row r="11062" spans="1:28" x14ac:dyDescent="0.25">
      <c r="A11062" t="s">
        <v>11836</v>
      </c>
      <c r="M11062">
        <v>3.254</v>
      </c>
      <c r="N11062">
        <v>3.871</v>
      </c>
      <c r="O11062">
        <v>3.6080000000000001</v>
      </c>
      <c r="P11062">
        <v>4.5049999999999999</v>
      </c>
      <c r="Q11062">
        <v>4.4329999999999998</v>
      </c>
      <c r="R11062">
        <v>3.9649999999999999</v>
      </c>
      <c r="S11062">
        <v>3.855</v>
      </c>
      <c r="T11062">
        <v>3.661</v>
      </c>
      <c r="U11062">
        <v>3.6920000000000002</v>
      </c>
      <c r="V11062">
        <v>3.5110000000000001</v>
      </c>
      <c r="W11062">
        <v>3.1669999999999998</v>
      </c>
      <c r="X11062">
        <v>2.8809999999999998</v>
      </c>
      <c r="Y11062">
        <v>4.29</v>
      </c>
      <c r="Z11062">
        <v>4.7469999999999999</v>
      </c>
      <c r="AA11062">
        <v>3.6</v>
      </c>
      <c r="AB11062">
        <v>3.5</v>
      </c>
    </row>
    <row r="11063" spans="1:28" x14ac:dyDescent="0.25">
      <c r="A11063" t="s">
        <v>11837</v>
      </c>
      <c r="O11063">
        <v>2.0379999999999998</v>
      </c>
      <c r="P11063">
        <v>0.96599999999999997</v>
      </c>
      <c r="Q11063">
        <v>1.516</v>
      </c>
      <c r="R11063">
        <v>1.357</v>
      </c>
      <c r="S11063">
        <v>1.708</v>
      </c>
      <c r="T11063">
        <v>2.4</v>
      </c>
      <c r="U11063">
        <v>2.419</v>
      </c>
      <c r="V11063">
        <v>3.706</v>
      </c>
      <c r="W11063">
        <v>2.75</v>
      </c>
      <c r="X11063">
        <v>2.69</v>
      </c>
      <c r="Y11063">
        <v>3.4209999999999998</v>
      </c>
      <c r="Z11063">
        <v>2.7040000000000002</v>
      </c>
      <c r="AA11063">
        <v>3.3</v>
      </c>
      <c r="AB11063">
        <v>3.9</v>
      </c>
    </row>
    <row r="11064" spans="1:28" x14ac:dyDescent="0.25">
      <c r="A11064" t="s">
        <v>11838</v>
      </c>
      <c r="B11064">
        <v>0.996</v>
      </c>
      <c r="C11064">
        <v>4.3440000000000003</v>
      </c>
      <c r="D11064">
        <v>3.7029999999999998</v>
      </c>
      <c r="E11064">
        <v>4.3849999999999998</v>
      </c>
      <c r="F11064">
        <v>2.61</v>
      </c>
      <c r="G11064">
        <v>2.4860000000000002</v>
      </c>
      <c r="H11064">
        <v>2.1080000000000001</v>
      </c>
      <c r="I11064">
        <v>2.125</v>
      </c>
      <c r="J11064">
        <v>1.978</v>
      </c>
      <c r="K11064">
        <v>2.7610000000000001</v>
      </c>
    </row>
    <row r="11065" spans="1:28" x14ac:dyDescent="0.25">
      <c r="A11065" t="s">
        <v>11839</v>
      </c>
      <c r="B11065">
        <v>0.04</v>
      </c>
      <c r="C11065">
        <v>8.2000000000000003E-2</v>
      </c>
      <c r="D11065">
        <v>8.7999999999999995E-2</v>
      </c>
      <c r="E11065">
        <v>9.6000000000000002E-2</v>
      </c>
      <c r="F11065">
        <v>9.6000000000000002E-2</v>
      </c>
      <c r="G11065">
        <v>6.2E-2</v>
      </c>
      <c r="H11065">
        <v>0.06</v>
      </c>
      <c r="I11065">
        <v>8.2000000000000003E-2</v>
      </c>
      <c r="J11065">
        <v>0.13400000000000001</v>
      </c>
      <c r="K11065">
        <v>0.13100000000000001</v>
      </c>
      <c r="L11065">
        <v>0.17899999999999999</v>
      </c>
      <c r="M11065">
        <v>0.157</v>
      </c>
      <c r="N11065">
        <v>0.10199999999999999</v>
      </c>
      <c r="O11065">
        <v>0.11700000000000001</v>
      </c>
      <c r="P11065">
        <v>0.185</v>
      </c>
      <c r="Q11065">
        <v>0.16200000000000001</v>
      </c>
      <c r="R11065">
        <v>0.36199999999999999</v>
      </c>
      <c r="S11065">
        <v>0.38100000000000001</v>
      </c>
      <c r="T11065">
        <v>0.254</v>
      </c>
      <c r="U11065">
        <v>0.248</v>
      </c>
      <c r="V11065">
        <v>0.39700000000000002</v>
      </c>
      <c r="W11065">
        <v>0.379</v>
      </c>
      <c r="X11065">
        <v>0.42</v>
      </c>
      <c r="Y11065">
        <v>0.75700000000000001</v>
      </c>
      <c r="Z11065">
        <v>0.56599999999999995</v>
      </c>
      <c r="AA11065">
        <v>0.6</v>
      </c>
      <c r="AB11065">
        <v>0.6</v>
      </c>
    </row>
    <row r="11066" spans="1:28" x14ac:dyDescent="0.25">
      <c r="A11066" t="s">
        <v>11840</v>
      </c>
      <c r="B11066">
        <v>0.08</v>
      </c>
      <c r="C11066">
        <v>0.156</v>
      </c>
      <c r="D11066">
        <v>0.123</v>
      </c>
      <c r="E11066">
        <v>0.105</v>
      </c>
      <c r="F11066">
        <v>9.6000000000000002E-2</v>
      </c>
      <c r="G11066">
        <v>9.9000000000000005E-2</v>
      </c>
      <c r="H11066">
        <v>5.1999999999999998E-2</v>
      </c>
      <c r="I11066">
        <v>6.8000000000000005E-2</v>
      </c>
    </row>
    <row r="11067" spans="1:28" x14ac:dyDescent="0.25">
      <c r="A11067" t="s">
        <v>11841</v>
      </c>
      <c r="C11067">
        <v>0.185</v>
      </c>
      <c r="D11067">
        <v>0.17100000000000001</v>
      </c>
      <c r="E11067">
        <v>0.18</v>
      </c>
      <c r="F11067">
        <v>0.17899999999999999</v>
      </c>
      <c r="G11067">
        <v>0.124</v>
      </c>
      <c r="H11067">
        <v>0.152</v>
      </c>
      <c r="I11067">
        <v>0.185</v>
      </c>
      <c r="J11067">
        <v>8.4000000000000005E-2</v>
      </c>
      <c r="K11067">
        <v>4.3999999999999997E-2</v>
      </c>
      <c r="L11067">
        <v>0.15</v>
      </c>
      <c r="M11067">
        <v>0.107</v>
      </c>
      <c r="N11067">
        <v>8.8999999999999996E-2</v>
      </c>
      <c r="O11067">
        <v>0.15</v>
      </c>
      <c r="P11067">
        <v>0.14299999999999999</v>
      </c>
      <c r="Q11067">
        <v>0.108</v>
      </c>
      <c r="R11067">
        <v>0.109</v>
      </c>
    </row>
    <row r="11068" spans="1:28" x14ac:dyDescent="0.25">
      <c r="A11068" t="s">
        <v>11842</v>
      </c>
      <c r="N11068">
        <v>0</v>
      </c>
      <c r="O11068">
        <v>3.5920000000000001</v>
      </c>
      <c r="P11068">
        <v>3.9020000000000001</v>
      </c>
      <c r="Q11068">
        <v>4.0990000000000002</v>
      </c>
      <c r="R11068">
        <v>3.9780000000000002</v>
      </c>
      <c r="S11068">
        <v>3.585</v>
      </c>
      <c r="T11068">
        <v>3.54</v>
      </c>
      <c r="U11068">
        <v>3.9750000000000001</v>
      </c>
      <c r="V11068">
        <v>4.069</v>
      </c>
      <c r="W11068">
        <v>3.5710000000000002</v>
      </c>
      <c r="X11068">
        <v>3.7959999999999998</v>
      </c>
      <c r="Y11068">
        <v>4.5259999999999998</v>
      </c>
      <c r="Z11068">
        <v>4.6360000000000001</v>
      </c>
      <c r="AA11068">
        <v>3.4</v>
      </c>
      <c r="AB11068">
        <v>2.9</v>
      </c>
    </row>
    <row r="11069" spans="1:28" x14ac:dyDescent="0.25">
      <c r="A11069" t="s">
        <v>11843</v>
      </c>
      <c r="O11069">
        <v>0.13700000000000001</v>
      </c>
      <c r="P11069">
        <v>5.2999999999999999E-2</v>
      </c>
      <c r="Q11069">
        <v>0.123</v>
      </c>
      <c r="R11069">
        <v>0.22700000000000001</v>
      </c>
      <c r="S11069">
        <v>0.22700000000000001</v>
      </c>
      <c r="T11069">
        <v>0.26400000000000001</v>
      </c>
      <c r="U11069">
        <v>0.29799999999999999</v>
      </c>
      <c r="V11069">
        <v>0.432</v>
      </c>
      <c r="W11069">
        <v>0.45200000000000001</v>
      </c>
      <c r="X11069">
        <v>0.54600000000000004</v>
      </c>
      <c r="Y11069">
        <v>0.53900000000000003</v>
      </c>
      <c r="Z11069">
        <v>0.38600000000000001</v>
      </c>
      <c r="AA11069">
        <v>0.3</v>
      </c>
      <c r="AB11069">
        <v>0.2</v>
      </c>
    </row>
    <row r="11070" spans="1:28" x14ac:dyDescent="0.25">
      <c r="A11070" t="s">
        <v>1040</v>
      </c>
      <c r="B11070">
        <v>0.92100000000000004</v>
      </c>
      <c r="C11070">
        <v>0.99299999999999999</v>
      </c>
      <c r="D11070">
        <v>1.0609999999999999</v>
      </c>
      <c r="E11070">
        <v>1.361</v>
      </c>
      <c r="F11070">
        <v>1.2729999999999999</v>
      </c>
      <c r="G11070">
        <v>1.2190000000000001</v>
      </c>
      <c r="H11070">
        <v>1.2849999999999999</v>
      </c>
      <c r="I11070">
        <v>1.3080000000000001</v>
      </c>
      <c r="J11070">
        <v>1.232</v>
      </c>
      <c r="K11070">
        <v>1.3660000000000001</v>
      </c>
      <c r="L11070">
        <v>1.278</v>
      </c>
      <c r="M11070">
        <v>1.389</v>
      </c>
      <c r="N11070">
        <v>1.5640000000000001</v>
      </c>
      <c r="O11070">
        <v>1.7210000000000001</v>
      </c>
      <c r="P11070">
        <v>1.5449999999999999</v>
      </c>
      <c r="Q11070">
        <v>1.627</v>
      </c>
      <c r="R11070">
        <v>1.73</v>
      </c>
      <c r="S11070">
        <v>1.73</v>
      </c>
      <c r="T11070">
        <v>1.7490000000000001</v>
      </c>
      <c r="U11070">
        <v>1.8740000000000001</v>
      </c>
      <c r="V11070">
        <v>1.887</v>
      </c>
      <c r="W11070">
        <v>1.9850000000000001</v>
      </c>
      <c r="X11070">
        <v>2.0499999999999998</v>
      </c>
      <c r="Y11070">
        <v>2.556</v>
      </c>
      <c r="Z11070">
        <v>2.726</v>
      </c>
      <c r="AA11070">
        <v>2.8</v>
      </c>
      <c r="AB11070">
        <v>2.2000000000000002</v>
      </c>
    </row>
    <row r="11071" spans="1:28" x14ac:dyDescent="0.25">
      <c r="A11071" t="s">
        <v>1041</v>
      </c>
      <c r="B11071">
        <v>0.69299999999999995</v>
      </c>
      <c r="C11071">
        <v>0.498</v>
      </c>
      <c r="D11071">
        <v>0.55700000000000005</v>
      </c>
      <c r="E11071">
        <v>0.74199999999999999</v>
      </c>
      <c r="F11071">
        <v>0.754</v>
      </c>
      <c r="G11071">
        <v>0.76</v>
      </c>
      <c r="H11071">
        <v>0.81100000000000005</v>
      </c>
      <c r="I11071">
        <v>0.83899999999999997</v>
      </c>
      <c r="J11071">
        <v>0.874</v>
      </c>
      <c r="K11071">
        <v>0.91</v>
      </c>
      <c r="L11071">
        <v>0.621</v>
      </c>
      <c r="M11071">
        <v>0.79800000000000004</v>
      </c>
      <c r="N11071">
        <v>0.93200000000000005</v>
      </c>
      <c r="O11071">
        <v>0.97399999999999998</v>
      </c>
      <c r="P11071">
        <v>0.90300000000000002</v>
      </c>
      <c r="Q11071">
        <v>1.212</v>
      </c>
      <c r="R11071">
        <v>1.323</v>
      </c>
      <c r="S11071">
        <v>1.4610000000000001</v>
      </c>
      <c r="T11071">
        <v>1.474</v>
      </c>
      <c r="U11071">
        <v>1.6419999999999999</v>
      </c>
      <c r="V11071">
        <v>1.8340000000000001</v>
      </c>
      <c r="W11071">
        <v>1.952</v>
      </c>
      <c r="X11071">
        <v>2.0350000000000001</v>
      </c>
      <c r="Y11071">
        <v>2.4700000000000002</v>
      </c>
      <c r="Z11071">
        <v>2.8719999999999999</v>
      </c>
      <c r="AA11071">
        <v>3</v>
      </c>
      <c r="AB11071">
        <v>2.4</v>
      </c>
    </row>
    <row r="11072" spans="1:28" x14ac:dyDescent="0.25">
      <c r="A11072" t="s">
        <v>11844</v>
      </c>
      <c r="S11072">
        <v>0</v>
      </c>
      <c r="T11072">
        <v>0.5</v>
      </c>
      <c r="U11072">
        <v>0.41399999999999998</v>
      </c>
      <c r="V11072">
        <v>0.57399999999999995</v>
      </c>
      <c r="W11072">
        <v>0.64100000000000001</v>
      </c>
      <c r="X11072">
        <v>0.64600000000000002</v>
      </c>
      <c r="Y11072">
        <v>1.0349999999999999</v>
      </c>
      <c r="Z11072">
        <v>0.94599999999999995</v>
      </c>
      <c r="AA11072">
        <v>1.1000000000000001</v>
      </c>
      <c r="AB11072">
        <v>0.9</v>
      </c>
    </row>
    <row r="11073" spans="1:28" x14ac:dyDescent="0.25">
      <c r="A11073" t="s">
        <v>11845</v>
      </c>
      <c r="B11073">
        <v>1.2E-2</v>
      </c>
      <c r="C11073">
        <v>4.2000000000000003E-2</v>
      </c>
      <c r="D11073">
        <v>4.4999999999999998E-2</v>
      </c>
      <c r="E11073">
        <v>5.5E-2</v>
      </c>
      <c r="F11073">
        <v>8.0000000000000002E-3</v>
      </c>
      <c r="G11073">
        <v>0.06</v>
      </c>
      <c r="H11073">
        <v>5.0999999999999997E-2</v>
      </c>
      <c r="I11073">
        <v>9.5000000000000001E-2</v>
      </c>
      <c r="J11073">
        <v>6.0999999999999999E-2</v>
      </c>
      <c r="K11073">
        <v>6.2E-2</v>
      </c>
      <c r="L11073">
        <v>7.0999999999999994E-2</v>
      </c>
      <c r="M11073">
        <v>9.0999999999999998E-2</v>
      </c>
      <c r="N11073">
        <v>0.157</v>
      </c>
      <c r="O11073">
        <v>8.5999999999999993E-2</v>
      </c>
      <c r="P11073">
        <v>0.11</v>
      </c>
      <c r="Q11073">
        <v>0.14199999999999999</v>
      </c>
      <c r="R11073">
        <v>0.24399999999999999</v>
      </c>
      <c r="S11073">
        <v>0.24299999999999999</v>
      </c>
      <c r="T11073">
        <v>0.14399999999999999</v>
      </c>
      <c r="U11073">
        <v>0.27700000000000002</v>
      </c>
      <c r="V11073">
        <v>0.34699999999999998</v>
      </c>
      <c r="W11073">
        <v>0.29399999999999998</v>
      </c>
      <c r="X11073">
        <v>0.39500000000000002</v>
      </c>
      <c r="Y11073">
        <v>0.68799999999999994</v>
      </c>
      <c r="Z11073">
        <v>0.88700000000000001</v>
      </c>
      <c r="AA11073">
        <v>0.9</v>
      </c>
      <c r="AB11073">
        <v>0.8</v>
      </c>
    </row>
    <row r="11074" spans="1:28" x14ac:dyDescent="0.25">
      <c r="A11074" t="s">
        <v>11846</v>
      </c>
      <c r="S11074">
        <v>0.88300000000000001</v>
      </c>
      <c r="T11074">
        <v>1.5740000000000001</v>
      </c>
      <c r="U11074">
        <v>1.984</v>
      </c>
      <c r="V11074">
        <v>1.704</v>
      </c>
      <c r="W11074">
        <v>2.2589999999999999</v>
      </c>
      <c r="X11074">
        <v>2.117</v>
      </c>
      <c r="Y11074">
        <v>2.351</v>
      </c>
      <c r="Z11074">
        <v>2.6949999999999998</v>
      </c>
      <c r="AA11074">
        <v>2.9</v>
      </c>
      <c r="AB11074">
        <v>2.6</v>
      </c>
    </row>
    <row r="11075" spans="1:28" x14ac:dyDescent="0.25">
      <c r="A11075" t="s">
        <v>11847</v>
      </c>
      <c r="F11075">
        <v>0.25600000000000001</v>
      </c>
      <c r="G11075">
        <v>0.29299999999999998</v>
      </c>
      <c r="H11075">
        <v>0.27500000000000002</v>
      </c>
      <c r="I11075">
        <v>0.32800000000000001</v>
      </c>
      <c r="J11075">
        <v>1.6040000000000001</v>
      </c>
      <c r="K11075">
        <v>1.0249999999999999</v>
      </c>
      <c r="L11075">
        <v>1.4239999999999999</v>
      </c>
      <c r="M11075">
        <v>1.139</v>
      </c>
      <c r="N11075">
        <v>1.0900000000000001</v>
      </c>
      <c r="O11075">
        <v>1.1990000000000001</v>
      </c>
      <c r="P11075">
        <v>1.1830000000000001</v>
      </c>
      <c r="Q11075">
        <v>1.4339999999999999</v>
      </c>
      <c r="R11075">
        <v>1.2230000000000001</v>
      </c>
      <c r="S11075">
        <v>1.579</v>
      </c>
      <c r="T11075">
        <v>1.8149999999999999</v>
      </c>
      <c r="U11075">
        <v>1.889</v>
      </c>
      <c r="V11075">
        <v>1.952</v>
      </c>
      <c r="W11075">
        <v>1.647</v>
      </c>
      <c r="X11075">
        <v>1.99</v>
      </c>
      <c r="Y11075">
        <v>3.6419999999999999</v>
      </c>
      <c r="Z11075">
        <v>3.4510000000000001</v>
      </c>
      <c r="AA11075">
        <v>3.5</v>
      </c>
      <c r="AB11075">
        <v>3.3</v>
      </c>
    </row>
    <row r="11076" spans="1:28" x14ac:dyDescent="0.25">
      <c r="A11076" t="s">
        <v>1042</v>
      </c>
      <c r="D11076">
        <v>8.4000000000000005E-2</v>
      </c>
      <c r="E11076">
        <v>0.30399999999999999</v>
      </c>
    </row>
    <row r="11077" spans="1:28" x14ac:dyDescent="0.25">
      <c r="A11077" t="s">
        <v>11848</v>
      </c>
      <c r="C11077">
        <v>3.3000000000000002E-2</v>
      </c>
      <c r="D11077">
        <v>4.4999999999999998E-2</v>
      </c>
    </row>
    <row r="11078" spans="1:28" x14ac:dyDescent="0.25">
      <c r="A11078" t="s">
        <v>11849</v>
      </c>
      <c r="N11078">
        <v>0.17299999999999999</v>
      </c>
      <c r="O11078">
        <v>0.154</v>
      </c>
      <c r="P11078">
        <v>8.4000000000000005E-2</v>
      </c>
      <c r="Q11078">
        <v>0.13400000000000001</v>
      </c>
    </row>
    <row r="11079" spans="1:28" x14ac:dyDescent="0.25">
      <c r="A11079" t="s">
        <v>11850</v>
      </c>
      <c r="C11079">
        <v>6.2E-2</v>
      </c>
      <c r="D11079">
        <v>5.6000000000000001E-2</v>
      </c>
      <c r="E11079">
        <v>6.5000000000000002E-2</v>
      </c>
      <c r="F11079">
        <v>7.0999999999999994E-2</v>
      </c>
      <c r="G11079">
        <v>0.10199999999999999</v>
      </c>
      <c r="H11079">
        <v>0.1</v>
      </c>
      <c r="I11079">
        <v>0.185</v>
      </c>
      <c r="J11079">
        <v>0.20799999999999999</v>
      </c>
      <c r="K11079">
        <v>0.126</v>
      </c>
      <c r="L11079">
        <v>0.19600000000000001</v>
      </c>
      <c r="M11079">
        <v>0.216</v>
      </c>
      <c r="N11079">
        <v>0.439</v>
      </c>
      <c r="O11079">
        <v>0.34799999999999998</v>
      </c>
      <c r="P11079">
        <v>0.25900000000000001</v>
      </c>
      <c r="Q11079">
        <v>0.69</v>
      </c>
      <c r="R11079">
        <v>0.755</v>
      </c>
      <c r="S11079">
        <v>0.95899999999999996</v>
      </c>
    </row>
    <row r="11080" spans="1:28" x14ac:dyDescent="0.25">
      <c r="A11080" t="s">
        <v>11851</v>
      </c>
      <c r="K11080">
        <v>0.72</v>
      </c>
      <c r="L11080">
        <v>1.04</v>
      </c>
      <c r="M11080">
        <v>1</v>
      </c>
      <c r="N11080">
        <v>1.2170000000000001</v>
      </c>
      <c r="O11080">
        <v>1</v>
      </c>
      <c r="P11080">
        <v>0.46400000000000002</v>
      </c>
      <c r="Q11080">
        <v>0.54800000000000004</v>
      </c>
      <c r="R11080">
        <v>0.93799999999999994</v>
      </c>
      <c r="S11080">
        <v>1.5329999999999999</v>
      </c>
      <c r="T11080">
        <v>0.96799999999999997</v>
      </c>
      <c r="U11080">
        <v>0.90300000000000002</v>
      </c>
      <c r="V11080">
        <v>0.86199999999999999</v>
      </c>
      <c r="W11080">
        <v>1.2330000000000001</v>
      </c>
      <c r="X11080">
        <v>1.417</v>
      </c>
      <c r="Y11080">
        <v>1.5680000000000001</v>
      </c>
      <c r="Z11080">
        <v>1.3029999999999999</v>
      </c>
      <c r="AA11080">
        <v>1.1000000000000001</v>
      </c>
      <c r="AB11080">
        <v>2.2000000000000002</v>
      </c>
    </row>
    <row r="11081" spans="1:28" x14ac:dyDescent="0.25">
      <c r="A11081" t="s">
        <v>11852</v>
      </c>
      <c r="B11081">
        <v>4.2060000000000004</v>
      </c>
    </row>
    <row r="11082" spans="1:28" x14ac:dyDescent="0.25">
      <c r="A11082" t="s">
        <v>11853</v>
      </c>
      <c r="B11082">
        <v>2.3010000000000002</v>
      </c>
      <c r="C11082">
        <v>3.698</v>
      </c>
      <c r="D11082">
        <v>1.679</v>
      </c>
      <c r="E11082">
        <v>3.1680000000000001</v>
      </c>
      <c r="F11082">
        <v>2.5590000000000002</v>
      </c>
      <c r="G11082">
        <v>3.738</v>
      </c>
      <c r="H11082">
        <v>2.992</v>
      </c>
      <c r="I11082">
        <v>2.673</v>
      </c>
      <c r="J11082">
        <v>2.2530000000000001</v>
      </c>
      <c r="K11082">
        <v>2.524</v>
      </c>
      <c r="L11082">
        <v>2.371</v>
      </c>
      <c r="M11082">
        <v>1.9930000000000001</v>
      </c>
      <c r="N11082">
        <v>3.2530000000000001</v>
      </c>
      <c r="O11082">
        <v>2.6240000000000001</v>
      </c>
      <c r="P11082">
        <v>2.7189999999999999</v>
      </c>
      <c r="Q11082">
        <v>2.8</v>
      </c>
      <c r="R11082">
        <v>2.827</v>
      </c>
      <c r="S11082">
        <v>3.1040000000000001</v>
      </c>
      <c r="T11082">
        <v>2.819</v>
      </c>
      <c r="U11082">
        <v>2.391</v>
      </c>
      <c r="V11082">
        <v>2.9489999999999998</v>
      </c>
      <c r="W11082">
        <v>2.3180000000000001</v>
      </c>
      <c r="X11082">
        <v>2.863</v>
      </c>
      <c r="Y11082">
        <v>2.4870000000000001</v>
      </c>
      <c r="Z11082">
        <v>2.89</v>
      </c>
      <c r="AA11082">
        <v>2.2000000000000002</v>
      </c>
      <c r="AB11082">
        <v>2.2000000000000002</v>
      </c>
    </row>
    <row r="11083" spans="1:28" x14ac:dyDescent="0.25">
      <c r="A11083" t="s">
        <v>11854</v>
      </c>
      <c r="F11083">
        <v>0.93200000000000005</v>
      </c>
      <c r="G11083">
        <v>0.45700000000000002</v>
      </c>
      <c r="H11083">
        <v>0.443</v>
      </c>
      <c r="I11083">
        <v>0.50600000000000001</v>
      </c>
      <c r="J11083">
        <v>0.38100000000000001</v>
      </c>
      <c r="K11083">
        <v>0.45300000000000001</v>
      </c>
      <c r="L11083">
        <v>0.59399999999999997</v>
      </c>
      <c r="M11083">
        <v>0.58299999999999996</v>
      </c>
      <c r="N11083">
        <v>1.4670000000000001</v>
      </c>
      <c r="O11083">
        <v>1.4019999999999999</v>
      </c>
      <c r="P11083">
        <v>1.411</v>
      </c>
      <c r="Q11083">
        <v>1.3180000000000001</v>
      </c>
      <c r="R11083">
        <v>1.518</v>
      </c>
      <c r="S11083">
        <v>1.337</v>
      </c>
      <c r="T11083">
        <v>1.2729999999999999</v>
      </c>
      <c r="U11083">
        <v>1.411</v>
      </c>
      <c r="V11083">
        <v>2.391</v>
      </c>
      <c r="W11083">
        <v>1.7110000000000001</v>
      </c>
      <c r="X11083">
        <v>1.6850000000000001</v>
      </c>
      <c r="Y11083">
        <v>2.1190000000000002</v>
      </c>
      <c r="Z11083">
        <v>2.4510000000000001</v>
      </c>
      <c r="AA11083">
        <v>2.7</v>
      </c>
      <c r="AB11083">
        <v>2.2999999999999998</v>
      </c>
    </row>
    <row r="11084" spans="1:28" x14ac:dyDescent="0.25">
      <c r="A11084" t="s">
        <v>11855</v>
      </c>
      <c r="D11084">
        <v>0.42699999999999999</v>
      </c>
      <c r="E11084">
        <v>0.36799999999999999</v>
      </c>
      <c r="F11084">
        <v>0.81799999999999995</v>
      </c>
      <c r="G11084">
        <v>0.5</v>
      </c>
      <c r="H11084">
        <v>0.70799999999999996</v>
      </c>
      <c r="I11084">
        <v>0.81200000000000006</v>
      </c>
      <c r="J11084">
        <v>0.83299999999999996</v>
      </c>
      <c r="K11084">
        <v>1.0069999999999999</v>
      </c>
      <c r="L11084">
        <v>0.98599999999999999</v>
      </c>
      <c r="M11084">
        <v>1.2569999999999999</v>
      </c>
      <c r="N11084">
        <v>1.097</v>
      </c>
      <c r="O11084">
        <v>1.4019999999999999</v>
      </c>
      <c r="P11084">
        <v>1.3360000000000001</v>
      </c>
      <c r="Q11084">
        <v>1.0840000000000001</v>
      </c>
      <c r="R11084">
        <v>1.1599999999999999</v>
      </c>
      <c r="S11084">
        <v>1.1850000000000001</v>
      </c>
      <c r="T11084">
        <v>1.9139999999999999</v>
      </c>
      <c r="U11084">
        <v>1.9890000000000001</v>
      </c>
      <c r="V11084">
        <v>1.4359999999999999</v>
      </c>
      <c r="W11084">
        <v>1.631</v>
      </c>
      <c r="X11084">
        <v>2.0720000000000001</v>
      </c>
      <c r="Y11084">
        <v>1.915</v>
      </c>
      <c r="Z11084">
        <v>2.3679999999999999</v>
      </c>
      <c r="AA11084">
        <v>1.2</v>
      </c>
      <c r="AB11084">
        <v>1.2</v>
      </c>
    </row>
    <row r="11085" spans="1:28" x14ac:dyDescent="0.25">
      <c r="A11085" t="s">
        <v>11856</v>
      </c>
      <c r="B11085">
        <v>0.78800000000000003</v>
      </c>
      <c r="C11085">
        <v>0.73699999999999999</v>
      </c>
      <c r="D11085">
        <v>0.57399999999999995</v>
      </c>
      <c r="E11085">
        <v>0.53600000000000003</v>
      </c>
      <c r="F11085">
        <v>0.71399999999999997</v>
      </c>
      <c r="G11085">
        <v>0.88700000000000001</v>
      </c>
      <c r="H11085">
        <v>0.82</v>
      </c>
      <c r="I11085">
        <v>1.097</v>
      </c>
      <c r="J11085">
        <v>1.1559999999999999</v>
      </c>
      <c r="K11085">
        <v>0.98099999999999998</v>
      </c>
      <c r="L11085">
        <v>1.149</v>
      </c>
      <c r="M11085">
        <v>1.034</v>
      </c>
      <c r="N11085">
        <v>0.872</v>
      </c>
      <c r="O11085">
        <v>0.92100000000000004</v>
      </c>
      <c r="P11085">
        <v>0.90300000000000002</v>
      </c>
      <c r="Q11085">
        <v>1.327</v>
      </c>
      <c r="R11085">
        <v>1.2450000000000001</v>
      </c>
      <c r="S11085">
        <v>1.0489999999999999</v>
      </c>
      <c r="T11085">
        <v>1.1719999999999999</v>
      </c>
      <c r="U11085">
        <v>1.159</v>
      </c>
      <c r="V11085">
        <v>1.3560000000000001</v>
      </c>
      <c r="W11085">
        <v>1.6559999999999999</v>
      </c>
      <c r="X11085">
        <v>2.2040000000000002</v>
      </c>
      <c r="Y11085">
        <v>2.0649999999999999</v>
      </c>
      <c r="Z11085">
        <v>2.2919999999999998</v>
      </c>
      <c r="AA11085">
        <v>2</v>
      </c>
      <c r="AB11085">
        <v>1.9</v>
      </c>
    </row>
    <row r="11086" spans="1:28" x14ac:dyDescent="0.25">
      <c r="A11086" t="s">
        <v>11857</v>
      </c>
      <c r="J11086">
        <v>0.70799999999999996</v>
      </c>
      <c r="K11086">
        <v>0.29399999999999998</v>
      </c>
      <c r="L11086">
        <v>0.46300000000000002</v>
      </c>
      <c r="M11086">
        <v>0.77600000000000002</v>
      </c>
      <c r="N11086">
        <v>0.81399999999999995</v>
      </c>
      <c r="O11086">
        <v>0.77400000000000002</v>
      </c>
      <c r="P11086">
        <v>0.753</v>
      </c>
      <c r="Q11086">
        <v>0.64700000000000002</v>
      </c>
      <c r="R11086">
        <v>0.77800000000000002</v>
      </c>
      <c r="S11086">
        <v>0.91300000000000003</v>
      </c>
      <c r="T11086">
        <v>0.78200000000000003</v>
      </c>
      <c r="U11086">
        <v>0.96499999999999997</v>
      </c>
      <c r="V11086">
        <v>0.88500000000000001</v>
      </c>
      <c r="W11086">
        <v>0.746</v>
      </c>
      <c r="X11086">
        <v>0.80900000000000005</v>
      </c>
      <c r="Y11086">
        <v>1.147</v>
      </c>
      <c r="Z11086">
        <v>0.88</v>
      </c>
      <c r="AA11086">
        <v>0.9</v>
      </c>
      <c r="AB11086">
        <v>1</v>
      </c>
    </row>
    <row r="11087" spans="1:28" x14ac:dyDescent="0.25">
      <c r="A11087" t="s">
        <v>1748</v>
      </c>
      <c r="P11087">
        <v>0.33300000000000002</v>
      </c>
      <c r="Q11087">
        <v>0.93500000000000005</v>
      </c>
      <c r="R11087">
        <v>0.54800000000000004</v>
      </c>
      <c r="S11087">
        <v>1.1879999999999999</v>
      </c>
      <c r="T11087">
        <v>1.9350000000000001</v>
      </c>
      <c r="U11087">
        <v>1.143</v>
      </c>
      <c r="V11087">
        <v>0.51900000000000002</v>
      </c>
      <c r="W11087">
        <v>0.9</v>
      </c>
      <c r="X11087">
        <v>1.242</v>
      </c>
      <c r="Y11087">
        <v>1.865</v>
      </c>
      <c r="Z11087">
        <v>1.9750000000000001</v>
      </c>
      <c r="AA11087">
        <v>3.1</v>
      </c>
      <c r="AB11087">
        <v>2</v>
      </c>
    </row>
    <row r="11088" spans="1:28" x14ac:dyDescent="0.25">
      <c r="A11088" t="s">
        <v>11858</v>
      </c>
      <c r="F11088">
        <v>2.363</v>
      </c>
      <c r="G11088">
        <v>2.2330000000000001</v>
      </c>
      <c r="H11088">
        <v>3.6219999999999999</v>
      </c>
      <c r="I11088">
        <v>3.621</v>
      </c>
      <c r="J11088">
        <v>3.5910000000000002</v>
      </c>
      <c r="K11088">
        <v>3.8170000000000002</v>
      </c>
      <c r="L11088">
        <v>3.6669999999999998</v>
      </c>
      <c r="M11088">
        <v>3.2909999999999999</v>
      </c>
      <c r="N11088">
        <v>3.7629999999999999</v>
      </c>
      <c r="O11088">
        <v>4.5270000000000001</v>
      </c>
      <c r="P11088">
        <v>4.0110000000000001</v>
      </c>
      <c r="Q11088">
        <v>3.641</v>
      </c>
      <c r="R11088">
        <v>3.2210000000000001</v>
      </c>
      <c r="S11088">
        <v>3.645</v>
      </c>
      <c r="T11088">
        <v>3.5030000000000001</v>
      </c>
      <c r="U11088">
        <v>3.802</v>
      </c>
      <c r="V11088">
        <v>3.9980000000000002</v>
      </c>
      <c r="W11088">
        <v>3.782</v>
      </c>
      <c r="X11088">
        <v>3.8119999999999998</v>
      </c>
      <c r="Y11088">
        <v>3.6080000000000001</v>
      </c>
      <c r="Z11088">
        <v>4.6470000000000002</v>
      </c>
      <c r="AA11088">
        <v>4.8</v>
      </c>
      <c r="AB11088">
        <v>4.2</v>
      </c>
    </row>
    <row r="11089" spans="1:28" x14ac:dyDescent="0.25">
      <c r="A11089" t="s">
        <v>11859</v>
      </c>
      <c r="T11089">
        <v>2.4289999999999998</v>
      </c>
      <c r="U11089">
        <v>2.6560000000000001</v>
      </c>
      <c r="V11089">
        <v>2.165</v>
      </c>
      <c r="W11089">
        <v>2.94</v>
      </c>
      <c r="X11089">
        <v>2.8</v>
      </c>
      <c r="Y11089">
        <v>3.0089999999999999</v>
      </c>
      <c r="Z11089">
        <v>3.8490000000000002</v>
      </c>
      <c r="AA11089">
        <v>3.2</v>
      </c>
      <c r="AB11089">
        <v>2.4</v>
      </c>
    </row>
    <row r="11090" spans="1:28" x14ac:dyDescent="0.25">
      <c r="A11090" t="s">
        <v>11860</v>
      </c>
      <c r="B11090">
        <v>0.23699999999999999</v>
      </c>
      <c r="C11090">
        <v>0.32200000000000001</v>
      </c>
      <c r="D11090">
        <v>0.45400000000000001</v>
      </c>
      <c r="E11090">
        <v>0.54300000000000004</v>
      </c>
      <c r="F11090">
        <v>0.64400000000000002</v>
      </c>
      <c r="G11090">
        <v>0.48899999999999999</v>
      </c>
      <c r="H11090">
        <v>0.45600000000000002</v>
      </c>
      <c r="I11090">
        <v>0.61299999999999999</v>
      </c>
      <c r="J11090">
        <v>0.79800000000000004</v>
      </c>
      <c r="K11090">
        <v>0.84699999999999998</v>
      </c>
      <c r="L11090">
        <v>0.80800000000000005</v>
      </c>
      <c r="M11090">
        <v>1</v>
      </c>
      <c r="N11090">
        <v>1.1359999999999999</v>
      </c>
      <c r="O11090">
        <v>1.0369999999999999</v>
      </c>
      <c r="P11090">
        <v>0.92600000000000005</v>
      </c>
      <c r="Q11090">
        <v>0.77400000000000002</v>
      </c>
    </row>
    <row r="11091" spans="1:28" x14ac:dyDescent="0.25">
      <c r="A11091" t="s">
        <v>11861</v>
      </c>
      <c r="B11091">
        <v>1.7</v>
      </c>
      <c r="C11091">
        <v>1.974</v>
      </c>
      <c r="D11091">
        <v>1.645</v>
      </c>
      <c r="E11091">
        <v>2.395</v>
      </c>
      <c r="F11091">
        <v>2.27</v>
      </c>
      <c r="G11091">
        <v>1.258</v>
      </c>
      <c r="H11091">
        <v>1.425</v>
      </c>
      <c r="I11091">
        <v>1.012</v>
      </c>
      <c r="J11091">
        <v>0.71099999999999997</v>
      </c>
      <c r="K11091">
        <v>1.5820000000000001</v>
      </c>
      <c r="L11091">
        <v>0</v>
      </c>
      <c r="M11091">
        <v>1.595</v>
      </c>
      <c r="N11091">
        <v>2.0489999999999999</v>
      </c>
      <c r="O11091">
        <v>1.877</v>
      </c>
      <c r="P11091">
        <v>1.0589999999999999</v>
      </c>
      <c r="Q11091">
        <v>1.444</v>
      </c>
      <c r="R11091">
        <v>1.44</v>
      </c>
      <c r="S11091">
        <v>1.421</v>
      </c>
      <c r="T11091">
        <v>1.097</v>
      </c>
      <c r="U11091">
        <v>1.306</v>
      </c>
      <c r="V11091">
        <v>1.5880000000000001</v>
      </c>
      <c r="W11091">
        <v>1.698</v>
      </c>
      <c r="X11091">
        <v>1.4410000000000001</v>
      </c>
      <c r="Y11091">
        <v>1.4410000000000001</v>
      </c>
      <c r="Z11091">
        <v>1.829</v>
      </c>
    </row>
    <row r="11092" spans="1:28" x14ac:dyDescent="0.25">
      <c r="A11092" t="s">
        <v>11862</v>
      </c>
      <c r="P11092">
        <v>5.093</v>
      </c>
      <c r="Q11092">
        <v>5.9240000000000004</v>
      </c>
      <c r="R11092">
        <v>5.3220000000000001</v>
      </c>
      <c r="S11092">
        <v>6.5540000000000003</v>
      </c>
      <c r="T11092">
        <v>6.3440000000000003</v>
      </c>
      <c r="U11092">
        <v>5.7080000000000002</v>
      </c>
      <c r="V11092">
        <v>6.3630000000000004</v>
      </c>
      <c r="W11092">
        <v>7.0990000000000002</v>
      </c>
      <c r="X11092">
        <v>6.5110000000000001</v>
      </c>
      <c r="Y11092">
        <v>7.7809999999999997</v>
      </c>
      <c r="Z11092">
        <v>8.3350000000000009</v>
      </c>
      <c r="AA11092">
        <v>6.6</v>
      </c>
      <c r="AB11092">
        <v>6.3</v>
      </c>
    </row>
    <row r="11093" spans="1:28" x14ac:dyDescent="0.25">
      <c r="A11093" t="s">
        <v>11863</v>
      </c>
      <c r="B11093">
        <v>2.4350000000000001</v>
      </c>
      <c r="C11093">
        <v>2.823</v>
      </c>
      <c r="D11093">
        <v>4.0679999999999996</v>
      </c>
      <c r="E11093">
        <v>2.34</v>
      </c>
      <c r="F11093">
        <v>1.7929999999999999</v>
      </c>
      <c r="G11093">
        <v>1.6919999999999999</v>
      </c>
      <c r="H11093">
        <v>1.6180000000000001</v>
      </c>
      <c r="I11093">
        <v>1.3919999999999999</v>
      </c>
      <c r="J11093">
        <v>1.6950000000000001</v>
      </c>
      <c r="K11093">
        <v>1.64</v>
      </c>
      <c r="L11093">
        <v>2.1219999999999999</v>
      </c>
      <c r="M11093">
        <v>2.3119999999999998</v>
      </c>
      <c r="N11093">
        <v>1.9039999999999999</v>
      </c>
      <c r="O11093">
        <v>1.6259999999999999</v>
      </c>
      <c r="P11093">
        <v>2.0419999999999998</v>
      </c>
      <c r="Q11093">
        <v>2.0019999999999998</v>
      </c>
      <c r="R11093">
        <v>2.194</v>
      </c>
      <c r="S11093">
        <v>2.0880000000000001</v>
      </c>
      <c r="U11093">
        <v>1.972</v>
      </c>
      <c r="V11093">
        <v>1.984</v>
      </c>
      <c r="W11093">
        <v>1.8620000000000001</v>
      </c>
      <c r="X11093">
        <v>1.3939999999999999</v>
      </c>
      <c r="Y11093">
        <v>1.6</v>
      </c>
      <c r="Z11093">
        <v>1.6819999999999999</v>
      </c>
    </row>
    <row r="11094" spans="1:28" x14ac:dyDescent="0.25">
      <c r="A11094" t="s">
        <v>11864</v>
      </c>
      <c r="C11094">
        <v>0</v>
      </c>
      <c r="D11094">
        <v>0.42899999999999999</v>
      </c>
      <c r="E11094">
        <v>0.48399999999999999</v>
      </c>
      <c r="F11094">
        <v>0.5</v>
      </c>
      <c r="G11094">
        <v>0.71</v>
      </c>
      <c r="H11094">
        <v>0.57799999999999996</v>
      </c>
      <c r="I11094">
        <v>0.56399999999999995</v>
      </c>
      <c r="J11094">
        <v>0</v>
      </c>
      <c r="K11094">
        <v>1</v>
      </c>
      <c r="L11094">
        <v>0.6</v>
      </c>
      <c r="M11094">
        <v>0.217</v>
      </c>
      <c r="N11094">
        <v>0.26900000000000002</v>
      </c>
      <c r="O11094">
        <v>0</v>
      </c>
      <c r="P11094">
        <v>0.316</v>
      </c>
      <c r="Q11094">
        <v>0.432</v>
      </c>
      <c r="R11094">
        <v>2.1669999999999998</v>
      </c>
      <c r="S11094">
        <v>7.6999999999999999E-2</v>
      </c>
      <c r="T11094">
        <v>1.4</v>
      </c>
      <c r="U11094">
        <v>0.8</v>
      </c>
      <c r="V11094">
        <v>0.47599999999999998</v>
      </c>
      <c r="W11094">
        <v>0.71399999999999997</v>
      </c>
      <c r="X11094">
        <v>0.25</v>
      </c>
      <c r="Y11094">
        <v>3.0430000000000001</v>
      </c>
      <c r="Z11094">
        <v>2.65</v>
      </c>
    </row>
    <row r="11095" spans="1:28" x14ac:dyDescent="0.25">
      <c r="A11095" t="s">
        <v>11865</v>
      </c>
      <c r="C11095">
        <v>0.42899999999999999</v>
      </c>
    </row>
    <row r="11096" spans="1:28" x14ac:dyDescent="0.25">
      <c r="A11096" t="s">
        <v>11866</v>
      </c>
      <c r="B11096">
        <v>0.85199999999999998</v>
      </c>
      <c r="C11096">
        <v>0.65100000000000002</v>
      </c>
      <c r="D11096">
        <v>0.51400000000000001</v>
      </c>
      <c r="E11096">
        <v>0.92900000000000005</v>
      </c>
      <c r="F11096">
        <v>1.254</v>
      </c>
      <c r="G11096">
        <v>1.0920000000000001</v>
      </c>
      <c r="H11096">
        <v>1.417</v>
      </c>
      <c r="I11096">
        <v>1.3380000000000001</v>
      </c>
      <c r="J11096">
        <v>0.97</v>
      </c>
      <c r="K11096">
        <v>1.6839999999999999</v>
      </c>
      <c r="L11096">
        <v>1.4510000000000001</v>
      </c>
      <c r="M11096">
        <v>1.0569999999999999</v>
      </c>
      <c r="N11096">
        <v>1.69</v>
      </c>
      <c r="O11096">
        <v>1.472</v>
      </c>
      <c r="P11096">
        <v>1.532</v>
      </c>
      <c r="Q11096">
        <v>1.6</v>
      </c>
      <c r="R11096">
        <v>1.083</v>
      </c>
      <c r="S11096">
        <v>2.2480000000000002</v>
      </c>
      <c r="U11096">
        <v>1.772</v>
      </c>
      <c r="V11096">
        <v>1.5309999999999999</v>
      </c>
      <c r="W11096">
        <v>1.024</v>
      </c>
      <c r="X11096">
        <v>1.5740000000000001</v>
      </c>
      <c r="Y11096">
        <v>2.1760000000000002</v>
      </c>
      <c r="Z11096">
        <v>1.8</v>
      </c>
      <c r="AA11096">
        <v>1.7</v>
      </c>
      <c r="AB11096">
        <v>1.3</v>
      </c>
    </row>
    <row r="11097" spans="1:28" x14ac:dyDescent="0.25">
      <c r="A11097" t="s">
        <v>1043</v>
      </c>
      <c r="D11097">
        <v>1.679</v>
      </c>
      <c r="E11097">
        <v>1.867</v>
      </c>
    </row>
    <row r="11098" spans="1:28" x14ac:dyDescent="0.25">
      <c r="A11098" t="s">
        <v>11867</v>
      </c>
      <c r="C11098">
        <v>0.16200000000000001</v>
      </c>
      <c r="D11098">
        <v>0.26600000000000001</v>
      </c>
      <c r="E11098">
        <v>0.21199999999999999</v>
      </c>
      <c r="F11098">
        <v>0.28599999999999998</v>
      </c>
      <c r="G11098">
        <v>0.41399999999999998</v>
      </c>
      <c r="H11098">
        <v>0.27600000000000002</v>
      </c>
      <c r="I11098">
        <v>0.39</v>
      </c>
      <c r="J11098">
        <v>0.45100000000000001</v>
      </c>
      <c r="K11098">
        <v>0.55100000000000005</v>
      </c>
      <c r="L11098">
        <v>0.51</v>
      </c>
      <c r="M11098">
        <v>0.32</v>
      </c>
      <c r="N11098">
        <v>0.53500000000000003</v>
      </c>
      <c r="O11098">
        <v>0.58399999999999996</v>
      </c>
      <c r="P11098">
        <v>0.67400000000000004</v>
      </c>
      <c r="Q11098">
        <v>0.72399999999999998</v>
      </c>
      <c r="R11098">
        <v>0.45</v>
      </c>
      <c r="S11098">
        <v>0.51700000000000002</v>
      </c>
      <c r="T11098">
        <v>0.59499999999999997</v>
      </c>
      <c r="U11098">
        <v>0.63700000000000001</v>
      </c>
      <c r="V11098">
        <v>0.94799999999999995</v>
      </c>
      <c r="W11098">
        <v>0.64</v>
      </c>
      <c r="X11098">
        <v>0.67900000000000005</v>
      </c>
      <c r="Y11098">
        <v>1.0569999999999999</v>
      </c>
      <c r="Z11098">
        <v>0.96</v>
      </c>
      <c r="AA11098">
        <v>0.7</v>
      </c>
      <c r="AB11098">
        <v>0.9</v>
      </c>
    </row>
    <row r="11099" spans="1:28" x14ac:dyDescent="0.25">
      <c r="A11099" t="s">
        <v>11868</v>
      </c>
      <c r="O11099">
        <v>0.246</v>
      </c>
      <c r="P11099">
        <v>0.17599999999999999</v>
      </c>
      <c r="Q11099">
        <v>0.27900000000000003</v>
      </c>
      <c r="R11099">
        <v>0.64500000000000002</v>
      </c>
      <c r="S11099">
        <v>0.98399999999999999</v>
      </c>
      <c r="T11099">
        <v>0.46800000000000003</v>
      </c>
      <c r="U11099">
        <v>0.47499999999999998</v>
      </c>
      <c r="V11099">
        <v>1.379</v>
      </c>
      <c r="W11099">
        <v>1.1519999999999999</v>
      </c>
      <c r="X11099">
        <v>1</v>
      </c>
      <c r="Y11099">
        <v>1.617</v>
      </c>
      <c r="Z11099">
        <v>1.2969999999999999</v>
      </c>
      <c r="AA11099">
        <v>1.3</v>
      </c>
      <c r="AB11099">
        <v>1</v>
      </c>
    </row>
    <row r="11100" spans="1:28" x14ac:dyDescent="0.25">
      <c r="A11100" t="s">
        <v>11869</v>
      </c>
      <c r="B11100">
        <v>0.59299999999999997</v>
      </c>
      <c r="C11100">
        <v>0.42</v>
      </c>
      <c r="D11100">
        <v>1.0549999999999999</v>
      </c>
      <c r="E11100">
        <v>0.82</v>
      </c>
      <c r="F11100">
        <v>0.94499999999999995</v>
      </c>
      <c r="G11100">
        <v>0.84199999999999997</v>
      </c>
      <c r="H11100">
        <v>0.98299999999999998</v>
      </c>
      <c r="I11100">
        <v>1.3140000000000001</v>
      </c>
      <c r="J11100">
        <v>1.4790000000000001</v>
      </c>
      <c r="K11100">
        <v>1.657</v>
      </c>
      <c r="L11100">
        <v>1.667</v>
      </c>
      <c r="M11100">
        <v>1.78</v>
      </c>
      <c r="N11100">
        <v>1.6339999999999999</v>
      </c>
      <c r="O11100">
        <v>1.6879999999999999</v>
      </c>
      <c r="P11100">
        <v>1.75</v>
      </c>
      <c r="Q11100">
        <v>1.9019999999999999</v>
      </c>
      <c r="R11100">
        <v>1.653</v>
      </c>
      <c r="S11100">
        <v>2.0409999999999999</v>
      </c>
      <c r="T11100">
        <v>2.5</v>
      </c>
      <c r="U11100">
        <v>3.411</v>
      </c>
      <c r="V11100">
        <v>2.2749999999999999</v>
      </c>
      <c r="W11100">
        <v>3.4470000000000001</v>
      </c>
      <c r="X11100">
        <v>2.2799999999999998</v>
      </c>
      <c r="Y11100">
        <v>3.157</v>
      </c>
      <c r="Z11100">
        <v>2.7480000000000002</v>
      </c>
      <c r="AA11100">
        <v>2.4</v>
      </c>
      <c r="AB11100">
        <v>2.1</v>
      </c>
    </row>
    <row r="11101" spans="1:28" x14ac:dyDescent="0.25">
      <c r="A11101" t="s">
        <v>11870</v>
      </c>
      <c r="O11101">
        <v>0.58699999999999997</v>
      </c>
      <c r="P11101">
        <v>0.76400000000000001</v>
      </c>
      <c r="Q11101">
        <v>0.98199999999999998</v>
      </c>
      <c r="R11101">
        <v>0.60899999999999999</v>
      </c>
      <c r="S11101">
        <v>0.92500000000000004</v>
      </c>
      <c r="T11101">
        <v>1.1399999999999999</v>
      </c>
      <c r="U11101">
        <v>1.5980000000000001</v>
      </c>
      <c r="V11101">
        <v>1.5229999999999999</v>
      </c>
      <c r="W11101">
        <v>1.0960000000000001</v>
      </c>
      <c r="X11101">
        <v>1.093</v>
      </c>
      <c r="Y11101">
        <v>1.155</v>
      </c>
      <c r="Z11101">
        <v>1.0089999999999999</v>
      </c>
      <c r="AA11101">
        <v>1</v>
      </c>
      <c r="AB11101">
        <v>1</v>
      </c>
    </row>
    <row r="11102" spans="1:28" x14ac:dyDescent="0.25">
      <c r="A11102" t="s">
        <v>11871</v>
      </c>
      <c r="B11102">
        <v>3.7650000000000001</v>
      </c>
      <c r="C11102">
        <v>4.1369999999999996</v>
      </c>
      <c r="D11102">
        <v>5.7290000000000001</v>
      </c>
      <c r="E11102">
        <v>4.6459999999999999</v>
      </c>
      <c r="F11102">
        <v>3.0329999999999999</v>
      </c>
      <c r="G11102">
        <v>3.073</v>
      </c>
      <c r="H11102">
        <v>4.625</v>
      </c>
      <c r="I11102">
        <v>2.9249999999999998</v>
      </c>
      <c r="J11102">
        <v>3.407</v>
      </c>
      <c r="K11102">
        <v>4.5419999999999998</v>
      </c>
      <c r="L11102">
        <v>2.266</v>
      </c>
      <c r="M11102">
        <v>2.0640000000000001</v>
      </c>
      <c r="N11102">
        <v>2.1219999999999999</v>
      </c>
      <c r="O11102">
        <v>3.278</v>
      </c>
      <c r="P11102">
        <v>3</v>
      </c>
      <c r="Q11102">
        <v>3.367</v>
      </c>
      <c r="R11102">
        <v>2.7120000000000002</v>
      </c>
      <c r="S11102">
        <v>4.0179999999999998</v>
      </c>
      <c r="T11102">
        <v>2.867</v>
      </c>
      <c r="U11102">
        <v>2.1309999999999998</v>
      </c>
      <c r="V11102">
        <v>2.093</v>
      </c>
      <c r="W11102">
        <v>3.1669999999999998</v>
      </c>
      <c r="X11102">
        <v>3.3530000000000002</v>
      </c>
      <c r="Y11102">
        <v>2.6960000000000002</v>
      </c>
      <c r="Z11102">
        <v>2.5270000000000001</v>
      </c>
      <c r="AA11102">
        <v>2.7</v>
      </c>
      <c r="AB11102">
        <v>2.1</v>
      </c>
    </row>
    <row r="11103" spans="1:28" x14ac:dyDescent="0.25">
      <c r="A11103" t="s">
        <v>11872</v>
      </c>
      <c r="B11103">
        <v>0.27</v>
      </c>
      <c r="C11103">
        <v>0.46100000000000002</v>
      </c>
      <c r="D11103">
        <v>0.29099999999999998</v>
      </c>
      <c r="E11103">
        <v>0.4</v>
      </c>
      <c r="F11103">
        <v>0.252</v>
      </c>
      <c r="G11103">
        <v>0.41099999999999998</v>
      </c>
      <c r="H11103">
        <v>0.629</v>
      </c>
      <c r="I11103">
        <v>0.38700000000000001</v>
      </c>
      <c r="J11103">
        <v>0.45700000000000002</v>
      </c>
      <c r="K11103">
        <v>0.44</v>
      </c>
      <c r="L11103">
        <v>0.49399999999999999</v>
      </c>
      <c r="M11103">
        <v>0.56200000000000006</v>
      </c>
      <c r="N11103">
        <v>0.58099999999999996</v>
      </c>
      <c r="O11103">
        <v>0.67300000000000004</v>
      </c>
      <c r="P11103">
        <v>0.94799999999999995</v>
      </c>
      <c r="Q11103">
        <v>0.6</v>
      </c>
      <c r="R11103">
        <v>0.64600000000000002</v>
      </c>
      <c r="S11103">
        <v>0.40699999999999997</v>
      </c>
      <c r="T11103">
        <v>0.74099999999999999</v>
      </c>
      <c r="U11103">
        <v>0.46800000000000003</v>
      </c>
      <c r="V11103">
        <v>0.51900000000000002</v>
      </c>
      <c r="W11103">
        <v>0.66700000000000004</v>
      </c>
      <c r="X11103">
        <v>0.69099999999999995</v>
      </c>
      <c r="Y11103">
        <v>0.81399999999999995</v>
      </c>
      <c r="Z11103">
        <v>0.79200000000000004</v>
      </c>
      <c r="AA11103">
        <v>0.9</v>
      </c>
      <c r="AB11103">
        <v>0.8</v>
      </c>
    </row>
    <row r="11104" spans="1:28" x14ac:dyDescent="0.25">
      <c r="A11104" t="s">
        <v>11873</v>
      </c>
      <c r="C11104">
        <v>0.39300000000000002</v>
      </c>
      <c r="D11104">
        <v>0.42899999999999999</v>
      </c>
      <c r="E11104">
        <v>0.621</v>
      </c>
      <c r="F11104">
        <v>0.29199999999999998</v>
      </c>
      <c r="G11104">
        <v>0.22500000000000001</v>
      </c>
      <c r="H11104">
        <v>0.4</v>
      </c>
      <c r="I11104">
        <v>0.39</v>
      </c>
      <c r="J11104">
        <v>0.26800000000000002</v>
      </c>
      <c r="K11104">
        <v>0.123</v>
      </c>
      <c r="L11104">
        <v>0.17199999999999999</v>
      </c>
      <c r="M11104">
        <v>0.58599999999999997</v>
      </c>
    </row>
    <row r="11105" spans="1:28" x14ac:dyDescent="0.25">
      <c r="A11105" t="s">
        <v>11874</v>
      </c>
      <c r="L11105">
        <v>0.63</v>
      </c>
      <c r="M11105">
        <v>0.84899999999999998</v>
      </c>
      <c r="N11105">
        <v>1.167</v>
      </c>
      <c r="O11105">
        <v>0.83599999999999997</v>
      </c>
      <c r="P11105">
        <v>0.94399999999999995</v>
      </c>
      <c r="Q11105">
        <v>0.84499999999999997</v>
      </c>
      <c r="R11105">
        <v>0.79900000000000004</v>
      </c>
      <c r="S11105">
        <v>0.85299999999999998</v>
      </c>
      <c r="T11105">
        <v>0.72299999999999998</v>
      </c>
      <c r="U11105">
        <v>0.72299999999999998</v>
      </c>
      <c r="V11105">
        <v>0.84099999999999997</v>
      </c>
      <c r="W11105">
        <v>0.97499999999999998</v>
      </c>
      <c r="X11105">
        <v>0.97499999999999998</v>
      </c>
      <c r="Y11105">
        <v>1.1020000000000001</v>
      </c>
      <c r="Z11105">
        <v>0.98</v>
      </c>
      <c r="AA11105">
        <v>1.3</v>
      </c>
      <c r="AB11105">
        <v>1.5</v>
      </c>
    </row>
    <row r="11106" spans="1:28" x14ac:dyDescent="0.25">
      <c r="A11106" t="s">
        <v>11875</v>
      </c>
      <c r="AB11106">
        <v>2.7</v>
      </c>
    </row>
    <row r="11107" spans="1:28" x14ac:dyDescent="0.25">
      <c r="A11107" t="s">
        <v>11876</v>
      </c>
      <c r="B11107">
        <v>2.2309999999999999</v>
      </c>
    </row>
    <row r="11108" spans="1:28" x14ac:dyDescent="0.25">
      <c r="A11108" t="s">
        <v>11877</v>
      </c>
      <c r="N11108">
        <v>2.2480000000000002</v>
      </c>
      <c r="O11108">
        <v>2.3010000000000002</v>
      </c>
      <c r="P11108">
        <v>1.9059999999999999</v>
      </c>
      <c r="Q11108">
        <v>2.444</v>
      </c>
      <c r="R11108">
        <v>2.4239999999999999</v>
      </c>
      <c r="S11108">
        <v>2.2309999999999999</v>
      </c>
      <c r="T11108">
        <v>2.0750000000000002</v>
      </c>
      <c r="U11108">
        <v>2.9089999999999998</v>
      </c>
      <c r="V11108">
        <v>2.476</v>
      </c>
      <c r="W11108">
        <v>2.5750000000000002</v>
      </c>
      <c r="Y11108">
        <v>2.9119999999999999</v>
      </c>
      <c r="Z11108">
        <v>2.5960000000000001</v>
      </c>
      <c r="AA11108">
        <v>2.2000000000000002</v>
      </c>
      <c r="AB11108">
        <v>2.1</v>
      </c>
    </row>
    <row r="11109" spans="1:28" x14ac:dyDescent="0.25">
      <c r="A11109" t="s">
        <v>11878</v>
      </c>
      <c r="D11109">
        <v>0</v>
      </c>
      <c r="E11109">
        <v>1.101</v>
      </c>
      <c r="F11109">
        <v>1.96</v>
      </c>
      <c r="G11109">
        <v>3.0259999999999998</v>
      </c>
      <c r="H11109">
        <v>3.7719999999999998</v>
      </c>
      <c r="I11109">
        <v>3.7530000000000001</v>
      </c>
      <c r="J11109">
        <v>3.1539999999999999</v>
      </c>
      <c r="K11109">
        <v>3.1269999999999998</v>
      </c>
      <c r="L11109">
        <v>2.5230000000000001</v>
      </c>
      <c r="M11109">
        <v>2.8010000000000002</v>
      </c>
      <c r="N11109">
        <v>2.7570000000000001</v>
      </c>
      <c r="O11109">
        <v>2.726</v>
      </c>
      <c r="P11109">
        <v>3.101</v>
      </c>
      <c r="Q11109">
        <v>2.92</v>
      </c>
      <c r="R11109">
        <v>2.7309999999999999</v>
      </c>
      <c r="S11109">
        <v>2.8610000000000002</v>
      </c>
      <c r="T11109">
        <v>2.2909999999999999</v>
      </c>
      <c r="U11109">
        <v>2.1520000000000001</v>
      </c>
      <c r="V11109">
        <v>2.9239999999999999</v>
      </c>
      <c r="W11109">
        <v>2.669</v>
      </c>
      <c r="X11109">
        <v>2.3730000000000002</v>
      </c>
      <c r="Y11109">
        <v>2.7</v>
      </c>
      <c r="Z11109">
        <v>9.57</v>
      </c>
      <c r="AA11109">
        <v>5.8</v>
      </c>
      <c r="AB11109">
        <v>2.6</v>
      </c>
    </row>
    <row r="11110" spans="1:28" x14ac:dyDescent="0.25">
      <c r="A11110" t="s">
        <v>11879</v>
      </c>
      <c r="P11110">
        <v>2.5339999999999998</v>
      </c>
      <c r="Q11110">
        <v>3.214</v>
      </c>
      <c r="R11110">
        <v>3.0230000000000001</v>
      </c>
      <c r="S11110">
        <v>3.081</v>
      </c>
      <c r="T11110">
        <v>3.9910000000000001</v>
      </c>
      <c r="U11110">
        <v>3.5129999999999999</v>
      </c>
      <c r="V11110">
        <v>3.9129999999999998</v>
      </c>
      <c r="W11110">
        <v>4.8570000000000002</v>
      </c>
      <c r="X11110">
        <v>5.3280000000000003</v>
      </c>
      <c r="Y11110">
        <v>5.8129999999999997</v>
      </c>
      <c r="Z11110">
        <v>6.5750000000000002</v>
      </c>
      <c r="AA11110">
        <v>5.7</v>
      </c>
      <c r="AB11110">
        <v>4.8</v>
      </c>
    </row>
    <row r="11111" spans="1:28" x14ac:dyDescent="0.25">
      <c r="A11111" t="s">
        <v>11880</v>
      </c>
      <c r="Z11111">
        <v>5.3159999999999998</v>
      </c>
      <c r="AA11111">
        <v>4.5999999999999996</v>
      </c>
      <c r="AB11111">
        <v>4.0999999999999996</v>
      </c>
    </row>
    <row r="11112" spans="1:28" x14ac:dyDescent="0.25">
      <c r="A11112" t="s">
        <v>11881</v>
      </c>
      <c r="L11112">
        <v>3.36</v>
      </c>
      <c r="M11112">
        <v>3.3380000000000001</v>
      </c>
      <c r="N11112">
        <v>3.4319999999999999</v>
      </c>
      <c r="O11112">
        <v>4.5439999999999996</v>
      </c>
      <c r="P11112">
        <v>3.552</v>
      </c>
      <c r="Q11112">
        <v>3.306</v>
      </c>
      <c r="R11112">
        <v>4.25</v>
      </c>
      <c r="S11112">
        <v>4.2210000000000001</v>
      </c>
      <c r="T11112">
        <v>3.7440000000000002</v>
      </c>
      <c r="U11112">
        <v>3.681</v>
      </c>
      <c r="V11112">
        <v>3.831</v>
      </c>
      <c r="W11112">
        <v>4.4020000000000001</v>
      </c>
      <c r="X11112">
        <v>4.1870000000000003</v>
      </c>
      <c r="Y11112">
        <v>5.3280000000000003</v>
      </c>
      <c r="Z11112">
        <v>6.3520000000000003</v>
      </c>
      <c r="AA11112">
        <v>6.4</v>
      </c>
      <c r="AB11112">
        <v>4.3</v>
      </c>
    </row>
    <row r="11113" spans="1:28" x14ac:dyDescent="0.25">
      <c r="A11113" t="s">
        <v>11882</v>
      </c>
      <c r="M11113">
        <v>1.8</v>
      </c>
      <c r="N11113">
        <v>1.9890000000000001</v>
      </c>
      <c r="O11113">
        <v>1.9359999999999999</v>
      </c>
      <c r="P11113">
        <v>2.153</v>
      </c>
      <c r="Q11113">
        <v>2.3639999999999999</v>
      </c>
      <c r="R11113">
        <v>2.524</v>
      </c>
      <c r="S11113">
        <v>2.4900000000000002</v>
      </c>
      <c r="T11113">
        <v>2.5289999999999999</v>
      </c>
      <c r="U11113">
        <v>2.306</v>
      </c>
      <c r="V11113">
        <v>2.3439999999999999</v>
      </c>
      <c r="W11113">
        <v>2.3969999999999998</v>
      </c>
      <c r="X11113">
        <v>2.2959999999999998</v>
      </c>
      <c r="Y11113">
        <v>3.431</v>
      </c>
      <c r="Z11113">
        <v>2.706</v>
      </c>
      <c r="AA11113">
        <v>2.6</v>
      </c>
      <c r="AB11113">
        <v>2.2999999999999998</v>
      </c>
    </row>
    <row r="11114" spans="1:28" x14ac:dyDescent="0.25">
      <c r="A11114" t="s">
        <v>1044</v>
      </c>
      <c r="B11114">
        <v>1.855</v>
      </c>
      <c r="C11114">
        <v>2.4590000000000001</v>
      </c>
      <c r="D11114">
        <v>3.44</v>
      </c>
      <c r="E11114">
        <v>3.2629999999999999</v>
      </c>
      <c r="F11114">
        <v>2.6</v>
      </c>
      <c r="G11114">
        <v>2.5649999999999999</v>
      </c>
      <c r="H11114">
        <v>2.3199999999999998</v>
      </c>
      <c r="I11114">
        <v>1.8069999999999999</v>
      </c>
      <c r="J11114">
        <v>2.0720000000000001</v>
      </c>
      <c r="K11114">
        <v>1.9359999999999999</v>
      </c>
      <c r="L11114">
        <v>1.5429999999999999</v>
      </c>
    </row>
    <row r="11115" spans="1:28" x14ac:dyDescent="0.25">
      <c r="A11115" t="s">
        <v>11883</v>
      </c>
      <c r="B11115">
        <v>1.6060000000000001</v>
      </c>
      <c r="C11115">
        <v>2.16</v>
      </c>
      <c r="D11115">
        <v>2.19</v>
      </c>
      <c r="E11115">
        <v>2.7029999999999998</v>
      </c>
      <c r="F11115">
        <v>2.891</v>
      </c>
      <c r="G11115">
        <v>2.6669999999999998</v>
      </c>
      <c r="H11115">
        <v>2.31</v>
      </c>
      <c r="I11115">
        <v>2.5</v>
      </c>
      <c r="J11115">
        <v>2.6739999999999999</v>
      </c>
      <c r="K11115">
        <v>2.3319999999999999</v>
      </c>
      <c r="L11115">
        <v>2.5579999999999998</v>
      </c>
      <c r="M11115">
        <v>2.8849999999999998</v>
      </c>
      <c r="N11115">
        <v>3.2509999999999999</v>
      </c>
      <c r="O11115">
        <v>2.875</v>
      </c>
      <c r="P11115">
        <v>2.9119999999999999</v>
      </c>
      <c r="Q11115">
        <v>3.2770000000000001</v>
      </c>
      <c r="R11115">
        <v>3.1179999999999999</v>
      </c>
      <c r="S11115">
        <v>2.9729999999999999</v>
      </c>
      <c r="T11115">
        <v>3.2320000000000002</v>
      </c>
      <c r="U11115">
        <v>3.63</v>
      </c>
      <c r="V11115">
        <v>3.6139999999999999</v>
      </c>
      <c r="W11115">
        <v>3.6110000000000002</v>
      </c>
      <c r="X11115">
        <v>3.3559999999999999</v>
      </c>
      <c r="Y11115">
        <v>4.5519999999999996</v>
      </c>
      <c r="Z11115">
        <v>4.1920000000000002</v>
      </c>
      <c r="AA11115">
        <v>3.6</v>
      </c>
      <c r="AB11115">
        <v>3.3</v>
      </c>
    </row>
    <row r="11116" spans="1:28" x14ac:dyDescent="0.25">
      <c r="A11116" t="s">
        <v>11884</v>
      </c>
      <c r="B11116">
        <v>0.439</v>
      </c>
      <c r="C11116">
        <v>0.60499999999999998</v>
      </c>
    </row>
    <row r="11117" spans="1:28" x14ac:dyDescent="0.25">
      <c r="A11117" t="s">
        <v>11885</v>
      </c>
      <c r="W11117">
        <v>4.8529999999999998</v>
      </c>
      <c r="X11117">
        <v>4.6319999999999997</v>
      </c>
      <c r="Y11117">
        <v>5.2370000000000001</v>
      </c>
      <c r="Z11117">
        <v>4.8680000000000003</v>
      </c>
      <c r="AA11117">
        <v>3.9</v>
      </c>
      <c r="AB11117">
        <v>4</v>
      </c>
    </row>
    <row r="11118" spans="1:28" x14ac:dyDescent="0.25">
      <c r="A11118" t="s">
        <v>11886</v>
      </c>
      <c r="B11118">
        <v>1.3069999999999999</v>
      </c>
      <c r="C11118">
        <v>1.679</v>
      </c>
      <c r="D11118">
        <v>1.542</v>
      </c>
      <c r="E11118">
        <v>2.1440000000000001</v>
      </c>
      <c r="F11118">
        <v>2.0609999999999999</v>
      </c>
      <c r="G11118">
        <v>1.895</v>
      </c>
      <c r="H11118">
        <v>1.708</v>
      </c>
      <c r="I11118">
        <v>2.0470000000000002</v>
      </c>
      <c r="J11118">
        <v>2.3029999999999999</v>
      </c>
      <c r="K11118">
        <v>2.258</v>
      </c>
      <c r="L11118">
        <v>2.0640000000000001</v>
      </c>
      <c r="M11118">
        <v>2.2890000000000001</v>
      </c>
      <c r="N11118">
        <v>2.3239999999999998</v>
      </c>
      <c r="O11118">
        <v>2</v>
      </c>
      <c r="P11118">
        <v>1.9379999999999999</v>
      </c>
      <c r="Q11118">
        <v>1.974</v>
      </c>
      <c r="R11118">
        <v>2</v>
      </c>
      <c r="S11118">
        <v>1.794</v>
      </c>
      <c r="T11118">
        <v>1.8879999999999999</v>
      </c>
      <c r="U11118">
        <v>2.0089999999999999</v>
      </c>
      <c r="V11118">
        <v>2.3319999999999999</v>
      </c>
      <c r="W11118">
        <v>2.581</v>
      </c>
      <c r="X11118">
        <v>2.9140000000000001</v>
      </c>
      <c r="Y11118">
        <v>3.738</v>
      </c>
      <c r="Z11118">
        <v>3.8479999999999999</v>
      </c>
      <c r="AA11118">
        <v>3.8</v>
      </c>
      <c r="AB11118">
        <v>3.3</v>
      </c>
    </row>
    <row r="11119" spans="1:28" x14ac:dyDescent="0.25">
      <c r="A11119" t="s">
        <v>11887</v>
      </c>
      <c r="Z11119">
        <v>0.4</v>
      </c>
      <c r="AA11119">
        <v>3.9</v>
      </c>
      <c r="AB11119">
        <v>2.9</v>
      </c>
    </row>
    <row r="11120" spans="1:28" x14ac:dyDescent="0.25">
      <c r="A11120" t="s">
        <v>11888</v>
      </c>
      <c r="X11120">
        <v>2.1819999999999999</v>
      </c>
      <c r="Y11120">
        <v>2</v>
      </c>
      <c r="Z11120">
        <v>1.641</v>
      </c>
      <c r="AA11120">
        <v>2.8</v>
      </c>
      <c r="AB11120">
        <v>3</v>
      </c>
    </row>
    <row r="11121" spans="1:28" x14ac:dyDescent="0.25">
      <c r="A11121" t="s">
        <v>11889</v>
      </c>
      <c r="B11121">
        <v>0.46400000000000002</v>
      </c>
      <c r="C11121">
        <v>0.47</v>
      </c>
      <c r="D11121">
        <v>0.35799999999999998</v>
      </c>
      <c r="E11121">
        <v>0.42199999999999999</v>
      </c>
      <c r="F11121">
        <v>0.69199999999999995</v>
      </c>
      <c r="G11121">
        <v>0.438</v>
      </c>
      <c r="H11121">
        <v>0.5</v>
      </c>
      <c r="I11121">
        <v>0.43099999999999999</v>
      </c>
    </row>
    <row r="11122" spans="1:28" x14ac:dyDescent="0.25">
      <c r="A11122" t="s">
        <v>11890</v>
      </c>
      <c r="B11122">
        <v>0.54400000000000004</v>
      </c>
      <c r="C11122">
        <v>0.496</v>
      </c>
      <c r="D11122">
        <v>0.51600000000000001</v>
      </c>
      <c r="E11122">
        <v>0.38200000000000001</v>
      </c>
      <c r="F11122">
        <v>0.53100000000000003</v>
      </c>
      <c r="G11122">
        <v>0.54900000000000004</v>
      </c>
      <c r="H11122">
        <v>0.57299999999999995</v>
      </c>
      <c r="I11122">
        <v>0.66300000000000003</v>
      </c>
      <c r="J11122">
        <v>0.86199999999999999</v>
      </c>
      <c r="K11122">
        <v>0.79800000000000004</v>
      </c>
      <c r="L11122">
        <v>1.5349999999999999</v>
      </c>
      <c r="M11122">
        <v>2.0539999999999998</v>
      </c>
      <c r="N11122">
        <v>1.7709999999999999</v>
      </c>
      <c r="O11122">
        <v>1.958</v>
      </c>
      <c r="P11122">
        <v>2.3079999999999998</v>
      </c>
      <c r="Q11122">
        <v>1.9930000000000001</v>
      </c>
      <c r="R11122">
        <v>1.9390000000000001</v>
      </c>
      <c r="S11122">
        <v>2.5609999999999999</v>
      </c>
      <c r="T11122">
        <v>2.7229999999999999</v>
      </c>
      <c r="U11122">
        <v>3.0369999999999999</v>
      </c>
      <c r="V11122">
        <v>2.7770000000000001</v>
      </c>
      <c r="W11122">
        <v>3.7010000000000001</v>
      </c>
      <c r="X11122">
        <v>3.97</v>
      </c>
      <c r="Y11122">
        <v>5.415</v>
      </c>
      <c r="Z11122">
        <v>5.07</v>
      </c>
      <c r="AA11122">
        <v>6.7</v>
      </c>
      <c r="AB11122">
        <v>6.1</v>
      </c>
    </row>
    <row r="11123" spans="1:28" x14ac:dyDescent="0.25">
      <c r="A11123" t="s">
        <v>11891</v>
      </c>
      <c r="B11123">
        <v>18.152999999999999</v>
      </c>
      <c r="C11123">
        <v>19.899999999999999</v>
      </c>
    </row>
    <row r="11124" spans="1:28" x14ac:dyDescent="0.25">
      <c r="A11124" t="s">
        <v>11892</v>
      </c>
      <c r="B11124">
        <v>0.245</v>
      </c>
      <c r="C11124">
        <v>0.29099999999999998</v>
      </c>
      <c r="D11124">
        <v>0.40300000000000002</v>
      </c>
      <c r="E11124">
        <v>0.33800000000000002</v>
      </c>
      <c r="F11124">
        <v>0.55000000000000004</v>
      </c>
      <c r="G11124">
        <v>0.51500000000000001</v>
      </c>
      <c r="H11124">
        <v>0.58499999999999996</v>
      </c>
      <c r="I11124">
        <v>0.53900000000000003</v>
      </c>
      <c r="J11124">
        <v>0.53400000000000003</v>
      </c>
      <c r="K11124">
        <v>0.54300000000000004</v>
      </c>
      <c r="L11124">
        <v>0.59699999999999998</v>
      </c>
      <c r="M11124">
        <v>0.70499999999999996</v>
      </c>
      <c r="N11124">
        <v>0.63800000000000001</v>
      </c>
      <c r="O11124">
        <v>0.81299999999999994</v>
      </c>
      <c r="P11124">
        <v>0.71799999999999997</v>
      </c>
      <c r="Q11124">
        <v>0.64900000000000002</v>
      </c>
      <c r="R11124">
        <v>0.71199999999999997</v>
      </c>
      <c r="S11124">
        <v>0.64200000000000002</v>
      </c>
      <c r="T11124">
        <v>0.79600000000000004</v>
      </c>
      <c r="U11124">
        <v>0.85599999999999998</v>
      </c>
      <c r="V11124">
        <v>0.85499999999999998</v>
      </c>
      <c r="W11124">
        <v>1.0269999999999999</v>
      </c>
      <c r="X11124">
        <v>0.94499999999999995</v>
      </c>
      <c r="Y11124">
        <v>1.1559999999999999</v>
      </c>
      <c r="Z11124">
        <v>1.5109999999999999</v>
      </c>
      <c r="AA11124">
        <v>1.5</v>
      </c>
      <c r="AB11124">
        <v>1.3</v>
      </c>
    </row>
    <row r="11125" spans="1:28" x14ac:dyDescent="0.25">
      <c r="A11125" t="s">
        <v>11893</v>
      </c>
      <c r="B11125">
        <v>1.083</v>
      </c>
      <c r="C11125">
        <v>0.94</v>
      </c>
      <c r="D11125">
        <v>1.004</v>
      </c>
      <c r="E11125">
        <v>1.07</v>
      </c>
      <c r="F11125">
        <v>1.1539999999999999</v>
      </c>
      <c r="G11125">
        <v>1.17</v>
      </c>
      <c r="H11125">
        <v>1.111</v>
      </c>
      <c r="I11125">
        <v>1.44</v>
      </c>
      <c r="J11125">
        <v>1.61</v>
      </c>
      <c r="K11125">
        <v>1.502</v>
      </c>
      <c r="L11125">
        <v>1.2949999999999999</v>
      </c>
      <c r="M11125">
        <v>1.421</v>
      </c>
      <c r="N11125">
        <v>1.5620000000000001</v>
      </c>
      <c r="O11125">
        <v>1.2270000000000001</v>
      </c>
      <c r="P11125">
        <v>1.304</v>
      </c>
      <c r="Q11125">
        <v>1.5449999999999999</v>
      </c>
      <c r="R11125">
        <v>1.306</v>
      </c>
      <c r="S11125">
        <v>1.242</v>
      </c>
      <c r="T11125">
        <v>1.4279999999999999</v>
      </c>
      <c r="U11125">
        <v>1.706</v>
      </c>
      <c r="V11125">
        <v>1.335</v>
      </c>
      <c r="W11125">
        <v>1.4419999999999999</v>
      </c>
      <c r="X11125">
        <v>1.5660000000000001</v>
      </c>
      <c r="Y11125">
        <v>1.9550000000000001</v>
      </c>
      <c r="Z11125">
        <v>2.9620000000000002</v>
      </c>
      <c r="AA11125">
        <v>2.6</v>
      </c>
      <c r="AB11125">
        <v>1.9</v>
      </c>
    </row>
    <row r="11126" spans="1:28" x14ac:dyDescent="0.25">
      <c r="A11126" t="s">
        <v>11894</v>
      </c>
      <c r="B11126">
        <v>0</v>
      </c>
      <c r="C11126">
        <v>13.962999999999999</v>
      </c>
      <c r="D11126">
        <v>17.773</v>
      </c>
      <c r="E11126">
        <v>20.638999999999999</v>
      </c>
      <c r="F11126">
        <v>19.178999999999998</v>
      </c>
      <c r="G11126">
        <v>15.69</v>
      </c>
      <c r="H11126">
        <v>14.34</v>
      </c>
      <c r="I11126">
        <v>17.036999999999999</v>
      </c>
      <c r="J11126">
        <v>15.5</v>
      </c>
      <c r="K11126">
        <v>15.864000000000001</v>
      </c>
      <c r="L11126">
        <v>14.629</v>
      </c>
      <c r="M11126">
        <v>16.95</v>
      </c>
      <c r="N11126">
        <v>12.585000000000001</v>
      </c>
      <c r="O11126">
        <v>12.22</v>
      </c>
      <c r="P11126">
        <v>13.018000000000001</v>
      </c>
      <c r="Q11126">
        <v>16.417000000000002</v>
      </c>
      <c r="R11126">
        <v>15.255000000000001</v>
      </c>
      <c r="S11126">
        <v>14.611000000000001</v>
      </c>
      <c r="T11126">
        <v>14.167</v>
      </c>
      <c r="U11126">
        <v>14.532999999999999</v>
      </c>
      <c r="V11126">
        <v>13.439</v>
      </c>
      <c r="W11126">
        <v>15.255000000000001</v>
      </c>
      <c r="X11126">
        <v>12.568</v>
      </c>
      <c r="Y11126">
        <v>11.055999999999999</v>
      </c>
      <c r="Z11126">
        <v>13.044</v>
      </c>
      <c r="AA11126">
        <v>12.9</v>
      </c>
      <c r="AB11126">
        <v>8</v>
      </c>
    </row>
    <row r="11127" spans="1:28" x14ac:dyDescent="0.25">
      <c r="A11127" t="s">
        <v>11895</v>
      </c>
      <c r="W11127">
        <v>4.218</v>
      </c>
      <c r="X11127">
        <v>5.4649999999999999</v>
      </c>
      <c r="Y11127">
        <v>7.1710000000000003</v>
      </c>
      <c r="Z11127">
        <v>9.0429999999999993</v>
      </c>
      <c r="AA11127">
        <v>3.7</v>
      </c>
      <c r="AB11127">
        <v>3.7</v>
      </c>
    </row>
    <row r="11128" spans="1:28" x14ac:dyDescent="0.25">
      <c r="A11128" t="s">
        <v>11896</v>
      </c>
      <c r="S11128">
        <v>2.2130000000000001</v>
      </c>
      <c r="T11128">
        <v>2.1480000000000001</v>
      </c>
      <c r="U11128">
        <v>2.7469999999999999</v>
      </c>
      <c r="V11128">
        <v>2.6819999999999999</v>
      </c>
      <c r="W11128">
        <v>2.738</v>
      </c>
      <c r="X11128">
        <v>3.1419999999999999</v>
      </c>
      <c r="Y11128">
        <v>3.1389999999999998</v>
      </c>
      <c r="Z11128">
        <v>3.9039999999999999</v>
      </c>
      <c r="AA11128">
        <v>3.4</v>
      </c>
      <c r="AB11128">
        <v>3.9</v>
      </c>
    </row>
    <row r="11129" spans="1:28" x14ac:dyDescent="0.25">
      <c r="A11129" t="s">
        <v>1045</v>
      </c>
      <c r="F11129">
        <v>2.8460000000000001</v>
      </c>
      <c r="G11129">
        <v>2.8969999999999998</v>
      </c>
      <c r="H11129">
        <v>3.044</v>
      </c>
      <c r="I11129">
        <v>3.1139999999999999</v>
      </c>
      <c r="J11129">
        <v>3.173</v>
      </c>
      <c r="K11129">
        <v>3.1389999999999998</v>
      </c>
      <c r="L11129">
        <v>3.11</v>
      </c>
      <c r="M11129">
        <v>2.8410000000000002</v>
      </c>
      <c r="N11129">
        <v>3.0249999999999999</v>
      </c>
      <c r="O11129">
        <v>2.9569999999999999</v>
      </c>
      <c r="P11129">
        <v>3.0609999999999999</v>
      </c>
      <c r="Q11129">
        <v>2.8519999999999999</v>
      </c>
      <c r="R11129">
        <v>2.835</v>
      </c>
      <c r="S11129">
        <v>2.5569999999999999</v>
      </c>
      <c r="T11129">
        <v>2.2679999999999998</v>
      </c>
      <c r="U11129">
        <v>2.1509999999999998</v>
      </c>
      <c r="V11129">
        <v>1.8660000000000001</v>
      </c>
      <c r="W11129">
        <v>1.9219999999999999</v>
      </c>
      <c r="X11129">
        <v>2.1379999999999999</v>
      </c>
      <c r="Y11129">
        <v>2.7770000000000001</v>
      </c>
      <c r="Z11129">
        <v>2.956</v>
      </c>
      <c r="AA11129">
        <v>2.8</v>
      </c>
      <c r="AB11129">
        <v>2.6</v>
      </c>
    </row>
    <row r="11130" spans="1:28" x14ac:dyDescent="0.25">
      <c r="A11130" t="s">
        <v>1046</v>
      </c>
      <c r="B11130">
        <v>2.3069999999999999</v>
      </c>
      <c r="C11130">
        <v>2.5640000000000001</v>
      </c>
      <c r="D11130">
        <v>2.7</v>
      </c>
      <c r="E11130">
        <v>2.7320000000000002</v>
      </c>
    </row>
    <row r="11131" spans="1:28" x14ac:dyDescent="0.25">
      <c r="A11131" t="s">
        <v>11897</v>
      </c>
      <c r="T11131">
        <v>9</v>
      </c>
      <c r="U11131">
        <v>8.4960000000000004</v>
      </c>
      <c r="V11131">
        <v>9.1329999999999991</v>
      </c>
      <c r="W11131">
        <v>10.465</v>
      </c>
      <c r="X11131">
        <v>11.606999999999999</v>
      </c>
      <c r="Y11131">
        <v>14.65</v>
      </c>
      <c r="Z11131">
        <v>16.837</v>
      </c>
      <c r="AA11131">
        <v>15.5</v>
      </c>
      <c r="AB11131">
        <v>13.8</v>
      </c>
    </row>
    <row r="11132" spans="1:28" x14ac:dyDescent="0.25">
      <c r="A11132" t="s">
        <v>11898</v>
      </c>
      <c r="B11132">
        <v>0.4</v>
      </c>
      <c r="C11132">
        <v>0.39400000000000002</v>
      </c>
      <c r="D11132">
        <v>0.44</v>
      </c>
      <c r="E11132">
        <v>0.50800000000000001</v>
      </c>
      <c r="F11132">
        <v>0.40500000000000003</v>
      </c>
      <c r="G11132">
        <v>0.33300000000000002</v>
      </c>
      <c r="H11132">
        <v>0.63100000000000001</v>
      </c>
    </row>
    <row r="11133" spans="1:28" x14ac:dyDescent="0.25">
      <c r="A11133" t="s">
        <v>11899</v>
      </c>
      <c r="B11133">
        <v>0.56200000000000006</v>
      </c>
      <c r="C11133">
        <v>0.94799999999999995</v>
      </c>
      <c r="D11133">
        <v>0.69499999999999995</v>
      </c>
      <c r="E11133">
        <v>0.88400000000000001</v>
      </c>
      <c r="F11133">
        <v>0.77100000000000002</v>
      </c>
      <c r="G11133">
        <v>1.325</v>
      </c>
      <c r="H11133">
        <v>1.1060000000000001</v>
      </c>
      <c r="I11133">
        <v>1.506</v>
      </c>
      <c r="J11133">
        <v>1.806</v>
      </c>
      <c r="K11133">
        <v>1.5580000000000001</v>
      </c>
      <c r="L11133">
        <v>1.8</v>
      </c>
      <c r="M11133">
        <v>2.5049999999999999</v>
      </c>
      <c r="N11133">
        <v>2.5790000000000002</v>
      </c>
      <c r="O11133">
        <v>2.48</v>
      </c>
      <c r="P11133">
        <v>3.048</v>
      </c>
      <c r="Q11133">
        <v>2.879</v>
      </c>
      <c r="R11133">
        <v>3.5830000000000002</v>
      </c>
      <c r="S11133">
        <v>2.746</v>
      </c>
      <c r="T11133">
        <v>2.8929999999999998</v>
      </c>
      <c r="U11133">
        <v>3.0339999999999998</v>
      </c>
      <c r="V11133">
        <v>2.746</v>
      </c>
      <c r="W11133">
        <v>3.206</v>
      </c>
      <c r="X11133">
        <v>3.5939999999999999</v>
      </c>
      <c r="Y11133">
        <v>4.8209999999999997</v>
      </c>
      <c r="Z11133">
        <v>5.3040000000000003</v>
      </c>
      <c r="AA11133">
        <v>4.8</v>
      </c>
      <c r="AB11133">
        <v>4.9000000000000004</v>
      </c>
    </row>
    <row r="11134" spans="1:28" x14ac:dyDescent="0.25">
      <c r="A11134" t="s">
        <v>11900</v>
      </c>
      <c r="G11134">
        <v>0.86699999999999999</v>
      </c>
      <c r="H11134">
        <v>0.78400000000000003</v>
      </c>
      <c r="I11134">
        <v>0.85099999999999998</v>
      </c>
      <c r="J11134">
        <v>1.159</v>
      </c>
      <c r="K11134">
        <v>1.2370000000000001</v>
      </c>
      <c r="L11134">
        <v>1.9590000000000001</v>
      </c>
      <c r="M11134">
        <v>1.91</v>
      </c>
      <c r="N11134">
        <v>2.6480000000000001</v>
      </c>
      <c r="O11134">
        <v>2.5779999999999998</v>
      </c>
      <c r="P11134">
        <v>3.0329999999999999</v>
      </c>
      <c r="Q11134">
        <v>3.4340000000000002</v>
      </c>
      <c r="R11134">
        <v>3.7189999999999999</v>
      </c>
      <c r="S11134">
        <v>3.7410000000000001</v>
      </c>
      <c r="T11134">
        <v>4.8310000000000004</v>
      </c>
      <c r="U11134">
        <v>4.58</v>
      </c>
      <c r="V11134">
        <v>5.7050000000000001</v>
      </c>
      <c r="W11134">
        <v>5.4790000000000001</v>
      </c>
      <c r="X11134">
        <v>6.2320000000000002</v>
      </c>
      <c r="Y11134">
        <v>5.8330000000000002</v>
      </c>
      <c r="Z11134">
        <v>6.4080000000000004</v>
      </c>
      <c r="AA11134">
        <v>5.7</v>
      </c>
      <c r="AB11134">
        <v>5.3</v>
      </c>
    </row>
    <row r="11135" spans="1:28" x14ac:dyDescent="0.25">
      <c r="A11135" t="s">
        <v>11901</v>
      </c>
      <c r="D11135">
        <v>2.25</v>
      </c>
      <c r="E11135">
        <v>2.6669999999999998</v>
      </c>
      <c r="F11135">
        <v>2.306</v>
      </c>
      <c r="G11135">
        <v>2.125</v>
      </c>
      <c r="H11135">
        <v>2.911</v>
      </c>
      <c r="I11135">
        <v>3.3010000000000002</v>
      </c>
      <c r="J11135">
        <v>3.4950000000000001</v>
      </c>
      <c r="K11135">
        <v>2.4049999999999998</v>
      </c>
      <c r="L11135">
        <v>2.9550000000000001</v>
      </c>
      <c r="M11135">
        <v>2.464</v>
      </c>
      <c r="N11135">
        <v>2.3679999999999999</v>
      </c>
      <c r="O11135">
        <v>2.5329999999999999</v>
      </c>
      <c r="P11135">
        <v>2.5739999999999998</v>
      </c>
      <c r="Q11135">
        <v>2.7629999999999999</v>
      </c>
      <c r="R11135">
        <v>2.2629999999999999</v>
      </c>
      <c r="S11135">
        <v>2.5649999999999999</v>
      </c>
      <c r="T11135">
        <v>2.4350000000000001</v>
      </c>
      <c r="U11135">
        <v>2.532</v>
      </c>
      <c r="V11135">
        <v>2.7970000000000002</v>
      </c>
      <c r="W11135">
        <v>2.6789999999999998</v>
      </c>
      <c r="X11135">
        <v>2.11</v>
      </c>
      <c r="Y11135">
        <v>2.6280000000000001</v>
      </c>
      <c r="Z11135">
        <v>2.6789999999999998</v>
      </c>
      <c r="AA11135">
        <v>2.4</v>
      </c>
      <c r="AB11135">
        <v>1.9</v>
      </c>
    </row>
    <row r="11136" spans="1:28" x14ac:dyDescent="0.25">
      <c r="A11136" t="s">
        <v>11902</v>
      </c>
      <c r="B11136">
        <v>0.79100000000000004</v>
      </c>
      <c r="C11136">
        <v>0.65200000000000002</v>
      </c>
      <c r="D11136">
        <v>0.81499999999999995</v>
      </c>
      <c r="E11136">
        <v>0.54400000000000004</v>
      </c>
      <c r="F11136">
        <v>0.70499999999999996</v>
      </c>
      <c r="G11136">
        <v>0.9</v>
      </c>
      <c r="H11136">
        <v>1.2290000000000001</v>
      </c>
      <c r="I11136">
        <v>1.514</v>
      </c>
      <c r="J11136">
        <v>1.347</v>
      </c>
      <c r="K11136">
        <v>1.3979999999999999</v>
      </c>
      <c r="L11136">
        <v>1.5029999999999999</v>
      </c>
      <c r="M11136">
        <v>1.583</v>
      </c>
      <c r="N11136">
        <v>1.488</v>
      </c>
      <c r="O11136">
        <v>1.575</v>
      </c>
      <c r="P11136">
        <v>1.5569999999999999</v>
      </c>
      <c r="Q11136">
        <v>1.224</v>
      </c>
      <c r="R11136">
        <v>1.3380000000000001</v>
      </c>
      <c r="S11136">
        <v>1.1970000000000001</v>
      </c>
      <c r="T11136">
        <v>1.2769999999999999</v>
      </c>
      <c r="U11136">
        <v>1.806</v>
      </c>
      <c r="V11136">
        <v>2.02</v>
      </c>
      <c r="W11136">
        <v>1.6539999999999999</v>
      </c>
      <c r="X11136">
        <v>2.3050000000000002</v>
      </c>
      <c r="Y11136">
        <v>2.5230000000000001</v>
      </c>
      <c r="Z11136">
        <v>2.6619999999999999</v>
      </c>
      <c r="AA11136">
        <v>2.2999999999999998</v>
      </c>
      <c r="AB11136">
        <v>2.6</v>
      </c>
    </row>
    <row r="11137" spans="1:28" x14ac:dyDescent="0.25">
      <c r="A11137" t="s">
        <v>11903</v>
      </c>
      <c r="B11137">
        <v>0.159</v>
      </c>
      <c r="C11137">
        <v>0.17499999999999999</v>
      </c>
    </row>
    <row r="11138" spans="1:28" x14ac:dyDescent="0.25">
      <c r="A11138" t="s">
        <v>11904</v>
      </c>
      <c r="I11138">
        <v>0.31</v>
      </c>
      <c r="J11138">
        <v>0.35499999999999998</v>
      </c>
      <c r="K11138">
        <v>0.47399999999999998</v>
      </c>
      <c r="L11138">
        <v>0.57099999999999995</v>
      </c>
      <c r="M11138">
        <v>0.47099999999999997</v>
      </c>
      <c r="N11138">
        <v>0.58799999999999997</v>
      </c>
      <c r="O11138">
        <v>0.46800000000000003</v>
      </c>
      <c r="P11138">
        <v>0.6</v>
      </c>
      <c r="Q11138">
        <v>0.73099999999999998</v>
      </c>
      <c r="R11138">
        <v>0.872</v>
      </c>
      <c r="S11138">
        <v>0.65900000000000003</v>
      </c>
      <c r="T11138">
        <v>0.51900000000000002</v>
      </c>
      <c r="U11138">
        <v>0.73699999999999999</v>
      </c>
      <c r="V11138">
        <v>0.60799999999999998</v>
      </c>
      <c r="W11138">
        <v>0.84</v>
      </c>
      <c r="X11138">
        <v>0.79600000000000004</v>
      </c>
      <c r="Y11138">
        <v>0.75800000000000001</v>
      </c>
      <c r="Z11138">
        <v>0.94199999999999995</v>
      </c>
      <c r="AA11138">
        <v>1.1000000000000001</v>
      </c>
      <c r="AB11138">
        <v>0.7</v>
      </c>
    </row>
    <row r="11139" spans="1:28" x14ac:dyDescent="0.25">
      <c r="A11139" t="s">
        <v>11905</v>
      </c>
      <c r="B11139">
        <v>0.22700000000000001</v>
      </c>
      <c r="C11139">
        <v>0.34499999999999997</v>
      </c>
      <c r="D11139">
        <v>0.36299999999999999</v>
      </c>
      <c r="E11139">
        <v>0.60799999999999998</v>
      </c>
      <c r="F11139">
        <v>0.33300000000000002</v>
      </c>
      <c r="G11139">
        <v>0.45700000000000002</v>
      </c>
      <c r="H11139">
        <v>0.56499999999999995</v>
      </c>
      <c r="I11139">
        <v>0.48299999999999998</v>
      </c>
      <c r="J11139">
        <v>0.35</v>
      </c>
      <c r="K11139">
        <v>0.65100000000000002</v>
      </c>
      <c r="L11139">
        <v>0.60899999999999999</v>
      </c>
      <c r="M11139">
        <v>0.85899999999999999</v>
      </c>
      <c r="N11139">
        <v>0.77800000000000002</v>
      </c>
      <c r="O11139">
        <v>0.78900000000000003</v>
      </c>
      <c r="P11139">
        <v>0.91900000000000004</v>
      </c>
      <c r="Q11139">
        <v>0.91200000000000003</v>
      </c>
      <c r="R11139">
        <v>0.92400000000000004</v>
      </c>
      <c r="S11139">
        <v>0.83599999999999997</v>
      </c>
      <c r="T11139">
        <v>0.876</v>
      </c>
      <c r="U11139">
        <v>1.163</v>
      </c>
      <c r="V11139">
        <v>1.3220000000000001</v>
      </c>
      <c r="W11139">
        <v>1.284</v>
      </c>
      <c r="X11139">
        <v>1.405</v>
      </c>
      <c r="Y11139">
        <v>1.605</v>
      </c>
      <c r="Z11139">
        <v>1.992</v>
      </c>
      <c r="AA11139">
        <v>2.2000000000000002</v>
      </c>
      <c r="AB11139">
        <v>1.9</v>
      </c>
    </row>
    <row r="11140" spans="1:28" x14ac:dyDescent="0.25">
      <c r="A11140" t="s">
        <v>11906</v>
      </c>
      <c r="D11140">
        <v>0.374</v>
      </c>
      <c r="E11140">
        <v>0.36199999999999999</v>
      </c>
      <c r="F11140">
        <v>0.54800000000000004</v>
      </c>
      <c r="G11140">
        <v>0.59299999999999997</v>
      </c>
      <c r="H11140">
        <v>0.64700000000000002</v>
      </c>
      <c r="I11140">
        <v>0.60699999999999998</v>
      </c>
      <c r="J11140">
        <v>0.72399999999999998</v>
      </c>
      <c r="K11140">
        <v>0.81499999999999995</v>
      </c>
      <c r="L11140">
        <v>1.0109999999999999</v>
      </c>
      <c r="M11140">
        <v>1.29</v>
      </c>
      <c r="N11140">
        <v>1.117</v>
      </c>
      <c r="O11140">
        <v>1.101</v>
      </c>
      <c r="P11140">
        <v>1.167</v>
      </c>
      <c r="Q11140">
        <v>1.137</v>
      </c>
      <c r="R11140">
        <v>1.214</v>
      </c>
      <c r="S11140">
        <v>1.4330000000000001</v>
      </c>
      <c r="T11140">
        <v>1.202</v>
      </c>
      <c r="U11140">
        <v>1.371</v>
      </c>
      <c r="V11140">
        <v>1.236</v>
      </c>
      <c r="W11140">
        <v>1.4830000000000001</v>
      </c>
      <c r="X11140">
        <v>1.5349999999999999</v>
      </c>
      <c r="Y11140">
        <v>1.589</v>
      </c>
      <c r="Z11140">
        <v>1.4179999999999999</v>
      </c>
      <c r="AA11140">
        <v>1.6</v>
      </c>
      <c r="AB11140">
        <v>1.6</v>
      </c>
    </row>
    <row r="11141" spans="1:28" x14ac:dyDescent="0.25">
      <c r="A11141" t="s">
        <v>11907</v>
      </c>
      <c r="J11141">
        <v>1.286</v>
      </c>
      <c r="K11141">
        <v>2.6150000000000002</v>
      </c>
      <c r="L11141">
        <v>2.2410000000000001</v>
      </c>
      <c r="M11141">
        <v>3.3140000000000001</v>
      </c>
      <c r="N11141">
        <v>3.286</v>
      </c>
      <c r="O11141">
        <v>3.5070000000000001</v>
      </c>
      <c r="P11141">
        <v>3.371</v>
      </c>
      <c r="Q11141">
        <v>3.218</v>
      </c>
      <c r="R11141">
        <v>2.665</v>
      </c>
      <c r="S11141">
        <v>2.528</v>
      </c>
      <c r="T11141">
        <v>2.5369999999999999</v>
      </c>
      <c r="U11141">
        <v>2.3439999999999999</v>
      </c>
      <c r="V11141">
        <v>2.3839999999999999</v>
      </c>
      <c r="W11141">
        <v>2.4369999999999998</v>
      </c>
      <c r="X11141">
        <v>2.4889999999999999</v>
      </c>
      <c r="Y11141">
        <v>2.5289999999999999</v>
      </c>
      <c r="Z11141">
        <v>3.09</v>
      </c>
      <c r="AA11141">
        <v>2.8</v>
      </c>
      <c r="AB11141">
        <v>2.2999999999999998</v>
      </c>
    </row>
    <row r="11142" spans="1:28" x14ac:dyDescent="0.25">
      <c r="A11142" t="s">
        <v>11908</v>
      </c>
      <c r="C11142">
        <v>0.49199999999999999</v>
      </c>
      <c r="D11142">
        <v>0.67900000000000005</v>
      </c>
      <c r="E11142">
        <v>0.41</v>
      </c>
      <c r="G11142">
        <v>0.57099999999999995</v>
      </c>
      <c r="H11142">
        <v>0.4</v>
      </c>
      <c r="I11142">
        <v>0.36099999999999999</v>
      </c>
      <c r="J11142">
        <v>0.35899999999999999</v>
      </c>
      <c r="K11142">
        <v>0.5</v>
      </c>
      <c r="L11142">
        <v>0.46700000000000003</v>
      </c>
      <c r="M11142">
        <v>0.47499999999999998</v>
      </c>
      <c r="N11142">
        <v>0.63200000000000001</v>
      </c>
      <c r="O11142">
        <v>0.71299999999999997</v>
      </c>
      <c r="P11142">
        <v>0.59099999999999997</v>
      </c>
      <c r="Q11142">
        <v>0.5</v>
      </c>
      <c r="R11142">
        <v>0.64800000000000002</v>
      </c>
      <c r="S11142">
        <v>0.91</v>
      </c>
      <c r="T11142">
        <v>0.72499999999999998</v>
      </c>
      <c r="U11142">
        <v>1.1879999999999999</v>
      </c>
      <c r="V11142">
        <v>1.357</v>
      </c>
      <c r="W11142">
        <v>1.9730000000000001</v>
      </c>
      <c r="X11142">
        <v>1.845</v>
      </c>
      <c r="Y11142">
        <v>1.982</v>
      </c>
      <c r="Z11142">
        <v>1.6419999999999999</v>
      </c>
      <c r="AA11142">
        <v>1.8</v>
      </c>
      <c r="AB11142">
        <v>1.3</v>
      </c>
    </row>
    <row r="11143" spans="1:28" x14ac:dyDescent="0.25">
      <c r="A11143" t="s">
        <v>11909</v>
      </c>
      <c r="K11143">
        <v>0.26500000000000001</v>
      </c>
      <c r="L11143">
        <v>0.28999999999999998</v>
      </c>
      <c r="M11143">
        <v>0.25</v>
      </c>
      <c r="N11143">
        <v>0.188</v>
      </c>
      <c r="O11143">
        <v>0.375</v>
      </c>
    </row>
    <row r="11144" spans="1:28" x14ac:dyDescent="0.25">
      <c r="A11144" t="s">
        <v>11910</v>
      </c>
      <c r="R11144">
        <v>1.286</v>
      </c>
      <c r="S11144">
        <v>1.2689999999999999</v>
      </c>
      <c r="T11144">
        <v>1.2949999999999999</v>
      </c>
      <c r="U11144">
        <v>1.833</v>
      </c>
      <c r="V11144">
        <v>2.222</v>
      </c>
      <c r="W11144">
        <v>2.4260000000000002</v>
      </c>
      <c r="X11144">
        <v>2.5230000000000001</v>
      </c>
      <c r="Y11144">
        <v>2.891</v>
      </c>
      <c r="Z11144">
        <v>3.5230000000000001</v>
      </c>
      <c r="AA11144">
        <v>3.4</v>
      </c>
      <c r="AB11144">
        <v>3</v>
      </c>
    </row>
    <row r="11145" spans="1:28" x14ac:dyDescent="0.25">
      <c r="A11145" t="s">
        <v>11911</v>
      </c>
      <c r="B11145">
        <v>1.2170000000000001</v>
      </c>
      <c r="C11145">
        <v>1.2090000000000001</v>
      </c>
      <c r="D11145">
        <v>1.593</v>
      </c>
      <c r="E11145">
        <v>1.3240000000000001</v>
      </c>
      <c r="F11145">
        <v>1.2929999999999999</v>
      </c>
      <c r="G11145">
        <v>1.5369999999999999</v>
      </c>
      <c r="H11145">
        <v>1.385</v>
      </c>
      <c r="I11145">
        <v>1.464</v>
      </c>
      <c r="J11145">
        <v>1.2889999999999999</v>
      </c>
      <c r="K11145">
        <v>1.2</v>
      </c>
      <c r="L11145">
        <v>1.651</v>
      </c>
      <c r="M11145">
        <v>1.839</v>
      </c>
      <c r="N11145">
        <v>1.6259999999999999</v>
      </c>
      <c r="O11145">
        <v>1.649</v>
      </c>
      <c r="P11145">
        <v>1.5269999999999999</v>
      </c>
      <c r="Q11145">
        <v>1.8759999999999999</v>
      </c>
      <c r="R11145">
        <v>2.0619999999999998</v>
      </c>
      <c r="S11145">
        <v>1.988</v>
      </c>
      <c r="T11145">
        <v>1.8380000000000001</v>
      </c>
      <c r="U11145">
        <v>1.98</v>
      </c>
      <c r="V11145">
        <v>1.728</v>
      </c>
      <c r="W11145">
        <v>1.53</v>
      </c>
      <c r="X11145">
        <v>1.726</v>
      </c>
      <c r="Y11145">
        <v>2.2509999999999999</v>
      </c>
      <c r="Z11145">
        <v>2.3809999999999998</v>
      </c>
      <c r="AA11145">
        <v>2.4</v>
      </c>
      <c r="AB11145">
        <v>2.5</v>
      </c>
    </row>
    <row r="11146" spans="1:28" x14ac:dyDescent="0.25">
      <c r="A11146" t="s">
        <v>11912</v>
      </c>
      <c r="W11146">
        <v>4.1669999999999998</v>
      </c>
      <c r="X11146">
        <v>4.1520000000000001</v>
      </c>
      <c r="Y11146">
        <v>4.1280000000000001</v>
      </c>
      <c r="Z11146">
        <v>4.9260000000000002</v>
      </c>
      <c r="AA11146">
        <v>4.5</v>
      </c>
      <c r="AB11146">
        <v>4.0999999999999996</v>
      </c>
    </row>
    <row r="11147" spans="1:28" x14ac:dyDescent="0.25">
      <c r="A11147" t="s">
        <v>11913</v>
      </c>
      <c r="B11147">
        <v>0.44900000000000001</v>
      </c>
      <c r="C11147">
        <v>0.27300000000000002</v>
      </c>
      <c r="D11147">
        <v>0.52900000000000003</v>
      </c>
      <c r="E11147">
        <v>0.45600000000000002</v>
      </c>
      <c r="F11147">
        <v>0.47199999999999998</v>
      </c>
      <c r="G11147">
        <v>0.93500000000000005</v>
      </c>
      <c r="H11147">
        <v>0.41499999999999998</v>
      </c>
      <c r="I11147">
        <v>0.48499999999999999</v>
      </c>
      <c r="J11147">
        <v>0.45100000000000001</v>
      </c>
      <c r="K11147">
        <v>0.78900000000000003</v>
      </c>
      <c r="L11147">
        <v>0.64700000000000002</v>
      </c>
      <c r="M11147">
        <v>0.44800000000000001</v>
      </c>
      <c r="N11147">
        <v>0.92300000000000004</v>
      </c>
      <c r="O11147">
        <v>0.56100000000000005</v>
      </c>
      <c r="P11147">
        <v>0.56899999999999995</v>
      </c>
      <c r="Q11147">
        <v>0.70599999999999996</v>
      </c>
      <c r="S11147">
        <v>0.42899999999999999</v>
      </c>
      <c r="T11147">
        <v>0.69599999999999995</v>
      </c>
      <c r="U11147">
        <v>0.46400000000000002</v>
      </c>
      <c r="V11147">
        <v>0.877</v>
      </c>
      <c r="W11147">
        <v>0.4</v>
      </c>
      <c r="X11147">
        <v>1.361</v>
      </c>
      <c r="Y11147">
        <v>1.605</v>
      </c>
      <c r="Z11147">
        <v>1.9419999999999999</v>
      </c>
      <c r="AA11147">
        <v>1.5</v>
      </c>
      <c r="AB11147">
        <v>1.3</v>
      </c>
    </row>
    <row r="11148" spans="1:28" x14ac:dyDescent="0.25">
      <c r="A11148" t="s">
        <v>11914</v>
      </c>
      <c r="C11148">
        <v>0</v>
      </c>
      <c r="D11148">
        <v>0.73099999999999998</v>
      </c>
      <c r="E11148">
        <v>1.794</v>
      </c>
      <c r="F11148">
        <v>2.4969999999999999</v>
      </c>
      <c r="G11148">
        <v>1.99</v>
      </c>
      <c r="H11148">
        <v>2.7010000000000001</v>
      </c>
      <c r="I11148">
        <v>2.093</v>
      </c>
      <c r="J11148">
        <v>3.355</v>
      </c>
      <c r="K11148">
        <v>2.7959999999999998</v>
      </c>
      <c r="L11148">
        <v>2.21</v>
      </c>
      <c r="M11148">
        <v>2.5550000000000002</v>
      </c>
      <c r="N11148">
        <v>2.6520000000000001</v>
      </c>
      <c r="O11148">
        <v>3.22</v>
      </c>
      <c r="P11148">
        <v>3.2850000000000001</v>
      </c>
      <c r="Q11148">
        <v>3.3650000000000002</v>
      </c>
      <c r="R11148">
        <v>3.2090000000000001</v>
      </c>
      <c r="S11148">
        <v>3.4529999999999998</v>
      </c>
      <c r="T11148">
        <v>3.3490000000000002</v>
      </c>
      <c r="U11148">
        <v>3.6150000000000002</v>
      </c>
      <c r="V11148">
        <v>3.649</v>
      </c>
      <c r="W11148">
        <v>4.1820000000000004</v>
      </c>
      <c r="X11148">
        <v>4.5510000000000002</v>
      </c>
      <c r="Y11148">
        <v>5.4550000000000001</v>
      </c>
      <c r="Z11148">
        <v>5.8760000000000003</v>
      </c>
      <c r="AA11148">
        <v>5.2</v>
      </c>
      <c r="AB11148">
        <v>4.8</v>
      </c>
    </row>
    <row r="11149" spans="1:28" x14ac:dyDescent="0.25">
      <c r="A11149" t="s">
        <v>11915</v>
      </c>
      <c r="B11149">
        <v>2.2919999999999998</v>
      </c>
      <c r="C11149">
        <v>1.7629999999999999</v>
      </c>
      <c r="D11149">
        <v>2.1949999999999998</v>
      </c>
    </row>
    <row r="11150" spans="1:28" x14ac:dyDescent="0.25">
      <c r="A11150" t="s">
        <v>11916</v>
      </c>
      <c r="B11150">
        <v>0.21299999999999999</v>
      </c>
      <c r="C11150">
        <v>0.66700000000000004</v>
      </c>
    </row>
    <row r="11151" spans="1:28" x14ac:dyDescent="0.25">
      <c r="A11151" t="s">
        <v>11917</v>
      </c>
      <c r="B11151">
        <v>0.16300000000000001</v>
      </c>
      <c r="C11151">
        <v>0.08</v>
      </c>
      <c r="D11151">
        <v>0.151</v>
      </c>
      <c r="E11151">
        <v>0.107</v>
      </c>
      <c r="F11151">
        <v>0.24199999999999999</v>
      </c>
      <c r="G11151">
        <v>0.34100000000000003</v>
      </c>
      <c r="H11151">
        <v>0.37</v>
      </c>
      <c r="I11151">
        <v>0.316</v>
      </c>
      <c r="J11151">
        <v>0.26300000000000001</v>
      </c>
      <c r="K11151">
        <v>0.28299999999999997</v>
      </c>
      <c r="L11151">
        <v>0.52400000000000002</v>
      </c>
      <c r="M11151">
        <v>0.65200000000000002</v>
      </c>
      <c r="N11151">
        <v>0.51600000000000001</v>
      </c>
      <c r="O11151">
        <v>0.54500000000000004</v>
      </c>
      <c r="P11151">
        <v>0.57499999999999996</v>
      </c>
      <c r="Q11151">
        <v>0.54900000000000004</v>
      </c>
      <c r="R11151">
        <v>0.59799999999999998</v>
      </c>
      <c r="S11151">
        <v>0.43</v>
      </c>
      <c r="T11151">
        <v>0.47099999999999997</v>
      </c>
      <c r="U11151">
        <v>1.0249999999999999</v>
      </c>
      <c r="V11151">
        <v>1.0489999999999999</v>
      </c>
      <c r="W11151">
        <v>1.0449999999999999</v>
      </c>
      <c r="X11151">
        <v>1.161</v>
      </c>
      <c r="Y11151">
        <v>1.5249999999999999</v>
      </c>
      <c r="Z11151">
        <v>3.5030000000000001</v>
      </c>
      <c r="AA11151">
        <v>2.6</v>
      </c>
      <c r="AB11151">
        <v>1.9</v>
      </c>
    </row>
    <row r="11152" spans="1:28" x14ac:dyDescent="0.25">
      <c r="A11152" t="s">
        <v>11918</v>
      </c>
      <c r="B11152">
        <v>0</v>
      </c>
      <c r="C11152">
        <v>0.51900000000000002</v>
      </c>
      <c r="D11152">
        <v>1.208</v>
      </c>
      <c r="E11152">
        <v>1</v>
      </c>
      <c r="F11152">
        <v>1.1619999999999999</v>
      </c>
      <c r="G11152">
        <v>1.405</v>
      </c>
      <c r="H11152">
        <v>1.405</v>
      </c>
      <c r="I11152">
        <v>0.78300000000000003</v>
      </c>
      <c r="J11152">
        <v>0.94099999999999995</v>
      </c>
      <c r="K11152">
        <v>0.96199999999999997</v>
      </c>
      <c r="L11152">
        <v>1.417</v>
      </c>
    </row>
    <row r="11153" spans="1:28" x14ac:dyDescent="0.25">
      <c r="A11153" t="s">
        <v>11919</v>
      </c>
      <c r="R11153">
        <v>0</v>
      </c>
      <c r="S11153">
        <v>1.7430000000000001</v>
      </c>
      <c r="T11153">
        <v>1.2849999999999999</v>
      </c>
      <c r="U11153">
        <v>1.528</v>
      </c>
      <c r="V11153">
        <v>1.625</v>
      </c>
      <c r="W11153">
        <v>1.776</v>
      </c>
      <c r="X11153">
        <v>1.3939999999999999</v>
      </c>
      <c r="Y11153">
        <v>1.571</v>
      </c>
      <c r="Z11153">
        <v>2.0720000000000001</v>
      </c>
      <c r="AA11153">
        <v>1.8</v>
      </c>
      <c r="AB11153">
        <v>1.5</v>
      </c>
    </row>
    <row r="11154" spans="1:28" x14ac:dyDescent="0.25">
      <c r="A11154" t="s">
        <v>11920</v>
      </c>
      <c r="D11154">
        <v>1.488</v>
      </c>
      <c r="E11154">
        <v>1.0860000000000001</v>
      </c>
      <c r="F11154">
        <v>2.1139999999999999</v>
      </c>
      <c r="G11154">
        <v>1.7330000000000001</v>
      </c>
      <c r="H11154">
        <v>1.6479999999999999</v>
      </c>
      <c r="I11154">
        <v>2.3889999999999998</v>
      </c>
      <c r="J11154">
        <v>1.8779999999999999</v>
      </c>
      <c r="K11154">
        <v>2.1080000000000001</v>
      </c>
      <c r="L11154">
        <v>1.9410000000000001</v>
      </c>
      <c r="M11154">
        <v>2.992</v>
      </c>
      <c r="N11154">
        <v>3.0350000000000001</v>
      </c>
      <c r="O11154">
        <v>3.2589999999999999</v>
      </c>
      <c r="P11154">
        <v>3.0070000000000001</v>
      </c>
      <c r="Q11154">
        <v>2.4950000000000001</v>
      </c>
      <c r="R11154">
        <v>2.161</v>
      </c>
      <c r="S11154">
        <v>1.8720000000000001</v>
      </c>
      <c r="T11154">
        <v>1.73</v>
      </c>
      <c r="U11154">
        <v>1.891</v>
      </c>
      <c r="V11154">
        <v>2.1240000000000001</v>
      </c>
      <c r="W11154">
        <v>2.673</v>
      </c>
      <c r="X11154">
        <v>3.4140000000000001</v>
      </c>
      <c r="Y11154">
        <v>4.1269999999999998</v>
      </c>
      <c r="Z11154">
        <v>4.0990000000000002</v>
      </c>
      <c r="AA11154">
        <v>2.8</v>
      </c>
      <c r="AB11154">
        <v>2.9</v>
      </c>
    </row>
    <row r="11155" spans="1:28" x14ac:dyDescent="0.25">
      <c r="A11155" t="s">
        <v>11921</v>
      </c>
      <c r="B11155">
        <v>0.39800000000000002</v>
      </c>
      <c r="C11155">
        <v>0.376</v>
      </c>
      <c r="D11155">
        <v>0.82399999999999995</v>
      </c>
    </row>
    <row r="11156" spans="1:28" x14ac:dyDescent="0.25">
      <c r="A11156" t="s">
        <v>11922</v>
      </c>
      <c r="B11156">
        <v>1.198</v>
      </c>
      <c r="C11156">
        <v>0.76500000000000001</v>
      </c>
      <c r="D11156">
        <v>1.1830000000000001</v>
      </c>
      <c r="E11156">
        <v>1.746</v>
      </c>
      <c r="F11156">
        <v>2.165</v>
      </c>
      <c r="G11156">
        <v>2.524</v>
      </c>
      <c r="H11156">
        <v>2.3069999999999999</v>
      </c>
      <c r="I11156">
        <v>2.609</v>
      </c>
      <c r="J11156">
        <v>2.323</v>
      </c>
      <c r="K11156">
        <v>1.68</v>
      </c>
      <c r="L11156">
        <v>1.6439999999999999</v>
      </c>
      <c r="M11156">
        <v>1.883</v>
      </c>
      <c r="N11156">
        <v>1.85</v>
      </c>
      <c r="O11156">
        <v>1.7210000000000001</v>
      </c>
      <c r="P11156">
        <v>1.792</v>
      </c>
      <c r="Q11156">
        <v>1.593</v>
      </c>
      <c r="R11156">
        <v>1.17</v>
      </c>
      <c r="S11156">
        <v>1.1539999999999999</v>
      </c>
      <c r="T11156">
        <v>1.1299999999999999</v>
      </c>
      <c r="U11156">
        <v>1.147</v>
      </c>
      <c r="V11156">
        <v>1.087</v>
      </c>
      <c r="W11156">
        <v>1.327</v>
      </c>
      <c r="X11156">
        <v>2.117</v>
      </c>
      <c r="Y11156">
        <v>2.7690000000000001</v>
      </c>
      <c r="Z11156">
        <v>2.8929999999999998</v>
      </c>
      <c r="AA11156">
        <v>2.5</v>
      </c>
      <c r="AB11156">
        <v>2</v>
      </c>
    </row>
    <row r="11157" spans="1:28" x14ac:dyDescent="0.25">
      <c r="A11157" t="s">
        <v>11923</v>
      </c>
      <c r="B11157">
        <v>0.39300000000000002</v>
      </c>
      <c r="D11157">
        <v>0.23300000000000001</v>
      </c>
      <c r="E11157">
        <v>0.51700000000000002</v>
      </c>
      <c r="F11157">
        <v>0.84399999999999997</v>
      </c>
      <c r="G11157">
        <v>0.80300000000000005</v>
      </c>
      <c r="H11157">
        <v>0.71099999999999997</v>
      </c>
      <c r="I11157">
        <v>0.81200000000000006</v>
      </c>
      <c r="J11157">
        <v>0.75700000000000001</v>
      </c>
      <c r="K11157">
        <v>0.88200000000000001</v>
      </c>
      <c r="L11157">
        <v>1.07</v>
      </c>
      <c r="M11157">
        <v>1.0449999999999999</v>
      </c>
      <c r="N11157">
        <v>1.244</v>
      </c>
      <c r="O11157">
        <v>1.5549999999999999</v>
      </c>
      <c r="P11157">
        <v>1.605</v>
      </c>
      <c r="Q11157">
        <v>1.623</v>
      </c>
      <c r="R11157">
        <v>2.4209999999999998</v>
      </c>
      <c r="T11157">
        <v>2.0539999999999998</v>
      </c>
      <c r="U11157">
        <v>2.1560000000000001</v>
      </c>
      <c r="V11157">
        <v>2.0710000000000002</v>
      </c>
      <c r="W11157">
        <v>1.9450000000000001</v>
      </c>
      <c r="X11157">
        <v>1.996</v>
      </c>
      <c r="Y11157">
        <v>2.4249999999999998</v>
      </c>
      <c r="Z11157">
        <v>2.08</v>
      </c>
      <c r="AA11157">
        <v>2.1</v>
      </c>
      <c r="AB11157">
        <v>1.5</v>
      </c>
    </row>
    <row r="11158" spans="1:28" x14ac:dyDescent="0.25">
      <c r="A11158" t="s">
        <v>11924</v>
      </c>
      <c r="D11158">
        <v>1.147</v>
      </c>
      <c r="E11158">
        <v>1.2470000000000001</v>
      </c>
      <c r="F11158">
        <v>1.167</v>
      </c>
      <c r="G11158">
        <v>0.70799999999999996</v>
      </c>
    </row>
    <row r="11159" spans="1:28" x14ac:dyDescent="0.25">
      <c r="A11159" t="s">
        <v>1047</v>
      </c>
      <c r="H11159">
        <v>0.70699999999999996</v>
      </c>
      <c r="I11159">
        <v>0.73199999999999998</v>
      </c>
      <c r="J11159">
        <v>0.72</v>
      </c>
      <c r="K11159">
        <v>0.67300000000000004</v>
      </c>
      <c r="L11159">
        <v>0.91200000000000003</v>
      </c>
      <c r="M11159">
        <v>1.2290000000000001</v>
      </c>
      <c r="N11159">
        <v>1.0249999999999999</v>
      </c>
      <c r="O11159">
        <v>1.071</v>
      </c>
      <c r="P11159">
        <v>0.93100000000000005</v>
      </c>
      <c r="Q11159">
        <v>0.82699999999999996</v>
      </c>
      <c r="R11159">
        <v>0.95199999999999996</v>
      </c>
      <c r="S11159">
        <v>0.875</v>
      </c>
      <c r="T11159">
        <v>0.97399999999999998</v>
      </c>
      <c r="U11159">
        <v>1.1950000000000001</v>
      </c>
      <c r="V11159">
        <v>1.581</v>
      </c>
      <c r="W11159">
        <v>1.5129999999999999</v>
      </c>
      <c r="X11159">
        <v>1.7370000000000001</v>
      </c>
      <c r="Y11159">
        <v>2.2759999999999998</v>
      </c>
      <c r="Z11159">
        <v>2.012</v>
      </c>
      <c r="AA11159">
        <v>2.1</v>
      </c>
      <c r="AB11159">
        <v>1.6</v>
      </c>
    </row>
    <row r="11160" spans="1:28" x14ac:dyDescent="0.25">
      <c r="A11160" t="s">
        <v>11925</v>
      </c>
      <c r="V11160">
        <v>5.0709999999999997</v>
      </c>
      <c r="W11160">
        <v>5.6159999999999997</v>
      </c>
      <c r="X11160">
        <v>5.048</v>
      </c>
      <c r="Y11160">
        <v>7.1269999999999998</v>
      </c>
      <c r="Z11160">
        <v>8.0060000000000002</v>
      </c>
      <c r="AA11160">
        <v>7.9</v>
      </c>
      <c r="AB11160">
        <v>7.3</v>
      </c>
    </row>
    <row r="11161" spans="1:28" x14ac:dyDescent="0.25">
      <c r="A11161" t="s">
        <v>11926</v>
      </c>
      <c r="B11161">
        <v>1.417</v>
      </c>
      <c r="C11161">
        <v>1.496</v>
      </c>
      <c r="D11161">
        <v>1.6859999999999999</v>
      </c>
      <c r="E11161">
        <v>2.016</v>
      </c>
      <c r="F11161">
        <v>1.474</v>
      </c>
      <c r="G11161">
        <v>1.528</v>
      </c>
      <c r="H11161">
        <v>1.8580000000000001</v>
      </c>
      <c r="I11161">
        <v>2.359</v>
      </c>
      <c r="J11161">
        <v>2.3620000000000001</v>
      </c>
      <c r="K11161">
        <v>2.4769999999999999</v>
      </c>
      <c r="L11161">
        <v>2.3650000000000002</v>
      </c>
      <c r="M11161">
        <v>3</v>
      </c>
      <c r="N11161">
        <v>3.0750000000000002</v>
      </c>
      <c r="O11161">
        <v>2.39</v>
      </c>
      <c r="P11161">
        <v>2.8279999999999998</v>
      </c>
      <c r="Q11161">
        <v>2.9289999999999998</v>
      </c>
      <c r="R11161">
        <v>2.4319999999999999</v>
      </c>
      <c r="S11161">
        <v>2.1259999999999999</v>
      </c>
      <c r="T11161">
        <v>2.2999999999999998</v>
      </c>
      <c r="U11161">
        <v>2.371</v>
      </c>
      <c r="V11161">
        <v>2.4649999999999999</v>
      </c>
      <c r="W11161">
        <v>2.6040000000000001</v>
      </c>
      <c r="X11161">
        <v>2.73</v>
      </c>
      <c r="Y11161">
        <v>3.5139999999999998</v>
      </c>
      <c r="Z11161">
        <v>3.75</v>
      </c>
      <c r="AA11161">
        <v>3.1</v>
      </c>
      <c r="AB11161">
        <v>2.9</v>
      </c>
    </row>
    <row r="11162" spans="1:28" x14ac:dyDescent="0.25">
      <c r="A11162" t="s">
        <v>11927</v>
      </c>
      <c r="B11162">
        <v>0.39300000000000002</v>
      </c>
      <c r="C11162">
        <v>0.443</v>
      </c>
      <c r="D11162">
        <v>0.56399999999999995</v>
      </c>
      <c r="E11162">
        <v>0.39300000000000002</v>
      </c>
      <c r="F11162">
        <v>0.42299999999999999</v>
      </c>
      <c r="G11162">
        <v>0.44700000000000001</v>
      </c>
      <c r="H11162">
        <v>0.5</v>
      </c>
      <c r="I11162">
        <v>0.45600000000000002</v>
      </c>
      <c r="J11162">
        <v>0.46700000000000003</v>
      </c>
      <c r="K11162">
        <v>0.56799999999999995</v>
      </c>
      <c r="L11162">
        <v>0.63100000000000001</v>
      </c>
      <c r="M11162">
        <v>0.74299999999999999</v>
      </c>
      <c r="N11162">
        <v>0.68200000000000005</v>
      </c>
      <c r="O11162">
        <v>0.65600000000000003</v>
      </c>
      <c r="P11162">
        <v>0.61799999999999999</v>
      </c>
      <c r="Q11162">
        <v>0.58499999999999996</v>
      </c>
      <c r="R11162">
        <v>0.623</v>
      </c>
      <c r="S11162">
        <v>0.56799999999999995</v>
      </c>
      <c r="T11162">
        <v>0.54500000000000004</v>
      </c>
      <c r="U11162">
        <v>0.73099999999999998</v>
      </c>
      <c r="V11162">
        <v>0.94799999999999995</v>
      </c>
      <c r="W11162">
        <v>0.93300000000000005</v>
      </c>
      <c r="X11162">
        <v>0.95699999999999996</v>
      </c>
      <c r="Y11162">
        <v>1.3919999999999999</v>
      </c>
      <c r="Z11162">
        <v>1.3109999999999999</v>
      </c>
      <c r="AA11162">
        <v>1.5</v>
      </c>
      <c r="AB11162">
        <v>1</v>
      </c>
    </row>
    <row r="11163" spans="1:28" x14ac:dyDescent="0.25">
      <c r="A11163" t="s">
        <v>11928</v>
      </c>
      <c r="E11163">
        <v>0.248</v>
      </c>
      <c r="F11163">
        <v>0.26500000000000001</v>
      </c>
      <c r="G11163">
        <v>0.224</v>
      </c>
      <c r="H11163">
        <v>0.26300000000000001</v>
      </c>
      <c r="I11163">
        <v>0.128</v>
      </c>
      <c r="J11163">
        <v>0.16700000000000001</v>
      </c>
      <c r="K11163">
        <v>0.223</v>
      </c>
      <c r="L11163">
        <v>0.191</v>
      </c>
      <c r="M11163">
        <v>0.52</v>
      </c>
      <c r="N11163">
        <v>0.51200000000000001</v>
      </c>
      <c r="O11163">
        <v>0.26800000000000002</v>
      </c>
      <c r="P11163">
        <v>0.14499999999999999</v>
      </c>
      <c r="Q11163">
        <v>0.16700000000000001</v>
      </c>
      <c r="R11163">
        <v>0.28599999999999998</v>
      </c>
      <c r="S11163">
        <v>0.33700000000000002</v>
      </c>
      <c r="T11163">
        <v>0.16700000000000001</v>
      </c>
      <c r="U11163">
        <v>0.25800000000000001</v>
      </c>
      <c r="V11163">
        <v>0.21199999999999999</v>
      </c>
      <c r="W11163">
        <v>0.35</v>
      </c>
      <c r="X11163">
        <v>0.247</v>
      </c>
      <c r="Y11163">
        <v>0.30599999999999999</v>
      </c>
      <c r="Z11163">
        <v>0.38400000000000001</v>
      </c>
      <c r="AA11163">
        <v>0.4</v>
      </c>
      <c r="AB11163">
        <v>0.3</v>
      </c>
    </row>
    <row r="11164" spans="1:28" x14ac:dyDescent="0.25">
      <c r="A11164" t="s">
        <v>11929</v>
      </c>
      <c r="B11164">
        <v>6.2E-2</v>
      </c>
      <c r="C11164">
        <v>6.7000000000000004E-2</v>
      </c>
      <c r="D11164">
        <v>9.6000000000000002E-2</v>
      </c>
      <c r="E11164">
        <v>6.6000000000000003E-2</v>
      </c>
      <c r="F11164">
        <v>8.3000000000000004E-2</v>
      </c>
      <c r="G11164">
        <v>4.1000000000000002E-2</v>
      </c>
      <c r="J11164">
        <v>4.9000000000000002E-2</v>
      </c>
      <c r="K11164">
        <v>4.4999999999999998E-2</v>
      </c>
      <c r="L11164">
        <v>5.3999999999999999E-2</v>
      </c>
      <c r="M11164">
        <v>6.0999999999999999E-2</v>
      </c>
      <c r="N11164">
        <v>0.04</v>
      </c>
      <c r="O11164">
        <v>7.2999999999999995E-2</v>
      </c>
      <c r="P11164">
        <v>8.6999999999999994E-2</v>
      </c>
      <c r="Q11164">
        <v>4.3999999999999997E-2</v>
      </c>
      <c r="R11164">
        <v>5.2999999999999999E-2</v>
      </c>
    </row>
    <row r="11165" spans="1:28" x14ac:dyDescent="0.25">
      <c r="A11165" t="s">
        <v>11930</v>
      </c>
      <c r="Z11165">
        <v>1.63</v>
      </c>
      <c r="AA11165">
        <v>1.6</v>
      </c>
      <c r="AB11165">
        <v>0.8</v>
      </c>
    </row>
    <row r="11166" spans="1:28" x14ac:dyDescent="0.25">
      <c r="A11166" t="s">
        <v>11931</v>
      </c>
      <c r="B11166">
        <v>0.46200000000000002</v>
      </c>
      <c r="C11166">
        <v>0.872</v>
      </c>
      <c r="D11166">
        <v>0.6</v>
      </c>
      <c r="E11166">
        <v>0.72499999999999998</v>
      </c>
      <c r="F11166">
        <v>0.38600000000000001</v>
      </c>
      <c r="G11166">
        <v>0.222</v>
      </c>
      <c r="H11166">
        <v>0.372</v>
      </c>
      <c r="I11166">
        <v>0.41299999999999998</v>
      </c>
      <c r="J11166">
        <v>0.47899999999999998</v>
      </c>
      <c r="K11166">
        <v>0.16700000000000001</v>
      </c>
      <c r="L11166">
        <v>0.38600000000000001</v>
      </c>
      <c r="M11166">
        <v>0.26200000000000001</v>
      </c>
      <c r="N11166">
        <v>0.46500000000000002</v>
      </c>
      <c r="O11166">
        <v>0.29299999999999998</v>
      </c>
      <c r="P11166">
        <v>0.69199999999999995</v>
      </c>
      <c r="R11166">
        <v>0.17499999999999999</v>
      </c>
      <c r="S11166">
        <v>0.27900000000000003</v>
      </c>
      <c r="T11166">
        <v>0.60499999999999998</v>
      </c>
      <c r="U11166">
        <v>0.625</v>
      </c>
      <c r="V11166">
        <v>0.54800000000000004</v>
      </c>
      <c r="W11166">
        <v>0.61899999999999999</v>
      </c>
      <c r="X11166">
        <v>0.67500000000000004</v>
      </c>
      <c r="Y11166">
        <v>1.3</v>
      </c>
      <c r="Z11166">
        <v>1.1319999999999999</v>
      </c>
      <c r="AA11166">
        <v>0.7</v>
      </c>
      <c r="AB11166">
        <v>0.6</v>
      </c>
    </row>
    <row r="11167" spans="1:28" x14ac:dyDescent="0.25">
      <c r="A11167" t="s">
        <v>11932</v>
      </c>
      <c r="B11167">
        <v>0.40699999999999997</v>
      </c>
      <c r="C11167">
        <v>0.377</v>
      </c>
      <c r="D11167">
        <v>0.22700000000000001</v>
      </c>
      <c r="E11167">
        <v>0.34899999999999998</v>
      </c>
      <c r="F11167">
        <v>0.16900000000000001</v>
      </c>
      <c r="G11167">
        <v>0.29899999999999999</v>
      </c>
      <c r="H11167">
        <v>0.33800000000000002</v>
      </c>
      <c r="I11167">
        <v>0.222</v>
      </c>
      <c r="J11167">
        <v>0.38400000000000001</v>
      </c>
      <c r="K11167">
        <v>0.26800000000000002</v>
      </c>
      <c r="L11167">
        <v>0.254</v>
      </c>
      <c r="M11167">
        <v>0.20799999999999999</v>
      </c>
      <c r="N11167">
        <v>0.40799999999999997</v>
      </c>
      <c r="O11167">
        <v>0.219</v>
      </c>
      <c r="P11167">
        <v>0.218</v>
      </c>
      <c r="Q11167">
        <v>0.48099999999999998</v>
      </c>
      <c r="R11167">
        <v>0.5</v>
      </c>
      <c r="S11167">
        <v>0.307</v>
      </c>
      <c r="T11167">
        <v>0.47699999999999998</v>
      </c>
      <c r="U11167">
        <v>0.45600000000000002</v>
      </c>
      <c r="V11167">
        <v>0.54700000000000004</v>
      </c>
      <c r="W11167">
        <v>0.57899999999999996</v>
      </c>
      <c r="X11167">
        <v>0.74399999999999999</v>
      </c>
      <c r="Y11167">
        <v>0.47499999999999998</v>
      </c>
      <c r="Z11167">
        <v>0.46200000000000002</v>
      </c>
      <c r="AA11167">
        <v>0.5</v>
      </c>
      <c r="AB11167">
        <v>0.6</v>
      </c>
    </row>
    <row r="11168" spans="1:28" x14ac:dyDescent="0.25">
      <c r="A11168" t="s">
        <v>11933</v>
      </c>
      <c r="B11168">
        <v>0.13400000000000001</v>
      </c>
      <c r="C11168">
        <v>8.5999999999999993E-2</v>
      </c>
      <c r="D11168">
        <v>0.16400000000000001</v>
      </c>
      <c r="E11168">
        <v>0.14499999999999999</v>
      </c>
      <c r="F11168">
        <v>8.3000000000000004E-2</v>
      </c>
      <c r="G11168">
        <v>8.1000000000000003E-2</v>
      </c>
      <c r="H11168">
        <v>8.5000000000000006E-2</v>
      </c>
      <c r="I11168">
        <v>0.13900000000000001</v>
      </c>
      <c r="J11168">
        <v>0.14000000000000001</v>
      </c>
      <c r="K11168">
        <v>0.10100000000000001</v>
      </c>
      <c r="L11168">
        <v>9.8000000000000004E-2</v>
      </c>
      <c r="M11168">
        <v>0.17100000000000001</v>
      </c>
      <c r="N11168">
        <v>0.20799999999999999</v>
      </c>
      <c r="O11168">
        <v>0.11700000000000001</v>
      </c>
      <c r="P11168">
        <v>0.158</v>
      </c>
      <c r="Q11168">
        <v>0.21099999999999999</v>
      </c>
      <c r="R11168">
        <v>0.20599999999999999</v>
      </c>
      <c r="S11168">
        <v>0.12</v>
      </c>
      <c r="T11168">
        <v>0.20799999999999999</v>
      </c>
      <c r="U11168">
        <v>0.433</v>
      </c>
      <c r="V11168">
        <v>0.26500000000000001</v>
      </c>
      <c r="W11168">
        <v>0.29399999999999998</v>
      </c>
      <c r="X11168">
        <v>0.36099999999999999</v>
      </c>
      <c r="Y11168">
        <v>0.63300000000000001</v>
      </c>
      <c r="Z11168">
        <v>0.45</v>
      </c>
      <c r="AA11168">
        <v>0.5</v>
      </c>
      <c r="AB11168">
        <v>0.5</v>
      </c>
    </row>
    <row r="11169" spans="1:28" x14ac:dyDescent="0.25">
      <c r="A11169" t="s">
        <v>11934</v>
      </c>
      <c r="B11169">
        <v>0.311</v>
      </c>
      <c r="C11169">
        <v>0.62</v>
      </c>
      <c r="D11169">
        <v>0.4</v>
      </c>
      <c r="E11169">
        <v>0.84899999999999998</v>
      </c>
      <c r="F11169">
        <v>0.98499999999999999</v>
      </c>
      <c r="G11169">
        <v>0.56699999999999995</v>
      </c>
      <c r="H11169">
        <v>0.52300000000000002</v>
      </c>
      <c r="I11169">
        <v>0.77600000000000002</v>
      </c>
      <c r="J11169">
        <v>0.746</v>
      </c>
      <c r="K11169">
        <v>1.169</v>
      </c>
      <c r="L11169">
        <v>0.84599999999999997</v>
      </c>
      <c r="M11169">
        <v>1.042</v>
      </c>
      <c r="N11169">
        <v>1.163</v>
      </c>
      <c r="O11169">
        <v>1.2809999999999999</v>
      </c>
      <c r="P11169">
        <v>1.7769999999999999</v>
      </c>
      <c r="Q11169">
        <v>1.1160000000000001</v>
      </c>
      <c r="R11169">
        <v>1.7070000000000001</v>
      </c>
      <c r="S11169">
        <v>1.573</v>
      </c>
      <c r="T11169">
        <v>1.861</v>
      </c>
      <c r="U11169">
        <v>1.948</v>
      </c>
      <c r="V11169">
        <v>1.7869999999999999</v>
      </c>
      <c r="W11169">
        <v>2.048</v>
      </c>
      <c r="X11169">
        <v>1.778</v>
      </c>
      <c r="Y11169">
        <v>2.3719999999999999</v>
      </c>
      <c r="Z11169">
        <v>2.64</v>
      </c>
      <c r="AA11169">
        <v>2.7</v>
      </c>
      <c r="AB11169">
        <v>2.6</v>
      </c>
    </row>
    <row r="11170" spans="1:28" x14ac:dyDescent="0.25">
      <c r="A11170" t="s">
        <v>11935</v>
      </c>
      <c r="V11170">
        <v>1.256</v>
      </c>
      <c r="W11170">
        <v>1.756</v>
      </c>
      <c r="X11170">
        <v>1.5109999999999999</v>
      </c>
      <c r="Y11170">
        <v>1.917</v>
      </c>
      <c r="Z11170">
        <v>2.774</v>
      </c>
      <c r="AA11170">
        <v>1.9</v>
      </c>
      <c r="AB11170">
        <v>2.2000000000000002</v>
      </c>
    </row>
    <row r="11171" spans="1:28" x14ac:dyDescent="0.25">
      <c r="A11171" t="s">
        <v>11936</v>
      </c>
      <c r="B11171">
        <v>0.16500000000000001</v>
      </c>
      <c r="C11171">
        <v>0.121</v>
      </c>
      <c r="D11171">
        <v>8.8999999999999996E-2</v>
      </c>
      <c r="E11171">
        <v>0.17</v>
      </c>
      <c r="F11171">
        <v>8.2000000000000003E-2</v>
      </c>
      <c r="I11171">
        <v>0.08</v>
      </c>
      <c r="J11171">
        <v>0.20499999999999999</v>
      </c>
    </row>
    <row r="11172" spans="1:28" x14ac:dyDescent="0.25">
      <c r="A11172" t="s">
        <v>11937</v>
      </c>
      <c r="L11172">
        <v>0.20899999999999999</v>
      </c>
      <c r="M11172">
        <v>0.30099999999999999</v>
      </c>
      <c r="N11172">
        <v>0.28599999999999998</v>
      </c>
      <c r="O11172">
        <v>0.35399999999999998</v>
      </c>
      <c r="P11172">
        <v>0.40200000000000002</v>
      </c>
      <c r="Q11172">
        <v>0.61099999999999999</v>
      </c>
      <c r="R11172">
        <v>0.438</v>
      </c>
      <c r="S11172">
        <v>0.65400000000000003</v>
      </c>
      <c r="T11172">
        <v>0.66700000000000004</v>
      </c>
      <c r="U11172">
        <v>0.81599999999999995</v>
      </c>
      <c r="V11172">
        <v>0.49299999999999999</v>
      </c>
      <c r="W11172">
        <v>0.44600000000000001</v>
      </c>
      <c r="X11172">
        <v>0.54100000000000004</v>
      </c>
      <c r="Y11172">
        <v>0.622</v>
      </c>
      <c r="Z11172">
        <v>0.76</v>
      </c>
      <c r="AA11172">
        <v>1</v>
      </c>
      <c r="AB11172">
        <v>1.1000000000000001</v>
      </c>
    </row>
    <row r="11173" spans="1:28" x14ac:dyDescent="0.25">
      <c r="A11173" t="s">
        <v>11938</v>
      </c>
      <c r="B11173">
        <v>1.087</v>
      </c>
      <c r="C11173">
        <v>0.71599999999999997</v>
      </c>
      <c r="D11173">
        <v>0.86599999999999999</v>
      </c>
      <c r="E11173">
        <v>1.3029999999999999</v>
      </c>
      <c r="F11173">
        <v>1.05</v>
      </c>
    </row>
    <row r="11174" spans="1:28" x14ac:dyDescent="0.25">
      <c r="A11174" t="s">
        <v>11939</v>
      </c>
      <c r="N11174">
        <v>1.0620000000000001</v>
      </c>
      <c r="O11174">
        <v>0.93300000000000005</v>
      </c>
      <c r="P11174">
        <v>0.22</v>
      </c>
      <c r="Q11174">
        <v>0.46700000000000003</v>
      </c>
      <c r="R11174">
        <v>0.81499999999999995</v>
      </c>
      <c r="S11174">
        <v>0.65800000000000003</v>
      </c>
      <c r="T11174">
        <v>0.85299999999999998</v>
      </c>
      <c r="U11174">
        <v>0.45700000000000002</v>
      </c>
      <c r="V11174">
        <v>0.78100000000000003</v>
      </c>
      <c r="W11174">
        <v>0.57699999999999996</v>
      </c>
      <c r="X11174">
        <v>1.115</v>
      </c>
      <c r="Y11174">
        <v>1.552</v>
      </c>
      <c r="Z11174">
        <v>1.1819999999999999</v>
      </c>
      <c r="AA11174">
        <v>1.7</v>
      </c>
      <c r="AB11174">
        <v>1.2</v>
      </c>
    </row>
    <row r="11175" spans="1:28" x14ac:dyDescent="0.25">
      <c r="A11175" t="s">
        <v>11940</v>
      </c>
      <c r="B11175">
        <v>2.9380000000000002</v>
      </c>
      <c r="C11175">
        <v>3.0230000000000001</v>
      </c>
      <c r="D11175">
        <v>3.4319999999999999</v>
      </c>
      <c r="E11175">
        <v>4.5679999999999996</v>
      </c>
      <c r="F11175">
        <v>1.8680000000000001</v>
      </c>
      <c r="G11175">
        <v>1.974</v>
      </c>
      <c r="H11175">
        <v>3.524</v>
      </c>
      <c r="I11175">
        <v>3</v>
      </c>
      <c r="J11175">
        <v>3.8159999999999998</v>
      </c>
      <c r="K11175">
        <v>6.7939999999999996</v>
      </c>
      <c r="L11175">
        <v>3.5</v>
      </c>
      <c r="M11175">
        <v>3.1219999999999999</v>
      </c>
      <c r="N11175">
        <v>3.8719999999999999</v>
      </c>
      <c r="O11175">
        <v>4.766</v>
      </c>
      <c r="P11175">
        <v>5.62</v>
      </c>
      <c r="Q11175">
        <v>4.6440000000000001</v>
      </c>
      <c r="R11175">
        <v>5.391</v>
      </c>
      <c r="S11175">
        <v>3.383</v>
      </c>
      <c r="T11175">
        <v>4.375</v>
      </c>
      <c r="U11175">
        <v>4.8970000000000002</v>
      </c>
      <c r="V11175">
        <v>6</v>
      </c>
      <c r="W11175">
        <v>7.4249999999999998</v>
      </c>
      <c r="X11175">
        <v>4.1950000000000003</v>
      </c>
      <c r="Y11175">
        <v>4.9109999999999996</v>
      </c>
      <c r="Z11175">
        <v>6.2370000000000001</v>
      </c>
      <c r="AA11175">
        <v>6.6</v>
      </c>
      <c r="AB11175">
        <v>4.8</v>
      </c>
    </row>
    <row r="11176" spans="1:28" x14ac:dyDescent="0.25">
      <c r="A11176" t="s">
        <v>1048</v>
      </c>
      <c r="B11176">
        <v>0.626</v>
      </c>
      <c r="C11176">
        <v>0.68300000000000005</v>
      </c>
      <c r="D11176">
        <v>0.60599999999999998</v>
      </c>
      <c r="E11176">
        <v>0.56999999999999995</v>
      </c>
      <c r="F11176">
        <v>0.64500000000000002</v>
      </c>
      <c r="G11176">
        <v>0.66500000000000004</v>
      </c>
      <c r="H11176">
        <v>0.436</v>
      </c>
      <c r="I11176">
        <v>0.47399999999999998</v>
      </c>
      <c r="J11176">
        <v>0.39400000000000002</v>
      </c>
      <c r="K11176">
        <v>0.52800000000000002</v>
      </c>
      <c r="L11176">
        <v>0.36299999999999999</v>
      </c>
      <c r="M11176">
        <v>0.34599999999999997</v>
      </c>
      <c r="N11176">
        <v>0.40600000000000003</v>
      </c>
      <c r="O11176">
        <v>0.41599999999999998</v>
      </c>
      <c r="P11176">
        <v>0.35</v>
      </c>
      <c r="Q11176">
        <v>0.27900000000000003</v>
      </c>
      <c r="R11176">
        <v>0.22700000000000001</v>
      </c>
      <c r="S11176">
        <v>0.247</v>
      </c>
    </row>
    <row r="11177" spans="1:28" x14ac:dyDescent="0.25">
      <c r="A11177" t="s">
        <v>11941</v>
      </c>
      <c r="B11177">
        <v>0.17</v>
      </c>
      <c r="C11177">
        <v>0.5</v>
      </c>
      <c r="D11177">
        <v>0.21099999999999999</v>
      </c>
      <c r="E11177">
        <v>0.30299999999999999</v>
      </c>
      <c r="F11177">
        <v>0.35899999999999999</v>
      </c>
      <c r="G11177">
        <v>0.39500000000000002</v>
      </c>
      <c r="H11177">
        <v>0.73299999999999998</v>
      </c>
      <c r="I11177">
        <v>0.35299999999999998</v>
      </c>
      <c r="J11177">
        <v>0.17599999999999999</v>
      </c>
      <c r="K11177">
        <v>0.214</v>
      </c>
      <c r="L11177">
        <v>0.28599999999999998</v>
      </c>
      <c r="M11177">
        <v>0.39100000000000001</v>
      </c>
      <c r="N11177">
        <v>0.16700000000000001</v>
      </c>
      <c r="O11177">
        <v>0.53800000000000003</v>
      </c>
      <c r="P11177">
        <v>0.432</v>
      </c>
      <c r="Q11177">
        <v>0.33300000000000002</v>
      </c>
      <c r="R11177">
        <v>0.13900000000000001</v>
      </c>
      <c r="S11177">
        <v>0.2</v>
      </c>
      <c r="T11177">
        <v>0.22800000000000001</v>
      </c>
      <c r="U11177">
        <v>0.17399999999999999</v>
      </c>
    </row>
    <row r="11178" spans="1:28" x14ac:dyDescent="0.25">
      <c r="A11178" t="s">
        <v>11942</v>
      </c>
      <c r="X11178">
        <v>2.3250000000000002</v>
      </c>
      <c r="Y11178">
        <v>3.3290000000000002</v>
      </c>
      <c r="Z11178">
        <v>34.914999999999999</v>
      </c>
      <c r="AA11178">
        <v>21.1</v>
      </c>
      <c r="AB11178">
        <v>16.7</v>
      </c>
    </row>
    <row r="11179" spans="1:28" x14ac:dyDescent="0.25">
      <c r="A11179" t="s">
        <v>11943</v>
      </c>
      <c r="B11179">
        <v>0.36299999999999999</v>
      </c>
      <c r="C11179">
        <v>0.35799999999999998</v>
      </c>
      <c r="D11179">
        <v>0.47099999999999997</v>
      </c>
      <c r="E11179">
        <v>0.51200000000000001</v>
      </c>
      <c r="F11179">
        <v>0.33800000000000002</v>
      </c>
      <c r="G11179">
        <v>0.35699999999999998</v>
      </c>
      <c r="H11179">
        <v>0.60499999999999998</v>
      </c>
      <c r="J11179">
        <v>0.371</v>
      </c>
      <c r="K11179">
        <v>0.747</v>
      </c>
      <c r="L11179">
        <v>0.60099999999999998</v>
      </c>
      <c r="M11179">
        <v>0.64</v>
      </c>
      <c r="O11179">
        <v>0.76600000000000001</v>
      </c>
      <c r="P11179">
        <v>0.92400000000000004</v>
      </c>
      <c r="Q11179">
        <v>0.77100000000000002</v>
      </c>
      <c r="R11179">
        <v>0.73299999999999998</v>
      </c>
      <c r="S11179">
        <v>0.91100000000000003</v>
      </c>
      <c r="T11179">
        <v>0.96899999999999997</v>
      </c>
      <c r="U11179">
        <v>0.90600000000000003</v>
      </c>
      <c r="V11179">
        <v>0.78200000000000003</v>
      </c>
      <c r="W11179">
        <v>0.85299999999999998</v>
      </c>
      <c r="X11179">
        <v>1.0249999999999999</v>
      </c>
      <c r="Y11179">
        <v>1.4370000000000001</v>
      </c>
      <c r="Z11179">
        <v>1.5629999999999999</v>
      </c>
      <c r="AA11179">
        <v>1.2</v>
      </c>
      <c r="AB11179">
        <v>1.2</v>
      </c>
    </row>
    <row r="11180" spans="1:28" x14ac:dyDescent="0.25">
      <c r="A11180" t="s">
        <v>11944</v>
      </c>
      <c r="J11180">
        <v>0.222</v>
      </c>
      <c r="K11180">
        <v>0.08</v>
      </c>
      <c r="L11180">
        <v>0.24099999999999999</v>
      </c>
      <c r="M11180">
        <v>0.188</v>
      </c>
      <c r="N11180">
        <v>0.33300000000000002</v>
      </c>
      <c r="O11180">
        <v>0.28899999999999998</v>
      </c>
      <c r="P11180">
        <v>0.34300000000000003</v>
      </c>
      <c r="Q11180">
        <v>0.30299999999999999</v>
      </c>
      <c r="R11180">
        <v>0.312</v>
      </c>
      <c r="U11180">
        <v>0.17599999999999999</v>
      </c>
      <c r="V11180">
        <v>0.25800000000000001</v>
      </c>
      <c r="W11180">
        <v>0.222</v>
      </c>
      <c r="X11180">
        <v>8.3000000000000004E-2</v>
      </c>
      <c r="Y11180">
        <v>0.29599999999999999</v>
      </c>
      <c r="Z11180">
        <v>0.41699999999999998</v>
      </c>
      <c r="AA11180">
        <v>0.7</v>
      </c>
      <c r="AB11180">
        <v>0.5</v>
      </c>
    </row>
    <row r="11181" spans="1:28" x14ac:dyDescent="0.25">
      <c r="A11181" t="s">
        <v>11945</v>
      </c>
      <c r="B11181">
        <v>0.40500000000000003</v>
      </c>
      <c r="C11181">
        <v>0.14299999999999999</v>
      </c>
      <c r="D11181">
        <v>0.44700000000000001</v>
      </c>
      <c r="E11181">
        <v>0.29699999999999999</v>
      </c>
      <c r="F11181">
        <v>0.59499999999999997</v>
      </c>
      <c r="G11181">
        <v>0.25</v>
      </c>
      <c r="H11181">
        <v>0.24199999999999999</v>
      </c>
      <c r="I11181">
        <v>0.47199999999999998</v>
      </c>
      <c r="J11181">
        <v>0.45700000000000002</v>
      </c>
      <c r="K11181">
        <v>0.61799999999999999</v>
      </c>
      <c r="L11181">
        <v>0.54300000000000004</v>
      </c>
      <c r="M11181">
        <v>0.45700000000000002</v>
      </c>
      <c r="N11181">
        <v>0.39100000000000001</v>
      </c>
      <c r="O11181">
        <v>0.59499999999999997</v>
      </c>
      <c r="P11181">
        <v>0.72</v>
      </c>
      <c r="Q11181">
        <v>0.83099999999999996</v>
      </c>
      <c r="R11181">
        <v>0.64</v>
      </c>
      <c r="S11181">
        <v>0.30199999999999999</v>
      </c>
      <c r="T11181">
        <v>0.54900000000000004</v>
      </c>
      <c r="U11181">
        <v>0.73399999999999999</v>
      </c>
      <c r="V11181">
        <v>1.2050000000000001</v>
      </c>
      <c r="W11181">
        <v>1.0329999999999999</v>
      </c>
      <c r="X11181">
        <v>0.81899999999999995</v>
      </c>
      <c r="Y11181">
        <v>1.298</v>
      </c>
      <c r="Z11181">
        <v>1.27</v>
      </c>
      <c r="AA11181">
        <v>1.1000000000000001</v>
      </c>
      <c r="AB11181">
        <v>1.1000000000000001</v>
      </c>
    </row>
    <row r="11182" spans="1:28" x14ac:dyDescent="0.25">
      <c r="A11182" t="s">
        <v>1749</v>
      </c>
      <c r="B11182">
        <v>0.74299999999999999</v>
      </c>
      <c r="C11182">
        <v>0.68899999999999995</v>
      </c>
      <c r="D11182">
        <v>0.36199999999999999</v>
      </c>
      <c r="E11182">
        <v>0.92900000000000005</v>
      </c>
      <c r="F11182">
        <v>0.55800000000000005</v>
      </c>
      <c r="G11182">
        <v>0.40699999999999997</v>
      </c>
      <c r="H11182">
        <v>0.46200000000000002</v>
      </c>
      <c r="I11182">
        <v>0.81</v>
      </c>
      <c r="J11182">
        <v>0.4</v>
      </c>
      <c r="K11182">
        <v>0.5</v>
      </c>
      <c r="L11182">
        <v>0.67300000000000004</v>
      </c>
      <c r="M11182">
        <v>0.46899999999999997</v>
      </c>
      <c r="N11182">
        <v>0.46300000000000002</v>
      </c>
      <c r="O11182">
        <v>0.72699999999999998</v>
      </c>
      <c r="P11182">
        <v>0.69099999999999995</v>
      </c>
      <c r="Q11182">
        <v>0.92300000000000004</v>
      </c>
      <c r="R11182">
        <v>0.92200000000000004</v>
      </c>
      <c r="S11182">
        <v>0.84099999999999997</v>
      </c>
      <c r="T11182">
        <v>0.83299999999999996</v>
      </c>
      <c r="U11182">
        <v>0.61499999999999999</v>
      </c>
      <c r="V11182">
        <v>1.4179999999999999</v>
      </c>
      <c r="W11182">
        <v>1.6839999999999999</v>
      </c>
      <c r="X11182">
        <v>1.75</v>
      </c>
      <c r="Y11182">
        <v>2.93</v>
      </c>
      <c r="Z11182">
        <v>2.395</v>
      </c>
      <c r="AA11182">
        <v>2.5</v>
      </c>
      <c r="AB11182">
        <v>1.4</v>
      </c>
    </row>
    <row r="11183" spans="1:28" x14ac:dyDescent="0.25">
      <c r="A11183" t="s">
        <v>11946</v>
      </c>
      <c r="B11183">
        <v>0.27700000000000002</v>
      </c>
      <c r="C11183">
        <v>0.04</v>
      </c>
      <c r="D11183">
        <v>0.64800000000000002</v>
      </c>
      <c r="E11183">
        <v>0.38500000000000001</v>
      </c>
      <c r="F11183">
        <v>0.83699999999999997</v>
      </c>
      <c r="G11183">
        <v>0.93500000000000005</v>
      </c>
      <c r="H11183">
        <v>1.163</v>
      </c>
      <c r="I11183">
        <v>0.70799999999999996</v>
      </c>
      <c r="J11183">
        <v>0.85499999999999998</v>
      </c>
      <c r="K11183">
        <v>0.97899999999999998</v>
      </c>
      <c r="L11183">
        <v>1.3109999999999999</v>
      </c>
      <c r="M11183">
        <v>1.327</v>
      </c>
      <c r="N11183">
        <v>2.0910000000000002</v>
      </c>
      <c r="O11183">
        <v>1.821</v>
      </c>
      <c r="P11183">
        <v>1.5369999999999999</v>
      </c>
      <c r="Q11183">
        <v>1.9039999999999999</v>
      </c>
      <c r="R11183">
        <v>1.5309999999999999</v>
      </c>
      <c r="S11183">
        <v>1.089</v>
      </c>
      <c r="T11183">
        <v>1.867</v>
      </c>
      <c r="U11183">
        <v>0.96199999999999997</v>
      </c>
      <c r="V11183">
        <v>1.5960000000000001</v>
      </c>
      <c r="W11183">
        <v>1.66</v>
      </c>
      <c r="X11183">
        <v>1.2749999999999999</v>
      </c>
      <c r="Y11183">
        <v>1.9379999999999999</v>
      </c>
      <c r="Z11183">
        <v>2.3250000000000002</v>
      </c>
      <c r="AA11183">
        <v>2</v>
      </c>
      <c r="AB11183">
        <v>1.8</v>
      </c>
    </row>
    <row r="11184" spans="1:28" x14ac:dyDescent="0.25">
      <c r="A11184" t="s">
        <v>11947</v>
      </c>
      <c r="O11184">
        <v>1.2829999999999999</v>
      </c>
      <c r="P11184">
        <v>1.3480000000000001</v>
      </c>
      <c r="Q11184">
        <v>0.98</v>
      </c>
      <c r="R11184">
        <v>1.339</v>
      </c>
      <c r="S11184">
        <v>0.98399999999999999</v>
      </c>
      <c r="T11184">
        <v>1.1819999999999999</v>
      </c>
      <c r="U11184">
        <v>1.2709999999999999</v>
      </c>
      <c r="V11184">
        <v>1.63</v>
      </c>
      <c r="W11184">
        <v>2.1030000000000002</v>
      </c>
      <c r="X11184">
        <v>1.2889999999999999</v>
      </c>
      <c r="Y11184">
        <v>2.0630000000000002</v>
      </c>
      <c r="Z11184">
        <v>2.0129999999999999</v>
      </c>
      <c r="AA11184">
        <v>1.8</v>
      </c>
      <c r="AB11184">
        <v>1.9</v>
      </c>
    </row>
    <row r="11185" spans="1:28" x14ac:dyDescent="0.25">
      <c r="A11185" t="s">
        <v>11948</v>
      </c>
      <c r="P11185">
        <v>0.53100000000000003</v>
      </c>
      <c r="Q11185">
        <v>0.48599999999999999</v>
      </c>
      <c r="R11185">
        <v>0.5</v>
      </c>
      <c r="S11185">
        <v>0.78900000000000003</v>
      </c>
      <c r="T11185">
        <v>1.2</v>
      </c>
      <c r="U11185">
        <v>1.1140000000000001</v>
      </c>
      <c r="V11185">
        <v>1.18</v>
      </c>
      <c r="W11185">
        <v>1.367</v>
      </c>
      <c r="X11185">
        <v>0.98</v>
      </c>
      <c r="Y11185">
        <v>1.625</v>
      </c>
      <c r="Z11185">
        <v>2.5430000000000001</v>
      </c>
      <c r="AA11185">
        <v>1.9</v>
      </c>
      <c r="AB11185">
        <v>1.8</v>
      </c>
    </row>
    <row r="11186" spans="1:28" x14ac:dyDescent="0.25">
      <c r="A11186" t="s">
        <v>11949</v>
      </c>
      <c r="S11186">
        <v>3.6920000000000002</v>
      </c>
      <c r="T11186">
        <v>3.3170000000000002</v>
      </c>
      <c r="U11186">
        <v>3.0150000000000001</v>
      </c>
      <c r="V11186">
        <v>3.024</v>
      </c>
      <c r="W11186">
        <v>3</v>
      </c>
      <c r="X11186">
        <v>3.581</v>
      </c>
      <c r="Y11186">
        <v>4.6840000000000002</v>
      </c>
      <c r="Z11186">
        <v>3.8010000000000002</v>
      </c>
      <c r="AA11186">
        <v>3.6</v>
      </c>
      <c r="AB11186">
        <v>3.1</v>
      </c>
    </row>
    <row r="11187" spans="1:28" x14ac:dyDescent="0.25">
      <c r="A11187" t="s">
        <v>11950</v>
      </c>
      <c r="C11187">
        <v>9.4E-2</v>
      </c>
      <c r="D11187">
        <v>0.312</v>
      </c>
      <c r="E11187">
        <v>0.219</v>
      </c>
      <c r="F11187">
        <v>0.55900000000000005</v>
      </c>
      <c r="G11187">
        <v>0.53700000000000003</v>
      </c>
      <c r="H11187">
        <v>0.34</v>
      </c>
      <c r="I11187">
        <v>0.745</v>
      </c>
      <c r="J11187">
        <v>0.245</v>
      </c>
      <c r="K11187">
        <v>0.47499999999999998</v>
      </c>
      <c r="L11187">
        <v>0.42899999999999999</v>
      </c>
      <c r="M11187">
        <v>0.34</v>
      </c>
      <c r="N11187">
        <v>0.78300000000000003</v>
      </c>
      <c r="O11187">
        <v>0.61799999999999999</v>
      </c>
      <c r="P11187">
        <v>0.31</v>
      </c>
      <c r="Q11187">
        <v>0.45800000000000002</v>
      </c>
      <c r="R11187">
        <v>0.57399999999999995</v>
      </c>
      <c r="S11187">
        <v>0.56799999999999995</v>
      </c>
      <c r="T11187">
        <v>0.76900000000000002</v>
      </c>
      <c r="U11187">
        <v>0.51400000000000001</v>
      </c>
      <c r="V11187">
        <v>0.84199999999999997</v>
      </c>
      <c r="W11187">
        <v>1.4</v>
      </c>
      <c r="X11187">
        <v>1.855</v>
      </c>
      <c r="Y11187">
        <v>3.4039999999999999</v>
      </c>
      <c r="Z11187">
        <v>5.3390000000000004</v>
      </c>
      <c r="AA11187">
        <v>7.4</v>
      </c>
      <c r="AB11187">
        <v>4.2</v>
      </c>
    </row>
    <row r="11188" spans="1:28" x14ac:dyDescent="0.25">
      <c r="A11188" t="s">
        <v>11951</v>
      </c>
      <c r="O11188">
        <v>1.0389999999999999</v>
      </c>
      <c r="P11188">
        <v>0.61499999999999999</v>
      </c>
      <c r="Q11188">
        <v>0.98199999999999998</v>
      </c>
      <c r="R11188">
        <v>1.2030000000000001</v>
      </c>
      <c r="S11188">
        <v>1.206</v>
      </c>
      <c r="T11188">
        <v>0.86399999999999999</v>
      </c>
      <c r="U11188">
        <v>1.278</v>
      </c>
      <c r="V11188">
        <v>1.5209999999999999</v>
      </c>
      <c r="W11188">
        <v>2.145</v>
      </c>
      <c r="X11188">
        <v>3.1840000000000002</v>
      </c>
      <c r="Y11188">
        <v>2.883</v>
      </c>
      <c r="Z11188">
        <v>2.6880000000000002</v>
      </c>
      <c r="AA11188">
        <v>2.8</v>
      </c>
      <c r="AB11188">
        <v>2.1</v>
      </c>
    </row>
    <row r="11189" spans="1:28" x14ac:dyDescent="0.25">
      <c r="A11189" t="s">
        <v>11952</v>
      </c>
      <c r="B11189">
        <v>1.2290000000000001</v>
      </c>
      <c r="C11189">
        <v>1.0249999999999999</v>
      </c>
      <c r="D11189">
        <v>1.4650000000000001</v>
      </c>
      <c r="E11189">
        <v>1.35</v>
      </c>
      <c r="F11189">
        <v>1.3580000000000001</v>
      </c>
    </row>
    <row r="11190" spans="1:28" x14ac:dyDescent="0.25">
      <c r="A11190" t="s">
        <v>11953</v>
      </c>
      <c r="L11190">
        <v>1</v>
      </c>
      <c r="M11190">
        <v>1.5</v>
      </c>
      <c r="N11190">
        <v>0.96399999999999997</v>
      </c>
      <c r="O11190">
        <v>0.61099999999999999</v>
      </c>
      <c r="P11190">
        <v>0.66700000000000004</v>
      </c>
      <c r="Q11190">
        <v>0.64700000000000002</v>
      </c>
      <c r="R11190">
        <v>0.69</v>
      </c>
      <c r="S11190">
        <v>0.89100000000000001</v>
      </c>
      <c r="T11190">
        <v>1.56</v>
      </c>
      <c r="U11190">
        <v>1.2190000000000001</v>
      </c>
      <c r="V11190">
        <v>2.117</v>
      </c>
      <c r="W11190">
        <v>1.615</v>
      </c>
      <c r="X11190">
        <v>2.7850000000000001</v>
      </c>
      <c r="Y11190">
        <v>5.2839999999999998</v>
      </c>
      <c r="Z11190">
        <v>4.2869999999999999</v>
      </c>
      <c r="AA11190">
        <v>5</v>
      </c>
      <c r="AB11190">
        <v>4.5999999999999996</v>
      </c>
    </row>
    <row r="11191" spans="1:28" x14ac:dyDescent="0.25">
      <c r="A11191" t="s">
        <v>11954</v>
      </c>
      <c r="G11191">
        <v>7.3999999999999996E-2</v>
      </c>
      <c r="H11191">
        <v>4.7E-2</v>
      </c>
      <c r="I11191">
        <v>9.0999999999999998E-2</v>
      </c>
    </row>
    <row r="11192" spans="1:28" x14ac:dyDescent="0.25">
      <c r="A11192" t="s">
        <v>11955</v>
      </c>
      <c r="B11192">
        <v>0.63</v>
      </c>
      <c r="C11192">
        <v>0.745</v>
      </c>
      <c r="D11192">
        <v>0.98899999999999999</v>
      </c>
      <c r="E11192">
        <v>1.3029999999999999</v>
      </c>
      <c r="F11192">
        <v>1.179</v>
      </c>
      <c r="G11192">
        <v>1.3919999999999999</v>
      </c>
      <c r="H11192">
        <v>1.9690000000000001</v>
      </c>
      <c r="I11192">
        <v>1.6020000000000001</v>
      </c>
      <c r="J11192">
        <v>1.454</v>
      </c>
      <c r="K11192">
        <v>1.6559999999999999</v>
      </c>
      <c r="L11192">
        <v>1.248</v>
      </c>
      <c r="M11192">
        <v>2.0369999999999999</v>
      </c>
      <c r="N11192">
        <v>1.52</v>
      </c>
      <c r="O11192">
        <v>2.0609999999999999</v>
      </c>
      <c r="P11192">
        <v>1.6839999999999999</v>
      </c>
      <c r="Q11192">
        <v>2.1469999999999998</v>
      </c>
      <c r="R11192">
        <v>2.6669999999999998</v>
      </c>
      <c r="S11192">
        <v>2.5609999999999999</v>
      </c>
      <c r="T11192">
        <v>3.4670000000000001</v>
      </c>
      <c r="U11192">
        <v>3.3959999999999999</v>
      </c>
      <c r="V11192">
        <v>3.37</v>
      </c>
      <c r="W11192">
        <v>3.3969999999999998</v>
      </c>
      <c r="X11192">
        <v>4.3230000000000004</v>
      </c>
      <c r="Y11192">
        <v>5.109</v>
      </c>
      <c r="Z11192">
        <v>5.2060000000000004</v>
      </c>
      <c r="AA11192">
        <v>4.8</v>
      </c>
      <c r="AB11192">
        <v>4.4000000000000004</v>
      </c>
    </row>
    <row r="11193" spans="1:28" x14ac:dyDescent="0.25">
      <c r="A11193" t="s">
        <v>11956</v>
      </c>
      <c r="B11193">
        <v>0.65300000000000002</v>
      </c>
      <c r="C11193">
        <v>0.82899999999999996</v>
      </c>
      <c r="D11193">
        <v>0.97299999999999998</v>
      </c>
      <c r="E11193">
        <v>1.57</v>
      </c>
      <c r="F11193">
        <v>0.98799999999999999</v>
      </c>
      <c r="G11193">
        <v>1.2090000000000001</v>
      </c>
      <c r="H11193">
        <v>1.137</v>
      </c>
      <c r="I11193">
        <v>1.268</v>
      </c>
      <c r="J11193">
        <v>1.0860000000000001</v>
      </c>
      <c r="K11193">
        <v>1.0640000000000001</v>
      </c>
      <c r="L11193">
        <v>1.2689999999999999</v>
      </c>
      <c r="M11193">
        <v>0.81</v>
      </c>
      <c r="N11193">
        <v>0.73499999999999999</v>
      </c>
      <c r="O11193">
        <v>0.94899999999999995</v>
      </c>
      <c r="P11193">
        <v>1.321</v>
      </c>
      <c r="Q11193">
        <v>2.2120000000000002</v>
      </c>
      <c r="R11193">
        <v>1.8979999999999999</v>
      </c>
      <c r="S11193">
        <v>2.0259999999999998</v>
      </c>
      <c r="T11193">
        <v>2.2120000000000002</v>
      </c>
      <c r="U11193">
        <v>1.2849999999999999</v>
      </c>
      <c r="V11193">
        <v>1.744</v>
      </c>
      <c r="W11193">
        <v>2.21</v>
      </c>
      <c r="X11193">
        <v>1.738</v>
      </c>
      <c r="Y11193">
        <v>2.0619999999999998</v>
      </c>
      <c r="Z11193">
        <v>2.1309999999999998</v>
      </c>
      <c r="AA11193">
        <v>2.7</v>
      </c>
      <c r="AB11193">
        <v>2.8</v>
      </c>
    </row>
    <row r="11194" spans="1:28" x14ac:dyDescent="0.25">
      <c r="A11194" t="s">
        <v>11957</v>
      </c>
      <c r="B11194">
        <v>0.42899999999999999</v>
      </c>
      <c r="C11194">
        <v>0.47</v>
      </c>
      <c r="D11194">
        <v>0.67500000000000004</v>
      </c>
      <c r="E11194">
        <v>0.56599999999999995</v>
      </c>
      <c r="F11194">
        <v>0.65400000000000003</v>
      </c>
      <c r="G11194">
        <v>0.91200000000000003</v>
      </c>
      <c r="H11194">
        <v>1.0860000000000001</v>
      </c>
      <c r="I11194">
        <v>0.82</v>
      </c>
      <c r="J11194">
        <v>0.83099999999999996</v>
      </c>
      <c r="K11194">
        <v>1.038</v>
      </c>
      <c r="L11194">
        <v>0.90700000000000003</v>
      </c>
      <c r="M11194">
        <v>1.5109999999999999</v>
      </c>
      <c r="N11194">
        <v>1.012</v>
      </c>
      <c r="O11194">
        <v>1.2869999999999999</v>
      </c>
      <c r="P11194">
        <v>1.278</v>
      </c>
      <c r="Q11194">
        <v>1.681</v>
      </c>
      <c r="R11194">
        <v>1.5980000000000001</v>
      </c>
      <c r="S11194">
        <v>1.349</v>
      </c>
      <c r="T11194">
        <v>1.18</v>
      </c>
      <c r="U11194">
        <v>1.236</v>
      </c>
      <c r="V11194">
        <v>1.6639999999999999</v>
      </c>
      <c r="W11194">
        <v>1.573</v>
      </c>
      <c r="X11194">
        <v>1.4610000000000001</v>
      </c>
      <c r="Y11194">
        <v>1.708</v>
      </c>
      <c r="Z11194">
        <v>2.0110000000000001</v>
      </c>
      <c r="AA11194">
        <v>1.8</v>
      </c>
      <c r="AB11194">
        <v>1.4</v>
      </c>
    </row>
    <row r="11195" spans="1:28" x14ac:dyDescent="0.25">
      <c r="A11195" t="s">
        <v>11958</v>
      </c>
      <c r="S11195">
        <v>1</v>
      </c>
      <c r="T11195">
        <v>1.5</v>
      </c>
      <c r="U11195">
        <v>2.0880000000000001</v>
      </c>
      <c r="V11195">
        <v>1.835</v>
      </c>
      <c r="W11195">
        <v>2.25</v>
      </c>
      <c r="X11195">
        <v>2.38</v>
      </c>
      <c r="Y11195">
        <v>2.6440000000000001</v>
      </c>
      <c r="Z11195">
        <v>2.8180000000000001</v>
      </c>
      <c r="AA11195">
        <v>2.5</v>
      </c>
      <c r="AB11195">
        <v>2.2000000000000002</v>
      </c>
    </row>
    <row r="11196" spans="1:28" x14ac:dyDescent="0.25">
      <c r="A11196" t="s">
        <v>11959</v>
      </c>
      <c r="B11196">
        <v>0.11</v>
      </c>
      <c r="C11196">
        <v>7.0000000000000007E-2</v>
      </c>
      <c r="D11196">
        <v>0.107</v>
      </c>
      <c r="E11196">
        <v>0.20699999999999999</v>
      </c>
      <c r="F11196">
        <v>0.32900000000000001</v>
      </c>
      <c r="G11196">
        <v>0.14099999999999999</v>
      </c>
      <c r="H11196">
        <v>0.29299999999999998</v>
      </c>
      <c r="I11196">
        <v>0.221</v>
      </c>
      <c r="J11196">
        <v>0.28999999999999998</v>
      </c>
      <c r="K11196">
        <v>0.191</v>
      </c>
      <c r="L11196">
        <v>0.29699999999999999</v>
      </c>
      <c r="M11196">
        <v>0.224</v>
      </c>
      <c r="N11196">
        <v>0.22900000000000001</v>
      </c>
      <c r="O11196">
        <v>0.16700000000000001</v>
      </c>
      <c r="P11196">
        <v>0.22</v>
      </c>
      <c r="Q11196">
        <v>0.379</v>
      </c>
      <c r="R11196">
        <v>0.54500000000000004</v>
      </c>
      <c r="S11196">
        <v>0.61199999999999999</v>
      </c>
      <c r="T11196">
        <v>1.714</v>
      </c>
      <c r="U11196">
        <v>0.69199999999999995</v>
      </c>
      <c r="V11196">
        <v>0.78600000000000003</v>
      </c>
      <c r="W11196">
        <v>0.78400000000000003</v>
      </c>
      <c r="X11196">
        <v>1.02</v>
      </c>
      <c r="Y11196">
        <v>1.407</v>
      </c>
    </row>
    <row r="11197" spans="1:28" x14ac:dyDescent="0.25">
      <c r="A11197" t="s">
        <v>11960</v>
      </c>
      <c r="B11197">
        <v>0.44600000000000001</v>
      </c>
      <c r="C11197">
        <v>0.52800000000000002</v>
      </c>
      <c r="D11197">
        <v>0.5</v>
      </c>
      <c r="E11197">
        <v>0.51700000000000002</v>
      </c>
      <c r="F11197">
        <v>0.43</v>
      </c>
      <c r="G11197">
        <v>0.56399999999999995</v>
      </c>
      <c r="H11197">
        <v>0.438</v>
      </c>
      <c r="I11197">
        <v>0.49199999999999999</v>
      </c>
      <c r="J11197">
        <v>0.67800000000000005</v>
      </c>
      <c r="K11197">
        <v>0.94199999999999995</v>
      </c>
      <c r="L11197">
        <v>0.93899999999999995</v>
      </c>
      <c r="M11197">
        <v>1.022</v>
      </c>
      <c r="N11197">
        <v>1.333</v>
      </c>
      <c r="O11197">
        <v>1.244</v>
      </c>
      <c r="P11197">
        <v>1.3520000000000001</v>
      </c>
      <c r="Q11197">
        <v>1.2070000000000001</v>
      </c>
      <c r="R11197">
        <v>1.714</v>
      </c>
      <c r="S11197">
        <v>1.597</v>
      </c>
      <c r="T11197">
        <v>1.8129999999999999</v>
      </c>
      <c r="U11197">
        <v>2.286</v>
      </c>
      <c r="V11197">
        <v>2.7069999999999999</v>
      </c>
      <c r="W11197">
        <v>3.3149999999999999</v>
      </c>
      <c r="X11197">
        <v>3.7949999999999999</v>
      </c>
      <c r="Y11197">
        <v>4.7649999999999997</v>
      </c>
      <c r="Z11197">
        <v>5.4790000000000001</v>
      </c>
      <c r="AA11197">
        <v>4.8</v>
      </c>
      <c r="AB11197">
        <v>4.9000000000000004</v>
      </c>
    </row>
    <row r="11198" spans="1:28" x14ac:dyDescent="0.25">
      <c r="A11198" t="s">
        <v>11961</v>
      </c>
      <c r="B11198">
        <v>0.20599999999999999</v>
      </c>
      <c r="C11198">
        <v>0.26500000000000001</v>
      </c>
      <c r="D11198">
        <v>0.41899999999999998</v>
      </c>
      <c r="E11198">
        <v>0.41399999999999998</v>
      </c>
      <c r="F11198">
        <v>0.19400000000000001</v>
      </c>
      <c r="G11198">
        <v>0.48599999999999999</v>
      </c>
      <c r="H11198">
        <v>0.51300000000000001</v>
      </c>
      <c r="I11198">
        <v>0.53800000000000003</v>
      </c>
      <c r="J11198">
        <v>0.32600000000000001</v>
      </c>
      <c r="K11198">
        <v>0.47899999999999998</v>
      </c>
      <c r="L11198">
        <v>0.29799999999999999</v>
      </c>
      <c r="M11198">
        <v>0.42599999999999999</v>
      </c>
      <c r="N11198">
        <v>0.60399999999999998</v>
      </c>
      <c r="O11198">
        <v>0.60499999999999998</v>
      </c>
      <c r="P11198">
        <v>1.244</v>
      </c>
      <c r="Q11198">
        <v>0.88400000000000001</v>
      </c>
      <c r="R11198">
        <v>0.95699999999999996</v>
      </c>
      <c r="S11198">
        <v>0.89100000000000001</v>
      </c>
      <c r="T11198">
        <v>1.05</v>
      </c>
      <c r="U11198">
        <v>1.405</v>
      </c>
      <c r="V11198">
        <v>1.784</v>
      </c>
      <c r="W11198">
        <v>1.952</v>
      </c>
      <c r="X11198">
        <v>2.089</v>
      </c>
      <c r="Y11198">
        <v>2.17</v>
      </c>
      <c r="Z11198">
        <v>2.3559999999999999</v>
      </c>
      <c r="AA11198">
        <v>2.2999999999999998</v>
      </c>
      <c r="AB11198">
        <v>3.2</v>
      </c>
    </row>
    <row r="11199" spans="1:28" x14ac:dyDescent="0.25">
      <c r="A11199" t="s">
        <v>11962</v>
      </c>
      <c r="M11199">
        <v>1.627</v>
      </c>
      <c r="N11199">
        <v>1.6140000000000001</v>
      </c>
      <c r="O11199">
        <v>2.581</v>
      </c>
      <c r="P11199">
        <v>2.6560000000000001</v>
      </c>
      <c r="Q11199">
        <v>2.8180000000000001</v>
      </c>
      <c r="R11199">
        <v>2.2719999999999998</v>
      </c>
      <c r="S11199">
        <v>2.1339999999999999</v>
      </c>
      <c r="T11199">
        <v>2.036</v>
      </c>
      <c r="U11199">
        <v>2.6230000000000002</v>
      </c>
      <c r="V11199">
        <v>2.6930000000000001</v>
      </c>
      <c r="W11199">
        <v>2.84</v>
      </c>
      <c r="X11199">
        <v>2.4980000000000002</v>
      </c>
      <c r="Y11199">
        <v>3.0510000000000002</v>
      </c>
      <c r="Z11199">
        <v>3.3959999999999999</v>
      </c>
      <c r="AA11199">
        <v>3.2</v>
      </c>
      <c r="AB11199">
        <v>2.9</v>
      </c>
    </row>
    <row r="11200" spans="1:28" x14ac:dyDescent="0.25">
      <c r="A11200" t="s">
        <v>11963</v>
      </c>
      <c r="AA11200">
        <v>1</v>
      </c>
      <c r="AB11200">
        <v>0.7</v>
      </c>
    </row>
    <row r="11201" spans="1:28" x14ac:dyDescent="0.25">
      <c r="A11201" t="s">
        <v>11964</v>
      </c>
      <c r="C11201">
        <v>0.14299999999999999</v>
      </c>
      <c r="D11201">
        <v>0.2</v>
      </c>
      <c r="E11201">
        <v>0.23300000000000001</v>
      </c>
      <c r="F11201">
        <v>0.20699999999999999</v>
      </c>
      <c r="G11201">
        <v>0.217</v>
      </c>
      <c r="H11201">
        <v>0.30399999999999999</v>
      </c>
      <c r="I11201">
        <v>0.4</v>
      </c>
      <c r="J11201">
        <v>0.16700000000000001</v>
      </c>
      <c r="K11201">
        <v>0.39600000000000002</v>
      </c>
      <c r="L11201">
        <v>0.16700000000000001</v>
      </c>
      <c r="M11201">
        <v>0.1</v>
      </c>
      <c r="N11201">
        <v>0.26800000000000002</v>
      </c>
      <c r="O11201">
        <v>0.29499999999999998</v>
      </c>
      <c r="P11201">
        <v>0.25700000000000001</v>
      </c>
      <c r="Q11201">
        <v>0.379</v>
      </c>
      <c r="R11201">
        <v>0.26300000000000001</v>
      </c>
      <c r="S11201">
        <v>7.3999999999999996E-2</v>
      </c>
      <c r="T11201">
        <v>0.246</v>
      </c>
      <c r="U11201">
        <v>0.25</v>
      </c>
      <c r="V11201">
        <v>0.36499999999999999</v>
      </c>
      <c r="W11201">
        <v>0.59599999999999997</v>
      </c>
      <c r="X11201">
        <v>1.1779999999999999</v>
      </c>
      <c r="Y11201">
        <v>3.028</v>
      </c>
      <c r="Z11201">
        <v>2.024</v>
      </c>
      <c r="AA11201">
        <v>0.9</v>
      </c>
    </row>
    <row r="11202" spans="1:28" x14ac:dyDescent="0.25">
      <c r="A11202" t="s">
        <v>11965</v>
      </c>
      <c r="Q11202">
        <v>0.42699999999999999</v>
      </c>
      <c r="R11202">
        <v>0.48099999999999998</v>
      </c>
      <c r="S11202">
        <v>0.53</v>
      </c>
      <c r="T11202">
        <v>0.752</v>
      </c>
      <c r="U11202">
        <v>0.69499999999999995</v>
      </c>
      <c r="V11202">
        <v>0.57099999999999995</v>
      </c>
      <c r="W11202">
        <v>0.78100000000000003</v>
      </c>
      <c r="X11202">
        <v>0.71299999999999997</v>
      </c>
      <c r="Y11202">
        <v>1.347</v>
      </c>
    </row>
    <row r="11203" spans="1:28" x14ac:dyDescent="0.25">
      <c r="A11203" t="s">
        <v>11966</v>
      </c>
      <c r="Z11203">
        <v>2.2690000000000001</v>
      </c>
      <c r="AA11203">
        <v>1.6</v>
      </c>
      <c r="AB11203">
        <v>1.4</v>
      </c>
    </row>
    <row r="11204" spans="1:28" x14ac:dyDescent="0.25">
      <c r="A11204" t="s">
        <v>11967</v>
      </c>
      <c r="N11204">
        <v>0.27700000000000002</v>
      </c>
      <c r="O11204">
        <v>0.53700000000000003</v>
      </c>
      <c r="P11204">
        <v>0.77</v>
      </c>
      <c r="Q11204">
        <v>0.39400000000000002</v>
      </c>
      <c r="R11204">
        <v>0.70699999999999996</v>
      </c>
      <c r="S11204">
        <v>0.67800000000000005</v>
      </c>
      <c r="T11204">
        <v>0.877</v>
      </c>
      <c r="U11204">
        <v>1.115</v>
      </c>
      <c r="V11204">
        <v>0.55400000000000005</v>
      </c>
      <c r="W11204">
        <v>0.73599999999999999</v>
      </c>
      <c r="X11204">
        <v>0.76500000000000001</v>
      </c>
      <c r="Y11204">
        <v>1</v>
      </c>
      <c r="Z11204">
        <v>1.06</v>
      </c>
      <c r="AA11204">
        <v>1.3</v>
      </c>
    </row>
    <row r="11205" spans="1:28" x14ac:dyDescent="0.25">
      <c r="A11205" t="s">
        <v>11968</v>
      </c>
      <c r="O11205">
        <v>1.2370000000000001</v>
      </c>
      <c r="P11205">
        <v>0.98099999999999998</v>
      </c>
      <c r="Q11205">
        <v>1.3959999999999999</v>
      </c>
      <c r="R11205">
        <v>1.323</v>
      </c>
      <c r="S11205">
        <v>1.464</v>
      </c>
      <c r="T11205">
        <v>1.1180000000000001</v>
      </c>
      <c r="U11205">
        <v>1.383</v>
      </c>
      <c r="V11205">
        <v>1.26</v>
      </c>
      <c r="W11205">
        <v>1.8169999999999999</v>
      </c>
      <c r="X11205">
        <v>1.5289999999999999</v>
      </c>
      <c r="Y11205">
        <v>2.1840000000000002</v>
      </c>
    </row>
    <row r="11206" spans="1:28" x14ac:dyDescent="0.25">
      <c r="A11206" t="s">
        <v>11969</v>
      </c>
      <c r="Z11206">
        <v>3.7570000000000001</v>
      </c>
      <c r="AA11206">
        <v>4.0999999999999996</v>
      </c>
      <c r="AB11206">
        <v>2.5</v>
      </c>
    </row>
    <row r="11207" spans="1:28" x14ac:dyDescent="0.25">
      <c r="A11207" t="s">
        <v>11970</v>
      </c>
      <c r="Y11207">
        <v>3.0720000000000001</v>
      </c>
    </row>
    <row r="11208" spans="1:28" x14ac:dyDescent="0.25">
      <c r="A11208" t="s">
        <v>11971</v>
      </c>
      <c r="Z11208">
        <v>3.1859999999999999</v>
      </c>
      <c r="AA11208">
        <v>3</v>
      </c>
      <c r="AB11208">
        <v>1.9</v>
      </c>
    </row>
    <row r="11209" spans="1:28" x14ac:dyDescent="0.25">
      <c r="A11209" t="s">
        <v>11972</v>
      </c>
      <c r="N11209">
        <v>0.70599999999999996</v>
      </c>
      <c r="O11209">
        <v>0.94899999999999995</v>
      </c>
      <c r="P11209">
        <v>0.90400000000000003</v>
      </c>
      <c r="Q11209">
        <v>0.77100000000000002</v>
      </c>
      <c r="R11209">
        <v>1.202</v>
      </c>
      <c r="S11209">
        <v>0.91300000000000003</v>
      </c>
      <c r="T11209">
        <v>1.236</v>
      </c>
      <c r="U11209">
        <v>1.8779999999999999</v>
      </c>
      <c r="V11209">
        <v>2.863</v>
      </c>
      <c r="W11209">
        <v>2.4750000000000001</v>
      </c>
      <c r="X11209">
        <v>3.0310000000000001</v>
      </c>
      <c r="Y11209">
        <v>4.806</v>
      </c>
      <c r="Z11209">
        <v>5.58</v>
      </c>
      <c r="AA11209">
        <v>4.7</v>
      </c>
    </row>
    <row r="11210" spans="1:28" x14ac:dyDescent="0.25">
      <c r="A11210" t="s">
        <v>11973</v>
      </c>
      <c r="O11210">
        <v>0</v>
      </c>
      <c r="P11210">
        <v>8.6999999999999994E-2</v>
      </c>
      <c r="Q11210">
        <v>4.2999999999999997E-2</v>
      </c>
    </row>
    <row r="11211" spans="1:28" x14ac:dyDescent="0.25">
      <c r="A11211" t="s">
        <v>11974</v>
      </c>
      <c r="Q11211">
        <v>0.63800000000000001</v>
      </c>
      <c r="R11211">
        <v>0.72299999999999998</v>
      </c>
      <c r="S11211">
        <v>0.433</v>
      </c>
      <c r="T11211">
        <v>0.53200000000000003</v>
      </c>
      <c r="U11211">
        <v>0.76400000000000001</v>
      </c>
      <c r="V11211">
        <v>0.94699999999999995</v>
      </c>
      <c r="W11211">
        <v>0.83199999999999996</v>
      </c>
      <c r="X11211">
        <v>0.86299999999999999</v>
      </c>
      <c r="Y11211">
        <v>1.3120000000000001</v>
      </c>
    </row>
    <row r="11212" spans="1:28" x14ac:dyDescent="0.25">
      <c r="A11212" t="s">
        <v>11975</v>
      </c>
      <c r="Z11212">
        <v>2.387</v>
      </c>
      <c r="AA11212">
        <v>2.6</v>
      </c>
      <c r="AB11212">
        <v>1</v>
      </c>
    </row>
    <row r="11213" spans="1:28" x14ac:dyDescent="0.25">
      <c r="A11213" t="s">
        <v>11976</v>
      </c>
      <c r="AA11213">
        <v>1.4</v>
      </c>
      <c r="AB11213">
        <v>1.8</v>
      </c>
    </row>
    <row r="11214" spans="1:28" x14ac:dyDescent="0.25">
      <c r="A11214" t="s">
        <v>11977</v>
      </c>
      <c r="Q11214">
        <v>0.63400000000000001</v>
      </c>
      <c r="R11214">
        <v>0.7</v>
      </c>
      <c r="S11214">
        <v>0.96499999999999997</v>
      </c>
      <c r="T11214">
        <v>0.53600000000000003</v>
      </c>
      <c r="U11214">
        <v>0.98399999999999999</v>
      </c>
      <c r="V11214">
        <v>1.4490000000000001</v>
      </c>
      <c r="W11214">
        <v>2.4769999999999999</v>
      </c>
      <c r="X11214">
        <v>3.548</v>
      </c>
      <c r="Y11214">
        <v>3.72</v>
      </c>
    </row>
    <row r="11215" spans="1:28" x14ac:dyDescent="0.25">
      <c r="A11215" t="s">
        <v>11978</v>
      </c>
      <c r="Z11215">
        <v>5.2140000000000004</v>
      </c>
      <c r="AA11215">
        <v>4.9000000000000004</v>
      </c>
      <c r="AB11215">
        <v>4.9000000000000004</v>
      </c>
    </row>
    <row r="11216" spans="1:28" x14ac:dyDescent="0.25">
      <c r="A11216" t="s">
        <v>11979</v>
      </c>
      <c r="B11216">
        <v>0.64900000000000002</v>
      </c>
      <c r="C11216">
        <v>0.69199999999999995</v>
      </c>
      <c r="D11216">
        <v>0.74399999999999999</v>
      </c>
      <c r="E11216">
        <v>0.80500000000000005</v>
      </c>
      <c r="F11216">
        <v>0.66700000000000004</v>
      </c>
      <c r="G11216">
        <v>0.71</v>
      </c>
      <c r="H11216">
        <v>0.55100000000000005</v>
      </c>
      <c r="I11216">
        <v>0.752</v>
      </c>
      <c r="J11216">
        <v>0.75</v>
      </c>
      <c r="K11216">
        <v>0.91400000000000003</v>
      </c>
      <c r="L11216">
        <v>0.71399999999999997</v>
      </c>
      <c r="M11216">
        <v>0.70899999999999996</v>
      </c>
      <c r="N11216">
        <v>0.75600000000000001</v>
      </c>
      <c r="O11216">
        <v>0.83499999999999996</v>
      </c>
      <c r="P11216">
        <v>0.70399999999999996</v>
      </c>
      <c r="Q11216">
        <v>0.622</v>
      </c>
      <c r="R11216">
        <v>1.143</v>
      </c>
    </row>
    <row r="11217" spans="1:28" x14ac:dyDescent="0.25">
      <c r="A11217" t="s">
        <v>11980</v>
      </c>
      <c r="B11217">
        <v>0.25600000000000001</v>
      </c>
      <c r="C11217">
        <v>0.255</v>
      </c>
      <c r="D11217">
        <v>0.36299999999999999</v>
      </c>
      <c r="E11217">
        <v>0.29099999999999998</v>
      </c>
      <c r="F11217">
        <v>0.39300000000000002</v>
      </c>
      <c r="G11217">
        <v>0.48599999999999999</v>
      </c>
      <c r="H11217">
        <v>0.17899999999999999</v>
      </c>
      <c r="I11217">
        <v>0.217</v>
      </c>
      <c r="J11217">
        <v>0.34599999999999997</v>
      </c>
      <c r="K11217">
        <v>0.42499999999999999</v>
      </c>
      <c r="L11217">
        <v>0.97799999999999998</v>
      </c>
      <c r="M11217">
        <v>1.611</v>
      </c>
      <c r="N11217">
        <v>1.33</v>
      </c>
      <c r="O11217">
        <v>1.0509999999999999</v>
      </c>
      <c r="P11217">
        <v>0.94299999999999995</v>
      </c>
      <c r="Q11217">
        <v>1.1859999999999999</v>
      </c>
      <c r="R11217">
        <v>1.18</v>
      </c>
      <c r="S11217">
        <v>1.2709999999999999</v>
      </c>
      <c r="T11217">
        <v>1.2789999999999999</v>
      </c>
      <c r="U11217">
        <v>1.4179999999999999</v>
      </c>
      <c r="V11217">
        <v>1.333</v>
      </c>
      <c r="W11217">
        <v>1.1539999999999999</v>
      </c>
      <c r="X11217">
        <v>1.028</v>
      </c>
      <c r="Y11217">
        <v>2.4420000000000002</v>
      </c>
      <c r="Z11217">
        <v>2.1789999999999998</v>
      </c>
      <c r="AA11217">
        <v>1.7</v>
      </c>
      <c r="AB11217">
        <v>1.7</v>
      </c>
    </row>
    <row r="11218" spans="1:28" x14ac:dyDescent="0.25">
      <c r="A11218" t="s">
        <v>11981</v>
      </c>
      <c r="G11218">
        <v>9.8000000000000004E-2</v>
      </c>
      <c r="H11218">
        <v>5.2999999999999999E-2</v>
      </c>
    </row>
    <row r="11219" spans="1:28" x14ac:dyDescent="0.25">
      <c r="A11219" t="s">
        <v>11982</v>
      </c>
      <c r="X11219">
        <v>0</v>
      </c>
      <c r="Y11219">
        <v>1.413</v>
      </c>
      <c r="Z11219">
        <v>1.6950000000000001</v>
      </c>
      <c r="AA11219">
        <v>1.9</v>
      </c>
      <c r="AB11219">
        <v>1.5</v>
      </c>
    </row>
    <row r="11220" spans="1:28" x14ac:dyDescent="0.25">
      <c r="A11220" t="s">
        <v>1049</v>
      </c>
      <c r="K11220">
        <v>3.1629999999999998</v>
      </c>
      <c r="L11220">
        <v>3.06</v>
      </c>
      <c r="M11220">
        <v>3.1320000000000001</v>
      </c>
      <c r="N11220">
        <v>2.9710000000000001</v>
      </c>
      <c r="O11220">
        <v>2.6219999999999999</v>
      </c>
      <c r="P11220">
        <v>2.528</v>
      </c>
      <c r="Q11220">
        <v>2.8650000000000002</v>
      </c>
      <c r="R11220">
        <v>3.1859999999999999</v>
      </c>
      <c r="S11220">
        <v>2.903</v>
      </c>
      <c r="T11220">
        <v>2.8410000000000002</v>
      </c>
      <c r="U11220">
        <v>2.661</v>
      </c>
      <c r="V11220">
        <v>2.645</v>
      </c>
      <c r="W11220">
        <v>2.8420000000000001</v>
      </c>
      <c r="X11220">
        <v>2.7330000000000001</v>
      </c>
      <c r="Y11220">
        <v>3.8620000000000001</v>
      </c>
      <c r="Z11220">
        <v>3.7370000000000001</v>
      </c>
      <c r="AA11220">
        <v>3.8</v>
      </c>
      <c r="AB11220">
        <v>3.3</v>
      </c>
    </row>
    <row r="11221" spans="1:28" x14ac:dyDescent="0.25">
      <c r="A11221" t="s">
        <v>1050</v>
      </c>
      <c r="I11221">
        <v>0</v>
      </c>
      <c r="J11221">
        <v>0.61299999999999999</v>
      </c>
      <c r="K11221">
        <v>1.768</v>
      </c>
      <c r="L11221">
        <v>2</v>
      </c>
      <c r="M11221">
        <v>1.4490000000000001</v>
      </c>
      <c r="N11221">
        <v>1.448</v>
      </c>
      <c r="O11221">
        <v>2.2839999999999998</v>
      </c>
      <c r="P11221">
        <v>2.4060000000000001</v>
      </c>
      <c r="Q11221">
        <v>1.0629999999999999</v>
      </c>
      <c r="R11221">
        <v>0.82599999999999996</v>
      </c>
      <c r="S11221">
        <v>1.042</v>
      </c>
      <c r="T11221">
        <v>1.3939999999999999</v>
      </c>
      <c r="U11221">
        <v>1.095</v>
      </c>
      <c r="V11221">
        <v>0.72199999999999998</v>
      </c>
      <c r="W11221">
        <v>1.1200000000000001</v>
      </c>
      <c r="X11221">
        <v>1.8240000000000001</v>
      </c>
      <c r="Y11221">
        <v>2.4950000000000001</v>
      </c>
      <c r="Z11221">
        <v>2.1589999999999998</v>
      </c>
      <c r="AA11221">
        <v>2.2999999999999998</v>
      </c>
      <c r="AB11221">
        <v>1.9</v>
      </c>
    </row>
    <row r="11222" spans="1:28" x14ac:dyDescent="0.25">
      <c r="A11222" t="s">
        <v>11983</v>
      </c>
      <c r="B11222">
        <v>1.2130000000000001</v>
      </c>
      <c r="C11222">
        <v>1.52</v>
      </c>
      <c r="D11222">
        <v>2.4249999999999998</v>
      </c>
      <c r="E11222">
        <v>2.2170000000000001</v>
      </c>
      <c r="F11222">
        <v>1.643</v>
      </c>
      <c r="G11222">
        <v>1.915</v>
      </c>
      <c r="H11222">
        <v>2.048</v>
      </c>
      <c r="I11222">
        <v>1.9079999999999999</v>
      </c>
      <c r="J11222">
        <v>2.2000000000000002</v>
      </c>
      <c r="K11222">
        <v>2.6930000000000001</v>
      </c>
      <c r="L11222">
        <v>1.9610000000000001</v>
      </c>
      <c r="M11222">
        <v>2.0489999999999999</v>
      </c>
      <c r="N11222">
        <v>1.593</v>
      </c>
      <c r="O11222">
        <v>2.1259999999999999</v>
      </c>
      <c r="P11222">
        <v>1.915</v>
      </c>
      <c r="Q11222">
        <v>2.2229999999999999</v>
      </c>
      <c r="R11222">
        <v>1.264</v>
      </c>
      <c r="S11222">
        <v>1.4830000000000001</v>
      </c>
      <c r="T11222">
        <v>1.5920000000000001</v>
      </c>
      <c r="U11222">
        <v>2.2069999999999999</v>
      </c>
      <c r="V11222">
        <v>1.645</v>
      </c>
      <c r="W11222">
        <v>1.611</v>
      </c>
      <c r="X11222">
        <v>1.57</v>
      </c>
      <c r="Y11222">
        <v>2.0680000000000001</v>
      </c>
      <c r="Z11222">
        <v>1.734</v>
      </c>
      <c r="AA11222">
        <v>1.3</v>
      </c>
      <c r="AB11222">
        <v>3</v>
      </c>
    </row>
    <row r="11223" spans="1:28" x14ac:dyDescent="0.25">
      <c r="A11223" t="s">
        <v>11984</v>
      </c>
      <c r="C11223">
        <v>0</v>
      </c>
      <c r="D11223">
        <v>0</v>
      </c>
      <c r="E11223">
        <v>0.95</v>
      </c>
      <c r="G11223">
        <v>0.75</v>
      </c>
      <c r="H11223">
        <v>0.75</v>
      </c>
      <c r="J11223">
        <v>0</v>
      </c>
      <c r="K11223">
        <v>0.23100000000000001</v>
      </c>
      <c r="P11223">
        <v>0.25</v>
      </c>
      <c r="T11223">
        <v>0.625</v>
      </c>
      <c r="U11223">
        <v>0.125</v>
      </c>
      <c r="W11223">
        <v>0.25</v>
      </c>
      <c r="X11223">
        <v>7.0999999999999994E-2</v>
      </c>
      <c r="Y11223">
        <v>0</v>
      </c>
    </row>
    <row r="11224" spans="1:28" x14ac:dyDescent="0.25">
      <c r="A11224" t="s">
        <v>11985</v>
      </c>
      <c r="S11224">
        <v>0.80600000000000005</v>
      </c>
      <c r="T11224">
        <v>1.095</v>
      </c>
      <c r="U11224">
        <v>1.129</v>
      </c>
      <c r="V11224">
        <v>1.3260000000000001</v>
      </c>
      <c r="W11224">
        <v>1.8680000000000001</v>
      </c>
      <c r="X11224">
        <v>1.3280000000000001</v>
      </c>
      <c r="Y11224">
        <v>1.425</v>
      </c>
      <c r="Z11224">
        <v>1.488</v>
      </c>
      <c r="AA11224">
        <v>1.2</v>
      </c>
      <c r="AB11224">
        <v>1.5</v>
      </c>
    </row>
    <row r="11225" spans="1:28" x14ac:dyDescent="0.25">
      <c r="A11225" t="s">
        <v>11986</v>
      </c>
      <c r="B11225">
        <v>1.62</v>
      </c>
      <c r="C11225">
        <v>1.548</v>
      </c>
      <c r="D11225">
        <v>1.171</v>
      </c>
      <c r="E11225">
        <v>2.0640000000000001</v>
      </c>
      <c r="F11225">
        <v>1.796</v>
      </c>
      <c r="G11225">
        <v>2.8719999999999999</v>
      </c>
      <c r="H11225">
        <v>2.8109999999999999</v>
      </c>
      <c r="I11225">
        <v>2.8839999999999999</v>
      </c>
      <c r="J11225">
        <v>4.9779999999999998</v>
      </c>
      <c r="K11225">
        <v>4.7309999999999999</v>
      </c>
      <c r="L11225">
        <v>5.8259999999999996</v>
      </c>
      <c r="M11225">
        <v>5.1829999999999998</v>
      </c>
      <c r="N11225">
        <v>4.4850000000000003</v>
      </c>
      <c r="O11225">
        <v>5.0410000000000004</v>
      </c>
      <c r="P11225">
        <v>4.4470000000000001</v>
      </c>
      <c r="Q11225">
        <v>4.6589999999999998</v>
      </c>
      <c r="R11225">
        <v>5.4050000000000002</v>
      </c>
      <c r="S11225">
        <v>5.3109999999999999</v>
      </c>
      <c r="T11225">
        <v>5.3840000000000003</v>
      </c>
      <c r="U11225">
        <v>7.2679999999999998</v>
      </c>
      <c r="V11225">
        <v>5.43</v>
      </c>
      <c r="W11225">
        <v>4.3730000000000002</v>
      </c>
      <c r="X11225">
        <v>5.37</v>
      </c>
      <c r="Y11225">
        <v>7.1980000000000004</v>
      </c>
      <c r="Z11225">
        <v>8.5129999999999999</v>
      </c>
      <c r="AA11225">
        <v>7.3</v>
      </c>
      <c r="AB11225">
        <v>7</v>
      </c>
    </row>
    <row r="11226" spans="1:28" x14ac:dyDescent="0.25">
      <c r="A11226" t="s">
        <v>11987</v>
      </c>
      <c r="O11226">
        <v>1.5620000000000001</v>
      </c>
      <c r="P11226">
        <v>1.7430000000000001</v>
      </c>
      <c r="Q11226">
        <v>1.143</v>
      </c>
      <c r="R11226">
        <v>1.0309999999999999</v>
      </c>
      <c r="S11226">
        <v>1.1519999999999999</v>
      </c>
      <c r="T11226">
        <v>0.90900000000000003</v>
      </c>
      <c r="U11226">
        <v>1.7410000000000001</v>
      </c>
      <c r="V11226">
        <v>1.8620000000000001</v>
      </c>
      <c r="W11226">
        <v>2.206</v>
      </c>
      <c r="X11226">
        <v>4.0880000000000001</v>
      </c>
      <c r="Y11226">
        <v>4.3710000000000004</v>
      </c>
      <c r="Z11226">
        <v>6.3529999999999998</v>
      </c>
      <c r="AA11226">
        <v>4.0999999999999996</v>
      </c>
      <c r="AB11226">
        <v>1.9</v>
      </c>
    </row>
    <row r="11227" spans="1:28" x14ac:dyDescent="0.25">
      <c r="A11227" t="s">
        <v>11988</v>
      </c>
      <c r="O11227">
        <v>9.4E-2</v>
      </c>
      <c r="P11227">
        <v>0.35099999999999998</v>
      </c>
      <c r="Q11227">
        <v>0.30399999999999999</v>
      </c>
      <c r="R11227">
        <v>0.35699999999999998</v>
      </c>
      <c r="S11227">
        <v>0.22900000000000001</v>
      </c>
      <c r="T11227">
        <v>0.33500000000000002</v>
      </c>
      <c r="U11227">
        <v>0.38800000000000001</v>
      </c>
      <c r="V11227">
        <v>0.58499999999999996</v>
      </c>
      <c r="W11227">
        <v>0.46800000000000003</v>
      </c>
      <c r="X11227">
        <v>0.67700000000000005</v>
      </c>
      <c r="Y11227">
        <v>1.085</v>
      </c>
      <c r="Z11227">
        <v>1.22</v>
      </c>
      <c r="AA11227">
        <v>0.9</v>
      </c>
      <c r="AB11227">
        <v>0.9</v>
      </c>
    </row>
    <row r="11228" spans="1:28" x14ac:dyDescent="0.25">
      <c r="A11228" t="s">
        <v>11989</v>
      </c>
      <c r="F11228">
        <v>0</v>
      </c>
      <c r="G11228">
        <v>0.9</v>
      </c>
      <c r="H11228">
        <v>1.3109999999999999</v>
      </c>
      <c r="I11228">
        <v>1.0129999999999999</v>
      </c>
      <c r="J11228">
        <v>0.71899999999999997</v>
      </c>
      <c r="K11228">
        <v>0.88800000000000001</v>
      </c>
      <c r="L11228">
        <v>0.84899999999999998</v>
      </c>
      <c r="M11228">
        <v>1.1000000000000001</v>
      </c>
      <c r="N11228">
        <v>1.141</v>
      </c>
      <c r="O11228">
        <v>1.452</v>
      </c>
      <c r="P11228">
        <v>0.97099999999999997</v>
      </c>
      <c r="Q11228">
        <v>1.413</v>
      </c>
      <c r="R11228">
        <v>1.8029999999999999</v>
      </c>
      <c r="S11228">
        <v>1.5289999999999999</v>
      </c>
      <c r="T11228">
        <v>2.1139999999999999</v>
      </c>
      <c r="U11228">
        <v>2.7050000000000001</v>
      </c>
      <c r="V11228">
        <v>2.5830000000000002</v>
      </c>
      <c r="W11228">
        <v>2.1960000000000002</v>
      </c>
      <c r="X11228">
        <v>2.706</v>
      </c>
      <c r="Y11228">
        <v>3.1549999999999998</v>
      </c>
      <c r="Z11228">
        <v>4.6269999999999998</v>
      </c>
      <c r="AA11228">
        <v>4.2</v>
      </c>
      <c r="AB11228">
        <v>4</v>
      </c>
    </row>
    <row r="11229" spans="1:28" x14ac:dyDescent="0.25">
      <c r="A11229" t="s">
        <v>11990</v>
      </c>
      <c r="W11229">
        <v>2.8929999999999998</v>
      </c>
      <c r="X11229">
        <v>2.3570000000000002</v>
      </c>
      <c r="Y11229">
        <v>2.5630000000000002</v>
      </c>
    </row>
    <row r="11230" spans="1:28" x14ac:dyDescent="0.25">
      <c r="A11230" t="s">
        <v>11991</v>
      </c>
      <c r="O11230">
        <v>1.077</v>
      </c>
      <c r="P11230">
        <v>1.234</v>
      </c>
      <c r="Q11230">
        <v>1.8560000000000001</v>
      </c>
      <c r="R11230">
        <v>2.0190000000000001</v>
      </c>
      <c r="S11230">
        <v>2.669</v>
      </c>
      <c r="T11230">
        <v>3.085</v>
      </c>
      <c r="U11230">
        <v>2.2160000000000002</v>
      </c>
      <c r="V11230">
        <v>2.585</v>
      </c>
      <c r="W11230">
        <v>2.6509999999999998</v>
      </c>
      <c r="X11230">
        <v>3.23</v>
      </c>
      <c r="Y11230">
        <v>3.5830000000000002</v>
      </c>
      <c r="Z11230">
        <v>3.9260000000000002</v>
      </c>
      <c r="AA11230">
        <v>4</v>
      </c>
      <c r="AB11230">
        <v>2.5</v>
      </c>
    </row>
    <row r="11231" spans="1:28" x14ac:dyDescent="0.25">
      <c r="A11231" t="s">
        <v>11992</v>
      </c>
      <c r="M11231">
        <v>0</v>
      </c>
      <c r="N11231">
        <v>0.33300000000000002</v>
      </c>
      <c r="O11231">
        <v>1.2729999999999999</v>
      </c>
      <c r="P11231">
        <v>1.488</v>
      </c>
      <c r="Q11231">
        <v>1.7050000000000001</v>
      </c>
      <c r="R11231">
        <v>1.7010000000000001</v>
      </c>
      <c r="S11231">
        <v>1.2090000000000001</v>
      </c>
      <c r="T11231">
        <v>1.76</v>
      </c>
      <c r="U11231">
        <v>3.35</v>
      </c>
      <c r="V11231">
        <v>0.92200000000000004</v>
      </c>
    </row>
    <row r="11232" spans="1:28" x14ac:dyDescent="0.25">
      <c r="A11232" t="s">
        <v>11993</v>
      </c>
      <c r="U11232">
        <v>0</v>
      </c>
      <c r="V11232">
        <v>0.57499999999999996</v>
      </c>
      <c r="W11232">
        <v>0.56599999999999995</v>
      </c>
      <c r="X11232">
        <v>1.073</v>
      </c>
      <c r="Y11232">
        <v>1.514</v>
      </c>
      <c r="Z11232">
        <v>1.6950000000000001</v>
      </c>
      <c r="AB11232">
        <v>1.1000000000000001</v>
      </c>
    </row>
    <row r="11233" spans="1:28" x14ac:dyDescent="0.25">
      <c r="A11233" t="s">
        <v>1051</v>
      </c>
      <c r="V11233">
        <v>0.48799999999999999</v>
      </c>
      <c r="W11233">
        <v>0.56100000000000005</v>
      </c>
      <c r="X11233">
        <v>0.88500000000000001</v>
      </c>
      <c r="Y11233">
        <v>0.65800000000000003</v>
      </c>
      <c r="Z11233">
        <v>0.61</v>
      </c>
      <c r="AA11233">
        <v>0.5</v>
      </c>
      <c r="AB11233">
        <v>0.5</v>
      </c>
    </row>
    <row r="11234" spans="1:28" x14ac:dyDescent="0.25">
      <c r="A11234" t="s">
        <v>11994</v>
      </c>
      <c r="G11234">
        <v>1.65</v>
      </c>
      <c r="H11234">
        <v>1.474</v>
      </c>
      <c r="I11234">
        <v>1.5369999999999999</v>
      </c>
      <c r="J11234">
        <v>0.82099999999999995</v>
      </c>
      <c r="K11234">
        <v>2.1909999999999998</v>
      </c>
      <c r="L11234">
        <v>3.2090000000000001</v>
      </c>
      <c r="M11234">
        <v>4.2619999999999996</v>
      </c>
      <c r="N11234">
        <v>4.1449999999999996</v>
      </c>
      <c r="O11234">
        <v>3.238</v>
      </c>
      <c r="P11234">
        <v>3.6150000000000002</v>
      </c>
      <c r="Q11234">
        <v>4.0250000000000004</v>
      </c>
      <c r="R11234">
        <v>3.524</v>
      </c>
      <c r="S11234">
        <v>3.2490000000000001</v>
      </c>
      <c r="T11234">
        <v>3.6469999999999998</v>
      </c>
      <c r="U11234">
        <v>3.7040000000000002</v>
      </c>
      <c r="V11234">
        <v>3.226</v>
      </c>
      <c r="W11234">
        <v>3.4489999999999998</v>
      </c>
      <c r="X11234">
        <v>3.992</v>
      </c>
      <c r="Y11234">
        <v>4.16</v>
      </c>
      <c r="Z11234">
        <v>4.5339999999999998</v>
      </c>
      <c r="AA11234">
        <v>4.4000000000000004</v>
      </c>
      <c r="AB11234">
        <v>3.9</v>
      </c>
    </row>
    <row r="11235" spans="1:28" x14ac:dyDescent="0.25">
      <c r="A11235" t="s">
        <v>11995</v>
      </c>
      <c r="C11235">
        <v>2.5000000000000001E-2</v>
      </c>
      <c r="D11235">
        <v>1.2999999999999999E-2</v>
      </c>
      <c r="E11235">
        <v>0</v>
      </c>
    </row>
    <row r="11236" spans="1:28" x14ac:dyDescent="0.25">
      <c r="A11236" t="s">
        <v>11996</v>
      </c>
      <c r="B11236">
        <v>0.158</v>
      </c>
      <c r="C11236">
        <v>0.222</v>
      </c>
      <c r="D11236">
        <v>7.6999999999999999E-2</v>
      </c>
      <c r="E11236">
        <v>8.3000000000000004E-2</v>
      </c>
      <c r="F11236">
        <v>0.24</v>
      </c>
      <c r="G11236">
        <v>0.96199999999999997</v>
      </c>
      <c r="H11236">
        <v>3.6999999999999998E-2</v>
      </c>
      <c r="I11236">
        <v>0.192</v>
      </c>
      <c r="J11236">
        <v>0.25</v>
      </c>
      <c r="K11236">
        <v>0.35699999999999998</v>
      </c>
      <c r="L11236">
        <v>0.83899999999999997</v>
      </c>
      <c r="M11236">
        <v>0.36399999999999999</v>
      </c>
      <c r="N11236">
        <v>0.379</v>
      </c>
      <c r="O11236">
        <v>0.34499999999999997</v>
      </c>
      <c r="P11236">
        <v>0.32100000000000001</v>
      </c>
      <c r="Q11236">
        <v>0.154</v>
      </c>
      <c r="R11236">
        <v>0.25</v>
      </c>
      <c r="S11236">
        <v>0.26900000000000002</v>
      </c>
      <c r="T11236">
        <v>0.14299999999999999</v>
      </c>
      <c r="U11236">
        <v>0.16700000000000001</v>
      </c>
      <c r="V11236">
        <v>0.188</v>
      </c>
      <c r="W11236">
        <v>0.4</v>
      </c>
      <c r="X11236">
        <v>0.19400000000000001</v>
      </c>
      <c r="Y11236">
        <v>0.379</v>
      </c>
      <c r="Z11236">
        <v>0.32300000000000001</v>
      </c>
      <c r="AA11236">
        <v>0.1</v>
      </c>
      <c r="AB11236">
        <v>0.2</v>
      </c>
    </row>
    <row r="11237" spans="1:28" x14ac:dyDescent="0.25">
      <c r="A11237" t="s">
        <v>11997</v>
      </c>
      <c r="P11237">
        <v>0.106</v>
      </c>
      <c r="Q11237">
        <v>3.2000000000000001E-2</v>
      </c>
      <c r="R11237">
        <v>3.1E-2</v>
      </c>
      <c r="S11237">
        <v>4.4999999999999998E-2</v>
      </c>
      <c r="T11237">
        <v>0.17599999999999999</v>
      </c>
      <c r="U11237">
        <v>0.14000000000000001</v>
      </c>
      <c r="V11237">
        <v>7.3999999999999996E-2</v>
      </c>
      <c r="W11237">
        <v>0.217</v>
      </c>
      <c r="X11237">
        <v>0.54500000000000004</v>
      </c>
      <c r="Y11237">
        <v>0.57099999999999995</v>
      </c>
      <c r="Z11237">
        <v>0.51200000000000001</v>
      </c>
      <c r="AA11237">
        <v>0.6</v>
      </c>
      <c r="AB11237">
        <v>0.5</v>
      </c>
    </row>
    <row r="11238" spans="1:28" x14ac:dyDescent="0.25">
      <c r="A11238" t="s">
        <v>11998</v>
      </c>
      <c r="N11238">
        <v>0.71099999999999997</v>
      </c>
      <c r="Q11238">
        <v>0.3</v>
      </c>
      <c r="R11238">
        <v>0.48399999999999999</v>
      </c>
      <c r="S11238">
        <v>0.48099999999999998</v>
      </c>
      <c r="T11238">
        <v>0.59599999999999997</v>
      </c>
      <c r="U11238">
        <v>0.63100000000000001</v>
      </c>
      <c r="V11238">
        <v>0.52900000000000003</v>
      </c>
      <c r="W11238">
        <v>0.80600000000000005</v>
      </c>
      <c r="X11238">
        <v>1.016</v>
      </c>
      <c r="Y11238">
        <v>1.111</v>
      </c>
      <c r="Z11238">
        <v>0.79200000000000004</v>
      </c>
      <c r="AA11238">
        <v>1.2</v>
      </c>
      <c r="AB11238">
        <v>1.1000000000000001</v>
      </c>
    </row>
    <row r="11239" spans="1:28" x14ac:dyDescent="0.25">
      <c r="A11239" t="s">
        <v>11999</v>
      </c>
      <c r="Y11239">
        <v>55.856999999999999</v>
      </c>
      <c r="Z11239">
        <v>36.286000000000001</v>
      </c>
      <c r="AA11239">
        <v>33.700000000000003</v>
      </c>
    </row>
    <row r="11240" spans="1:28" x14ac:dyDescent="0.25">
      <c r="A11240" t="s">
        <v>12000</v>
      </c>
      <c r="Y11240">
        <v>58.768999999999998</v>
      </c>
      <c r="Z11240">
        <v>29.094999999999999</v>
      </c>
      <c r="AA11240">
        <v>24.9</v>
      </c>
      <c r="AB11240">
        <v>37.299999999999997</v>
      </c>
    </row>
    <row r="11241" spans="1:28" x14ac:dyDescent="0.25">
      <c r="A11241" t="s">
        <v>1052</v>
      </c>
      <c r="T11241">
        <v>10.587999999999999</v>
      </c>
      <c r="U11241">
        <v>11.483000000000001</v>
      </c>
      <c r="V11241">
        <v>12.888</v>
      </c>
      <c r="W11241">
        <v>14.874000000000001</v>
      </c>
      <c r="X11241">
        <v>13.606</v>
      </c>
      <c r="Y11241">
        <v>17.585999999999999</v>
      </c>
      <c r="Z11241">
        <v>35.301000000000002</v>
      </c>
      <c r="AA11241">
        <v>33.9</v>
      </c>
      <c r="AB11241">
        <v>25.4</v>
      </c>
    </row>
    <row r="11242" spans="1:28" x14ac:dyDescent="0.25">
      <c r="A11242" t="s">
        <v>12001</v>
      </c>
      <c r="R11242">
        <v>2.4289999999999998</v>
      </c>
      <c r="S11242">
        <v>2.1139999999999999</v>
      </c>
      <c r="T11242">
        <v>2.52</v>
      </c>
      <c r="U11242">
        <v>4.234</v>
      </c>
      <c r="V11242">
        <v>5.891</v>
      </c>
      <c r="W11242">
        <v>3.63</v>
      </c>
      <c r="X11242">
        <v>3.161</v>
      </c>
      <c r="Y11242">
        <v>4.0599999999999996</v>
      </c>
      <c r="Z11242">
        <v>4.6790000000000003</v>
      </c>
      <c r="AA11242">
        <v>4.9000000000000004</v>
      </c>
      <c r="AB11242">
        <v>4.7</v>
      </c>
    </row>
    <row r="11243" spans="1:28" x14ac:dyDescent="0.25">
      <c r="A11243" t="s">
        <v>12002</v>
      </c>
      <c r="N11243">
        <v>0.97199999999999998</v>
      </c>
      <c r="O11243">
        <v>1.325</v>
      </c>
      <c r="P11243">
        <v>2.4319999999999999</v>
      </c>
      <c r="R11243">
        <v>1.7889999999999999</v>
      </c>
      <c r="S11243">
        <v>0.94899999999999995</v>
      </c>
      <c r="T11243">
        <v>1.462</v>
      </c>
      <c r="U11243">
        <v>0.84899999999999998</v>
      </c>
      <c r="V11243">
        <v>0.95799999999999996</v>
      </c>
      <c r="W11243">
        <v>1.635</v>
      </c>
      <c r="X11243">
        <v>1.508</v>
      </c>
      <c r="Y11243">
        <v>1.802</v>
      </c>
      <c r="Z11243">
        <v>1.863</v>
      </c>
    </row>
    <row r="11244" spans="1:28" x14ac:dyDescent="0.25">
      <c r="A11244" t="s">
        <v>12003</v>
      </c>
      <c r="V11244">
        <v>1.6220000000000001</v>
      </c>
      <c r="W11244">
        <v>2.3330000000000002</v>
      </c>
      <c r="X11244">
        <v>2.5449999999999999</v>
      </c>
      <c r="Y11244">
        <v>3</v>
      </c>
      <c r="Z11244">
        <v>3.859</v>
      </c>
      <c r="AA11244">
        <v>4.9000000000000004</v>
      </c>
      <c r="AB11244">
        <v>3.1</v>
      </c>
    </row>
    <row r="11245" spans="1:28" x14ac:dyDescent="0.25">
      <c r="A11245" t="s">
        <v>12004</v>
      </c>
      <c r="F11245">
        <v>0.59599999999999997</v>
      </c>
      <c r="G11245">
        <v>0.36199999999999999</v>
      </c>
      <c r="H11245">
        <v>0.84399999999999997</v>
      </c>
      <c r="I11245">
        <v>0.93100000000000005</v>
      </c>
      <c r="J11245">
        <v>0.92300000000000004</v>
      </c>
      <c r="K11245">
        <v>0.65900000000000003</v>
      </c>
      <c r="L11245">
        <v>0.58599999999999997</v>
      </c>
      <c r="M11245">
        <v>1.619</v>
      </c>
      <c r="N11245">
        <v>1.0129999999999999</v>
      </c>
      <c r="O11245">
        <v>0.68300000000000005</v>
      </c>
      <c r="P11245">
        <v>0.83799999999999997</v>
      </c>
      <c r="Q11245">
        <v>1.109</v>
      </c>
      <c r="R11245">
        <v>1.496</v>
      </c>
      <c r="S11245">
        <v>1.0449999999999999</v>
      </c>
      <c r="T11245">
        <v>1.538</v>
      </c>
      <c r="U11245">
        <v>3.2589999999999999</v>
      </c>
      <c r="V11245">
        <v>2.4969999999999999</v>
      </c>
      <c r="W11245">
        <v>2.39</v>
      </c>
      <c r="X11245">
        <v>2.6019999999999999</v>
      </c>
      <c r="Y11245">
        <v>3.4260000000000002</v>
      </c>
      <c r="Z11245">
        <v>3.077</v>
      </c>
      <c r="AA11245">
        <v>3.8</v>
      </c>
      <c r="AB11245">
        <v>2.2999999999999998</v>
      </c>
    </row>
    <row r="11246" spans="1:28" x14ac:dyDescent="0.25">
      <c r="A11246" t="s">
        <v>12005</v>
      </c>
      <c r="O11246">
        <v>1.238</v>
      </c>
      <c r="P11246">
        <v>0.98</v>
      </c>
      <c r="Q11246">
        <v>0.92200000000000004</v>
      </c>
      <c r="R11246">
        <v>1.169</v>
      </c>
      <c r="S11246">
        <v>1.1719999999999999</v>
      </c>
      <c r="T11246">
        <v>1.569</v>
      </c>
      <c r="U11246">
        <v>2.0430000000000001</v>
      </c>
      <c r="V11246">
        <v>2.419</v>
      </c>
      <c r="W11246">
        <v>2.4620000000000002</v>
      </c>
      <c r="X11246">
        <v>1.581</v>
      </c>
      <c r="Y11246">
        <v>2.4350000000000001</v>
      </c>
      <c r="Z11246">
        <v>2.5739999999999998</v>
      </c>
      <c r="AA11246">
        <v>2.8</v>
      </c>
      <c r="AB11246">
        <v>2.9</v>
      </c>
    </row>
    <row r="11247" spans="1:28" x14ac:dyDescent="0.25">
      <c r="A11247" t="s">
        <v>12006</v>
      </c>
      <c r="L11247">
        <v>0.97799999999999998</v>
      </c>
      <c r="M11247">
        <v>0.78300000000000003</v>
      </c>
      <c r="N11247">
        <v>0.91100000000000003</v>
      </c>
      <c r="O11247">
        <v>0.46700000000000003</v>
      </c>
      <c r="P11247">
        <v>0.63</v>
      </c>
      <c r="Q11247">
        <v>0.75</v>
      </c>
      <c r="R11247">
        <v>0.20399999999999999</v>
      </c>
      <c r="S11247">
        <v>0.97799999999999998</v>
      </c>
      <c r="T11247">
        <v>0.72099999999999997</v>
      </c>
      <c r="U11247">
        <v>0.67400000000000004</v>
      </c>
      <c r="V11247">
        <v>0.77600000000000002</v>
      </c>
      <c r="W11247">
        <v>1.2290000000000001</v>
      </c>
      <c r="X11247">
        <v>1.327</v>
      </c>
      <c r="Y11247">
        <v>2</v>
      </c>
      <c r="Z11247">
        <v>1.44</v>
      </c>
      <c r="AA11247">
        <v>1.5</v>
      </c>
      <c r="AB11247">
        <v>1.3</v>
      </c>
    </row>
    <row r="11248" spans="1:28" x14ac:dyDescent="0.25">
      <c r="A11248" t="s">
        <v>1053</v>
      </c>
      <c r="B11248">
        <v>0.316</v>
      </c>
      <c r="C11248">
        <v>0.1</v>
      </c>
    </row>
    <row r="11249" spans="1:28" x14ac:dyDescent="0.25">
      <c r="A11249" t="s">
        <v>12007</v>
      </c>
      <c r="B11249">
        <v>0.161</v>
      </c>
      <c r="C11249">
        <v>9.4E-2</v>
      </c>
      <c r="D11249">
        <v>0.33300000000000002</v>
      </c>
      <c r="E11249">
        <v>0.5</v>
      </c>
      <c r="F11249">
        <v>0.5</v>
      </c>
      <c r="G11249">
        <v>0.312</v>
      </c>
      <c r="H11249">
        <v>0.33300000000000002</v>
      </c>
      <c r="I11249">
        <v>0.08</v>
      </c>
      <c r="J11249">
        <v>0.318</v>
      </c>
      <c r="K11249">
        <v>0.5</v>
      </c>
      <c r="N11249">
        <v>0.435</v>
      </c>
      <c r="O11249">
        <v>0.40699999999999997</v>
      </c>
      <c r="P11249">
        <v>0.61499999999999999</v>
      </c>
      <c r="Q11249">
        <v>0.71399999999999997</v>
      </c>
      <c r="R11249">
        <v>0.82599999999999996</v>
      </c>
      <c r="S11249">
        <v>0.77800000000000002</v>
      </c>
      <c r="T11249">
        <v>0.25</v>
      </c>
      <c r="U11249">
        <v>0.77500000000000002</v>
      </c>
      <c r="V11249">
        <v>0.66700000000000004</v>
      </c>
      <c r="W11249">
        <v>0.91400000000000003</v>
      </c>
      <c r="X11249">
        <v>0.77800000000000002</v>
      </c>
      <c r="Y11249">
        <v>1</v>
      </c>
      <c r="Z11249">
        <v>1.091</v>
      </c>
      <c r="AA11249">
        <v>1.7</v>
      </c>
      <c r="AB11249">
        <v>0.7</v>
      </c>
    </row>
    <row r="11250" spans="1:28" x14ac:dyDescent="0.25">
      <c r="A11250" t="s">
        <v>12008</v>
      </c>
      <c r="B11250">
        <v>0.76</v>
      </c>
      <c r="C11250">
        <v>0.60199999999999998</v>
      </c>
      <c r="D11250">
        <v>0.81499999999999995</v>
      </c>
      <c r="E11250">
        <v>0.80300000000000005</v>
      </c>
      <c r="F11250">
        <v>0.78900000000000003</v>
      </c>
      <c r="G11250">
        <v>1.1299999999999999</v>
      </c>
      <c r="H11250">
        <v>1.046</v>
      </c>
      <c r="I11250">
        <v>1.3360000000000001</v>
      </c>
      <c r="J11250">
        <v>1.2</v>
      </c>
      <c r="K11250">
        <v>1.4570000000000001</v>
      </c>
      <c r="L11250">
        <v>1.1579999999999999</v>
      </c>
      <c r="M11250">
        <v>1.3879999999999999</v>
      </c>
      <c r="N11250">
        <v>1.323</v>
      </c>
      <c r="O11250">
        <v>1.387</v>
      </c>
      <c r="P11250">
        <v>2.298</v>
      </c>
      <c r="Q11250">
        <v>1.9319999999999999</v>
      </c>
      <c r="R11250">
        <v>1.492</v>
      </c>
      <c r="S11250">
        <v>2.1669999999999998</v>
      </c>
      <c r="T11250">
        <v>1.859</v>
      </c>
      <c r="U11250">
        <v>1.891</v>
      </c>
      <c r="V11250">
        <v>1.7929999999999999</v>
      </c>
      <c r="W11250">
        <v>1.8260000000000001</v>
      </c>
      <c r="X11250">
        <v>1.8740000000000001</v>
      </c>
      <c r="Y11250">
        <v>2.2480000000000002</v>
      </c>
      <c r="Z11250">
        <v>2.4209999999999998</v>
      </c>
      <c r="AA11250">
        <v>1.8</v>
      </c>
      <c r="AB11250">
        <v>1.9</v>
      </c>
    </row>
    <row r="11251" spans="1:28" x14ac:dyDescent="0.25">
      <c r="A11251" t="s">
        <v>12009</v>
      </c>
      <c r="B11251">
        <v>0.308</v>
      </c>
      <c r="C11251">
        <v>0.30299999999999999</v>
      </c>
      <c r="D11251">
        <v>0.17899999999999999</v>
      </c>
      <c r="E11251">
        <v>0.224</v>
      </c>
      <c r="F11251">
        <v>0.111</v>
      </c>
      <c r="G11251">
        <v>0.19700000000000001</v>
      </c>
      <c r="H11251">
        <v>0.17499999999999999</v>
      </c>
      <c r="I11251">
        <v>0.183</v>
      </c>
      <c r="J11251">
        <v>9.4E-2</v>
      </c>
      <c r="K11251">
        <v>0.22600000000000001</v>
      </c>
      <c r="L11251">
        <v>0.182</v>
      </c>
      <c r="M11251">
        <v>0.50700000000000001</v>
      </c>
      <c r="N11251">
        <v>0.50600000000000001</v>
      </c>
      <c r="O11251">
        <v>0.25</v>
      </c>
      <c r="P11251">
        <v>0.35599999999999998</v>
      </c>
      <c r="Q11251">
        <v>0.38700000000000001</v>
      </c>
      <c r="R11251">
        <v>0.47699999999999998</v>
      </c>
      <c r="S11251">
        <v>0.33900000000000002</v>
      </c>
      <c r="T11251">
        <v>0.40500000000000003</v>
      </c>
      <c r="U11251">
        <v>0.438</v>
      </c>
      <c r="V11251">
        <v>0.442</v>
      </c>
      <c r="W11251">
        <v>0.53900000000000003</v>
      </c>
      <c r="X11251">
        <v>0.48799999999999999</v>
      </c>
      <c r="Y11251">
        <v>1.129</v>
      </c>
      <c r="Z11251">
        <v>1.075</v>
      </c>
      <c r="AA11251">
        <v>0.9</v>
      </c>
      <c r="AB11251">
        <v>1</v>
      </c>
    </row>
    <row r="11252" spans="1:28" x14ac:dyDescent="0.25">
      <c r="A11252" t="s">
        <v>12010</v>
      </c>
      <c r="B11252">
        <v>0.35499999999999998</v>
      </c>
      <c r="C11252">
        <v>0.5</v>
      </c>
      <c r="D11252">
        <v>0.34399999999999997</v>
      </c>
      <c r="E11252">
        <v>0.60599999999999998</v>
      </c>
      <c r="F11252">
        <v>0.19400000000000001</v>
      </c>
      <c r="G11252">
        <v>0.51700000000000002</v>
      </c>
      <c r="H11252">
        <v>0.37</v>
      </c>
      <c r="I11252">
        <v>0.53600000000000003</v>
      </c>
      <c r="J11252">
        <v>0.66700000000000004</v>
      </c>
      <c r="K11252">
        <v>0.621</v>
      </c>
      <c r="L11252">
        <v>0.23300000000000001</v>
      </c>
      <c r="M11252">
        <v>0.30299999999999999</v>
      </c>
      <c r="N11252">
        <v>0.27300000000000002</v>
      </c>
      <c r="O11252">
        <v>0.61499999999999999</v>
      </c>
      <c r="P11252">
        <v>0.51100000000000001</v>
      </c>
      <c r="Q11252">
        <v>1.268</v>
      </c>
      <c r="R11252">
        <v>0.61</v>
      </c>
      <c r="S11252">
        <v>0.95499999999999996</v>
      </c>
      <c r="T11252">
        <v>0.53500000000000003</v>
      </c>
      <c r="U11252">
        <v>0.71399999999999997</v>
      </c>
      <c r="V11252">
        <v>0.8</v>
      </c>
      <c r="W11252">
        <v>1.1000000000000001</v>
      </c>
      <c r="X11252">
        <v>1.22</v>
      </c>
      <c r="Y11252">
        <v>0.875</v>
      </c>
      <c r="Z11252">
        <v>0.75</v>
      </c>
      <c r="AA11252">
        <v>1</v>
      </c>
      <c r="AB11252">
        <v>1</v>
      </c>
    </row>
    <row r="11253" spans="1:28" x14ac:dyDescent="0.25">
      <c r="A11253" t="s">
        <v>12011</v>
      </c>
      <c r="P11253">
        <v>8.3000000000000004E-2</v>
      </c>
      <c r="Q11253">
        <v>0.08</v>
      </c>
      <c r="R11253">
        <v>0</v>
      </c>
      <c r="S11253">
        <v>0</v>
      </c>
      <c r="T11253">
        <v>0.17599999999999999</v>
      </c>
      <c r="U11253">
        <v>8.6999999999999994E-2</v>
      </c>
      <c r="V11253">
        <v>0.24</v>
      </c>
      <c r="W11253">
        <v>0.5</v>
      </c>
      <c r="X11253">
        <v>0.214</v>
      </c>
      <c r="Y11253">
        <v>0.26700000000000002</v>
      </c>
      <c r="AA11253">
        <v>0.2</v>
      </c>
      <c r="AB11253">
        <v>0.3</v>
      </c>
    </row>
    <row r="11254" spans="1:28" x14ac:dyDescent="0.25">
      <c r="A11254" t="s">
        <v>12012</v>
      </c>
      <c r="X11254">
        <v>0.46200000000000002</v>
      </c>
      <c r="Y11254">
        <v>0.52800000000000002</v>
      </c>
      <c r="Z11254">
        <v>0.48</v>
      </c>
      <c r="AA11254">
        <v>0.5</v>
      </c>
      <c r="AB11254">
        <v>0.4</v>
      </c>
    </row>
    <row r="11255" spans="1:28" x14ac:dyDescent="0.25">
      <c r="A11255" t="s">
        <v>12013</v>
      </c>
      <c r="B11255">
        <v>0.76500000000000001</v>
      </c>
      <c r="C11255">
        <v>0.98</v>
      </c>
      <c r="D11255">
        <v>0.88200000000000001</v>
      </c>
      <c r="E11255">
        <v>0.91800000000000004</v>
      </c>
      <c r="F11255">
        <v>1.042</v>
      </c>
      <c r="G11255">
        <v>0.36699999999999999</v>
      </c>
      <c r="H11255">
        <v>0.438</v>
      </c>
      <c r="I11255">
        <v>0.75</v>
      </c>
      <c r="J11255">
        <v>1.1879999999999999</v>
      </c>
      <c r="K11255">
        <v>1.145</v>
      </c>
      <c r="L11255">
        <v>0.79300000000000004</v>
      </c>
      <c r="M11255">
        <v>1.044</v>
      </c>
      <c r="N11255">
        <v>1.9139999999999999</v>
      </c>
      <c r="O11255">
        <v>1.3280000000000001</v>
      </c>
      <c r="P11255">
        <v>1.2989999999999999</v>
      </c>
      <c r="Q11255">
        <v>1.1140000000000001</v>
      </c>
      <c r="R11255">
        <v>1.181</v>
      </c>
      <c r="S11255">
        <v>0.94199999999999995</v>
      </c>
      <c r="T11255">
        <v>1.1879999999999999</v>
      </c>
      <c r="U11255">
        <v>1.7450000000000001</v>
      </c>
      <c r="V11255">
        <v>2.7890000000000001</v>
      </c>
      <c r="W11255">
        <v>3.762</v>
      </c>
      <c r="X11255">
        <v>3.5379999999999998</v>
      </c>
      <c r="Y11255">
        <v>4.7590000000000003</v>
      </c>
      <c r="Z11255">
        <v>7.5</v>
      </c>
      <c r="AA11255">
        <v>4.9000000000000004</v>
      </c>
      <c r="AB11255">
        <v>4.7</v>
      </c>
    </row>
    <row r="11256" spans="1:28" x14ac:dyDescent="0.25">
      <c r="A11256" t="s">
        <v>12014</v>
      </c>
      <c r="O11256">
        <v>0.32600000000000001</v>
      </c>
      <c r="P11256">
        <v>0.45300000000000001</v>
      </c>
      <c r="Q11256">
        <v>0.40699999999999997</v>
      </c>
      <c r="R11256">
        <v>0.63300000000000001</v>
      </c>
      <c r="S11256">
        <v>0.64500000000000002</v>
      </c>
      <c r="T11256">
        <v>0.85499999999999998</v>
      </c>
      <c r="U11256">
        <v>1.2370000000000001</v>
      </c>
      <c r="V11256">
        <v>1.724</v>
      </c>
      <c r="W11256">
        <v>1.361</v>
      </c>
      <c r="X11256">
        <v>1.512</v>
      </c>
      <c r="Y11256">
        <v>1.7789999999999999</v>
      </c>
      <c r="Z11256">
        <v>1.54</v>
      </c>
      <c r="AA11256">
        <v>0.9</v>
      </c>
      <c r="AB11256">
        <v>1.5</v>
      </c>
    </row>
    <row r="11257" spans="1:28" x14ac:dyDescent="0.25">
      <c r="A11257" t="s">
        <v>12015</v>
      </c>
      <c r="B11257">
        <v>2.0419999999999998</v>
      </c>
      <c r="C11257">
        <v>2.3769999999999998</v>
      </c>
      <c r="D11257">
        <v>2.81</v>
      </c>
      <c r="E11257">
        <v>3.2410000000000001</v>
      </c>
      <c r="F11257">
        <v>3.2109999999999999</v>
      </c>
      <c r="G11257">
        <v>3.8210000000000002</v>
      </c>
      <c r="H11257">
        <v>3.323</v>
      </c>
      <c r="I11257">
        <v>3.6429999999999998</v>
      </c>
      <c r="J11257">
        <v>3.4260000000000002</v>
      </c>
      <c r="K11257">
        <v>3.7530000000000001</v>
      </c>
      <c r="L11257">
        <v>4.2859999999999996</v>
      </c>
      <c r="M11257">
        <v>4.6779999999999999</v>
      </c>
      <c r="N11257">
        <v>4.4059999999999997</v>
      </c>
      <c r="O11257">
        <v>4.1760000000000002</v>
      </c>
      <c r="P11257">
        <v>4.7919999999999998</v>
      </c>
      <c r="Q11257">
        <v>5.2530000000000001</v>
      </c>
      <c r="R11257">
        <v>6.3639999999999999</v>
      </c>
      <c r="S11257">
        <v>6.1870000000000003</v>
      </c>
      <c r="T11257">
        <v>5.4850000000000003</v>
      </c>
      <c r="U11257">
        <v>5.7279999999999998</v>
      </c>
      <c r="V11257">
        <v>6.6550000000000002</v>
      </c>
      <c r="W11257">
        <v>6.3650000000000002</v>
      </c>
      <c r="X11257">
        <v>5.9880000000000004</v>
      </c>
      <c r="Y11257">
        <v>7.8419999999999996</v>
      </c>
      <c r="Z11257">
        <v>8.2089999999999996</v>
      </c>
      <c r="AA11257">
        <v>7.5</v>
      </c>
      <c r="AB11257">
        <v>7.1</v>
      </c>
    </row>
    <row r="11258" spans="1:28" x14ac:dyDescent="0.25">
      <c r="A11258" t="s">
        <v>12016</v>
      </c>
      <c r="B11258">
        <v>1.208</v>
      </c>
      <c r="C11258">
        <v>1.0680000000000001</v>
      </c>
      <c r="D11258">
        <v>1.05</v>
      </c>
      <c r="E11258">
        <v>1.022</v>
      </c>
      <c r="F11258">
        <v>1.119</v>
      </c>
      <c r="G11258">
        <v>1.401</v>
      </c>
      <c r="H11258">
        <v>1.589</v>
      </c>
      <c r="I11258">
        <v>1.2589999999999999</v>
      </c>
      <c r="J11258">
        <v>1.2509999999999999</v>
      </c>
      <c r="K11258">
        <v>1.5640000000000001</v>
      </c>
      <c r="L11258">
        <v>1.4550000000000001</v>
      </c>
      <c r="M11258">
        <v>1.3340000000000001</v>
      </c>
      <c r="N11258">
        <v>1.075</v>
      </c>
      <c r="O11258">
        <v>0.99</v>
      </c>
      <c r="P11258">
        <v>1.083</v>
      </c>
      <c r="Q11258">
        <v>1.1100000000000001</v>
      </c>
      <c r="R11258">
        <v>1.3380000000000001</v>
      </c>
      <c r="S11258">
        <v>1.198</v>
      </c>
      <c r="T11258">
        <v>1.1160000000000001</v>
      </c>
      <c r="U11258">
        <v>1.165</v>
      </c>
      <c r="V11258">
        <v>1.3080000000000001</v>
      </c>
      <c r="W11258">
        <v>1.367</v>
      </c>
      <c r="X11258">
        <v>1.391</v>
      </c>
      <c r="Y11258">
        <v>2.0659999999999998</v>
      </c>
      <c r="Z11258">
        <v>1.5940000000000001</v>
      </c>
      <c r="AA11258">
        <v>1.4</v>
      </c>
      <c r="AB11258">
        <v>1.5</v>
      </c>
    </row>
    <row r="11259" spans="1:28" x14ac:dyDescent="0.25">
      <c r="A11259" t="s">
        <v>12017</v>
      </c>
      <c r="B11259">
        <v>0.57999999999999996</v>
      </c>
      <c r="C11259">
        <v>0.627</v>
      </c>
      <c r="D11259">
        <v>0.47</v>
      </c>
      <c r="E11259">
        <v>0.52</v>
      </c>
      <c r="F11259">
        <v>0.438</v>
      </c>
      <c r="G11259">
        <v>0.30299999999999999</v>
      </c>
      <c r="H11259">
        <v>0.46100000000000002</v>
      </c>
      <c r="I11259">
        <v>0.42099999999999999</v>
      </c>
      <c r="J11259">
        <v>0.621</v>
      </c>
      <c r="K11259">
        <v>0.56899999999999995</v>
      </c>
      <c r="L11259">
        <v>0.4</v>
      </c>
      <c r="M11259">
        <v>0.47099999999999997</v>
      </c>
      <c r="N11259">
        <v>0.51200000000000001</v>
      </c>
      <c r="O11259">
        <v>0.438</v>
      </c>
      <c r="P11259">
        <v>0.47399999999999998</v>
      </c>
      <c r="Q11259">
        <v>0.47899999999999998</v>
      </c>
      <c r="R11259">
        <v>0.68700000000000006</v>
      </c>
      <c r="S11259">
        <v>0.746</v>
      </c>
      <c r="T11259">
        <v>0.54700000000000004</v>
      </c>
      <c r="U11259">
        <v>0.61699999999999999</v>
      </c>
      <c r="V11259">
        <v>0.73099999999999998</v>
      </c>
      <c r="W11259">
        <v>0.92900000000000005</v>
      </c>
      <c r="X11259">
        <v>1.224</v>
      </c>
      <c r="Y11259">
        <v>1.6679999999999999</v>
      </c>
      <c r="Z11259">
        <v>1.948</v>
      </c>
      <c r="AA11259">
        <v>1.9</v>
      </c>
      <c r="AB11259">
        <v>1.8</v>
      </c>
    </row>
    <row r="11260" spans="1:28" x14ac:dyDescent="0.25">
      <c r="A11260" t="s">
        <v>12018</v>
      </c>
      <c r="C11260">
        <v>3.1E-2</v>
      </c>
      <c r="D11260">
        <v>7.6999999999999999E-2</v>
      </c>
      <c r="E11260">
        <v>5.2999999999999999E-2</v>
      </c>
      <c r="F11260">
        <v>4.9000000000000002E-2</v>
      </c>
      <c r="G11260">
        <v>4.1000000000000002E-2</v>
      </c>
    </row>
    <row r="11261" spans="1:28" x14ac:dyDescent="0.25">
      <c r="A11261" t="s">
        <v>12019</v>
      </c>
      <c r="O11261">
        <v>1.8</v>
      </c>
      <c r="P11261">
        <v>1.577</v>
      </c>
      <c r="Q11261">
        <v>1.716</v>
      </c>
      <c r="R11261">
        <v>2.206</v>
      </c>
      <c r="S11261">
        <v>2.3969999999999998</v>
      </c>
      <c r="T11261">
        <v>1.843</v>
      </c>
      <c r="U11261">
        <v>1.8180000000000001</v>
      </c>
      <c r="V11261">
        <v>1.9550000000000001</v>
      </c>
      <c r="W11261">
        <v>1.9730000000000001</v>
      </c>
      <c r="X11261">
        <v>2.113</v>
      </c>
      <c r="Y11261">
        <v>3.0230000000000001</v>
      </c>
      <c r="Z11261">
        <v>2.8620000000000001</v>
      </c>
      <c r="AA11261">
        <v>2.2000000000000002</v>
      </c>
      <c r="AB11261">
        <v>1.8</v>
      </c>
    </row>
    <row r="11262" spans="1:28" x14ac:dyDescent="0.25">
      <c r="A11262" t="s">
        <v>12020</v>
      </c>
      <c r="B11262">
        <v>0.29699999999999999</v>
      </c>
      <c r="C11262">
        <v>0.29599999999999999</v>
      </c>
      <c r="D11262">
        <v>0.27200000000000002</v>
      </c>
      <c r="E11262">
        <v>0.108</v>
      </c>
      <c r="F11262">
        <v>0.09</v>
      </c>
      <c r="G11262">
        <v>0.122</v>
      </c>
      <c r="H11262">
        <v>0.122</v>
      </c>
      <c r="I11262">
        <v>0.106</v>
      </c>
      <c r="J11262">
        <v>0.11700000000000001</v>
      </c>
      <c r="K11262">
        <v>0.16800000000000001</v>
      </c>
      <c r="L11262">
        <v>0.184</v>
      </c>
      <c r="M11262">
        <v>0.27600000000000002</v>
      </c>
      <c r="N11262">
        <v>0.186</v>
      </c>
      <c r="O11262">
        <v>0.11</v>
      </c>
      <c r="P11262">
        <v>0.13600000000000001</v>
      </c>
      <c r="Q11262">
        <v>0.185</v>
      </c>
      <c r="R11262">
        <v>0.10100000000000001</v>
      </c>
      <c r="S11262">
        <v>5.7000000000000002E-2</v>
      </c>
      <c r="T11262">
        <v>0.14699999999999999</v>
      </c>
      <c r="U11262">
        <v>8.2000000000000003E-2</v>
      </c>
      <c r="V11262">
        <v>5.7000000000000002E-2</v>
      </c>
      <c r="W11262">
        <v>0.26</v>
      </c>
      <c r="X11262">
        <v>0.13600000000000001</v>
      </c>
      <c r="Y11262">
        <v>0.22900000000000001</v>
      </c>
      <c r="Z11262">
        <v>0.17299999999999999</v>
      </c>
      <c r="AA11262">
        <v>0.3</v>
      </c>
      <c r="AB11262">
        <v>0.1</v>
      </c>
    </row>
    <row r="11263" spans="1:28" x14ac:dyDescent="0.25">
      <c r="A11263" t="s">
        <v>12021</v>
      </c>
      <c r="E11263">
        <v>6.0000000000000001E-3</v>
      </c>
      <c r="F11263">
        <v>3.5999999999999997E-2</v>
      </c>
      <c r="G11263">
        <v>0</v>
      </c>
    </row>
    <row r="11264" spans="1:28" x14ac:dyDescent="0.25">
      <c r="A11264" t="s">
        <v>12022</v>
      </c>
      <c r="T11264">
        <v>0.96199999999999997</v>
      </c>
      <c r="U11264">
        <v>0.5</v>
      </c>
    </row>
    <row r="11265" spans="1:28" x14ac:dyDescent="0.25">
      <c r="A11265" t="s">
        <v>12023</v>
      </c>
      <c r="H11265">
        <v>8.3160000000000007</v>
      </c>
      <c r="I11265">
        <v>9.6240000000000006</v>
      </c>
      <c r="J11265">
        <v>9.8759999999999994</v>
      </c>
      <c r="K11265">
        <v>9.6199999999999992</v>
      </c>
      <c r="L11265">
        <v>9.4250000000000007</v>
      </c>
      <c r="M11265">
        <v>8.8339999999999996</v>
      </c>
      <c r="N11265">
        <v>8.7910000000000004</v>
      </c>
      <c r="O11265">
        <v>8.3539999999999992</v>
      </c>
      <c r="P11265">
        <v>7.3979999999999997</v>
      </c>
      <c r="Q11265">
        <v>7.2510000000000003</v>
      </c>
      <c r="R11265">
        <v>7.2539999999999996</v>
      </c>
      <c r="S11265">
        <v>6.5640000000000001</v>
      </c>
      <c r="T11265">
        <v>5.9119999999999999</v>
      </c>
      <c r="U11265">
        <v>6.54</v>
      </c>
      <c r="V11265">
        <v>5.2359999999999998</v>
      </c>
      <c r="W11265">
        <v>4.8280000000000003</v>
      </c>
      <c r="X11265">
        <v>4.87</v>
      </c>
      <c r="Y11265">
        <v>5.9109999999999996</v>
      </c>
      <c r="Z11265">
        <v>7.3810000000000002</v>
      </c>
      <c r="AA11265">
        <v>7</v>
      </c>
      <c r="AB11265">
        <v>6.1</v>
      </c>
    </row>
    <row r="11266" spans="1:28" x14ac:dyDescent="0.25">
      <c r="A11266" t="s">
        <v>12024</v>
      </c>
      <c r="K11266">
        <v>0.317</v>
      </c>
      <c r="L11266">
        <v>0.36599999999999999</v>
      </c>
      <c r="M11266">
        <v>0.75900000000000001</v>
      </c>
      <c r="N11266">
        <v>0.86699999999999999</v>
      </c>
      <c r="O11266">
        <v>0.45100000000000001</v>
      </c>
      <c r="P11266">
        <v>0.88</v>
      </c>
      <c r="Q11266">
        <v>0.72</v>
      </c>
      <c r="R11266">
        <v>0.83</v>
      </c>
      <c r="S11266">
        <v>1.27</v>
      </c>
      <c r="T11266">
        <v>1.24</v>
      </c>
      <c r="U11266">
        <v>1.25</v>
      </c>
      <c r="V11266">
        <v>1.43</v>
      </c>
      <c r="W11266">
        <v>1.83</v>
      </c>
      <c r="X11266">
        <v>1.66</v>
      </c>
      <c r="Y11266">
        <v>1.08</v>
      </c>
      <c r="Z11266">
        <v>1.718</v>
      </c>
      <c r="AA11266">
        <v>1.7</v>
      </c>
      <c r="AB11266">
        <v>1.1000000000000001</v>
      </c>
    </row>
    <row r="11267" spans="1:28" x14ac:dyDescent="0.25">
      <c r="A11267" t="s">
        <v>12025</v>
      </c>
      <c r="B11267">
        <v>2.7490000000000001</v>
      </c>
    </row>
    <row r="11268" spans="1:28" x14ac:dyDescent="0.25">
      <c r="A11268" t="s">
        <v>12026</v>
      </c>
      <c r="B11268">
        <v>2.1230000000000002</v>
      </c>
      <c r="C11268">
        <v>2.411</v>
      </c>
      <c r="D11268">
        <v>2.7090000000000001</v>
      </c>
      <c r="E11268">
        <v>2.6219999999999999</v>
      </c>
      <c r="F11268">
        <v>2.3969999999999998</v>
      </c>
      <c r="G11268">
        <v>2.911</v>
      </c>
      <c r="H11268">
        <v>2.8820000000000001</v>
      </c>
      <c r="I11268">
        <v>2.8029999999999999</v>
      </c>
      <c r="J11268">
        <v>2.7330000000000001</v>
      </c>
      <c r="K11268">
        <v>2.641</v>
      </c>
      <c r="L11268">
        <v>2.8959999999999999</v>
      </c>
      <c r="M11268">
        <v>2.9510000000000001</v>
      </c>
      <c r="N11268">
        <v>2.9390000000000001</v>
      </c>
      <c r="O11268">
        <v>2.875</v>
      </c>
      <c r="P11268">
        <v>2.5510000000000002</v>
      </c>
      <c r="Q11268">
        <v>2.734</v>
      </c>
      <c r="R11268">
        <v>2.2429999999999999</v>
      </c>
      <c r="S11268">
        <v>1.7869999999999999</v>
      </c>
      <c r="T11268">
        <v>2.0680000000000001</v>
      </c>
      <c r="U11268">
        <v>2.536</v>
      </c>
      <c r="V11268">
        <v>1.744</v>
      </c>
      <c r="W11268">
        <v>2.1579999999999999</v>
      </c>
      <c r="X11268">
        <v>1.571</v>
      </c>
      <c r="Y11268">
        <v>1.7589999999999999</v>
      </c>
      <c r="Z11268">
        <v>1.845</v>
      </c>
      <c r="AA11268">
        <v>1.5</v>
      </c>
      <c r="AB11268">
        <v>1.4</v>
      </c>
    </row>
    <row r="11269" spans="1:28" x14ac:dyDescent="0.25">
      <c r="A11269" t="s">
        <v>12027</v>
      </c>
      <c r="B11269">
        <v>1.345</v>
      </c>
      <c r="C11269">
        <v>1.2729999999999999</v>
      </c>
      <c r="D11269">
        <v>1.5469999999999999</v>
      </c>
      <c r="E11269">
        <v>2.0539999999999998</v>
      </c>
      <c r="F11269">
        <v>1.583</v>
      </c>
      <c r="G11269">
        <v>1.548</v>
      </c>
      <c r="H11269">
        <v>1.7629999999999999</v>
      </c>
      <c r="I11269">
        <v>1.714</v>
      </c>
      <c r="J11269">
        <v>1.681</v>
      </c>
      <c r="K11269">
        <v>1.8620000000000001</v>
      </c>
      <c r="L11269">
        <v>1.7070000000000001</v>
      </c>
      <c r="M11269">
        <v>1.764</v>
      </c>
      <c r="N11269">
        <v>1.8959999999999999</v>
      </c>
      <c r="O11269">
        <v>2.1680000000000001</v>
      </c>
      <c r="P11269">
        <v>2.0569999999999999</v>
      </c>
      <c r="Q11269">
        <v>2.3290000000000002</v>
      </c>
      <c r="R11269">
        <v>2.3879999999999999</v>
      </c>
      <c r="S11269">
        <v>2.3929999999999998</v>
      </c>
      <c r="T11269">
        <v>2.613</v>
      </c>
      <c r="U11269">
        <v>2.669</v>
      </c>
      <c r="V11269">
        <v>2.5609999999999999</v>
      </c>
      <c r="W11269">
        <v>2.8839999999999999</v>
      </c>
      <c r="X11269">
        <v>2.7949999999999999</v>
      </c>
      <c r="Y11269">
        <v>3.3959999999999999</v>
      </c>
      <c r="Z11269">
        <v>3.8420000000000001</v>
      </c>
      <c r="AA11269">
        <v>4.3</v>
      </c>
      <c r="AB11269">
        <v>3.5</v>
      </c>
    </row>
    <row r="11270" spans="1:28" x14ac:dyDescent="0.25">
      <c r="A11270" t="s">
        <v>12028</v>
      </c>
      <c r="B11270">
        <v>10.025</v>
      </c>
      <c r="C11270">
        <v>9.5709999999999997</v>
      </c>
      <c r="D11270">
        <v>9.8659999999999997</v>
      </c>
      <c r="E11270">
        <v>9.6660000000000004</v>
      </c>
      <c r="F11270">
        <v>9.8360000000000003</v>
      </c>
      <c r="G11270">
        <v>8.84</v>
      </c>
      <c r="H11270">
        <v>8.1419999999999995</v>
      </c>
      <c r="I11270">
        <v>7.8220000000000001</v>
      </c>
      <c r="J11270">
        <v>7.093</v>
      </c>
      <c r="K11270">
        <v>6.7729999999999997</v>
      </c>
      <c r="L11270">
        <v>6.42</v>
      </c>
      <c r="M11270">
        <v>5.9420000000000002</v>
      </c>
      <c r="N11270">
        <v>6.0570000000000004</v>
      </c>
      <c r="O11270">
        <v>6.1879999999999997</v>
      </c>
      <c r="P11270">
        <v>5.5270000000000001</v>
      </c>
      <c r="Q11270">
        <v>5.3719999999999999</v>
      </c>
      <c r="R11270">
        <v>5.0359999999999996</v>
      </c>
      <c r="S11270">
        <v>4.7770000000000001</v>
      </c>
      <c r="T11270">
        <v>4.4269999999999996</v>
      </c>
      <c r="U11270">
        <v>4.3979999999999997</v>
      </c>
      <c r="V11270">
        <v>3.8130000000000002</v>
      </c>
      <c r="W11270">
        <v>3.7349999999999999</v>
      </c>
      <c r="X11270">
        <v>3.6110000000000002</v>
      </c>
      <c r="Y11270">
        <v>4.2720000000000002</v>
      </c>
      <c r="Z11270">
        <v>5.069</v>
      </c>
      <c r="AA11270">
        <v>5.3</v>
      </c>
      <c r="AB11270">
        <v>3.2</v>
      </c>
    </row>
    <row r="11271" spans="1:28" x14ac:dyDescent="0.25">
      <c r="A11271" t="s">
        <v>12029</v>
      </c>
      <c r="C11271">
        <v>1.6359999999999999</v>
      </c>
    </row>
    <row r="11272" spans="1:28" x14ac:dyDescent="0.25">
      <c r="A11272" t="s">
        <v>12030</v>
      </c>
      <c r="B11272">
        <v>2.0640000000000001</v>
      </c>
      <c r="C11272">
        <v>2.3420000000000001</v>
      </c>
      <c r="D11272">
        <v>2.1360000000000001</v>
      </c>
      <c r="E11272">
        <v>2.3690000000000002</v>
      </c>
      <c r="F11272">
        <v>2.4049999999999998</v>
      </c>
      <c r="G11272">
        <v>2.698</v>
      </c>
      <c r="H11272">
        <v>2.637</v>
      </c>
      <c r="I11272">
        <v>2.6259999999999999</v>
      </c>
      <c r="J11272">
        <v>2.786</v>
      </c>
      <c r="K11272">
        <v>2.9180000000000001</v>
      </c>
      <c r="L11272">
        <v>2.9710000000000001</v>
      </c>
      <c r="M11272">
        <v>3.6110000000000002</v>
      </c>
      <c r="N11272">
        <v>3.5030000000000001</v>
      </c>
      <c r="O11272">
        <v>4.1189999999999998</v>
      </c>
      <c r="P11272">
        <v>4.1920000000000002</v>
      </c>
      <c r="Q11272">
        <v>4.0389999999999997</v>
      </c>
      <c r="R11272">
        <v>4.2409999999999997</v>
      </c>
      <c r="S11272">
        <v>4.4050000000000002</v>
      </c>
      <c r="T11272">
        <v>3.859</v>
      </c>
      <c r="U11272">
        <v>3.754</v>
      </c>
      <c r="V11272">
        <v>3.5630000000000002</v>
      </c>
      <c r="W11272">
        <v>3.6930000000000001</v>
      </c>
      <c r="X11272">
        <v>3.871</v>
      </c>
      <c r="Y11272">
        <v>4.1020000000000003</v>
      </c>
      <c r="Z11272">
        <v>4.3689999999999998</v>
      </c>
      <c r="AA11272">
        <v>4.0999999999999996</v>
      </c>
      <c r="AB11272">
        <v>3.8</v>
      </c>
    </row>
    <row r="11273" spans="1:28" x14ac:dyDescent="0.25">
      <c r="A11273" t="s">
        <v>12031</v>
      </c>
      <c r="B11273">
        <v>6.08</v>
      </c>
      <c r="C11273">
        <v>6.0890000000000004</v>
      </c>
      <c r="D11273">
        <v>5.6539999999999999</v>
      </c>
      <c r="E11273">
        <v>5.7460000000000004</v>
      </c>
      <c r="F11273">
        <v>5.4459999999999997</v>
      </c>
      <c r="G11273">
        <v>4.5190000000000001</v>
      </c>
      <c r="H11273">
        <v>4.2309999999999999</v>
      </c>
      <c r="I11273">
        <v>3.7890000000000001</v>
      </c>
      <c r="J11273">
        <v>4.641</v>
      </c>
      <c r="K11273">
        <v>4.6070000000000002</v>
      </c>
      <c r="L11273">
        <v>3.9940000000000002</v>
      </c>
      <c r="M11273">
        <v>3.9340000000000002</v>
      </c>
      <c r="N11273">
        <v>3.569</v>
      </c>
      <c r="O11273">
        <v>3.8610000000000002</v>
      </c>
      <c r="P11273">
        <v>3.6629999999999998</v>
      </c>
      <c r="Q11273">
        <v>3.8370000000000002</v>
      </c>
      <c r="R11273">
        <v>3.734</v>
      </c>
      <c r="S11273">
        <v>3.84</v>
      </c>
      <c r="T11273">
        <v>3.597</v>
      </c>
      <c r="U11273">
        <v>3.0840000000000001</v>
      </c>
      <c r="V11273">
        <v>3.3119999999999998</v>
      </c>
      <c r="W11273">
        <v>2.855</v>
      </c>
      <c r="X11273">
        <v>3.1819999999999999</v>
      </c>
      <c r="Y11273">
        <v>4.3140000000000001</v>
      </c>
      <c r="Z11273">
        <v>4.6260000000000003</v>
      </c>
      <c r="AA11273">
        <v>3.5</v>
      </c>
      <c r="AB11273">
        <v>2.6</v>
      </c>
    </row>
    <row r="11274" spans="1:28" x14ac:dyDescent="0.25">
      <c r="A11274" t="s">
        <v>12032</v>
      </c>
      <c r="B11274">
        <v>1.1100000000000001</v>
      </c>
      <c r="C11274">
        <v>1.1970000000000001</v>
      </c>
      <c r="D11274">
        <v>1.4319999999999999</v>
      </c>
      <c r="E11274">
        <v>1.744</v>
      </c>
      <c r="F11274">
        <v>1.5880000000000001</v>
      </c>
      <c r="G11274">
        <v>1.2689999999999999</v>
      </c>
      <c r="H11274">
        <v>1.345</v>
      </c>
      <c r="I11274">
        <v>2.0190000000000001</v>
      </c>
      <c r="J11274">
        <v>1.6339999999999999</v>
      </c>
      <c r="K11274">
        <v>2.016</v>
      </c>
      <c r="L11274">
        <v>2.3639999999999999</v>
      </c>
      <c r="M11274">
        <v>2.1960000000000002</v>
      </c>
      <c r="N11274">
        <v>1.899</v>
      </c>
      <c r="O11274">
        <v>1.869</v>
      </c>
      <c r="P11274">
        <v>2.0779999999999998</v>
      </c>
      <c r="Q11274">
        <v>1.873</v>
      </c>
      <c r="R11274">
        <v>1.859</v>
      </c>
      <c r="S11274">
        <v>1.8520000000000001</v>
      </c>
      <c r="T11274">
        <v>1.5649999999999999</v>
      </c>
      <c r="U11274">
        <v>1.403</v>
      </c>
      <c r="V11274">
        <v>1.6890000000000001</v>
      </c>
      <c r="W11274">
        <v>2.5110000000000001</v>
      </c>
      <c r="X11274">
        <v>1.9510000000000001</v>
      </c>
      <c r="Y11274">
        <v>2.3650000000000002</v>
      </c>
      <c r="Z11274">
        <v>3.2850000000000001</v>
      </c>
      <c r="AA11274">
        <v>3.3</v>
      </c>
      <c r="AB11274">
        <v>2.2999999999999998</v>
      </c>
    </row>
    <row r="11275" spans="1:28" x14ac:dyDescent="0.25">
      <c r="A11275" t="s">
        <v>12033</v>
      </c>
      <c r="B11275">
        <v>0.78</v>
      </c>
      <c r="C11275">
        <v>0.88</v>
      </c>
      <c r="D11275">
        <v>1.0940000000000001</v>
      </c>
      <c r="E11275">
        <v>1.163</v>
      </c>
    </row>
    <row r="11276" spans="1:28" x14ac:dyDescent="0.25">
      <c r="A11276" t="s">
        <v>12034</v>
      </c>
      <c r="C11276">
        <v>2.766</v>
      </c>
      <c r="D11276">
        <v>2.5390000000000001</v>
      </c>
      <c r="E11276">
        <v>2.4620000000000002</v>
      </c>
      <c r="F11276">
        <v>2.472</v>
      </c>
      <c r="G11276">
        <v>2.5139999999999998</v>
      </c>
      <c r="H11276">
        <v>2.7269999999999999</v>
      </c>
    </row>
    <row r="11277" spans="1:28" x14ac:dyDescent="0.25">
      <c r="A11277" t="s">
        <v>12035</v>
      </c>
      <c r="B11277">
        <v>2</v>
      </c>
      <c r="C11277">
        <v>0.55200000000000005</v>
      </c>
      <c r="L11277">
        <v>7.3860000000000001</v>
      </c>
      <c r="M11277">
        <v>7.32</v>
      </c>
      <c r="N11277">
        <v>6.492</v>
      </c>
      <c r="O11277">
        <v>10.552</v>
      </c>
      <c r="P11277">
        <v>9.9700000000000006</v>
      </c>
      <c r="Q11277">
        <v>10.375</v>
      </c>
      <c r="R11277">
        <v>10.302</v>
      </c>
      <c r="S11277">
        <v>10.238</v>
      </c>
      <c r="T11277">
        <v>10.86</v>
      </c>
      <c r="U11277">
        <v>5.6859999999999999</v>
      </c>
      <c r="V11277">
        <v>7.3440000000000003</v>
      </c>
      <c r="W11277">
        <v>8.3130000000000006</v>
      </c>
      <c r="X11277">
        <v>9.577</v>
      </c>
      <c r="Y11277">
        <v>14.234999999999999</v>
      </c>
      <c r="Z11277">
        <v>16.337</v>
      </c>
      <c r="AA11277">
        <v>10.6</v>
      </c>
      <c r="AB11277">
        <v>8.6999999999999993</v>
      </c>
    </row>
    <row r="11278" spans="1:28" x14ac:dyDescent="0.25">
      <c r="A11278" t="s">
        <v>12036</v>
      </c>
      <c r="R11278">
        <v>5.4859999999999998</v>
      </c>
      <c r="S11278">
        <v>5.4130000000000003</v>
      </c>
      <c r="T11278">
        <v>4.9610000000000003</v>
      </c>
      <c r="U11278">
        <v>4.8330000000000002</v>
      </c>
      <c r="V11278">
        <v>5.8719999999999999</v>
      </c>
      <c r="W11278">
        <v>5.7119999999999997</v>
      </c>
      <c r="X11278">
        <v>5.8689999999999998</v>
      </c>
      <c r="Y11278">
        <v>7.5090000000000003</v>
      </c>
      <c r="Z11278">
        <v>6.476</v>
      </c>
      <c r="AA11278">
        <v>6.2</v>
      </c>
      <c r="AB11278">
        <v>6.3</v>
      </c>
    </row>
    <row r="11279" spans="1:28" x14ac:dyDescent="0.25">
      <c r="A11279" t="s">
        <v>12037</v>
      </c>
      <c r="B11279">
        <v>0.50700000000000001</v>
      </c>
      <c r="C11279">
        <v>0.78500000000000003</v>
      </c>
      <c r="D11279">
        <v>0.76200000000000001</v>
      </c>
      <c r="E11279">
        <v>0.47699999999999998</v>
      </c>
      <c r="F11279">
        <v>0.49</v>
      </c>
      <c r="G11279">
        <v>0.64100000000000001</v>
      </c>
      <c r="H11279">
        <v>0.56699999999999995</v>
      </c>
      <c r="I11279">
        <v>0.623</v>
      </c>
      <c r="J11279">
        <v>0.435</v>
      </c>
      <c r="K11279">
        <v>0.33</v>
      </c>
      <c r="L11279">
        <v>0.80500000000000005</v>
      </c>
      <c r="M11279">
        <v>0.84899999999999998</v>
      </c>
      <c r="N11279">
        <v>0.56999999999999995</v>
      </c>
      <c r="O11279">
        <v>0.65400000000000003</v>
      </c>
      <c r="P11279">
        <v>0.65800000000000003</v>
      </c>
      <c r="Q11279">
        <v>0.63700000000000001</v>
      </c>
      <c r="R11279">
        <v>0.74</v>
      </c>
      <c r="S11279">
        <v>0.71799999999999997</v>
      </c>
      <c r="T11279">
        <v>0.61199999999999999</v>
      </c>
      <c r="U11279">
        <v>0.79900000000000004</v>
      </c>
      <c r="V11279">
        <v>0.97699999999999998</v>
      </c>
      <c r="W11279">
        <v>0.93200000000000005</v>
      </c>
      <c r="X11279">
        <v>1.0229999999999999</v>
      </c>
      <c r="Y11279">
        <v>1.3740000000000001</v>
      </c>
      <c r="Z11279">
        <v>1.54</v>
      </c>
      <c r="AA11279">
        <v>1.2</v>
      </c>
      <c r="AB11279">
        <v>1.5</v>
      </c>
    </row>
    <row r="11280" spans="1:28" x14ac:dyDescent="0.25">
      <c r="A11280" t="s">
        <v>12038</v>
      </c>
      <c r="B11280">
        <v>5.2489999999999997</v>
      </c>
      <c r="C11280">
        <v>5.2910000000000004</v>
      </c>
      <c r="D11280">
        <v>4.9829999999999997</v>
      </c>
      <c r="E11280">
        <v>5.298</v>
      </c>
      <c r="F11280">
        <v>5.3570000000000002</v>
      </c>
      <c r="G11280">
        <v>5.2709999999999999</v>
      </c>
      <c r="H11280">
        <v>6.05</v>
      </c>
      <c r="I11280">
        <v>6.3550000000000004</v>
      </c>
      <c r="J11280">
        <v>6.2329999999999997</v>
      </c>
      <c r="K11280">
        <v>6.726</v>
      </c>
      <c r="L11280">
        <v>6.4379999999999997</v>
      </c>
      <c r="M11280">
        <v>7.28</v>
      </c>
      <c r="N11280">
        <v>9.8719999999999999</v>
      </c>
      <c r="O11280">
        <v>5.51</v>
      </c>
      <c r="P11280">
        <v>5.55</v>
      </c>
      <c r="Q11280">
        <v>10.353</v>
      </c>
      <c r="R11280">
        <v>14.308</v>
      </c>
      <c r="S11280">
        <v>9.1050000000000004</v>
      </c>
      <c r="T11280">
        <v>13.648999999999999</v>
      </c>
      <c r="U11280">
        <v>6.202</v>
      </c>
      <c r="V11280">
        <v>10.217000000000001</v>
      </c>
      <c r="W11280">
        <v>14.797000000000001</v>
      </c>
      <c r="X11280">
        <v>11.061999999999999</v>
      </c>
      <c r="Y11280">
        <v>16.239999999999998</v>
      </c>
      <c r="Z11280">
        <v>8.8000000000000007</v>
      </c>
      <c r="AA11280">
        <v>10.7</v>
      </c>
      <c r="AB11280">
        <v>11</v>
      </c>
    </row>
    <row r="11281" spans="1:28" x14ac:dyDescent="0.25">
      <c r="A11281" t="s">
        <v>12039</v>
      </c>
      <c r="B11281">
        <v>8.9260000000000002</v>
      </c>
      <c r="C11281">
        <v>8.2560000000000002</v>
      </c>
      <c r="D11281">
        <v>7.5270000000000001</v>
      </c>
      <c r="E11281">
        <v>8.4819999999999993</v>
      </c>
      <c r="F11281">
        <v>7.7</v>
      </c>
      <c r="G11281">
        <v>7.5990000000000002</v>
      </c>
      <c r="H11281">
        <v>7.4539999999999997</v>
      </c>
      <c r="I11281">
        <v>7.5170000000000003</v>
      </c>
      <c r="J11281">
        <v>6.52</v>
      </c>
      <c r="K11281">
        <v>6.5620000000000003</v>
      </c>
      <c r="L11281">
        <v>6.0279999999999996</v>
      </c>
      <c r="M11281">
        <v>5.5579999999999998</v>
      </c>
      <c r="N11281">
        <v>5.9790000000000001</v>
      </c>
      <c r="O11281">
        <v>5.8609999999999998</v>
      </c>
      <c r="P11281">
        <v>4.9420000000000002</v>
      </c>
      <c r="Q11281">
        <v>4.8029999999999999</v>
      </c>
      <c r="R11281">
        <v>4.548</v>
      </c>
      <c r="S11281">
        <v>4.4660000000000002</v>
      </c>
      <c r="T11281">
        <v>4.0369999999999999</v>
      </c>
      <c r="U11281">
        <v>3.6850000000000001</v>
      </c>
      <c r="V11281">
        <v>3.512</v>
      </c>
      <c r="W11281">
        <v>3.9049999999999998</v>
      </c>
      <c r="X11281">
        <v>3.7909999999999999</v>
      </c>
      <c r="Y11281">
        <v>4.1379999999999999</v>
      </c>
      <c r="Z11281">
        <v>3.6120000000000001</v>
      </c>
      <c r="AA11281">
        <v>3.3</v>
      </c>
      <c r="AB11281">
        <v>3.1</v>
      </c>
    </row>
    <row r="11282" spans="1:28" x14ac:dyDescent="0.25">
      <c r="A11282" t="s">
        <v>12040</v>
      </c>
      <c r="B11282">
        <v>1.5649999999999999</v>
      </c>
      <c r="C11282">
        <v>1.474</v>
      </c>
      <c r="D11282">
        <v>2.0619999999999998</v>
      </c>
      <c r="E11282">
        <v>1.2</v>
      </c>
      <c r="F11282">
        <v>1.282</v>
      </c>
      <c r="G11282">
        <v>0.57599999999999996</v>
      </c>
      <c r="H11282">
        <v>0.56499999999999995</v>
      </c>
      <c r="I11282">
        <v>1.0609999999999999</v>
      </c>
      <c r="J11282">
        <v>0.85099999999999998</v>
      </c>
      <c r="K11282">
        <v>0.71199999999999997</v>
      </c>
      <c r="L11282">
        <v>0.82899999999999996</v>
      </c>
      <c r="M11282">
        <v>1.75</v>
      </c>
      <c r="N11282">
        <v>2.0379999999999998</v>
      </c>
      <c r="O11282">
        <v>1.875</v>
      </c>
      <c r="P11282">
        <v>2.9289999999999998</v>
      </c>
      <c r="Q11282">
        <v>2.5059999999999998</v>
      </c>
      <c r="R11282">
        <v>1.958</v>
      </c>
      <c r="S11282">
        <v>2.024</v>
      </c>
      <c r="T11282">
        <v>1.698</v>
      </c>
      <c r="U11282">
        <v>1.8280000000000001</v>
      </c>
      <c r="V11282">
        <v>1.889</v>
      </c>
      <c r="W11282">
        <v>2.1070000000000002</v>
      </c>
      <c r="X11282">
        <v>1.4019999999999999</v>
      </c>
      <c r="Y11282">
        <v>2.3159999999999998</v>
      </c>
      <c r="Z11282">
        <v>2.742</v>
      </c>
      <c r="AA11282">
        <v>2.8</v>
      </c>
      <c r="AB11282">
        <v>2.6</v>
      </c>
    </row>
    <row r="11283" spans="1:28" x14ac:dyDescent="0.25">
      <c r="A11283" t="s">
        <v>12041</v>
      </c>
      <c r="J11283">
        <v>0</v>
      </c>
      <c r="K11283">
        <v>2.4500000000000002</v>
      </c>
      <c r="L11283">
        <v>4.1210000000000004</v>
      </c>
      <c r="M11283">
        <v>4.2359999999999998</v>
      </c>
      <c r="N11283">
        <v>3.859</v>
      </c>
      <c r="O11283">
        <v>3.8250000000000002</v>
      </c>
      <c r="P11283">
        <v>3.5339999999999998</v>
      </c>
      <c r="Q11283">
        <v>3.35</v>
      </c>
      <c r="R11283">
        <v>3.1829999999999998</v>
      </c>
      <c r="S11283">
        <v>3.21</v>
      </c>
      <c r="T11283">
        <v>2.8290000000000002</v>
      </c>
      <c r="U11283">
        <v>2.7810000000000001</v>
      </c>
      <c r="V11283">
        <v>2.7589999999999999</v>
      </c>
      <c r="W11283">
        <v>2.855</v>
      </c>
      <c r="X11283">
        <v>3.3359999999999999</v>
      </c>
    </row>
    <row r="11284" spans="1:28" x14ac:dyDescent="0.25">
      <c r="A11284" t="s">
        <v>12042</v>
      </c>
      <c r="C11284">
        <v>1.0169999999999999</v>
      </c>
      <c r="D11284">
        <v>0.93899999999999995</v>
      </c>
      <c r="E11284">
        <v>0.84699999999999998</v>
      </c>
      <c r="F11284">
        <v>1.2589999999999999</v>
      </c>
      <c r="G11284">
        <v>1</v>
      </c>
      <c r="H11284">
        <v>1.579</v>
      </c>
      <c r="I11284">
        <v>1.6140000000000001</v>
      </c>
      <c r="J11284">
        <v>1.859</v>
      </c>
      <c r="K11284">
        <v>2.0409999999999999</v>
      </c>
      <c r="L11284">
        <v>1.671</v>
      </c>
      <c r="M11284">
        <v>1.669</v>
      </c>
      <c r="N11284">
        <v>2.444</v>
      </c>
      <c r="O11284">
        <v>2.0910000000000002</v>
      </c>
      <c r="P11284">
        <v>2.1709999999999998</v>
      </c>
      <c r="Q11284">
        <v>2.262</v>
      </c>
      <c r="R11284">
        <v>2.2749999999999999</v>
      </c>
      <c r="S11284">
        <v>1.8759999999999999</v>
      </c>
      <c r="T11284">
        <v>1.752</v>
      </c>
      <c r="U11284">
        <v>1.6339999999999999</v>
      </c>
      <c r="V11284">
        <v>1.8149999999999999</v>
      </c>
      <c r="W11284">
        <v>1.712</v>
      </c>
      <c r="X11284">
        <v>2.0219999999999998</v>
      </c>
      <c r="Y11284">
        <v>2.6949999999999998</v>
      </c>
      <c r="Z11284">
        <v>2.86</v>
      </c>
      <c r="AA11284">
        <v>2.6</v>
      </c>
      <c r="AB11284">
        <v>2.4</v>
      </c>
    </row>
    <row r="11285" spans="1:28" x14ac:dyDescent="0.25">
      <c r="A11285" t="s">
        <v>12043</v>
      </c>
      <c r="Q11285">
        <v>4.202</v>
      </c>
      <c r="R11285">
        <v>4.3449999999999998</v>
      </c>
      <c r="S11285">
        <v>4.9020000000000001</v>
      </c>
      <c r="T11285">
        <v>3.7450000000000001</v>
      </c>
      <c r="U11285">
        <v>3.41</v>
      </c>
      <c r="V11285">
        <v>3.4489999999999998</v>
      </c>
      <c r="W11285">
        <v>4.0510000000000002</v>
      </c>
      <c r="X11285">
        <v>4.6859999999999999</v>
      </c>
      <c r="Y11285">
        <v>4.0410000000000004</v>
      </c>
      <c r="Z11285">
        <v>4.399</v>
      </c>
      <c r="AA11285">
        <v>3.6</v>
      </c>
      <c r="AB11285">
        <v>3.3</v>
      </c>
    </row>
    <row r="11286" spans="1:28" x14ac:dyDescent="0.25">
      <c r="A11286" t="s">
        <v>12044</v>
      </c>
      <c r="B11286">
        <v>2.742</v>
      </c>
      <c r="C11286">
        <v>2.4750000000000001</v>
      </c>
      <c r="D11286">
        <v>2.5390000000000001</v>
      </c>
      <c r="E11286">
        <v>2.6219999999999999</v>
      </c>
      <c r="F11286">
        <v>2.5379999999999998</v>
      </c>
      <c r="G11286">
        <v>2.3090000000000002</v>
      </c>
      <c r="H11286">
        <v>2.1070000000000002</v>
      </c>
      <c r="I11286">
        <v>1.7110000000000001</v>
      </c>
      <c r="J11286">
        <v>1.585</v>
      </c>
      <c r="K11286">
        <v>1.67</v>
      </c>
      <c r="L11286">
        <v>1.9970000000000001</v>
      </c>
    </row>
    <row r="11287" spans="1:28" x14ac:dyDescent="0.25">
      <c r="A11287" t="s">
        <v>12045</v>
      </c>
      <c r="B11287">
        <v>2.819</v>
      </c>
      <c r="C11287">
        <v>2.8210000000000002</v>
      </c>
      <c r="D11287">
        <v>2.786</v>
      </c>
      <c r="E11287">
        <v>2.4180000000000001</v>
      </c>
      <c r="F11287">
        <v>2.4300000000000002</v>
      </c>
      <c r="G11287">
        <v>2.0089999999999999</v>
      </c>
      <c r="H11287">
        <v>2.1680000000000001</v>
      </c>
      <c r="I11287">
        <v>2.2090000000000001</v>
      </c>
      <c r="J11287">
        <v>1.8660000000000001</v>
      </c>
      <c r="K11287">
        <v>2.1349999999999998</v>
      </c>
      <c r="L11287">
        <v>2.3570000000000002</v>
      </c>
      <c r="M11287">
        <v>2.008</v>
      </c>
      <c r="N11287">
        <v>2.2719999999999998</v>
      </c>
      <c r="O11287">
        <v>2.1930000000000001</v>
      </c>
      <c r="P11287">
        <v>2.8519999999999999</v>
      </c>
      <c r="Q11287">
        <v>3.2509999999999999</v>
      </c>
      <c r="R11287">
        <v>2.2810000000000001</v>
      </c>
      <c r="S11287">
        <v>2.246</v>
      </c>
      <c r="T11287">
        <v>2.1080000000000001</v>
      </c>
      <c r="U11287">
        <v>2.4649999999999999</v>
      </c>
      <c r="V11287">
        <v>2.077</v>
      </c>
      <c r="W11287">
        <v>1.8620000000000001</v>
      </c>
      <c r="X11287">
        <v>2.149</v>
      </c>
      <c r="Y11287">
        <v>2.589</v>
      </c>
      <c r="Z11287">
        <v>3.2970000000000002</v>
      </c>
      <c r="AA11287">
        <v>3.1</v>
      </c>
      <c r="AB11287">
        <v>2.6</v>
      </c>
    </row>
    <row r="11288" spans="1:28" x14ac:dyDescent="0.25">
      <c r="A11288" t="s">
        <v>12046</v>
      </c>
      <c r="L11288">
        <v>3.6930000000000001</v>
      </c>
      <c r="M11288">
        <v>5.3620000000000001</v>
      </c>
      <c r="N11288">
        <v>4.16</v>
      </c>
      <c r="O11288">
        <v>3.7789999999999999</v>
      </c>
      <c r="P11288">
        <v>3.9929999999999999</v>
      </c>
      <c r="Q11288">
        <v>5.1340000000000003</v>
      </c>
      <c r="R11288">
        <v>5.3970000000000002</v>
      </c>
      <c r="S11288">
        <v>4.2569999999999997</v>
      </c>
      <c r="T11288">
        <v>5.8879999999999999</v>
      </c>
      <c r="U11288">
        <v>6.2039999999999997</v>
      </c>
      <c r="V11288">
        <v>7.7759999999999998</v>
      </c>
      <c r="W11288">
        <v>10.679</v>
      </c>
      <c r="X11288">
        <v>15.302</v>
      </c>
      <c r="Y11288">
        <v>27.401</v>
      </c>
      <c r="Z11288">
        <v>41.444000000000003</v>
      </c>
      <c r="AA11288">
        <v>37.299999999999997</v>
      </c>
      <c r="AB11288">
        <v>27.7</v>
      </c>
    </row>
    <row r="11289" spans="1:28" x14ac:dyDescent="0.25">
      <c r="A11289" t="s">
        <v>12047</v>
      </c>
      <c r="H11289">
        <v>2.125</v>
      </c>
      <c r="I11289">
        <v>4.8129999999999997</v>
      </c>
      <c r="J11289">
        <v>5.4169999999999998</v>
      </c>
      <c r="K11289">
        <v>4.7590000000000003</v>
      </c>
      <c r="L11289">
        <v>4.3170000000000002</v>
      </c>
      <c r="M11289">
        <v>4.5330000000000004</v>
      </c>
      <c r="N11289">
        <v>4.1619999999999999</v>
      </c>
      <c r="O11289">
        <v>4.3730000000000002</v>
      </c>
      <c r="P11289">
        <v>4.2880000000000003</v>
      </c>
      <c r="Q11289">
        <v>4.3529999999999998</v>
      </c>
      <c r="R11289">
        <v>4.5019999999999998</v>
      </c>
      <c r="S11289">
        <v>4.38</v>
      </c>
      <c r="T11289">
        <v>4.51</v>
      </c>
      <c r="U11289">
        <v>4.9740000000000002</v>
      </c>
      <c r="V11289">
        <v>4.5970000000000004</v>
      </c>
      <c r="W11289">
        <v>4.484</v>
      </c>
      <c r="X11289">
        <v>4.63</v>
      </c>
      <c r="Y11289">
        <v>5.8520000000000003</v>
      </c>
      <c r="Z11289">
        <v>6.3330000000000002</v>
      </c>
      <c r="AA11289">
        <v>5.2</v>
      </c>
      <c r="AB11289">
        <v>4.0999999999999996</v>
      </c>
    </row>
    <row r="11290" spans="1:28" x14ac:dyDescent="0.25">
      <c r="A11290" t="s">
        <v>12048</v>
      </c>
      <c r="G11290">
        <v>2.1880000000000002</v>
      </c>
      <c r="H11290">
        <v>3.2010000000000001</v>
      </c>
      <c r="I11290">
        <v>5.242</v>
      </c>
      <c r="J11290">
        <v>5.1710000000000003</v>
      </c>
      <c r="K11290">
        <v>5.1369999999999996</v>
      </c>
      <c r="L11290">
        <v>4.8</v>
      </c>
      <c r="M11290">
        <v>5.0030000000000001</v>
      </c>
      <c r="N11290">
        <v>4.9530000000000003</v>
      </c>
      <c r="O11290">
        <v>5.2249999999999996</v>
      </c>
      <c r="P11290">
        <v>5.226</v>
      </c>
      <c r="Q11290">
        <v>5.5990000000000002</v>
      </c>
      <c r="R11290">
        <v>6.1070000000000002</v>
      </c>
      <c r="S11290">
        <v>5.6829999999999998</v>
      </c>
      <c r="T11290">
        <v>5.5789999999999997</v>
      </c>
      <c r="U11290">
        <v>5.7640000000000002</v>
      </c>
      <c r="V11290">
        <v>5.3650000000000002</v>
      </c>
      <c r="W11290">
        <v>4.8559999999999999</v>
      </c>
      <c r="X11290">
        <v>5.6150000000000002</v>
      </c>
      <c r="Y11290">
        <v>6.2610000000000001</v>
      </c>
      <c r="Z11290">
        <v>6.0090000000000003</v>
      </c>
      <c r="AA11290">
        <v>5.7</v>
      </c>
      <c r="AB11290">
        <v>5.3</v>
      </c>
    </row>
    <row r="11291" spans="1:28" x14ac:dyDescent="0.25">
      <c r="A11291" t="s">
        <v>12049</v>
      </c>
      <c r="B11291">
        <v>2.726</v>
      </c>
      <c r="C11291">
        <v>2.347</v>
      </c>
      <c r="D11291">
        <v>2.589</v>
      </c>
      <c r="E11291">
        <v>3.1040000000000001</v>
      </c>
      <c r="F11291">
        <v>3.2650000000000001</v>
      </c>
      <c r="G11291">
        <v>2.8210000000000002</v>
      </c>
      <c r="H11291">
        <v>2.806</v>
      </c>
      <c r="I11291">
        <v>3</v>
      </c>
      <c r="J11291">
        <v>2.371</v>
      </c>
      <c r="K11291">
        <v>2.7429999999999999</v>
      </c>
      <c r="L11291">
        <v>3.194</v>
      </c>
      <c r="M11291">
        <v>3.5710000000000002</v>
      </c>
      <c r="N11291">
        <v>3.202</v>
      </c>
      <c r="O11291">
        <v>3.2650000000000001</v>
      </c>
      <c r="P11291">
        <v>3.1640000000000001</v>
      </c>
      <c r="Q11291">
        <v>4.2690000000000001</v>
      </c>
      <c r="R11291">
        <v>4.7699999999999996</v>
      </c>
      <c r="S11291">
        <v>4.8079999999999998</v>
      </c>
      <c r="T11291">
        <v>4.7220000000000004</v>
      </c>
      <c r="U11291">
        <v>4.1849999999999996</v>
      </c>
      <c r="V11291">
        <v>3.851</v>
      </c>
      <c r="W11291">
        <v>3.411</v>
      </c>
      <c r="X11291">
        <v>3.8250000000000002</v>
      </c>
      <c r="Y11291">
        <v>4.7839999999999998</v>
      </c>
      <c r="Z11291">
        <v>5.1390000000000002</v>
      </c>
      <c r="AA11291">
        <v>4.5999999999999996</v>
      </c>
      <c r="AB11291">
        <v>3</v>
      </c>
    </row>
    <row r="11292" spans="1:28" x14ac:dyDescent="0.25">
      <c r="A11292" t="s">
        <v>12050</v>
      </c>
      <c r="V11292">
        <v>0</v>
      </c>
      <c r="W11292">
        <v>2.9380000000000002</v>
      </c>
      <c r="X11292">
        <v>3.6869999999999998</v>
      </c>
      <c r="Y11292">
        <v>5.0620000000000003</v>
      </c>
      <c r="Z11292">
        <v>5.0890000000000004</v>
      </c>
      <c r="AA11292">
        <v>4.5999999999999996</v>
      </c>
      <c r="AB11292">
        <v>3.9</v>
      </c>
    </row>
    <row r="11293" spans="1:28" x14ac:dyDescent="0.25">
      <c r="A11293" t="s">
        <v>12051</v>
      </c>
      <c r="C11293">
        <v>12.4</v>
      </c>
      <c r="D11293">
        <v>18.141999999999999</v>
      </c>
      <c r="E11293">
        <v>18.195</v>
      </c>
      <c r="F11293">
        <v>16.611000000000001</v>
      </c>
      <c r="G11293">
        <v>16.471</v>
      </c>
      <c r="H11293">
        <v>16.835000000000001</v>
      </c>
      <c r="I11293">
        <v>16.811</v>
      </c>
      <c r="J11293">
        <v>14.971</v>
      </c>
      <c r="K11293">
        <v>14.032999999999999</v>
      </c>
      <c r="L11293">
        <v>13.156000000000001</v>
      </c>
      <c r="M11293">
        <v>12.903</v>
      </c>
      <c r="N11293">
        <v>14.608000000000001</v>
      </c>
      <c r="O11293">
        <v>14.194000000000001</v>
      </c>
      <c r="P11293">
        <v>14.178000000000001</v>
      </c>
      <c r="Q11293">
        <v>15.28</v>
      </c>
      <c r="R11293">
        <v>14.464</v>
      </c>
      <c r="S11293">
        <v>14.018000000000001</v>
      </c>
      <c r="T11293">
        <v>13.958</v>
      </c>
      <c r="U11293">
        <v>14.714</v>
      </c>
      <c r="V11293">
        <v>14.247999999999999</v>
      </c>
      <c r="W11293">
        <v>14.548</v>
      </c>
      <c r="X11293">
        <v>15.584</v>
      </c>
      <c r="Y11293">
        <v>17.97</v>
      </c>
      <c r="Z11293">
        <v>19.327999999999999</v>
      </c>
      <c r="AA11293">
        <v>16</v>
      </c>
      <c r="AB11293">
        <v>14.5</v>
      </c>
    </row>
    <row r="11294" spans="1:28" x14ac:dyDescent="0.25">
      <c r="A11294" t="s">
        <v>12052</v>
      </c>
      <c r="E11294">
        <v>0.88500000000000001</v>
      </c>
      <c r="F11294">
        <v>0.45700000000000002</v>
      </c>
      <c r="G11294">
        <v>0.45700000000000002</v>
      </c>
      <c r="H11294">
        <v>0.44600000000000001</v>
      </c>
      <c r="I11294">
        <v>0.52900000000000003</v>
      </c>
      <c r="J11294">
        <v>0.46800000000000003</v>
      </c>
      <c r="K11294">
        <v>0.47799999999999998</v>
      </c>
      <c r="L11294">
        <v>0.55400000000000005</v>
      </c>
      <c r="M11294">
        <v>0.53700000000000003</v>
      </c>
      <c r="N11294">
        <v>0.45100000000000001</v>
      </c>
      <c r="O11294">
        <v>0.54300000000000004</v>
      </c>
      <c r="P11294">
        <v>0.57999999999999996</v>
      </c>
      <c r="Q11294">
        <v>0.53</v>
      </c>
      <c r="R11294">
        <v>0.49099999999999999</v>
      </c>
      <c r="S11294">
        <v>0.49299999999999999</v>
      </c>
      <c r="T11294">
        <v>0.53200000000000003</v>
      </c>
      <c r="U11294">
        <v>0.57099999999999995</v>
      </c>
      <c r="V11294">
        <v>0.63300000000000001</v>
      </c>
      <c r="W11294">
        <v>0.55900000000000005</v>
      </c>
      <c r="X11294">
        <v>0.51200000000000001</v>
      </c>
      <c r="Y11294">
        <v>0.89600000000000002</v>
      </c>
      <c r="Z11294">
        <v>0.67200000000000004</v>
      </c>
      <c r="AA11294">
        <v>0.7</v>
      </c>
      <c r="AB11294">
        <v>0.7</v>
      </c>
    </row>
    <row r="11295" spans="1:28" x14ac:dyDescent="0.25">
      <c r="A11295" t="s">
        <v>1054</v>
      </c>
      <c r="B11295">
        <v>0.39900000000000002</v>
      </c>
      <c r="C11295">
        <v>0.27700000000000002</v>
      </c>
    </row>
    <row r="11296" spans="1:28" x14ac:dyDescent="0.25">
      <c r="A11296" t="s">
        <v>1055</v>
      </c>
      <c r="C11296">
        <v>0.52300000000000002</v>
      </c>
      <c r="D11296">
        <v>0.124</v>
      </c>
      <c r="E11296">
        <v>0.42199999999999999</v>
      </c>
      <c r="F11296">
        <v>0.27300000000000002</v>
      </c>
    </row>
    <row r="11297" spans="1:28" x14ac:dyDescent="0.25">
      <c r="A11297" t="s">
        <v>12053</v>
      </c>
      <c r="Q11297">
        <v>2.36</v>
      </c>
      <c r="R11297">
        <v>2.6619999999999999</v>
      </c>
      <c r="S11297">
        <v>2.14</v>
      </c>
      <c r="T11297">
        <v>1.506</v>
      </c>
      <c r="U11297">
        <v>1.4550000000000001</v>
      </c>
      <c r="V11297">
        <v>1.167</v>
      </c>
      <c r="W11297">
        <v>1.331</v>
      </c>
      <c r="X11297">
        <v>1.2330000000000001</v>
      </c>
      <c r="Y11297">
        <v>2.0089999999999999</v>
      </c>
      <c r="Z11297">
        <v>1.9039999999999999</v>
      </c>
      <c r="AA11297">
        <v>1.3</v>
      </c>
      <c r="AB11297">
        <v>1.3</v>
      </c>
    </row>
    <row r="11298" spans="1:28" x14ac:dyDescent="0.25">
      <c r="A11298" t="s">
        <v>12054</v>
      </c>
      <c r="D11298">
        <v>1.1000000000000001</v>
      </c>
      <c r="E11298">
        <v>1.456</v>
      </c>
      <c r="F11298">
        <v>2.532</v>
      </c>
      <c r="G11298">
        <v>2.0870000000000002</v>
      </c>
      <c r="H11298">
        <v>2.5619999999999998</v>
      </c>
    </row>
    <row r="11299" spans="1:28" x14ac:dyDescent="0.25">
      <c r="A11299" t="s">
        <v>12055</v>
      </c>
      <c r="K11299">
        <v>0</v>
      </c>
      <c r="L11299">
        <v>1.39</v>
      </c>
      <c r="M11299">
        <v>2.1389999999999998</v>
      </c>
      <c r="N11299">
        <v>2.1669999999999998</v>
      </c>
      <c r="O11299">
        <v>2.5609999999999999</v>
      </c>
      <c r="P11299">
        <v>1.71</v>
      </c>
      <c r="Q11299">
        <v>1.6919999999999999</v>
      </c>
      <c r="R11299">
        <v>2.589</v>
      </c>
      <c r="S11299">
        <v>2.891</v>
      </c>
      <c r="T11299">
        <v>2.6019999999999999</v>
      </c>
      <c r="U11299">
        <v>1.909</v>
      </c>
      <c r="V11299">
        <v>2.7160000000000002</v>
      </c>
      <c r="W11299">
        <v>3.0579999999999998</v>
      </c>
      <c r="X11299">
        <v>3.38</v>
      </c>
      <c r="Y11299">
        <v>4.0739999999999998</v>
      </c>
      <c r="Z11299">
        <v>4.476</v>
      </c>
      <c r="AA11299">
        <v>4</v>
      </c>
      <c r="AB11299">
        <v>4.0999999999999996</v>
      </c>
    </row>
    <row r="11300" spans="1:28" x14ac:dyDescent="0.25">
      <c r="A11300" t="s">
        <v>12056</v>
      </c>
      <c r="B11300">
        <v>2.63</v>
      </c>
      <c r="C11300">
        <v>2.544</v>
      </c>
      <c r="D11300">
        <v>1.373</v>
      </c>
      <c r="E11300">
        <v>2.4089999999999998</v>
      </c>
      <c r="F11300">
        <v>4.444</v>
      </c>
      <c r="L11300">
        <v>2.7080000000000002</v>
      </c>
      <c r="M11300">
        <v>2.859</v>
      </c>
      <c r="N11300">
        <v>2.0710000000000002</v>
      </c>
      <c r="O11300">
        <v>3.7210000000000001</v>
      </c>
      <c r="P11300">
        <v>3.153</v>
      </c>
      <c r="Q11300">
        <v>2.8610000000000002</v>
      </c>
      <c r="R11300">
        <v>2.544</v>
      </c>
      <c r="S11300">
        <v>1.8959999999999999</v>
      </c>
      <c r="T11300">
        <v>2.08</v>
      </c>
      <c r="U11300">
        <v>1.752</v>
      </c>
      <c r="V11300">
        <v>2.2290000000000001</v>
      </c>
      <c r="W11300">
        <v>2.032</v>
      </c>
      <c r="X11300">
        <v>2.0129999999999999</v>
      </c>
      <c r="Y11300">
        <v>2.9430000000000001</v>
      </c>
      <c r="Z11300">
        <v>3.3639999999999999</v>
      </c>
      <c r="AA11300">
        <v>3.8</v>
      </c>
      <c r="AB11300">
        <v>3.9</v>
      </c>
    </row>
    <row r="11301" spans="1:28" x14ac:dyDescent="0.25">
      <c r="A11301" t="s">
        <v>12057</v>
      </c>
      <c r="B11301">
        <v>3.0859999999999999</v>
      </c>
      <c r="C11301">
        <v>3.0209999999999999</v>
      </c>
      <c r="D11301">
        <v>3.4420000000000002</v>
      </c>
      <c r="E11301">
        <v>2.7690000000000001</v>
      </c>
      <c r="F11301">
        <v>2.4780000000000002</v>
      </c>
      <c r="G11301">
        <v>3.0139999999999998</v>
      </c>
      <c r="H11301">
        <v>3.87</v>
      </c>
      <c r="I11301">
        <v>4.375</v>
      </c>
      <c r="J11301">
        <v>4.3010000000000002</v>
      </c>
      <c r="K11301">
        <v>4.8250000000000002</v>
      </c>
      <c r="L11301">
        <v>5.1689999999999996</v>
      </c>
      <c r="M11301">
        <v>5.3250000000000002</v>
      </c>
      <c r="N11301">
        <v>5.96</v>
      </c>
      <c r="O11301">
        <v>6.4569999999999999</v>
      </c>
      <c r="P11301">
        <v>5.5220000000000002</v>
      </c>
      <c r="Q11301">
        <v>6.2750000000000004</v>
      </c>
      <c r="R11301">
        <v>5.84</v>
      </c>
      <c r="S11301">
        <v>6.4939999999999998</v>
      </c>
      <c r="T11301">
        <v>5.9470000000000001</v>
      </c>
      <c r="U11301">
        <v>6.0860000000000003</v>
      </c>
      <c r="V11301">
        <v>6.1310000000000002</v>
      </c>
      <c r="W11301">
        <v>5.8550000000000004</v>
      </c>
      <c r="X11301">
        <v>5.1630000000000003</v>
      </c>
      <c r="Y11301">
        <v>6.1849999999999996</v>
      </c>
      <c r="Z11301">
        <v>6.6219999999999999</v>
      </c>
      <c r="AA11301">
        <v>4.9000000000000004</v>
      </c>
      <c r="AB11301">
        <v>4.5</v>
      </c>
    </row>
    <row r="11302" spans="1:28" x14ac:dyDescent="0.25">
      <c r="A11302" t="s">
        <v>12058</v>
      </c>
      <c r="H11302">
        <v>1.145</v>
      </c>
      <c r="I11302">
        <v>1.175</v>
      </c>
      <c r="J11302">
        <v>1.2190000000000001</v>
      </c>
      <c r="K11302">
        <v>1.22</v>
      </c>
      <c r="L11302">
        <v>1.2569999999999999</v>
      </c>
      <c r="M11302">
        <v>1.605</v>
      </c>
      <c r="N11302">
        <v>2.3839999999999999</v>
      </c>
    </row>
    <row r="11303" spans="1:28" x14ac:dyDescent="0.25">
      <c r="A11303" t="s">
        <v>12059</v>
      </c>
      <c r="M11303">
        <v>0</v>
      </c>
      <c r="N11303">
        <v>1.2509999999999999</v>
      </c>
      <c r="O11303">
        <v>1.631</v>
      </c>
      <c r="P11303">
        <v>3.0619999999999998</v>
      </c>
      <c r="Q11303">
        <v>7.4320000000000004</v>
      </c>
      <c r="R11303">
        <v>5.6260000000000003</v>
      </c>
      <c r="S11303">
        <v>3.7120000000000002</v>
      </c>
      <c r="T11303">
        <v>5.298</v>
      </c>
      <c r="U11303">
        <v>7.3319999999999999</v>
      </c>
      <c r="V11303">
        <v>7.0590000000000002</v>
      </c>
      <c r="W11303">
        <v>7.0490000000000004</v>
      </c>
      <c r="X11303">
        <v>6.2859999999999996</v>
      </c>
      <c r="Y11303">
        <v>7.09</v>
      </c>
      <c r="Z11303">
        <v>8.6780000000000008</v>
      </c>
      <c r="AA11303">
        <v>7.7</v>
      </c>
      <c r="AB11303">
        <v>5.5</v>
      </c>
    </row>
    <row r="11304" spans="1:28" x14ac:dyDescent="0.25">
      <c r="A11304" t="s">
        <v>12060</v>
      </c>
      <c r="B11304">
        <v>6.7880000000000003</v>
      </c>
      <c r="C11304">
        <v>7.8529999999999998</v>
      </c>
      <c r="D11304">
        <v>7.5659999999999998</v>
      </c>
      <c r="E11304">
        <v>6.2510000000000003</v>
      </c>
      <c r="F11304">
        <v>6.7249999999999996</v>
      </c>
      <c r="G11304">
        <v>6.6230000000000002</v>
      </c>
      <c r="H11304">
        <v>5.7080000000000002</v>
      </c>
      <c r="I11304">
        <v>5.8719999999999999</v>
      </c>
      <c r="J11304">
        <v>5.8070000000000004</v>
      </c>
      <c r="K11304">
        <v>4.9669999999999996</v>
      </c>
      <c r="L11304">
        <v>5.3369999999999997</v>
      </c>
      <c r="M11304">
        <v>5.3890000000000002</v>
      </c>
      <c r="N11304">
        <v>5.2569999999999997</v>
      </c>
      <c r="O11304">
        <v>4.8890000000000002</v>
      </c>
      <c r="P11304">
        <v>4.5439999999999996</v>
      </c>
      <c r="Q11304">
        <v>4.7460000000000004</v>
      </c>
      <c r="R11304">
        <v>4.2009999999999996</v>
      </c>
      <c r="S11304">
        <v>4.0220000000000002</v>
      </c>
      <c r="T11304">
        <v>3.4319999999999999</v>
      </c>
      <c r="U11304">
        <v>3.9929999999999999</v>
      </c>
      <c r="V11304">
        <v>3.6779999999999999</v>
      </c>
      <c r="W11304">
        <v>3.6280000000000001</v>
      </c>
    </row>
    <row r="11305" spans="1:28" x14ac:dyDescent="0.25">
      <c r="A11305" t="s">
        <v>12061</v>
      </c>
      <c r="V11305">
        <v>2.6949999999999998</v>
      </c>
      <c r="W11305">
        <v>2.448</v>
      </c>
      <c r="X11305">
        <v>1.9950000000000001</v>
      </c>
      <c r="Y11305">
        <v>2.1829999999999998</v>
      </c>
      <c r="Z11305">
        <v>2.4729999999999999</v>
      </c>
      <c r="AA11305">
        <v>2</v>
      </c>
      <c r="AB11305">
        <v>1.5</v>
      </c>
    </row>
    <row r="11306" spans="1:28" x14ac:dyDescent="0.25">
      <c r="A11306" t="s">
        <v>12062</v>
      </c>
      <c r="F11306">
        <v>0</v>
      </c>
      <c r="G11306">
        <v>1.522</v>
      </c>
      <c r="H11306">
        <v>2.2400000000000002</v>
      </c>
      <c r="I11306">
        <v>2.371</v>
      </c>
      <c r="J11306">
        <v>2.6320000000000001</v>
      </c>
      <c r="K11306">
        <v>2.552</v>
      </c>
      <c r="L11306">
        <v>2.9780000000000002</v>
      </c>
      <c r="M11306">
        <v>2.8380000000000001</v>
      </c>
      <c r="N11306">
        <v>2.5790000000000002</v>
      </c>
      <c r="O11306">
        <v>2.4529999999999998</v>
      </c>
      <c r="P11306">
        <v>2.6349999999999998</v>
      </c>
      <c r="Q11306">
        <v>2.8809999999999998</v>
      </c>
      <c r="R11306">
        <v>2.831</v>
      </c>
      <c r="S11306">
        <v>2.7280000000000002</v>
      </c>
      <c r="T11306">
        <v>2.6219999999999999</v>
      </c>
      <c r="U11306">
        <v>2.9790000000000001</v>
      </c>
      <c r="V11306">
        <v>2.734</v>
      </c>
      <c r="W11306">
        <v>2.879</v>
      </c>
      <c r="X11306">
        <v>2.7970000000000002</v>
      </c>
      <c r="Y11306">
        <v>3.2909999999999999</v>
      </c>
      <c r="Z11306">
        <v>2.98</v>
      </c>
      <c r="AA11306">
        <v>3.1</v>
      </c>
      <c r="AB11306">
        <v>2.2999999999999998</v>
      </c>
    </row>
    <row r="11307" spans="1:28" x14ac:dyDescent="0.25">
      <c r="A11307" t="s">
        <v>12063</v>
      </c>
      <c r="C11307">
        <v>0</v>
      </c>
      <c r="D11307">
        <v>1.2350000000000001</v>
      </c>
      <c r="E11307">
        <v>2.36</v>
      </c>
      <c r="F11307">
        <v>2.3450000000000002</v>
      </c>
      <c r="G11307">
        <v>2.476</v>
      </c>
      <c r="H11307">
        <v>2.0379999999999998</v>
      </c>
      <c r="I11307">
        <v>2.5019999999999998</v>
      </c>
      <c r="J11307">
        <v>2.6779999999999999</v>
      </c>
      <c r="K11307">
        <v>2.371</v>
      </c>
      <c r="L11307">
        <v>2.5499999999999998</v>
      </c>
      <c r="M11307">
        <v>2.629</v>
      </c>
      <c r="N11307">
        <v>2.8969999999999998</v>
      </c>
      <c r="O11307">
        <v>3.5390000000000001</v>
      </c>
      <c r="P11307">
        <v>3.1930000000000001</v>
      </c>
      <c r="Q11307">
        <v>2.8340000000000001</v>
      </c>
      <c r="R11307">
        <v>2.827</v>
      </c>
      <c r="S11307">
        <v>2.625</v>
      </c>
      <c r="T11307">
        <v>3.093</v>
      </c>
      <c r="U11307">
        <v>3.7690000000000001</v>
      </c>
      <c r="V11307">
        <v>3.774</v>
      </c>
      <c r="W11307">
        <v>3.61</v>
      </c>
      <c r="X11307">
        <v>4.17</v>
      </c>
      <c r="Y11307">
        <v>4.7969999999999997</v>
      </c>
      <c r="Z11307">
        <v>4.2039999999999997</v>
      </c>
      <c r="AA11307">
        <v>3.8</v>
      </c>
      <c r="AB11307">
        <v>3.7</v>
      </c>
    </row>
    <row r="11308" spans="1:28" x14ac:dyDescent="0.25">
      <c r="A11308" t="s">
        <v>12064</v>
      </c>
      <c r="W11308">
        <v>1.845</v>
      </c>
      <c r="X11308">
        <v>2.0219999999999998</v>
      </c>
      <c r="Y11308">
        <v>2.7970000000000002</v>
      </c>
      <c r="Z11308">
        <v>2.0819999999999999</v>
      </c>
      <c r="AA11308">
        <v>1.9</v>
      </c>
      <c r="AB11308">
        <v>1.8</v>
      </c>
    </row>
    <row r="11309" spans="1:28" x14ac:dyDescent="0.25">
      <c r="A11309" t="s">
        <v>12065</v>
      </c>
      <c r="O11309">
        <v>0.20599999999999999</v>
      </c>
      <c r="P11309">
        <v>0.23</v>
      </c>
      <c r="Q11309">
        <v>0.26800000000000002</v>
      </c>
      <c r="R11309">
        <v>0.222</v>
      </c>
      <c r="S11309">
        <v>0.46200000000000002</v>
      </c>
      <c r="T11309">
        <v>0.183</v>
      </c>
      <c r="U11309">
        <v>0.20599999999999999</v>
      </c>
      <c r="V11309">
        <v>0.313</v>
      </c>
      <c r="W11309">
        <v>0.33300000000000002</v>
      </c>
      <c r="X11309">
        <v>0.25</v>
      </c>
      <c r="Y11309">
        <v>0.35199999999999998</v>
      </c>
      <c r="Z11309">
        <v>0.49299999999999999</v>
      </c>
      <c r="AA11309">
        <v>0.5</v>
      </c>
      <c r="AB11309">
        <v>0.4</v>
      </c>
    </row>
    <row r="11310" spans="1:28" x14ac:dyDescent="0.25">
      <c r="A11310" t="s">
        <v>12066</v>
      </c>
      <c r="D11310">
        <v>3.6429999999999998</v>
      </c>
      <c r="E11310">
        <v>3.2320000000000002</v>
      </c>
      <c r="F11310">
        <v>2.7509999999999999</v>
      </c>
      <c r="G11310">
        <v>2.968</v>
      </c>
      <c r="H11310">
        <v>3.0670000000000002</v>
      </c>
      <c r="I11310">
        <v>3.0720000000000001</v>
      </c>
      <c r="J11310">
        <v>3.1909999999999998</v>
      </c>
      <c r="K11310">
        <v>2.76</v>
      </c>
      <c r="L11310">
        <v>2.871</v>
      </c>
      <c r="M11310">
        <v>2.5369999999999999</v>
      </c>
      <c r="N11310">
        <v>3.0049999999999999</v>
      </c>
      <c r="O11310">
        <v>3.5059999999999998</v>
      </c>
      <c r="P11310">
        <v>3.8519999999999999</v>
      </c>
      <c r="Q11310">
        <v>4.5419999999999998</v>
      </c>
      <c r="R11310">
        <v>3.4830000000000001</v>
      </c>
      <c r="S11310">
        <v>3.7469999999999999</v>
      </c>
      <c r="T11310">
        <v>3.9430000000000001</v>
      </c>
      <c r="U11310">
        <v>3.585</v>
      </c>
      <c r="V11310">
        <v>3.4489999999999998</v>
      </c>
      <c r="W11310">
        <v>3.3959999999999999</v>
      </c>
      <c r="X11310">
        <v>3.6360000000000001</v>
      </c>
      <c r="Y11310">
        <v>4.0250000000000004</v>
      </c>
      <c r="Z11310">
        <v>4.5179999999999998</v>
      </c>
      <c r="AA11310">
        <v>4</v>
      </c>
      <c r="AB11310">
        <v>3.6</v>
      </c>
    </row>
    <row r="11311" spans="1:28" x14ac:dyDescent="0.25">
      <c r="A11311" t="s">
        <v>12067</v>
      </c>
      <c r="M11311">
        <v>3.3290000000000002</v>
      </c>
      <c r="N11311">
        <v>2.786</v>
      </c>
      <c r="O11311">
        <v>3.169</v>
      </c>
      <c r="P11311">
        <v>3.18</v>
      </c>
      <c r="Q11311">
        <v>3.4079999999999999</v>
      </c>
      <c r="R11311">
        <v>2.1909999999999998</v>
      </c>
      <c r="S11311">
        <v>1.962</v>
      </c>
      <c r="T11311">
        <v>2.2160000000000002</v>
      </c>
      <c r="U11311">
        <v>1.4790000000000001</v>
      </c>
      <c r="V11311">
        <v>1.4139999999999999</v>
      </c>
      <c r="W11311">
        <v>1.9419999999999999</v>
      </c>
      <c r="X11311">
        <v>2.7629999999999999</v>
      </c>
      <c r="Y11311">
        <v>4.4880000000000004</v>
      </c>
      <c r="Z11311">
        <v>3.25</v>
      </c>
      <c r="AA11311">
        <v>2.8</v>
      </c>
      <c r="AB11311">
        <v>2.2000000000000002</v>
      </c>
    </row>
    <row r="11312" spans="1:28" x14ac:dyDescent="0.25">
      <c r="A11312" t="s">
        <v>12068</v>
      </c>
      <c r="K11312">
        <v>2.9609999999999999</v>
      </c>
      <c r="L11312">
        <v>2.9510000000000001</v>
      </c>
      <c r="M11312">
        <v>3.3719999999999999</v>
      </c>
      <c r="N11312">
        <v>2.4670000000000001</v>
      </c>
      <c r="O11312">
        <v>3.1389999999999998</v>
      </c>
      <c r="P11312">
        <v>3.8439999999999999</v>
      </c>
      <c r="Q11312">
        <v>3.0950000000000002</v>
      </c>
      <c r="R11312">
        <v>2.8690000000000002</v>
      </c>
      <c r="S11312">
        <v>2.774</v>
      </c>
      <c r="T11312">
        <v>2.569</v>
      </c>
      <c r="U11312">
        <v>3.4660000000000002</v>
      </c>
      <c r="V11312">
        <v>3.6259999999999999</v>
      </c>
      <c r="W11312">
        <v>3.3410000000000002</v>
      </c>
      <c r="X11312">
        <v>2.9249999999999998</v>
      </c>
      <c r="Y11312">
        <v>3.488</v>
      </c>
      <c r="Z11312">
        <v>3.484</v>
      </c>
      <c r="AA11312">
        <v>3.1</v>
      </c>
      <c r="AB11312">
        <v>3</v>
      </c>
    </row>
    <row r="11313" spans="1:28" x14ac:dyDescent="0.25">
      <c r="A11313" t="s">
        <v>12069</v>
      </c>
      <c r="B11313">
        <v>1.8</v>
      </c>
      <c r="C11313">
        <v>1.8240000000000001</v>
      </c>
      <c r="D11313">
        <v>2.0760000000000001</v>
      </c>
      <c r="E11313">
        <v>2.2440000000000002</v>
      </c>
      <c r="F11313">
        <v>1.9730000000000001</v>
      </c>
      <c r="G11313">
        <v>2.4140000000000001</v>
      </c>
      <c r="H11313">
        <v>2.827</v>
      </c>
      <c r="I11313">
        <v>3.1960000000000002</v>
      </c>
      <c r="J11313">
        <v>4.3070000000000004</v>
      </c>
      <c r="K11313">
        <v>4.7679999999999998</v>
      </c>
      <c r="L11313">
        <v>3.742</v>
      </c>
      <c r="M11313">
        <v>3.5550000000000002</v>
      </c>
      <c r="N11313">
        <v>3.202</v>
      </c>
      <c r="O11313">
        <v>2.9159999999999999</v>
      </c>
      <c r="P11313">
        <v>2.8969999999999998</v>
      </c>
      <c r="Q11313">
        <v>2.645</v>
      </c>
      <c r="R11313">
        <v>3.0030000000000001</v>
      </c>
      <c r="S11313">
        <v>2.9729999999999999</v>
      </c>
      <c r="T11313">
        <v>3.375</v>
      </c>
      <c r="U11313">
        <v>3.2360000000000002</v>
      </c>
      <c r="V11313">
        <v>3.1880000000000002</v>
      </c>
      <c r="W11313">
        <v>3.0640000000000001</v>
      </c>
      <c r="X11313">
        <v>3.641</v>
      </c>
      <c r="Y11313">
        <v>4.407</v>
      </c>
      <c r="Z11313">
        <v>4.1740000000000004</v>
      </c>
      <c r="AA11313">
        <v>3.6</v>
      </c>
      <c r="AB11313">
        <v>3.2</v>
      </c>
    </row>
    <row r="11314" spans="1:28" x14ac:dyDescent="0.25">
      <c r="A11314" t="s">
        <v>12070</v>
      </c>
      <c r="O11314">
        <v>0</v>
      </c>
      <c r="P11314">
        <v>2.39</v>
      </c>
      <c r="Q11314">
        <v>2.3380000000000001</v>
      </c>
      <c r="R11314">
        <v>2.0129999999999999</v>
      </c>
      <c r="S11314">
        <v>1.647</v>
      </c>
      <c r="T11314">
        <v>1.57</v>
      </c>
      <c r="U11314">
        <v>1.9550000000000001</v>
      </c>
      <c r="V11314">
        <v>1.9550000000000001</v>
      </c>
      <c r="W11314">
        <v>2.375</v>
      </c>
      <c r="X11314">
        <v>2.7410000000000001</v>
      </c>
      <c r="Y11314">
        <v>3.3530000000000002</v>
      </c>
      <c r="Z11314">
        <v>4.05</v>
      </c>
      <c r="AA11314">
        <v>3.6</v>
      </c>
      <c r="AB11314">
        <v>2.8</v>
      </c>
    </row>
    <row r="11315" spans="1:28" x14ac:dyDescent="0.25">
      <c r="A11315" t="s">
        <v>12071</v>
      </c>
      <c r="K11315">
        <v>5.5949999999999998</v>
      </c>
      <c r="L11315">
        <v>6</v>
      </c>
      <c r="M11315">
        <v>8.2729999999999997</v>
      </c>
      <c r="N11315">
        <v>7.48</v>
      </c>
      <c r="O11315">
        <v>7.4779999999999998</v>
      </c>
      <c r="P11315">
        <v>4.5940000000000003</v>
      </c>
      <c r="Q11315">
        <v>6.4809999999999999</v>
      </c>
      <c r="R11315">
        <v>12.143000000000001</v>
      </c>
    </row>
    <row r="11316" spans="1:28" x14ac:dyDescent="0.25">
      <c r="A11316" t="s">
        <v>12072</v>
      </c>
      <c r="B11316">
        <v>1.5780000000000001</v>
      </c>
      <c r="C11316">
        <v>1.448</v>
      </c>
      <c r="D11316">
        <v>1.56</v>
      </c>
      <c r="E11316">
        <v>1.625</v>
      </c>
    </row>
    <row r="11317" spans="1:28" x14ac:dyDescent="0.25">
      <c r="A11317" t="s">
        <v>12073</v>
      </c>
      <c r="E11317">
        <v>0</v>
      </c>
      <c r="F11317">
        <v>0.36</v>
      </c>
      <c r="H11317">
        <v>0.54500000000000004</v>
      </c>
    </row>
    <row r="11318" spans="1:28" x14ac:dyDescent="0.25">
      <c r="A11318" t="s">
        <v>12074</v>
      </c>
      <c r="B11318">
        <v>5.032</v>
      </c>
      <c r="C11318">
        <v>4.8689999999999998</v>
      </c>
      <c r="D11318">
        <v>4.1550000000000002</v>
      </c>
      <c r="E11318">
        <v>3.7789999999999999</v>
      </c>
      <c r="F11318">
        <v>3.234</v>
      </c>
      <c r="G11318">
        <v>3.3370000000000002</v>
      </c>
      <c r="H11318">
        <v>2.6560000000000001</v>
      </c>
      <c r="I11318">
        <v>3.5760000000000001</v>
      </c>
      <c r="J11318">
        <v>3.3490000000000002</v>
      </c>
      <c r="K11318">
        <v>2.7080000000000002</v>
      </c>
      <c r="L11318">
        <v>2.0779999999999998</v>
      </c>
      <c r="M11318">
        <v>3.411</v>
      </c>
      <c r="N11318">
        <v>5.0199999999999996</v>
      </c>
      <c r="O11318">
        <v>5.9080000000000004</v>
      </c>
      <c r="P11318">
        <v>3.7570000000000001</v>
      </c>
      <c r="Q11318">
        <v>4.4690000000000003</v>
      </c>
      <c r="R11318">
        <v>4.8239999999999998</v>
      </c>
      <c r="S11318">
        <v>4.508</v>
      </c>
      <c r="T11318">
        <v>3.53</v>
      </c>
      <c r="U11318">
        <v>3.4569999999999999</v>
      </c>
      <c r="V11318">
        <v>3.34</v>
      </c>
      <c r="W11318">
        <v>2.9910000000000001</v>
      </c>
      <c r="X11318">
        <v>4.0960000000000001</v>
      </c>
      <c r="Y11318">
        <v>6.3540000000000001</v>
      </c>
      <c r="Z11318">
        <v>6.3760000000000003</v>
      </c>
      <c r="AA11318">
        <v>5.7</v>
      </c>
      <c r="AB11318">
        <v>6</v>
      </c>
    </row>
    <row r="11319" spans="1:28" x14ac:dyDescent="0.25">
      <c r="A11319" t="s">
        <v>12075</v>
      </c>
      <c r="M11319">
        <v>0</v>
      </c>
      <c r="N11319">
        <v>0.22</v>
      </c>
      <c r="O11319">
        <v>0.307</v>
      </c>
      <c r="P11319">
        <v>0.41799999999999998</v>
      </c>
      <c r="Q11319">
        <v>1.17</v>
      </c>
      <c r="R11319">
        <v>1.484</v>
      </c>
      <c r="S11319">
        <v>1.554</v>
      </c>
      <c r="T11319">
        <v>1.5589999999999999</v>
      </c>
      <c r="U11319">
        <v>1.6919999999999999</v>
      </c>
      <c r="V11319">
        <v>1.9219999999999999</v>
      </c>
      <c r="W11319">
        <v>1.851</v>
      </c>
      <c r="X11319">
        <v>2.1</v>
      </c>
      <c r="Y11319">
        <v>2.952</v>
      </c>
      <c r="Z11319">
        <v>3.423</v>
      </c>
      <c r="AA11319">
        <v>3.4</v>
      </c>
      <c r="AB11319">
        <v>3.4</v>
      </c>
    </row>
    <row r="11320" spans="1:28" x14ac:dyDescent="0.25">
      <c r="A11320" t="s">
        <v>12076</v>
      </c>
      <c r="B11320">
        <v>2.2429999999999999</v>
      </c>
      <c r="C11320">
        <v>3.4580000000000002</v>
      </c>
      <c r="D11320">
        <v>4.4109999999999996</v>
      </c>
      <c r="E11320">
        <v>5.1929999999999996</v>
      </c>
      <c r="F11320">
        <v>7.0880000000000001</v>
      </c>
      <c r="G11320">
        <v>8.7360000000000007</v>
      </c>
    </row>
    <row r="11321" spans="1:28" x14ac:dyDescent="0.25">
      <c r="A11321" t="s">
        <v>12077</v>
      </c>
      <c r="B11321">
        <v>2.0569999999999999</v>
      </c>
      <c r="C11321">
        <v>1.8160000000000001</v>
      </c>
      <c r="D11321">
        <v>2.12</v>
      </c>
      <c r="E11321">
        <v>3.339</v>
      </c>
      <c r="F11321">
        <v>4.3520000000000003</v>
      </c>
      <c r="G11321">
        <v>3.6230000000000002</v>
      </c>
      <c r="H11321">
        <v>4.82</v>
      </c>
      <c r="I11321">
        <v>5.6669999999999998</v>
      </c>
      <c r="J11321">
        <v>3.8210000000000002</v>
      </c>
      <c r="K11321">
        <v>3.25</v>
      </c>
      <c r="L11321">
        <v>3.87</v>
      </c>
      <c r="M11321">
        <v>3.5960000000000001</v>
      </c>
      <c r="N11321">
        <v>2.7770000000000001</v>
      </c>
      <c r="O11321">
        <v>2.57</v>
      </c>
      <c r="P11321">
        <v>2.863</v>
      </c>
      <c r="Q11321">
        <v>3.13</v>
      </c>
      <c r="R11321">
        <v>1.7290000000000001</v>
      </c>
      <c r="S11321">
        <v>1.694</v>
      </c>
      <c r="T11321">
        <v>1.9830000000000001</v>
      </c>
      <c r="U11321">
        <v>2.0950000000000002</v>
      </c>
      <c r="V11321">
        <v>1.25</v>
      </c>
      <c r="W11321">
        <v>1.647</v>
      </c>
      <c r="X11321">
        <v>2.5</v>
      </c>
      <c r="Y11321">
        <v>2.8570000000000002</v>
      </c>
    </row>
    <row r="11322" spans="1:28" x14ac:dyDescent="0.25">
      <c r="A11322" t="s">
        <v>12078</v>
      </c>
      <c r="T11322">
        <v>5.3630000000000004</v>
      </c>
      <c r="U11322">
        <v>6.7990000000000004</v>
      </c>
      <c r="V11322">
        <v>6.2910000000000004</v>
      </c>
      <c r="W11322">
        <v>6.181</v>
      </c>
      <c r="X11322">
        <v>6.4480000000000004</v>
      </c>
      <c r="Y11322">
        <v>7.4219999999999997</v>
      </c>
      <c r="Z11322">
        <v>8.5679999999999996</v>
      </c>
      <c r="AA11322">
        <v>8.1</v>
      </c>
      <c r="AB11322">
        <v>7</v>
      </c>
    </row>
    <row r="11323" spans="1:28" x14ac:dyDescent="0.25">
      <c r="A11323" t="s">
        <v>12079</v>
      </c>
      <c r="B11323">
        <v>5.6050000000000004</v>
      </c>
      <c r="C11323">
        <v>6.0860000000000003</v>
      </c>
      <c r="D11323">
        <v>6.3609999999999998</v>
      </c>
      <c r="E11323">
        <v>6.3390000000000004</v>
      </c>
      <c r="F11323">
        <v>6.3979999999999997</v>
      </c>
      <c r="G11323">
        <v>5.8319999999999999</v>
      </c>
      <c r="H11323">
        <v>5.5629999999999997</v>
      </c>
      <c r="I11323">
        <v>5.9589999999999996</v>
      </c>
      <c r="J11323">
        <v>6.2030000000000003</v>
      </c>
      <c r="K11323">
        <v>5.6340000000000003</v>
      </c>
      <c r="L11323">
        <v>5.4619999999999997</v>
      </c>
      <c r="M11323">
        <v>5.2130000000000001</v>
      </c>
      <c r="N11323">
        <v>5.3609999999999998</v>
      </c>
      <c r="O11323">
        <v>4.819</v>
      </c>
      <c r="P11323">
        <v>5.01</v>
      </c>
      <c r="Q11323">
        <v>4.9610000000000003</v>
      </c>
      <c r="R11323">
        <v>5.0259999999999998</v>
      </c>
      <c r="S11323">
        <v>4.4189999999999996</v>
      </c>
      <c r="T11323">
        <v>3.7610000000000001</v>
      </c>
      <c r="U11323">
        <v>3.8980000000000001</v>
      </c>
      <c r="V11323">
        <v>3.8159999999999998</v>
      </c>
      <c r="W11323">
        <v>3.649</v>
      </c>
      <c r="X11323">
        <v>3.4180000000000001</v>
      </c>
      <c r="Y11323">
        <v>3.5009999999999999</v>
      </c>
      <c r="Z11323">
        <v>3.9790000000000001</v>
      </c>
      <c r="AA11323">
        <v>3.6</v>
      </c>
      <c r="AB11323">
        <v>2.6</v>
      </c>
    </row>
    <row r="11324" spans="1:28" x14ac:dyDescent="0.25">
      <c r="A11324" t="s">
        <v>12080</v>
      </c>
      <c r="B11324">
        <v>3.4830000000000001</v>
      </c>
      <c r="C11324">
        <v>4.3879999999999999</v>
      </c>
      <c r="D11324">
        <v>5.6230000000000002</v>
      </c>
      <c r="E11324">
        <v>4.3819999999999997</v>
      </c>
      <c r="F11324">
        <v>2.4</v>
      </c>
      <c r="G11324">
        <v>2.0950000000000002</v>
      </c>
      <c r="H11324">
        <v>4.516</v>
      </c>
      <c r="I11324">
        <v>4.3730000000000002</v>
      </c>
      <c r="J11324">
        <v>4.3109999999999999</v>
      </c>
      <c r="K11324">
        <v>3.762</v>
      </c>
      <c r="L11324">
        <v>4.0670000000000002</v>
      </c>
      <c r="M11324">
        <v>3.0249999999999999</v>
      </c>
      <c r="N11324">
        <v>4.7350000000000003</v>
      </c>
      <c r="O11324">
        <v>6.0679999999999996</v>
      </c>
      <c r="P11324">
        <v>5.7350000000000003</v>
      </c>
      <c r="Q11324">
        <v>5.4710000000000001</v>
      </c>
      <c r="R11324">
        <v>5.2859999999999996</v>
      </c>
      <c r="S11324">
        <v>5.1369999999999996</v>
      </c>
      <c r="T11324">
        <v>5.3970000000000002</v>
      </c>
      <c r="U11324">
        <v>6.19</v>
      </c>
      <c r="V11324">
        <v>5.0759999999999996</v>
      </c>
      <c r="W11324">
        <v>4.5860000000000003</v>
      </c>
      <c r="X11324">
        <v>4.5</v>
      </c>
      <c r="Y11324">
        <v>5.59</v>
      </c>
      <c r="Z11324">
        <v>5.6820000000000004</v>
      </c>
      <c r="AA11324">
        <v>5.0999999999999996</v>
      </c>
      <c r="AB11324">
        <v>4.5999999999999996</v>
      </c>
    </row>
    <row r="11325" spans="1:28" x14ac:dyDescent="0.25">
      <c r="A11325" t="s">
        <v>12081</v>
      </c>
      <c r="N11325">
        <v>5.0910000000000002</v>
      </c>
      <c r="O11325">
        <v>5.3609999999999998</v>
      </c>
      <c r="P11325">
        <v>4.2779999999999996</v>
      </c>
      <c r="Q11325">
        <v>4.0069999999999997</v>
      </c>
      <c r="R11325">
        <v>5.2859999999999996</v>
      </c>
      <c r="S11325">
        <v>6.5629999999999997</v>
      </c>
      <c r="T11325">
        <v>6.51</v>
      </c>
      <c r="U11325">
        <v>6.78</v>
      </c>
      <c r="V11325">
        <v>6.4260000000000002</v>
      </c>
      <c r="W11325">
        <v>8.2739999999999991</v>
      </c>
      <c r="X11325">
        <v>9.5990000000000002</v>
      </c>
      <c r="Y11325">
        <v>14.195</v>
      </c>
      <c r="Z11325">
        <v>18.879000000000001</v>
      </c>
      <c r="AA11325">
        <v>15.1</v>
      </c>
      <c r="AB11325">
        <v>14.9</v>
      </c>
    </row>
    <row r="11326" spans="1:28" x14ac:dyDescent="0.25">
      <c r="A11326" t="s">
        <v>12082</v>
      </c>
      <c r="I11326">
        <v>0</v>
      </c>
      <c r="J11326">
        <v>2.0710000000000002</v>
      </c>
      <c r="K11326">
        <v>2.6869999999999998</v>
      </c>
      <c r="L11326">
        <v>3.4390000000000001</v>
      </c>
      <c r="M11326">
        <v>3.3079999999999998</v>
      </c>
      <c r="N11326">
        <v>4.3559999999999999</v>
      </c>
      <c r="O11326">
        <v>4.7130000000000001</v>
      </c>
      <c r="P11326">
        <v>4.3010000000000002</v>
      </c>
      <c r="Q11326">
        <v>4.3099999999999996</v>
      </c>
      <c r="R11326">
        <v>4.9089999999999998</v>
      </c>
      <c r="S11326">
        <v>4.6029999999999998</v>
      </c>
      <c r="T11326">
        <v>4.5510000000000002</v>
      </c>
      <c r="U11326">
        <v>4.3230000000000004</v>
      </c>
      <c r="V11326">
        <v>5.1509999999999998</v>
      </c>
      <c r="W11326">
        <v>4.6529999999999996</v>
      </c>
      <c r="X11326">
        <v>5.3090000000000002</v>
      </c>
      <c r="Y11326">
        <v>5.9139999999999997</v>
      </c>
      <c r="Z11326">
        <v>6.5750000000000002</v>
      </c>
      <c r="AA11326">
        <v>5.2</v>
      </c>
      <c r="AB11326">
        <v>4.5</v>
      </c>
    </row>
    <row r="11327" spans="1:28" x14ac:dyDescent="0.25">
      <c r="A11327" t="s">
        <v>12083</v>
      </c>
      <c r="W11327">
        <v>0</v>
      </c>
      <c r="X11327">
        <v>2.2730000000000001</v>
      </c>
      <c r="Y11327">
        <v>3.7429999999999999</v>
      </c>
      <c r="Z11327">
        <v>4.2119999999999997</v>
      </c>
      <c r="AA11327">
        <v>2.9</v>
      </c>
      <c r="AB11327">
        <v>3</v>
      </c>
    </row>
    <row r="11328" spans="1:28" x14ac:dyDescent="0.25">
      <c r="A11328" t="s">
        <v>12084</v>
      </c>
      <c r="N11328">
        <v>2.661</v>
      </c>
      <c r="O11328">
        <v>4.25</v>
      </c>
      <c r="P11328">
        <v>5.0819999999999999</v>
      </c>
      <c r="Q11328">
        <v>6.7009999999999996</v>
      </c>
      <c r="R11328">
        <v>5.9349999999999996</v>
      </c>
      <c r="S11328">
        <v>5.3310000000000004</v>
      </c>
      <c r="T11328">
        <v>5.367</v>
      </c>
      <c r="U11328">
        <v>5.3140000000000001</v>
      </c>
      <c r="V11328">
        <v>5.2640000000000002</v>
      </c>
      <c r="W11328">
        <v>5.9619999999999997</v>
      </c>
      <c r="X11328">
        <v>6.5739999999999998</v>
      </c>
      <c r="Y11328">
        <v>6.6029999999999998</v>
      </c>
      <c r="Z11328">
        <v>7.4489999999999998</v>
      </c>
      <c r="AA11328">
        <v>6.6</v>
      </c>
      <c r="AB11328">
        <v>5</v>
      </c>
    </row>
    <row r="11329" spans="1:28" x14ac:dyDescent="0.25">
      <c r="A11329" t="s">
        <v>12085</v>
      </c>
      <c r="O11329">
        <v>0</v>
      </c>
      <c r="P11329">
        <v>2.641</v>
      </c>
      <c r="Q11329">
        <v>2.6480000000000001</v>
      </c>
      <c r="R11329">
        <v>2.8410000000000002</v>
      </c>
      <c r="S11329">
        <v>2.7839999999999998</v>
      </c>
      <c r="T11329">
        <v>3.0609999999999999</v>
      </c>
      <c r="U11329">
        <v>2.9079999999999999</v>
      </c>
      <c r="V11329">
        <v>2.8530000000000002</v>
      </c>
      <c r="W11329">
        <v>2.9249999999999998</v>
      </c>
      <c r="X11329">
        <v>2.9049999999999998</v>
      </c>
      <c r="Y11329">
        <v>3.5630000000000002</v>
      </c>
      <c r="Z11329">
        <v>4.1070000000000002</v>
      </c>
      <c r="AA11329">
        <v>3.7</v>
      </c>
      <c r="AB11329">
        <v>2.8</v>
      </c>
    </row>
    <row r="11330" spans="1:28" x14ac:dyDescent="0.25">
      <c r="A11330" t="s">
        <v>12086</v>
      </c>
      <c r="L11330">
        <v>4.1269999999999998</v>
      </c>
      <c r="M11330">
        <v>3.7050000000000001</v>
      </c>
      <c r="N11330">
        <v>4.1870000000000003</v>
      </c>
      <c r="O11330">
        <v>4.1479999999999997</v>
      </c>
      <c r="P11330">
        <v>3.5259999999999998</v>
      </c>
      <c r="Q11330">
        <v>3.774</v>
      </c>
      <c r="R11330">
        <v>3.5310000000000001</v>
      </c>
      <c r="S11330">
        <v>3.6539999999999999</v>
      </c>
      <c r="T11330">
        <v>3.07</v>
      </c>
      <c r="U11330">
        <v>3.5329999999999999</v>
      </c>
      <c r="V11330">
        <v>3.2050000000000001</v>
      </c>
      <c r="W11330">
        <v>2.746</v>
      </c>
      <c r="X11330">
        <v>2.6960000000000002</v>
      </c>
      <c r="Y11330">
        <v>3.395</v>
      </c>
      <c r="Z11330">
        <v>3.37</v>
      </c>
      <c r="AA11330">
        <v>3.3</v>
      </c>
      <c r="AB11330">
        <v>2.8</v>
      </c>
    </row>
    <row r="11331" spans="1:28" x14ac:dyDescent="0.25">
      <c r="A11331" t="s">
        <v>12087</v>
      </c>
      <c r="L11331">
        <v>3.5</v>
      </c>
      <c r="M11331">
        <v>4.5650000000000004</v>
      </c>
      <c r="N11331">
        <v>5.4080000000000004</v>
      </c>
      <c r="O11331">
        <v>5.4</v>
      </c>
      <c r="P11331">
        <v>4.782</v>
      </c>
      <c r="Q11331">
        <v>4.57</v>
      </c>
      <c r="R11331">
        <v>4.7869999999999999</v>
      </c>
      <c r="S11331">
        <v>4.3840000000000003</v>
      </c>
      <c r="T11331">
        <v>4.3419999999999996</v>
      </c>
      <c r="U11331">
        <v>4.4400000000000004</v>
      </c>
      <c r="V11331">
        <v>4.556</v>
      </c>
      <c r="W11331">
        <v>4.3959999999999999</v>
      </c>
      <c r="X11331">
        <v>4.3209999999999997</v>
      </c>
      <c r="Y11331">
        <v>4.9390000000000001</v>
      </c>
      <c r="Z11331">
        <v>5.3639999999999999</v>
      </c>
      <c r="AA11331">
        <v>4.9000000000000004</v>
      </c>
      <c r="AB11331">
        <v>4.5</v>
      </c>
    </row>
    <row r="11332" spans="1:28" x14ac:dyDescent="0.25">
      <c r="A11332" t="s">
        <v>12088</v>
      </c>
      <c r="B11332">
        <v>4.9210000000000003</v>
      </c>
      <c r="C11332">
        <v>5.4279999999999999</v>
      </c>
      <c r="D11332">
        <v>5.4649999999999999</v>
      </c>
      <c r="E11332">
        <v>5.6779999999999999</v>
      </c>
      <c r="F11332">
        <v>5.2969999999999997</v>
      </c>
      <c r="G11332">
        <v>5.48</v>
      </c>
      <c r="H11332">
        <v>5.65</v>
      </c>
      <c r="I11332">
        <v>5.08</v>
      </c>
      <c r="J11332">
        <v>4.6120000000000001</v>
      </c>
      <c r="K11332">
        <v>4.4690000000000003</v>
      </c>
      <c r="L11332">
        <v>4.0880000000000001</v>
      </c>
      <c r="M11332">
        <v>4.7110000000000003</v>
      </c>
      <c r="N11332">
        <v>4.5309999999999997</v>
      </c>
      <c r="O11332">
        <v>4.7249999999999996</v>
      </c>
      <c r="P11332">
        <v>4.883</v>
      </c>
      <c r="Q11332">
        <v>4.4109999999999996</v>
      </c>
      <c r="R11332">
        <v>4.12</v>
      </c>
      <c r="S11332">
        <v>4.1280000000000001</v>
      </c>
      <c r="T11332">
        <v>3.931</v>
      </c>
      <c r="U11332">
        <v>3.9220000000000002</v>
      </c>
      <c r="V11332">
        <v>3.9780000000000002</v>
      </c>
      <c r="W11332">
        <v>3.8530000000000002</v>
      </c>
      <c r="X11332">
        <v>3.6640000000000001</v>
      </c>
      <c r="Y11332">
        <v>4.4359999999999999</v>
      </c>
      <c r="Z11332">
        <v>4.0540000000000003</v>
      </c>
      <c r="AA11332">
        <v>3.6</v>
      </c>
      <c r="AB11332">
        <v>3.2</v>
      </c>
    </row>
    <row r="11333" spans="1:28" x14ac:dyDescent="0.25">
      <c r="A11333" t="s">
        <v>12089</v>
      </c>
      <c r="B11333">
        <v>3.25</v>
      </c>
      <c r="C11333">
        <v>3.7530000000000001</v>
      </c>
      <c r="D11333">
        <v>3.1269999999999998</v>
      </c>
      <c r="E11333">
        <v>3.3450000000000002</v>
      </c>
      <c r="F11333">
        <v>2.9790000000000001</v>
      </c>
      <c r="G11333">
        <v>2.59</v>
      </c>
      <c r="H11333">
        <v>2.8260000000000001</v>
      </c>
      <c r="I11333">
        <v>4.2130000000000001</v>
      </c>
      <c r="J11333">
        <v>3.431</v>
      </c>
      <c r="K11333">
        <v>3.528</v>
      </c>
      <c r="L11333">
        <v>3.9940000000000002</v>
      </c>
      <c r="M11333">
        <v>3.871</v>
      </c>
      <c r="N11333">
        <v>3.556</v>
      </c>
      <c r="O11333">
        <v>3.8889999999999998</v>
      </c>
      <c r="P11333">
        <v>3.609</v>
      </c>
      <c r="Q11333">
        <v>4.0659999999999998</v>
      </c>
      <c r="R11333">
        <v>4.0179999999999998</v>
      </c>
      <c r="S11333">
        <v>3.9159999999999999</v>
      </c>
      <c r="T11333">
        <v>3.7919999999999998</v>
      </c>
      <c r="U11333">
        <v>4.4189999999999996</v>
      </c>
      <c r="V11333">
        <v>4.4119999999999999</v>
      </c>
      <c r="W11333">
        <v>3.992</v>
      </c>
      <c r="X11333">
        <v>3.496</v>
      </c>
      <c r="Y11333">
        <v>4.2859999999999996</v>
      </c>
      <c r="Z11333">
        <v>5.0190000000000001</v>
      </c>
      <c r="AA11333">
        <v>4.0999999999999996</v>
      </c>
      <c r="AB11333">
        <v>3.6</v>
      </c>
    </row>
    <row r="11334" spans="1:28" x14ac:dyDescent="0.25">
      <c r="A11334" t="s">
        <v>12090</v>
      </c>
      <c r="B11334">
        <v>1.7</v>
      </c>
      <c r="C11334">
        <v>1.8540000000000001</v>
      </c>
      <c r="D11334">
        <v>1.774</v>
      </c>
      <c r="E11334">
        <v>1.839</v>
      </c>
      <c r="F11334">
        <v>1.7350000000000001</v>
      </c>
      <c r="G11334">
        <v>1.617</v>
      </c>
      <c r="H11334">
        <v>1.591</v>
      </c>
      <c r="I11334">
        <v>1.4059999999999999</v>
      </c>
      <c r="J11334">
        <v>1.351</v>
      </c>
      <c r="K11334">
        <v>1.69</v>
      </c>
      <c r="L11334">
        <v>1.5680000000000001</v>
      </c>
      <c r="M11334">
        <v>1.478</v>
      </c>
      <c r="N11334">
        <v>1.6339999999999999</v>
      </c>
      <c r="O11334">
        <v>1.7430000000000001</v>
      </c>
      <c r="P11334">
        <v>1.819</v>
      </c>
      <c r="Q11334">
        <v>1.67</v>
      </c>
      <c r="R11334">
        <v>1.6419999999999999</v>
      </c>
      <c r="S11334">
        <v>1.72</v>
      </c>
      <c r="T11334">
        <v>1.837</v>
      </c>
      <c r="U11334">
        <v>1.87</v>
      </c>
      <c r="V11334">
        <v>1.704</v>
      </c>
      <c r="W11334">
        <v>1.571</v>
      </c>
      <c r="X11334">
        <v>1.7669999999999999</v>
      </c>
      <c r="Y11334">
        <v>1.962</v>
      </c>
      <c r="Z11334">
        <v>1.9370000000000001</v>
      </c>
      <c r="AA11334">
        <v>1.7</v>
      </c>
      <c r="AB11334">
        <v>1.6</v>
      </c>
    </row>
    <row r="11335" spans="1:28" x14ac:dyDescent="0.25">
      <c r="A11335" t="s">
        <v>12091</v>
      </c>
      <c r="M11335">
        <v>0</v>
      </c>
      <c r="N11335">
        <v>2.7839999999999998</v>
      </c>
      <c r="O11335">
        <v>4.2960000000000003</v>
      </c>
      <c r="P11335">
        <v>5.5460000000000003</v>
      </c>
      <c r="Q11335">
        <v>6.1260000000000003</v>
      </c>
      <c r="R11335">
        <v>6.6050000000000004</v>
      </c>
      <c r="S11335">
        <v>6.3369999999999997</v>
      </c>
      <c r="T11335">
        <v>7.1420000000000003</v>
      </c>
      <c r="U11335">
        <v>8.827</v>
      </c>
      <c r="V11335">
        <v>9.3260000000000005</v>
      </c>
      <c r="W11335">
        <v>10.811999999999999</v>
      </c>
      <c r="X11335">
        <v>12.084</v>
      </c>
      <c r="Y11335">
        <v>13.164</v>
      </c>
      <c r="Z11335">
        <v>21.949000000000002</v>
      </c>
      <c r="AA11335">
        <v>27.5</v>
      </c>
      <c r="AB11335">
        <v>17.100000000000001</v>
      </c>
    </row>
    <row r="11336" spans="1:28" x14ac:dyDescent="0.25">
      <c r="A11336" t="s">
        <v>12092</v>
      </c>
      <c r="I11336">
        <v>2.8380000000000001</v>
      </c>
      <c r="J11336">
        <v>3.327</v>
      </c>
      <c r="K11336">
        <v>2.9630000000000001</v>
      </c>
      <c r="L11336">
        <v>3.3849999999999998</v>
      </c>
      <c r="M11336">
        <v>3.0840000000000001</v>
      </c>
      <c r="N11336">
        <v>3.4550000000000001</v>
      </c>
      <c r="O11336">
        <v>3.7090000000000001</v>
      </c>
      <c r="P11336">
        <v>3.899</v>
      </c>
      <c r="Q11336">
        <v>3.8769999999999998</v>
      </c>
      <c r="R11336">
        <v>4.4850000000000003</v>
      </c>
      <c r="S11336">
        <v>4.7240000000000002</v>
      </c>
      <c r="T11336">
        <v>4.335</v>
      </c>
      <c r="U11336">
        <v>4.6970000000000001</v>
      </c>
      <c r="V11336">
        <v>4.1879999999999997</v>
      </c>
      <c r="W11336">
        <v>4.3789999999999996</v>
      </c>
      <c r="X11336">
        <v>4.3259999999999996</v>
      </c>
      <c r="Y11336">
        <v>5.6630000000000003</v>
      </c>
      <c r="Z11336">
        <v>5.52</v>
      </c>
      <c r="AA11336">
        <v>4.9000000000000004</v>
      </c>
      <c r="AB11336">
        <v>4.8</v>
      </c>
    </row>
    <row r="11337" spans="1:28" x14ac:dyDescent="0.25">
      <c r="A11337" t="s">
        <v>1056</v>
      </c>
      <c r="B11337">
        <v>3.2669999999999999</v>
      </c>
      <c r="C11337">
        <v>3.45</v>
      </c>
      <c r="D11337">
        <v>3.331</v>
      </c>
      <c r="E11337">
        <v>3.448</v>
      </c>
      <c r="F11337">
        <v>3.855</v>
      </c>
      <c r="G11337">
        <v>3.8450000000000002</v>
      </c>
      <c r="H11337">
        <v>3.58</v>
      </c>
      <c r="I11337">
        <v>4.0540000000000003</v>
      </c>
      <c r="J11337">
        <v>3.9279999999999999</v>
      </c>
      <c r="K11337">
        <v>3.9359999999999999</v>
      </c>
      <c r="L11337">
        <v>4.2750000000000004</v>
      </c>
      <c r="M11337">
        <v>4.1360000000000001</v>
      </c>
      <c r="N11337">
        <v>4.407</v>
      </c>
      <c r="O11337">
        <v>4.01</v>
      </c>
      <c r="P11337">
        <v>4.431</v>
      </c>
      <c r="Q11337">
        <v>4.3070000000000004</v>
      </c>
      <c r="R11337">
        <v>4.4550000000000001</v>
      </c>
      <c r="S11337">
        <v>3.944</v>
      </c>
      <c r="T11337">
        <v>4.1449999999999996</v>
      </c>
      <c r="U11337">
        <v>4.3319999999999999</v>
      </c>
      <c r="V11337">
        <v>3.5880000000000001</v>
      </c>
      <c r="W11337">
        <v>3.649</v>
      </c>
      <c r="X11337">
        <v>3.6960000000000002</v>
      </c>
      <c r="Y11337">
        <v>4.1710000000000003</v>
      </c>
      <c r="Z11337">
        <v>3.4220000000000002</v>
      </c>
      <c r="AA11337">
        <v>3.5</v>
      </c>
      <c r="AB11337">
        <v>3.2</v>
      </c>
    </row>
    <row r="11338" spans="1:28" x14ac:dyDescent="0.25">
      <c r="A11338" t="s">
        <v>12093</v>
      </c>
      <c r="B11338">
        <v>2.1619999999999999</v>
      </c>
      <c r="C11338">
        <v>4.7560000000000002</v>
      </c>
      <c r="D11338">
        <v>7.9420000000000002</v>
      </c>
      <c r="E11338">
        <v>8.9269999999999996</v>
      </c>
      <c r="F11338">
        <v>6.25</v>
      </c>
      <c r="G11338">
        <v>5.4969999999999999</v>
      </c>
      <c r="H11338">
        <v>5.5389999999999997</v>
      </c>
      <c r="I11338">
        <v>6.9429999999999996</v>
      </c>
      <c r="J11338">
        <v>9.3350000000000009</v>
      </c>
      <c r="K11338">
        <v>11.804</v>
      </c>
      <c r="L11338">
        <v>10.9</v>
      </c>
      <c r="M11338">
        <v>12.537000000000001</v>
      </c>
      <c r="N11338">
        <v>15.048999999999999</v>
      </c>
      <c r="O11338">
        <v>15.47</v>
      </c>
      <c r="P11338">
        <v>13.667999999999999</v>
      </c>
      <c r="Q11338">
        <v>14.897</v>
      </c>
      <c r="R11338">
        <v>15.147</v>
      </c>
      <c r="S11338">
        <v>14.496</v>
      </c>
      <c r="T11338">
        <v>13.314</v>
      </c>
      <c r="U11338">
        <v>13.204000000000001</v>
      </c>
      <c r="V11338">
        <v>11.64</v>
      </c>
      <c r="W11338">
        <v>11.973000000000001</v>
      </c>
      <c r="X11338">
        <v>12.384</v>
      </c>
      <c r="Y11338">
        <v>15.992000000000001</v>
      </c>
      <c r="Z11338">
        <v>13.436999999999999</v>
      </c>
      <c r="AA11338">
        <v>11</v>
      </c>
      <c r="AB11338">
        <v>9.6</v>
      </c>
    </row>
    <row r="11339" spans="1:28" x14ac:dyDescent="0.25">
      <c r="A11339" t="s">
        <v>12094</v>
      </c>
      <c r="B11339">
        <v>2.1890000000000001</v>
      </c>
      <c r="C11339">
        <v>2.399</v>
      </c>
      <c r="D11339">
        <v>2.6579999999999999</v>
      </c>
      <c r="E11339">
        <v>2.5350000000000001</v>
      </c>
      <c r="F11339">
        <v>2.2959999999999998</v>
      </c>
      <c r="G11339">
        <v>2.3220000000000001</v>
      </c>
      <c r="H11339">
        <v>2.5430000000000001</v>
      </c>
      <c r="I11339">
        <v>2.331</v>
      </c>
      <c r="J11339">
        <v>2.2200000000000002</v>
      </c>
      <c r="K11339">
        <v>2.379</v>
      </c>
      <c r="L11339">
        <v>2.5379999999999998</v>
      </c>
      <c r="M11339">
        <v>2.2869999999999999</v>
      </c>
      <c r="N11339">
        <v>2.0409999999999999</v>
      </c>
      <c r="O11339">
        <v>2.395</v>
      </c>
      <c r="P11339">
        <v>2.532</v>
      </c>
      <c r="Q11339">
        <v>2.8119999999999998</v>
      </c>
      <c r="R11339">
        <v>2.6749999999999998</v>
      </c>
      <c r="S11339">
        <v>2.5270000000000001</v>
      </c>
      <c r="T11339">
        <v>2.141</v>
      </c>
      <c r="U11339">
        <v>2.3159999999999998</v>
      </c>
      <c r="V11339">
        <v>3.113</v>
      </c>
      <c r="W11339">
        <v>2.1240000000000001</v>
      </c>
      <c r="X11339">
        <v>2.823</v>
      </c>
      <c r="Y11339">
        <v>2.609</v>
      </c>
      <c r="Z11339">
        <v>2.8119999999999998</v>
      </c>
      <c r="AA11339">
        <v>2.5</v>
      </c>
      <c r="AB11339">
        <v>2.7</v>
      </c>
    </row>
    <row r="11340" spans="1:28" x14ac:dyDescent="0.25">
      <c r="A11340" t="s">
        <v>12095</v>
      </c>
      <c r="B11340">
        <v>0.82399999999999995</v>
      </c>
      <c r="C11340">
        <v>0.91600000000000004</v>
      </c>
      <c r="D11340">
        <v>0.89600000000000002</v>
      </c>
      <c r="E11340">
        <v>0.64600000000000002</v>
      </c>
      <c r="F11340">
        <v>0.57099999999999995</v>
      </c>
      <c r="G11340">
        <v>0.94599999999999995</v>
      </c>
      <c r="H11340">
        <v>0.72099999999999997</v>
      </c>
      <c r="I11340">
        <v>1.2410000000000001</v>
      </c>
      <c r="J11340">
        <v>1.345</v>
      </c>
      <c r="K11340">
        <v>1.0840000000000001</v>
      </c>
      <c r="L11340">
        <v>1.133</v>
      </c>
      <c r="M11340">
        <v>1.325</v>
      </c>
      <c r="N11340">
        <v>1.028</v>
      </c>
      <c r="O11340">
        <v>1.2150000000000001</v>
      </c>
      <c r="P11340">
        <v>1.3280000000000001</v>
      </c>
      <c r="Q11340">
        <v>1.056</v>
      </c>
      <c r="R11340">
        <v>1.119</v>
      </c>
      <c r="S11340">
        <v>1.133</v>
      </c>
      <c r="T11340">
        <v>1.6779999999999999</v>
      </c>
      <c r="U11340">
        <v>1.254</v>
      </c>
      <c r="V11340">
        <v>1.4490000000000001</v>
      </c>
      <c r="W11340">
        <v>1.782</v>
      </c>
      <c r="X11340">
        <v>1.716</v>
      </c>
      <c r="Y11340">
        <v>2.1779999999999999</v>
      </c>
      <c r="Z11340">
        <v>2.3460000000000001</v>
      </c>
      <c r="AA11340">
        <v>2.1</v>
      </c>
      <c r="AB11340">
        <v>1.9</v>
      </c>
    </row>
    <row r="11341" spans="1:28" x14ac:dyDescent="0.25">
      <c r="A11341" t="s">
        <v>12096</v>
      </c>
      <c r="X11341">
        <v>1.198</v>
      </c>
      <c r="Y11341">
        <v>1.631</v>
      </c>
      <c r="Z11341">
        <v>1.494</v>
      </c>
      <c r="AA11341">
        <v>1.1000000000000001</v>
      </c>
      <c r="AB11341">
        <v>0.9</v>
      </c>
    </row>
    <row r="11342" spans="1:28" x14ac:dyDescent="0.25">
      <c r="A11342" t="s">
        <v>12097</v>
      </c>
      <c r="K11342">
        <v>7.9409999999999998</v>
      </c>
      <c r="L11342">
        <v>9.9540000000000006</v>
      </c>
      <c r="M11342">
        <v>12.243</v>
      </c>
      <c r="N11342">
        <v>12.125</v>
      </c>
      <c r="O11342">
        <v>9.6669999999999998</v>
      </c>
      <c r="P11342">
        <v>8.6259999999999994</v>
      </c>
      <c r="Q11342">
        <v>11.34</v>
      </c>
      <c r="R11342">
        <v>14.099</v>
      </c>
      <c r="S11342">
        <v>10.872</v>
      </c>
      <c r="T11342">
        <v>10.581</v>
      </c>
      <c r="U11342">
        <v>9.75</v>
      </c>
      <c r="V11342">
        <v>8.5</v>
      </c>
      <c r="W11342">
        <v>9.8000000000000007</v>
      </c>
      <c r="X11342">
        <v>8.9909999999999997</v>
      </c>
      <c r="Y11342">
        <v>11.429</v>
      </c>
      <c r="Z11342">
        <v>13.068</v>
      </c>
      <c r="AA11342">
        <v>9.9</v>
      </c>
      <c r="AB11342">
        <v>8.5</v>
      </c>
    </row>
    <row r="11343" spans="1:28" x14ac:dyDescent="0.25">
      <c r="A11343" t="s">
        <v>12098</v>
      </c>
      <c r="W11343">
        <v>2.7080000000000002</v>
      </c>
      <c r="X11343">
        <v>3.323</v>
      </c>
      <c r="Y11343">
        <v>4.9349999999999996</v>
      </c>
      <c r="Z11343">
        <v>4.92</v>
      </c>
      <c r="AA11343">
        <v>3.6</v>
      </c>
      <c r="AB11343">
        <v>3.2</v>
      </c>
    </row>
    <row r="11344" spans="1:28" x14ac:dyDescent="0.25">
      <c r="A11344" t="s">
        <v>12099</v>
      </c>
      <c r="E11344">
        <v>0</v>
      </c>
      <c r="F11344">
        <v>5.64</v>
      </c>
      <c r="G11344">
        <v>6.2750000000000004</v>
      </c>
      <c r="H11344">
        <v>6.125</v>
      </c>
      <c r="I11344">
        <v>5.2039999999999997</v>
      </c>
      <c r="J11344">
        <v>5.4429999999999996</v>
      </c>
      <c r="K11344">
        <v>5.8410000000000002</v>
      </c>
      <c r="L11344">
        <v>5.8620000000000001</v>
      </c>
      <c r="M11344">
        <v>5.97</v>
      </c>
      <c r="N11344">
        <v>6.2389999999999999</v>
      </c>
      <c r="O11344">
        <v>7.149</v>
      </c>
      <c r="P11344">
        <v>6.8730000000000002</v>
      </c>
      <c r="Q11344">
        <v>7.0410000000000004</v>
      </c>
      <c r="R11344">
        <v>6.4249999999999998</v>
      </c>
      <c r="S11344">
        <v>6.2270000000000003</v>
      </c>
      <c r="T11344">
        <v>6.9379999999999997</v>
      </c>
      <c r="U11344">
        <v>6.6879999999999997</v>
      </c>
      <c r="V11344">
        <v>7.008</v>
      </c>
      <c r="W11344">
        <v>8.4019999999999992</v>
      </c>
      <c r="X11344">
        <v>8.9860000000000007</v>
      </c>
      <c r="Y11344">
        <v>11.454000000000001</v>
      </c>
      <c r="Z11344">
        <v>12.91</v>
      </c>
      <c r="AA11344">
        <v>12.4</v>
      </c>
      <c r="AB11344">
        <v>12.1</v>
      </c>
    </row>
    <row r="11345" spans="1:28" x14ac:dyDescent="0.25">
      <c r="A11345" t="s">
        <v>12100</v>
      </c>
      <c r="AB11345">
        <v>4.5999999999999996</v>
      </c>
    </row>
    <row r="11346" spans="1:28" x14ac:dyDescent="0.25">
      <c r="A11346" t="s">
        <v>12101</v>
      </c>
      <c r="AB11346">
        <v>6.5</v>
      </c>
    </row>
    <row r="11347" spans="1:28" x14ac:dyDescent="0.25">
      <c r="A11347" t="s">
        <v>12102</v>
      </c>
      <c r="AB11347">
        <v>5.3</v>
      </c>
    </row>
    <row r="11348" spans="1:28" x14ac:dyDescent="0.25">
      <c r="A11348" t="s">
        <v>1057</v>
      </c>
      <c r="U11348">
        <v>2.61</v>
      </c>
      <c r="V11348">
        <v>3.681</v>
      </c>
      <c r="W11348">
        <v>4.875</v>
      </c>
      <c r="X11348">
        <v>4.5330000000000004</v>
      </c>
      <c r="Y11348">
        <v>6.6980000000000004</v>
      </c>
      <c r="Z11348">
        <v>5.8490000000000002</v>
      </c>
      <c r="AA11348">
        <v>4.7</v>
      </c>
    </row>
    <row r="11349" spans="1:28" x14ac:dyDescent="0.25">
      <c r="A11349" t="s">
        <v>1058</v>
      </c>
      <c r="S11349">
        <v>4.5119999999999996</v>
      </c>
      <c r="T11349">
        <v>5.048</v>
      </c>
      <c r="U11349">
        <v>6.3920000000000003</v>
      </c>
      <c r="V11349">
        <v>5.66</v>
      </c>
      <c r="W11349">
        <v>5.9189999999999996</v>
      </c>
      <c r="X11349">
        <v>7.032</v>
      </c>
      <c r="Y11349">
        <v>8.8859999999999992</v>
      </c>
      <c r="Z11349">
        <v>10.183</v>
      </c>
      <c r="AA11349">
        <v>8.8000000000000007</v>
      </c>
    </row>
    <row r="11350" spans="1:28" x14ac:dyDescent="0.25">
      <c r="A11350" t="s">
        <v>1059</v>
      </c>
      <c r="U11350">
        <v>1.2589999999999999</v>
      </c>
      <c r="V11350">
        <v>3.69</v>
      </c>
      <c r="W11350">
        <v>5.71</v>
      </c>
      <c r="X11350">
        <v>4.1150000000000002</v>
      </c>
      <c r="Y11350">
        <v>7.2</v>
      </c>
      <c r="Z11350">
        <v>6.3109999999999999</v>
      </c>
      <c r="AA11350">
        <v>5.7</v>
      </c>
    </row>
    <row r="11351" spans="1:28" x14ac:dyDescent="0.25">
      <c r="A11351" t="s">
        <v>12103</v>
      </c>
      <c r="E11351">
        <v>0.82199999999999995</v>
      </c>
      <c r="F11351">
        <v>0.99</v>
      </c>
      <c r="G11351">
        <v>1.2989999999999999</v>
      </c>
      <c r="H11351">
        <v>1.452</v>
      </c>
    </row>
    <row r="11352" spans="1:28" x14ac:dyDescent="0.25">
      <c r="A11352" t="s">
        <v>12104</v>
      </c>
      <c r="F11352">
        <v>2.7789999999999999</v>
      </c>
      <c r="G11352">
        <v>2.625</v>
      </c>
      <c r="H11352">
        <v>2.7770000000000001</v>
      </c>
      <c r="I11352">
        <v>2.9</v>
      </c>
      <c r="J11352">
        <v>2.2389999999999999</v>
      </c>
      <c r="K11352">
        <v>2.3769999999999998</v>
      </c>
      <c r="L11352">
        <v>2.3290000000000002</v>
      </c>
      <c r="M11352">
        <v>2.464</v>
      </c>
      <c r="N11352">
        <v>2.5409999999999999</v>
      </c>
      <c r="O11352">
        <v>2.5110000000000001</v>
      </c>
      <c r="P11352">
        <v>2.2050000000000001</v>
      </c>
      <c r="Q11352">
        <v>1.9870000000000001</v>
      </c>
      <c r="R11352">
        <v>2.2450000000000001</v>
      </c>
      <c r="S11352">
        <v>1.986</v>
      </c>
      <c r="T11352">
        <v>2.11</v>
      </c>
      <c r="U11352">
        <v>2.0569999999999999</v>
      </c>
      <c r="V11352">
        <v>2.2189999999999999</v>
      </c>
      <c r="W11352">
        <v>2.1739999999999999</v>
      </c>
      <c r="X11352">
        <v>2.202</v>
      </c>
      <c r="Y11352">
        <v>2.367</v>
      </c>
      <c r="Z11352">
        <v>2.7109999999999999</v>
      </c>
      <c r="AA11352">
        <v>2.2000000000000002</v>
      </c>
      <c r="AB11352">
        <v>1.8</v>
      </c>
    </row>
    <row r="11353" spans="1:28" x14ac:dyDescent="0.25">
      <c r="A11353" t="s">
        <v>12105</v>
      </c>
      <c r="D11353">
        <v>0.248</v>
      </c>
      <c r="E11353">
        <v>0.182</v>
      </c>
      <c r="F11353">
        <v>0.223</v>
      </c>
      <c r="G11353">
        <v>0.40799999999999997</v>
      </c>
      <c r="H11353">
        <v>0.91100000000000003</v>
      </c>
      <c r="I11353">
        <v>0.67600000000000005</v>
      </c>
      <c r="J11353">
        <v>1.113</v>
      </c>
      <c r="K11353">
        <v>0.84099999999999997</v>
      </c>
      <c r="L11353">
        <v>0.94</v>
      </c>
      <c r="M11353">
        <v>1.252</v>
      </c>
      <c r="N11353">
        <v>1.738</v>
      </c>
      <c r="O11353">
        <v>1.988</v>
      </c>
      <c r="P11353">
        <v>2.3860000000000001</v>
      </c>
      <c r="Q11353">
        <v>2.4279999999999999</v>
      </c>
      <c r="R11353">
        <v>2.0950000000000002</v>
      </c>
      <c r="S11353">
        <v>2.4159999999999999</v>
      </c>
      <c r="T11353">
        <v>2.4649999999999999</v>
      </c>
      <c r="U11353">
        <v>2.8610000000000002</v>
      </c>
      <c r="V11353">
        <v>3.0979999999999999</v>
      </c>
      <c r="W11353">
        <v>3.06</v>
      </c>
      <c r="X11353">
        <v>3.2669999999999999</v>
      </c>
      <c r="Y11353">
        <v>4.4109999999999996</v>
      </c>
      <c r="Z11353">
        <v>4.9269999999999996</v>
      </c>
      <c r="AA11353">
        <v>4.5999999999999996</v>
      </c>
      <c r="AB11353">
        <v>4.2</v>
      </c>
    </row>
    <row r="11354" spans="1:28" x14ac:dyDescent="0.25">
      <c r="A11354" t="s">
        <v>12106</v>
      </c>
      <c r="B11354">
        <v>0.38200000000000001</v>
      </c>
      <c r="C11354">
        <v>0.67100000000000004</v>
      </c>
      <c r="D11354">
        <v>0.93</v>
      </c>
      <c r="E11354">
        <v>0.96799999999999997</v>
      </c>
      <c r="F11354">
        <v>0.99099999999999999</v>
      </c>
      <c r="G11354">
        <v>0.97899999999999998</v>
      </c>
      <c r="H11354">
        <v>1.1279999999999999</v>
      </c>
      <c r="I11354">
        <v>1.4159999999999999</v>
      </c>
      <c r="J11354">
        <v>1.677</v>
      </c>
      <c r="K11354">
        <v>1.8720000000000001</v>
      </c>
      <c r="L11354">
        <v>1.9159999999999999</v>
      </c>
      <c r="M11354">
        <v>2.0230000000000001</v>
      </c>
      <c r="N11354">
        <v>1.8779999999999999</v>
      </c>
      <c r="O11354">
        <v>2.0459999999999998</v>
      </c>
      <c r="P11354">
        <v>2.1779999999999999</v>
      </c>
      <c r="Q11354">
        <v>2.21</v>
      </c>
      <c r="R11354">
        <v>2.242</v>
      </c>
      <c r="S11354">
        <v>2.09</v>
      </c>
      <c r="T11354">
        <v>2.67</v>
      </c>
      <c r="U11354">
        <v>3.0539999999999998</v>
      </c>
      <c r="V11354">
        <v>3.077</v>
      </c>
      <c r="W11354">
        <v>3.5329999999999999</v>
      </c>
      <c r="X11354">
        <v>4.0810000000000004</v>
      </c>
      <c r="Y11354">
        <v>5.0339999999999998</v>
      </c>
      <c r="Z11354">
        <v>4.25</v>
      </c>
      <c r="AA11354">
        <v>3.8</v>
      </c>
      <c r="AB11354">
        <v>3.7</v>
      </c>
    </row>
    <row r="11355" spans="1:28" x14ac:dyDescent="0.25">
      <c r="A11355" t="s">
        <v>12107</v>
      </c>
      <c r="L11355">
        <v>0.60599999999999998</v>
      </c>
      <c r="M11355">
        <v>0.69</v>
      </c>
      <c r="N11355">
        <v>0.58299999999999996</v>
      </c>
      <c r="O11355">
        <v>0.625</v>
      </c>
      <c r="P11355">
        <v>0.90600000000000003</v>
      </c>
      <c r="Q11355">
        <v>0.61699999999999999</v>
      </c>
      <c r="R11355">
        <v>0.69</v>
      </c>
      <c r="S11355">
        <v>0.51200000000000001</v>
      </c>
      <c r="T11355">
        <v>0.70799999999999996</v>
      </c>
      <c r="U11355">
        <v>0.49099999999999999</v>
      </c>
      <c r="V11355">
        <v>0.57399999999999995</v>
      </c>
      <c r="W11355">
        <v>0.84499999999999997</v>
      </c>
      <c r="X11355">
        <v>0.93799999999999994</v>
      </c>
      <c r="Y11355">
        <v>1.0880000000000001</v>
      </c>
      <c r="Z11355">
        <v>0.80300000000000005</v>
      </c>
      <c r="AA11355">
        <v>1</v>
      </c>
      <c r="AB11355">
        <v>0.8</v>
      </c>
    </row>
    <row r="11356" spans="1:28" x14ac:dyDescent="0.25">
      <c r="A11356" t="s">
        <v>12108</v>
      </c>
      <c r="B11356">
        <v>0.54600000000000004</v>
      </c>
      <c r="C11356">
        <v>0.56299999999999994</v>
      </c>
      <c r="D11356">
        <v>0.67800000000000005</v>
      </c>
      <c r="E11356">
        <v>0.78300000000000003</v>
      </c>
      <c r="F11356">
        <v>0.82099999999999995</v>
      </c>
      <c r="G11356">
        <v>0.81299999999999994</v>
      </c>
      <c r="H11356">
        <v>0.88600000000000001</v>
      </c>
      <c r="I11356">
        <v>0.90400000000000003</v>
      </c>
      <c r="J11356">
        <v>0.93500000000000005</v>
      </c>
      <c r="K11356">
        <v>0.92</v>
      </c>
      <c r="L11356">
        <v>0.97199999999999998</v>
      </c>
      <c r="M11356">
        <v>1.4259999999999999</v>
      </c>
      <c r="N11356">
        <v>1.3120000000000001</v>
      </c>
      <c r="O11356">
        <v>1.3560000000000001</v>
      </c>
      <c r="P11356">
        <v>1.532</v>
      </c>
      <c r="Q11356">
        <v>1.629</v>
      </c>
      <c r="R11356">
        <v>1.347</v>
      </c>
      <c r="S11356">
        <v>1.222</v>
      </c>
      <c r="T11356">
        <v>1.131</v>
      </c>
      <c r="U11356">
        <v>1.282</v>
      </c>
      <c r="V11356">
        <v>1.2849999999999999</v>
      </c>
      <c r="W11356">
        <v>1.5009999999999999</v>
      </c>
      <c r="X11356">
        <v>1.349</v>
      </c>
      <c r="Y11356">
        <v>1.4510000000000001</v>
      </c>
      <c r="Z11356">
        <v>1.613</v>
      </c>
      <c r="AA11356">
        <v>1.8</v>
      </c>
      <c r="AB11356">
        <v>1.7</v>
      </c>
    </row>
    <row r="11357" spans="1:28" x14ac:dyDescent="0.25">
      <c r="A11357" t="s">
        <v>12109</v>
      </c>
      <c r="B11357">
        <v>0.32600000000000001</v>
      </c>
      <c r="C11357">
        <v>0.24099999999999999</v>
      </c>
      <c r="D11357">
        <v>0.32900000000000001</v>
      </c>
      <c r="E11357">
        <v>0.38900000000000001</v>
      </c>
      <c r="F11357">
        <v>0.23</v>
      </c>
      <c r="G11357">
        <v>0.504</v>
      </c>
      <c r="H11357">
        <v>0.40300000000000002</v>
      </c>
      <c r="I11357">
        <v>0.34799999999999998</v>
      </c>
      <c r="J11357">
        <v>0.44700000000000001</v>
      </c>
      <c r="K11357">
        <v>0.439</v>
      </c>
      <c r="L11357">
        <v>0.38200000000000001</v>
      </c>
      <c r="M11357">
        <v>0.58399999999999996</v>
      </c>
      <c r="N11357">
        <v>0.76400000000000001</v>
      </c>
      <c r="O11357">
        <v>0.52800000000000002</v>
      </c>
      <c r="P11357">
        <v>0.61599999999999999</v>
      </c>
      <c r="Q11357">
        <v>0.69799999999999995</v>
      </c>
      <c r="R11357">
        <v>0.63800000000000001</v>
      </c>
      <c r="S11357">
        <v>0.64700000000000002</v>
      </c>
      <c r="T11357">
        <v>0.66400000000000003</v>
      </c>
      <c r="U11357">
        <v>0.71599999999999997</v>
      </c>
      <c r="V11357">
        <v>0.73499999999999999</v>
      </c>
      <c r="W11357">
        <v>0.80700000000000005</v>
      </c>
      <c r="X11357">
        <v>0.93300000000000005</v>
      </c>
      <c r="Y11357">
        <v>0.80800000000000005</v>
      </c>
      <c r="Z11357">
        <v>0.90100000000000002</v>
      </c>
      <c r="AA11357">
        <v>0.9</v>
      </c>
      <c r="AB11357">
        <v>0.8</v>
      </c>
    </row>
    <row r="11358" spans="1:28" x14ac:dyDescent="0.25">
      <c r="A11358" t="s">
        <v>12110</v>
      </c>
      <c r="B11358">
        <v>0.14499999999999999</v>
      </c>
      <c r="C11358">
        <v>0.115</v>
      </c>
      <c r="D11358">
        <v>0.11600000000000001</v>
      </c>
      <c r="E11358">
        <v>0.16300000000000001</v>
      </c>
      <c r="F11358">
        <v>0.22700000000000001</v>
      </c>
      <c r="G11358">
        <v>0.308</v>
      </c>
      <c r="H11358">
        <v>0.34699999999999998</v>
      </c>
      <c r="I11358">
        <v>0.11600000000000001</v>
      </c>
    </row>
    <row r="11359" spans="1:28" x14ac:dyDescent="0.25">
      <c r="A11359" t="s">
        <v>12111</v>
      </c>
      <c r="P11359">
        <v>0.34599999999999997</v>
      </c>
      <c r="Q11359">
        <v>0.27100000000000002</v>
      </c>
      <c r="R11359">
        <v>0.44700000000000001</v>
      </c>
      <c r="S11359">
        <v>0.13600000000000001</v>
      </c>
      <c r="T11359">
        <v>0.122</v>
      </c>
      <c r="U11359">
        <v>0.22700000000000001</v>
      </c>
      <c r="V11359">
        <v>0.316</v>
      </c>
      <c r="W11359">
        <v>0.18</v>
      </c>
      <c r="X11359">
        <v>0.23300000000000001</v>
      </c>
      <c r="Y11359">
        <v>0.29699999999999999</v>
      </c>
      <c r="Z11359">
        <v>0.23699999999999999</v>
      </c>
      <c r="AA11359">
        <v>0.5</v>
      </c>
      <c r="AB11359">
        <v>0.6</v>
      </c>
    </row>
    <row r="11360" spans="1:28" x14ac:dyDescent="0.25">
      <c r="A11360" t="s">
        <v>12112</v>
      </c>
      <c r="B11360">
        <v>0.20599999999999999</v>
      </c>
      <c r="C11360">
        <v>0.191</v>
      </c>
      <c r="D11360">
        <v>0.19700000000000001</v>
      </c>
      <c r="E11360">
        <v>0.14000000000000001</v>
      </c>
      <c r="F11360">
        <v>0.13400000000000001</v>
      </c>
      <c r="G11360">
        <v>0.14699999999999999</v>
      </c>
      <c r="H11360">
        <v>0.33100000000000002</v>
      </c>
      <c r="I11360">
        <v>0.19900000000000001</v>
      </c>
      <c r="J11360">
        <v>0.20799999999999999</v>
      </c>
      <c r="K11360">
        <v>0.161</v>
      </c>
      <c r="L11360">
        <v>0.151</v>
      </c>
      <c r="M11360">
        <v>0.26900000000000002</v>
      </c>
      <c r="N11360">
        <v>0.308</v>
      </c>
      <c r="O11360">
        <v>0.23100000000000001</v>
      </c>
      <c r="P11360">
        <v>0.27400000000000002</v>
      </c>
      <c r="Q11360">
        <v>0.193</v>
      </c>
      <c r="R11360">
        <v>0.27800000000000002</v>
      </c>
      <c r="S11360">
        <v>0.22900000000000001</v>
      </c>
      <c r="T11360">
        <v>0.34100000000000003</v>
      </c>
      <c r="U11360">
        <v>0.31</v>
      </c>
      <c r="V11360">
        <v>0.23</v>
      </c>
      <c r="W11360">
        <v>0.35299999999999998</v>
      </c>
      <c r="X11360">
        <v>0.23899999999999999</v>
      </c>
      <c r="Y11360">
        <v>0.32300000000000001</v>
      </c>
      <c r="Z11360">
        <v>0.41599999999999998</v>
      </c>
      <c r="AA11360">
        <v>0.4</v>
      </c>
      <c r="AB11360">
        <v>0.3</v>
      </c>
    </row>
    <row r="11361" spans="1:28" x14ac:dyDescent="0.25">
      <c r="A11361" t="s">
        <v>12113</v>
      </c>
      <c r="B11361">
        <v>0.42199999999999999</v>
      </c>
    </row>
    <row r="11362" spans="1:28" x14ac:dyDescent="0.25">
      <c r="A11362" t="s">
        <v>12114</v>
      </c>
      <c r="B11362">
        <v>0.93</v>
      </c>
      <c r="C11362">
        <v>2</v>
      </c>
      <c r="D11362">
        <v>6.2859999999999996</v>
      </c>
      <c r="E11362">
        <v>3</v>
      </c>
      <c r="F11362">
        <v>4.6669999999999998</v>
      </c>
      <c r="G11362">
        <v>6.625</v>
      </c>
      <c r="H11362">
        <v>7.5</v>
      </c>
      <c r="I11362">
        <v>7.2859999999999996</v>
      </c>
      <c r="J11362">
        <v>5.6669999999999998</v>
      </c>
      <c r="K11362">
        <v>6.1429999999999998</v>
      </c>
      <c r="L11362">
        <v>3</v>
      </c>
      <c r="M11362">
        <v>4.3330000000000002</v>
      </c>
      <c r="N11362">
        <v>6.3330000000000002</v>
      </c>
      <c r="O11362">
        <v>7.3330000000000002</v>
      </c>
      <c r="P11362">
        <v>5.5</v>
      </c>
      <c r="Q11362">
        <v>2.0369999999999999</v>
      </c>
      <c r="R11362">
        <v>2.1429999999999998</v>
      </c>
      <c r="S11362">
        <v>1.966</v>
      </c>
      <c r="T11362">
        <v>1.881</v>
      </c>
      <c r="U11362">
        <v>2.2040000000000002</v>
      </c>
      <c r="V11362">
        <v>2.2450000000000001</v>
      </c>
      <c r="W11362">
        <v>2.0510000000000002</v>
      </c>
      <c r="X11362">
        <v>2.387</v>
      </c>
      <c r="Y11362">
        <v>2.3639999999999999</v>
      </c>
      <c r="Z11362">
        <v>7.2</v>
      </c>
      <c r="AA11362">
        <v>9.5</v>
      </c>
      <c r="AB11362">
        <v>9.4</v>
      </c>
    </row>
    <row r="11363" spans="1:28" x14ac:dyDescent="0.25">
      <c r="A11363" t="s">
        <v>12115</v>
      </c>
      <c r="B11363">
        <v>0.72699999999999998</v>
      </c>
      <c r="C11363">
        <v>0.84599999999999997</v>
      </c>
      <c r="D11363">
        <v>0.82399999999999995</v>
      </c>
      <c r="E11363">
        <v>0.94899999999999995</v>
      </c>
      <c r="F11363">
        <v>0.79800000000000004</v>
      </c>
      <c r="G11363">
        <v>0.75</v>
      </c>
      <c r="H11363">
        <v>0.71299999999999997</v>
      </c>
      <c r="I11363">
        <v>0.39800000000000002</v>
      </c>
      <c r="J11363">
        <v>0.53800000000000003</v>
      </c>
      <c r="K11363">
        <v>0.58899999999999997</v>
      </c>
      <c r="L11363">
        <v>0.4</v>
      </c>
      <c r="N11363">
        <v>0.66300000000000003</v>
      </c>
      <c r="O11363">
        <v>0.97599999999999998</v>
      </c>
      <c r="P11363">
        <v>0.66700000000000004</v>
      </c>
      <c r="Q11363">
        <v>0.59</v>
      </c>
      <c r="R11363">
        <v>0.6</v>
      </c>
      <c r="S11363">
        <v>0.71599999999999997</v>
      </c>
      <c r="U11363">
        <v>0.56499999999999995</v>
      </c>
      <c r="V11363">
        <v>0.50800000000000001</v>
      </c>
      <c r="W11363">
        <v>0.54600000000000004</v>
      </c>
      <c r="X11363">
        <v>1.2270000000000001</v>
      </c>
      <c r="Y11363">
        <v>1.456</v>
      </c>
      <c r="Z11363">
        <v>2.093</v>
      </c>
      <c r="AA11363">
        <v>2.6</v>
      </c>
      <c r="AB11363">
        <v>2.4</v>
      </c>
    </row>
    <row r="11364" spans="1:28" x14ac:dyDescent="0.25">
      <c r="A11364" t="s">
        <v>12116</v>
      </c>
      <c r="B11364">
        <v>3.383</v>
      </c>
      <c r="C11364">
        <v>3.96</v>
      </c>
      <c r="D11364">
        <v>4.548</v>
      </c>
      <c r="E11364">
        <v>4.6849999999999996</v>
      </c>
      <c r="F11364">
        <v>4.681</v>
      </c>
      <c r="G11364">
        <v>4.6710000000000003</v>
      </c>
      <c r="H11364">
        <v>4.9930000000000003</v>
      </c>
      <c r="I11364">
        <v>5.2380000000000004</v>
      </c>
      <c r="J11364">
        <v>5.3520000000000003</v>
      </c>
      <c r="K11364">
        <v>5.0570000000000004</v>
      </c>
      <c r="L11364">
        <v>5.2489999999999997</v>
      </c>
      <c r="M11364">
        <v>5.1849999999999996</v>
      </c>
      <c r="N11364">
        <v>5.1029999999999998</v>
      </c>
      <c r="O11364">
        <v>4.8879999999999999</v>
      </c>
      <c r="P11364">
        <v>4.9000000000000004</v>
      </c>
      <c r="Q11364">
        <v>5.5209999999999999</v>
      </c>
      <c r="R11364">
        <v>5.226</v>
      </c>
      <c r="S11364">
        <v>5.1070000000000002</v>
      </c>
      <c r="T11364">
        <v>4.952</v>
      </c>
      <c r="U11364">
        <v>4.9610000000000003</v>
      </c>
      <c r="V11364">
        <v>5.194</v>
      </c>
      <c r="W11364">
        <v>5.2309999999999999</v>
      </c>
      <c r="X11364">
        <v>5.3559999999999999</v>
      </c>
      <c r="Y11364">
        <v>5.2869999999999999</v>
      </c>
      <c r="Z11364">
        <v>5.2350000000000003</v>
      </c>
      <c r="AA11364">
        <v>4.8</v>
      </c>
      <c r="AB11364">
        <v>4.7</v>
      </c>
    </row>
    <row r="11365" spans="1:28" x14ac:dyDescent="0.25">
      <c r="A11365" t="s">
        <v>1750</v>
      </c>
      <c r="B11365">
        <v>0.38100000000000001</v>
      </c>
      <c r="C11365">
        <v>0.56299999999999994</v>
      </c>
      <c r="D11365">
        <v>0.52</v>
      </c>
      <c r="E11365">
        <v>0.27500000000000002</v>
      </c>
      <c r="F11365">
        <v>0.28899999999999998</v>
      </c>
      <c r="G11365">
        <v>0.27700000000000002</v>
      </c>
      <c r="H11365">
        <v>0.3</v>
      </c>
      <c r="I11365">
        <v>0.32</v>
      </c>
      <c r="J11365">
        <v>0.39600000000000002</v>
      </c>
      <c r="K11365">
        <v>0.318</v>
      </c>
      <c r="L11365">
        <v>0.34399999999999997</v>
      </c>
      <c r="M11365">
        <v>0.39100000000000001</v>
      </c>
      <c r="N11365">
        <v>0.46700000000000003</v>
      </c>
      <c r="O11365">
        <v>0.78100000000000003</v>
      </c>
      <c r="P11365">
        <v>0.45800000000000002</v>
      </c>
      <c r="Q11365">
        <v>0.625</v>
      </c>
      <c r="R11365">
        <v>0.63900000000000001</v>
      </c>
      <c r="S11365">
        <v>0.46</v>
      </c>
      <c r="T11365">
        <v>0.69399999999999995</v>
      </c>
      <c r="U11365">
        <v>0.53800000000000003</v>
      </c>
      <c r="V11365">
        <v>0.69</v>
      </c>
      <c r="W11365">
        <v>0.94899999999999995</v>
      </c>
      <c r="X11365">
        <v>0.67400000000000004</v>
      </c>
      <c r="Y11365">
        <v>1.141</v>
      </c>
      <c r="Z11365">
        <v>1.2829999999999999</v>
      </c>
      <c r="AA11365">
        <v>1.3</v>
      </c>
      <c r="AB11365">
        <v>1</v>
      </c>
    </row>
    <row r="11366" spans="1:28" x14ac:dyDescent="0.25">
      <c r="A11366" t="s">
        <v>12117</v>
      </c>
      <c r="B11366">
        <v>1.7629999999999999</v>
      </c>
      <c r="C11366">
        <v>1.778</v>
      </c>
      <c r="D11366">
        <v>1.9319999999999999</v>
      </c>
      <c r="E11366">
        <v>1.9570000000000001</v>
      </c>
      <c r="F11366">
        <v>1.7689999999999999</v>
      </c>
      <c r="G11366">
        <v>1.8859999999999999</v>
      </c>
      <c r="H11366">
        <v>2.1789999999999998</v>
      </c>
      <c r="I11366">
        <v>1.859</v>
      </c>
      <c r="J11366">
        <v>2.0030000000000001</v>
      </c>
      <c r="K11366">
        <v>1.927</v>
      </c>
      <c r="L11366">
        <v>2.2669999999999999</v>
      </c>
      <c r="M11366">
        <v>2.3580000000000001</v>
      </c>
      <c r="N11366">
        <v>2.238</v>
      </c>
      <c r="O11366">
        <v>2.3479999999999999</v>
      </c>
      <c r="P11366">
        <v>2.6880000000000002</v>
      </c>
      <c r="Q11366">
        <v>2.758</v>
      </c>
      <c r="R11366">
        <v>3.6160000000000001</v>
      </c>
      <c r="S11366">
        <v>3.3580000000000001</v>
      </c>
      <c r="T11366">
        <v>3.2480000000000002</v>
      </c>
      <c r="U11366">
        <v>3.0430000000000001</v>
      </c>
      <c r="V11366">
        <v>3.2469999999999999</v>
      </c>
      <c r="W11366">
        <v>3.1459999999999999</v>
      </c>
      <c r="X11366">
        <v>3.4350000000000001</v>
      </c>
      <c r="Y11366">
        <v>3.7349999999999999</v>
      </c>
      <c r="Z11366">
        <v>3.7280000000000002</v>
      </c>
      <c r="AA11366">
        <v>3.2</v>
      </c>
      <c r="AB11366">
        <v>2.8</v>
      </c>
    </row>
    <row r="11367" spans="1:28" x14ac:dyDescent="0.25">
      <c r="A11367" t="s">
        <v>12118</v>
      </c>
      <c r="R11367">
        <v>0.34100000000000003</v>
      </c>
      <c r="S11367">
        <v>0.872</v>
      </c>
      <c r="T11367">
        <v>1.093</v>
      </c>
      <c r="U11367">
        <v>2.149</v>
      </c>
      <c r="V11367">
        <v>1.4350000000000001</v>
      </c>
      <c r="W11367">
        <v>1.87</v>
      </c>
      <c r="X11367">
        <v>2.4790000000000001</v>
      </c>
      <c r="Y11367">
        <v>2.25</v>
      </c>
      <c r="Z11367">
        <v>2.3109999999999999</v>
      </c>
      <c r="AA11367">
        <v>2.5</v>
      </c>
      <c r="AB11367">
        <v>1.8</v>
      </c>
    </row>
    <row r="11368" spans="1:28" x14ac:dyDescent="0.25">
      <c r="A11368" t="s">
        <v>12119</v>
      </c>
      <c r="N11368">
        <v>0.71199999999999997</v>
      </c>
      <c r="O11368">
        <v>0.72099999999999997</v>
      </c>
      <c r="P11368">
        <v>0.47</v>
      </c>
      <c r="Q11368">
        <v>0.68200000000000005</v>
      </c>
      <c r="R11368">
        <v>0.34699999999999998</v>
      </c>
      <c r="S11368">
        <v>0.70799999999999996</v>
      </c>
      <c r="T11368">
        <v>0.64800000000000002</v>
      </c>
      <c r="U11368">
        <v>1.0409999999999999</v>
      </c>
      <c r="V11368">
        <v>0.70399999999999996</v>
      </c>
      <c r="W11368">
        <v>0.746</v>
      </c>
      <c r="X11368">
        <v>0.54400000000000004</v>
      </c>
      <c r="Y11368">
        <v>0.79700000000000004</v>
      </c>
      <c r="Z11368">
        <v>0.83299999999999996</v>
      </c>
      <c r="AA11368">
        <v>0.8</v>
      </c>
      <c r="AB11368">
        <v>0.6</v>
      </c>
    </row>
    <row r="11369" spans="1:28" x14ac:dyDescent="0.25">
      <c r="A11369" t="s">
        <v>12120</v>
      </c>
      <c r="O11369">
        <v>0.14299999999999999</v>
      </c>
      <c r="P11369">
        <v>0.19900000000000001</v>
      </c>
      <c r="Q11369">
        <v>0.22500000000000001</v>
      </c>
      <c r="R11369">
        <v>0.2</v>
      </c>
      <c r="S11369">
        <v>0.25</v>
      </c>
      <c r="T11369">
        <v>0.28100000000000003</v>
      </c>
      <c r="U11369">
        <v>0.503</v>
      </c>
      <c r="V11369">
        <v>0.50600000000000001</v>
      </c>
      <c r="W11369">
        <v>0.57999999999999996</v>
      </c>
      <c r="X11369">
        <v>0.53800000000000003</v>
      </c>
      <c r="Y11369">
        <v>0.67200000000000004</v>
      </c>
      <c r="Z11369">
        <v>0.53600000000000003</v>
      </c>
      <c r="AA11369">
        <v>0.3</v>
      </c>
      <c r="AB11369">
        <v>0.4</v>
      </c>
    </row>
    <row r="11370" spans="1:28" x14ac:dyDescent="0.25">
      <c r="A11370" t="s">
        <v>12121</v>
      </c>
      <c r="B11370">
        <v>0.13900000000000001</v>
      </c>
      <c r="C11370">
        <v>0.40600000000000003</v>
      </c>
      <c r="D11370">
        <v>0.40600000000000003</v>
      </c>
      <c r="E11370">
        <v>1.133</v>
      </c>
      <c r="F11370">
        <v>0.53800000000000003</v>
      </c>
      <c r="G11370">
        <v>0.83299999999999996</v>
      </c>
      <c r="H11370">
        <v>0.73299999999999998</v>
      </c>
      <c r="I11370">
        <v>1.3</v>
      </c>
      <c r="J11370">
        <v>1.5149999999999999</v>
      </c>
      <c r="K11370">
        <v>0.64100000000000001</v>
      </c>
      <c r="L11370">
        <v>0.61099999999999999</v>
      </c>
      <c r="M11370">
        <v>1.377</v>
      </c>
      <c r="N11370">
        <v>1.339</v>
      </c>
      <c r="O11370">
        <v>1.014</v>
      </c>
      <c r="P11370">
        <v>1.2310000000000001</v>
      </c>
      <c r="Q11370">
        <v>1.5489999999999999</v>
      </c>
      <c r="R11370">
        <v>1.8440000000000001</v>
      </c>
      <c r="S11370">
        <v>1.744</v>
      </c>
      <c r="T11370">
        <v>1.6120000000000001</v>
      </c>
      <c r="U11370">
        <v>2.0670000000000002</v>
      </c>
      <c r="V11370">
        <v>1.837</v>
      </c>
      <c r="W11370">
        <v>1.4590000000000001</v>
      </c>
      <c r="X11370">
        <v>1.8779999999999999</v>
      </c>
      <c r="Y11370">
        <v>2.34</v>
      </c>
      <c r="Z11370">
        <v>4.1349999999999998</v>
      </c>
      <c r="AA11370">
        <v>4.8</v>
      </c>
      <c r="AB11370">
        <v>1.7</v>
      </c>
    </row>
    <row r="11371" spans="1:28" x14ac:dyDescent="0.25">
      <c r="A11371" t="s">
        <v>12122</v>
      </c>
      <c r="Z11371">
        <v>3.2429999999999999</v>
      </c>
      <c r="AA11371">
        <v>3.3</v>
      </c>
      <c r="AB11371">
        <v>3</v>
      </c>
    </row>
    <row r="11372" spans="1:28" x14ac:dyDescent="0.25">
      <c r="A11372" t="s">
        <v>12123</v>
      </c>
      <c r="F11372">
        <v>1.325</v>
      </c>
      <c r="G11372">
        <v>1.119</v>
      </c>
      <c r="H11372">
        <v>0.91100000000000003</v>
      </c>
      <c r="I11372">
        <v>1.196</v>
      </c>
      <c r="J11372">
        <v>0.77800000000000002</v>
      </c>
      <c r="K11372">
        <v>1.5640000000000001</v>
      </c>
      <c r="L11372">
        <v>1.347</v>
      </c>
      <c r="M11372">
        <v>1.5780000000000001</v>
      </c>
      <c r="N11372">
        <v>1.452</v>
      </c>
      <c r="O11372">
        <v>1.204</v>
      </c>
      <c r="P11372">
        <v>1.5269999999999999</v>
      </c>
      <c r="Q11372">
        <v>1.39</v>
      </c>
      <c r="R11372">
        <v>1.4530000000000001</v>
      </c>
      <c r="S11372">
        <v>1.2330000000000001</v>
      </c>
      <c r="T11372">
        <v>1.0369999999999999</v>
      </c>
      <c r="U11372">
        <v>0.75</v>
      </c>
      <c r="V11372">
        <v>0.95699999999999996</v>
      </c>
      <c r="W11372">
        <v>1.302</v>
      </c>
      <c r="X11372">
        <v>1.0169999999999999</v>
      </c>
      <c r="Y11372">
        <v>1.4219999999999999</v>
      </c>
      <c r="Z11372">
        <v>1.5349999999999999</v>
      </c>
      <c r="AA11372">
        <v>1.1000000000000001</v>
      </c>
      <c r="AB11372">
        <v>0.9</v>
      </c>
    </row>
    <row r="11373" spans="1:28" x14ac:dyDescent="0.25">
      <c r="A11373" t="s">
        <v>1060</v>
      </c>
      <c r="P11373">
        <v>0.124</v>
      </c>
      <c r="Q11373">
        <v>8.5999999999999993E-2</v>
      </c>
    </row>
    <row r="11374" spans="1:28" x14ac:dyDescent="0.25">
      <c r="A11374" t="s">
        <v>12124</v>
      </c>
      <c r="B11374">
        <v>0.23</v>
      </c>
      <c r="C11374">
        <v>0.30599999999999999</v>
      </c>
      <c r="D11374">
        <v>0.34699999999999998</v>
      </c>
      <c r="E11374">
        <v>0.628</v>
      </c>
      <c r="F11374">
        <v>0.76300000000000001</v>
      </c>
      <c r="G11374">
        <v>1.0349999999999999</v>
      </c>
      <c r="H11374">
        <v>0.92900000000000005</v>
      </c>
      <c r="I11374">
        <v>1.2410000000000001</v>
      </c>
      <c r="J11374">
        <v>1.046</v>
      </c>
      <c r="K11374">
        <v>1.0629999999999999</v>
      </c>
      <c r="L11374">
        <v>0.94399999999999995</v>
      </c>
      <c r="M11374">
        <v>1.403</v>
      </c>
      <c r="N11374">
        <v>1.2949999999999999</v>
      </c>
      <c r="O11374">
        <v>1.42</v>
      </c>
      <c r="P11374">
        <v>2</v>
      </c>
      <c r="Q11374">
        <v>1.986</v>
      </c>
      <c r="R11374">
        <v>1.5629999999999999</v>
      </c>
      <c r="S11374">
        <v>1.623</v>
      </c>
    </row>
    <row r="11375" spans="1:28" x14ac:dyDescent="0.25">
      <c r="A11375" t="s">
        <v>12125</v>
      </c>
      <c r="B11375">
        <v>0.317</v>
      </c>
      <c r="C11375">
        <v>0.26200000000000001</v>
      </c>
      <c r="D11375">
        <v>0.53300000000000003</v>
      </c>
      <c r="E11375">
        <v>0.44400000000000001</v>
      </c>
      <c r="F11375">
        <v>0.247</v>
      </c>
      <c r="G11375">
        <v>0.218</v>
      </c>
      <c r="H11375">
        <v>0.312</v>
      </c>
      <c r="I11375">
        <v>0.38300000000000001</v>
      </c>
      <c r="J11375">
        <v>0.34499999999999997</v>
      </c>
      <c r="K11375">
        <v>0.20399999999999999</v>
      </c>
      <c r="L11375">
        <v>0.35</v>
      </c>
      <c r="M11375">
        <v>0.34699999999999998</v>
      </c>
      <c r="N11375">
        <v>0.57499999999999996</v>
      </c>
      <c r="O11375">
        <v>0.47599999999999998</v>
      </c>
      <c r="P11375">
        <v>0.67600000000000005</v>
      </c>
      <c r="Q11375">
        <v>0.93400000000000005</v>
      </c>
      <c r="R11375">
        <v>0.98899999999999999</v>
      </c>
      <c r="S11375">
        <v>1.0209999999999999</v>
      </c>
      <c r="T11375">
        <v>0.91100000000000003</v>
      </c>
      <c r="U11375">
        <v>1.149</v>
      </c>
      <c r="V11375">
        <v>1.216</v>
      </c>
      <c r="W11375">
        <v>1.3879999999999999</v>
      </c>
      <c r="X11375">
        <v>1.494</v>
      </c>
      <c r="Y11375">
        <v>1.194</v>
      </c>
      <c r="Z11375">
        <v>1.506</v>
      </c>
      <c r="AA11375">
        <v>1.6</v>
      </c>
      <c r="AB11375">
        <v>1.7</v>
      </c>
    </row>
    <row r="11376" spans="1:28" x14ac:dyDescent="0.25">
      <c r="A11376" t="s">
        <v>12126</v>
      </c>
      <c r="B11376">
        <v>6.5000000000000002E-2</v>
      </c>
      <c r="C11376">
        <v>4.1000000000000002E-2</v>
      </c>
      <c r="D11376">
        <v>7.4999999999999997E-2</v>
      </c>
      <c r="E11376">
        <v>0.02</v>
      </c>
      <c r="F11376">
        <v>9.5000000000000001E-2</v>
      </c>
      <c r="G11376">
        <v>0</v>
      </c>
      <c r="H11376">
        <v>1.7999999999999999E-2</v>
      </c>
      <c r="I11376">
        <v>3.4000000000000002E-2</v>
      </c>
      <c r="J11376">
        <v>4.2000000000000003E-2</v>
      </c>
      <c r="K11376">
        <v>0</v>
      </c>
      <c r="L11376">
        <v>0.11899999999999999</v>
      </c>
      <c r="M11376">
        <v>0.16700000000000001</v>
      </c>
      <c r="N11376">
        <v>0.151</v>
      </c>
      <c r="O11376">
        <v>0.19600000000000001</v>
      </c>
      <c r="P11376">
        <v>0.14799999999999999</v>
      </c>
      <c r="Q11376">
        <v>0.16900000000000001</v>
      </c>
      <c r="R11376">
        <v>0.13600000000000001</v>
      </c>
      <c r="S11376">
        <v>1.6E-2</v>
      </c>
      <c r="T11376">
        <v>4.9000000000000002E-2</v>
      </c>
      <c r="U11376">
        <v>0.127</v>
      </c>
      <c r="V11376">
        <v>0.125</v>
      </c>
      <c r="W11376">
        <v>0.16700000000000001</v>
      </c>
      <c r="X11376">
        <v>0.27800000000000002</v>
      </c>
      <c r="Y11376">
        <v>0.246</v>
      </c>
      <c r="Z11376">
        <v>0.255</v>
      </c>
      <c r="AA11376">
        <v>0.1</v>
      </c>
      <c r="AB11376">
        <v>0.2</v>
      </c>
    </row>
    <row r="11377" spans="1:28" x14ac:dyDescent="0.25">
      <c r="A11377" t="s">
        <v>12127</v>
      </c>
      <c r="B11377">
        <v>1.9079999999999999</v>
      </c>
      <c r="C11377">
        <v>2.1360000000000001</v>
      </c>
      <c r="D11377">
        <v>2.5150000000000001</v>
      </c>
      <c r="E11377">
        <v>3.6549999999999998</v>
      </c>
      <c r="F11377">
        <v>2.5609999999999999</v>
      </c>
      <c r="G11377">
        <v>2.895</v>
      </c>
      <c r="H11377">
        <v>2.895</v>
      </c>
      <c r="I11377">
        <v>3.093</v>
      </c>
      <c r="J11377">
        <v>2.83</v>
      </c>
      <c r="K11377">
        <v>3.323</v>
      </c>
      <c r="L11377">
        <v>3.2069999999999999</v>
      </c>
      <c r="M11377">
        <v>3.8980000000000001</v>
      </c>
      <c r="N11377">
        <v>4.0140000000000002</v>
      </c>
      <c r="O11377">
        <v>4.4800000000000004</v>
      </c>
      <c r="P11377">
        <v>4.5049999999999999</v>
      </c>
      <c r="Q11377">
        <v>4.5579999999999998</v>
      </c>
      <c r="R11377">
        <v>5.6340000000000003</v>
      </c>
      <c r="S11377">
        <v>5.68</v>
      </c>
      <c r="T11377">
        <v>6.01</v>
      </c>
      <c r="U11377">
        <v>7.0720000000000001</v>
      </c>
      <c r="V11377">
        <v>8.3239999999999998</v>
      </c>
      <c r="W11377">
        <v>8.2219999999999995</v>
      </c>
      <c r="X11377">
        <v>8.6790000000000003</v>
      </c>
      <c r="Y11377">
        <v>10.337999999999999</v>
      </c>
      <c r="Z11377">
        <v>9.6980000000000004</v>
      </c>
      <c r="AA11377">
        <v>8.6</v>
      </c>
      <c r="AB11377">
        <v>7.4</v>
      </c>
    </row>
    <row r="11378" spans="1:28" x14ac:dyDescent="0.25">
      <c r="A11378" t="s">
        <v>12128</v>
      </c>
      <c r="Z11378">
        <v>4.5140000000000002</v>
      </c>
      <c r="AA11378">
        <v>4</v>
      </c>
      <c r="AB11378">
        <v>2.6</v>
      </c>
    </row>
    <row r="11379" spans="1:28" x14ac:dyDescent="0.25">
      <c r="A11379" t="s">
        <v>12129</v>
      </c>
      <c r="V11379">
        <v>3.286</v>
      </c>
      <c r="W11379">
        <v>3.7450000000000001</v>
      </c>
      <c r="X11379">
        <v>3.3650000000000002</v>
      </c>
      <c r="Y11379">
        <v>3.6</v>
      </c>
      <c r="Z11379">
        <v>5.2530000000000001</v>
      </c>
      <c r="AA11379">
        <v>4.0999999999999996</v>
      </c>
      <c r="AB11379">
        <v>3.4</v>
      </c>
    </row>
    <row r="11380" spans="1:28" x14ac:dyDescent="0.25">
      <c r="A11380" t="s">
        <v>12130</v>
      </c>
      <c r="O11380">
        <v>0.18099999999999999</v>
      </c>
      <c r="P11380">
        <v>0.157</v>
      </c>
      <c r="Q11380">
        <v>0.17399999999999999</v>
      </c>
      <c r="R11380">
        <v>7.0000000000000007E-2</v>
      </c>
      <c r="S11380">
        <v>0.14499999999999999</v>
      </c>
      <c r="T11380">
        <v>0.152</v>
      </c>
      <c r="U11380">
        <v>0.247</v>
      </c>
      <c r="V11380">
        <v>0.25700000000000001</v>
      </c>
      <c r="W11380">
        <v>0.307</v>
      </c>
      <c r="X11380">
        <v>0.36499999999999999</v>
      </c>
      <c r="Y11380">
        <v>0.52300000000000002</v>
      </c>
      <c r="Z11380">
        <v>0.40899999999999997</v>
      </c>
      <c r="AA11380">
        <v>0.6</v>
      </c>
      <c r="AB11380">
        <v>0.6</v>
      </c>
    </row>
    <row r="11381" spans="1:28" x14ac:dyDescent="0.25">
      <c r="A11381" t="s">
        <v>12131</v>
      </c>
      <c r="B11381">
        <v>1.627</v>
      </c>
      <c r="C11381">
        <v>3.3759999999999999</v>
      </c>
      <c r="D11381">
        <v>4.8490000000000002</v>
      </c>
      <c r="E11381">
        <v>3.8769999999999998</v>
      </c>
      <c r="F11381">
        <v>2.6059999999999999</v>
      </c>
      <c r="G11381">
        <v>3.242</v>
      </c>
      <c r="H11381">
        <v>3.5859999999999999</v>
      </c>
      <c r="I11381">
        <v>3.444</v>
      </c>
      <c r="J11381">
        <v>3.944</v>
      </c>
      <c r="K11381">
        <v>5.6710000000000003</v>
      </c>
      <c r="L11381">
        <v>5.1680000000000001</v>
      </c>
      <c r="M11381">
        <v>5.29</v>
      </c>
      <c r="N11381">
        <v>6.33</v>
      </c>
      <c r="O11381">
        <v>4.7640000000000002</v>
      </c>
      <c r="P11381">
        <v>4.95</v>
      </c>
      <c r="Q11381">
        <v>5.024</v>
      </c>
      <c r="R11381">
        <v>5.069</v>
      </c>
      <c r="S11381">
        <v>5.6669999999999998</v>
      </c>
      <c r="T11381">
        <v>6.06</v>
      </c>
      <c r="U11381">
        <v>5.1989999999999998</v>
      </c>
      <c r="V11381">
        <v>4.8140000000000001</v>
      </c>
      <c r="W11381">
        <v>4.6550000000000002</v>
      </c>
      <c r="X11381">
        <v>5.0609999999999999</v>
      </c>
      <c r="Y11381">
        <v>6.5780000000000003</v>
      </c>
      <c r="Z11381">
        <v>4.8819999999999997</v>
      </c>
      <c r="AA11381">
        <v>5</v>
      </c>
      <c r="AB11381">
        <v>4.0999999999999996</v>
      </c>
    </row>
    <row r="11382" spans="1:28" x14ac:dyDescent="0.25">
      <c r="A11382" t="s">
        <v>12132</v>
      </c>
      <c r="Q11382">
        <v>1.25</v>
      </c>
      <c r="R11382">
        <v>1.5529999999999999</v>
      </c>
      <c r="S11382">
        <v>1.821</v>
      </c>
      <c r="T11382">
        <v>1.7969999999999999</v>
      </c>
      <c r="U11382">
        <v>3.01</v>
      </c>
      <c r="V11382">
        <v>3.008</v>
      </c>
      <c r="W11382">
        <v>1.9350000000000001</v>
      </c>
      <c r="X11382">
        <v>1.9970000000000001</v>
      </c>
      <c r="Y11382">
        <v>2.5659999999999998</v>
      </c>
      <c r="Z11382">
        <v>2.9350000000000001</v>
      </c>
      <c r="AA11382">
        <v>1.9</v>
      </c>
      <c r="AB11382">
        <v>1.8</v>
      </c>
    </row>
    <row r="11383" spans="1:28" x14ac:dyDescent="0.25">
      <c r="A11383" t="s">
        <v>12133</v>
      </c>
      <c r="C11383">
        <v>2.0990000000000002</v>
      </c>
      <c r="D11383">
        <v>3.2930000000000001</v>
      </c>
      <c r="E11383">
        <v>2.4889999999999999</v>
      </c>
      <c r="F11383">
        <v>1.754</v>
      </c>
      <c r="G11383">
        <v>1.327</v>
      </c>
      <c r="H11383">
        <v>4.5650000000000004</v>
      </c>
      <c r="I11383">
        <v>2.1179999999999999</v>
      </c>
      <c r="J11383">
        <v>2.375</v>
      </c>
      <c r="K11383">
        <v>1.615</v>
      </c>
      <c r="L11383">
        <v>0.8</v>
      </c>
    </row>
    <row r="11384" spans="1:28" x14ac:dyDescent="0.25">
      <c r="A11384" t="s">
        <v>12134</v>
      </c>
      <c r="U11384">
        <v>0</v>
      </c>
      <c r="V11384">
        <v>3.5750000000000002</v>
      </c>
      <c r="W11384">
        <v>4.4470000000000001</v>
      </c>
      <c r="X11384">
        <v>4.282</v>
      </c>
      <c r="Y11384">
        <v>4.3890000000000002</v>
      </c>
      <c r="Z11384">
        <v>5.0289999999999999</v>
      </c>
      <c r="AA11384">
        <v>4.8</v>
      </c>
      <c r="AB11384">
        <v>3.7</v>
      </c>
    </row>
    <row r="11385" spans="1:28" x14ac:dyDescent="0.25">
      <c r="A11385" t="s">
        <v>12135</v>
      </c>
      <c r="V11385">
        <v>5.75</v>
      </c>
      <c r="W11385">
        <v>6.5190000000000001</v>
      </c>
      <c r="X11385">
        <v>6.633</v>
      </c>
      <c r="Y11385">
        <v>6.4960000000000004</v>
      </c>
      <c r="Z11385">
        <v>7.3239999999999998</v>
      </c>
      <c r="AA11385">
        <v>6.4</v>
      </c>
      <c r="AB11385">
        <v>5</v>
      </c>
    </row>
    <row r="11386" spans="1:28" x14ac:dyDescent="0.25">
      <c r="A11386" t="s">
        <v>12136</v>
      </c>
      <c r="M11386">
        <v>0</v>
      </c>
      <c r="N11386">
        <v>3.6269999999999998</v>
      </c>
      <c r="O11386">
        <v>6.8170000000000002</v>
      </c>
      <c r="P11386">
        <v>6.9630000000000001</v>
      </c>
      <c r="Q11386">
        <v>7</v>
      </c>
      <c r="R11386">
        <v>7.5369999999999999</v>
      </c>
      <c r="S11386">
        <v>7.3739999999999997</v>
      </c>
      <c r="T11386">
        <v>6.1029999999999998</v>
      </c>
      <c r="U11386">
        <v>7.4779999999999998</v>
      </c>
      <c r="V11386">
        <v>7.36</v>
      </c>
      <c r="W11386">
        <v>7.3520000000000003</v>
      </c>
      <c r="X11386">
        <v>6.726</v>
      </c>
      <c r="Y11386">
        <v>7.3129999999999997</v>
      </c>
      <c r="Z11386">
        <v>8.7010000000000005</v>
      </c>
      <c r="AA11386">
        <v>8</v>
      </c>
      <c r="AB11386">
        <v>7.9</v>
      </c>
    </row>
    <row r="11387" spans="1:28" x14ac:dyDescent="0.25">
      <c r="A11387" t="s">
        <v>12137</v>
      </c>
      <c r="F11387">
        <v>0.96899999999999997</v>
      </c>
      <c r="G11387">
        <v>0.69099999999999995</v>
      </c>
      <c r="H11387">
        <v>0.56799999999999995</v>
      </c>
      <c r="I11387">
        <v>0.61</v>
      </c>
      <c r="J11387">
        <v>0.625</v>
      </c>
      <c r="K11387">
        <v>0.63</v>
      </c>
      <c r="L11387">
        <v>0.59299999999999997</v>
      </c>
      <c r="M11387">
        <v>0.98799999999999999</v>
      </c>
      <c r="N11387">
        <v>1.802</v>
      </c>
      <c r="O11387">
        <v>1.2589999999999999</v>
      </c>
      <c r="P11387">
        <v>1.321</v>
      </c>
      <c r="Q11387">
        <v>2.0230000000000001</v>
      </c>
      <c r="R11387">
        <v>1.7470000000000001</v>
      </c>
      <c r="S11387">
        <v>1.7390000000000001</v>
      </c>
      <c r="T11387">
        <v>1.389</v>
      </c>
      <c r="U11387">
        <v>2.286</v>
      </c>
      <c r="V11387">
        <v>2.718</v>
      </c>
      <c r="W11387">
        <v>2.3639999999999999</v>
      </c>
      <c r="X11387">
        <v>2.0710000000000002</v>
      </c>
      <c r="Y11387">
        <v>3.109</v>
      </c>
      <c r="Z11387">
        <v>3.3330000000000002</v>
      </c>
      <c r="AA11387">
        <v>3.4</v>
      </c>
      <c r="AB11387">
        <v>2.6</v>
      </c>
    </row>
    <row r="11388" spans="1:28" x14ac:dyDescent="0.25">
      <c r="A11388" t="s">
        <v>12138</v>
      </c>
      <c r="B11388">
        <v>0.121</v>
      </c>
      <c r="C11388">
        <v>0.13500000000000001</v>
      </c>
      <c r="D11388">
        <v>0.49</v>
      </c>
      <c r="E11388">
        <v>0.38500000000000001</v>
      </c>
      <c r="F11388">
        <v>0.67600000000000005</v>
      </c>
      <c r="G11388">
        <v>0.93799999999999994</v>
      </c>
      <c r="H11388">
        <v>0.441</v>
      </c>
      <c r="I11388">
        <v>0.27800000000000002</v>
      </c>
      <c r="J11388">
        <v>0.72199999999999998</v>
      </c>
      <c r="K11388">
        <v>0.58799999999999997</v>
      </c>
      <c r="L11388">
        <v>0.54500000000000004</v>
      </c>
      <c r="M11388">
        <v>0.48599999999999999</v>
      </c>
      <c r="N11388">
        <v>0.52400000000000002</v>
      </c>
      <c r="O11388">
        <v>0.82199999999999995</v>
      </c>
      <c r="P11388">
        <v>0.95299999999999996</v>
      </c>
      <c r="Q11388">
        <v>0.85699999999999998</v>
      </c>
      <c r="R11388">
        <v>1.5780000000000001</v>
      </c>
      <c r="S11388">
        <v>1.617</v>
      </c>
      <c r="T11388">
        <v>1.4359999999999999</v>
      </c>
      <c r="U11388">
        <v>1.365</v>
      </c>
      <c r="V11388">
        <v>2.0880000000000001</v>
      </c>
      <c r="W11388">
        <v>2.3380000000000001</v>
      </c>
      <c r="X11388">
        <v>1.81</v>
      </c>
      <c r="Y11388">
        <v>2.0299999999999998</v>
      </c>
      <c r="Z11388">
        <v>2.0299999999999998</v>
      </c>
      <c r="AA11388">
        <v>2.5</v>
      </c>
      <c r="AB11388">
        <v>1.7</v>
      </c>
    </row>
    <row r="11389" spans="1:28" x14ac:dyDescent="0.25">
      <c r="A11389" t="s">
        <v>12139</v>
      </c>
      <c r="N11389">
        <v>3.5999999999999997E-2</v>
      </c>
      <c r="O11389">
        <v>3.6999999999999998E-2</v>
      </c>
      <c r="P11389">
        <v>0.05</v>
      </c>
      <c r="Q11389">
        <v>0.151</v>
      </c>
    </row>
    <row r="11390" spans="1:28" x14ac:dyDescent="0.25">
      <c r="A11390" t="s">
        <v>12140</v>
      </c>
      <c r="Z11390">
        <v>2.6549999999999998</v>
      </c>
      <c r="AA11390">
        <v>2</v>
      </c>
      <c r="AB11390">
        <v>1.7</v>
      </c>
    </row>
    <row r="11391" spans="1:28" x14ac:dyDescent="0.25">
      <c r="A11391" t="s">
        <v>1751</v>
      </c>
      <c r="O11391">
        <v>0.38200000000000001</v>
      </c>
      <c r="P11391">
        <v>0.26500000000000001</v>
      </c>
      <c r="Q11391">
        <v>0.25800000000000001</v>
      </c>
      <c r="R11391">
        <v>0.22600000000000001</v>
      </c>
      <c r="S11391">
        <v>0.32600000000000001</v>
      </c>
      <c r="T11391">
        <v>0.55600000000000005</v>
      </c>
      <c r="U11391">
        <v>0.68500000000000005</v>
      </c>
      <c r="V11391">
        <v>0.40400000000000003</v>
      </c>
      <c r="W11391">
        <v>0.8</v>
      </c>
      <c r="X11391">
        <v>0.81499999999999995</v>
      </c>
      <c r="Y11391">
        <v>1.339</v>
      </c>
      <c r="Z11391">
        <v>1.667</v>
      </c>
      <c r="AA11391">
        <v>2.2999999999999998</v>
      </c>
      <c r="AB11391">
        <v>1.4</v>
      </c>
    </row>
    <row r="11392" spans="1:28" x14ac:dyDescent="0.25">
      <c r="A11392" t="s">
        <v>12141</v>
      </c>
      <c r="B11392">
        <v>0.81499999999999995</v>
      </c>
      <c r="C11392">
        <v>0.76700000000000002</v>
      </c>
      <c r="D11392">
        <v>0.68300000000000005</v>
      </c>
      <c r="E11392">
        <v>0.84</v>
      </c>
      <c r="F11392">
        <v>1.29</v>
      </c>
      <c r="G11392">
        <v>0.57899999999999996</v>
      </c>
      <c r="H11392">
        <v>0.28599999999999998</v>
      </c>
      <c r="I11392">
        <v>0.52800000000000002</v>
      </c>
      <c r="J11392">
        <v>0.77600000000000002</v>
      </c>
      <c r="K11392">
        <v>0.438</v>
      </c>
      <c r="L11392">
        <v>0.48899999999999999</v>
      </c>
      <c r="M11392">
        <v>0.67900000000000005</v>
      </c>
      <c r="N11392">
        <v>0.72399999999999998</v>
      </c>
      <c r="O11392">
        <v>1.1759999999999999</v>
      </c>
      <c r="P11392">
        <v>0.72899999999999998</v>
      </c>
      <c r="Q11392">
        <v>0.59599999999999997</v>
      </c>
      <c r="R11392">
        <v>0.443</v>
      </c>
      <c r="S11392">
        <v>0.61899999999999999</v>
      </c>
      <c r="T11392">
        <v>1.41</v>
      </c>
      <c r="U11392">
        <v>2.2069999999999999</v>
      </c>
      <c r="V11392">
        <v>1.7030000000000001</v>
      </c>
      <c r="W11392">
        <v>1.956</v>
      </c>
      <c r="X11392">
        <v>1.5629999999999999</v>
      </c>
      <c r="Y11392">
        <v>1.9350000000000001</v>
      </c>
      <c r="Z11392">
        <v>2.6030000000000002</v>
      </c>
      <c r="AA11392">
        <v>3.9</v>
      </c>
      <c r="AB11392">
        <v>3.5</v>
      </c>
    </row>
    <row r="11393" spans="1:28" x14ac:dyDescent="0.25">
      <c r="A11393" t="s">
        <v>12142</v>
      </c>
      <c r="C11393">
        <v>0.26800000000000002</v>
      </c>
      <c r="D11393">
        <v>0.50900000000000001</v>
      </c>
      <c r="E11393">
        <v>0.154</v>
      </c>
      <c r="F11393">
        <v>0.23400000000000001</v>
      </c>
      <c r="G11393">
        <v>0.42099999999999999</v>
      </c>
      <c r="H11393">
        <v>0.438</v>
      </c>
      <c r="I11393">
        <v>0.38900000000000001</v>
      </c>
      <c r="J11393">
        <v>0.33300000000000002</v>
      </c>
      <c r="K11393">
        <v>0.33700000000000002</v>
      </c>
      <c r="L11393">
        <v>0.45800000000000002</v>
      </c>
      <c r="M11393">
        <v>0.46200000000000002</v>
      </c>
      <c r="N11393">
        <v>0.626</v>
      </c>
      <c r="O11393">
        <v>0.91400000000000003</v>
      </c>
      <c r="P11393">
        <v>0.61699999999999999</v>
      </c>
      <c r="Q11393">
        <v>1.014</v>
      </c>
      <c r="R11393">
        <v>1.0580000000000001</v>
      </c>
      <c r="S11393">
        <v>1.3460000000000001</v>
      </c>
      <c r="T11393">
        <v>1.331</v>
      </c>
      <c r="U11393">
        <v>1.53</v>
      </c>
      <c r="V11393">
        <v>1.5409999999999999</v>
      </c>
      <c r="W11393">
        <v>2.101</v>
      </c>
      <c r="X11393">
        <v>2.3130000000000002</v>
      </c>
      <c r="Y11393">
        <v>2.7570000000000001</v>
      </c>
      <c r="Z11393">
        <v>2.577</v>
      </c>
      <c r="AA11393">
        <v>3.6</v>
      </c>
      <c r="AB11393">
        <v>3</v>
      </c>
    </row>
    <row r="11394" spans="1:28" x14ac:dyDescent="0.25">
      <c r="A11394" t="s">
        <v>12143</v>
      </c>
      <c r="W11394">
        <v>1.4359999999999999</v>
      </c>
      <c r="X11394">
        <v>2.2160000000000002</v>
      </c>
      <c r="Y11394">
        <v>2.8860000000000001</v>
      </c>
      <c r="Z11394">
        <v>3.0179999999999998</v>
      </c>
      <c r="AA11394">
        <v>2.7</v>
      </c>
      <c r="AB11394">
        <v>2.2000000000000002</v>
      </c>
    </row>
    <row r="11395" spans="1:28" x14ac:dyDescent="0.25">
      <c r="A11395" t="s">
        <v>12144</v>
      </c>
      <c r="D11395">
        <v>2.1539999999999999</v>
      </c>
      <c r="E11395">
        <v>1.8069999999999999</v>
      </c>
      <c r="F11395">
        <v>2.3519999999999999</v>
      </c>
      <c r="G11395">
        <v>2.8980000000000001</v>
      </c>
      <c r="H11395">
        <v>2.645</v>
      </c>
      <c r="I11395">
        <v>2.8490000000000002</v>
      </c>
      <c r="J11395">
        <v>2.8319999999999999</v>
      </c>
      <c r="K11395">
        <v>2.7730000000000001</v>
      </c>
      <c r="L11395">
        <v>3.26</v>
      </c>
      <c r="M11395">
        <v>3.3119999999999998</v>
      </c>
      <c r="N11395">
        <v>3.2789999999999999</v>
      </c>
      <c r="O11395">
        <v>4.2300000000000004</v>
      </c>
    </row>
    <row r="11396" spans="1:28" x14ac:dyDescent="0.25">
      <c r="A11396" t="s">
        <v>12145</v>
      </c>
      <c r="S11396">
        <v>0.88400000000000001</v>
      </c>
      <c r="T11396">
        <v>1.1499999999999999</v>
      </c>
      <c r="U11396">
        <v>2.3490000000000002</v>
      </c>
      <c r="V11396">
        <v>3.1989999999999998</v>
      </c>
      <c r="W11396">
        <v>2.7250000000000001</v>
      </c>
      <c r="X11396">
        <v>2.8889999999999998</v>
      </c>
      <c r="Y11396">
        <v>4.3390000000000004</v>
      </c>
      <c r="Z11396">
        <v>4.8079999999999998</v>
      </c>
      <c r="AA11396">
        <v>4</v>
      </c>
      <c r="AB11396">
        <v>2.9</v>
      </c>
    </row>
    <row r="11397" spans="1:28" x14ac:dyDescent="0.25">
      <c r="A11397" t="s">
        <v>12146</v>
      </c>
      <c r="P11397">
        <v>4.2549999999999999</v>
      </c>
      <c r="Q11397">
        <v>4.4720000000000004</v>
      </c>
      <c r="R11397">
        <v>4.8630000000000004</v>
      </c>
      <c r="S11397">
        <v>4.8220000000000001</v>
      </c>
      <c r="T11397">
        <v>4.6710000000000003</v>
      </c>
      <c r="U11397">
        <v>4.84</v>
      </c>
      <c r="V11397">
        <v>5.28</v>
      </c>
      <c r="W11397">
        <v>5.649</v>
      </c>
      <c r="X11397">
        <v>5.4119999999999999</v>
      </c>
      <c r="Y11397">
        <v>6.3120000000000003</v>
      </c>
      <c r="Z11397">
        <v>5.8550000000000004</v>
      </c>
      <c r="AA11397">
        <v>5.8</v>
      </c>
      <c r="AB11397">
        <v>4.8</v>
      </c>
    </row>
    <row r="11398" spans="1:28" x14ac:dyDescent="0.25">
      <c r="A11398" t="s">
        <v>12147</v>
      </c>
      <c r="I11398">
        <v>1.135</v>
      </c>
      <c r="J11398">
        <v>1.7310000000000001</v>
      </c>
      <c r="K11398">
        <v>1.7230000000000001</v>
      </c>
      <c r="L11398">
        <v>2.0369999999999999</v>
      </c>
      <c r="M11398">
        <v>1.726</v>
      </c>
      <c r="N11398">
        <v>2.198</v>
      </c>
      <c r="O11398">
        <v>2.1579999999999999</v>
      </c>
      <c r="P11398">
        <v>2.0089999999999999</v>
      </c>
      <c r="Q11398">
        <v>1.5620000000000001</v>
      </c>
      <c r="R11398">
        <v>1.7949999999999999</v>
      </c>
      <c r="S11398">
        <v>1.6319999999999999</v>
      </c>
      <c r="T11398">
        <v>1.585</v>
      </c>
      <c r="U11398">
        <v>1.865</v>
      </c>
      <c r="V11398">
        <v>2.2770000000000001</v>
      </c>
      <c r="W11398">
        <v>1.94</v>
      </c>
      <c r="X11398">
        <v>1.855</v>
      </c>
      <c r="Y11398">
        <v>1.93</v>
      </c>
      <c r="Z11398">
        <v>1.9610000000000001</v>
      </c>
      <c r="AA11398">
        <v>1.6</v>
      </c>
      <c r="AB11398">
        <v>1.9</v>
      </c>
    </row>
    <row r="11399" spans="1:28" x14ac:dyDescent="0.25">
      <c r="A11399" t="s">
        <v>12148</v>
      </c>
      <c r="R11399">
        <v>0</v>
      </c>
      <c r="S11399">
        <v>0.78100000000000003</v>
      </c>
      <c r="T11399">
        <v>1.036</v>
      </c>
      <c r="U11399">
        <v>1.962</v>
      </c>
      <c r="V11399">
        <v>2.339</v>
      </c>
      <c r="W11399">
        <v>1.829</v>
      </c>
      <c r="X11399">
        <v>1.5529999999999999</v>
      </c>
      <c r="Y11399">
        <v>2.286</v>
      </c>
      <c r="Z11399">
        <v>2.3519999999999999</v>
      </c>
      <c r="AA11399">
        <v>1.6</v>
      </c>
      <c r="AB11399">
        <v>1.8</v>
      </c>
    </row>
    <row r="11400" spans="1:28" x14ac:dyDescent="0.25">
      <c r="A11400" t="s">
        <v>12149</v>
      </c>
      <c r="B11400">
        <v>0.49099999999999999</v>
      </c>
      <c r="C11400">
        <v>1.2929999999999999</v>
      </c>
      <c r="D11400">
        <v>0.97199999999999998</v>
      </c>
      <c r="E11400">
        <v>0.64100000000000001</v>
      </c>
      <c r="F11400">
        <v>0.35</v>
      </c>
      <c r="G11400">
        <v>0.61399999999999999</v>
      </c>
      <c r="H11400">
        <v>1.087</v>
      </c>
      <c r="I11400">
        <v>0.95199999999999996</v>
      </c>
      <c r="J11400">
        <v>1.163</v>
      </c>
      <c r="K11400">
        <v>2.0950000000000002</v>
      </c>
      <c r="L11400">
        <v>1.619</v>
      </c>
      <c r="M11400">
        <v>1.647</v>
      </c>
      <c r="N11400">
        <v>2.3279999999999998</v>
      </c>
      <c r="O11400">
        <v>1.29</v>
      </c>
      <c r="P11400">
        <v>1.4119999999999999</v>
      </c>
      <c r="Q11400">
        <v>1.657</v>
      </c>
      <c r="R11400">
        <v>2.9710000000000001</v>
      </c>
      <c r="S11400">
        <v>2.4769999999999999</v>
      </c>
      <c r="T11400">
        <v>1.5509999999999999</v>
      </c>
      <c r="U11400">
        <v>2.593</v>
      </c>
      <c r="V11400">
        <v>3.6909999999999998</v>
      </c>
      <c r="W11400">
        <v>2.141</v>
      </c>
      <c r="X11400">
        <v>2.75</v>
      </c>
      <c r="Y11400">
        <v>5.923</v>
      </c>
      <c r="Z11400">
        <v>3.085</v>
      </c>
      <c r="AA11400">
        <v>3.8</v>
      </c>
      <c r="AB11400">
        <v>5.3</v>
      </c>
    </row>
    <row r="11401" spans="1:28" x14ac:dyDescent="0.25">
      <c r="A11401" t="s">
        <v>12150</v>
      </c>
      <c r="B11401">
        <v>1.69</v>
      </c>
      <c r="C11401">
        <v>1.585</v>
      </c>
      <c r="D11401">
        <v>1.8979999999999999</v>
      </c>
      <c r="E11401">
        <v>1.9690000000000001</v>
      </c>
      <c r="F11401">
        <v>2.3159999999999998</v>
      </c>
      <c r="G11401">
        <v>2.4500000000000002</v>
      </c>
      <c r="H11401">
        <v>2.282</v>
      </c>
      <c r="I11401">
        <v>2.4319999999999999</v>
      </c>
      <c r="J11401">
        <v>2.4580000000000002</v>
      </c>
      <c r="K11401">
        <v>2.456</v>
      </c>
      <c r="L11401">
        <v>2.4239999999999999</v>
      </c>
      <c r="M11401">
        <v>2.5939999999999999</v>
      </c>
      <c r="N11401">
        <v>2.2869999999999999</v>
      </c>
      <c r="O11401">
        <v>2.302</v>
      </c>
      <c r="P11401">
        <v>2.367</v>
      </c>
      <c r="Q11401">
        <v>2.3140000000000001</v>
      </c>
      <c r="R11401">
        <v>2.3109999999999999</v>
      </c>
      <c r="S11401">
        <v>2.2829999999999999</v>
      </c>
      <c r="T11401">
        <v>2.7130000000000001</v>
      </c>
      <c r="U11401">
        <v>2.605</v>
      </c>
      <c r="V11401">
        <v>2.496</v>
      </c>
      <c r="W11401">
        <v>2.3929999999999998</v>
      </c>
      <c r="X11401">
        <v>2.5049999999999999</v>
      </c>
      <c r="Y11401">
        <v>3.2170000000000001</v>
      </c>
      <c r="Z11401">
        <v>3.8519999999999999</v>
      </c>
      <c r="AA11401">
        <v>3.4</v>
      </c>
      <c r="AB11401">
        <v>2.8</v>
      </c>
    </row>
    <row r="11402" spans="1:28" x14ac:dyDescent="0.25">
      <c r="A11402" t="s">
        <v>12151</v>
      </c>
      <c r="V11402">
        <v>0</v>
      </c>
      <c r="W11402">
        <v>1.7250000000000001</v>
      </c>
      <c r="X11402">
        <v>1.911</v>
      </c>
      <c r="Y11402">
        <v>2.52</v>
      </c>
      <c r="Z11402">
        <v>2.6579999999999999</v>
      </c>
      <c r="AA11402">
        <v>2.2999999999999998</v>
      </c>
      <c r="AB11402">
        <v>2.2000000000000002</v>
      </c>
    </row>
    <row r="11403" spans="1:28" x14ac:dyDescent="0.25">
      <c r="A11403" t="s">
        <v>12152</v>
      </c>
      <c r="O11403">
        <v>0.48099999999999998</v>
      </c>
      <c r="P11403">
        <v>0.51900000000000002</v>
      </c>
      <c r="Q11403">
        <v>0.40400000000000003</v>
      </c>
      <c r="R11403">
        <v>0.26400000000000001</v>
      </c>
      <c r="S11403">
        <v>0.14499999999999999</v>
      </c>
      <c r="T11403">
        <v>0.48199999999999998</v>
      </c>
      <c r="U11403">
        <v>0.45800000000000002</v>
      </c>
      <c r="V11403">
        <v>0.82799999999999996</v>
      </c>
      <c r="W11403">
        <v>0.94799999999999995</v>
      </c>
      <c r="X11403">
        <v>0.68799999999999994</v>
      </c>
      <c r="Y11403">
        <v>1</v>
      </c>
      <c r="Z11403">
        <v>1.4370000000000001</v>
      </c>
      <c r="AA11403">
        <v>2.2999999999999998</v>
      </c>
      <c r="AB11403">
        <v>1.8</v>
      </c>
    </row>
    <row r="11404" spans="1:28" x14ac:dyDescent="0.25">
      <c r="A11404" t="s">
        <v>12153</v>
      </c>
      <c r="B11404">
        <v>0.54100000000000004</v>
      </c>
      <c r="C11404">
        <v>1.161</v>
      </c>
      <c r="D11404">
        <v>1.143</v>
      </c>
      <c r="E11404">
        <v>1.0649999999999999</v>
      </c>
      <c r="F11404">
        <v>0.65800000000000003</v>
      </c>
      <c r="G11404">
        <v>0.70699999999999996</v>
      </c>
      <c r="H11404">
        <v>1.0249999999999999</v>
      </c>
      <c r="I11404">
        <v>0.97599999999999998</v>
      </c>
      <c r="J11404">
        <v>0.91700000000000004</v>
      </c>
      <c r="K11404">
        <v>1.4510000000000001</v>
      </c>
      <c r="L11404">
        <v>0.67700000000000005</v>
      </c>
      <c r="M11404">
        <v>1.0680000000000001</v>
      </c>
      <c r="N11404">
        <v>1.714</v>
      </c>
      <c r="O11404">
        <v>1.742</v>
      </c>
      <c r="P11404">
        <v>1.631</v>
      </c>
      <c r="Q11404">
        <v>1.8120000000000001</v>
      </c>
      <c r="R11404">
        <v>1.75</v>
      </c>
      <c r="S11404">
        <v>2</v>
      </c>
      <c r="T11404">
        <v>1.367</v>
      </c>
      <c r="U11404">
        <v>0.94199999999999995</v>
      </c>
      <c r="V11404">
        <v>0.97399999999999998</v>
      </c>
      <c r="W11404">
        <v>1.1519999999999999</v>
      </c>
      <c r="X11404">
        <v>1.292</v>
      </c>
      <c r="Y11404">
        <v>1.2709999999999999</v>
      </c>
      <c r="Z11404">
        <v>2.1840000000000002</v>
      </c>
      <c r="AA11404">
        <v>2.2999999999999998</v>
      </c>
      <c r="AB11404">
        <v>1.3</v>
      </c>
    </row>
    <row r="11405" spans="1:28" x14ac:dyDescent="0.25">
      <c r="A11405" t="s">
        <v>12154</v>
      </c>
      <c r="L11405">
        <v>0.25</v>
      </c>
      <c r="M11405">
        <v>0.38500000000000001</v>
      </c>
      <c r="N11405">
        <v>0.56100000000000005</v>
      </c>
      <c r="O11405">
        <v>0.69799999999999995</v>
      </c>
      <c r="P11405">
        <v>0.20300000000000001</v>
      </c>
      <c r="Q11405">
        <v>0.72899999999999998</v>
      </c>
      <c r="R11405">
        <v>1.5369999999999999</v>
      </c>
      <c r="S11405">
        <v>0.80900000000000005</v>
      </c>
      <c r="T11405">
        <v>1.321</v>
      </c>
      <c r="U11405">
        <v>1.4079999999999999</v>
      </c>
      <c r="V11405">
        <v>1.1399999999999999</v>
      </c>
      <c r="W11405">
        <v>1.25</v>
      </c>
      <c r="X11405">
        <v>1.93</v>
      </c>
      <c r="Y11405">
        <v>3.1819999999999999</v>
      </c>
      <c r="Z11405">
        <v>2.7250000000000001</v>
      </c>
      <c r="AA11405">
        <v>2.4</v>
      </c>
      <c r="AB11405">
        <v>2.2000000000000002</v>
      </c>
    </row>
    <row r="11406" spans="1:28" x14ac:dyDescent="0.25">
      <c r="A11406" t="s">
        <v>12155</v>
      </c>
      <c r="B11406">
        <v>1.802</v>
      </c>
      <c r="C11406">
        <v>2.145</v>
      </c>
      <c r="D11406">
        <v>2.0070000000000001</v>
      </c>
      <c r="E11406">
        <v>2.226</v>
      </c>
      <c r="F11406">
        <v>1.538</v>
      </c>
      <c r="G11406">
        <v>1.8640000000000001</v>
      </c>
      <c r="H11406">
        <v>1.821</v>
      </c>
      <c r="I11406">
        <v>2.1320000000000001</v>
      </c>
      <c r="J11406">
        <v>2.0939999999999999</v>
      </c>
      <c r="K11406">
        <v>2.125</v>
      </c>
      <c r="L11406">
        <v>2.3820000000000001</v>
      </c>
      <c r="M11406">
        <v>3.16</v>
      </c>
      <c r="N11406">
        <v>3.5409999999999999</v>
      </c>
      <c r="O11406">
        <v>3.9830000000000001</v>
      </c>
      <c r="P11406">
        <v>3.1829999999999998</v>
      </c>
      <c r="Q11406">
        <v>3.5</v>
      </c>
      <c r="R11406">
        <v>3.4969999999999999</v>
      </c>
      <c r="S11406">
        <v>2.7930000000000001</v>
      </c>
      <c r="T11406">
        <v>2.2970000000000002</v>
      </c>
      <c r="U11406">
        <v>2.5070000000000001</v>
      </c>
      <c r="V11406">
        <v>2.84</v>
      </c>
      <c r="W11406">
        <v>2.8980000000000001</v>
      </c>
      <c r="X11406">
        <v>3.379</v>
      </c>
      <c r="Y11406">
        <v>3</v>
      </c>
      <c r="Z11406">
        <v>2.9540000000000002</v>
      </c>
      <c r="AA11406">
        <v>2.7</v>
      </c>
      <c r="AB11406">
        <v>2.5</v>
      </c>
    </row>
    <row r="11407" spans="1:28" x14ac:dyDescent="0.25">
      <c r="A11407" t="s">
        <v>12156</v>
      </c>
      <c r="B11407">
        <v>1.754</v>
      </c>
      <c r="C11407">
        <v>2.0670000000000002</v>
      </c>
      <c r="D11407">
        <v>2.1070000000000002</v>
      </c>
    </row>
    <row r="11408" spans="1:28" x14ac:dyDescent="0.25">
      <c r="A11408" t="s">
        <v>1061</v>
      </c>
      <c r="E11408">
        <v>3.5150000000000001</v>
      </c>
      <c r="F11408">
        <v>4.556</v>
      </c>
      <c r="G11408">
        <v>3.7949999999999999</v>
      </c>
      <c r="H11408">
        <v>3.9870000000000001</v>
      </c>
    </row>
    <row r="11409" spans="1:28" x14ac:dyDescent="0.25">
      <c r="A11409" t="s">
        <v>1062</v>
      </c>
      <c r="E11409">
        <v>2.1480000000000001</v>
      </c>
      <c r="F11409">
        <v>2.5449999999999999</v>
      </c>
      <c r="G11409">
        <v>3.1579999999999999</v>
      </c>
      <c r="H11409">
        <v>3.4329999999999998</v>
      </c>
      <c r="I11409">
        <v>3.73</v>
      </c>
      <c r="J11409">
        <v>3.34</v>
      </c>
      <c r="K11409">
        <v>4.1109999999999998</v>
      </c>
      <c r="L11409">
        <v>4.1589999999999998</v>
      </c>
      <c r="M11409">
        <v>3.198</v>
      </c>
      <c r="N11409">
        <v>3.556</v>
      </c>
      <c r="O11409">
        <v>3.2040000000000002</v>
      </c>
      <c r="P11409">
        <v>2.85</v>
      </c>
      <c r="Q11409">
        <v>3.9020000000000001</v>
      </c>
      <c r="R11409">
        <v>4.4400000000000004</v>
      </c>
      <c r="S11409">
        <v>3.68</v>
      </c>
      <c r="T11409">
        <v>2.581</v>
      </c>
      <c r="U11409">
        <v>1.829</v>
      </c>
      <c r="V11409">
        <v>2.3980000000000001</v>
      </c>
      <c r="W11409">
        <v>2.0110000000000001</v>
      </c>
      <c r="X11409">
        <v>2.4630000000000001</v>
      </c>
      <c r="Y11409">
        <v>2.4329999999999998</v>
      </c>
      <c r="Z11409">
        <v>3.1509999999999998</v>
      </c>
      <c r="AA11409">
        <v>2.2999999999999998</v>
      </c>
      <c r="AB11409">
        <v>1.5</v>
      </c>
    </row>
    <row r="11410" spans="1:28" x14ac:dyDescent="0.25">
      <c r="A11410" t="s">
        <v>1063</v>
      </c>
      <c r="E11410">
        <v>1.506</v>
      </c>
      <c r="F11410">
        <v>1.6240000000000001</v>
      </c>
      <c r="G11410">
        <v>1.6359999999999999</v>
      </c>
      <c r="H11410">
        <v>1.748</v>
      </c>
      <c r="I11410">
        <v>2.02</v>
      </c>
      <c r="J11410">
        <v>2.1880000000000002</v>
      </c>
      <c r="K11410">
        <v>2.1219999999999999</v>
      </c>
      <c r="L11410">
        <v>2.278</v>
      </c>
      <c r="M11410">
        <v>2.363</v>
      </c>
      <c r="N11410">
        <v>2.552</v>
      </c>
      <c r="O11410">
        <v>2.9380000000000002</v>
      </c>
      <c r="P11410">
        <v>3.0350000000000001</v>
      </c>
      <c r="Q11410">
        <v>2.2200000000000002</v>
      </c>
      <c r="R11410">
        <v>2.4809999999999999</v>
      </c>
      <c r="S11410">
        <v>2.415</v>
      </c>
      <c r="T11410">
        <v>2.254</v>
      </c>
      <c r="U11410">
        <v>2.133</v>
      </c>
      <c r="V11410">
        <v>1.996</v>
      </c>
      <c r="W11410">
        <v>2.2559999999999998</v>
      </c>
      <c r="X11410">
        <v>2.5059999999999998</v>
      </c>
      <c r="Y11410">
        <v>2.8730000000000002</v>
      </c>
      <c r="Z11410">
        <v>3.1890000000000001</v>
      </c>
      <c r="AA11410">
        <v>1.9</v>
      </c>
      <c r="AB11410">
        <v>2.2999999999999998</v>
      </c>
    </row>
    <row r="11411" spans="1:28" x14ac:dyDescent="0.25">
      <c r="A11411" t="s">
        <v>1064</v>
      </c>
      <c r="E11411">
        <v>1.952</v>
      </c>
    </row>
    <row r="11412" spans="1:28" x14ac:dyDescent="0.25">
      <c r="A11412" t="s">
        <v>1065</v>
      </c>
      <c r="E11412">
        <v>4.1289999999999996</v>
      </c>
      <c r="F11412">
        <v>4.383</v>
      </c>
      <c r="G11412">
        <v>7.085</v>
      </c>
      <c r="H11412">
        <v>5.7830000000000004</v>
      </c>
      <c r="I11412">
        <v>3.6669999999999998</v>
      </c>
      <c r="J11412">
        <v>5.3330000000000002</v>
      </c>
      <c r="K11412">
        <v>7.5789999999999997</v>
      </c>
      <c r="L11412">
        <v>4.3529999999999998</v>
      </c>
      <c r="M11412">
        <v>5.9119999999999999</v>
      </c>
      <c r="N11412">
        <v>7.0970000000000004</v>
      </c>
      <c r="O11412">
        <v>8.7409999999999997</v>
      </c>
      <c r="P11412">
        <v>6.4619999999999997</v>
      </c>
      <c r="Q11412">
        <v>6.4260000000000002</v>
      </c>
      <c r="R11412">
        <v>7.3259999999999996</v>
      </c>
      <c r="S11412">
        <v>6.2130000000000001</v>
      </c>
      <c r="T11412">
        <v>5.2610000000000001</v>
      </c>
      <c r="U11412">
        <v>5.5</v>
      </c>
      <c r="V11412">
        <v>5.2050000000000001</v>
      </c>
      <c r="W11412">
        <v>6.0810000000000004</v>
      </c>
      <c r="X11412">
        <v>5.8029999999999999</v>
      </c>
      <c r="Y11412">
        <v>5.657</v>
      </c>
      <c r="Z11412">
        <v>7.0149999999999997</v>
      </c>
      <c r="AA11412">
        <v>5.3</v>
      </c>
      <c r="AB11412">
        <v>6.4</v>
      </c>
    </row>
    <row r="11413" spans="1:28" x14ac:dyDescent="0.25">
      <c r="A11413" t="s">
        <v>12157</v>
      </c>
      <c r="T11413">
        <v>0.57299999999999995</v>
      </c>
      <c r="U11413">
        <v>0.76100000000000001</v>
      </c>
      <c r="V11413">
        <v>1.369</v>
      </c>
      <c r="W11413">
        <v>0.84799999999999998</v>
      </c>
      <c r="X11413">
        <v>1.4159999999999999</v>
      </c>
      <c r="Y11413">
        <v>1.8580000000000001</v>
      </c>
      <c r="Z11413">
        <v>1.946</v>
      </c>
      <c r="AA11413">
        <v>1.9</v>
      </c>
      <c r="AB11413">
        <v>1.6</v>
      </c>
    </row>
    <row r="11414" spans="1:28" x14ac:dyDescent="0.25">
      <c r="A11414" t="s">
        <v>12158</v>
      </c>
      <c r="T11414">
        <v>1.8460000000000001</v>
      </c>
      <c r="U11414">
        <v>3</v>
      </c>
      <c r="V11414">
        <v>3.2690000000000001</v>
      </c>
      <c r="W11414">
        <v>2.4350000000000001</v>
      </c>
      <c r="X11414">
        <v>2.5249999999999999</v>
      </c>
      <c r="Y11414">
        <v>2.984</v>
      </c>
      <c r="Z11414">
        <v>3.1110000000000002</v>
      </c>
      <c r="AA11414">
        <v>3.3</v>
      </c>
      <c r="AB11414">
        <v>2.8</v>
      </c>
    </row>
    <row r="11415" spans="1:28" x14ac:dyDescent="0.25">
      <c r="A11415" t="s">
        <v>12159</v>
      </c>
      <c r="B11415">
        <v>1.175</v>
      </c>
      <c r="C11415">
        <v>1.165</v>
      </c>
      <c r="D11415">
        <v>1.3959999999999999</v>
      </c>
      <c r="E11415">
        <v>1.508</v>
      </c>
      <c r="F11415">
        <v>1.6040000000000001</v>
      </c>
      <c r="G11415">
        <v>1.3979999999999999</v>
      </c>
      <c r="H11415">
        <v>1.4470000000000001</v>
      </c>
      <c r="I11415">
        <v>1.4330000000000001</v>
      </c>
      <c r="J11415">
        <v>1.5249999999999999</v>
      </c>
      <c r="K11415">
        <v>1.5740000000000001</v>
      </c>
      <c r="L11415">
        <v>1.8080000000000001</v>
      </c>
      <c r="M11415">
        <v>2.359</v>
      </c>
      <c r="N11415">
        <v>1.587</v>
      </c>
      <c r="O11415">
        <v>1.641</v>
      </c>
      <c r="P11415">
        <v>2.0310000000000001</v>
      </c>
      <c r="Q11415">
        <v>2.11</v>
      </c>
      <c r="R11415">
        <v>2.1280000000000001</v>
      </c>
      <c r="S11415">
        <v>2.4710000000000001</v>
      </c>
      <c r="T11415">
        <v>2.6379999999999999</v>
      </c>
      <c r="U11415">
        <v>2.5499999999999998</v>
      </c>
      <c r="V11415">
        <v>2.762</v>
      </c>
      <c r="W11415">
        <v>2.8610000000000002</v>
      </c>
      <c r="X11415">
        <v>2.149</v>
      </c>
      <c r="Y11415">
        <v>2.6960000000000002</v>
      </c>
      <c r="Z11415">
        <v>2.9580000000000002</v>
      </c>
      <c r="AA11415">
        <v>2.8</v>
      </c>
      <c r="AB11415">
        <v>2.6</v>
      </c>
    </row>
    <row r="11416" spans="1:28" x14ac:dyDescent="0.25">
      <c r="A11416" t="s">
        <v>12160</v>
      </c>
      <c r="L11416">
        <v>1.2589999999999999</v>
      </c>
      <c r="M11416">
        <v>1.7909999999999999</v>
      </c>
      <c r="N11416">
        <v>1.0820000000000001</v>
      </c>
      <c r="O11416">
        <v>1.266</v>
      </c>
      <c r="P11416">
        <v>1.554</v>
      </c>
      <c r="Q11416">
        <v>1.6060000000000001</v>
      </c>
      <c r="R11416">
        <v>1.5429999999999999</v>
      </c>
      <c r="S11416">
        <v>1.913</v>
      </c>
      <c r="T11416">
        <v>1.5720000000000001</v>
      </c>
      <c r="U11416">
        <v>1.6160000000000001</v>
      </c>
      <c r="V11416">
        <v>1.9139999999999999</v>
      </c>
      <c r="W11416">
        <v>2</v>
      </c>
      <c r="X11416">
        <v>2.149</v>
      </c>
      <c r="Y11416">
        <v>2.847</v>
      </c>
      <c r="Z11416">
        <v>2.5379999999999998</v>
      </c>
      <c r="AA11416">
        <v>2.4</v>
      </c>
      <c r="AB11416">
        <v>2.1</v>
      </c>
    </row>
    <row r="11417" spans="1:28" x14ac:dyDescent="0.25">
      <c r="A11417" t="s">
        <v>12161</v>
      </c>
      <c r="B11417">
        <v>1.099</v>
      </c>
      <c r="C11417">
        <v>0.99299999999999999</v>
      </c>
      <c r="D11417">
        <v>1.1579999999999999</v>
      </c>
      <c r="E11417">
        <v>1.133</v>
      </c>
      <c r="F11417">
        <v>1.3460000000000001</v>
      </c>
      <c r="G11417">
        <v>1.306</v>
      </c>
      <c r="H11417">
        <v>1.4359999999999999</v>
      </c>
      <c r="I11417">
        <v>1.1299999999999999</v>
      </c>
      <c r="J11417">
        <v>1.5720000000000001</v>
      </c>
      <c r="K11417">
        <v>1.86</v>
      </c>
      <c r="L11417">
        <v>1.861</v>
      </c>
      <c r="M11417">
        <v>2.1539999999999999</v>
      </c>
      <c r="N11417">
        <v>2.9209999999999998</v>
      </c>
      <c r="O11417">
        <v>2.2589999999999999</v>
      </c>
      <c r="P11417">
        <v>2.8090000000000002</v>
      </c>
    </row>
    <row r="11418" spans="1:28" x14ac:dyDescent="0.25">
      <c r="A11418" t="s">
        <v>12162</v>
      </c>
      <c r="B11418">
        <v>0.52500000000000002</v>
      </c>
      <c r="C11418">
        <v>0.46300000000000002</v>
      </c>
      <c r="D11418">
        <v>0.36399999999999999</v>
      </c>
      <c r="E11418">
        <v>0.26700000000000002</v>
      </c>
      <c r="F11418">
        <v>0.84799999999999998</v>
      </c>
      <c r="G11418">
        <v>0.55300000000000005</v>
      </c>
      <c r="H11418">
        <v>0.878</v>
      </c>
      <c r="I11418">
        <v>0.874</v>
      </c>
      <c r="J11418">
        <v>0.56799999999999995</v>
      </c>
      <c r="K11418">
        <v>0.91500000000000004</v>
      </c>
      <c r="L11418">
        <v>1.28</v>
      </c>
      <c r="M11418">
        <v>1.6519999999999999</v>
      </c>
      <c r="N11418">
        <v>1.728</v>
      </c>
      <c r="O11418">
        <v>1.81</v>
      </c>
      <c r="P11418">
        <v>1.6539999999999999</v>
      </c>
      <c r="Q11418">
        <v>1.4890000000000001</v>
      </c>
      <c r="R11418">
        <v>1.5449999999999999</v>
      </c>
      <c r="S11418">
        <v>1.528</v>
      </c>
      <c r="T11418">
        <v>1.671</v>
      </c>
      <c r="U11418">
        <v>1.71</v>
      </c>
      <c r="V11418">
        <v>1.476</v>
      </c>
      <c r="W11418">
        <v>2.278</v>
      </c>
      <c r="X11418">
        <v>2.452</v>
      </c>
      <c r="Y11418">
        <v>2.5739999999999998</v>
      </c>
      <c r="Z11418">
        <v>3.7850000000000001</v>
      </c>
      <c r="AA11418">
        <v>5.5</v>
      </c>
      <c r="AB11418">
        <v>3.6</v>
      </c>
    </row>
    <row r="11419" spans="1:28" x14ac:dyDescent="0.25">
      <c r="A11419" t="s">
        <v>12163</v>
      </c>
      <c r="B11419">
        <v>0.68300000000000005</v>
      </c>
      <c r="C11419">
        <v>0.95199999999999996</v>
      </c>
      <c r="D11419">
        <v>1.0900000000000001</v>
      </c>
      <c r="E11419">
        <v>1.278</v>
      </c>
      <c r="F11419">
        <v>1.4670000000000001</v>
      </c>
      <c r="G11419">
        <v>1.4610000000000001</v>
      </c>
      <c r="H11419">
        <v>1.87</v>
      </c>
      <c r="I11419">
        <v>1.744</v>
      </c>
      <c r="J11419">
        <v>1.7529999999999999</v>
      </c>
      <c r="K11419">
        <v>1.8129999999999999</v>
      </c>
      <c r="L11419">
        <v>2.077</v>
      </c>
      <c r="M11419">
        <v>2.2050000000000001</v>
      </c>
      <c r="N11419">
        <v>2.65</v>
      </c>
      <c r="O11419">
        <v>2.5710000000000002</v>
      </c>
      <c r="P11419">
        <v>2.63</v>
      </c>
      <c r="Q11419">
        <v>2.9550000000000001</v>
      </c>
      <c r="R11419">
        <v>2.9849999999999999</v>
      </c>
      <c r="S11419">
        <v>3.4590000000000001</v>
      </c>
      <c r="T11419">
        <v>3.2519999999999998</v>
      </c>
      <c r="U11419">
        <v>3.0470000000000002</v>
      </c>
      <c r="V11419">
        <v>2.778</v>
      </c>
      <c r="W11419">
        <v>3.1139999999999999</v>
      </c>
      <c r="X11419">
        <v>3.069</v>
      </c>
      <c r="Y11419">
        <v>3.387</v>
      </c>
      <c r="Z11419">
        <v>3.8559999999999999</v>
      </c>
      <c r="AA11419">
        <v>3.9</v>
      </c>
      <c r="AB11419">
        <v>3.3</v>
      </c>
    </row>
    <row r="11420" spans="1:28" x14ac:dyDescent="0.25">
      <c r="A11420" t="s">
        <v>12164</v>
      </c>
      <c r="O11420">
        <v>0.77400000000000002</v>
      </c>
      <c r="P11420">
        <v>1.212</v>
      </c>
      <c r="Q11420">
        <v>1.165</v>
      </c>
      <c r="R11420">
        <v>1.288</v>
      </c>
      <c r="S11420">
        <v>1.4179999999999999</v>
      </c>
      <c r="T11420">
        <v>1.165</v>
      </c>
      <c r="U11420">
        <v>1.014</v>
      </c>
      <c r="V11420">
        <v>1.2290000000000001</v>
      </c>
      <c r="W11420">
        <v>1.38</v>
      </c>
      <c r="X11420">
        <v>1.1719999999999999</v>
      </c>
      <c r="Y11420">
        <v>1.2230000000000001</v>
      </c>
      <c r="Z11420">
        <v>1.333</v>
      </c>
      <c r="AA11420">
        <v>1.4</v>
      </c>
      <c r="AB11420">
        <v>1.5</v>
      </c>
    </row>
    <row r="11421" spans="1:28" x14ac:dyDescent="0.25">
      <c r="A11421" t="s">
        <v>12165</v>
      </c>
      <c r="B11421">
        <v>0.52400000000000002</v>
      </c>
      <c r="C11421">
        <v>0.51400000000000001</v>
      </c>
      <c r="D11421">
        <v>0.75</v>
      </c>
      <c r="E11421">
        <v>0.70799999999999996</v>
      </c>
      <c r="F11421">
        <v>0.80500000000000005</v>
      </c>
      <c r="G11421">
        <v>0.54500000000000004</v>
      </c>
      <c r="H11421">
        <v>0.755</v>
      </c>
      <c r="I11421">
        <v>0.68799999999999994</v>
      </c>
      <c r="J11421">
        <v>0.76500000000000001</v>
      </c>
      <c r="K11421">
        <v>0.95899999999999996</v>
      </c>
      <c r="L11421">
        <v>1.327</v>
      </c>
      <c r="M11421">
        <v>1.5289999999999999</v>
      </c>
      <c r="N11421">
        <v>1.4019999999999999</v>
      </c>
      <c r="O11421">
        <v>1.667</v>
      </c>
      <c r="P11421">
        <v>2.2469999999999999</v>
      </c>
      <c r="Q11421">
        <v>1.278</v>
      </c>
      <c r="R11421">
        <v>1.8049999999999999</v>
      </c>
      <c r="S11421">
        <v>2.2389999999999999</v>
      </c>
      <c r="T11421">
        <v>2.3319999999999999</v>
      </c>
      <c r="U11421">
        <v>2.2519999999999998</v>
      </c>
      <c r="V11421">
        <v>2.7930000000000001</v>
      </c>
      <c r="W11421">
        <v>3.0649999999999999</v>
      </c>
      <c r="X11421">
        <v>3.5750000000000002</v>
      </c>
      <c r="Y11421">
        <v>4.3769999999999998</v>
      </c>
      <c r="Z11421">
        <v>4.931</v>
      </c>
      <c r="AA11421">
        <v>4.9000000000000004</v>
      </c>
      <c r="AB11421">
        <v>4.0999999999999996</v>
      </c>
    </row>
    <row r="11422" spans="1:28" x14ac:dyDescent="0.25">
      <c r="A11422" t="s">
        <v>12166</v>
      </c>
      <c r="T11422">
        <v>0.65400000000000003</v>
      </c>
      <c r="U11422">
        <v>0.72099999999999997</v>
      </c>
      <c r="V11422">
        <v>2.0150000000000001</v>
      </c>
      <c r="W11422">
        <v>1.992</v>
      </c>
      <c r="X11422">
        <v>2.0920000000000001</v>
      </c>
      <c r="Y11422">
        <v>4.2110000000000003</v>
      </c>
      <c r="Z11422">
        <v>16.524999999999999</v>
      </c>
      <c r="AA11422">
        <v>14.6</v>
      </c>
      <c r="AB11422">
        <v>10</v>
      </c>
    </row>
    <row r="11423" spans="1:28" x14ac:dyDescent="0.25">
      <c r="A11423" t="s">
        <v>12167</v>
      </c>
      <c r="B11423">
        <v>0.40500000000000003</v>
      </c>
      <c r="C11423">
        <v>0.33800000000000002</v>
      </c>
      <c r="D11423">
        <v>0.34699999999999998</v>
      </c>
      <c r="E11423">
        <v>0.372</v>
      </c>
      <c r="F11423">
        <v>0.49199999999999999</v>
      </c>
      <c r="G11423">
        <v>0.36799999999999999</v>
      </c>
      <c r="H11423">
        <v>0.48599999999999999</v>
      </c>
      <c r="I11423">
        <v>0.45</v>
      </c>
      <c r="J11423">
        <v>0.58499999999999996</v>
      </c>
      <c r="K11423">
        <v>0.48599999999999999</v>
      </c>
      <c r="L11423">
        <v>0.53500000000000003</v>
      </c>
      <c r="M11423">
        <v>0.54900000000000004</v>
      </c>
      <c r="N11423">
        <v>0.57399999999999995</v>
      </c>
      <c r="O11423">
        <v>0.752</v>
      </c>
      <c r="P11423">
        <v>0.70899999999999996</v>
      </c>
      <c r="Q11423">
        <v>0.82099999999999995</v>
      </c>
      <c r="R11423">
        <v>0.64300000000000002</v>
      </c>
      <c r="S11423">
        <v>0.70499999999999996</v>
      </c>
      <c r="T11423">
        <v>0.61</v>
      </c>
      <c r="U11423">
        <v>0.53800000000000003</v>
      </c>
      <c r="V11423">
        <v>0.81499999999999995</v>
      </c>
      <c r="W11423">
        <v>0.53100000000000003</v>
      </c>
      <c r="X11423">
        <v>0.53800000000000003</v>
      </c>
      <c r="Y11423">
        <v>0.54800000000000004</v>
      </c>
      <c r="Z11423">
        <v>0.54500000000000004</v>
      </c>
      <c r="AA11423">
        <v>1</v>
      </c>
      <c r="AB11423">
        <v>0.4</v>
      </c>
    </row>
    <row r="11424" spans="1:28" x14ac:dyDescent="0.25">
      <c r="A11424" t="s">
        <v>12168</v>
      </c>
      <c r="T11424">
        <v>2</v>
      </c>
      <c r="U11424">
        <v>2.706</v>
      </c>
      <c r="V11424">
        <v>2.8540000000000001</v>
      </c>
      <c r="W11424">
        <v>3.7410000000000001</v>
      </c>
      <c r="X11424">
        <v>3.1640000000000001</v>
      </c>
      <c r="Y11424">
        <v>3.8330000000000002</v>
      </c>
      <c r="Z11424">
        <v>4.0819999999999999</v>
      </c>
      <c r="AA11424">
        <v>3</v>
      </c>
      <c r="AB11424">
        <v>2.6</v>
      </c>
    </row>
    <row r="11425" spans="1:28" x14ac:dyDescent="0.25">
      <c r="A11425" t="s">
        <v>12169</v>
      </c>
      <c r="P11425">
        <v>2.6440000000000001</v>
      </c>
      <c r="Q11425">
        <v>2.157</v>
      </c>
      <c r="R11425">
        <v>1.5820000000000001</v>
      </c>
      <c r="S11425">
        <v>2.8980000000000001</v>
      </c>
      <c r="T11425">
        <v>2.3860000000000001</v>
      </c>
      <c r="U11425">
        <v>1.8049999999999999</v>
      </c>
      <c r="V11425">
        <v>1.8380000000000001</v>
      </c>
      <c r="W11425">
        <v>2.6190000000000002</v>
      </c>
      <c r="X11425">
        <v>2.5579999999999998</v>
      </c>
      <c r="Y11425">
        <v>2.5139999999999998</v>
      </c>
      <c r="Z11425">
        <v>4</v>
      </c>
      <c r="AA11425">
        <v>4.0999999999999996</v>
      </c>
      <c r="AB11425">
        <v>3.8</v>
      </c>
    </row>
    <row r="11426" spans="1:28" x14ac:dyDescent="0.25">
      <c r="A11426" t="s">
        <v>1752</v>
      </c>
      <c r="B11426">
        <v>0.108</v>
      </c>
      <c r="C11426">
        <v>0.20899999999999999</v>
      </c>
      <c r="D11426">
        <v>9.0999999999999998E-2</v>
      </c>
    </row>
    <row r="11427" spans="1:28" x14ac:dyDescent="0.25">
      <c r="A11427" t="s">
        <v>12170</v>
      </c>
      <c r="C11427">
        <v>0.38400000000000001</v>
      </c>
      <c r="D11427">
        <v>0.23400000000000001</v>
      </c>
      <c r="E11427">
        <v>0.152</v>
      </c>
      <c r="F11427">
        <v>0.19600000000000001</v>
      </c>
    </row>
    <row r="11428" spans="1:28" x14ac:dyDescent="0.25">
      <c r="A11428" t="s">
        <v>12171</v>
      </c>
      <c r="F11428">
        <v>0.14699999999999999</v>
      </c>
      <c r="G11428">
        <v>0.25</v>
      </c>
      <c r="H11428">
        <v>0.23499999999999999</v>
      </c>
      <c r="I11428">
        <v>0.16800000000000001</v>
      </c>
      <c r="J11428">
        <v>0.22700000000000001</v>
      </c>
      <c r="K11428">
        <v>0.161</v>
      </c>
      <c r="L11428">
        <v>0.107</v>
      </c>
      <c r="M11428">
        <v>0.128</v>
      </c>
      <c r="N11428">
        <v>0.13300000000000001</v>
      </c>
      <c r="O11428">
        <v>0.11</v>
      </c>
      <c r="P11428">
        <v>0.191</v>
      </c>
      <c r="Q11428">
        <v>0.20100000000000001</v>
      </c>
    </row>
    <row r="11429" spans="1:28" x14ac:dyDescent="0.25">
      <c r="A11429" t="s">
        <v>12172</v>
      </c>
      <c r="B11429">
        <v>5.7000000000000002E-2</v>
      </c>
      <c r="C11429">
        <v>2.3E-2</v>
      </c>
      <c r="D11429">
        <v>0.111</v>
      </c>
    </row>
    <row r="11430" spans="1:28" x14ac:dyDescent="0.25">
      <c r="A11430" t="s">
        <v>12173</v>
      </c>
      <c r="Q11430">
        <v>0.64300000000000002</v>
      </c>
      <c r="R11430">
        <v>0.80300000000000005</v>
      </c>
      <c r="S11430">
        <v>0.75</v>
      </c>
      <c r="T11430">
        <v>0.5</v>
      </c>
      <c r="U11430">
        <v>0.61899999999999999</v>
      </c>
      <c r="V11430">
        <v>1.016</v>
      </c>
      <c r="W11430">
        <v>0.89700000000000002</v>
      </c>
      <c r="X11430">
        <v>0.76200000000000001</v>
      </c>
      <c r="Y11430">
        <v>1.131</v>
      </c>
      <c r="Z11430">
        <v>0.79400000000000004</v>
      </c>
      <c r="AA11430">
        <v>0.9</v>
      </c>
      <c r="AB11430">
        <v>0.9</v>
      </c>
    </row>
    <row r="11431" spans="1:28" x14ac:dyDescent="0.25">
      <c r="A11431" t="s">
        <v>12174</v>
      </c>
      <c r="B11431">
        <v>0.246</v>
      </c>
      <c r="C11431">
        <v>0.27900000000000003</v>
      </c>
      <c r="D11431">
        <v>0.311</v>
      </c>
      <c r="E11431">
        <v>0.35499999999999998</v>
      </c>
      <c r="F11431">
        <v>0.42699999999999999</v>
      </c>
      <c r="G11431">
        <v>0.34599999999999997</v>
      </c>
      <c r="H11431">
        <v>0.61</v>
      </c>
      <c r="I11431">
        <v>0.25700000000000001</v>
      </c>
      <c r="J11431">
        <v>0.33900000000000002</v>
      </c>
      <c r="K11431">
        <v>0.46400000000000002</v>
      </c>
      <c r="L11431">
        <v>0.72499999999999998</v>
      </c>
      <c r="M11431">
        <v>0.36799999999999999</v>
      </c>
      <c r="N11431">
        <v>0.49199999999999999</v>
      </c>
      <c r="O11431">
        <v>0.29599999999999999</v>
      </c>
      <c r="P11431">
        <v>0.41199999999999998</v>
      </c>
      <c r="Q11431">
        <v>0.70799999999999996</v>
      </c>
      <c r="R11431">
        <v>0.77100000000000002</v>
      </c>
      <c r="S11431">
        <v>0.46700000000000003</v>
      </c>
      <c r="T11431">
        <v>0.44400000000000001</v>
      </c>
      <c r="U11431">
        <v>0.57099999999999995</v>
      </c>
      <c r="V11431">
        <v>0.77600000000000002</v>
      </c>
      <c r="W11431">
        <v>0.63800000000000001</v>
      </c>
      <c r="X11431">
        <v>0.55600000000000005</v>
      </c>
      <c r="Y11431">
        <v>1.0569999999999999</v>
      </c>
      <c r="Z11431">
        <v>1.121</v>
      </c>
      <c r="AA11431">
        <v>0.8</v>
      </c>
      <c r="AB11431">
        <v>0.8</v>
      </c>
    </row>
    <row r="11432" spans="1:28" x14ac:dyDescent="0.25">
      <c r="A11432" t="s">
        <v>1066</v>
      </c>
      <c r="B11432">
        <v>0.44900000000000001</v>
      </c>
      <c r="C11432">
        <v>0.42399999999999999</v>
      </c>
      <c r="D11432">
        <v>0.39500000000000002</v>
      </c>
      <c r="E11432">
        <v>0.69799999999999995</v>
      </c>
      <c r="F11432">
        <v>0.60899999999999999</v>
      </c>
      <c r="G11432">
        <v>0.52200000000000002</v>
      </c>
      <c r="H11432">
        <v>0.61399999999999999</v>
      </c>
      <c r="I11432">
        <v>0.60799999999999998</v>
      </c>
      <c r="J11432">
        <v>0.79400000000000004</v>
      </c>
      <c r="K11432">
        <v>0.97799999999999998</v>
      </c>
    </row>
    <row r="11433" spans="1:28" x14ac:dyDescent="0.25">
      <c r="A11433" t="s">
        <v>1753</v>
      </c>
      <c r="P11433">
        <v>0.108</v>
      </c>
      <c r="Q11433">
        <v>0.23100000000000001</v>
      </c>
      <c r="R11433">
        <v>0.15</v>
      </c>
      <c r="S11433">
        <v>9.2999999999999999E-2</v>
      </c>
      <c r="T11433">
        <v>0.17100000000000001</v>
      </c>
      <c r="U11433">
        <v>0.33300000000000002</v>
      </c>
      <c r="V11433">
        <v>0.13600000000000001</v>
      </c>
      <c r="W11433">
        <v>0.22700000000000001</v>
      </c>
      <c r="X11433">
        <v>0.152</v>
      </c>
      <c r="Y11433">
        <v>0.39</v>
      </c>
      <c r="Z11433">
        <v>0.8</v>
      </c>
      <c r="AA11433">
        <v>0.8</v>
      </c>
      <c r="AB11433">
        <v>0.9</v>
      </c>
    </row>
    <row r="11434" spans="1:28" x14ac:dyDescent="0.25">
      <c r="A11434" t="s">
        <v>12175</v>
      </c>
      <c r="M11434">
        <v>1.1100000000000001</v>
      </c>
      <c r="N11434">
        <v>1.008</v>
      </c>
      <c r="O11434">
        <v>1.1060000000000001</v>
      </c>
      <c r="P11434">
        <v>1.1930000000000001</v>
      </c>
      <c r="Q11434">
        <v>1.167</v>
      </c>
      <c r="R11434">
        <v>1.26</v>
      </c>
      <c r="S11434">
        <v>1.0900000000000001</v>
      </c>
      <c r="T11434">
        <v>0.95099999999999996</v>
      </c>
      <c r="U11434">
        <v>1.0249999999999999</v>
      </c>
      <c r="V11434">
        <v>1.1000000000000001</v>
      </c>
      <c r="W11434">
        <v>1.2929999999999999</v>
      </c>
      <c r="X11434">
        <v>1.5660000000000001</v>
      </c>
      <c r="Y11434">
        <v>1.556</v>
      </c>
      <c r="Z11434">
        <v>1.4379999999999999</v>
      </c>
      <c r="AA11434">
        <v>1.2</v>
      </c>
      <c r="AB11434">
        <v>1</v>
      </c>
    </row>
    <row r="11435" spans="1:28" x14ac:dyDescent="0.25">
      <c r="A11435" t="s">
        <v>12176</v>
      </c>
      <c r="U11435">
        <v>2.7690000000000001</v>
      </c>
      <c r="V11435">
        <v>2.0699999999999998</v>
      </c>
      <c r="W11435">
        <v>2.25</v>
      </c>
      <c r="X11435">
        <v>2.621</v>
      </c>
      <c r="Y11435">
        <v>2.9470000000000001</v>
      </c>
      <c r="Z11435">
        <v>2.7829999999999999</v>
      </c>
      <c r="AA11435">
        <v>2.9</v>
      </c>
      <c r="AB11435">
        <v>2.9</v>
      </c>
    </row>
    <row r="11436" spans="1:28" x14ac:dyDescent="0.25">
      <c r="A11436" t="s">
        <v>12177</v>
      </c>
      <c r="W11436">
        <v>3.3239999999999998</v>
      </c>
      <c r="X11436">
        <v>2.919</v>
      </c>
      <c r="Y11436">
        <v>8.5259999999999998</v>
      </c>
      <c r="Z11436">
        <v>10.038</v>
      </c>
      <c r="AA11436">
        <v>11.7</v>
      </c>
      <c r="AB11436">
        <v>13.4</v>
      </c>
    </row>
    <row r="11437" spans="1:28" x14ac:dyDescent="0.25">
      <c r="A11437" t="s">
        <v>12178</v>
      </c>
      <c r="R11437">
        <v>10.211</v>
      </c>
      <c r="S11437">
        <v>10.324999999999999</v>
      </c>
      <c r="T11437">
        <v>11.553000000000001</v>
      </c>
      <c r="U11437">
        <v>12.343</v>
      </c>
      <c r="V11437">
        <v>13.12</v>
      </c>
      <c r="W11437">
        <v>15.548</v>
      </c>
      <c r="X11437">
        <v>16.602</v>
      </c>
      <c r="Y11437">
        <v>17.881</v>
      </c>
      <c r="Z11437">
        <v>19.068999999999999</v>
      </c>
      <c r="AA11437">
        <v>17.600000000000001</v>
      </c>
      <c r="AB11437">
        <v>16.8</v>
      </c>
    </row>
    <row r="11438" spans="1:28" x14ac:dyDescent="0.25">
      <c r="A11438" t="s">
        <v>12179</v>
      </c>
      <c r="X11438">
        <v>2.9820000000000002</v>
      </c>
      <c r="Y11438">
        <v>3.306</v>
      </c>
      <c r="Z11438">
        <v>4.07</v>
      </c>
      <c r="AA11438">
        <v>2.1</v>
      </c>
      <c r="AB11438">
        <v>2.5</v>
      </c>
    </row>
    <row r="11439" spans="1:28" x14ac:dyDescent="0.25">
      <c r="A11439" t="s">
        <v>12180</v>
      </c>
      <c r="G11439">
        <v>5.0330000000000004</v>
      </c>
      <c r="H11439">
        <v>6.1440000000000001</v>
      </c>
      <c r="I11439">
        <v>8.4489999999999998</v>
      </c>
      <c r="J11439">
        <v>9.8469999999999995</v>
      </c>
      <c r="K11439">
        <v>9.9600000000000009</v>
      </c>
      <c r="L11439">
        <v>9.6270000000000007</v>
      </c>
      <c r="M11439">
        <v>10.371</v>
      </c>
      <c r="N11439">
        <v>9.9909999999999997</v>
      </c>
      <c r="O11439">
        <v>12.218999999999999</v>
      </c>
      <c r="P11439">
        <v>13.198</v>
      </c>
      <c r="Q11439">
        <v>13.025</v>
      </c>
      <c r="R11439">
        <v>12.94</v>
      </c>
      <c r="S11439">
        <v>13.592000000000001</v>
      </c>
      <c r="T11439">
        <v>13.779</v>
      </c>
      <c r="U11439">
        <v>12.712</v>
      </c>
      <c r="V11439">
        <v>12.08</v>
      </c>
      <c r="W11439">
        <v>12.279</v>
      </c>
      <c r="X11439">
        <v>11.238</v>
      </c>
      <c r="Y11439">
        <v>11.189</v>
      </c>
      <c r="Z11439">
        <v>12.262</v>
      </c>
      <c r="AA11439">
        <v>10.8</v>
      </c>
      <c r="AB11439">
        <v>9.6</v>
      </c>
    </row>
    <row r="11440" spans="1:28" x14ac:dyDescent="0.25">
      <c r="A11440" t="s">
        <v>12181</v>
      </c>
      <c r="N11440">
        <v>4.37</v>
      </c>
      <c r="O11440">
        <v>5.0780000000000003</v>
      </c>
      <c r="P11440">
        <v>6.97</v>
      </c>
      <c r="Q11440">
        <v>7.3920000000000003</v>
      </c>
      <c r="R11440">
        <v>6.9630000000000001</v>
      </c>
      <c r="S11440">
        <v>7.01</v>
      </c>
      <c r="T11440">
        <v>8.8930000000000007</v>
      </c>
      <c r="U11440">
        <v>7.3540000000000001</v>
      </c>
      <c r="V11440">
        <v>7.9939999999999998</v>
      </c>
      <c r="W11440">
        <v>8.5150000000000006</v>
      </c>
      <c r="X11440">
        <v>8.1829999999999998</v>
      </c>
      <c r="Y11440">
        <v>8.8970000000000002</v>
      </c>
      <c r="Z11440">
        <v>10.269</v>
      </c>
      <c r="AA11440">
        <v>9.9</v>
      </c>
      <c r="AB11440">
        <v>9.5</v>
      </c>
    </row>
    <row r="11441" spans="1:28" x14ac:dyDescent="0.25">
      <c r="A11441" t="s">
        <v>12182</v>
      </c>
      <c r="K11441">
        <v>0</v>
      </c>
      <c r="L11441">
        <v>5.9290000000000003</v>
      </c>
      <c r="M11441">
        <v>8.7949999999999999</v>
      </c>
      <c r="N11441">
        <v>13.237</v>
      </c>
      <c r="O11441">
        <v>11.75</v>
      </c>
      <c r="P11441">
        <v>15.355</v>
      </c>
      <c r="Q11441">
        <v>17.689</v>
      </c>
      <c r="R11441">
        <v>18.431999999999999</v>
      </c>
      <c r="S11441">
        <v>15</v>
      </c>
      <c r="T11441">
        <v>13.157</v>
      </c>
      <c r="U11441">
        <v>17.475999999999999</v>
      </c>
      <c r="V11441">
        <v>17.753</v>
      </c>
      <c r="W11441">
        <v>16.582000000000001</v>
      </c>
      <c r="X11441">
        <v>16.907</v>
      </c>
      <c r="Y11441">
        <v>20.722000000000001</v>
      </c>
      <c r="Z11441">
        <v>18.962</v>
      </c>
      <c r="AA11441">
        <v>17.399999999999999</v>
      </c>
      <c r="AB11441">
        <v>13.2</v>
      </c>
    </row>
    <row r="11442" spans="1:28" x14ac:dyDescent="0.25">
      <c r="A11442" t="s">
        <v>12183</v>
      </c>
      <c r="Y11442">
        <v>3.879</v>
      </c>
      <c r="Z11442">
        <v>4.4189999999999996</v>
      </c>
      <c r="AA11442">
        <v>4.5999999999999996</v>
      </c>
      <c r="AB11442">
        <v>4.2</v>
      </c>
    </row>
    <row r="11443" spans="1:28" x14ac:dyDescent="0.25">
      <c r="A11443" t="s">
        <v>12184</v>
      </c>
      <c r="S11443">
        <v>0.70299999999999996</v>
      </c>
      <c r="T11443">
        <v>0.59099999999999997</v>
      </c>
      <c r="U11443">
        <v>0.73299999999999998</v>
      </c>
      <c r="V11443">
        <v>0.95</v>
      </c>
      <c r="W11443">
        <v>1.359</v>
      </c>
      <c r="X11443">
        <v>2</v>
      </c>
      <c r="Y11443">
        <v>0.91700000000000004</v>
      </c>
      <c r="Z11443">
        <v>1.333</v>
      </c>
      <c r="AA11443">
        <v>1.3</v>
      </c>
      <c r="AB11443">
        <v>1.1000000000000001</v>
      </c>
    </row>
    <row r="11444" spans="1:28" x14ac:dyDescent="0.25">
      <c r="A11444" t="s">
        <v>12185</v>
      </c>
      <c r="X11444">
        <v>5.4779999999999998</v>
      </c>
      <c r="Y11444">
        <v>5.3159999999999998</v>
      </c>
      <c r="Z11444">
        <v>6.0380000000000003</v>
      </c>
      <c r="AA11444">
        <v>4.9000000000000004</v>
      </c>
      <c r="AB11444">
        <v>4.7</v>
      </c>
    </row>
    <row r="11445" spans="1:28" x14ac:dyDescent="0.25">
      <c r="A11445" t="s">
        <v>12186</v>
      </c>
      <c r="S11445">
        <v>2.0760000000000001</v>
      </c>
      <c r="T11445">
        <v>2.69</v>
      </c>
      <c r="U11445">
        <v>3.5529999999999999</v>
      </c>
      <c r="V11445">
        <v>3.504</v>
      </c>
      <c r="W11445">
        <v>4.0339999999999998</v>
      </c>
      <c r="X11445">
        <v>4.3239999999999998</v>
      </c>
      <c r="Y11445">
        <v>5.0759999999999996</v>
      </c>
      <c r="Z11445">
        <v>5.7190000000000003</v>
      </c>
      <c r="AA11445">
        <v>5.3</v>
      </c>
      <c r="AB11445">
        <v>4.4000000000000004</v>
      </c>
    </row>
    <row r="11446" spans="1:28" x14ac:dyDescent="0.25">
      <c r="A11446" t="s">
        <v>12187</v>
      </c>
      <c r="R11446">
        <v>0.94899999999999995</v>
      </c>
      <c r="S11446">
        <v>0.85699999999999998</v>
      </c>
      <c r="T11446">
        <v>1.109</v>
      </c>
      <c r="U11446">
        <v>1.536</v>
      </c>
      <c r="V11446">
        <v>1.73</v>
      </c>
      <c r="W11446">
        <v>1.6</v>
      </c>
      <c r="X11446">
        <v>2</v>
      </c>
      <c r="Y11446">
        <v>3.1160000000000001</v>
      </c>
      <c r="Z11446">
        <v>3.28</v>
      </c>
      <c r="AA11446">
        <v>3.7</v>
      </c>
      <c r="AB11446">
        <v>3.1</v>
      </c>
    </row>
    <row r="11447" spans="1:28" x14ac:dyDescent="0.25">
      <c r="A11447" t="s">
        <v>12188</v>
      </c>
      <c r="K11447">
        <v>0</v>
      </c>
      <c r="L11447">
        <v>2.8180000000000001</v>
      </c>
      <c r="M11447">
        <v>6.093</v>
      </c>
      <c r="N11447">
        <v>5.9820000000000002</v>
      </c>
      <c r="O11447">
        <v>6.202</v>
      </c>
      <c r="P11447">
        <v>5.0549999999999997</v>
      </c>
      <c r="Q11447">
        <v>5.26</v>
      </c>
      <c r="R11447">
        <v>5.8239999999999998</v>
      </c>
      <c r="S11447">
        <v>5.4130000000000003</v>
      </c>
      <c r="T11447">
        <v>4.8890000000000002</v>
      </c>
      <c r="U11447">
        <v>4.7270000000000003</v>
      </c>
      <c r="V11447">
        <v>5.0049999999999999</v>
      </c>
      <c r="W11447">
        <v>4.7169999999999996</v>
      </c>
      <c r="X11447">
        <v>4.3</v>
      </c>
      <c r="Y11447">
        <v>5.3070000000000004</v>
      </c>
      <c r="Z11447">
        <v>6.0960000000000001</v>
      </c>
      <c r="AA11447">
        <v>5.5</v>
      </c>
      <c r="AB11447">
        <v>4.7</v>
      </c>
    </row>
    <row r="11448" spans="1:28" x14ac:dyDescent="0.25">
      <c r="A11448" t="s">
        <v>1067</v>
      </c>
      <c r="N11448">
        <v>5.44</v>
      </c>
      <c r="O11448">
        <v>4.8819999999999997</v>
      </c>
      <c r="P11448">
        <v>6.6920000000000002</v>
      </c>
      <c r="Q11448">
        <v>6.93</v>
      </c>
      <c r="R11448">
        <v>5.9779999999999998</v>
      </c>
      <c r="S11448">
        <v>6.1550000000000002</v>
      </c>
      <c r="T11448">
        <v>5.6710000000000003</v>
      </c>
      <c r="U11448">
        <v>5.72</v>
      </c>
      <c r="V11448">
        <v>6.5</v>
      </c>
      <c r="W11448">
        <v>5.57</v>
      </c>
      <c r="X11448">
        <v>5.1820000000000004</v>
      </c>
      <c r="Y11448">
        <v>6.4580000000000002</v>
      </c>
      <c r="Z11448">
        <v>6.4580000000000002</v>
      </c>
      <c r="AA11448">
        <v>5.4</v>
      </c>
      <c r="AB11448">
        <v>4.2</v>
      </c>
    </row>
    <row r="11449" spans="1:28" x14ac:dyDescent="0.25">
      <c r="A11449" t="s">
        <v>1068</v>
      </c>
      <c r="Q11449">
        <v>2.0569999999999999</v>
      </c>
      <c r="R11449">
        <v>2.2749999999999999</v>
      </c>
      <c r="S11449">
        <v>1.9750000000000001</v>
      </c>
      <c r="T11449">
        <v>3.012</v>
      </c>
      <c r="U11449">
        <v>4.8490000000000002</v>
      </c>
      <c r="V11449">
        <v>7.3810000000000002</v>
      </c>
      <c r="W11449">
        <v>9.0429999999999993</v>
      </c>
      <c r="X11449">
        <v>12.263999999999999</v>
      </c>
      <c r="Y11449">
        <v>16.419</v>
      </c>
      <c r="Z11449">
        <v>23.655000000000001</v>
      </c>
      <c r="AA11449">
        <v>26.6</v>
      </c>
      <c r="AB11449">
        <v>31.6</v>
      </c>
    </row>
    <row r="11450" spans="1:28" x14ac:dyDescent="0.25">
      <c r="A11450" t="s">
        <v>12189</v>
      </c>
      <c r="S11450">
        <v>5.6859999999999999</v>
      </c>
      <c r="T11450">
        <v>4.3330000000000002</v>
      </c>
      <c r="U11450">
        <v>4.492</v>
      </c>
      <c r="V11450">
        <v>6.0140000000000002</v>
      </c>
      <c r="W11450">
        <v>6.9080000000000004</v>
      </c>
      <c r="X11450">
        <v>7.4909999999999997</v>
      </c>
      <c r="Y11450">
        <v>8.4489999999999998</v>
      </c>
      <c r="Z11450">
        <v>7.923</v>
      </c>
      <c r="AA11450">
        <v>7.5</v>
      </c>
      <c r="AB11450">
        <v>6.5</v>
      </c>
    </row>
    <row r="11451" spans="1:28" x14ac:dyDescent="0.25">
      <c r="A11451" t="s">
        <v>12190</v>
      </c>
      <c r="O11451">
        <v>4.109</v>
      </c>
      <c r="P11451">
        <v>5.9139999999999997</v>
      </c>
      <c r="Q11451">
        <v>6.2329999999999997</v>
      </c>
      <c r="R11451">
        <v>6.7389999999999999</v>
      </c>
      <c r="S11451">
        <v>7.3940000000000001</v>
      </c>
      <c r="T11451">
        <v>7.76</v>
      </c>
      <c r="U11451">
        <v>7.367</v>
      </c>
      <c r="V11451">
        <v>7.2329999999999997</v>
      </c>
      <c r="W11451">
        <v>6.97</v>
      </c>
      <c r="X11451">
        <v>6.8949999999999996</v>
      </c>
      <c r="Y11451">
        <v>7.79</v>
      </c>
      <c r="Z11451">
        <v>8.3070000000000004</v>
      </c>
      <c r="AA11451">
        <v>6.7</v>
      </c>
      <c r="AB11451">
        <v>5.8</v>
      </c>
    </row>
    <row r="11452" spans="1:28" x14ac:dyDescent="0.25">
      <c r="A11452" t="s">
        <v>12191</v>
      </c>
      <c r="Y11452">
        <v>4.5529999999999999</v>
      </c>
      <c r="Z11452">
        <v>5.5979999999999999</v>
      </c>
      <c r="AA11452">
        <v>4.7</v>
      </c>
      <c r="AB11452">
        <v>4.5999999999999996</v>
      </c>
    </row>
    <row r="11453" spans="1:28" x14ac:dyDescent="0.25">
      <c r="A11453" t="s">
        <v>12192</v>
      </c>
      <c r="K11453">
        <v>0</v>
      </c>
      <c r="L11453">
        <v>0.53800000000000003</v>
      </c>
      <c r="M11453">
        <v>1</v>
      </c>
      <c r="N11453">
        <v>1.9</v>
      </c>
      <c r="O11453">
        <v>1.903</v>
      </c>
      <c r="P11453">
        <v>1.032</v>
      </c>
      <c r="Q11453">
        <v>1.333</v>
      </c>
      <c r="R11453">
        <v>0.97199999999999998</v>
      </c>
      <c r="S11453">
        <v>1.415</v>
      </c>
      <c r="T11453">
        <v>2.39</v>
      </c>
      <c r="U11453">
        <v>3.1819999999999999</v>
      </c>
      <c r="V11453">
        <v>3.1110000000000002</v>
      </c>
      <c r="W11453">
        <v>3.323</v>
      </c>
      <c r="X11453">
        <v>2.7</v>
      </c>
      <c r="Y11453">
        <v>2.1819999999999999</v>
      </c>
      <c r="Z11453">
        <v>4.6289999999999996</v>
      </c>
      <c r="AA11453">
        <v>4.0999999999999996</v>
      </c>
      <c r="AB11453">
        <v>2.7</v>
      </c>
    </row>
    <row r="11454" spans="1:28" x14ac:dyDescent="0.25">
      <c r="A11454" t="s">
        <v>12193</v>
      </c>
      <c r="V11454">
        <v>9.391</v>
      </c>
      <c r="W11454">
        <v>9.0950000000000006</v>
      </c>
      <c r="X11454">
        <v>9.9269999999999996</v>
      </c>
      <c r="Y11454">
        <v>10.989000000000001</v>
      </c>
      <c r="Z11454">
        <v>11.683999999999999</v>
      </c>
      <c r="AA11454">
        <v>9.6999999999999993</v>
      </c>
      <c r="AB11454">
        <v>8</v>
      </c>
    </row>
    <row r="11455" spans="1:28" x14ac:dyDescent="0.25">
      <c r="A11455" t="s">
        <v>12194</v>
      </c>
      <c r="L11455">
        <v>2.1579999999999999</v>
      </c>
      <c r="M11455">
        <v>1.7310000000000001</v>
      </c>
      <c r="N11455">
        <v>2.8940000000000001</v>
      </c>
      <c r="O11455">
        <v>2.56</v>
      </c>
      <c r="P11455">
        <v>2.726</v>
      </c>
      <c r="Q11455">
        <v>2.524</v>
      </c>
      <c r="R11455">
        <v>2.4809999999999999</v>
      </c>
      <c r="S11455">
        <v>2.7789999999999999</v>
      </c>
      <c r="T11455">
        <v>2.5840000000000001</v>
      </c>
      <c r="U11455">
        <v>2.8330000000000002</v>
      </c>
      <c r="V11455">
        <v>3.125</v>
      </c>
      <c r="W11455">
        <v>3.1589999999999998</v>
      </c>
      <c r="X11455">
        <v>3.581</v>
      </c>
      <c r="Y11455">
        <v>4.7030000000000003</v>
      </c>
      <c r="Z11455">
        <v>5.4180000000000001</v>
      </c>
      <c r="AA11455">
        <v>6.5</v>
      </c>
      <c r="AB11455">
        <v>5.5</v>
      </c>
    </row>
    <row r="11456" spans="1:28" x14ac:dyDescent="0.25">
      <c r="A11456" t="s">
        <v>12195</v>
      </c>
      <c r="P11456">
        <v>0.52800000000000002</v>
      </c>
      <c r="Q11456">
        <v>0.88600000000000001</v>
      </c>
      <c r="R11456">
        <v>1.444</v>
      </c>
      <c r="S11456">
        <v>1.431</v>
      </c>
      <c r="T11456">
        <v>1.0069999999999999</v>
      </c>
      <c r="U11456">
        <v>1.889</v>
      </c>
      <c r="V11456">
        <v>2.9169999999999998</v>
      </c>
      <c r="X11456">
        <v>1.1279999999999999</v>
      </c>
    </row>
    <row r="11457" spans="1:28" x14ac:dyDescent="0.25">
      <c r="A11457" t="s">
        <v>12196</v>
      </c>
      <c r="B11457">
        <v>1.145</v>
      </c>
      <c r="C11457">
        <v>0.84899999999999998</v>
      </c>
      <c r="D11457">
        <v>1.069</v>
      </c>
      <c r="E11457">
        <v>0.59899999999999998</v>
      </c>
      <c r="F11457">
        <v>0.96899999999999997</v>
      </c>
    </row>
    <row r="11458" spans="1:28" x14ac:dyDescent="0.25">
      <c r="A11458" t="s">
        <v>12197</v>
      </c>
      <c r="B11458">
        <v>1</v>
      </c>
      <c r="C11458">
        <v>1.5049999999999999</v>
      </c>
      <c r="D11458">
        <v>1.663</v>
      </c>
      <c r="E11458">
        <v>1.3</v>
      </c>
      <c r="F11458">
        <v>1.621</v>
      </c>
      <c r="G11458">
        <v>1.4259999999999999</v>
      </c>
      <c r="H11458">
        <v>2.3039999999999998</v>
      </c>
      <c r="I11458">
        <v>3.3220000000000001</v>
      </c>
      <c r="J11458">
        <v>2.9929999999999999</v>
      </c>
      <c r="K11458">
        <v>3.0369999999999999</v>
      </c>
      <c r="L11458">
        <v>3.31</v>
      </c>
      <c r="M11458">
        <v>3.4460000000000002</v>
      </c>
      <c r="N11458">
        <v>3.137</v>
      </c>
      <c r="O11458">
        <v>3.6520000000000001</v>
      </c>
      <c r="P11458">
        <v>3.9790000000000001</v>
      </c>
      <c r="Q11458">
        <v>3.8420000000000001</v>
      </c>
      <c r="R11458">
        <v>3.6720000000000002</v>
      </c>
      <c r="S11458">
        <v>3.8210000000000002</v>
      </c>
      <c r="T11458">
        <v>3.573</v>
      </c>
      <c r="U11458">
        <v>3.44</v>
      </c>
      <c r="V11458">
        <v>3.4039999999999999</v>
      </c>
      <c r="W11458">
        <v>3.399</v>
      </c>
      <c r="X11458">
        <v>3.5510000000000002</v>
      </c>
      <c r="Y11458">
        <v>3.8740000000000001</v>
      </c>
      <c r="Z11458">
        <v>3.9529999999999998</v>
      </c>
      <c r="AA11458">
        <v>3.5</v>
      </c>
      <c r="AB11458">
        <v>2.9</v>
      </c>
    </row>
    <row r="11459" spans="1:28" x14ac:dyDescent="0.25">
      <c r="A11459" t="s">
        <v>12198</v>
      </c>
      <c r="S11459">
        <v>1.2729999999999999</v>
      </c>
      <c r="T11459">
        <v>2.044</v>
      </c>
      <c r="U11459">
        <v>1.4379999999999999</v>
      </c>
      <c r="V11459">
        <v>1.9039999999999999</v>
      </c>
      <c r="W11459">
        <v>2.7589999999999999</v>
      </c>
      <c r="X11459">
        <v>3.6389999999999998</v>
      </c>
      <c r="Y11459">
        <v>7.8479999999999999</v>
      </c>
      <c r="Z11459">
        <v>6.7389999999999999</v>
      </c>
      <c r="AA11459">
        <v>7.4</v>
      </c>
      <c r="AB11459">
        <v>6.1</v>
      </c>
    </row>
    <row r="11460" spans="1:28" x14ac:dyDescent="0.25">
      <c r="A11460" t="s">
        <v>12199</v>
      </c>
      <c r="M11460">
        <v>3.72</v>
      </c>
      <c r="N11460">
        <v>5.7439999999999998</v>
      </c>
      <c r="O11460">
        <v>3.88</v>
      </c>
      <c r="P11460">
        <v>5.758</v>
      </c>
      <c r="Q11460">
        <v>7.8440000000000003</v>
      </c>
      <c r="R11460">
        <v>7.3360000000000003</v>
      </c>
      <c r="S11460">
        <v>6.4109999999999996</v>
      </c>
      <c r="T11460">
        <v>7.9130000000000003</v>
      </c>
      <c r="U11460">
        <v>6.4279999999999999</v>
      </c>
      <c r="V11460">
        <v>5.8109999999999999</v>
      </c>
      <c r="W11460">
        <v>5.9550000000000001</v>
      </c>
      <c r="X11460">
        <v>4.9249999999999998</v>
      </c>
      <c r="Y11460">
        <v>5.9130000000000003</v>
      </c>
      <c r="Z11460">
        <v>5.8810000000000002</v>
      </c>
      <c r="AA11460">
        <v>5</v>
      </c>
      <c r="AB11460">
        <v>3.6</v>
      </c>
    </row>
    <row r="11461" spans="1:28" x14ac:dyDescent="0.25">
      <c r="A11461" t="s">
        <v>12200</v>
      </c>
      <c r="D11461">
        <v>0.28599999999999998</v>
      </c>
      <c r="E11461">
        <v>0.36399999999999999</v>
      </c>
      <c r="F11461">
        <v>0.441</v>
      </c>
      <c r="G11461">
        <v>0.879</v>
      </c>
      <c r="H11461">
        <v>0.41399999999999998</v>
      </c>
      <c r="I11461">
        <v>0.9</v>
      </c>
      <c r="J11461">
        <v>0.45700000000000002</v>
      </c>
      <c r="K11461">
        <v>0.438</v>
      </c>
      <c r="L11461">
        <v>0.81200000000000006</v>
      </c>
      <c r="M11461">
        <v>0.76700000000000002</v>
      </c>
      <c r="N11461">
        <v>0.71399999999999997</v>
      </c>
      <c r="O11461">
        <v>0.432</v>
      </c>
      <c r="P11461">
        <v>0.55600000000000005</v>
      </c>
      <c r="Q11461">
        <v>0.29499999999999998</v>
      </c>
      <c r="R11461">
        <v>0.35199999999999998</v>
      </c>
      <c r="S11461">
        <v>0.47799999999999998</v>
      </c>
      <c r="T11461">
        <v>0.17499999999999999</v>
      </c>
      <c r="U11461">
        <v>0.317</v>
      </c>
      <c r="V11461">
        <v>0.308</v>
      </c>
      <c r="W11461">
        <v>0.51400000000000001</v>
      </c>
      <c r="X11461">
        <v>0.81100000000000005</v>
      </c>
      <c r="Y11461">
        <v>0.58299999999999996</v>
      </c>
      <c r="Z11461">
        <v>1.2889999999999999</v>
      </c>
      <c r="AA11461">
        <v>0.7</v>
      </c>
      <c r="AB11461">
        <v>0.9</v>
      </c>
    </row>
    <row r="11462" spans="1:28" x14ac:dyDescent="0.25">
      <c r="A11462" t="s">
        <v>12201</v>
      </c>
      <c r="B11462">
        <v>0.27600000000000002</v>
      </c>
      <c r="C11462">
        <v>0.39600000000000002</v>
      </c>
      <c r="D11462">
        <v>0.47499999999999998</v>
      </c>
      <c r="E11462">
        <v>0.379</v>
      </c>
      <c r="F11462">
        <v>0.32800000000000001</v>
      </c>
      <c r="G11462">
        <v>0.41</v>
      </c>
      <c r="H11462">
        <v>0.36</v>
      </c>
      <c r="I11462">
        <v>0.32100000000000001</v>
      </c>
      <c r="J11462">
        <v>0.38800000000000001</v>
      </c>
      <c r="K11462">
        <v>0.41799999999999998</v>
      </c>
      <c r="L11462">
        <v>0.35199999999999998</v>
      </c>
      <c r="M11462">
        <v>0.373</v>
      </c>
      <c r="N11462">
        <v>0.46300000000000002</v>
      </c>
      <c r="O11462">
        <v>0.46400000000000002</v>
      </c>
      <c r="P11462">
        <v>0.30099999999999999</v>
      </c>
      <c r="Q11462">
        <v>0.45400000000000001</v>
      </c>
      <c r="R11462">
        <v>0.36499999999999999</v>
      </c>
      <c r="S11462">
        <v>0.41599999999999998</v>
      </c>
      <c r="T11462">
        <v>0.496</v>
      </c>
      <c r="V11462">
        <v>0.745</v>
      </c>
      <c r="W11462">
        <v>0.871</v>
      </c>
      <c r="X11462">
        <v>1.1020000000000001</v>
      </c>
      <c r="Y11462">
        <v>1.48</v>
      </c>
      <c r="Z11462">
        <v>1.577</v>
      </c>
      <c r="AA11462">
        <v>1.1000000000000001</v>
      </c>
      <c r="AB11462">
        <v>1.1000000000000001</v>
      </c>
    </row>
    <row r="11463" spans="1:28" x14ac:dyDescent="0.25">
      <c r="A11463" t="s">
        <v>1069</v>
      </c>
      <c r="B11463">
        <v>7.8E-2</v>
      </c>
      <c r="C11463">
        <v>0.08</v>
      </c>
      <c r="D11463">
        <v>4.8000000000000001E-2</v>
      </c>
      <c r="E11463">
        <v>5.8999999999999997E-2</v>
      </c>
      <c r="G11463">
        <v>0.41099999999999998</v>
      </c>
      <c r="H11463">
        <v>6.8000000000000005E-2</v>
      </c>
      <c r="I11463">
        <v>0.1</v>
      </c>
      <c r="J11463">
        <v>5.7000000000000002E-2</v>
      </c>
      <c r="K11463">
        <v>0.21</v>
      </c>
      <c r="L11463">
        <v>0.11</v>
      </c>
      <c r="M11463">
        <v>0.13200000000000001</v>
      </c>
      <c r="N11463">
        <v>0.17299999999999999</v>
      </c>
      <c r="O11463">
        <v>0.16400000000000001</v>
      </c>
      <c r="P11463">
        <v>0.21099999999999999</v>
      </c>
      <c r="Q11463">
        <v>6.7000000000000004E-2</v>
      </c>
      <c r="R11463">
        <v>0.24</v>
      </c>
      <c r="S11463">
        <v>0.29199999999999998</v>
      </c>
      <c r="T11463">
        <v>0.34499999999999997</v>
      </c>
      <c r="U11463">
        <v>0.36899999999999999</v>
      </c>
      <c r="V11463">
        <v>0.51900000000000002</v>
      </c>
      <c r="W11463">
        <v>0.33100000000000002</v>
      </c>
      <c r="X11463">
        <v>0.41599999999999998</v>
      </c>
      <c r="Y11463">
        <v>0.78800000000000003</v>
      </c>
      <c r="Z11463">
        <v>0.64900000000000002</v>
      </c>
      <c r="AA11463">
        <v>1.1000000000000001</v>
      </c>
      <c r="AB11463">
        <v>1.2</v>
      </c>
    </row>
    <row r="11464" spans="1:28" x14ac:dyDescent="0.25">
      <c r="A11464" t="s">
        <v>12202</v>
      </c>
      <c r="C11464">
        <v>0.32600000000000001</v>
      </c>
      <c r="D11464">
        <v>0.36299999999999999</v>
      </c>
      <c r="E11464">
        <v>0.33300000000000002</v>
      </c>
      <c r="F11464">
        <v>0.61699999999999999</v>
      </c>
      <c r="G11464">
        <v>0.55400000000000005</v>
      </c>
      <c r="H11464">
        <v>0.64400000000000002</v>
      </c>
      <c r="I11464">
        <v>0.626</v>
      </c>
      <c r="J11464">
        <v>0.61399999999999999</v>
      </c>
      <c r="K11464">
        <v>1</v>
      </c>
      <c r="L11464">
        <v>0.88900000000000001</v>
      </c>
      <c r="M11464">
        <v>0.91100000000000003</v>
      </c>
      <c r="N11464">
        <v>0.68500000000000005</v>
      </c>
      <c r="O11464">
        <v>0.54100000000000004</v>
      </c>
      <c r="P11464">
        <v>0.59499999999999997</v>
      </c>
      <c r="Q11464">
        <v>0.90800000000000003</v>
      </c>
      <c r="R11464">
        <v>0.878</v>
      </c>
      <c r="S11464">
        <v>0.78200000000000003</v>
      </c>
      <c r="T11464">
        <v>0.90700000000000003</v>
      </c>
      <c r="U11464">
        <v>1.4119999999999999</v>
      </c>
      <c r="V11464">
        <v>0.78600000000000003</v>
      </c>
      <c r="W11464">
        <v>0.64400000000000002</v>
      </c>
      <c r="X11464">
        <v>0.53400000000000003</v>
      </c>
      <c r="Y11464">
        <v>0.53700000000000003</v>
      </c>
      <c r="Z11464">
        <v>0.55900000000000005</v>
      </c>
      <c r="AA11464">
        <v>0.4</v>
      </c>
      <c r="AB11464">
        <v>0.4</v>
      </c>
    </row>
    <row r="11465" spans="1:28" x14ac:dyDescent="0.25">
      <c r="A11465" t="s">
        <v>12203</v>
      </c>
      <c r="T11465">
        <v>8</v>
      </c>
      <c r="U11465">
        <v>8.843</v>
      </c>
      <c r="V11465">
        <v>9.4079999999999995</v>
      </c>
      <c r="W11465">
        <v>13.222</v>
      </c>
      <c r="X11465">
        <v>16.693000000000001</v>
      </c>
      <c r="Y11465">
        <v>17.274999999999999</v>
      </c>
      <c r="Z11465">
        <v>23.178000000000001</v>
      </c>
      <c r="AA11465">
        <v>20.7</v>
      </c>
      <c r="AB11465">
        <v>16.3</v>
      </c>
    </row>
    <row r="11466" spans="1:28" x14ac:dyDescent="0.25">
      <c r="A11466" t="s">
        <v>12204</v>
      </c>
      <c r="B11466">
        <v>0.70199999999999996</v>
      </c>
      <c r="C11466">
        <v>0.48199999999999998</v>
      </c>
      <c r="D11466">
        <v>0.63600000000000001</v>
      </c>
      <c r="E11466">
        <v>0.72</v>
      </c>
      <c r="F11466">
        <v>0.7</v>
      </c>
      <c r="G11466">
        <v>0.79</v>
      </c>
      <c r="H11466">
        <v>0.98699999999999999</v>
      </c>
      <c r="I11466">
        <v>0.75900000000000001</v>
      </c>
      <c r="J11466">
        <v>0.84</v>
      </c>
      <c r="K11466">
        <v>0.65500000000000003</v>
      </c>
      <c r="L11466">
        <v>0.34499999999999997</v>
      </c>
      <c r="M11466">
        <v>0.44400000000000001</v>
      </c>
      <c r="N11466">
        <v>0.46500000000000002</v>
      </c>
      <c r="O11466">
        <v>0.68799999999999994</v>
      </c>
      <c r="P11466">
        <v>0.373</v>
      </c>
      <c r="Q11466">
        <v>0.69799999999999995</v>
      </c>
      <c r="R11466">
        <v>0.52500000000000002</v>
      </c>
      <c r="U11466">
        <v>0.65300000000000002</v>
      </c>
      <c r="V11466">
        <v>0.59699999999999998</v>
      </c>
      <c r="W11466">
        <v>0.80600000000000005</v>
      </c>
      <c r="Y11466">
        <v>1.052</v>
      </c>
      <c r="Z11466">
        <v>1.5269999999999999</v>
      </c>
      <c r="AA11466">
        <v>1.7</v>
      </c>
      <c r="AB11466">
        <v>1.8</v>
      </c>
    </row>
    <row r="11467" spans="1:28" x14ac:dyDescent="0.25">
      <c r="A11467" t="s">
        <v>1754</v>
      </c>
      <c r="W11467">
        <v>0.80300000000000005</v>
      </c>
      <c r="X11467">
        <v>0.72799999999999998</v>
      </c>
      <c r="Y11467">
        <v>0.746</v>
      </c>
      <c r="Z11467">
        <v>1.0669999999999999</v>
      </c>
      <c r="AA11467">
        <v>1.2</v>
      </c>
      <c r="AB11467">
        <v>1.3</v>
      </c>
    </row>
    <row r="11468" spans="1:28" x14ac:dyDescent="0.25">
      <c r="A11468" t="s">
        <v>12205</v>
      </c>
      <c r="B11468">
        <v>8.2000000000000003E-2</v>
      </c>
      <c r="C11468">
        <v>5.7000000000000002E-2</v>
      </c>
      <c r="D11468">
        <v>0.11600000000000001</v>
      </c>
    </row>
    <row r="11469" spans="1:28" x14ac:dyDescent="0.25">
      <c r="A11469" t="s">
        <v>12206</v>
      </c>
      <c r="O11469">
        <v>0.879</v>
      </c>
      <c r="P11469">
        <v>0.51600000000000001</v>
      </c>
      <c r="Q11469">
        <v>0.56599999999999995</v>
      </c>
      <c r="R11469">
        <v>0.66700000000000004</v>
      </c>
      <c r="S11469">
        <v>0.44400000000000001</v>
      </c>
      <c r="T11469">
        <v>0.48</v>
      </c>
      <c r="U11469">
        <v>0.58199999999999996</v>
      </c>
      <c r="V11469">
        <v>0.67900000000000005</v>
      </c>
      <c r="W11469">
        <v>1.278</v>
      </c>
      <c r="X11469">
        <v>0.91300000000000003</v>
      </c>
      <c r="Y11469">
        <v>1.4330000000000001</v>
      </c>
      <c r="Z11469">
        <v>2.0579999999999998</v>
      </c>
      <c r="AA11469">
        <v>2.2000000000000002</v>
      </c>
      <c r="AB11469">
        <v>1.5</v>
      </c>
    </row>
    <row r="11470" spans="1:28" x14ac:dyDescent="0.25">
      <c r="A11470" t="s">
        <v>12207</v>
      </c>
      <c r="B11470">
        <v>0.54900000000000004</v>
      </c>
      <c r="C11470">
        <v>0.34699999999999998</v>
      </c>
      <c r="D11470">
        <v>0.73599999999999999</v>
      </c>
      <c r="E11470">
        <v>0.45200000000000001</v>
      </c>
      <c r="F11470">
        <v>0.77800000000000002</v>
      </c>
      <c r="G11470">
        <v>0.61</v>
      </c>
      <c r="H11470">
        <v>0.76700000000000002</v>
      </c>
      <c r="I11470">
        <v>0.77300000000000002</v>
      </c>
      <c r="J11470">
        <v>0.89500000000000002</v>
      </c>
      <c r="K11470">
        <v>0.64100000000000001</v>
      </c>
      <c r="L11470">
        <v>0.6</v>
      </c>
      <c r="M11470">
        <v>0.75</v>
      </c>
      <c r="N11470">
        <v>0.57299999999999995</v>
      </c>
      <c r="O11470">
        <v>0.72</v>
      </c>
      <c r="P11470">
        <v>0.78900000000000003</v>
      </c>
      <c r="Q11470">
        <v>0.70699999999999996</v>
      </c>
      <c r="R11470">
        <v>0.60799999999999998</v>
      </c>
      <c r="S11470">
        <v>0.65900000000000003</v>
      </c>
      <c r="T11470">
        <v>0.626</v>
      </c>
      <c r="U11470">
        <v>0.94899999999999995</v>
      </c>
      <c r="V11470">
        <v>0.98</v>
      </c>
      <c r="W11470">
        <v>1.032</v>
      </c>
      <c r="X11470">
        <v>0.72499999999999998</v>
      </c>
      <c r="Y11470">
        <v>0.84899999999999998</v>
      </c>
      <c r="Z11470">
        <v>0.94499999999999995</v>
      </c>
      <c r="AA11470">
        <v>0.9</v>
      </c>
      <c r="AB11470">
        <v>1</v>
      </c>
    </row>
    <row r="11471" spans="1:28" x14ac:dyDescent="0.25">
      <c r="A11471" t="s">
        <v>12208</v>
      </c>
      <c r="Q11471">
        <v>0.68300000000000005</v>
      </c>
      <c r="R11471">
        <v>0.53900000000000003</v>
      </c>
      <c r="S11471">
        <v>0.75700000000000001</v>
      </c>
      <c r="T11471">
        <v>1.31</v>
      </c>
      <c r="U11471">
        <v>0.77800000000000002</v>
      </c>
      <c r="V11471">
        <v>0.86</v>
      </c>
      <c r="W11471">
        <v>1.33</v>
      </c>
      <c r="X11471">
        <v>1.4950000000000001</v>
      </c>
      <c r="Y11471">
        <v>1.69</v>
      </c>
      <c r="Z11471">
        <v>1.504</v>
      </c>
      <c r="AA11471">
        <v>2.1</v>
      </c>
      <c r="AB11471">
        <v>1.7</v>
      </c>
    </row>
    <row r="11472" spans="1:28" x14ac:dyDescent="0.25">
      <c r="A11472" t="s">
        <v>12209</v>
      </c>
      <c r="B11472">
        <v>0.31</v>
      </c>
      <c r="C11472">
        <v>0.21299999999999999</v>
      </c>
      <c r="D11472">
        <v>0.29499999999999998</v>
      </c>
      <c r="E11472">
        <v>0.36499999999999999</v>
      </c>
      <c r="F11472">
        <v>0.36199999999999999</v>
      </c>
      <c r="G11472">
        <v>0.50600000000000001</v>
      </c>
      <c r="H11472">
        <v>0.65500000000000003</v>
      </c>
      <c r="I11472">
        <v>0.70899999999999996</v>
      </c>
      <c r="J11472">
        <v>0.83299999999999996</v>
      </c>
      <c r="K11472">
        <v>0.83499999999999996</v>
      </c>
      <c r="L11472">
        <v>1.0149999999999999</v>
      </c>
      <c r="M11472">
        <v>0.98899999999999999</v>
      </c>
      <c r="N11472">
        <v>1.2170000000000001</v>
      </c>
      <c r="O11472">
        <v>1.3979999999999999</v>
      </c>
      <c r="P11472">
        <v>1.5289999999999999</v>
      </c>
      <c r="Q11472">
        <v>1.639</v>
      </c>
      <c r="R11472">
        <v>1.958</v>
      </c>
      <c r="S11472">
        <v>1.7190000000000001</v>
      </c>
      <c r="T11472">
        <v>1.746</v>
      </c>
      <c r="U11472">
        <v>1.833</v>
      </c>
      <c r="V11472">
        <v>1.901</v>
      </c>
      <c r="W11472">
        <v>2.319</v>
      </c>
      <c r="X11472">
        <v>2.427</v>
      </c>
      <c r="Y11472">
        <v>3.1019999999999999</v>
      </c>
      <c r="Z11472">
        <v>3.1579999999999999</v>
      </c>
      <c r="AA11472">
        <v>3.7</v>
      </c>
      <c r="AB11472">
        <v>3.3</v>
      </c>
    </row>
    <row r="11473" spans="1:28" x14ac:dyDescent="0.25">
      <c r="A11473" t="s">
        <v>12210</v>
      </c>
      <c r="K11473">
        <v>0.88400000000000001</v>
      </c>
      <c r="L11473">
        <v>1.0209999999999999</v>
      </c>
      <c r="M11473">
        <v>1.345</v>
      </c>
      <c r="N11473">
        <v>1.357</v>
      </c>
      <c r="O11473">
        <v>1.792</v>
      </c>
      <c r="P11473">
        <v>1.9830000000000001</v>
      </c>
      <c r="Q11473">
        <v>1.7509999999999999</v>
      </c>
      <c r="R11473">
        <v>1.8260000000000001</v>
      </c>
      <c r="S11473">
        <v>1.7350000000000001</v>
      </c>
      <c r="T11473">
        <v>2.2770000000000001</v>
      </c>
      <c r="U11473">
        <v>2.5099999999999998</v>
      </c>
      <c r="V11473">
        <v>2.2810000000000001</v>
      </c>
      <c r="W11473">
        <v>2.883</v>
      </c>
      <c r="X11473">
        <v>3.1019999999999999</v>
      </c>
      <c r="Y11473">
        <v>4.3449999999999998</v>
      </c>
      <c r="Z11473">
        <v>4.58</v>
      </c>
      <c r="AA11473">
        <v>4.5999999999999996</v>
      </c>
      <c r="AB11473">
        <v>4.2</v>
      </c>
    </row>
    <row r="11474" spans="1:28" x14ac:dyDescent="0.25">
      <c r="A11474" t="s">
        <v>12211</v>
      </c>
      <c r="P11474">
        <v>1</v>
      </c>
      <c r="Q11474">
        <v>0.78</v>
      </c>
      <c r="R11474">
        <v>0.78800000000000003</v>
      </c>
      <c r="S11474">
        <v>1.143</v>
      </c>
      <c r="T11474">
        <v>1.2929999999999999</v>
      </c>
      <c r="U11474">
        <v>1.329</v>
      </c>
      <c r="V11474">
        <v>1.278</v>
      </c>
      <c r="W11474">
        <v>1.526</v>
      </c>
      <c r="X11474">
        <v>1.667</v>
      </c>
      <c r="Y11474">
        <v>3.169</v>
      </c>
      <c r="Z11474">
        <v>4.2</v>
      </c>
      <c r="AA11474">
        <v>2.7</v>
      </c>
      <c r="AB11474">
        <v>1.8</v>
      </c>
    </row>
    <row r="11475" spans="1:28" x14ac:dyDescent="0.25">
      <c r="A11475" t="s">
        <v>12212</v>
      </c>
      <c r="B11475">
        <v>0.17399999999999999</v>
      </c>
      <c r="C11475">
        <v>0.14099999999999999</v>
      </c>
      <c r="D11475">
        <v>0.122</v>
      </c>
      <c r="E11475">
        <v>8.1000000000000003E-2</v>
      </c>
      <c r="F11475">
        <v>0.11</v>
      </c>
      <c r="G11475">
        <v>0.157</v>
      </c>
      <c r="H11475">
        <v>0.13</v>
      </c>
      <c r="I11475">
        <v>9.2999999999999999E-2</v>
      </c>
      <c r="J11475">
        <v>7.5999999999999998E-2</v>
      </c>
      <c r="K11475">
        <v>5.8999999999999997E-2</v>
      </c>
      <c r="L11475">
        <v>8.2000000000000003E-2</v>
      </c>
      <c r="M11475">
        <v>8.4000000000000005E-2</v>
      </c>
      <c r="N11475">
        <v>0.13900000000000001</v>
      </c>
      <c r="O11475">
        <v>0.16700000000000001</v>
      </c>
      <c r="P11475">
        <v>0.17599999999999999</v>
      </c>
      <c r="S11475">
        <v>1.6E-2</v>
      </c>
      <c r="T11475">
        <v>5.0999999999999997E-2</v>
      </c>
      <c r="U11475">
        <v>5.0999999999999997E-2</v>
      </c>
      <c r="V11475">
        <v>0.03</v>
      </c>
      <c r="W11475">
        <v>4.4999999999999998E-2</v>
      </c>
      <c r="X11475">
        <v>1.7000000000000001E-2</v>
      </c>
      <c r="Y11475">
        <v>3.1E-2</v>
      </c>
      <c r="Z11475">
        <v>4.1000000000000002E-2</v>
      </c>
      <c r="AA11475">
        <v>0.1</v>
      </c>
      <c r="AB11475">
        <v>0.1</v>
      </c>
    </row>
    <row r="11476" spans="1:28" x14ac:dyDescent="0.25">
      <c r="A11476" t="s">
        <v>12213</v>
      </c>
      <c r="B11476">
        <v>1</v>
      </c>
      <c r="C11476">
        <v>1.208</v>
      </c>
      <c r="D11476">
        <v>0.66700000000000004</v>
      </c>
      <c r="E11476">
        <v>0.4</v>
      </c>
    </row>
    <row r="11477" spans="1:28" x14ac:dyDescent="0.25">
      <c r="A11477" t="s">
        <v>12214</v>
      </c>
      <c r="B11477">
        <v>0.41</v>
      </c>
      <c r="C11477">
        <v>0.45900000000000002</v>
      </c>
      <c r="D11477">
        <v>0.52800000000000002</v>
      </c>
      <c r="E11477">
        <v>0.84199999999999997</v>
      </c>
      <c r="F11477">
        <v>0.52400000000000002</v>
      </c>
      <c r="L11477">
        <v>0.71399999999999997</v>
      </c>
      <c r="M11477">
        <v>0.66700000000000004</v>
      </c>
      <c r="N11477">
        <v>1.302</v>
      </c>
      <c r="O11477">
        <v>0.95199999999999996</v>
      </c>
      <c r="P11477">
        <v>0.76100000000000001</v>
      </c>
      <c r="Q11477">
        <v>0.85699999999999998</v>
      </c>
      <c r="R11477">
        <v>1.224</v>
      </c>
      <c r="S11477">
        <v>1.123</v>
      </c>
      <c r="T11477">
        <v>0.84499999999999997</v>
      </c>
      <c r="U11477">
        <v>0.50600000000000001</v>
      </c>
      <c r="V11477">
        <v>1.1299999999999999</v>
      </c>
      <c r="W11477">
        <v>1.2310000000000001</v>
      </c>
      <c r="X11477">
        <v>1.625</v>
      </c>
      <c r="Y11477">
        <v>1.7609999999999999</v>
      </c>
      <c r="Z11477">
        <v>1.1559999999999999</v>
      </c>
      <c r="AA11477">
        <v>1.3</v>
      </c>
      <c r="AB11477">
        <v>0.8</v>
      </c>
    </row>
    <row r="11478" spans="1:28" x14ac:dyDescent="0.25">
      <c r="A11478" t="s">
        <v>12215</v>
      </c>
      <c r="P11478">
        <v>0.432</v>
      </c>
      <c r="Q11478">
        <v>0.47399999999999998</v>
      </c>
      <c r="R11478">
        <v>0.46300000000000002</v>
      </c>
      <c r="S11478">
        <v>0.63900000000000001</v>
      </c>
      <c r="T11478">
        <v>0.88600000000000001</v>
      </c>
      <c r="U11478">
        <v>1.0649999999999999</v>
      </c>
      <c r="V11478">
        <v>0.8</v>
      </c>
      <c r="W11478">
        <v>1.1299999999999999</v>
      </c>
      <c r="X11478">
        <v>1.4650000000000001</v>
      </c>
      <c r="Y11478">
        <v>1.07</v>
      </c>
      <c r="Z11478">
        <v>1.841</v>
      </c>
      <c r="AA11478">
        <v>2.5</v>
      </c>
      <c r="AB11478">
        <v>2.2999999999999998</v>
      </c>
    </row>
    <row r="11479" spans="1:28" x14ac:dyDescent="0.25">
      <c r="A11479" t="s">
        <v>12216</v>
      </c>
      <c r="O11479">
        <v>0.84</v>
      </c>
      <c r="P11479">
        <v>0.92</v>
      </c>
      <c r="Q11479">
        <v>0.48</v>
      </c>
      <c r="R11479">
        <v>1.04</v>
      </c>
      <c r="S11479">
        <v>0.56000000000000005</v>
      </c>
      <c r="T11479">
        <v>0.45500000000000002</v>
      </c>
      <c r="U11479">
        <v>1.0529999999999999</v>
      </c>
      <c r="V11479">
        <v>0.84199999999999997</v>
      </c>
      <c r="W11479">
        <v>1.381</v>
      </c>
      <c r="X11479">
        <v>1.1499999999999999</v>
      </c>
      <c r="Y11479">
        <v>2.222</v>
      </c>
      <c r="Z11479">
        <v>1.524</v>
      </c>
      <c r="AA11479">
        <v>1.1000000000000001</v>
      </c>
      <c r="AB11479">
        <v>0.9</v>
      </c>
    </row>
    <row r="11480" spans="1:28" x14ac:dyDescent="0.25">
      <c r="A11480" t="s">
        <v>12217</v>
      </c>
      <c r="L11480">
        <v>0.435</v>
      </c>
      <c r="M11480">
        <v>0.76600000000000001</v>
      </c>
      <c r="N11480">
        <v>0.745</v>
      </c>
      <c r="O11480">
        <v>0.89400000000000002</v>
      </c>
      <c r="P11480">
        <v>1.242</v>
      </c>
      <c r="Q11480">
        <v>0.95599999999999996</v>
      </c>
      <c r="R11480">
        <v>0.92400000000000004</v>
      </c>
      <c r="S11480">
        <v>0.90600000000000003</v>
      </c>
      <c r="T11480">
        <v>0.88400000000000001</v>
      </c>
      <c r="U11480">
        <v>0.77300000000000002</v>
      </c>
      <c r="V11480">
        <v>0.80900000000000005</v>
      </c>
      <c r="W11480">
        <v>0.55400000000000005</v>
      </c>
      <c r="X11480">
        <v>0.46800000000000003</v>
      </c>
      <c r="Y11480">
        <v>0.98599999999999999</v>
      </c>
      <c r="Z11480">
        <v>1.496</v>
      </c>
      <c r="AA11480">
        <v>1.8</v>
      </c>
      <c r="AB11480">
        <v>1.5</v>
      </c>
    </row>
    <row r="11481" spans="1:28" x14ac:dyDescent="0.25">
      <c r="A11481" t="s">
        <v>12218</v>
      </c>
      <c r="C11481">
        <v>0.69199999999999995</v>
      </c>
      <c r="D11481">
        <v>0.73199999999999998</v>
      </c>
      <c r="E11481">
        <v>0.66200000000000003</v>
      </c>
      <c r="F11481">
        <v>0.55500000000000005</v>
      </c>
      <c r="G11481">
        <v>0.52700000000000002</v>
      </c>
      <c r="H11481">
        <v>0.58599999999999997</v>
      </c>
      <c r="I11481">
        <v>0.67600000000000005</v>
      </c>
    </row>
    <row r="11482" spans="1:28" x14ac:dyDescent="0.25">
      <c r="A11482" t="s">
        <v>12219</v>
      </c>
      <c r="B11482">
        <v>4.484</v>
      </c>
      <c r="C11482">
        <v>4.4059999999999997</v>
      </c>
      <c r="D11482">
        <v>4.3730000000000002</v>
      </c>
      <c r="E11482">
        <v>5.2949999999999999</v>
      </c>
      <c r="F11482">
        <v>5.7720000000000002</v>
      </c>
      <c r="G11482">
        <v>5.9</v>
      </c>
      <c r="H11482">
        <v>7.5289999999999999</v>
      </c>
      <c r="I11482">
        <v>7.89</v>
      </c>
      <c r="J11482">
        <v>7.3250000000000002</v>
      </c>
      <c r="K11482">
        <v>8.8889999999999993</v>
      </c>
      <c r="L11482">
        <v>7.6669999999999998</v>
      </c>
      <c r="M11482">
        <v>7.45</v>
      </c>
      <c r="N11482">
        <v>9.202</v>
      </c>
      <c r="O11482">
        <v>8.8810000000000002</v>
      </c>
      <c r="P11482">
        <v>9.7899999999999991</v>
      </c>
      <c r="Q11482">
        <v>10.178000000000001</v>
      </c>
      <c r="R11482">
        <v>10.715</v>
      </c>
      <c r="S11482">
        <v>10.106999999999999</v>
      </c>
      <c r="T11482">
        <v>10.986000000000001</v>
      </c>
      <c r="U11482">
        <v>11.013999999999999</v>
      </c>
      <c r="V11482">
        <v>11.406000000000001</v>
      </c>
      <c r="W11482">
        <v>11.875999999999999</v>
      </c>
      <c r="X11482">
        <v>12</v>
      </c>
      <c r="Y11482">
        <v>13.423</v>
      </c>
      <c r="Z11482">
        <v>15.111000000000001</v>
      </c>
      <c r="AA11482">
        <v>11.9</v>
      </c>
      <c r="AB11482">
        <v>10.199999999999999</v>
      </c>
    </row>
    <row r="11483" spans="1:28" x14ac:dyDescent="0.25">
      <c r="A11483" t="s">
        <v>12220</v>
      </c>
      <c r="H11483">
        <v>0</v>
      </c>
      <c r="I11483">
        <v>0.52500000000000002</v>
      </c>
      <c r="J11483">
        <v>0.57199999999999995</v>
      </c>
      <c r="K11483">
        <v>0.79800000000000004</v>
      </c>
      <c r="L11483">
        <v>0.68300000000000005</v>
      </c>
      <c r="M11483">
        <v>0.78200000000000003</v>
      </c>
      <c r="N11483">
        <v>0.81</v>
      </c>
      <c r="O11483">
        <v>0.90600000000000003</v>
      </c>
      <c r="P11483">
        <v>1.0089999999999999</v>
      </c>
      <c r="Q11483">
        <v>1.0309999999999999</v>
      </c>
      <c r="R11483">
        <v>1.2250000000000001</v>
      </c>
      <c r="S11483">
        <v>0.91900000000000004</v>
      </c>
      <c r="T11483">
        <v>1.0569999999999999</v>
      </c>
      <c r="U11483">
        <v>1.8280000000000001</v>
      </c>
      <c r="V11483">
        <v>1.9279999999999999</v>
      </c>
      <c r="W11483">
        <v>1.9990000000000001</v>
      </c>
      <c r="X11483">
        <v>2.1579999999999999</v>
      </c>
      <c r="Y11483">
        <v>2.8610000000000002</v>
      </c>
      <c r="Z11483">
        <v>2.488</v>
      </c>
      <c r="AA11483">
        <v>2.2000000000000002</v>
      </c>
      <c r="AB11483">
        <v>1.9</v>
      </c>
    </row>
    <row r="11484" spans="1:28" x14ac:dyDescent="0.25">
      <c r="A11484" t="s">
        <v>12221</v>
      </c>
      <c r="L11484">
        <v>0.38300000000000001</v>
      </c>
      <c r="M11484">
        <v>0.6</v>
      </c>
      <c r="N11484">
        <v>0.48899999999999999</v>
      </c>
      <c r="O11484">
        <v>0.59599999999999997</v>
      </c>
      <c r="P11484">
        <v>0.55600000000000005</v>
      </c>
      <c r="Q11484">
        <v>0.53500000000000003</v>
      </c>
      <c r="R11484">
        <v>1.048</v>
      </c>
      <c r="S11484">
        <v>1.196</v>
      </c>
      <c r="T11484">
        <v>0.37</v>
      </c>
      <c r="U11484">
        <v>0.42599999999999999</v>
      </c>
      <c r="V11484">
        <v>0.875</v>
      </c>
      <c r="W11484">
        <v>1.0189999999999999</v>
      </c>
      <c r="X11484">
        <v>0.91500000000000004</v>
      </c>
      <c r="Y11484">
        <v>1.1819999999999999</v>
      </c>
      <c r="Z11484">
        <v>1.3939999999999999</v>
      </c>
      <c r="AA11484">
        <v>1.6</v>
      </c>
      <c r="AB11484">
        <v>1.8</v>
      </c>
    </row>
    <row r="11485" spans="1:28" x14ac:dyDescent="0.25">
      <c r="A11485" t="s">
        <v>12222</v>
      </c>
      <c r="J11485">
        <v>0.52</v>
      </c>
      <c r="K11485">
        <v>0.316</v>
      </c>
      <c r="L11485">
        <v>0.70899999999999996</v>
      </c>
      <c r="M11485">
        <v>0.79200000000000004</v>
      </c>
      <c r="N11485">
        <v>0.68799999999999994</v>
      </c>
      <c r="O11485">
        <v>1.0640000000000001</v>
      </c>
      <c r="P11485">
        <v>0.66700000000000004</v>
      </c>
      <c r="Q11485">
        <v>0.98</v>
      </c>
      <c r="R11485">
        <v>1</v>
      </c>
      <c r="S11485">
        <v>1.1459999999999999</v>
      </c>
      <c r="T11485">
        <v>1.292</v>
      </c>
      <c r="U11485">
        <v>1.659</v>
      </c>
      <c r="V11485">
        <v>0.74199999999999999</v>
      </c>
      <c r="W11485">
        <v>1.3819999999999999</v>
      </c>
      <c r="X11485">
        <v>1.4359999999999999</v>
      </c>
      <c r="Y11485">
        <v>1.821</v>
      </c>
      <c r="Z11485">
        <v>2.7320000000000002</v>
      </c>
      <c r="AA11485">
        <v>3.3</v>
      </c>
      <c r="AB11485">
        <v>3.5</v>
      </c>
    </row>
    <row r="11486" spans="1:28" x14ac:dyDescent="0.25">
      <c r="A11486" t="s">
        <v>12223</v>
      </c>
      <c r="B11486">
        <v>0.40699999999999997</v>
      </c>
      <c r="C11486">
        <v>0.55300000000000005</v>
      </c>
      <c r="D11486">
        <v>0.38</v>
      </c>
      <c r="E11486">
        <v>0.53700000000000003</v>
      </c>
      <c r="F11486">
        <v>0.24199999999999999</v>
      </c>
      <c r="G11486">
        <v>0.30499999999999999</v>
      </c>
      <c r="H11486">
        <v>0.39300000000000002</v>
      </c>
      <c r="I11486">
        <v>0.47599999999999998</v>
      </c>
      <c r="J11486">
        <v>0.55600000000000005</v>
      </c>
      <c r="K11486">
        <v>0.40300000000000002</v>
      </c>
      <c r="L11486">
        <v>0.111</v>
      </c>
      <c r="M11486">
        <v>0.25</v>
      </c>
      <c r="N11486">
        <v>0.48799999999999999</v>
      </c>
      <c r="O11486">
        <v>0.35099999999999998</v>
      </c>
      <c r="P11486">
        <v>0.21199999999999999</v>
      </c>
      <c r="R11486">
        <v>0.28000000000000003</v>
      </c>
      <c r="S11486">
        <v>0.53600000000000003</v>
      </c>
      <c r="T11486">
        <v>0.222</v>
      </c>
      <c r="U11486">
        <v>0.4</v>
      </c>
      <c r="V11486">
        <v>0.35</v>
      </c>
      <c r="W11486">
        <v>0.61499999999999999</v>
      </c>
      <c r="X11486">
        <v>0.69599999999999995</v>
      </c>
      <c r="Y11486">
        <v>1</v>
      </c>
      <c r="Z11486">
        <v>1.304</v>
      </c>
      <c r="AA11486">
        <v>0.5</v>
      </c>
      <c r="AB11486">
        <v>0.6</v>
      </c>
    </row>
    <row r="11487" spans="1:28" x14ac:dyDescent="0.25">
      <c r="A11487" t="s">
        <v>12224</v>
      </c>
      <c r="V11487">
        <v>3.0939999999999999</v>
      </c>
      <c r="W11487">
        <v>2</v>
      </c>
      <c r="X11487">
        <v>3.7080000000000002</v>
      </c>
      <c r="Y11487">
        <v>5.1459999999999999</v>
      </c>
      <c r="Z11487">
        <v>5.609</v>
      </c>
      <c r="AA11487">
        <v>5.4</v>
      </c>
      <c r="AB11487">
        <v>4.8</v>
      </c>
    </row>
    <row r="11488" spans="1:28" x14ac:dyDescent="0.25">
      <c r="A11488" t="s">
        <v>12225</v>
      </c>
      <c r="F11488">
        <v>1.2549999999999999</v>
      </c>
    </row>
    <row r="11489" spans="1:28" x14ac:dyDescent="0.25">
      <c r="A11489" t="s">
        <v>12226</v>
      </c>
      <c r="B11489">
        <v>27.367999999999999</v>
      </c>
      <c r="C11489">
        <v>28.832999999999998</v>
      </c>
      <c r="D11489">
        <v>29.491</v>
      </c>
      <c r="E11489">
        <v>25.814</v>
      </c>
      <c r="F11489">
        <v>27.954999999999998</v>
      </c>
      <c r="G11489">
        <v>30.431999999999999</v>
      </c>
      <c r="H11489">
        <v>30.978999999999999</v>
      </c>
      <c r="I11489">
        <v>32.182000000000002</v>
      </c>
      <c r="J11489">
        <v>29.273</v>
      </c>
      <c r="K11489">
        <v>26.681000000000001</v>
      </c>
      <c r="L11489">
        <v>28.751000000000001</v>
      </c>
      <c r="M11489">
        <v>31.434000000000001</v>
      </c>
      <c r="N11489">
        <v>34.479999999999997</v>
      </c>
      <c r="O11489">
        <v>36.103999999999999</v>
      </c>
      <c r="P11489">
        <v>36.28</v>
      </c>
      <c r="Q11489">
        <v>38.597000000000001</v>
      </c>
      <c r="R11489">
        <v>42.350999999999999</v>
      </c>
      <c r="S11489">
        <v>41.456000000000003</v>
      </c>
      <c r="T11489">
        <v>38.137999999999998</v>
      </c>
      <c r="U11489">
        <v>40.137</v>
      </c>
      <c r="V11489">
        <v>41.576999999999998</v>
      </c>
      <c r="W11489">
        <v>43.07</v>
      </c>
      <c r="X11489">
        <v>42.777999999999999</v>
      </c>
      <c r="Y11489">
        <v>49.962000000000003</v>
      </c>
      <c r="Z11489">
        <v>69.504000000000005</v>
      </c>
      <c r="AA11489">
        <v>64.8</v>
      </c>
      <c r="AB11489">
        <v>50.5</v>
      </c>
    </row>
    <row r="11490" spans="1:28" x14ac:dyDescent="0.25">
      <c r="A11490" t="s">
        <v>12227</v>
      </c>
      <c r="C11490">
        <v>0</v>
      </c>
    </row>
    <row r="11491" spans="1:28" x14ac:dyDescent="0.25">
      <c r="A11491" t="s">
        <v>12228</v>
      </c>
      <c r="O11491">
        <v>0.35699999999999998</v>
      </c>
      <c r="P11491">
        <v>0.51400000000000001</v>
      </c>
      <c r="Q11491">
        <v>0.61799999999999999</v>
      </c>
      <c r="R11491">
        <v>0.5</v>
      </c>
      <c r="S11491">
        <v>1.5620000000000001</v>
      </c>
      <c r="T11491">
        <v>1.931</v>
      </c>
      <c r="U11491">
        <v>1.167</v>
      </c>
      <c r="V11491">
        <v>0.64500000000000002</v>
      </c>
      <c r="W11491">
        <v>0.72399999999999998</v>
      </c>
      <c r="X11491">
        <v>0.61299999999999999</v>
      </c>
      <c r="Y11491">
        <v>1.0289999999999999</v>
      </c>
      <c r="Z11491">
        <v>1.0309999999999999</v>
      </c>
      <c r="AA11491">
        <v>0.7</v>
      </c>
      <c r="AB11491">
        <v>0.4</v>
      </c>
    </row>
    <row r="11492" spans="1:28" x14ac:dyDescent="0.25">
      <c r="A11492" t="s">
        <v>12229</v>
      </c>
      <c r="AB11492">
        <v>17</v>
      </c>
    </row>
    <row r="11493" spans="1:28" x14ac:dyDescent="0.25">
      <c r="A11493" t="s">
        <v>12230</v>
      </c>
      <c r="W11493">
        <v>3.0539999999999998</v>
      </c>
      <c r="X11493">
        <v>4.375</v>
      </c>
      <c r="Y11493">
        <v>5.3460000000000001</v>
      </c>
      <c r="Z11493">
        <v>3.3839999999999999</v>
      </c>
      <c r="AA11493">
        <v>3.4</v>
      </c>
      <c r="AB11493">
        <v>3</v>
      </c>
    </row>
    <row r="11494" spans="1:28" x14ac:dyDescent="0.25">
      <c r="A11494" t="s">
        <v>12231</v>
      </c>
      <c r="V11494">
        <v>0</v>
      </c>
      <c r="W11494">
        <v>10.5</v>
      </c>
      <c r="X11494">
        <v>11.518000000000001</v>
      </c>
      <c r="Y11494">
        <v>14.436999999999999</v>
      </c>
      <c r="Z11494">
        <v>15.647</v>
      </c>
      <c r="AA11494">
        <v>14.1</v>
      </c>
      <c r="AB11494">
        <v>12.9</v>
      </c>
    </row>
    <row r="11495" spans="1:28" x14ac:dyDescent="0.25">
      <c r="A11495" t="s">
        <v>12232</v>
      </c>
      <c r="V11495">
        <v>0</v>
      </c>
      <c r="W11495">
        <v>17.135000000000002</v>
      </c>
      <c r="X11495">
        <v>18.952000000000002</v>
      </c>
      <c r="Y11495">
        <v>25.670999999999999</v>
      </c>
      <c r="Z11495">
        <v>29.234000000000002</v>
      </c>
      <c r="AA11495">
        <v>28.1</v>
      </c>
      <c r="AB11495">
        <v>26.8</v>
      </c>
    </row>
    <row r="11496" spans="1:28" x14ac:dyDescent="0.25">
      <c r="A11496" t="s">
        <v>12233</v>
      </c>
      <c r="B11496">
        <v>7.4009999999999998</v>
      </c>
      <c r="C11496">
        <v>8.0850000000000009</v>
      </c>
      <c r="D11496">
        <v>10.117000000000001</v>
      </c>
      <c r="E11496">
        <v>11.542</v>
      </c>
      <c r="F11496">
        <v>11.31</v>
      </c>
      <c r="G11496">
        <v>12.821999999999999</v>
      </c>
      <c r="H11496">
        <v>17.721</v>
      </c>
      <c r="I11496">
        <v>22.355</v>
      </c>
      <c r="J11496">
        <v>22.738</v>
      </c>
      <c r="K11496">
        <v>22.672000000000001</v>
      </c>
      <c r="L11496">
        <v>22.847999999999999</v>
      </c>
      <c r="M11496">
        <v>22.297000000000001</v>
      </c>
      <c r="N11496">
        <v>29.495000000000001</v>
      </c>
      <c r="O11496">
        <v>31.09</v>
      </c>
      <c r="P11496">
        <v>23.268000000000001</v>
      </c>
      <c r="Q11496">
        <v>32.438000000000002</v>
      </c>
      <c r="R11496">
        <v>39.08</v>
      </c>
      <c r="S11496">
        <v>41.514000000000003</v>
      </c>
      <c r="T11496">
        <v>43.113</v>
      </c>
      <c r="U11496">
        <v>41.667000000000002</v>
      </c>
      <c r="V11496">
        <v>35.723999999999997</v>
      </c>
      <c r="W11496">
        <v>31.864000000000001</v>
      </c>
      <c r="X11496">
        <v>36.558</v>
      </c>
      <c r="Y11496">
        <v>54.908000000000001</v>
      </c>
      <c r="Z11496">
        <v>68.164000000000001</v>
      </c>
      <c r="AA11496">
        <v>46.9</v>
      </c>
      <c r="AB11496">
        <v>33.1</v>
      </c>
    </row>
    <row r="11497" spans="1:28" x14ac:dyDescent="0.25">
      <c r="A11497" t="s">
        <v>12234</v>
      </c>
      <c r="Z11497">
        <v>23.177</v>
      </c>
      <c r="AA11497">
        <v>22.7</v>
      </c>
      <c r="AB11497">
        <v>23.5</v>
      </c>
    </row>
    <row r="11498" spans="1:28" x14ac:dyDescent="0.25">
      <c r="A11498" t="s">
        <v>12235</v>
      </c>
      <c r="W11498">
        <v>0</v>
      </c>
      <c r="X11498">
        <v>30.471</v>
      </c>
      <c r="Y11498">
        <v>41.813000000000002</v>
      </c>
      <c r="Z11498">
        <v>40.706000000000003</v>
      </c>
      <c r="AA11498">
        <v>37.799999999999997</v>
      </c>
      <c r="AB11498">
        <v>42.8</v>
      </c>
    </row>
    <row r="11499" spans="1:28" x14ac:dyDescent="0.25">
      <c r="A11499" t="s">
        <v>12236</v>
      </c>
      <c r="D11499">
        <v>0</v>
      </c>
      <c r="E11499">
        <v>11.939</v>
      </c>
      <c r="F11499">
        <v>21.943999999999999</v>
      </c>
      <c r="G11499">
        <v>18.285</v>
      </c>
      <c r="H11499">
        <v>20.268000000000001</v>
      </c>
      <c r="I11499">
        <v>20.649000000000001</v>
      </c>
      <c r="J11499">
        <v>19.716999999999999</v>
      </c>
      <c r="K11499">
        <v>18.484999999999999</v>
      </c>
      <c r="L11499">
        <v>17.623000000000001</v>
      </c>
      <c r="M11499">
        <v>17.774000000000001</v>
      </c>
      <c r="N11499">
        <v>19.527000000000001</v>
      </c>
      <c r="O11499">
        <v>19.407</v>
      </c>
      <c r="P11499">
        <v>19.488</v>
      </c>
      <c r="Q11499">
        <v>20.760999999999999</v>
      </c>
      <c r="R11499">
        <v>20.058</v>
      </c>
      <c r="S11499">
        <v>19.678999999999998</v>
      </c>
      <c r="T11499">
        <v>18.699000000000002</v>
      </c>
      <c r="U11499">
        <v>20.059999999999999</v>
      </c>
      <c r="V11499">
        <v>19.064</v>
      </c>
      <c r="W11499">
        <v>17.728000000000002</v>
      </c>
      <c r="X11499">
        <v>20.042000000000002</v>
      </c>
      <c r="Y11499">
        <v>28.824000000000002</v>
      </c>
      <c r="Z11499">
        <v>28.213000000000001</v>
      </c>
      <c r="AA11499">
        <v>21.3</v>
      </c>
      <c r="AB11499">
        <v>17.3</v>
      </c>
    </row>
    <row r="11500" spans="1:28" x14ac:dyDescent="0.25">
      <c r="A11500" t="s">
        <v>12237</v>
      </c>
      <c r="J11500">
        <v>0</v>
      </c>
      <c r="K11500">
        <v>12.409000000000001</v>
      </c>
      <c r="L11500">
        <v>13.683</v>
      </c>
      <c r="M11500">
        <v>14.612</v>
      </c>
      <c r="N11500">
        <v>16.058</v>
      </c>
      <c r="O11500">
        <v>15.808</v>
      </c>
      <c r="P11500">
        <v>14.69</v>
      </c>
      <c r="Q11500">
        <v>12.948</v>
      </c>
      <c r="R11500">
        <v>13.217000000000001</v>
      </c>
      <c r="S11500">
        <v>12.996</v>
      </c>
      <c r="T11500">
        <v>12.709</v>
      </c>
      <c r="U11500">
        <v>15.066000000000001</v>
      </c>
      <c r="V11500">
        <v>13.843</v>
      </c>
      <c r="W11500">
        <v>12.154</v>
      </c>
      <c r="X11500">
        <v>12.587</v>
      </c>
      <c r="Y11500">
        <v>15.04</v>
      </c>
      <c r="Z11500">
        <v>16.173999999999999</v>
      </c>
      <c r="AA11500">
        <v>14.8</v>
      </c>
      <c r="AB11500">
        <v>12.9</v>
      </c>
    </row>
    <row r="11501" spans="1:28" x14ac:dyDescent="0.25">
      <c r="A11501" t="s">
        <v>12238</v>
      </c>
      <c r="N11501">
        <v>0</v>
      </c>
      <c r="O11501">
        <v>17.927</v>
      </c>
      <c r="P11501">
        <v>20.524000000000001</v>
      </c>
      <c r="Q11501">
        <v>21.757000000000001</v>
      </c>
      <c r="R11501">
        <v>23.297000000000001</v>
      </c>
      <c r="S11501">
        <v>25.324999999999999</v>
      </c>
      <c r="T11501">
        <v>27.893000000000001</v>
      </c>
      <c r="U11501">
        <v>25.87</v>
      </c>
      <c r="V11501">
        <v>26.201000000000001</v>
      </c>
      <c r="W11501">
        <v>23.193000000000001</v>
      </c>
      <c r="X11501">
        <v>21.687000000000001</v>
      </c>
      <c r="Y11501">
        <v>24.427</v>
      </c>
      <c r="Z11501">
        <v>24.274000000000001</v>
      </c>
      <c r="AA11501">
        <v>21.8</v>
      </c>
      <c r="AB11501">
        <v>19.2</v>
      </c>
    </row>
    <row r="11502" spans="1:28" x14ac:dyDescent="0.25">
      <c r="A11502" t="s">
        <v>12239</v>
      </c>
      <c r="P11502">
        <v>0</v>
      </c>
      <c r="Q11502">
        <v>14.472</v>
      </c>
      <c r="R11502">
        <v>15.295</v>
      </c>
      <c r="S11502">
        <v>14.547000000000001</v>
      </c>
      <c r="T11502">
        <v>17.184000000000001</v>
      </c>
      <c r="U11502">
        <v>19.303999999999998</v>
      </c>
      <c r="V11502">
        <v>19.181000000000001</v>
      </c>
      <c r="W11502">
        <v>21.722000000000001</v>
      </c>
      <c r="X11502">
        <v>20.893000000000001</v>
      </c>
      <c r="Y11502">
        <v>25.29</v>
      </c>
      <c r="Z11502">
        <v>28.66</v>
      </c>
      <c r="AA11502">
        <v>30.7</v>
      </c>
      <c r="AB11502">
        <v>29.6</v>
      </c>
    </row>
    <row r="11503" spans="1:28" x14ac:dyDescent="0.25">
      <c r="A11503" t="s">
        <v>12240</v>
      </c>
      <c r="K11503">
        <v>2.7229999999999999</v>
      </c>
      <c r="L11503">
        <v>4.7430000000000003</v>
      </c>
      <c r="M11503">
        <v>5.9720000000000004</v>
      </c>
      <c r="N11503">
        <v>5.9020000000000001</v>
      </c>
      <c r="O11503">
        <v>6.4420000000000002</v>
      </c>
      <c r="P11503">
        <v>7.0430000000000001</v>
      </c>
    </row>
    <row r="11504" spans="1:28" x14ac:dyDescent="0.25">
      <c r="A11504" t="s">
        <v>12241</v>
      </c>
      <c r="K11504">
        <v>1</v>
      </c>
      <c r="L11504">
        <v>3.6779999999999999</v>
      </c>
      <c r="M11504">
        <v>6.702</v>
      </c>
      <c r="N11504">
        <v>6.6879999999999997</v>
      </c>
      <c r="O11504">
        <v>7.7169999999999996</v>
      </c>
      <c r="P11504">
        <v>7.5449999999999999</v>
      </c>
    </row>
    <row r="11505" spans="1:28" x14ac:dyDescent="0.25">
      <c r="A11505" t="s">
        <v>12242</v>
      </c>
      <c r="K11505">
        <v>2.6</v>
      </c>
      <c r="L11505">
        <v>4.415</v>
      </c>
      <c r="M11505">
        <v>4.55</v>
      </c>
      <c r="N11505">
        <v>4.5199999999999996</v>
      </c>
      <c r="O11505">
        <v>4.508</v>
      </c>
      <c r="P11505">
        <v>5.3330000000000002</v>
      </c>
    </row>
    <row r="11506" spans="1:28" x14ac:dyDescent="0.25">
      <c r="A11506" t="s">
        <v>12243</v>
      </c>
      <c r="K11506">
        <v>1.5</v>
      </c>
      <c r="L11506">
        <v>4.7640000000000002</v>
      </c>
      <c r="M11506">
        <v>5.5940000000000003</v>
      </c>
      <c r="N11506">
        <v>4.9379999999999997</v>
      </c>
      <c r="O11506">
        <v>5.5250000000000004</v>
      </c>
      <c r="P11506">
        <v>6.0830000000000002</v>
      </c>
    </row>
    <row r="11507" spans="1:28" x14ac:dyDescent="0.25">
      <c r="A11507" t="s">
        <v>12244</v>
      </c>
      <c r="K11507">
        <v>0.625</v>
      </c>
      <c r="L11507">
        <v>4.3390000000000004</v>
      </c>
      <c r="M11507">
        <v>6.9790000000000001</v>
      </c>
      <c r="N11507">
        <v>6.3620000000000001</v>
      </c>
      <c r="O11507">
        <v>7.7069999999999999</v>
      </c>
      <c r="P11507">
        <v>7.6360000000000001</v>
      </c>
    </row>
    <row r="11508" spans="1:28" x14ac:dyDescent="0.25">
      <c r="A11508" t="s">
        <v>12245</v>
      </c>
      <c r="K11508">
        <v>5.3639999999999999</v>
      </c>
      <c r="L11508">
        <v>8.2170000000000005</v>
      </c>
      <c r="M11508">
        <v>9.1129999999999995</v>
      </c>
      <c r="N11508">
        <v>8.0749999999999993</v>
      </c>
      <c r="O11508">
        <v>8.6760000000000002</v>
      </c>
      <c r="P11508">
        <v>8</v>
      </c>
    </row>
    <row r="11509" spans="1:28" x14ac:dyDescent="0.25">
      <c r="A11509" t="s">
        <v>12246</v>
      </c>
      <c r="K11509">
        <v>0.222</v>
      </c>
      <c r="L11509">
        <v>3.8119999999999998</v>
      </c>
      <c r="M11509">
        <v>5.6769999999999996</v>
      </c>
      <c r="N11509">
        <v>5.5330000000000004</v>
      </c>
      <c r="O11509">
        <v>7.1130000000000004</v>
      </c>
      <c r="P11509">
        <v>5.8460000000000001</v>
      </c>
    </row>
    <row r="11510" spans="1:28" x14ac:dyDescent="0.25">
      <c r="A11510" t="s">
        <v>12247</v>
      </c>
      <c r="K11510">
        <v>1.298</v>
      </c>
      <c r="L11510">
        <v>2.1040000000000001</v>
      </c>
      <c r="M11510">
        <v>2.8740000000000001</v>
      </c>
      <c r="N11510">
        <v>2.6150000000000002</v>
      </c>
      <c r="O11510">
        <v>3.13</v>
      </c>
      <c r="P11510">
        <v>4.0709999999999997</v>
      </c>
    </row>
    <row r="11511" spans="1:28" x14ac:dyDescent="0.25">
      <c r="A11511" t="s">
        <v>12248</v>
      </c>
      <c r="O11511">
        <v>0</v>
      </c>
      <c r="P11511">
        <v>7.3959999999999999</v>
      </c>
      <c r="Q11511">
        <v>10.015000000000001</v>
      </c>
      <c r="R11511">
        <v>10.742000000000001</v>
      </c>
      <c r="S11511">
        <v>11.47</v>
      </c>
      <c r="T11511">
        <v>11.329000000000001</v>
      </c>
      <c r="U11511">
        <v>12.124000000000001</v>
      </c>
      <c r="V11511">
        <v>12.353</v>
      </c>
      <c r="W11511">
        <v>11.878</v>
      </c>
      <c r="X11511">
        <v>12.121</v>
      </c>
      <c r="Y11511">
        <v>14.919</v>
      </c>
      <c r="Z11511">
        <v>17.693999999999999</v>
      </c>
      <c r="AA11511">
        <v>16.600000000000001</v>
      </c>
      <c r="AB11511">
        <v>14.7</v>
      </c>
    </row>
    <row r="11512" spans="1:28" x14ac:dyDescent="0.25">
      <c r="A11512" t="s">
        <v>1070</v>
      </c>
      <c r="T11512">
        <v>1.1200000000000001</v>
      </c>
      <c r="U11512">
        <v>1.355</v>
      </c>
      <c r="V11512">
        <v>1.367</v>
      </c>
      <c r="W11512">
        <v>1.22</v>
      </c>
      <c r="X11512">
        <v>1.58</v>
      </c>
      <c r="Y11512">
        <v>2.4169999999999998</v>
      </c>
      <c r="Z11512">
        <v>2.431</v>
      </c>
      <c r="AA11512">
        <v>1.6</v>
      </c>
      <c r="AB11512">
        <v>2.1</v>
      </c>
    </row>
    <row r="11513" spans="1:28" x14ac:dyDescent="0.25">
      <c r="A11513" t="s">
        <v>12249</v>
      </c>
      <c r="V11513">
        <v>0</v>
      </c>
      <c r="W11513">
        <v>10.965</v>
      </c>
      <c r="X11513">
        <v>12.541</v>
      </c>
      <c r="Y11513">
        <v>15.46</v>
      </c>
      <c r="Z11513">
        <v>19.100000000000001</v>
      </c>
      <c r="AA11513">
        <v>16.8</v>
      </c>
      <c r="AB11513">
        <v>13.9</v>
      </c>
    </row>
    <row r="11514" spans="1:28" x14ac:dyDescent="0.25">
      <c r="A11514" t="s">
        <v>12250</v>
      </c>
      <c r="X11514">
        <v>27.5</v>
      </c>
      <c r="Y11514">
        <v>33.686</v>
      </c>
      <c r="Z11514">
        <v>33.255000000000003</v>
      </c>
      <c r="AA11514">
        <v>34.299999999999997</v>
      </c>
      <c r="AB11514">
        <v>33.700000000000003</v>
      </c>
    </row>
    <row r="11515" spans="1:28" x14ac:dyDescent="0.25">
      <c r="A11515" t="s">
        <v>12251</v>
      </c>
      <c r="U11515">
        <v>0</v>
      </c>
      <c r="V11515">
        <v>46.859000000000002</v>
      </c>
      <c r="W11515">
        <v>54</v>
      </c>
      <c r="X11515">
        <v>46.494999999999997</v>
      </c>
      <c r="Y11515">
        <v>60.857999999999997</v>
      </c>
      <c r="Z11515">
        <v>67.438999999999993</v>
      </c>
      <c r="AA11515">
        <v>56.7</v>
      </c>
      <c r="AB11515">
        <v>49.7</v>
      </c>
    </row>
    <row r="11516" spans="1:28" x14ac:dyDescent="0.25">
      <c r="A11516" t="s">
        <v>12252</v>
      </c>
      <c r="Z11516">
        <v>20.43</v>
      </c>
      <c r="AA11516">
        <v>23.2</v>
      </c>
      <c r="AB11516">
        <v>23.6</v>
      </c>
    </row>
    <row r="11517" spans="1:28" x14ac:dyDescent="0.25">
      <c r="A11517" t="s">
        <v>12253</v>
      </c>
      <c r="B11517">
        <v>38.853999999999999</v>
      </c>
      <c r="C11517">
        <v>40.360999999999997</v>
      </c>
      <c r="D11517">
        <v>30.693000000000001</v>
      </c>
      <c r="E11517">
        <v>30.91</v>
      </c>
      <c r="F11517">
        <v>29.6</v>
      </c>
      <c r="G11517">
        <v>26.710999999999999</v>
      </c>
      <c r="H11517">
        <v>26.494</v>
      </c>
      <c r="I11517">
        <v>24.695</v>
      </c>
      <c r="J11517">
        <v>25.797000000000001</v>
      </c>
      <c r="K11517">
        <v>24.175999999999998</v>
      </c>
      <c r="L11517">
        <v>25.556000000000001</v>
      </c>
      <c r="M11517">
        <v>30.259</v>
      </c>
      <c r="N11517">
        <v>34.283999999999999</v>
      </c>
      <c r="O11517">
        <v>36.377000000000002</v>
      </c>
      <c r="P11517">
        <v>35.531999999999996</v>
      </c>
      <c r="Q11517">
        <v>35.209000000000003</v>
      </c>
      <c r="R11517">
        <v>29.648</v>
      </c>
      <c r="S11517">
        <v>29.352</v>
      </c>
      <c r="T11517">
        <v>31.616</v>
      </c>
      <c r="U11517">
        <v>27.959</v>
      </c>
      <c r="V11517">
        <v>27.125</v>
      </c>
      <c r="W11517">
        <v>25.454999999999998</v>
      </c>
      <c r="X11517">
        <v>27.603000000000002</v>
      </c>
      <c r="Y11517">
        <v>38.33</v>
      </c>
      <c r="Z11517">
        <v>41.307000000000002</v>
      </c>
      <c r="AA11517">
        <v>30.8</v>
      </c>
      <c r="AB11517">
        <v>31.7</v>
      </c>
    </row>
    <row r="11518" spans="1:28" x14ac:dyDescent="0.25">
      <c r="A11518" t="s">
        <v>12254</v>
      </c>
      <c r="M11518">
        <v>0</v>
      </c>
      <c r="N11518">
        <v>8.1080000000000005</v>
      </c>
      <c r="O11518">
        <v>10.391999999999999</v>
      </c>
      <c r="P11518">
        <v>11.754</v>
      </c>
      <c r="Q11518">
        <v>12.367000000000001</v>
      </c>
      <c r="R11518">
        <v>11.667999999999999</v>
      </c>
      <c r="S11518">
        <v>11.74</v>
      </c>
      <c r="T11518">
        <v>12.507999999999999</v>
      </c>
      <c r="U11518">
        <v>13.941000000000001</v>
      </c>
      <c r="V11518">
        <v>14.391</v>
      </c>
      <c r="W11518">
        <v>14.48</v>
      </c>
      <c r="X11518">
        <v>13.566000000000001</v>
      </c>
      <c r="Y11518">
        <v>16.908000000000001</v>
      </c>
      <c r="Z11518">
        <v>21.530999999999999</v>
      </c>
      <c r="AA11518">
        <v>18.3</v>
      </c>
      <c r="AB11518">
        <v>15.7</v>
      </c>
    </row>
    <row r="11519" spans="1:28" x14ac:dyDescent="0.25">
      <c r="A11519" t="s">
        <v>12255</v>
      </c>
      <c r="W11519">
        <v>10.574999999999999</v>
      </c>
      <c r="X11519">
        <v>12.282</v>
      </c>
      <c r="Y11519">
        <v>13.663</v>
      </c>
      <c r="Z11519">
        <v>24.251999999999999</v>
      </c>
      <c r="AA11519">
        <v>29.9</v>
      </c>
      <c r="AB11519">
        <v>21.4</v>
      </c>
    </row>
    <row r="11520" spans="1:28" x14ac:dyDescent="0.25">
      <c r="A11520" t="s">
        <v>12256</v>
      </c>
      <c r="E11520">
        <v>0</v>
      </c>
      <c r="F11520">
        <v>17.431000000000001</v>
      </c>
      <c r="G11520">
        <v>27.867999999999999</v>
      </c>
      <c r="H11520">
        <v>28.18</v>
      </c>
      <c r="I11520">
        <v>27.585999999999999</v>
      </c>
      <c r="J11520">
        <v>27.010999999999999</v>
      </c>
      <c r="K11520">
        <v>27.596</v>
      </c>
      <c r="L11520">
        <v>26.218</v>
      </c>
      <c r="M11520">
        <v>25.113</v>
      </c>
      <c r="N11520">
        <v>26</v>
      </c>
      <c r="O11520">
        <v>25.667999999999999</v>
      </c>
      <c r="P11520">
        <v>26.007999999999999</v>
      </c>
      <c r="Q11520">
        <v>26.199000000000002</v>
      </c>
      <c r="R11520">
        <v>24.972999999999999</v>
      </c>
      <c r="S11520">
        <v>20.004000000000001</v>
      </c>
      <c r="T11520">
        <v>19.381</v>
      </c>
      <c r="U11520">
        <v>21.506</v>
      </c>
      <c r="V11520">
        <v>21.809000000000001</v>
      </c>
      <c r="W11520">
        <v>23.53</v>
      </c>
      <c r="X11520">
        <v>20.478999999999999</v>
      </c>
      <c r="Y11520">
        <v>25.606000000000002</v>
      </c>
      <c r="Z11520">
        <v>31.25</v>
      </c>
      <c r="AA11520">
        <v>30.5</v>
      </c>
      <c r="AB11520">
        <v>27.7</v>
      </c>
    </row>
    <row r="11521" spans="1:28" x14ac:dyDescent="0.25">
      <c r="A11521" t="s">
        <v>12257</v>
      </c>
      <c r="Y11521">
        <v>15.507999999999999</v>
      </c>
      <c r="Z11521">
        <v>25.898</v>
      </c>
      <c r="AA11521">
        <v>23.8</v>
      </c>
      <c r="AB11521">
        <v>18.8</v>
      </c>
    </row>
    <row r="11522" spans="1:28" x14ac:dyDescent="0.25">
      <c r="A11522" t="s">
        <v>12258</v>
      </c>
      <c r="H11522">
        <v>10.778</v>
      </c>
      <c r="I11522">
        <v>13.531000000000001</v>
      </c>
      <c r="J11522">
        <v>15.941000000000001</v>
      </c>
      <c r="K11522">
        <v>19.193999999999999</v>
      </c>
      <c r="L11522">
        <v>19.782</v>
      </c>
      <c r="M11522">
        <v>23.132000000000001</v>
      </c>
      <c r="N11522">
        <v>29.504000000000001</v>
      </c>
      <c r="O11522">
        <v>29.92</v>
      </c>
      <c r="P11522">
        <v>32.841000000000001</v>
      </c>
      <c r="Q11522">
        <v>35.749000000000002</v>
      </c>
      <c r="R11522">
        <v>36.424999999999997</v>
      </c>
      <c r="S11522">
        <v>36.503</v>
      </c>
      <c r="T11522">
        <v>38.890999999999998</v>
      </c>
      <c r="U11522">
        <v>39.737000000000002</v>
      </c>
      <c r="V11522">
        <v>39.234999999999999</v>
      </c>
      <c r="W11522">
        <v>38.887</v>
      </c>
      <c r="X11522">
        <v>38.662999999999997</v>
      </c>
      <c r="Y11522">
        <v>43.841000000000001</v>
      </c>
      <c r="Z11522">
        <v>47.655999999999999</v>
      </c>
      <c r="AA11522">
        <v>41.2</v>
      </c>
      <c r="AB11522">
        <v>37.200000000000003</v>
      </c>
    </row>
    <row r="11523" spans="1:28" x14ac:dyDescent="0.25">
      <c r="A11523" t="s">
        <v>12259</v>
      </c>
      <c r="B11523">
        <v>28.114000000000001</v>
      </c>
      <c r="C11523">
        <v>27.93</v>
      </c>
      <c r="D11523">
        <v>26.584</v>
      </c>
      <c r="E11523">
        <v>27.905000000000001</v>
      </c>
      <c r="F11523">
        <v>27.905999999999999</v>
      </c>
      <c r="G11523">
        <v>28.74</v>
      </c>
      <c r="H11523">
        <v>30.55</v>
      </c>
      <c r="I11523">
        <v>31.222999999999999</v>
      </c>
      <c r="J11523">
        <v>28.878</v>
      </c>
      <c r="K11523">
        <v>28.588000000000001</v>
      </c>
      <c r="L11523">
        <v>26.382000000000001</v>
      </c>
      <c r="M11523">
        <v>27.553000000000001</v>
      </c>
      <c r="N11523">
        <v>27.135999999999999</v>
      </c>
      <c r="O11523">
        <v>25.43</v>
      </c>
      <c r="P11523">
        <v>22.462</v>
      </c>
      <c r="Q11523">
        <v>24.302</v>
      </c>
      <c r="R11523">
        <v>28.053999999999998</v>
      </c>
      <c r="S11523">
        <v>28.222999999999999</v>
      </c>
      <c r="T11523">
        <v>30.356999999999999</v>
      </c>
      <c r="U11523">
        <v>29.885999999999999</v>
      </c>
      <c r="V11523">
        <v>32.621000000000002</v>
      </c>
      <c r="W11523">
        <v>30.640999999999998</v>
      </c>
      <c r="X11523">
        <v>36.130000000000003</v>
      </c>
      <c r="Y11523">
        <v>53.44</v>
      </c>
      <c r="Z11523">
        <v>87.241</v>
      </c>
      <c r="AA11523">
        <v>82.9</v>
      </c>
      <c r="AB11523">
        <v>58.7</v>
      </c>
    </row>
    <row r="11524" spans="1:28" x14ac:dyDescent="0.25">
      <c r="A11524" t="s">
        <v>12260</v>
      </c>
      <c r="Y11524">
        <v>13.510999999999999</v>
      </c>
      <c r="Z11524">
        <v>19.864999999999998</v>
      </c>
      <c r="AA11524">
        <v>20.8</v>
      </c>
      <c r="AB11524">
        <v>18.899999999999999</v>
      </c>
    </row>
    <row r="11525" spans="1:28" x14ac:dyDescent="0.25">
      <c r="A11525" t="s">
        <v>12261</v>
      </c>
      <c r="I11525">
        <v>0</v>
      </c>
      <c r="J11525">
        <v>6.7409999999999997</v>
      </c>
      <c r="K11525">
        <v>14.959</v>
      </c>
      <c r="L11525">
        <v>15.478</v>
      </c>
      <c r="M11525">
        <v>13.651</v>
      </c>
      <c r="N11525">
        <v>16.873999999999999</v>
      </c>
      <c r="O11525">
        <v>20.721</v>
      </c>
      <c r="P11525">
        <v>19.276</v>
      </c>
      <c r="Q11525">
        <v>23.565000000000001</v>
      </c>
      <c r="R11525">
        <v>25.952999999999999</v>
      </c>
      <c r="S11525">
        <v>32.072000000000003</v>
      </c>
      <c r="T11525">
        <v>25.327999999999999</v>
      </c>
      <c r="U11525">
        <v>25.062000000000001</v>
      </c>
      <c r="V11525">
        <v>26.919</v>
      </c>
      <c r="W11525">
        <v>28.466999999999999</v>
      </c>
      <c r="X11525">
        <v>30.821999999999999</v>
      </c>
      <c r="Y11525">
        <v>28.547000000000001</v>
      </c>
      <c r="Z11525">
        <v>47.99</v>
      </c>
      <c r="AA11525">
        <v>48</v>
      </c>
      <c r="AB11525">
        <v>36.1</v>
      </c>
    </row>
    <row r="11526" spans="1:28" x14ac:dyDescent="0.25">
      <c r="A11526" t="s">
        <v>12262</v>
      </c>
      <c r="U11526">
        <v>0</v>
      </c>
      <c r="V11526">
        <v>14.173999999999999</v>
      </c>
      <c r="W11526">
        <v>14.632999999999999</v>
      </c>
      <c r="X11526">
        <v>15.54</v>
      </c>
      <c r="Y11526">
        <v>17.745000000000001</v>
      </c>
      <c r="Z11526">
        <v>30.963999999999999</v>
      </c>
      <c r="AA11526">
        <v>28.3</v>
      </c>
      <c r="AB11526">
        <v>20.5</v>
      </c>
    </row>
    <row r="11527" spans="1:28" x14ac:dyDescent="0.25">
      <c r="A11527" t="s">
        <v>12263</v>
      </c>
      <c r="K11527">
        <v>0</v>
      </c>
      <c r="L11527">
        <v>14.917</v>
      </c>
      <c r="M11527">
        <v>20.571000000000002</v>
      </c>
      <c r="N11527">
        <v>26.309000000000001</v>
      </c>
      <c r="O11527">
        <v>30.324000000000002</v>
      </c>
      <c r="P11527">
        <v>27.27</v>
      </c>
      <c r="Q11527">
        <v>31.17</v>
      </c>
      <c r="R11527">
        <v>33.265000000000001</v>
      </c>
      <c r="S11527">
        <v>34.048000000000002</v>
      </c>
      <c r="T11527">
        <v>35.267000000000003</v>
      </c>
      <c r="U11527">
        <v>38.985999999999997</v>
      </c>
      <c r="V11527">
        <v>37.49</v>
      </c>
      <c r="W11527">
        <v>33.406999999999996</v>
      </c>
      <c r="X11527">
        <v>31.538</v>
      </c>
      <c r="Y11527">
        <v>39.213000000000001</v>
      </c>
      <c r="Z11527">
        <v>40.523000000000003</v>
      </c>
      <c r="AA11527">
        <v>38.299999999999997</v>
      </c>
      <c r="AB11527">
        <v>38.1</v>
      </c>
    </row>
    <row r="11528" spans="1:28" x14ac:dyDescent="0.25">
      <c r="A11528" t="s">
        <v>12264</v>
      </c>
      <c r="C11528">
        <v>0</v>
      </c>
      <c r="D11528">
        <v>8.8629999999999995</v>
      </c>
      <c r="E11528">
        <v>12.635999999999999</v>
      </c>
      <c r="F11528">
        <v>15.667999999999999</v>
      </c>
      <c r="G11528">
        <v>14.856999999999999</v>
      </c>
      <c r="H11528">
        <v>15.141</v>
      </c>
      <c r="I11528">
        <v>16.98</v>
      </c>
      <c r="J11528">
        <v>15.456</v>
      </c>
      <c r="K11528">
        <v>14.805</v>
      </c>
      <c r="L11528">
        <v>15.664</v>
      </c>
      <c r="M11528">
        <v>14.164</v>
      </c>
      <c r="N11528">
        <v>14.345000000000001</v>
      </c>
      <c r="O11528">
        <v>14.191000000000001</v>
      </c>
      <c r="P11528">
        <v>15.531000000000001</v>
      </c>
      <c r="Q11528">
        <v>15.250999999999999</v>
      </c>
      <c r="R11528">
        <v>14.976000000000001</v>
      </c>
      <c r="S11528">
        <v>16.094999999999999</v>
      </c>
      <c r="T11528">
        <v>16.724</v>
      </c>
      <c r="U11528">
        <v>17.838999999999999</v>
      </c>
      <c r="V11528">
        <v>19.911999999999999</v>
      </c>
      <c r="W11528">
        <v>21.126000000000001</v>
      </c>
      <c r="X11528">
        <v>20.071000000000002</v>
      </c>
      <c r="Y11528">
        <v>24.884</v>
      </c>
      <c r="Z11528">
        <v>28.771000000000001</v>
      </c>
      <c r="AA11528">
        <v>25</v>
      </c>
      <c r="AB11528">
        <v>21.2</v>
      </c>
    </row>
    <row r="11529" spans="1:28" x14ac:dyDescent="0.25">
      <c r="A11529" t="s">
        <v>12265</v>
      </c>
      <c r="L11529">
        <v>0</v>
      </c>
      <c r="M11529">
        <v>24.981999999999999</v>
      </c>
      <c r="N11529">
        <v>22.869</v>
      </c>
      <c r="O11529">
        <v>26.506</v>
      </c>
      <c r="P11529">
        <v>29.277999999999999</v>
      </c>
      <c r="Q11529">
        <v>27.254000000000001</v>
      </c>
      <c r="R11529">
        <v>29.957999999999998</v>
      </c>
      <c r="S11529">
        <v>32.386000000000003</v>
      </c>
      <c r="T11529">
        <v>31.167000000000002</v>
      </c>
      <c r="U11529">
        <v>37.851999999999997</v>
      </c>
      <c r="V11529">
        <v>32.521000000000001</v>
      </c>
      <c r="W11529">
        <v>31.582999999999998</v>
      </c>
      <c r="X11529">
        <v>31.241</v>
      </c>
      <c r="Y11529">
        <v>38.771000000000001</v>
      </c>
      <c r="Z11529">
        <v>39.728000000000002</v>
      </c>
      <c r="AA11529">
        <v>34.9</v>
      </c>
      <c r="AB11529">
        <v>32.299999999999997</v>
      </c>
    </row>
    <row r="11530" spans="1:28" x14ac:dyDescent="0.25">
      <c r="A11530" t="s">
        <v>12266</v>
      </c>
      <c r="J11530">
        <v>0</v>
      </c>
      <c r="K11530">
        <v>12.04</v>
      </c>
      <c r="L11530">
        <v>14.677</v>
      </c>
      <c r="M11530">
        <v>16.821000000000002</v>
      </c>
      <c r="N11530">
        <v>15.491</v>
      </c>
      <c r="O11530">
        <v>18.43</v>
      </c>
      <c r="P11530">
        <v>18.966999999999999</v>
      </c>
      <c r="Q11530">
        <v>19.352</v>
      </c>
      <c r="R11530">
        <v>20.603000000000002</v>
      </c>
      <c r="S11530">
        <v>20.146999999999998</v>
      </c>
      <c r="T11530">
        <v>18.791</v>
      </c>
      <c r="U11530">
        <v>22.806000000000001</v>
      </c>
      <c r="V11530">
        <v>22.727</v>
      </c>
      <c r="W11530">
        <v>20.113</v>
      </c>
      <c r="X11530">
        <v>19.256</v>
      </c>
      <c r="Y11530">
        <v>20.033999999999999</v>
      </c>
      <c r="Z11530">
        <v>19.684000000000001</v>
      </c>
      <c r="AA11530">
        <v>19.5</v>
      </c>
      <c r="AB11530">
        <v>17.600000000000001</v>
      </c>
    </row>
    <row r="11531" spans="1:28" x14ac:dyDescent="0.25">
      <c r="A11531" t="s">
        <v>12267</v>
      </c>
      <c r="T11531">
        <v>0</v>
      </c>
      <c r="U11531">
        <v>10.3</v>
      </c>
      <c r="V11531">
        <v>11.471</v>
      </c>
      <c r="W11531">
        <v>13.297000000000001</v>
      </c>
      <c r="X11531">
        <v>13.256</v>
      </c>
      <c r="Y11531">
        <v>15.792999999999999</v>
      </c>
      <c r="Z11531">
        <v>17.352</v>
      </c>
      <c r="AA11531">
        <v>18</v>
      </c>
      <c r="AB11531">
        <v>15.8</v>
      </c>
    </row>
    <row r="11532" spans="1:28" x14ac:dyDescent="0.25">
      <c r="A11532" t="s">
        <v>12268</v>
      </c>
      <c r="L11532">
        <v>1.671</v>
      </c>
      <c r="M11532">
        <v>4.17</v>
      </c>
      <c r="N11532">
        <v>6.335</v>
      </c>
      <c r="O11532">
        <v>8.3620000000000001</v>
      </c>
      <c r="P11532">
        <v>9.9239999999999995</v>
      </c>
      <c r="Q11532">
        <v>7.96</v>
      </c>
      <c r="R11532">
        <v>7.782</v>
      </c>
      <c r="S11532">
        <v>9.673</v>
      </c>
      <c r="T11532">
        <v>9.6460000000000008</v>
      </c>
      <c r="U11532">
        <v>10.032</v>
      </c>
      <c r="V11532">
        <v>12.423</v>
      </c>
      <c r="W11532">
        <v>11.334</v>
      </c>
      <c r="X11532">
        <v>10.419</v>
      </c>
      <c r="Y11532">
        <v>13.491</v>
      </c>
      <c r="Z11532">
        <v>17.021000000000001</v>
      </c>
      <c r="AA11532">
        <v>14.8</v>
      </c>
      <c r="AB11532">
        <v>13.1</v>
      </c>
    </row>
    <row r="11533" spans="1:28" x14ac:dyDescent="0.25">
      <c r="A11533" t="s">
        <v>12269</v>
      </c>
      <c r="G11533">
        <v>13.625</v>
      </c>
      <c r="H11533">
        <v>33.954000000000001</v>
      </c>
      <c r="I11533">
        <v>36.557000000000002</v>
      </c>
      <c r="J11533">
        <v>31.693999999999999</v>
      </c>
      <c r="K11533">
        <v>31.582999999999998</v>
      </c>
      <c r="L11533">
        <v>29.19</v>
      </c>
      <c r="M11533">
        <v>30.762</v>
      </c>
      <c r="N11533">
        <v>29.538</v>
      </c>
      <c r="O11533">
        <v>37.183999999999997</v>
      </c>
      <c r="P11533">
        <v>37.545000000000002</v>
      </c>
      <c r="Q11533">
        <v>35</v>
      </c>
      <c r="R11533">
        <v>37.911999999999999</v>
      </c>
      <c r="S11533">
        <v>37.4</v>
      </c>
      <c r="T11533">
        <v>34.244</v>
      </c>
      <c r="U11533">
        <v>37.146999999999998</v>
      </c>
      <c r="V11533">
        <v>42.783999999999999</v>
      </c>
      <c r="W11533">
        <v>51.847999999999999</v>
      </c>
      <c r="X11533">
        <v>53.03</v>
      </c>
      <c r="Y11533">
        <v>60.716000000000001</v>
      </c>
      <c r="Z11533">
        <v>69.8</v>
      </c>
      <c r="AA11533">
        <v>78.5</v>
      </c>
      <c r="AB11533">
        <v>72.5</v>
      </c>
    </row>
    <row r="11534" spans="1:28" x14ac:dyDescent="0.25">
      <c r="A11534" t="s">
        <v>12270</v>
      </c>
      <c r="N11534">
        <v>0</v>
      </c>
      <c r="O11534">
        <v>7.4669999999999996</v>
      </c>
      <c r="P11534">
        <v>8.8330000000000002</v>
      </c>
      <c r="Q11534">
        <v>10.4</v>
      </c>
      <c r="R11534">
        <v>10.154</v>
      </c>
      <c r="S11534">
        <v>9.1829999999999998</v>
      </c>
      <c r="T11534">
        <v>10.532999999999999</v>
      </c>
      <c r="U11534">
        <v>14.298999999999999</v>
      </c>
      <c r="V11534">
        <v>15.162000000000001</v>
      </c>
      <c r="W11534">
        <v>17.420000000000002</v>
      </c>
      <c r="X11534">
        <v>20.260000000000002</v>
      </c>
      <c r="Y11534">
        <v>32.418999999999997</v>
      </c>
      <c r="Z11534">
        <v>49.420999999999999</v>
      </c>
      <c r="AA11534">
        <v>49.6</v>
      </c>
      <c r="AB11534">
        <v>41.7</v>
      </c>
    </row>
    <row r="11535" spans="1:28" x14ac:dyDescent="0.25">
      <c r="A11535" t="s">
        <v>12271</v>
      </c>
      <c r="V11535">
        <v>0</v>
      </c>
      <c r="W11535">
        <v>30.628</v>
      </c>
      <c r="X11535">
        <v>34.953000000000003</v>
      </c>
      <c r="Y11535">
        <v>34.034999999999997</v>
      </c>
      <c r="Z11535">
        <v>34.570999999999998</v>
      </c>
      <c r="AA11535">
        <v>36.299999999999997</v>
      </c>
      <c r="AB11535">
        <v>38.1</v>
      </c>
    </row>
    <row r="11536" spans="1:28" x14ac:dyDescent="0.25">
      <c r="A11536" t="s">
        <v>12272</v>
      </c>
      <c r="N11536">
        <v>0</v>
      </c>
      <c r="O11536">
        <v>10.787000000000001</v>
      </c>
      <c r="P11536">
        <v>11.962999999999999</v>
      </c>
      <c r="Q11536">
        <v>15.031000000000001</v>
      </c>
      <c r="R11536">
        <v>15.696</v>
      </c>
      <c r="S11536">
        <v>14.18</v>
      </c>
      <c r="T11536">
        <v>18.786000000000001</v>
      </c>
      <c r="U11536">
        <v>20.693000000000001</v>
      </c>
      <c r="V11536">
        <v>24.652999999999999</v>
      </c>
      <c r="W11536">
        <v>34.106000000000002</v>
      </c>
      <c r="X11536">
        <v>53.276000000000003</v>
      </c>
      <c r="Y11536">
        <v>66.674999999999997</v>
      </c>
      <c r="Z11536">
        <v>65.010999999999996</v>
      </c>
      <c r="AA11536">
        <v>78.8</v>
      </c>
      <c r="AB11536">
        <v>81.099999999999994</v>
      </c>
    </row>
    <row r="11537" spans="1:28" x14ac:dyDescent="0.25">
      <c r="A11537" t="s">
        <v>12273</v>
      </c>
      <c r="U11537">
        <v>6.3890000000000002</v>
      </c>
      <c r="V11537">
        <v>16.071000000000002</v>
      </c>
      <c r="W11537">
        <v>32.274000000000001</v>
      </c>
      <c r="X11537">
        <v>40.689</v>
      </c>
      <c r="Y11537">
        <v>52.329000000000001</v>
      </c>
      <c r="Z11537">
        <v>65.037999999999997</v>
      </c>
      <c r="AA11537">
        <v>81.5</v>
      </c>
      <c r="AB11537">
        <v>76.900000000000006</v>
      </c>
    </row>
    <row r="11538" spans="1:28" x14ac:dyDescent="0.25">
      <c r="A11538" t="s">
        <v>12274</v>
      </c>
      <c r="G11538">
        <v>0</v>
      </c>
      <c r="H11538">
        <v>17.731999999999999</v>
      </c>
      <c r="I11538">
        <v>19.582999999999998</v>
      </c>
      <c r="J11538">
        <v>18.774999999999999</v>
      </c>
      <c r="K11538">
        <v>20.97</v>
      </c>
      <c r="L11538">
        <v>23.308</v>
      </c>
      <c r="M11538">
        <v>28.69</v>
      </c>
      <c r="N11538">
        <v>29.059000000000001</v>
      </c>
      <c r="O11538">
        <v>28.712</v>
      </c>
      <c r="P11538">
        <v>29.007999999999999</v>
      </c>
      <c r="Q11538">
        <v>33.078000000000003</v>
      </c>
      <c r="R11538">
        <v>37.231000000000002</v>
      </c>
      <c r="S11538">
        <v>41.908000000000001</v>
      </c>
      <c r="T11538">
        <v>47.12</v>
      </c>
      <c r="U11538">
        <v>57</v>
      </c>
      <c r="V11538">
        <v>50.167000000000002</v>
      </c>
      <c r="W11538">
        <v>57.618000000000002</v>
      </c>
      <c r="X11538">
        <v>64.796999999999997</v>
      </c>
      <c r="Y11538">
        <v>84.694000000000003</v>
      </c>
      <c r="Z11538">
        <v>112.288</v>
      </c>
      <c r="AA11538">
        <v>120.1</v>
      </c>
      <c r="AB11538">
        <v>122.7</v>
      </c>
    </row>
    <row r="11539" spans="1:28" x14ac:dyDescent="0.25">
      <c r="A11539" t="s">
        <v>12275</v>
      </c>
      <c r="Z11539">
        <v>37.213999999999999</v>
      </c>
      <c r="AA11539">
        <v>42.1</v>
      </c>
      <c r="AB11539">
        <v>49.7</v>
      </c>
    </row>
    <row r="11540" spans="1:28" x14ac:dyDescent="0.25">
      <c r="A11540" t="s">
        <v>12276</v>
      </c>
      <c r="N11540">
        <v>0</v>
      </c>
      <c r="O11540">
        <v>9.1910000000000007</v>
      </c>
      <c r="P11540">
        <v>9.9710000000000001</v>
      </c>
      <c r="Q11540">
        <v>11.025</v>
      </c>
      <c r="R11540">
        <v>12.958</v>
      </c>
      <c r="S11540">
        <v>13.281000000000001</v>
      </c>
      <c r="T11540">
        <v>15.432</v>
      </c>
      <c r="U11540">
        <v>18.318000000000001</v>
      </c>
      <c r="V11540">
        <v>20.265000000000001</v>
      </c>
      <c r="W11540">
        <v>24.646000000000001</v>
      </c>
      <c r="X11540">
        <v>28.8</v>
      </c>
      <c r="Y11540">
        <v>43.33</v>
      </c>
      <c r="Z11540">
        <v>47.564</v>
      </c>
      <c r="AA11540">
        <v>40.5</v>
      </c>
      <c r="AB11540">
        <v>31</v>
      </c>
    </row>
    <row r="11541" spans="1:28" x14ac:dyDescent="0.25">
      <c r="A11541" t="s">
        <v>12277</v>
      </c>
      <c r="N11541">
        <v>0</v>
      </c>
      <c r="O11541">
        <v>4.5579999999999998</v>
      </c>
      <c r="P11541">
        <v>8.1020000000000003</v>
      </c>
      <c r="Q11541">
        <v>10.426</v>
      </c>
      <c r="R11541">
        <v>10.807</v>
      </c>
      <c r="S11541">
        <v>12.61</v>
      </c>
      <c r="T11541">
        <v>14.435</v>
      </c>
      <c r="U11541">
        <v>13.678000000000001</v>
      </c>
      <c r="V11541">
        <v>17.324000000000002</v>
      </c>
      <c r="W11541">
        <v>23.57</v>
      </c>
      <c r="X11541">
        <v>29.847999999999999</v>
      </c>
      <c r="Y11541">
        <v>46.802</v>
      </c>
      <c r="Z11541">
        <v>73.081999999999994</v>
      </c>
      <c r="AA11541">
        <v>65.099999999999994</v>
      </c>
      <c r="AB11541">
        <v>45.9</v>
      </c>
    </row>
    <row r="11542" spans="1:28" x14ac:dyDescent="0.25">
      <c r="A11542" t="s">
        <v>12278</v>
      </c>
      <c r="E11542">
        <v>0</v>
      </c>
      <c r="F11542">
        <v>12.333</v>
      </c>
      <c r="G11542">
        <v>21.762</v>
      </c>
      <c r="H11542">
        <v>25.664000000000001</v>
      </c>
      <c r="I11542">
        <v>21.329000000000001</v>
      </c>
      <c r="J11542">
        <v>19.210999999999999</v>
      </c>
      <c r="K11542">
        <v>22.946999999999999</v>
      </c>
      <c r="L11542">
        <v>22.399000000000001</v>
      </c>
      <c r="M11542">
        <v>24.184999999999999</v>
      </c>
      <c r="N11542">
        <v>27.821999999999999</v>
      </c>
      <c r="O11542">
        <v>32.744999999999997</v>
      </c>
      <c r="P11542">
        <v>38.075000000000003</v>
      </c>
      <c r="Q11542">
        <v>41.063000000000002</v>
      </c>
      <c r="R11542">
        <v>39.793999999999997</v>
      </c>
      <c r="S11542">
        <v>36.978000000000002</v>
      </c>
      <c r="T11542">
        <v>35.898000000000003</v>
      </c>
      <c r="U11542">
        <v>40.281999999999996</v>
      </c>
      <c r="V11542">
        <v>41.465000000000003</v>
      </c>
      <c r="W11542">
        <v>43.704000000000001</v>
      </c>
      <c r="X11542">
        <v>33.133000000000003</v>
      </c>
      <c r="Y11542">
        <v>53.241999999999997</v>
      </c>
      <c r="Z11542">
        <v>59.581000000000003</v>
      </c>
      <c r="AA11542">
        <v>42.7</v>
      </c>
      <c r="AB11542">
        <v>39.1</v>
      </c>
    </row>
    <row r="11543" spans="1:28" x14ac:dyDescent="0.25">
      <c r="A11543" t="s">
        <v>12279</v>
      </c>
      <c r="G11543">
        <v>14.058999999999999</v>
      </c>
      <c r="H11543">
        <v>26.957000000000001</v>
      </c>
      <c r="I11543">
        <v>32.695</v>
      </c>
      <c r="J11543">
        <v>30.457999999999998</v>
      </c>
      <c r="K11543">
        <v>28.696999999999999</v>
      </c>
      <c r="L11543">
        <v>28.3</v>
      </c>
      <c r="M11543">
        <v>30.006</v>
      </c>
      <c r="N11543">
        <v>32.244999999999997</v>
      </c>
      <c r="O11543">
        <v>35.195999999999998</v>
      </c>
      <c r="P11543">
        <v>33.286999999999999</v>
      </c>
      <c r="Q11543">
        <v>33.128999999999998</v>
      </c>
      <c r="R11543">
        <v>33.835999999999999</v>
      </c>
      <c r="S11543">
        <v>34.984999999999999</v>
      </c>
      <c r="T11543">
        <v>39.415999999999997</v>
      </c>
      <c r="U11543">
        <v>39.932000000000002</v>
      </c>
      <c r="V11543">
        <v>41.981999999999999</v>
      </c>
      <c r="W11543">
        <v>44.018999999999998</v>
      </c>
      <c r="X11543">
        <v>40.357999999999997</v>
      </c>
      <c r="Y11543">
        <v>53.106000000000002</v>
      </c>
      <c r="Z11543">
        <v>108.55500000000001</v>
      </c>
      <c r="AA11543">
        <v>100.3</v>
      </c>
      <c r="AB11543">
        <v>67.7</v>
      </c>
    </row>
    <row r="11544" spans="1:28" x14ac:dyDescent="0.25">
      <c r="A11544" t="s">
        <v>12280</v>
      </c>
      <c r="V11544">
        <v>51.941000000000003</v>
      </c>
      <c r="W11544">
        <v>74.448999999999998</v>
      </c>
      <c r="X11544">
        <v>71.188999999999993</v>
      </c>
      <c r="Y11544">
        <v>66.308000000000007</v>
      </c>
      <c r="Z11544">
        <v>76.679000000000002</v>
      </c>
      <c r="AA11544">
        <v>83.5</v>
      </c>
      <c r="AB11544">
        <v>79.8</v>
      </c>
    </row>
    <row r="11545" spans="1:28" x14ac:dyDescent="0.25">
      <c r="A11545" t="s">
        <v>12281</v>
      </c>
      <c r="H11545">
        <v>0</v>
      </c>
      <c r="I11545">
        <v>9.3889999999999993</v>
      </c>
      <c r="J11545">
        <v>13.989000000000001</v>
      </c>
      <c r="K11545">
        <v>15.845000000000001</v>
      </c>
      <c r="L11545">
        <v>14.959</v>
      </c>
      <c r="M11545">
        <v>14.31</v>
      </c>
      <c r="N11545">
        <v>17.643999999999998</v>
      </c>
      <c r="O11545">
        <v>20.686</v>
      </c>
      <c r="P11545">
        <v>21.181999999999999</v>
      </c>
      <c r="Q11545">
        <v>22.49</v>
      </c>
      <c r="R11545">
        <v>23.317</v>
      </c>
      <c r="S11545">
        <v>23.574000000000002</v>
      </c>
      <c r="T11545">
        <v>24.727</v>
      </c>
      <c r="U11545">
        <v>26.818999999999999</v>
      </c>
      <c r="V11545">
        <v>31.850999999999999</v>
      </c>
      <c r="W11545">
        <v>34.648000000000003</v>
      </c>
      <c r="X11545">
        <v>34.209000000000003</v>
      </c>
      <c r="Y11545">
        <v>60.633000000000003</v>
      </c>
      <c r="Z11545">
        <v>78.296999999999997</v>
      </c>
      <c r="AA11545">
        <v>88.1</v>
      </c>
      <c r="AB11545">
        <v>69.2</v>
      </c>
    </row>
    <row r="11546" spans="1:28" x14ac:dyDescent="0.25">
      <c r="A11546" t="s">
        <v>12282</v>
      </c>
      <c r="E11546">
        <v>0</v>
      </c>
      <c r="F11546">
        <v>20.556000000000001</v>
      </c>
      <c r="G11546">
        <v>26.17</v>
      </c>
      <c r="H11546">
        <v>35.040999999999997</v>
      </c>
      <c r="I11546">
        <v>33.17</v>
      </c>
      <c r="J11546">
        <v>29.852</v>
      </c>
      <c r="K11546">
        <v>31.353999999999999</v>
      </c>
      <c r="L11546">
        <v>31.920999999999999</v>
      </c>
      <c r="M11546">
        <v>35.423000000000002</v>
      </c>
      <c r="N11546">
        <v>42.198</v>
      </c>
      <c r="O11546">
        <v>38.65</v>
      </c>
      <c r="P11546">
        <v>39.122999999999998</v>
      </c>
      <c r="Q11546">
        <v>37.161999999999999</v>
      </c>
      <c r="R11546">
        <v>36.457999999999998</v>
      </c>
      <c r="S11546">
        <v>37.805999999999997</v>
      </c>
      <c r="T11546">
        <v>38.601999999999997</v>
      </c>
      <c r="U11546">
        <v>46.601999999999997</v>
      </c>
      <c r="V11546">
        <v>35.612000000000002</v>
      </c>
      <c r="W11546">
        <v>43.350999999999999</v>
      </c>
      <c r="X11546">
        <v>55.47</v>
      </c>
      <c r="Y11546">
        <v>94.444000000000003</v>
      </c>
      <c r="Z11546">
        <v>113.91500000000001</v>
      </c>
      <c r="AA11546">
        <v>112.7</v>
      </c>
      <c r="AB11546">
        <v>81.3</v>
      </c>
    </row>
    <row r="11547" spans="1:28" x14ac:dyDescent="0.25">
      <c r="A11547" t="s">
        <v>12283</v>
      </c>
      <c r="N11547">
        <v>0</v>
      </c>
      <c r="O11547">
        <v>4.75</v>
      </c>
      <c r="P11547">
        <v>7.0919999999999996</v>
      </c>
      <c r="Q11547">
        <v>7.9429999999999996</v>
      </c>
      <c r="R11547">
        <v>8.3680000000000003</v>
      </c>
      <c r="S11547">
        <v>8.5419999999999998</v>
      </c>
      <c r="T11547">
        <v>9.4629999999999992</v>
      </c>
      <c r="U11547">
        <v>12.146000000000001</v>
      </c>
      <c r="V11547">
        <v>14.101000000000001</v>
      </c>
      <c r="W11547">
        <v>19.684000000000001</v>
      </c>
      <c r="X11547">
        <v>20.710999999999999</v>
      </c>
      <c r="Y11547">
        <v>28.314</v>
      </c>
      <c r="Z11547">
        <v>42.439</v>
      </c>
      <c r="AA11547">
        <v>41.5</v>
      </c>
      <c r="AB11547">
        <v>28.6</v>
      </c>
    </row>
    <row r="11548" spans="1:28" x14ac:dyDescent="0.25">
      <c r="A11548" t="s">
        <v>12284</v>
      </c>
      <c r="N11548">
        <v>0</v>
      </c>
      <c r="O11548">
        <v>6.5110000000000001</v>
      </c>
      <c r="P11548">
        <v>12.461</v>
      </c>
      <c r="Q11548">
        <v>15.518000000000001</v>
      </c>
      <c r="R11548">
        <v>14.103</v>
      </c>
      <c r="S11548">
        <v>15.358000000000001</v>
      </c>
      <c r="T11548">
        <v>18.417999999999999</v>
      </c>
      <c r="U11548">
        <v>20.257000000000001</v>
      </c>
      <c r="V11548">
        <v>19.818999999999999</v>
      </c>
      <c r="W11548">
        <v>21.155000000000001</v>
      </c>
      <c r="X11548">
        <v>27</v>
      </c>
      <c r="Y11548">
        <v>42.936999999999998</v>
      </c>
      <c r="Z11548">
        <v>44.710999999999999</v>
      </c>
      <c r="AA11548">
        <v>38.1</v>
      </c>
      <c r="AB11548">
        <v>28.2</v>
      </c>
    </row>
    <row r="11549" spans="1:28" x14ac:dyDescent="0.25">
      <c r="A11549" t="s">
        <v>12285</v>
      </c>
      <c r="E11549">
        <v>0</v>
      </c>
      <c r="F11549">
        <v>14.353</v>
      </c>
      <c r="G11549">
        <v>24.047000000000001</v>
      </c>
      <c r="H11549">
        <v>27.007000000000001</v>
      </c>
      <c r="I11549">
        <v>21.225000000000001</v>
      </c>
      <c r="J11549">
        <v>20.951000000000001</v>
      </c>
      <c r="K11549">
        <v>23.053999999999998</v>
      </c>
      <c r="L11549">
        <v>24.52</v>
      </c>
      <c r="M11549">
        <v>25.94</v>
      </c>
      <c r="N11549">
        <v>26.483000000000001</v>
      </c>
      <c r="O11549">
        <v>29.51</v>
      </c>
      <c r="P11549">
        <v>30.445</v>
      </c>
      <c r="Q11549">
        <v>31.672999999999998</v>
      </c>
      <c r="R11549">
        <v>31.376000000000001</v>
      </c>
      <c r="S11549">
        <v>31.427</v>
      </c>
      <c r="T11549">
        <v>29.297999999999998</v>
      </c>
      <c r="U11549">
        <v>28.88</v>
      </c>
      <c r="V11549">
        <v>32.634999999999998</v>
      </c>
      <c r="W11549">
        <v>33.161999999999999</v>
      </c>
      <c r="X11549">
        <v>33.654000000000003</v>
      </c>
      <c r="Y11549">
        <v>34.869999999999997</v>
      </c>
      <c r="Z11549">
        <v>38.755000000000003</v>
      </c>
      <c r="AA11549">
        <v>34.700000000000003</v>
      </c>
      <c r="AB11549">
        <v>28.7</v>
      </c>
    </row>
    <row r="11550" spans="1:28" x14ac:dyDescent="0.25">
      <c r="A11550" t="s">
        <v>12286</v>
      </c>
      <c r="Y11550">
        <v>31.068000000000001</v>
      </c>
      <c r="Z11550">
        <v>36.273000000000003</v>
      </c>
      <c r="AA11550">
        <v>38.5</v>
      </c>
      <c r="AB11550">
        <v>44.8</v>
      </c>
    </row>
    <row r="11551" spans="1:28" x14ac:dyDescent="0.25">
      <c r="A11551" t="s">
        <v>12287</v>
      </c>
      <c r="N11551">
        <v>0</v>
      </c>
      <c r="O11551">
        <v>6.4480000000000004</v>
      </c>
      <c r="P11551">
        <v>8.3879999999999999</v>
      </c>
      <c r="Q11551">
        <v>9.7449999999999992</v>
      </c>
      <c r="R11551">
        <v>10.252000000000001</v>
      </c>
      <c r="S11551">
        <v>9.8450000000000006</v>
      </c>
      <c r="T11551">
        <v>10.531000000000001</v>
      </c>
      <c r="U11551">
        <v>12.188000000000001</v>
      </c>
      <c r="V11551">
        <v>15.661</v>
      </c>
      <c r="W11551">
        <v>18.545000000000002</v>
      </c>
      <c r="X11551">
        <v>16.625</v>
      </c>
      <c r="Y11551">
        <v>20.542999999999999</v>
      </c>
      <c r="Z11551">
        <v>32.286000000000001</v>
      </c>
      <c r="AA11551">
        <v>33.700000000000003</v>
      </c>
      <c r="AB11551">
        <v>29.4</v>
      </c>
    </row>
    <row r="11552" spans="1:28" x14ac:dyDescent="0.25">
      <c r="A11552" t="s">
        <v>12288</v>
      </c>
      <c r="N11552">
        <v>0</v>
      </c>
      <c r="O11552">
        <v>2.891</v>
      </c>
      <c r="P11552">
        <v>4.415</v>
      </c>
      <c r="Q11552">
        <v>4.7930000000000001</v>
      </c>
      <c r="R11552">
        <v>4.5220000000000002</v>
      </c>
      <c r="S11552">
        <v>4.84</v>
      </c>
      <c r="T11552">
        <v>5.9569999999999999</v>
      </c>
      <c r="U11552">
        <v>7.7350000000000003</v>
      </c>
      <c r="V11552">
        <v>8.0890000000000004</v>
      </c>
      <c r="W11552">
        <v>9.3330000000000002</v>
      </c>
      <c r="X11552">
        <v>11</v>
      </c>
      <c r="Y11552">
        <v>14.432</v>
      </c>
      <c r="Z11552">
        <v>16.43</v>
      </c>
      <c r="AA11552">
        <v>15.3</v>
      </c>
      <c r="AB11552">
        <v>12.1</v>
      </c>
    </row>
    <row r="11553" spans="1:28" x14ac:dyDescent="0.25">
      <c r="A11553" t="s">
        <v>12289</v>
      </c>
      <c r="I11553">
        <v>12</v>
      </c>
      <c r="J11553">
        <v>12.19</v>
      </c>
      <c r="K11553">
        <v>11.502000000000001</v>
      </c>
      <c r="L11553">
        <v>11.085000000000001</v>
      </c>
      <c r="M11553">
        <v>10.987</v>
      </c>
      <c r="N11553">
        <v>12.273</v>
      </c>
      <c r="O11553">
        <v>13.685</v>
      </c>
      <c r="P11553">
        <v>12.712</v>
      </c>
      <c r="Q11553">
        <v>11.901999999999999</v>
      </c>
      <c r="R11553">
        <v>11.632999999999999</v>
      </c>
      <c r="S11553">
        <v>13.308999999999999</v>
      </c>
      <c r="T11553">
        <v>13.337999999999999</v>
      </c>
      <c r="U11553">
        <v>12.595000000000001</v>
      </c>
      <c r="V11553">
        <v>13.333</v>
      </c>
      <c r="W11553">
        <v>12.109</v>
      </c>
      <c r="X11553">
        <v>11.98</v>
      </c>
      <c r="Y11553">
        <v>15.369</v>
      </c>
      <c r="Z11553">
        <v>18.361000000000001</v>
      </c>
      <c r="AA11553">
        <v>16.8</v>
      </c>
      <c r="AB11553">
        <v>12.5</v>
      </c>
    </row>
    <row r="11554" spans="1:28" x14ac:dyDescent="0.25">
      <c r="A11554" t="s">
        <v>12290</v>
      </c>
      <c r="B11554">
        <v>10.782</v>
      </c>
      <c r="C11554">
        <v>13.563000000000001</v>
      </c>
      <c r="D11554">
        <v>13.555</v>
      </c>
      <c r="E11554">
        <v>11.157999999999999</v>
      </c>
      <c r="F11554">
        <v>11.707000000000001</v>
      </c>
      <c r="G11554">
        <v>10.244</v>
      </c>
      <c r="H11554">
        <v>11.579000000000001</v>
      </c>
    </row>
    <row r="11555" spans="1:28" x14ac:dyDescent="0.25">
      <c r="A11555" t="s">
        <v>12291</v>
      </c>
      <c r="X11555">
        <v>12.08</v>
      </c>
      <c r="Y11555">
        <v>19.346</v>
      </c>
      <c r="Z11555">
        <v>27.157</v>
      </c>
      <c r="AA11555">
        <v>27.6</v>
      </c>
      <c r="AB11555">
        <v>25.7</v>
      </c>
    </row>
    <row r="11556" spans="1:28" x14ac:dyDescent="0.25">
      <c r="A11556" t="s">
        <v>12292</v>
      </c>
      <c r="N11556">
        <v>0.22700000000000001</v>
      </c>
      <c r="O11556">
        <v>0.56499999999999995</v>
      </c>
      <c r="P11556">
        <v>1.0489999999999999</v>
      </c>
      <c r="Q11556">
        <v>1.4670000000000001</v>
      </c>
      <c r="R11556">
        <v>0.89700000000000002</v>
      </c>
      <c r="S11556">
        <v>1.327</v>
      </c>
      <c r="T11556">
        <v>1</v>
      </c>
      <c r="U11556">
        <v>1.2</v>
      </c>
      <c r="V11556">
        <v>2.766</v>
      </c>
      <c r="W11556">
        <v>5.1760000000000002</v>
      </c>
    </row>
    <row r="11557" spans="1:28" x14ac:dyDescent="0.25">
      <c r="A11557" t="s">
        <v>12293</v>
      </c>
      <c r="B11557">
        <v>1.171</v>
      </c>
      <c r="C11557">
        <v>0.95599999999999996</v>
      </c>
      <c r="D11557">
        <v>1.2789999999999999</v>
      </c>
      <c r="E11557">
        <v>1.2609999999999999</v>
      </c>
      <c r="F11557">
        <v>1.6240000000000001</v>
      </c>
      <c r="G11557">
        <v>1.6930000000000001</v>
      </c>
      <c r="H11557">
        <v>1.883</v>
      </c>
      <c r="I11557">
        <v>2.0499999999999998</v>
      </c>
      <c r="J11557">
        <v>1.9530000000000001</v>
      </c>
      <c r="K11557">
        <v>2.0209999999999999</v>
      </c>
      <c r="L11557">
        <v>1.9550000000000001</v>
      </c>
      <c r="M11557">
        <v>2.1259999999999999</v>
      </c>
      <c r="N11557">
        <v>2.3159999999999998</v>
      </c>
      <c r="O11557">
        <v>2.25</v>
      </c>
      <c r="P11557">
        <v>2.278</v>
      </c>
      <c r="Q11557">
        <v>2.1440000000000001</v>
      </c>
      <c r="R11557">
        <v>1.9710000000000001</v>
      </c>
      <c r="S11557">
        <v>2.0979999999999999</v>
      </c>
      <c r="T11557">
        <v>1.7729999999999999</v>
      </c>
      <c r="U11557">
        <v>2.2210000000000001</v>
      </c>
    </row>
    <row r="11558" spans="1:28" x14ac:dyDescent="0.25">
      <c r="A11558" t="s">
        <v>1071</v>
      </c>
      <c r="B11558">
        <v>2.492</v>
      </c>
      <c r="C11558">
        <v>2.2000000000000002</v>
      </c>
      <c r="D11558">
        <v>2.4140000000000001</v>
      </c>
      <c r="E11558">
        <v>2.8690000000000002</v>
      </c>
      <c r="F11558">
        <v>2.472</v>
      </c>
      <c r="G11558">
        <v>2.5659999999999998</v>
      </c>
      <c r="H11558">
        <v>2.101</v>
      </c>
      <c r="I11558">
        <v>1.9630000000000001</v>
      </c>
      <c r="J11558">
        <v>2.0979999999999999</v>
      </c>
      <c r="K11558">
        <v>2.7789999999999999</v>
      </c>
      <c r="L11558">
        <v>2.161</v>
      </c>
      <c r="M11558">
        <v>2.83</v>
      </c>
      <c r="N11558">
        <v>2.6309999999999998</v>
      </c>
      <c r="O11558">
        <v>2.5</v>
      </c>
      <c r="P11558">
        <v>2.6469999999999998</v>
      </c>
      <c r="Q11558">
        <v>2.1469999999999998</v>
      </c>
      <c r="R11558">
        <v>2.36</v>
      </c>
      <c r="S11558">
        <v>2.4710000000000001</v>
      </c>
      <c r="T11558">
        <v>2.3759999999999999</v>
      </c>
      <c r="U11558">
        <v>2.5579999999999998</v>
      </c>
      <c r="V11558">
        <v>2.238</v>
      </c>
      <c r="W11558">
        <v>2.0579999999999998</v>
      </c>
      <c r="X11558">
        <v>2.0499999999999998</v>
      </c>
      <c r="Y11558">
        <v>3</v>
      </c>
      <c r="Z11558">
        <v>3.1949999999999998</v>
      </c>
      <c r="AA11558">
        <v>3.6</v>
      </c>
      <c r="AB11558">
        <v>3.1</v>
      </c>
    </row>
    <row r="11559" spans="1:28" x14ac:dyDescent="0.25">
      <c r="A11559" t="s">
        <v>12294</v>
      </c>
      <c r="W11559">
        <v>1.381</v>
      </c>
      <c r="X11559">
        <v>0.69</v>
      </c>
      <c r="Y11559">
        <v>0.61</v>
      </c>
      <c r="Z11559">
        <v>0.64200000000000002</v>
      </c>
      <c r="AA11559">
        <v>0.7</v>
      </c>
      <c r="AB11559">
        <v>0.8</v>
      </c>
    </row>
    <row r="11560" spans="1:28" x14ac:dyDescent="0.25">
      <c r="A11560" t="s">
        <v>12295</v>
      </c>
      <c r="B11560">
        <v>0.20799999999999999</v>
      </c>
      <c r="C11560">
        <v>0.214</v>
      </c>
      <c r="D11560">
        <v>0.25700000000000001</v>
      </c>
      <c r="E11560">
        <v>8.5999999999999993E-2</v>
      </c>
      <c r="F11560">
        <v>0.28999999999999998</v>
      </c>
      <c r="G11560">
        <v>0.28599999999999998</v>
      </c>
      <c r="H11560">
        <v>0.32500000000000001</v>
      </c>
      <c r="I11560">
        <v>0.5</v>
      </c>
      <c r="J11560">
        <v>0.45500000000000002</v>
      </c>
      <c r="K11560">
        <v>0.27800000000000002</v>
      </c>
      <c r="L11560">
        <v>0.47499999999999998</v>
      </c>
      <c r="M11560">
        <v>0.28599999999999998</v>
      </c>
      <c r="N11560">
        <v>0.5</v>
      </c>
      <c r="O11560">
        <v>0.48099999999999998</v>
      </c>
      <c r="P11560">
        <v>0.57399999999999995</v>
      </c>
      <c r="Q11560">
        <v>0.45800000000000002</v>
      </c>
      <c r="R11560">
        <v>0.27900000000000003</v>
      </c>
      <c r="S11560">
        <v>0.47199999999999998</v>
      </c>
      <c r="T11560">
        <v>0.34300000000000003</v>
      </c>
      <c r="U11560">
        <v>0.45700000000000002</v>
      </c>
      <c r="V11560">
        <v>0.78900000000000003</v>
      </c>
      <c r="W11560">
        <v>1.1890000000000001</v>
      </c>
      <c r="X11560">
        <v>1</v>
      </c>
      <c r="Y11560">
        <v>0.74099999999999999</v>
      </c>
      <c r="Z11560">
        <v>0.91700000000000004</v>
      </c>
      <c r="AA11560">
        <v>0.4</v>
      </c>
      <c r="AB11560">
        <v>0.5</v>
      </c>
    </row>
    <row r="11561" spans="1:28" x14ac:dyDescent="0.25">
      <c r="A11561" t="s">
        <v>12296</v>
      </c>
      <c r="C11561">
        <v>1.2999999999999999E-2</v>
      </c>
      <c r="D11561">
        <v>1.6E-2</v>
      </c>
      <c r="E11561">
        <v>8.0000000000000002E-3</v>
      </c>
      <c r="F11561">
        <v>1.4999999999999999E-2</v>
      </c>
      <c r="G11561">
        <v>5.0000000000000001E-3</v>
      </c>
      <c r="H11561">
        <v>7.0000000000000001E-3</v>
      </c>
      <c r="I11561">
        <v>5.0000000000000001E-3</v>
      </c>
      <c r="J11561">
        <v>5.0000000000000001E-3</v>
      </c>
      <c r="K11561">
        <v>1E-3</v>
      </c>
      <c r="L11561">
        <v>4.0000000000000001E-3</v>
      </c>
      <c r="M11561">
        <v>1E-3</v>
      </c>
      <c r="N11561">
        <v>0</v>
      </c>
      <c r="O11561">
        <v>5.0000000000000001E-3</v>
      </c>
      <c r="P11561">
        <v>5.0000000000000001E-3</v>
      </c>
    </row>
    <row r="11562" spans="1:28" x14ac:dyDescent="0.25">
      <c r="A11562" t="s">
        <v>12297</v>
      </c>
      <c r="B11562">
        <v>2.5000000000000001E-2</v>
      </c>
      <c r="C11562">
        <v>0.121</v>
      </c>
      <c r="D11562">
        <v>8.5000000000000006E-2</v>
      </c>
      <c r="E11562">
        <v>8.6999999999999994E-2</v>
      </c>
      <c r="G11562">
        <v>9.8000000000000004E-2</v>
      </c>
      <c r="H11562">
        <v>3.9E-2</v>
      </c>
      <c r="I11562">
        <v>7.0000000000000007E-2</v>
      </c>
      <c r="J11562">
        <v>0</v>
      </c>
      <c r="K11562">
        <v>0</v>
      </c>
      <c r="L11562">
        <v>7.0000000000000007E-2</v>
      </c>
      <c r="M11562">
        <v>9.8000000000000004E-2</v>
      </c>
      <c r="N11562">
        <v>0.214</v>
      </c>
      <c r="O11562">
        <v>0.13800000000000001</v>
      </c>
      <c r="P11562">
        <v>0.13900000000000001</v>
      </c>
      <c r="Q11562">
        <v>0.105</v>
      </c>
      <c r="R11562">
        <v>8.4000000000000005E-2</v>
      </c>
      <c r="S11562">
        <v>7.3999999999999996E-2</v>
      </c>
      <c r="T11562">
        <v>0.157</v>
      </c>
      <c r="U11562">
        <v>6.9000000000000006E-2</v>
      </c>
      <c r="V11562">
        <v>0.23200000000000001</v>
      </c>
      <c r="W11562">
        <v>0.246</v>
      </c>
      <c r="X11562">
        <v>0.22700000000000001</v>
      </c>
      <c r="Y11562">
        <v>0.24299999999999999</v>
      </c>
      <c r="Z11562">
        <v>0.32500000000000001</v>
      </c>
      <c r="AA11562">
        <v>0.2</v>
      </c>
      <c r="AB11562">
        <v>0.2</v>
      </c>
    </row>
    <row r="11563" spans="1:28" x14ac:dyDescent="0.25">
      <c r="A11563" t="s">
        <v>12298</v>
      </c>
      <c r="B11563">
        <v>0.28499999999999998</v>
      </c>
      <c r="C11563">
        <v>0.26100000000000001</v>
      </c>
      <c r="D11563">
        <v>0.23</v>
      </c>
      <c r="E11563">
        <v>0.38300000000000001</v>
      </c>
      <c r="F11563">
        <v>0.34699999999999998</v>
      </c>
      <c r="G11563">
        <v>0.45100000000000001</v>
      </c>
      <c r="H11563">
        <v>0.36799999999999999</v>
      </c>
      <c r="I11563">
        <v>0.45800000000000002</v>
      </c>
      <c r="J11563">
        <v>0.373</v>
      </c>
      <c r="K11563">
        <v>0.36199999999999999</v>
      </c>
      <c r="L11563">
        <v>0.54800000000000004</v>
      </c>
      <c r="M11563">
        <v>0.73499999999999999</v>
      </c>
      <c r="N11563">
        <v>0.84699999999999998</v>
      </c>
      <c r="O11563">
        <v>0.98199999999999998</v>
      </c>
      <c r="P11563">
        <v>1.038</v>
      </c>
      <c r="Q11563">
        <v>0.69199999999999995</v>
      </c>
      <c r="R11563">
        <v>0.56299999999999994</v>
      </c>
      <c r="S11563">
        <v>0.72299999999999998</v>
      </c>
      <c r="T11563">
        <v>0.78700000000000003</v>
      </c>
      <c r="U11563">
        <v>0.753</v>
      </c>
      <c r="V11563">
        <v>0.98899999999999999</v>
      </c>
      <c r="W11563">
        <v>0.88100000000000001</v>
      </c>
      <c r="X11563">
        <v>0.70399999999999996</v>
      </c>
      <c r="Y11563">
        <v>1.494</v>
      </c>
      <c r="Z11563">
        <v>1.806</v>
      </c>
      <c r="AA11563">
        <v>2.2999999999999998</v>
      </c>
      <c r="AB11563">
        <v>1.9</v>
      </c>
    </row>
    <row r="11564" spans="1:28" x14ac:dyDescent="0.25">
      <c r="A11564" t="s">
        <v>1072</v>
      </c>
      <c r="S11564">
        <v>0.56200000000000006</v>
      </c>
      <c r="T11564">
        <v>0.97899999999999998</v>
      </c>
      <c r="U11564">
        <v>1.6040000000000001</v>
      </c>
      <c r="V11564">
        <v>1.3220000000000001</v>
      </c>
      <c r="W11564">
        <v>1.629</v>
      </c>
      <c r="X11564">
        <v>1.7</v>
      </c>
      <c r="Y11564">
        <v>2.08</v>
      </c>
      <c r="Z11564">
        <v>2.472</v>
      </c>
      <c r="AA11564">
        <v>2.2000000000000002</v>
      </c>
      <c r="AB11564">
        <v>3.1</v>
      </c>
    </row>
    <row r="11565" spans="1:28" x14ac:dyDescent="0.25">
      <c r="A11565" t="s">
        <v>12299</v>
      </c>
      <c r="D11565">
        <v>5</v>
      </c>
      <c r="E11565">
        <v>2</v>
      </c>
      <c r="F11565">
        <v>1.583</v>
      </c>
      <c r="G11565">
        <v>2.6669999999999998</v>
      </c>
      <c r="H11565">
        <v>3.1669999999999998</v>
      </c>
      <c r="I11565">
        <v>2.3330000000000002</v>
      </c>
      <c r="J11565">
        <v>1.167</v>
      </c>
      <c r="V11565">
        <v>3.1539999999999999</v>
      </c>
      <c r="W11565">
        <v>5.923</v>
      </c>
      <c r="X11565">
        <v>4.5999999999999996</v>
      </c>
      <c r="Y11565">
        <v>4.4290000000000003</v>
      </c>
      <c r="Z11565">
        <v>5.3849999999999998</v>
      </c>
      <c r="AA11565">
        <v>7.7</v>
      </c>
      <c r="AB11565">
        <v>7.5</v>
      </c>
    </row>
    <row r="11566" spans="1:28" x14ac:dyDescent="0.25">
      <c r="A11566" t="s">
        <v>12300</v>
      </c>
      <c r="B11566">
        <v>0.26500000000000001</v>
      </c>
      <c r="C11566">
        <v>0.28599999999999998</v>
      </c>
      <c r="D11566">
        <v>0.52500000000000002</v>
      </c>
      <c r="E11566">
        <v>0.36599999999999999</v>
      </c>
      <c r="F11566">
        <v>0.63600000000000001</v>
      </c>
      <c r="G11566">
        <v>0.752</v>
      </c>
      <c r="H11566">
        <v>0.79800000000000004</v>
      </c>
      <c r="I11566">
        <v>0.70699999999999996</v>
      </c>
      <c r="J11566">
        <v>1.0940000000000001</v>
      </c>
      <c r="K11566">
        <v>0.97</v>
      </c>
      <c r="L11566">
        <v>1.131</v>
      </c>
      <c r="M11566">
        <v>1.198</v>
      </c>
      <c r="N11566">
        <v>1.323</v>
      </c>
      <c r="O11566">
        <v>1.446</v>
      </c>
      <c r="P11566">
        <v>1.4770000000000001</v>
      </c>
      <c r="Q11566">
        <v>1.744</v>
      </c>
      <c r="R11566">
        <v>1.7170000000000001</v>
      </c>
      <c r="S11566">
        <v>2.2250000000000001</v>
      </c>
      <c r="T11566">
        <v>1.871</v>
      </c>
      <c r="U11566">
        <v>2.726</v>
      </c>
      <c r="V11566">
        <v>2.7810000000000001</v>
      </c>
      <c r="W11566">
        <v>2.9340000000000002</v>
      </c>
      <c r="X11566">
        <v>3.4609999999999999</v>
      </c>
      <c r="Y11566">
        <v>3.7389999999999999</v>
      </c>
      <c r="Z11566">
        <v>4.6829999999999998</v>
      </c>
      <c r="AA11566">
        <v>4.2</v>
      </c>
      <c r="AB11566">
        <v>4.0999999999999996</v>
      </c>
    </row>
    <row r="11567" spans="1:28" x14ac:dyDescent="0.25">
      <c r="A11567" t="s">
        <v>12301</v>
      </c>
      <c r="L11567">
        <v>0.98499999999999999</v>
      </c>
      <c r="M11567">
        <v>0.80500000000000005</v>
      </c>
      <c r="N11567">
        <v>0.83799999999999997</v>
      </c>
      <c r="O11567">
        <v>0.98899999999999999</v>
      </c>
      <c r="P11567">
        <v>0.94499999999999995</v>
      </c>
      <c r="Q11567">
        <v>1.123</v>
      </c>
      <c r="R11567">
        <v>1.01</v>
      </c>
      <c r="S11567">
        <v>1.179</v>
      </c>
      <c r="T11567">
        <v>1.232</v>
      </c>
      <c r="U11567">
        <v>1.2929999999999999</v>
      </c>
      <c r="V11567">
        <v>1.1859999999999999</v>
      </c>
      <c r="W11567">
        <v>1.0609999999999999</v>
      </c>
      <c r="X11567">
        <v>1.1499999999999999</v>
      </c>
      <c r="Y11567">
        <v>2.0329999999999999</v>
      </c>
      <c r="Z11567">
        <v>2.0099999999999998</v>
      </c>
      <c r="AA11567">
        <v>1.6</v>
      </c>
      <c r="AB11567">
        <v>1.1000000000000001</v>
      </c>
    </row>
    <row r="11568" spans="1:28" x14ac:dyDescent="0.25">
      <c r="A11568" t="s">
        <v>12302</v>
      </c>
      <c r="G11568">
        <v>0.41699999999999998</v>
      </c>
      <c r="H11568">
        <v>0.1</v>
      </c>
      <c r="I11568">
        <v>0.3</v>
      </c>
      <c r="J11568">
        <v>1.4</v>
      </c>
      <c r="K11568">
        <v>1.667</v>
      </c>
      <c r="L11568">
        <v>1.333</v>
      </c>
      <c r="M11568">
        <v>0.28599999999999998</v>
      </c>
      <c r="N11568">
        <v>0.33300000000000002</v>
      </c>
      <c r="O11568">
        <v>1.091</v>
      </c>
      <c r="P11568">
        <v>1.167</v>
      </c>
      <c r="Q11568">
        <v>0.57099999999999995</v>
      </c>
      <c r="R11568">
        <v>1.0429999999999999</v>
      </c>
      <c r="S11568">
        <v>1</v>
      </c>
      <c r="T11568">
        <v>1.286</v>
      </c>
      <c r="U11568">
        <v>0.6</v>
      </c>
      <c r="V11568">
        <v>0.83299999999999996</v>
      </c>
      <c r="W11568">
        <v>1.4379999999999999</v>
      </c>
      <c r="X11568">
        <v>1.643</v>
      </c>
      <c r="Y11568">
        <v>0.35699999999999998</v>
      </c>
      <c r="Z11568">
        <v>1.25</v>
      </c>
    </row>
    <row r="11569" spans="1:28" x14ac:dyDescent="0.25">
      <c r="A11569" t="s">
        <v>12303</v>
      </c>
      <c r="B11569">
        <v>0.08</v>
      </c>
      <c r="C11569">
        <v>0.114</v>
      </c>
      <c r="D11569">
        <v>0.13100000000000001</v>
      </c>
      <c r="E11569">
        <v>7.4999999999999997E-2</v>
      </c>
      <c r="F11569">
        <v>0.109</v>
      </c>
      <c r="G11569">
        <v>8.2000000000000003E-2</v>
      </c>
      <c r="H11569">
        <v>6.0999999999999999E-2</v>
      </c>
      <c r="I11569">
        <v>0.16400000000000001</v>
      </c>
      <c r="J11569">
        <v>0.254</v>
      </c>
    </row>
    <row r="11570" spans="1:28" x14ac:dyDescent="0.25">
      <c r="A11570" t="s">
        <v>12304</v>
      </c>
      <c r="L11570">
        <v>0.112</v>
      </c>
      <c r="M11570">
        <v>0.189</v>
      </c>
      <c r="N11570">
        <v>0.14399999999999999</v>
      </c>
      <c r="O11570">
        <v>7.0999999999999994E-2</v>
      </c>
      <c r="P11570">
        <v>9.5000000000000001E-2</v>
      </c>
    </row>
    <row r="11571" spans="1:28" x14ac:dyDescent="0.25">
      <c r="A11571" t="s">
        <v>12305</v>
      </c>
      <c r="B11571">
        <v>0.17799999999999999</v>
      </c>
      <c r="C11571">
        <v>0.41299999999999998</v>
      </c>
      <c r="D11571">
        <v>0.255</v>
      </c>
      <c r="E11571">
        <v>0.31</v>
      </c>
      <c r="F11571">
        <v>0.47699999999999998</v>
      </c>
      <c r="G11571">
        <v>0.51300000000000001</v>
      </c>
      <c r="H11571">
        <v>0.437</v>
      </c>
      <c r="I11571">
        <v>0.39</v>
      </c>
      <c r="J11571">
        <v>0.46600000000000003</v>
      </c>
      <c r="K11571">
        <v>0.60899999999999999</v>
      </c>
      <c r="L11571">
        <v>0.51600000000000001</v>
      </c>
      <c r="M11571">
        <v>0.67400000000000004</v>
      </c>
      <c r="N11571">
        <v>0.53300000000000003</v>
      </c>
      <c r="O11571">
        <v>0.73799999999999999</v>
      </c>
      <c r="P11571">
        <v>1</v>
      </c>
      <c r="Q11571">
        <v>1.274</v>
      </c>
      <c r="R11571">
        <v>1.4419999999999999</v>
      </c>
      <c r="S11571">
        <v>1.2230000000000001</v>
      </c>
      <c r="T11571">
        <v>1.2070000000000001</v>
      </c>
      <c r="U11571">
        <v>1.1830000000000001</v>
      </c>
      <c r="V11571">
        <v>1.167</v>
      </c>
      <c r="W11571">
        <v>1.4390000000000001</v>
      </c>
      <c r="X11571">
        <v>1.544</v>
      </c>
      <c r="Y11571">
        <v>2.0329999999999999</v>
      </c>
      <c r="Z11571">
        <v>3.0840000000000001</v>
      </c>
      <c r="AA11571">
        <v>2.6</v>
      </c>
      <c r="AB11571">
        <v>2</v>
      </c>
    </row>
    <row r="11572" spans="1:28" x14ac:dyDescent="0.25">
      <c r="A11572" t="s">
        <v>12306</v>
      </c>
      <c r="B11572">
        <v>2.1000000000000001E-2</v>
      </c>
      <c r="C11572">
        <v>4.7E-2</v>
      </c>
      <c r="D11572">
        <v>5.1999999999999998E-2</v>
      </c>
      <c r="E11572">
        <v>0.06</v>
      </c>
      <c r="F11572">
        <v>3.9E-2</v>
      </c>
      <c r="I11572">
        <v>9.0999999999999998E-2</v>
      </c>
    </row>
    <row r="11573" spans="1:28" x14ac:dyDescent="0.25">
      <c r="A11573" t="s">
        <v>12307</v>
      </c>
      <c r="R11573">
        <v>0.76300000000000001</v>
      </c>
      <c r="S11573">
        <v>0.25</v>
      </c>
      <c r="T11573">
        <v>0.54300000000000004</v>
      </c>
      <c r="U11573">
        <v>0.65600000000000003</v>
      </c>
      <c r="V11573">
        <v>1.0860000000000001</v>
      </c>
      <c r="W11573">
        <v>1.1890000000000001</v>
      </c>
      <c r="X11573">
        <v>1.0269999999999999</v>
      </c>
      <c r="Y11573">
        <v>1.2629999999999999</v>
      </c>
      <c r="Z11573">
        <v>1.395</v>
      </c>
      <c r="AA11573">
        <v>1.3</v>
      </c>
      <c r="AB11573">
        <v>0.5</v>
      </c>
    </row>
    <row r="11574" spans="1:28" x14ac:dyDescent="0.25">
      <c r="A11574" t="s">
        <v>12308</v>
      </c>
      <c r="I11574">
        <v>0.109</v>
      </c>
      <c r="J11574">
        <v>0.245</v>
      </c>
      <c r="K11574">
        <v>0.41799999999999998</v>
      </c>
      <c r="L11574">
        <v>0.34</v>
      </c>
      <c r="M11574">
        <v>0.24399999999999999</v>
      </c>
      <c r="N11574">
        <v>0.72499999999999998</v>
      </c>
      <c r="O11574">
        <v>0.39100000000000001</v>
      </c>
      <c r="P11574">
        <v>0.19700000000000001</v>
      </c>
      <c r="Q11574">
        <v>0.23400000000000001</v>
      </c>
      <c r="R11574">
        <v>0.34799999999999998</v>
      </c>
      <c r="S11574">
        <v>0.4</v>
      </c>
      <c r="T11574">
        <v>0.45100000000000001</v>
      </c>
      <c r="U11574">
        <v>0.28799999999999998</v>
      </c>
      <c r="V11574">
        <v>0.29799999999999999</v>
      </c>
      <c r="W11574">
        <v>0.214</v>
      </c>
      <c r="X11574">
        <v>0.192</v>
      </c>
      <c r="Y11574">
        <v>0.40899999999999997</v>
      </c>
      <c r="Z11574">
        <v>0.63900000000000001</v>
      </c>
      <c r="AA11574">
        <v>0.8</v>
      </c>
      <c r="AB11574">
        <v>0.8</v>
      </c>
    </row>
    <row r="11575" spans="1:28" x14ac:dyDescent="0.25">
      <c r="A11575" t="s">
        <v>1755</v>
      </c>
      <c r="B11575">
        <v>0.29099999999999998</v>
      </c>
      <c r="C11575">
        <v>0.23300000000000001</v>
      </c>
      <c r="D11575">
        <v>0.73499999999999999</v>
      </c>
      <c r="E11575">
        <v>0.317</v>
      </c>
      <c r="F11575">
        <v>0.5</v>
      </c>
      <c r="G11575">
        <v>0.16700000000000001</v>
      </c>
      <c r="H11575">
        <v>0.20499999999999999</v>
      </c>
    </row>
    <row r="11576" spans="1:28" x14ac:dyDescent="0.25">
      <c r="A11576" t="s">
        <v>12309</v>
      </c>
      <c r="B11576">
        <v>0.53700000000000003</v>
      </c>
      <c r="C11576">
        <v>0.6</v>
      </c>
      <c r="D11576">
        <v>0.49399999999999999</v>
      </c>
      <c r="E11576">
        <v>0.745</v>
      </c>
    </row>
    <row r="11577" spans="1:28" x14ac:dyDescent="0.25">
      <c r="A11577" t="s">
        <v>12310</v>
      </c>
      <c r="D11577">
        <v>0</v>
      </c>
      <c r="E11577">
        <v>0.69499999999999995</v>
      </c>
      <c r="F11577">
        <v>0.88600000000000001</v>
      </c>
      <c r="G11577">
        <v>0.86599999999999999</v>
      </c>
      <c r="H11577">
        <v>0.58899999999999997</v>
      </c>
      <c r="I11577">
        <v>0.621</v>
      </c>
      <c r="J11577">
        <v>0.77200000000000002</v>
      </c>
      <c r="K11577">
        <v>0.72199999999999998</v>
      </c>
      <c r="L11577">
        <v>0.92400000000000004</v>
      </c>
      <c r="M11577">
        <v>0.877</v>
      </c>
      <c r="N11577">
        <v>0.93700000000000006</v>
      </c>
      <c r="O11577">
        <v>0.96199999999999997</v>
      </c>
      <c r="P11577">
        <v>0.91100000000000003</v>
      </c>
      <c r="Q11577">
        <v>0.91400000000000003</v>
      </c>
      <c r="R11577">
        <v>1.2470000000000001</v>
      </c>
      <c r="S11577">
        <v>1.2390000000000001</v>
      </c>
      <c r="T11577">
        <v>1.0609999999999999</v>
      </c>
      <c r="U11577">
        <v>1.1619999999999999</v>
      </c>
      <c r="V11577">
        <v>1.1200000000000001</v>
      </c>
      <c r="W11577">
        <v>1.216</v>
      </c>
      <c r="X11577">
        <v>1.1879999999999999</v>
      </c>
      <c r="Y11577">
        <v>1.4419999999999999</v>
      </c>
      <c r="Z11577">
        <v>1.4890000000000001</v>
      </c>
      <c r="AA11577">
        <v>1.2</v>
      </c>
      <c r="AB11577">
        <v>1.2</v>
      </c>
    </row>
    <row r="11578" spans="1:28" x14ac:dyDescent="0.25">
      <c r="A11578" t="s">
        <v>12311</v>
      </c>
      <c r="B11578">
        <v>0.128</v>
      </c>
      <c r="C11578">
        <v>0.40500000000000003</v>
      </c>
      <c r="D11578">
        <v>0.39500000000000002</v>
      </c>
      <c r="E11578">
        <v>0.14299999999999999</v>
      </c>
      <c r="F11578">
        <v>0.375</v>
      </c>
      <c r="G11578">
        <v>0.47199999999999998</v>
      </c>
      <c r="H11578">
        <v>0.54300000000000004</v>
      </c>
      <c r="I11578">
        <v>0.19400000000000001</v>
      </c>
      <c r="J11578">
        <v>0.24399999999999999</v>
      </c>
      <c r="K11578">
        <v>0.15</v>
      </c>
      <c r="L11578">
        <v>0.371</v>
      </c>
      <c r="M11578">
        <v>0.245</v>
      </c>
      <c r="N11578">
        <v>0.42599999999999999</v>
      </c>
      <c r="O11578">
        <v>0.30199999999999999</v>
      </c>
      <c r="P11578">
        <v>0.65200000000000002</v>
      </c>
      <c r="Q11578">
        <v>0.32100000000000001</v>
      </c>
      <c r="R11578">
        <v>0.3</v>
      </c>
      <c r="S11578">
        <v>0.128</v>
      </c>
      <c r="T11578">
        <v>0.215</v>
      </c>
      <c r="U11578">
        <v>0.245</v>
      </c>
      <c r="V11578">
        <v>0.245</v>
      </c>
      <c r="W11578">
        <v>0.28599999999999998</v>
      </c>
      <c r="X11578">
        <v>0.46500000000000002</v>
      </c>
      <c r="Y11578">
        <v>0.54500000000000004</v>
      </c>
      <c r="Z11578">
        <v>0.34699999999999998</v>
      </c>
      <c r="AA11578">
        <v>0.5</v>
      </c>
      <c r="AB11578">
        <v>0.6</v>
      </c>
    </row>
    <row r="11579" spans="1:28" x14ac:dyDescent="0.25">
      <c r="A11579" t="s">
        <v>12312</v>
      </c>
      <c r="V11579">
        <v>3.4049999999999998</v>
      </c>
      <c r="W11579">
        <v>2.488</v>
      </c>
      <c r="X11579">
        <v>2.6429999999999998</v>
      </c>
      <c r="Y11579">
        <v>3.6840000000000002</v>
      </c>
      <c r="Z11579">
        <v>4.2249999999999996</v>
      </c>
      <c r="AA11579">
        <v>5.0999999999999996</v>
      </c>
      <c r="AB11579">
        <v>3.8</v>
      </c>
    </row>
    <row r="11580" spans="1:28" x14ac:dyDescent="0.25">
      <c r="A11580" t="s">
        <v>12313</v>
      </c>
      <c r="L11580">
        <v>0</v>
      </c>
      <c r="M11580">
        <v>1.92</v>
      </c>
      <c r="N11580">
        <v>1.984</v>
      </c>
      <c r="O11580">
        <v>2.2890000000000001</v>
      </c>
      <c r="P11580">
        <v>2.6560000000000001</v>
      </c>
      <c r="Q11580">
        <v>2.573</v>
      </c>
      <c r="R11580">
        <v>2.3690000000000002</v>
      </c>
      <c r="S11580">
        <v>2.649</v>
      </c>
      <c r="T11580">
        <v>2.754</v>
      </c>
      <c r="U11580">
        <v>2.5979999999999999</v>
      </c>
      <c r="V11580">
        <v>2.6880000000000002</v>
      </c>
      <c r="W11580">
        <v>2.5539999999999998</v>
      </c>
      <c r="X11580">
        <v>2.742</v>
      </c>
      <c r="Y11580">
        <v>4.0350000000000001</v>
      </c>
      <c r="Z11580">
        <v>5.1059999999999999</v>
      </c>
      <c r="AA11580">
        <v>2.5</v>
      </c>
      <c r="AB11580">
        <v>2.6</v>
      </c>
    </row>
    <row r="11581" spans="1:28" x14ac:dyDescent="0.25">
      <c r="A11581" t="s">
        <v>12314</v>
      </c>
      <c r="G11581">
        <v>5.9169999999999998</v>
      </c>
      <c r="H11581">
        <v>4.3120000000000003</v>
      </c>
      <c r="I11581">
        <v>4.3769999999999998</v>
      </c>
      <c r="J11581">
        <v>3.85</v>
      </c>
      <c r="K11581">
        <v>4.9130000000000003</v>
      </c>
      <c r="L11581">
        <v>5.6740000000000004</v>
      </c>
      <c r="M11581">
        <v>5.1909999999999998</v>
      </c>
      <c r="N11581">
        <v>5.0250000000000004</v>
      </c>
      <c r="O11581">
        <v>5.476</v>
      </c>
      <c r="P11581">
        <v>5.9459999999999997</v>
      </c>
      <c r="Q11581">
        <v>5.47</v>
      </c>
      <c r="R11581">
        <v>5.3979999999999997</v>
      </c>
      <c r="S11581">
        <v>4.2519999999999998</v>
      </c>
      <c r="T11581">
        <v>4.5090000000000003</v>
      </c>
      <c r="U11581">
        <v>5.0060000000000002</v>
      </c>
      <c r="V11581">
        <v>4.9939999999999998</v>
      </c>
      <c r="W11581">
        <v>3.8370000000000002</v>
      </c>
      <c r="X11581">
        <v>5.6959999999999997</v>
      </c>
      <c r="Y11581">
        <v>5.7149999999999999</v>
      </c>
      <c r="Z11581">
        <v>6.218</v>
      </c>
      <c r="AA11581">
        <v>4.8</v>
      </c>
      <c r="AB11581">
        <v>6.3</v>
      </c>
    </row>
    <row r="11582" spans="1:28" x14ac:dyDescent="0.25">
      <c r="A11582" t="s">
        <v>12315</v>
      </c>
      <c r="B11582">
        <v>0.38500000000000001</v>
      </c>
      <c r="C11582">
        <v>0.65700000000000003</v>
      </c>
      <c r="D11582">
        <v>0.44800000000000001</v>
      </c>
      <c r="E11582">
        <v>0.57899999999999996</v>
      </c>
      <c r="F11582">
        <v>0.63700000000000001</v>
      </c>
      <c r="G11582">
        <v>0.67900000000000005</v>
      </c>
      <c r="H11582">
        <v>0.78200000000000003</v>
      </c>
      <c r="I11582">
        <v>0.82199999999999995</v>
      </c>
      <c r="J11582">
        <v>0.73099999999999998</v>
      </c>
      <c r="K11582">
        <v>1.2470000000000001</v>
      </c>
      <c r="L11582">
        <v>1.208</v>
      </c>
      <c r="M11582">
        <v>1.179</v>
      </c>
      <c r="N11582">
        <v>1.1919999999999999</v>
      </c>
      <c r="O11582">
        <v>1.4490000000000001</v>
      </c>
      <c r="P11582">
        <v>1.44</v>
      </c>
      <c r="Q11582">
        <v>1.5740000000000001</v>
      </c>
      <c r="R11582">
        <v>1.6419999999999999</v>
      </c>
      <c r="S11582">
        <v>1.865</v>
      </c>
      <c r="T11582">
        <v>1.9610000000000001</v>
      </c>
      <c r="U11582">
        <v>1.871</v>
      </c>
      <c r="V11582">
        <v>1.696</v>
      </c>
      <c r="W11582">
        <v>1.7709999999999999</v>
      </c>
      <c r="X11582">
        <v>1.7210000000000001</v>
      </c>
      <c r="Y11582">
        <v>2.5750000000000002</v>
      </c>
      <c r="Z11582">
        <v>3.4089999999999998</v>
      </c>
      <c r="AA11582">
        <v>3</v>
      </c>
      <c r="AB11582">
        <v>2</v>
      </c>
    </row>
    <row r="11583" spans="1:28" x14ac:dyDescent="0.25">
      <c r="A11583" t="s">
        <v>12316</v>
      </c>
      <c r="K11583">
        <v>0.41299999999999998</v>
      </c>
      <c r="L11583">
        <v>0.54600000000000004</v>
      </c>
      <c r="M11583">
        <v>0.46</v>
      </c>
      <c r="N11583">
        <v>0.58599999999999997</v>
      </c>
      <c r="O11583">
        <v>0.64600000000000002</v>
      </c>
      <c r="P11583">
        <v>0.60299999999999998</v>
      </c>
      <c r="Q11583">
        <v>0.67500000000000004</v>
      </c>
      <c r="R11583">
        <v>0.85</v>
      </c>
      <c r="S11583">
        <v>0.77200000000000002</v>
      </c>
      <c r="T11583">
        <v>0.83399999999999996</v>
      </c>
      <c r="U11583">
        <v>0.75600000000000001</v>
      </c>
      <c r="V11583">
        <v>0.88600000000000001</v>
      </c>
      <c r="W11583">
        <v>1.0900000000000001</v>
      </c>
      <c r="X11583">
        <v>1.33</v>
      </c>
      <c r="Y11583">
        <v>1.4339999999999999</v>
      </c>
      <c r="Z11583">
        <v>1.65</v>
      </c>
      <c r="AA11583">
        <v>1.8</v>
      </c>
      <c r="AB11583">
        <v>1.4</v>
      </c>
    </row>
    <row r="11584" spans="1:28" x14ac:dyDescent="0.25">
      <c r="A11584" t="s">
        <v>12317</v>
      </c>
      <c r="K11584">
        <v>0.51200000000000001</v>
      </c>
      <c r="L11584">
        <v>1.133</v>
      </c>
      <c r="M11584">
        <v>0.85599999999999998</v>
      </c>
      <c r="N11584">
        <v>0.98499999999999999</v>
      </c>
      <c r="O11584">
        <v>0.77400000000000002</v>
      </c>
      <c r="P11584">
        <v>1.0640000000000001</v>
      </c>
      <c r="Q11584">
        <v>1.048</v>
      </c>
      <c r="R11584">
        <v>0.76600000000000001</v>
      </c>
      <c r="S11584">
        <v>0.80200000000000005</v>
      </c>
      <c r="T11584">
        <v>0.91700000000000004</v>
      </c>
      <c r="U11584">
        <v>1.2030000000000001</v>
      </c>
      <c r="V11584">
        <v>1.216</v>
      </c>
      <c r="W11584">
        <v>1.5429999999999999</v>
      </c>
      <c r="X11584">
        <v>1.7410000000000001</v>
      </c>
      <c r="Y11584">
        <v>2.0910000000000002</v>
      </c>
      <c r="Z11584">
        <v>1.47</v>
      </c>
      <c r="AA11584">
        <v>1.7</v>
      </c>
      <c r="AB11584">
        <v>2</v>
      </c>
    </row>
    <row r="11585" spans="1:28" x14ac:dyDescent="0.25">
      <c r="A11585" t="s">
        <v>12318</v>
      </c>
      <c r="B11585">
        <v>0.439</v>
      </c>
      <c r="C11585">
        <v>0.375</v>
      </c>
      <c r="D11585">
        <v>0.32900000000000001</v>
      </c>
      <c r="E11585">
        <v>0.48799999999999999</v>
      </c>
      <c r="F11585">
        <v>0.55600000000000005</v>
      </c>
      <c r="G11585">
        <v>0.2</v>
      </c>
      <c r="I11585">
        <v>0.28599999999999998</v>
      </c>
      <c r="J11585">
        <v>0.27600000000000002</v>
      </c>
    </row>
    <row r="11586" spans="1:28" x14ac:dyDescent="0.25">
      <c r="A11586" t="s">
        <v>12319</v>
      </c>
      <c r="N11586">
        <v>0.436</v>
      </c>
      <c r="O11586">
        <v>0.34499999999999997</v>
      </c>
      <c r="P11586">
        <v>0.46500000000000002</v>
      </c>
      <c r="Q11586">
        <v>0.504</v>
      </c>
      <c r="R11586">
        <v>0.55300000000000005</v>
      </c>
      <c r="S11586">
        <v>0.40400000000000003</v>
      </c>
      <c r="T11586">
        <v>0.54100000000000004</v>
      </c>
      <c r="U11586">
        <v>0.91700000000000004</v>
      </c>
      <c r="V11586">
        <v>0.47899999999999998</v>
      </c>
      <c r="W11586">
        <v>0.81200000000000006</v>
      </c>
      <c r="X11586">
        <v>0.63900000000000001</v>
      </c>
      <c r="Y11586">
        <v>0.72199999999999998</v>
      </c>
      <c r="Z11586">
        <v>0.5</v>
      </c>
      <c r="AA11586">
        <v>0.7</v>
      </c>
      <c r="AB11586">
        <v>0.7</v>
      </c>
    </row>
    <row r="11587" spans="1:28" x14ac:dyDescent="0.25">
      <c r="A11587" t="s">
        <v>12320</v>
      </c>
      <c r="C11587">
        <v>0.442</v>
      </c>
      <c r="D11587">
        <v>0.438</v>
      </c>
      <c r="E11587">
        <v>0.44700000000000001</v>
      </c>
      <c r="F11587">
        <v>0.30199999999999999</v>
      </c>
      <c r="G11587">
        <v>0.24399999999999999</v>
      </c>
      <c r="H11587">
        <v>0.22900000000000001</v>
      </c>
      <c r="I11587">
        <v>0.27800000000000002</v>
      </c>
      <c r="J11587">
        <v>1.0229999999999999</v>
      </c>
      <c r="K11587">
        <v>1.095</v>
      </c>
      <c r="L11587">
        <v>1.2410000000000001</v>
      </c>
      <c r="M11587">
        <v>1.2150000000000001</v>
      </c>
      <c r="N11587">
        <v>1.2190000000000001</v>
      </c>
      <c r="O11587">
        <v>1.1719999999999999</v>
      </c>
      <c r="P11587">
        <v>1.3109999999999999</v>
      </c>
      <c r="Q11587">
        <v>1.6879999999999999</v>
      </c>
      <c r="R11587">
        <v>1.8640000000000001</v>
      </c>
      <c r="S11587">
        <v>2.0830000000000002</v>
      </c>
      <c r="T11587">
        <v>1.796</v>
      </c>
      <c r="U11587">
        <v>1.5629999999999999</v>
      </c>
      <c r="V11587">
        <v>2.1779999999999999</v>
      </c>
      <c r="W11587">
        <v>1.913</v>
      </c>
      <c r="X11587">
        <v>1.7490000000000001</v>
      </c>
      <c r="Y11587">
        <v>2.5059999999999998</v>
      </c>
      <c r="Z11587">
        <v>2.3580000000000001</v>
      </c>
      <c r="AA11587">
        <v>2.5</v>
      </c>
      <c r="AB11587">
        <v>2.4</v>
      </c>
    </row>
    <row r="11588" spans="1:28" x14ac:dyDescent="0.25">
      <c r="A11588" t="s">
        <v>12321</v>
      </c>
      <c r="B11588">
        <v>1.6819999999999999</v>
      </c>
      <c r="C11588">
        <v>1.754</v>
      </c>
      <c r="D11588">
        <v>1.752</v>
      </c>
      <c r="E11588">
        <v>2.056</v>
      </c>
      <c r="F11588">
        <v>2.4319999999999999</v>
      </c>
      <c r="G11588">
        <v>2.57</v>
      </c>
      <c r="H11588">
        <v>2.6070000000000002</v>
      </c>
      <c r="I11588">
        <v>2.84</v>
      </c>
      <c r="J11588">
        <v>2.976</v>
      </c>
      <c r="K11588">
        <v>3.1539999999999999</v>
      </c>
      <c r="L11588">
        <v>3.1669999999999998</v>
      </c>
      <c r="M11588">
        <v>3.5680000000000001</v>
      </c>
      <c r="N11588">
        <v>3.306</v>
      </c>
      <c r="O11588">
        <v>3.5640000000000001</v>
      </c>
      <c r="P11588">
        <v>3.3959999999999999</v>
      </c>
      <c r="Q11588">
        <v>3.371</v>
      </c>
      <c r="R11588">
        <v>3.488</v>
      </c>
      <c r="S11588">
        <v>3.577</v>
      </c>
      <c r="T11588">
        <v>4.085</v>
      </c>
      <c r="U11588">
        <v>4.47</v>
      </c>
      <c r="V11588">
        <v>4.6020000000000003</v>
      </c>
      <c r="W11588">
        <v>4.1980000000000004</v>
      </c>
      <c r="X11588">
        <v>4.5309999999999997</v>
      </c>
      <c r="Y11588">
        <v>5.992</v>
      </c>
      <c r="Z11588">
        <v>7.1859999999999999</v>
      </c>
      <c r="AA11588">
        <v>6.1</v>
      </c>
      <c r="AB11588">
        <v>4.8</v>
      </c>
    </row>
    <row r="11589" spans="1:28" x14ac:dyDescent="0.25">
      <c r="A11589" t="s">
        <v>12322</v>
      </c>
      <c r="R11589">
        <v>0.76500000000000001</v>
      </c>
      <c r="S11589">
        <v>0.61499999999999999</v>
      </c>
      <c r="T11589">
        <v>0.73399999999999999</v>
      </c>
      <c r="U11589">
        <v>0.53500000000000003</v>
      </c>
      <c r="V11589">
        <v>0.74399999999999999</v>
      </c>
      <c r="W11589">
        <v>0.624</v>
      </c>
      <c r="X11589">
        <v>0.51200000000000001</v>
      </c>
      <c r="Y11589">
        <v>0.95899999999999996</v>
      </c>
      <c r="Z11589">
        <v>0.88200000000000001</v>
      </c>
      <c r="AA11589">
        <v>0.9</v>
      </c>
      <c r="AB11589">
        <v>0.8</v>
      </c>
    </row>
    <row r="11590" spans="1:28" x14ac:dyDescent="0.25">
      <c r="A11590" t="s">
        <v>12323</v>
      </c>
      <c r="B11590">
        <v>1.405</v>
      </c>
      <c r="C11590">
        <v>1.5609999999999999</v>
      </c>
      <c r="D11590">
        <v>1.696</v>
      </c>
      <c r="E11590">
        <v>1.8180000000000001</v>
      </c>
      <c r="F11590">
        <v>1.7649999999999999</v>
      </c>
      <c r="G11590">
        <v>1.65</v>
      </c>
      <c r="H11590">
        <v>1.097</v>
      </c>
      <c r="I11590">
        <v>1.462</v>
      </c>
      <c r="T11590">
        <v>0</v>
      </c>
      <c r="U11590">
        <v>1.9390000000000001</v>
      </c>
      <c r="V11590">
        <v>2.2029999999999998</v>
      </c>
      <c r="W11590">
        <v>2.085</v>
      </c>
      <c r="X11590">
        <v>2.089</v>
      </c>
      <c r="Y11590">
        <v>2.847</v>
      </c>
      <c r="Z11590">
        <v>3.4569999999999999</v>
      </c>
      <c r="AA11590">
        <v>2.5</v>
      </c>
      <c r="AB11590">
        <v>2.2999999999999998</v>
      </c>
    </row>
    <row r="11591" spans="1:28" x14ac:dyDescent="0.25">
      <c r="A11591" t="s">
        <v>12324</v>
      </c>
      <c r="H11591">
        <v>0</v>
      </c>
      <c r="I11591">
        <v>0.878</v>
      </c>
      <c r="J11591">
        <v>1.44</v>
      </c>
      <c r="K11591">
        <v>1.3049999999999999</v>
      </c>
      <c r="L11591">
        <v>1.5349999999999999</v>
      </c>
      <c r="M11591">
        <v>1.7150000000000001</v>
      </c>
      <c r="N11591">
        <v>1.6060000000000001</v>
      </c>
      <c r="O11591">
        <v>1.843</v>
      </c>
      <c r="P11591">
        <v>2.0379999999999998</v>
      </c>
      <c r="Q11591">
        <v>1.6519999999999999</v>
      </c>
      <c r="R11591">
        <v>1.698</v>
      </c>
      <c r="S11591">
        <v>1.4019999999999999</v>
      </c>
      <c r="T11591">
        <v>1.4710000000000001</v>
      </c>
      <c r="U11591">
        <v>2.1379999999999999</v>
      </c>
    </row>
    <row r="11592" spans="1:28" x14ac:dyDescent="0.25">
      <c r="A11592" t="s">
        <v>12325</v>
      </c>
      <c r="H11592">
        <v>0</v>
      </c>
      <c r="I11592">
        <v>0.95</v>
      </c>
      <c r="J11592">
        <v>1.3939999999999999</v>
      </c>
      <c r="K11592">
        <v>1.4</v>
      </c>
      <c r="L11592">
        <v>1.675</v>
      </c>
      <c r="M11592">
        <v>1.5960000000000001</v>
      </c>
      <c r="N11592">
        <v>2.012</v>
      </c>
      <c r="O11592">
        <v>2.7429999999999999</v>
      </c>
      <c r="P11592">
        <v>1.857</v>
      </c>
      <c r="Q11592">
        <v>2.0129999999999999</v>
      </c>
      <c r="R11592">
        <v>1.649</v>
      </c>
      <c r="S11592">
        <v>2.556</v>
      </c>
      <c r="T11592">
        <v>1.5309999999999999</v>
      </c>
      <c r="U11592">
        <v>2.238</v>
      </c>
    </row>
    <row r="11593" spans="1:28" x14ac:dyDescent="0.25">
      <c r="A11593" t="s">
        <v>12326</v>
      </c>
      <c r="L11593">
        <v>1.5389999999999999</v>
      </c>
      <c r="M11593">
        <v>1.9370000000000001</v>
      </c>
      <c r="N11593">
        <v>2.528</v>
      </c>
      <c r="O11593">
        <v>2.4649999999999999</v>
      </c>
      <c r="P11593">
        <v>2.548</v>
      </c>
      <c r="Q11593">
        <v>1.571</v>
      </c>
      <c r="R11593">
        <v>1.5449999999999999</v>
      </c>
      <c r="S11593">
        <v>1.5329999999999999</v>
      </c>
      <c r="T11593">
        <v>1.5620000000000001</v>
      </c>
      <c r="U11593">
        <v>3.4550000000000001</v>
      </c>
    </row>
    <row r="11594" spans="1:28" x14ac:dyDescent="0.25">
      <c r="A11594" t="s">
        <v>12327</v>
      </c>
      <c r="B11594">
        <v>0.621</v>
      </c>
      <c r="C11594">
        <v>0.69599999999999995</v>
      </c>
      <c r="D11594">
        <v>0.68400000000000005</v>
      </c>
      <c r="E11594">
        <v>0.64100000000000001</v>
      </c>
      <c r="F11594">
        <v>0.91600000000000004</v>
      </c>
      <c r="G11594">
        <v>0.88600000000000001</v>
      </c>
      <c r="H11594">
        <v>0.92900000000000005</v>
      </c>
      <c r="I11594">
        <v>0.89900000000000002</v>
      </c>
      <c r="J11594">
        <v>0.90300000000000002</v>
      </c>
      <c r="K11594">
        <v>0.71099999999999997</v>
      </c>
      <c r="L11594">
        <v>0.60099999999999998</v>
      </c>
      <c r="M11594">
        <v>0.81399999999999995</v>
      </c>
      <c r="N11594">
        <v>0.77600000000000002</v>
      </c>
      <c r="O11594">
        <v>0.72899999999999998</v>
      </c>
      <c r="P11594">
        <v>0.68100000000000005</v>
      </c>
      <c r="Q11594">
        <v>0.80400000000000005</v>
      </c>
      <c r="R11594">
        <v>0.86199999999999999</v>
      </c>
      <c r="S11594">
        <v>0.78700000000000003</v>
      </c>
      <c r="T11594">
        <v>0.80600000000000005</v>
      </c>
      <c r="U11594">
        <v>0.872</v>
      </c>
      <c r="V11594">
        <v>0.73799999999999999</v>
      </c>
      <c r="W11594">
        <v>0.82899999999999996</v>
      </c>
      <c r="X11594">
        <v>0.82399999999999995</v>
      </c>
      <c r="Y11594">
        <v>1.214</v>
      </c>
      <c r="Z11594">
        <v>1.2969999999999999</v>
      </c>
      <c r="AA11594">
        <v>1.1000000000000001</v>
      </c>
      <c r="AB11594">
        <v>0.9</v>
      </c>
    </row>
    <row r="11595" spans="1:28" x14ac:dyDescent="0.25">
      <c r="A11595" t="s">
        <v>12328</v>
      </c>
      <c r="B11595">
        <v>0.22600000000000001</v>
      </c>
      <c r="C11595">
        <v>0.21099999999999999</v>
      </c>
      <c r="D11595">
        <v>0.20200000000000001</v>
      </c>
      <c r="E11595">
        <v>0.27600000000000002</v>
      </c>
      <c r="F11595">
        <v>0.247</v>
      </c>
      <c r="G11595">
        <v>0.188</v>
      </c>
      <c r="H11595">
        <v>0.43099999999999999</v>
      </c>
      <c r="I11595">
        <v>0.45200000000000001</v>
      </c>
      <c r="J11595">
        <v>0.39</v>
      </c>
      <c r="K11595">
        <v>0.39600000000000002</v>
      </c>
      <c r="L11595">
        <v>0.437</v>
      </c>
      <c r="M11595">
        <v>0.373</v>
      </c>
      <c r="N11595">
        <v>0.41599999999999998</v>
      </c>
      <c r="O11595">
        <v>0.36799999999999999</v>
      </c>
      <c r="P11595">
        <v>0.20799999999999999</v>
      </c>
      <c r="Q11595">
        <v>0.28100000000000003</v>
      </c>
    </row>
    <row r="11596" spans="1:28" x14ac:dyDescent="0.25">
      <c r="A11596" t="s">
        <v>12329</v>
      </c>
      <c r="N11596">
        <v>1.3919999999999999</v>
      </c>
      <c r="O11596">
        <v>1.4470000000000001</v>
      </c>
      <c r="P11596">
        <v>1.4379999999999999</v>
      </c>
      <c r="Q11596">
        <v>1.411</v>
      </c>
      <c r="R11596">
        <v>2.2629999999999999</v>
      </c>
      <c r="S11596">
        <v>1.837</v>
      </c>
      <c r="T11596">
        <v>2.0619999999999998</v>
      </c>
      <c r="U11596">
        <v>1.8939999999999999</v>
      </c>
      <c r="V11596">
        <v>1.476</v>
      </c>
      <c r="W11596">
        <v>1.972</v>
      </c>
      <c r="X11596">
        <v>1.9330000000000001</v>
      </c>
      <c r="Y11596">
        <v>2.38</v>
      </c>
      <c r="Z11596">
        <v>2.8540000000000001</v>
      </c>
      <c r="AA11596">
        <v>2</v>
      </c>
      <c r="AB11596">
        <v>1.7</v>
      </c>
    </row>
    <row r="11597" spans="1:28" x14ac:dyDescent="0.25">
      <c r="A11597" t="s">
        <v>12330</v>
      </c>
      <c r="B11597">
        <v>0.51900000000000002</v>
      </c>
      <c r="C11597">
        <v>0.57899999999999996</v>
      </c>
      <c r="D11597">
        <v>0.38900000000000001</v>
      </c>
      <c r="E11597">
        <v>0.625</v>
      </c>
      <c r="F11597">
        <v>0.65900000000000003</v>
      </c>
      <c r="G11597">
        <v>0.35899999999999999</v>
      </c>
      <c r="H11597">
        <v>0.73199999999999998</v>
      </c>
    </row>
    <row r="11598" spans="1:28" x14ac:dyDescent="0.25">
      <c r="A11598" t="s">
        <v>1073</v>
      </c>
      <c r="H11598">
        <v>0</v>
      </c>
      <c r="I11598">
        <v>0.71</v>
      </c>
      <c r="J11598">
        <v>0.54400000000000004</v>
      </c>
      <c r="K11598">
        <v>0.18</v>
      </c>
      <c r="L11598">
        <v>0.83299999999999996</v>
      </c>
      <c r="M11598">
        <v>0.75</v>
      </c>
      <c r="N11598">
        <v>0.65500000000000003</v>
      </c>
      <c r="O11598">
        <v>0.75</v>
      </c>
      <c r="P11598">
        <v>0.96299999999999997</v>
      </c>
      <c r="Q11598">
        <v>0.88600000000000001</v>
      </c>
      <c r="R11598">
        <v>0.82</v>
      </c>
      <c r="S11598">
        <v>1.1970000000000001</v>
      </c>
      <c r="T11598">
        <v>1.6220000000000001</v>
      </c>
      <c r="U11598">
        <v>1.0509999999999999</v>
      </c>
      <c r="V11598">
        <v>0.92500000000000004</v>
      </c>
      <c r="W11598">
        <v>0.70399999999999996</v>
      </c>
      <c r="X11598">
        <v>1.891</v>
      </c>
      <c r="Y11598">
        <v>3.2629999999999999</v>
      </c>
      <c r="Z11598">
        <v>2.952</v>
      </c>
      <c r="AA11598">
        <v>2.7</v>
      </c>
      <c r="AB11598">
        <v>1.6</v>
      </c>
    </row>
    <row r="11599" spans="1:28" x14ac:dyDescent="0.25">
      <c r="A11599" t="s">
        <v>12331</v>
      </c>
      <c r="B11599">
        <v>0.48099999999999998</v>
      </c>
      <c r="C11599">
        <v>0.42899999999999999</v>
      </c>
      <c r="D11599">
        <v>0.68100000000000005</v>
      </c>
      <c r="E11599">
        <v>0.72099999999999997</v>
      </c>
      <c r="F11599">
        <v>0.92500000000000004</v>
      </c>
      <c r="G11599">
        <v>0.85399999999999998</v>
      </c>
      <c r="H11599">
        <v>0.56599999999999995</v>
      </c>
      <c r="I11599">
        <v>0.58599999999999997</v>
      </c>
      <c r="J11599">
        <v>0.84899999999999998</v>
      </c>
      <c r="K11599">
        <v>1.1619999999999999</v>
      </c>
      <c r="L11599">
        <v>1.548</v>
      </c>
      <c r="M11599">
        <v>1.5409999999999999</v>
      </c>
      <c r="N11599">
        <v>1.5029999999999999</v>
      </c>
      <c r="O11599">
        <v>1.8420000000000001</v>
      </c>
      <c r="P11599">
        <v>2.0720000000000001</v>
      </c>
      <c r="Q11599">
        <v>2.383</v>
      </c>
      <c r="R11599">
        <v>2.2109999999999999</v>
      </c>
      <c r="S11599">
        <v>1.9690000000000001</v>
      </c>
      <c r="T11599">
        <v>1.4890000000000001</v>
      </c>
      <c r="U11599">
        <v>1.244</v>
      </c>
      <c r="V11599">
        <v>1.1559999999999999</v>
      </c>
      <c r="W11599">
        <v>0.95799999999999996</v>
      </c>
      <c r="X11599">
        <v>0.96699999999999997</v>
      </c>
      <c r="Y11599">
        <v>1.4219999999999999</v>
      </c>
      <c r="Z11599">
        <v>1.105</v>
      </c>
    </row>
    <row r="11600" spans="1:28" x14ac:dyDescent="0.25">
      <c r="A11600" t="s">
        <v>12332</v>
      </c>
      <c r="B11600">
        <v>0.88500000000000001</v>
      </c>
    </row>
    <row r="11601" spans="1:28" x14ac:dyDescent="0.25">
      <c r="A11601" t="s">
        <v>12333</v>
      </c>
      <c r="B11601">
        <v>0</v>
      </c>
      <c r="C11601">
        <v>5.6000000000000001E-2</v>
      </c>
      <c r="D11601">
        <v>0</v>
      </c>
      <c r="E11601">
        <v>4.8000000000000001E-2</v>
      </c>
    </row>
    <row r="11602" spans="1:28" x14ac:dyDescent="0.25">
      <c r="A11602" t="s">
        <v>12334</v>
      </c>
      <c r="B11602">
        <v>0.63</v>
      </c>
      <c r="C11602">
        <v>0.75900000000000001</v>
      </c>
      <c r="D11602">
        <v>0.67300000000000004</v>
      </c>
      <c r="E11602">
        <v>0.442</v>
      </c>
      <c r="F11602">
        <v>0.50900000000000001</v>
      </c>
      <c r="G11602">
        <v>0.46899999999999997</v>
      </c>
      <c r="H11602">
        <v>0.91700000000000004</v>
      </c>
      <c r="I11602">
        <v>0.46200000000000002</v>
      </c>
      <c r="J11602">
        <v>0.5</v>
      </c>
    </row>
    <row r="11603" spans="1:28" x14ac:dyDescent="0.25">
      <c r="A11603" t="s">
        <v>12335</v>
      </c>
      <c r="B11603">
        <v>0.86499999999999999</v>
      </c>
      <c r="C11603">
        <v>1.111</v>
      </c>
    </row>
    <row r="11604" spans="1:28" x14ac:dyDescent="0.25">
      <c r="A11604" t="s">
        <v>12336</v>
      </c>
      <c r="M11604">
        <v>0.33300000000000002</v>
      </c>
      <c r="N11604">
        <v>0.25</v>
      </c>
      <c r="O11604">
        <v>0</v>
      </c>
      <c r="P11604">
        <v>0.14299999999999999</v>
      </c>
      <c r="Q11604">
        <v>0.22700000000000001</v>
      </c>
      <c r="R11604">
        <v>0.33300000000000002</v>
      </c>
      <c r="S11604">
        <v>0.08</v>
      </c>
      <c r="T11604">
        <v>0.222</v>
      </c>
      <c r="U11604">
        <v>0.16700000000000001</v>
      </c>
      <c r="V11604">
        <v>0.57099999999999995</v>
      </c>
      <c r="W11604">
        <v>1.1200000000000001</v>
      </c>
      <c r="X11604">
        <v>0.69</v>
      </c>
      <c r="Y11604">
        <v>0.78900000000000003</v>
      </c>
      <c r="Z11604">
        <v>0.79500000000000004</v>
      </c>
      <c r="AA11604">
        <v>1.6</v>
      </c>
      <c r="AB11604">
        <v>1.7</v>
      </c>
    </row>
    <row r="11605" spans="1:28" x14ac:dyDescent="0.25">
      <c r="A11605" t="s">
        <v>12337</v>
      </c>
      <c r="Y11605">
        <v>4.625</v>
      </c>
      <c r="Z11605">
        <v>4.9800000000000004</v>
      </c>
      <c r="AA11605">
        <v>4.7</v>
      </c>
      <c r="AB11605">
        <v>3.6</v>
      </c>
    </row>
    <row r="11606" spans="1:28" x14ac:dyDescent="0.25">
      <c r="A11606" t="s">
        <v>1074</v>
      </c>
      <c r="B11606">
        <v>1.1870000000000001</v>
      </c>
      <c r="C11606">
        <v>1.333</v>
      </c>
      <c r="D11606">
        <v>0.79</v>
      </c>
      <c r="E11606">
        <v>0.83599999999999997</v>
      </c>
      <c r="F11606">
        <v>1.333</v>
      </c>
      <c r="G11606">
        <v>1.7330000000000001</v>
      </c>
      <c r="H11606">
        <v>2.2080000000000002</v>
      </c>
      <c r="I11606">
        <v>1.2270000000000001</v>
      </c>
      <c r="J11606">
        <v>2.0550000000000002</v>
      </c>
      <c r="K11606">
        <v>1</v>
      </c>
      <c r="L11606">
        <v>1.385</v>
      </c>
      <c r="M11606">
        <v>1.333</v>
      </c>
      <c r="N11606">
        <v>1.536</v>
      </c>
      <c r="O11606">
        <v>0.95699999999999996</v>
      </c>
      <c r="P11606">
        <v>1.5329999999999999</v>
      </c>
      <c r="Q11606">
        <v>0.33300000000000002</v>
      </c>
      <c r="R11606">
        <v>0.5</v>
      </c>
      <c r="S11606">
        <v>0.87</v>
      </c>
      <c r="T11606">
        <v>0.64700000000000002</v>
      </c>
      <c r="U11606">
        <v>0.56200000000000006</v>
      </c>
      <c r="V11606">
        <v>0.70599999999999996</v>
      </c>
      <c r="W11606">
        <v>1</v>
      </c>
      <c r="X11606">
        <v>0.5</v>
      </c>
      <c r="Y11606">
        <v>1.2729999999999999</v>
      </c>
      <c r="Z11606">
        <v>1.5</v>
      </c>
      <c r="AA11606">
        <v>7.8</v>
      </c>
      <c r="AB11606">
        <v>1.1000000000000001</v>
      </c>
    </row>
    <row r="11607" spans="1:28" x14ac:dyDescent="0.25">
      <c r="A11607" t="s">
        <v>12338</v>
      </c>
      <c r="B11607">
        <v>0.27100000000000002</v>
      </c>
      <c r="C11607">
        <v>0.317</v>
      </c>
      <c r="D11607">
        <v>0.311</v>
      </c>
      <c r="E11607">
        <v>0.48599999999999999</v>
      </c>
      <c r="F11607">
        <v>0.36799999999999999</v>
      </c>
      <c r="G11607">
        <v>0.46</v>
      </c>
      <c r="H11607">
        <v>0.64900000000000002</v>
      </c>
      <c r="I11607">
        <v>0.57099999999999995</v>
      </c>
      <c r="J11607">
        <v>0.74199999999999999</v>
      </c>
      <c r="K11607">
        <v>0.48499999999999999</v>
      </c>
      <c r="L11607">
        <v>0.60899999999999999</v>
      </c>
      <c r="M11607">
        <v>0.60799999999999998</v>
      </c>
      <c r="N11607">
        <v>1.2130000000000001</v>
      </c>
      <c r="O11607">
        <v>0.99099999999999999</v>
      </c>
      <c r="P11607">
        <v>0.98299999999999998</v>
      </c>
      <c r="Q11607">
        <v>0.64500000000000002</v>
      </c>
      <c r="R11607">
        <v>0.73899999999999999</v>
      </c>
      <c r="S11607">
        <v>0.83</v>
      </c>
      <c r="T11607">
        <v>0.94299999999999995</v>
      </c>
      <c r="U11607">
        <v>1.2130000000000001</v>
      </c>
      <c r="V11607">
        <v>1.121</v>
      </c>
      <c r="W11607">
        <v>1.2270000000000001</v>
      </c>
      <c r="X11607">
        <v>2.6019999999999999</v>
      </c>
      <c r="Y11607">
        <v>5.0590000000000002</v>
      </c>
      <c r="Z11607">
        <v>1.871</v>
      </c>
      <c r="AA11607">
        <v>2.1</v>
      </c>
      <c r="AB11607">
        <v>1.6</v>
      </c>
    </row>
    <row r="11608" spans="1:28" x14ac:dyDescent="0.25">
      <c r="A11608" t="s">
        <v>12339</v>
      </c>
      <c r="K11608">
        <v>0.48599999999999999</v>
      </c>
      <c r="L11608">
        <v>0.51400000000000001</v>
      </c>
      <c r="M11608">
        <v>0.71799999999999997</v>
      </c>
      <c r="N11608">
        <v>1.341</v>
      </c>
      <c r="O11608">
        <v>0.94</v>
      </c>
      <c r="P11608">
        <v>1.0189999999999999</v>
      </c>
      <c r="Q11608">
        <v>1.226</v>
      </c>
      <c r="R11608">
        <v>1.8029999999999999</v>
      </c>
      <c r="S11608">
        <v>2.085</v>
      </c>
      <c r="T11608">
        <v>3.25</v>
      </c>
      <c r="U11608">
        <v>2.6619999999999999</v>
      </c>
      <c r="V11608">
        <v>2.6949999999999998</v>
      </c>
      <c r="W11608">
        <v>2.0840000000000001</v>
      </c>
      <c r="X11608">
        <v>2.379</v>
      </c>
      <c r="Y11608">
        <v>2.5379999999999998</v>
      </c>
      <c r="Z11608">
        <v>2.484</v>
      </c>
      <c r="AA11608">
        <v>2.4</v>
      </c>
      <c r="AB11608">
        <v>1.6</v>
      </c>
    </row>
    <row r="11609" spans="1:28" x14ac:dyDescent="0.25">
      <c r="A11609" t="s">
        <v>12340</v>
      </c>
      <c r="L11609">
        <v>0.93100000000000005</v>
      </c>
      <c r="M11609">
        <v>1.548</v>
      </c>
      <c r="N11609">
        <v>1.4379999999999999</v>
      </c>
      <c r="O11609">
        <v>0.90900000000000003</v>
      </c>
      <c r="P11609">
        <v>0.65800000000000003</v>
      </c>
      <c r="Q11609">
        <v>0.88400000000000001</v>
      </c>
      <c r="R11609">
        <v>0.95199999999999996</v>
      </c>
      <c r="S11609">
        <v>0.64600000000000002</v>
      </c>
      <c r="T11609">
        <v>0.92500000000000004</v>
      </c>
      <c r="U11609">
        <v>1.2</v>
      </c>
      <c r="V11609">
        <v>1.1870000000000001</v>
      </c>
      <c r="W11609">
        <v>0.871</v>
      </c>
      <c r="X11609">
        <v>1.0529999999999999</v>
      </c>
      <c r="Y11609">
        <v>1.2130000000000001</v>
      </c>
      <c r="Z11609">
        <v>1.41</v>
      </c>
      <c r="AA11609">
        <v>1</v>
      </c>
      <c r="AB11609">
        <v>1.2</v>
      </c>
    </row>
    <row r="11610" spans="1:28" x14ac:dyDescent="0.25">
      <c r="A11610" t="s">
        <v>1075</v>
      </c>
      <c r="F11610">
        <v>0.46600000000000003</v>
      </c>
      <c r="G11610">
        <v>0.39300000000000002</v>
      </c>
      <c r="H11610">
        <v>0.34399999999999997</v>
      </c>
      <c r="I11610">
        <v>0.33900000000000002</v>
      </c>
      <c r="J11610">
        <v>0.72099999999999997</v>
      </c>
      <c r="K11610">
        <v>1.319</v>
      </c>
      <c r="L11610">
        <v>0.496</v>
      </c>
      <c r="M11610">
        <v>0.42299999999999999</v>
      </c>
      <c r="N11610">
        <v>0.622</v>
      </c>
      <c r="O11610">
        <v>0.66300000000000003</v>
      </c>
      <c r="P11610">
        <v>0.76200000000000001</v>
      </c>
      <c r="Q11610">
        <v>0.92300000000000004</v>
      </c>
      <c r="R11610">
        <v>0.54100000000000004</v>
      </c>
      <c r="S11610">
        <v>0.51900000000000002</v>
      </c>
      <c r="T11610">
        <v>0.71899999999999997</v>
      </c>
      <c r="U11610">
        <v>0.77700000000000002</v>
      </c>
      <c r="V11610">
        <v>0.76</v>
      </c>
      <c r="W11610">
        <v>0.77800000000000002</v>
      </c>
      <c r="X11610">
        <v>0.98099999999999998</v>
      </c>
      <c r="Y11610">
        <v>0.95</v>
      </c>
      <c r="Z11610">
        <v>1.042</v>
      </c>
      <c r="AA11610">
        <v>0.8</v>
      </c>
      <c r="AB11610">
        <v>0.9</v>
      </c>
    </row>
    <row r="11611" spans="1:28" x14ac:dyDescent="0.25">
      <c r="A11611" t="s">
        <v>1076</v>
      </c>
      <c r="F11611">
        <v>0.13900000000000001</v>
      </c>
      <c r="G11611">
        <v>0.104</v>
      </c>
      <c r="H11611">
        <v>0.123</v>
      </c>
      <c r="I11611">
        <v>0.152</v>
      </c>
      <c r="J11611">
        <v>0.308</v>
      </c>
      <c r="K11611">
        <v>0.22900000000000001</v>
      </c>
      <c r="L11611">
        <v>2.1000000000000001E-2</v>
      </c>
      <c r="M11611">
        <v>0</v>
      </c>
    </row>
    <row r="11612" spans="1:28" x14ac:dyDescent="0.25">
      <c r="A11612" t="s">
        <v>1077</v>
      </c>
      <c r="B11612">
        <v>0.373</v>
      </c>
      <c r="C11612">
        <v>0.33300000000000002</v>
      </c>
      <c r="D11612">
        <v>0.54300000000000004</v>
      </c>
      <c r="E11612">
        <v>0.61199999999999999</v>
      </c>
      <c r="F11612">
        <v>0.44400000000000001</v>
      </c>
      <c r="G11612">
        <v>0.182</v>
      </c>
      <c r="H11612">
        <v>0.42399999999999999</v>
      </c>
      <c r="I11612">
        <v>0.41899999999999998</v>
      </c>
      <c r="J11612">
        <v>0.52900000000000003</v>
      </c>
      <c r="K11612">
        <v>0.57699999999999996</v>
      </c>
      <c r="L11612">
        <v>0.57399999999999995</v>
      </c>
      <c r="M11612">
        <v>0.39</v>
      </c>
      <c r="N11612">
        <v>0.48299999999999998</v>
      </c>
      <c r="O11612">
        <v>0.40699999999999997</v>
      </c>
      <c r="P11612">
        <v>0.7</v>
      </c>
      <c r="Q11612">
        <v>0.755</v>
      </c>
      <c r="R11612">
        <v>0.85699999999999998</v>
      </c>
      <c r="S11612">
        <v>0.378</v>
      </c>
      <c r="T11612">
        <v>0.56399999999999995</v>
      </c>
      <c r="U11612">
        <v>0.81100000000000005</v>
      </c>
      <c r="V11612">
        <v>0.61399999999999999</v>
      </c>
      <c r="W11612">
        <v>0.6</v>
      </c>
      <c r="X11612">
        <v>1</v>
      </c>
      <c r="Y11612">
        <v>0.59299999999999997</v>
      </c>
      <c r="Z11612">
        <v>0.625</v>
      </c>
      <c r="AA11612">
        <v>0.5</v>
      </c>
      <c r="AB11612">
        <v>0.5</v>
      </c>
    </row>
    <row r="11613" spans="1:28" x14ac:dyDescent="0.25">
      <c r="A11613" t="s">
        <v>1078</v>
      </c>
      <c r="B11613">
        <v>0.36299999999999999</v>
      </c>
      <c r="C11613">
        <v>0.28899999999999998</v>
      </c>
      <c r="D11613">
        <v>0.121</v>
      </c>
      <c r="E11613">
        <v>0.25600000000000001</v>
      </c>
      <c r="F11613">
        <v>0.255</v>
      </c>
      <c r="G11613">
        <v>0.34100000000000003</v>
      </c>
      <c r="H11613">
        <v>0.41</v>
      </c>
      <c r="I11613">
        <v>0.43</v>
      </c>
      <c r="J11613">
        <v>0.27600000000000002</v>
      </c>
      <c r="K11613">
        <v>0.48699999999999999</v>
      </c>
    </row>
    <row r="11614" spans="1:28" x14ac:dyDescent="0.25">
      <c r="A11614" t="s">
        <v>12341</v>
      </c>
      <c r="B11614">
        <v>1.921</v>
      </c>
      <c r="C11614">
        <v>2.0710000000000002</v>
      </c>
      <c r="D11614">
        <v>2.8290000000000002</v>
      </c>
      <c r="E11614">
        <v>2.702</v>
      </c>
      <c r="F11614">
        <v>2.7269999999999999</v>
      </c>
      <c r="G11614">
        <v>2.3130000000000002</v>
      </c>
      <c r="H11614">
        <v>2.7469999999999999</v>
      </c>
      <c r="I11614">
        <v>2.3639999999999999</v>
      </c>
      <c r="J11614">
        <v>2.5910000000000002</v>
      </c>
      <c r="K11614">
        <v>2.2290000000000001</v>
      </c>
      <c r="L11614">
        <v>2.335</v>
      </c>
      <c r="M11614">
        <v>2.3780000000000001</v>
      </c>
      <c r="N11614">
        <v>2.1749999999999998</v>
      </c>
      <c r="O11614">
        <v>2.29</v>
      </c>
      <c r="P11614">
        <v>1.8839999999999999</v>
      </c>
      <c r="Q11614">
        <v>1.76</v>
      </c>
      <c r="R11614">
        <v>1.694</v>
      </c>
      <c r="S11614">
        <v>2.2069999999999999</v>
      </c>
      <c r="T11614">
        <v>1.6259999999999999</v>
      </c>
      <c r="U11614">
        <v>1.9379999999999999</v>
      </c>
      <c r="V11614">
        <v>1.651</v>
      </c>
      <c r="W11614">
        <v>2.2610000000000001</v>
      </c>
      <c r="X11614">
        <v>2.5049999999999999</v>
      </c>
      <c r="Y11614">
        <v>2.0259999999999998</v>
      </c>
      <c r="Z11614">
        <v>3.278</v>
      </c>
      <c r="AA11614">
        <v>2.9</v>
      </c>
      <c r="AB11614">
        <v>2.7</v>
      </c>
    </row>
    <row r="11615" spans="1:28" x14ac:dyDescent="0.25">
      <c r="A11615" t="s">
        <v>12342</v>
      </c>
      <c r="B11615">
        <v>0.28599999999999998</v>
      </c>
      <c r="C11615">
        <v>0.26100000000000001</v>
      </c>
      <c r="D11615">
        <v>0.21099999999999999</v>
      </c>
      <c r="E11615">
        <v>0.309</v>
      </c>
      <c r="F11615">
        <v>0.27300000000000002</v>
      </c>
      <c r="G11615">
        <v>0.31</v>
      </c>
      <c r="H11615">
        <v>0.44900000000000001</v>
      </c>
      <c r="I11615">
        <v>0.16700000000000001</v>
      </c>
      <c r="J11615">
        <v>0.40300000000000002</v>
      </c>
      <c r="K11615">
        <v>0.61</v>
      </c>
      <c r="L11615">
        <v>0.627</v>
      </c>
      <c r="M11615">
        <v>0.76700000000000002</v>
      </c>
      <c r="N11615">
        <v>0.81200000000000006</v>
      </c>
      <c r="O11615">
        <v>0.56299999999999994</v>
      </c>
      <c r="P11615">
        <v>0.69899999999999995</v>
      </c>
      <c r="Q11615">
        <v>1.1679999999999999</v>
      </c>
      <c r="R11615">
        <v>1.7629999999999999</v>
      </c>
      <c r="S11615">
        <v>1.569</v>
      </c>
      <c r="T11615">
        <v>1.492</v>
      </c>
      <c r="U11615">
        <v>2.5049999999999999</v>
      </c>
      <c r="V11615">
        <v>4.2149999999999999</v>
      </c>
      <c r="W11615">
        <v>4.6639999999999997</v>
      </c>
      <c r="X11615">
        <v>4.774</v>
      </c>
      <c r="Y11615">
        <v>5.6059999999999999</v>
      </c>
      <c r="Z11615">
        <v>5.1020000000000003</v>
      </c>
      <c r="AA11615">
        <v>6</v>
      </c>
      <c r="AB11615">
        <v>4.5</v>
      </c>
    </row>
    <row r="11616" spans="1:28" x14ac:dyDescent="0.25">
      <c r="A11616" t="s">
        <v>12343</v>
      </c>
      <c r="M11616">
        <v>3.452</v>
      </c>
      <c r="N11616">
        <v>3.387</v>
      </c>
      <c r="O11616">
        <v>3.395</v>
      </c>
      <c r="P11616">
        <v>3.7029999999999998</v>
      </c>
      <c r="Q11616">
        <v>3.5489999999999999</v>
      </c>
      <c r="R11616">
        <v>3.3719999999999999</v>
      </c>
      <c r="S11616">
        <v>3.4529999999999998</v>
      </c>
      <c r="T11616">
        <v>3.0379999999999998</v>
      </c>
      <c r="U11616">
        <v>2.077</v>
      </c>
      <c r="V11616">
        <v>2.13</v>
      </c>
      <c r="W11616">
        <v>2.3170000000000002</v>
      </c>
      <c r="X11616">
        <v>2.63</v>
      </c>
      <c r="Y11616">
        <v>3.8420000000000001</v>
      </c>
      <c r="Z11616">
        <v>3.8</v>
      </c>
      <c r="AA11616">
        <v>3.6</v>
      </c>
      <c r="AB11616">
        <v>4</v>
      </c>
    </row>
    <row r="11617" spans="1:28" x14ac:dyDescent="0.25">
      <c r="A11617" t="s">
        <v>12344</v>
      </c>
      <c r="L11617">
        <v>0.28000000000000003</v>
      </c>
      <c r="M11617">
        <v>0.39500000000000002</v>
      </c>
      <c r="N11617">
        <v>0.47499999999999998</v>
      </c>
      <c r="O11617">
        <v>0.51100000000000001</v>
      </c>
      <c r="P11617">
        <v>0.64600000000000002</v>
      </c>
      <c r="Q11617">
        <v>0.36199999999999999</v>
      </c>
      <c r="R11617">
        <v>0.41199999999999998</v>
      </c>
      <c r="S11617">
        <v>0.47899999999999998</v>
      </c>
      <c r="T11617">
        <v>0.56200000000000006</v>
      </c>
      <c r="U11617">
        <v>0.39400000000000002</v>
      </c>
      <c r="V11617">
        <v>0.5</v>
      </c>
      <c r="W11617">
        <v>0.95699999999999996</v>
      </c>
      <c r="X11617">
        <v>0.63500000000000001</v>
      </c>
      <c r="Y11617">
        <v>1.518</v>
      </c>
      <c r="Z11617">
        <v>1.304</v>
      </c>
      <c r="AA11617">
        <v>0.8</v>
      </c>
      <c r="AB11617">
        <v>0.7</v>
      </c>
    </row>
    <row r="11618" spans="1:28" x14ac:dyDescent="0.25">
      <c r="A11618" t="s">
        <v>12345</v>
      </c>
      <c r="B11618">
        <v>1.0189999999999999</v>
      </c>
      <c r="C11618">
        <v>1.0169999999999999</v>
      </c>
      <c r="D11618">
        <v>1.1220000000000001</v>
      </c>
      <c r="E11618">
        <v>1.2210000000000001</v>
      </c>
      <c r="F11618">
        <v>1.431</v>
      </c>
      <c r="G11618">
        <v>1.5569999999999999</v>
      </c>
      <c r="H11618">
        <v>1.774</v>
      </c>
      <c r="I11618">
        <v>1.736</v>
      </c>
      <c r="J11618">
        <v>1.665</v>
      </c>
      <c r="K11618">
        <v>2</v>
      </c>
      <c r="L11618">
        <v>1.9510000000000001</v>
      </c>
      <c r="M11618">
        <v>2.6560000000000001</v>
      </c>
      <c r="N11618">
        <v>1.879</v>
      </c>
      <c r="O11618">
        <v>1.972</v>
      </c>
      <c r="P11618">
        <v>2.1819999999999999</v>
      </c>
      <c r="Q11618">
        <v>1.927</v>
      </c>
      <c r="R11618">
        <v>2.0760000000000001</v>
      </c>
      <c r="S11618">
        <v>2.7080000000000002</v>
      </c>
      <c r="T11618">
        <v>3.2160000000000002</v>
      </c>
      <c r="U11618">
        <v>5.2869999999999999</v>
      </c>
      <c r="V11618">
        <v>7.1970000000000001</v>
      </c>
      <c r="W11618">
        <v>5.7850000000000001</v>
      </c>
      <c r="X11618">
        <v>5.5350000000000001</v>
      </c>
      <c r="Y11618">
        <v>8.0500000000000007</v>
      </c>
      <c r="Z11618">
        <v>9.657</v>
      </c>
      <c r="AA11618">
        <v>7.8</v>
      </c>
      <c r="AB11618">
        <v>6</v>
      </c>
    </row>
    <row r="11619" spans="1:28" x14ac:dyDescent="0.25">
      <c r="A11619" t="s">
        <v>12346</v>
      </c>
      <c r="C11619">
        <v>0</v>
      </c>
      <c r="D11619">
        <v>1.25</v>
      </c>
      <c r="E11619">
        <v>2.3330000000000002</v>
      </c>
      <c r="P11619">
        <v>2</v>
      </c>
      <c r="Q11619">
        <v>2.8639999999999999</v>
      </c>
      <c r="R11619">
        <v>3.6080000000000001</v>
      </c>
      <c r="S11619">
        <v>3.5819999999999999</v>
      </c>
      <c r="T11619">
        <v>3.5680000000000001</v>
      </c>
      <c r="U11619">
        <v>3.0539999999999998</v>
      </c>
      <c r="V11619">
        <v>3.161</v>
      </c>
      <c r="W11619">
        <v>3.5910000000000002</v>
      </c>
      <c r="X11619">
        <v>3.093</v>
      </c>
      <c r="Y11619">
        <v>3.5990000000000002</v>
      </c>
      <c r="Z11619">
        <v>3.1440000000000001</v>
      </c>
      <c r="AA11619">
        <v>3.1</v>
      </c>
      <c r="AB11619">
        <v>3</v>
      </c>
    </row>
    <row r="11620" spans="1:28" x14ac:dyDescent="0.25">
      <c r="A11620" t="s">
        <v>12347</v>
      </c>
      <c r="B11620">
        <v>0.21299999999999999</v>
      </c>
      <c r="C11620">
        <v>0.28599999999999998</v>
      </c>
      <c r="D11620">
        <v>0.40500000000000003</v>
      </c>
      <c r="E11620">
        <v>0.36499999999999999</v>
      </c>
      <c r="F11620">
        <v>0.379</v>
      </c>
      <c r="G11620">
        <v>0.317</v>
      </c>
      <c r="H11620">
        <v>0.63100000000000001</v>
      </c>
      <c r="I11620">
        <v>0.60499999999999998</v>
      </c>
      <c r="J11620">
        <v>0.70099999999999996</v>
      </c>
      <c r="K11620">
        <v>0.753</v>
      </c>
      <c r="L11620">
        <v>0.57999999999999996</v>
      </c>
      <c r="M11620">
        <v>0.94199999999999995</v>
      </c>
      <c r="N11620">
        <v>1.0149999999999999</v>
      </c>
      <c r="O11620">
        <v>1.0880000000000001</v>
      </c>
      <c r="P11620">
        <v>0.75</v>
      </c>
      <c r="Q11620">
        <v>1.24</v>
      </c>
      <c r="R11620">
        <v>1.2370000000000001</v>
      </c>
      <c r="S11620">
        <v>1.448</v>
      </c>
      <c r="T11620">
        <v>1.7470000000000001</v>
      </c>
      <c r="U11620">
        <v>1.62</v>
      </c>
      <c r="V11620">
        <v>1.7869999999999999</v>
      </c>
      <c r="W11620">
        <v>2.5910000000000002</v>
      </c>
      <c r="X11620">
        <v>2.891</v>
      </c>
      <c r="Y11620">
        <v>2.9079999999999999</v>
      </c>
      <c r="Z11620">
        <v>2.5649999999999999</v>
      </c>
      <c r="AA11620">
        <v>3.1</v>
      </c>
      <c r="AB11620">
        <v>2.6</v>
      </c>
    </row>
    <row r="11621" spans="1:28" x14ac:dyDescent="0.25">
      <c r="A11621" t="s">
        <v>12348</v>
      </c>
      <c r="O11621">
        <v>0.18</v>
      </c>
      <c r="P11621">
        <v>0.216</v>
      </c>
      <c r="Q11621">
        <v>0.14399999999999999</v>
      </c>
      <c r="R11621">
        <v>0.23400000000000001</v>
      </c>
      <c r="S11621">
        <v>0.22</v>
      </c>
      <c r="T11621">
        <v>0.96799999999999997</v>
      </c>
      <c r="U11621">
        <v>1.7689999999999999</v>
      </c>
      <c r="V11621">
        <v>2.234</v>
      </c>
      <c r="W11621">
        <v>2.472</v>
      </c>
      <c r="X11621">
        <v>3.1709999999999998</v>
      </c>
      <c r="Y11621">
        <v>5.1349999999999998</v>
      </c>
      <c r="Z11621">
        <v>6.0579999999999998</v>
      </c>
      <c r="AA11621">
        <v>6.1</v>
      </c>
      <c r="AB11621">
        <v>5.9</v>
      </c>
    </row>
    <row r="11622" spans="1:28" x14ac:dyDescent="0.25">
      <c r="A11622" t="s">
        <v>12349</v>
      </c>
      <c r="B11622">
        <v>1.1870000000000001</v>
      </c>
    </row>
    <row r="11623" spans="1:28" x14ac:dyDescent="0.25">
      <c r="A11623" t="s">
        <v>12350</v>
      </c>
      <c r="B11623">
        <v>2.8719999999999999</v>
      </c>
      <c r="C11623">
        <v>3.5169999999999999</v>
      </c>
      <c r="D11623">
        <v>3.399</v>
      </c>
      <c r="E11623">
        <v>4.1589999999999998</v>
      </c>
      <c r="F11623">
        <v>4.49</v>
      </c>
      <c r="G11623">
        <v>6.1550000000000002</v>
      </c>
      <c r="H11623">
        <v>5.5519999999999996</v>
      </c>
      <c r="I11623">
        <v>5.516</v>
      </c>
      <c r="J11623">
        <v>5.3120000000000003</v>
      </c>
      <c r="K11623">
        <v>5.5990000000000002</v>
      </c>
      <c r="L11623">
        <v>5.6070000000000002</v>
      </c>
      <c r="M11623">
        <v>5.9589999999999996</v>
      </c>
      <c r="N11623">
        <v>5.9370000000000003</v>
      </c>
      <c r="O11623">
        <v>6.6340000000000003</v>
      </c>
      <c r="P11623">
        <v>6.1890000000000001</v>
      </c>
      <c r="Q11623">
        <v>6.1660000000000004</v>
      </c>
      <c r="R11623">
        <v>4.8529999999999998</v>
      </c>
      <c r="S11623">
        <v>5.0129999999999999</v>
      </c>
      <c r="T11623">
        <v>5.1529999999999996</v>
      </c>
      <c r="U11623">
        <v>5.117</v>
      </c>
      <c r="V11623">
        <v>4.4539999999999997</v>
      </c>
      <c r="W11623">
        <v>4.3979999999999997</v>
      </c>
      <c r="X11623">
        <v>4.3470000000000004</v>
      </c>
      <c r="Y11623">
        <v>4.673</v>
      </c>
      <c r="Z11623">
        <v>5.133</v>
      </c>
      <c r="AA11623">
        <v>4.2</v>
      </c>
      <c r="AB11623">
        <v>3.7</v>
      </c>
    </row>
    <row r="11624" spans="1:28" x14ac:dyDescent="0.25">
      <c r="A11624" t="s">
        <v>12351</v>
      </c>
      <c r="B11624">
        <v>4.2249999999999996</v>
      </c>
      <c r="C11624">
        <v>4.8689999999999998</v>
      </c>
      <c r="D11624">
        <v>5.0229999999999997</v>
      </c>
      <c r="E11624">
        <v>5.3330000000000002</v>
      </c>
      <c r="F11624">
        <v>4.4870000000000001</v>
      </c>
      <c r="G11624">
        <v>5.1529999999999996</v>
      </c>
      <c r="H11624">
        <v>4.782</v>
      </c>
      <c r="I11624">
        <v>4.3890000000000002</v>
      </c>
      <c r="J11624">
        <v>4.048</v>
      </c>
      <c r="K11624">
        <v>4.1280000000000001</v>
      </c>
      <c r="L11624">
        <v>4.3769999999999998</v>
      </c>
      <c r="M11624">
        <v>4.8520000000000003</v>
      </c>
      <c r="N11624">
        <v>4.5179999999999998</v>
      </c>
      <c r="O11624">
        <v>5.1210000000000004</v>
      </c>
      <c r="P11624">
        <v>5.4029999999999996</v>
      </c>
      <c r="Q11624">
        <v>5.6239999999999997</v>
      </c>
      <c r="R11624">
        <v>5.202</v>
      </c>
      <c r="S11624">
        <v>5.0780000000000003</v>
      </c>
      <c r="T11624">
        <v>4.8559999999999999</v>
      </c>
      <c r="U11624">
        <v>5.0199999999999996</v>
      </c>
      <c r="V11624">
        <v>5.2270000000000003</v>
      </c>
      <c r="W11624">
        <v>5.16</v>
      </c>
      <c r="X11624">
        <v>5.3319999999999999</v>
      </c>
      <c r="Y11624">
        <v>5.9960000000000004</v>
      </c>
      <c r="Z11624">
        <v>7.0460000000000003</v>
      </c>
      <c r="AA11624">
        <v>6.1</v>
      </c>
      <c r="AB11624">
        <v>5.0999999999999996</v>
      </c>
    </row>
    <row r="11625" spans="1:28" x14ac:dyDescent="0.25">
      <c r="A11625" t="s">
        <v>12352</v>
      </c>
      <c r="B11625">
        <v>2.1219999999999999</v>
      </c>
      <c r="C11625">
        <v>1.841</v>
      </c>
      <c r="D11625">
        <v>2.8050000000000002</v>
      </c>
      <c r="E11625">
        <v>3.04</v>
      </c>
      <c r="F11625">
        <v>1.83</v>
      </c>
      <c r="G11625">
        <v>2.4169999999999998</v>
      </c>
      <c r="H11625">
        <v>2.758</v>
      </c>
      <c r="I11625">
        <v>4.4429999999999996</v>
      </c>
      <c r="J11625">
        <v>4.0910000000000002</v>
      </c>
      <c r="K11625">
        <v>3.593</v>
      </c>
      <c r="L11625">
        <v>3.4430000000000001</v>
      </c>
      <c r="M11625">
        <v>3.7570000000000001</v>
      </c>
      <c r="N11625">
        <v>3.4790000000000001</v>
      </c>
      <c r="O11625">
        <v>3.7010000000000001</v>
      </c>
      <c r="P11625">
        <v>3.419</v>
      </c>
      <c r="Q11625">
        <v>3.327</v>
      </c>
      <c r="R11625">
        <v>4.0350000000000001</v>
      </c>
      <c r="S11625">
        <v>3.6520000000000001</v>
      </c>
      <c r="T11625">
        <v>3.4390000000000001</v>
      </c>
      <c r="U11625">
        <v>3.5430000000000001</v>
      </c>
      <c r="V11625">
        <v>3.2440000000000002</v>
      </c>
      <c r="W11625">
        <v>3.01</v>
      </c>
      <c r="X11625">
        <v>2.7679999999999998</v>
      </c>
      <c r="Y11625">
        <v>2.8769999999999998</v>
      </c>
      <c r="Z11625">
        <v>3.109</v>
      </c>
      <c r="AA11625">
        <v>2.7</v>
      </c>
      <c r="AB11625">
        <v>2.2000000000000002</v>
      </c>
    </row>
    <row r="11626" spans="1:28" x14ac:dyDescent="0.25">
      <c r="A11626" t="s">
        <v>12353</v>
      </c>
      <c r="X11626">
        <v>7.1970000000000001</v>
      </c>
      <c r="Y11626">
        <v>5.4409999999999998</v>
      </c>
      <c r="Z11626">
        <v>7.1420000000000003</v>
      </c>
      <c r="AA11626">
        <v>5</v>
      </c>
      <c r="AB11626">
        <v>4.3</v>
      </c>
    </row>
    <row r="11627" spans="1:28" x14ac:dyDescent="0.25">
      <c r="A11627" t="s">
        <v>12354</v>
      </c>
      <c r="C11627">
        <v>1.012</v>
      </c>
      <c r="D11627">
        <v>1.268</v>
      </c>
      <c r="E11627">
        <v>1.871</v>
      </c>
      <c r="F11627">
        <v>1.3120000000000001</v>
      </c>
      <c r="G11627">
        <v>1.7689999999999999</v>
      </c>
      <c r="H11627">
        <v>1.8839999999999999</v>
      </c>
      <c r="I11627">
        <v>0.97799999999999998</v>
      </c>
      <c r="J11627">
        <v>0.89800000000000002</v>
      </c>
      <c r="K11627">
        <v>1.5449999999999999</v>
      </c>
      <c r="L11627">
        <v>1.5049999999999999</v>
      </c>
      <c r="M11627">
        <v>0.91800000000000004</v>
      </c>
      <c r="N11627">
        <v>0.97</v>
      </c>
      <c r="O11627">
        <v>1.069</v>
      </c>
      <c r="P11627">
        <v>1.1140000000000001</v>
      </c>
      <c r="Q11627">
        <v>1.05</v>
      </c>
      <c r="R11627">
        <v>1.381</v>
      </c>
      <c r="S11627">
        <v>1.1240000000000001</v>
      </c>
      <c r="T11627">
        <v>1.2250000000000001</v>
      </c>
      <c r="U11627">
        <v>0.98799999999999999</v>
      </c>
      <c r="V11627">
        <v>0.92</v>
      </c>
      <c r="W11627">
        <v>1.1080000000000001</v>
      </c>
      <c r="X11627">
        <v>0.83</v>
      </c>
      <c r="Y11627">
        <v>0.88100000000000001</v>
      </c>
      <c r="Z11627">
        <v>0.78100000000000003</v>
      </c>
      <c r="AA11627">
        <v>0.8</v>
      </c>
      <c r="AB11627">
        <v>0.6</v>
      </c>
    </row>
    <row r="11628" spans="1:28" x14ac:dyDescent="0.25">
      <c r="A11628" t="s">
        <v>12355</v>
      </c>
      <c r="N11628">
        <v>6.4000000000000001E-2</v>
      </c>
      <c r="O11628">
        <v>0.151</v>
      </c>
      <c r="P11628">
        <v>0.29099999999999998</v>
      </c>
      <c r="Q11628">
        <v>0.23499999999999999</v>
      </c>
      <c r="R11628">
        <v>0.193</v>
      </c>
      <c r="S11628">
        <v>0.30299999999999999</v>
      </c>
      <c r="T11628">
        <v>0.28999999999999998</v>
      </c>
      <c r="U11628">
        <v>0.34</v>
      </c>
      <c r="V11628">
        <v>0.40400000000000003</v>
      </c>
      <c r="W11628">
        <v>0.29799999999999999</v>
      </c>
      <c r="X11628">
        <v>0.41399999999999998</v>
      </c>
      <c r="Y11628">
        <v>0.48</v>
      </c>
      <c r="Z11628">
        <v>0.44800000000000001</v>
      </c>
      <c r="AA11628">
        <v>0.5</v>
      </c>
      <c r="AB11628">
        <v>0.5</v>
      </c>
    </row>
    <row r="11629" spans="1:28" x14ac:dyDescent="0.25">
      <c r="A11629" t="s">
        <v>12356</v>
      </c>
      <c r="B11629">
        <v>1.31</v>
      </c>
      <c r="C11629">
        <v>1.677</v>
      </c>
      <c r="D11629">
        <v>1.7549999999999999</v>
      </c>
      <c r="E11629">
        <v>1.8580000000000001</v>
      </c>
      <c r="F11629">
        <v>1.6379999999999999</v>
      </c>
      <c r="G11629">
        <v>1.6719999999999999</v>
      </c>
      <c r="H11629">
        <v>1.5109999999999999</v>
      </c>
      <c r="I11629">
        <v>2.218</v>
      </c>
      <c r="J11629">
        <v>2.1869999999999998</v>
      </c>
      <c r="K11629">
        <v>2.1389999999999998</v>
      </c>
      <c r="L11629">
        <v>1.8109999999999999</v>
      </c>
      <c r="M11629">
        <v>2.2599999999999998</v>
      </c>
      <c r="N11629">
        <v>2.722</v>
      </c>
      <c r="O11629">
        <v>2.6080000000000001</v>
      </c>
      <c r="P11629">
        <v>2.2400000000000002</v>
      </c>
      <c r="Q11629">
        <v>2.125</v>
      </c>
      <c r="R11629">
        <v>2.5510000000000002</v>
      </c>
      <c r="S11629">
        <v>2.593</v>
      </c>
      <c r="T11629">
        <v>2.472</v>
      </c>
      <c r="U11629">
        <v>2.581</v>
      </c>
      <c r="V11629">
        <v>2.7719999999999998</v>
      </c>
      <c r="W11629">
        <v>2.782</v>
      </c>
      <c r="X11629">
        <v>3.0379999999999998</v>
      </c>
      <c r="Y11629">
        <v>3.996</v>
      </c>
      <c r="Z11629">
        <v>4.4139999999999997</v>
      </c>
      <c r="AA11629">
        <v>4.4000000000000004</v>
      </c>
      <c r="AB11629">
        <v>3.7</v>
      </c>
    </row>
    <row r="11630" spans="1:28" x14ac:dyDescent="0.25">
      <c r="A11630" t="s">
        <v>12357</v>
      </c>
      <c r="B11630">
        <v>1.7050000000000001</v>
      </c>
      <c r="C11630">
        <v>1.7809999999999999</v>
      </c>
      <c r="D11630">
        <v>2.1749999999999998</v>
      </c>
      <c r="E11630">
        <v>2.6619999999999999</v>
      </c>
      <c r="F11630">
        <v>3.04</v>
      </c>
      <c r="G11630">
        <v>2.9020000000000001</v>
      </c>
      <c r="H11630">
        <v>3.2610000000000001</v>
      </c>
      <c r="I11630">
        <v>3.2109999999999999</v>
      </c>
      <c r="J11630">
        <v>2.9940000000000002</v>
      </c>
      <c r="K11630">
        <v>3.1589999999999998</v>
      </c>
      <c r="L11630">
        <v>2.9750000000000001</v>
      </c>
      <c r="M11630">
        <v>3.2280000000000002</v>
      </c>
      <c r="N11630">
        <v>3.5409999999999999</v>
      </c>
      <c r="O11630">
        <v>3.601</v>
      </c>
      <c r="P11630">
        <v>2.8570000000000002</v>
      </c>
      <c r="Q11630">
        <v>2.6589999999999998</v>
      </c>
      <c r="R11630">
        <v>2.65</v>
      </c>
      <c r="S11630">
        <v>3.0920000000000001</v>
      </c>
      <c r="T11630">
        <v>3.3849999999999998</v>
      </c>
      <c r="U11630">
        <v>3.262</v>
      </c>
      <c r="V11630">
        <v>3.6030000000000002</v>
      </c>
      <c r="W11630">
        <v>3.9940000000000002</v>
      </c>
      <c r="X11630">
        <v>3.8809999999999998</v>
      </c>
      <c r="Y11630">
        <v>3.9209999999999998</v>
      </c>
      <c r="Z11630">
        <v>4.2969999999999997</v>
      </c>
      <c r="AA11630">
        <v>4.2</v>
      </c>
      <c r="AB11630">
        <v>4.4000000000000004</v>
      </c>
    </row>
    <row r="11631" spans="1:28" x14ac:dyDescent="0.25">
      <c r="A11631" t="s">
        <v>12358</v>
      </c>
      <c r="B11631">
        <v>0.38800000000000001</v>
      </c>
      <c r="C11631">
        <v>0.309</v>
      </c>
      <c r="D11631">
        <v>0.33600000000000002</v>
      </c>
      <c r="E11631">
        <v>0.39</v>
      </c>
      <c r="F11631">
        <v>0.34599999999999997</v>
      </c>
      <c r="G11631">
        <v>0.21</v>
      </c>
      <c r="H11631">
        <v>0.248</v>
      </c>
      <c r="I11631">
        <v>0.311</v>
      </c>
      <c r="J11631">
        <v>0.191</v>
      </c>
      <c r="K11631">
        <v>0.38600000000000001</v>
      </c>
      <c r="L11631">
        <v>0.379</v>
      </c>
      <c r="M11631">
        <v>0.35499999999999998</v>
      </c>
      <c r="N11631">
        <v>0.45100000000000001</v>
      </c>
      <c r="O11631">
        <v>0.40799999999999997</v>
      </c>
      <c r="P11631">
        <v>0.34300000000000003</v>
      </c>
      <c r="Q11631">
        <v>0.31900000000000001</v>
      </c>
      <c r="R11631">
        <v>0.46600000000000003</v>
      </c>
      <c r="S11631">
        <v>0.40600000000000003</v>
      </c>
      <c r="T11631">
        <v>0.64400000000000002</v>
      </c>
      <c r="U11631">
        <v>0.80200000000000005</v>
      </c>
      <c r="V11631">
        <v>0.70199999999999996</v>
      </c>
      <c r="W11631">
        <v>0.94799999999999995</v>
      </c>
      <c r="X11631">
        <v>1.214</v>
      </c>
      <c r="Y11631">
        <v>1.5529999999999999</v>
      </c>
      <c r="Z11631">
        <v>1.7250000000000001</v>
      </c>
      <c r="AA11631">
        <v>1.6</v>
      </c>
      <c r="AB11631">
        <v>1.5</v>
      </c>
    </row>
    <row r="11632" spans="1:28" x14ac:dyDescent="0.25">
      <c r="A11632" t="s">
        <v>12359</v>
      </c>
      <c r="C11632">
        <v>5.7000000000000002E-2</v>
      </c>
      <c r="D11632">
        <v>0.185</v>
      </c>
      <c r="E11632">
        <v>0.154</v>
      </c>
      <c r="F11632">
        <v>0.13</v>
      </c>
      <c r="G11632">
        <v>0.24399999999999999</v>
      </c>
      <c r="H11632">
        <v>0.20200000000000001</v>
      </c>
      <c r="I11632">
        <v>0.29899999999999999</v>
      </c>
      <c r="J11632">
        <v>0.23200000000000001</v>
      </c>
      <c r="K11632">
        <v>0.41799999999999998</v>
      </c>
      <c r="L11632">
        <v>0.29699999999999999</v>
      </c>
      <c r="M11632">
        <v>0.27700000000000002</v>
      </c>
      <c r="N11632">
        <v>0.247</v>
      </c>
      <c r="O11632">
        <v>0.36599999999999999</v>
      </c>
      <c r="P11632">
        <v>0.54</v>
      </c>
      <c r="Q11632">
        <v>0.34300000000000003</v>
      </c>
      <c r="R11632">
        <v>0.32200000000000001</v>
      </c>
      <c r="S11632">
        <v>0.29299999999999998</v>
      </c>
      <c r="T11632">
        <v>0.41</v>
      </c>
      <c r="U11632">
        <v>0.54800000000000004</v>
      </c>
      <c r="V11632">
        <v>0.31</v>
      </c>
      <c r="W11632">
        <v>0.51900000000000002</v>
      </c>
      <c r="X11632">
        <v>0.59699999999999998</v>
      </c>
      <c r="Y11632">
        <v>0.55300000000000005</v>
      </c>
      <c r="Z11632">
        <v>0.81699999999999995</v>
      </c>
      <c r="AA11632">
        <v>0.8</v>
      </c>
      <c r="AB11632">
        <v>0.7</v>
      </c>
    </row>
    <row r="11633" spans="1:28" x14ac:dyDescent="0.25">
      <c r="A11633" t="s">
        <v>12360</v>
      </c>
      <c r="B11633">
        <v>0.42199999999999999</v>
      </c>
      <c r="C11633">
        <v>0.45300000000000001</v>
      </c>
      <c r="D11633">
        <v>0.36</v>
      </c>
      <c r="E11633">
        <v>0.63600000000000001</v>
      </c>
      <c r="F11633">
        <v>0.53400000000000003</v>
      </c>
      <c r="G11633">
        <v>0.62</v>
      </c>
      <c r="H11633">
        <v>0.59199999999999997</v>
      </c>
      <c r="I11633">
        <v>0.64100000000000001</v>
      </c>
      <c r="J11633">
        <v>0.79</v>
      </c>
      <c r="K11633">
        <v>0.86</v>
      </c>
      <c r="L11633">
        <v>0.86499999999999999</v>
      </c>
      <c r="M11633">
        <v>1.234</v>
      </c>
      <c r="N11633">
        <v>1.44</v>
      </c>
      <c r="O11633">
        <v>1.4419999999999999</v>
      </c>
      <c r="P11633">
        <v>1.58</v>
      </c>
      <c r="Q11633">
        <v>1.6339999999999999</v>
      </c>
      <c r="R11633">
        <v>2.0049999999999999</v>
      </c>
      <c r="S11633">
        <v>2.0830000000000002</v>
      </c>
      <c r="T11633">
        <v>2.3919999999999999</v>
      </c>
      <c r="U11633">
        <v>3.3170000000000002</v>
      </c>
      <c r="V11633">
        <v>3.2410000000000001</v>
      </c>
      <c r="W11633">
        <v>4.0720000000000001</v>
      </c>
      <c r="X11633">
        <v>4.4379999999999997</v>
      </c>
      <c r="Y11633">
        <v>5.7190000000000003</v>
      </c>
      <c r="Z11633">
        <v>5.7789999999999999</v>
      </c>
      <c r="AA11633">
        <v>6</v>
      </c>
      <c r="AB11633">
        <v>5.5</v>
      </c>
    </row>
    <row r="11634" spans="1:28" x14ac:dyDescent="0.25">
      <c r="A11634" t="s">
        <v>12361</v>
      </c>
      <c r="J11634">
        <v>0.52700000000000002</v>
      </c>
      <c r="K11634">
        <v>0.89700000000000002</v>
      </c>
      <c r="L11634">
        <v>1.4350000000000001</v>
      </c>
      <c r="M11634">
        <v>1.7030000000000001</v>
      </c>
      <c r="N11634">
        <v>2.1259999999999999</v>
      </c>
      <c r="O11634">
        <v>2.3530000000000002</v>
      </c>
      <c r="P11634">
        <v>2.4670000000000001</v>
      </c>
      <c r="Q11634">
        <v>3.0379999999999998</v>
      </c>
      <c r="R11634">
        <v>2.6040000000000001</v>
      </c>
      <c r="S11634">
        <v>2.44</v>
      </c>
      <c r="T11634">
        <v>2.488</v>
      </c>
      <c r="U11634">
        <v>2.7519999999999998</v>
      </c>
      <c r="V11634">
        <v>3.1629999999999998</v>
      </c>
      <c r="W11634">
        <v>2.8919999999999999</v>
      </c>
      <c r="X11634">
        <v>2.72</v>
      </c>
      <c r="Y11634">
        <v>3.21</v>
      </c>
      <c r="Z11634">
        <v>3.532</v>
      </c>
      <c r="AA11634">
        <v>3.5</v>
      </c>
      <c r="AB11634">
        <v>3.1</v>
      </c>
    </row>
    <row r="11635" spans="1:28" x14ac:dyDescent="0.25">
      <c r="A11635" t="s">
        <v>12362</v>
      </c>
      <c r="B11635">
        <v>2.0089999999999999</v>
      </c>
      <c r="C11635">
        <v>2.585</v>
      </c>
    </row>
    <row r="11636" spans="1:28" x14ac:dyDescent="0.25">
      <c r="A11636" t="s">
        <v>12363</v>
      </c>
      <c r="M11636">
        <v>2.9889999999999999</v>
      </c>
      <c r="N11636">
        <v>3.496</v>
      </c>
      <c r="O11636">
        <v>3.7909999999999999</v>
      </c>
      <c r="P11636">
        <v>3.056</v>
      </c>
      <c r="Q11636">
        <v>3.41</v>
      </c>
      <c r="R11636">
        <v>3.4540000000000002</v>
      </c>
      <c r="S11636">
        <v>3.5110000000000001</v>
      </c>
      <c r="T11636">
        <v>2.9369999999999998</v>
      </c>
      <c r="U11636">
        <v>2.8420000000000001</v>
      </c>
      <c r="V11636">
        <v>2.7850000000000001</v>
      </c>
      <c r="W11636">
        <v>2.798</v>
      </c>
      <c r="X11636">
        <v>2.4180000000000001</v>
      </c>
      <c r="Y11636">
        <v>2.9769999999999999</v>
      </c>
      <c r="Z11636">
        <v>3.4169999999999998</v>
      </c>
      <c r="AA11636">
        <v>3</v>
      </c>
      <c r="AB11636">
        <v>1.9</v>
      </c>
    </row>
    <row r="11637" spans="1:28" x14ac:dyDescent="0.25">
      <c r="A11637" t="s">
        <v>12364</v>
      </c>
      <c r="B11637">
        <v>2.4409999999999998</v>
      </c>
      <c r="C11637">
        <v>3</v>
      </c>
      <c r="D11637">
        <v>3.214</v>
      </c>
      <c r="E11637">
        <v>2.7440000000000002</v>
      </c>
      <c r="F11637">
        <v>2.1440000000000001</v>
      </c>
      <c r="G11637">
        <v>2.5110000000000001</v>
      </c>
      <c r="H11637">
        <v>2.8439999999999999</v>
      </c>
      <c r="I11637">
        <v>2.5089999999999999</v>
      </c>
      <c r="J11637">
        <v>2.65</v>
      </c>
      <c r="K11637">
        <v>2.68</v>
      </c>
      <c r="L11637">
        <v>2.2949999999999999</v>
      </c>
      <c r="M11637">
        <v>2.9129999999999998</v>
      </c>
      <c r="N11637">
        <v>3.0739999999999998</v>
      </c>
      <c r="O11637">
        <v>3.2719999999999998</v>
      </c>
      <c r="P11637">
        <v>2.3759999999999999</v>
      </c>
      <c r="Q11637">
        <v>3.5369999999999999</v>
      </c>
      <c r="R11637">
        <v>4.9340000000000002</v>
      </c>
      <c r="S11637">
        <v>4.3730000000000002</v>
      </c>
      <c r="T11637">
        <v>2.5830000000000002</v>
      </c>
      <c r="U11637">
        <v>3.6080000000000001</v>
      </c>
      <c r="V11637">
        <v>5.024</v>
      </c>
      <c r="W11637">
        <v>6.8040000000000003</v>
      </c>
      <c r="X11637">
        <v>4.2709999999999999</v>
      </c>
      <c r="Y11637">
        <v>4.9139999999999997</v>
      </c>
      <c r="Z11637">
        <v>5.1349999999999998</v>
      </c>
      <c r="AA11637">
        <v>4.0999999999999996</v>
      </c>
      <c r="AB11637">
        <v>3.2</v>
      </c>
    </row>
    <row r="11638" spans="1:28" x14ac:dyDescent="0.25">
      <c r="A11638" t="s">
        <v>12365</v>
      </c>
      <c r="B11638">
        <v>0.79100000000000004</v>
      </c>
      <c r="G11638">
        <v>1.278</v>
      </c>
      <c r="H11638">
        <v>1.5920000000000001</v>
      </c>
      <c r="I11638">
        <v>1.048</v>
      </c>
      <c r="J11638">
        <v>1.0049999999999999</v>
      </c>
      <c r="K11638">
        <v>0.92400000000000004</v>
      </c>
      <c r="L11638">
        <v>1.4430000000000001</v>
      </c>
      <c r="M11638">
        <v>1.359</v>
      </c>
      <c r="N11638">
        <v>1.0469999999999999</v>
      </c>
      <c r="O11638">
        <v>1.621</v>
      </c>
      <c r="P11638">
        <v>1.296</v>
      </c>
      <c r="Q11638">
        <v>0.93200000000000005</v>
      </c>
      <c r="R11638">
        <v>0.93500000000000005</v>
      </c>
      <c r="S11638">
        <v>0.79900000000000004</v>
      </c>
      <c r="T11638">
        <v>0.94599999999999995</v>
      </c>
      <c r="U11638">
        <v>0.91800000000000004</v>
      </c>
      <c r="V11638">
        <v>0.754</v>
      </c>
      <c r="W11638">
        <v>0.69799999999999995</v>
      </c>
      <c r="X11638">
        <v>0.75</v>
      </c>
      <c r="Y11638">
        <v>0.76500000000000001</v>
      </c>
      <c r="Z11638">
        <v>0.63800000000000001</v>
      </c>
      <c r="AA11638">
        <v>0.7</v>
      </c>
      <c r="AB11638">
        <v>0.6</v>
      </c>
    </row>
    <row r="11639" spans="1:28" x14ac:dyDescent="0.25">
      <c r="A11639" t="s">
        <v>12366</v>
      </c>
      <c r="B11639">
        <v>1.397</v>
      </c>
      <c r="C11639">
        <v>1.353</v>
      </c>
      <c r="D11639">
        <v>1.8029999999999999</v>
      </c>
      <c r="E11639">
        <v>1.6539999999999999</v>
      </c>
      <c r="F11639">
        <v>1.39</v>
      </c>
      <c r="G11639">
        <v>2.1389999999999998</v>
      </c>
      <c r="H11639">
        <v>1.762</v>
      </c>
      <c r="I11639">
        <v>1.758</v>
      </c>
      <c r="J11639">
        <v>2.6019999999999999</v>
      </c>
      <c r="K11639">
        <v>2.3519999999999999</v>
      </c>
      <c r="L11639">
        <v>2.2029999999999998</v>
      </c>
      <c r="M11639">
        <v>1.7370000000000001</v>
      </c>
      <c r="N11639">
        <v>2.375</v>
      </c>
      <c r="O11639">
        <v>2.4820000000000002</v>
      </c>
      <c r="P11639">
        <v>2.3050000000000002</v>
      </c>
      <c r="Q11639">
        <v>2.37</v>
      </c>
      <c r="R11639">
        <v>2.476</v>
      </c>
      <c r="S11639">
        <v>2.5579999999999998</v>
      </c>
      <c r="T11639">
        <v>2.7839999999999998</v>
      </c>
      <c r="U11639">
        <v>2.8860000000000001</v>
      </c>
      <c r="V11639">
        <v>3.6970000000000001</v>
      </c>
      <c r="W11639">
        <v>2.6890000000000001</v>
      </c>
      <c r="X11639">
        <v>2.1859999999999999</v>
      </c>
      <c r="Y11639">
        <v>3.282</v>
      </c>
      <c r="Z11639">
        <v>5.3929999999999998</v>
      </c>
      <c r="AA11639">
        <v>5.7</v>
      </c>
      <c r="AB11639">
        <v>3.2</v>
      </c>
    </row>
    <row r="11640" spans="1:28" x14ac:dyDescent="0.25">
      <c r="A11640" t="s">
        <v>12367</v>
      </c>
      <c r="O11640">
        <v>1.3640000000000001</v>
      </c>
      <c r="P11640">
        <v>0.91700000000000004</v>
      </c>
      <c r="Q11640">
        <v>0.73799999999999999</v>
      </c>
      <c r="R11640">
        <v>1.0429999999999999</v>
      </c>
      <c r="S11640">
        <v>1.3109999999999999</v>
      </c>
      <c r="T11640">
        <v>1.3049999999999999</v>
      </c>
      <c r="U11640">
        <v>0.98399999999999999</v>
      </c>
      <c r="V11640">
        <v>1.214</v>
      </c>
      <c r="W11640">
        <v>0.98599999999999999</v>
      </c>
      <c r="X11640">
        <v>1.171</v>
      </c>
      <c r="Y11640">
        <v>1.48</v>
      </c>
      <c r="Z11640">
        <v>1.427</v>
      </c>
      <c r="AA11640">
        <v>1.4</v>
      </c>
      <c r="AB11640">
        <v>2.6</v>
      </c>
    </row>
    <row r="11641" spans="1:28" x14ac:dyDescent="0.25">
      <c r="A11641" t="s">
        <v>12368</v>
      </c>
      <c r="O11641">
        <v>8.3000000000000004E-2</v>
      </c>
      <c r="P11641">
        <v>4.2999999999999997E-2</v>
      </c>
      <c r="Q11641">
        <v>6.9000000000000006E-2</v>
      </c>
      <c r="R11641">
        <v>3.6999999999999998E-2</v>
      </c>
      <c r="S11641">
        <v>0</v>
      </c>
      <c r="T11641">
        <v>0.04</v>
      </c>
    </row>
    <row r="11642" spans="1:28" x14ac:dyDescent="0.25">
      <c r="A11642" t="s">
        <v>12369</v>
      </c>
      <c r="B11642">
        <v>1.7210000000000001</v>
      </c>
      <c r="C11642">
        <v>1.6919999999999999</v>
      </c>
      <c r="D11642">
        <v>1.9359999999999999</v>
      </c>
      <c r="E11642">
        <v>2.081</v>
      </c>
      <c r="F11642">
        <v>2.5</v>
      </c>
      <c r="G11642">
        <v>2.0830000000000002</v>
      </c>
      <c r="H11642">
        <v>2.5</v>
      </c>
      <c r="I11642">
        <v>2.5489999999999999</v>
      </c>
      <c r="J11642">
        <v>2.5659999999999998</v>
      </c>
      <c r="K11642">
        <v>3.3380000000000001</v>
      </c>
      <c r="L11642">
        <v>3.3639999999999999</v>
      </c>
      <c r="M11642">
        <v>3.48</v>
      </c>
      <c r="N11642">
        <v>3.5680000000000001</v>
      </c>
      <c r="O11642">
        <v>3.3490000000000002</v>
      </c>
      <c r="P11642">
        <v>3.4140000000000001</v>
      </c>
      <c r="Q11642">
        <v>2.9350000000000001</v>
      </c>
      <c r="R11642">
        <v>3.4239999999999999</v>
      </c>
      <c r="S11642">
        <v>3.5870000000000002</v>
      </c>
      <c r="T11642">
        <v>3.31</v>
      </c>
      <c r="U11642">
        <v>3.617</v>
      </c>
      <c r="V11642">
        <v>3.8420000000000001</v>
      </c>
      <c r="W11642">
        <v>3.8029999999999999</v>
      </c>
      <c r="X11642">
        <v>2.9460000000000002</v>
      </c>
      <c r="Y11642">
        <v>3.5979999999999999</v>
      </c>
      <c r="Z11642">
        <v>3.96</v>
      </c>
      <c r="AA11642">
        <v>3.5</v>
      </c>
      <c r="AB11642">
        <v>3.5</v>
      </c>
    </row>
    <row r="11643" spans="1:28" x14ac:dyDescent="0.25">
      <c r="A11643" t="s">
        <v>12370</v>
      </c>
      <c r="C11643">
        <v>1.87</v>
      </c>
      <c r="D11643">
        <v>2.0939999999999999</v>
      </c>
      <c r="E11643">
        <v>2.5960000000000001</v>
      </c>
      <c r="F11643">
        <v>3.069</v>
      </c>
      <c r="G11643">
        <v>3.3610000000000002</v>
      </c>
      <c r="H11643">
        <v>3.028</v>
      </c>
      <c r="I11643">
        <v>3.1150000000000002</v>
      </c>
      <c r="J11643">
        <v>2.9380000000000002</v>
      </c>
      <c r="K11643">
        <v>4.25</v>
      </c>
      <c r="L11643">
        <v>4.2809999999999997</v>
      </c>
      <c r="M11643">
        <v>3</v>
      </c>
      <c r="N11643">
        <v>3.4860000000000002</v>
      </c>
      <c r="O11643">
        <v>3.488</v>
      </c>
      <c r="P11643">
        <v>3.3540000000000001</v>
      </c>
      <c r="Q11643">
        <v>3.5750000000000002</v>
      </c>
      <c r="R11643">
        <v>2.6579999999999999</v>
      </c>
      <c r="S11643">
        <v>2.8839999999999999</v>
      </c>
      <c r="T11643">
        <v>3.4260000000000002</v>
      </c>
      <c r="U11643">
        <v>3.2690000000000001</v>
      </c>
      <c r="V11643">
        <v>3.09</v>
      </c>
      <c r="W11643">
        <v>3.0169999999999999</v>
      </c>
      <c r="X11643">
        <v>2.774</v>
      </c>
      <c r="Y11643">
        <v>2.66</v>
      </c>
      <c r="Z11643">
        <v>3.0169999999999999</v>
      </c>
      <c r="AA11643">
        <v>2.2000000000000002</v>
      </c>
      <c r="AB11643">
        <v>1.6</v>
      </c>
    </row>
    <row r="11644" spans="1:28" x14ac:dyDescent="0.25">
      <c r="A11644" t="s">
        <v>12371</v>
      </c>
      <c r="B11644">
        <v>4.3109999999999999</v>
      </c>
      <c r="C11644">
        <v>5.6109999999999998</v>
      </c>
      <c r="D11644">
        <v>8.93</v>
      </c>
      <c r="E11644">
        <v>6.8570000000000002</v>
      </c>
      <c r="F11644">
        <v>7.8789999999999996</v>
      </c>
      <c r="G11644">
        <v>5.6239999999999997</v>
      </c>
      <c r="H11644">
        <v>6.1920000000000002</v>
      </c>
      <c r="I11644">
        <v>4.8689999999999998</v>
      </c>
      <c r="J11644">
        <v>5.2880000000000003</v>
      </c>
      <c r="K11644">
        <v>5.5590000000000002</v>
      </c>
      <c r="L11644">
        <v>5.4569999999999999</v>
      </c>
      <c r="M11644">
        <v>5.694</v>
      </c>
      <c r="N11644">
        <v>5.7389999999999999</v>
      </c>
      <c r="O11644">
        <v>5.9370000000000003</v>
      </c>
      <c r="P11644">
        <v>5.8949999999999996</v>
      </c>
      <c r="Q11644">
        <v>6.2519999999999998</v>
      </c>
      <c r="R11644">
        <v>6.1319999999999997</v>
      </c>
      <c r="S11644">
        <v>6.3570000000000002</v>
      </c>
      <c r="T11644">
        <v>5.4630000000000001</v>
      </c>
      <c r="U11644">
        <v>5.835</v>
      </c>
      <c r="V11644">
        <v>5.4260000000000002</v>
      </c>
      <c r="W11644">
        <v>5.8120000000000003</v>
      </c>
      <c r="X11644">
        <v>5.9020000000000001</v>
      </c>
      <c r="Y11644">
        <v>6.556</v>
      </c>
      <c r="Z11644">
        <v>7.4</v>
      </c>
      <c r="AA11644">
        <v>5.7</v>
      </c>
      <c r="AB11644">
        <v>4.7</v>
      </c>
    </row>
    <row r="11645" spans="1:28" x14ac:dyDescent="0.25">
      <c r="A11645" t="s">
        <v>1079</v>
      </c>
      <c r="S11645">
        <v>2.5259999999999998</v>
      </c>
      <c r="T11645">
        <v>3.8570000000000002</v>
      </c>
      <c r="U11645">
        <v>4.3479999999999999</v>
      </c>
      <c r="V11645">
        <v>3.8690000000000002</v>
      </c>
      <c r="W11645">
        <v>3.9430000000000001</v>
      </c>
      <c r="X11645">
        <v>4.3499999999999996</v>
      </c>
      <c r="Y11645">
        <v>4.8810000000000002</v>
      </c>
      <c r="Z11645">
        <v>4.891</v>
      </c>
      <c r="AA11645">
        <v>4.2</v>
      </c>
      <c r="AB11645">
        <v>3.4</v>
      </c>
    </row>
    <row r="11646" spans="1:28" x14ac:dyDescent="0.25">
      <c r="A11646" t="s">
        <v>12372</v>
      </c>
      <c r="C11646">
        <v>0.67700000000000005</v>
      </c>
      <c r="D11646">
        <v>0.83</v>
      </c>
      <c r="E11646">
        <v>1.095</v>
      </c>
      <c r="F11646">
        <v>0.95699999999999996</v>
      </c>
      <c r="G11646">
        <v>0.81399999999999995</v>
      </c>
      <c r="H11646">
        <v>0.66300000000000003</v>
      </c>
      <c r="I11646">
        <v>0.83699999999999997</v>
      </c>
      <c r="J11646">
        <v>1.1379999999999999</v>
      </c>
      <c r="K11646">
        <v>0.90500000000000003</v>
      </c>
      <c r="L11646">
        <v>1.3440000000000001</v>
      </c>
      <c r="M11646">
        <v>1.532</v>
      </c>
      <c r="N11646">
        <v>1.538</v>
      </c>
      <c r="O11646">
        <v>1.42</v>
      </c>
      <c r="P11646">
        <v>1.506</v>
      </c>
      <c r="Q11646">
        <v>1.204</v>
      </c>
      <c r="R11646">
        <v>1.2889999999999999</v>
      </c>
      <c r="S11646">
        <v>1.5269999999999999</v>
      </c>
      <c r="T11646">
        <v>1.5569999999999999</v>
      </c>
      <c r="U11646">
        <v>1.325</v>
      </c>
      <c r="V11646">
        <v>1.2749999999999999</v>
      </c>
      <c r="W11646">
        <v>2.0459999999999998</v>
      </c>
      <c r="X11646">
        <v>2.6320000000000001</v>
      </c>
      <c r="Y11646">
        <v>2.2639999999999998</v>
      </c>
      <c r="Z11646">
        <v>2.6240000000000001</v>
      </c>
      <c r="AA11646">
        <v>2.2999999999999998</v>
      </c>
      <c r="AB11646">
        <v>1.3</v>
      </c>
    </row>
    <row r="11647" spans="1:28" x14ac:dyDescent="0.25">
      <c r="A11647" t="s">
        <v>12373</v>
      </c>
      <c r="C11647">
        <v>0.74</v>
      </c>
      <c r="D11647">
        <v>1.609</v>
      </c>
      <c r="E11647">
        <v>2.7010000000000001</v>
      </c>
      <c r="F11647">
        <v>1.9890000000000001</v>
      </c>
      <c r="G11647">
        <v>1.153</v>
      </c>
      <c r="H11647">
        <v>1.1220000000000001</v>
      </c>
      <c r="I11647">
        <v>1.9</v>
      </c>
      <c r="J11647">
        <v>1.5469999999999999</v>
      </c>
      <c r="K11647">
        <v>1.7789999999999999</v>
      </c>
      <c r="L11647">
        <v>1.659</v>
      </c>
      <c r="M11647">
        <v>1.212</v>
      </c>
      <c r="N11647">
        <v>2.0339999999999998</v>
      </c>
      <c r="O11647">
        <v>2.6419999999999999</v>
      </c>
      <c r="P11647">
        <v>2.383</v>
      </c>
      <c r="Q11647">
        <v>1.835</v>
      </c>
      <c r="R11647">
        <v>1.7789999999999999</v>
      </c>
      <c r="S11647">
        <v>1.8819999999999999</v>
      </c>
      <c r="T11647">
        <v>2.3610000000000002</v>
      </c>
      <c r="U11647">
        <v>2.6739999999999999</v>
      </c>
      <c r="V11647">
        <v>2.238</v>
      </c>
      <c r="W11647">
        <v>1.351</v>
      </c>
      <c r="X11647">
        <v>1.6850000000000001</v>
      </c>
      <c r="Y11647">
        <v>2.492</v>
      </c>
      <c r="Z11647">
        <v>2.7949999999999999</v>
      </c>
      <c r="AA11647">
        <v>2.4</v>
      </c>
      <c r="AB11647">
        <v>2.2000000000000002</v>
      </c>
    </row>
    <row r="11648" spans="1:28" x14ac:dyDescent="0.25">
      <c r="A11648" t="s">
        <v>12374</v>
      </c>
      <c r="H11648">
        <v>0</v>
      </c>
      <c r="I11648">
        <v>3</v>
      </c>
      <c r="J11648">
        <v>3.9020000000000001</v>
      </c>
      <c r="K11648">
        <v>3.5409999999999999</v>
      </c>
      <c r="L11648">
        <v>3.75</v>
      </c>
      <c r="M11648">
        <v>2.8889999999999998</v>
      </c>
      <c r="N11648">
        <v>3.0539999999999998</v>
      </c>
      <c r="O11648">
        <v>3.0270000000000001</v>
      </c>
      <c r="P11648">
        <v>2.9729999999999999</v>
      </c>
      <c r="Q11648">
        <v>3.1360000000000001</v>
      </c>
      <c r="R11648">
        <v>3.1019999999999999</v>
      </c>
      <c r="S11648">
        <v>2.8250000000000002</v>
      </c>
      <c r="T11648">
        <v>2.8639999999999999</v>
      </c>
      <c r="U11648">
        <v>3.2</v>
      </c>
      <c r="V11648">
        <v>3.8519999999999999</v>
      </c>
      <c r="W11648">
        <v>5.1269999999999998</v>
      </c>
      <c r="X11648">
        <v>3.3</v>
      </c>
      <c r="Y11648">
        <v>4.085</v>
      </c>
      <c r="Z11648">
        <v>2.8639999999999999</v>
      </c>
      <c r="AA11648">
        <v>3</v>
      </c>
      <c r="AB11648">
        <v>2.7</v>
      </c>
    </row>
    <row r="11649" spans="1:28" x14ac:dyDescent="0.25">
      <c r="A11649" t="s">
        <v>12375</v>
      </c>
      <c r="H11649">
        <v>0.64200000000000002</v>
      </c>
      <c r="I11649">
        <v>0.752</v>
      </c>
      <c r="J11649">
        <v>0.57099999999999995</v>
      </c>
      <c r="K11649">
        <v>0.53400000000000003</v>
      </c>
      <c r="L11649">
        <v>0.82799999999999996</v>
      </c>
      <c r="M11649">
        <v>0.93300000000000005</v>
      </c>
      <c r="N11649">
        <v>0.59599999999999997</v>
      </c>
      <c r="O11649">
        <v>0.58899999999999997</v>
      </c>
      <c r="P11649">
        <v>0.79</v>
      </c>
      <c r="Q11649">
        <v>1.3220000000000001</v>
      </c>
      <c r="R11649">
        <v>1.2889999999999999</v>
      </c>
      <c r="S11649">
        <v>1.381</v>
      </c>
      <c r="T11649">
        <v>1.79</v>
      </c>
      <c r="U11649">
        <v>2.1030000000000002</v>
      </c>
      <c r="V11649">
        <v>1.9379999999999999</v>
      </c>
      <c r="W11649">
        <v>2.0379999999999998</v>
      </c>
      <c r="X11649">
        <v>2.2829999999999999</v>
      </c>
      <c r="Y11649">
        <v>3.109</v>
      </c>
      <c r="Z11649">
        <v>5.4859999999999998</v>
      </c>
      <c r="AA11649">
        <v>3.9</v>
      </c>
      <c r="AB11649">
        <v>2.9</v>
      </c>
    </row>
    <row r="11650" spans="1:28" x14ac:dyDescent="0.25">
      <c r="A11650" t="s">
        <v>12376</v>
      </c>
      <c r="C11650">
        <v>9.4E-2</v>
      </c>
      <c r="D11650">
        <v>0</v>
      </c>
      <c r="E11650">
        <v>3.2000000000000001E-2</v>
      </c>
      <c r="F11650">
        <v>0</v>
      </c>
      <c r="G11650">
        <v>0.14299999999999999</v>
      </c>
      <c r="H11650">
        <v>0</v>
      </c>
      <c r="I11650">
        <v>4.2999999999999997E-2</v>
      </c>
      <c r="J11650">
        <v>8.6999999999999994E-2</v>
      </c>
      <c r="K11650">
        <v>0.111</v>
      </c>
      <c r="L11650">
        <v>0.02</v>
      </c>
      <c r="M11650">
        <v>6.9000000000000006E-2</v>
      </c>
      <c r="N11650">
        <v>7.6999999999999999E-2</v>
      </c>
      <c r="O11650">
        <v>0.125</v>
      </c>
      <c r="P11650">
        <v>0.17399999999999999</v>
      </c>
      <c r="Q11650">
        <v>0</v>
      </c>
    </row>
    <row r="11651" spans="1:28" x14ac:dyDescent="0.25">
      <c r="A11651" t="s">
        <v>12377</v>
      </c>
      <c r="N11651">
        <v>0.44800000000000001</v>
      </c>
      <c r="O11651">
        <v>0.45100000000000001</v>
      </c>
      <c r="P11651">
        <v>0.433</v>
      </c>
      <c r="Q11651">
        <v>0.48599999999999999</v>
      </c>
      <c r="R11651">
        <v>0.53700000000000003</v>
      </c>
      <c r="S11651">
        <v>0.64100000000000001</v>
      </c>
      <c r="T11651">
        <v>0.747</v>
      </c>
      <c r="U11651">
        <v>0.85699999999999998</v>
      </c>
      <c r="V11651">
        <v>0.81699999999999995</v>
      </c>
      <c r="W11651">
        <v>1.006</v>
      </c>
      <c r="X11651">
        <v>1.0249999999999999</v>
      </c>
      <c r="Y11651">
        <v>1.621</v>
      </c>
      <c r="Z11651">
        <v>2.2229999999999999</v>
      </c>
      <c r="AA11651">
        <v>2.9</v>
      </c>
      <c r="AB11651">
        <v>2.9</v>
      </c>
    </row>
    <row r="11652" spans="1:28" x14ac:dyDescent="0.25">
      <c r="A11652" t="s">
        <v>1080</v>
      </c>
      <c r="E11652">
        <v>0.38700000000000001</v>
      </c>
      <c r="F11652">
        <v>0.38600000000000001</v>
      </c>
      <c r="G11652">
        <v>0.39900000000000002</v>
      </c>
      <c r="H11652">
        <v>0.40799999999999997</v>
      </c>
      <c r="I11652">
        <v>0.46</v>
      </c>
      <c r="J11652">
        <v>0.39300000000000002</v>
      </c>
      <c r="K11652">
        <v>0.504</v>
      </c>
      <c r="L11652">
        <v>0.47299999999999998</v>
      </c>
      <c r="M11652">
        <v>0.73399999999999999</v>
      </c>
      <c r="N11652">
        <v>0.73299999999999998</v>
      </c>
      <c r="O11652">
        <v>0.67700000000000005</v>
      </c>
      <c r="P11652">
        <v>0.60899999999999999</v>
      </c>
      <c r="Q11652">
        <v>0.49299999999999999</v>
      </c>
      <c r="R11652">
        <v>0.64900000000000002</v>
      </c>
      <c r="S11652">
        <v>0.72399999999999998</v>
      </c>
      <c r="T11652">
        <v>0.61199999999999999</v>
      </c>
      <c r="U11652">
        <v>0.92900000000000005</v>
      </c>
      <c r="V11652">
        <v>1.403</v>
      </c>
      <c r="W11652">
        <v>1.651</v>
      </c>
      <c r="X11652">
        <v>1.8360000000000001</v>
      </c>
      <c r="Y11652">
        <v>1.742</v>
      </c>
      <c r="Z11652">
        <v>2.036</v>
      </c>
      <c r="AA11652">
        <v>1.9</v>
      </c>
      <c r="AB11652">
        <v>2.4</v>
      </c>
    </row>
    <row r="11653" spans="1:28" x14ac:dyDescent="0.25">
      <c r="A11653" t="s">
        <v>12378</v>
      </c>
      <c r="B11653">
        <v>1.33</v>
      </c>
      <c r="C11653">
        <v>1.375</v>
      </c>
      <c r="D11653">
        <v>1.5660000000000001</v>
      </c>
      <c r="E11653">
        <v>0.89600000000000002</v>
      </c>
      <c r="F11653">
        <v>1.2829999999999999</v>
      </c>
      <c r="G11653">
        <v>2.0390000000000001</v>
      </c>
      <c r="H11653">
        <v>1.33</v>
      </c>
      <c r="I11653">
        <v>1.4890000000000001</v>
      </c>
      <c r="J11653">
        <v>1.032</v>
      </c>
      <c r="K11653">
        <v>1.1000000000000001</v>
      </c>
      <c r="L11653">
        <v>1.208</v>
      </c>
      <c r="M11653">
        <v>2.56</v>
      </c>
      <c r="N11653">
        <v>2.508</v>
      </c>
      <c r="O11653">
        <v>2.5329999999999999</v>
      </c>
      <c r="P11653">
        <v>2.3359999999999999</v>
      </c>
      <c r="Q11653">
        <v>1.3420000000000001</v>
      </c>
      <c r="R11653">
        <v>1.607</v>
      </c>
      <c r="S11653">
        <v>1.395</v>
      </c>
      <c r="T11653">
        <v>1.9730000000000001</v>
      </c>
      <c r="U11653">
        <v>2.6480000000000001</v>
      </c>
      <c r="V11653">
        <v>3.0720000000000001</v>
      </c>
      <c r="W11653">
        <v>2.802</v>
      </c>
      <c r="X11653">
        <v>2.91</v>
      </c>
      <c r="Y11653">
        <v>3.806</v>
      </c>
      <c r="Z11653">
        <v>3.7869999999999999</v>
      </c>
      <c r="AA11653">
        <v>2.4</v>
      </c>
      <c r="AB11653">
        <v>2.4</v>
      </c>
    </row>
    <row r="11654" spans="1:28" x14ac:dyDescent="0.25">
      <c r="A11654" t="s">
        <v>12379</v>
      </c>
      <c r="B11654">
        <v>1.0269999999999999</v>
      </c>
      <c r="C11654">
        <v>1.1279999999999999</v>
      </c>
      <c r="D11654">
        <v>1.1000000000000001</v>
      </c>
      <c r="E11654">
        <v>0.86599999999999999</v>
      </c>
      <c r="F11654">
        <v>1.1759999999999999</v>
      </c>
      <c r="G11654">
        <v>0.96899999999999997</v>
      </c>
      <c r="H11654">
        <v>1.026</v>
      </c>
      <c r="I11654">
        <v>1.216</v>
      </c>
      <c r="J11654">
        <v>1.6379999999999999</v>
      </c>
      <c r="K11654">
        <v>1.573</v>
      </c>
      <c r="L11654">
        <v>1.6339999999999999</v>
      </c>
      <c r="M11654">
        <v>1.6339999999999999</v>
      </c>
      <c r="N11654">
        <v>1.2769999999999999</v>
      </c>
      <c r="O11654">
        <v>1.621</v>
      </c>
      <c r="P11654">
        <v>1.522</v>
      </c>
      <c r="Q11654">
        <v>1.1819999999999999</v>
      </c>
      <c r="R11654">
        <v>1.4490000000000001</v>
      </c>
      <c r="S11654">
        <v>1.4390000000000001</v>
      </c>
      <c r="T11654">
        <v>1.4179999999999999</v>
      </c>
      <c r="U11654">
        <v>1.3759999999999999</v>
      </c>
      <c r="V11654">
        <v>1.4490000000000001</v>
      </c>
      <c r="W11654">
        <v>1.9830000000000001</v>
      </c>
      <c r="X11654">
        <v>2.4009999999999998</v>
      </c>
      <c r="Y11654">
        <v>2.448</v>
      </c>
      <c r="Z11654">
        <v>2.5289999999999999</v>
      </c>
      <c r="AA11654">
        <v>1.9</v>
      </c>
      <c r="AB11654">
        <v>1.7</v>
      </c>
    </row>
    <row r="11655" spans="1:28" x14ac:dyDescent="0.25">
      <c r="A11655" t="s">
        <v>12380</v>
      </c>
      <c r="E11655">
        <v>0</v>
      </c>
      <c r="F11655">
        <v>0.38</v>
      </c>
      <c r="G11655">
        <v>0.90700000000000003</v>
      </c>
      <c r="H11655">
        <v>0.98899999999999999</v>
      </c>
      <c r="I11655">
        <v>1.0589999999999999</v>
      </c>
      <c r="J11655">
        <v>0.77900000000000003</v>
      </c>
      <c r="K11655">
        <v>0.89400000000000002</v>
      </c>
      <c r="L11655">
        <v>1.006</v>
      </c>
      <c r="M11655">
        <v>1.4350000000000001</v>
      </c>
      <c r="N11655">
        <v>1.1200000000000001</v>
      </c>
      <c r="O11655">
        <v>1.22</v>
      </c>
      <c r="P11655">
        <v>1.3149999999999999</v>
      </c>
      <c r="Q11655">
        <v>1.4119999999999999</v>
      </c>
      <c r="R11655">
        <v>1.4950000000000001</v>
      </c>
      <c r="S11655">
        <v>1.4470000000000001</v>
      </c>
      <c r="T11655">
        <v>1.7829999999999999</v>
      </c>
      <c r="U11655">
        <v>1.7490000000000001</v>
      </c>
      <c r="V11655">
        <v>2.2850000000000001</v>
      </c>
      <c r="W11655">
        <v>2.484</v>
      </c>
      <c r="X11655">
        <v>2.415</v>
      </c>
      <c r="Y11655">
        <v>3.3069999999999999</v>
      </c>
      <c r="Z11655">
        <v>3.83</v>
      </c>
      <c r="AA11655">
        <v>3.3</v>
      </c>
      <c r="AB11655">
        <v>2.7</v>
      </c>
    </row>
    <row r="11656" spans="1:28" x14ac:dyDescent="0.25">
      <c r="A11656" t="s">
        <v>12381</v>
      </c>
      <c r="X11656">
        <v>9.0999999999999998E-2</v>
      </c>
      <c r="Y11656">
        <v>0.35799999999999998</v>
      </c>
      <c r="Z11656">
        <v>0.41399999999999998</v>
      </c>
      <c r="AA11656">
        <v>0.4</v>
      </c>
      <c r="AB11656">
        <v>0.4</v>
      </c>
    </row>
    <row r="11657" spans="1:28" x14ac:dyDescent="0.25">
      <c r="A11657" t="s">
        <v>12382</v>
      </c>
      <c r="C11657">
        <v>9.1999999999999998E-2</v>
      </c>
      <c r="D11657">
        <v>0.158</v>
      </c>
      <c r="E11657">
        <v>0.156</v>
      </c>
      <c r="F11657">
        <v>0.12</v>
      </c>
      <c r="G11657">
        <v>0.185</v>
      </c>
      <c r="H11657">
        <v>0.23300000000000001</v>
      </c>
      <c r="I11657">
        <v>0.159</v>
      </c>
      <c r="J11657">
        <v>0.14599999999999999</v>
      </c>
      <c r="K11657">
        <v>0.13200000000000001</v>
      </c>
      <c r="L11657">
        <v>0.17199999999999999</v>
      </c>
      <c r="M11657">
        <v>0.13100000000000001</v>
      </c>
      <c r="N11657">
        <v>0.13100000000000001</v>
      </c>
    </row>
    <row r="11658" spans="1:28" x14ac:dyDescent="0.25">
      <c r="A11658" t="s">
        <v>12383</v>
      </c>
      <c r="C11658">
        <v>0.312</v>
      </c>
      <c r="D11658">
        <v>0.39700000000000002</v>
      </c>
      <c r="E11658">
        <v>0.27200000000000002</v>
      </c>
      <c r="F11658">
        <v>0.22</v>
      </c>
      <c r="G11658">
        <v>0.308</v>
      </c>
      <c r="H11658">
        <v>0.221</v>
      </c>
      <c r="I11658">
        <v>0.92200000000000004</v>
      </c>
      <c r="J11658">
        <v>1.486</v>
      </c>
      <c r="K11658">
        <v>1.6619999999999999</v>
      </c>
      <c r="L11658">
        <v>1.75</v>
      </c>
      <c r="M11658">
        <v>2.0830000000000002</v>
      </c>
      <c r="N11658">
        <v>2.2109999999999999</v>
      </c>
      <c r="O11658">
        <v>1.881</v>
      </c>
      <c r="P11658">
        <v>1.2609999999999999</v>
      </c>
      <c r="Q11658">
        <v>1.4750000000000001</v>
      </c>
      <c r="R11658">
        <v>1.0780000000000001</v>
      </c>
      <c r="S11658">
        <v>1.163</v>
      </c>
      <c r="T11658">
        <v>0.875</v>
      </c>
      <c r="U11658">
        <v>0.67800000000000005</v>
      </c>
      <c r="V11658">
        <v>0.72199999999999998</v>
      </c>
      <c r="W11658">
        <v>0.80200000000000005</v>
      </c>
      <c r="X11658">
        <v>0.88600000000000001</v>
      </c>
      <c r="Y11658">
        <v>1.3979999999999999</v>
      </c>
      <c r="Z11658">
        <v>1.524</v>
      </c>
      <c r="AA11658">
        <v>1.2</v>
      </c>
      <c r="AB11658">
        <v>1.1000000000000001</v>
      </c>
    </row>
    <row r="11659" spans="1:28" x14ac:dyDescent="0.25">
      <c r="A11659" t="s">
        <v>12384</v>
      </c>
      <c r="B11659">
        <v>4.5259999999999998</v>
      </c>
      <c r="C11659">
        <v>4.9720000000000004</v>
      </c>
      <c r="D11659">
        <v>5.2320000000000002</v>
      </c>
      <c r="E11659">
        <v>4.7809999999999997</v>
      </c>
      <c r="F11659">
        <v>5.2119999999999997</v>
      </c>
      <c r="G11659">
        <v>5.34</v>
      </c>
      <c r="H11659">
        <v>5.6779999999999999</v>
      </c>
      <c r="I11659">
        <v>5.9729999999999999</v>
      </c>
      <c r="J11659">
        <v>5.0650000000000004</v>
      </c>
      <c r="K11659">
        <v>5.69</v>
      </c>
      <c r="L11659">
        <v>6.0140000000000002</v>
      </c>
      <c r="M11659">
        <v>7.0430000000000001</v>
      </c>
      <c r="N11659">
        <v>8.1720000000000006</v>
      </c>
      <c r="O11659">
        <v>8.0169999999999995</v>
      </c>
      <c r="P11659">
        <v>8.3119999999999994</v>
      </c>
      <c r="Q11659">
        <v>8.2490000000000006</v>
      </c>
      <c r="R11659">
        <v>8.3030000000000008</v>
      </c>
      <c r="S11659">
        <v>8.1850000000000005</v>
      </c>
      <c r="T11659">
        <v>8.1660000000000004</v>
      </c>
      <c r="U11659">
        <v>8.32</v>
      </c>
      <c r="V11659">
        <v>8.0549999999999997</v>
      </c>
      <c r="W11659">
        <v>8.6890000000000001</v>
      </c>
      <c r="X11659">
        <v>8.77</v>
      </c>
      <c r="Y11659">
        <v>9.91</v>
      </c>
      <c r="Z11659">
        <v>11.8</v>
      </c>
      <c r="AA11659">
        <v>10.1</v>
      </c>
      <c r="AB11659">
        <v>7.7</v>
      </c>
    </row>
    <row r="11660" spans="1:28" x14ac:dyDescent="0.25">
      <c r="A11660" t="s">
        <v>12385</v>
      </c>
      <c r="Y11660">
        <v>5.8140000000000001</v>
      </c>
      <c r="Z11660">
        <v>4.4459999999999997</v>
      </c>
      <c r="AA11660">
        <v>3.7</v>
      </c>
      <c r="AB11660">
        <v>3.9</v>
      </c>
    </row>
    <row r="11661" spans="1:28" x14ac:dyDescent="0.25">
      <c r="A11661" t="s">
        <v>12386</v>
      </c>
      <c r="O11661">
        <v>0.53100000000000003</v>
      </c>
      <c r="P11661">
        <v>0.186</v>
      </c>
      <c r="Q11661">
        <v>0.14699999999999999</v>
      </c>
      <c r="R11661">
        <v>0.24399999999999999</v>
      </c>
      <c r="S11661">
        <v>0.16200000000000001</v>
      </c>
      <c r="T11661">
        <v>0.19600000000000001</v>
      </c>
      <c r="U11661">
        <v>0.153</v>
      </c>
      <c r="V11661">
        <v>0.2</v>
      </c>
      <c r="W11661">
        <v>0.218</v>
      </c>
      <c r="X11661">
        <v>0.24</v>
      </c>
      <c r="Y11661">
        <v>0.183</v>
      </c>
      <c r="Z11661">
        <v>0.30199999999999999</v>
      </c>
      <c r="AA11661">
        <v>0.2</v>
      </c>
      <c r="AB11661">
        <v>0.2</v>
      </c>
    </row>
    <row r="11662" spans="1:28" x14ac:dyDescent="0.25">
      <c r="A11662" t="s">
        <v>12387</v>
      </c>
      <c r="C11662">
        <v>0.1</v>
      </c>
      <c r="D11662">
        <v>5.7000000000000002E-2</v>
      </c>
      <c r="E11662">
        <v>9.1999999999999998E-2</v>
      </c>
      <c r="F11662">
        <v>0.17299999999999999</v>
      </c>
      <c r="G11662">
        <v>0.25700000000000001</v>
      </c>
      <c r="H11662">
        <v>0.246</v>
      </c>
      <c r="I11662">
        <v>0.33900000000000002</v>
      </c>
      <c r="J11662">
        <v>0.38500000000000001</v>
      </c>
      <c r="K11662">
        <v>0.623</v>
      </c>
      <c r="L11662">
        <v>0.64500000000000002</v>
      </c>
      <c r="M11662">
        <v>1.095</v>
      </c>
      <c r="N11662">
        <v>0.79600000000000004</v>
      </c>
      <c r="O11662">
        <v>0.83399999999999996</v>
      </c>
      <c r="P11662">
        <v>0.95599999999999996</v>
      </c>
      <c r="Q11662">
        <v>1.044</v>
      </c>
      <c r="R11662">
        <v>1.0840000000000001</v>
      </c>
      <c r="S11662">
        <v>1.232</v>
      </c>
      <c r="T11662">
        <v>1.41</v>
      </c>
      <c r="U11662">
        <v>1.758</v>
      </c>
      <c r="V11662">
        <v>2.1659999999999999</v>
      </c>
      <c r="W11662">
        <v>2.7080000000000002</v>
      </c>
      <c r="X11662">
        <v>2.1280000000000001</v>
      </c>
      <c r="Y11662">
        <v>2.117</v>
      </c>
      <c r="Z11662">
        <v>1.663</v>
      </c>
      <c r="AA11662">
        <v>2.7</v>
      </c>
      <c r="AB11662">
        <v>0.9</v>
      </c>
    </row>
    <row r="11663" spans="1:28" x14ac:dyDescent="0.25">
      <c r="A11663" t="s">
        <v>12388</v>
      </c>
      <c r="C11663">
        <v>0.216</v>
      </c>
      <c r="D11663">
        <v>0.33300000000000002</v>
      </c>
      <c r="E11663">
        <v>0.27800000000000002</v>
      </c>
      <c r="G11663">
        <v>0.52700000000000002</v>
      </c>
      <c r="H11663">
        <v>0.3</v>
      </c>
      <c r="I11663">
        <v>0.16200000000000001</v>
      </c>
      <c r="J11663">
        <v>0.129</v>
      </c>
      <c r="L11663">
        <v>0.16200000000000001</v>
      </c>
      <c r="M11663">
        <v>0.14699999999999999</v>
      </c>
      <c r="N11663">
        <v>0.125</v>
      </c>
      <c r="O11663">
        <v>0.1</v>
      </c>
    </row>
    <row r="11664" spans="1:28" x14ac:dyDescent="0.25">
      <c r="A11664" t="s">
        <v>1081</v>
      </c>
      <c r="X11664">
        <v>3.5089999999999999</v>
      </c>
      <c r="Y11664">
        <v>3.4849999999999999</v>
      </c>
      <c r="Z11664">
        <v>3.6629999999999998</v>
      </c>
      <c r="AA11664">
        <v>4.0999999999999996</v>
      </c>
      <c r="AB11664">
        <v>3</v>
      </c>
    </row>
    <row r="11665" spans="1:28" x14ac:dyDescent="0.25">
      <c r="A11665" t="s">
        <v>1082</v>
      </c>
      <c r="W11665">
        <v>7.3529999999999998</v>
      </c>
      <c r="X11665">
        <v>7.7240000000000002</v>
      </c>
      <c r="Y11665">
        <v>8.4849999999999994</v>
      </c>
      <c r="Z11665">
        <v>11.36</v>
      </c>
      <c r="AA11665">
        <v>8.8000000000000007</v>
      </c>
      <c r="AB11665">
        <v>7.8</v>
      </c>
    </row>
    <row r="11666" spans="1:28" x14ac:dyDescent="0.25">
      <c r="A11666" t="s">
        <v>12389</v>
      </c>
      <c r="C11666">
        <v>0</v>
      </c>
      <c r="D11666">
        <v>2.0950000000000002</v>
      </c>
      <c r="E11666">
        <v>1.216</v>
      </c>
      <c r="F11666">
        <v>1.0960000000000001</v>
      </c>
      <c r="G11666">
        <v>0.87</v>
      </c>
      <c r="H11666">
        <v>0.875</v>
      </c>
      <c r="I11666">
        <v>0.77400000000000002</v>
      </c>
      <c r="J11666">
        <v>0.54500000000000004</v>
      </c>
      <c r="K11666">
        <v>0.69099999999999995</v>
      </c>
      <c r="L11666">
        <v>1.353</v>
      </c>
      <c r="M11666">
        <v>0.98699999999999999</v>
      </c>
      <c r="N11666">
        <v>0.95299999999999996</v>
      </c>
      <c r="O11666">
        <v>1.0569999999999999</v>
      </c>
      <c r="P11666">
        <v>1.1859999999999999</v>
      </c>
      <c r="Q11666">
        <v>1.19</v>
      </c>
      <c r="R11666">
        <v>1.7849999999999999</v>
      </c>
      <c r="S11666">
        <v>2.7010000000000001</v>
      </c>
      <c r="T11666">
        <v>2.4089999999999998</v>
      </c>
      <c r="U11666">
        <v>2.6139999999999999</v>
      </c>
      <c r="V11666">
        <v>2.774</v>
      </c>
      <c r="W11666">
        <v>2.6629999999999998</v>
      </c>
      <c r="X11666">
        <v>4.0289999999999999</v>
      </c>
      <c r="Y11666">
        <v>4.7220000000000004</v>
      </c>
      <c r="Z11666">
        <v>3.0249999999999999</v>
      </c>
      <c r="AA11666">
        <v>2.8</v>
      </c>
      <c r="AB11666">
        <v>3.2</v>
      </c>
    </row>
    <row r="11667" spans="1:28" x14ac:dyDescent="0.25">
      <c r="A11667" t="s">
        <v>12390</v>
      </c>
      <c r="G11667">
        <v>0</v>
      </c>
      <c r="H11667">
        <v>3.472</v>
      </c>
      <c r="I11667">
        <v>4.548</v>
      </c>
      <c r="J11667">
        <v>4.07</v>
      </c>
      <c r="K11667">
        <v>3.3959999999999999</v>
      </c>
      <c r="L11667">
        <v>2.4830000000000001</v>
      </c>
      <c r="M11667">
        <v>2.6309999999999998</v>
      </c>
      <c r="N11667">
        <v>2.831</v>
      </c>
      <c r="O11667">
        <v>4.657</v>
      </c>
      <c r="P11667">
        <v>5</v>
      </c>
      <c r="Q11667">
        <v>4.492</v>
      </c>
      <c r="R11667">
        <v>3.8849999999999998</v>
      </c>
      <c r="S11667">
        <v>3.6779999999999999</v>
      </c>
      <c r="T11667">
        <v>3.6920000000000002</v>
      </c>
      <c r="U11667">
        <v>3.2869999999999999</v>
      </c>
      <c r="V11667">
        <v>2.952</v>
      </c>
      <c r="W11667">
        <v>2.5760000000000001</v>
      </c>
      <c r="X11667">
        <v>2.629</v>
      </c>
      <c r="Y11667">
        <v>3.843</v>
      </c>
      <c r="Z11667">
        <v>4.1029999999999998</v>
      </c>
      <c r="AA11667">
        <v>3.5</v>
      </c>
      <c r="AB11667">
        <v>3.3</v>
      </c>
    </row>
    <row r="11668" spans="1:28" x14ac:dyDescent="0.25">
      <c r="A11668" t="s">
        <v>12391</v>
      </c>
      <c r="B11668">
        <v>2.351</v>
      </c>
      <c r="C11668">
        <v>2.5819999999999999</v>
      </c>
      <c r="D11668">
        <v>2.7490000000000001</v>
      </c>
      <c r="E11668">
        <v>2.718</v>
      </c>
      <c r="F11668">
        <v>2.5470000000000002</v>
      </c>
      <c r="G11668">
        <v>2.5870000000000002</v>
      </c>
      <c r="H11668">
        <v>2.8940000000000001</v>
      </c>
      <c r="I11668">
        <v>3.0419999999999998</v>
      </c>
      <c r="J11668">
        <v>3.34</v>
      </c>
      <c r="K11668">
        <v>2.6150000000000002</v>
      </c>
      <c r="L11668">
        <v>2.6669999999999998</v>
      </c>
      <c r="M11668">
        <v>2.9319999999999999</v>
      </c>
      <c r="N11668">
        <v>2.9769999999999999</v>
      </c>
      <c r="O11668">
        <v>2.7639999999999998</v>
      </c>
      <c r="P11668">
        <v>2.7970000000000002</v>
      </c>
      <c r="Q11668">
        <v>3.464</v>
      </c>
      <c r="R11668">
        <v>3.1339999999999999</v>
      </c>
      <c r="S11668">
        <v>2.6379999999999999</v>
      </c>
      <c r="T11668">
        <v>3.1070000000000002</v>
      </c>
      <c r="U11668">
        <v>2.9689999999999999</v>
      </c>
      <c r="V11668">
        <v>2.4870000000000001</v>
      </c>
      <c r="W11668">
        <v>2.6120000000000001</v>
      </c>
      <c r="X11668">
        <v>3.1150000000000002</v>
      </c>
      <c r="Y11668">
        <v>4.2960000000000003</v>
      </c>
      <c r="Z11668">
        <v>3.5379999999999998</v>
      </c>
      <c r="AA11668">
        <v>2.8</v>
      </c>
      <c r="AB11668">
        <v>2.7</v>
      </c>
    </row>
    <row r="11669" spans="1:28" x14ac:dyDescent="0.25">
      <c r="A11669" t="s">
        <v>12392</v>
      </c>
      <c r="B11669">
        <v>15.821</v>
      </c>
      <c r="C11669">
        <v>16.504999999999999</v>
      </c>
      <c r="D11669">
        <v>16.782</v>
      </c>
      <c r="E11669">
        <v>15.081</v>
      </c>
      <c r="F11669">
        <v>14.153</v>
      </c>
      <c r="G11669">
        <v>13.846</v>
      </c>
      <c r="H11669">
        <v>14.109</v>
      </c>
      <c r="I11669">
        <v>14.439</v>
      </c>
      <c r="J11669">
        <v>14.304</v>
      </c>
      <c r="K11669">
        <v>13.894</v>
      </c>
      <c r="L11669">
        <v>13.41</v>
      </c>
      <c r="M11669">
        <v>14.17</v>
      </c>
      <c r="N11669">
        <v>13.26</v>
      </c>
      <c r="O11669">
        <v>14.026999999999999</v>
      </c>
      <c r="P11669">
        <v>14.736000000000001</v>
      </c>
      <c r="Q11669">
        <v>15.766</v>
      </c>
      <c r="R11669">
        <v>15.981999999999999</v>
      </c>
      <c r="S11669">
        <v>15.054</v>
      </c>
      <c r="T11669">
        <v>13.974</v>
      </c>
      <c r="U11669">
        <v>14.023999999999999</v>
      </c>
      <c r="V11669">
        <v>14.319000000000001</v>
      </c>
      <c r="W11669">
        <v>14.403</v>
      </c>
      <c r="X11669">
        <v>14.414999999999999</v>
      </c>
      <c r="Y11669">
        <v>17.172999999999998</v>
      </c>
      <c r="Z11669">
        <v>18.687999999999999</v>
      </c>
      <c r="AA11669">
        <v>16.2</v>
      </c>
      <c r="AB11669">
        <v>14.7</v>
      </c>
    </row>
    <row r="11670" spans="1:28" x14ac:dyDescent="0.25">
      <c r="A11670" t="s">
        <v>12393</v>
      </c>
      <c r="M11670">
        <v>0.93700000000000006</v>
      </c>
      <c r="N11670">
        <v>1.9379999999999999</v>
      </c>
      <c r="O11670">
        <v>2.6110000000000002</v>
      </c>
      <c r="P11670">
        <v>1.339</v>
      </c>
      <c r="R11670">
        <v>6.6360000000000001</v>
      </c>
    </row>
    <row r="11671" spans="1:28" x14ac:dyDescent="0.25">
      <c r="A11671" t="s">
        <v>1083</v>
      </c>
      <c r="G11671">
        <v>2.7170000000000001</v>
      </c>
      <c r="H11671">
        <v>3.3650000000000002</v>
      </c>
      <c r="I11671">
        <v>3.907</v>
      </c>
      <c r="J11671">
        <v>4.1500000000000004</v>
      </c>
      <c r="K11671">
        <v>4.9390000000000001</v>
      </c>
      <c r="L11671">
        <v>5.806</v>
      </c>
      <c r="M11671">
        <v>5</v>
      </c>
      <c r="N11671">
        <v>4.984</v>
      </c>
      <c r="O11671">
        <v>5.4829999999999997</v>
      </c>
      <c r="P11671">
        <v>5.7229999999999999</v>
      </c>
      <c r="Q11671">
        <v>6.18</v>
      </c>
      <c r="R11671">
        <v>5.2859999999999996</v>
      </c>
      <c r="S11671">
        <v>6.7759999999999998</v>
      </c>
      <c r="T11671">
        <v>7.3710000000000004</v>
      </c>
      <c r="U11671">
        <v>7.7859999999999996</v>
      </c>
      <c r="V11671">
        <v>9.3840000000000003</v>
      </c>
      <c r="W11671">
        <v>10.090999999999999</v>
      </c>
      <c r="X11671">
        <v>10.247</v>
      </c>
      <c r="Y11671">
        <v>12.3</v>
      </c>
      <c r="Z11671">
        <v>13.029</v>
      </c>
      <c r="AA11671">
        <v>15.9</v>
      </c>
      <c r="AB11671">
        <v>16.399999999999999</v>
      </c>
    </row>
    <row r="11672" spans="1:28" x14ac:dyDescent="0.25">
      <c r="A11672" t="s">
        <v>1084</v>
      </c>
      <c r="B11672">
        <v>0.36799999999999999</v>
      </c>
      <c r="C11672">
        <v>0.36099999999999999</v>
      </c>
      <c r="D11672">
        <v>0.45</v>
      </c>
      <c r="E11672">
        <v>0.376</v>
      </c>
      <c r="F11672">
        <v>0.17599999999999999</v>
      </c>
      <c r="G11672">
        <v>0.184</v>
      </c>
      <c r="H11672">
        <v>0.105</v>
      </c>
      <c r="I11672">
        <v>0.182</v>
      </c>
      <c r="J11672">
        <v>0</v>
      </c>
      <c r="K11672">
        <v>0.107</v>
      </c>
      <c r="L11672">
        <v>6.5000000000000002E-2</v>
      </c>
      <c r="M11672">
        <v>0.111</v>
      </c>
      <c r="N11672">
        <v>0.161</v>
      </c>
      <c r="O11672">
        <v>0.30599999999999999</v>
      </c>
      <c r="P11672">
        <v>0.25600000000000001</v>
      </c>
      <c r="Q11672">
        <v>0.184</v>
      </c>
    </row>
    <row r="11673" spans="1:28" x14ac:dyDescent="0.25">
      <c r="A11673" t="s">
        <v>1085</v>
      </c>
      <c r="E11673">
        <v>0.27300000000000002</v>
      </c>
      <c r="F11673">
        <v>0.222</v>
      </c>
      <c r="G11673">
        <v>0</v>
      </c>
    </row>
    <row r="11674" spans="1:28" x14ac:dyDescent="0.25">
      <c r="A11674" t="s">
        <v>12394</v>
      </c>
      <c r="C11674">
        <v>0.69099999999999995</v>
      </c>
      <c r="D11674">
        <v>0.41299999999999998</v>
      </c>
      <c r="E11674">
        <v>0.48699999999999999</v>
      </c>
      <c r="F11674">
        <v>0.57499999999999996</v>
      </c>
      <c r="G11674">
        <v>0.96099999999999997</v>
      </c>
      <c r="H11674">
        <v>0.64</v>
      </c>
      <c r="I11674">
        <v>1.198</v>
      </c>
      <c r="J11674">
        <v>1.167</v>
      </c>
      <c r="K11674">
        <v>1.2589999999999999</v>
      </c>
      <c r="L11674">
        <v>1.3260000000000001</v>
      </c>
      <c r="M11674">
        <v>1.7270000000000001</v>
      </c>
      <c r="N11674">
        <v>1.861</v>
      </c>
      <c r="O11674">
        <v>1.605</v>
      </c>
      <c r="P11674">
        <v>2.0219999999999998</v>
      </c>
      <c r="Q11674">
        <v>1.909</v>
      </c>
      <c r="R11674">
        <v>1.796</v>
      </c>
      <c r="S11674">
        <v>1.651</v>
      </c>
      <c r="T11674">
        <v>1.556</v>
      </c>
      <c r="U11674">
        <v>1.784</v>
      </c>
      <c r="V11674">
        <v>1.887</v>
      </c>
      <c r="W11674">
        <v>2.161</v>
      </c>
      <c r="X11674">
        <v>1.758</v>
      </c>
      <c r="Y11674">
        <v>1.9059999999999999</v>
      </c>
      <c r="Z11674">
        <v>2.0760000000000001</v>
      </c>
      <c r="AA11674">
        <v>2.2999999999999998</v>
      </c>
      <c r="AB11674">
        <v>1.3</v>
      </c>
    </row>
    <row r="11675" spans="1:28" x14ac:dyDescent="0.25">
      <c r="A11675" t="s">
        <v>12395</v>
      </c>
      <c r="B11675">
        <v>2.121</v>
      </c>
      <c r="C11675">
        <v>1.591</v>
      </c>
      <c r="D11675">
        <v>2.5750000000000002</v>
      </c>
      <c r="E11675">
        <v>2.5230000000000001</v>
      </c>
      <c r="F11675">
        <v>2.9630000000000001</v>
      </c>
      <c r="G11675">
        <v>2.95</v>
      </c>
      <c r="H11675">
        <v>3.0219999999999998</v>
      </c>
      <c r="I11675">
        <v>3.4020000000000001</v>
      </c>
      <c r="J11675">
        <v>3.266</v>
      </c>
      <c r="K11675">
        <v>2.681</v>
      </c>
      <c r="L11675">
        <v>2.86</v>
      </c>
      <c r="M11675">
        <v>3.66</v>
      </c>
      <c r="N11675">
        <v>3.4950000000000001</v>
      </c>
      <c r="O11675">
        <v>3.625</v>
      </c>
      <c r="P11675">
        <v>3.802</v>
      </c>
      <c r="Q11675">
        <v>4.8369999999999997</v>
      </c>
      <c r="R11675">
        <v>4.97</v>
      </c>
      <c r="S11675">
        <v>3.927</v>
      </c>
      <c r="T11675">
        <v>4.4829999999999997</v>
      </c>
      <c r="U11675">
        <v>5.3470000000000004</v>
      </c>
      <c r="V11675">
        <v>6.0590000000000002</v>
      </c>
      <c r="W11675">
        <v>6.8780000000000001</v>
      </c>
      <c r="X11675">
        <v>7.5</v>
      </c>
      <c r="Y11675">
        <v>8.09</v>
      </c>
      <c r="Z11675">
        <v>6.25</v>
      </c>
      <c r="AA11675">
        <v>5</v>
      </c>
      <c r="AB11675">
        <v>4</v>
      </c>
    </row>
    <row r="11676" spans="1:28" x14ac:dyDescent="0.25">
      <c r="A11676" t="s">
        <v>12396</v>
      </c>
      <c r="B11676">
        <v>1.9850000000000001</v>
      </c>
      <c r="C11676">
        <v>1.5449999999999999</v>
      </c>
      <c r="D11676">
        <v>1.669</v>
      </c>
      <c r="E11676">
        <v>1.597</v>
      </c>
      <c r="F11676">
        <v>1.476</v>
      </c>
      <c r="G11676">
        <v>0.95899999999999996</v>
      </c>
      <c r="H11676">
        <v>1.383</v>
      </c>
      <c r="I11676">
        <v>1.619</v>
      </c>
      <c r="J11676">
        <v>1.377</v>
      </c>
      <c r="K11676">
        <v>1.3660000000000001</v>
      </c>
      <c r="L11676">
        <v>1.2250000000000001</v>
      </c>
      <c r="M11676">
        <v>1.216</v>
      </c>
      <c r="N11676">
        <v>1.377</v>
      </c>
      <c r="O11676">
        <v>0.97499999999999998</v>
      </c>
      <c r="P11676">
        <v>0.93700000000000006</v>
      </c>
      <c r="Q11676">
        <v>1.1919999999999999</v>
      </c>
      <c r="R11676">
        <v>1.1040000000000001</v>
      </c>
      <c r="S11676">
        <v>1.24</v>
      </c>
      <c r="T11676">
        <v>1.2909999999999999</v>
      </c>
      <c r="U11676">
        <v>1.571</v>
      </c>
      <c r="V11676">
        <v>1.605</v>
      </c>
      <c r="W11676">
        <v>1.6539999999999999</v>
      </c>
      <c r="X11676">
        <v>1.5489999999999999</v>
      </c>
      <c r="Y11676">
        <v>1.9470000000000001</v>
      </c>
      <c r="Z11676">
        <v>1.696</v>
      </c>
      <c r="AA11676">
        <v>1.4</v>
      </c>
      <c r="AB11676">
        <v>1.1000000000000001</v>
      </c>
    </row>
    <row r="11677" spans="1:28" x14ac:dyDescent="0.25">
      <c r="A11677" t="s">
        <v>12397</v>
      </c>
      <c r="B11677">
        <v>0.90500000000000003</v>
      </c>
      <c r="C11677">
        <v>1.24</v>
      </c>
      <c r="D11677">
        <v>1.075</v>
      </c>
      <c r="E11677">
        <v>1.413</v>
      </c>
      <c r="F11677">
        <v>1.9590000000000001</v>
      </c>
      <c r="G11677">
        <v>1.4770000000000001</v>
      </c>
      <c r="H11677">
        <v>2.153</v>
      </c>
      <c r="I11677">
        <v>2.4940000000000002</v>
      </c>
      <c r="J11677">
        <v>2.1549999999999998</v>
      </c>
      <c r="K11677">
        <v>2.7890000000000001</v>
      </c>
      <c r="L11677">
        <v>2.492</v>
      </c>
      <c r="M11677">
        <v>2.4380000000000002</v>
      </c>
      <c r="N11677">
        <v>2.036</v>
      </c>
      <c r="O11677">
        <v>1.917</v>
      </c>
      <c r="P11677">
        <v>1.5529999999999999</v>
      </c>
      <c r="Q11677">
        <v>2.0670000000000002</v>
      </c>
      <c r="R11677">
        <v>2.5459999999999998</v>
      </c>
      <c r="S11677">
        <v>2.6440000000000001</v>
      </c>
      <c r="T11677">
        <v>2.726</v>
      </c>
      <c r="U11677">
        <v>2.4860000000000002</v>
      </c>
      <c r="V11677">
        <v>2.915</v>
      </c>
      <c r="W11677">
        <v>2.407</v>
      </c>
      <c r="X11677">
        <v>2.411</v>
      </c>
      <c r="Y11677">
        <v>3.286</v>
      </c>
      <c r="Z11677">
        <v>3.1520000000000001</v>
      </c>
      <c r="AA11677">
        <v>2.9</v>
      </c>
      <c r="AB11677">
        <v>2.5</v>
      </c>
    </row>
    <row r="11678" spans="1:28" x14ac:dyDescent="0.25">
      <c r="A11678" t="s">
        <v>12398</v>
      </c>
      <c r="B11678">
        <v>3.9089999999999998</v>
      </c>
      <c r="C11678">
        <v>3.24</v>
      </c>
      <c r="D11678">
        <v>4.1760000000000002</v>
      </c>
      <c r="E11678">
        <v>4.125</v>
      </c>
      <c r="F11678">
        <v>3.8540000000000001</v>
      </c>
      <c r="G11678">
        <v>3.4119999999999999</v>
      </c>
      <c r="H11678">
        <v>3.8010000000000002</v>
      </c>
      <c r="I11678">
        <v>3.734</v>
      </c>
      <c r="J11678">
        <v>3.637</v>
      </c>
      <c r="K11678">
        <v>3.86</v>
      </c>
      <c r="L11678">
        <v>3.2149999999999999</v>
      </c>
      <c r="M11678">
        <v>3.383</v>
      </c>
      <c r="N11678">
        <v>3.9089999999999998</v>
      </c>
      <c r="O11678">
        <v>4.6769999999999996</v>
      </c>
      <c r="P11678">
        <v>4.8140000000000001</v>
      </c>
      <c r="Q11678">
        <v>4.1139999999999999</v>
      </c>
      <c r="R11678">
        <v>4.819</v>
      </c>
      <c r="S11678">
        <v>5.1059999999999999</v>
      </c>
      <c r="T11678">
        <v>4.9359999999999999</v>
      </c>
      <c r="U11678">
        <v>5.0119999999999996</v>
      </c>
      <c r="V11678">
        <v>4.2489999999999997</v>
      </c>
      <c r="W11678">
        <v>4.367</v>
      </c>
      <c r="X11678">
        <v>4.431</v>
      </c>
      <c r="Y11678">
        <v>5.25</v>
      </c>
      <c r="Z11678">
        <v>5.2729999999999997</v>
      </c>
      <c r="AA11678">
        <v>4.7</v>
      </c>
      <c r="AB11678">
        <v>4.5999999999999996</v>
      </c>
    </row>
    <row r="11679" spans="1:28" x14ac:dyDescent="0.25">
      <c r="A11679" t="s">
        <v>12399</v>
      </c>
      <c r="U11679">
        <v>2.74</v>
      </c>
      <c r="V11679">
        <v>4.1289999999999996</v>
      </c>
      <c r="W11679">
        <v>3.581</v>
      </c>
      <c r="X11679">
        <v>2.5369999999999999</v>
      </c>
      <c r="Y11679">
        <v>3.593</v>
      </c>
      <c r="Z11679">
        <v>4.2119999999999997</v>
      </c>
      <c r="AA11679">
        <v>5.3</v>
      </c>
      <c r="AB11679">
        <v>4.8</v>
      </c>
    </row>
    <row r="11680" spans="1:28" x14ac:dyDescent="0.25">
      <c r="A11680" t="s">
        <v>1086</v>
      </c>
      <c r="B11680">
        <v>0.42199999999999999</v>
      </c>
      <c r="C11680">
        <v>0.36899999999999999</v>
      </c>
      <c r="D11680">
        <v>0.53200000000000003</v>
      </c>
      <c r="E11680">
        <v>0.51600000000000001</v>
      </c>
      <c r="F11680">
        <v>1.0329999999999999</v>
      </c>
      <c r="G11680">
        <v>1.524</v>
      </c>
      <c r="H11680">
        <v>0.78300000000000003</v>
      </c>
      <c r="I11680">
        <v>0.72899999999999998</v>
      </c>
      <c r="J11680">
        <v>2.0169999999999999</v>
      </c>
      <c r="K11680">
        <v>0.95699999999999996</v>
      </c>
      <c r="L11680">
        <v>0.64900000000000002</v>
      </c>
      <c r="M11680">
        <v>1.1599999999999999</v>
      </c>
      <c r="N11680">
        <v>1.169</v>
      </c>
      <c r="O11680">
        <v>1.6930000000000001</v>
      </c>
      <c r="P11680">
        <v>1.98</v>
      </c>
      <c r="Q11680">
        <v>2.5529999999999999</v>
      </c>
      <c r="R11680">
        <v>1.4630000000000001</v>
      </c>
      <c r="S11680">
        <v>1.238</v>
      </c>
      <c r="T11680">
        <v>1.4790000000000001</v>
      </c>
      <c r="U11680">
        <v>1.593</v>
      </c>
      <c r="V11680">
        <v>2.0449999999999999</v>
      </c>
      <c r="W11680">
        <v>2.1669999999999998</v>
      </c>
      <c r="X11680">
        <v>2.5529999999999999</v>
      </c>
      <c r="Y11680">
        <v>3.734</v>
      </c>
      <c r="Z11680">
        <v>3.1</v>
      </c>
      <c r="AA11680">
        <v>3</v>
      </c>
      <c r="AB11680">
        <v>2.7</v>
      </c>
    </row>
    <row r="11681" spans="1:28" x14ac:dyDescent="0.25">
      <c r="A11681" t="s">
        <v>12400</v>
      </c>
      <c r="C11681">
        <v>0.114</v>
      </c>
      <c r="D11681">
        <v>0.17699999999999999</v>
      </c>
      <c r="E11681">
        <v>2.7E-2</v>
      </c>
      <c r="F11681">
        <v>8.6999999999999994E-2</v>
      </c>
      <c r="O11681">
        <v>0.27900000000000003</v>
      </c>
      <c r="P11681">
        <v>0.46800000000000003</v>
      </c>
      <c r="Q11681">
        <v>0.38400000000000001</v>
      </c>
      <c r="R11681">
        <v>0.17399999999999999</v>
      </c>
      <c r="S11681">
        <v>0.19500000000000001</v>
      </c>
      <c r="T11681">
        <v>0.2</v>
      </c>
      <c r="U11681">
        <v>0.20699999999999999</v>
      </c>
      <c r="V11681">
        <v>0.36799999999999999</v>
      </c>
      <c r="W11681">
        <v>0.26700000000000002</v>
      </c>
      <c r="X11681">
        <v>0.32200000000000001</v>
      </c>
      <c r="Y11681">
        <v>0.58699999999999997</v>
      </c>
      <c r="Z11681">
        <v>0.81299999999999994</v>
      </c>
      <c r="AA11681">
        <v>0.5</v>
      </c>
      <c r="AB11681">
        <v>0.6</v>
      </c>
    </row>
    <row r="11682" spans="1:28" x14ac:dyDescent="0.25">
      <c r="A11682" t="s">
        <v>12401</v>
      </c>
      <c r="P11682">
        <v>1.8089999999999999</v>
      </c>
      <c r="Q11682">
        <v>2</v>
      </c>
      <c r="R11682">
        <v>2.1539999999999999</v>
      </c>
      <c r="S11682">
        <v>1.7410000000000001</v>
      </c>
      <c r="T11682">
        <v>1.867</v>
      </c>
      <c r="U11682">
        <v>2.198</v>
      </c>
      <c r="V11682">
        <v>2.1949999999999998</v>
      </c>
      <c r="W11682">
        <v>2.2280000000000002</v>
      </c>
      <c r="X11682">
        <v>2.157</v>
      </c>
      <c r="Y11682">
        <v>2.57</v>
      </c>
      <c r="Z11682">
        <v>2.9889999999999999</v>
      </c>
      <c r="AA11682">
        <v>3.2</v>
      </c>
      <c r="AB11682">
        <v>2.5</v>
      </c>
    </row>
    <row r="11683" spans="1:28" x14ac:dyDescent="0.25">
      <c r="A11683" t="s">
        <v>12402</v>
      </c>
      <c r="C11683">
        <v>0.125</v>
      </c>
      <c r="D11683">
        <v>0.23499999999999999</v>
      </c>
      <c r="E11683">
        <v>0.38700000000000001</v>
      </c>
      <c r="F11683">
        <v>0.13500000000000001</v>
      </c>
      <c r="G11683">
        <v>0.25</v>
      </c>
      <c r="H11683">
        <v>0.81200000000000006</v>
      </c>
      <c r="I11683">
        <v>1.4139999999999999</v>
      </c>
      <c r="J11683">
        <v>0.85199999999999998</v>
      </c>
      <c r="K11683">
        <v>1.722</v>
      </c>
      <c r="L11683">
        <v>1.0509999999999999</v>
      </c>
      <c r="M11683">
        <v>1.42</v>
      </c>
      <c r="N11683">
        <v>1.381</v>
      </c>
    </row>
    <row r="11684" spans="1:28" x14ac:dyDescent="0.25">
      <c r="A11684" t="s">
        <v>12403</v>
      </c>
      <c r="Q11684">
        <v>0.48599999999999999</v>
      </c>
      <c r="R11684">
        <v>0.61499999999999999</v>
      </c>
      <c r="S11684">
        <v>0.85399999999999998</v>
      </c>
      <c r="T11684">
        <v>1.456</v>
      </c>
      <c r="U11684">
        <v>4.7779999999999996</v>
      </c>
    </row>
    <row r="11685" spans="1:28" x14ac:dyDescent="0.25">
      <c r="A11685" t="s">
        <v>12404</v>
      </c>
      <c r="B11685">
        <v>0.69499999999999995</v>
      </c>
      <c r="C11685">
        <v>0.5</v>
      </c>
      <c r="D11685">
        <v>0.75800000000000001</v>
      </c>
      <c r="E11685">
        <v>0.89600000000000002</v>
      </c>
      <c r="F11685">
        <v>1.347</v>
      </c>
      <c r="G11685">
        <v>1.7569999999999999</v>
      </c>
      <c r="H11685">
        <v>1.288</v>
      </c>
      <c r="I11685">
        <v>1.4139999999999999</v>
      </c>
    </row>
    <row r="11686" spans="1:28" x14ac:dyDescent="0.25">
      <c r="A11686" t="s">
        <v>12405</v>
      </c>
      <c r="B11686">
        <v>0.82099999999999995</v>
      </c>
      <c r="C11686">
        <v>0.84599999999999997</v>
      </c>
      <c r="D11686">
        <v>0.95299999999999996</v>
      </c>
      <c r="E11686">
        <v>1.56</v>
      </c>
      <c r="F11686">
        <v>1.6040000000000001</v>
      </c>
      <c r="G11686">
        <v>2.0649999999999999</v>
      </c>
      <c r="H11686">
        <v>1.4790000000000001</v>
      </c>
      <c r="I11686">
        <v>1.667</v>
      </c>
      <c r="J11686">
        <v>1.788</v>
      </c>
      <c r="K11686">
        <v>2.367</v>
      </c>
      <c r="L11686">
        <v>1.992</v>
      </c>
      <c r="M11686">
        <v>1.752</v>
      </c>
      <c r="N11686">
        <v>2.1469999999999998</v>
      </c>
      <c r="O11686">
        <v>2.5670000000000002</v>
      </c>
      <c r="P11686">
        <v>2.6749999999999998</v>
      </c>
      <c r="Q11686">
        <v>2.371</v>
      </c>
      <c r="R11686">
        <v>2.3029999999999999</v>
      </c>
      <c r="S11686">
        <v>2.2610000000000001</v>
      </c>
      <c r="T11686">
        <v>1.7629999999999999</v>
      </c>
      <c r="U11686">
        <v>1.4910000000000001</v>
      </c>
      <c r="V11686">
        <v>1.421</v>
      </c>
      <c r="W11686">
        <v>1.675</v>
      </c>
      <c r="X11686">
        <v>1.694</v>
      </c>
      <c r="Y11686">
        <v>2.3279999999999998</v>
      </c>
      <c r="Z11686">
        <v>12.329000000000001</v>
      </c>
      <c r="AA11686">
        <v>3.2</v>
      </c>
      <c r="AB11686">
        <v>2.2999999999999998</v>
      </c>
    </row>
    <row r="11687" spans="1:28" x14ac:dyDescent="0.25">
      <c r="A11687" t="s">
        <v>12406</v>
      </c>
      <c r="B11687">
        <v>2.2669999999999999</v>
      </c>
      <c r="C11687">
        <v>2.9390000000000001</v>
      </c>
      <c r="D11687">
        <v>2.6869999999999998</v>
      </c>
      <c r="E11687">
        <v>2.778</v>
      </c>
      <c r="F11687">
        <v>3.302</v>
      </c>
      <c r="G11687">
        <v>3.1840000000000002</v>
      </c>
      <c r="H11687">
        <v>2.6949999999999998</v>
      </c>
      <c r="I11687">
        <v>3.6680000000000001</v>
      </c>
      <c r="J11687">
        <v>4.1189999999999998</v>
      </c>
      <c r="K11687">
        <v>3.9239999999999999</v>
      </c>
      <c r="L11687">
        <v>3.63</v>
      </c>
      <c r="M11687">
        <v>4.0739999999999998</v>
      </c>
      <c r="N11687">
        <v>4.3449999999999998</v>
      </c>
      <c r="O11687">
        <v>3.9489999999999998</v>
      </c>
      <c r="P11687">
        <v>3.6360000000000001</v>
      </c>
      <c r="Q11687">
        <v>3.4769999999999999</v>
      </c>
      <c r="R11687">
        <v>3.4510000000000001</v>
      </c>
      <c r="S11687">
        <v>3.302</v>
      </c>
      <c r="T11687">
        <v>2.9889999999999999</v>
      </c>
      <c r="U11687">
        <v>3.1970000000000001</v>
      </c>
      <c r="V11687">
        <v>2.8889999999999998</v>
      </c>
      <c r="W11687">
        <v>2.8719999999999999</v>
      </c>
      <c r="X11687">
        <v>2.6520000000000001</v>
      </c>
      <c r="Y11687">
        <v>3.1389999999999998</v>
      </c>
      <c r="Z11687">
        <v>3.0539999999999998</v>
      </c>
      <c r="AA11687">
        <v>2.6</v>
      </c>
      <c r="AB11687">
        <v>2</v>
      </c>
    </row>
    <row r="11688" spans="1:28" x14ac:dyDescent="0.25">
      <c r="A11688" t="s">
        <v>12407</v>
      </c>
      <c r="C11688">
        <v>0.94699999999999995</v>
      </c>
      <c r="D11688">
        <v>0.60899999999999999</v>
      </c>
      <c r="E11688">
        <v>0.66700000000000004</v>
      </c>
      <c r="F11688">
        <v>0.75900000000000001</v>
      </c>
      <c r="G11688">
        <v>1.2</v>
      </c>
      <c r="H11688">
        <v>1.1519999999999999</v>
      </c>
      <c r="I11688">
        <v>1.333</v>
      </c>
      <c r="J11688">
        <v>1.212</v>
      </c>
      <c r="K11688">
        <v>1</v>
      </c>
      <c r="L11688">
        <v>1.2929999999999999</v>
      </c>
      <c r="M11688">
        <v>1.667</v>
      </c>
      <c r="N11688">
        <v>1.879</v>
      </c>
      <c r="O11688">
        <v>1.7310000000000001</v>
      </c>
      <c r="P11688">
        <v>1.7170000000000001</v>
      </c>
      <c r="Q11688">
        <v>2.0110000000000001</v>
      </c>
      <c r="R11688">
        <v>2.0680000000000001</v>
      </c>
      <c r="S11688">
        <v>1.9550000000000001</v>
      </c>
      <c r="T11688">
        <v>2.0819999999999999</v>
      </c>
      <c r="U11688">
        <v>2.2799999999999998</v>
      </c>
      <c r="V11688">
        <v>2.8420000000000001</v>
      </c>
      <c r="W11688">
        <v>2.6669999999999998</v>
      </c>
      <c r="X11688">
        <v>2.556</v>
      </c>
      <c r="Y11688">
        <v>2.8679999999999999</v>
      </c>
      <c r="Z11688">
        <v>2.9279999999999999</v>
      </c>
      <c r="AA11688">
        <v>2.7</v>
      </c>
      <c r="AB11688">
        <v>1.7</v>
      </c>
    </row>
    <row r="11689" spans="1:28" x14ac:dyDescent="0.25">
      <c r="A11689" t="s">
        <v>12408</v>
      </c>
      <c r="B11689">
        <v>2.0640000000000001</v>
      </c>
      <c r="C11689">
        <v>2.613</v>
      </c>
      <c r="D11689">
        <v>3.113</v>
      </c>
      <c r="E11689">
        <v>2.702</v>
      </c>
      <c r="F11689">
        <v>2.4860000000000002</v>
      </c>
      <c r="G11689">
        <v>2.3239999999999998</v>
      </c>
      <c r="H11689">
        <v>2.0270000000000001</v>
      </c>
      <c r="I11689">
        <v>2.3570000000000002</v>
      </c>
      <c r="J11689">
        <v>2.4900000000000002</v>
      </c>
      <c r="K11689">
        <v>3.1230000000000002</v>
      </c>
      <c r="L11689">
        <v>2.9870000000000001</v>
      </c>
      <c r="M11689">
        <v>3.2010000000000001</v>
      </c>
      <c r="N11689">
        <v>2.9489999999999998</v>
      </c>
      <c r="O11689">
        <v>3.1760000000000002</v>
      </c>
      <c r="P11689">
        <v>3.8159999999999998</v>
      </c>
      <c r="Q11689">
        <v>3.5790000000000002</v>
      </c>
      <c r="R11689">
        <v>3.4249999999999998</v>
      </c>
      <c r="S11689">
        <v>3.2690000000000001</v>
      </c>
      <c r="T11689">
        <v>2.879</v>
      </c>
      <c r="U11689">
        <v>3.286</v>
      </c>
      <c r="V11689">
        <v>2.6989999999999998</v>
      </c>
      <c r="W11689">
        <v>2.4769999999999999</v>
      </c>
      <c r="X11689">
        <v>2.5059999999999998</v>
      </c>
      <c r="Y11689">
        <v>3.2949999999999999</v>
      </c>
      <c r="Z11689">
        <v>3.4239999999999999</v>
      </c>
      <c r="AA11689">
        <v>2.4</v>
      </c>
      <c r="AB11689">
        <v>2.6</v>
      </c>
    </row>
    <row r="11690" spans="1:28" x14ac:dyDescent="0.25">
      <c r="A11690" t="s">
        <v>12409</v>
      </c>
      <c r="B11690">
        <v>0.26300000000000001</v>
      </c>
      <c r="C11690">
        <v>0.72699999999999998</v>
      </c>
      <c r="D11690">
        <v>1.1819999999999999</v>
      </c>
      <c r="E11690">
        <v>1.25</v>
      </c>
      <c r="F11690">
        <v>0.92</v>
      </c>
      <c r="G11690">
        <v>2.0430000000000001</v>
      </c>
      <c r="H11690">
        <v>1.625</v>
      </c>
      <c r="I11690">
        <v>2.125</v>
      </c>
      <c r="J11690">
        <v>3.6520000000000001</v>
      </c>
      <c r="K11690">
        <v>2.5910000000000002</v>
      </c>
      <c r="L11690">
        <v>2.4350000000000001</v>
      </c>
      <c r="M11690">
        <v>3.3490000000000002</v>
      </c>
      <c r="N11690">
        <v>5.2309999999999999</v>
      </c>
      <c r="O11690">
        <v>4.2309999999999999</v>
      </c>
      <c r="P11690">
        <v>6.6180000000000003</v>
      </c>
      <c r="Q11690">
        <v>6.42</v>
      </c>
      <c r="R11690">
        <v>5.4</v>
      </c>
      <c r="S11690">
        <v>4.5919999999999996</v>
      </c>
      <c r="T11690">
        <v>6.0609999999999999</v>
      </c>
      <c r="U11690">
        <v>6.3520000000000003</v>
      </c>
      <c r="V11690">
        <v>4.8940000000000001</v>
      </c>
      <c r="W11690">
        <v>5.7389999999999999</v>
      </c>
      <c r="X11690">
        <v>4.84</v>
      </c>
      <c r="Y11690">
        <v>7.444</v>
      </c>
      <c r="Z11690">
        <v>6.94</v>
      </c>
      <c r="AA11690">
        <v>5.8</v>
      </c>
      <c r="AB11690">
        <v>5.4</v>
      </c>
    </row>
    <row r="11691" spans="1:28" x14ac:dyDescent="0.25">
      <c r="A11691" t="s">
        <v>12410</v>
      </c>
      <c r="B11691">
        <v>4.1050000000000004</v>
      </c>
      <c r="C11691">
        <v>4.3179999999999996</v>
      </c>
      <c r="D11691">
        <v>4.8579999999999997</v>
      </c>
      <c r="E11691">
        <v>4.5789999999999997</v>
      </c>
      <c r="F11691">
        <v>4.7149999999999999</v>
      </c>
      <c r="G11691">
        <v>4.4969999999999999</v>
      </c>
      <c r="H11691">
        <v>5.2009999999999996</v>
      </c>
      <c r="I11691">
        <v>4.9409999999999998</v>
      </c>
      <c r="J11691">
        <v>5.3689999999999998</v>
      </c>
      <c r="K11691">
        <v>5.8890000000000002</v>
      </c>
      <c r="L11691">
        <v>6.157</v>
      </c>
      <c r="M11691">
        <v>6.835</v>
      </c>
      <c r="N11691">
        <v>6.9930000000000003</v>
      </c>
      <c r="O11691">
        <v>6.6849999999999996</v>
      </c>
      <c r="P11691">
        <v>7.9909999999999997</v>
      </c>
      <c r="Q11691">
        <v>8.6780000000000008</v>
      </c>
      <c r="R11691">
        <v>7.8330000000000002</v>
      </c>
      <c r="S11691">
        <v>7.048</v>
      </c>
      <c r="T11691">
        <v>6.399</v>
      </c>
      <c r="U11691">
        <v>6.4029999999999996</v>
      </c>
      <c r="V11691">
        <v>6.5439999999999996</v>
      </c>
      <c r="W11691">
        <v>7.16</v>
      </c>
      <c r="X11691">
        <v>6.7510000000000003</v>
      </c>
      <c r="Y11691">
        <v>7.8529999999999998</v>
      </c>
      <c r="Z11691">
        <v>8.2940000000000005</v>
      </c>
      <c r="AA11691">
        <v>7.6</v>
      </c>
      <c r="AB11691">
        <v>6.6</v>
      </c>
    </row>
    <row r="11692" spans="1:28" x14ac:dyDescent="0.25">
      <c r="A11692" t="s">
        <v>12411</v>
      </c>
      <c r="O11692">
        <v>0.69699999999999995</v>
      </c>
      <c r="P11692">
        <v>0.55900000000000005</v>
      </c>
      <c r="Q11692">
        <v>0.378</v>
      </c>
      <c r="R11692">
        <v>0.439</v>
      </c>
      <c r="S11692">
        <v>0.54300000000000004</v>
      </c>
      <c r="T11692">
        <v>0.67300000000000004</v>
      </c>
      <c r="U11692">
        <v>0.58599999999999997</v>
      </c>
      <c r="V11692">
        <v>0.45300000000000001</v>
      </c>
    </row>
    <row r="11693" spans="1:28" x14ac:dyDescent="0.25">
      <c r="A11693" t="s">
        <v>12412</v>
      </c>
      <c r="B11693">
        <v>0.754</v>
      </c>
      <c r="C11693">
        <v>1.0229999999999999</v>
      </c>
      <c r="D11693">
        <v>1.2869999999999999</v>
      </c>
      <c r="E11693">
        <v>0.997</v>
      </c>
      <c r="F11693">
        <v>1.097</v>
      </c>
      <c r="G11693">
        <v>1.04</v>
      </c>
      <c r="H11693">
        <v>1.2130000000000001</v>
      </c>
      <c r="I11693">
        <v>1.5149999999999999</v>
      </c>
      <c r="J11693">
        <v>1.488</v>
      </c>
      <c r="K11693">
        <v>1.625</v>
      </c>
      <c r="L11693">
        <v>1.7589999999999999</v>
      </c>
      <c r="M11693">
        <v>2.0289999999999999</v>
      </c>
      <c r="N11693">
        <v>2.6160000000000001</v>
      </c>
      <c r="O11693">
        <v>2.87</v>
      </c>
      <c r="P11693">
        <v>2.8239999999999998</v>
      </c>
      <c r="Q11693">
        <v>2.7</v>
      </c>
      <c r="R11693">
        <v>2.3740000000000001</v>
      </c>
      <c r="S11693">
        <v>2.4849999999999999</v>
      </c>
      <c r="T11693">
        <v>2.274</v>
      </c>
      <c r="U11693">
        <v>2.093</v>
      </c>
      <c r="V11693">
        <v>2.3460000000000001</v>
      </c>
      <c r="W11693">
        <v>2.504</v>
      </c>
      <c r="X11693">
        <v>2.238</v>
      </c>
      <c r="Y11693">
        <v>2.8039999999999998</v>
      </c>
      <c r="Z11693">
        <v>2.9950000000000001</v>
      </c>
      <c r="AA11693">
        <v>2.8</v>
      </c>
      <c r="AB11693">
        <v>2.4</v>
      </c>
    </row>
    <row r="11694" spans="1:28" x14ac:dyDescent="0.25">
      <c r="A11694" t="s">
        <v>12413</v>
      </c>
      <c r="B11694">
        <v>0.53400000000000003</v>
      </c>
      <c r="C11694">
        <v>0.31</v>
      </c>
      <c r="D11694">
        <v>0.47</v>
      </c>
      <c r="E11694">
        <v>0.442</v>
      </c>
      <c r="F11694">
        <v>0.56100000000000005</v>
      </c>
      <c r="G11694">
        <v>0.65600000000000003</v>
      </c>
      <c r="H11694">
        <v>0.49299999999999999</v>
      </c>
      <c r="I11694">
        <v>1.042</v>
      </c>
      <c r="J11694">
        <v>0.93200000000000005</v>
      </c>
      <c r="K11694">
        <v>1.042</v>
      </c>
      <c r="L11694">
        <v>0.92400000000000004</v>
      </c>
      <c r="M11694">
        <v>1.2</v>
      </c>
      <c r="N11694">
        <v>1.9530000000000001</v>
      </c>
      <c r="O11694">
        <v>1.5920000000000001</v>
      </c>
      <c r="P11694">
        <v>1.635</v>
      </c>
      <c r="Q11694">
        <v>1.417</v>
      </c>
      <c r="R11694">
        <v>1.736</v>
      </c>
      <c r="S11694">
        <v>1.1240000000000001</v>
      </c>
      <c r="T11694">
        <v>1.4530000000000001</v>
      </c>
      <c r="U11694">
        <v>1.4950000000000001</v>
      </c>
      <c r="V11694">
        <v>1.7789999999999999</v>
      </c>
      <c r="W11694">
        <v>1.1970000000000001</v>
      </c>
      <c r="X11694">
        <v>1.6539999999999999</v>
      </c>
      <c r="Y11694">
        <v>2.1379999999999999</v>
      </c>
      <c r="Z11694">
        <v>1.986</v>
      </c>
      <c r="AA11694">
        <v>2</v>
      </c>
      <c r="AB11694">
        <v>1.7</v>
      </c>
    </row>
    <row r="11695" spans="1:28" x14ac:dyDescent="0.25">
      <c r="A11695" t="s">
        <v>12414</v>
      </c>
      <c r="E11695">
        <v>0.19</v>
      </c>
      <c r="F11695">
        <v>0.61</v>
      </c>
      <c r="G11695">
        <v>0.59199999999999997</v>
      </c>
      <c r="I11695">
        <v>1.85</v>
      </c>
      <c r="J11695">
        <v>1.5580000000000001</v>
      </c>
      <c r="K11695">
        <v>2.403</v>
      </c>
      <c r="L11695">
        <v>3.823</v>
      </c>
      <c r="M11695">
        <v>3.6179999999999999</v>
      </c>
      <c r="N11695">
        <v>5.3979999999999997</v>
      </c>
      <c r="O11695">
        <v>3.7719999999999998</v>
      </c>
      <c r="P11695">
        <v>4.4950000000000001</v>
      </c>
      <c r="Q11695">
        <v>4.2779999999999996</v>
      </c>
      <c r="R11695">
        <v>4.617</v>
      </c>
      <c r="S11695">
        <v>3.976</v>
      </c>
      <c r="T11695">
        <v>4.0350000000000001</v>
      </c>
      <c r="U11695">
        <v>4.1070000000000002</v>
      </c>
      <c r="V11695">
        <v>4.7110000000000003</v>
      </c>
      <c r="W11695">
        <v>3.7570000000000001</v>
      </c>
      <c r="X11695">
        <v>3.9820000000000002</v>
      </c>
      <c r="Y11695">
        <v>3.919</v>
      </c>
      <c r="Z11695">
        <v>4.8949999999999996</v>
      </c>
      <c r="AA11695">
        <v>4.2</v>
      </c>
      <c r="AB11695">
        <v>3.7</v>
      </c>
    </row>
    <row r="11696" spans="1:28" x14ac:dyDescent="0.25">
      <c r="A11696" t="s">
        <v>12415</v>
      </c>
      <c r="B11696">
        <v>2.262</v>
      </c>
      <c r="C11696">
        <v>2.5910000000000002</v>
      </c>
      <c r="D11696">
        <v>2.6819999999999999</v>
      </c>
      <c r="E11696">
        <v>2.6960000000000002</v>
      </c>
      <c r="F11696">
        <v>2.3740000000000001</v>
      </c>
      <c r="G11696">
        <v>2.2650000000000001</v>
      </c>
      <c r="H11696">
        <v>2.5030000000000001</v>
      </c>
      <c r="I11696">
        <v>2.351</v>
      </c>
      <c r="J11696">
        <v>1.9950000000000001</v>
      </c>
      <c r="K11696">
        <v>2.137</v>
      </c>
      <c r="L11696">
        <v>2.1629999999999998</v>
      </c>
      <c r="M11696">
        <v>1.9039999999999999</v>
      </c>
      <c r="N11696">
        <v>1.8049999999999999</v>
      </c>
      <c r="O11696">
        <v>1.8220000000000001</v>
      </c>
      <c r="P11696">
        <v>1.6559999999999999</v>
      </c>
      <c r="Q11696">
        <v>1.4039999999999999</v>
      </c>
      <c r="R11696">
        <v>1.6439999999999999</v>
      </c>
      <c r="S11696">
        <v>1.52</v>
      </c>
      <c r="T11696">
        <v>1.343</v>
      </c>
      <c r="U11696">
        <v>1.395</v>
      </c>
      <c r="V11696">
        <v>1.266</v>
      </c>
      <c r="W11696">
        <v>1.1459999999999999</v>
      </c>
      <c r="X11696">
        <v>1.3939999999999999</v>
      </c>
      <c r="Y11696">
        <v>1.837</v>
      </c>
      <c r="Z11696">
        <v>1.7030000000000001</v>
      </c>
      <c r="AA11696">
        <v>1.7</v>
      </c>
      <c r="AB11696">
        <v>1.6</v>
      </c>
    </row>
    <row r="11697" spans="1:28" x14ac:dyDescent="0.25">
      <c r="A11697" t="s">
        <v>12416</v>
      </c>
      <c r="B11697">
        <v>3.5939999999999999</v>
      </c>
      <c r="C11697">
        <v>3.5910000000000002</v>
      </c>
      <c r="D11697">
        <v>3.9239999999999999</v>
      </c>
      <c r="E11697">
        <v>3.5630000000000002</v>
      </c>
      <c r="F11697">
        <v>3.2189999999999999</v>
      </c>
      <c r="G11697">
        <v>3.4569999999999999</v>
      </c>
      <c r="H11697">
        <v>3.601</v>
      </c>
      <c r="I11697">
        <v>3.456</v>
      </c>
      <c r="J11697">
        <v>3.41</v>
      </c>
      <c r="K11697">
        <v>3.427</v>
      </c>
      <c r="L11697">
        <v>3.3519999999999999</v>
      </c>
      <c r="M11697">
        <v>3.556</v>
      </c>
      <c r="N11697">
        <v>3.2919999999999998</v>
      </c>
      <c r="O11697">
        <v>3.2149999999999999</v>
      </c>
      <c r="P11697">
        <v>3.38</v>
      </c>
      <c r="Q11697">
        <v>3.1219999999999999</v>
      </c>
      <c r="R11697">
        <v>3.327</v>
      </c>
      <c r="S11697">
        <v>3.3570000000000002</v>
      </c>
      <c r="T11697">
        <v>3.2309999999999999</v>
      </c>
      <c r="U11697">
        <v>3.2770000000000001</v>
      </c>
      <c r="V11697">
        <v>3.3820000000000001</v>
      </c>
      <c r="W11697">
        <v>3.2440000000000002</v>
      </c>
      <c r="X11697">
        <v>3.056</v>
      </c>
      <c r="Y11697">
        <v>3.59</v>
      </c>
      <c r="Z11697">
        <v>3.7080000000000002</v>
      </c>
      <c r="AA11697">
        <v>3.3</v>
      </c>
      <c r="AB11697">
        <v>2.9</v>
      </c>
    </row>
    <row r="11698" spans="1:28" x14ac:dyDescent="0.25">
      <c r="A11698" t="s">
        <v>12417</v>
      </c>
      <c r="B11698">
        <v>2.786</v>
      </c>
      <c r="C11698">
        <v>3.3159999999999998</v>
      </c>
      <c r="D11698">
        <v>3.5950000000000002</v>
      </c>
      <c r="E11698">
        <v>3.3820000000000001</v>
      </c>
      <c r="F11698">
        <v>5.2119999999999997</v>
      </c>
      <c r="G11698">
        <v>5.5039999999999996</v>
      </c>
      <c r="H11698">
        <v>5.4820000000000002</v>
      </c>
      <c r="I11698">
        <v>6.3460000000000001</v>
      </c>
      <c r="J11698">
        <v>7.4429999999999996</v>
      </c>
      <c r="K11698">
        <v>8.2929999999999993</v>
      </c>
      <c r="L11698">
        <v>8.1470000000000002</v>
      </c>
      <c r="M11698">
        <v>7.8040000000000003</v>
      </c>
      <c r="N11698">
        <v>7.7910000000000004</v>
      </c>
      <c r="O11698">
        <v>9.0150000000000006</v>
      </c>
      <c r="P11698">
        <v>8.65</v>
      </c>
      <c r="Q11698">
        <v>9.44</v>
      </c>
      <c r="R11698">
        <v>10.284000000000001</v>
      </c>
      <c r="S11698">
        <v>8.8019999999999996</v>
      </c>
      <c r="T11698">
        <v>8.58</v>
      </c>
      <c r="U11698">
        <v>8.2989999999999995</v>
      </c>
      <c r="V11698">
        <v>8.0370000000000008</v>
      </c>
      <c r="W11698">
        <v>8.0020000000000007</v>
      </c>
      <c r="X11698">
        <v>8.33</v>
      </c>
      <c r="Y11698">
        <v>8.9890000000000008</v>
      </c>
      <c r="Z11698">
        <v>9.0519999999999996</v>
      </c>
      <c r="AA11698">
        <v>8.1999999999999993</v>
      </c>
      <c r="AB11698">
        <v>7.5</v>
      </c>
    </row>
    <row r="11699" spans="1:28" x14ac:dyDescent="0.25">
      <c r="A11699" t="s">
        <v>12418</v>
      </c>
      <c r="P11699">
        <v>1.3109999999999999</v>
      </c>
      <c r="Q11699">
        <v>1.365</v>
      </c>
      <c r="R11699">
        <v>1.8320000000000001</v>
      </c>
      <c r="S11699">
        <v>2.5089999999999999</v>
      </c>
      <c r="T11699">
        <v>2.3220000000000001</v>
      </c>
      <c r="U11699">
        <v>2.6240000000000001</v>
      </c>
      <c r="V11699">
        <v>3.1549999999999998</v>
      </c>
      <c r="W11699">
        <v>4.2460000000000004</v>
      </c>
      <c r="X11699">
        <v>4.3259999999999996</v>
      </c>
      <c r="Y11699">
        <v>5.2030000000000003</v>
      </c>
      <c r="Z11699">
        <v>5.2709999999999999</v>
      </c>
      <c r="AA11699">
        <v>5.6</v>
      </c>
      <c r="AB11699">
        <v>5.9</v>
      </c>
    </row>
    <row r="11700" spans="1:28" x14ac:dyDescent="0.25">
      <c r="A11700" t="s">
        <v>12419</v>
      </c>
      <c r="B11700">
        <v>1.768</v>
      </c>
      <c r="C11700">
        <v>1.9339999999999999</v>
      </c>
      <c r="D11700">
        <v>2.085</v>
      </c>
      <c r="E11700">
        <v>2.0910000000000002</v>
      </c>
      <c r="F11700">
        <v>2.0209999999999999</v>
      </c>
      <c r="G11700">
        <v>2.1</v>
      </c>
      <c r="H11700">
        <v>1.9670000000000001</v>
      </c>
      <c r="I11700">
        <v>2.0190000000000001</v>
      </c>
      <c r="J11700">
        <v>1.8979999999999999</v>
      </c>
      <c r="K11700">
        <v>2.0920000000000001</v>
      </c>
      <c r="L11700">
        <v>2.085</v>
      </c>
      <c r="M11700">
        <v>2.2000000000000002</v>
      </c>
      <c r="N11700">
        <v>1.925</v>
      </c>
      <c r="O11700">
        <v>2.0550000000000002</v>
      </c>
      <c r="P11700">
        <v>2.105</v>
      </c>
      <c r="Q11700">
        <v>2.0259999999999998</v>
      </c>
      <c r="R11700">
        <v>2.0550000000000002</v>
      </c>
      <c r="S11700">
        <v>2.0299999999999998</v>
      </c>
      <c r="T11700">
        <v>2.1070000000000002</v>
      </c>
      <c r="U11700">
        <v>2.1800000000000002</v>
      </c>
      <c r="V11700">
        <v>2.1589999999999998</v>
      </c>
      <c r="W11700">
        <v>2.173</v>
      </c>
      <c r="X11700">
        <v>2.274</v>
      </c>
      <c r="Y11700">
        <v>3.0459999999999998</v>
      </c>
      <c r="Z11700">
        <v>3.1970000000000001</v>
      </c>
      <c r="AA11700">
        <v>2.5</v>
      </c>
      <c r="AB11700">
        <v>2.5</v>
      </c>
    </row>
    <row r="11701" spans="1:28" x14ac:dyDescent="0.25">
      <c r="A11701" t="s">
        <v>12420</v>
      </c>
      <c r="B11701">
        <v>1.5229999999999999</v>
      </c>
      <c r="C11701">
        <v>1.7749999999999999</v>
      </c>
      <c r="D11701">
        <v>1.726</v>
      </c>
      <c r="E11701">
        <v>1.8069999999999999</v>
      </c>
      <c r="F11701">
        <v>1.77</v>
      </c>
      <c r="G11701">
        <v>1.8120000000000001</v>
      </c>
      <c r="H11701">
        <v>2.2000000000000002</v>
      </c>
      <c r="I11701">
        <v>2.1549999999999998</v>
      </c>
      <c r="J11701">
        <v>2.1840000000000002</v>
      </c>
      <c r="K11701">
        <v>1.9530000000000001</v>
      </c>
      <c r="L11701">
        <v>2.121</v>
      </c>
      <c r="M11701">
        <v>2.4729999999999999</v>
      </c>
      <c r="N11701">
        <v>2.1440000000000001</v>
      </c>
      <c r="O11701">
        <v>2.0960000000000001</v>
      </c>
      <c r="P11701">
        <v>2.25</v>
      </c>
      <c r="Q11701">
        <v>2.2040000000000002</v>
      </c>
      <c r="R11701">
        <v>2.145</v>
      </c>
      <c r="S11701">
        <v>1.9370000000000001</v>
      </c>
      <c r="T11701">
        <v>2.004</v>
      </c>
      <c r="U11701">
        <v>2.06</v>
      </c>
      <c r="V11701">
        <v>2.2770000000000001</v>
      </c>
      <c r="W11701">
        <v>2.0710000000000002</v>
      </c>
      <c r="X11701">
        <v>2.645</v>
      </c>
      <c r="Y11701">
        <v>3.3039999999999998</v>
      </c>
      <c r="Z11701">
        <v>2.9039999999999999</v>
      </c>
      <c r="AA11701">
        <v>2.9</v>
      </c>
      <c r="AB11701">
        <v>2.4</v>
      </c>
    </row>
    <row r="11702" spans="1:28" x14ac:dyDescent="0.25">
      <c r="A11702" t="s">
        <v>12421</v>
      </c>
      <c r="B11702">
        <v>0.874</v>
      </c>
      <c r="C11702">
        <v>0.74199999999999999</v>
      </c>
      <c r="D11702">
        <v>0.98899999999999999</v>
      </c>
      <c r="E11702">
        <v>0.53800000000000003</v>
      </c>
      <c r="F11702">
        <v>0.67</v>
      </c>
      <c r="G11702">
        <v>0.29299999999999998</v>
      </c>
      <c r="H11702">
        <v>0.48099999999999998</v>
      </c>
      <c r="I11702">
        <v>0.38600000000000001</v>
      </c>
      <c r="J11702">
        <v>0.21099999999999999</v>
      </c>
      <c r="K11702">
        <v>0.27900000000000003</v>
      </c>
    </row>
    <row r="11703" spans="1:28" x14ac:dyDescent="0.25">
      <c r="A11703" t="s">
        <v>12422</v>
      </c>
      <c r="M11703">
        <v>0.126</v>
      </c>
      <c r="N11703">
        <v>0.112</v>
      </c>
      <c r="O11703">
        <v>0.10199999999999999</v>
      </c>
      <c r="P11703">
        <v>0.121</v>
      </c>
      <c r="Q11703">
        <v>0.317</v>
      </c>
      <c r="R11703">
        <v>0.39100000000000001</v>
      </c>
      <c r="S11703">
        <v>0.70799999999999996</v>
      </c>
      <c r="T11703">
        <v>0.54100000000000004</v>
      </c>
      <c r="U11703">
        <v>0.55200000000000005</v>
      </c>
      <c r="V11703">
        <v>0.92900000000000005</v>
      </c>
      <c r="W11703">
        <v>0.89200000000000002</v>
      </c>
      <c r="X11703">
        <v>0.59199999999999997</v>
      </c>
      <c r="Y11703">
        <v>0.90600000000000003</v>
      </c>
      <c r="Z11703">
        <v>0.73499999999999999</v>
      </c>
      <c r="AA11703">
        <v>0.9</v>
      </c>
      <c r="AB11703">
        <v>1.2</v>
      </c>
    </row>
    <row r="11704" spans="1:28" x14ac:dyDescent="0.25">
      <c r="A11704" t="s">
        <v>12423</v>
      </c>
      <c r="C11704">
        <v>2.1739999999999999</v>
      </c>
      <c r="D11704">
        <v>2.2330000000000001</v>
      </c>
      <c r="E11704">
        <v>1.9179999999999999</v>
      </c>
      <c r="F11704">
        <v>1.42</v>
      </c>
      <c r="G11704">
        <v>1.5940000000000001</v>
      </c>
      <c r="H11704">
        <v>2.8220000000000001</v>
      </c>
      <c r="I11704">
        <v>3.1749999999999998</v>
      </c>
      <c r="J11704">
        <v>4.4580000000000002</v>
      </c>
      <c r="K11704">
        <v>5.71</v>
      </c>
      <c r="L11704">
        <v>5.7960000000000003</v>
      </c>
      <c r="M11704">
        <v>5.8959999999999999</v>
      </c>
      <c r="N11704">
        <v>6.0789999999999997</v>
      </c>
      <c r="O11704">
        <v>4.577</v>
      </c>
      <c r="P11704">
        <v>4.5679999999999996</v>
      </c>
      <c r="Q11704">
        <v>5.633</v>
      </c>
      <c r="R11704">
        <v>7.6180000000000003</v>
      </c>
      <c r="S11704">
        <v>6.8369999999999997</v>
      </c>
      <c r="T11704">
        <v>7.2949999999999999</v>
      </c>
      <c r="U11704">
        <v>7.391</v>
      </c>
      <c r="V11704">
        <v>7.4610000000000003</v>
      </c>
      <c r="W11704">
        <v>6.7910000000000004</v>
      </c>
      <c r="X11704">
        <v>6.5</v>
      </c>
      <c r="Y11704">
        <v>7.5190000000000001</v>
      </c>
      <c r="Z11704">
        <v>7.2350000000000003</v>
      </c>
      <c r="AA11704">
        <v>5.6</v>
      </c>
      <c r="AB11704">
        <v>3.5</v>
      </c>
    </row>
    <row r="11705" spans="1:28" x14ac:dyDescent="0.25">
      <c r="A11705" t="s">
        <v>12424</v>
      </c>
      <c r="G11705">
        <v>0</v>
      </c>
      <c r="H11705">
        <v>3.1760000000000002</v>
      </c>
      <c r="I11705">
        <v>3.585</v>
      </c>
      <c r="J11705">
        <v>2.2930000000000001</v>
      </c>
      <c r="K11705">
        <v>2.2280000000000002</v>
      </c>
      <c r="L11705">
        <v>2.3079999999999998</v>
      </c>
      <c r="M11705">
        <v>2.2730000000000001</v>
      </c>
      <c r="N11705">
        <v>5.75</v>
      </c>
      <c r="O11705">
        <v>3.9670000000000001</v>
      </c>
      <c r="P11705">
        <v>2.1110000000000002</v>
      </c>
      <c r="Q11705">
        <v>2.5609999999999999</v>
      </c>
      <c r="R11705">
        <v>4.0259999999999998</v>
      </c>
      <c r="S11705">
        <v>2</v>
      </c>
      <c r="T11705">
        <v>1.593</v>
      </c>
      <c r="U11705">
        <v>6.1429999999999998</v>
      </c>
    </row>
    <row r="11706" spans="1:28" x14ac:dyDescent="0.25">
      <c r="A11706" t="s">
        <v>12425</v>
      </c>
      <c r="Y11706">
        <v>3.492</v>
      </c>
      <c r="Z11706">
        <v>3.3740000000000001</v>
      </c>
      <c r="AA11706">
        <v>3.2</v>
      </c>
      <c r="AB11706">
        <v>3.8</v>
      </c>
    </row>
    <row r="11707" spans="1:28" x14ac:dyDescent="0.25">
      <c r="A11707" t="s">
        <v>12426</v>
      </c>
      <c r="B11707">
        <v>1.113</v>
      </c>
      <c r="C11707">
        <v>2.4</v>
      </c>
      <c r="D11707">
        <v>2.8210000000000002</v>
      </c>
      <c r="E11707">
        <v>2.899</v>
      </c>
      <c r="F11707">
        <v>2.7829999999999999</v>
      </c>
      <c r="G11707">
        <v>2.8959999999999999</v>
      </c>
      <c r="H11707">
        <v>2.3380000000000001</v>
      </c>
      <c r="I11707">
        <v>2.5169999999999999</v>
      </c>
      <c r="J11707">
        <v>2.5870000000000002</v>
      </c>
      <c r="K11707">
        <v>2.6920000000000002</v>
      </c>
      <c r="L11707">
        <v>3.0070000000000001</v>
      </c>
      <c r="M11707">
        <v>3.3980000000000001</v>
      </c>
      <c r="N11707">
        <v>2.8620000000000001</v>
      </c>
      <c r="O11707">
        <v>3.298</v>
      </c>
      <c r="P11707">
        <v>2.7850000000000001</v>
      </c>
      <c r="Q11707">
        <v>2.532</v>
      </c>
      <c r="R11707">
        <v>3.0310000000000001</v>
      </c>
      <c r="S11707">
        <v>3.62</v>
      </c>
      <c r="T11707">
        <v>3.78</v>
      </c>
      <c r="U11707">
        <v>4.8890000000000002</v>
      </c>
      <c r="V11707">
        <v>4.4749999999999996</v>
      </c>
      <c r="W11707">
        <v>4.6050000000000004</v>
      </c>
      <c r="X11707">
        <v>4.8529999999999998</v>
      </c>
      <c r="Y11707">
        <v>4.6539999999999999</v>
      </c>
      <c r="Z11707">
        <v>5.3150000000000004</v>
      </c>
      <c r="AA11707">
        <v>4.8</v>
      </c>
      <c r="AB11707">
        <v>3.9</v>
      </c>
    </row>
    <row r="11708" spans="1:28" x14ac:dyDescent="0.25">
      <c r="A11708" t="s">
        <v>12427</v>
      </c>
      <c r="B11708">
        <v>0.871</v>
      </c>
      <c r="C11708">
        <v>0.92200000000000004</v>
      </c>
      <c r="D11708">
        <v>0.93300000000000005</v>
      </c>
      <c r="E11708">
        <v>1.2649999999999999</v>
      </c>
      <c r="F11708">
        <v>0.78300000000000003</v>
      </c>
      <c r="G11708">
        <v>0.57299999999999995</v>
      </c>
      <c r="H11708">
        <v>0.8</v>
      </c>
      <c r="I11708">
        <v>1.0940000000000001</v>
      </c>
      <c r="J11708">
        <v>0.85099999999999998</v>
      </c>
      <c r="K11708">
        <v>1.05</v>
      </c>
      <c r="L11708">
        <v>0.58899999999999997</v>
      </c>
      <c r="M11708">
        <v>1.1579999999999999</v>
      </c>
      <c r="N11708">
        <v>1.732</v>
      </c>
      <c r="O11708">
        <v>1.4770000000000001</v>
      </c>
      <c r="P11708">
        <v>1.758</v>
      </c>
      <c r="Q11708">
        <v>1.9039999999999999</v>
      </c>
      <c r="R11708">
        <v>1.542</v>
      </c>
      <c r="S11708">
        <v>1.44</v>
      </c>
      <c r="T11708">
        <v>1.6240000000000001</v>
      </c>
      <c r="U11708">
        <v>1.3919999999999999</v>
      </c>
      <c r="V11708">
        <v>2.4860000000000002</v>
      </c>
      <c r="W11708">
        <v>2.5529999999999999</v>
      </c>
      <c r="X11708">
        <v>1.9570000000000001</v>
      </c>
      <c r="Y11708">
        <v>2.5089999999999999</v>
      </c>
      <c r="Z11708">
        <v>3.3479999999999999</v>
      </c>
      <c r="AA11708">
        <v>2.6</v>
      </c>
      <c r="AB11708">
        <v>2</v>
      </c>
    </row>
    <row r="11709" spans="1:28" x14ac:dyDescent="0.25">
      <c r="A11709" t="s">
        <v>12428</v>
      </c>
      <c r="C11709">
        <v>0.5</v>
      </c>
      <c r="D11709">
        <v>0.76700000000000002</v>
      </c>
      <c r="E11709">
        <v>0.5</v>
      </c>
      <c r="F11709">
        <v>0.217</v>
      </c>
      <c r="G11709">
        <v>0.26900000000000002</v>
      </c>
      <c r="H11709">
        <v>0.24</v>
      </c>
      <c r="I11709">
        <v>0.308</v>
      </c>
      <c r="J11709">
        <v>0.23799999999999999</v>
      </c>
      <c r="K11709">
        <v>0.122</v>
      </c>
      <c r="L11709">
        <v>7.2999999999999995E-2</v>
      </c>
      <c r="M11709">
        <v>9.5000000000000001E-2</v>
      </c>
      <c r="N11709">
        <v>0.17299999999999999</v>
      </c>
      <c r="O11709">
        <v>0.11600000000000001</v>
      </c>
      <c r="P11709">
        <v>0.10299999999999999</v>
      </c>
      <c r="Q11709">
        <v>8.8999999999999996E-2</v>
      </c>
    </row>
    <row r="11710" spans="1:28" x14ac:dyDescent="0.25">
      <c r="A11710" t="s">
        <v>12429</v>
      </c>
      <c r="O11710">
        <v>2.3479999999999999</v>
      </c>
      <c r="P11710">
        <v>2.867</v>
      </c>
      <c r="Q11710">
        <v>2.4870000000000001</v>
      </c>
      <c r="R11710">
        <v>2.1349999999999998</v>
      </c>
      <c r="S11710">
        <v>2.105</v>
      </c>
      <c r="T11710">
        <v>2.5459999999999998</v>
      </c>
      <c r="U11710">
        <v>3.1389999999999998</v>
      </c>
      <c r="V11710">
        <v>2.6469999999999998</v>
      </c>
      <c r="W11710">
        <v>2.891</v>
      </c>
      <c r="X11710">
        <v>3.6419999999999999</v>
      </c>
      <c r="Y11710">
        <v>4.0469999999999997</v>
      </c>
      <c r="Z11710">
        <v>4.3319999999999999</v>
      </c>
      <c r="AA11710">
        <v>4.0999999999999996</v>
      </c>
      <c r="AB11710">
        <v>3.3</v>
      </c>
    </row>
    <row r="11711" spans="1:28" x14ac:dyDescent="0.25">
      <c r="A11711" t="s">
        <v>12430</v>
      </c>
      <c r="B11711">
        <v>0.161</v>
      </c>
      <c r="C11711">
        <v>0.32700000000000001</v>
      </c>
      <c r="D11711">
        <v>0.28599999999999998</v>
      </c>
      <c r="E11711">
        <v>0.35799999999999998</v>
      </c>
      <c r="F11711">
        <v>0.47799999999999998</v>
      </c>
      <c r="G11711">
        <v>0.79700000000000004</v>
      </c>
      <c r="H11711">
        <v>1.0740000000000001</v>
      </c>
      <c r="I11711">
        <v>1.3380000000000001</v>
      </c>
      <c r="J11711">
        <v>1.425</v>
      </c>
      <c r="K11711">
        <v>1.462</v>
      </c>
      <c r="L11711">
        <v>1.0780000000000001</v>
      </c>
      <c r="M11711">
        <v>1.7270000000000001</v>
      </c>
      <c r="N11711">
        <v>1.897</v>
      </c>
      <c r="O11711">
        <v>2.2589999999999999</v>
      </c>
      <c r="P11711">
        <v>2.036</v>
      </c>
      <c r="Q11711">
        <v>1.972</v>
      </c>
      <c r="R11711">
        <v>1.861</v>
      </c>
      <c r="S11711">
        <v>2.1760000000000002</v>
      </c>
      <c r="T11711">
        <v>2.1659999999999999</v>
      </c>
      <c r="U11711">
        <v>2.06</v>
      </c>
      <c r="V11711">
        <v>2.2549999999999999</v>
      </c>
      <c r="W11711">
        <v>2.532</v>
      </c>
      <c r="X11711">
        <v>2.6539999999999999</v>
      </c>
      <c r="Y11711">
        <v>3.0419999999999998</v>
      </c>
      <c r="Z11711">
        <v>2.8</v>
      </c>
      <c r="AA11711">
        <v>2.8</v>
      </c>
      <c r="AB11711">
        <v>2.5</v>
      </c>
    </row>
    <row r="11712" spans="1:28" x14ac:dyDescent="0.25">
      <c r="A11712" t="s">
        <v>12431</v>
      </c>
      <c r="N11712">
        <v>5.3810000000000002</v>
      </c>
      <c r="O11712">
        <v>6.0839999999999996</v>
      </c>
      <c r="P11712">
        <v>6.008</v>
      </c>
      <c r="Q11712">
        <v>5.9039999999999999</v>
      </c>
      <c r="R11712">
        <v>3.883</v>
      </c>
      <c r="S11712">
        <v>5.0540000000000003</v>
      </c>
      <c r="T11712">
        <v>4.6760000000000002</v>
      </c>
      <c r="U11712">
        <v>5.1660000000000004</v>
      </c>
      <c r="V11712">
        <v>5.7190000000000003</v>
      </c>
      <c r="W11712">
        <v>5.5519999999999996</v>
      </c>
      <c r="X11712">
        <v>6.0350000000000001</v>
      </c>
      <c r="Y11712">
        <v>7.62</v>
      </c>
      <c r="Z11712">
        <v>6.0880000000000001</v>
      </c>
      <c r="AA11712">
        <v>5.7</v>
      </c>
      <c r="AB11712">
        <v>5.6</v>
      </c>
    </row>
    <row r="11713" spans="1:28" x14ac:dyDescent="0.25">
      <c r="A11713" t="s">
        <v>12432</v>
      </c>
      <c r="J11713">
        <v>1.6639999999999999</v>
      </c>
      <c r="K11713">
        <v>2</v>
      </c>
      <c r="L11713">
        <v>5.234</v>
      </c>
      <c r="M11713">
        <v>2.8279999999999998</v>
      </c>
      <c r="N11713">
        <v>2.4390000000000001</v>
      </c>
      <c r="O11713">
        <v>3.0150000000000001</v>
      </c>
      <c r="P11713">
        <v>3.5139999999999998</v>
      </c>
      <c r="Q11713">
        <v>2.8650000000000002</v>
      </c>
      <c r="R11713">
        <v>3.1509999999999998</v>
      </c>
      <c r="S11713">
        <v>3.5379999999999998</v>
      </c>
      <c r="T11713">
        <v>3.14</v>
      </c>
      <c r="U11713">
        <v>2.9420000000000002</v>
      </c>
      <c r="V11713">
        <v>3.1859999999999999</v>
      </c>
      <c r="W11713">
        <v>3.3109999999999999</v>
      </c>
      <c r="X11713">
        <v>2.992</v>
      </c>
      <c r="Y11713">
        <v>3.911</v>
      </c>
      <c r="Z11713">
        <v>3.9780000000000002</v>
      </c>
      <c r="AA11713">
        <v>3.7</v>
      </c>
      <c r="AB11713">
        <v>2.9</v>
      </c>
    </row>
    <row r="11714" spans="1:28" x14ac:dyDescent="0.25">
      <c r="A11714" t="s">
        <v>12433</v>
      </c>
      <c r="B11714">
        <v>1.728</v>
      </c>
      <c r="C11714">
        <v>1.2050000000000001</v>
      </c>
      <c r="D11714">
        <v>1.282</v>
      </c>
      <c r="E11714">
        <v>1.74</v>
      </c>
      <c r="F11714">
        <v>1.5760000000000001</v>
      </c>
      <c r="G11714">
        <v>1.659</v>
      </c>
      <c r="H11714">
        <v>1.8560000000000001</v>
      </c>
      <c r="I11714">
        <v>2.5</v>
      </c>
      <c r="J11714">
        <v>2.5760000000000001</v>
      </c>
      <c r="K11714">
        <v>2.718</v>
      </c>
      <c r="L11714">
        <v>3.0089999999999999</v>
      </c>
      <c r="M11714">
        <v>2.4089999999999998</v>
      </c>
      <c r="N11714">
        <v>2.9180000000000001</v>
      </c>
      <c r="O11714">
        <v>2.9209999999999998</v>
      </c>
      <c r="P11714">
        <v>3.0960000000000001</v>
      </c>
      <c r="Q11714">
        <v>2.6520000000000001</v>
      </c>
      <c r="R11714">
        <v>3.0539999999999998</v>
      </c>
      <c r="S11714">
        <v>3.379</v>
      </c>
      <c r="T11714">
        <v>2.738</v>
      </c>
      <c r="U11714">
        <v>3.1</v>
      </c>
      <c r="V11714">
        <v>3.0760000000000001</v>
      </c>
      <c r="W11714">
        <v>3.2629999999999999</v>
      </c>
      <c r="X11714">
        <v>3.105</v>
      </c>
      <c r="Y11714">
        <v>4.2939999999999996</v>
      </c>
      <c r="Z11714">
        <v>4.3979999999999997</v>
      </c>
      <c r="AA11714">
        <v>3.4</v>
      </c>
      <c r="AB11714">
        <v>3.4</v>
      </c>
    </row>
    <row r="11715" spans="1:28" x14ac:dyDescent="0.25">
      <c r="A11715" t="s">
        <v>12434</v>
      </c>
      <c r="C11715">
        <v>1.32</v>
      </c>
      <c r="D11715">
        <v>1.8220000000000001</v>
      </c>
      <c r="E11715">
        <v>1.514</v>
      </c>
      <c r="F11715">
        <v>2.2879999999999998</v>
      </c>
      <c r="G11715">
        <v>1.629</v>
      </c>
      <c r="H11715">
        <v>1.794</v>
      </c>
      <c r="I11715">
        <v>2.508</v>
      </c>
      <c r="J11715">
        <v>1.94</v>
      </c>
      <c r="K11715">
        <v>2.1429999999999998</v>
      </c>
      <c r="L11715">
        <v>2.444</v>
      </c>
      <c r="M11715">
        <v>2.74</v>
      </c>
      <c r="N11715">
        <v>3.274</v>
      </c>
      <c r="O11715">
        <v>2.6219999999999999</v>
      </c>
      <c r="P11715">
        <v>2.9830000000000001</v>
      </c>
      <c r="Q11715">
        <v>3.181</v>
      </c>
      <c r="R11715">
        <v>3.2240000000000002</v>
      </c>
      <c r="S11715">
        <v>2.762</v>
      </c>
      <c r="T11715">
        <v>2.488</v>
      </c>
      <c r="U11715">
        <v>2.41</v>
      </c>
      <c r="V11715">
        <v>2.8109999999999999</v>
      </c>
      <c r="W11715">
        <v>2.9020000000000001</v>
      </c>
      <c r="X11715">
        <v>3.274</v>
      </c>
      <c r="Y11715">
        <v>3.7629999999999999</v>
      </c>
      <c r="Z11715">
        <v>4.0709999999999997</v>
      </c>
      <c r="AA11715">
        <v>2.9</v>
      </c>
      <c r="AB11715">
        <v>2.6</v>
      </c>
    </row>
    <row r="11716" spans="1:28" x14ac:dyDescent="0.25">
      <c r="A11716" t="s">
        <v>12435</v>
      </c>
      <c r="B11716">
        <v>2.08</v>
      </c>
      <c r="C11716">
        <v>2.4180000000000001</v>
      </c>
      <c r="D11716">
        <v>2.4380000000000002</v>
      </c>
      <c r="E11716">
        <v>1.968</v>
      </c>
      <c r="F11716">
        <v>2.266</v>
      </c>
      <c r="G11716">
        <v>2.5369999999999999</v>
      </c>
      <c r="H11716">
        <v>2.927</v>
      </c>
      <c r="I11716">
        <v>3.6520000000000001</v>
      </c>
      <c r="J11716">
        <v>1.9339999999999999</v>
      </c>
      <c r="K11716">
        <v>2.6880000000000002</v>
      </c>
      <c r="L11716">
        <v>2.6709999999999998</v>
      </c>
      <c r="M11716">
        <v>2.7330000000000001</v>
      </c>
      <c r="N11716">
        <v>2.6930000000000001</v>
      </c>
      <c r="O11716">
        <v>2.903</v>
      </c>
      <c r="P11716">
        <v>2.9580000000000002</v>
      </c>
      <c r="Q11716">
        <v>2.6739999999999999</v>
      </c>
      <c r="R11716">
        <v>2.4580000000000002</v>
      </c>
      <c r="S11716">
        <v>2.8730000000000002</v>
      </c>
      <c r="T11716">
        <v>3.1280000000000001</v>
      </c>
      <c r="U11716">
        <v>3.56</v>
      </c>
      <c r="V11716">
        <v>3.2629999999999999</v>
      </c>
      <c r="W11716">
        <v>2.36</v>
      </c>
      <c r="X11716">
        <v>2.0369999999999999</v>
      </c>
      <c r="Y11716">
        <v>2.6960000000000002</v>
      </c>
      <c r="Z11716">
        <v>2.367</v>
      </c>
      <c r="AA11716">
        <v>2</v>
      </c>
      <c r="AB11716">
        <v>1.8</v>
      </c>
    </row>
    <row r="11717" spans="1:28" x14ac:dyDescent="0.25">
      <c r="A11717" t="s">
        <v>12436</v>
      </c>
      <c r="B11717">
        <v>0</v>
      </c>
      <c r="C11717">
        <v>2.9119999999999999</v>
      </c>
      <c r="D11717">
        <v>2.9470000000000001</v>
      </c>
      <c r="E11717">
        <v>2.2410000000000001</v>
      </c>
      <c r="F11717">
        <v>2.3479999999999999</v>
      </c>
      <c r="G11717">
        <v>3.1080000000000001</v>
      </c>
      <c r="H11717">
        <v>3.8660000000000001</v>
      </c>
      <c r="I11717">
        <v>2.1709999999999998</v>
      </c>
      <c r="J11717">
        <v>1.921</v>
      </c>
      <c r="K11717">
        <v>2.2200000000000002</v>
      </c>
      <c r="L11717">
        <v>1.714</v>
      </c>
      <c r="M11717">
        <v>1.784</v>
      </c>
      <c r="N11717">
        <v>1.675</v>
      </c>
      <c r="O11717">
        <v>1.6319999999999999</v>
      </c>
      <c r="P11717">
        <v>1.411</v>
      </c>
      <c r="Q11717">
        <v>1.85</v>
      </c>
      <c r="R11717">
        <v>1.244</v>
      </c>
      <c r="S11717">
        <v>1.1459999999999999</v>
      </c>
      <c r="T11717">
        <v>1.085</v>
      </c>
      <c r="U11717">
        <v>0.93799999999999994</v>
      </c>
      <c r="V11717">
        <v>0.92</v>
      </c>
      <c r="W11717">
        <v>1.1619999999999999</v>
      </c>
      <c r="X11717">
        <v>1.0580000000000001</v>
      </c>
      <c r="Y11717">
        <v>1.325</v>
      </c>
      <c r="Z11717">
        <v>2.0960000000000001</v>
      </c>
      <c r="AA11717">
        <v>2</v>
      </c>
      <c r="AB11717">
        <v>1.9</v>
      </c>
    </row>
    <row r="11718" spans="1:28" x14ac:dyDescent="0.25">
      <c r="A11718" t="s">
        <v>12437</v>
      </c>
      <c r="G11718">
        <v>1.329</v>
      </c>
      <c r="H11718">
        <v>1.0489999999999999</v>
      </c>
      <c r="I11718">
        <v>0.83599999999999997</v>
      </c>
      <c r="J11718">
        <v>1.4630000000000001</v>
      </c>
      <c r="K11718">
        <v>1.9139999999999999</v>
      </c>
      <c r="L11718">
        <v>1.08</v>
      </c>
      <c r="M11718">
        <v>1</v>
      </c>
      <c r="N11718">
        <v>1.2989999999999999</v>
      </c>
      <c r="O11718">
        <v>1.9410000000000001</v>
      </c>
      <c r="P11718">
        <v>1.321</v>
      </c>
      <c r="Q11718">
        <v>1.821</v>
      </c>
      <c r="R11718">
        <v>6.7220000000000004</v>
      </c>
      <c r="S11718">
        <v>6.4290000000000003</v>
      </c>
      <c r="T11718">
        <v>6.1539999999999999</v>
      </c>
      <c r="U11718">
        <v>3.9</v>
      </c>
      <c r="V11718">
        <v>7.5</v>
      </c>
      <c r="W11718">
        <v>6.9329999999999998</v>
      </c>
      <c r="X11718">
        <v>4.2</v>
      </c>
      <c r="Y11718">
        <v>3.286</v>
      </c>
      <c r="Z11718">
        <v>8.6820000000000004</v>
      </c>
      <c r="AA11718">
        <v>6</v>
      </c>
      <c r="AB11718">
        <v>11.7</v>
      </c>
    </row>
    <row r="11719" spans="1:28" x14ac:dyDescent="0.25">
      <c r="A11719" t="s">
        <v>12438</v>
      </c>
      <c r="M11719">
        <v>0</v>
      </c>
      <c r="N11719">
        <v>2</v>
      </c>
      <c r="O11719">
        <v>1.843</v>
      </c>
      <c r="P11719">
        <v>2.7559999999999998</v>
      </c>
      <c r="Q11719">
        <v>1.706</v>
      </c>
      <c r="R11719">
        <v>2.1059999999999999</v>
      </c>
      <c r="S11719">
        <v>2.8980000000000001</v>
      </c>
      <c r="T11719">
        <v>3.1989999999999998</v>
      </c>
      <c r="U11719">
        <v>3.8130000000000002</v>
      </c>
      <c r="V11719">
        <v>3.7330000000000001</v>
      </c>
      <c r="W11719">
        <v>3.7389999999999999</v>
      </c>
      <c r="X11719">
        <v>4.6740000000000004</v>
      </c>
      <c r="Y11719">
        <v>5.0789999999999997</v>
      </c>
      <c r="Z11719">
        <v>6.49</v>
      </c>
      <c r="AA11719">
        <v>5.4</v>
      </c>
      <c r="AB11719">
        <v>4.5</v>
      </c>
    </row>
    <row r="11720" spans="1:28" x14ac:dyDescent="0.25">
      <c r="A11720" t="s">
        <v>12439</v>
      </c>
      <c r="I11720">
        <v>1.165</v>
      </c>
      <c r="J11720">
        <v>1.4630000000000001</v>
      </c>
      <c r="O11720">
        <v>0.88800000000000001</v>
      </c>
      <c r="P11720">
        <v>0.91400000000000003</v>
      </c>
      <c r="Q11720">
        <v>0.98099999999999998</v>
      </c>
      <c r="R11720">
        <v>1.3080000000000001</v>
      </c>
      <c r="S11720">
        <v>0.97899999999999998</v>
      </c>
      <c r="T11720">
        <v>0.99299999999999999</v>
      </c>
      <c r="U11720">
        <v>1.02</v>
      </c>
      <c r="V11720">
        <v>1.171</v>
      </c>
      <c r="W11720">
        <v>1.387</v>
      </c>
      <c r="X11720">
        <v>1.7609999999999999</v>
      </c>
      <c r="Y11720">
        <v>1.905</v>
      </c>
      <c r="Z11720">
        <v>3.7</v>
      </c>
      <c r="AA11720">
        <v>5.7</v>
      </c>
      <c r="AB11720">
        <v>6.5</v>
      </c>
    </row>
    <row r="11721" spans="1:28" x14ac:dyDescent="0.25">
      <c r="A11721" t="s">
        <v>12440</v>
      </c>
      <c r="D11721">
        <v>0</v>
      </c>
      <c r="E11721">
        <v>0.64600000000000002</v>
      </c>
      <c r="F11721">
        <v>0.8</v>
      </c>
      <c r="G11721">
        <v>0.46200000000000002</v>
      </c>
      <c r="H11721">
        <v>1.361</v>
      </c>
      <c r="I11721">
        <v>0.69099999999999995</v>
      </c>
      <c r="J11721">
        <v>0.67800000000000005</v>
      </c>
      <c r="K11721">
        <v>0.48299999999999998</v>
      </c>
      <c r="L11721">
        <v>0.51700000000000002</v>
      </c>
      <c r="M11721">
        <v>0.5</v>
      </c>
      <c r="N11721">
        <v>0.73899999999999999</v>
      </c>
    </row>
    <row r="11722" spans="1:28" x14ac:dyDescent="0.25">
      <c r="A11722" t="s">
        <v>12441</v>
      </c>
      <c r="P11722">
        <v>1.17</v>
      </c>
      <c r="Q11722">
        <v>0.96199999999999997</v>
      </c>
      <c r="R11722">
        <v>1.6439999999999999</v>
      </c>
      <c r="S11722">
        <v>0.66700000000000004</v>
      </c>
      <c r="T11722">
        <v>0.78800000000000003</v>
      </c>
      <c r="U11722">
        <v>1.1020000000000001</v>
      </c>
      <c r="V11722">
        <v>1.387</v>
      </c>
      <c r="W11722">
        <v>1.0569999999999999</v>
      </c>
      <c r="X11722">
        <v>1.333</v>
      </c>
      <c r="Y11722">
        <v>2.3639999999999999</v>
      </c>
      <c r="Z11722">
        <v>1.8109999999999999</v>
      </c>
      <c r="AA11722">
        <v>2.8</v>
      </c>
      <c r="AB11722">
        <v>3.4</v>
      </c>
    </row>
    <row r="11723" spans="1:28" x14ac:dyDescent="0.25">
      <c r="A11723" t="s">
        <v>12442</v>
      </c>
      <c r="N11723">
        <v>6.4000000000000001E-2</v>
      </c>
      <c r="O11723">
        <v>0.04</v>
      </c>
      <c r="P11723">
        <v>7.4999999999999997E-2</v>
      </c>
      <c r="Q11723">
        <v>0.14899999999999999</v>
      </c>
    </row>
    <row r="11724" spans="1:28" x14ac:dyDescent="0.25">
      <c r="A11724" t="s">
        <v>12443</v>
      </c>
      <c r="B11724">
        <v>0.38300000000000001</v>
      </c>
      <c r="C11724">
        <v>6.2E-2</v>
      </c>
      <c r="D11724">
        <v>0.92700000000000005</v>
      </c>
      <c r="E11724">
        <v>0.39500000000000002</v>
      </c>
      <c r="F11724">
        <v>0.108</v>
      </c>
      <c r="G11724">
        <v>0.46400000000000002</v>
      </c>
      <c r="H11724">
        <v>0.32300000000000001</v>
      </c>
      <c r="I11724">
        <v>4.2000000000000003E-2</v>
      </c>
      <c r="J11724">
        <v>0.2</v>
      </c>
      <c r="K11724">
        <v>0</v>
      </c>
    </row>
    <row r="11725" spans="1:28" x14ac:dyDescent="0.25">
      <c r="A11725" t="s">
        <v>12444</v>
      </c>
      <c r="B11725">
        <v>27.765999999999998</v>
      </c>
      <c r="C11725">
        <v>28.66</v>
      </c>
      <c r="D11725">
        <v>28.856999999999999</v>
      </c>
      <c r="E11725">
        <v>29.512</v>
      </c>
      <c r="F11725">
        <v>29.065000000000001</v>
      </c>
      <c r="G11725">
        <v>31.736000000000001</v>
      </c>
      <c r="H11725">
        <v>34.832999999999998</v>
      </c>
      <c r="I11725">
        <v>38.57</v>
      </c>
      <c r="J11725">
        <v>44.015999999999998</v>
      </c>
      <c r="K11725">
        <v>51.295999999999999</v>
      </c>
      <c r="L11725">
        <v>52.588999999999999</v>
      </c>
      <c r="M11725">
        <v>50.017000000000003</v>
      </c>
      <c r="N11725">
        <v>47.05</v>
      </c>
      <c r="O11725">
        <v>53.485999999999997</v>
      </c>
      <c r="P11725">
        <v>53.298000000000002</v>
      </c>
      <c r="Q11725">
        <v>51.658000000000001</v>
      </c>
      <c r="R11725">
        <v>54.42</v>
      </c>
      <c r="S11725">
        <v>55.872999999999998</v>
      </c>
      <c r="T11725">
        <v>59.558</v>
      </c>
      <c r="U11725">
        <v>72.406000000000006</v>
      </c>
      <c r="V11725">
        <v>79.260000000000005</v>
      </c>
      <c r="W11725">
        <v>70.67</v>
      </c>
      <c r="X11725">
        <v>74.698999999999998</v>
      </c>
      <c r="Y11725">
        <v>91.245000000000005</v>
      </c>
      <c r="Z11725">
        <v>176.07900000000001</v>
      </c>
      <c r="AA11725">
        <v>158.5</v>
      </c>
      <c r="AB11725">
        <v>96.2</v>
      </c>
    </row>
    <row r="11726" spans="1:28" x14ac:dyDescent="0.25">
      <c r="A11726" t="s">
        <v>12445</v>
      </c>
      <c r="C11726">
        <v>0.28199999999999997</v>
      </c>
      <c r="D11726">
        <v>0.50600000000000001</v>
      </c>
      <c r="E11726">
        <v>0.41699999999999998</v>
      </c>
      <c r="F11726">
        <v>0.51900000000000002</v>
      </c>
      <c r="G11726">
        <v>0.435</v>
      </c>
      <c r="H11726">
        <v>0.5</v>
      </c>
      <c r="I11726">
        <v>0.69399999999999995</v>
      </c>
      <c r="J11726">
        <v>0.53400000000000003</v>
      </c>
      <c r="K11726">
        <v>0.68100000000000005</v>
      </c>
      <c r="L11726">
        <v>0.73299999999999998</v>
      </c>
      <c r="M11726">
        <v>0.84499999999999997</v>
      </c>
      <c r="N11726">
        <v>0.72799999999999998</v>
      </c>
      <c r="O11726">
        <v>0.91500000000000004</v>
      </c>
      <c r="P11726">
        <v>1.1839999999999999</v>
      </c>
      <c r="Q11726">
        <v>1.6359999999999999</v>
      </c>
      <c r="R11726">
        <v>1.7829999999999999</v>
      </c>
      <c r="S11726">
        <v>1.829</v>
      </c>
      <c r="T11726">
        <v>1.3420000000000001</v>
      </c>
      <c r="U11726">
        <v>1.536</v>
      </c>
      <c r="V11726">
        <v>2.6640000000000001</v>
      </c>
      <c r="W11726">
        <v>1.5980000000000001</v>
      </c>
      <c r="X11726">
        <v>2.2400000000000002</v>
      </c>
      <c r="Y11726">
        <v>2.56</v>
      </c>
      <c r="Z11726">
        <v>2.6970000000000001</v>
      </c>
      <c r="AA11726">
        <v>2.2000000000000002</v>
      </c>
      <c r="AB11726">
        <v>1.9</v>
      </c>
    </row>
    <row r="11727" spans="1:28" x14ac:dyDescent="0.25">
      <c r="A11727" t="s">
        <v>12446</v>
      </c>
      <c r="B11727">
        <v>0.57699999999999996</v>
      </c>
      <c r="C11727">
        <v>0.188</v>
      </c>
      <c r="D11727">
        <v>0.433</v>
      </c>
      <c r="E11727">
        <v>0.44400000000000001</v>
      </c>
      <c r="F11727">
        <v>0.32700000000000001</v>
      </c>
      <c r="G11727">
        <v>0.38600000000000001</v>
      </c>
      <c r="H11727">
        <v>1.0289999999999999</v>
      </c>
      <c r="I11727">
        <v>0.85399999999999998</v>
      </c>
      <c r="J11727">
        <v>0.5</v>
      </c>
      <c r="K11727">
        <v>0.69399999999999995</v>
      </c>
      <c r="L11727">
        <v>0.85399999999999998</v>
      </c>
      <c r="M11727">
        <v>0.2</v>
      </c>
      <c r="N11727">
        <v>0.36399999999999999</v>
      </c>
      <c r="O11727">
        <v>0.41199999999999998</v>
      </c>
      <c r="P11727">
        <v>0.94099999999999995</v>
      </c>
      <c r="Q11727">
        <v>0.79500000000000004</v>
      </c>
      <c r="R11727">
        <v>0.59399999999999997</v>
      </c>
      <c r="S11727">
        <v>0.82099999999999995</v>
      </c>
      <c r="T11727">
        <v>0.53300000000000003</v>
      </c>
      <c r="U11727">
        <v>0.65700000000000003</v>
      </c>
      <c r="V11727">
        <v>0.72199999999999998</v>
      </c>
      <c r="W11727">
        <v>0.83299999999999996</v>
      </c>
      <c r="X11727">
        <v>0.88900000000000001</v>
      </c>
      <c r="Y11727">
        <v>1.048</v>
      </c>
      <c r="Z11727">
        <v>1.18</v>
      </c>
      <c r="AA11727">
        <v>2.6</v>
      </c>
      <c r="AB11727">
        <v>2</v>
      </c>
    </row>
    <row r="11728" spans="1:28" x14ac:dyDescent="0.25">
      <c r="A11728" t="s">
        <v>12447</v>
      </c>
      <c r="E11728">
        <v>0.46200000000000002</v>
      </c>
      <c r="F11728">
        <v>0.35499999999999998</v>
      </c>
      <c r="G11728">
        <v>0.45200000000000001</v>
      </c>
      <c r="H11728">
        <v>0.41899999999999998</v>
      </c>
      <c r="I11728">
        <v>0.5</v>
      </c>
      <c r="J11728">
        <v>1</v>
      </c>
      <c r="K11728">
        <v>0.82399999999999995</v>
      </c>
      <c r="L11728">
        <v>0.77800000000000002</v>
      </c>
      <c r="M11728">
        <v>0.63900000000000001</v>
      </c>
      <c r="N11728">
        <v>0.68200000000000005</v>
      </c>
      <c r="O11728">
        <v>0.76500000000000001</v>
      </c>
      <c r="P11728">
        <v>0.90200000000000002</v>
      </c>
      <c r="Q11728">
        <v>1.135</v>
      </c>
      <c r="R11728">
        <v>0.79600000000000004</v>
      </c>
      <c r="S11728">
        <v>0.86</v>
      </c>
      <c r="T11728">
        <v>0.92900000000000005</v>
      </c>
      <c r="U11728">
        <v>1.3</v>
      </c>
      <c r="V11728">
        <v>1.571</v>
      </c>
      <c r="W11728">
        <v>1.353</v>
      </c>
      <c r="X11728">
        <v>1.2569999999999999</v>
      </c>
      <c r="Y11728">
        <v>2.1890000000000001</v>
      </c>
      <c r="Z11728">
        <v>1.839</v>
      </c>
      <c r="AA11728">
        <v>1.8</v>
      </c>
      <c r="AB11728">
        <v>1.3</v>
      </c>
    </row>
    <row r="11729" spans="1:28" x14ac:dyDescent="0.25">
      <c r="A11729" t="s">
        <v>1087</v>
      </c>
      <c r="E11729">
        <v>0.61899999999999999</v>
      </c>
    </row>
    <row r="11730" spans="1:28" x14ac:dyDescent="0.25">
      <c r="A11730" t="s">
        <v>12448</v>
      </c>
      <c r="B11730">
        <v>0.39500000000000002</v>
      </c>
      <c r="C11730">
        <v>0.48399999999999999</v>
      </c>
      <c r="D11730">
        <v>1</v>
      </c>
      <c r="E11730">
        <v>0.219</v>
      </c>
      <c r="F11730">
        <v>0.41499999999999998</v>
      </c>
      <c r="G11730">
        <v>0.26700000000000002</v>
      </c>
      <c r="H11730">
        <v>0.23100000000000001</v>
      </c>
      <c r="I11730">
        <v>1.1479999999999999</v>
      </c>
      <c r="J11730">
        <v>0.72699999999999998</v>
      </c>
      <c r="K11730">
        <v>0.33300000000000002</v>
      </c>
      <c r="L11730">
        <v>0.79300000000000004</v>
      </c>
      <c r="M11730">
        <v>0.72399999999999998</v>
      </c>
      <c r="N11730">
        <v>1.4239999999999999</v>
      </c>
      <c r="O11730">
        <v>1.0680000000000001</v>
      </c>
      <c r="P11730">
        <v>0.85699999999999998</v>
      </c>
      <c r="Q11730">
        <v>0.86899999999999999</v>
      </c>
      <c r="R11730">
        <v>1.2410000000000001</v>
      </c>
      <c r="S11730">
        <v>1.444</v>
      </c>
      <c r="T11730">
        <v>1.79</v>
      </c>
      <c r="U11730">
        <v>1.7230000000000001</v>
      </c>
      <c r="V11730">
        <v>1.367</v>
      </c>
      <c r="W11730">
        <v>1.353</v>
      </c>
      <c r="X11730">
        <v>1.55</v>
      </c>
      <c r="Y11730">
        <v>2.621</v>
      </c>
      <c r="Z11730">
        <v>2.927</v>
      </c>
      <c r="AA11730">
        <v>2.6</v>
      </c>
      <c r="AB11730">
        <v>2.2999999999999998</v>
      </c>
    </row>
    <row r="11731" spans="1:28" x14ac:dyDescent="0.25">
      <c r="A11731" t="s">
        <v>12449</v>
      </c>
      <c r="B11731">
        <v>1.851</v>
      </c>
      <c r="C11731">
        <v>1.7969999999999999</v>
      </c>
      <c r="D11731">
        <v>2.206</v>
      </c>
      <c r="E11731">
        <v>3.0089999999999999</v>
      </c>
      <c r="F11731">
        <v>2.44</v>
      </c>
      <c r="G11731">
        <v>2.06</v>
      </c>
      <c r="H11731">
        <v>2.2719999999999998</v>
      </c>
      <c r="I11731">
        <v>2.7349999999999999</v>
      </c>
      <c r="J11731">
        <v>2.5739999999999998</v>
      </c>
      <c r="K11731">
        <v>2.6469999999999998</v>
      </c>
      <c r="L11731">
        <v>2.6509999999999998</v>
      </c>
      <c r="M11731">
        <v>2.9420000000000002</v>
      </c>
      <c r="N11731">
        <v>3.0059999999999998</v>
      </c>
      <c r="O11731">
        <v>2.6309999999999998</v>
      </c>
      <c r="P11731">
        <v>2.605</v>
      </c>
      <c r="Q11731">
        <v>2.9660000000000002</v>
      </c>
      <c r="R11731">
        <v>3.1589999999999998</v>
      </c>
      <c r="S11731">
        <v>3.0859999999999999</v>
      </c>
      <c r="T11731">
        <v>3.2770000000000001</v>
      </c>
      <c r="U11731">
        <v>3.2690000000000001</v>
      </c>
      <c r="V11731">
        <v>3.2010000000000001</v>
      </c>
      <c r="W11731">
        <v>3.069</v>
      </c>
      <c r="X11731">
        <v>3.2879999999999998</v>
      </c>
      <c r="Y11731">
        <v>3.5910000000000002</v>
      </c>
      <c r="Z11731">
        <v>3.9249999999999998</v>
      </c>
      <c r="AA11731">
        <v>3.3</v>
      </c>
      <c r="AB11731">
        <v>2.7</v>
      </c>
    </row>
    <row r="11732" spans="1:28" x14ac:dyDescent="0.25">
      <c r="A11732" t="s">
        <v>12450</v>
      </c>
      <c r="G11732">
        <v>1.768</v>
      </c>
      <c r="H11732">
        <v>2.48</v>
      </c>
      <c r="I11732">
        <v>3.0950000000000002</v>
      </c>
      <c r="J11732">
        <v>3.585</v>
      </c>
      <c r="K11732">
        <v>3.754</v>
      </c>
      <c r="L11732">
        <v>3.2639999999999998</v>
      </c>
      <c r="M11732">
        <v>3.44</v>
      </c>
      <c r="N11732">
        <v>3.3119999999999998</v>
      </c>
      <c r="O11732">
        <v>3.8490000000000002</v>
      </c>
      <c r="P11732">
        <v>4.1769999999999996</v>
      </c>
      <c r="Q11732">
        <v>4.0629999999999997</v>
      </c>
      <c r="R11732">
        <v>3.6709999999999998</v>
      </c>
      <c r="S11732">
        <v>3.5579999999999998</v>
      </c>
      <c r="T11732">
        <v>3.57</v>
      </c>
      <c r="U11732">
        <v>3.786</v>
      </c>
      <c r="V11732">
        <v>3.5790000000000002</v>
      </c>
      <c r="W11732">
        <v>3.7829999999999999</v>
      </c>
      <c r="X11732">
        <v>3.5390000000000001</v>
      </c>
      <c r="Y11732">
        <v>3.7290000000000001</v>
      </c>
      <c r="Z11732">
        <v>3.7160000000000002</v>
      </c>
      <c r="AA11732">
        <v>3.3</v>
      </c>
      <c r="AB11732">
        <v>2.8</v>
      </c>
    </row>
    <row r="11733" spans="1:28" x14ac:dyDescent="0.25">
      <c r="A11733" t="s">
        <v>12451</v>
      </c>
      <c r="B11733">
        <v>1.0309999999999999</v>
      </c>
      <c r="C11733">
        <v>0.79600000000000004</v>
      </c>
      <c r="D11733">
        <v>1.792</v>
      </c>
      <c r="E11733">
        <v>1.716</v>
      </c>
      <c r="F11733">
        <v>0.85699999999999998</v>
      </c>
      <c r="G11733">
        <v>0.81899999999999995</v>
      </c>
      <c r="H11733">
        <v>1</v>
      </c>
      <c r="I11733">
        <v>1.153</v>
      </c>
      <c r="J11733">
        <v>0.84599999999999997</v>
      </c>
      <c r="K11733">
        <v>1.115</v>
      </c>
      <c r="L11733">
        <v>1.1559999999999999</v>
      </c>
      <c r="M11733">
        <v>0.78800000000000003</v>
      </c>
      <c r="N11733">
        <v>1.4</v>
      </c>
      <c r="O11733">
        <v>2.3330000000000002</v>
      </c>
      <c r="P11733">
        <v>1.538</v>
      </c>
      <c r="Q11733">
        <v>1.4850000000000001</v>
      </c>
      <c r="R11733">
        <v>1.2030000000000001</v>
      </c>
      <c r="S11733">
        <v>0.92300000000000004</v>
      </c>
      <c r="T11733">
        <v>1.222</v>
      </c>
      <c r="U11733">
        <v>1.77</v>
      </c>
      <c r="V11733">
        <v>2</v>
      </c>
      <c r="W11733">
        <v>1.9670000000000001</v>
      </c>
      <c r="X11733">
        <v>1.5</v>
      </c>
      <c r="Y11733">
        <v>2.0150000000000001</v>
      </c>
      <c r="Z11733">
        <v>2.0129999999999999</v>
      </c>
      <c r="AA11733">
        <v>1.8</v>
      </c>
      <c r="AB11733">
        <v>3</v>
      </c>
    </row>
    <row r="11734" spans="1:28" x14ac:dyDescent="0.25">
      <c r="A11734" t="s">
        <v>12452</v>
      </c>
      <c r="H11734">
        <v>0.68899999999999995</v>
      </c>
      <c r="I11734">
        <v>0.56200000000000006</v>
      </c>
      <c r="J11734">
        <v>0.85499999999999998</v>
      </c>
      <c r="K11734">
        <v>0.98799999999999999</v>
      </c>
      <c r="L11734">
        <v>0.48799999999999999</v>
      </c>
      <c r="M11734">
        <v>0.82099999999999995</v>
      </c>
      <c r="N11734">
        <v>1.3260000000000001</v>
      </c>
      <c r="O11734">
        <v>1.091</v>
      </c>
      <c r="P11734">
        <v>1.3939999999999999</v>
      </c>
      <c r="Q11734">
        <v>1.8240000000000001</v>
      </c>
      <c r="R11734">
        <v>2.052</v>
      </c>
      <c r="S11734">
        <v>2.0070000000000001</v>
      </c>
      <c r="T11734">
        <v>3.11</v>
      </c>
      <c r="U11734">
        <v>4.18</v>
      </c>
      <c r="V11734">
        <v>3.121</v>
      </c>
      <c r="W11734">
        <v>4.8</v>
      </c>
      <c r="X11734">
        <v>4.577</v>
      </c>
      <c r="Y11734">
        <v>8.0609999999999999</v>
      </c>
      <c r="Z11734">
        <v>5.31</v>
      </c>
      <c r="AA11734">
        <v>5</v>
      </c>
      <c r="AB11734">
        <v>4.5</v>
      </c>
    </row>
    <row r="11735" spans="1:28" x14ac:dyDescent="0.25">
      <c r="A11735" t="s">
        <v>12453</v>
      </c>
      <c r="O11735">
        <v>0.10100000000000001</v>
      </c>
      <c r="P11735">
        <v>9.9000000000000005E-2</v>
      </c>
      <c r="Q11735">
        <v>0.20300000000000001</v>
      </c>
      <c r="R11735">
        <v>0.312</v>
      </c>
      <c r="S11735">
        <v>0.377</v>
      </c>
      <c r="T11735">
        <v>0.52500000000000002</v>
      </c>
      <c r="U11735">
        <v>0.60299999999999998</v>
      </c>
      <c r="V11735">
        <v>0.64700000000000002</v>
      </c>
      <c r="W11735">
        <v>0.65200000000000002</v>
      </c>
      <c r="X11735">
        <v>0.82499999999999996</v>
      </c>
      <c r="Y11735">
        <v>0.96899999999999997</v>
      </c>
      <c r="Z11735">
        <v>1.4139999999999999</v>
      </c>
      <c r="AA11735">
        <v>1</v>
      </c>
      <c r="AB11735">
        <v>1.2</v>
      </c>
    </row>
    <row r="11736" spans="1:28" x14ac:dyDescent="0.25">
      <c r="A11736" t="s">
        <v>12454</v>
      </c>
      <c r="J11736">
        <v>0.52900000000000003</v>
      </c>
      <c r="K11736">
        <v>0.80600000000000005</v>
      </c>
      <c r="L11736">
        <v>0.95599999999999996</v>
      </c>
      <c r="M11736">
        <v>0.91200000000000003</v>
      </c>
      <c r="N11736">
        <v>0.94699999999999995</v>
      </c>
      <c r="O11736">
        <v>0.68799999999999994</v>
      </c>
      <c r="P11736">
        <v>1</v>
      </c>
      <c r="Q11736">
        <v>1.667</v>
      </c>
      <c r="R11736">
        <v>1.603</v>
      </c>
      <c r="S11736">
        <v>1.784</v>
      </c>
      <c r="T11736">
        <v>1.629</v>
      </c>
      <c r="U11736">
        <v>1.5680000000000001</v>
      </c>
      <c r="V11736">
        <v>1.4119999999999999</v>
      </c>
      <c r="W11736">
        <v>1.593</v>
      </c>
      <c r="X11736">
        <v>1.9530000000000001</v>
      </c>
      <c r="Y11736">
        <v>2.4790000000000001</v>
      </c>
      <c r="Z11736">
        <v>1.383</v>
      </c>
      <c r="AA11736">
        <v>1.8</v>
      </c>
      <c r="AB11736">
        <v>1.5</v>
      </c>
    </row>
    <row r="11737" spans="1:28" x14ac:dyDescent="0.25">
      <c r="A11737" t="s">
        <v>12455</v>
      </c>
      <c r="O11737">
        <v>0.64500000000000002</v>
      </c>
      <c r="P11737">
        <v>0.84399999999999997</v>
      </c>
      <c r="Q11737">
        <v>0.10299999999999999</v>
      </c>
      <c r="R11737">
        <v>0.25800000000000001</v>
      </c>
      <c r="S11737">
        <v>0.222</v>
      </c>
      <c r="T11737">
        <v>0.59099999999999997</v>
      </c>
      <c r="U11737">
        <v>0.217</v>
      </c>
      <c r="V11737">
        <v>9.5000000000000001E-2</v>
      </c>
      <c r="W11737">
        <v>1.0529999999999999</v>
      </c>
      <c r="X11737">
        <v>1.048</v>
      </c>
      <c r="Y11737">
        <v>1.292</v>
      </c>
      <c r="Z11737">
        <v>1.5</v>
      </c>
      <c r="AA11737">
        <v>1.2</v>
      </c>
      <c r="AB11737">
        <v>1.7</v>
      </c>
    </row>
    <row r="11738" spans="1:28" x14ac:dyDescent="0.25">
      <c r="A11738" t="s">
        <v>12456</v>
      </c>
      <c r="B11738">
        <v>1.9670000000000001</v>
      </c>
      <c r="C11738">
        <v>1.7190000000000001</v>
      </c>
      <c r="D11738">
        <v>2.1560000000000001</v>
      </c>
      <c r="E11738">
        <v>2.149</v>
      </c>
      <c r="F11738">
        <v>2.5299999999999998</v>
      </c>
      <c r="G11738">
        <v>2.9449999999999998</v>
      </c>
      <c r="H11738">
        <v>3.1179999999999999</v>
      </c>
      <c r="I11738">
        <v>3.355</v>
      </c>
      <c r="J11738">
        <v>4.2850000000000001</v>
      </c>
      <c r="K11738">
        <v>4.2450000000000001</v>
      </c>
      <c r="L11738">
        <v>5.2489999999999997</v>
      </c>
      <c r="M11738">
        <v>5.1779999999999999</v>
      </c>
      <c r="N11738">
        <v>6.0330000000000004</v>
      </c>
      <c r="O11738">
        <v>6.516</v>
      </c>
      <c r="P11738">
        <v>6.6449999999999996</v>
      </c>
      <c r="Q11738">
        <v>6.7359999999999998</v>
      </c>
      <c r="R11738">
        <v>6.5449999999999999</v>
      </c>
      <c r="S11738">
        <v>7.6719999999999997</v>
      </c>
      <c r="T11738">
        <v>7.21</v>
      </c>
      <c r="U11738">
        <v>7.33</v>
      </c>
      <c r="V11738">
        <v>7.4329999999999998</v>
      </c>
      <c r="W11738">
        <v>7.2990000000000004</v>
      </c>
      <c r="X11738">
        <v>8.5120000000000005</v>
      </c>
      <c r="Y11738">
        <v>10.151</v>
      </c>
      <c r="Z11738">
        <v>10.323</v>
      </c>
      <c r="AA11738">
        <v>9.4</v>
      </c>
      <c r="AB11738">
        <v>8.3000000000000007</v>
      </c>
    </row>
    <row r="11739" spans="1:28" x14ac:dyDescent="0.25">
      <c r="A11739" t="s">
        <v>12457</v>
      </c>
      <c r="J11739">
        <v>0.51100000000000001</v>
      </c>
      <c r="K11739">
        <v>0.58599999999999997</v>
      </c>
      <c r="L11739">
        <v>0.70199999999999996</v>
      </c>
      <c r="M11739">
        <v>0.53600000000000003</v>
      </c>
      <c r="N11739">
        <v>0.79600000000000004</v>
      </c>
      <c r="O11739">
        <v>0.80400000000000005</v>
      </c>
      <c r="P11739">
        <v>1.038</v>
      </c>
      <c r="Q11739">
        <v>1.93</v>
      </c>
      <c r="R11739">
        <v>1.6559999999999999</v>
      </c>
      <c r="S11739">
        <v>1.75</v>
      </c>
      <c r="T11739">
        <v>1.671</v>
      </c>
      <c r="U11739">
        <v>1.667</v>
      </c>
      <c r="V11739">
        <v>2.6030000000000002</v>
      </c>
      <c r="W11739">
        <v>3.085</v>
      </c>
      <c r="X11739">
        <v>3.157</v>
      </c>
      <c r="Y11739">
        <v>4.681</v>
      </c>
      <c r="Z11739">
        <v>3.625</v>
      </c>
      <c r="AA11739">
        <v>4.2</v>
      </c>
      <c r="AB11739">
        <v>3.8</v>
      </c>
    </row>
    <row r="11740" spans="1:28" x14ac:dyDescent="0.25">
      <c r="A11740" t="s">
        <v>12458</v>
      </c>
      <c r="B11740">
        <v>0.38900000000000001</v>
      </c>
    </row>
    <row r="11741" spans="1:28" x14ac:dyDescent="0.25">
      <c r="A11741" t="s">
        <v>12459</v>
      </c>
      <c r="B11741">
        <v>0.249</v>
      </c>
      <c r="C11741">
        <v>0.29599999999999999</v>
      </c>
      <c r="D11741">
        <v>0.249</v>
      </c>
      <c r="E11741">
        <v>0.21099999999999999</v>
      </c>
      <c r="F11741">
        <v>0.20300000000000001</v>
      </c>
      <c r="G11741">
        <v>0.183</v>
      </c>
      <c r="H11741">
        <v>0.16500000000000001</v>
      </c>
      <c r="I11741">
        <v>0.17799999999999999</v>
      </c>
      <c r="J11741">
        <v>0.14499999999999999</v>
      </c>
      <c r="K11741">
        <v>0.14799999999999999</v>
      </c>
      <c r="L11741">
        <v>0.17499999999999999</v>
      </c>
      <c r="M11741">
        <v>0.16600000000000001</v>
      </c>
      <c r="N11741">
        <v>0.41699999999999998</v>
      </c>
      <c r="O11741">
        <v>0.47199999999999998</v>
      </c>
      <c r="P11741">
        <v>0.63400000000000001</v>
      </c>
      <c r="Q11741">
        <v>0.84399999999999997</v>
      </c>
      <c r="T11741">
        <v>0.57499999999999996</v>
      </c>
      <c r="U11741">
        <v>0.72799999999999998</v>
      </c>
      <c r="V11741">
        <v>0.86399999999999999</v>
      </c>
      <c r="W11741">
        <v>0.79600000000000004</v>
      </c>
      <c r="X11741">
        <v>0.73</v>
      </c>
      <c r="Y11741">
        <v>0.96199999999999997</v>
      </c>
      <c r="Z11741">
        <v>1.236</v>
      </c>
    </row>
    <row r="11742" spans="1:28" x14ac:dyDescent="0.25">
      <c r="A11742" t="s">
        <v>12460</v>
      </c>
      <c r="O11742">
        <v>0.65</v>
      </c>
      <c r="P11742">
        <v>0.57699999999999996</v>
      </c>
      <c r="Q11742">
        <v>0.25900000000000001</v>
      </c>
      <c r="R11742">
        <v>0.29599999999999999</v>
      </c>
      <c r="S11742">
        <v>0.58599999999999997</v>
      </c>
      <c r="T11742">
        <v>0.53300000000000003</v>
      </c>
      <c r="U11742">
        <v>0.75800000000000001</v>
      </c>
      <c r="V11742">
        <v>1</v>
      </c>
      <c r="W11742">
        <v>0.86699999999999999</v>
      </c>
      <c r="X11742">
        <v>0.88900000000000001</v>
      </c>
      <c r="Y11742">
        <v>0.63</v>
      </c>
      <c r="Z11742">
        <v>1.278</v>
      </c>
      <c r="AA11742">
        <v>1.2</v>
      </c>
      <c r="AB11742">
        <v>1.4</v>
      </c>
    </row>
    <row r="11743" spans="1:28" x14ac:dyDescent="0.25">
      <c r="A11743" t="s">
        <v>12461</v>
      </c>
      <c r="B11743">
        <v>0.38800000000000001</v>
      </c>
      <c r="C11743">
        <v>0.56699999999999995</v>
      </c>
      <c r="D11743">
        <v>0.63500000000000001</v>
      </c>
      <c r="E11743">
        <v>0.46400000000000002</v>
      </c>
      <c r="F11743">
        <v>0.45100000000000001</v>
      </c>
      <c r="G11743">
        <v>0.27700000000000002</v>
      </c>
      <c r="H11743">
        <v>0.27700000000000002</v>
      </c>
      <c r="I11743">
        <v>0.19800000000000001</v>
      </c>
      <c r="J11743">
        <v>0.21099999999999999</v>
      </c>
      <c r="K11743">
        <v>0.193</v>
      </c>
      <c r="L11743">
        <v>0.224</v>
      </c>
      <c r="M11743">
        <v>0.22600000000000001</v>
      </c>
      <c r="N11743">
        <v>0.33300000000000002</v>
      </c>
      <c r="O11743">
        <v>0.311</v>
      </c>
      <c r="P11743">
        <v>0.313</v>
      </c>
      <c r="Q11743">
        <v>0.32800000000000001</v>
      </c>
      <c r="R11743">
        <v>0.379</v>
      </c>
      <c r="S11743">
        <v>0.28399999999999997</v>
      </c>
      <c r="T11743">
        <v>0.28499999999999998</v>
      </c>
      <c r="U11743">
        <v>0.35299999999999998</v>
      </c>
      <c r="V11743">
        <v>0.38600000000000001</v>
      </c>
      <c r="W11743">
        <v>0.33200000000000002</v>
      </c>
      <c r="X11743">
        <v>0.27200000000000002</v>
      </c>
      <c r="Y11743">
        <v>0.31900000000000001</v>
      </c>
      <c r="Z11743">
        <v>0.90600000000000003</v>
      </c>
      <c r="AA11743">
        <v>1.7</v>
      </c>
    </row>
    <row r="11744" spans="1:28" x14ac:dyDescent="0.25">
      <c r="A11744" t="s">
        <v>12462</v>
      </c>
      <c r="B11744">
        <v>0.83299999999999996</v>
      </c>
      <c r="C11744">
        <v>0.318</v>
      </c>
      <c r="D11744">
        <v>0.40899999999999997</v>
      </c>
      <c r="E11744">
        <v>0.52400000000000002</v>
      </c>
      <c r="F11744">
        <v>0.8</v>
      </c>
      <c r="G11744">
        <v>1.083</v>
      </c>
      <c r="H11744">
        <v>0.41399999999999998</v>
      </c>
      <c r="I11744">
        <v>0.54800000000000004</v>
      </c>
      <c r="J11744">
        <v>1.129</v>
      </c>
      <c r="K11744">
        <v>0.36399999999999999</v>
      </c>
      <c r="L11744">
        <v>0.85699999999999998</v>
      </c>
      <c r="M11744">
        <v>0.52900000000000003</v>
      </c>
      <c r="N11744">
        <v>0.71</v>
      </c>
      <c r="O11744">
        <v>0.46899999999999997</v>
      </c>
      <c r="P11744">
        <v>0.88600000000000001</v>
      </c>
      <c r="Q11744">
        <v>0.70599999999999996</v>
      </c>
      <c r="R11744">
        <v>0.73499999999999999</v>
      </c>
      <c r="S11744">
        <v>1.909</v>
      </c>
      <c r="T11744">
        <v>1.2809999999999999</v>
      </c>
      <c r="U11744">
        <v>1</v>
      </c>
      <c r="V11744">
        <v>1.4690000000000001</v>
      </c>
      <c r="W11744">
        <v>1.2190000000000001</v>
      </c>
      <c r="X11744">
        <v>3.2189999999999999</v>
      </c>
      <c r="Y11744">
        <v>4.2309999999999999</v>
      </c>
      <c r="Z11744">
        <v>4.1820000000000004</v>
      </c>
      <c r="AA11744">
        <v>5.8</v>
      </c>
      <c r="AB11744">
        <v>4.5</v>
      </c>
    </row>
    <row r="11745" spans="1:28" x14ac:dyDescent="0.25">
      <c r="A11745" t="s">
        <v>12463</v>
      </c>
      <c r="Q11745">
        <v>0.439</v>
      </c>
      <c r="R11745">
        <v>0.41799999999999998</v>
      </c>
      <c r="S11745">
        <v>0.33</v>
      </c>
      <c r="T11745">
        <v>0.42199999999999999</v>
      </c>
      <c r="U11745">
        <v>0.46700000000000003</v>
      </c>
      <c r="V11745">
        <v>0.55100000000000005</v>
      </c>
      <c r="W11745">
        <v>0.54200000000000004</v>
      </c>
      <c r="X11745">
        <v>0.52200000000000002</v>
      </c>
      <c r="Y11745">
        <v>0.63700000000000001</v>
      </c>
      <c r="Z11745">
        <v>0.61499999999999999</v>
      </c>
      <c r="AA11745">
        <v>0.6</v>
      </c>
      <c r="AB11745">
        <v>0.4</v>
      </c>
    </row>
    <row r="11746" spans="1:28" x14ac:dyDescent="0.25">
      <c r="A11746" t="s">
        <v>12464</v>
      </c>
      <c r="B11746">
        <v>2.028</v>
      </c>
      <c r="C11746">
        <v>2.7709999999999999</v>
      </c>
      <c r="D11746">
        <v>2.927</v>
      </c>
      <c r="E11746">
        <v>3.3860000000000001</v>
      </c>
      <c r="F11746">
        <v>2.8610000000000002</v>
      </c>
      <c r="G11746">
        <v>2.3839999999999999</v>
      </c>
      <c r="H11746">
        <v>3.395</v>
      </c>
      <c r="I11746">
        <v>2.8519999999999999</v>
      </c>
      <c r="J11746">
        <v>3.0369999999999999</v>
      </c>
      <c r="K11746">
        <v>2.9580000000000002</v>
      </c>
      <c r="L11746">
        <v>1.722</v>
      </c>
      <c r="M11746">
        <v>2.8849999999999998</v>
      </c>
      <c r="N11746">
        <v>1.609</v>
      </c>
      <c r="O11746">
        <v>1.8460000000000001</v>
      </c>
      <c r="P11746">
        <v>1.9610000000000001</v>
      </c>
      <c r="Q11746">
        <v>2.1739999999999999</v>
      </c>
      <c r="R11746">
        <v>1.6539999999999999</v>
      </c>
      <c r="S11746">
        <v>2.605</v>
      </c>
      <c r="T11746">
        <v>2.1909999999999998</v>
      </c>
      <c r="U11746">
        <v>1.7050000000000001</v>
      </c>
      <c r="V11746">
        <v>2.452</v>
      </c>
      <c r="W11746">
        <v>1.9</v>
      </c>
      <c r="X11746">
        <v>2.4590000000000001</v>
      </c>
      <c r="Y11746">
        <v>2.4380000000000002</v>
      </c>
      <c r="Z11746">
        <v>2.427</v>
      </c>
      <c r="AA11746">
        <v>2.4</v>
      </c>
      <c r="AB11746">
        <v>2.1</v>
      </c>
    </row>
    <row r="11747" spans="1:28" x14ac:dyDescent="0.25">
      <c r="A11747" t="s">
        <v>12465</v>
      </c>
      <c r="Q11747">
        <v>0.79300000000000004</v>
      </c>
      <c r="R11747">
        <v>0.68799999999999994</v>
      </c>
      <c r="S11747">
        <v>0.86699999999999999</v>
      </c>
      <c r="T11747">
        <v>0.92</v>
      </c>
      <c r="U11747">
        <v>0.51700000000000002</v>
      </c>
      <c r="V11747">
        <v>0.61499999999999999</v>
      </c>
      <c r="W11747">
        <v>0.42899999999999999</v>
      </c>
      <c r="X11747">
        <v>0.58799999999999997</v>
      </c>
      <c r="Y11747">
        <v>1.1180000000000001</v>
      </c>
      <c r="Z11747">
        <v>0.26300000000000001</v>
      </c>
      <c r="AA11747">
        <v>0.3</v>
      </c>
      <c r="AB11747">
        <v>0.6</v>
      </c>
    </row>
    <row r="11748" spans="1:28" x14ac:dyDescent="0.25">
      <c r="A11748" t="s">
        <v>12466</v>
      </c>
      <c r="M11748">
        <v>0.66700000000000004</v>
      </c>
      <c r="N11748">
        <v>0.75</v>
      </c>
      <c r="O11748">
        <v>0.66700000000000004</v>
      </c>
      <c r="P11748">
        <v>0.60599999999999998</v>
      </c>
      <c r="Q11748">
        <v>0.182</v>
      </c>
      <c r="R11748">
        <v>0.52600000000000002</v>
      </c>
      <c r="S11748">
        <v>0.57899999999999996</v>
      </c>
      <c r="T11748">
        <v>0.76500000000000001</v>
      </c>
      <c r="U11748">
        <v>0.45500000000000002</v>
      </c>
      <c r="V11748">
        <v>0.622</v>
      </c>
      <c r="W11748">
        <v>0.61099999999999999</v>
      </c>
      <c r="X11748">
        <v>0.86699999999999999</v>
      </c>
      <c r="Y11748">
        <v>1.3480000000000001</v>
      </c>
      <c r="Z11748">
        <v>1.3240000000000001</v>
      </c>
      <c r="AA11748">
        <v>1.2</v>
      </c>
      <c r="AB11748">
        <v>1.3</v>
      </c>
    </row>
    <row r="11749" spans="1:28" x14ac:dyDescent="0.25">
      <c r="A11749" t="s">
        <v>12467</v>
      </c>
      <c r="B11749">
        <v>0.40699999999999997</v>
      </c>
      <c r="C11749">
        <v>0.63200000000000001</v>
      </c>
      <c r="D11749">
        <v>0.59299999999999997</v>
      </c>
      <c r="E11749">
        <v>0.56000000000000005</v>
      </c>
      <c r="F11749">
        <v>0.47699999999999998</v>
      </c>
      <c r="G11749">
        <v>0.48799999999999999</v>
      </c>
      <c r="H11749">
        <v>0.41</v>
      </c>
      <c r="I11749">
        <v>0.66200000000000003</v>
      </c>
      <c r="J11749">
        <v>0.54700000000000004</v>
      </c>
      <c r="K11749">
        <v>0.53</v>
      </c>
      <c r="L11749">
        <v>0.61799999999999999</v>
      </c>
      <c r="M11749">
        <v>0.318</v>
      </c>
      <c r="N11749">
        <v>0.51500000000000001</v>
      </c>
      <c r="O11749">
        <v>0.67</v>
      </c>
      <c r="P11749">
        <v>0.85299999999999998</v>
      </c>
      <c r="Q11749">
        <v>0.83899999999999997</v>
      </c>
      <c r="R11749">
        <v>0.67900000000000005</v>
      </c>
      <c r="S11749">
        <v>0.78200000000000003</v>
      </c>
      <c r="T11749">
        <v>1.2310000000000001</v>
      </c>
      <c r="U11749">
        <v>1.2649999999999999</v>
      </c>
      <c r="V11749">
        <v>1.149</v>
      </c>
      <c r="W11749">
        <v>0.95599999999999996</v>
      </c>
      <c r="X11749">
        <v>0.95599999999999996</v>
      </c>
      <c r="Y11749">
        <v>2.161</v>
      </c>
      <c r="Z11749">
        <v>2.2090000000000001</v>
      </c>
      <c r="AA11749">
        <v>1.8</v>
      </c>
      <c r="AB11749">
        <v>1.5</v>
      </c>
    </row>
    <row r="11750" spans="1:28" x14ac:dyDescent="0.25">
      <c r="A11750" t="s">
        <v>12468</v>
      </c>
      <c r="B11750">
        <v>0.41799999999999998</v>
      </c>
      <c r="C11750">
        <v>0.68500000000000005</v>
      </c>
      <c r="D11750">
        <v>1.0089999999999999</v>
      </c>
      <c r="E11750">
        <v>0.88600000000000001</v>
      </c>
      <c r="F11750">
        <v>0.81399999999999995</v>
      </c>
      <c r="G11750">
        <v>0.94099999999999995</v>
      </c>
      <c r="H11750">
        <v>0.73799999999999999</v>
      </c>
      <c r="I11750">
        <v>0.56899999999999995</v>
      </c>
      <c r="J11750">
        <v>0.81399999999999995</v>
      </c>
      <c r="K11750">
        <v>0.56299999999999994</v>
      </c>
      <c r="L11750">
        <v>0.85899999999999999</v>
      </c>
      <c r="M11750">
        <v>0.68500000000000005</v>
      </c>
      <c r="N11750">
        <v>0.83099999999999996</v>
      </c>
      <c r="O11750">
        <v>0.84599999999999997</v>
      </c>
      <c r="P11750">
        <v>0.745</v>
      </c>
      <c r="Q11750">
        <v>0.622</v>
      </c>
      <c r="R11750">
        <v>0.625</v>
      </c>
      <c r="S11750">
        <v>0.69799999999999995</v>
      </c>
      <c r="T11750">
        <v>0.80600000000000005</v>
      </c>
      <c r="U11750">
        <v>1</v>
      </c>
      <c r="V11750">
        <v>0.96299999999999997</v>
      </c>
      <c r="W11750">
        <v>1.1180000000000001</v>
      </c>
      <c r="X11750">
        <v>0.76100000000000001</v>
      </c>
      <c r="Y11750">
        <v>1.173</v>
      </c>
      <c r="Z11750">
        <v>1.016</v>
      </c>
      <c r="AA11750">
        <v>0.9</v>
      </c>
      <c r="AB11750">
        <v>0.8</v>
      </c>
    </row>
    <row r="11751" spans="1:28" x14ac:dyDescent="0.25">
      <c r="A11751" t="s">
        <v>12469</v>
      </c>
      <c r="B11751">
        <v>0.29699999999999999</v>
      </c>
      <c r="C11751">
        <v>0.122</v>
      </c>
      <c r="D11751">
        <v>0.27300000000000002</v>
      </c>
      <c r="E11751">
        <v>0.22500000000000001</v>
      </c>
      <c r="F11751">
        <v>0.43099999999999999</v>
      </c>
      <c r="G11751">
        <v>0.39400000000000002</v>
      </c>
      <c r="H11751">
        <v>0.29199999999999998</v>
      </c>
      <c r="I11751">
        <v>0.33800000000000002</v>
      </c>
      <c r="J11751">
        <v>0.34100000000000003</v>
      </c>
      <c r="K11751">
        <v>0.17299999999999999</v>
      </c>
      <c r="L11751">
        <v>0.248</v>
      </c>
      <c r="M11751">
        <v>0.30299999999999999</v>
      </c>
      <c r="N11751">
        <v>0.48099999999999998</v>
      </c>
      <c r="O11751">
        <v>0.247</v>
      </c>
      <c r="P11751">
        <v>0.54400000000000004</v>
      </c>
      <c r="Q11751">
        <v>0.48099999999999998</v>
      </c>
      <c r="R11751">
        <v>0.27100000000000002</v>
      </c>
      <c r="S11751">
        <v>0.60499999999999998</v>
      </c>
      <c r="T11751">
        <v>0.41699999999999998</v>
      </c>
      <c r="U11751">
        <v>0.41099999999999998</v>
      </c>
      <c r="V11751">
        <v>0.64700000000000002</v>
      </c>
      <c r="W11751">
        <v>0.72699999999999998</v>
      </c>
      <c r="X11751">
        <v>0.84799999999999998</v>
      </c>
      <c r="Y11751">
        <v>1.1539999999999999</v>
      </c>
      <c r="Z11751">
        <v>1.0940000000000001</v>
      </c>
      <c r="AA11751">
        <v>1.3</v>
      </c>
      <c r="AB11751">
        <v>1.2</v>
      </c>
    </row>
    <row r="11752" spans="1:28" x14ac:dyDescent="0.25">
      <c r="A11752" t="s">
        <v>12470</v>
      </c>
      <c r="B11752">
        <v>0.75600000000000001</v>
      </c>
      <c r="C11752">
        <v>0.64300000000000002</v>
      </c>
      <c r="D11752">
        <v>0.81</v>
      </c>
      <c r="E11752">
        <v>0.69</v>
      </c>
      <c r="F11752">
        <v>1.4039999999999999</v>
      </c>
      <c r="G11752">
        <v>1.1459999999999999</v>
      </c>
      <c r="H11752">
        <v>1.111</v>
      </c>
      <c r="I11752">
        <v>0.56799999999999995</v>
      </c>
      <c r="J11752">
        <v>0.83299999999999996</v>
      </c>
      <c r="K11752">
        <v>0.96699999999999997</v>
      </c>
      <c r="L11752">
        <v>0.94399999999999995</v>
      </c>
      <c r="M11752">
        <v>0.86199999999999999</v>
      </c>
      <c r="N11752">
        <v>1.1060000000000001</v>
      </c>
      <c r="O11752">
        <v>1.286</v>
      </c>
      <c r="P11752">
        <v>1.778</v>
      </c>
      <c r="Q11752">
        <v>1.8240000000000001</v>
      </c>
      <c r="R11752">
        <v>1.0860000000000001</v>
      </c>
      <c r="S11752">
        <v>1.0569999999999999</v>
      </c>
      <c r="T11752">
        <v>1.2470000000000001</v>
      </c>
      <c r="U11752">
        <v>1.704</v>
      </c>
      <c r="V11752">
        <v>1.3089999999999999</v>
      </c>
      <c r="W11752">
        <v>1.4470000000000001</v>
      </c>
      <c r="X11752">
        <v>1.516</v>
      </c>
      <c r="Y11752">
        <v>1.5</v>
      </c>
      <c r="Z11752">
        <v>2.508</v>
      </c>
      <c r="AA11752">
        <v>1.6</v>
      </c>
      <c r="AB11752">
        <v>1.9</v>
      </c>
    </row>
    <row r="11753" spans="1:28" x14ac:dyDescent="0.25">
      <c r="A11753" t="s">
        <v>12471</v>
      </c>
      <c r="B11753">
        <v>0.10299999999999999</v>
      </c>
      <c r="C11753">
        <v>0.125</v>
      </c>
      <c r="D11753">
        <v>0.308</v>
      </c>
      <c r="E11753">
        <v>0.24399999999999999</v>
      </c>
      <c r="G11753">
        <v>6.0999999999999999E-2</v>
      </c>
    </row>
    <row r="11754" spans="1:28" x14ac:dyDescent="0.25">
      <c r="A11754" t="s">
        <v>12472</v>
      </c>
      <c r="S11754">
        <v>0.52900000000000003</v>
      </c>
      <c r="T11754">
        <v>0.754</v>
      </c>
      <c r="U11754">
        <v>0.92100000000000004</v>
      </c>
      <c r="V11754">
        <v>1.333</v>
      </c>
      <c r="W11754">
        <v>1.042</v>
      </c>
      <c r="X11754">
        <v>0.86399999999999999</v>
      </c>
      <c r="Y11754">
        <v>1.4379999999999999</v>
      </c>
      <c r="Z11754">
        <v>0.96199999999999997</v>
      </c>
      <c r="AA11754">
        <v>1.5</v>
      </c>
      <c r="AB11754">
        <v>1.5</v>
      </c>
    </row>
    <row r="11755" spans="1:28" x14ac:dyDescent="0.25">
      <c r="A11755" t="s">
        <v>12473</v>
      </c>
      <c r="B11755">
        <v>0.61199999999999999</v>
      </c>
      <c r="C11755">
        <v>0.78900000000000003</v>
      </c>
      <c r="D11755">
        <v>0.81399999999999995</v>
      </c>
      <c r="E11755">
        <v>0.623</v>
      </c>
      <c r="F11755">
        <v>0.65100000000000002</v>
      </c>
      <c r="G11755">
        <v>0.83899999999999997</v>
      </c>
      <c r="H11755">
        <v>1.1890000000000001</v>
      </c>
      <c r="I11755">
        <v>0.79500000000000004</v>
      </c>
      <c r="J11755">
        <v>0.66300000000000003</v>
      </c>
      <c r="K11755">
        <v>0.82199999999999995</v>
      </c>
      <c r="L11755">
        <v>0.8</v>
      </c>
      <c r="M11755">
        <v>0.62</v>
      </c>
      <c r="N11755">
        <v>1.167</v>
      </c>
      <c r="O11755">
        <v>1.3120000000000001</v>
      </c>
      <c r="P11755">
        <v>0.74099999999999999</v>
      </c>
      <c r="Q11755">
        <v>0.47499999999999998</v>
      </c>
      <c r="R11755">
        <v>1.492</v>
      </c>
      <c r="S11755">
        <v>2.0960000000000001</v>
      </c>
      <c r="T11755">
        <v>1.1639999999999999</v>
      </c>
      <c r="U11755">
        <v>1.71</v>
      </c>
      <c r="V11755">
        <v>1.667</v>
      </c>
      <c r="W11755">
        <v>1.48</v>
      </c>
      <c r="X11755">
        <v>1.0549999999999999</v>
      </c>
      <c r="Y11755">
        <v>1.8029999999999999</v>
      </c>
      <c r="Z11755">
        <v>2.0110000000000001</v>
      </c>
      <c r="AA11755">
        <v>2.2000000000000002</v>
      </c>
      <c r="AB11755">
        <v>1.9</v>
      </c>
    </row>
    <row r="11756" spans="1:28" x14ac:dyDescent="0.25">
      <c r="A11756" t="s">
        <v>12474</v>
      </c>
      <c r="B11756">
        <v>0.66300000000000003</v>
      </c>
      <c r="C11756">
        <v>1.137</v>
      </c>
      <c r="D11756">
        <v>1.25</v>
      </c>
      <c r="E11756">
        <v>0.64500000000000002</v>
      </c>
      <c r="F11756">
        <v>0.60199999999999998</v>
      </c>
      <c r="G11756">
        <v>0.628</v>
      </c>
      <c r="H11756">
        <v>0.86799999999999999</v>
      </c>
      <c r="I11756">
        <v>0.94499999999999995</v>
      </c>
      <c r="J11756">
        <v>0.77</v>
      </c>
      <c r="K11756">
        <v>0.93100000000000005</v>
      </c>
      <c r="L11756">
        <v>0.755</v>
      </c>
      <c r="M11756">
        <v>0.6</v>
      </c>
      <c r="N11756">
        <v>0.69199999999999995</v>
      </c>
      <c r="O11756">
        <v>0.68700000000000006</v>
      </c>
      <c r="P11756">
        <v>0.99099999999999999</v>
      </c>
      <c r="Q11756">
        <v>0.88200000000000001</v>
      </c>
      <c r="R11756">
        <v>0.67800000000000005</v>
      </c>
      <c r="S11756">
        <v>0.8</v>
      </c>
      <c r="T11756">
        <v>0.86399999999999999</v>
      </c>
      <c r="U11756">
        <v>0.93799999999999994</v>
      </c>
      <c r="V11756">
        <v>0.97199999999999998</v>
      </c>
      <c r="W11756">
        <v>1.5</v>
      </c>
      <c r="X11756">
        <v>1.4</v>
      </c>
      <c r="Y11756">
        <v>1.8420000000000001</v>
      </c>
      <c r="Z11756">
        <v>1.677</v>
      </c>
      <c r="AA11756">
        <v>1.6</v>
      </c>
      <c r="AB11756">
        <v>1.4</v>
      </c>
    </row>
    <row r="11757" spans="1:28" x14ac:dyDescent="0.25">
      <c r="A11757" t="s">
        <v>12475</v>
      </c>
      <c r="B11757">
        <v>7.0999999999999994E-2</v>
      </c>
      <c r="C11757">
        <v>0.16700000000000001</v>
      </c>
      <c r="D11757">
        <v>0.23499999999999999</v>
      </c>
      <c r="E11757">
        <v>0.17199999999999999</v>
      </c>
      <c r="F11757">
        <v>0.14699999999999999</v>
      </c>
      <c r="G11757">
        <v>0.20799999999999999</v>
      </c>
      <c r="H11757">
        <v>0.2</v>
      </c>
      <c r="I11757">
        <v>0.5</v>
      </c>
      <c r="J11757">
        <v>0.58099999999999996</v>
      </c>
      <c r="K11757">
        <v>0.32500000000000001</v>
      </c>
      <c r="L11757">
        <v>0.32500000000000001</v>
      </c>
      <c r="M11757">
        <v>0.33300000000000002</v>
      </c>
    </row>
    <row r="11758" spans="1:28" x14ac:dyDescent="0.25">
      <c r="A11758" t="s">
        <v>12476</v>
      </c>
      <c r="B11758">
        <v>0.56299999999999994</v>
      </c>
      <c r="C11758">
        <v>0.5</v>
      </c>
      <c r="D11758">
        <v>0.47099999999999997</v>
      </c>
      <c r="E11758">
        <v>0.67600000000000005</v>
      </c>
      <c r="F11758">
        <v>0.57699999999999996</v>
      </c>
      <c r="G11758">
        <v>0.81599999999999995</v>
      </c>
      <c r="H11758">
        <v>0.67200000000000004</v>
      </c>
      <c r="I11758">
        <v>0.61499999999999999</v>
      </c>
      <c r="J11758">
        <v>0.72499999999999998</v>
      </c>
      <c r="K11758">
        <v>0.59399999999999997</v>
      </c>
      <c r="L11758">
        <v>0.746</v>
      </c>
      <c r="M11758">
        <v>0.60799999999999998</v>
      </c>
      <c r="N11758">
        <v>0.84499999999999997</v>
      </c>
      <c r="O11758">
        <v>0.629</v>
      </c>
      <c r="P11758">
        <v>0.91900000000000004</v>
      </c>
      <c r="Q11758">
        <v>0.88900000000000001</v>
      </c>
      <c r="R11758">
        <v>0.745</v>
      </c>
      <c r="S11758">
        <v>0.96399999999999997</v>
      </c>
      <c r="T11758">
        <v>0.75800000000000001</v>
      </c>
      <c r="U11758">
        <v>0.81100000000000005</v>
      </c>
      <c r="V11758">
        <v>0.41499999999999998</v>
      </c>
      <c r="W11758">
        <v>0.67300000000000004</v>
      </c>
      <c r="X11758">
        <v>0.98</v>
      </c>
      <c r="Y11758">
        <v>1.115</v>
      </c>
      <c r="Z11758">
        <v>0.877</v>
      </c>
      <c r="AA11758">
        <v>1.3</v>
      </c>
      <c r="AB11758">
        <v>0.9</v>
      </c>
    </row>
    <row r="11759" spans="1:28" x14ac:dyDescent="0.25">
      <c r="A11759" t="s">
        <v>12477</v>
      </c>
      <c r="B11759">
        <v>0.75800000000000001</v>
      </c>
      <c r="C11759">
        <v>0.77300000000000002</v>
      </c>
      <c r="D11759">
        <v>0.63100000000000001</v>
      </c>
      <c r="E11759">
        <v>1.202</v>
      </c>
      <c r="F11759">
        <v>0.82799999999999996</v>
      </c>
      <c r="G11759">
        <v>0.78300000000000003</v>
      </c>
      <c r="I11759">
        <v>0.55400000000000005</v>
      </c>
      <c r="J11759">
        <v>0.45</v>
      </c>
    </row>
    <row r="11760" spans="1:28" x14ac:dyDescent="0.25">
      <c r="A11760" t="s">
        <v>12478</v>
      </c>
      <c r="B11760">
        <v>0.81200000000000006</v>
      </c>
      <c r="C11760">
        <v>0.94599999999999995</v>
      </c>
      <c r="D11760">
        <v>0.90900000000000003</v>
      </c>
      <c r="E11760">
        <v>0.90400000000000003</v>
      </c>
      <c r="F11760">
        <v>0.97199999999999998</v>
      </c>
      <c r="G11760">
        <v>1.569</v>
      </c>
      <c r="H11760">
        <v>0.755</v>
      </c>
      <c r="I11760">
        <v>0.51700000000000002</v>
      </c>
      <c r="J11760">
        <v>1.1180000000000001</v>
      </c>
      <c r="K11760">
        <v>0.67600000000000005</v>
      </c>
      <c r="L11760">
        <v>1.65</v>
      </c>
      <c r="M11760">
        <v>0.89</v>
      </c>
      <c r="N11760">
        <v>1.2050000000000001</v>
      </c>
      <c r="O11760">
        <v>1.1359999999999999</v>
      </c>
      <c r="P11760">
        <v>0.88700000000000001</v>
      </c>
      <c r="Q11760">
        <v>1.0569999999999999</v>
      </c>
      <c r="R11760">
        <v>1.2190000000000001</v>
      </c>
      <c r="S11760">
        <v>1.256</v>
      </c>
      <c r="T11760">
        <v>1.08</v>
      </c>
      <c r="U11760">
        <v>1.514</v>
      </c>
      <c r="V11760">
        <v>1.5289999999999999</v>
      </c>
      <c r="W11760">
        <v>1.345</v>
      </c>
      <c r="X11760">
        <v>1.228</v>
      </c>
      <c r="Y11760">
        <v>1.6279999999999999</v>
      </c>
      <c r="Z11760">
        <v>1.7849999999999999</v>
      </c>
      <c r="AA11760">
        <v>1.4</v>
      </c>
      <c r="AB11760">
        <v>1.1000000000000001</v>
      </c>
    </row>
    <row r="11761" spans="1:28" x14ac:dyDescent="0.25">
      <c r="A11761" t="s">
        <v>12479</v>
      </c>
      <c r="B11761">
        <v>1.89</v>
      </c>
      <c r="C11761">
        <v>2.17</v>
      </c>
      <c r="D11761">
        <v>2.282</v>
      </c>
      <c r="E11761">
        <v>2.06</v>
      </c>
      <c r="F11761">
        <v>1.8169999999999999</v>
      </c>
      <c r="G11761">
        <v>2.7149999999999999</v>
      </c>
      <c r="H11761">
        <v>3.6819999999999999</v>
      </c>
      <c r="I11761">
        <v>3.306</v>
      </c>
      <c r="J11761">
        <v>3.9489999999999998</v>
      </c>
      <c r="K11761">
        <v>5.2409999999999997</v>
      </c>
    </row>
    <row r="11762" spans="1:28" x14ac:dyDescent="0.25">
      <c r="A11762" t="s">
        <v>12480</v>
      </c>
      <c r="C11762">
        <v>0.5</v>
      </c>
      <c r="D11762">
        <v>0.75</v>
      </c>
      <c r="E11762">
        <v>1.0449999999999999</v>
      </c>
      <c r="F11762">
        <v>0.4</v>
      </c>
      <c r="G11762">
        <v>0.23499999999999999</v>
      </c>
      <c r="I11762">
        <v>0</v>
      </c>
      <c r="J11762">
        <v>0.77800000000000002</v>
      </c>
      <c r="K11762">
        <v>0.91900000000000004</v>
      </c>
      <c r="L11762">
        <v>0.25800000000000001</v>
      </c>
      <c r="M11762">
        <v>0.33300000000000002</v>
      </c>
      <c r="N11762">
        <v>1.1000000000000001</v>
      </c>
      <c r="O11762">
        <v>2.2000000000000002</v>
      </c>
      <c r="P11762">
        <v>1.143</v>
      </c>
      <c r="Q11762">
        <v>2.4289999999999998</v>
      </c>
      <c r="R11762">
        <v>2.5259999999999998</v>
      </c>
      <c r="S11762">
        <v>3.2</v>
      </c>
      <c r="T11762">
        <v>2.12</v>
      </c>
      <c r="U11762">
        <v>2.9329999999999998</v>
      </c>
      <c r="V11762">
        <v>3.633</v>
      </c>
      <c r="W11762">
        <v>2.8479999999999999</v>
      </c>
      <c r="X11762">
        <v>3.0249999999999999</v>
      </c>
      <c r="Y11762">
        <v>2.9740000000000002</v>
      </c>
      <c r="Z11762">
        <v>3.0529999999999999</v>
      </c>
      <c r="AA11762">
        <v>2.2000000000000002</v>
      </c>
      <c r="AB11762">
        <v>2.1</v>
      </c>
    </row>
    <row r="11763" spans="1:28" x14ac:dyDescent="0.25">
      <c r="A11763" t="s">
        <v>12481</v>
      </c>
      <c r="O11763">
        <v>0.06</v>
      </c>
      <c r="P11763">
        <v>7.0000000000000007E-2</v>
      </c>
      <c r="Q11763">
        <v>7.9000000000000001E-2</v>
      </c>
      <c r="R11763">
        <v>0.159</v>
      </c>
      <c r="S11763">
        <v>0.14299999999999999</v>
      </c>
      <c r="T11763">
        <v>0.157</v>
      </c>
      <c r="U11763">
        <v>0.48799999999999999</v>
      </c>
      <c r="V11763">
        <v>0.316</v>
      </c>
      <c r="W11763">
        <v>0.43099999999999999</v>
      </c>
      <c r="X11763">
        <v>0.33300000000000002</v>
      </c>
      <c r="Y11763">
        <v>0.33800000000000002</v>
      </c>
      <c r="Z11763">
        <v>0.43</v>
      </c>
      <c r="AA11763">
        <v>0.5</v>
      </c>
      <c r="AB11763">
        <v>0.7</v>
      </c>
    </row>
    <row r="11764" spans="1:28" x14ac:dyDescent="0.25">
      <c r="A11764" t="s">
        <v>1756</v>
      </c>
      <c r="E11764">
        <v>2.9000000000000001E-2</v>
      </c>
      <c r="F11764">
        <v>5.3999999999999999E-2</v>
      </c>
      <c r="G11764">
        <v>1.0999999999999999E-2</v>
      </c>
      <c r="H11764">
        <v>1.2999999999999999E-2</v>
      </c>
    </row>
    <row r="11765" spans="1:28" x14ac:dyDescent="0.25">
      <c r="A11765" t="s">
        <v>12482</v>
      </c>
      <c r="J11765">
        <v>2.5489999999999999</v>
      </c>
      <c r="K11765">
        <v>2.2989999999999999</v>
      </c>
      <c r="L11765">
        <v>2.129</v>
      </c>
      <c r="M11765">
        <v>2.5390000000000001</v>
      </c>
      <c r="N11765">
        <v>2.5569999999999999</v>
      </c>
      <c r="O11765">
        <v>2.8010000000000002</v>
      </c>
      <c r="P11765">
        <v>2.5790000000000002</v>
      </c>
      <c r="Q11765">
        <v>2.4769999999999999</v>
      </c>
      <c r="R11765">
        <v>2.8050000000000002</v>
      </c>
      <c r="S11765">
        <v>3.2959999999999998</v>
      </c>
      <c r="T11765">
        <v>3.8109999999999999</v>
      </c>
      <c r="U11765">
        <v>4.609</v>
      </c>
      <c r="V11765">
        <v>4.2930000000000001</v>
      </c>
      <c r="W11765">
        <v>3.786</v>
      </c>
      <c r="X11765">
        <v>4.0789999999999997</v>
      </c>
      <c r="Y11765">
        <v>4.2439999999999998</v>
      </c>
      <c r="Z11765">
        <v>5.8250000000000002</v>
      </c>
      <c r="AA11765">
        <v>4.7</v>
      </c>
      <c r="AB11765">
        <v>3</v>
      </c>
    </row>
    <row r="11766" spans="1:28" x14ac:dyDescent="0.25">
      <c r="A11766" t="s">
        <v>1088</v>
      </c>
      <c r="B11766">
        <v>0.23</v>
      </c>
      <c r="C11766">
        <v>0.17699999999999999</v>
      </c>
      <c r="D11766">
        <v>0.121</v>
      </c>
      <c r="E11766">
        <v>6.7000000000000004E-2</v>
      </c>
    </row>
    <row r="11767" spans="1:28" x14ac:dyDescent="0.25">
      <c r="A11767" t="s">
        <v>12483</v>
      </c>
      <c r="O11767">
        <v>0.16800000000000001</v>
      </c>
      <c r="P11767">
        <v>0.192</v>
      </c>
      <c r="Q11767">
        <v>0.26300000000000001</v>
      </c>
      <c r="R11767">
        <v>0.41399999999999998</v>
      </c>
      <c r="S11767">
        <v>0.52700000000000002</v>
      </c>
      <c r="T11767">
        <v>0.52400000000000002</v>
      </c>
      <c r="U11767">
        <v>0.61499999999999999</v>
      </c>
      <c r="V11767">
        <v>0.71699999999999997</v>
      </c>
      <c r="W11767">
        <v>0.43</v>
      </c>
      <c r="X11767">
        <v>0.63400000000000001</v>
      </c>
      <c r="Y11767">
        <v>0.96799999999999997</v>
      </c>
      <c r="Z11767">
        <v>1.1200000000000001</v>
      </c>
      <c r="AA11767">
        <v>0.9</v>
      </c>
      <c r="AB11767">
        <v>0.7</v>
      </c>
    </row>
    <row r="11768" spans="1:28" x14ac:dyDescent="0.25">
      <c r="A11768" t="s">
        <v>12484</v>
      </c>
      <c r="D11768">
        <v>0.26</v>
      </c>
      <c r="E11768">
        <v>9.7000000000000003E-2</v>
      </c>
      <c r="I11768">
        <v>0.32</v>
      </c>
      <c r="J11768">
        <v>0.224</v>
      </c>
      <c r="K11768">
        <v>0.434</v>
      </c>
      <c r="L11768">
        <v>0.19400000000000001</v>
      </c>
      <c r="M11768">
        <v>0.52800000000000002</v>
      </c>
      <c r="N11768">
        <v>0.35699999999999998</v>
      </c>
      <c r="O11768">
        <v>0.26100000000000001</v>
      </c>
      <c r="P11768">
        <v>0.438</v>
      </c>
      <c r="Q11768">
        <v>0.625</v>
      </c>
      <c r="R11768">
        <v>0.60699999999999998</v>
      </c>
      <c r="S11768">
        <v>0.35599999999999998</v>
      </c>
      <c r="T11768">
        <v>0.28199999999999997</v>
      </c>
      <c r="U11768">
        <v>0.61499999999999999</v>
      </c>
      <c r="V11768">
        <v>0.377</v>
      </c>
      <c r="W11768">
        <v>0.55400000000000005</v>
      </c>
      <c r="X11768">
        <v>0.45600000000000002</v>
      </c>
      <c r="Y11768">
        <v>0.92300000000000004</v>
      </c>
      <c r="Z11768">
        <v>0.85199999999999998</v>
      </c>
      <c r="AA11768">
        <v>1.3</v>
      </c>
      <c r="AB11768">
        <v>1.3</v>
      </c>
    </row>
    <row r="11769" spans="1:28" x14ac:dyDescent="0.25">
      <c r="A11769" t="s">
        <v>12485</v>
      </c>
      <c r="C11769">
        <v>6.3E-2</v>
      </c>
    </row>
    <row r="11770" spans="1:28" x14ac:dyDescent="0.25">
      <c r="A11770" t="s">
        <v>12486</v>
      </c>
      <c r="B11770">
        <v>0.18099999999999999</v>
      </c>
      <c r="C11770">
        <v>0.14699999999999999</v>
      </c>
      <c r="D11770">
        <v>0.19400000000000001</v>
      </c>
      <c r="E11770">
        <v>0.189</v>
      </c>
      <c r="F11770">
        <v>0.19800000000000001</v>
      </c>
      <c r="G11770">
        <v>0.188</v>
      </c>
      <c r="H11770">
        <v>0.14699999999999999</v>
      </c>
      <c r="I11770">
        <v>0.224</v>
      </c>
    </row>
    <row r="11771" spans="1:28" x14ac:dyDescent="0.25">
      <c r="A11771" t="s">
        <v>1089</v>
      </c>
      <c r="B11771">
        <v>7.5999999999999998E-2</v>
      </c>
      <c r="C11771">
        <v>0.16200000000000001</v>
      </c>
      <c r="D11771">
        <v>7.5999999999999998E-2</v>
      </c>
      <c r="E11771">
        <v>0.152</v>
      </c>
      <c r="F11771">
        <v>0.11700000000000001</v>
      </c>
      <c r="G11771">
        <v>9.7000000000000003E-2</v>
      </c>
      <c r="H11771">
        <v>8.6999999999999994E-2</v>
      </c>
      <c r="I11771">
        <v>9.0999999999999998E-2</v>
      </c>
      <c r="J11771">
        <v>2.4E-2</v>
      </c>
      <c r="K11771">
        <v>6.0999999999999999E-2</v>
      </c>
    </row>
    <row r="11772" spans="1:28" x14ac:dyDescent="0.25">
      <c r="A11772" t="s">
        <v>12487</v>
      </c>
      <c r="B11772">
        <v>0.14499999999999999</v>
      </c>
      <c r="C11772">
        <v>0.129</v>
      </c>
      <c r="D11772">
        <v>0.10199999999999999</v>
      </c>
      <c r="E11772">
        <v>0.13900000000000001</v>
      </c>
      <c r="F11772">
        <v>0.13300000000000001</v>
      </c>
      <c r="G11772">
        <v>0.17100000000000001</v>
      </c>
      <c r="H11772">
        <v>9.0999999999999998E-2</v>
      </c>
      <c r="I11772">
        <v>0.14299999999999999</v>
      </c>
      <c r="J11772">
        <v>0.14199999999999999</v>
      </c>
      <c r="K11772">
        <v>0.17599999999999999</v>
      </c>
      <c r="L11772">
        <v>0.156</v>
      </c>
      <c r="M11772">
        <v>0.13500000000000001</v>
      </c>
      <c r="N11772">
        <v>0.16500000000000001</v>
      </c>
      <c r="O11772">
        <v>0.121</v>
      </c>
      <c r="P11772">
        <v>0.11</v>
      </c>
      <c r="Q11772">
        <v>0.14399999999999999</v>
      </c>
      <c r="R11772">
        <v>0.14799999999999999</v>
      </c>
      <c r="S11772">
        <v>0.153</v>
      </c>
      <c r="T11772">
        <v>0.125</v>
      </c>
      <c r="U11772">
        <v>0.09</v>
      </c>
      <c r="V11772">
        <v>0.128</v>
      </c>
      <c r="W11772">
        <v>0.17699999999999999</v>
      </c>
      <c r="X11772">
        <v>0.161</v>
      </c>
      <c r="Y11772">
        <v>0.26700000000000002</v>
      </c>
      <c r="Z11772">
        <v>0.28299999999999997</v>
      </c>
      <c r="AA11772">
        <v>0.4</v>
      </c>
      <c r="AB11772">
        <v>0.5</v>
      </c>
    </row>
    <row r="11773" spans="1:28" x14ac:dyDescent="0.25">
      <c r="A11773" t="s">
        <v>1090</v>
      </c>
      <c r="C11773">
        <v>2.1509999999999998</v>
      </c>
      <c r="D11773">
        <v>3.637</v>
      </c>
      <c r="E11773">
        <v>2.2250000000000001</v>
      </c>
      <c r="F11773">
        <v>2.157</v>
      </c>
      <c r="G11773">
        <v>3.3140000000000001</v>
      </c>
      <c r="H11773">
        <v>2.9060000000000001</v>
      </c>
      <c r="I11773">
        <v>2.5449999999999999</v>
      </c>
      <c r="J11773">
        <v>2.1640000000000001</v>
      </c>
      <c r="K11773">
        <v>2.5089999999999999</v>
      </c>
      <c r="L11773">
        <v>2.9</v>
      </c>
      <c r="M11773">
        <v>2.65</v>
      </c>
      <c r="N11773">
        <v>2.5059999999999998</v>
      </c>
      <c r="O11773">
        <v>3.3839999999999999</v>
      </c>
      <c r="P11773">
        <v>3.548</v>
      </c>
      <c r="Q11773">
        <v>3.2650000000000001</v>
      </c>
      <c r="R11773">
        <v>3.18</v>
      </c>
      <c r="S11773">
        <v>3.5209999999999999</v>
      </c>
      <c r="T11773">
        <v>3.76</v>
      </c>
      <c r="U11773">
        <v>4.181</v>
      </c>
      <c r="V11773">
        <v>4.367</v>
      </c>
      <c r="W11773">
        <v>3.371</v>
      </c>
      <c r="X11773">
        <v>3.3109999999999999</v>
      </c>
      <c r="Y11773">
        <v>4.4269999999999996</v>
      </c>
      <c r="Z11773">
        <v>4.8979999999999997</v>
      </c>
      <c r="AA11773">
        <v>3.9</v>
      </c>
      <c r="AB11773">
        <v>3.2</v>
      </c>
    </row>
    <row r="11774" spans="1:28" x14ac:dyDescent="0.25">
      <c r="A11774" t="s">
        <v>1928</v>
      </c>
      <c r="AA11774">
        <v>2.4</v>
      </c>
      <c r="AB11774">
        <v>1.6</v>
      </c>
    </row>
    <row r="11775" spans="1:28" x14ac:dyDescent="0.25">
      <c r="A11775" t="s">
        <v>1091</v>
      </c>
      <c r="I11775">
        <v>0.32400000000000001</v>
      </c>
      <c r="J11775">
        <v>1.02</v>
      </c>
      <c r="K11775">
        <v>0.5</v>
      </c>
      <c r="L11775">
        <v>0.24199999999999999</v>
      </c>
      <c r="M11775">
        <v>0.85699999999999998</v>
      </c>
      <c r="N11775">
        <v>0.49099999999999999</v>
      </c>
      <c r="O11775">
        <v>0.54</v>
      </c>
      <c r="P11775">
        <v>0.96</v>
      </c>
      <c r="Q11775">
        <v>1.25</v>
      </c>
      <c r="R11775">
        <v>1.143</v>
      </c>
      <c r="S11775">
        <v>1.143</v>
      </c>
      <c r="T11775">
        <v>0.63500000000000001</v>
      </c>
      <c r="U11775">
        <v>1</v>
      </c>
      <c r="V11775">
        <v>1.585</v>
      </c>
      <c r="W11775">
        <v>2.5249999999999999</v>
      </c>
      <c r="X11775">
        <v>1.6080000000000001</v>
      </c>
      <c r="Y11775">
        <v>4.1689999999999996</v>
      </c>
      <c r="Z11775">
        <v>8.69</v>
      </c>
    </row>
    <row r="11776" spans="1:28" x14ac:dyDescent="0.25">
      <c r="A11776" t="s">
        <v>12488</v>
      </c>
      <c r="B11776">
        <v>1.3149999999999999</v>
      </c>
      <c r="C11776">
        <v>1.3680000000000001</v>
      </c>
      <c r="D11776">
        <v>2.1760000000000002</v>
      </c>
      <c r="E11776">
        <v>1.9139999999999999</v>
      </c>
      <c r="F11776">
        <v>2.4300000000000002</v>
      </c>
      <c r="G11776">
        <v>2.16</v>
      </c>
      <c r="H11776">
        <v>3.3330000000000002</v>
      </c>
      <c r="I11776">
        <v>3.4140000000000001</v>
      </c>
      <c r="J11776">
        <v>2.4689999999999999</v>
      </c>
      <c r="K11776">
        <v>3.6259999999999999</v>
      </c>
      <c r="L11776">
        <v>3.0630000000000002</v>
      </c>
      <c r="M11776">
        <v>4.3289999999999997</v>
      </c>
      <c r="N11776">
        <v>3.0990000000000002</v>
      </c>
      <c r="O11776">
        <v>3.0640000000000001</v>
      </c>
      <c r="P11776">
        <v>3.214</v>
      </c>
      <c r="Q11776">
        <v>3.4460000000000002</v>
      </c>
      <c r="R11776">
        <v>3.5590000000000002</v>
      </c>
      <c r="S11776">
        <v>3.044</v>
      </c>
      <c r="T11776">
        <v>2.9830000000000001</v>
      </c>
      <c r="U11776">
        <v>2.8719999999999999</v>
      </c>
      <c r="V11776">
        <v>3.0310000000000001</v>
      </c>
      <c r="W11776">
        <v>3.4140000000000001</v>
      </c>
      <c r="X11776">
        <v>3.2210000000000001</v>
      </c>
      <c r="Y11776">
        <v>4.0439999999999996</v>
      </c>
      <c r="Z11776">
        <v>4.4779999999999998</v>
      </c>
      <c r="AA11776">
        <v>2.9</v>
      </c>
      <c r="AB11776">
        <v>2.7</v>
      </c>
    </row>
    <row r="11777" spans="1:28" x14ac:dyDescent="0.25">
      <c r="A11777" t="s">
        <v>12489</v>
      </c>
      <c r="N11777">
        <v>5.3999999999999999E-2</v>
      </c>
      <c r="O11777">
        <v>5.6000000000000001E-2</v>
      </c>
      <c r="P11777">
        <v>3.5999999999999997E-2</v>
      </c>
      <c r="Q11777">
        <v>3.9E-2</v>
      </c>
      <c r="R11777">
        <v>9.0999999999999998E-2</v>
      </c>
      <c r="S11777">
        <v>5.0999999999999997E-2</v>
      </c>
    </row>
    <row r="11778" spans="1:28" x14ac:dyDescent="0.25">
      <c r="A11778" t="s">
        <v>1092</v>
      </c>
      <c r="G11778">
        <v>0.39600000000000002</v>
      </c>
      <c r="H11778">
        <v>0.47099999999999997</v>
      </c>
      <c r="I11778">
        <v>0.39600000000000002</v>
      </c>
      <c r="J11778">
        <v>0.255</v>
      </c>
      <c r="K11778">
        <v>0.65200000000000002</v>
      </c>
      <c r="L11778">
        <v>0.27500000000000002</v>
      </c>
      <c r="M11778">
        <v>0.42399999999999999</v>
      </c>
      <c r="N11778">
        <v>0.67</v>
      </c>
      <c r="O11778">
        <v>0.77</v>
      </c>
      <c r="P11778">
        <v>0.53800000000000003</v>
      </c>
      <c r="Q11778">
        <v>0.67100000000000004</v>
      </c>
      <c r="R11778">
        <v>0.97099999999999997</v>
      </c>
      <c r="S11778">
        <v>0.89700000000000002</v>
      </c>
      <c r="T11778">
        <v>0.79700000000000004</v>
      </c>
      <c r="U11778">
        <v>0.873</v>
      </c>
      <c r="V11778">
        <v>1.048</v>
      </c>
      <c r="W11778">
        <v>1.0669999999999999</v>
      </c>
      <c r="X11778">
        <v>1.1319999999999999</v>
      </c>
      <c r="Y11778">
        <v>1.286</v>
      </c>
      <c r="Z11778">
        <v>1.0609999999999999</v>
      </c>
      <c r="AA11778">
        <v>1.2</v>
      </c>
      <c r="AB11778">
        <v>1.1000000000000001</v>
      </c>
    </row>
    <row r="11779" spans="1:28" x14ac:dyDescent="0.25">
      <c r="A11779" t="s">
        <v>12490</v>
      </c>
      <c r="O11779">
        <v>0.73899999999999999</v>
      </c>
      <c r="P11779">
        <v>1.254</v>
      </c>
      <c r="Q11779">
        <v>1.6479999999999999</v>
      </c>
      <c r="R11779">
        <v>1.43</v>
      </c>
      <c r="S11779">
        <v>1.4770000000000001</v>
      </c>
      <c r="T11779">
        <v>1.8260000000000001</v>
      </c>
      <c r="U11779">
        <v>1.798</v>
      </c>
      <c r="V11779">
        <v>1.8420000000000001</v>
      </c>
      <c r="W11779">
        <v>1.4179999999999999</v>
      </c>
      <c r="X11779">
        <v>0.96899999999999997</v>
      </c>
      <c r="Y11779">
        <v>0.86699999999999999</v>
      </c>
      <c r="Z11779">
        <v>1.2929999999999999</v>
      </c>
      <c r="AA11779">
        <v>0.7</v>
      </c>
      <c r="AB11779">
        <v>1.3</v>
      </c>
    </row>
    <row r="11780" spans="1:28" x14ac:dyDescent="0.25">
      <c r="A11780" t="s">
        <v>12491</v>
      </c>
      <c r="B11780">
        <v>0.20399999999999999</v>
      </c>
      <c r="C11780">
        <v>0.115</v>
      </c>
      <c r="D11780">
        <v>0.24099999999999999</v>
      </c>
      <c r="E11780">
        <v>0.19700000000000001</v>
      </c>
      <c r="F11780">
        <v>0.121</v>
      </c>
      <c r="G11780">
        <v>7.0000000000000007E-2</v>
      </c>
      <c r="H11780">
        <v>0.30399999999999999</v>
      </c>
      <c r="I11780">
        <v>0.17499999999999999</v>
      </c>
      <c r="J11780">
        <v>0.17</v>
      </c>
      <c r="K11780">
        <v>0.186</v>
      </c>
      <c r="L11780">
        <v>0.317</v>
      </c>
      <c r="M11780">
        <v>0.16700000000000001</v>
      </c>
      <c r="N11780">
        <v>0.13800000000000001</v>
      </c>
      <c r="O11780">
        <v>0.245</v>
      </c>
      <c r="P11780">
        <v>0.223</v>
      </c>
      <c r="Q11780">
        <v>0.315</v>
      </c>
      <c r="R11780">
        <v>0.46200000000000002</v>
      </c>
      <c r="S11780">
        <v>0.22700000000000001</v>
      </c>
      <c r="T11780">
        <v>0.313</v>
      </c>
      <c r="U11780">
        <v>0.60599999999999998</v>
      </c>
      <c r="V11780">
        <v>0.61299999999999999</v>
      </c>
      <c r="W11780">
        <v>0.48699999999999999</v>
      </c>
      <c r="X11780">
        <v>0.45300000000000001</v>
      </c>
      <c r="Y11780">
        <v>0.46600000000000003</v>
      </c>
      <c r="Z11780">
        <v>0.52700000000000002</v>
      </c>
      <c r="AA11780">
        <v>0.4</v>
      </c>
      <c r="AB11780">
        <v>0.3</v>
      </c>
    </row>
    <row r="11781" spans="1:28" x14ac:dyDescent="0.25">
      <c r="A11781" t="s">
        <v>12492</v>
      </c>
      <c r="L11781">
        <v>0.312</v>
      </c>
      <c r="M11781">
        <v>0.161</v>
      </c>
      <c r="N11781">
        <v>0.628</v>
      </c>
      <c r="O11781">
        <v>0.77100000000000002</v>
      </c>
      <c r="P11781">
        <v>0.82699999999999996</v>
      </c>
      <c r="Q11781">
        <v>0.66700000000000004</v>
      </c>
      <c r="R11781">
        <v>0.94299999999999995</v>
      </c>
      <c r="S11781">
        <v>0.63</v>
      </c>
      <c r="T11781">
        <v>0.56599999999999995</v>
      </c>
      <c r="U11781">
        <v>0.80400000000000005</v>
      </c>
      <c r="V11781">
        <v>1.9570000000000001</v>
      </c>
      <c r="W11781">
        <v>1.7350000000000001</v>
      </c>
      <c r="X11781">
        <v>1.4239999999999999</v>
      </c>
      <c r="Y11781">
        <v>2.1150000000000002</v>
      </c>
      <c r="Z11781">
        <v>2.0979999999999999</v>
      </c>
      <c r="AA11781">
        <v>2.6</v>
      </c>
      <c r="AB11781">
        <v>3</v>
      </c>
    </row>
    <row r="11782" spans="1:28" x14ac:dyDescent="0.25">
      <c r="A11782" t="s">
        <v>1093</v>
      </c>
      <c r="Q11782">
        <v>1.6850000000000001</v>
      </c>
      <c r="R11782">
        <v>1.7889999999999999</v>
      </c>
      <c r="S11782">
        <v>2.375</v>
      </c>
      <c r="T11782">
        <v>3.1920000000000002</v>
      </c>
      <c r="U11782">
        <v>3.9630000000000001</v>
      </c>
      <c r="V11782">
        <v>4.01</v>
      </c>
      <c r="W11782">
        <v>5.266</v>
      </c>
      <c r="X11782">
        <v>5.8810000000000002</v>
      </c>
      <c r="Y11782">
        <v>6.1630000000000003</v>
      </c>
      <c r="Z11782">
        <v>5.4770000000000003</v>
      </c>
      <c r="AA11782">
        <v>4.2</v>
      </c>
      <c r="AB11782">
        <v>3.7</v>
      </c>
    </row>
    <row r="11783" spans="1:28" x14ac:dyDescent="0.25">
      <c r="A11783" t="s">
        <v>1094</v>
      </c>
      <c r="O11783">
        <v>0.4</v>
      </c>
      <c r="P11783">
        <v>0.68600000000000005</v>
      </c>
      <c r="Q11783">
        <v>0.86099999999999999</v>
      </c>
      <c r="R11783">
        <v>0.91400000000000003</v>
      </c>
      <c r="S11783">
        <v>1.099</v>
      </c>
      <c r="T11783">
        <v>1.075</v>
      </c>
      <c r="U11783">
        <v>0.95199999999999996</v>
      </c>
      <c r="V11783">
        <v>0.89600000000000002</v>
      </c>
      <c r="W11783">
        <v>2.339</v>
      </c>
      <c r="X11783">
        <v>2.78</v>
      </c>
      <c r="Y11783">
        <v>3.2570000000000001</v>
      </c>
      <c r="Z11783">
        <v>2.2170000000000001</v>
      </c>
      <c r="AA11783">
        <v>2</v>
      </c>
      <c r="AB11783">
        <v>2.6</v>
      </c>
    </row>
    <row r="11784" spans="1:28" x14ac:dyDescent="0.25">
      <c r="A11784" t="s">
        <v>1095</v>
      </c>
      <c r="H11784">
        <v>0.25700000000000001</v>
      </c>
      <c r="I11784">
        <v>0.47699999999999998</v>
      </c>
      <c r="J11784">
        <v>0.65900000000000003</v>
      </c>
      <c r="K11784">
        <v>1.194</v>
      </c>
      <c r="L11784">
        <v>1.232</v>
      </c>
      <c r="M11784">
        <v>1.778</v>
      </c>
      <c r="N11784">
        <v>2.3809999999999998</v>
      </c>
      <c r="O11784">
        <v>2.1379999999999999</v>
      </c>
      <c r="P11784">
        <v>2.0430000000000001</v>
      </c>
      <c r="Q11784">
        <v>2.2010000000000001</v>
      </c>
      <c r="R11784">
        <v>2.3380000000000001</v>
      </c>
      <c r="S11784">
        <v>2.5190000000000001</v>
      </c>
      <c r="T11784">
        <v>2.238</v>
      </c>
      <c r="U11784">
        <v>1.659</v>
      </c>
      <c r="V11784">
        <v>2.012</v>
      </c>
      <c r="W11784">
        <v>2.085</v>
      </c>
      <c r="X11784">
        <v>2.0720000000000001</v>
      </c>
      <c r="Y11784">
        <v>2.7629999999999999</v>
      </c>
      <c r="Z11784">
        <v>2.7650000000000001</v>
      </c>
      <c r="AA11784">
        <v>2</v>
      </c>
      <c r="AB11784">
        <v>1.8</v>
      </c>
    </row>
    <row r="11785" spans="1:28" x14ac:dyDescent="0.25">
      <c r="A11785" t="s">
        <v>1096</v>
      </c>
      <c r="B11785">
        <v>0.28000000000000003</v>
      </c>
      <c r="C11785">
        <v>0.19500000000000001</v>
      </c>
      <c r="D11785">
        <v>0.28000000000000003</v>
      </c>
      <c r="E11785">
        <v>0.45800000000000002</v>
      </c>
      <c r="F11785">
        <v>0.40600000000000003</v>
      </c>
      <c r="G11785">
        <v>0.314</v>
      </c>
      <c r="H11785">
        <v>0.35399999999999998</v>
      </c>
      <c r="I11785">
        <v>0.45900000000000002</v>
      </c>
      <c r="J11785">
        <v>0.51900000000000002</v>
      </c>
      <c r="K11785">
        <v>0.67700000000000005</v>
      </c>
      <c r="L11785">
        <v>1.097</v>
      </c>
      <c r="M11785">
        <v>1.2949999999999999</v>
      </c>
      <c r="N11785">
        <v>1.4870000000000001</v>
      </c>
      <c r="O11785">
        <v>1.2789999999999999</v>
      </c>
      <c r="P11785">
        <v>1.536</v>
      </c>
      <c r="Q11785">
        <v>1.64</v>
      </c>
      <c r="R11785">
        <v>1.6120000000000001</v>
      </c>
      <c r="S11785">
        <v>1.327</v>
      </c>
      <c r="T11785">
        <v>1.125</v>
      </c>
      <c r="U11785">
        <v>1.1919999999999999</v>
      </c>
      <c r="V11785">
        <v>1.2909999999999999</v>
      </c>
      <c r="W11785">
        <v>1.45</v>
      </c>
      <c r="X11785">
        <v>1.587</v>
      </c>
      <c r="Y11785">
        <v>2.0640000000000001</v>
      </c>
      <c r="Z11785">
        <v>1.7430000000000001</v>
      </c>
      <c r="AA11785">
        <v>1.4</v>
      </c>
      <c r="AB11785">
        <v>1.3</v>
      </c>
    </row>
    <row r="11786" spans="1:28" x14ac:dyDescent="0.25">
      <c r="A11786" t="s">
        <v>12493</v>
      </c>
      <c r="B11786">
        <v>0.53400000000000003</v>
      </c>
      <c r="C11786">
        <v>0.46800000000000003</v>
      </c>
      <c r="D11786">
        <v>0.66400000000000003</v>
      </c>
      <c r="E11786">
        <v>0.67200000000000004</v>
      </c>
      <c r="F11786">
        <v>0.56499999999999995</v>
      </c>
      <c r="G11786">
        <v>0.77600000000000002</v>
      </c>
      <c r="H11786">
        <v>0.95799999999999996</v>
      </c>
      <c r="I11786">
        <v>0.77400000000000002</v>
      </c>
      <c r="J11786">
        <v>0.64700000000000002</v>
      </c>
      <c r="K11786">
        <v>0.90200000000000002</v>
      </c>
      <c r="L11786">
        <v>1.0449999999999999</v>
      </c>
      <c r="M11786">
        <v>1.2949999999999999</v>
      </c>
      <c r="N11786">
        <v>1.6579999999999999</v>
      </c>
      <c r="O11786">
        <v>1.7410000000000001</v>
      </c>
      <c r="P11786">
        <v>1.2470000000000001</v>
      </c>
      <c r="Q11786">
        <v>3.0089999999999999</v>
      </c>
      <c r="R11786">
        <v>2.419</v>
      </c>
      <c r="S11786">
        <v>2.8490000000000002</v>
      </c>
      <c r="T11786">
        <v>3</v>
      </c>
      <c r="U11786">
        <v>3.464</v>
      </c>
      <c r="V11786">
        <v>4.3390000000000004</v>
      </c>
      <c r="W11786">
        <v>4.6040000000000001</v>
      </c>
      <c r="X11786">
        <v>4.867</v>
      </c>
      <c r="Y11786">
        <v>5.0220000000000002</v>
      </c>
      <c r="Z11786">
        <v>5.7409999999999997</v>
      </c>
      <c r="AA11786">
        <v>5.6</v>
      </c>
      <c r="AB11786">
        <v>5.2</v>
      </c>
    </row>
    <row r="11787" spans="1:28" x14ac:dyDescent="0.25">
      <c r="A11787" t="s">
        <v>12494</v>
      </c>
      <c r="P11787">
        <v>0.96</v>
      </c>
      <c r="Q11787">
        <v>0.73099999999999998</v>
      </c>
      <c r="R11787">
        <v>0.8</v>
      </c>
      <c r="S11787">
        <v>0.98</v>
      </c>
      <c r="T11787">
        <v>0.97899999999999998</v>
      </c>
      <c r="U11787">
        <v>1.2889999999999999</v>
      </c>
      <c r="V11787">
        <v>2.0449999999999999</v>
      </c>
      <c r="W11787">
        <v>1.1140000000000001</v>
      </c>
      <c r="X11787">
        <v>0.68799999999999994</v>
      </c>
      <c r="Y11787">
        <v>1.087</v>
      </c>
      <c r="Z11787">
        <v>1.0680000000000001</v>
      </c>
      <c r="AA11787">
        <v>0.9</v>
      </c>
      <c r="AB11787">
        <v>0.6</v>
      </c>
    </row>
    <row r="11788" spans="1:28" x14ac:dyDescent="0.25">
      <c r="A11788" t="s">
        <v>12495</v>
      </c>
      <c r="O11788">
        <v>0.158</v>
      </c>
      <c r="P11788">
        <v>0.16400000000000001</v>
      </c>
      <c r="Q11788">
        <v>8.5000000000000006E-2</v>
      </c>
      <c r="R11788">
        <v>0.27900000000000003</v>
      </c>
    </row>
    <row r="11789" spans="1:28" x14ac:dyDescent="0.25">
      <c r="A11789" t="s">
        <v>12496</v>
      </c>
      <c r="E11789">
        <v>0.156</v>
      </c>
      <c r="F11789">
        <v>1.262</v>
      </c>
      <c r="G11789">
        <v>0.79700000000000004</v>
      </c>
      <c r="H11789">
        <v>0.68200000000000005</v>
      </c>
      <c r="I11789">
        <v>1.3240000000000001</v>
      </c>
      <c r="J11789">
        <v>1.464</v>
      </c>
      <c r="K11789">
        <v>1.3120000000000001</v>
      </c>
      <c r="L11789">
        <v>1.3140000000000001</v>
      </c>
      <c r="M11789">
        <v>1.022</v>
      </c>
      <c r="N11789">
        <v>1.1519999999999999</v>
      </c>
      <c r="O11789">
        <v>1.3</v>
      </c>
      <c r="P11789">
        <v>1.597</v>
      </c>
      <c r="Q11789">
        <v>1.409</v>
      </c>
      <c r="R11789">
        <v>1.6919999999999999</v>
      </c>
      <c r="S11789">
        <v>0.98699999999999999</v>
      </c>
      <c r="T11789">
        <v>1.321</v>
      </c>
      <c r="U11789">
        <v>1.329</v>
      </c>
      <c r="V11789">
        <v>1.129</v>
      </c>
      <c r="W11789">
        <v>1.6990000000000001</v>
      </c>
      <c r="X11789">
        <v>1.5580000000000001</v>
      </c>
      <c r="Y11789">
        <v>1.74</v>
      </c>
      <c r="Z11789">
        <v>3.5339999999999998</v>
      </c>
      <c r="AA11789">
        <v>2.2000000000000002</v>
      </c>
      <c r="AB11789">
        <v>1.7</v>
      </c>
    </row>
    <row r="11790" spans="1:28" x14ac:dyDescent="0.25">
      <c r="A11790" t="s">
        <v>12497</v>
      </c>
      <c r="B11790">
        <v>1.3959999999999999</v>
      </c>
      <c r="C11790">
        <v>1.401</v>
      </c>
      <c r="D11790">
        <v>1.0609999999999999</v>
      </c>
      <c r="E11790">
        <v>1.1559999999999999</v>
      </c>
      <c r="F11790">
        <v>1.159</v>
      </c>
      <c r="G11790">
        <v>1.1080000000000001</v>
      </c>
      <c r="H11790">
        <v>1.054</v>
      </c>
      <c r="I11790">
        <v>0.96199999999999997</v>
      </c>
      <c r="J11790">
        <v>1.008</v>
      </c>
      <c r="K11790">
        <v>1.288</v>
      </c>
      <c r="L11790">
        <v>1.339</v>
      </c>
      <c r="M11790">
        <v>1.359</v>
      </c>
      <c r="N11790">
        <v>1.258</v>
      </c>
      <c r="O11790">
        <v>1.468</v>
      </c>
      <c r="P11790">
        <v>1.3859999999999999</v>
      </c>
      <c r="Q11790">
        <v>1.6020000000000001</v>
      </c>
      <c r="R11790">
        <v>1.2</v>
      </c>
      <c r="S11790">
        <v>1.208</v>
      </c>
      <c r="T11790">
        <v>1.2889999999999999</v>
      </c>
      <c r="U11790">
        <v>1.7669999999999999</v>
      </c>
      <c r="V11790">
        <v>1.9259999999999999</v>
      </c>
      <c r="W11790">
        <v>1.7290000000000001</v>
      </c>
      <c r="X11790">
        <v>1.5049999999999999</v>
      </c>
      <c r="Y11790">
        <v>2.129</v>
      </c>
      <c r="Z11790">
        <v>1.9339999999999999</v>
      </c>
      <c r="AA11790">
        <v>1.7</v>
      </c>
      <c r="AB11790">
        <v>1.6</v>
      </c>
    </row>
    <row r="11791" spans="1:28" x14ac:dyDescent="0.25">
      <c r="A11791" t="s">
        <v>12498</v>
      </c>
      <c r="B11791">
        <v>6.7000000000000004E-2</v>
      </c>
      <c r="C11791">
        <v>0.23400000000000001</v>
      </c>
      <c r="D11791">
        <v>0.27900000000000003</v>
      </c>
      <c r="E11791">
        <v>0.5</v>
      </c>
      <c r="F11791">
        <v>0.625</v>
      </c>
      <c r="G11791">
        <v>0.65100000000000002</v>
      </c>
      <c r="H11791">
        <v>0.35499999999999998</v>
      </c>
      <c r="I11791">
        <v>0.46300000000000002</v>
      </c>
      <c r="J11791">
        <v>0.40799999999999997</v>
      </c>
      <c r="K11791">
        <v>0.55900000000000005</v>
      </c>
      <c r="L11791">
        <v>0.40699999999999997</v>
      </c>
      <c r="M11791">
        <v>0.44900000000000001</v>
      </c>
      <c r="N11791">
        <v>0.70099999999999996</v>
      </c>
      <c r="O11791">
        <v>0.64800000000000002</v>
      </c>
      <c r="P11791">
        <v>0.89900000000000002</v>
      </c>
      <c r="Q11791">
        <v>1.49</v>
      </c>
      <c r="R11791">
        <v>1.837</v>
      </c>
      <c r="S11791">
        <v>1.4910000000000001</v>
      </c>
      <c r="T11791">
        <v>1.286</v>
      </c>
      <c r="U11791">
        <v>1.8520000000000001</v>
      </c>
      <c r="V11791">
        <v>1.9319999999999999</v>
      </c>
      <c r="W11791">
        <v>1.925</v>
      </c>
      <c r="X11791">
        <v>1.764</v>
      </c>
      <c r="Y11791">
        <v>3.1419999999999999</v>
      </c>
      <c r="Z11791">
        <v>3.3479999999999999</v>
      </c>
      <c r="AA11791">
        <v>2.8</v>
      </c>
      <c r="AB11791">
        <v>2.2999999999999998</v>
      </c>
    </row>
    <row r="11792" spans="1:28" x14ac:dyDescent="0.25">
      <c r="A11792" t="s">
        <v>12499</v>
      </c>
      <c r="P11792">
        <v>0.57999999999999996</v>
      </c>
      <c r="Q11792">
        <v>0.44900000000000001</v>
      </c>
      <c r="R11792">
        <v>0.34599999999999997</v>
      </c>
      <c r="S11792">
        <v>0.52900000000000003</v>
      </c>
      <c r="T11792">
        <v>0.65300000000000002</v>
      </c>
      <c r="U11792">
        <v>1.236</v>
      </c>
      <c r="V11792">
        <v>1.633</v>
      </c>
      <c r="W11792">
        <v>1.917</v>
      </c>
      <c r="X11792">
        <v>1.6719999999999999</v>
      </c>
      <c r="Y11792">
        <v>3.044</v>
      </c>
      <c r="Z11792">
        <v>2.6269999999999998</v>
      </c>
      <c r="AA11792">
        <v>2.8</v>
      </c>
      <c r="AB11792">
        <v>3.2</v>
      </c>
    </row>
    <row r="11793" spans="1:28" x14ac:dyDescent="0.25">
      <c r="A11793" t="s">
        <v>12500</v>
      </c>
      <c r="B11793">
        <v>0.46700000000000003</v>
      </c>
      <c r="C11793">
        <v>0.36199999999999999</v>
      </c>
      <c r="D11793">
        <v>0.71099999999999997</v>
      </c>
      <c r="E11793">
        <v>0.69</v>
      </c>
      <c r="F11793">
        <v>0.84399999999999997</v>
      </c>
      <c r="G11793">
        <v>0.22700000000000001</v>
      </c>
      <c r="H11793">
        <v>0.38600000000000001</v>
      </c>
      <c r="I11793">
        <v>0.5</v>
      </c>
      <c r="J11793">
        <v>0.52500000000000002</v>
      </c>
      <c r="K11793">
        <v>0.81399999999999995</v>
      </c>
      <c r="L11793">
        <v>0.74199999999999999</v>
      </c>
      <c r="M11793">
        <v>1.194</v>
      </c>
      <c r="N11793">
        <v>1.097</v>
      </c>
    </row>
    <row r="11794" spans="1:28" x14ac:dyDescent="0.25">
      <c r="A11794" t="s">
        <v>12501</v>
      </c>
      <c r="B11794">
        <v>0.14799999999999999</v>
      </c>
      <c r="C11794">
        <v>0.504</v>
      </c>
      <c r="D11794">
        <v>0.28899999999999998</v>
      </c>
      <c r="E11794">
        <v>0.27100000000000002</v>
      </c>
      <c r="F11794">
        <v>0.28299999999999997</v>
      </c>
      <c r="G11794">
        <v>0.17799999999999999</v>
      </c>
      <c r="H11794">
        <v>0.27900000000000003</v>
      </c>
      <c r="I11794">
        <v>0.433</v>
      </c>
      <c r="J11794">
        <v>0.16900000000000001</v>
      </c>
      <c r="K11794">
        <v>0.129</v>
      </c>
      <c r="L11794">
        <v>0.21099999999999999</v>
      </c>
      <c r="M11794">
        <v>0.19400000000000001</v>
      </c>
      <c r="N11794">
        <v>0.86799999999999999</v>
      </c>
      <c r="O11794">
        <v>0.76100000000000001</v>
      </c>
      <c r="P11794">
        <v>0.55100000000000005</v>
      </c>
      <c r="Q11794">
        <v>0.59499999999999997</v>
      </c>
      <c r="R11794">
        <v>0.84399999999999997</v>
      </c>
      <c r="S11794">
        <v>1.05</v>
      </c>
      <c r="T11794">
        <v>0.92100000000000004</v>
      </c>
      <c r="U11794">
        <v>0.84699999999999998</v>
      </c>
      <c r="V11794">
        <v>0.84599999999999997</v>
      </c>
      <c r="W11794">
        <v>0.89</v>
      </c>
      <c r="X11794">
        <v>0.73399999999999999</v>
      </c>
      <c r="Y11794">
        <v>0.80200000000000005</v>
      </c>
      <c r="Z11794">
        <v>0.93100000000000005</v>
      </c>
      <c r="AA11794">
        <v>0.9</v>
      </c>
      <c r="AB11794">
        <v>1</v>
      </c>
    </row>
    <row r="11795" spans="1:28" x14ac:dyDescent="0.25">
      <c r="A11795" t="s">
        <v>12502</v>
      </c>
      <c r="N11795">
        <v>0.182</v>
      </c>
      <c r="O11795">
        <v>0.53800000000000003</v>
      </c>
      <c r="P11795">
        <v>0.2</v>
      </c>
      <c r="Q11795">
        <v>0.318</v>
      </c>
      <c r="R11795">
        <v>0.36399999999999999</v>
      </c>
      <c r="S11795">
        <v>0.36399999999999999</v>
      </c>
      <c r="T11795">
        <v>0.4</v>
      </c>
      <c r="U11795">
        <v>0.28599999999999998</v>
      </c>
      <c r="V11795">
        <v>0.41699999999999998</v>
      </c>
      <c r="W11795">
        <v>0.13</v>
      </c>
      <c r="X11795">
        <v>0.34599999999999997</v>
      </c>
      <c r="Y11795">
        <v>0.192</v>
      </c>
      <c r="Z11795">
        <v>0.435</v>
      </c>
      <c r="AA11795">
        <v>0.5</v>
      </c>
      <c r="AB11795">
        <v>0.5</v>
      </c>
    </row>
    <row r="11796" spans="1:28" x14ac:dyDescent="0.25">
      <c r="A11796" t="s">
        <v>12503</v>
      </c>
      <c r="N11796">
        <v>0.38100000000000001</v>
      </c>
      <c r="O11796">
        <v>0.3</v>
      </c>
      <c r="P11796">
        <v>0.88900000000000001</v>
      </c>
      <c r="Q11796">
        <v>1.6359999999999999</v>
      </c>
      <c r="R11796">
        <v>1</v>
      </c>
      <c r="S11796">
        <v>0.96</v>
      </c>
      <c r="T11796">
        <v>0.95799999999999996</v>
      </c>
      <c r="U11796">
        <v>1.296</v>
      </c>
      <c r="V11796">
        <v>2.355</v>
      </c>
      <c r="W11796">
        <v>1.538</v>
      </c>
      <c r="X11796">
        <v>0.91300000000000003</v>
      </c>
      <c r="Y11796">
        <v>1.2549999999999999</v>
      </c>
      <c r="Z11796">
        <v>1.8</v>
      </c>
      <c r="AA11796">
        <v>1.6</v>
      </c>
      <c r="AB11796">
        <v>1.6</v>
      </c>
    </row>
    <row r="11797" spans="1:28" x14ac:dyDescent="0.25">
      <c r="A11797" t="s">
        <v>12504</v>
      </c>
      <c r="B11797">
        <v>0.21299999999999999</v>
      </c>
      <c r="C11797">
        <v>0.28699999999999998</v>
      </c>
      <c r="D11797">
        <v>0.2</v>
      </c>
      <c r="E11797">
        <v>0.36</v>
      </c>
      <c r="F11797">
        <v>0.54700000000000004</v>
      </c>
      <c r="G11797">
        <v>0.73799999999999999</v>
      </c>
      <c r="H11797">
        <v>0.59199999999999997</v>
      </c>
      <c r="I11797">
        <v>0.88700000000000001</v>
      </c>
      <c r="J11797">
        <v>0.96399999999999997</v>
      </c>
      <c r="K11797">
        <v>0.78900000000000003</v>
      </c>
      <c r="L11797">
        <v>0.752</v>
      </c>
      <c r="M11797">
        <v>0.77900000000000003</v>
      </c>
      <c r="N11797">
        <v>0.99199999999999999</v>
      </c>
      <c r="O11797">
        <v>0.88</v>
      </c>
      <c r="P11797">
        <v>0.98299999999999998</v>
      </c>
      <c r="Q11797">
        <v>1.2210000000000001</v>
      </c>
      <c r="R11797">
        <v>1.5</v>
      </c>
      <c r="S11797">
        <v>1.339</v>
      </c>
      <c r="T11797">
        <v>1.2729999999999999</v>
      </c>
      <c r="U11797">
        <v>1.4059999999999999</v>
      </c>
      <c r="V11797">
        <v>1.764</v>
      </c>
      <c r="W11797">
        <v>2.0609999999999999</v>
      </c>
      <c r="X11797">
        <v>1.78</v>
      </c>
      <c r="Y11797">
        <v>2.202</v>
      </c>
      <c r="Z11797">
        <v>2.0990000000000002</v>
      </c>
      <c r="AA11797">
        <v>1.8</v>
      </c>
      <c r="AB11797">
        <v>1.5</v>
      </c>
    </row>
    <row r="11798" spans="1:28" x14ac:dyDescent="0.25">
      <c r="A11798" t="s">
        <v>12505</v>
      </c>
      <c r="L11798">
        <v>9.0999999999999998E-2</v>
      </c>
      <c r="M11798">
        <v>0.15</v>
      </c>
      <c r="N11798">
        <v>0.29699999999999999</v>
      </c>
      <c r="O11798">
        <v>0.13200000000000001</v>
      </c>
      <c r="P11798">
        <v>0.184</v>
      </c>
      <c r="Q11798">
        <v>0.13200000000000001</v>
      </c>
      <c r="R11798">
        <v>0.15</v>
      </c>
      <c r="S11798">
        <v>0.25600000000000001</v>
      </c>
      <c r="T11798">
        <v>0.432</v>
      </c>
      <c r="U11798">
        <v>0.316</v>
      </c>
      <c r="V11798">
        <v>0.56399999999999995</v>
      </c>
      <c r="W11798">
        <v>1</v>
      </c>
      <c r="X11798">
        <v>1.462</v>
      </c>
      <c r="Y11798">
        <v>1.3</v>
      </c>
      <c r="Z11798">
        <v>1.208</v>
      </c>
      <c r="AA11798">
        <v>0.8</v>
      </c>
      <c r="AB11798">
        <v>0.6</v>
      </c>
    </row>
    <row r="11799" spans="1:28" x14ac:dyDescent="0.25">
      <c r="A11799" t="s">
        <v>12506</v>
      </c>
      <c r="E11799">
        <v>0.75900000000000001</v>
      </c>
      <c r="F11799">
        <v>0.56799999999999995</v>
      </c>
      <c r="G11799">
        <v>0.73899999999999999</v>
      </c>
      <c r="H11799">
        <v>0.68300000000000005</v>
      </c>
      <c r="I11799">
        <v>1.024</v>
      </c>
      <c r="J11799">
        <v>0.6</v>
      </c>
      <c r="K11799">
        <v>0.56200000000000006</v>
      </c>
      <c r="L11799">
        <v>0.61099999999999999</v>
      </c>
      <c r="M11799">
        <v>0.76800000000000002</v>
      </c>
      <c r="N11799">
        <v>0.85399999999999998</v>
      </c>
      <c r="O11799">
        <v>0.67500000000000004</v>
      </c>
      <c r="P11799">
        <v>0.65500000000000003</v>
      </c>
      <c r="Q11799">
        <v>1.071</v>
      </c>
      <c r="R11799">
        <v>0.68200000000000005</v>
      </c>
      <c r="S11799">
        <v>1.016</v>
      </c>
      <c r="T11799">
        <v>1.0620000000000001</v>
      </c>
      <c r="U11799">
        <v>1.3540000000000001</v>
      </c>
      <c r="V11799">
        <v>1.131</v>
      </c>
      <c r="W11799">
        <v>0.92900000000000005</v>
      </c>
      <c r="X11799">
        <v>0.77500000000000002</v>
      </c>
      <c r="Y11799">
        <v>1.04</v>
      </c>
      <c r="Z11799">
        <v>1.595</v>
      </c>
      <c r="AA11799">
        <v>1.2</v>
      </c>
      <c r="AB11799">
        <v>0.9</v>
      </c>
    </row>
    <row r="11800" spans="1:28" x14ac:dyDescent="0.25">
      <c r="A11800" t="s">
        <v>12507</v>
      </c>
      <c r="R11800">
        <v>0.60799999999999998</v>
      </c>
      <c r="S11800">
        <v>0.56399999999999995</v>
      </c>
      <c r="T11800">
        <v>0.76800000000000002</v>
      </c>
      <c r="U11800">
        <v>0.746</v>
      </c>
      <c r="V11800">
        <v>0.68300000000000005</v>
      </c>
      <c r="W11800">
        <v>0.875</v>
      </c>
      <c r="X11800">
        <v>1</v>
      </c>
      <c r="Y11800">
        <v>1.6</v>
      </c>
      <c r="Z11800">
        <v>1.4430000000000001</v>
      </c>
      <c r="AA11800">
        <v>1.7</v>
      </c>
      <c r="AB11800">
        <v>1.9</v>
      </c>
    </row>
    <row r="11801" spans="1:28" x14ac:dyDescent="0.25">
      <c r="A11801" t="s">
        <v>12508</v>
      </c>
      <c r="B11801">
        <v>7.9000000000000001E-2</v>
      </c>
      <c r="C11801">
        <v>2.7E-2</v>
      </c>
      <c r="D11801">
        <v>0.17499999999999999</v>
      </c>
      <c r="E11801">
        <v>7.6999999999999999E-2</v>
      </c>
      <c r="F11801">
        <v>0</v>
      </c>
      <c r="G11801">
        <v>6.0999999999999999E-2</v>
      </c>
      <c r="H11801">
        <v>5.6000000000000001E-2</v>
      </c>
      <c r="I11801">
        <v>5.3999999999999999E-2</v>
      </c>
      <c r="J11801">
        <v>2.5999999999999999E-2</v>
      </c>
      <c r="K11801">
        <v>2.5000000000000001E-2</v>
      </c>
      <c r="L11801">
        <v>0.182</v>
      </c>
    </row>
    <row r="11802" spans="1:28" x14ac:dyDescent="0.25">
      <c r="A11802" t="s">
        <v>1097</v>
      </c>
      <c r="P11802">
        <v>0.16500000000000001</v>
      </c>
      <c r="Q11802">
        <v>0.221</v>
      </c>
      <c r="R11802">
        <v>0.13200000000000001</v>
      </c>
      <c r="S11802">
        <v>9.9000000000000005E-2</v>
      </c>
      <c r="T11802">
        <v>0.17100000000000001</v>
      </c>
      <c r="U11802">
        <v>0.20300000000000001</v>
      </c>
      <c r="V11802">
        <v>0.35899999999999999</v>
      </c>
      <c r="W11802">
        <v>0.85599999999999998</v>
      </c>
      <c r="X11802">
        <v>0.70699999999999996</v>
      </c>
      <c r="Y11802">
        <v>1.339</v>
      </c>
      <c r="Z11802">
        <v>1.0660000000000001</v>
      </c>
      <c r="AA11802">
        <v>1.1000000000000001</v>
      </c>
      <c r="AB11802">
        <v>1</v>
      </c>
    </row>
    <row r="11803" spans="1:28" x14ac:dyDescent="0.25">
      <c r="A11803" t="s">
        <v>1757</v>
      </c>
      <c r="N11803">
        <v>0.70499999999999996</v>
      </c>
      <c r="O11803">
        <v>0.52800000000000002</v>
      </c>
      <c r="P11803">
        <v>0.42899999999999999</v>
      </c>
      <c r="Q11803">
        <v>0.378</v>
      </c>
      <c r="R11803">
        <v>0.69799999999999995</v>
      </c>
      <c r="S11803">
        <v>0.41799999999999998</v>
      </c>
      <c r="T11803">
        <v>0.48299999999999998</v>
      </c>
      <c r="U11803">
        <v>0.64</v>
      </c>
      <c r="V11803">
        <v>0.97899999999999998</v>
      </c>
      <c r="W11803">
        <v>1.2549999999999999</v>
      </c>
      <c r="X11803">
        <v>0.86</v>
      </c>
      <c r="Y11803">
        <v>1.8049999999999999</v>
      </c>
      <c r="Z11803">
        <v>1.9770000000000001</v>
      </c>
      <c r="AA11803">
        <v>1.4</v>
      </c>
      <c r="AB11803">
        <v>1.1000000000000001</v>
      </c>
    </row>
    <row r="11804" spans="1:28" x14ac:dyDescent="0.25">
      <c r="A11804" t="s">
        <v>12509</v>
      </c>
      <c r="B11804">
        <v>0.78900000000000003</v>
      </c>
      <c r="C11804">
        <v>0.56799999999999995</v>
      </c>
      <c r="D11804">
        <v>1.0589999999999999</v>
      </c>
      <c r="E11804">
        <v>1</v>
      </c>
      <c r="F11804">
        <v>0.58499999999999996</v>
      </c>
      <c r="G11804">
        <v>0.56100000000000005</v>
      </c>
      <c r="H11804">
        <v>2.5499999999999998</v>
      </c>
    </row>
    <row r="11805" spans="1:28" x14ac:dyDescent="0.25">
      <c r="A11805" t="s">
        <v>12510</v>
      </c>
      <c r="E11805">
        <v>0.40699999999999997</v>
      </c>
      <c r="F11805">
        <v>0.40200000000000002</v>
      </c>
      <c r="G11805">
        <v>0.41599999999999998</v>
      </c>
      <c r="H11805">
        <v>0.60399999999999998</v>
      </c>
      <c r="I11805">
        <v>0.379</v>
      </c>
      <c r="J11805">
        <v>0.56999999999999995</v>
      </c>
      <c r="K11805">
        <v>0.5</v>
      </c>
      <c r="L11805">
        <v>0.52800000000000002</v>
      </c>
      <c r="M11805">
        <v>0.46600000000000003</v>
      </c>
      <c r="N11805">
        <v>0.64500000000000002</v>
      </c>
      <c r="O11805">
        <v>0.57899999999999996</v>
      </c>
      <c r="P11805">
        <v>0.66400000000000003</v>
      </c>
      <c r="Q11805">
        <v>0.755</v>
      </c>
      <c r="R11805">
        <v>0.70599999999999996</v>
      </c>
      <c r="S11805">
        <v>0.67500000000000004</v>
      </c>
      <c r="T11805">
        <v>0.76</v>
      </c>
      <c r="U11805">
        <v>0.71499999999999997</v>
      </c>
      <c r="V11805">
        <v>0.73699999999999999</v>
      </c>
      <c r="W11805">
        <v>0.92</v>
      </c>
      <c r="X11805">
        <v>0.83699999999999997</v>
      </c>
      <c r="Y11805">
        <v>1.7170000000000001</v>
      </c>
      <c r="Z11805">
        <v>1.9770000000000001</v>
      </c>
      <c r="AA11805">
        <v>1</v>
      </c>
      <c r="AB11805">
        <v>1.4</v>
      </c>
    </row>
    <row r="11806" spans="1:28" x14ac:dyDescent="0.25">
      <c r="A11806" t="s">
        <v>12511</v>
      </c>
      <c r="P11806">
        <v>0.75700000000000001</v>
      </c>
      <c r="Q11806">
        <v>0.82499999999999996</v>
      </c>
      <c r="R11806">
        <v>1.5</v>
      </c>
      <c r="T11806">
        <v>1.36</v>
      </c>
      <c r="U11806">
        <v>0.876</v>
      </c>
      <c r="V11806">
        <v>1.0980000000000001</v>
      </c>
      <c r="W11806">
        <v>1.1990000000000001</v>
      </c>
      <c r="X11806">
        <v>1.5349999999999999</v>
      </c>
      <c r="Y11806">
        <v>2.7719999999999998</v>
      </c>
      <c r="Z11806">
        <v>3.1360000000000001</v>
      </c>
      <c r="AA11806">
        <v>3.6</v>
      </c>
      <c r="AB11806">
        <v>3.8</v>
      </c>
    </row>
    <row r="11807" spans="1:28" x14ac:dyDescent="0.25">
      <c r="A11807" t="s">
        <v>12512</v>
      </c>
      <c r="H11807">
        <v>0.94799999999999995</v>
      </c>
      <c r="I11807">
        <v>0.84899999999999998</v>
      </c>
      <c r="J11807">
        <v>0.95499999999999996</v>
      </c>
      <c r="K11807">
        <v>0.84799999999999998</v>
      </c>
      <c r="L11807">
        <v>1.127</v>
      </c>
      <c r="M11807">
        <v>0.81100000000000005</v>
      </c>
      <c r="N11807">
        <v>1.073</v>
      </c>
      <c r="O11807">
        <v>1.2030000000000001</v>
      </c>
      <c r="P11807">
        <v>0.94299999999999995</v>
      </c>
      <c r="Q11807">
        <v>1.179</v>
      </c>
      <c r="R11807">
        <v>1.1100000000000001</v>
      </c>
      <c r="S11807">
        <v>0.95399999999999996</v>
      </c>
      <c r="T11807">
        <v>1.0129999999999999</v>
      </c>
      <c r="U11807">
        <v>1.2010000000000001</v>
      </c>
      <c r="V11807">
        <v>1.5189999999999999</v>
      </c>
      <c r="W11807">
        <v>1.5109999999999999</v>
      </c>
      <c r="X11807">
        <v>1.49</v>
      </c>
      <c r="Y11807">
        <v>1.4359999999999999</v>
      </c>
      <c r="Z11807">
        <v>1.696</v>
      </c>
      <c r="AA11807">
        <v>1.1000000000000001</v>
      </c>
      <c r="AB11807">
        <v>1.3</v>
      </c>
    </row>
    <row r="11808" spans="1:28" x14ac:dyDescent="0.25">
      <c r="A11808" t="s">
        <v>12513</v>
      </c>
      <c r="O11808">
        <v>0.75</v>
      </c>
      <c r="P11808">
        <v>0.54800000000000004</v>
      </c>
    </row>
    <row r="11809" spans="1:28" x14ac:dyDescent="0.25">
      <c r="A11809" t="s">
        <v>12514</v>
      </c>
      <c r="H11809">
        <v>0.22500000000000001</v>
      </c>
      <c r="I11809">
        <v>0.26200000000000001</v>
      </c>
      <c r="J11809">
        <v>1.4890000000000001</v>
      </c>
      <c r="K11809">
        <v>0.36</v>
      </c>
      <c r="L11809">
        <v>0.53900000000000003</v>
      </c>
      <c r="M11809">
        <v>0.5</v>
      </c>
      <c r="N11809">
        <v>0.5</v>
      </c>
      <c r="O11809">
        <v>0.56599999999999995</v>
      </c>
      <c r="P11809">
        <v>0.29599999999999999</v>
      </c>
      <c r="Q11809">
        <v>0.36199999999999999</v>
      </c>
      <c r="R11809">
        <v>0.36099999999999999</v>
      </c>
      <c r="S11809">
        <v>0.55000000000000004</v>
      </c>
      <c r="T11809">
        <v>0.56899999999999995</v>
      </c>
      <c r="U11809">
        <v>0.43099999999999999</v>
      </c>
      <c r="V11809">
        <v>0.59699999999999998</v>
      </c>
      <c r="W11809">
        <v>0.48799999999999999</v>
      </c>
      <c r="X11809">
        <v>0.53800000000000003</v>
      </c>
      <c r="Y11809">
        <v>0.58299999999999996</v>
      </c>
      <c r="Z11809">
        <v>0.48599999999999999</v>
      </c>
      <c r="AA11809">
        <v>0.4</v>
      </c>
      <c r="AB11809">
        <v>0.5</v>
      </c>
    </row>
    <row r="11810" spans="1:28" x14ac:dyDescent="0.25">
      <c r="A11810" t="s">
        <v>12515</v>
      </c>
      <c r="P11810">
        <v>5.8999999999999997E-2</v>
      </c>
      <c r="Q11810">
        <v>0.161</v>
      </c>
      <c r="R11810">
        <v>5.8999999999999997E-2</v>
      </c>
      <c r="S11810">
        <v>5.6000000000000001E-2</v>
      </c>
      <c r="T11810">
        <v>0.114</v>
      </c>
      <c r="U11810">
        <v>8.7999999999999995E-2</v>
      </c>
      <c r="V11810">
        <v>0.161</v>
      </c>
      <c r="W11810">
        <v>7.3999999999999996E-2</v>
      </c>
      <c r="X11810">
        <v>0.17399999999999999</v>
      </c>
      <c r="Y11810">
        <v>0.21099999999999999</v>
      </c>
      <c r="Z11810">
        <v>0.115</v>
      </c>
      <c r="AA11810">
        <v>0.3</v>
      </c>
      <c r="AB11810">
        <v>0.2</v>
      </c>
    </row>
    <row r="11811" spans="1:28" x14ac:dyDescent="0.25">
      <c r="A11811" t="s">
        <v>12516</v>
      </c>
      <c r="I11811">
        <v>0.34499999999999997</v>
      </c>
      <c r="J11811">
        <v>0.52600000000000002</v>
      </c>
      <c r="K11811">
        <v>0.77900000000000003</v>
      </c>
      <c r="L11811">
        <v>0.61199999999999999</v>
      </c>
      <c r="M11811">
        <v>0.52700000000000002</v>
      </c>
      <c r="N11811">
        <v>0.46400000000000002</v>
      </c>
      <c r="O11811">
        <v>0.63200000000000001</v>
      </c>
      <c r="P11811">
        <v>0.435</v>
      </c>
      <c r="Q11811">
        <v>0.5</v>
      </c>
      <c r="R11811">
        <v>0.63800000000000001</v>
      </c>
      <c r="S11811">
        <v>0.52</v>
      </c>
      <c r="T11811">
        <v>0.64</v>
      </c>
    </row>
    <row r="11812" spans="1:28" x14ac:dyDescent="0.25">
      <c r="A11812" t="s">
        <v>12517</v>
      </c>
      <c r="B11812">
        <v>0.3</v>
      </c>
      <c r="C11812">
        <v>0.36299999999999999</v>
      </c>
      <c r="D11812">
        <v>0.42299999999999999</v>
      </c>
      <c r="E11812">
        <v>0.66100000000000003</v>
      </c>
      <c r="F11812">
        <v>0.75</v>
      </c>
      <c r="G11812">
        <v>0.23799999999999999</v>
      </c>
      <c r="H11812">
        <v>0.34899999999999998</v>
      </c>
      <c r="I11812">
        <v>0.38</v>
      </c>
      <c r="J11812">
        <v>0.51900000000000002</v>
      </c>
      <c r="K11812">
        <v>0.50700000000000001</v>
      </c>
      <c r="L11812">
        <v>0.308</v>
      </c>
      <c r="M11812">
        <v>0.42399999999999999</v>
      </c>
      <c r="N11812">
        <v>0.51200000000000001</v>
      </c>
      <c r="O11812">
        <v>0.378</v>
      </c>
      <c r="P11812">
        <v>0.34699999999999998</v>
      </c>
      <c r="Q11812">
        <v>0.51200000000000001</v>
      </c>
      <c r="R11812">
        <v>0.97199999999999998</v>
      </c>
      <c r="S11812">
        <v>0.56599999999999995</v>
      </c>
      <c r="T11812">
        <v>0.41199999999999998</v>
      </c>
      <c r="U11812">
        <v>0.54800000000000004</v>
      </c>
      <c r="V11812">
        <v>0.70599999999999996</v>
      </c>
      <c r="W11812">
        <v>0.57099999999999995</v>
      </c>
      <c r="X11812">
        <v>0.54500000000000004</v>
      </c>
      <c r="Y11812">
        <v>0.58799999999999997</v>
      </c>
      <c r="Z11812">
        <v>0.8</v>
      </c>
      <c r="AA11812">
        <v>0.4</v>
      </c>
      <c r="AB11812">
        <v>0.5</v>
      </c>
    </row>
    <row r="11813" spans="1:28" x14ac:dyDescent="0.25">
      <c r="A11813" t="s">
        <v>12518</v>
      </c>
      <c r="T11813">
        <v>0.70399999999999996</v>
      </c>
      <c r="U11813">
        <v>0.44</v>
      </c>
      <c r="V11813">
        <v>0.52200000000000002</v>
      </c>
      <c r="W11813">
        <v>0.89700000000000002</v>
      </c>
      <c r="X11813">
        <v>1.0740000000000001</v>
      </c>
      <c r="Y11813">
        <v>0.73899999999999999</v>
      </c>
      <c r="Z11813">
        <v>0.7</v>
      </c>
      <c r="AA11813">
        <v>0.4</v>
      </c>
      <c r="AB11813">
        <v>0.1</v>
      </c>
    </row>
    <row r="11814" spans="1:28" x14ac:dyDescent="0.25">
      <c r="A11814" t="s">
        <v>1098</v>
      </c>
      <c r="N11814">
        <v>0.81699999999999995</v>
      </c>
      <c r="O11814">
        <v>0.65900000000000003</v>
      </c>
      <c r="P11814">
        <v>0.747</v>
      </c>
      <c r="Q11814">
        <v>0.70599999999999996</v>
      </c>
      <c r="R11814">
        <v>0.7</v>
      </c>
      <c r="S11814">
        <v>0.86899999999999999</v>
      </c>
      <c r="T11814">
        <v>0.53900000000000003</v>
      </c>
      <c r="U11814">
        <v>0.73299999999999998</v>
      </c>
      <c r="V11814">
        <v>0.59599999999999997</v>
      </c>
      <c r="W11814">
        <v>0.84299999999999997</v>
      </c>
      <c r="X11814">
        <v>0.75</v>
      </c>
      <c r="Y11814">
        <v>0.96899999999999997</v>
      </c>
      <c r="Z11814">
        <v>0.77800000000000002</v>
      </c>
      <c r="AA11814">
        <v>0.7</v>
      </c>
      <c r="AB11814">
        <v>0.7</v>
      </c>
    </row>
    <row r="11815" spans="1:28" x14ac:dyDescent="0.25">
      <c r="A11815" t="s">
        <v>12519</v>
      </c>
      <c r="B11815">
        <v>1.9139999999999999</v>
      </c>
      <c r="C11815">
        <v>3.2879999999999998</v>
      </c>
      <c r="D11815">
        <v>2.484</v>
      </c>
      <c r="E11815">
        <v>3.278</v>
      </c>
      <c r="F11815">
        <v>2.786</v>
      </c>
      <c r="G11815">
        <v>3.25</v>
      </c>
      <c r="H11815">
        <v>2.8849999999999998</v>
      </c>
      <c r="I11815">
        <v>3.18</v>
      </c>
      <c r="J11815">
        <v>2.347</v>
      </c>
      <c r="K11815">
        <v>2.9550000000000001</v>
      </c>
      <c r="L11815">
        <v>1.899</v>
      </c>
      <c r="M11815">
        <v>2.1440000000000001</v>
      </c>
      <c r="N11815">
        <v>2.1360000000000001</v>
      </c>
      <c r="O11815">
        <v>2.165</v>
      </c>
      <c r="P11815">
        <v>2.2370000000000001</v>
      </c>
      <c r="R11815">
        <v>1.5489999999999999</v>
      </c>
      <c r="S11815">
        <v>1.6120000000000001</v>
      </c>
      <c r="T11815">
        <v>1.2350000000000001</v>
      </c>
      <c r="U11815">
        <v>0.88100000000000001</v>
      </c>
      <c r="V11815">
        <v>2.0310000000000001</v>
      </c>
      <c r="W11815">
        <v>1.494</v>
      </c>
      <c r="X11815">
        <v>2.4849999999999999</v>
      </c>
      <c r="Y11815">
        <v>2.2210000000000001</v>
      </c>
      <c r="Z11815">
        <v>2.4380000000000002</v>
      </c>
      <c r="AA11815">
        <v>1.9</v>
      </c>
      <c r="AB11815">
        <v>2</v>
      </c>
    </row>
    <row r="11816" spans="1:28" x14ac:dyDescent="0.25">
      <c r="A11816" t="s">
        <v>12520</v>
      </c>
      <c r="H11816">
        <v>1.583</v>
      </c>
      <c r="I11816">
        <v>1.333</v>
      </c>
      <c r="J11816">
        <v>1.2569999999999999</v>
      </c>
      <c r="K11816">
        <v>0.86799999999999999</v>
      </c>
      <c r="L11816">
        <v>0.95</v>
      </c>
      <c r="M11816">
        <v>0.54800000000000004</v>
      </c>
      <c r="N11816">
        <v>1.4259999999999999</v>
      </c>
      <c r="O11816">
        <v>0.80900000000000005</v>
      </c>
      <c r="P11816">
        <v>1.3140000000000001</v>
      </c>
      <c r="Q11816">
        <v>0.875</v>
      </c>
      <c r="R11816">
        <v>1.25</v>
      </c>
      <c r="S11816">
        <v>2.2250000000000001</v>
      </c>
      <c r="T11816">
        <v>0.69</v>
      </c>
      <c r="U11816">
        <v>0.48499999999999999</v>
      </c>
      <c r="V11816">
        <v>0.80600000000000005</v>
      </c>
      <c r="W11816">
        <v>1.7649999999999999</v>
      </c>
      <c r="X11816">
        <v>0.91500000000000004</v>
      </c>
      <c r="Y11816">
        <v>1.508</v>
      </c>
      <c r="Z11816">
        <v>1.4259999999999999</v>
      </c>
      <c r="AA11816">
        <v>0.8</v>
      </c>
      <c r="AB11816">
        <v>0.6</v>
      </c>
    </row>
    <row r="11817" spans="1:28" x14ac:dyDescent="0.25">
      <c r="A11817" t="s">
        <v>12521</v>
      </c>
      <c r="W11817">
        <v>0.25</v>
      </c>
      <c r="X11817">
        <v>0.75</v>
      </c>
      <c r="Y11817">
        <v>0.79400000000000004</v>
      </c>
      <c r="Z11817">
        <v>0.77500000000000002</v>
      </c>
      <c r="AA11817">
        <v>0.7</v>
      </c>
      <c r="AB11817">
        <v>0.7</v>
      </c>
    </row>
    <row r="11818" spans="1:28" x14ac:dyDescent="0.25">
      <c r="A11818" t="s">
        <v>12522</v>
      </c>
      <c r="N11818">
        <v>7.4999999999999997E-2</v>
      </c>
      <c r="O11818">
        <v>0.154</v>
      </c>
      <c r="P11818">
        <v>0.27600000000000002</v>
      </c>
      <c r="Q11818">
        <v>0.22</v>
      </c>
      <c r="R11818">
        <v>0.438</v>
      </c>
      <c r="S11818">
        <v>0.29199999999999998</v>
      </c>
      <c r="T11818">
        <v>0.40799999999999997</v>
      </c>
      <c r="U11818">
        <v>0.318</v>
      </c>
      <c r="V11818">
        <v>0.41199999999999998</v>
      </c>
      <c r="W11818">
        <v>0.63</v>
      </c>
      <c r="X11818">
        <v>0.46</v>
      </c>
      <c r="Y11818">
        <v>0.35399999999999998</v>
      </c>
      <c r="Z11818">
        <v>0.61099999999999999</v>
      </c>
      <c r="AA11818">
        <v>0.5</v>
      </c>
      <c r="AB11818">
        <v>0.7</v>
      </c>
    </row>
    <row r="11819" spans="1:28" x14ac:dyDescent="0.25">
      <c r="A11819" t="s">
        <v>12523</v>
      </c>
      <c r="I11819">
        <v>0.23300000000000001</v>
      </c>
      <c r="J11819">
        <v>0.26800000000000002</v>
      </c>
      <c r="K11819">
        <v>9.2999999999999999E-2</v>
      </c>
      <c r="L11819">
        <v>8.8999999999999996E-2</v>
      </c>
      <c r="M11819">
        <v>0.22500000000000001</v>
      </c>
      <c r="N11819">
        <v>0.40500000000000003</v>
      </c>
      <c r="O11819">
        <v>0.2</v>
      </c>
      <c r="P11819">
        <v>0.16300000000000001</v>
      </c>
      <c r="Q11819">
        <v>0.45700000000000002</v>
      </c>
      <c r="R11819">
        <v>0.35599999999999998</v>
      </c>
    </row>
    <row r="11820" spans="1:28" x14ac:dyDescent="0.25">
      <c r="A11820" t="s">
        <v>12524</v>
      </c>
      <c r="C11820">
        <v>0.32500000000000001</v>
      </c>
      <c r="D11820">
        <v>6.5000000000000002E-2</v>
      </c>
      <c r="E11820">
        <v>4.3999999999999997E-2</v>
      </c>
      <c r="F11820">
        <v>0.191</v>
      </c>
      <c r="G11820">
        <v>9.0999999999999998E-2</v>
      </c>
      <c r="H11820">
        <v>0.13500000000000001</v>
      </c>
    </row>
    <row r="11821" spans="1:28" x14ac:dyDescent="0.25">
      <c r="A11821" t="s">
        <v>1099</v>
      </c>
      <c r="S11821">
        <v>0.29499999999999998</v>
      </c>
      <c r="T11821">
        <v>0.40400000000000003</v>
      </c>
      <c r="U11821">
        <v>0.5</v>
      </c>
      <c r="V11821">
        <v>0.47499999999999998</v>
      </c>
      <c r="W11821">
        <v>0.60499999999999998</v>
      </c>
      <c r="X11821">
        <v>0.372</v>
      </c>
      <c r="Y11821">
        <v>0.82599999999999996</v>
      </c>
      <c r="Z11821">
        <v>0.88</v>
      </c>
      <c r="AA11821">
        <v>0.4</v>
      </c>
      <c r="AB11821">
        <v>0.4</v>
      </c>
    </row>
    <row r="11822" spans="1:28" x14ac:dyDescent="0.25">
      <c r="A11822" t="s">
        <v>12525</v>
      </c>
      <c r="N11822">
        <v>0.57299999999999995</v>
      </c>
      <c r="O11822">
        <v>0.4</v>
      </c>
      <c r="P11822">
        <v>0.54200000000000004</v>
      </c>
      <c r="Q11822">
        <v>0.53600000000000003</v>
      </c>
      <c r="R11822">
        <v>0.31900000000000001</v>
      </c>
      <c r="S11822">
        <v>0.47199999999999998</v>
      </c>
      <c r="T11822">
        <v>0.31900000000000001</v>
      </c>
      <c r="U11822">
        <v>0.52900000000000003</v>
      </c>
      <c r="V11822">
        <v>0.64200000000000002</v>
      </c>
      <c r="W11822">
        <v>0.53200000000000003</v>
      </c>
      <c r="X11822">
        <v>0.439</v>
      </c>
      <c r="Y11822">
        <v>0.82599999999999996</v>
      </c>
      <c r="Z11822">
        <v>0.89200000000000002</v>
      </c>
      <c r="AA11822">
        <v>1</v>
      </c>
      <c r="AB11822">
        <v>1.2</v>
      </c>
    </row>
    <row r="11823" spans="1:28" x14ac:dyDescent="0.25">
      <c r="A11823" t="s">
        <v>12526</v>
      </c>
      <c r="V11823">
        <v>0.35099999999999998</v>
      </c>
      <c r="W11823">
        <v>0.46300000000000002</v>
      </c>
      <c r="X11823">
        <v>0.72099999999999997</v>
      </c>
      <c r="Y11823">
        <v>0.53700000000000003</v>
      </c>
      <c r="Z11823">
        <v>0.5</v>
      </c>
      <c r="AA11823">
        <v>0.5</v>
      </c>
      <c r="AB11823">
        <v>0.2</v>
      </c>
    </row>
    <row r="11824" spans="1:28" x14ac:dyDescent="0.25">
      <c r="A11824" t="s">
        <v>12527</v>
      </c>
      <c r="P11824">
        <v>0.38600000000000001</v>
      </c>
      <c r="Q11824">
        <v>0.43099999999999999</v>
      </c>
      <c r="R11824">
        <v>0.33300000000000002</v>
      </c>
      <c r="S11824">
        <v>0.36199999999999999</v>
      </c>
      <c r="T11824">
        <v>0.53800000000000003</v>
      </c>
      <c r="U11824">
        <v>0.311</v>
      </c>
      <c r="V11824">
        <v>0.40300000000000002</v>
      </c>
      <c r="W11824">
        <v>0.57799999999999996</v>
      </c>
      <c r="X11824">
        <v>0.55400000000000005</v>
      </c>
      <c r="Y11824">
        <v>0.40300000000000002</v>
      </c>
      <c r="Z11824">
        <v>0.65200000000000002</v>
      </c>
      <c r="AA11824">
        <v>0.7</v>
      </c>
      <c r="AB11824">
        <v>0.6</v>
      </c>
    </row>
    <row r="11825" spans="1:28" x14ac:dyDescent="0.25">
      <c r="A11825" t="s">
        <v>12528</v>
      </c>
      <c r="B11825">
        <v>1.34</v>
      </c>
      <c r="C11825">
        <v>1.766</v>
      </c>
      <c r="D11825">
        <v>1.1319999999999999</v>
      </c>
      <c r="E11825">
        <v>1.2609999999999999</v>
      </c>
      <c r="F11825">
        <v>2.1160000000000001</v>
      </c>
      <c r="G11825">
        <v>1.27</v>
      </c>
      <c r="H11825">
        <v>1.4590000000000001</v>
      </c>
      <c r="I11825">
        <v>1.365</v>
      </c>
      <c r="J11825">
        <v>1.1759999999999999</v>
      </c>
      <c r="K11825">
        <v>1.355</v>
      </c>
      <c r="L11825">
        <v>1.3680000000000001</v>
      </c>
      <c r="M11825">
        <v>1.976</v>
      </c>
      <c r="N11825">
        <v>1.792</v>
      </c>
      <c r="O11825">
        <v>2.1349999999999998</v>
      </c>
      <c r="P11825">
        <v>1.988</v>
      </c>
      <c r="Q11825">
        <v>1.472</v>
      </c>
      <c r="R11825">
        <v>1.103</v>
      </c>
      <c r="S11825">
        <v>0.89200000000000002</v>
      </c>
      <c r="T11825">
        <v>1.478</v>
      </c>
      <c r="U11825">
        <v>1.2689999999999999</v>
      </c>
      <c r="V11825">
        <v>1.01</v>
      </c>
      <c r="W11825">
        <v>1.0269999999999999</v>
      </c>
      <c r="X11825">
        <v>1.2330000000000001</v>
      </c>
      <c r="Y11825">
        <v>1.9890000000000001</v>
      </c>
      <c r="Z11825">
        <v>0.89700000000000002</v>
      </c>
      <c r="AA11825">
        <v>0.9</v>
      </c>
      <c r="AB11825">
        <v>1</v>
      </c>
    </row>
    <row r="11826" spans="1:28" x14ac:dyDescent="0.25">
      <c r="A11826" t="s">
        <v>1100</v>
      </c>
      <c r="O11826">
        <v>0.46300000000000002</v>
      </c>
      <c r="P11826">
        <v>0.65200000000000002</v>
      </c>
      <c r="Q11826">
        <v>0.59</v>
      </c>
      <c r="R11826">
        <v>0.47599999999999998</v>
      </c>
      <c r="S11826">
        <v>0.54700000000000004</v>
      </c>
      <c r="T11826">
        <v>0.45100000000000001</v>
      </c>
      <c r="U11826">
        <v>0.48</v>
      </c>
      <c r="V11826">
        <v>0.64800000000000002</v>
      </c>
      <c r="W11826">
        <v>0.624</v>
      </c>
      <c r="X11826">
        <v>1.1679999999999999</v>
      </c>
      <c r="Y11826">
        <v>1.444</v>
      </c>
      <c r="Z11826">
        <v>1.2490000000000001</v>
      </c>
      <c r="AA11826">
        <v>1.8</v>
      </c>
      <c r="AB11826">
        <v>1.4</v>
      </c>
    </row>
    <row r="11827" spans="1:28" x14ac:dyDescent="0.25">
      <c r="A11827" t="s">
        <v>12529</v>
      </c>
      <c r="B11827">
        <v>0.68200000000000005</v>
      </c>
    </row>
    <row r="11828" spans="1:28" x14ac:dyDescent="0.25">
      <c r="A11828" t="s">
        <v>12530</v>
      </c>
      <c r="B11828">
        <v>4.2999999999999997E-2</v>
      </c>
      <c r="C11828">
        <v>0.13</v>
      </c>
      <c r="D11828">
        <v>0</v>
      </c>
      <c r="E11828">
        <v>0</v>
      </c>
      <c r="F11828">
        <v>0</v>
      </c>
      <c r="G11828">
        <v>0</v>
      </c>
      <c r="H11828">
        <v>0</v>
      </c>
      <c r="I11828">
        <v>0</v>
      </c>
      <c r="J11828">
        <v>4.1000000000000002E-2</v>
      </c>
      <c r="K11828">
        <v>0.109</v>
      </c>
      <c r="L11828">
        <v>0.184</v>
      </c>
      <c r="M11828">
        <v>0.10199999999999999</v>
      </c>
      <c r="N11828">
        <v>1.6E-2</v>
      </c>
      <c r="O11828">
        <v>1.6E-2</v>
      </c>
      <c r="P11828">
        <v>0</v>
      </c>
    </row>
    <row r="11829" spans="1:28" x14ac:dyDescent="0.25">
      <c r="A11829" t="s">
        <v>12531</v>
      </c>
      <c r="B11829">
        <v>0.39200000000000002</v>
      </c>
      <c r="C11829">
        <v>0.58199999999999996</v>
      </c>
      <c r="D11829">
        <v>0.69899999999999995</v>
      </c>
      <c r="E11829">
        <v>0.48799999999999999</v>
      </c>
      <c r="F11829">
        <v>0.59799999999999998</v>
      </c>
      <c r="G11829">
        <v>0.58799999999999997</v>
      </c>
      <c r="H11829">
        <v>0.81899999999999995</v>
      </c>
      <c r="I11829">
        <v>0.59399999999999997</v>
      </c>
      <c r="J11829">
        <v>0.75600000000000001</v>
      </c>
      <c r="K11829">
        <v>0.60299999999999998</v>
      </c>
      <c r="L11829">
        <v>0.77</v>
      </c>
      <c r="M11829">
        <v>0.61899999999999999</v>
      </c>
      <c r="N11829">
        <v>0.76300000000000001</v>
      </c>
      <c r="O11829">
        <v>0.91300000000000003</v>
      </c>
      <c r="P11829">
        <v>0.61499999999999999</v>
      </c>
      <c r="Q11829">
        <v>0.80900000000000005</v>
      </c>
      <c r="R11829">
        <v>0.98899999999999999</v>
      </c>
      <c r="S11829">
        <v>1.1950000000000001</v>
      </c>
      <c r="T11829">
        <v>0.876</v>
      </c>
      <c r="U11829">
        <v>0.94099999999999995</v>
      </c>
      <c r="V11829">
        <v>0.90400000000000003</v>
      </c>
      <c r="W11829">
        <v>1.0580000000000001</v>
      </c>
      <c r="X11829">
        <v>1.0649999999999999</v>
      </c>
      <c r="Y11829">
        <v>1.135</v>
      </c>
      <c r="Z11829">
        <v>1.254</v>
      </c>
      <c r="AA11829">
        <v>1</v>
      </c>
      <c r="AB11829">
        <v>0.8</v>
      </c>
    </row>
    <row r="11830" spans="1:28" x14ac:dyDescent="0.25">
      <c r="A11830" t="s">
        <v>12532</v>
      </c>
      <c r="E11830">
        <v>1.2390000000000001</v>
      </c>
      <c r="F11830">
        <v>1.2250000000000001</v>
      </c>
      <c r="G11830">
        <v>1.9339999999999999</v>
      </c>
      <c r="H11830">
        <v>2.282</v>
      </c>
      <c r="I11830">
        <v>1.879</v>
      </c>
    </row>
    <row r="11831" spans="1:28" x14ac:dyDescent="0.25">
      <c r="A11831" t="s">
        <v>12533</v>
      </c>
      <c r="B11831">
        <v>0.13</v>
      </c>
      <c r="C11831">
        <v>0.33300000000000002</v>
      </c>
      <c r="D11831">
        <v>0.17799999999999999</v>
      </c>
      <c r="E11831">
        <v>0.246</v>
      </c>
      <c r="F11831">
        <v>0.27400000000000002</v>
      </c>
      <c r="G11831">
        <v>0.16</v>
      </c>
      <c r="H11831">
        <v>0.20599999999999999</v>
      </c>
    </row>
    <row r="11832" spans="1:28" x14ac:dyDescent="0.25">
      <c r="A11832" t="s">
        <v>12534</v>
      </c>
      <c r="D11832">
        <v>0.215</v>
      </c>
      <c r="E11832">
        <v>0.129</v>
      </c>
      <c r="F11832">
        <v>0.14499999999999999</v>
      </c>
      <c r="G11832">
        <v>0.184</v>
      </c>
      <c r="H11832">
        <v>0.219</v>
      </c>
      <c r="I11832">
        <v>0.23100000000000001</v>
      </c>
      <c r="J11832">
        <v>0.158</v>
      </c>
      <c r="K11832">
        <v>0.15</v>
      </c>
      <c r="L11832">
        <v>0.155</v>
      </c>
      <c r="M11832">
        <v>0.20300000000000001</v>
      </c>
      <c r="N11832">
        <v>0.252</v>
      </c>
      <c r="O11832">
        <v>0.224</v>
      </c>
      <c r="P11832">
        <v>0.19500000000000001</v>
      </c>
      <c r="Q11832">
        <v>0.29499999999999998</v>
      </c>
      <c r="R11832">
        <v>0.27900000000000003</v>
      </c>
      <c r="S11832">
        <v>0.26400000000000001</v>
      </c>
      <c r="T11832">
        <v>0.376</v>
      </c>
      <c r="U11832">
        <v>0.51200000000000001</v>
      </c>
      <c r="V11832">
        <v>0.47299999999999998</v>
      </c>
      <c r="W11832">
        <v>0.40300000000000002</v>
      </c>
      <c r="X11832">
        <v>0.45300000000000001</v>
      </c>
      <c r="Y11832">
        <v>0.56000000000000005</v>
      </c>
      <c r="Z11832">
        <v>0.53</v>
      </c>
      <c r="AA11832">
        <v>0.5</v>
      </c>
      <c r="AB11832">
        <v>0.5</v>
      </c>
    </row>
    <row r="11833" spans="1:28" x14ac:dyDescent="0.25">
      <c r="A11833" t="s">
        <v>12535</v>
      </c>
      <c r="P11833">
        <v>5.5330000000000004</v>
      </c>
      <c r="Q11833">
        <v>9.0419999999999998</v>
      </c>
      <c r="R11833">
        <v>9.9019999999999992</v>
      </c>
      <c r="S11833">
        <v>10.118</v>
      </c>
      <c r="T11833">
        <v>8.7720000000000002</v>
      </c>
      <c r="U11833">
        <v>9.157</v>
      </c>
      <c r="V11833">
        <v>7.2080000000000002</v>
      </c>
      <c r="W11833">
        <v>8.0519999999999996</v>
      </c>
      <c r="X11833">
        <v>8.1310000000000002</v>
      </c>
      <c r="Y11833">
        <v>10.481</v>
      </c>
      <c r="Z11833">
        <v>10.760999999999999</v>
      </c>
      <c r="AA11833">
        <v>9.6999999999999993</v>
      </c>
      <c r="AB11833">
        <v>8.6</v>
      </c>
    </row>
    <row r="11834" spans="1:28" x14ac:dyDescent="0.25">
      <c r="A11834" t="s">
        <v>12536</v>
      </c>
      <c r="X11834">
        <v>9.3239999999999998</v>
      </c>
      <c r="Y11834">
        <v>11.106</v>
      </c>
      <c r="Z11834">
        <v>10.516</v>
      </c>
      <c r="AA11834">
        <v>9.6999999999999993</v>
      </c>
      <c r="AB11834">
        <v>9.1</v>
      </c>
    </row>
    <row r="11835" spans="1:28" x14ac:dyDescent="0.25">
      <c r="A11835" t="s">
        <v>12537</v>
      </c>
      <c r="V11835">
        <v>4.1280000000000001</v>
      </c>
      <c r="W11835">
        <v>6.3330000000000002</v>
      </c>
      <c r="X11835">
        <v>7.0670000000000002</v>
      </c>
      <c r="Y11835">
        <v>7.29</v>
      </c>
      <c r="Z11835">
        <v>8.4619999999999997</v>
      </c>
      <c r="AA11835">
        <v>9.1999999999999993</v>
      </c>
      <c r="AB11835">
        <v>7.8</v>
      </c>
    </row>
    <row r="11836" spans="1:28" x14ac:dyDescent="0.25">
      <c r="A11836" t="s">
        <v>12538</v>
      </c>
      <c r="X11836">
        <v>6</v>
      </c>
      <c r="Y11836">
        <v>6.923</v>
      </c>
      <c r="Z11836">
        <v>7.5190000000000001</v>
      </c>
      <c r="AA11836">
        <v>5.9</v>
      </c>
      <c r="AB11836">
        <v>6.5</v>
      </c>
    </row>
    <row r="11837" spans="1:28" x14ac:dyDescent="0.25">
      <c r="A11837" t="s">
        <v>12539</v>
      </c>
      <c r="X11837">
        <v>4.87</v>
      </c>
      <c r="Y11837">
        <v>9.3780000000000001</v>
      </c>
      <c r="Z11837">
        <v>12.19</v>
      </c>
      <c r="AA11837">
        <v>11.4</v>
      </c>
      <c r="AB11837">
        <v>10.4</v>
      </c>
    </row>
    <row r="11838" spans="1:28" x14ac:dyDescent="0.25">
      <c r="A11838" t="s">
        <v>12540</v>
      </c>
      <c r="X11838">
        <v>5.3650000000000002</v>
      </c>
      <c r="Y11838">
        <v>8.6240000000000006</v>
      </c>
      <c r="Z11838">
        <v>9.4480000000000004</v>
      </c>
      <c r="AA11838">
        <v>9</v>
      </c>
      <c r="AB11838">
        <v>8.5</v>
      </c>
    </row>
    <row r="11839" spans="1:28" x14ac:dyDescent="0.25">
      <c r="A11839" t="s">
        <v>12541</v>
      </c>
      <c r="V11839">
        <v>8.9410000000000007</v>
      </c>
      <c r="W11839">
        <v>9.1999999999999993</v>
      </c>
      <c r="X11839">
        <v>9.3409999999999993</v>
      </c>
      <c r="Y11839">
        <v>12.241</v>
      </c>
      <c r="Z11839">
        <v>12.256</v>
      </c>
      <c r="AA11839">
        <v>9.6999999999999993</v>
      </c>
      <c r="AB11839">
        <v>9.4</v>
      </c>
    </row>
    <row r="11840" spans="1:28" x14ac:dyDescent="0.25">
      <c r="A11840" t="s">
        <v>12542</v>
      </c>
      <c r="Y11840">
        <v>11.653</v>
      </c>
      <c r="Z11840">
        <v>15.356999999999999</v>
      </c>
      <c r="AA11840">
        <v>15.2</v>
      </c>
      <c r="AB11840">
        <v>12.4</v>
      </c>
    </row>
    <row r="11841" spans="1:28" x14ac:dyDescent="0.25">
      <c r="A11841" t="s">
        <v>12543</v>
      </c>
      <c r="Y11841">
        <v>12.74</v>
      </c>
      <c r="Z11841">
        <v>12.019</v>
      </c>
      <c r="AA11841">
        <v>14.6</v>
      </c>
      <c r="AB11841">
        <v>12.3</v>
      </c>
    </row>
    <row r="11842" spans="1:28" x14ac:dyDescent="0.25">
      <c r="A11842" t="s">
        <v>12544</v>
      </c>
      <c r="V11842">
        <v>3.4670000000000001</v>
      </c>
      <c r="W11842">
        <v>4.4219999999999997</v>
      </c>
      <c r="X11842">
        <v>5.6310000000000002</v>
      </c>
      <c r="Y11842">
        <v>8.6170000000000009</v>
      </c>
      <c r="Z11842">
        <v>6.0830000000000002</v>
      </c>
      <c r="AA11842">
        <v>5.3</v>
      </c>
      <c r="AB11842">
        <v>4.7</v>
      </c>
    </row>
    <row r="11843" spans="1:28" x14ac:dyDescent="0.25">
      <c r="A11843" t="s">
        <v>12545</v>
      </c>
      <c r="Y11843">
        <v>5.9</v>
      </c>
      <c r="Z11843">
        <v>6.8890000000000002</v>
      </c>
      <c r="AA11843">
        <v>5.0999999999999996</v>
      </c>
      <c r="AB11843">
        <v>6.6</v>
      </c>
    </row>
    <row r="11844" spans="1:28" x14ac:dyDescent="0.25">
      <c r="A11844" t="s">
        <v>12546</v>
      </c>
      <c r="V11844">
        <v>2</v>
      </c>
      <c r="W11844">
        <v>3.1110000000000002</v>
      </c>
      <c r="X11844">
        <v>3.38</v>
      </c>
      <c r="Y11844">
        <v>4.415</v>
      </c>
      <c r="Z11844">
        <v>4.97</v>
      </c>
      <c r="AA11844">
        <v>5.0999999999999996</v>
      </c>
      <c r="AB11844">
        <v>4.4000000000000004</v>
      </c>
    </row>
    <row r="11845" spans="1:28" x14ac:dyDescent="0.25">
      <c r="A11845" t="s">
        <v>12547</v>
      </c>
      <c r="X11845">
        <v>6.75</v>
      </c>
      <c r="Y11845">
        <v>8.6509999999999998</v>
      </c>
      <c r="Z11845">
        <v>9.3040000000000003</v>
      </c>
      <c r="AA11845">
        <v>8.6999999999999993</v>
      </c>
      <c r="AB11845">
        <v>6.7</v>
      </c>
    </row>
    <row r="11846" spans="1:28" x14ac:dyDescent="0.25">
      <c r="A11846" t="s">
        <v>12548</v>
      </c>
      <c r="X11846">
        <v>7.7169999999999996</v>
      </c>
      <c r="Y11846">
        <v>8.2539999999999996</v>
      </c>
      <c r="Z11846">
        <v>10.092000000000001</v>
      </c>
      <c r="AA11846">
        <v>7.9</v>
      </c>
      <c r="AB11846">
        <v>6.8</v>
      </c>
    </row>
    <row r="11847" spans="1:28" x14ac:dyDescent="0.25">
      <c r="A11847" t="s">
        <v>12549</v>
      </c>
      <c r="S11847">
        <v>0</v>
      </c>
      <c r="T11847">
        <v>1.4470000000000001</v>
      </c>
      <c r="U11847">
        <v>2.7930000000000001</v>
      </c>
      <c r="V11847">
        <v>2.4849999999999999</v>
      </c>
      <c r="W11847">
        <v>2.82</v>
      </c>
      <c r="X11847">
        <v>3.2309999999999999</v>
      </c>
      <c r="Y11847">
        <v>2.871</v>
      </c>
      <c r="Z11847">
        <v>3.2890000000000001</v>
      </c>
      <c r="AA11847">
        <v>3.1</v>
      </c>
      <c r="AB11847">
        <v>3.1</v>
      </c>
    </row>
    <row r="11848" spans="1:28" x14ac:dyDescent="0.25">
      <c r="A11848" t="s">
        <v>12550</v>
      </c>
      <c r="U11848">
        <v>9.1110000000000007</v>
      </c>
      <c r="V11848">
        <v>9.2059999999999995</v>
      </c>
      <c r="W11848">
        <v>8.27</v>
      </c>
      <c r="X11848">
        <v>7.2859999999999996</v>
      </c>
      <c r="Y11848">
        <v>7.3849999999999998</v>
      </c>
      <c r="Z11848">
        <v>10.757999999999999</v>
      </c>
      <c r="AA11848">
        <v>7.6</v>
      </c>
      <c r="AB11848">
        <v>6.6</v>
      </c>
    </row>
    <row r="11849" spans="1:28" x14ac:dyDescent="0.25">
      <c r="A11849" t="s">
        <v>12551</v>
      </c>
      <c r="X11849">
        <v>6.5620000000000003</v>
      </c>
      <c r="Y11849">
        <v>7.032</v>
      </c>
      <c r="Z11849">
        <v>6.8559999999999999</v>
      </c>
      <c r="AA11849">
        <v>5.7</v>
      </c>
      <c r="AB11849">
        <v>5.4</v>
      </c>
    </row>
    <row r="11850" spans="1:28" x14ac:dyDescent="0.25">
      <c r="A11850" t="s">
        <v>12552</v>
      </c>
      <c r="X11850">
        <v>7.0209999999999999</v>
      </c>
      <c r="Y11850">
        <v>10.364000000000001</v>
      </c>
      <c r="Z11850">
        <v>14.404</v>
      </c>
      <c r="AA11850">
        <v>7.2</v>
      </c>
      <c r="AB11850">
        <v>6.4</v>
      </c>
    </row>
    <row r="11851" spans="1:28" x14ac:dyDescent="0.25">
      <c r="A11851" t="s">
        <v>12553</v>
      </c>
      <c r="X11851">
        <v>4.3040000000000003</v>
      </c>
      <c r="Y11851">
        <v>5.2</v>
      </c>
      <c r="Z11851">
        <v>4.9660000000000002</v>
      </c>
      <c r="AA11851">
        <v>5.4</v>
      </c>
      <c r="AB11851">
        <v>5.7</v>
      </c>
    </row>
    <row r="11852" spans="1:28" x14ac:dyDescent="0.25">
      <c r="A11852" t="s">
        <v>12554</v>
      </c>
      <c r="Y11852">
        <v>5.07</v>
      </c>
      <c r="Z11852">
        <v>7</v>
      </c>
      <c r="AA11852">
        <v>6.4</v>
      </c>
      <c r="AB11852">
        <v>6.3</v>
      </c>
    </row>
    <row r="11853" spans="1:28" x14ac:dyDescent="0.25">
      <c r="A11853" t="s">
        <v>12555</v>
      </c>
      <c r="Y11853">
        <v>4.3499999999999996</v>
      </c>
      <c r="Z11853">
        <v>5.5129999999999999</v>
      </c>
      <c r="AA11853">
        <v>4.2</v>
      </c>
      <c r="AB11853">
        <v>3.6</v>
      </c>
    </row>
    <row r="11854" spans="1:28" x14ac:dyDescent="0.25">
      <c r="A11854" t="s">
        <v>12556</v>
      </c>
      <c r="X11854">
        <v>3.8130000000000002</v>
      </c>
      <c r="Y11854">
        <v>4.1870000000000003</v>
      </c>
      <c r="Z11854">
        <v>4.6710000000000003</v>
      </c>
      <c r="AA11854">
        <v>4</v>
      </c>
      <c r="AB11854">
        <v>3.5</v>
      </c>
    </row>
    <row r="11855" spans="1:28" x14ac:dyDescent="0.25">
      <c r="A11855" t="s">
        <v>12557</v>
      </c>
      <c r="V11855">
        <v>3.1429999999999998</v>
      </c>
      <c r="W11855">
        <v>5.0199999999999996</v>
      </c>
      <c r="X11855">
        <v>5.6989999999999998</v>
      </c>
      <c r="Y11855">
        <v>7.3440000000000003</v>
      </c>
      <c r="Z11855">
        <v>9.3989999999999991</v>
      </c>
      <c r="AA11855">
        <v>9.1999999999999993</v>
      </c>
      <c r="AB11855">
        <v>6.9</v>
      </c>
    </row>
    <row r="11856" spans="1:28" x14ac:dyDescent="0.25">
      <c r="A11856" t="s">
        <v>12558</v>
      </c>
      <c r="B11856">
        <v>0.15</v>
      </c>
      <c r="C11856">
        <v>0.23899999999999999</v>
      </c>
      <c r="D11856">
        <v>0.22700000000000001</v>
      </c>
      <c r="E11856">
        <v>0.113</v>
      </c>
      <c r="F11856">
        <v>8.1000000000000003E-2</v>
      </c>
      <c r="G11856">
        <v>0.26300000000000001</v>
      </c>
      <c r="H11856">
        <v>0.11700000000000001</v>
      </c>
      <c r="I11856">
        <v>0.16500000000000001</v>
      </c>
      <c r="J11856">
        <v>0.05</v>
      </c>
    </row>
    <row r="11857" spans="1:28" x14ac:dyDescent="0.25">
      <c r="A11857" t="s">
        <v>12559</v>
      </c>
      <c r="J11857">
        <v>0.82099999999999995</v>
      </c>
      <c r="K11857">
        <v>0.95299999999999996</v>
      </c>
      <c r="L11857">
        <v>1.3620000000000001</v>
      </c>
      <c r="M11857">
        <v>3.4039999999999999</v>
      </c>
      <c r="N11857">
        <v>1.145</v>
      </c>
      <c r="O11857">
        <v>1.417</v>
      </c>
      <c r="P11857">
        <v>3.8210000000000002</v>
      </c>
      <c r="Q11857">
        <v>2.6669999999999998</v>
      </c>
      <c r="R11857">
        <v>3.3530000000000002</v>
      </c>
      <c r="S11857">
        <v>4.5709999999999997</v>
      </c>
      <c r="T11857">
        <v>0.81100000000000005</v>
      </c>
      <c r="U11857">
        <v>1.1459999999999999</v>
      </c>
      <c r="V11857">
        <v>1.962</v>
      </c>
      <c r="W11857">
        <v>4.7779999999999996</v>
      </c>
      <c r="X11857">
        <v>5.944</v>
      </c>
      <c r="Y11857">
        <v>10.941000000000001</v>
      </c>
      <c r="Z11857">
        <v>6.4850000000000003</v>
      </c>
      <c r="AA11857">
        <v>3.7</v>
      </c>
      <c r="AB11857">
        <v>2.8</v>
      </c>
    </row>
    <row r="11858" spans="1:28" x14ac:dyDescent="0.25">
      <c r="A11858" t="s">
        <v>1101</v>
      </c>
      <c r="B11858">
        <v>8.3000000000000004E-2</v>
      </c>
      <c r="C11858">
        <v>0.14899999999999999</v>
      </c>
      <c r="D11858">
        <v>0.14299999999999999</v>
      </c>
      <c r="E11858">
        <v>9.7000000000000003E-2</v>
      </c>
      <c r="F11858">
        <v>9.8000000000000004E-2</v>
      </c>
      <c r="G11858">
        <v>7.0000000000000007E-2</v>
      </c>
      <c r="H11858">
        <v>0.10299999999999999</v>
      </c>
      <c r="I11858">
        <v>6.0999999999999999E-2</v>
      </c>
      <c r="J11858">
        <v>0.188</v>
      </c>
      <c r="K11858">
        <v>0.22700000000000001</v>
      </c>
    </row>
    <row r="11859" spans="1:28" x14ac:dyDescent="0.25">
      <c r="A11859" t="s">
        <v>12560</v>
      </c>
      <c r="B11859">
        <v>0.18</v>
      </c>
      <c r="C11859">
        <v>0.13900000000000001</v>
      </c>
      <c r="D11859">
        <v>0.26700000000000002</v>
      </c>
      <c r="E11859">
        <v>0.20100000000000001</v>
      </c>
      <c r="F11859">
        <v>0.23300000000000001</v>
      </c>
      <c r="G11859">
        <v>0.38600000000000001</v>
      </c>
      <c r="H11859">
        <v>0.41499999999999998</v>
      </c>
      <c r="I11859">
        <v>0.44</v>
      </c>
      <c r="J11859">
        <v>0.47</v>
      </c>
      <c r="K11859">
        <v>0.46100000000000002</v>
      </c>
      <c r="L11859">
        <v>0.44600000000000001</v>
      </c>
      <c r="M11859">
        <v>0.874</v>
      </c>
      <c r="N11859">
        <v>0.78500000000000003</v>
      </c>
      <c r="O11859">
        <v>0.88500000000000001</v>
      </c>
      <c r="P11859">
        <v>0.76500000000000001</v>
      </c>
      <c r="Q11859">
        <v>0.80500000000000005</v>
      </c>
      <c r="R11859">
        <v>0.97199999999999998</v>
      </c>
      <c r="S11859">
        <v>0.95199999999999996</v>
      </c>
      <c r="T11859">
        <v>0.96699999999999997</v>
      </c>
      <c r="U11859">
        <v>1.1419999999999999</v>
      </c>
      <c r="V11859">
        <v>1.19</v>
      </c>
      <c r="W11859">
        <v>1.5409999999999999</v>
      </c>
      <c r="X11859">
        <v>1.62</v>
      </c>
      <c r="Y11859">
        <v>1.869</v>
      </c>
      <c r="Z11859">
        <v>1.9</v>
      </c>
      <c r="AA11859">
        <v>1.7</v>
      </c>
      <c r="AB11859">
        <v>1.9</v>
      </c>
    </row>
    <row r="11860" spans="1:28" x14ac:dyDescent="0.25">
      <c r="A11860" t="s">
        <v>12561</v>
      </c>
      <c r="N11860">
        <v>0.99099999999999999</v>
      </c>
      <c r="O11860">
        <v>0.46500000000000002</v>
      </c>
      <c r="P11860">
        <v>0.48699999999999999</v>
      </c>
      <c r="Q11860">
        <v>0.57599999999999996</v>
      </c>
      <c r="R11860">
        <v>0.75800000000000001</v>
      </c>
      <c r="S11860">
        <v>0.77</v>
      </c>
      <c r="T11860">
        <v>0.79200000000000004</v>
      </c>
      <c r="U11860">
        <v>1.1439999999999999</v>
      </c>
      <c r="V11860">
        <v>1.655</v>
      </c>
      <c r="W11860">
        <v>1.546</v>
      </c>
      <c r="X11860">
        <v>1.8460000000000001</v>
      </c>
      <c r="Y11860">
        <v>2.3410000000000002</v>
      </c>
      <c r="Z11860">
        <v>2.8170000000000002</v>
      </c>
      <c r="AA11860">
        <v>2.7</v>
      </c>
      <c r="AB11860">
        <v>2.6</v>
      </c>
    </row>
    <row r="11861" spans="1:28" x14ac:dyDescent="0.25">
      <c r="A11861" t="s">
        <v>12562</v>
      </c>
      <c r="B11861">
        <v>7.5999999999999998E-2</v>
      </c>
      <c r="C11861">
        <v>0.11700000000000001</v>
      </c>
      <c r="D11861">
        <v>3.4000000000000002E-2</v>
      </c>
      <c r="E11861">
        <v>2.8000000000000001E-2</v>
      </c>
      <c r="F11861">
        <v>6.0999999999999999E-2</v>
      </c>
      <c r="G11861">
        <v>3.5000000000000003E-2</v>
      </c>
      <c r="H11861">
        <v>6.4000000000000001E-2</v>
      </c>
      <c r="I11861">
        <v>5.8999999999999997E-2</v>
      </c>
      <c r="J11861">
        <v>3.5000000000000003E-2</v>
      </c>
      <c r="K11861">
        <v>7.3999999999999996E-2</v>
      </c>
      <c r="L11861">
        <v>4.5999999999999999E-2</v>
      </c>
      <c r="M11861">
        <v>3.5999999999999997E-2</v>
      </c>
      <c r="N11861">
        <v>5.1999999999999998E-2</v>
      </c>
      <c r="O11861">
        <v>4.2000000000000003E-2</v>
      </c>
      <c r="P11861">
        <v>5.8000000000000003E-2</v>
      </c>
      <c r="Q11861">
        <v>0.13600000000000001</v>
      </c>
      <c r="R11861">
        <v>5.3999999999999999E-2</v>
      </c>
      <c r="S11861">
        <v>8.7999999999999995E-2</v>
      </c>
      <c r="T11861">
        <v>7.0000000000000007E-2</v>
      </c>
      <c r="U11861">
        <v>5.7000000000000002E-2</v>
      </c>
      <c r="V11861">
        <v>0.124</v>
      </c>
      <c r="W11861">
        <v>4.3999999999999997E-2</v>
      </c>
      <c r="X11861">
        <v>7.6999999999999999E-2</v>
      </c>
      <c r="Y11861">
        <v>8.1000000000000003E-2</v>
      </c>
      <c r="Z11861">
        <v>0.17699999999999999</v>
      </c>
      <c r="AA11861">
        <v>0.6</v>
      </c>
    </row>
    <row r="11862" spans="1:28" x14ac:dyDescent="0.25">
      <c r="A11862" t="s">
        <v>12563</v>
      </c>
      <c r="B11862">
        <v>2.254</v>
      </c>
      <c r="C11862">
        <v>2.2309999999999999</v>
      </c>
      <c r="D11862">
        <v>2.9089999999999998</v>
      </c>
      <c r="E11862">
        <v>2.145</v>
      </c>
      <c r="F11862">
        <v>2.8180000000000001</v>
      </c>
      <c r="G11862">
        <v>2.302</v>
      </c>
      <c r="H11862">
        <v>3.39</v>
      </c>
      <c r="I11862">
        <v>2.3980000000000001</v>
      </c>
      <c r="J11862">
        <v>3.4180000000000001</v>
      </c>
      <c r="K11862">
        <v>2.839</v>
      </c>
      <c r="L11862">
        <v>3.278</v>
      </c>
      <c r="M11862">
        <v>2.73</v>
      </c>
      <c r="N11862">
        <v>4.2699999999999996</v>
      </c>
      <c r="O11862">
        <v>3.3029999999999999</v>
      </c>
      <c r="P11862">
        <v>4.09</v>
      </c>
      <c r="Q11862">
        <v>2.734</v>
      </c>
      <c r="R11862">
        <v>3.2429999999999999</v>
      </c>
      <c r="S11862">
        <v>3.0619999999999998</v>
      </c>
      <c r="T11862">
        <v>4.04</v>
      </c>
      <c r="U11862">
        <v>3.3069999999999999</v>
      </c>
      <c r="V11862">
        <v>4.0570000000000004</v>
      </c>
      <c r="W11862">
        <v>3.516</v>
      </c>
      <c r="X11862">
        <v>3.706</v>
      </c>
      <c r="Y11862">
        <v>3.1789999999999998</v>
      </c>
      <c r="Z11862">
        <v>4.2149999999999999</v>
      </c>
      <c r="AA11862">
        <v>3.3</v>
      </c>
      <c r="AB11862">
        <v>3.5</v>
      </c>
    </row>
    <row r="11863" spans="1:28" x14ac:dyDescent="0.25">
      <c r="A11863" t="s">
        <v>12564</v>
      </c>
      <c r="B11863">
        <v>0.371</v>
      </c>
    </row>
    <row r="11864" spans="1:28" x14ac:dyDescent="0.25">
      <c r="A11864" t="s">
        <v>1102</v>
      </c>
      <c r="B11864">
        <v>0.89</v>
      </c>
      <c r="C11864">
        <v>0.89600000000000002</v>
      </c>
      <c r="D11864">
        <v>0.92100000000000004</v>
      </c>
      <c r="E11864">
        <v>0.96399999999999997</v>
      </c>
      <c r="F11864">
        <v>1.026</v>
      </c>
      <c r="G11864">
        <v>1.167</v>
      </c>
      <c r="H11864">
        <v>1.1659999999999999</v>
      </c>
      <c r="I11864">
        <v>1.349</v>
      </c>
      <c r="J11864">
        <v>1.224</v>
      </c>
      <c r="K11864">
        <v>1.1850000000000001</v>
      </c>
      <c r="L11864">
        <v>1.1140000000000001</v>
      </c>
      <c r="M11864">
        <v>1.0189999999999999</v>
      </c>
      <c r="N11864">
        <v>1.3169999999999999</v>
      </c>
      <c r="O11864">
        <v>1.1419999999999999</v>
      </c>
      <c r="P11864">
        <v>1.2070000000000001</v>
      </c>
      <c r="Q11864">
        <v>1.1419999999999999</v>
      </c>
      <c r="R11864">
        <v>1.3160000000000001</v>
      </c>
      <c r="S11864">
        <v>1.216</v>
      </c>
      <c r="T11864">
        <v>1.2</v>
      </c>
      <c r="U11864">
        <v>1.3620000000000001</v>
      </c>
      <c r="V11864">
        <v>1.3360000000000001</v>
      </c>
      <c r="W11864">
        <v>1.4330000000000001</v>
      </c>
      <c r="X11864">
        <v>1.2649999999999999</v>
      </c>
      <c r="Y11864">
        <v>1.4550000000000001</v>
      </c>
      <c r="Z11864">
        <v>1.335</v>
      </c>
      <c r="AA11864">
        <v>1.4</v>
      </c>
      <c r="AB11864">
        <v>1.5</v>
      </c>
    </row>
    <row r="11865" spans="1:28" x14ac:dyDescent="0.25">
      <c r="A11865" t="s">
        <v>1103</v>
      </c>
      <c r="B11865">
        <v>1.016</v>
      </c>
      <c r="C11865">
        <v>1.093</v>
      </c>
      <c r="D11865">
        <v>1.1180000000000001</v>
      </c>
      <c r="E11865">
        <v>0.95499999999999996</v>
      </c>
      <c r="F11865">
        <v>1.0409999999999999</v>
      </c>
      <c r="G11865">
        <v>1.1579999999999999</v>
      </c>
      <c r="H11865">
        <v>1.0409999999999999</v>
      </c>
      <c r="I11865">
        <v>0.997</v>
      </c>
      <c r="J11865">
        <v>1.181</v>
      </c>
      <c r="K11865">
        <v>0.94599999999999995</v>
      </c>
      <c r="L11865">
        <v>0.997</v>
      </c>
      <c r="M11865">
        <v>0.999</v>
      </c>
      <c r="N11865">
        <v>1.1559999999999999</v>
      </c>
      <c r="O11865">
        <v>1.042</v>
      </c>
      <c r="P11865">
        <v>1.2110000000000001</v>
      </c>
      <c r="Q11865">
        <v>1.266</v>
      </c>
      <c r="R11865">
        <v>1.1859999999999999</v>
      </c>
      <c r="S11865">
        <v>1.1240000000000001</v>
      </c>
      <c r="T11865">
        <v>1.389</v>
      </c>
      <c r="U11865">
        <v>1.109</v>
      </c>
      <c r="V11865">
        <v>1.323</v>
      </c>
      <c r="W11865">
        <v>1.21</v>
      </c>
      <c r="X11865">
        <v>1.27</v>
      </c>
      <c r="Y11865">
        <v>1.377</v>
      </c>
      <c r="Z11865">
        <v>1.2789999999999999</v>
      </c>
      <c r="AA11865">
        <v>1.3</v>
      </c>
      <c r="AB11865">
        <v>1.4</v>
      </c>
    </row>
    <row r="11866" spans="1:28" x14ac:dyDescent="0.25">
      <c r="A11866" t="s">
        <v>12565</v>
      </c>
      <c r="W11866">
        <v>2.0249999999999999</v>
      </c>
      <c r="X11866">
        <v>2.2130000000000001</v>
      </c>
      <c r="Y11866">
        <v>2.3199999999999998</v>
      </c>
      <c r="Z11866">
        <v>3.0369999999999999</v>
      </c>
      <c r="AA11866">
        <v>2.6</v>
      </c>
      <c r="AB11866">
        <v>2.2999999999999998</v>
      </c>
    </row>
    <row r="11867" spans="1:28" x14ac:dyDescent="0.25">
      <c r="A11867" t="s">
        <v>12566</v>
      </c>
      <c r="B11867">
        <v>1.042</v>
      </c>
      <c r="C11867">
        <v>1.2350000000000001</v>
      </c>
      <c r="D11867">
        <v>1.623</v>
      </c>
      <c r="E11867">
        <v>1.58</v>
      </c>
      <c r="F11867">
        <v>1.669</v>
      </c>
      <c r="G11867">
        <v>1.9239999999999999</v>
      </c>
      <c r="H11867">
        <v>2</v>
      </c>
      <c r="I11867">
        <v>2.7130000000000001</v>
      </c>
      <c r="J11867">
        <v>2.129</v>
      </c>
      <c r="K11867">
        <v>2.121</v>
      </c>
      <c r="L11867">
        <v>2.4780000000000002</v>
      </c>
      <c r="M11867">
        <v>2.419</v>
      </c>
      <c r="N11867">
        <v>2.456</v>
      </c>
      <c r="O11867">
        <v>2.62</v>
      </c>
      <c r="P11867">
        <v>3.0230000000000001</v>
      </c>
      <c r="Q11867">
        <v>2.5169999999999999</v>
      </c>
      <c r="R11867">
        <v>2.4079999999999999</v>
      </c>
      <c r="S11867">
        <v>2.4119999999999999</v>
      </c>
      <c r="T11867">
        <v>2.4289999999999998</v>
      </c>
      <c r="U11867">
        <v>2.4260000000000002</v>
      </c>
      <c r="V11867">
        <v>2.2029999999999998</v>
      </c>
      <c r="W11867">
        <v>2.492</v>
      </c>
      <c r="X11867">
        <v>2.3959999999999999</v>
      </c>
      <c r="Y11867">
        <v>2.4079999999999999</v>
      </c>
      <c r="Z11867">
        <v>2.9470000000000001</v>
      </c>
      <c r="AA11867">
        <v>3.1</v>
      </c>
      <c r="AB11867">
        <v>3.6</v>
      </c>
    </row>
    <row r="11868" spans="1:28" x14ac:dyDescent="0.25">
      <c r="A11868" t="s">
        <v>12567</v>
      </c>
      <c r="B11868">
        <v>1.0109999999999999</v>
      </c>
      <c r="C11868">
        <v>1.028</v>
      </c>
      <c r="D11868">
        <v>1.165</v>
      </c>
      <c r="E11868">
        <v>1.0389999999999999</v>
      </c>
      <c r="F11868">
        <v>1.19</v>
      </c>
      <c r="G11868">
        <v>1.127</v>
      </c>
      <c r="H11868">
        <v>1.23</v>
      </c>
      <c r="I11868">
        <v>1.6020000000000001</v>
      </c>
      <c r="J11868">
        <v>1.097</v>
      </c>
      <c r="K11868">
        <v>1.2829999999999999</v>
      </c>
      <c r="L11868">
        <v>1.2989999999999999</v>
      </c>
      <c r="M11868">
        <v>1.706</v>
      </c>
      <c r="N11868">
        <v>1.3149999999999999</v>
      </c>
      <c r="O11868">
        <v>1.367</v>
      </c>
      <c r="P11868">
        <v>1.4039999999999999</v>
      </c>
      <c r="Q11868">
        <v>1.379</v>
      </c>
      <c r="R11868">
        <v>1.371</v>
      </c>
      <c r="S11868">
        <v>1.669</v>
      </c>
      <c r="T11868">
        <v>1.4530000000000001</v>
      </c>
      <c r="U11868">
        <v>1.472</v>
      </c>
      <c r="V11868">
        <v>1.4950000000000001</v>
      </c>
      <c r="W11868">
        <v>1.4650000000000001</v>
      </c>
      <c r="X11868">
        <v>1.3340000000000001</v>
      </c>
      <c r="Y11868">
        <v>1.69</v>
      </c>
      <c r="Z11868">
        <v>1.698</v>
      </c>
      <c r="AA11868">
        <v>1.5</v>
      </c>
      <c r="AB11868">
        <v>1.3</v>
      </c>
    </row>
    <row r="11869" spans="1:28" x14ac:dyDescent="0.25">
      <c r="A11869" t="s">
        <v>12568</v>
      </c>
      <c r="B11869">
        <v>1.988</v>
      </c>
      <c r="C11869">
        <v>2.5950000000000002</v>
      </c>
      <c r="D11869">
        <v>2.0880000000000001</v>
      </c>
      <c r="E11869">
        <v>1.8540000000000001</v>
      </c>
      <c r="F11869">
        <v>2.0739999999999998</v>
      </c>
      <c r="G11869">
        <v>1.5680000000000001</v>
      </c>
      <c r="H11869">
        <v>1.7609999999999999</v>
      </c>
      <c r="I11869">
        <v>2.1080000000000001</v>
      </c>
      <c r="J11869">
        <v>1.95</v>
      </c>
      <c r="K11869">
        <v>2.1549999999999998</v>
      </c>
      <c r="L11869">
        <v>3.0960000000000001</v>
      </c>
      <c r="M11869">
        <v>1.9590000000000001</v>
      </c>
      <c r="N11869">
        <v>1.706</v>
      </c>
      <c r="O11869">
        <v>1.986</v>
      </c>
      <c r="P11869">
        <v>1.54</v>
      </c>
      <c r="Q11869">
        <v>1.5249999999999999</v>
      </c>
      <c r="R11869">
        <v>2.4990000000000001</v>
      </c>
      <c r="S11869">
        <v>2.202</v>
      </c>
      <c r="T11869">
        <v>1.258</v>
      </c>
      <c r="U11869">
        <v>1.9159999999999999</v>
      </c>
      <c r="V11869">
        <v>1.992</v>
      </c>
      <c r="W11869">
        <v>1.4630000000000001</v>
      </c>
      <c r="X11869">
        <v>1.6950000000000001</v>
      </c>
      <c r="Y11869">
        <v>1.6830000000000001</v>
      </c>
      <c r="Z11869">
        <v>1.5580000000000001</v>
      </c>
      <c r="AA11869">
        <v>1.4</v>
      </c>
      <c r="AB11869">
        <v>1.7</v>
      </c>
    </row>
    <row r="11870" spans="1:28" x14ac:dyDescent="0.25">
      <c r="A11870" t="s">
        <v>12569</v>
      </c>
      <c r="B11870">
        <v>3.5310000000000001</v>
      </c>
      <c r="C11870">
        <v>3.3220000000000001</v>
      </c>
      <c r="D11870">
        <v>3.149</v>
      </c>
      <c r="E11870">
        <v>4.2249999999999996</v>
      </c>
      <c r="F11870">
        <v>6.226</v>
      </c>
      <c r="G11870">
        <v>5.4089999999999998</v>
      </c>
      <c r="H11870">
        <v>5.2969999999999997</v>
      </c>
      <c r="I11870">
        <v>5.819</v>
      </c>
      <c r="J11870">
        <v>5.5220000000000002</v>
      </c>
      <c r="K11870">
        <v>5.1989999999999998</v>
      </c>
      <c r="L11870">
        <v>4.6449999999999996</v>
      </c>
      <c r="M11870">
        <v>4.1580000000000004</v>
      </c>
      <c r="N11870">
        <v>4.3410000000000002</v>
      </c>
      <c r="O11870">
        <v>4.6420000000000003</v>
      </c>
      <c r="P11870">
        <v>4.6609999999999996</v>
      </c>
      <c r="Q11870">
        <v>4.327</v>
      </c>
      <c r="R11870">
        <v>3.9460000000000002</v>
      </c>
      <c r="S11870">
        <v>3.9289999999999998</v>
      </c>
      <c r="T11870">
        <v>3.7349999999999999</v>
      </c>
      <c r="U11870">
        <v>3.6779999999999999</v>
      </c>
      <c r="V11870">
        <v>3.2850000000000001</v>
      </c>
      <c r="W11870">
        <v>3.1850000000000001</v>
      </c>
      <c r="X11870">
        <v>2.8170000000000002</v>
      </c>
      <c r="Y11870">
        <v>2.7589999999999999</v>
      </c>
      <c r="Z11870">
        <v>3.0449999999999999</v>
      </c>
      <c r="AA11870">
        <v>2.8</v>
      </c>
      <c r="AB11870">
        <v>2.5</v>
      </c>
    </row>
    <row r="11871" spans="1:28" x14ac:dyDescent="0.25">
      <c r="A11871" t="s">
        <v>1104</v>
      </c>
      <c r="E11871">
        <v>0.69899999999999995</v>
      </c>
      <c r="F11871">
        <v>0.94699999999999995</v>
      </c>
      <c r="G11871">
        <v>1.117</v>
      </c>
      <c r="H11871">
        <v>0.99</v>
      </c>
      <c r="I11871">
        <v>0.94399999999999995</v>
      </c>
      <c r="J11871">
        <v>0.875</v>
      </c>
    </row>
    <row r="11872" spans="1:28" x14ac:dyDescent="0.25">
      <c r="A11872" t="s">
        <v>12570</v>
      </c>
      <c r="C11872">
        <v>0.13</v>
      </c>
      <c r="D11872">
        <v>5.3999999999999999E-2</v>
      </c>
      <c r="E11872">
        <v>0</v>
      </c>
      <c r="F11872">
        <v>0</v>
      </c>
      <c r="H11872">
        <v>4.4999999999999998E-2</v>
      </c>
      <c r="J11872">
        <v>0</v>
      </c>
      <c r="K11872">
        <v>4.4999999999999998E-2</v>
      </c>
      <c r="L11872">
        <v>8.6999999999999994E-2</v>
      </c>
      <c r="M11872">
        <v>3.5999999999999997E-2</v>
      </c>
      <c r="N11872">
        <v>1.6E-2</v>
      </c>
      <c r="O11872">
        <v>0</v>
      </c>
    </row>
    <row r="11873" spans="1:28" x14ac:dyDescent="0.25">
      <c r="A11873" t="s">
        <v>12571</v>
      </c>
      <c r="B11873">
        <v>0.25700000000000001</v>
      </c>
      <c r="C11873">
        <v>0.28000000000000003</v>
      </c>
    </row>
    <row r="11874" spans="1:28" x14ac:dyDescent="0.25">
      <c r="A11874" t="s">
        <v>12572</v>
      </c>
      <c r="B11874">
        <v>0.55600000000000005</v>
      </c>
      <c r="C11874">
        <v>0.71099999999999997</v>
      </c>
      <c r="D11874">
        <v>0.52500000000000002</v>
      </c>
      <c r="E11874">
        <v>0.57399999999999995</v>
      </c>
      <c r="F11874">
        <v>0.70099999999999996</v>
      </c>
      <c r="G11874">
        <v>0.71399999999999997</v>
      </c>
      <c r="H11874">
        <v>0.60099999999999998</v>
      </c>
      <c r="I11874">
        <v>0.59699999999999998</v>
      </c>
      <c r="J11874">
        <v>0.61599999999999999</v>
      </c>
      <c r="K11874">
        <v>0.57799999999999996</v>
      </c>
      <c r="L11874">
        <v>0.44400000000000001</v>
      </c>
      <c r="M11874">
        <v>0.80200000000000005</v>
      </c>
      <c r="N11874">
        <v>0.65400000000000003</v>
      </c>
      <c r="O11874">
        <v>0.58099999999999996</v>
      </c>
      <c r="P11874">
        <v>0.79200000000000004</v>
      </c>
      <c r="Q11874">
        <v>0.73399999999999999</v>
      </c>
      <c r="R11874">
        <v>0.748</v>
      </c>
      <c r="S11874">
        <v>0.65700000000000003</v>
      </c>
      <c r="T11874">
        <v>0.84399999999999997</v>
      </c>
      <c r="U11874">
        <v>0.82199999999999995</v>
      </c>
      <c r="V11874">
        <v>0.82</v>
      </c>
      <c r="W11874">
        <v>1.06</v>
      </c>
      <c r="X11874">
        <v>1.1379999999999999</v>
      </c>
      <c r="Y11874">
        <v>1.381</v>
      </c>
      <c r="Z11874">
        <v>1.46</v>
      </c>
      <c r="AA11874">
        <v>1.2</v>
      </c>
      <c r="AB11874">
        <v>1.2</v>
      </c>
    </row>
    <row r="11875" spans="1:28" x14ac:dyDescent="0.25">
      <c r="A11875" t="s">
        <v>12573</v>
      </c>
      <c r="N11875">
        <v>0.31</v>
      </c>
      <c r="O11875">
        <v>0.20399999999999999</v>
      </c>
      <c r="P11875">
        <v>0.19900000000000001</v>
      </c>
      <c r="Q11875">
        <v>8.7999999999999995E-2</v>
      </c>
      <c r="R11875">
        <v>0.45900000000000002</v>
      </c>
      <c r="S11875">
        <v>0.40100000000000002</v>
      </c>
      <c r="T11875">
        <v>0.64100000000000001</v>
      </c>
      <c r="U11875">
        <v>0.77900000000000003</v>
      </c>
      <c r="V11875">
        <v>1.085</v>
      </c>
      <c r="W11875">
        <v>0.96099999999999997</v>
      </c>
      <c r="X11875">
        <v>1.556</v>
      </c>
      <c r="Y11875">
        <v>1.71</v>
      </c>
      <c r="Z11875">
        <v>2.3889999999999998</v>
      </c>
      <c r="AA11875">
        <v>2.8</v>
      </c>
      <c r="AB11875">
        <v>3.6</v>
      </c>
    </row>
    <row r="11876" spans="1:28" x14ac:dyDescent="0.25">
      <c r="A11876" t="s">
        <v>12574</v>
      </c>
      <c r="B11876">
        <v>0.33100000000000002</v>
      </c>
      <c r="C11876">
        <v>0.26400000000000001</v>
      </c>
      <c r="D11876">
        <v>0.44900000000000001</v>
      </c>
      <c r="E11876">
        <v>0.39800000000000002</v>
      </c>
      <c r="F11876">
        <v>0.42099999999999999</v>
      </c>
      <c r="G11876">
        <v>0.45800000000000002</v>
      </c>
      <c r="H11876">
        <v>0.33900000000000002</v>
      </c>
      <c r="I11876">
        <v>0.44600000000000001</v>
      </c>
      <c r="J11876">
        <v>0.32600000000000001</v>
      </c>
      <c r="K11876">
        <v>0.53700000000000003</v>
      </c>
      <c r="L11876">
        <v>0.53400000000000003</v>
      </c>
      <c r="M11876">
        <v>0.622</v>
      </c>
      <c r="N11876">
        <v>0.65700000000000003</v>
      </c>
      <c r="O11876">
        <v>0.66200000000000003</v>
      </c>
      <c r="P11876">
        <v>0.60099999999999998</v>
      </c>
      <c r="Q11876">
        <v>0.44700000000000001</v>
      </c>
      <c r="R11876">
        <v>0.625</v>
      </c>
      <c r="S11876">
        <v>0.72499999999999998</v>
      </c>
      <c r="T11876">
        <v>0.623</v>
      </c>
      <c r="U11876">
        <v>0.745</v>
      </c>
      <c r="V11876">
        <v>0.78600000000000003</v>
      </c>
      <c r="W11876">
        <v>0.95299999999999996</v>
      </c>
      <c r="X11876">
        <v>0.98</v>
      </c>
      <c r="Y11876">
        <v>1.5669999999999999</v>
      </c>
      <c r="Z11876">
        <v>1.667</v>
      </c>
      <c r="AA11876">
        <v>1.5</v>
      </c>
      <c r="AB11876">
        <v>1.5</v>
      </c>
    </row>
    <row r="11877" spans="1:28" x14ac:dyDescent="0.25">
      <c r="A11877" t="s">
        <v>12575</v>
      </c>
      <c r="O11877">
        <v>0.70599999999999996</v>
      </c>
      <c r="P11877">
        <v>1.159</v>
      </c>
      <c r="Q11877">
        <v>1</v>
      </c>
      <c r="S11877">
        <v>0.56000000000000005</v>
      </c>
      <c r="T11877">
        <v>0.372</v>
      </c>
      <c r="U11877">
        <v>0.62</v>
      </c>
      <c r="V11877">
        <v>0.42899999999999999</v>
      </c>
      <c r="W11877">
        <v>0.61399999999999999</v>
      </c>
      <c r="X11877">
        <v>1.0569999999999999</v>
      </c>
      <c r="Y11877">
        <v>1.242</v>
      </c>
      <c r="Z11877">
        <v>0.94499999999999995</v>
      </c>
      <c r="AA11877">
        <v>1.2</v>
      </c>
      <c r="AB11877">
        <v>0.9</v>
      </c>
    </row>
    <row r="11878" spans="1:28" x14ac:dyDescent="0.25">
      <c r="A11878" t="s">
        <v>12576</v>
      </c>
      <c r="P11878">
        <v>0</v>
      </c>
      <c r="Q11878">
        <v>1.4059999999999999</v>
      </c>
      <c r="R11878">
        <v>2.8879999999999999</v>
      </c>
      <c r="S11878">
        <v>2.9289999999999998</v>
      </c>
      <c r="T11878">
        <v>2.8130000000000002</v>
      </c>
      <c r="U11878">
        <v>2.3380000000000001</v>
      </c>
      <c r="V11878">
        <v>2.6230000000000002</v>
      </c>
      <c r="W11878">
        <v>3.78</v>
      </c>
      <c r="X11878">
        <v>4.875</v>
      </c>
      <c r="Y11878">
        <v>5.4859999999999998</v>
      </c>
      <c r="Z11878">
        <v>4.2439999999999998</v>
      </c>
      <c r="AA11878">
        <v>4</v>
      </c>
      <c r="AB11878">
        <v>4</v>
      </c>
    </row>
    <row r="11879" spans="1:28" x14ac:dyDescent="0.25">
      <c r="A11879" t="s">
        <v>12577</v>
      </c>
      <c r="B11879">
        <v>4.1879999999999997</v>
      </c>
      <c r="C11879">
        <v>4.8780000000000001</v>
      </c>
      <c r="D11879">
        <v>5.7480000000000002</v>
      </c>
      <c r="E11879">
        <v>5.3959999999999999</v>
      </c>
      <c r="F11879">
        <v>6.3730000000000002</v>
      </c>
      <c r="G11879">
        <v>7.0510000000000002</v>
      </c>
      <c r="H11879">
        <v>6.5750000000000002</v>
      </c>
      <c r="I11879">
        <v>7.26</v>
      </c>
      <c r="J11879">
        <v>7.5519999999999996</v>
      </c>
      <c r="K11879">
        <v>6.3170000000000002</v>
      </c>
      <c r="L11879">
        <v>6.9539999999999997</v>
      </c>
      <c r="M11879">
        <v>6.8780000000000001</v>
      </c>
      <c r="N11879">
        <v>7.4790000000000001</v>
      </c>
      <c r="O11879">
        <v>7.8360000000000003</v>
      </c>
      <c r="P11879">
        <v>8.0259999999999998</v>
      </c>
      <c r="Q11879">
        <v>8.2780000000000005</v>
      </c>
      <c r="R11879">
        <v>8.8079999999999998</v>
      </c>
      <c r="S11879">
        <v>9.1120000000000001</v>
      </c>
      <c r="T11879">
        <v>9.202</v>
      </c>
      <c r="U11879">
        <v>10.162000000000001</v>
      </c>
      <c r="V11879">
        <v>11.561</v>
      </c>
      <c r="W11879">
        <v>11.147</v>
      </c>
      <c r="X11879">
        <v>11.500999999999999</v>
      </c>
      <c r="Y11879">
        <v>16.971</v>
      </c>
      <c r="Z11879">
        <v>19.16</v>
      </c>
      <c r="AA11879">
        <v>14.9</v>
      </c>
      <c r="AB11879">
        <v>16.600000000000001</v>
      </c>
    </row>
    <row r="11880" spans="1:28" x14ac:dyDescent="0.25">
      <c r="A11880" t="s">
        <v>12578</v>
      </c>
      <c r="B11880">
        <v>0.90500000000000003</v>
      </c>
      <c r="C11880">
        <v>0.64900000000000002</v>
      </c>
      <c r="D11880">
        <v>0.79800000000000004</v>
      </c>
    </row>
    <row r="11881" spans="1:28" x14ac:dyDescent="0.25">
      <c r="A11881" t="s">
        <v>12579</v>
      </c>
      <c r="E11881">
        <v>0.622</v>
      </c>
      <c r="F11881">
        <v>0.50800000000000001</v>
      </c>
      <c r="G11881">
        <v>0.78100000000000003</v>
      </c>
      <c r="H11881">
        <v>0.81299999999999994</v>
      </c>
      <c r="I11881">
        <v>0.42899999999999999</v>
      </c>
      <c r="J11881">
        <v>0.56499999999999995</v>
      </c>
      <c r="K11881">
        <v>0.67100000000000004</v>
      </c>
      <c r="L11881">
        <v>0.72299999999999998</v>
      </c>
      <c r="M11881">
        <v>0.57099999999999995</v>
      </c>
      <c r="N11881">
        <v>0.76800000000000002</v>
      </c>
      <c r="O11881">
        <v>1.1319999999999999</v>
      </c>
      <c r="P11881">
        <v>0.89900000000000002</v>
      </c>
      <c r="Q11881">
        <v>0.71299999999999997</v>
      </c>
      <c r="R11881">
        <v>0.89400000000000002</v>
      </c>
      <c r="S11881">
        <v>1.018</v>
      </c>
      <c r="T11881">
        <v>0.876</v>
      </c>
      <c r="U11881">
        <v>0.86799999999999999</v>
      </c>
      <c r="V11881">
        <v>0.83099999999999996</v>
      </c>
      <c r="W11881">
        <v>1.167</v>
      </c>
      <c r="X11881">
        <v>1.556</v>
      </c>
      <c r="Y11881">
        <v>1.381</v>
      </c>
      <c r="Z11881">
        <v>1.4490000000000001</v>
      </c>
      <c r="AA11881">
        <v>1.3</v>
      </c>
      <c r="AB11881">
        <v>1.1000000000000001</v>
      </c>
    </row>
    <row r="11882" spans="1:28" x14ac:dyDescent="0.25">
      <c r="A11882" t="s">
        <v>12580</v>
      </c>
      <c r="S11882">
        <v>3.0329999999999999</v>
      </c>
      <c r="T11882">
        <v>2.4460000000000002</v>
      </c>
      <c r="U11882">
        <v>2.387</v>
      </c>
      <c r="V11882">
        <v>2.21</v>
      </c>
      <c r="W11882">
        <v>2.157</v>
      </c>
      <c r="X11882">
        <v>2.7919999999999998</v>
      </c>
      <c r="Y11882">
        <v>4.1970000000000001</v>
      </c>
      <c r="Z11882">
        <v>4.59</v>
      </c>
      <c r="AA11882">
        <v>3.7</v>
      </c>
      <c r="AB11882">
        <v>2.7</v>
      </c>
    </row>
    <row r="11883" spans="1:28" x14ac:dyDescent="0.25">
      <c r="A11883" t="s">
        <v>1105</v>
      </c>
      <c r="R11883">
        <v>3.1480000000000001</v>
      </c>
    </row>
    <row r="11884" spans="1:28" x14ac:dyDescent="0.25">
      <c r="A11884" t="s">
        <v>1106</v>
      </c>
      <c r="C11884">
        <v>0</v>
      </c>
    </row>
    <row r="11885" spans="1:28" x14ac:dyDescent="0.25">
      <c r="A11885" t="s">
        <v>12581</v>
      </c>
      <c r="B11885">
        <v>1.1279999999999999</v>
      </c>
      <c r="C11885">
        <v>0.60799999999999998</v>
      </c>
      <c r="D11885">
        <v>1.1579999999999999</v>
      </c>
    </row>
    <row r="11886" spans="1:28" x14ac:dyDescent="0.25">
      <c r="A11886" t="s">
        <v>1107</v>
      </c>
      <c r="E11886">
        <v>0.96499999999999997</v>
      </c>
      <c r="F11886">
        <v>0.99299999999999999</v>
      </c>
      <c r="G11886">
        <v>2.056</v>
      </c>
      <c r="H11886">
        <v>1.849</v>
      </c>
      <c r="I11886">
        <v>1.95</v>
      </c>
      <c r="J11886">
        <v>2.98</v>
      </c>
      <c r="K11886">
        <v>1.99</v>
      </c>
      <c r="L11886">
        <v>1.25</v>
      </c>
      <c r="M11886">
        <v>1.85</v>
      </c>
      <c r="N11886">
        <v>1.867</v>
      </c>
      <c r="O11886">
        <v>1.752</v>
      </c>
      <c r="P11886">
        <v>1.28</v>
      </c>
      <c r="Q11886">
        <v>1.3220000000000001</v>
      </c>
      <c r="R11886">
        <v>1.671</v>
      </c>
      <c r="S11886">
        <v>1.494</v>
      </c>
      <c r="T11886">
        <v>1.3560000000000001</v>
      </c>
      <c r="U11886">
        <v>1.087</v>
      </c>
      <c r="V11886">
        <v>1.3520000000000001</v>
      </c>
      <c r="W11886">
        <v>1.27</v>
      </c>
      <c r="X11886">
        <v>1.085</v>
      </c>
      <c r="Y11886">
        <v>1.379</v>
      </c>
      <c r="Z11886">
        <v>2.2210000000000001</v>
      </c>
      <c r="AA11886">
        <v>1.5</v>
      </c>
      <c r="AB11886">
        <v>1</v>
      </c>
    </row>
    <row r="11887" spans="1:28" x14ac:dyDescent="0.25">
      <c r="A11887" t="s">
        <v>12582</v>
      </c>
      <c r="F11887">
        <v>0.36</v>
      </c>
      <c r="G11887">
        <v>0.5</v>
      </c>
      <c r="H11887">
        <v>0.23100000000000001</v>
      </c>
      <c r="I11887">
        <v>0.16700000000000001</v>
      </c>
      <c r="J11887">
        <v>0.28899999999999998</v>
      </c>
      <c r="K11887">
        <v>0.20699999999999999</v>
      </c>
      <c r="L11887">
        <v>0.17499999999999999</v>
      </c>
      <c r="M11887">
        <v>0.26700000000000002</v>
      </c>
      <c r="N11887">
        <v>0.159</v>
      </c>
      <c r="O11887">
        <v>0.32100000000000001</v>
      </c>
      <c r="P11887">
        <v>0.38900000000000001</v>
      </c>
      <c r="Q11887">
        <v>0.50700000000000001</v>
      </c>
      <c r="R11887">
        <v>0.35699999999999998</v>
      </c>
      <c r="S11887">
        <v>0.47699999999999998</v>
      </c>
      <c r="T11887">
        <v>0.54600000000000004</v>
      </c>
      <c r="U11887">
        <v>0.76</v>
      </c>
      <c r="V11887">
        <v>0.72</v>
      </c>
      <c r="W11887">
        <v>0.58499999999999996</v>
      </c>
      <c r="X11887">
        <v>0.81399999999999995</v>
      </c>
      <c r="Y11887">
        <v>0.94099999999999995</v>
      </c>
      <c r="Z11887">
        <v>1.1539999999999999</v>
      </c>
      <c r="AA11887">
        <v>0.7</v>
      </c>
      <c r="AB11887">
        <v>0.7</v>
      </c>
    </row>
    <row r="11888" spans="1:28" x14ac:dyDescent="0.25">
      <c r="A11888" t="s">
        <v>12583</v>
      </c>
      <c r="C11888">
        <v>0.49199999999999999</v>
      </c>
      <c r="D11888">
        <v>0.41599999999999998</v>
      </c>
      <c r="E11888">
        <v>0.5</v>
      </c>
      <c r="F11888">
        <v>0.438</v>
      </c>
      <c r="G11888">
        <v>0.41599999999999998</v>
      </c>
      <c r="H11888">
        <v>0.39500000000000002</v>
      </c>
      <c r="I11888">
        <v>0.26400000000000001</v>
      </c>
      <c r="J11888">
        <v>0.45600000000000002</v>
      </c>
      <c r="K11888">
        <v>0.46600000000000003</v>
      </c>
      <c r="L11888">
        <v>0.52700000000000002</v>
      </c>
      <c r="M11888">
        <v>0.61</v>
      </c>
      <c r="N11888">
        <v>0.71599999999999997</v>
      </c>
      <c r="O11888">
        <v>0.78400000000000003</v>
      </c>
      <c r="P11888">
        <v>1.042</v>
      </c>
      <c r="Q11888">
        <v>1.1279999999999999</v>
      </c>
      <c r="R11888">
        <v>1.0049999999999999</v>
      </c>
      <c r="S11888">
        <v>1.417</v>
      </c>
      <c r="T11888">
        <v>1.3660000000000001</v>
      </c>
      <c r="U11888">
        <v>1.2410000000000001</v>
      </c>
      <c r="V11888">
        <v>1.536</v>
      </c>
      <c r="W11888">
        <v>2.4169999999999998</v>
      </c>
      <c r="X11888">
        <v>2.0640000000000001</v>
      </c>
      <c r="Y11888">
        <v>3.0409999999999999</v>
      </c>
      <c r="Z11888">
        <v>2.37</v>
      </c>
      <c r="AA11888">
        <v>2.1</v>
      </c>
      <c r="AB11888">
        <v>1.7</v>
      </c>
    </row>
    <row r="11889" spans="1:28" x14ac:dyDescent="0.25">
      <c r="A11889" t="s">
        <v>12584</v>
      </c>
      <c r="B11889">
        <v>0.246</v>
      </c>
      <c r="C11889">
        <v>0.20599999999999999</v>
      </c>
      <c r="D11889">
        <v>0.22</v>
      </c>
      <c r="E11889">
        <v>0.313</v>
      </c>
      <c r="F11889">
        <v>0.33300000000000002</v>
      </c>
      <c r="G11889">
        <v>0.311</v>
      </c>
      <c r="H11889">
        <v>0.61599999999999999</v>
      </c>
      <c r="I11889">
        <v>0.36599999999999999</v>
      </c>
      <c r="J11889">
        <v>0.315</v>
      </c>
      <c r="K11889">
        <v>0.40500000000000003</v>
      </c>
      <c r="L11889">
        <v>0.46500000000000002</v>
      </c>
      <c r="M11889">
        <v>0.58599999999999997</v>
      </c>
      <c r="N11889">
        <v>0.625</v>
      </c>
      <c r="O11889">
        <v>0.68700000000000006</v>
      </c>
      <c r="P11889">
        <v>0.71099999999999997</v>
      </c>
      <c r="Q11889">
        <v>0.5</v>
      </c>
      <c r="R11889">
        <v>0.54200000000000004</v>
      </c>
      <c r="S11889">
        <v>0.59099999999999997</v>
      </c>
      <c r="T11889">
        <v>0.64900000000000002</v>
      </c>
      <c r="U11889">
        <v>0.85199999999999998</v>
      </c>
      <c r="V11889">
        <v>0.82699999999999996</v>
      </c>
      <c r="W11889">
        <v>0.82199999999999995</v>
      </c>
      <c r="X11889">
        <v>0.89600000000000002</v>
      </c>
      <c r="Y11889">
        <v>1.042</v>
      </c>
      <c r="Z11889">
        <v>1.4179999999999999</v>
      </c>
      <c r="AA11889">
        <v>1.2</v>
      </c>
      <c r="AB11889">
        <v>1.4</v>
      </c>
    </row>
    <row r="11890" spans="1:28" x14ac:dyDescent="0.25">
      <c r="A11890" t="s">
        <v>1108</v>
      </c>
      <c r="B11890">
        <v>0.39800000000000002</v>
      </c>
      <c r="C11890">
        <v>0.371</v>
      </c>
      <c r="D11890">
        <v>0.35199999999999998</v>
      </c>
      <c r="E11890">
        <v>0.35399999999999998</v>
      </c>
      <c r="F11890">
        <v>0.85</v>
      </c>
      <c r="G11890">
        <v>0.86299999999999999</v>
      </c>
      <c r="H11890">
        <v>0.91400000000000003</v>
      </c>
      <c r="I11890">
        <v>0.52400000000000002</v>
      </c>
      <c r="J11890">
        <v>0.83899999999999997</v>
      </c>
      <c r="K11890">
        <v>0.93600000000000005</v>
      </c>
      <c r="L11890">
        <v>1.325</v>
      </c>
      <c r="M11890">
        <v>1.119</v>
      </c>
      <c r="N11890">
        <v>1.117</v>
      </c>
      <c r="O11890">
        <v>1.1830000000000001</v>
      </c>
      <c r="P11890">
        <v>2.492</v>
      </c>
      <c r="Q11890">
        <v>1.8029999999999999</v>
      </c>
      <c r="R11890">
        <v>1.847</v>
      </c>
      <c r="S11890">
        <v>1.9750000000000001</v>
      </c>
      <c r="T11890">
        <v>1.9370000000000001</v>
      </c>
      <c r="U11890">
        <v>2.2589999999999999</v>
      </c>
      <c r="V11890">
        <v>2.4089999999999998</v>
      </c>
      <c r="W11890">
        <v>1.9530000000000001</v>
      </c>
      <c r="X11890">
        <v>2.96</v>
      </c>
      <c r="Y11890">
        <v>2.9279999999999999</v>
      </c>
      <c r="Z11890">
        <v>2.569</v>
      </c>
      <c r="AA11890">
        <v>2</v>
      </c>
      <c r="AB11890">
        <v>2.8</v>
      </c>
    </row>
    <row r="11891" spans="1:28" x14ac:dyDescent="0.25">
      <c r="A11891" t="s">
        <v>1109</v>
      </c>
      <c r="B11891">
        <v>0.46600000000000003</v>
      </c>
      <c r="C11891">
        <v>0.5</v>
      </c>
      <c r="D11891">
        <v>0.77600000000000002</v>
      </c>
      <c r="E11891">
        <v>0.51100000000000001</v>
      </c>
      <c r="F11891">
        <v>1.0329999999999999</v>
      </c>
      <c r="G11891">
        <v>0.70899999999999996</v>
      </c>
      <c r="H11891">
        <v>1.052</v>
      </c>
      <c r="I11891">
        <v>0.59799999999999998</v>
      </c>
      <c r="J11891">
        <v>0.83299999999999996</v>
      </c>
      <c r="K11891">
        <v>0.91300000000000003</v>
      </c>
      <c r="L11891">
        <v>1.0429999999999999</v>
      </c>
      <c r="M11891">
        <v>1.282</v>
      </c>
      <c r="N11891">
        <v>1.238</v>
      </c>
      <c r="O11891">
        <v>1.0289999999999999</v>
      </c>
      <c r="P11891">
        <v>2.0539999999999998</v>
      </c>
      <c r="Q11891">
        <v>1.9550000000000001</v>
      </c>
      <c r="R11891">
        <v>1.548</v>
      </c>
      <c r="S11891">
        <v>1.1719999999999999</v>
      </c>
      <c r="T11891">
        <v>1.33</v>
      </c>
      <c r="U11891">
        <v>1.663</v>
      </c>
      <c r="V11891">
        <v>1.7749999999999999</v>
      </c>
      <c r="W11891">
        <v>1.216</v>
      </c>
      <c r="X11891">
        <v>1.6</v>
      </c>
      <c r="Y11891">
        <v>1.5860000000000001</v>
      </c>
      <c r="Z11891">
        <v>1.3779999999999999</v>
      </c>
      <c r="AA11891">
        <v>1</v>
      </c>
      <c r="AB11891">
        <v>1.7</v>
      </c>
    </row>
    <row r="11892" spans="1:28" x14ac:dyDescent="0.25">
      <c r="A11892" t="s">
        <v>12585</v>
      </c>
      <c r="B11892">
        <v>0.55000000000000004</v>
      </c>
      <c r="C11892">
        <v>0.74099999999999999</v>
      </c>
      <c r="D11892">
        <v>1.083</v>
      </c>
      <c r="E11892">
        <v>0.89800000000000002</v>
      </c>
      <c r="F11892">
        <v>0.51400000000000001</v>
      </c>
      <c r="G11892">
        <v>0.70599999999999996</v>
      </c>
      <c r="H11892">
        <v>1.042</v>
      </c>
      <c r="I11892">
        <v>0.72699999999999998</v>
      </c>
      <c r="J11892">
        <v>0.79100000000000004</v>
      </c>
      <c r="K11892">
        <v>0.86</v>
      </c>
      <c r="L11892">
        <v>0.69599999999999995</v>
      </c>
      <c r="M11892">
        <v>0.82199999999999995</v>
      </c>
      <c r="N11892">
        <v>1.054</v>
      </c>
      <c r="O11892">
        <v>1.163</v>
      </c>
      <c r="P11892">
        <v>1.1679999999999999</v>
      </c>
      <c r="Q11892">
        <v>1.202</v>
      </c>
      <c r="R11892">
        <v>1.4239999999999999</v>
      </c>
      <c r="S11892">
        <v>1.3220000000000001</v>
      </c>
      <c r="T11892">
        <v>1.431</v>
      </c>
      <c r="U11892">
        <v>1.3029999999999999</v>
      </c>
      <c r="V11892">
        <v>1.2809999999999999</v>
      </c>
      <c r="W11892">
        <v>1.298</v>
      </c>
      <c r="X11892">
        <v>1.373</v>
      </c>
      <c r="Y11892">
        <v>2.109</v>
      </c>
      <c r="Z11892">
        <v>2.1379999999999999</v>
      </c>
      <c r="AA11892">
        <v>4.3</v>
      </c>
      <c r="AB11892">
        <v>1.8</v>
      </c>
    </row>
    <row r="11893" spans="1:28" x14ac:dyDescent="0.25">
      <c r="A11893" t="s">
        <v>1110</v>
      </c>
      <c r="N11893">
        <v>0.69599999999999995</v>
      </c>
      <c r="O11893">
        <v>0.73499999999999999</v>
      </c>
      <c r="P11893">
        <v>0.69199999999999995</v>
      </c>
      <c r="Q11893">
        <v>0.77200000000000002</v>
      </c>
      <c r="R11893">
        <v>0.76700000000000002</v>
      </c>
      <c r="S11893">
        <v>0.71</v>
      </c>
      <c r="T11893">
        <v>0.65600000000000003</v>
      </c>
      <c r="U11893">
        <v>0.50900000000000001</v>
      </c>
      <c r="V11893">
        <v>0.69499999999999995</v>
      </c>
      <c r="W11893">
        <v>1.25</v>
      </c>
      <c r="X11893">
        <v>1.659</v>
      </c>
      <c r="Y11893">
        <v>1.21</v>
      </c>
      <c r="Z11893">
        <v>1.524</v>
      </c>
      <c r="AA11893">
        <v>1.3</v>
      </c>
      <c r="AB11893">
        <v>1.9</v>
      </c>
    </row>
    <row r="11894" spans="1:28" x14ac:dyDescent="0.25">
      <c r="A11894" t="s">
        <v>12586</v>
      </c>
      <c r="E11894">
        <v>0.45300000000000001</v>
      </c>
      <c r="F11894">
        <v>0.55100000000000005</v>
      </c>
      <c r="G11894">
        <v>0.73699999999999999</v>
      </c>
      <c r="H11894">
        <v>0.624</v>
      </c>
      <c r="I11894">
        <v>0.63100000000000001</v>
      </c>
      <c r="J11894">
        <v>0.67400000000000004</v>
      </c>
      <c r="K11894">
        <v>0.66700000000000004</v>
      </c>
      <c r="L11894">
        <v>0.95699999999999996</v>
      </c>
      <c r="M11894">
        <v>0.96199999999999997</v>
      </c>
      <c r="N11894">
        <v>1.196</v>
      </c>
      <c r="O11894">
        <v>1.427</v>
      </c>
      <c r="P11894">
        <v>1.4039999999999999</v>
      </c>
      <c r="Q11894">
        <v>1.212</v>
      </c>
      <c r="R11894">
        <v>1.0569999999999999</v>
      </c>
      <c r="S11894">
        <v>0.85899999999999999</v>
      </c>
      <c r="T11894">
        <v>0.96399999999999997</v>
      </c>
      <c r="U11894">
        <v>1.079</v>
      </c>
      <c r="V11894">
        <v>1.3049999999999999</v>
      </c>
      <c r="W11894">
        <v>1.633</v>
      </c>
      <c r="X11894">
        <v>2.2360000000000002</v>
      </c>
      <c r="Y11894">
        <v>3.0089999999999999</v>
      </c>
      <c r="Z11894">
        <v>3.5680000000000001</v>
      </c>
      <c r="AA11894">
        <v>3.9</v>
      </c>
      <c r="AB11894">
        <v>2.1</v>
      </c>
    </row>
    <row r="11895" spans="1:28" x14ac:dyDescent="0.25">
      <c r="A11895" t="s">
        <v>12587</v>
      </c>
      <c r="B11895">
        <v>0.81899999999999995</v>
      </c>
      <c r="C11895">
        <v>1.0760000000000001</v>
      </c>
      <c r="D11895">
        <v>0.96799999999999997</v>
      </c>
      <c r="E11895">
        <v>1.21</v>
      </c>
      <c r="F11895">
        <v>1.145</v>
      </c>
      <c r="G11895">
        <v>1.2390000000000001</v>
      </c>
      <c r="H11895">
        <v>1.206</v>
      </c>
      <c r="I11895">
        <v>1.0109999999999999</v>
      </c>
      <c r="J11895">
        <v>1.222</v>
      </c>
      <c r="K11895">
        <v>1.1160000000000001</v>
      </c>
      <c r="L11895">
        <v>1.3759999999999999</v>
      </c>
      <c r="M11895">
        <v>1.6910000000000001</v>
      </c>
      <c r="N11895">
        <v>1.6140000000000001</v>
      </c>
      <c r="O11895">
        <v>1.3879999999999999</v>
      </c>
      <c r="P11895">
        <v>1.321</v>
      </c>
      <c r="Q11895">
        <v>1.329</v>
      </c>
      <c r="R11895">
        <v>1.5509999999999999</v>
      </c>
      <c r="S11895">
        <v>1.6080000000000001</v>
      </c>
      <c r="T11895">
        <v>1.8129999999999999</v>
      </c>
      <c r="U11895">
        <v>2.1520000000000001</v>
      </c>
      <c r="V11895">
        <v>2.37</v>
      </c>
      <c r="W11895">
        <v>2.137</v>
      </c>
      <c r="X11895">
        <v>2.056</v>
      </c>
      <c r="Y11895">
        <v>2.2229999999999999</v>
      </c>
      <c r="Z11895">
        <v>2.5</v>
      </c>
      <c r="AA11895">
        <v>2.1</v>
      </c>
      <c r="AB11895">
        <v>2.1</v>
      </c>
    </row>
    <row r="11896" spans="1:28" x14ac:dyDescent="0.25">
      <c r="A11896" t="s">
        <v>1111</v>
      </c>
      <c r="M11896">
        <v>4.2999999999999997E-2</v>
      </c>
      <c r="N11896">
        <v>0.13600000000000001</v>
      </c>
      <c r="O11896">
        <v>0.08</v>
      </c>
      <c r="P11896">
        <v>3.7999999999999999E-2</v>
      </c>
      <c r="Q11896">
        <v>0.2</v>
      </c>
      <c r="R11896">
        <v>0.13300000000000001</v>
      </c>
      <c r="S11896">
        <v>0.42899999999999999</v>
      </c>
      <c r="T11896">
        <v>0.16</v>
      </c>
      <c r="U11896">
        <v>0.1</v>
      </c>
      <c r="V11896">
        <v>0.22900000000000001</v>
      </c>
      <c r="W11896">
        <v>9.8000000000000004E-2</v>
      </c>
      <c r="X11896">
        <v>0.25</v>
      </c>
      <c r="Y11896">
        <v>0.32500000000000001</v>
      </c>
      <c r="Z11896">
        <v>0.188</v>
      </c>
      <c r="AA11896">
        <v>0.2</v>
      </c>
      <c r="AB11896">
        <v>0.4</v>
      </c>
    </row>
    <row r="11897" spans="1:28" x14ac:dyDescent="0.25">
      <c r="A11897" t="s">
        <v>1112</v>
      </c>
      <c r="B11897">
        <v>0.44400000000000001</v>
      </c>
      <c r="C11897">
        <v>0.27700000000000002</v>
      </c>
      <c r="D11897">
        <v>0.49299999999999999</v>
      </c>
      <c r="E11897">
        <v>0.40899999999999997</v>
      </c>
      <c r="F11897">
        <v>0.69699999999999995</v>
      </c>
    </row>
    <row r="11898" spans="1:28" x14ac:dyDescent="0.25">
      <c r="A11898" t="s">
        <v>1113</v>
      </c>
      <c r="N11898">
        <v>0.26500000000000001</v>
      </c>
      <c r="O11898">
        <v>0.28599999999999998</v>
      </c>
      <c r="P11898">
        <v>0.24299999999999999</v>
      </c>
      <c r="Q11898">
        <v>0.22500000000000001</v>
      </c>
    </row>
    <row r="11899" spans="1:28" x14ac:dyDescent="0.25">
      <c r="A11899" t="s">
        <v>1114</v>
      </c>
      <c r="B11899">
        <v>0.38300000000000001</v>
      </c>
      <c r="C11899">
        <v>0.378</v>
      </c>
      <c r="D11899">
        <v>0.312</v>
      </c>
      <c r="E11899">
        <v>0.373</v>
      </c>
      <c r="F11899">
        <v>0.33100000000000002</v>
      </c>
      <c r="G11899">
        <v>0.36599999999999999</v>
      </c>
      <c r="H11899">
        <v>0.28499999999999998</v>
      </c>
      <c r="I11899">
        <v>0.307</v>
      </c>
      <c r="J11899">
        <v>0.32400000000000001</v>
      </c>
      <c r="K11899">
        <v>0.35099999999999998</v>
      </c>
      <c r="L11899">
        <v>0.217</v>
      </c>
      <c r="M11899">
        <v>0.23799999999999999</v>
      </c>
    </row>
    <row r="11900" spans="1:28" x14ac:dyDescent="0.25">
      <c r="A11900" t="s">
        <v>1115</v>
      </c>
      <c r="B11900">
        <v>0.26100000000000001</v>
      </c>
      <c r="C11900">
        <v>0.24</v>
      </c>
      <c r="D11900">
        <v>0.19700000000000001</v>
      </c>
      <c r="E11900">
        <v>0.221</v>
      </c>
      <c r="F11900">
        <v>0.23400000000000001</v>
      </c>
      <c r="G11900">
        <v>0.31</v>
      </c>
      <c r="H11900">
        <v>0.26900000000000002</v>
      </c>
      <c r="I11900">
        <v>0.27200000000000002</v>
      </c>
      <c r="J11900">
        <v>0.312</v>
      </c>
      <c r="K11900">
        <v>0.29399999999999998</v>
      </c>
      <c r="L11900">
        <v>0.34699999999999998</v>
      </c>
      <c r="M11900">
        <v>0.27700000000000002</v>
      </c>
    </row>
    <row r="11901" spans="1:28" x14ac:dyDescent="0.25">
      <c r="A11901" t="s">
        <v>1116</v>
      </c>
      <c r="B11901">
        <v>0.46200000000000002</v>
      </c>
      <c r="C11901">
        <v>0.41799999999999998</v>
      </c>
      <c r="D11901">
        <v>0.36799999999999999</v>
      </c>
      <c r="E11901">
        <v>0.39300000000000002</v>
      </c>
    </row>
    <row r="11902" spans="1:28" x14ac:dyDescent="0.25">
      <c r="A11902" t="s">
        <v>12588</v>
      </c>
      <c r="T11902">
        <v>0.96399999999999997</v>
      </c>
      <c r="U11902">
        <v>1.3140000000000001</v>
      </c>
      <c r="V11902">
        <v>1.3129999999999999</v>
      </c>
      <c r="W11902">
        <v>1.665</v>
      </c>
      <c r="X11902">
        <v>1.6140000000000001</v>
      </c>
      <c r="Y11902">
        <v>2.2810000000000001</v>
      </c>
      <c r="Z11902">
        <v>3.43</v>
      </c>
      <c r="AA11902">
        <v>3.2</v>
      </c>
      <c r="AB11902">
        <v>3.3</v>
      </c>
    </row>
    <row r="11903" spans="1:28" x14ac:dyDescent="0.25">
      <c r="A11903" t="s">
        <v>12589</v>
      </c>
      <c r="B11903">
        <v>0.33100000000000002</v>
      </c>
      <c r="C11903">
        <v>0.27</v>
      </c>
      <c r="D11903">
        <v>0.437</v>
      </c>
      <c r="E11903">
        <v>0.71599999999999997</v>
      </c>
      <c r="F11903">
        <v>0.36399999999999999</v>
      </c>
      <c r="G11903">
        <v>0.59399999999999997</v>
      </c>
      <c r="H11903">
        <v>0.59799999999999998</v>
      </c>
      <c r="I11903">
        <v>0.38800000000000001</v>
      </c>
      <c r="J11903">
        <v>0.54200000000000004</v>
      </c>
      <c r="K11903">
        <v>0.96199999999999997</v>
      </c>
      <c r="L11903">
        <v>0.57299999999999995</v>
      </c>
      <c r="M11903">
        <v>0.70199999999999996</v>
      </c>
      <c r="N11903">
        <v>0.90700000000000003</v>
      </c>
      <c r="O11903">
        <v>1.113</v>
      </c>
      <c r="P11903">
        <v>1.2410000000000001</v>
      </c>
      <c r="Q11903">
        <v>1.218</v>
      </c>
      <c r="R11903">
        <v>1.456</v>
      </c>
      <c r="S11903">
        <v>1.3640000000000001</v>
      </c>
      <c r="T11903">
        <v>1.591</v>
      </c>
      <c r="U11903">
        <v>2.5329999999999999</v>
      </c>
      <c r="V11903">
        <v>2.0670000000000002</v>
      </c>
      <c r="W11903">
        <v>2.4420000000000002</v>
      </c>
      <c r="X11903">
        <v>2.4900000000000002</v>
      </c>
      <c r="Y11903">
        <v>3.4420000000000002</v>
      </c>
      <c r="Z11903">
        <v>3.9060000000000001</v>
      </c>
      <c r="AA11903">
        <v>3.9</v>
      </c>
      <c r="AB11903">
        <v>3.6</v>
      </c>
    </row>
    <row r="11904" spans="1:28" x14ac:dyDescent="0.25">
      <c r="A11904" t="s">
        <v>12590</v>
      </c>
      <c r="M11904">
        <v>0.66</v>
      </c>
      <c r="N11904">
        <v>0.48699999999999999</v>
      </c>
      <c r="O11904">
        <v>0.68400000000000005</v>
      </c>
      <c r="P11904">
        <v>0.82099999999999995</v>
      </c>
      <c r="Q11904">
        <v>0.56200000000000006</v>
      </c>
      <c r="R11904">
        <v>0.66700000000000004</v>
      </c>
      <c r="S11904">
        <v>0.67</v>
      </c>
      <c r="T11904">
        <v>0.99099999999999999</v>
      </c>
      <c r="U11904">
        <v>1.3720000000000001</v>
      </c>
      <c r="V11904">
        <v>1.2450000000000001</v>
      </c>
      <c r="W11904">
        <v>1.262</v>
      </c>
      <c r="X11904">
        <v>1.454</v>
      </c>
      <c r="Y11904">
        <v>2.0819999999999999</v>
      </c>
      <c r="Z11904">
        <v>2.5179999999999998</v>
      </c>
      <c r="AA11904">
        <v>2.6</v>
      </c>
      <c r="AB11904">
        <v>2.4</v>
      </c>
    </row>
    <row r="11905" spans="1:28" x14ac:dyDescent="0.25">
      <c r="A11905" t="s">
        <v>1758</v>
      </c>
      <c r="B11905">
        <v>8.7999999999999995E-2</v>
      </c>
      <c r="C11905">
        <v>0.151</v>
      </c>
      <c r="D11905">
        <v>0.16900000000000001</v>
      </c>
      <c r="E11905">
        <v>0.123</v>
      </c>
      <c r="F11905">
        <v>0.1</v>
      </c>
    </row>
    <row r="11906" spans="1:28" x14ac:dyDescent="0.25">
      <c r="A11906" t="s">
        <v>12591</v>
      </c>
      <c r="N11906">
        <v>0.82</v>
      </c>
      <c r="O11906">
        <v>0.57099999999999995</v>
      </c>
      <c r="P11906">
        <v>0.68400000000000005</v>
      </c>
      <c r="Q11906">
        <v>0.70599999999999996</v>
      </c>
      <c r="R11906">
        <v>0.84799999999999998</v>
      </c>
      <c r="S11906">
        <v>1.042</v>
      </c>
      <c r="T11906">
        <v>1.347</v>
      </c>
      <c r="U11906">
        <v>1.17</v>
      </c>
      <c r="V11906">
        <v>1.2370000000000001</v>
      </c>
      <c r="W11906">
        <v>1.321</v>
      </c>
      <c r="X11906">
        <v>1.2689999999999999</v>
      </c>
      <c r="Y11906">
        <v>1.857</v>
      </c>
      <c r="Z11906">
        <v>2.214</v>
      </c>
      <c r="AA11906">
        <v>2.7</v>
      </c>
      <c r="AB11906">
        <v>2.1</v>
      </c>
    </row>
    <row r="11907" spans="1:28" x14ac:dyDescent="0.25">
      <c r="A11907" t="s">
        <v>12592</v>
      </c>
      <c r="B11907">
        <v>0</v>
      </c>
      <c r="C11907">
        <v>0.35</v>
      </c>
      <c r="D11907">
        <v>0.17</v>
      </c>
      <c r="E11907">
        <v>0.15</v>
      </c>
      <c r="F11907">
        <v>0.45300000000000001</v>
      </c>
    </row>
    <row r="11908" spans="1:28" x14ac:dyDescent="0.25">
      <c r="A11908" t="s">
        <v>12593</v>
      </c>
      <c r="B11908">
        <v>0.36799999999999999</v>
      </c>
      <c r="C11908">
        <v>0.254</v>
      </c>
      <c r="D11908">
        <v>0.25</v>
      </c>
      <c r="E11908">
        <v>0.38700000000000001</v>
      </c>
      <c r="F11908">
        <v>0.21099999999999999</v>
      </c>
      <c r="G11908">
        <v>0.27100000000000002</v>
      </c>
      <c r="H11908">
        <v>0.28100000000000003</v>
      </c>
      <c r="I11908">
        <v>0.39100000000000001</v>
      </c>
      <c r="J11908">
        <v>0.29099999999999998</v>
      </c>
      <c r="K11908">
        <v>0.432</v>
      </c>
      <c r="L11908">
        <v>0.36599999999999999</v>
      </c>
      <c r="M11908">
        <v>0.43</v>
      </c>
      <c r="N11908">
        <v>0.63400000000000001</v>
      </c>
      <c r="O11908">
        <v>0.65900000000000003</v>
      </c>
      <c r="P11908">
        <v>0.52300000000000002</v>
      </c>
      <c r="Q11908">
        <v>0.42499999999999999</v>
      </c>
      <c r="R11908">
        <v>0.58699999999999997</v>
      </c>
      <c r="S11908">
        <v>0.83899999999999997</v>
      </c>
      <c r="T11908">
        <v>0.66700000000000004</v>
      </c>
      <c r="U11908">
        <v>0.58599999999999997</v>
      </c>
      <c r="V11908">
        <v>0.81200000000000006</v>
      </c>
      <c r="W11908">
        <v>0.879</v>
      </c>
      <c r="X11908">
        <v>1.234</v>
      </c>
      <c r="Y11908">
        <v>1.208</v>
      </c>
      <c r="Z11908">
        <v>1.617</v>
      </c>
      <c r="AA11908">
        <v>2</v>
      </c>
      <c r="AB11908">
        <v>2.4</v>
      </c>
    </row>
    <row r="11909" spans="1:28" x14ac:dyDescent="0.25">
      <c r="A11909" t="s">
        <v>12594</v>
      </c>
      <c r="B11909">
        <v>0.24399999999999999</v>
      </c>
      <c r="C11909">
        <v>0.22700000000000001</v>
      </c>
      <c r="D11909">
        <v>0.156</v>
      </c>
      <c r="E11909">
        <v>0.14299999999999999</v>
      </c>
    </row>
    <row r="11910" spans="1:28" x14ac:dyDescent="0.25">
      <c r="A11910" t="s">
        <v>12595</v>
      </c>
      <c r="B11910">
        <v>0.44</v>
      </c>
      <c r="C11910">
        <v>0.34300000000000003</v>
      </c>
      <c r="D11910">
        <v>0.66100000000000003</v>
      </c>
      <c r="E11910">
        <v>0.29399999999999998</v>
      </c>
      <c r="F11910">
        <v>0.32500000000000001</v>
      </c>
      <c r="G11910">
        <v>0.76500000000000001</v>
      </c>
      <c r="I11910">
        <v>0.56399999999999995</v>
      </c>
      <c r="K11910">
        <v>1.81</v>
      </c>
      <c r="L11910">
        <v>1.149</v>
      </c>
      <c r="M11910">
        <v>1.165</v>
      </c>
      <c r="N11910">
        <v>0.79800000000000004</v>
      </c>
      <c r="O11910">
        <v>1.115</v>
      </c>
      <c r="P11910">
        <v>0.84399999999999997</v>
      </c>
      <c r="S11910">
        <v>0.79700000000000004</v>
      </c>
      <c r="T11910">
        <v>0.93400000000000005</v>
      </c>
      <c r="U11910">
        <v>1.03</v>
      </c>
      <c r="V11910">
        <v>1.1479999999999999</v>
      </c>
      <c r="W11910">
        <v>1.0249999999999999</v>
      </c>
      <c r="X11910">
        <v>0.81599999999999995</v>
      </c>
      <c r="Y11910">
        <v>1.085</v>
      </c>
      <c r="Z11910">
        <v>1.1930000000000001</v>
      </c>
      <c r="AA11910">
        <v>1.2</v>
      </c>
      <c r="AB11910">
        <v>1.2</v>
      </c>
    </row>
    <row r="11911" spans="1:28" x14ac:dyDescent="0.25">
      <c r="A11911" t="s">
        <v>12596</v>
      </c>
      <c r="B11911">
        <v>0.45100000000000001</v>
      </c>
      <c r="C11911">
        <v>0.32900000000000001</v>
      </c>
      <c r="D11911">
        <v>0.315</v>
      </c>
      <c r="E11911">
        <v>0.35899999999999999</v>
      </c>
      <c r="F11911">
        <v>0.66300000000000003</v>
      </c>
      <c r="G11911">
        <v>0.48299999999999998</v>
      </c>
      <c r="H11911">
        <v>0.51600000000000001</v>
      </c>
      <c r="I11911">
        <v>0.52600000000000002</v>
      </c>
      <c r="J11911">
        <v>0.59199999999999997</v>
      </c>
      <c r="K11911">
        <v>0.78400000000000003</v>
      </c>
      <c r="L11911">
        <v>0.81699999999999995</v>
      </c>
      <c r="M11911">
        <v>0.96199999999999997</v>
      </c>
      <c r="N11911">
        <v>1.075</v>
      </c>
      <c r="O11911">
        <v>1.085</v>
      </c>
      <c r="P11911">
        <v>0.81499999999999995</v>
      </c>
      <c r="Q11911">
        <v>1.21</v>
      </c>
      <c r="R11911">
        <v>1.093</v>
      </c>
      <c r="S11911">
        <v>1.2470000000000001</v>
      </c>
      <c r="T11911">
        <v>1.4690000000000001</v>
      </c>
      <c r="U11911">
        <v>1.7549999999999999</v>
      </c>
      <c r="V11911">
        <v>1.8759999999999999</v>
      </c>
      <c r="W11911">
        <v>1.9570000000000001</v>
      </c>
      <c r="X11911">
        <v>2.597</v>
      </c>
      <c r="Y11911">
        <v>2.8740000000000001</v>
      </c>
      <c r="Z11911">
        <v>3.3439999999999999</v>
      </c>
      <c r="AA11911">
        <v>4.2</v>
      </c>
      <c r="AB11911">
        <v>2.9</v>
      </c>
    </row>
    <row r="11912" spans="1:28" x14ac:dyDescent="0.25">
      <c r="A11912" t="s">
        <v>12597</v>
      </c>
      <c r="B11912">
        <v>0</v>
      </c>
      <c r="C11912">
        <v>5.2999999999999999E-2</v>
      </c>
      <c r="E11912">
        <v>0.438</v>
      </c>
      <c r="F11912">
        <v>0.23499999999999999</v>
      </c>
      <c r="G11912">
        <v>0.21099999999999999</v>
      </c>
      <c r="H11912">
        <v>4.4999999999999998E-2</v>
      </c>
      <c r="I11912">
        <v>0.23799999999999999</v>
      </c>
      <c r="J11912">
        <v>0.105</v>
      </c>
      <c r="K11912">
        <v>0.222</v>
      </c>
      <c r="M11912">
        <v>0.71399999999999997</v>
      </c>
      <c r="N11912">
        <v>0.70599999999999996</v>
      </c>
      <c r="O11912">
        <v>0.27800000000000002</v>
      </c>
      <c r="P11912">
        <v>5.6000000000000001E-2</v>
      </c>
      <c r="Q11912">
        <v>0.17599999999999999</v>
      </c>
      <c r="R11912">
        <v>0.14299999999999999</v>
      </c>
      <c r="S11912">
        <v>0.38500000000000001</v>
      </c>
      <c r="T11912">
        <v>0</v>
      </c>
      <c r="U11912">
        <v>0.105</v>
      </c>
    </row>
    <row r="11913" spans="1:28" x14ac:dyDescent="0.25">
      <c r="A11913" t="s">
        <v>12598</v>
      </c>
      <c r="P11913">
        <v>1.0820000000000001</v>
      </c>
      <c r="Q11913">
        <v>0.95</v>
      </c>
      <c r="R11913">
        <v>0.86799999999999999</v>
      </c>
      <c r="S11913">
        <v>0.64600000000000002</v>
      </c>
      <c r="T11913">
        <v>1.113</v>
      </c>
      <c r="U11913">
        <v>1.492</v>
      </c>
      <c r="V11913">
        <v>1.173</v>
      </c>
      <c r="W11913">
        <v>1.639</v>
      </c>
      <c r="X11913">
        <v>2.2050000000000001</v>
      </c>
      <c r="Y11913">
        <v>2.3250000000000002</v>
      </c>
      <c r="Z11913">
        <v>2.8969999999999998</v>
      </c>
      <c r="AA11913">
        <v>3</v>
      </c>
      <c r="AB11913">
        <v>3</v>
      </c>
    </row>
    <row r="11914" spans="1:28" x14ac:dyDescent="0.25">
      <c r="A11914" t="s">
        <v>12599</v>
      </c>
      <c r="M11914">
        <v>1.246</v>
      </c>
      <c r="N11914">
        <v>0.69099999999999995</v>
      </c>
      <c r="O11914">
        <v>0.89700000000000002</v>
      </c>
      <c r="P11914">
        <v>0.64300000000000002</v>
      </c>
      <c r="Q11914">
        <v>1.0289999999999999</v>
      </c>
      <c r="R11914">
        <v>1.046</v>
      </c>
      <c r="S11914">
        <v>1.4390000000000001</v>
      </c>
      <c r="T11914">
        <v>1.141</v>
      </c>
      <c r="U11914">
        <v>1.143</v>
      </c>
      <c r="V11914">
        <v>1.159</v>
      </c>
      <c r="W11914">
        <v>1.5</v>
      </c>
      <c r="X11914">
        <v>1.8939999999999999</v>
      </c>
      <c r="Y11914">
        <v>2.3929999999999998</v>
      </c>
      <c r="Z11914">
        <v>2.6579999999999999</v>
      </c>
      <c r="AA11914">
        <v>2.2999999999999998</v>
      </c>
      <c r="AB11914">
        <v>2.2000000000000002</v>
      </c>
    </row>
    <row r="11915" spans="1:28" x14ac:dyDescent="0.25">
      <c r="A11915" t="s">
        <v>12600</v>
      </c>
      <c r="X11915">
        <v>1.363</v>
      </c>
      <c r="Y11915">
        <v>1.762</v>
      </c>
      <c r="Z11915">
        <v>1.9419999999999999</v>
      </c>
      <c r="AA11915">
        <v>2.2999999999999998</v>
      </c>
      <c r="AB11915">
        <v>2</v>
      </c>
    </row>
    <row r="11916" spans="1:28" x14ac:dyDescent="0.25">
      <c r="A11916" t="s">
        <v>12601</v>
      </c>
      <c r="B11916">
        <v>0.72099999999999997</v>
      </c>
      <c r="C11916">
        <v>0.81799999999999995</v>
      </c>
      <c r="D11916">
        <v>0.66200000000000003</v>
      </c>
      <c r="E11916">
        <v>0.82499999999999996</v>
      </c>
      <c r="F11916">
        <v>0.96799999999999997</v>
      </c>
      <c r="G11916">
        <v>0.75800000000000001</v>
      </c>
      <c r="H11916">
        <v>1.169</v>
      </c>
      <c r="I11916">
        <v>0.72399999999999998</v>
      </c>
      <c r="J11916">
        <v>0.72499999999999998</v>
      </c>
      <c r="K11916">
        <v>1.419</v>
      </c>
      <c r="L11916">
        <v>0.78200000000000003</v>
      </c>
      <c r="M11916">
        <v>0.91</v>
      </c>
      <c r="N11916">
        <v>1.5409999999999999</v>
      </c>
      <c r="O11916">
        <v>1.653</v>
      </c>
      <c r="P11916">
        <v>1.522</v>
      </c>
      <c r="Q11916">
        <v>2.359</v>
      </c>
      <c r="R11916">
        <v>1.831</v>
      </c>
      <c r="S11916">
        <v>1.5880000000000001</v>
      </c>
      <c r="T11916">
        <v>2.2869999999999999</v>
      </c>
      <c r="U11916">
        <v>2.2360000000000002</v>
      </c>
      <c r="V11916">
        <v>2.4249999999999998</v>
      </c>
      <c r="W11916">
        <v>2.54</v>
      </c>
      <c r="X11916">
        <v>2.8330000000000002</v>
      </c>
      <c r="Y11916">
        <v>3.25</v>
      </c>
      <c r="Z11916">
        <v>3.3149999999999999</v>
      </c>
      <c r="AA11916">
        <v>4.3</v>
      </c>
      <c r="AB11916">
        <v>4.0999999999999996</v>
      </c>
    </row>
    <row r="11917" spans="1:28" x14ac:dyDescent="0.25">
      <c r="A11917" t="s">
        <v>12602</v>
      </c>
      <c r="O11917">
        <v>1.2709999999999999</v>
      </c>
      <c r="P11917">
        <v>0.83699999999999997</v>
      </c>
      <c r="Q11917">
        <v>0.875</v>
      </c>
      <c r="R11917">
        <v>0.63800000000000001</v>
      </c>
      <c r="S11917">
        <v>0.83299999999999996</v>
      </c>
      <c r="T11917">
        <v>0.98099999999999998</v>
      </c>
      <c r="U11917">
        <v>1.25</v>
      </c>
      <c r="V11917">
        <v>1.1060000000000001</v>
      </c>
      <c r="W11917">
        <v>1.071</v>
      </c>
      <c r="X11917">
        <v>0.89100000000000001</v>
      </c>
      <c r="Y11917">
        <v>1.2789999999999999</v>
      </c>
      <c r="Z11917">
        <v>1.8</v>
      </c>
      <c r="AA11917">
        <v>2.2000000000000002</v>
      </c>
      <c r="AB11917">
        <v>2.6</v>
      </c>
    </row>
    <row r="11918" spans="1:28" x14ac:dyDescent="0.25">
      <c r="A11918" t="s">
        <v>12603</v>
      </c>
      <c r="B11918">
        <v>0.72</v>
      </c>
      <c r="C11918">
        <v>0.70799999999999996</v>
      </c>
      <c r="D11918">
        <v>1.0900000000000001</v>
      </c>
      <c r="E11918">
        <v>1.08</v>
      </c>
      <c r="F11918">
        <v>1.2</v>
      </c>
      <c r="G11918">
        <v>1.258</v>
      </c>
      <c r="H11918">
        <v>1.129</v>
      </c>
      <c r="I11918">
        <v>1.5529999999999999</v>
      </c>
      <c r="J11918">
        <v>1.528</v>
      </c>
      <c r="K11918">
        <v>1.6040000000000001</v>
      </c>
      <c r="L11918">
        <v>1.748</v>
      </c>
      <c r="M11918">
        <v>1.538</v>
      </c>
      <c r="N11918">
        <v>1.798</v>
      </c>
      <c r="O11918">
        <v>1.7849999999999999</v>
      </c>
      <c r="P11918">
        <v>1.4019999999999999</v>
      </c>
      <c r="Q11918">
        <v>1.556</v>
      </c>
      <c r="R11918">
        <v>1.5</v>
      </c>
      <c r="S11918">
        <v>1.3560000000000001</v>
      </c>
      <c r="T11918">
        <v>1.8560000000000001</v>
      </c>
      <c r="U11918">
        <v>1.929</v>
      </c>
      <c r="V11918">
        <v>1.7250000000000001</v>
      </c>
      <c r="W11918">
        <v>2.02</v>
      </c>
      <c r="X11918">
        <v>1.881</v>
      </c>
      <c r="Y11918">
        <v>2.3809999999999998</v>
      </c>
      <c r="Z11918">
        <v>2.3639999999999999</v>
      </c>
      <c r="AA11918">
        <v>2.5</v>
      </c>
      <c r="AB11918">
        <v>2.2000000000000002</v>
      </c>
    </row>
    <row r="11919" spans="1:28" x14ac:dyDescent="0.25">
      <c r="A11919" t="s">
        <v>12604</v>
      </c>
      <c r="B11919">
        <v>0.73299999999999998</v>
      </c>
      <c r="C11919">
        <v>0.71399999999999997</v>
      </c>
      <c r="D11919">
        <v>1</v>
      </c>
      <c r="E11919">
        <v>1.278</v>
      </c>
      <c r="F11919">
        <v>0.96099999999999997</v>
      </c>
      <c r="G11919">
        <v>1.0149999999999999</v>
      </c>
      <c r="H11919">
        <v>0.81499999999999995</v>
      </c>
      <c r="I11919">
        <v>1.254</v>
      </c>
      <c r="J11919">
        <v>0.98</v>
      </c>
      <c r="K11919">
        <v>1.0740000000000001</v>
      </c>
      <c r="L11919">
        <v>1.0620000000000001</v>
      </c>
      <c r="M11919">
        <v>1.2649999999999999</v>
      </c>
      <c r="N11919">
        <v>1.2150000000000001</v>
      </c>
      <c r="R11919">
        <v>0.48299999999999998</v>
      </c>
      <c r="S11919">
        <v>0.70499999999999996</v>
      </c>
      <c r="T11919">
        <v>0.57899999999999996</v>
      </c>
      <c r="U11919">
        <v>0.49</v>
      </c>
      <c r="V11919">
        <v>0.83</v>
      </c>
      <c r="W11919">
        <v>0.77300000000000002</v>
      </c>
      <c r="X11919">
        <v>0.76600000000000001</v>
      </c>
      <c r="Y11919">
        <v>0.88300000000000001</v>
      </c>
      <c r="Z11919">
        <v>0.83299999999999996</v>
      </c>
      <c r="AA11919">
        <v>1.2</v>
      </c>
      <c r="AB11919">
        <v>1.1000000000000001</v>
      </c>
    </row>
    <row r="11920" spans="1:28" x14ac:dyDescent="0.25">
      <c r="A11920" t="s">
        <v>12605</v>
      </c>
      <c r="M11920">
        <v>1.0960000000000001</v>
      </c>
      <c r="N11920">
        <v>1.0649999999999999</v>
      </c>
      <c r="O11920">
        <v>0.92600000000000005</v>
      </c>
      <c r="P11920">
        <v>1.1200000000000001</v>
      </c>
      <c r="Q11920">
        <v>1.3049999999999999</v>
      </c>
      <c r="R11920">
        <v>1.25</v>
      </c>
      <c r="S11920">
        <v>1.04</v>
      </c>
      <c r="T11920">
        <v>1.4970000000000001</v>
      </c>
      <c r="U11920">
        <v>0.747</v>
      </c>
      <c r="V11920">
        <v>0.84499999999999997</v>
      </c>
      <c r="W11920">
        <v>0.754</v>
      </c>
      <c r="X11920">
        <v>0.88800000000000001</v>
      </c>
      <c r="Y11920">
        <v>1.0569999999999999</v>
      </c>
      <c r="Z11920">
        <v>1.169</v>
      </c>
      <c r="AA11920">
        <v>1.2</v>
      </c>
      <c r="AB11920">
        <v>1.2</v>
      </c>
    </row>
    <row r="11921" spans="1:28" x14ac:dyDescent="0.25">
      <c r="A11921" t="s">
        <v>12606</v>
      </c>
      <c r="B11921">
        <v>0.33300000000000002</v>
      </c>
      <c r="C11921">
        <v>0.66400000000000003</v>
      </c>
      <c r="D11921">
        <v>0.93600000000000005</v>
      </c>
      <c r="E11921">
        <v>0.753</v>
      </c>
      <c r="F11921">
        <v>0.69799999999999995</v>
      </c>
      <c r="G11921">
        <v>0.77200000000000002</v>
      </c>
      <c r="H11921">
        <v>0.67100000000000004</v>
      </c>
      <c r="I11921">
        <v>0.81899999999999995</v>
      </c>
      <c r="J11921">
        <v>0.90700000000000003</v>
      </c>
      <c r="K11921">
        <v>0.94</v>
      </c>
      <c r="L11921">
        <v>1.1160000000000001</v>
      </c>
      <c r="M11921">
        <v>1.282</v>
      </c>
      <c r="N11921">
        <v>1.35</v>
      </c>
      <c r="O11921">
        <v>1.9570000000000001</v>
      </c>
      <c r="P11921">
        <v>1.792</v>
      </c>
      <c r="Q11921">
        <v>1.4159999999999999</v>
      </c>
      <c r="R11921">
        <v>1.7330000000000001</v>
      </c>
      <c r="S11921">
        <v>1.897</v>
      </c>
      <c r="T11921">
        <v>1.49</v>
      </c>
      <c r="U11921">
        <v>1.843</v>
      </c>
      <c r="V11921">
        <v>2.105</v>
      </c>
      <c r="W11921">
        <v>2.8479999999999999</v>
      </c>
      <c r="X11921">
        <v>2.4500000000000002</v>
      </c>
      <c r="Y11921">
        <v>3.27</v>
      </c>
      <c r="Z11921">
        <v>3.8660000000000001</v>
      </c>
      <c r="AA11921">
        <v>3.1</v>
      </c>
      <c r="AB11921">
        <v>2.4</v>
      </c>
    </row>
    <row r="11922" spans="1:28" x14ac:dyDescent="0.25">
      <c r="A11922" t="s">
        <v>12607</v>
      </c>
      <c r="P11922">
        <v>0.67600000000000005</v>
      </c>
      <c r="Q11922">
        <v>2.0720000000000001</v>
      </c>
      <c r="R11922">
        <v>3.1480000000000001</v>
      </c>
      <c r="S11922">
        <v>3.27</v>
      </c>
      <c r="T11922">
        <v>3.7589999999999999</v>
      </c>
      <c r="U11922">
        <v>3.55</v>
      </c>
      <c r="V11922">
        <v>4.1959999999999997</v>
      </c>
      <c r="W11922">
        <v>4.1710000000000003</v>
      </c>
      <c r="X11922">
        <v>4.5460000000000003</v>
      </c>
      <c r="Y11922">
        <v>5.7169999999999996</v>
      </c>
      <c r="Z11922">
        <v>6.7060000000000004</v>
      </c>
      <c r="AA11922">
        <v>5.9</v>
      </c>
      <c r="AB11922">
        <v>4.8</v>
      </c>
    </row>
    <row r="11923" spans="1:28" x14ac:dyDescent="0.25">
      <c r="A11923" t="s">
        <v>12608</v>
      </c>
      <c r="B11923">
        <v>0.83199999999999996</v>
      </c>
      <c r="C11923">
        <v>1.1479999999999999</v>
      </c>
      <c r="D11923">
        <v>1.655</v>
      </c>
      <c r="E11923">
        <v>1.5089999999999999</v>
      </c>
      <c r="F11923">
        <v>1.425</v>
      </c>
      <c r="G11923">
        <v>2.2719999999999998</v>
      </c>
      <c r="H11923">
        <v>2.3239999999999998</v>
      </c>
      <c r="I11923">
        <v>1.958</v>
      </c>
      <c r="J11923">
        <v>2.0640000000000001</v>
      </c>
      <c r="K11923">
        <v>2.2290000000000001</v>
      </c>
      <c r="L11923">
        <v>2.1040000000000001</v>
      </c>
      <c r="M11923">
        <v>2.2799999999999998</v>
      </c>
      <c r="N11923">
        <v>2.6040000000000001</v>
      </c>
      <c r="O11923">
        <v>2.726</v>
      </c>
      <c r="P11923">
        <v>3.0249999999999999</v>
      </c>
      <c r="Q11923">
        <v>2.859</v>
      </c>
      <c r="R11923">
        <v>3.0459999999999998</v>
      </c>
      <c r="S11923">
        <v>2.9260000000000002</v>
      </c>
      <c r="T11923">
        <v>2.839</v>
      </c>
      <c r="U11923">
        <v>3.42</v>
      </c>
      <c r="V11923">
        <v>3.734</v>
      </c>
      <c r="W11923">
        <v>3.5910000000000002</v>
      </c>
      <c r="X11923">
        <v>3.6389999999999998</v>
      </c>
      <c r="Y11923">
        <v>4.008</v>
      </c>
      <c r="Z11923">
        <v>4.8929999999999998</v>
      </c>
      <c r="AA11923">
        <v>4.4000000000000004</v>
      </c>
      <c r="AB11923">
        <v>3.2</v>
      </c>
    </row>
    <row r="11924" spans="1:28" x14ac:dyDescent="0.25">
      <c r="A11924" t="s">
        <v>12609</v>
      </c>
      <c r="Q11924">
        <v>0.81799999999999995</v>
      </c>
      <c r="R11924">
        <v>1.5169999999999999</v>
      </c>
      <c r="S11924">
        <v>2.6539999999999999</v>
      </c>
      <c r="T11924">
        <v>2.7730000000000001</v>
      </c>
      <c r="U11924">
        <v>3.5339999999999998</v>
      </c>
      <c r="V11924">
        <v>2.742</v>
      </c>
      <c r="W11924">
        <v>3.0979999999999999</v>
      </c>
      <c r="X11924">
        <v>4.3570000000000002</v>
      </c>
      <c r="Y11924">
        <v>5.0970000000000004</v>
      </c>
      <c r="Z11924">
        <v>4.7249999999999996</v>
      </c>
      <c r="AA11924">
        <v>6.1</v>
      </c>
      <c r="AB11924">
        <v>4.5999999999999996</v>
      </c>
    </row>
    <row r="11925" spans="1:28" x14ac:dyDescent="0.25">
      <c r="A11925" t="s">
        <v>12610</v>
      </c>
      <c r="N11925">
        <v>0.72399999999999998</v>
      </c>
      <c r="O11925">
        <v>0.78700000000000003</v>
      </c>
      <c r="P11925">
        <v>0.875</v>
      </c>
      <c r="Q11925">
        <v>0.67100000000000004</v>
      </c>
      <c r="R11925">
        <v>0.65900000000000003</v>
      </c>
      <c r="S11925">
        <v>0.71699999999999997</v>
      </c>
      <c r="T11925">
        <v>0.89900000000000002</v>
      </c>
      <c r="U11925">
        <v>1.089</v>
      </c>
      <c r="V11925">
        <v>1.0840000000000001</v>
      </c>
      <c r="W11925">
        <v>1.339</v>
      </c>
      <c r="X11925">
        <v>1.742</v>
      </c>
      <c r="Y11925">
        <v>2.3330000000000002</v>
      </c>
      <c r="Z11925">
        <v>2.859</v>
      </c>
      <c r="AA11925">
        <v>3.1</v>
      </c>
      <c r="AB11925">
        <v>2.6</v>
      </c>
    </row>
    <row r="11926" spans="1:28" x14ac:dyDescent="0.25">
      <c r="A11926" t="s">
        <v>12611</v>
      </c>
      <c r="M11926">
        <v>3</v>
      </c>
      <c r="N11926">
        <v>2.6190000000000002</v>
      </c>
      <c r="O11926">
        <v>2.3490000000000002</v>
      </c>
      <c r="P11926">
        <v>2.8849999999999998</v>
      </c>
      <c r="Q11926">
        <v>3.1560000000000001</v>
      </c>
      <c r="R11926">
        <v>3.355</v>
      </c>
      <c r="S11926">
        <v>3.258</v>
      </c>
      <c r="T11926">
        <v>3.28</v>
      </c>
      <c r="U11926">
        <v>2.9740000000000002</v>
      </c>
      <c r="V11926">
        <v>3.4830000000000001</v>
      </c>
      <c r="W11926">
        <v>3.5990000000000002</v>
      </c>
      <c r="X11926">
        <v>3.2109999999999999</v>
      </c>
      <c r="Y11926">
        <v>4.1689999999999996</v>
      </c>
      <c r="Z11926">
        <v>4.6539999999999999</v>
      </c>
      <c r="AA11926">
        <v>4.5</v>
      </c>
      <c r="AB11926">
        <v>3.9</v>
      </c>
    </row>
    <row r="11927" spans="1:28" x14ac:dyDescent="0.25">
      <c r="A11927" t="s">
        <v>1117</v>
      </c>
      <c r="B11927">
        <v>2.024</v>
      </c>
      <c r="C11927">
        <v>2.1190000000000002</v>
      </c>
      <c r="D11927">
        <v>2.3420000000000001</v>
      </c>
      <c r="E11927">
        <v>2.016</v>
      </c>
      <c r="F11927">
        <v>2.2370000000000001</v>
      </c>
      <c r="G11927">
        <v>2.1640000000000001</v>
      </c>
      <c r="H11927">
        <v>1.972</v>
      </c>
      <c r="I11927">
        <v>2.149</v>
      </c>
      <c r="J11927">
        <v>2.4260000000000002</v>
      </c>
      <c r="K11927">
        <v>2.2890000000000001</v>
      </c>
      <c r="L11927">
        <v>2.3610000000000002</v>
      </c>
      <c r="M11927">
        <v>2.6269999999999998</v>
      </c>
      <c r="N11927">
        <v>1.974</v>
      </c>
      <c r="O11927">
        <v>2.5529999999999999</v>
      </c>
      <c r="P11927">
        <v>2.7829999999999999</v>
      </c>
      <c r="Q11927">
        <v>2.6949999999999998</v>
      </c>
      <c r="R11927">
        <v>2.6349999999999998</v>
      </c>
      <c r="S11927">
        <v>2.3220000000000001</v>
      </c>
      <c r="T11927">
        <v>2.2410000000000001</v>
      </c>
      <c r="U11927">
        <v>2.4470000000000001</v>
      </c>
      <c r="V11927">
        <v>2.2610000000000001</v>
      </c>
      <c r="W11927">
        <v>2.0289999999999999</v>
      </c>
      <c r="X11927">
        <v>2.363</v>
      </c>
      <c r="Y11927">
        <v>2.9</v>
      </c>
      <c r="Z11927">
        <v>2.8159999999999998</v>
      </c>
      <c r="AA11927">
        <v>2.9</v>
      </c>
      <c r="AB11927">
        <v>2</v>
      </c>
    </row>
    <row r="11928" spans="1:28" x14ac:dyDescent="0.25">
      <c r="A11928" t="s">
        <v>12612</v>
      </c>
      <c r="Y11928">
        <v>3.609</v>
      </c>
      <c r="Z11928">
        <v>3.7370000000000001</v>
      </c>
      <c r="AA11928">
        <v>3.3</v>
      </c>
      <c r="AB11928">
        <v>2.7</v>
      </c>
    </row>
    <row r="11929" spans="1:28" x14ac:dyDescent="0.25">
      <c r="A11929" t="s">
        <v>12613</v>
      </c>
      <c r="N11929">
        <v>0.379</v>
      </c>
      <c r="O11929">
        <v>0.29299999999999998</v>
      </c>
      <c r="P11929">
        <v>0.33300000000000002</v>
      </c>
      <c r="Q11929">
        <v>0.33300000000000002</v>
      </c>
      <c r="R11929">
        <v>0.621</v>
      </c>
      <c r="S11929">
        <v>0.29199999999999998</v>
      </c>
      <c r="T11929">
        <v>0.39800000000000002</v>
      </c>
      <c r="U11929">
        <v>0.29099999999999998</v>
      </c>
      <c r="V11929">
        <v>0.2</v>
      </c>
      <c r="W11929">
        <v>0.23200000000000001</v>
      </c>
      <c r="X11929">
        <v>0.27400000000000002</v>
      </c>
      <c r="Y11929">
        <v>0.47299999999999998</v>
      </c>
      <c r="Z11929">
        <v>0.70399999999999996</v>
      </c>
      <c r="AA11929">
        <v>0.6</v>
      </c>
      <c r="AB11929">
        <v>0.5</v>
      </c>
    </row>
    <row r="11930" spans="1:28" x14ac:dyDescent="0.25">
      <c r="A11930" t="s">
        <v>12614</v>
      </c>
      <c r="N11930">
        <v>1.962</v>
      </c>
      <c r="O11930">
        <v>2.0779999999999998</v>
      </c>
      <c r="P11930">
        <v>1.5940000000000001</v>
      </c>
      <c r="Q11930">
        <v>1.5780000000000001</v>
      </c>
      <c r="R11930">
        <v>2.0579999999999998</v>
      </c>
      <c r="S11930">
        <v>2.4009999999999998</v>
      </c>
      <c r="T11930">
        <v>2.1549999999999998</v>
      </c>
      <c r="U11930">
        <v>2.468</v>
      </c>
      <c r="V11930">
        <v>2.5910000000000002</v>
      </c>
      <c r="W11930">
        <v>2.5870000000000002</v>
      </c>
      <c r="X11930">
        <v>2.573</v>
      </c>
      <c r="Y11930">
        <v>3.08</v>
      </c>
      <c r="Z11930">
        <v>3.2040000000000002</v>
      </c>
      <c r="AA11930">
        <v>3.1</v>
      </c>
      <c r="AB11930">
        <v>2.1</v>
      </c>
    </row>
    <row r="11931" spans="1:28" x14ac:dyDescent="0.25">
      <c r="A11931" t="s">
        <v>12615</v>
      </c>
      <c r="O11931">
        <v>2.56</v>
      </c>
      <c r="P11931">
        <v>2.4769999999999999</v>
      </c>
      <c r="Q11931">
        <v>2.6480000000000001</v>
      </c>
      <c r="R11931">
        <v>2.6349999999999998</v>
      </c>
      <c r="S11931">
        <v>2.597</v>
      </c>
      <c r="T11931">
        <v>3.2650000000000001</v>
      </c>
      <c r="U11931">
        <v>3.2109999999999999</v>
      </c>
      <c r="V11931">
        <v>3.5680000000000001</v>
      </c>
      <c r="W11931">
        <v>3.5920000000000001</v>
      </c>
      <c r="X11931">
        <v>3.359</v>
      </c>
      <c r="Y11931">
        <v>3.2709999999999999</v>
      </c>
      <c r="Z11931">
        <v>4.3440000000000003</v>
      </c>
      <c r="AA11931">
        <v>5.4</v>
      </c>
      <c r="AB11931">
        <v>4.4000000000000004</v>
      </c>
    </row>
    <row r="11932" spans="1:28" x14ac:dyDescent="0.25">
      <c r="A11932" t="s">
        <v>12616</v>
      </c>
      <c r="B11932">
        <v>0.67200000000000004</v>
      </c>
      <c r="C11932">
        <v>0.56799999999999995</v>
      </c>
      <c r="D11932">
        <v>0.61199999999999999</v>
      </c>
      <c r="E11932">
        <v>0.95899999999999996</v>
      </c>
      <c r="F11932">
        <v>1.123</v>
      </c>
      <c r="G11932">
        <v>1.679</v>
      </c>
      <c r="H11932">
        <v>2.1480000000000001</v>
      </c>
      <c r="I11932">
        <v>1.2529999999999999</v>
      </c>
      <c r="J11932">
        <v>1.482</v>
      </c>
      <c r="K11932">
        <v>1.867</v>
      </c>
      <c r="L11932">
        <v>3.1739999999999999</v>
      </c>
      <c r="M11932">
        <v>3.5649999999999999</v>
      </c>
      <c r="N11932">
        <v>3.5169999999999999</v>
      </c>
      <c r="O11932">
        <v>3.4380000000000002</v>
      </c>
      <c r="P11932">
        <v>3.7309999999999999</v>
      </c>
      <c r="Q11932">
        <v>3.9780000000000002</v>
      </c>
      <c r="R11932">
        <v>3.875</v>
      </c>
      <c r="S11932">
        <v>3.323</v>
      </c>
      <c r="T11932">
        <v>3.39</v>
      </c>
      <c r="U11932">
        <v>3.6789999999999998</v>
      </c>
      <c r="V11932">
        <v>3.3180000000000001</v>
      </c>
      <c r="W11932">
        <v>3.34</v>
      </c>
      <c r="X11932">
        <v>3.7</v>
      </c>
      <c r="Y11932">
        <v>4.2220000000000004</v>
      </c>
      <c r="Z11932">
        <v>4.6660000000000004</v>
      </c>
      <c r="AA11932">
        <v>3.9</v>
      </c>
      <c r="AB11932">
        <v>3.3</v>
      </c>
    </row>
    <row r="11933" spans="1:28" x14ac:dyDescent="0.25">
      <c r="A11933" t="s">
        <v>12617</v>
      </c>
      <c r="B11933">
        <v>0.627</v>
      </c>
      <c r="C11933">
        <v>0.67</v>
      </c>
      <c r="D11933">
        <v>0.746</v>
      </c>
      <c r="E11933">
        <v>0.71599999999999997</v>
      </c>
      <c r="F11933">
        <v>0.6</v>
      </c>
      <c r="G11933">
        <v>0.79100000000000004</v>
      </c>
      <c r="H11933">
        <v>0.71699999999999997</v>
      </c>
      <c r="I11933">
        <v>0.56999999999999995</v>
      </c>
      <c r="J11933">
        <v>0.77200000000000002</v>
      </c>
      <c r="K11933">
        <v>0.72799999999999998</v>
      </c>
      <c r="L11933">
        <v>0.68300000000000005</v>
      </c>
      <c r="M11933">
        <v>0.86599999999999999</v>
      </c>
      <c r="N11933">
        <v>1.1970000000000001</v>
      </c>
      <c r="O11933">
        <v>2.0920000000000001</v>
      </c>
      <c r="P11933">
        <v>1.974</v>
      </c>
      <c r="Q11933">
        <v>2.1419999999999999</v>
      </c>
      <c r="R11933">
        <v>2.585</v>
      </c>
      <c r="S11933">
        <v>2.472</v>
      </c>
      <c r="T11933">
        <v>2.5230000000000001</v>
      </c>
      <c r="U11933">
        <v>2.7370000000000001</v>
      </c>
      <c r="V11933">
        <v>2.7069999999999999</v>
      </c>
      <c r="W11933">
        <v>2.6269999999999998</v>
      </c>
      <c r="X11933">
        <v>2.7669999999999999</v>
      </c>
      <c r="Y11933">
        <v>3.3149999999999999</v>
      </c>
      <c r="Z11933">
        <v>3.8759999999999999</v>
      </c>
      <c r="AA11933">
        <v>4.5</v>
      </c>
      <c r="AB11933">
        <v>3.4</v>
      </c>
    </row>
    <row r="11934" spans="1:28" x14ac:dyDescent="0.25">
      <c r="A11934" t="s">
        <v>12618</v>
      </c>
      <c r="P11934">
        <v>1.083</v>
      </c>
      <c r="Q11934">
        <v>0.97299999999999998</v>
      </c>
      <c r="R11934">
        <v>1.129</v>
      </c>
      <c r="S11934">
        <v>1.4430000000000001</v>
      </c>
      <c r="T11934">
        <v>1.4159999999999999</v>
      </c>
      <c r="U11934">
        <v>1.679</v>
      </c>
      <c r="V11934">
        <v>1.635</v>
      </c>
      <c r="W11934">
        <v>1.714</v>
      </c>
      <c r="X11934">
        <v>1.792</v>
      </c>
      <c r="Y11934">
        <v>1.9259999999999999</v>
      </c>
      <c r="Z11934">
        <v>1.992</v>
      </c>
      <c r="AA11934">
        <v>2.4</v>
      </c>
      <c r="AB11934">
        <v>2</v>
      </c>
    </row>
    <row r="11935" spans="1:28" x14ac:dyDescent="0.25">
      <c r="A11935" t="s">
        <v>12619</v>
      </c>
      <c r="C11935">
        <v>2</v>
      </c>
      <c r="D11935">
        <v>1.381</v>
      </c>
      <c r="E11935">
        <v>2.16</v>
      </c>
      <c r="F11935">
        <v>2.5219999999999998</v>
      </c>
      <c r="G11935">
        <v>2.3849999999999998</v>
      </c>
      <c r="H11935">
        <v>2.0649999999999999</v>
      </c>
      <c r="I11935">
        <v>1.306</v>
      </c>
      <c r="J11935">
        <v>2.0529999999999999</v>
      </c>
      <c r="K11935">
        <v>2.4860000000000002</v>
      </c>
      <c r="L11935">
        <v>1.8919999999999999</v>
      </c>
      <c r="M11935">
        <v>1.6559999999999999</v>
      </c>
      <c r="N11935">
        <v>1.593</v>
      </c>
      <c r="O11935">
        <v>3.774</v>
      </c>
      <c r="P11935">
        <v>4.8419999999999996</v>
      </c>
      <c r="Q11935">
        <v>5.5</v>
      </c>
      <c r="R11935">
        <v>3.8610000000000002</v>
      </c>
      <c r="S11935">
        <v>3.9119999999999999</v>
      </c>
      <c r="T11935">
        <v>4.0510000000000002</v>
      </c>
      <c r="U11935">
        <v>4.8440000000000003</v>
      </c>
      <c r="V11935">
        <v>4.5860000000000003</v>
      </c>
      <c r="W11935">
        <v>5.5949999999999998</v>
      </c>
      <c r="X11935">
        <v>7.641</v>
      </c>
      <c r="Y11935">
        <v>7.8</v>
      </c>
      <c r="Z11935">
        <v>8.1460000000000008</v>
      </c>
      <c r="AA11935">
        <v>5.7</v>
      </c>
      <c r="AB11935">
        <v>5.0999999999999996</v>
      </c>
    </row>
    <row r="11936" spans="1:28" x14ac:dyDescent="0.25">
      <c r="A11936" t="s">
        <v>12620</v>
      </c>
      <c r="B11936">
        <v>1.302</v>
      </c>
      <c r="C11936">
        <v>1.556</v>
      </c>
      <c r="D11936">
        <v>2.5249999999999999</v>
      </c>
      <c r="E11936">
        <v>3.1259999999999999</v>
      </c>
      <c r="F11936">
        <v>2.52</v>
      </c>
      <c r="G11936">
        <v>2.0129999999999999</v>
      </c>
      <c r="H11936">
        <v>2.3180000000000001</v>
      </c>
      <c r="I11936">
        <v>2.2639999999999998</v>
      </c>
      <c r="J11936">
        <v>2.5150000000000001</v>
      </c>
      <c r="K11936">
        <v>2.9369999999999998</v>
      </c>
      <c r="L11936">
        <v>2.86</v>
      </c>
      <c r="M11936">
        <v>3.5030000000000001</v>
      </c>
      <c r="N11936">
        <v>3.4430000000000001</v>
      </c>
      <c r="O11936">
        <v>4.077</v>
      </c>
      <c r="P11936">
        <v>4.4720000000000004</v>
      </c>
      <c r="Q11936">
        <v>4.5970000000000004</v>
      </c>
      <c r="R11936">
        <v>5.5410000000000004</v>
      </c>
      <c r="S11936">
        <v>6.0759999999999996</v>
      </c>
      <c r="T11936">
        <v>5.5910000000000002</v>
      </c>
      <c r="U11936">
        <v>5.2910000000000004</v>
      </c>
      <c r="V11936">
        <v>5.7880000000000003</v>
      </c>
      <c r="W11936">
        <v>5.7789999999999999</v>
      </c>
      <c r="X11936">
        <v>6.5</v>
      </c>
      <c r="Y11936">
        <v>7.11</v>
      </c>
      <c r="Z11936">
        <v>6.8460000000000001</v>
      </c>
      <c r="AA11936">
        <v>6.1</v>
      </c>
      <c r="AB11936">
        <v>5.9</v>
      </c>
    </row>
    <row r="11937" spans="1:28" x14ac:dyDescent="0.25">
      <c r="A11937" t="s">
        <v>12621</v>
      </c>
      <c r="G11937">
        <v>1</v>
      </c>
      <c r="H11937">
        <v>1.256</v>
      </c>
      <c r="I11937">
        <v>1.708</v>
      </c>
      <c r="J11937">
        <v>1.359</v>
      </c>
      <c r="K11937">
        <v>1.349</v>
      </c>
      <c r="L11937">
        <v>1.4930000000000001</v>
      </c>
      <c r="M11937">
        <v>1.0920000000000001</v>
      </c>
      <c r="N11937">
        <v>1.143</v>
      </c>
      <c r="O11937">
        <v>1.3009999999999999</v>
      </c>
      <c r="P11937">
        <v>1.5629999999999999</v>
      </c>
      <c r="Q11937">
        <v>1.647</v>
      </c>
      <c r="R11937">
        <v>2.1139999999999999</v>
      </c>
      <c r="S11937">
        <v>2.274</v>
      </c>
      <c r="T11937">
        <v>2.6160000000000001</v>
      </c>
      <c r="U11937">
        <v>3.7650000000000001</v>
      </c>
      <c r="V11937">
        <v>3.3130000000000002</v>
      </c>
      <c r="W11937">
        <v>3.95</v>
      </c>
      <c r="X11937">
        <v>4.0279999999999996</v>
      </c>
      <c r="Y11937">
        <v>4.9939999999999998</v>
      </c>
      <c r="Z11937">
        <v>4.0620000000000003</v>
      </c>
      <c r="AA11937">
        <v>3.6</v>
      </c>
      <c r="AB11937">
        <v>3.6</v>
      </c>
    </row>
    <row r="11938" spans="1:28" x14ac:dyDescent="0.25">
      <c r="A11938" t="s">
        <v>1759</v>
      </c>
      <c r="P11938">
        <v>0.1</v>
      </c>
      <c r="Q11938">
        <v>0.111</v>
      </c>
      <c r="R11938">
        <v>0.158</v>
      </c>
      <c r="S11938">
        <v>0.222</v>
      </c>
      <c r="T11938">
        <v>0.13300000000000001</v>
      </c>
      <c r="U11938">
        <v>0.25</v>
      </c>
      <c r="V11938">
        <v>8.3000000000000004E-2</v>
      </c>
      <c r="W11938">
        <v>0.23100000000000001</v>
      </c>
      <c r="X11938">
        <v>0.308</v>
      </c>
      <c r="Y11938">
        <v>0.26700000000000002</v>
      </c>
      <c r="Z11938">
        <v>6.3E-2</v>
      </c>
      <c r="AA11938">
        <v>0.1</v>
      </c>
      <c r="AB11938">
        <v>0.3</v>
      </c>
    </row>
    <row r="11939" spans="1:28" x14ac:dyDescent="0.25">
      <c r="A11939" t="s">
        <v>12622</v>
      </c>
      <c r="K11939">
        <v>0</v>
      </c>
      <c r="L11939">
        <v>1.52</v>
      </c>
      <c r="M11939">
        <v>2.762</v>
      </c>
      <c r="N11939">
        <v>3.3660000000000001</v>
      </c>
      <c r="O11939">
        <v>3.5310000000000001</v>
      </c>
      <c r="P11939">
        <v>4.2839999999999998</v>
      </c>
      <c r="Q11939">
        <v>3.9220000000000002</v>
      </c>
      <c r="R11939">
        <v>4.3890000000000002</v>
      </c>
      <c r="S11939">
        <v>3.734</v>
      </c>
      <c r="T11939">
        <v>3.6139999999999999</v>
      </c>
      <c r="U11939">
        <v>3.8730000000000002</v>
      </c>
      <c r="V11939">
        <v>4.0419999999999998</v>
      </c>
      <c r="W11939">
        <v>3.9689999999999999</v>
      </c>
      <c r="X11939">
        <v>3.742</v>
      </c>
      <c r="Y11939">
        <v>5.0019999999999998</v>
      </c>
      <c r="Z11939">
        <v>9.298</v>
      </c>
      <c r="AA11939">
        <v>6.9</v>
      </c>
      <c r="AB11939">
        <v>4.2</v>
      </c>
    </row>
    <row r="11940" spans="1:28" x14ac:dyDescent="0.25">
      <c r="A11940" t="s">
        <v>1118</v>
      </c>
      <c r="N11940">
        <v>0.311</v>
      </c>
      <c r="O11940">
        <v>0.372</v>
      </c>
      <c r="P11940">
        <v>0.152</v>
      </c>
      <c r="Q11940">
        <v>0.14299999999999999</v>
      </c>
      <c r="R11940">
        <v>0.4</v>
      </c>
    </row>
    <row r="11941" spans="1:28" x14ac:dyDescent="0.25">
      <c r="A11941" t="s">
        <v>12623</v>
      </c>
      <c r="N11941">
        <v>2.1139999999999999</v>
      </c>
      <c r="O11941">
        <v>1.1439999999999999</v>
      </c>
      <c r="P11941">
        <v>1.8560000000000001</v>
      </c>
      <c r="Q11941">
        <v>1.583</v>
      </c>
      <c r="R11941">
        <v>1.7050000000000001</v>
      </c>
      <c r="S11941">
        <v>2.2450000000000001</v>
      </c>
      <c r="T11941">
        <v>2.4</v>
      </c>
      <c r="U11941">
        <v>2.25</v>
      </c>
      <c r="V11941">
        <v>3.1080000000000001</v>
      </c>
      <c r="W11941">
        <v>2.653</v>
      </c>
      <c r="X11941">
        <v>3.5139999999999998</v>
      </c>
      <c r="Y11941">
        <v>3.9420000000000002</v>
      </c>
      <c r="Z11941">
        <v>4.8070000000000004</v>
      </c>
      <c r="AA11941">
        <v>3.6</v>
      </c>
      <c r="AB11941">
        <v>3.9</v>
      </c>
    </row>
    <row r="11942" spans="1:28" x14ac:dyDescent="0.25">
      <c r="A11942" t="s">
        <v>12624</v>
      </c>
      <c r="B11942">
        <v>1.748</v>
      </c>
      <c r="C11942">
        <v>2.2650000000000001</v>
      </c>
      <c r="D11942">
        <v>3.41</v>
      </c>
      <c r="E11942">
        <v>4.6559999999999997</v>
      </c>
      <c r="F11942">
        <v>3.36</v>
      </c>
      <c r="G11942">
        <v>3.0249999999999999</v>
      </c>
      <c r="H11942">
        <v>3.4089999999999998</v>
      </c>
      <c r="I11942">
        <v>3.7010000000000001</v>
      </c>
      <c r="J11942">
        <v>3.972</v>
      </c>
      <c r="K11942">
        <v>3.4910000000000001</v>
      </c>
      <c r="L11942">
        <v>4.9530000000000003</v>
      </c>
    </row>
    <row r="11943" spans="1:28" x14ac:dyDescent="0.25">
      <c r="A11943" t="s">
        <v>12625</v>
      </c>
      <c r="N11943">
        <v>0.375</v>
      </c>
      <c r="O11943">
        <v>0.621</v>
      </c>
      <c r="P11943">
        <v>0.32400000000000001</v>
      </c>
      <c r="Q11943">
        <v>0.50600000000000001</v>
      </c>
      <c r="R11943">
        <v>0.69699999999999995</v>
      </c>
      <c r="S11943">
        <v>1.177</v>
      </c>
      <c r="T11943">
        <v>2.0939999999999999</v>
      </c>
      <c r="U11943">
        <v>2.6059999999999999</v>
      </c>
      <c r="V11943">
        <v>2.153</v>
      </c>
      <c r="W11943">
        <v>2.056</v>
      </c>
      <c r="X11943">
        <v>2.0619999999999998</v>
      </c>
      <c r="Y11943">
        <v>2.2879999999999998</v>
      </c>
      <c r="Z11943">
        <v>5.2140000000000004</v>
      </c>
      <c r="AA11943">
        <v>4.3</v>
      </c>
      <c r="AB11943">
        <v>2.5</v>
      </c>
    </row>
    <row r="11944" spans="1:28" x14ac:dyDescent="0.25">
      <c r="A11944" t="s">
        <v>12626</v>
      </c>
      <c r="L11944">
        <v>7.8209999999999997</v>
      </c>
      <c r="M11944">
        <v>5.569</v>
      </c>
      <c r="N11944">
        <v>5.0860000000000003</v>
      </c>
      <c r="O11944">
        <v>5.8620000000000001</v>
      </c>
      <c r="P11944">
        <v>7.0380000000000003</v>
      </c>
      <c r="Q11944">
        <v>6.87</v>
      </c>
      <c r="R11944">
        <v>7.859</v>
      </c>
      <c r="S11944">
        <v>7.9950000000000001</v>
      </c>
      <c r="T11944">
        <v>7.51</v>
      </c>
      <c r="U11944">
        <v>7.883</v>
      </c>
      <c r="V11944">
        <v>8.4830000000000005</v>
      </c>
      <c r="W11944">
        <v>8.1920000000000002</v>
      </c>
      <c r="X11944">
        <v>7.31</v>
      </c>
      <c r="Y11944">
        <v>9.2129999999999992</v>
      </c>
      <c r="Z11944">
        <v>10.867000000000001</v>
      </c>
      <c r="AA11944">
        <v>8.9</v>
      </c>
      <c r="AB11944">
        <v>8</v>
      </c>
    </row>
    <row r="11945" spans="1:28" x14ac:dyDescent="0.25">
      <c r="A11945" t="s">
        <v>12627</v>
      </c>
      <c r="B11945">
        <v>0.71599999999999997</v>
      </c>
      <c r="C11945">
        <v>1.36</v>
      </c>
      <c r="D11945">
        <v>1.752</v>
      </c>
      <c r="E11945">
        <v>1.464</v>
      </c>
      <c r="F11945">
        <v>2.0990000000000002</v>
      </c>
      <c r="G11945">
        <v>2.3559999999999999</v>
      </c>
      <c r="H11945">
        <v>2.4209999999999998</v>
      </c>
      <c r="I11945">
        <v>3.726</v>
      </c>
      <c r="J11945">
        <v>3.7589999999999999</v>
      </c>
      <c r="K11945">
        <v>3.7229999999999999</v>
      </c>
      <c r="L11945">
        <v>2.8519999999999999</v>
      </c>
      <c r="M11945">
        <v>2.9129999999999998</v>
      </c>
      <c r="N11945">
        <v>2.9340000000000002</v>
      </c>
      <c r="O11945">
        <v>3.0779999999999998</v>
      </c>
      <c r="P11945">
        <v>3.286</v>
      </c>
      <c r="Q11945">
        <v>3.1019999999999999</v>
      </c>
      <c r="R11945">
        <v>3.7389999999999999</v>
      </c>
      <c r="S11945">
        <v>3.7469999999999999</v>
      </c>
      <c r="T11945">
        <v>3.3460000000000001</v>
      </c>
      <c r="U11945">
        <v>3.9470000000000001</v>
      </c>
      <c r="V11945">
        <v>3.89</v>
      </c>
      <c r="W11945">
        <v>3.6030000000000002</v>
      </c>
      <c r="X11945">
        <v>3.4119999999999999</v>
      </c>
      <c r="Y11945">
        <v>4.1289999999999996</v>
      </c>
      <c r="Z11945">
        <v>3.4790000000000001</v>
      </c>
      <c r="AA11945">
        <v>2.9</v>
      </c>
      <c r="AB11945">
        <v>2.9</v>
      </c>
    </row>
    <row r="11946" spans="1:28" x14ac:dyDescent="0.25">
      <c r="A11946" t="s">
        <v>12628</v>
      </c>
      <c r="C11946">
        <v>0.66700000000000004</v>
      </c>
      <c r="E11946">
        <v>2</v>
      </c>
    </row>
    <row r="11947" spans="1:28" x14ac:dyDescent="0.25">
      <c r="A11947" t="s">
        <v>12629</v>
      </c>
      <c r="B11947">
        <v>0.75</v>
      </c>
      <c r="C11947">
        <v>0.443</v>
      </c>
      <c r="D11947">
        <v>0.38800000000000001</v>
      </c>
      <c r="E11947">
        <v>0.189</v>
      </c>
      <c r="F11947">
        <v>0.4</v>
      </c>
      <c r="G11947">
        <v>0.52800000000000002</v>
      </c>
      <c r="H11947">
        <v>0.59499999999999997</v>
      </c>
      <c r="I11947">
        <v>0.51300000000000001</v>
      </c>
      <c r="J11947">
        <v>0.36099999999999999</v>
      </c>
      <c r="K11947">
        <v>0.26800000000000002</v>
      </c>
      <c r="L11947">
        <v>0.52800000000000002</v>
      </c>
      <c r="M11947">
        <v>0.67900000000000005</v>
      </c>
      <c r="N11947">
        <v>0.314</v>
      </c>
      <c r="O11947">
        <v>0.40600000000000003</v>
      </c>
      <c r="P11947">
        <v>0.48099999999999998</v>
      </c>
      <c r="Q11947">
        <v>0.41699999999999998</v>
      </c>
      <c r="R11947">
        <v>0.40500000000000003</v>
      </c>
      <c r="S11947">
        <v>0.156</v>
      </c>
      <c r="T11947">
        <v>0.11799999999999999</v>
      </c>
      <c r="U11947">
        <v>0.39300000000000002</v>
      </c>
      <c r="V11947">
        <v>0.13</v>
      </c>
      <c r="W11947">
        <v>0.185</v>
      </c>
      <c r="X11947">
        <v>0.40699999999999997</v>
      </c>
      <c r="Y11947">
        <v>0.90500000000000003</v>
      </c>
      <c r="Z11947">
        <v>1.857</v>
      </c>
      <c r="AA11947">
        <v>1.5</v>
      </c>
      <c r="AB11947">
        <v>1</v>
      </c>
    </row>
    <row r="11948" spans="1:28" x14ac:dyDescent="0.25">
      <c r="A11948" t="s">
        <v>12630</v>
      </c>
      <c r="G11948">
        <v>1.573</v>
      </c>
      <c r="H11948">
        <v>1.7729999999999999</v>
      </c>
      <c r="I11948">
        <v>2</v>
      </c>
      <c r="J11948">
        <v>3.4369999999999998</v>
      </c>
      <c r="K11948">
        <v>3.3290000000000002</v>
      </c>
      <c r="L11948">
        <v>2.395</v>
      </c>
      <c r="M11948">
        <v>3.28</v>
      </c>
      <c r="N11948">
        <v>3.097</v>
      </c>
      <c r="O11948">
        <v>2.1669999999999998</v>
      </c>
      <c r="P11948">
        <v>2.5139999999999998</v>
      </c>
      <c r="Q11948">
        <v>2.5139999999999998</v>
      </c>
      <c r="R11948">
        <v>2.3610000000000002</v>
      </c>
      <c r="S11948">
        <v>1.863</v>
      </c>
      <c r="T11948">
        <v>1.718</v>
      </c>
      <c r="U11948">
        <v>1.5649999999999999</v>
      </c>
      <c r="V11948">
        <v>2.0139999999999998</v>
      </c>
      <c r="W11948">
        <v>2.113</v>
      </c>
      <c r="X11948">
        <v>1.282</v>
      </c>
      <c r="Y11948">
        <v>2.347</v>
      </c>
      <c r="Z11948">
        <v>3.0150000000000001</v>
      </c>
      <c r="AA11948">
        <v>6.2</v>
      </c>
      <c r="AB11948">
        <v>4.3</v>
      </c>
    </row>
    <row r="11949" spans="1:28" x14ac:dyDescent="0.25">
      <c r="A11949" t="s">
        <v>12631</v>
      </c>
      <c r="B11949">
        <v>2.2559999999999998</v>
      </c>
      <c r="C11949">
        <v>2.2519999999999998</v>
      </c>
      <c r="D11949">
        <v>2.1219999999999999</v>
      </c>
      <c r="E11949">
        <v>2.0910000000000002</v>
      </c>
      <c r="F11949">
        <v>2.1960000000000002</v>
      </c>
      <c r="G11949">
        <v>2.4820000000000002</v>
      </c>
      <c r="H11949">
        <v>2.9569999999999999</v>
      </c>
      <c r="I11949">
        <v>3.512</v>
      </c>
      <c r="J11949">
        <v>4.17</v>
      </c>
      <c r="K11949">
        <v>3.8130000000000002</v>
      </c>
      <c r="L11949">
        <v>4.282</v>
      </c>
      <c r="M11949">
        <v>4.3970000000000002</v>
      </c>
      <c r="N11949">
        <v>4.3570000000000002</v>
      </c>
      <c r="O11949">
        <v>4.3920000000000003</v>
      </c>
      <c r="P11949">
        <v>4.7300000000000004</v>
      </c>
      <c r="Q11949">
        <v>4.798</v>
      </c>
      <c r="R11949">
        <v>4.3680000000000003</v>
      </c>
      <c r="S11949">
        <v>5.1749999999999998</v>
      </c>
      <c r="T11949">
        <v>5.6559999999999997</v>
      </c>
      <c r="U11949">
        <v>5.2149999999999999</v>
      </c>
      <c r="V11949">
        <v>4.9820000000000002</v>
      </c>
      <c r="W11949">
        <v>4.9649999999999999</v>
      </c>
      <c r="X11949">
        <v>5.524</v>
      </c>
      <c r="Y11949">
        <v>7.6609999999999996</v>
      </c>
      <c r="Z11949">
        <v>7.6230000000000002</v>
      </c>
      <c r="AA11949">
        <v>7.2</v>
      </c>
      <c r="AB11949">
        <v>5.7</v>
      </c>
    </row>
    <row r="11950" spans="1:28" x14ac:dyDescent="0.25">
      <c r="A11950" t="s">
        <v>12632</v>
      </c>
      <c r="B11950">
        <v>0.4</v>
      </c>
      <c r="C11950">
        <v>0.97799999999999998</v>
      </c>
      <c r="D11950">
        <v>0.77400000000000002</v>
      </c>
      <c r="E11950">
        <v>0.67</v>
      </c>
      <c r="F11950">
        <v>0.84299999999999997</v>
      </c>
      <c r="G11950">
        <v>1.075</v>
      </c>
      <c r="H11950">
        <v>0.81</v>
      </c>
      <c r="I11950">
        <v>1.1839999999999999</v>
      </c>
      <c r="J11950">
        <v>1.0669999999999999</v>
      </c>
      <c r="K11950">
        <v>0.82499999999999996</v>
      </c>
      <c r="L11950">
        <v>1.3260000000000001</v>
      </c>
      <c r="M11950">
        <v>1.5489999999999999</v>
      </c>
      <c r="N11950">
        <v>1.698</v>
      </c>
      <c r="O11950">
        <v>1.641</v>
      </c>
      <c r="P11950">
        <v>1.7030000000000001</v>
      </c>
      <c r="Q11950">
        <v>1.4530000000000001</v>
      </c>
      <c r="R11950">
        <v>1.4</v>
      </c>
      <c r="S11950">
        <v>1.3839999999999999</v>
      </c>
      <c r="T11950">
        <v>1.4</v>
      </c>
      <c r="U11950">
        <v>1.863</v>
      </c>
      <c r="V11950">
        <v>1.74</v>
      </c>
      <c r="W11950">
        <v>1.6910000000000001</v>
      </c>
      <c r="X11950">
        <v>2.1</v>
      </c>
      <c r="Y11950">
        <v>2.8439999999999999</v>
      </c>
      <c r="Z11950">
        <v>2.8380000000000001</v>
      </c>
      <c r="AA11950">
        <v>3.2</v>
      </c>
      <c r="AB11950">
        <v>2.6</v>
      </c>
    </row>
    <row r="11951" spans="1:28" x14ac:dyDescent="0.25">
      <c r="A11951" t="s">
        <v>12633</v>
      </c>
      <c r="B11951">
        <v>1.681</v>
      </c>
      <c r="C11951">
        <v>1.6140000000000001</v>
      </c>
      <c r="D11951">
        <v>1.958</v>
      </c>
      <c r="E11951">
        <v>2.262</v>
      </c>
      <c r="F11951">
        <v>1.9730000000000001</v>
      </c>
      <c r="G11951">
        <v>2</v>
      </c>
      <c r="H11951">
        <v>1.847</v>
      </c>
      <c r="I11951">
        <v>1.9159999999999999</v>
      </c>
      <c r="J11951">
        <v>1.9339999999999999</v>
      </c>
      <c r="K11951">
        <v>2.2549999999999999</v>
      </c>
      <c r="L11951">
        <v>2.8170000000000002</v>
      </c>
      <c r="M11951">
        <v>3.302</v>
      </c>
      <c r="N11951">
        <v>3.6429999999999998</v>
      </c>
      <c r="O11951">
        <v>3.4940000000000002</v>
      </c>
      <c r="P11951">
        <v>3.02</v>
      </c>
      <c r="Q11951">
        <v>3.2149999999999999</v>
      </c>
      <c r="R11951">
        <v>3.234</v>
      </c>
      <c r="S11951">
        <v>3.2669999999999999</v>
      </c>
      <c r="T11951">
        <v>3.7450000000000001</v>
      </c>
      <c r="U11951">
        <v>3.9119999999999999</v>
      </c>
      <c r="V11951">
        <v>3.9649999999999999</v>
      </c>
      <c r="W11951">
        <v>3.556</v>
      </c>
      <c r="X11951">
        <v>3.8239999999999998</v>
      </c>
      <c r="Y11951">
        <v>4.4020000000000001</v>
      </c>
      <c r="Z11951">
        <v>4.9480000000000004</v>
      </c>
      <c r="AA11951">
        <v>4.9000000000000004</v>
      </c>
      <c r="AB11951">
        <v>3.9</v>
      </c>
    </row>
    <row r="11952" spans="1:28" x14ac:dyDescent="0.25">
      <c r="A11952" t="s">
        <v>1119</v>
      </c>
      <c r="B11952">
        <v>0.54</v>
      </c>
      <c r="C11952">
        <v>0.25900000000000001</v>
      </c>
      <c r="D11952">
        <v>0.46200000000000002</v>
      </c>
      <c r="E11952">
        <v>0.53100000000000003</v>
      </c>
      <c r="F11952">
        <v>0.53300000000000003</v>
      </c>
      <c r="G11952">
        <v>0.60399999999999998</v>
      </c>
      <c r="H11952">
        <v>0.69299999999999995</v>
      </c>
      <c r="I11952">
        <v>1.0069999999999999</v>
      </c>
      <c r="J11952">
        <v>1.127</v>
      </c>
      <c r="K11952">
        <v>0.81200000000000006</v>
      </c>
      <c r="L11952">
        <v>1.141</v>
      </c>
      <c r="M11952">
        <v>1.3240000000000001</v>
      </c>
      <c r="N11952">
        <v>1.1240000000000001</v>
      </c>
      <c r="O11952">
        <v>1.431</v>
      </c>
      <c r="P11952">
        <v>1.1359999999999999</v>
      </c>
      <c r="Q11952">
        <v>1.4510000000000001</v>
      </c>
      <c r="R11952">
        <v>1.472</v>
      </c>
      <c r="S11952">
        <v>1.0249999999999999</v>
      </c>
      <c r="T11952">
        <v>1.1279999999999999</v>
      </c>
      <c r="U11952">
        <v>1.4410000000000001</v>
      </c>
      <c r="V11952">
        <v>1.482</v>
      </c>
      <c r="W11952">
        <v>1.222</v>
      </c>
      <c r="X11952">
        <v>1.569</v>
      </c>
      <c r="Y11952">
        <v>1.611</v>
      </c>
      <c r="Z11952">
        <v>5.6289999999999996</v>
      </c>
      <c r="AA11952">
        <v>5.0999999999999996</v>
      </c>
      <c r="AB11952">
        <v>2.4</v>
      </c>
    </row>
    <row r="11953" spans="1:28" x14ac:dyDescent="0.25">
      <c r="A11953" t="s">
        <v>1120</v>
      </c>
      <c r="B11953">
        <v>0.54500000000000004</v>
      </c>
      <c r="C11953">
        <v>0.55200000000000005</v>
      </c>
      <c r="D11953">
        <v>0.67300000000000004</v>
      </c>
      <c r="E11953">
        <v>0.38700000000000001</v>
      </c>
    </row>
    <row r="11954" spans="1:28" x14ac:dyDescent="0.25">
      <c r="A11954" t="s">
        <v>12634</v>
      </c>
      <c r="P11954">
        <v>0.52600000000000002</v>
      </c>
      <c r="Q11954">
        <v>0.57499999999999996</v>
      </c>
      <c r="R11954">
        <v>0.66700000000000004</v>
      </c>
      <c r="S11954">
        <v>0.78</v>
      </c>
      <c r="T11954">
        <v>0.68300000000000005</v>
      </c>
      <c r="U11954">
        <v>0.78</v>
      </c>
      <c r="V11954">
        <v>0.86399999999999999</v>
      </c>
      <c r="W11954">
        <v>0.82099999999999995</v>
      </c>
      <c r="X11954">
        <v>0.70899999999999996</v>
      </c>
      <c r="Y11954">
        <v>1.448</v>
      </c>
      <c r="Z11954">
        <v>1.5649999999999999</v>
      </c>
      <c r="AA11954">
        <v>1.5</v>
      </c>
      <c r="AB11954">
        <v>1.3</v>
      </c>
    </row>
    <row r="11955" spans="1:28" x14ac:dyDescent="0.25">
      <c r="A11955" t="s">
        <v>12635</v>
      </c>
      <c r="B11955">
        <v>1.5</v>
      </c>
      <c r="C11955">
        <v>1.9350000000000001</v>
      </c>
      <c r="D11955">
        <v>0.97</v>
      </c>
      <c r="E11955">
        <v>0.67900000000000005</v>
      </c>
      <c r="F11955">
        <v>0.54800000000000004</v>
      </c>
      <c r="G11955">
        <v>0.378</v>
      </c>
    </row>
    <row r="11956" spans="1:28" x14ac:dyDescent="0.25">
      <c r="A11956" t="s">
        <v>12636</v>
      </c>
      <c r="C11956">
        <v>0.14699999999999999</v>
      </c>
      <c r="D11956">
        <v>0.27200000000000002</v>
      </c>
      <c r="E11956">
        <v>0.40500000000000003</v>
      </c>
      <c r="F11956">
        <v>0.42299999999999999</v>
      </c>
      <c r="G11956">
        <v>0.66700000000000004</v>
      </c>
      <c r="H11956">
        <v>0.33700000000000002</v>
      </c>
      <c r="I11956">
        <v>0.52</v>
      </c>
      <c r="J11956">
        <v>1.228</v>
      </c>
      <c r="K11956">
        <v>1.0109999999999999</v>
      </c>
      <c r="L11956">
        <v>0.97199999999999998</v>
      </c>
      <c r="M11956">
        <v>1.036</v>
      </c>
      <c r="N11956">
        <v>0.81499999999999995</v>
      </c>
      <c r="O11956">
        <v>1.524</v>
      </c>
      <c r="P11956">
        <v>1.333</v>
      </c>
      <c r="Q11956">
        <v>1.597</v>
      </c>
      <c r="R11956">
        <v>1.7689999999999999</v>
      </c>
      <c r="S11956">
        <v>1.748</v>
      </c>
      <c r="T11956">
        <v>1.696</v>
      </c>
      <c r="U11956">
        <v>1.861</v>
      </c>
      <c r="V11956">
        <v>2.2759999999999998</v>
      </c>
      <c r="W11956">
        <v>2.5950000000000002</v>
      </c>
      <c r="X11956">
        <v>2.4820000000000002</v>
      </c>
      <c r="Y11956">
        <v>3.2839999999999998</v>
      </c>
      <c r="Z11956">
        <v>4.2949999999999999</v>
      </c>
      <c r="AA11956">
        <v>4.5999999999999996</v>
      </c>
      <c r="AB11956">
        <v>4.8</v>
      </c>
    </row>
    <row r="11957" spans="1:28" x14ac:dyDescent="0.25">
      <c r="A11957" t="s">
        <v>12637</v>
      </c>
      <c r="Y11957">
        <v>0</v>
      </c>
      <c r="Z11957">
        <v>0.88500000000000001</v>
      </c>
      <c r="AA11957">
        <v>0.8</v>
      </c>
      <c r="AB11957">
        <v>1</v>
      </c>
    </row>
    <row r="11958" spans="1:28" x14ac:dyDescent="0.25">
      <c r="A11958" t="s">
        <v>12638</v>
      </c>
      <c r="B11958">
        <v>0.371</v>
      </c>
      <c r="C11958">
        <v>1.038</v>
      </c>
      <c r="D11958">
        <v>0.82599999999999996</v>
      </c>
      <c r="E11958">
        <v>0.45800000000000002</v>
      </c>
      <c r="F11958">
        <v>0.4</v>
      </c>
      <c r="G11958">
        <v>0.28100000000000003</v>
      </c>
      <c r="H11958">
        <v>0.58099999999999996</v>
      </c>
      <c r="I11958">
        <v>0.433</v>
      </c>
      <c r="J11958">
        <v>0.2</v>
      </c>
      <c r="K11958">
        <v>0.16700000000000001</v>
      </c>
      <c r="L11958">
        <v>0.27300000000000002</v>
      </c>
      <c r="M11958">
        <v>0.4</v>
      </c>
      <c r="N11958">
        <v>0.34399999999999997</v>
      </c>
      <c r="O11958">
        <v>0.28199999999999997</v>
      </c>
      <c r="P11958">
        <v>0.64900000000000002</v>
      </c>
      <c r="Q11958">
        <v>0.94399999999999995</v>
      </c>
      <c r="R11958">
        <v>0.97399999999999998</v>
      </c>
      <c r="S11958">
        <v>0.40500000000000003</v>
      </c>
      <c r="T11958">
        <v>0.45900000000000002</v>
      </c>
      <c r="U11958">
        <v>0.66700000000000004</v>
      </c>
      <c r="V11958">
        <v>0.80500000000000005</v>
      </c>
      <c r="W11958">
        <v>1.026</v>
      </c>
      <c r="X11958">
        <v>0.56399999999999995</v>
      </c>
      <c r="Y11958">
        <v>1.5409999999999999</v>
      </c>
      <c r="Z11958">
        <v>1.278</v>
      </c>
      <c r="AA11958">
        <v>1.2</v>
      </c>
      <c r="AB11958">
        <v>1.3</v>
      </c>
    </row>
    <row r="11959" spans="1:28" x14ac:dyDescent="0.25">
      <c r="A11959" t="s">
        <v>12639</v>
      </c>
      <c r="K11959">
        <v>1.165</v>
      </c>
      <c r="L11959">
        <v>1.625</v>
      </c>
      <c r="M11959">
        <v>2.468</v>
      </c>
      <c r="N11959">
        <v>1.6120000000000001</v>
      </c>
      <c r="O11959">
        <v>1.677</v>
      </c>
      <c r="P11959">
        <v>1.774</v>
      </c>
      <c r="Q11959">
        <v>1.7609999999999999</v>
      </c>
      <c r="R11959">
        <v>1.6830000000000001</v>
      </c>
      <c r="S11959">
        <v>1.9430000000000001</v>
      </c>
      <c r="T11959">
        <v>1.8919999999999999</v>
      </c>
      <c r="U11959">
        <v>1.597</v>
      </c>
      <c r="V11959">
        <v>1.575</v>
      </c>
      <c r="W11959">
        <v>1.869</v>
      </c>
      <c r="X11959">
        <v>1.887</v>
      </c>
      <c r="Y11959">
        <v>2.1949999999999998</v>
      </c>
      <c r="Z11959">
        <v>2.83</v>
      </c>
      <c r="AA11959">
        <v>2.2999999999999998</v>
      </c>
      <c r="AB11959">
        <v>2.2000000000000002</v>
      </c>
    </row>
    <row r="11960" spans="1:28" x14ac:dyDescent="0.25">
      <c r="A11960" t="s">
        <v>12640</v>
      </c>
      <c r="B11960">
        <v>0.38</v>
      </c>
      <c r="C11960">
        <v>0.28100000000000003</v>
      </c>
      <c r="D11960">
        <v>0.308</v>
      </c>
      <c r="E11960">
        <v>0.36799999999999999</v>
      </c>
      <c r="F11960">
        <v>0.307</v>
      </c>
      <c r="G11960">
        <v>0.371</v>
      </c>
      <c r="H11960">
        <v>0.53300000000000003</v>
      </c>
      <c r="I11960">
        <v>0.435</v>
      </c>
      <c r="J11960">
        <v>0.45200000000000001</v>
      </c>
      <c r="K11960">
        <v>0.54200000000000004</v>
      </c>
      <c r="L11960">
        <v>0.66300000000000003</v>
      </c>
      <c r="M11960">
        <v>0.85699999999999998</v>
      </c>
      <c r="N11960">
        <v>0.96599999999999997</v>
      </c>
      <c r="O11960">
        <v>0.95699999999999996</v>
      </c>
      <c r="P11960">
        <v>1.1779999999999999</v>
      </c>
      <c r="Q11960">
        <v>1.161</v>
      </c>
      <c r="R11960">
        <v>1.337</v>
      </c>
      <c r="S11960">
        <v>1.351</v>
      </c>
      <c r="T11960">
        <v>1.488</v>
      </c>
      <c r="U11960">
        <v>1.8939999999999999</v>
      </c>
      <c r="V11960">
        <v>2.214</v>
      </c>
      <c r="W11960">
        <v>2.73</v>
      </c>
      <c r="X11960">
        <v>3.0680000000000001</v>
      </c>
      <c r="Y11960">
        <v>3.7949999999999999</v>
      </c>
      <c r="Z11960">
        <v>4.3719999999999999</v>
      </c>
      <c r="AA11960">
        <v>5</v>
      </c>
      <c r="AB11960">
        <v>4.5999999999999996</v>
      </c>
    </row>
    <row r="11961" spans="1:28" x14ac:dyDescent="0.25">
      <c r="A11961" t="s">
        <v>12641</v>
      </c>
      <c r="J11961">
        <v>2.5579999999999998</v>
      </c>
      <c r="K11961">
        <v>2.8969999999999998</v>
      </c>
      <c r="L11961">
        <v>2.6139999999999999</v>
      </c>
      <c r="M11961">
        <v>2.2250000000000001</v>
      </c>
      <c r="N11961">
        <v>2.2360000000000002</v>
      </c>
      <c r="O11961">
        <v>2.081</v>
      </c>
      <c r="P11961">
        <v>2.4620000000000002</v>
      </c>
      <c r="Q11961">
        <v>2.6280000000000001</v>
      </c>
      <c r="R11961">
        <v>2.59</v>
      </c>
      <c r="S11961">
        <v>2.927</v>
      </c>
      <c r="T11961">
        <v>3.3370000000000002</v>
      </c>
      <c r="U11961">
        <v>3.3410000000000002</v>
      </c>
      <c r="V11961">
        <v>3.0129999999999999</v>
      </c>
      <c r="W11961">
        <v>3.0950000000000002</v>
      </c>
      <c r="X11961">
        <v>3.2149999999999999</v>
      </c>
      <c r="Y11961">
        <v>3.6859999999999999</v>
      </c>
      <c r="Z11961">
        <v>3.2930000000000001</v>
      </c>
      <c r="AA11961">
        <v>3.2</v>
      </c>
      <c r="AB11961">
        <v>3.1</v>
      </c>
    </row>
    <row r="11962" spans="1:28" x14ac:dyDescent="0.25">
      <c r="A11962" t="s">
        <v>12642</v>
      </c>
      <c r="N11962">
        <v>0.93700000000000006</v>
      </c>
      <c r="O11962">
        <v>1.4430000000000001</v>
      </c>
      <c r="P11962">
        <v>2.2930000000000001</v>
      </c>
      <c r="Q11962">
        <v>2.1640000000000001</v>
      </c>
      <c r="R11962">
        <v>1.962</v>
      </c>
      <c r="S11962">
        <v>2.2320000000000002</v>
      </c>
      <c r="T11962">
        <v>2.9849999999999999</v>
      </c>
      <c r="U11962">
        <v>2.8210000000000002</v>
      </c>
      <c r="V11962">
        <v>2.2890000000000001</v>
      </c>
      <c r="W11962">
        <v>2.5390000000000001</v>
      </c>
      <c r="X11962">
        <v>2.8639999999999999</v>
      </c>
      <c r="Y11962">
        <v>3.4159999999999999</v>
      </c>
      <c r="Z11962">
        <v>4.3109999999999999</v>
      </c>
      <c r="AA11962">
        <v>3.2</v>
      </c>
      <c r="AB11962">
        <v>4.0999999999999996</v>
      </c>
    </row>
    <row r="11963" spans="1:28" x14ac:dyDescent="0.25">
      <c r="A11963" t="s">
        <v>12643</v>
      </c>
      <c r="S11963">
        <v>1.605</v>
      </c>
      <c r="T11963">
        <v>0.5</v>
      </c>
      <c r="U11963">
        <v>0.61099999999999999</v>
      </c>
      <c r="V11963">
        <v>0.61399999999999999</v>
      </c>
      <c r="W11963">
        <v>0.51400000000000001</v>
      </c>
      <c r="X11963">
        <v>0.72599999999999998</v>
      </c>
      <c r="Y11963">
        <v>1.0529999999999999</v>
      </c>
      <c r="Z11963">
        <v>1.042</v>
      </c>
      <c r="AA11963">
        <v>1.3</v>
      </c>
      <c r="AB11963">
        <v>1.2</v>
      </c>
    </row>
    <row r="11964" spans="1:28" x14ac:dyDescent="0.25">
      <c r="A11964" t="s">
        <v>12644</v>
      </c>
      <c r="B11964">
        <v>0.31</v>
      </c>
      <c r="C11964">
        <v>0.17199999999999999</v>
      </c>
      <c r="D11964">
        <v>0.32100000000000001</v>
      </c>
      <c r="E11964">
        <v>0.33300000000000002</v>
      </c>
      <c r="F11964">
        <v>0.41699999999999998</v>
      </c>
      <c r="G11964">
        <v>0.34399999999999997</v>
      </c>
      <c r="H11964">
        <v>0.40699999999999997</v>
      </c>
      <c r="I11964">
        <v>0.27600000000000002</v>
      </c>
      <c r="J11964">
        <v>0.6</v>
      </c>
      <c r="K11964">
        <v>0.59399999999999997</v>
      </c>
      <c r="L11964">
        <v>0.216</v>
      </c>
      <c r="M11964">
        <v>0.432</v>
      </c>
      <c r="N11964">
        <v>0.48599999999999999</v>
      </c>
      <c r="O11964">
        <v>0.378</v>
      </c>
      <c r="P11964">
        <v>0.51500000000000001</v>
      </c>
      <c r="Q11964">
        <v>0.39400000000000002</v>
      </c>
      <c r="R11964">
        <v>0.35099999999999998</v>
      </c>
      <c r="S11964">
        <v>0.28199999999999997</v>
      </c>
      <c r="T11964">
        <v>0.22700000000000001</v>
      </c>
      <c r="U11964">
        <v>0.55100000000000005</v>
      </c>
      <c r="V11964">
        <v>0.56799999999999995</v>
      </c>
      <c r="W11964">
        <v>0.27</v>
      </c>
      <c r="X11964">
        <v>0.52600000000000002</v>
      </c>
      <c r="Y11964">
        <v>0.97399999999999998</v>
      </c>
      <c r="Z11964">
        <v>1.167</v>
      </c>
      <c r="AA11964">
        <v>1</v>
      </c>
      <c r="AB11964">
        <v>0.4</v>
      </c>
    </row>
    <row r="11965" spans="1:28" x14ac:dyDescent="0.25">
      <c r="A11965" t="s">
        <v>12645</v>
      </c>
      <c r="N11965">
        <v>2.113</v>
      </c>
      <c r="O11965">
        <v>1.891</v>
      </c>
      <c r="P11965">
        <v>2.9860000000000002</v>
      </c>
      <c r="Q11965">
        <v>2.7010000000000001</v>
      </c>
      <c r="R11965">
        <v>3.2850000000000001</v>
      </c>
      <c r="S11965">
        <v>2.9350000000000001</v>
      </c>
      <c r="T11965">
        <v>3.883</v>
      </c>
      <c r="U11965">
        <v>3.22</v>
      </c>
      <c r="V11965">
        <v>3.133</v>
      </c>
      <c r="W11965">
        <v>3.9129999999999998</v>
      </c>
      <c r="X11965">
        <v>3.431</v>
      </c>
      <c r="Y11965">
        <v>2.335</v>
      </c>
      <c r="Z11965">
        <v>2.1579999999999999</v>
      </c>
      <c r="AA11965">
        <v>2.8</v>
      </c>
      <c r="AB11965">
        <v>3.2</v>
      </c>
    </row>
    <row r="11966" spans="1:28" x14ac:dyDescent="0.25">
      <c r="A11966" t="s">
        <v>12646</v>
      </c>
      <c r="B11966">
        <v>1.889</v>
      </c>
      <c r="F11966">
        <v>1.2310000000000001</v>
      </c>
      <c r="G11966">
        <v>2.867</v>
      </c>
      <c r="H11966">
        <v>2.6469999999999998</v>
      </c>
      <c r="I11966">
        <v>4.1180000000000003</v>
      </c>
      <c r="J11966">
        <v>9.25</v>
      </c>
      <c r="K11966">
        <v>3.444</v>
      </c>
      <c r="L11966">
        <v>3.6150000000000002</v>
      </c>
      <c r="M11966">
        <v>4.4379999999999997</v>
      </c>
      <c r="N11966">
        <v>7.3120000000000003</v>
      </c>
      <c r="O11966">
        <v>8.5709999999999997</v>
      </c>
      <c r="P11966">
        <v>2.7269999999999999</v>
      </c>
      <c r="Q11966">
        <v>6.9089999999999998</v>
      </c>
      <c r="R11966">
        <v>11.083</v>
      </c>
      <c r="S11966">
        <v>4.0910000000000002</v>
      </c>
      <c r="T11966">
        <v>4.5449999999999999</v>
      </c>
      <c r="U11966">
        <v>7</v>
      </c>
      <c r="V11966">
        <v>5.0709999999999997</v>
      </c>
      <c r="W11966">
        <v>6.2859999999999996</v>
      </c>
      <c r="Y11966">
        <v>8</v>
      </c>
      <c r="Z11966">
        <v>6</v>
      </c>
    </row>
    <row r="11967" spans="1:28" x14ac:dyDescent="0.25">
      <c r="A11967" t="s">
        <v>12647</v>
      </c>
      <c r="I11967">
        <v>0.65600000000000003</v>
      </c>
      <c r="J11967">
        <v>0.623</v>
      </c>
      <c r="K11967">
        <v>0.87</v>
      </c>
      <c r="L11967">
        <v>0.74399999999999999</v>
      </c>
      <c r="M11967">
        <v>1.038</v>
      </c>
      <c r="N11967">
        <v>0.61299999999999999</v>
      </c>
      <c r="O11967">
        <v>0.98299999999999998</v>
      </c>
      <c r="P11967">
        <v>1.242</v>
      </c>
      <c r="Q11967">
        <v>1.024</v>
      </c>
      <c r="R11967">
        <v>0.92700000000000005</v>
      </c>
      <c r="S11967">
        <v>1</v>
      </c>
      <c r="T11967">
        <v>0.93500000000000005</v>
      </c>
      <c r="U11967">
        <v>1.5</v>
      </c>
      <c r="V11967">
        <v>1.6140000000000001</v>
      </c>
      <c r="W11967">
        <v>1.988</v>
      </c>
      <c r="X11967">
        <v>2.198</v>
      </c>
      <c r="Y11967">
        <v>2.427</v>
      </c>
      <c r="Z11967">
        <v>2.5259999999999998</v>
      </c>
      <c r="AA11967">
        <v>2.9</v>
      </c>
      <c r="AB11967">
        <v>2.6</v>
      </c>
    </row>
    <row r="11968" spans="1:28" x14ac:dyDescent="0.25">
      <c r="A11968" t="s">
        <v>12648</v>
      </c>
      <c r="B11968">
        <v>0.626</v>
      </c>
      <c r="C11968">
        <v>0.76700000000000002</v>
      </c>
      <c r="D11968">
        <v>0.71899999999999997</v>
      </c>
      <c r="E11968">
        <v>0.66200000000000003</v>
      </c>
      <c r="F11968">
        <v>0.621</v>
      </c>
      <c r="G11968">
        <v>0.871</v>
      </c>
      <c r="H11968">
        <v>0.91300000000000003</v>
      </c>
      <c r="I11968">
        <v>0.76300000000000001</v>
      </c>
      <c r="J11968">
        <v>1.823</v>
      </c>
    </row>
    <row r="11969" spans="1:28" x14ac:dyDescent="0.25">
      <c r="A11969" t="s">
        <v>12649</v>
      </c>
      <c r="N11969">
        <v>0.81100000000000005</v>
      </c>
      <c r="O11969">
        <v>0.30599999999999999</v>
      </c>
      <c r="P11969">
        <v>0.29099999999999998</v>
      </c>
      <c r="Q11969">
        <v>0.4</v>
      </c>
      <c r="R11969">
        <v>0.86699999999999999</v>
      </c>
      <c r="S11969">
        <v>0.67</v>
      </c>
      <c r="T11969">
        <v>0.51900000000000002</v>
      </c>
      <c r="U11969">
        <v>0.54400000000000004</v>
      </c>
      <c r="V11969">
        <v>0.46100000000000002</v>
      </c>
      <c r="W11969">
        <v>0.67400000000000004</v>
      </c>
      <c r="X11969">
        <v>0.753</v>
      </c>
      <c r="Y11969">
        <v>0.82099999999999995</v>
      </c>
      <c r="Z11969">
        <v>0.82899999999999996</v>
      </c>
      <c r="AA11969">
        <v>0.9</v>
      </c>
      <c r="AB11969">
        <v>0.9</v>
      </c>
    </row>
    <row r="11970" spans="1:28" x14ac:dyDescent="0.25">
      <c r="A11970" t="s">
        <v>12650</v>
      </c>
      <c r="G11970">
        <v>0.32400000000000001</v>
      </c>
      <c r="H11970">
        <v>0.29299999999999998</v>
      </c>
      <c r="I11970">
        <v>0.28899999999999998</v>
      </c>
      <c r="J11970">
        <v>0.50800000000000001</v>
      </c>
      <c r="K11970">
        <v>0.1</v>
      </c>
      <c r="L11970">
        <v>0.44900000000000001</v>
      </c>
      <c r="M11970">
        <v>0.34300000000000003</v>
      </c>
      <c r="N11970">
        <v>0.307</v>
      </c>
      <c r="O11970">
        <v>0.32400000000000001</v>
      </c>
      <c r="P11970">
        <v>0.39300000000000002</v>
      </c>
      <c r="Q11970">
        <v>0.43</v>
      </c>
      <c r="R11970">
        <v>0.48699999999999999</v>
      </c>
      <c r="S11970">
        <v>0.63800000000000001</v>
      </c>
      <c r="T11970">
        <v>0.67500000000000004</v>
      </c>
      <c r="U11970">
        <v>0.49199999999999999</v>
      </c>
      <c r="V11970">
        <v>0.59699999999999998</v>
      </c>
      <c r="W11970">
        <v>0.89200000000000002</v>
      </c>
      <c r="X11970">
        <v>0.83799999999999997</v>
      </c>
      <c r="Y11970">
        <v>0.69399999999999995</v>
      </c>
      <c r="Z11970">
        <v>0.94199999999999995</v>
      </c>
      <c r="AA11970">
        <v>1</v>
      </c>
      <c r="AB11970">
        <v>1.3</v>
      </c>
    </row>
    <row r="11971" spans="1:28" x14ac:dyDescent="0.25">
      <c r="A11971" t="s">
        <v>12651</v>
      </c>
      <c r="B11971">
        <v>0.02</v>
      </c>
      <c r="C11971">
        <v>0.122</v>
      </c>
      <c r="D11971">
        <v>8.3000000000000004E-2</v>
      </c>
      <c r="E11971">
        <v>0.105</v>
      </c>
      <c r="F11971">
        <v>0.2</v>
      </c>
    </row>
    <row r="11972" spans="1:28" x14ac:dyDescent="0.25">
      <c r="A11972" t="s">
        <v>12652</v>
      </c>
      <c r="N11972">
        <v>0.6</v>
      </c>
      <c r="O11972">
        <v>0.64100000000000001</v>
      </c>
      <c r="P11972">
        <v>1.633</v>
      </c>
      <c r="R11972">
        <v>0.61899999999999999</v>
      </c>
      <c r="S11972">
        <v>0.39200000000000002</v>
      </c>
      <c r="T11972">
        <v>0.42499999999999999</v>
      </c>
      <c r="U11972">
        <v>0.63</v>
      </c>
      <c r="V11972">
        <v>0.60299999999999998</v>
      </c>
      <c r="W11972">
        <v>0.83599999999999997</v>
      </c>
      <c r="X11972">
        <v>0.57599999999999996</v>
      </c>
    </row>
    <row r="11973" spans="1:28" x14ac:dyDescent="0.25">
      <c r="A11973" t="s">
        <v>1121</v>
      </c>
      <c r="B11973">
        <v>0.109</v>
      </c>
      <c r="C11973">
        <v>0.108</v>
      </c>
      <c r="D11973">
        <v>9.8000000000000004E-2</v>
      </c>
      <c r="E11973">
        <v>0.108</v>
      </c>
      <c r="F11973">
        <v>0.16900000000000001</v>
      </c>
      <c r="G11973">
        <v>0.191</v>
      </c>
      <c r="H11973">
        <v>0.188</v>
      </c>
    </row>
    <row r="11974" spans="1:28" x14ac:dyDescent="0.25">
      <c r="A11974" t="s">
        <v>12653</v>
      </c>
      <c r="C11974">
        <v>0.55400000000000005</v>
      </c>
      <c r="D11974">
        <v>0.88300000000000001</v>
      </c>
      <c r="E11974">
        <v>0.81399999999999995</v>
      </c>
      <c r="F11974">
        <v>0.78500000000000003</v>
      </c>
      <c r="G11974">
        <v>0.96899999999999997</v>
      </c>
      <c r="H11974">
        <v>0.51600000000000001</v>
      </c>
      <c r="I11974">
        <v>0.56200000000000006</v>
      </c>
      <c r="J11974">
        <v>0.875</v>
      </c>
      <c r="K11974">
        <v>0.83199999999999996</v>
      </c>
      <c r="L11974">
        <v>1.054</v>
      </c>
      <c r="M11974">
        <v>0.91900000000000004</v>
      </c>
      <c r="N11974">
        <v>0.71799999999999997</v>
      </c>
      <c r="O11974">
        <v>0.94599999999999995</v>
      </c>
      <c r="P11974">
        <v>1.25</v>
      </c>
      <c r="Q11974">
        <v>1.0820000000000001</v>
      </c>
      <c r="R11974">
        <v>1.44</v>
      </c>
      <c r="S11974">
        <v>1.972</v>
      </c>
      <c r="T11974">
        <v>2.4809999999999999</v>
      </c>
      <c r="U11974">
        <v>2.4529999999999998</v>
      </c>
      <c r="V11974">
        <v>3.3479999999999999</v>
      </c>
      <c r="W11974">
        <v>2.2309999999999999</v>
      </c>
      <c r="X11974">
        <v>2.1120000000000001</v>
      </c>
      <c r="Y11974">
        <v>3.07</v>
      </c>
      <c r="Z11974">
        <v>3.7280000000000002</v>
      </c>
      <c r="AA11974">
        <v>3.3</v>
      </c>
      <c r="AB11974">
        <v>2.6</v>
      </c>
    </row>
    <row r="11975" spans="1:28" x14ac:dyDescent="0.25">
      <c r="A11975" t="s">
        <v>12654</v>
      </c>
      <c r="L11975">
        <v>1.2450000000000001</v>
      </c>
      <c r="M11975">
        <v>3.7069999999999999</v>
      </c>
      <c r="N11975">
        <v>4.2220000000000004</v>
      </c>
      <c r="O11975">
        <v>3.1030000000000002</v>
      </c>
      <c r="P11975">
        <v>3.931</v>
      </c>
      <c r="Q11975">
        <v>2.6429999999999998</v>
      </c>
      <c r="R11975">
        <v>4.2119999999999997</v>
      </c>
      <c r="S11975">
        <v>3.3410000000000002</v>
      </c>
      <c r="T11975">
        <v>4.4770000000000003</v>
      </c>
      <c r="U11975">
        <v>4.383</v>
      </c>
      <c r="V11975">
        <v>5.53</v>
      </c>
      <c r="W11975">
        <v>9.1080000000000005</v>
      </c>
      <c r="X11975">
        <v>12.336</v>
      </c>
      <c r="Y11975">
        <v>5.0330000000000004</v>
      </c>
      <c r="Z11975">
        <v>6.2679999999999998</v>
      </c>
      <c r="AA11975">
        <v>6.4</v>
      </c>
      <c r="AB11975">
        <v>5.9</v>
      </c>
    </row>
    <row r="11976" spans="1:28" x14ac:dyDescent="0.25">
      <c r="A11976" t="s">
        <v>1760</v>
      </c>
      <c r="N11976">
        <v>2.1999999999999999E-2</v>
      </c>
      <c r="O11976">
        <v>3.5000000000000003E-2</v>
      </c>
      <c r="P11976">
        <v>0.22</v>
      </c>
      <c r="Q11976">
        <v>0.10299999999999999</v>
      </c>
    </row>
    <row r="11977" spans="1:28" x14ac:dyDescent="0.25">
      <c r="A11977" t="s">
        <v>12655</v>
      </c>
      <c r="E11977">
        <v>0.29399999999999998</v>
      </c>
      <c r="F11977">
        <v>0.33300000000000002</v>
      </c>
      <c r="G11977">
        <v>0.28399999999999997</v>
      </c>
      <c r="H11977">
        <v>0.35199999999999998</v>
      </c>
      <c r="I11977">
        <v>0.28399999999999997</v>
      </c>
      <c r="J11977">
        <v>0.50800000000000001</v>
      </c>
      <c r="K11977">
        <v>0.28399999999999997</v>
      </c>
      <c r="L11977">
        <v>0.435</v>
      </c>
      <c r="M11977">
        <v>0.55100000000000005</v>
      </c>
      <c r="N11977">
        <v>0.36899999999999999</v>
      </c>
      <c r="O11977">
        <v>0.35499999999999998</v>
      </c>
      <c r="P11977">
        <v>0.35499999999999998</v>
      </c>
      <c r="Q11977">
        <v>0.48299999999999998</v>
      </c>
      <c r="R11977">
        <v>0.30499999999999999</v>
      </c>
      <c r="S11977">
        <v>0.27600000000000002</v>
      </c>
      <c r="T11977">
        <v>0.52100000000000002</v>
      </c>
      <c r="U11977">
        <v>0.71799999999999997</v>
      </c>
      <c r="V11977">
        <v>0.76900000000000002</v>
      </c>
      <c r="W11977">
        <v>0.5</v>
      </c>
      <c r="X11977">
        <v>0.439</v>
      </c>
      <c r="Y11977">
        <v>0.74299999999999999</v>
      </c>
      <c r="Z11977">
        <v>0.51400000000000001</v>
      </c>
      <c r="AA11977">
        <v>0.6</v>
      </c>
      <c r="AB11977">
        <v>0.5</v>
      </c>
    </row>
    <row r="11978" spans="1:28" x14ac:dyDescent="0.25">
      <c r="A11978" t="s">
        <v>12656</v>
      </c>
      <c r="M11978">
        <v>1.833</v>
      </c>
      <c r="N11978">
        <v>0.65</v>
      </c>
      <c r="O11978">
        <v>1.071</v>
      </c>
      <c r="P11978">
        <v>1.222</v>
      </c>
      <c r="Q11978">
        <v>1.5760000000000001</v>
      </c>
      <c r="R11978">
        <v>1.3540000000000001</v>
      </c>
      <c r="S11978">
        <v>1.5149999999999999</v>
      </c>
      <c r="T11978">
        <v>1.538</v>
      </c>
      <c r="U11978">
        <v>1.6020000000000001</v>
      </c>
      <c r="V11978">
        <v>1.458</v>
      </c>
      <c r="W11978">
        <v>1.8129999999999999</v>
      </c>
      <c r="X11978">
        <v>1.84</v>
      </c>
      <c r="Y11978">
        <v>2.6339999999999999</v>
      </c>
      <c r="Z11978">
        <v>2.8849999999999998</v>
      </c>
      <c r="AA11978">
        <v>2.5</v>
      </c>
      <c r="AB11978">
        <v>1.9</v>
      </c>
    </row>
    <row r="11979" spans="1:28" x14ac:dyDescent="0.25">
      <c r="A11979" t="s">
        <v>12657</v>
      </c>
      <c r="B11979">
        <v>1.8540000000000001</v>
      </c>
      <c r="C11979">
        <v>1.9950000000000001</v>
      </c>
      <c r="D11979">
        <v>2.1589999999999998</v>
      </c>
      <c r="E11979">
        <v>2.2320000000000002</v>
      </c>
      <c r="F11979">
        <v>2.4740000000000002</v>
      </c>
      <c r="G11979">
        <v>2.6019999999999999</v>
      </c>
      <c r="H11979">
        <v>3.1280000000000001</v>
      </c>
      <c r="I11979">
        <v>2.899</v>
      </c>
      <c r="J11979">
        <v>3.032</v>
      </c>
      <c r="K11979">
        <v>3.3330000000000002</v>
      </c>
      <c r="L11979">
        <v>2.9729999999999999</v>
      </c>
      <c r="M11979">
        <v>3.008</v>
      </c>
      <c r="N11979">
        <v>3.129</v>
      </c>
      <c r="O11979">
        <v>3.5169999999999999</v>
      </c>
      <c r="P11979">
        <v>3.4119999999999999</v>
      </c>
      <c r="Q11979">
        <v>3.0110000000000001</v>
      </c>
      <c r="R11979">
        <v>3.2480000000000002</v>
      </c>
      <c r="S11979">
        <v>3.093</v>
      </c>
      <c r="T11979">
        <v>2.9020000000000001</v>
      </c>
      <c r="U11979">
        <v>3.13</v>
      </c>
      <c r="V11979">
        <v>3.1269999999999998</v>
      </c>
      <c r="W11979">
        <v>2.915</v>
      </c>
      <c r="X11979">
        <v>2.6539999999999999</v>
      </c>
      <c r="Y11979">
        <v>3.2250000000000001</v>
      </c>
      <c r="Z11979">
        <v>3.298</v>
      </c>
      <c r="AA11979">
        <v>2.7</v>
      </c>
      <c r="AB11979">
        <v>2.2999999999999998</v>
      </c>
    </row>
    <row r="11980" spans="1:28" x14ac:dyDescent="0.25">
      <c r="A11980" t="s">
        <v>12658</v>
      </c>
      <c r="X11980">
        <v>2.1280000000000001</v>
      </c>
      <c r="Y11980">
        <v>4.274</v>
      </c>
      <c r="Z11980">
        <v>6.5739999999999998</v>
      </c>
      <c r="AA11980">
        <v>8.5</v>
      </c>
      <c r="AB11980">
        <v>7.6</v>
      </c>
    </row>
    <row r="11981" spans="1:28" x14ac:dyDescent="0.25">
      <c r="A11981" t="s">
        <v>12659</v>
      </c>
      <c r="U11981">
        <v>0</v>
      </c>
      <c r="V11981">
        <v>0.76900000000000002</v>
      </c>
      <c r="W11981">
        <v>1.4790000000000001</v>
      </c>
      <c r="X11981">
        <v>2.831</v>
      </c>
      <c r="Y11981">
        <v>2.3050000000000002</v>
      </c>
      <c r="Z11981">
        <v>3</v>
      </c>
      <c r="AA11981">
        <v>2.9</v>
      </c>
      <c r="AB11981">
        <v>2.2000000000000002</v>
      </c>
    </row>
    <row r="11982" spans="1:28" x14ac:dyDescent="0.25">
      <c r="A11982" t="s">
        <v>12660</v>
      </c>
      <c r="E11982">
        <v>0.85699999999999998</v>
      </c>
      <c r="F11982">
        <v>1.077</v>
      </c>
      <c r="G11982">
        <v>0.54700000000000004</v>
      </c>
      <c r="H11982">
        <v>0.28799999999999998</v>
      </c>
      <c r="I11982">
        <v>1.125</v>
      </c>
      <c r="J11982">
        <v>1.75</v>
      </c>
      <c r="K11982">
        <v>0.71</v>
      </c>
      <c r="L11982">
        <v>0.71</v>
      </c>
      <c r="M11982">
        <v>1.31</v>
      </c>
      <c r="N11982">
        <v>0.96299999999999997</v>
      </c>
      <c r="O11982">
        <v>1.524</v>
      </c>
      <c r="P11982">
        <v>1.125</v>
      </c>
      <c r="R11982">
        <v>1.353</v>
      </c>
      <c r="S11982">
        <v>1</v>
      </c>
      <c r="T11982">
        <v>0.61099999999999999</v>
      </c>
      <c r="U11982">
        <v>1</v>
      </c>
      <c r="V11982">
        <v>0.38500000000000001</v>
      </c>
      <c r="W11982">
        <v>0.85699999999999998</v>
      </c>
      <c r="X11982">
        <v>0.94099999999999995</v>
      </c>
      <c r="Y11982">
        <v>2.5630000000000002</v>
      </c>
      <c r="Z11982">
        <v>1.538</v>
      </c>
      <c r="AA11982">
        <v>1.3</v>
      </c>
      <c r="AB11982">
        <v>1.2</v>
      </c>
    </row>
    <row r="11983" spans="1:28" x14ac:dyDescent="0.25">
      <c r="A11983" t="s">
        <v>12661</v>
      </c>
      <c r="B11983">
        <v>0.16700000000000001</v>
      </c>
      <c r="C11983">
        <v>0.158</v>
      </c>
      <c r="D11983">
        <v>5.7000000000000002E-2</v>
      </c>
      <c r="E11983">
        <v>0.27300000000000002</v>
      </c>
      <c r="F11983">
        <v>0.22900000000000001</v>
      </c>
      <c r="G11983">
        <v>0.14299999999999999</v>
      </c>
      <c r="H11983">
        <v>6.0999999999999999E-2</v>
      </c>
      <c r="I11983">
        <v>2.3E-2</v>
      </c>
      <c r="J11983">
        <v>0.15</v>
      </c>
      <c r="K11983">
        <v>0.24299999999999999</v>
      </c>
      <c r="L11983">
        <v>0.13300000000000001</v>
      </c>
      <c r="M11983">
        <v>8.8999999999999996E-2</v>
      </c>
      <c r="N11983">
        <v>0.114</v>
      </c>
    </row>
    <row r="11984" spans="1:28" x14ac:dyDescent="0.25">
      <c r="A11984" t="s">
        <v>12662</v>
      </c>
      <c r="B11984">
        <v>1.86</v>
      </c>
      <c r="C11984">
        <v>2.1779999999999999</v>
      </c>
      <c r="D11984">
        <v>2.5659999999999998</v>
      </c>
      <c r="E11984">
        <v>2.4609999999999999</v>
      </c>
      <c r="F11984">
        <v>2.4990000000000001</v>
      </c>
      <c r="G11984">
        <v>2.387</v>
      </c>
      <c r="H11984">
        <v>2.1419999999999999</v>
      </c>
      <c r="I11984">
        <v>2.9009999999999998</v>
      </c>
      <c r="J11984">
        <v>3.3090000000000002</v>
      </c>
      <c r="K11984">
        <v>3.3809999999999998</v>
      </c>
      <c r="L11984">
        <v>3.1360000000000001</v>
      </c>
      <c r="M11984">
        <v>2.97</v>
      </c>
      <c r="N11984">
        <v>3.1469999999999998</v>
      </c>
      <c r="O11984">
        <v>3.3929999999999998</v>
      </c>
      <c r="P11984">
        <v>3.0609999999999999</v>
      </c>
      <c r="Q11984">
        <v>3.3220000000000001</v>
      </c>
      <c r="R11984">
        <v>3.5590000000000002</v>
      </c>
      <c r="S11984">
        <v>3.444</v>
      </c>
      <c r="T11984">
        <v>3.5859999999999999</v>
      </c>
      <c r="U11984">
        <v>4.03</v>
      </c>
      <c r="V11984">
        <v>3.7090000000000001</v>
      </c>
      <c r="W11984">
        <v>3.468</v>
      </c>
      <c r="X11984">
        <v>3.37</v>
      </c>
      <c r="Y11984">
        <v>3.903</v>
      </c>
      <c r="Z11984">
        <v>4.2539999999999996</v>
      </c>
      <c r="AA11984">
        <v>3.4</v>
      </c>
      <c r="AB11984">
        <v>3.1</v>
      </c>
    </row>
    <row r="11985" spans="1:28" x14ac:dyDescent="0.25">
      <c r="A11985" t="s">
        <v>12663</v>
      </c>
      <c r="B11985">
        <v>0.13400000000000001</v>
      </c>
      <c r="C11985">
        <v>0.13100000000000001</v>
      </c>
      <c r="D11985">
        <v>0.13300000000000001</v>
      </c>
      <c r="E11985">
        <v>9.5000000000000001E-2</v>
      </c>
      <c r="F11985">
        <v>0.104</v>
      </c>
      <c r="G11985">
        <v>7.5999999999999998E-2</v>
      </c>
      <c r="H11985">
        <v>8.5000000000000006E-2</v>
      </c>
      <c r="I11985">
        <v>7.0000000000000007E-2</v>
      </c>
      <c r="J11985">
        <v>6.8000000000000005E-2</v>
      </c>
      <c r="K11985">
        <v>3.4000000000000002E-2</v>
      </c>
      <c r="L11985">
        <v>6.0999999999999999E-2</v>
      </c>
      <c r="M11985">
        <v>5.5E-2</v>
      </c>
      <c r="O11985">
        <v>0.13400000000000001</v>
      </c>
      <c r="P11985">
        <v>0.14699999999999999</v>
      </c>
      <c r="Q11985">
        <v>0.20100000000000001</v>
      </c>
      <c r="S11985">
        <v>7.3999999999999996E-2</v>
      </c>
      <c r="T11985">
        <v>6.6000000000000003E-2</v>
      </c>
      <c r="U11985">
        <v>4.8000000000000001E-2</v>
      </c>
      <c r="V11985">
        <v>5.8000000000000003E-2</v>
      </c>
      <c r="W11985">
        <v>7.1999999999999995E-2</v>
      </c>
      <c r="X11985">
        <v>5.5E-2</v>
      </c>
      <c r="Y11985">
        <v>0.105</v>
      </c>
      <c r="Z11985">
        <v>6.0999999999999999E-2</v>
      </c>
      <c r="AA11985">
        <v>0.1</v>
      </c>
    </row>
    <row r="11986" spans="1:28" x14ac:dyDescent="0.25">
      <c r="A11986" t="s">
        <v>1122</v>
      </c>
      <c r="P11986">
        <v>1.389</v>
      </c>
      <c r="Q11986">
        <v>1.258</v>
      </c>
      <c r="R11986">
        <v>1.107</v>
      </c>
      <c r="S11986">
        <v>0.75</v>
      </c>
      <c r="T11986">
        <v>1.087</v>
      </c>
      <c r="U11986">
        <v>1.1839999999999999</v>
      </c>
      <c r="V11986">
        <v>1.399</v>
      </c>
      <c r="W11986">
        <v>1.867</v>
      </c>
      <c r="X11986">
        <v>1.395</v>
      </c>
      <c r="Y11986">
        <v>1.708</v>
      </c>
      <c r="Z11986">
        <v>2.1890000000000001</v>
      </c>
      <c r="AA11986">
        <v>1.5</v>
      </c>
      <c r="AB11986">
        <v>1.8</v>
      </c>
    </row>
    <row r="11987" spans="1:28" x14ac:dyDescent="0.25">
      <c r="A11987" t="s">
        <v>1123</v>
      </c>
      <c r="E11987">
        <v>8.4000000000000005E-2</v>
      </c>
      <c r="F11987">
        <v>0.28499999999999998</v>
      </c>
      <c r="G11987">
        <v>0.4</v>
      </c>
      <c r="H11987">
        <v>0.33300000000000002</v>
      </c>
      <c r="I11987">
        <v>0.27</v>
      </c>
      <c r="J11987">
        <v>0.5</v>
      </c>
      <c r="K11987">
        <v>0.35599999999999998</v>
      </c>
      <c r="L11987">
        <v>0.65300000000000002</v>
      </c>
      <c r="M11987">
        <v>0.69899999999999995</v>
      </c>
      <c r="N11987">
        <v>0.754</v>
      </c>
      <c r="O11987">
        <v>1.0589999999999999</v>
      </c>
    </row>
    <row r="11988" spans="1:28" x14ac:dyDescent="0.25">
      <c r="A11988" t="s">
        <v>1124</v>
      </c>
      <c r="C11988">
        <v>4.4999999999999998E-2</v>
      </c>
      <c r="D11988">
        <v>3.3000000000000002E-2</v>
      </c>
      <c r="E11988">
        <v>1.9E-2</v>
      </c>
      <c r="F11988">
        <v>0</v>
      </c>
      <c r="G11988">
        <v>7.8E-2</v>
      </c>
      <c r="H11988">
        <v>6.9000000000000006E-2</v>
      </c>
      <c r="I11988">
        <v>0.193</v>
      </c>
      <c r="J11988">
        <v>0.13</v>
      </c>
      <c r="K11988">
        <v>0.186</v>
      </c>
      <c r="L11988">
        <v>0.28299999999999997</v>
      </c>
      <c r="M11988">
        <v>0.19600000000000001</v>
      </c>
      <c r="N11988">
        <v>0.17499999999999999</v>
      </c>
      <c r="O11988">
        <v>0.153</v>
      </c>
      <c r="P11988">
        <v>0.246</v>
      </c>
      <c r="Q11988">
        <v>0.41699999999999998</v>
      </c>
      <c r="R11988">
        <v>0.23</v>
      </c>
      <c r="S11988">
        <v>0.254</v>
      </c>
      <c r="T11988">
        <v>0.29899999999999999</v>
      </c>
      <c r="U11988">
        <v>0.48699999999999999</v>
      </c>
      <c r="V11988">
        <v>0.32100000000000001</v>
      </c>
      <c r="W11988">
        <v>0.25700000000000001</v>
      </c>
      <c r="X11988">
        <v>0.30199999999999999</v>
      </c>
      <c r="Y11988">
        <v>0.24199999999999999</v>
      </c>
    </row>
    <row r="11989" spans="1:28" x14ac:dyDescent="0.25">
      <c r="A11989" t="s">
        <v>12664</v>
      </c>
      <c r="B11989">
        <v>0.32200000000000001</v>
      </c>
      <c r="C11989">
        <v>0.27400000000000002</v>
      </c>
      <c r="D11989">
        <v>0.48799999999999999</v>
      </c>
      <c r="E11989">
        <v>0.308</v>
      </c>
      <c r="F11989">
        <v>0.26100000000000001</v>
      </c>
      <c r="G11989">
        <v>0.35899999999999999</v>
      </c>
      <c r="H11989">
        <v>0.32100000000000001</v>
      </c>
      <c r="I11989">
        <v>0.28199999999999997</v>
      </c>
      <c r="J11989">
        <v>0.375</v>
      </c>
      <c r="K11989">
        <v>0.371</v>
      </c>
      <c r="L11989">
        <v>0.58299999999999996</v>
      </c>
      <c r="M11989">
        <v>0.58699999999999997</v>
      </c>
      <c r="N11989">
        <v>0.81499999999999995</v>
      </c>
      <c r="O11989">
        <v>0.443</v>
      </c>
      <c r="P11989">
        <v>0.83799999999999997</v>
      </c>
      <c r="Q11989">
        <v>0.63600000000000001</v>
      </c>
      <c r="R11989">
        <v>0.83799999999999997</v>
      </c>
      <c r="S11989">
        <v>0.76200000000000001</v>
      </c>
      <c r="T11989">
        <v>0.877</v>
      </c>
      <c r="U11989">
        <v>0.84599999999999997</v>
      </c>
      <c r="V11989">
        <v>0.85399999999999998</v>
      </c>
      <c r="W11989">
        <v>1.0409999999999999</v>
      </c>
      <c r="X11989">
        <v>1.3140000000000001</v>
      </c>
      <c r="Y11989">
        <v>0.93400000000000005</v>
      </c>
      <c r="Z11989">
        <v>1.4419999999999999</v>
      </c>
      <c r="AA11989">
        <v>1.9</v>
      </c>
      <c r="AB11989">
        <v>1.3</v>
      </c>
    </row>
    <row r="11990" spans="1:28" x14ac:dyDescent="0.25">
      <c r="A11990" t="s">
        <v>12665</v>
      </c>
      <c r="B11990">
        <v>0.224</v>
      </c>
      <c r="C11990">
        <v>0.214</v>
      </c>
      <c r="D11990">
        <v>0.316</v>
      </c>
    </row>
    <row r="11991" spans="1:28" x14ac:dyDescent="0.25">
      <c r="A11991" t="s">
        <v>12666</v>
      </c>
      <c r="I11991">
        <v>1.552</v>
      </c>
      <c r="J11991">
        <v>3.1429999999999998</v>
      </c>
      <c r="K11991">
        <v>2.8079999999999998</v>
      </c>
      <c r="L11991">
        <v>2.0859999999999999</v>
      </c>
      <c r="M11991">
        <v>2</v>
      </c>
      <c r="N11991">
        <v>2.5070000000000001</v>
      </c>
      <c r="O11991">
        <v>2.9860000000000002</v>
      </c>
      <c r="P11991">
        <v>2.7970000000000002</v>
      </c>
      <c r="Q11991">
        <v>2.75</v>
      </c>
      <c r="R11991">
        <v>3.077</v>
      </c>
    </row>
    <row r="11992" spans="1:28" x14ac:dyDescent="0.25">
      <c r="A11992" t="s">
        <v>1125</v>
      </c>
      <c r="B11992">
        <v>0.28000000000000003</v>
      </c>
      <c r="C11992">
        <v>0.314</v>
      </c>
      <c r="D11992">
        <v>0.41399999999999998</v>
      </c>
      <c r="E11992">
        <v>0.45300000000000001</v>
      </c>
      <c r="F11992">
        <v>0.48599999999999999</v>
      </c>
      <c r="G11992">
        <v>0.51</v>
      </c>
      <c r="H11992">
        <v>0.55800000000000005</v>
      </c>
      <c r="I11992">
        <v>0.28599999999999998</v>
      </c>
      <c r="J11992">
        <v>0.64800000000000002</v>
      </c>
      <c r="K11992">
        <v>0.66300000000000003</v>
      </c>
      <c r="L11992">
        <v>1.327</v>
      </c>
      <c r="M11992">
        <v>2.1749999999999998</v>
      </c>
      <c r="N11992">
        <v>3.101</v>
      </c>
      <c r="O11992">
        <v>3.4670000000000001</v>
      </c>
      <c r="P11992">
        <v>3.3380000000000001</v>
      </c>
      <c r="Q11992">
        <v>3.024</v>
      </c>
      <c r="R11992">
        <v>3.19</v>
      </c>
      <c r="S11992">
        <v>4.3760000000000003</v>
      </c>
      <c r="T11992">
        <v>3.9620000000000002</v>
      </c>
      <c r="U11992">
        <v>4.0289999999999999</v>
      </c>
      <c r="V11992">
        <v>4.3109999999999999</v>
      </c>
      <c r="W11992">
        <v>5.3410000000000002</v>
      </c>
      <c r="X11992">
        <v>5.3239999999999998</v>
      </c>
      <c r="Y11992">
        <v>7.0839999999999996</v>
      </c>
      <c r="Z11992">
        <v>8.673</v>
      </c>
      <c r="AA11992">
        <v>6.9</v>
      </c>
      <c r="AB11992">
        <v>6.7</v>
      </c>
    </row>
    <row r="11993" spans="1:28" x14ac:dyDescent="0.25">
      <c r="A11993" t="s">
        <v>1761</v>
      </c>
      <c r="B11993">
        <v>0.26800000000000002</v>
      </c>
      <c r="C11993">
        <v>0.17799999999999999</v>
      </c>
      <c r="D11993">
        <v>0.151</v>
      </c>
      <c r="E11993">
        <v>0.32200000000000001</v>
      </c>
      <c r="F11993">
        <v>0.13400000000000001</v>
      </c>
      <c r="G11993">
        <v>0.129</v>
      </c>
      <c r="H11993">
        <v>0.14299999999999999</v>
      </c>
      <c r="I11993">
        <v>0.28899999999999998</v>
      </c>
      <c r="J11993">
        <v>0.214</v>
      </c>
      <c r="K11993">
        <v>0.21</v>
      </c>
      <c r="L11993">
        <v>0.30499999999999999</v>
      </c>
      <c r="M11993">
        <v>0.317</v>
      </c>
      <c r="N11993">
        <v>0.55400000000000005</v>
      </c>
      <c r="O11993">
        <v>0.38800000000000001</v>
      </c>
      <c r="P11993">
        <v>0.436</v>
      </c>
      <c r="Q11993">
        <v>0.78800000000000003</v>
      </c>
      <c r="R11993">
        <v>0.33300000000000002</v>
      </c>
      <c r="S11993">
        <v>0.41399999999999998</v>
      </c>
      <c r="T11993">
        <v>0.40200000000000002</v>
      </c>
      <c r="U11993">
        <v>0.67600000000000005</v>
      </c>
      <c r="V11993">
        <v>0.87</v>
      </c>
      <c r="W11993">
        <v>1.127</v>
      </c>
      <c r="X11993">
        <v>1.347</v>
      </c>
      <c r="Y11993">
        <v>2.8540000000000001</v>
      </c>
      <c r="Z11993">
        <v>2.6019999999999999</v>
      </c>
      <c r="AA11993">
        <v>2</v>
      </c>
      <c r="AB11993">
        <v>1.5</v>
      </c>
    </row>
    <row r="11994" spans="1:28" x14ac:dyDescent="0.25">
      <c r="A11994" t="s">
        <v>1126</v>
      </c>
      <c r="K11994">
        <v>2.056</v>
      </c>
      <c r="L11994">
        <v>3.0129999999999999</v>
      </c>
      <c r="M11994">
        <v>3.1669999999999998</v>
      </c>
      <c r="N11994">
        <v>2.2909999999999999</v>
      </c>
      <c r="O11994">
        <v>1.944</v>
      </c>
      <c r="P11994">
        <v>2.4409999999999998</v>
      </c>
      <c r="Q11994">
        <v>2.73</v>
      </c>
      <c r="R11994">
        <v>2.73</v>
      </c>
      <c r="S11994">
        <v>2.3620000000000001</v>
      </c>
      <c r="T11994">
        <v>2.8959999999999999</v>
      </c>
      <c r="U11994">
        <v>2.7229999999999999</v>
      </c>
      <c r="V11994">
        <v>2.37</v>
      </c>
      <c r="W11994">
        <v>2.61</v>
      </c>
      <c r="X11994">
        <v>2.5070000000000001</v>
      </c>
      <c r="Y11994">
        <v>3.3740000000000001</v>
      </c>
      <c r="Z11994">
        <v>3.9780000000000002</v>
      </c>
      <c r="AA11994">
        <v>3.3</v>
      </c>
      <c r="AB11994">
        <v>2.2000000000000002</v>
      </c>
    </row>
    <row r="11995" spans="1:28" x14ac:dyDescent="0.25">
      <c r="A11995" t="s">
        <v>12667</v>
      </c>
      <c r="B11995">
        <v>6.7720000000000002</v>
      </c>
      <c r="C11995">
        <v>6.1920000000000002</v>
      </c>
      <c r="D11995">
        <v>6.5170000000000003</v>
      </c>
      <c r="E11995">
        <v>6.49</v>
      </c>
      <c r="F11995">
        <v>6.7370000000000001</v>
      </c>
      <c r="G11995">
        <v>5.9790000000000001</v>
      </c>
      <c r="H11995">
        <v>6.4950000000000001</v>
      </c>
      <c r="I11995">
        <v>6.3179999999999996</v>
      </c>
      <c r="J11995">
        <v>6.8719999999999999</v>
      </c>
      <c r="K11995">
        <v>6.5819999999999999</v>
      </c>
      <c r="L11995">
        <v>6.44</v>
      </c>
      <c r="M11995">
        <v>7.2160000000000002</v>
      </c>
      <c r="N11995">
        <v>7.1349999999999998</v>
      </c>
      <c r="O11995">
        <v>7.4139999999999997</v>
      </c>
      <c r="P11995">
        <v>6.3730000000000002</v>
      </c>
      <c r="Q11995">
        <v>7.3570000000000002</v>
      </c>
      <c r="R11995">
        <v>8.5589999999999993</v>
      </c>
      <c r="S11995">
        <v>8.4589999999999996</v>
      </c>
      <c r="T11995">
        <v>7.9320000000000004</v>
      </c>
      <c r="U11995">
        <v>7.5190000000000001</v>
      </c>
      <c r="V11995">
        <v>6.8540000000000001</v>
      </c>
      <c r="W11995">
        <v>6.6340000000000003</v>
      </c>
      <c r="X11995">
        <v>7.9710000000000001</v>
      </c>
      <c r="Y11995">
        <v>9.8670000000000009</v>
      </c>
      <c r="Z11995">
        <v>8.7560000000000002</v>
      </c>
      <c r="AA11995">
        <v>8</v>
      </c>
      <c r="AB11995">
        <v>6.9</v>
      </c>
    </row>
    <row r="11996" spans="1:28" x14ac:dyDescent="0.25">
      <c r="A11996" t="s">
        <v>12668</v>
      </c>
      <c r="S11996">
        <v>3.952</v>
      </c>
      <c r="T11996">
        <v>5.0209999999999999</v>
      </c>
      <c r="U11996">
        <v>4.1429999999999998</v>
      </c>
      <c r="V11996">
        <v>4.7220000000000004</v>
      </c>
      <c r="W11996">
        <v>5.9950000000000001</v>
      </c>
      <c r="X11996">
        <v>6.1189999999999998</v>
      </c>
      <c r="Y11996">
        <v>7.4850000000000003</v>
      </c>
      <c r="Z11996">
        <v>6.524</v>
      </c>
      <c r="AA11996">
        <v>6.2</v>
      </c>
      <c r="AB11996">
        <v>5.9</v>
      </c>
    </row>
    <row r="11997" spans="1:28" x14ac:dyDescent="0.25">
      <c r="A11997" t="s">
        <v>12669</v>
      </c>
      <c r="R11997">
        <v>6.2830000000000004</v>
      </c>
      <c r="S11997">
        <v>6.266</v>
      </c>
      <c r="T11997">
        <v>7.6440000000000001</v>
      </c>
      <c r="U11997">
        <v>7.7190000000000003</v>
      </c>
      <c r="V11997">
        <v>5.5030000000000001</v>
      </c>
      <c r="W11997">
        <v>5.3330000000000002</v>
      </c>
      <c r="X11997">
        <v>5.8689999999999998</v>
      </c>
      <c r="Y11997">
        <v>8.11</v>
      </c>
      <c r="Z11997">
        <v>7.7229999999999999</v>
      </c>
      <c r="AA11997">
        <v>7.2</v>
      </c>
      <c r="AB11997">
        <v>6.5</v>
      </c>
    </row>
    <row r="11998" spans="1:28" x14ac:dyDescent="0.25">
      <c r="A11998" t="s">
        <v>12670</v>
      </c>
      <c r="N11998">
        <v>0.123</v>
      </c>
      <c r="O11998">
        <v>0.105</v>
      </c>
      <c r="P11998">
        <v>0.17399999999999999</v>
      </c>
      <c r="Q11998">
        <v>9.7000000000000003E-2</v>
      </c>
      <c r="R11998">
        <v>7.5999999999999998E-2</v>
      </c>
      <c r="S11998">
        <v>5.7000000000000002E-2</v>
      </c>
      <c r="T11998">
        <v>6.6000000000000003E-2</v>
      </c>
      <c r="U11998">
        <v>6.8000000000000005E-2</v>
      </c>
      <c r="V11998">
        <v>3.5000000000000003E-2</v>
      </c>
      <c r="W11998">
        <v>4.2999999999999997E-2</v>
      </c>
      <c r="X11998">
        <v>5.1999999999999998E-2</v>
      </c>
      <c r="Y11998">
        <v>0.33300000000000002</v>
      </c>
      <c r="Z11998">
        <v>0.9</v>
      </c>
      <c r="AA11998">
        <v>0.9</v>
      </c>
      <c r="AB11998">
        <v>1.4</v>
      </c>
    </row>
    <row r="11999" spans="1:28" x14ac:dyDescent="0.25">
      <c r="A11999" t="s">
        <v>12671</v>
      </c>
      <c r="H11999">
        <v>3.9620000000000002</v>
      </c>
      <c r="I11999">
        <v>4.6230000000000002</v>
      </c>
      <c r="J11999">
        <v>5.1340000000000003</v>
      </c>
      <c r="K11999">
        <v>5.2060000000000004</v>
      </c>
      <c r="L11999">
        <v>4.8760000000000003</v>
      </c>
      <c r="M11999">
        <v>6.63</v>
      </c>
      <c r="N11999">
        <v>6.7009999999999996</v>
      </c>
      <c r="O11999">
        <v>5.8259999999999996</v>
      </c>
      <c r="P11999">
        <v>3.8119999999999998</v>
      </c>
      <c r="Q11999">
        <v>4.0949999999999998</v>
      </c>
      <c r="R11999">
        <v>4.54</v>
      </c>
      <c r="S11999">
        <v>4.8650000000000002</v>
      </c>
      <c r="T11999">
        <v>4.7889999999999997</v>
      </c>
      <c r="U11999">
        <v>4.9619999999999997</v>
      </c>
      <c r="V11999">
        <v>5.306</v>
      </c>
      <c r="W11999">
        <v>5.2519999999999998</v>
      </c>
      <c r="X11999">
        <v>5.0250000000000004</v>
      </c>
      <c r="Z11999">
        <v>5.8369999999999997</v>
      </c>
      <c r="AA11999">
        <v>5.8</v>
      </c>
      <c r="AB11999">
        <v>4.8</v>
      </c>
    </row>
    <row r="12000" spans="1:28" x14ac:dyDescent="0.25">
      <c r="A12000" t="s">
        <v>12672</v>
      </c>
      <c r="B12000">
        <v>2.141</v>
      </c>
      <c r="C12000">
        <v>2.8580000000000001</v>
      </c>
      <c r="D12000">
        <v>2.6840000000000002</v>
      </c>
      <c r="E12000">
        <v>2.5840000000000001</v>
      </c>
      <c r="F12000">
        <v>3.0089999999999999</v>
      </c>
      <c r="G12000">
        <v>2.33</v>
      </c>
      <c r="H12000">
        <v>2.3809999999999998</v>
      </c>
      <c r="I12000">
        <v>2.1139999999999999</v>
      </c>
      <c r="J12000">
        <v>1.9850000000000001</v>
      </c>
      <c r="K12000">
        <v>2.2519999999999998</v>
      </c>
      <c r="L12000">
        <v>2.444</v>
      </c>
      <c r="M12000">
        <v>1.3360000000000001</v>
      </c>
      <c r="N12000">
        <v>2.1120000000000001</v>
      </c>
      <c r="O12000">
        <v>2.5379999999999998</v>
      </c>
      <c r="P12000">
        <v>2.2669999999999999</v>
      </c>
      <c r="Q12000">
        <v>2.165</v>
      </c>
      <c r="R12000">
        <v>2.613</v>
      </c>
      <c r="S12000">
        <v>2.4220000000000002</v>
      </c>
      <c r="T12000">
        <v>2.1520000000000001</v>
      </c>
      <c r="U12000">
        <v>2.262</v>
      </c>
      <c r="W12000">
        <v>2.278</v>
      </c>
      <c r="X12000">
        <v>2.6419999999999999</v>
      </c>
      <c r="Y12000">
        <v>2.9350000000000001</v>
      </c>
      <c r="Z12000">
        <v>3.734</v>
      </c>
      <c r="AA12000">
        <v>3.5</v>
      </c>
      <c r="AB12000">
        <v>2.5</v>
      </c>
    </row>
    <row r="12001" spans="1:28" x14ac:dyDescent="0.25">
      <c r="A12001" t="s">
        <v>12673</v>
      </c>
      <c r="O12001">
        <v>0</v>
      </c>
      <c r="P12001">
        <v>0.108</v>
      </c>
      <c r="Q12001">
        <v>0.23699999999999999</v>
      </c>
      <c r="R12001">
        <v>0.98699999999999999</v>
      </c>
      <c r="S12001">
        <v>1.554</v>
      </c>
      <c r="T12001">
        <v>1.482</v>
      </c>
      <c r="U12001">
        <v>1.39</v>
      </c>
      <c r="V12001">
        <v>1.6639999999999999</v>
      </c>
      <c r="W12001">
        <v>1.871</v>
      </c>
      <c r="X12001">
        <v>2.3109999999999999</v>
      </c>
      <c r="Y12001">
        <v>2.9670000000000001</v>
      </c>
      <c r="Z12001">
        <v>3.1110000000000002</v>
      </c>
      <c r="AA12001">
        <v>2.9</v>
      </c>
      <c r="AB12001">
        <v>2.5</v>
      </c>
    </row>
    <row r="12002" spans="1:28" x14ac:dyDescent="0.25">
      <c r="A12002" t="s">
        <v>12674</v>
      </c>
      <c r="K12002">
        <v>1.4750000000000001</v>
      </c>
      <c r="L12002">
        <v>1.4379999999999999</v>
      </c>
      <c r="M12002">
        <v>2.2069999999999999</v>
      </c>
      <c r="N12002">
        <v>1.907</v>
      </c>
      <c r="O12002">
        <v>1.7789999999999999</v>
      </c>
      <c r="P12002">
        <v>2.5089999999999999</v>
      </c>
      <c r="Q12002">
        <v>2.3929999999999998</v>
      </c>
      <c r="R12002">
        <v>2.83</v>
      </c>
      <c r="S12002">
        <v>2.7879999999999998</v>
      </c>
      <c r="T12002">
        <v>2.7080000000000002</v>
      </c>
      <c r="U12002">
        <v>1.7629999999999999</v>
      </c>
      <c r="V12002">
        <v>1.7849999999999999</v>
      </c>
      <c r="W12002">
        <v>1.4379999999999999</v>
      </c>
      <c r="X12002">
        <v>1.728</v>
      </c>
      <c r="Y12002">
        <v>2.1720000000000002</v>
      </c>
      <c r="Z12002">
        <v>1.8029999999999999</v>
      </c>
      <c r="AA12002">
        <v>1.9</v>
      </c>
      <c r="AB12002">
        <v>1.6</v>
      </c>
    </row>
    <row r="12003" spans="1:28" x14ac:dyDescent="0.25">
      <c r="A12003" t="s">
        <v>12675</v>
      </c>
      <c r="B12003">
        <v>0.40699999999999997</v>
      </c>
      <c r="C12003">
        <v>0.39900000000000002</v>
      </c>
      <c r="D12003">
        <v>0.65900000000000003</v>
      </c>
      <c r="E12003">
        <v>1.29</v>
      </c>
      <c r="F12003">
        <v>1.224</v>
      </c>
      <c r="G12003">
        <v>1.171</v>
      </c>
      <c r="H12003">
        <v>1.256</v>
      </c>
      <c r="I12003">
        <v>1.3560000000000001</v>
      </c>
      <c r="J12003">
        <v>1.5720000000000001</v>
      </c>
      <c r="K12003">
        <v>1.5669999999999999</v>
      </c>
      <c r="L12003">
        <v>1.597</v>
      </c>
      <c r="M12003">
        <v>1.524</v>
      </c>
      <c r="N12003">
        <v>1.5880000000000001</v>
      </c>
      <c r="O12003">
        <v>1.6859999999999999</v>
      </c>
      <c r="P12003">
        <v>1.835</v>
      </c>
      <c r="Q12003">
        <v>2.2970000000000002</v>
      </c>
      <c r="R12003">
        <v>2.1909999999999998</v>
      </c>
      <c r="S12003">
        <v>2.3010000000000002</v>
      </c>
      <c r="T12003">
        <v>2.4860000000000002</v>
      </c>
      <c r="U12003">
        <v>2.6619999999999999</v>
      </c>
      <c r="V12003">
        <v>2.976</v>
      </c>
      <c r="W12003">
        <v>3.0409999999999999</v>
      </c>
      <c r="X12003">
        <v>3.4169999999999998</v>
      </c>
      <c r="Y12003">
        <v>3.9060000000000001</v>
      </c>
      <c r="Z12003">
        <v>4.1360000000000001</v>
      </c>
      <c r="AA12003">
        <v>4.2</v>
      </c>
      <c r="AB12003">
        <v>3.8</v>
      </c>
    </row>
    <row r="12004" spans="1:28" x14ac:dyDescent="0.25">
      <c r="A12004" t="s">
        <v>12676</v>
      </c>
      <c r="B12004">
        <v>1.4470000000000001</v>
      </c>
      <c r="C12004">
        <v>1.5</v>
      </c>
      <c r="D12004">
        <v>1.992</v>
      </c>
      <c r="E12004">
        <v>1.508</v>
      </c>
      <c r="F12004">
        <v>1.556</v>
      </c>
      <c r="G12004">
        <v>1.476</v>
      </c>
      <c r="H12004">
        <v>1.794</v>
      </c>
      <c r="I12004">
        <v>1.8440000000000001</v>
      </c>
      <c r="J12004">
        <v>1.8440000000000001</v>
      </c>
      <c r="K12004">
        <v>1.4750000000000001</v>
      </c>
      <c r="L12004">
        <v>1.347</v>
      </c>
      <c r="M12004">
        <v>1.2090000000000001</v>
      </c>
      <c r="N12004">
        <v>1.478</v>
      </c>
      <c r="O12004">
        <v>0.82599999999999996</v>
      </c>
      <c r="P12004">
        <v>1.2989999999999999</v>
      </c>
      <c r="Q12004">
        <v>1.6339999999999999</v>
      </c>
      <c r="R12004">
        <v>0.91600000000000004</v>
      </c>
      <c r="S12004">
        <v>1.0589999999999999</v>
      </c>
      <c r="T12004">
        <v>3.9569999999999999</v>
      </c>
      <c r="U12004">
        <v>1.74</v>
      </c>
      <c r="V12004">
        <v>3.1429999999999998</v>
      </c>
      <c r="W12004">
        <v>4.6340000000000003</v>
      </c>
      <c r="X12004">
        <v>4.9489999999999998</v>
      </c>
      <c r="Y12004">
        <v>5.5739999999999998</v>
      </c>
      <c r="Z12004">
        <v>4.9379999999999997</v>
      </c>
      <c r="AA12004">
        <v>3.1</v>
      </c>
      <c r="AB12004">
        <v>2</v>
      </c>
    </row>
    <row r="12005" spans="1:28" x14ac:dyDescent="0.25">
      <c r="A12005" t="s">
        <v>12677</v>
      </c>
      <c r="S12005">
        <v>0</v>
      </c>
      <c r="T12005">
        <v>1.333</v>
      </c>
      <c r="U12005">
        <v>1.667</v>
      </c>
      <c r="V12005">
        <v>1.494</v>
      </c>
      <c r="W12005">
        <v>1.4830000000000001</v>
      </c>
      <c r="X12005">
        <v>1.9670000000000001</v>
      </c>
      <c r="Y12005">
        <v>2.8250000000000002</v>
      </c>
      <c r="Z12005">
        <v>2.8439999999999999</v>
      </c>
      <c r="AA12005">
        <v>2.4</v>
      </c>
      <c r="AB12005">
        <v>2</v>
      </c>
    </row>
    <row r="12006" spans="1:28" x14ac:dyDescent="0.25">
      <c r="A12006" t="s">
        <v>1127</v>
      </c>
      <c r="E12006">
        <v>0.93300000000000005</v>
      </c>
      <c r="F12006">
        <v>0.35699999999999998</v>
      </c>
      <c r="G12006">
        <v>1.3360000000000001</v>
      </c>
      <c r="H12006">
        <v>1.427</v>
      </c>
      <c r="K12006">
        <v>1.774</v>
      </c>
      <c r="L12006">
        <v>1.1859999999999999</v>
      </c>
      <c r="M12006">
        <v>0.76400000000000001</v>
      </c>
      <c r="N12006">
        <v>1.256</v>
      </c>
      <c r="O12006">
        <v>1.825</v>
      </c>
      <c r="P12006">
        <v>2.6139999999999999</v>
      </c>
      <c r="Q12006">
        <v>3.1880000000000002</v>
      </c>
      <c r="R12006">
        <v>2.9809999999999999</v>
      </c>
      <c r="S12006">
        <v>2.3220000000000001</v>
      </c>
      <c r="T12006">
        <v>2.9670000000000001</v>
      </c>
      <c r="U12006">
        <v>3.9630000000000001</v>
      </c>
      <c r="V12006">
        <v>3.3980000000000001</v>
      </c>
      <c r="W12006">
        <v>3.008</v>
      </c>
      <c r="X12006">
        <v>2.4079999999999999</v>
      </c>
      <c r="Y12006">
        <v>2.99</v>
      </c>
      <c r="Z12006">
        <v>2.5329999999999999</v>
      </c>
      <c r="AB12006">
        <v>1.8</v>
      </c>
    </row>
    <row r="12007" spans="1:28" x14ac:dyDescent="0.25">
      <c r="A12007" t="s">
        <v>12678</v>
      </c>
      <c r="P12007">
        <v>4.7839999999999998</v>
      </c>
      <c r="Q12007">
        <v>6.6360000000000001</v>
      </c>
      <c r="R12007">
        <v>6.6269999999999998</v>
      </c>
      <c r="S12007">
        <v>6.359</v>
      </c>
      <c r="T12007">
        <v>5.008</v>
      </c>
      <c r="U12007">
        <v>5.1680000000000001</v>
      </c>
    </row>
    <row r="12008" spans="1:28" x14ac:dyDescent="0.25">
      <c r="A12008" t="s">
        <v>12679</v>
      </c>
      <c r="O12008">
        <v>0.17599999999999999</v>
      </c>
      <c r="P12008">
        <v>1.2609999999999999</v>
      </c>
      <c r="Q12008">
        <v>2.073</v>
      </c>
      <c r="R12008">
        <v>1.3420000000000001</v>
      </c>
      <c r="S12008">
        <v>2.3109999999999999</v>
      </c>
      <c r="T12008">
        <v>2.2719999999999998</v>
      </c>
      <c r="U12008">
        <v>2.6120000000000001</v>
      </c>
      <c r="V12008">
        <v>2.6560000000000001</v>
      </c>
      <c r="W12008">
        <v>3.0459999999999998</v>
      </c>
      <c r="X12008">
        <v>3.3370000000000002</v>
      </c>
      <c r="Y12008">
        <v>4.1470000000000002</v>
      </c>
      <c r="Z12008">
        <v>4.3449999999999998</v>
      </c>
      <c r="AA12008">
        <v>4</v>
      </c>
      <c r="AB12008">
        <v>2.7</v>
      </c>
    </row>
    <row r="12009" spans="1:28" x14ac:dyDescent="0.25">
      <c r="A12009" t="s">
        <v>12680</v>
      </c>
      <c r="B12009">
        <v>0.40699999999999997</v>
      </c>
      <c r="C12009">
        <v>0.41599999999999998</v>
      </c>
      <c r="D12009">
        <v>0.32900000000000001</v>
      </c>
      <c r="E12009">
        <v>0.69099999999999995</v>
      </c>
      <c r="F12009">
        <v>0.41</v>
      </c>
      <c r="G12009">
        <v>0.50600000000000001</v>
      </c>
      <c r="H12009">
        <v>0.54800000000000004</v>
      </c>
      <c r="I12009">
        <v>0.48699999999999999</v>
      </c>
      <c r="J12009">
        <v>0.317</v>
      </c>
      <c r="K12009">
        <v>0.46500000000000002</v>
      </c>
      <c r="L12009">
        <v>0.42199999999999999</v>
      </c>
      <c r="M12009">
        <v>0.69299999999999995</v>
      </c>
      <c r="N12009">
        <v>0.432</v>
      </c>
      <c r="O12009">
        <v>0.30199999999999999</v>
      </c>
      <c r="P12009">
        <v>0.35599999999999998</v>
      </c>
      <c r="Q12009">
        <v>0.54500000000000004</v>
      </c>
      <c r="R12009">
        <v>0.61799999999999999</v>
      </c>
      <c r="S12009">
        <v>1.26</v>
      </c>
      <c r="T12009">
        <v>0.60299999999999998</v>
      </c>
      <c r="U12009">
        <v>0.74</v>
      </c>
      <c r="V12009">
        <v>1.0169999999999999</v>
      </c>
      <c r="W12009">
        <v>1.0329999999999999</v>
      </c>
      <c r="X12009">
        <v>0.97899999999999998</v>
      </c>
      <c r="Y12009">
        <v>1.792</v>
      </c>
      <c r="Z12009">
        <v>1.982</v>
      </c>
      <c r="AA12009">
        <v>2.7</v>
      </c>
      <c r="AB12009">
        <v>1.5</v>
      </c>
    </row>
    <row r="12010" spans="1:28" x14ac:dyDescent="0.25">
      <c r="A12010" t="s">
        <v>12681</v>
      </c>
      <c r="Z12010">
        <v>14.944000000000001</v>
      </c>
      <c r="AA12010">
        <v>16.2</v>
      </c>
      <c r="AB12010">
        <v>15.1</v>
      </c>
    </row>
    <row r="12011" spans="1:28" x14ac:dyDescent="0.25">
      <c r="A12011" t="s">
        <v>12682</v>
      </c>
      <c r="X12011">
        <v>4.694</v>
      </c>
      <c r="Y12011">
        <v>3.8</v>
      </c>
      <c r="Z12011">
        <v>9</v>
      </c>
      <c r="AA12011">
        <v>5</v>
      </c>
      <c r="AB12011">
        <v>4.0999999999999996</v>
      </c>
    </row>
    <row r="12012" spans="1:28" x14ac:dyDescent="0.25">
      <c r="A12012" t="s">
        <v>12683</v>
      </c>
      <c r="N12012">
        <v>0.157</v>
      </c>
      <c r="O12012">
        <v>0.20100000000000001</v>
      </c>
      <c r="P12012">
        <v>0.17299999999999999</v>
      </c>
      <c r="Q12012">
        <v>0.13400000000000001</v>
      </c>
      <c r="R12012">
        <v>0.13200000000000001</v>
      </c>
      <c r="S12012">
        <v>0.13600000000000001</v>
      </c>
      <c r="T12012">
        <v>0.09</v>
      </c>
      <c r="U12012">
        <v>8.6999999999999994E-2</v>
      </c>
      <c r="V12012">
        <v>0.193</v>
      </c>
      <c r="W12012">
        <v>0.248</v>
      </c>
      <c r="X12012">
        <v>0.13700000000000001</v>
      </c>
      <c r="Y12012">
        <v>0.23400000000000001</v>
      </c>
      <c r="Z12012">
        <v>0.17</v>
      </c>
    </row>
    <row r="12013" spans="1:28" x14ac:dyDescent="0.25">
      <c r="A12013" t="s">
        <v>12684</v>
      </c>
      <c r="B12013">
        <v>0.32800000000000001</v>
      </c>
      <c r="C12013">
        <v>0.53700000000000003</v>
      </c>
      <c r="D12013">
        <v>0.38200000000000001</v>
      </c>
      <c r="E12013">
        <v>0.64</v>
      </c>
      <c r="F12013">
        <v>0.57299999999999995</v>
      </c>
      <c r="G12013">
        <v>0.85499999999999998</v>
      </c>
      <c r="H12013">
        <v>1.1539999999999999</v>
      </c>
      <c r="I12013">
        <v>1.2829999999999999</v>
      </c>
      <c r="J12013">
        <v>1.206</v>
      </c>
      <c r="K12013">
        <v>1.724</v>
      </c>
      <c r="L12013">
        <v>1.2270000000000001</v>
      </c>
      <c r="M12013">
        <v>1.5449999999999999</v>
      </c>
      <c r="N12013">
        <v>1.234</v>
      </c>
      <c r="O12013">
        <v>1.1559999999999999</v>
      </c>
      <c r="P12013">
        <v>0.86799999999999999</v>
      </c>
      <c r="Q12013">
        <v>1</v>
      </c>
      <c r="R12013">
        <v>0.83499999999999996</v>
      </c>
      <c r="S12013">
        <v>0.86299999999999999</v>
      </c>
      <c r="T12013">
        <v>1.522</v>
      </c>
      <c r="AA12013">
        <v>0.3</v>
      </c>
      <c r="AB12013">
        <v>0.2</v>
      </c>
    </row>
    <row r="12014" spans="1:28" x14ac:dyDescent="0.25">
      <c r="A12014" t="s">
        <v>12685</v>
      </c>
      <c r="B12014">
        <v>0.28699999999999998</v>
      </c>
      <c r="C12014">
        <v>0.34200000000000003</v>
      </c>
      <c r="D12014">
        <v>0.252</v>
      </c>
      <c r="E12014">
        <v>0.45600000000000002</v>
      </c>
      <c r="F12014">
        <v>0.5</v>
      </c>
      <c r="G12014">
        <v>0.56399999999999995</v>
      </c>
      <c r="H12014">
        <v>0.28399999999999997</v>
      </c>
      <c r="I12014">
        <v>0.21199999999999999</v>
      </c>
      <c r="J12014">
        <v>0.246</v>
      </c>
      <c r="K12014">
        <v>0.48399999999999999</v>
      </c>
      <c r="L12014">
        <v>0.36799999999999999</v>
      </c>
      <c r="M12014">
        <v>0.35199999999999998</v>
      </c>
      <c r="N12014">
        <v>0.3</v>
      </c>
      <c r="O12014">
        <v>0.52200000000000002</v>
      </c>
      <c r="P12014">
        <v>0.434</v>
      </c>
      <c r="Q12014">
        <v>0.34100000000000003</v>
      </c>
    </row>
    <row r="12015" spans="1:28" x14ac:dyDescent="0.25">
      <c r="A12015" t="s">
        <v>12686</v>
      </c>
      <c r="B12015">
        <v>0.14699999999999999</v>
      </c>
      <c r="C12015">
        <v>0.311</v>
      </c>
      <c r="D12015">
        <v>0.29299999999999998</v>
      </c>
      <c r="E12015">
        <v>0.20599999999999999</v>
      </c>
      <c r="F12015">
        <v>0.14699999999999999</v>
      </c>
    </row>
    <row r="12016" spans="1:28" x14ac:dyDescent="0.25">
      <c r="A12016" t="s">
        <v>12687</v>
      </c>
      <c r="E12016">
        <v>0</v>
      </c>
      <c r="F12016">
        <v>0.42199999999999999</v>
      </c>
      <c r="G12016">
        <v>0.34899999999999998</v>
      </c>
      <c r="H12016">
        <v>0.41699999999999998</v>
      </c>
      <c r="I12016">
        <v>0.58099999999999996</v>
      </c>
      <c r="J12016">
        <v>0.46899999999999997</v>
      </c>
      <c r="K12016">
        <v>0.75</v>
      </c>
      <c r="L12016">
        <v>0.67100000000000004</v>
      </c>
      <c r="M12016">
        <v>1.103</v>
      </c>
      <c r="N12016">
        <v>1.423</v>
      </c>
      <c r="O12016">
        <v>0.99099999999999999</v>
      </c>
      <c r="P12016">
        <v>0.93899999999999995</v>
      </c>
      <c r="Q12016">
        <v>0.93899999999999995</v>
      </c>
      <c r="R12016">
        <v>1.4430000000000001</v>
      </c>
      <c r="S12016">
        <v>0.91800000000000004</v>
      </c>
      <c r="T12016">
        <v>1.1519999999999999</v>
      </c>
      <c r="U12016">
        <v>1.534</v>
      </c>
      <c r="V12016">
        <v>1.675</v>
      </c>
      <c r="W12016">
        <v>1.9279999999999999</v>
      </c>
      <c r="X12016">
        <v>1.8049999999999999</v>
      </c>
      <c r="Y12016">
        <v>2.3250000000000002</v>
      </c>
      <c r="Z12016">
        <v>2.9009999999999998</v>
      </c>
      <c r="AA12016">
        <v>3.1</v>
      </c>
      <c r="AB12016">
        <v>3.1</v>
      </c>
    </row>
    <row r="12017" spans="1:28" x14ac:dyDescent="0.25">
      <c r="A12017" t="s">
        <v>12688</v>
      </c>
      <c r="B12017">
        <v>4.4999999999999998E-2</v>
      </c>
      <c r="C12017">
        <v>0.222</v>
      </c>
      <c r="D12017">
        <v>0</v>
      </c>
      <c r="E12017">
        <v>0</v>
      </c>
      <c r="F12017">
        <v>0</v>
      </c>
      <c r="G12017">
        <v>0</v>
      </c>
    </row>
    <row r="12018" spans="1:28" x14ac:dyDescent="0.25">
      <c r="A12018" t="s">
        <v>12689</v>
      </c>
      <c r="O12018">
        <v>0.08</v>
      </c>
      <c r="P12018">
        <v>9.4E-2</v>
      </c>
      <c r="Q12018">
        <v>9.5000000000000001E-2</v>
      </c>
      <c r="R12018">
        <v>7.0000000000000007E-2</v>
      </c>
      <c r="S12018">
        <v>0.123</v>
      </c>
      <c r="T12018">
        <v>0.17899999999999999</v>
      </c>
      <c r="U12018">
        <v>0.122</v>
      </c>
      <c r="V12018">
        <v>0.13600000000000001</v>
      </c>
      <c r="W12018">
        <v>0.24</v>
      </c>
      <c r="X12018">
        <v>0.42899999999999999</v>
      </c>
      <c r="Y12018">
        <v>0.41899999999999998</v>
      </c>
      <c r="Z12018">
        <v>0.23100000000000001</v>
      </c>
      <c r="AA12018">
        <v>0.3</v>
      </c>
      <c r="AB12018">
        <v>0.3</v>
      </c>
    </row>
    <row r="12019" spans="1:28" x14ac:dyDescent="0.25">
      <c r="A12019" t="s">
        <v>12690</v>
      </c>
      <c r="W12019">
        <v>0.35</v>
      </c>
      <c r="X12019">
        <v>0.83099999999999996</v>
      </c>
      <c r="Y12019">
        <v>0.65500000000000003</v>
      </c>
      <c r="Z12019">
        <v>0.93500000000000005</v>
      </c>
      <c r="AA12019">
        <v>0.7</v>
      </c>
      <c r="AB12019">
        <v>0.5</v>
      </c>
    </row>
    <row r="12020" spans="1:28" x14ac:dyDescent="0.25">
      <c r="A12020" t="s">
        <v>12691</v>
      </c>
      <c r="Q12020">
        <v>3.625</v>
      </c>
      <c r="R12020">
        <v>4.556</v>
      </c>
      <c r="S12020">
        <v>5.7839999999999998</v>
      </c>
      <c r="T12020">
        <v>4.8220000000000001</v>
      </c>
      <c r="U12020">
        <v>3.4809999999999999</v>
      </c>
      <c r="V12020">
        <v>3.286</v>
      </c>
      <c r="W12020">
        <v>3.89</v>
      </c>
      <c r="X12020">
        <v>4.931</v>
      </c>
      <c r="Y12020">
        <v>6.4109999999999996</v>
      </c>
      <c r="Z12020">
        <v>7.1239999999999997</v>
      </c>
      <c r="AA12020">
        <v>5.8</v>
      </c>
      <c r="AB12020">
        <v>4.5</v>
      </c>
    </row>
    <row r="12021" spans="1:28" x14ac:dyDescent="0.25">
      <c r="A12021" t="s">
        <v>12692</v>
      </c>
      <c r="T12021">
        <v>0</v>
      </c>
      <c r="U12021">
        <v>1.0269999999999999</v>
      </c>
      <c r="V12021">
        <v>1.425</v>
      </c>
      <c r="W12021">
        <v>1.512</v>
      </c>
      <c r="X12021">
        <v>1.216</v>
      </c>
      <c r="Y12021">
        <v>1.554</v>
      </c>
      <c r="Z12021">
        <v>1.9770000000000001</v>
      </c>
      <c r="AA12021">
        <v>2.2999999999999998</v>
      </c>
      <c r="AB12021">
        <v>2.1</v>
      </c>
    </row>
    <row r="12022" spans="1:28" x14ac:dyDescent="0.25">
      <c r="A12022" t="s">
        <v>12693</v>
      </c>
      <c r="B12022">
        <v>0.107</v>
      </c>
      <c r="C12022">
        <v>0.17</v>
      </c>
      <c r="D12022">
        <v>0.13500000000000001</v>
      </c>
      <c r="E12022">
        <v>0.24</v>
      </c>
      <c r="F12022">
        <v>0.16300000000000001</v>
      </c>
      <c r="G12022">
        <v>0.27500000000000002</v>
      </c>
      <c r="H12022">
        <v>0.19500000000000001</v>
      </c>
      <c r="I12022">
        <v>0.20499999999999999</v>
      </c>
      <c r="J12022">
        <v>0.36399999999999999</v>
      </c>
      <c r="K12022">
        <v>0.27900000000000003</v>
      </c>
      <c r="L12022">
        <v>0.14299999999999999</v>
      </c>
      <c r="M12022">
        <v>0.32800000000000001</v>
      </c>
      <c r="N12022">
        <v>0.28399999999999997</v>
      </c>
      <c r="O12022">
        <v>0.38200000000000001</v>
      </c>
      <c r="P12022">
        <v>0.44</v>
      </c>
      <c r="Q12022">
        <v>0.40400000000000003</v>
      </c>
      <c r="R12022">
        <v>0.32100000000000001</v>
      </c>
      <c r="S12022">
        <v>0.67900000000000005</v>
      </c>
      <c r="T12022">
        <v>0.77200000000000002</v>
      </c>
      <c r="U12022">
        <v>0.84</v>
      </c>
      <c r="V12022">
        <v>1.3680000000000001</v>
      </c>
      <c r="W12022">
        <v>1.151</v>
      </c>
      <c r="X12022">
        <v>1.0349999999999999</v>
      </c>
      <c r="Y12022">
        <v>1.5</v>
      </c>
      <c r="Z12022">
        <v>1.173</v>
      </c>
      <c r="AA12022">
        <v>1.2</v>
      </c>
      <c r="AB12022">
        <v>1.5</v>
      </c>
    </row>
    <row r="12023" spans="1:28" x14ac:dyDescent="0.25">
      <c r="A12023" t="s">
        <v>12694</v>
      </c>
      <c r="V12023">
        <v>3.24</v>
      </c>
      <c r="W12023">
        <v>3.371</v>
      </c>
      <c r="X12023">
        <v>3.6560000000000001</v>
      </c>
      <c r="Y12023">
        <v>3.835</v>
      </c>
      <c r="Z12023">
        <v>4.423</v>
      </c>
      <c r="AA12023">
        <v>4.2</v>
      </c>
      <c r="AB12023">
        <v>3.8</v>
      </c>
    </row>
    <row r="12024" spans="1:28" x14ac:dyDescent="0.25">
      <c r="A12024" t="s">
        <v>12695</v>
      </c>
      <c r="T12024">
        <v>0</v>
      </c>
      <c r="U12024">
        <v>0.47499999999999998</v>
      </c>
      <c r="V12024">
        <v>0.69599999999999995</v>
      </c>
      <c r="W12024">
        <v>0.78800000000000003</v>
      </c>
      <c r="X12024">
        <v>0.98499999999999999</v>
      </c>
      <c r="Y12024">
        <v>1.2290000000000001</v>
      </c>
      <c r="Z12024">
        <v>1.4670000000000001</v>
      </c>
      <c r="AA12024">
        <v>2</v>
      </c>
      <c r="AB12024">
        <v>1.7</v>
      </c>
    </row>
    <row r="12025" spans="1:28" x14ac:dyDescent="0.25">
      <c r="A12025" t="s">
        <v>12696</v>
      </c>
      <c r="M12025">
        <v>7.2999999999999995E-2</v>
      </c>
      <c r="N12025">
        <v>6.0999999999999999E-2</v>
      </c>
      <c r="O12025">
        <v>8.3000000000000004E-2</v>
      </c>
      <c r="P12025">
        <v>9.7000000000000003E-2</v>
      </c>
      <c r="Q12025">
        <v>0.20799999999999999</v>
      </c>
      <c r="R12025">
        <v>5.5E-2</v>
      </c>
      <c r="S12025">
        <v>9.1999999999999998E-2</v>
      </c>
      <c r="T12025">
        <v>0.14899999999999999</v>
      </c>
      <c r="U12025">
        <v>9.5000000000000001E-2</v>
      </c>
      <c r="V12025">
        <v>8.1000000000000003E-2</v>
      </c>
      <c r="W12025">
        <v>0.16900000000000001</v>
      </c>
      <c r="X12025">
        <v>0.183</v>
      </c>
      <c r="Y12025">
        <v>0.28299999999999997</v>
      </c>
      <c r="Z12025">
        <v>0.54500000000000004</v>
      </c>
      <c r="AA12025">
        <v>1.1000000000000001</v>
      </c>
      <c r="AB12025">
        <v>1.5</v>
      </c>
    </row>
    <row r="12026" spans="1:28" x14ac:dyDescent="0.25">
      <c r="A12026" t="s">
        <v>12697</v>
      </c>
      <c r="T12026">
        <v>0</v>
      </c>
      <c r="U12026">
        <v>0.44800000000000001</v>
      </c>
      <c r="V12026">
        <v>0.76400000000000001</v>
      </c>
      <c r="W12026">
        <v>0.504</v>
      </c>
      <c r="X12026">
        <v>0.69</v>
      </c>
      <c r="Y12026">
        <v>0.93799999999999994</v>
      </c>
      <c r="Z12026">
        <v>1.3109999999999999</v>
      </c>
      <c r="AA12026">
        <v>2.2000000000000002</v>
      </c>
      <c r="AB12026">
        <v>1.7</v>
      </c>
    </row>
    <row r="12027" spans="1:28" x14ac:dyDescent="0.25">
      <c r="A12027" t="s">
        <v>12698</v>
      </c>
      <c r="T12027">
        <v>0</v>
      </c>
      <c r="U12027">
        <v>0.68200000000000005</v>
      </c>
      <c r="V12027">
        <v>0.83099999999999996</v>
      </c>
      <c r="W12027">
        <v>0.72599999999999998</v>
      </c>
      <c r="X12027">
        <v>0.77300000000000002</v>
      </c>
      <c r="Y12027">
        <v>0.96299999999999997</v>
      </c>
      <c r="Z12027">
        <v>0.97899999999999998</v>
      </c>
      <c r="AA12027">
        <v>1.7</v>
      </c>
      <c r="AB12027">
        <v>1</v>
      </c>
    </row>
    <row r="12028" spans="1:28" x14ac:dyDescent="0.25">
      <c r="A12028" t="s">
        <v>12699</v>
      </c>
      <c r="T12028">
        <v>0</v>
      </c>
      <c r="U12028">
        <v>0.29399999999999998</v>
      </c>
      <c r="V12028">
        <v>0.48399999999999999</v>
      </c>
      <c r="W12028">
        <v>1.2210000000000001</v>
      </c>
      <c r="X12028">
        <v>1.204</v>
      </c>
      <c r="Y12028">
        <v>2.1989999999999998</v>
      </c>
      <c r="Z12028">
        <v>2.1230000000000002</v>
      </c>
      <c r="AA12028">
        <v>2.1</v>
      </c>
      <c r="AB12028">
        <v>1.7</v>
      </c>
    </row>
    <row r="12029" spans="1:28" x14ac:dyDescent="0.25">
      <c r="A12029" t="s">
        <v>12700</v>
      </c>
      <c r="T12029">
        <v>0</v>
      </c>
      <c r="U12029">
        <v>0.745</v>
      </c>
      <c r="V12029">
        <v>0.755</v>
      </c>
      <c r="W12029">
        <v>1.0049999999999999</v>
      </c>
      <c r="X12029">
        <v>0.96299999999999997</v>
      </c>
      <c r="Y12029">
        <v>1.0669999999999999</v>
      </c>
      <c r="Z12029">
        <v>1.361</v>
      </c>
      <c r="AA12029">
        <v>1.9</v>
      </c>
      <c r="AB12029">
        <v>1.8</v>
      </c>
    </row>
    <row r="12030" spans="1:28" x14ac:dyDescent="0.25">
      <c r="A12030" t="s">
        <v>12701</v>
      </c>
      <c r="H12030">
        <v>0.39600000000000002</v>
      </c>
      <c r="I12030">
        <v>0.70199999999999996</v>
      </c>
      <c r="J12030">
        <v>0.80400000000000005</v>
      </c>
      <c r="K12030">
        <v>1.0329999999999999</v>
      </c>
      <c r="L12030">
        <v>1.159</v>
      </c>
      <c r="M12030">
        <v>1.1299999999999999</v>
      </c>
      <c r="N12030">
        <v>0.93500000000000005</v>
      </c>
      <c r="O12030">
        <v>1.5660000000000001</v>
      </c>
      <c r="P12030">
        <v>1.167</v>
      </c>
      <c r="Q12030">
        <v>0.89800000000000002</v>
      </c>
      <c r="R12030">
        <v>0.80800000000000005</v>
      </c>
      <c r="S12030">
        <v>0.68500000000000005</v>
      </c>
      <c r="T12030">
        <v>1.306</v>
      </c>
      <c r="U12030">
        <v>1.5620000000000001</v>
      </c>
      <c r="V12030">
        <v>0.75</v>
      </c>
      <c r="W12030">
        <v>1.2310000000000001</v>
      </c>
      <c r="X12030">
        <v>1.96</v>
      </c>
      <c r="Y12030">
        <v>0.97699999999999998</v>
      </c>
      <c r="Z12030">
        <v>0.57099999999999995</v>
      </c>
      <c r="AA12030">
        <v>0.8</v>
      </c>
      <c r="AB12030">
        <v>1.3</v>
      </c>
    </row>
    <row r="12031" spans="1:28" x14ac:dyDescent="0.25">
      <c r="A12031" t="s">
        <v>12702</v>
      </c>
      <c r="S12031">
        <v>0.311</v>
      </c>
      <c r="T12031">
        <v>0.6</v>
      </c>
      <c r="U12031">
        <v>1.0649999999999999</v>
      </c>
      <c r="V12031">
        <v>1.8160000000000001</v>
      </c>
      <c r="W12031">
        <v>1.4850000000000001</v>
      </c>
      <c r="X12031">
        <v>1.7589999999999999</v>
      </c>
      <c r="Y12031">
        <v>2.41</v>
      </c>
      <c r="Z12031">
        <v>2.7080000000000002</v>
      </c>
      <c r="AA12031">
        <v>2.7</v>
      </c>
      <c r="AB12031">
        <v>2.2999999999999998</v>
      </c>
    </row>
    <row r="12032" spans="1:28" x14ac:dyDescent="0.25">
      <c r="A12032" t="s">
        <v>12703</v>
      </c>
      <c r="Q12032">
        <v>0.32300000000000001</v>
      </c>
      <c r="R12032">
        <v>0.20799999999999999</v>
      </c>
      <c r="S12032">
        <v>0.73699999999999999</v>
      </c>
      <c r="T12032">
        <v>0.63200000000000001</v>
      </c>
      <c r="U12032">
        <v>0.8</v>
      </c>
      <c r="V12032">
        <v>1.524</v>
      </c>
      <c r="W12032">
        <v>4.7270000000000003</v>
      </c>
      <c r="X12032">
        <v>2</v>
      </c>
      <c r="Y12032">
        <v>2.706</v>
      </c>
      <c r="Z12032">
        <v>7.032</v>
      </c>
      <c r="AA12032">
        <v>9</v>
      </c>
      <c r="AB12032">
        <v>6.9</v>
      </c>
    </row>
    <row r="12033" spans="1:28" x14ac:dyDescent="0.25">
      <c r="A12033" t="s">
        <v>12704</v>
      </c>
      <c r="B12033">
        <v>0.92400000000000004</v>
      </c>
      <c r="C12033">
        <v>0.65500000000000003</v>
      </c>
      <c r="D12033">
        <v>1.268</v>
      </c>
      <c r="E12033">
        <v>1.006</v>
      </c>
      <c r="F12033">
        <v>0.81299999999999994</v>
      </c>
      <c r="G12033">
        <v>0.89200000000000002</v>
      </c>
      <c r="H12033">
        <v>0.67200000000000004</v>
      </c>
      <c r="I12033">
        <v>0.80300000000000005</v>
      </c>
      <c r="J12033">
        <v>1.2190000000000001</v>
      </c>
      <c r="K12033">
        <v>1.234</v>
      </c>
      <c r="L12033">
        <v>1.4670000000000001</v>
      </c>
      <c r="M12033">
        <v>1.4630000000000001</v>
      </c>
      <c r="N12033">
        <v>1.5760000000000001</v>
      </c>
      <c r="O12033">
        <v>2</v>
      </c>
      <c r="P12033">
        <v>1.665</v>
      </c>
      <c r="Q12033">
        <v>1.786</v>
      </c>
      <c r="R12033">
        <v>1.5</v>
      </c>
      <c r="S12033">
        <v>1.7430000000000001</v>
      </c>
      <c r="T12033">
        <v>1.7769999999999999</v>
      </c>
      <c r="U12033">
        <v>1.7789999999999999</v>
      </c>
      <c r="V12033">
        <v>2.2629999999999999</v>
      </c>
      <c r="W12033">
        <v>2.6040000000000001</v>
      </c>
      <c r="X12033">
        <v>2.4300000000000002</v>
      </c>
      <c r="Y12033">
        <v>3.31</v>
      </c>
      <c r="Z12033">
        <v>3.9239999999999999</v>
      </c>
      <c r="AA12033">
        <v>2.7</v>
      </c>
      <c r="AB12033">
        <v>2.2000000000000002</v>
      </c>
    </row>
    <row r="12034" spans="1:28" x14ac:dyDescent="0.25">
      <c r="A12034" t="s">
        <v>12705</v>
      </c>
      <c r="B12034">
        <v>0.34300000000000003</v>
      </c>
      <c r="C12034">
        <v>0.39500000000000002</v>
      </c>
      <c r="D12034">
        <v>0.36</v>
      </c>
      <c r="E12034">
        <v>0.52300000000000002</v>
      </c>
      <c r="F12034">
        <v>0.54500000000000004</v>
      </c>
      <c r="G12034">
        <v>0.45200000000000001</v>
      </c>
      <c r="H12034">
        <v>0.44900000000000001</v>
      </c>
      <c r="I12034">
        <v>0.59699999999999998</v>
      </c>
      <c r="J12034">
        <v>0.59699999999999998</v>
      </c>
      <c r="K12034">
        <v>0.76700000000000002</v>
      </c>
      <c r="L12034">
        <v>0.51700000000000002</v>
      </c>
      <c r="M12034">
        <v>0.83</v>
      </c>
      <c r="N12034">
        <v>0.68100000000000005</v>
      </c>
      <c r="O12034">
        <v>0.74299999999999999</v>
      </c>
      <c r="P12034">
        <v>0.53700000000000003</v>
      </c>
      <c r="Q12034">
        <v>0.51900000000000002</v>
      </c>
      <c r="R12034">
        <v>0.624</v>
      </c>
      <c r="S12034">
        <v>0.61699999999999999</v>
      </c>
      <c r="T12034">
        <v>0.627</v>
      </c>
      <c r="U12034">
        <v>0.65700000000000003</v>
      </c>
      <c r="V12034">
        <v>0.64300000000000002</v>
      </c>
      <c r="W12034">
        <v>0.76100000000000001</v>
      </c>
      <c r="X12034">
        <v>0.75700000000000001</v>
      </c>
      <c r="Y12034">
        <v>1.1539999999999999</v>
      </c>
      <c r="Z12034">
        <v>1.151</v>
      </c>
      <c r="AA12034">
        <v>1.1000000000000001</v>
      </c>
      <c r="AB12034">
        <v>0.8</v>
      </c>
    </row>
    <row r="12035" spans="1:28" x14ac:dyDescent="0.25">
      <c r="A12035" t="s">
        <v>12706</v>
      </c>
      <c r="Z12035">
        <v>3.3820000000000001</v>
      </c>
      <c r="AA12035">
        <v>2.5</v>
      </c>
      <c r="AB12035">
        <v>3.7</v>
      </c>
    </row>
    <row r="12036" spans="1:28" x14ac:dyDescent="0.25">
      <c r="A12036" t="s">
        <v>12707</v>
      </c>
      <c r="B12036">
        <v>1.2569999999999999</v>
      </c>
      <c r="C12036">
        <v>0.97199999999999998</v>
      </c>
      <c r="D12036">
        <v>1.3049999999999999</v>
      </c>
      <c r="E12036">
        <v>1.411</v>
      </c>
      <c r="F12036">
        <v>1.0629999999999999</v>
      </c>
      <c r="G12036">
        <v>1.1679999999999999</v>
      </c>
      <c r="H12036">
        <v>1.1359999999999999</v>
      </c>
      <c r="I12036">
        <v>1.341</v>
      </c>
      <c r="J12036">
        <v>1.679</v>
      </c>
      <c r="K12036">
        <v>1.4490000000000001</v>
      </c>
      <c r="L12036">
        <v>1.3979999999999999</v>
      </c>
      <c r="M12036">
        <v>1.089</v>
      </c>
      <c r="N12036">
        <v>1.6830000000000001</v>
      </c>
      <c r="O12036">
        <v>1.56</v>
      </c>
      <c r="P12036">
        <v>1.238</v>
      </c>
      <c r="Q12036">
        <v>1.3120000000000001</v>
      </c>
      <c r="R12036">
        <v>1.266</v>
      </c>
      <c r="S12036">
        <v>1.671</v>
      </c>
      <c r="T12036">
        <v>2.819</v>
      </c>
      <c r="U12036">
        <v>2.8929999999999998</v>
      </c>
      <c r="V12036">
        <v>2.13</v>
      </c>
      <c r="W12036">
        <v>2.0270000000000001</v>
      </c>
      <c r="X12036">
        <v>2.2130000000000001</v>
      </c>
      <c r="Y12036">
        <v>2.44</v>
      </c>
      <c r="Z12036">
        <v>2.9369999999999998</v>
      </c>
      <c r="AA12036">
        <v>2.2000000000000002</v>
      </c>
      <c r="AB12036">
        <v>1.4</v>
      </c>
    </row>
    <row r="12037" spans="1:28" x14ac:dyDescent="0.25">
      <c r="A12037" t="s">
        <v>12708</v>
      </c>
      <c r="V12037">
        <v>1.67</v>
      </c>
      <c r="W12037">
        <v>1.47</v>
      </c>
      <c r="X12037">
        <v>1.8859999999999999</v>
      </c>
      <c r="Y12037">
        <v>2.7029999999999998</v>
      </c>
      <c r="Z12037">
        <v>2.8170000000000002</v>
      </c>
      <c r="AA12037">
        <v>2.2999999999999998</v>
      </c>
      <c r="AB12037">
        <v>1.7</v>
      </c>
    </row>
    <row r="12038" spans="1:28" x14ac:dyDescent="0.25">
      <c r="A12038" t="s">
        <v>12709</v>
      </c>
      <c r="O12038">
        <v>0.433</v>
      </c>
      <c r="P12038">
        <v>0.45900000000000002</v>
      </c>
      <c r="Q12038">
        <v>0.47399999999999998</v>
      </c>
      <c r="R12038">
        <v>0.56999999999999995</v>
      </c>
      <c r="S12038">
        <v>0.71899999999999997</v>
      </c>
      <c r="T12038">
        <v>1.0329999999999999</v>
      </c>
      <c r="U12038">
        <v>0.97699999999999998</v>
      </c>
      <c r="V12038">
        <v>1.1879999999999999</v>
      </c>
      <c r="W12038">
        <v>1.024</v>
      </c>
      <c r="X12038">
        <v>0.83299999999999996</v>
      </c>
      <c r="Y12038">
        <v>1.1539999999999999</v>
      </c>
      <c r="Z12038">
        <v>1.286</v>
      </c>
      <c r="AA12038">
        <v>0.7</v>
      </c>
      <c r="AB12038">
        <v>1</v>
      </c>
    </row>
    <row r="12039" spans="1:28" x14ac:dyDescent="0.25">
      <c r="A12039" t="s">
        <v>12710</v>
      </c>
      <c r="C12039">
        <v>0.16900000000000001</v>
      </c>
      <c r="D12039">
        <v>0.23</v>
      </c>
      <c r="E12039">
        <v>0.60599999999999998</v>
      </c>
      <c r="F12039">
        <v>0.48599999999999999</v>
      </c>
      <c r="G12039">
        <v>0.39</v>
      </c>
      <c r="H12039">
        <v>0.45700000000000002</v>
      </c>
      <c r="I12039">
        <v>0.127</v>
      </c>
      <c r="J12039">
        <v>0.28799999999999998</v>
      </c>
      <c r="K12039">
        <v>0.16700000000000001</v>
      </c>
      <c r="L12039">
        <v>0.157</v>
      </c>
      <c r="M12039">
        <v>0.222</v>
      </c>
      <c r="N12039">
        <v>0.35599999999999998</v>
      </c>
      <c r="O12039">
        <v>0.438</v>
      </c>
      <c r="P12039">
        <v>0.16400000000000001</v>
      </c>
      <c r="Q12039">
        <v>0.182</v>
      </c>
      <c r="R12039">
        <v>0.21099999999999999</v>
      </c>
      <c r="S12039">
        <v>0.20300000000000001</v>
      </c>
      <c r="T12039">
        <v>0.36499999999999999</v>
      </c>
      <c r="U12039">
        <v>0.10299999999999999</v>
      </c>
      <c r="V12039">
        <v>0.33700000000000002</v>
      </c>
      <c r="W12039">
        <v>0.43</v>
      </c>
      <c r="X12039">
        <v>0.35</v>
      </c>
      <c r="Y12039">
        <v>0.28000000000000003</v>
      </c>
      <c r="Z12039">
        <v>0.318</v>
      </c>
      <c r="AA12039">
        <v>0.3</v>
      </c>
      <c r="AB12039">
        <v>0.4</v>
      </c>
    </row>
    <row r="12040" spans="1:28" x14ac:dyDescent="0.25">
      <c r="A12040" t="s">
        <v>12711</v>
      </c>
      <c r="N12040">
        <v>0.60299999999999998</v>
      </c>
      <c r="O12040">
        <v>0.54200000000000004</v>
      </c>
      <c r="P12040">
        <v>0.435</v>
      </c>
      <c r="Q12040">
        <v>0.52900000000000003</v>
      </c>
      <c r="R12040">
        <v>0.50900000000000001</v>
      </c>
      <c r="S12040">
        <v>0.58299999999999996</v>
      </c>
      <c r="T12040">
        <v>0.54500000000000004</v>
      </c>
      <c r="U12040">
        <v>0.44</v>
      </c>
      <c r="V12040">
        <v>0.55100000000000005</v>
      </c>
      <c r="W12040">
        <v>0.52100000000000002</v>
      </c>
      <c r="X12040">
        <v>0.41699999999999998</v>
      </c>
      <c r="Y12040">
        <v>0.624</v>
      </c>
      <c r="Z12040">
        <v>0.59</v>
      </c>
      <c r="AA12040">
        <v>0.5</v>
      </c>
      <c r="AB12040">
        <v>0.6</v>
      </c>
    </row>
    <row r="12041" spans="1:28" x14ac:dyDescent="0.25">
      <c r="A12041" t="s">
        <v>12712</v>
      </c>
      <c r="B12041">
        <v>1.494</v>
      </c>
      <c r="C12041">
        <v>1.556</v>
      </c>
      <c r="D12041">
        <v>0.55400000000000005</v>
      </c>
      <c r="E12041">
        <v>0.64900000000000002</v>
      </c>
      <c r="F12041">
        <v>0.71199999999999997</v>
      </c>
      <c r="G12041">
        <v>0.81499999999999995</v>
      </c>
      <c r="H12041">
        <v>0.93500000000000005</v>
      </c>
      <c r="I12041">
        <v>0.875</v>
      </c>
      <c r="J12041">
        <v>0.35899999999999999</v>
      </c>
      <c r="K12041">
        <v>0.5</v>
      </c>
    </row>
    <row r="12042" spans="1:28" x14ac:dyDescent="0.25">
      <c r="A12042" t="s">
        <v>12713</v>
      </c>
      <c r="B12042">
        <v>0.55800000000000005</v>
      </c>
      <c r="C12042">
        <v>0.46500000000000002</v>
      </c>
      <c r="D12042">
        <v>0.67600000000000005</v>
      </c>
      <c r="E12042">
        <v>0.504</v>
      </c>
      <c r="F12042">
        <v>0.79500000000000004</v>
      </c>
      <c r="G12042">
        <v>0.876</v>
      </c>
      <c r="H12042">
        <v>1.016</v>
      </c>
      <c r="I12042">
        <v>0.92500000000000004</v>
      </c>
      <c r="J12042">
        <v>1.0740000000000001</v>
      </c>
      <c r="K12042">
        <v>1.4830000000000001</v>
      </c>
      <c r="L12042">
        <v>1.097</v>
      </c>
      <c r="M12042">
        <v>1</v>
      </c>
      <c r="N12042">
        <v>1.1479999999999999</v>
      </c>
      <c r="O12042">
        <v>1.2589999999999999</v>
      </c>
      <c r="P12042">
        <v>1.583</v>
      </c>
      <c r="Q12042">
        <v>1.7350000000000001</v>
      </c>
      <c r="R12042">
        <v>2.6640000000000001</v>
      </c>
      <c r="S12042">
        <v>2.177</v>
      </c>
      <c r="T12042">
        <v>2.5670000000000002</v>
      </c>
      <c r="U12042">
        <v>2.302</v>
      </c>
      <c r="V12042">
        <v>2.262</v>
      </c>
      <c r="W12042">
        <v>2.5609999999999999</v>
      </c>
      <c r="X12042">
        <v>2.6240000000000001</v>
      </c>
      <c r="Y12042">
        <v>3.117</v>
      </c>
      <c r="Z12042">
        <v>3.992</v>
      </c>
      <c r="AA12042">
        <v>2.9</v>
      </c>
      <c r="AB12042">
        <v>2.8</v>
      </c>
    </row>
    <row r="12043" spans="1:28" x14ac:dyDescent="0.25">
      <c r="A12043" t="s">
        <v>12714</v>
      </c>
      <c r="I12043">
        <v>1.246</v>
      </c>
      <c r="J12043">
        <v>1.19</v>
      </c>
      <c r="K12043">
        <v>1.64</v>
      </c>
      <c r="L12043">
        <v>1.341</v>
      </c>
      <c r="M12043">
        <v>1.369</v>
      </c>
      <c r="N12043">
        <v>1.927</v>
      </c>
      <c r="O12043">
        <v>1.3640000000000001</v>
      </c>
      <c r="P12043">
        <v>1.4530000000000001</v>
      </c>
      <c r="Q12043">
        <v>2.1819999999999999</v>
      </c>
      <c r="R12043">
        <v>1.2709999999999999</v>
      </c>
      <c r="S12043">
        <v>1.1479999999999999</v>
      </c>
      <c r="T12043">
        <v>1.571</v>
      </c>
      <c r="U12043">
        <v>1.758</v>
      </c>
      <c r="V12043">
        <v>1.2969999999999999</v>
      </c>
      <c r="W12043">
        <v>2.8679999999999999</v>
      </c>
      <c r="X12043">
        <v>1.5</v>
      </c>
      <c r="Y12043">
        <v>1.6479999999999999</v>
      </c>
      <c r="Z12043">
        <v>1.7549999999999999</v>
      </c>
      <c r="AA12043">
        <v>1.8</v>
      </c>
      <c r="AB12043">
        <v>1.7</v>
      </c>
    </row>
    <row r="12044" spans="1:28" x14ac:dyDescent="0.25">
      <c r="A12044" t="s">
        <v>12715</v>
      </c>
      <c r="B12044">
        <v>4.2999999999999997E-2</v>
      </c>
      <c r="M12044">
        <v>0.746</v>
      </c>
      <c r="N12044">
        <v>1.4059999999999999</v>
      </c>
      <c r="O12044">
        <v>1.333</v>
      </c>
      <c r="P12044">
        <v>0.92600000000000005</v>
      </c>
      <c r="Q12044">
        <v>1.07</v>
      </c>
      <c r="R12044">
        <v>1.2330000000000001</v>
      </c>
      <c r="S12044">
        <v>1.4550000000000001</v>
      </c>
      <c r="T12044">
        <v>1.8859999999999999</v>
      </c>
      <c r="U12044">
        <v>1.2769999999999999</v>
      </c>
      <c r="V12044">
        <v>1.5740000000000001</v>
      </c>
      <c r="W12044">
        <v>1.2849999999999999</v>
      </c>
      <c r="X12044">
        <v>1.3080000000000001</v>
      </c>
      <c r="Y12044">
        <v>1.8029999999999999</v>
      </c>
      <c r="Z12044">
        <v>1.274</v>
      </c>
      <c r="AA12044">
        <v>1.2</v>
      </c>
      <c r="AB12044">
        <v>1.2</v>
      </c>
    </row>
    <row r="12045" spans="1:28" x14ac:dyDescent="0.25">
      <c r="A12045" t="s">
        <v>12716</v>
      </c>
      <c r="B12045">
        <v>0.35099999999999998</v>
      </c>
      <c r="C12045">
        <v>0.42199999999999999</v>
      </c>
      <c r="D12045">
        <v>0.33300000000000002</v>
      </c>
      <c r="E12045">
        <v>0.69899999999999995</v>
      </c>
      <c r="F12045">
        <v>0.79200000000000004</v>
      </c>
      <c r="G12045">
        <v>0.58799999999999997</v>
      </c>
      <c r="H12045">
        <v>0.65600000000000003</v>
      </c>
      <c r="I12045">
        <v>0.66700000000000004</v>
      </c>
      <c r="J12045">
        <v>0.69099999999999995</v>
      </c>
      <c r="K12045">
        <v>0.89300000000000002</v>
      </c>
      <c r="L12045">
        <v>0.64900000000000002</v>
      </c>
      <c r="M12045">
        <v>0.67</v>
      </c>
      <c r="N12045">
        <v>0.69</v>
      </c>
      <c r="O12045">
        <v>0.64300000000000002</v>
      </c>
      <c r="P12045">
        <v>0.69099999999999995</v>
      </c>
      <c r="Q12045">
        <v>0.67100000000000004</v>
      </c>
      <c r="R12045">
        <v>0.91400000000000003</v>
      </c>
      <c r="S12045">
        <v>0.88100000000000001</v>
      </c>
      <c r="T12045">
        <v>0.99099999999999999</v>
      </c>
      <c r="U12045">
        <v>1.242</v>
      </c>
      <c r="V12045">
        <v>1.2829999999999999</v>
      </c>
      <c r="W12045">
        <v>1.1339999999999999</v>
      </c>
      <c r="X12045">
        <v>1.331</v>
      </c>
      <c r="Y12045">
        <v>1.746</v>
      </c>
      <c r="Z12045">
        <v>2.0110000000000001</v>
      </c>
      <c r="AA12045">
        <v>2</v>
      </c>
      <c r="AB12045">
        <v>1.2</v>
      </c>
    </row>
    <row r="12046" spans="1:28" x14ac:dyDescent="0.25">
      <c r="A12046" t="s">
        <v>12717</v>
      </c>
      <c r="B12046">
        <v>0.627</v>
      </c>
      <c r="C12046">
        <v>0.79900000000000004</v>
      </c>
      <c r="D12046">
        <v>1.2569999999999999</v>
      </c>
      <c r="E12046">
        <v>0.77300000000000002</v>
      </c>
      <c r="F12046">
        <v>0.93400000000000005</v>
      </c>
      <c r="G12046">
        <v>0.93300000000000005</v>
      </c>
      <c r="H12046">
        <v>0.97499999999999998</v>
      </c>
      <c r="I12046">
        <v>1</v>
      </c>
      <c r="J12046">
        <v>0.874</v>
      </c>
      <c r="K12046">
        <v>1.01</v>
      </c>
      <c r="L12046">
        <v>1.25</v>
      </c>
      <c r="M12046">
        <v>1.3169999999999999</v>
      </c>
      <c r="N12046">
        <v>1.288</v>
      </c>
      <c r="O12046">
        <v>0.84699999999999998</v>
      </c>
      <c r="P12046">
        <v>1.5609999999999999</v>
      </c>
      <c r="Q12046">
        <v>1.5620000000000001</v>
      </c>
      <c r="R12046">
        <v>1.3759999999999999</v>
      </c>
      <c r="S12046">
        <v>1.4219999999999999</v>
      </c>
      <c r="T12046">
        <v>1.3440000000000001</v>
      </c>
      <c r="U12046">
        <v>1.7290000000000001</v>
      </c>
      <c r="V12046">
        <v>1.8260000000000001</v>
      </c>
      <c r="W12046">
        <v>1.6850000000000001</v>
      </c>
      <c r="X12046">
        <v>1.9610000000000001</v>
      </c>
      <c r="Y12046">
        <v>2.8919999999999999</v>
      </c>
      <c r="Z12046">
        <v>3.0310000000000001</v>
      </c>
      <c r="AA12046">
        <v>2.1</v>
      </c>
      <c r="AB12046">
        <v>2</v>
      </c>
    </row>
    <row r="12047" spans="1:28" x14ac:dyDescent="0.25">
      <c r="A12047" t="s">
        <v>12718</v>
      </c>
      <c r="B12047">
        <v>0.32100000000000001</v>
      </c>
      <c r="C12047">
        <v>0.38800000000000001</v>
      </c>
      <c r="D12047">
        <v>0.68100000000000005</v>
      </c>
      <c r="E12047">
        <v>0.77500000000000002</v>
      </c>
      <c r="F12047">
        <v>0.745</v>
      </c>
      <c r="G12047">
        <v>0.53100000000000003</v>
      </c>
    </row>
    <row r="12048" spans="1:28" x14ac:dyDescent="0.25">
      <c r="A12048" t="s">
        <v>12719</v>
      </c>
      <c r="H12048">
        <v>0.39600000000000002</v>
      </c>
      <c r="I12048">
        <v>0.50800000000000001</v>
      </c>
      <c r="J12048">
        <v>0.249</v>
      </c>
      <c r="K12048">
        <v>1.1990000000000001</v>
      </c>
      <c r="L12048">
        <v>1.4319999999999999</v>
      </c>
      <c r="M12048">
        <v>0.74299999999999999</v>
      </c>
      <c r="N12048">
        <v>0.61499999999999999</v>
      </c>
      <c r="O12048">
        <v>0.71499999999999997</v>
      </c>
      <c r="P12048">
        <v>1.042</v>
      </c>
      <c r="Q12048">
        <v>1.464</v>
      </c>
      <c r="R12048">
        <v>1.3180000000000001</v>
      </c>
    </row>
    <row r="12049" spans="1:28" x14ac:dyDescent="0.25">
      <c r="A12049" t="s">
        <v>12720</v>
      </c>
      <c r="S12049">
        <v>1.0569999999999999</v>
      </c>
      <c r="T12049">
        <v>1.212</v>
      </c>
      <c r="U12049">
        <v>1.7010000000000001</v>
      </c>
      <c r="V12049">
        <v>1.5109999999999999</v>
      </c>
      <c r="W12049">
        <v>1.4219999999999999</v>
      </c>
      <c r="X12049">
        <v>0.98599999999999999</v>
      </c>
      <c r="Y12049">
        <v>1.3</v>
      </c>
      <c r="Z12049">
        <v>1.296</v>
      </c>
      <c r="AA12049">
        <v>1</v>
      </c>
      <c r="AB12049">
        <v>0.9</v>
      </c>
    </row>
    <row r="12050" spans="1:28" x14ac:dyDescent="0.25">
      <c r="A12050" t="s">
        <v>12721</v>
      </c>
      <c r="D12050">
        <v>0.47499999999999998</v>
      </c>
      <c r="E12050">
        <v>0.53600000000000003</v>
      </c>
      <c r="F12050">
        <v>0.55200000000000005</v>
      </c>
      <c r="G12050">
        <v>0.60099999999999998</v>
      </c>
      <c r="H12050">
        <v>0.50800000000000001</v>
      </c>
      <c r="I12050">
        <v>0.46600000000000003</v>
      </c>
      <c r="J12050">
        <v>1.5589999999999999</v>
      </c>
      <c r="K12050">
        <v>0.76200000000000001</v>
      </c>
      <c r="L12050">
        <v>0.79100000000000004</v>
      </c>
      <c r="M12050">
        <v>1.133</v>
      </c>
      <c r="N12050">
        <v>1</v>
      </c>
      <c r="O12050">
        <v>0.90400000000000003</v>
      </c>
      <c r="P12050">
        <v>0.61699999999999999</v>
      </c>
      <c r="Q12050">
        <v>0.52900000000000003</v>
      </c>
      <c r="R12050">
        <v>0.71899999999999997</v>
      </c>
      <c r="S12050">
        <v>0.504</v>
      </c>
      <c r="T12050">
        <v>0.63500000000000001</v>
      </c>
      <c r="U12050">
        <v>0.77500000000000002</v>
      </c>
      <c r="V12050">
        <v>0.84199999999999997</v>
      </c>
      <c r="W12050">
        <v>0.67900000000000005</v>
      </c>
      <c r="X12050">
        <v>0.69799999999999995</v>
      </c>
      <c r="Y12050">
        <v>1.0589999999999999</v>
      </c>
      <c r="Z12050">
        <v>1.1739999999999999</v>
      </c>
    </row>
    <row r="12051" spans="1:28" x14ac:dyDescent="0.25">
      <c r="A12051" t="s">
        <v>12722</v>
      </c>
      <c r="B12051">
        <v>0.46</v>
      </c>
      <c r="C12051">
        <v>0.48399999999999999</v>
      </c>
      <c r="D12051">
        <v>0.55700000000000005</v>
      </c>
      <c r="E12051">
        <v>0.49399999999999999</v>
      </c>
      <c r="F12051">
        <v>0.84299999999999997</v>
      </c>
      <c r="G12051">
        <v>0.64700000000000002</v>
      </c>
      <c r="H12051">
        <v>0.66300000000000003</v>
      </c>
      <c r="I12051">
        <v>0.64500000000000002</v>
      </c>
      <c r="J12051">
        <v>0.98599999999999999</v>
      </c>
      <c r="K12051">
        <v>1.0509999999999999</v>
      </c>
      <c r="L12051">
        <v>1.0629999999999999</v>
      </c>
      <c r="M12051">
        <v>1.093</v>
      </c>
      <c r="N12051">
        <v>1.028</v>
      </c>
      <c r="O12051">
        <v>1.3029999999999999</v>
      </c>
      <c r="P12051">
        <v>1.4239999999999999</v>
      </c>
      <c r="Q12051">
        <v>1.4119999999999999</v>
      </c>
      <c r="R12051">
        <v>1.867</v>
      </c>
      <c r="S12051">
        <v>1.6759999999999999</v>
      </c>
      <c r="T12051">
        <v>1.5149999999999999</v>
      </c>
      <c r="U12051">
        <v>1.742</v>
      </c>
      <c r="V12051">
        <v>1.605</v>
      </c>
      <c r="W12051">
        <v>1.7809999999999999</v>
      </c>
      <c r="X12051">
        <v>1.9259999999999999</v>
      </c>
      <c r="Y12051">
        <v>3.25</v>
      </c>
      <c r="Z12051">
        <v>3.7570000000000001</v>
      </c>
      <c r="AA12051">
        <v>2.6</v>
      </c>
      <c r="AB12051">
        <v>2.1</v>
      </c>
    </row>
    <row r="12052" spans="1:28" x14ac:dyDescent="0.25">
      <c r="A12052" t="s">
        <v>12723</v>
      </c>
      <c r="AA12052">
        <v>0.9</v>
      </c>
      <c r="AB12052">
        <v>0.8</v>
      </c>
    </row>
    <row r="12053" spans="1:28" x14ac:dyDescent="0.25">
      <c r="A12053" t="s">
        <v>12724</v>
      </c>
      <c r="B12053">
        <v>2.4079999999999999</v>
      </c>
      <c r="C12053">
        <v>2.702</v>
      </c>
      <c r="D12053">
        <v>2.7250000000000001</v>
      </c>
      <c r="E12053">
        <v>3.04</v>
      </c>
      <c r="F12053">
        <v>3.0659999999999998</v>
      </c>
      <c r="G12053">
        <v>2.863</v>
      </c>
      <c r="H12053">
        <v>3.1619999999999999</v>
      </c>
      <c r="I12053">
        <v>3.21</v>
      </c>
      <c r="J12053">
        <v>3.6640000000000001</v>
      </c>
      <c r="K12053">
        <v>4.0309999999999997</v>
      </c>
      <c r="L12053">
        <v>4.6210000000000004</v>
      </c>
      <c r="M12053">
        <v>5.2960000000000003</v>
      </c>
      <c r="N12053">
        <v>5.4909999999999997</v>
      </c>
      <c r="O12053">
        <v>5.0170000000000003</v>
      </c>
      <c r="P12053">
        <v>5.4539999999999997</v>
      </c>
      <c r="Q12053">
        <v>5.5629999999999997</v>
      </c>
      <c r="R12053">
        <v>6.17</v>
      </c>
      <c r="S12053">
        <v>6.1349999999999998</v>
      </c>
      <c r="T12053">
        <v>6.75</v>
      </c>
      <c r="U12053">
        <v>8.2040000000000006</v>
      </c>
      <c r="V12053">
        <v>7.4790000000000001</v>
      </c>
      <c r="W12053">
        <v>7.7320000000000002</v>
      </c>
      <c r="X12053">
        <v>8.4700000000000006</v>
      </c>
      <c r="Y12053">
        <v>12.079000000000001</v>
      </c>
      <c r="Z12053">
        <v>14.276999999999999</v>
      </c>
      <c r="AA12053">
        <v>13.7</v>
      </c>
      <c r="AB12053">
        <v>13.1</v>
      </c>
    </row>
    <row r="12054" spans="1:28" x14ac:dyDescent="0.25">
      <c r="A12054" t="s">
        <v>12725</v>
      </c>
      <c r="Y12054">
        <v>3.536</v>
      </c>
      <c r="Z12054">
        <v>4.9269999999999996</v>
      </c>
      <c r="AA12054">
        <v>3.3</v>
      </c>
      <c r="AB12054">
        <v>2.6</v>
      </c>
    </row>
    <row r="12055" spans="1:28" x14ac:dyDescent="0.25">
      <c r="A12055" t="s">
        <v>12726</v>
      </c>
      <c r="T12055">
        <v>5.2050000000000001</v>
      </c>
      <c r="U12055">
        <v>7.7270000000000003</v>
      </c>
      <c r="V12055">
        <v>7.5359999999999996</v>
      </c>
      <c r="W12055">
        <v>9.2629999999999999</v>
      </c>
      <c r="X12055">
        <v>9.7780000000000005</v>
      </c>
      <c r="Y12055">
        <v>11.103999999999999</v>
      </c>
      <c r="Z12055">
        <v>10.644</v>
      </c>
      <c r="AA12055">
        <v>10.4</v>
      </c>
      <c r="AB12055">
        <v>8.4</v>
      </c>
    </row>
    <row r="12056" spans="1:28" x14ac:dyDescent="0.25">
      <c r="A12056" t="s">
        <v>12727</v>
      </c>
      <c r="B12056">
        <v>0.14099999999999999</v>
      </c>
      <c r="C12056">
        <v>0.20300000000000001</v>
      </c>
      <c r="D12056">
        <v>0.125</v>
      </c>
      <c r="E12056">
        <v>0.23100000000000001</v>
      </c>
      <c r="F12056">
        <v>0.29799999999999999</v>
      </c>
      <c r="G12056">
        <v>0.29099999999999998</v>
      </c>
      <c r="H12056">
        <v>0.221</v>
      </c>
      <c r="I12056">
        <v>0.308</v>
      </c>
      <c r="J12056">
        <v>0.45900000000000002</v>
      </c>
      <c r="K12056">
        <v>0.312</v>
      </c>
      <c r="L12056">
        <v>0.28399999999999997</v>
      </c>
      <c r="M12056">
        <v>0.20399999999999999</v>
      </c>
      <c r="N12056">
        <v>0.35799999999999998</v>
      </c>
      <c r="O12056">
        <v>0.34699999999999998</v>
      </c>
      <c r="P12056">
        <v>0.39800000000000002</v>
      </c>
      <c r="Q12056">
        <v>0.54100000000000004</v>
      </c>
      <c r="R12056">
        <v>0.64300000000000002</v>
      </c>
      <c r="S12056">
        <v>0.46100000000000002</v>
      </c>
      <c r="T12056">
        <v>0.63700000000000001</v>
      </c>
      <c r="U12056">
        <v>0.64100000000000001</v>
      </c>
      <c r="V12056">
        <v>0.92500000000000004</v>
      </c>
      <c r="W12056">
        <v>1.054</v>
      </c>
      <c r="X12056">
        <v>0.67300000000000004</v>
      </c>
      <c r="Y12056">
        <v>0.51800000000000002</v>
      </c>
      <c r="Z12056">
        <v>0.505</v>
      </c>
      <c r="AA12056">
        <v>0.6</v>
      </c>
      <c r="AB12056">
        <v>0.7</v>
      </c>
    </row>
    <row r="12057" spans="1:28" x14ac:dyDescent="0.25">
      <c r="A12057" t="s">
        <v>12728</v>
      </c>
      <c r="B12057">
        <v>0.55200000000000005</v>
      </c>
      <c r="C12057">
        <v>0.88600000000000001</v>
      </c>
      <c r="D12057">
        <v>0.876</v>
      </c>
      <c r="E12057">
        <v>0.60199999999999998</v>
      </c>
      <c r="F12057">
        <v>0.70599999999999996</v>
      </c>
      <c r="G12057">
        <v>0.73199999999999998</v>
      </c>
      <c r="H12057">
        <v>0.879</v>
      </c>
      <c r="I12057">
        <v>1</v>
      </c>
      <c r="J12057">
        <v>0.68799999999999994</v>
      </c>
      <c r="K12057">
        <v>0.64400000000000002</v>
      </c>
      <c r="L12057">
        <v>0.71799999999999997</v>
      </c>
      <c r="M12057">
        <v>0.76100000000000001</v>
      </c>
      <c r="N12057">
        <v>0.65700000000000003</v>
      </c>
      <c r="O12057">
        <v>0.51300000000000001</v>
      </c>
      <c r="P12057">
        <v>0.82199999999999995</v>
      </c>
      <c r="Q12057">
        <v>0.98699999999999999</v>
      </c>
      <c r="R12057">
        <v>1.0780000000000001</v>
      </c>
      <c r="S12057">
        <v>0.98699999999999999</v>
      </c>
      <c r="T12057">
        <v>1.29</v>
      </c>
      <c r="U12057">
        <v>1.0549999999999999</v>
      </c>
      <c r="V12057">
        <v>1.1679999999999999</v>
      </c>
      <c r="W12057">
        <v>1.5469999999999999</v>
      </c>
      <c r="X12057">
        <v>1.8420000000000001</v>
      </c>
      <c r="Y12057">
        <v>2.0840000000000001</v>
      </c>
      <c r="Z12057">
        <v>2.794</v>
      </c>
      <c r="AA12057">
        <v>3</v>
      </c>
      <c r="AB12057">
        <v>3.3</v>
      </c>
    </row>
    <row r="12058" spans="1:28" x14ac:dyDescent="0.25">
      <c r="A12058" t="s">
        <v>12729</v>
      </c>
      <c r="B12058">
        <v>0.63600000000000001</v>
      </c>
      <c r="C12058">
        <v>0.55900000000000005</v>
      </c>
      <c r="D12058">
        <v>1.171</v>
      </c>
      <c r="E12058">
        <v>0.94199999999999995</v>
      </c>
      <c r="F12058">
        <v>0.997</v>
      </c>
      <c r="G12058">
        <v>0.89900000000000002</v>
      </c>
      <c r="H12058">
        <v>0.877</v>
      </c>
      <c r="I12058">
        <v>0.95199999999999996</v>
      </c>
      <c r="J12058">
        <v>0.754</v>
      </c>
      <c r="K12058">
        <v>0.89700000000000002</v>
      </c>
      <c r="L12058">
        <v>0.75700000000000001</v>
      </c>
      <c r="M12058">
        <v>0.72199999999999998</v>
      </c>
      <c r="N12058">
        <v>0.55300000000000005</v>
      </c>
      <c r="O12058">
        <v>0.82199999999999995</v>
      </c>
      <c r="P12058">
        <v>0.95899999999999996</v>
      </c>
      <c r="Q12058">
        <v>0.88</v>
      </c>
      <c r="R12058">
        <v>0.95799999999999996</v>
      </c>
      <c r="S12058">
        <v>0.95399999999999996</v>
      </c>
      <c r="T12058">
        <v>0.98399999999999999</v>
      </c>
      <c r="U12058">
        <v>1.0820000000000001</v>
      </c>
      <c r="V12058">
        <v>0.99299999999999999</v>
      </c>
      <c r="W12058">
        <v>1.2090000000000001</v>
      </c>
      <c r="X12058">
        <v>1.113</v>
      </c>
      <c r="Y12058">
        <v>1.0840000000000001</v>
      </c>
      <c r="Z12058">
        <v>1.3520000000000001</v>
      </c>
      <c r="AA12058">
        <v>1.3</v>
      </c>
      <c r="AB12058">
        <v>1.1000000000000001</v>
      </c>
    </row>
    <row r="12059" spans="1:28" x14ac:dyDescent="0.25">
      <c r="A12059" t="s">
        <v>12730</v>
      </c>
      <c r="D12059">
        <v>1.212</v>
      </c>
      <c r="E12059">
        <v>1.1719999999999999</v>
      </c>
      <c r="F12059">
        <v>1.0669999999999999</v>
      </c>
      <c r="G12059">
        <v>1.2</v>
      </c>
      <c r="H12059">
        <v>1</v>
      </c>
      <c r="I12059">
        <v>1.6220000000000001</v>
      </c>
      <c r="J12059">
        <v>2</v>
      </c>
      <c r="K12059">
        <v>1.226</v>
      </c>
      <c r="L12059">
        <v>0.84499999999999997</v>
      </c>
      <c r="M12059">
        <v>1.2529999999999999</v>
      </c>
      <c r="N12059">
        <v>0.93899999999999995</v>
      </c>
      <c r="O12059">
        <v>0.84099999999999997</v>
      </c>
      <c r="P12059">
        <v>1.554</v>
      </c>
      <c r="Q12059">
        <v>1.1870000000000001</v>
      </c>
      <c r="R12059">
        <v>1.1879999999999999</v>
      </c>
      <c r="S12059">
        <v>1.3</v>
      </c>
      <c r="T12059">
        <v>1.6</v>
      </c>
      <c r="U12059">
        <v>1.6779999999999999</v>
      </c>
      <c r="V12059">
        <v>1.35</v>
      </c>
      <c r="W12059">
        <v>1.8240000000000001</v>
      </c>
      <c r="X12059">
        <v>2.2120000000000002</v>
      </c>
      <c r="Y12059">
        <v>2.5299999999999998</v>
      </c>
      <c r="Z12059">
        <v>2.8</v>
      </c>
      <c r="AA12059">
        <v>2.7</v>
      </c>
      <c r="AB12059">
        <v>2.6</v>
      </c>
    </row>
    <row r="12060" spans="1:28" x14ac:dyDescent="0.25">
      <c r="A12060" t="s">
        <v>12731</v>
      </c>
      <c r="B12060">
        <v>0.71599999999999997</v>
      </c>
      <c r="C12060">
        <v>0.82599999999999996</v>
      </c>
      <c r="D12060">
        <v>1.2929999999999999</v>
      </c>
      <c r="E12060">
        <v>1.165</v>
      </c>
      <c r="F12060">
        <v>1.2989999999999999</v>
      </c>
      <c r="G12060">
        <v>0.879</v>
      </c>
      <c r="H12060">
        <v>1.623</v>
      </c>
      <c r="I12060">
        <v>1.339</v>
      </c>
      <c r="J12060">
        <v>1.1619999999999999</v>
      </c>
      <c r="K12060">
        <v>1.7090000000000001</v>
      </c>
      <c r="L12060">
        <v>1.5189999999999999</v>
      </c>
      <c r="M12060">
        <v>1.714</v>
      </c>
      <c r="N12060">
        <v>1.728</v>
      </c>
      <c r="O12060">
        <v>1.679</v>
      </c>
      <c r="P12060">
        <v>2.0230000000000001</v>
      </c>
      <c r="Q12060">
        <v>1.9179999999999999</v>
      </c>
      <c r="R12060">
        <v>2.0750000000000002</v>
      </c>
      <c r="S12060">
        <v>1.9810000000000001</v>
      </c>
      <c r="T12060">
        <v>2.1829999999999998</v>
      </c>
      <c r="U12060">
        <v>2.238</v>
      </c>
      <c r="V12060">
        <v>2.3199999999999998</v>
      </c>
      <c r="W12060">
        <v>2.6869999999999998</v>
      </c>
      <c r="X12060">
        <v>2.7789999999999999</v>
      </c>
      <c r="Y12060">
        <v>3.08</v>
      </c>
      <c r="Z12060">
        <v>3.754</v>
      </c>
      <c r="AA12060">
        <v>3.9</v>
      </c>
      <c r="AB12060">
        <v>3.8</v>
      </c>
    </row>
    <row r="12061" spans="1:28" x14ac:dyDescent="0.25">
      <c r="A12061" t="s">
        <v>12732</v>
      </c>
      <c r="P12061">
        <v>0</v>
      </c>
      <c r="Q12061">
        <v>2.6160000000000001</v>
      </c>
      <c r="R12061">
        <v>2.923</v>
      </c>
      <c r="S12061">
        <v>2.8439999999999999</v>
      </c>
      <c r="T12061">
        <v>2.657</v>
      </c>
      <c r="U12061">
        <v>2.5910000000000002</v>
      </c>
      <c r="V12061">
        <v>2.5659999999999998</v>
      </c>
      <c r="W12061">
        <v>2.673</v>
      </c>
      <c r="X12061">
        <v>3.0640000000000001</v>
      </c>
      <c r="Y12061">
        <v>3.4420000000000002</v>
      </c>
      <c r="Z12061">
        <v>3.0739999999999998</v>
      </c>
      <c r="AA12061">
        <v>2.8</v>
      </c>
      <c r="AB12061">
        <v>2.8</v>
      </c>
    </row>
    <row r="12062" spans="1:28" x14ac:dyDescent="0.25">
      <c r="A12062" t="s">
        <v>12733</v>
      </c>
      <c r="B12062">
        <v>0.379</v>
      </c>
      <c r="C12062">
        <v>0.45500000000000002</v>
      </c>
      <c r="D12062">
        <v>0.67300000000000004</v>
      </c>
      <c r="E12062">
        <v>0.49099999999999999</v>
      </c>
      <c r="F12062">
        <v>0.72199999999999998</v>
      </c>
      <c r="G12062">
        <v>0.53800000000000003</v>
      </c>
      <c r="H12062">
        <v>0.59699999999999998</v>
      </c>
      <c r="I12062">
        <v>0.61599999999999999</v>
      </c>
      <c r="J12062">
        <v>0.53300000000000003</v>
      </c>
      <c r="K12062">
        <v>0.57599999999999996</v>
      </c>
      <c r="L12062">
        <v>0.68300000000000005</v>
      </c>
      <c r="M12062">
        <v>0.54500000000000004</v>
      </c>
      <c r="N12062">
        <v>0.52900000000000003</v>
      </c>
      <c r="O12062">
        <v>0.55000000000000004</v>
      </c>
      <c r="P12062">
        <v>0.66100000000000003</v>
      </c>
      <c r="Q12062">
        <v>0.70199999999999996</v>
      </c>
      <c r="R12062">
        <v>0.54600000000000004</v>
      </c>
      <c r="S12062">
        <v>0.65600000000000003</v>
      </c>
      <c r="T12062">
        <v>0.496</v>
      </c>
      <c r="U12062">
        <v>0.6</v>
      </c>
      <c r="V12062">
        <v>0.80500000000000005</v>
      </c>
      <c r="W12062">
        <v>0.86799999999999999</v>
      </c>
      <c r="X12062">
        <v>1.0680000000000001</v>
      </c>
      <c r="Y12062">
        <v>0.89</v>
      </c>
      <c r="Z12062">
        <v>1.0469999999999999</v>
      </c>
      <c r="AA12062">
        <v>1.2</v>
      </c>
      <c r="AB12062">
        <v>1.1000000000000001</v>
      </c>
    </row>
    <row r="12063" spans="1:28" x14ac:dyDescent="0.25">
      <c r="A12063" t="s">
        <v>12734</v>
      </c>
      <c r="O12063">
        <v>0.98099999999999998</v>
      </c>
      <c r="P12063">
        <v>1</v>
      </c>
      <c r="Q12063">
        <v>0.71699999999999997</v>
      </c>
      <c r="R12063">
        <v>0.90900000000000003</v>
      </c>
      <c r="S12063">
        <v>1.071</v>
      </c>
      <c r="T12063">
        <v>1.137</v>
      </c>
      <c r="U12063">
        <v>1.865</v>
      </c>
      <c r="V12063">
        <v>1.113</v>
      </c>
      <c r="W12063">
        <v>1.353</v>
      </c>
      <c r="X12063">
        <v>2.577</v>
      </c>
      <c r="Y12063">
        <v>2.786</v>
      </c>
      <c r="Z12063">
        <v>1.8280000000000001</v>
      </c>
      <c r="AA12063">
        <v>2.2000000000000002</v>
      </c>
      <c r="AB12063">
        <v>1.9</v>
      </c>
    </row>
    <row r="12064" spans="1:28" x14ac:dyDescent="0.25">
      <c r="A12064" t="s">
        <v>12735</v>
      </c>
      <c r="B12064">
        <v>0.27700000000000002</v>
      </c>
      <c r="C12064">
        <v>0.29599999999999999</v>
      </c>
      <c r="D12064">
        <v>0.54800000000000004</v>
      </c>
      <c r="E12064">
        <v>0.497</v>
      </c>
      <c r="F12064">
        <v>0.60099999999999998</v>
      </c>
      <c r="G12064">
        <v>0.56599999999999995</v>
      </c>
      <c r="H12064">
        <v>0.68400000000000005</v>
      </c>
      <c r="I12064">
        <v>0.71199999999999997</v>
      </c>
      <c r="J12064">
        <v>0.70899999999999996</v>
      </c>
      <c r="K12064">
        <v>0.65300000000000002</v>
      </c>
      <c r="L12064">
        <v>0.872</v>
      </c>
      <c r="M12064">
        <v>0.89200000000000002</v>
      </c>
      <c r="N12064">
        <v>0.98099999999999998</v>
      </c>
      <c r="O12064">
        <v>1.6160000000000001</v>
      </c>
      <c r="P12064">
        <v>1.5149999999999999</v>
      </c>
      <c r="Q12064">
        <v>1.365</v>
      </c>
      <c r="R12064">
        <v>1.649</v>
      </c>
      <c r="S12064">
        <v>1.647</v>
      </c>
      <c r="T12064">
        <v>1.879</v>
      </c>
      <c r="U12064">
        <v>2.109</v>
      </c>
      <c r="V12064">
        <v>2.5030000000000001</v>
      </c>
      <c r="W12064">
        <v>3.319</v>
      </c>
      <c r="X12064">
        <v>3.2330000000000001</v>
      </c>
      <c r="Y12064">
        <v>3.867</v>
      </c>
      <c r="Z12064">
        <v>4.9390000000000001</v>
      </c>
      <c r="AA12064">
        <v>5</v>
      </c>
      <c r="AB12064">
        <v>4.5999999999999996</v>
      </c>
    </row>
    <row r="12065" spans="1:28" x14ac:dyDescent="0.25">
      <c r="A12065" t="s">
        <v>12736</v>
      </c>
      <c r="B12065">
        <v>0.47199999999999998</v>
      </c>
      <c r="C12065">
        <v>0.33300000000000002</v>
      </c>
      <c r="D12065">
        <v>0.60399999999999998</v>
      </c>
      <c r="E12065">
        <v>0.20799999999999999</v>
      </c>
      <c r="F12065">
        <v>0.51400000000000001</v>
      </c>
      <c r="G12065">
        <v>0.745</v>
      </c>
      <c r="H12065">
        <v>1.006</v>
      </c>
      <c r="I12065">
        <v>0.93500000000000005</v>
      </c>
      <c r="J12065">
        <v>0.84699999999999998</v>
      </c>
      <c r="K12065">
        <v>0.97699999999999998</v>
      </c>
      <c r="L12065">
        <v>0.872</v>
      </c>
      <c r="M12065">
        <v>1.103</v>
      </c>
      <c r="N12065">
        <v>1.262</v>
      </c>
      <c r="O12065">
        <v>1.5760000000000001</v>
      </c>
      <c r="P12065">
        <v>1.8380000000000001</v>
      </c>
      <c r="Q12065">
        <v>1.9159999999999999</v>
      </c>
      <c r="R12065">
        <v>1.6950000000000001</v>
      </c>
      <c r="S12065">
        <v>2.2370000000000001</v>
      </c>
      <c r="T12065">
        <v>2.319</v>
      </c>
      <c r="U12065">
        <v>2.7690000000000001</v>
      </c>
      <c r="V12065">
        <v>3.3879999999999999</v>
      </c>
      <c r="W12065">
        <v>4.0590000000000002</v>
      </c>
      <c r="X12065">
        <v>4.2729999999999997</v>
      </c>
      <c r="Y12065">
        <v>4.8360000000000003</v>
      </c>
      <c r="Z12065">
        <v>5.6660000000000004</v>
      </c>
      <c r="AA12065">
        <v>4.5999999999999996</v>
      </c>
      <c r="AB12065">
        <v>3.5</v>
      </c>
    </row>
    <row r="12066" spans="1:28" x14ac:dyDescent="0.25">
      <c r="A12066" t="s">
        <v>12737</v>
      </c>
      <c r="B12066">
        <v>0.24299999999999999</v>
      </c>
      <c r="E12066">
        <v>0.51700000000000002</v>
      </c>
      <c r="F12066">
        <v>0.50800000000000001</v>
      </c>
      <c r="G12066">
        <v>0.64700000000000002</v>
      </c>
      <c r="H12066">
        <v>0.51900000000000002</v>
      </c>
      <c r="I12066">
        <v>0.60199999999999998</v>
      </c>
      <c r="J12066">
        <v>0.53400000000000003</v>
      </c>
      <c r="K12066">
        <v>0.57499999999999996</v>
      </c>
      <c r="L12066">
        <v>0.68799999999999994</v>
      </c>
      <c r="M12066">
        <v>0.58399999999999996</v>
      </c>
      <c r="N12066">
        <v>0.505</v>
      </c>
      <c r="O12066">
        <v>0.57099999999999995</v>
      </c>
      <c r="P12066">
        <v>0.61</v>
      </c>
      <c r="Q12066">
        <v>0.55900000000000005</v>
      </c>
      <c r="R12066">
        <v>0.67300000000000004</v>
      </c>
      <c r="S12066">
        <v>0.72299999999999998</v>
      </c>
      <c r="T12066">
        <v>0.64400000000000002</v>
      </c>
      <c r="U12066">
        <v>0.71599999999999997</v>
      </c>
      <c r="V12066">
        <v>0.82399999999999995</v>
      </c>
      <c r="W12066">
        <v>0.80100000000000005</v>
      </c>
      <c r="X12066">
        <v>0.748</v>
      </c>
      <c r="Y12066">
        <v>0.89100000000000001</v>
      </c>
      <c r="Z12066">
        <v>0.74</v>
      </c>
      <c r="AA12066">
        <v>0.6</v>
      </c>
      <c r="AB12066">
        <v>0.8</v>
      </c>
    </row>
    <row r="12067" spans="1:28" x14ac:dyDescent="0.25">
      <c r="A12067" t="s">
        <v>12738</v>
      </c>
      <c r="B12067">
        <v>1.258</v>
      </c>
      <c r="C12067">
        <v>1.206</v>
      </c>
      <c r="D12067">
        <v>1.3520000000000001</v>
      </c>
      <c r="E12067">
        <v>1.1850000000000001</v>
      </c>
      <c r="F12067">
        <v>1.3540000000000001</v>
      </c>
      <c r="G12067">
        <v>1.488</v>
      </c>
      <c r="H12067">
        <v>1.482</v>
      </c>
      <c r="I12067">
        <v>1.581</v>
      </c>
      <c r="J12067">
        <v>1.456</v>
      </c>
      <c r="K12067">
        <v>1.48</v>
      </c>
      <c r="L12067">
        <v>1.3140000000000001</v>
      </c>
      <c r="M12067">
        <v>1.552</v>
      </c>
      <c r="N12067">
        <v>1.3160000000000001</v>
      </c>
      <c r="O12067">
        <v>1.5169999999999999</v>
      </c>
      <c r="P12067">
        <v>1.486</v>
      </c>
      <c r="Q12067">
        <v>1.4379999999999999</v>
      </c>
      <c r="R12067">
        <v>1.542</v>
      </c>
      <c r="S12067">
        <v>1.4490000000000001</v>
      </c>
      <c r="T12067">
        <v>1.48</v>
      </c>
      <c r="U12067">
        <v>1.5880000000000001</v>
      </c>
      <c r="V12067">
        <v>1.887</v>
      </c>
      <c r="W12067">
        <v>1.9610000000000001</v>
      </c>
      <c r="X12067">
        <v>2.125</v>
      </c>
      <c r="Y12067">
        <v>2.31</v>
      </c>
      <c r="Z12067">
        <v>2.335</v>
      </c>
      <c r="AA12067">
        <v>2.4</v>
      </c>
      <c r="AB12067">
        <v>2.2000000000000002</v>
      </c>
    </row>
    <row r="12068" spans="1:28" x14ac:dyDescent="0.25">
      <c r="A12068" t="s">
        <v>12739</v>
      </c>
      <c r="E12068">
        <v>1.8109999999999999</v>
      </c>
      <c r="F12068">
        <v>2.0270000000000001</v>
      </c>
      <c r="G12068">
        <v>2.331</v>
      </c>
      <c r="H12068">
        <v>3.2189999999999999</v>
      </c>
      <c r="I12068">
        <v>3.7970000000000002</v>
      </c>
      <c r="J12068">
        <v>3.7639999999999998</v>
      </c>
      <c r="K12068">
        <v>4.0090000000000003</v>
      </c>
      <c r="L12068">
        <v>3.7090000000000001</v>
      </c>
      <c r="M12068">
        <v>3.88</v>
      </c>
      <c r="N12068">
        <v>3.278</v>
      </c>
      <c r="O12068">
        <v>3.7530000000000001</v>
      </c>
      <c r="P12068">
        <v>3.5870000000000002</v>
      </c>
      <c r="Q12068">
        <v>3.5459999999999998</v>
      </c>
      <c r="R12068">
        <v>3.5249999999999999</v>
      </c>
      <c r="S12068">
        <v>3.488</v>
      </c>
      <c r="T12068">
        <v>3.1480000000000001</v>
      </c>
      <c r="U12068">
        <v>3.3069999999999999</v>
      </c>
      <c r="V12068">
        <v>3.3559999999999999</v>
      </c>
      <c r="W12068">
        <v>3.5609999999999999</v>
      </c>
      <c r="X12068">
        <v>3.669</v>
      </c>
      <c r="Y12068">
        <v>3.8940000000000001</v>
      </c>
      <c r="Z12068">
        <v>3.8330000000000002</v>
      </c>
      <c r="AA12068">
        <v>3.8</v>
      </c>
      <c r="AB12068">
        <v>3.2</v>
      </c>
    </row>
    <row r="12069" spans="1:28" x14ac:dyDescent="0.25">
      <c r="A12069" t="s">
        <v>12740</v>
      </c>
      <c r="B12069">
        <v>2.4870000000000001</v>
      </c>
      <c r="C12069">
        <v>2.9510000000000001</v>
      </c>
      <c r="D12069">
        <v>3.5369999999999999</v>
      </c>
      <c r="E12069">
        <v>2.9889999999999999</v>
      </c>
      <c r="F12069">
        <v>3.1949999999999998</v>
      </c>
      <c r="G12069">
        <v>3.5110000000000001</v>
      </c>
      <c r="H12069">
        <v>3.395</v>
      </c>
      <c r="I12069">
        <v>3.8820000000000001</v>
      </c>
      <c r="J12069">
        <v>3.5990000000000002</v>
      </c>
      <c r="K12069">
        <v>3.5979999999999999</v>
      </c>
      <c r="L12069">
        <v>3.7109999999999999</v>
      </c>
      <c r="M12069">
        <v>3.7719999999999998</v>
      </c>
      <c r="N12069">
        <v>3.0590000000000002</v>
      </c>
      <c r="O12069">
        <v>3.3180000000000001</v>
      </c>
      <c r="P12069">
        <v>3.399</v>
      </c>
      <c r="Q12069">
        <v>3.3849999999999998</v>
      </c>
      <c r="R12069">
        <v>3.1789999999999998</v>
      </c>
      <c r="S12069">
        <v>3.2919999999999998</v>
      </c>
      <c r="T12069">
        <v>3.04</v>
      </c>
      <c r="U12069">
        <v>3.4159999999999999</v>
      </c>
      <c r="V12069">
        <v>3.589</v>
      </c>
      <c r="W12069">
        <v>3.8660000000000001</v>
      </c>
      <c r="X12069">
        <v>3.714</v>
      </c>
      <c r="Y12069">
        <v>3.7759999999999998</v>
      </c>
      <c r="Z12069">
        <v>3.56</v>
      </c>
      <c r="AA12069">
        <v>3.6</v>
      </c>
      <c r="AB12069">
        <v>3.1</v>
      </c>
    </row>
    <row r="12070" spans="1:28" x14ac:dyDescent="0.25">
      <c r="A12070" t="s">
        <v>12741</v>
      </c>
      <c r="B12070">
        <v>0.40100000000000002</v>
      </c>
      <c r="C12070">
        <v>0.51500000000000001</v>
      </c>
      <c r="D12070">
        <v>0.78400000000000003</v>
      </c>
      <c r="E12070">
        <v>0.40799999999999997</v>
      </c>
      <c r="F12070">
        <v>0.47499999999999998</v>
      </c>
      <c r="G12070">
        <v>0.58099999999999996</v>
      </c>
      <c r="H12070">
        <v>0.53400000000000003</v>
      </c>
      <c r="I12070">
        <v>0.50700000000000001</v>
      </c>
      <c r="J12070">
        <v>0.39500000000000002</v>
      </c>
      <c r="K12070">
        <v>0.58499999999999996</v>
      </c>
      <c r="L12070">
        <v>0.38500000000000001</v>
      </c>
      <c r="M12070">
        <v>0.50700000000000001</v>
      </c>
      <c r="N12070">
        <v>0.378</v>
      </c>
      <c r="O12070">
        <v>0.45400000000000001</v>
      </c>
      <c r="P12070">
        <v>0.51</v>
      </c>
      <c r="Q12070">
        <v>0.52400000000000002</v>
      </c>
      <c r="R12070">
        <v>0.76900000000000002</v>
      </c>
      <c r="S12070">
        <v>0.67700000000000005</v>
      </c>
      <c r="T12070">
        <v>0.74199999999999999</v>
      </c>
      <c r="U12070">
        <v>0.83499999999999996</v>
      </c>
      <c r="V12070">
        <v>1.1910000000000001</v>
      </c>
      <c r="W12070">
        <v>1.9139999999999999</v>
      </c>
      <c r="X12070">
        <v>2.1869999999999998</v>
      </c>
      <c r="Y12070">
        <v>2.4430000000000001</v>
      </c>
      <c r="Z12070">
        <v>2.84</v>
      </c>
      <c r="AA12070">
        <v>3.1</v>
      </c>
    </row>
    <row r="12071" spans="1:28" x14ac:dyDescent="0.25">
      <c r="A12071" t="s">
        <v>12742</v>
      </c>
      <c r="B12071">
        <v>0.17</v>
      </c>
      <c r="C12071">
        <v>0.17</v>
      </c>
      <c r="D12071">
        <v>0.20300000000000001</v>
      </c>
      <c r="E12071">
        <v>0.28599999999999998</v>
      </c>
      <c r="F12071">
        <v>0.158</v>
      </c>
      <c r="G12071">
        <v>0.111</v>
      </c>
      <c r="H12071">
        <v>0.378</v>
      </c>
      <c r="I12071">
        <v>0.40500000000000003</v>
      </c>
      <c r="J12071">
        <v>0.45500000000000002</v>
      </c>
      <c r="K12071">
        <v>0.6</v>
      </c>
      <c r="L12071">
        <v>0.73499999999999999</v>
      </c>
      <c r="M12071">
        <v>0.83299999999999996</v>
      </c>
      <c r="N12071">
        <v>1.0209999999999999</v>
      </c>
      <c r="O12071">
        <v>0.56899999999999995</v>
      </c>
      <c r="P12071">
        <v>0.64800000000000002</v>
      </c>
      <c r="Q12071">
        <v>1.0620000000000001</v>
      </c>
      <c r="R12071">
        <v>1.5349999999999999</v>
      </c>
      <c r="S12071">
        <v>0.90300000000000002</v>
      </c>
      <c r="T12071">
        <v>1.097</v>
      </c>
      <c r="U12071">
        <v>1.5580000000000001</v>
      </c>
      <c r="V12071">
        <v>1.6140000000000001</v>
      </c>
      <c r="W12071">
        <v>1.452</v>
      </c>
      <c r="X12071">
        <v>1.252</v>
      </c>
      <c r="Y12071">
        <v>2.5299999999999998</v>
      </c>
      <c r="Z12071">
        <v>1.9550000000000001</v>
      </c>
      <c r="AA12071">
        <v>1.8</v>
      </c>
      <c r="AB12071">
        <v>2</v>
      </c>
    </row>
    <row r="12072" spans="1:28" x14ac:dyDescent="0.25">
      <c r="A12072" t="s">
        <v>12743</v>
      </c>
      <c r="H12072">
        <v>0.20599999999999999</v>
      </c>
      <c r="I12072">
        <v>0.33</v>
      </c>
      <c r="J12072">
        <v>0.32500000000000001</v>
      </c>
      <c r="K12072">
        <v>0.5</v>
      </c>
      <c r="L12072">
        <v>0.40799999999999997</v>
      </c>
      <c r="M12072">
        <v>0.84499999999999997</v>
      </c>
      <c r="N12072">
        <v>0.61599999999999999</v>
      </c>
      <c r="O12072">
        <v>0.50900000000000001</v>
      </c>
      <c r="P12072">
        <v>0.5</v>
      </c>
      <c r="Q12072">
        <v>0.70699999999999996</v>
      </c>
      <c r="R12072">
        <v>0.77100000000000002</v>
      </c>
      <c r="S12072">
        <v>0.93600000000000005</v>
      </c>
      <c r="T12072">
        <v>0.82199999999999995</v>
      </c>
      <c r="U12072">
        <v>0.94299999999999995</v>
      </c>
      <c r="V12072">
        <v>1.17</v>
      </c>
      <c r="W12072">
        <v>1.206</v>
      </c>
      <c r="X12072">
        <v>1.52</v>
      </c>
      <c r="Y12072">
        <v>2.36</v>
      </c>
      <c r="Z12072">
        <v>2.456</v>
      </c>
      <c r="AA12072">
        <v>2.2000000000000002</v>
      </c>
      <c r="AB12072">
        <v>1.6</v>
      </c>
    </row>
    <row r="12073" spans="1:28" x14ac:dyDescent="0.25">
      <c r="A12073" t="s">
        <v>12744</v>
      </c>
      <c r="K12073">
        <v>0.73</v>
      </c>
      <c r="L12073">
        <v>0.71099999999999997</v>
      </c>
      <c r="M12073">
        <v>1.048</v>
      </c>
      <c r="N12073">
        <v>1</v>
      </c>
      <c r="O12073">
        <v>0.85199999999999998</v>
      </c>
      <c r="P12073">
        <v>0.47599999999999998</v>
      </c>
      <c r="Q12073">
        <v>0.82499999999999996</v>
      </c>
      <c r="R12073">
        <v>0.95499999999999996</v>
      </c>
      <c r="S12073">
        <v>1.2330000000000001</v>
      </c>
      <c r="T12073">
        <v>0.9</v>
      </c>
      <c r="U12073">
        <v>1.135</v>
      </c>
      <c r="V12073">
        <v>1.3520000000000001</v>
      </c>
      <c r="W12073">
        <v>1.8240000000000001</v>
      </c>
      <c r="X12073">
        <v>1.829</v>
      </c>
      <c r="Y12073">
        <v>2.76</v>
      </c>
      <c r="Z12073">
        <v>2.6190000000000002</v>
      </c>
      <c r="AA12073">
        <v>2.1</v>
      </c>
      <c r="AB12073">
        <v>2</v>
      </c>
    </row>
    <row r="12074" spans="1:28" x14ac:dyDescent="0.25">
      <c r="A12074" t="s">
        <v>12745</v>
      </c>
      <c r="M12074">
        <v>0.52800000000000002</v>
      </c>
      <c r="N12074">
        <v>0.92600000000000005</v>
      </c>
      <c r="O12074">
        <v>1.01</v>
      </c>
      <c r="P12074">
        <v>0.95199999999999996</v>
      </c>
      <c r="Q12074">
        <v>1.6539999999999999</v>
      </c>
      <c r="R12074">
        <v>0.99</v>
      </c>
      <c r="S12074">
        <v>0.93400000000000005</v>
      </c>
      <c r="T12074">
        <v>1.0189999999999999</v>
      </c>
      <c r="U12074">
        <v>1.31</v>
      </c>
      <c r="V12074">
        <v>1.0129999999999999</v>
      </c>
      <c r="W12074">
        <v>1.399</v>
      </c>
      <c r="X12074">
        <v>1.502</v>
      </c>
      <c r="Y12074">
        <v>1.7689999999999999</v>
      </c>
      <c r="Z12074">
        <v>1.5289999999999999</v>
      </c>
      <c r="AA12074">
        <v>1.6</v>
      </c>
      <c r="AB12074">
        <v>1.3</v>
      </c>
    </row>
    <row r="12075" spans="1:28" x14ac:dyDescent="0.25">
      <c r="A12075" t="s">
        <v>12746</v>
      </c>
      <c r="B12075">
        <v>0.11799999999999999</v>
      </c>
      <c r="C12075">
        <v>0.16</v>
      </c>
      <c r="D12075">
        <v>0.377</v>
      </c>
      <c r="E12075">
        <v>0.7</v>
      </c>
      <c r="F12075">
        <v>0.623</v>
      </c>
      <c r="G12075">
        <v>0.39200000000000002</v>
      </c>
      <c r="H12075">
        <v>0.30599999999999999</v>
      </c>
      <c r="I12075">
        <v>0.27300000000000002</v>
      </c>
      <c r="J12075">
        <v>0.47699999999999998</v>
      </c>
      <c r="K12075">
        <v>0.56299999999999994</v>
      </c>
      <c r="L12075">
        <v>0.55400000000000005</v>
      </c>
      <c r="M12075">
        <v>0.70799999999999996</v>
      </c>
      <c r="N12075">
        <v>0.86599999999999999</v>
      </c>
      <c r="O12075">
        <v>0.79400000000000004</v>
      </c>
      <c r="P12075">
        <v>0.65100000000000002</v>
      </c>
      <c r="Q12075">
        <v>0.68300000000000005</v>
      </c>
      <c r="R12075">
        <v>1.21</v>
      </c>
      <c r="S12075">
        <v>1.6240000000000001</v>
      </c>
      <c r="T12075">
        <v>0.84099999999999997</v>
      </c>
      <c r="U12075">
        <v>1.0229999999999999</v>
      </c>
      <c r="V12075">
        <v>1.1830000000000001</v>
      </c>
      <c r="W12075">
        <v>1.3360000000000001</v>
      </c>
      <c r="X12075">
        <v>1.431</v>
      </c>
      <c r="Y12075">
        <v>2.1520000000000001</v>
      </c>
      <c r="Z12075">
        <v>1.8320000000000001</v>
      </c>
      <c r="AA12075">
        <v>2.2000000000000002</v>
      </c>
      <c r="AB12075">
        <v>1.4</v>
      </c>
    </row>
    <row r="12076" spans="1:28" x14ac:dyDescent="0.25">
      <c r="A12076" t="s">
        <v>1894</v>
      </c>
      <c r="Y12076">
        <v>9.6359999999999992</v>
      </c>
      <c r="Z12076">
        <v>8.9329999999999998</v>
      </c>
      <c r="AA12076">
        <v>14.1</v>
      </c>
      <c r="AB12076">
        <v>15.3</v>
      </c>
    </row>
    <row r="12077" spans="1:28" x14ac:dyDescent="0.25">
      <c r="A12077" t="s">
        <v>1128</v>
      </c>
      <c r="L12077">
        <v>0</v>
      </c>
      <c r="M12077">
        <v>0.224</v>
      </c>
      <c r="N12077">
        <v>0.45100000000000001</v>
      </c>
      <c r="O12077">
        <v>0.47699999999999998</v>
      </c>
      <c r="P12077">
        <v>0.30399999999999999</v>
      </c>
      <c r="Q12077">
        <v>0.40200000000000002</v>
      </c>
      <c r="R12077">
        <v>0.44900000000000001</v>
      </c>
      <c r="S12077">
        <v>0.39400000000000002</v>
      </c>
      <c r="T12077">
        <v>0.41199999999999998</v>
      </c>
      <c r="U12077">
        <v>0.47</v>
      </c>
      <c r="V12077">
        <v>0.38600000000000001</v>
      </c>
      <c r="W12077">
        <v>0.45200000000000001</v>
      </c>
      <c r="X12077">
        <v>0.44500000000000001</v>
      </c>
      <c r="Y12077">
        <v>0.441</v>
      </c>
      <c r="Z12077">
        <v>0.55600000000000005</v>
      </c>
      <c r="AA12077">
        <v>0.5</v>
      </c>
      <c r="AB12077">
        <v>0.5</v>
      </c>
    </row>
    <row r="12078" spans="1:28" x14ac:dyDescent="0.25">
      <c r="A12078" t="s">
        <v>1129</v>
      </c>
      <c r="G12078">
        <v>0.46600000000000003</v>
      </c>
      <c r="H12078">
        <v>0.624</v>
      </c>
      <c r="I12078">
        <v>0.871</v>
      </c>
      <c r="J12078">
        <v>0.45300000000000001</v>
      </c>
      <c r="K12078">
        <v>0.61699999999999999</v>
      </c>
      <c r="L12078">
        <v>1.0109999999999999</v>
      </c>
      <c r="M12078">
        <v>1.1359999999999999</v>
      </c>
      <c r="N12078">
        <v>1.1679999999999999</v>
      </c>
      <c r="O12078">
        <v>1.0269999999999999</v>
      </c>
      <c r="P12078">
        <v>0.96599999999999997</v>
      </c>
      <c r="Q12078">
        <v>0.92300000000000004</v>
      </c>
      <c r="R12078">
        <v>1.2789999999999999</v>
      </c>
      <c r="S12078">
        <v>1.667</v>
      </c>
      <c r="T12078">
        <v>1.611</v>
      </c>
      <c r="U12078">
        <v>1.4490000000000001</v>
      </c>
      <c r="V12078">
        <v>1.1559999999999999</v>
      </c>
      <c r="W12078">
        <v>1.4379999999999999</v>
      </c>
      <c r="X12078">
        <v>2.0449999999999999</v>
      </c>
      <c r="Y12078">
        <v>2.4889999999999999</v>
      </c>
      <c r="Z12078">
        <v>2.2269999999999999</v>
      </c>
      <c r="AA12078">
        <v>1.6</v>
      </c>
      <c r="AB12078">
        <v>1.3</v>
      </c>
    </row>
    <row r="12079" spans="1:28" x14ac:dyDescent="0.25">
      <c r="A12079" t="s">
        <v>1130</v>
      </c>
      <c r="B12079">
        <v>0.11799999999999999</v>
      </c>
    </row>
    <row r="12080" spans="1:28" x14ac:dyDescent="0.25">
      <c r="A12080" t="s">
        <v>12747</v>
      </c>
      <c r="B12080">
        <v>0.432</v>
      </c>
      <c r="C12080">
        <v>0.48199999999999998</v>
      </c>
      <c r="D12080">
        <v>0.91400000000000003</v>
      </c>
      <c r="E12080">
        <v>1.0149999999999999</v>
      </c>
      <c r="F12080">
        <v>1.151</v>
      </c>
      <c r="G12080">
        <v>1.1599999999999999</v>
      </c>
      <c r="H12080">
        <v>1.038</v>
      </c>
      <c r="I12080">
        <v>1.36</v>
      </c>
      <c r="J12080">
        <v>1.569</v>
      </c>
      <c r="K12080">
        <v>1.371</v>
      </c>
      <c r="L12080">
        <v>1.6379999999999999</v>
      </c>
      <c r="M12080">
        <v>1.579</v>
      </c>
      <c r="N12080">
        <v>1.53</v>
      </c>
      <c r="O12080">
        <v>1.6279999999999999</v>
      </c>
      <c r="P12080">
        <v>2.1080000000000001</v>
      </c>
      <c r="Q12080">
        <v>1.895</v>
      </c>
      <c r="R12080">
        <v>2.0379999999999998</v>
      </c>
      <c r="S12080">
        <v>1.603</v>
      </c>
      <c r="T12080">
        <v>1.4419999999999999</v>
      </c>
      <c r="U12080">
        <v>1.409</v>
      </c>
      <c r="V12080">
        <v>1.4990000000000001</v>
      </c>
      <c r="W12080">
        <v>1.577</v>
      </c>
      <c r="X12080">
        <v>1.458</v>
      </c>
      <c r="Y12080">
        <v>1.9730000000000001</v>
      </c>
      <c r="Z12080">
        <v>2.1059999999999999</v>
      </c>
      <c r="AA12080">
        <v>1.4</v>
      </c>
      <c r="AB12080">
        <v>1.6</v>
      </c>
    </row>
    <row r="12081" spans="1:28" x14ac:dyDescent="0.25">
      <c r="A12081" t="s">
        <v>1131</v>
      </c>
      <c r="P12081">
        <v>0.74099999999999999</v>
      </c>
      <c r="Q12081">
        <v>0.621</v>
      </c>
      <c r="R12081">
        <v>1.339</v>
      </c>
      <c r="S12081">
        <v>0.83299999999999996</v>
      </c>
    </row>
    <row r="12082" spans="1:28" x14ac:dyDescent="0.25">
      <c r="A12082" t="s">
        <v>12748</v>
      </c>
      <c r="H12082">
        <v>0.49</v>
      </c>
      <c r="I12082">
        <v>0.72</v>
      </c>
      <c r="J12082">
        <v>0.56599999999999995</v>
      </c>
      <c r="K12082">
        <v>1.224</v>
      </c>
      <c r="L12082">
        <v>0.56200000000000006</v>
      </c>
      <c r="M12082">
        <v>1.0569999999999999</v>
      </c>
      <c r="N12082">
        <v>1.625</v>
      </c>
      <c r="O12082">
        <v>2.0299999999999998</v>
      </c>
      <c r="P12082">
        <v>1.2330000000000001</v>
      </c>
      <c r="Q12082">
        <v>1.41</v>
      </c>
      <c r="R12082">
        <v>1.0900000000000001</v>
      </c>
      <c r="S12082">
        <v>0.98699999999999999</v>
      </c>
      <c r="T12082">
        <v>1.395</v>
      </c>
      <c r="U12082">
        <v>1.5569999999999999</v>
      </c>
      <c r="V12082">
        <v>2.052</v>
      </c>
      <c r="W12082">
        <v>1.8720000000000001</v>
      </c>
      <c r="X12082">
        <v>1.274</v>
      </c>
      <c r="Y12082">
        <v>1.6519999999999999</v>
      </c>
      <c r="Z12082">
        <v>2.4740000000000002</v>
      </c>
      <c r="AA12082">
        <v>2.7</v>
      </c>
      <c r="AB12082">
        <v>1.4</v>
      </c>
    </row>
    <row r="12083" spans="1:28" x14ac:dyDescent="0.25">
      <c r="A12083" t="s">
        <v>12749</v>
      </c>
      <c r="B12083">
        <v>0.51100000000000001</v>
      </c>
      <c r="C12083">
        <v>0.32</v>
      </c>
      <c r="D12083">
        <v>0.46600000000000003</v>
      </c>
      <c r="E12083">
        <v>0.24</v>
      </c>
      <c r="F12083">
        <v>0.191</v>
      </c>
      <c r="G12083">
        <v>0.60799999999999998</v>
      </c>
    </row>
    <row r="12084" spans="1:28" x14ac:dyDescent="0.25">
      <c r="A12084" t="s">
        <v>12750</v>
      </c>
      <c r="P12084">
        <v>0.75600000000000001</v>
      </c>
      <c r="Q12084">
        <v>0.72699999999999998</v>
      </c>
      <c r="R12084">
        <v>0.48099999999999998</v>
      </c>
      <c r="S12084">
        <v>0.58399999999999996</v>
      </c>
      <c r="T12084">
        <v>0.67</v>
      </c>
      <c r="U12084">
        <v>1.478</v>
      </c>
      <c r="V12084">
        <v>1.367</v>
      </c>
      <c r="W12084">
        <v>0.93500000000000005</v>
      </c>
      <c r="X12084">
        <v>1.554</v>
      </c>
      <c r="Y12084">
        <v>2.802</v>
      </c>
      <c r="Z12084">
        <v>3.13</v>
      </c>
      <c r="AA12084">
        <v>1.5</v>
      </c>
      <c r="AB12084">
        <v>1.3</v>
      </c>
    </row>
    <row r="12085" spans="1:28" x14ac:dyDescent="0.25">
      <c r="A12085" t="s">
        <v>12751</v>
      </c>
      <c r="F12085">
        <v>1.0589999999999999</v>
      </c>
      <c r="G12085">
        <v>1.0189999999999999</v>
      </c>
      <c r="H12085">
        <v>1.016</v>
      </c>
      <c r="I12085">
        <v>1.585</v>
      </c>
      <c r="J12085">
        <v>1.4450000000000001</v>
      </c>
      <c r="K12085">
        <v>1.464</v>
      </c>
      <c r="L12085">
        <v>1.9450000000000001</v>
      </c>
      <c r="M12085">
        <v>2.0870000000000002</v>
      </c>
      <c r="N12085">
        <v>1.9219999999999999</v>
      </c>
      <c r="O12085">
        <v>2.145</v>
      </c>
      <c r="P12085">
        <v>2.4950000000000001</v>
      </c>
      <c r="Q12085">
        <v>2.3769999999999998</v>
      </c>
      <c r="R12085">
        <v>2.4039999999999999</v>
      </c>
      <c r="S12085">
        <v>2.427</v>
      </c>
      <c r="T12085">
        <v>2</v>
      </c>
      <c r="U12085">
        <v>2.0110000000000001</v>
      </c>
      <c r="V12085">
        <v>2.31</v>
      </c>
      <c r="W12085">
        <v>2.625</v>
      </c>
      <c r="X12085">
        <v>2.613</v>
      </c>
      <c r="Y12085">
        <v>3.5110000000000001</v>
      </c>
      <c r="Z12085">
        <v>4.0679999999999996</v>
      </c>
      <c r="AA12085">
        <v>3.8</v>
      </c>
      <c r="AB12085">
        <v>2.9</v>
      </c>
    </row>
    <row r="12086" spans="1:28" x14ac:dyDescent="0.25">
      <c r="A12086" t="s">
        <v>12752</v>
      </c>
      <c r="O12086">
        <v>0.53900000000000003</v>
      </c>
      <c r="P12086">
        <v>0.55200000000000005</v>
      </c>
      <c r="Q12086">
        <v>0.52100000000000002</v>
      </c>
      <c r="R12086">
        <v>0.53200000000000003</v>
      </c>
      <c r="S12086">
        <v>0.505</v>
      </c>
      <c r="T12086">
        <v>0.69</v>
      </c>
      <c r="U12086">
        <v>0.65700000000000003</v>
      </c>
      <c r="V12086">
        <v>0.96</v>
      </c>
      <c r="W12086">
        <v>0.90200000000000002</v>
      </c>
      <c r="X12086">
        <v>0.92</v>
      </c>
      <c r="Y12086">
        <v>1.256</v>
      </c>
      <c r="Z12086">
        <v>1.595</v>
      </c>
      <c r="AA12086">
        <v>1.6</v>
      </c>
      <c r="AB12086">
        <v>1.4</v>
      </c>
    </row>
    <row r="12087" spans="1:28" x14ac:dyDescent="0.25">
      <c r="A12087" t="s">
        <v>12753</v>
      </c>
      <c r="S12087">
        <v>0.28100000000000003</v>
      </c>
      <c r="T12087">
        <v>0.34200000000000003</v>
      </c>
      <c r="V12087">
        <v>0.75900000000000001</v>
      </c>
      <c r="W12087">
        <v>0.65500000000000003</v>
      </c>
      <c r="X12087">
        <v>0.76900000000000002</v>
      </c>
      <c r="Y12087">
        <v>0.44800000000000001</v>
      </c>
      <c r="Z12087">
        <v>1</v>
      </c>
      <c r="AA12087">
        <v>1.1000000000000001</v>
      </c>
      <c r="AB12087">
        <v>0.7</v>
      </c>
    </row>
    <row r="12088" spans="1:28" x14ac:dyDescent="0.25">
      <c r="A12088" t="s">
        <v>12754</v>
      </c>
      <c r="B12088">
        <v>1.252</v>
      </c>
      <c r="C12088">
        <v>1.347</v>
      </c>
      <c r="D12088">
        <v>1.526</v>
      </c>
      <c r="E12088">
        <v>1.419</v>
      </c>
      <c r="F12088">
        <v>1.081</v>
      </c>
      <c r="G12088">
        <v>1.4410000000000001</v>
      </c>
      <c r="H12088">
        <v>1.242</v>
      </c>
      <c r="I12088">
        <v>1.7589999999999999</v>
      </c>
      <c r="J12088">
        <v>2.21</v>
      </c>
      <c r="K12088">
        <v>2.089</v>
      </c>
      <c r="L12088">
        <v>1.8540000000000001</v>
      </c>
      <c r="M12088">
        <v>2.0150000000000001</v>
      </c>
      <c r="N12088">
        <v>2.3359999999999999</v>
      </c>
      <c r="O12088">
        <v>2.4790000000000001</v>
      </c>
      <c r="P12088">
        <v>2.8069999999999999</v>
      </c>
    </row>
    <row r="12089" spans="1:28" x14ac:dyDescent="0.25">
      <c r="A12089" t="s">
        <v>12755</v>
      </c>
      <c r="B12089">
        <v>0.47399999999999998</v>
      </c>
      <c r="C12089">
        <v>1.2649999999999999</v>
      </c>
      <c r="D12089">
        <v>1.3959999999999999</v>
      </c>
      <c r="E12089">
        <v>1.69</v>
      </c>
      <c r="F12089">
        <v>1.6060000000000001</v>
      </c>
      <c r="G12089">
        <v>1.873</v>
      </c>
      <c r="H12089">
        <v>1.8759999999999999</v>
      </c>
      <c r="I12089">
        <v>2</v>
      </c>
      <c r="J12089">
        <v>2.266</v>
      </c>
      <c r="K12089">
        <v>2.1030000000000002</v>
      </c>
      <c r="L12089">
        <v>2.569</v>
      </c>
      <c r="M12089">
        <v>2.9279999999999999</v>
      </c>
      <c r="N12089">
        <v>3.1230000000000002</v>
      </c>
      <c r="O12089">
        <v>2.871</v>
      </c>
      <c r="P12089">
        <v>2.8570000000000002</v>
      </c>
      <c r="Q12089">
        <v>2.6949999999999998</v>
      </c>
      <c r="R12089">
        <v>3.0289999999999999</v>
      </c>
      <c r="S12089">
        <v>3.6070000000000002</v>
      </c>
      <c r="T12089">
        <v>4.2859999999999996</v>
      </c>
      <c r="U12089">
        <v>4.7939999999999996</v>
      </c>
      <c r="V12089">
        <v>4.6360000000000001</v>
      </c>
      <c r="W12089">
        <v>3.73</v>
      </c>
      <c r="X12089">
        <v>3.9790000000000001</v>
      </c>
      <c r="Y12089">
        <v>5.3369999999999997</v>
      </c>
      <c r="Z12089">
        <v>5.9720000000000004</v>
      </c>
      <c r="AA12089">
        <v>4.8</v>
      </c>
      <c r="AB12089">
        <v>4</v>
      </c>
    </row>
    <row r="12090" spans="1:28" x14ac:dyDescent="0.25">
      <c r="A12090" t="s">
        <v>12756</v>
      </c>
      <c r="O12090">
        <v>0.154</v>
      </c>
      <c r="P12090">
        <v>0.26700000000000002</v>
      </c>
      <c r="Q12090">
        <v>0.16700000000000001</v>
      </c>
      <c r="R12090">
        <v>0.152</v>
      </c>
      <c r="S12090">
        <v>0.45500000000000002</v>
      </c>
      <c r="T12090">
        <v>0.44900000000000001</v>
      </c>
      <c r="U12090">
        <v>0.55400000000000005</v>
      </c>
      <c r="V12090">
        <v>0.46600000000000003</v>
      </c>
      <c r="W12090">
        <v>0.68100000000000005</v>
      </c>
      <c r="X12090">
        <v>0.54</v>
      </c>
      <c r="Y12090">
        <v>1.8520000000000001</v>
      </c>
      <c r="Z12090">
        <v>1.8819999999999999</v>
      </c>
      <c r="AA12090">
        <v>2.2000000000000002</v>
      </c>
      <c r="AB12090">
        <v>1.6</v>
      </c>
    </row>
    <row r="12091" spans="1:28" x14ac:dyDescent="0.25">
      <c r="A12091" t="s">
        <v>12757</v>
      </c>
      <c r="Q12091">
        <v>1.4950000000000001</v>
      </c>
      <c r="R12091">
        <v>1.2649999999999999</v>
      </c>
      <c r="S12091">
        <v>1.2609999999999999</v>
      </c>
      <c r="T12091">
        <v>1.262</v>
      </c>
      <c r="U12091">
        <v>1.4159999999999999</v>
      </c>
      <c r="V12091">
        <v>1.718</v>
      </c>
      <c r="W12091">
        <v>1.69</v>
      </c>
      <c r="X12091">
        <v>1.601</v>
      </c>
      <c r="Y12091">
        <v>2.589</v>
      </c>
      <c r="Z12091">
        <v>2.5379999999999998</v>
      </c>
      <c r="AA12091">
        <v>2.9</v>
      </c>
      <c r="AB12091">
        <v>2</v>
      </c>
    </row>
    <row r="12092" spans="1:28" x14ac:dyDescent="0.25">
      <c r="A12092" t="s">
        <v>12758</v>
      </c>
      <c r="B12092">
        <v>0.88400000000000001</v>
      </c>
      <c r="C12092">
        <v>0.80600000000000005</v>
      </c>
      <c r="D12092">
        <v>0.90800000000000003</v>
      </c>
      <c r="E12092">
        <v>0.86499999999999999</v>
      </c>
      <c r="F12092">
        <v>0.871</v>
      </c>
      <c r="G12092">
        <v>0.98299999999999998</v>
      </c>
      <c r="H12092">
        <v>1.0269999999999999</v>
      </c>
      <c r="I12092">
        <v>0.97299999999999998</v>
      </c>
      <c r="J12092">
        <v>1.1930000000000001</v>
      </c>
      <c r="K12092">
        <v>1.2210000000000001</v>
      </c>
    </row>
    <row r="12093" spans="1:28" x14ac:dyDescent="0.25">
      <c r="A12093" t="s">
        <v>12759</v>
      </c>
      <c r="L12093">
        <v>1.5920000000000001</v>
      </c>
      <c r="M12093">
        <v>1.581</v>
      </c>
      <c r="N12093">
        <v>1.4990000000000001</v>
      </c>
      <c r="O12093">
        <v>1.417</v>
      </c>
      <c r="P12093">
        <v>1.4570000000000001</v>
      </c>
    </row>
    <row r="12094" spans="1:28" x14ac:dyDescent="0.25">
      <c r="A12094" t="s">
        <v>1132</v>
      </c>
      <c r="B12094">
        <v>0.13</v>
      </c>
      <c r="C12094">
        <v>0.13900000000000001</v>
      </c>
      <c r="D12094">
        <v>8.5000000000000006E-2</v>
      </c>
      <c r="E12094">
        <v>0.13200000000000001</v>
      </c>
      <c r="F12094">
        <v>0.14799999999999999</v>
      </c>
      <c r="G12094">
        <v>0.27600000000000002</v>
      </c>
      <c r="H12094">
        <v>0.26700000000000002</v>
      </c>
      <c r="I12094">
        <v>0.36699999999999999</v>
      </c>
      <c r="J12094">
        <v>0.23899999999999999</v>
      </c>
      <c r="K12094">
        <v>0.152</v>
      </c>
      <c r="L12094">
        <v>0.28799999999999998</v>
      </c>
      <c r="M12094">
        <v>0.33300000000000002</v>
      </c>
      <c r="N12094">
        <v>0.40799999999999997</v>
      </c>
      <c r="O12094">
        <v>0.439</v>
      </c>
      <c r="P12094">
        <v>0.41199999999999998</v>
      </c>
      <c r="Q12094">
        <v>0.39700000000000002</v>
      </c>
      <c r="R12094">
        <v>0.56299999999999994</v>
      </c>
      <c r="S12094">
        <v>0.621</v>
      </c>
      <c r="T12094">
        <v>0.61399999999999999</v>
      </c>
      <c r="U12094">
        <v>0.38300000000000001</v>
      </c>
      <c r="V12094">
        <v>0.35299999999999998</v>
      </c>
      <c r="W12094">
        <v>0.42399999999999999</v>
      </c>
      <c r="X12094">
        <v>0.57599999999999996</v>
      </c>
      <c r="Y12094">
        <v>0.61599999999999999</v>
      </c>
      <c r="Z12094">
        <v>0.55800000000000005</v>
      </c>
      <c r="AA12094">
        <v>0.4</v>
      </c>
      <c r="AB12094">
        <v>0.6</v>
      </c>
    </row>
    <row r="12095" spans="1:28" x14ac:dyDescent="0.25">
      <c r="A12095" t="s">
        <v>12760</v>
      </c>
      <c r="B12095">
        <v>0.51100000000000001</v>
      </c>
      <c r="C12095">
        <v>1.8380000000000001</v>
      </c>
      <c r="D12095">
        <v>1.0289999999999999</v>
      </c>
      <c r="E12095">
        <v>1.9330000000000001</v>
      </c>
      <c r="F12095">
        <v>0.55600000000000005</v>
      </c>
      <c r="G12095">
        <v>1.0669999999999999</v>
      </c>
      <c r="H12095">
        <v>1.528</v>
      </c>
      <c r="I12095">
        <v>1.0409999999999999</v>
      </c>
      <c r="J12095">
        <v>0.98099999999999998</v>
      </c>
      <c r="K12095">
        <v>0.877</v>
      </c>
      <c r="L12095">
        <v>0.98699999999999999</v>
      </c>
      <c r="M12095">
        <v>2.3740000000000001</v>
      </c>
      <c r="N12095">
        <v>2.089</v>
      </c>
      <c r="O12095">
        <v>2.0790000000000002</v>
      </c>
      <c r="P12095">
        <v>2.1589999999999998</v>
      </c>
      <c r="Q12095">
        <v>2.4169999999999998</v>
      </c>
      <c r="R12095">
        <v>3.383</v>
      </c>
      <c r="S12095">
        <v>3.5579999999999998</v>
      </c>
      <c r="T12095">
        <v>3.819</v>
      </c>
      <c r="U12095">
        <v>3.0950000000000002</v>
      </c>
      <c r="V12095">
        <v>3.9929999999999999</v>
      </c>
      <c r="W12095">
        <v>3.387</v>
      </c>
      <c r="X12095">
        <v>3.8679999999999999</v>
      </c>
      <c r="Y12095">
        <v>3.8090000000000002</v>
      </c>
      <c r="Z12095">
        <v>3.714</v>
      </c>
      <c r="AA12095">
        <v>3.3</v>
      </c>
      <c r="AB12095">
        <v>3.2</v>
      </c>
    </row>
    <row r="12096" spans="1:28" x14ac:dyDescent="0.25">
      <c r="A12096" t="s">
        <v>12761</v>
      </c>
      <c r="H12096">
        <v>0</v>
      </c>
      <c r="I12096">
        <v>2.194</v>
      </c>
      <c r="J12096">
        <v>2.5470000000000002</v>
      </c>
      <c r="K12096">
        <v>2.8740000000000001</v>
      </c>
      <c r="L12096">
        <v>3.1669999999999998</v>
      </c>
      <c r="M12096">
        <v>3.55</v>
      </c>
      <c r="N12096">
        <v>3.762</v>
      </c>
      <c r="O12096">
        <v>3.4510000000000001</v>
      </c>
      <c r="P12096">
        <v>3.6960000000000002</v>
      </c>
      <c r="Q12096">
        <v>3.5680000000000001</v>
      </c>
      <c r="R12096">
        <v>3.4870000000000001</v>
      </c>
      <c r="S12096">
        <v>3.5619999999999998</v>
      </c>
      <c r="T12096">
        <v>3.5590000000000002</v>
      </c>
      <c r="U12096">
        <v>3.5640000000000001</v>
      </c>
      <c r="V12096">
        <v>3.423</v>
      </c>
      <c r="W12096">
        <v>3.49</v>
      </c>
      <c r="X12096">
        <v>3.4119999999999999</v>
      </c>
      <c r="Y12096">
        <v>3.8759999999999999</v>
      </c>
      <c r="Z12096">
        <v>3.89</v>
      </c>
      <c r="AA12096">
        <v>3.2</v>
      </c>
      <c r="AB12096">
        <v>2.9</v>
      </c>
    </row>
    <row r="12097" spans="1:28" x14ac:dyDescent="0.25">
      <c r="A12097" t="s">
        <v>12762</v>
      </c>
      <c r="T12097">
        <v>4.6929999999999996</v>
      </c>
      <c r="U12097">
        <v>4.9550000000000001</v>
      </c>
      <c r="V12097">
        <v>5.4550000000000001</v>
      </c>
      <c r="W12097">
        <v>5.0759999999999996</v>
      </c>
      <c r="X12097">
        <v>5.1550000000000002</v>
      </c>
      <c r="Y12097">
        <v>5.2809999999999997</v>
      </c>
      <c r="Z12097">
        <v>5.4560000000000004</v>
      </c>
      <c r="AA12097">
        <v>5.4</v>
      </c>
      <c r="AB12097">
        <v>4.5999999999999996</v>
      </c>
    </row>
    <row r="12098" spans="1:28" x14ac:dyDescent="0.25">
      <c r="A12098" t="s">
        <v>12763</v>
      </c>
      <c r="I12098">
        <v>3.6360000000000001</v>
      </c>
      <c r="J12098">
        <v>2.4289999999999998</v>
      </c>
      <c r="K12098">
        <v>3.4180000000000001</v>
      </c>
      <c r="L12098">
        <v>3.879</v>
      </c>
      <c r="M12098">
        <v>3.59</v>
      </c>
      <c r="N12098">
        <v>3.262</v>
      </c>
      <c r="O12098">
        <v>4.0289999999999999</v>
      </c>
      <c r="P12098">
        <v>4.0469999999999997</v>
      </c>
      <c r="Q12098">
        <v>3.8359999999999999</v>
      </c>
      <c r="R12098">
        <v>3.6760000000000002</v>
      </c>
      <c r="S12098">
        <v>3.827</v>
      </c>
      <c r="T12098">
        <v>3.4710000000000001</v>
      </c>
      <c r="U12098">
        <v>3.399</v>
      </c>
      <c r="V12098">
        <v>3.68</v>
      </c>
      <c r="W12098">
        <v>3.4950000000000001</v>
      </c>
      <c r="X12098">
        <v>3.31</v>
      </c>
      <c r="Y12098">
        <v>3.7210000000000001</v>
      </c>
      <c r="Z12098">
        <v>3.8679999999999999</v>
      </c>
      <c r="AA12098">
        <v>3.2</v>
      </c>
      <c r="AB12098">
        <v>2.7</v>
      </c>
    </row>
    <row r="12099" spans="1:28" x14ac:dyDescent="0.25">
      <c r="A12099" t="s">
        <v>12764</v>
      </c>
      <c r="B12099">
        <v>1.51</v>
      </c>
      <c r="C12099">
        <v>1.6950000000000001</v>
      </c>
      <c r="D12099">
        <v>1.2849999999999999</v>
      </c>
      <c r="E12099">
        <v>1.39</v>
      </c>
      <c r="F12099">
        <v>1.657</v>
      </c>
      <c r="G12099">
        <v>1.756</v>
      </c>
      <c r="H12099">
        <v>1.712</v>
      </c>
      <c r="I12099">
        <v>1.8959999999999999</v>
      </c>
      <c r="J12099">
        <v>2.0790000000000002</v>
      </c>
      <c r="K12099">
        <v>2.331</v>
      </c>
      <c r="L12099">
        <v>2.1139999999999999</v>
      </c>
      <c r="M12099">
        <v>2.3639999999999999</v>
      </c>
      <c r="N12099">
        <v>2.149</v>
      </c>
      <c r="O12099">
        <v>2.375</v>
      </c>
      <c r="P12099">
        <v>2.7850000000000001</v>
      </c>
      <c r="Q12099">
        <v>2.5179999999999998</v>
      </c>
      <c r="R12099">
        <v>2.8279999999999998</v>
      </c>
      <c r="S12099">
        <v>3.0720000000000001</v>
      </c>
      <c r="T12099">
        <v>2.99</v>
      </c>
      <c r="U12099">
        <v>3.081</v>
      </c>
      <c r="V12099">
        <v>2.81</v>
      </c>
      <c r="W12099">
        <v>3.12</v>
      </c>
      <c r="X12099">
        <v>3.2280000000000002</v>
      </c>
      <c r="Y12099">
        <v>3.6070000000000002</v>
      </c>
      <c r="Z12099">
        <v>3.6230000000000002</v>
      </c>
      <c r="AA12099">
        <v>3</v>
      </c>
      <c r="AB12099">
        <v>2.6</v>
      </c>
    </row>
    <row r="12100" spans="1:28" x14ac:dyDescent="0.25">
      <c r="A12100" t="s">
        <v>12765</v>
      </c>
      <c r="D12100">
        <v>0</v>
      </c>
      <c r="E12100">
        <v>3.367</v>
      </c>
      <c r="F12100">
        <v>3.67</v>
      </c>
      <c r="G12100">
        <v>3.7149999999999999</v>
      </c>
      <c r="H12100">
        <v>4.0919999999999996</v>
      </c>
      <c r="I12100">
        <v>4.1950000000000003</v>
      </c>
      <c r="J12100">
        <v>4.3680000000000003</v>
      </c>
      <c r="K12100">
        <v>4.6589999999999998</v>
      </c>
      <c r="L12100">
        <v>4.8019999999999996</v>
      </c>
      <c r="M12100">
        <v>5.1280000000000001</v>
      </c>
      <c r="N12100">
        <v>5.42</v>
      </c>
      <c r="O12100">
        <v>5.25</v>
      </c>
      <c r="P12100">
        <v>5.8620000000000001</v>
      </c>
      <c r="Q12100">
        <v>6.1420000000000003</v>
      </c>
      <c r="R12100">
        <v>6.3239999999999998</v>
      </c>
      <c r="S12100">
        <v>6.3639999999999999</v>
      </c>
      <c r="T12100">
        <v>6.7320000000000002</v>
      </c>
      <c r="U12100">
        <v>6.5789999999999997</v>
      </c>
      <c r="V12100">
        <v>6.492</v>
      </c>
      <c r="W12100">
        <v>6.5549999999999997</v>
      </c>
      <c r="X12100">
        <v>6.0910000000000002</v>
      </c>
      <c r="Y12100">
        <v>6.0049999999999999</v>
      </c>
      <c r="Z12100">
        <v>6.0720000000000001</v>
      </c>
      <c r="AA12100">
        <v>5.2</v>
      </c>
      <c r="AB12100">
        <v>4.9000000000000004</v>
      </c>
    </row>
    <row r="12101" spans="1:28" x14ac:dyDescent="0.25">
      <c r="A12101" t="s">
        <v>12766</v>
      </c>
      <c r="B12101">
        <v>0.69099999999999995</v>
      </c>
      <c r="C12101">
        <v>0.83</v>
      </c>
      <c r="D12101">
        <v>0.67300000000000004</v>
      </c>
      <c r="E12101">
        <v>0.77500000000000002</v>
      </c>
      <c r="F12101">
        <v>0.79900000000000004</v>
      </c>
      <c r="G12101">
        <v>0.68600000000000005</v>
      </c>
      <c r="H12101">
        <v>0.84099999999999997</v>
      </c>
      <c r="I12101">
        <v>0.79100000000000004</v>
      </c>
      <c r="J12101">
        <v>0.54</v>
      </c>
      <c r="K12101">
        <v>0.74199999999999999</v>
      </c>
      <c r="L12101">
        <v>0.85699999999999998</v>
      </c>
      <c r="M12101">
        <v>0.61799999999999999</v>
      </c>
      <c r="N12101">
        <v>0.8</v>
      </c>
      <c r="O12101">
        <v>1.232</v>
      </c>
      <c r="P12101">
        <v>1.0149999999999999</v>
      </c>
      <c r="Q12101">
        <v>1.645</v>
      </c>
      <c r="R12101">
        <v>1.1850000000000001</v>
      </c>
      <c r="S12101">
        <v>0.95599999999999996</v>
      </c>
      <c r="T12101">
        <v>1.75</v>
      </c>
      <c r="U12101">
        <v>1.764</v>
      </c>
      <c r="V12101">
        <v>1.591</v>
      </c>
      <c r="W12101">
        <v>1.52</v>
      </c>
      <c r="X12101">
        <v>0.84699999999999998</v>
      </c>
      <c r="Y12101">
        <v>1.6279999999999999</v>
      </c>
      <c r="Z12101">
        <v>1.1839999999999999</v>
      </c>
      <c r="AA12101">
        <v>1.5</v>
      </c>
      <c r="AB12101">
        <v>1.2</v>
      </c>
    </row>
    <row r="12102" spans="1:28" x14ac:dyDescent="0.25">
      <c r="A12102" t="s">
        <v>12767</v>
      </c>
      <c r="B12102">
        <v>0</v>
      </c>
      <c r="C12102">
        <v>0.153</v>
      </c>
      <c r="D12102">
        <v>0.68600000000000005</v>
      </c>
      <c r="E12102">
        <v>0.84799999999999998</v>
      </c>
      <c r="F12102">
        <v>0.91400000000000003</v>
      </c>
      <c r="G12102">
        <v>0.89500000000000002</v>
      </c>
      <c r="H12102">
        <v>1.0409999999999999</v>
      </c>
      <c r="I12102">
        <v>1.4159999999999999</v>
      </c>
      <c r="J12102">
        <v>1.7490000000000001</v>
      </c>
      <c r="K12102">
        <v>2.004</v>
      </c>
      <c r="L12102">
        <v>1.833</v>
      </c>
      <c r="M12102">
        <v>1.905</v>
      </c>
      <c r="N12102">
        <v>2.238</v>
      </c>
      <c r="O12102">
        <v>2.2069999999999999</v>
      </c>
      <c r="P12102">
        <v>2.391</v>
      </c>
      <c r="Q12102">
        <v>2.7389999999999999</v>
      </c>
      <c r="R12102">
        <v>2.5489999999999999</v>
      </c>
      <c r="S12102">
        <v>2.528</v>
      </c>
      <c r="T12102">
        <v>2.9220000000000002</v>
      </c>
      <c r="U12102">
        <v>2.8570000000000002</v>
      </c>
      <c r="V12102">
        <v>3.5840000000000001</v>
      </c>
      <c r="W12102">
        <v>3.327</v>
      </c>
      <c r="X12102">
        <v>3.0230000000000001</v>
      </c>
      <c r="Y12102">
        <v>3.3170000000000002</v>
      </c>
      <c r="Z12102">
        <v>3.8580000000000001</v>
      </c>
      <c r="AA12102">
        <v>3.4</v>
      </c>
      <c r="AB12102">
        <v>3.1</v>
      </c>
    </row>
    <row r="12103" spans="1:28" x14ac:dyDescent="0.25">
      <c r="A12103" t="s">
        <v>12768</v>
      </c>
      <c r="B12103">
        <v>1.377</v>
      </c>
      <c r="E12103">
        <v>1.1859999999999999</v>
      </c>
      <c r="F12103">
        <v>1.2929999999999999</v>
      </c>
      <c r="G12103">
        <v>1.607</v>
      </c>
    </row>
    <row r="12104" spans="1:28" x14ac:dyDescent="0.25">
      <c r="A12104" t="s">
        <v>12769</v>
      </c>
      <c r="F12104">
        <v>0</v>
      </c>
      <c r="G12104">
        <v>0.45</v>
      </c>
      <c r="H12104">
        <v>1.286</v>
      </c>
      <c r="I12104">
        <v>1.38</v>
      </c>
      <c r="J12104">
        <v>1.111</v>
      </c>
      <c r="K12104">
        <v>1.127</v>
      </c>
      <c r="L12104">
        <v>1.4930000000000001</v>
      </c>
      <c r="M12104">
        <v>1.089</v>
      </c>
      <c r="N12104">
        <v>1.631</v>
      </c>
      <c r="O12104">
        <v>1.581</v>
      </c>
      <c r="P12104">
        <v>1.6479999999999999</v>
      </c>
      <c r="Q12104">
        <v>2.2589999999999999</v>
      </c>
      <c r="R12104">
        <v>3.3650000000000002</v>
      </c>
      <c r="S12104">
        <v>2.8879999999999999</v>
      </c>
      <c r="T12104">
        <v>1.734</v>
      </c>
      <c r="U12104">
        <v>2.3130000000000002</v>
      </c>
      <c r="V12104">
        <v>2.3690000000000002</v>
      </c>
      <c r="W12104">
        <v>2.1429999999999998</v>
      </c>
      <c r="X12104">
        <v>2.153</v>
      </c>
      <c r="Y12104">
        <v>2.94</v>
      </c>
      <c r="Z12104">
        <v>2.6629999999999998</v>
      </c>
      <c r="AA12104">
        <v>1.6</v>
      </c>
      <c r="AB12104">
        <v>1.9</v>
      </c>
    </row>
    <row r="12105" spans="1:28" x14ac:dyDescent="0.25">
      <c r="A12105" t="s">
        <v>12770</v>
      </c>
      <c r="C12105">
        <v>0.57099999999999995</v>
      </c>
      <c r="D12105">
        <v>1.1639999999999999</v>
      </c>
      <c r="E12105">
        <v>0.96299999999999997</v>
      </c>
      <c r="F12105">
        <v>0.60699999999999998</v>
      </c>
      <c r="G12105">
        <v>0.79200000000000004</v>
      </c>
      <c r="H12105">
        <v>0.82599999999999996</v>
      </c>
      <c r="I12105">
        <v>0.92900000000000005</v>
      </c>
      <c r="J12105">
        <v>1.28</v>
      </c>
      <c r="K12105">
        <v>1.329</v>
      </c>
      <c r="L12105">
        <v>1.169</v>
      </c>
      <c r="M12105">
        <v>1.0389999999999999</v>
      </c>
      <c r="N12105">
        <v>1.3520000000000001</v>
      </c>
      <c r="O12105">
        <v>1.488</v>
      </c>
      <c r="P12105">
        <v>1.671</v>
      </c>
      <c r="Q12105">
        <v>2.3559999999999999</v>
      </c>
      <c r="R12105">
        <v>2.3540000000000001</v>
      </c>
      <c r="S12105">
        <v>1.8089999999999999</v>
      </c>
      <c r="T12105">
        <v>1.7769999999999999</v>
      </c>
      <c r="U12105">
        <v>2.121</v>
      </c>
      <c r="V12105">
        <v>2.7010000000000001</v>
      </c>
      <c r="W12105">
        <v>2.7040000000000002</v>
      </c>
      <c r="X12105">
        <v>2.6190000000000002</v>
      </c>
      <c r="Y12105">
        <v>5.1219999999999999</v>
      </c>
      <c r="Z12105">
        <v>3.3010000000000002</v>
      </c>
      <c r="AA12105">
        <v>3</v>
      </c>
      <c r="AB12105">
        <v>3.3</v>
      </c>
    </row>
    <row r="12106" spans="1:28" x14ac:dyDescent="0.25">
      <c r="A12106" t="s">
        <v>12771</v>
      </c>
      <c r="H12106">
        <v>0.30599999999999999</v>
      </c>
      <c r="I12106">
        <v>0.40400000000000003</v>
      </c>
      <c r="J12106">
        <v>0.53300000000000003</v>
      </c>
      <c r="K12106">
        <v>0.48199999999999998</v>
      </c>
      <c r="L12106">
        <v>0.55600000000000005</v>
      </c>
      <c r="M12106">
        <v>0.82599999999999996</v>
      </c>
      <c r="N12106">
        <v>1.07</v>
      </c>
      <c r="O12106">
        <v>1.085</v>
      </c>
      <c r="P12106">
        <v>1.234</v>
      </c>
      <c r="Q12106">
        <v>1.2090000000000001</v>
      </c>
      <c r="R12106">
        <v>1.3859999999999999</v>
      </c>
      <c r="T12106">
        <v>2.65</v>
      </c>
      <c r="U12106">
        <v>3.875</v>
      </c>
      <c r="V12106">
        <v>5.0490000000000004</v>
      </c>
      <c r="W12106">
        <v>8.5</v>
      </c>
      <c r="X12106">
        <v>3.3330000000000002</v>
      </c>
      <c r="Y12106">
        <v>6.1159999999999997</v>
      </c>
      <c r="Z12106">
        <v>5.2990000000000004</v>
      </c>
      <c r="AA12106">
        <v>5.3</v>
      </c>
      <c r="AB12106">
        <v>4.2</v>
      </c>
    </row>
    <row r="12107" spans="1:28" x14ac:dyDescent="0.25">
      <c r="A12107" t="s">
        <v>12772</v>
      </c>
      <c r="B12107">
        <v>0.622</v>
      </c>
      <c r="C12107">
        <v>1.038</v>
      </c>
      <c r="D12107">
        <v>1.29</v>
      </c>
      <c r="E12107">
        <v>1.052</v>
      </c>
      <c r="F12107">
        <v>2.0579999999999998</v>
      </c>
      <c r="G12107">
        <v>1.605</v>
      </c>
      <c r="H12107">
        <v>2.3719999999999999</v>
      </c>
      <c r="I12107">
        <v>2.2949999999999999</v>
      </c>
      <c r="J12107">
        <v>1.9890000000000001</v>
      </c>
      <c r="K12107">
        <v>2.8149999999999999</v>
      </c>
      <c r="L12107">
        <v>3.13</v>
      </c>
      <c r="M12107">
        <v>2.5750000000000002</v>
      </c>
      <c r="N12107">
        <v>3.1259999999999999</v>
      </c>
      <c r="O12107">
        <v>3.8</v>
      </c>
      <c r="P12107">
        <v>4.3380000000000001</v>
      </c>
      <c r="Q12107">
        <v>3.351</v>
      </c>
      <c r="R12107">
        <v>3.8069999999999999</v>
      </c>
      <c r="S12107">
        <v>3.7749999999999999</v>
      </c>
      <c r="T12107">
        <v>3.36</v>
      </c>
      <c r="U12107">
        <v>2.6909999999999998</v>
      </c>
      <c r="V12107">
        <v>3.0270000000000001</v>
      </c>
      <c r="W12107">
        <v>3.2570000000000001</v>
      </c>
      <c r="X12107">
        <v>2.79</v>
      </c>
      <c r="Y12107">
        <v>5</v>
      </c>
      <c r="Z12107">
        <v>5.1520000000000001</v>
      </c>
      <c r="AA12107">
        <v>4.0999999999999996</v>
      </c>
      <c r="AB12107">
        <v>4.9000000000000004</v>
      </c>
    </row>
    <row r="12108" spans="1:28" x14ac:dyDescent="0.25">
      <c r="A12108" t="s">
        <v>12773</v>
      </c>
      <c r="B12108">
        <v>1.133</v>
      </c>
      <c r="C12108">
        <v>1.117</v>
      </c>
      <c r="D12108">
        <v>1.1319999999999999</v>
      </c>
      <c r="E12108">
        <v>0.81799999999999995</v>
      </c>
      <c r="F12108">
        <v>0.89900000000000002</v>
      </c>
      <c r="G12108">
        <v>1.2270000000000001</v>
      </c>
      <c r="H12108">
        <v>1.6339999999999999</v>
      </c>
      <c r="I12108">
        <v>0.88200000000000001</v>
      </c>
      <c r="J12108">
        <v>1.278</v>
      </c>
      <c r="K12108">
        <v>1.583</v>
      </c>
      <c r="L12108">
        <v>2.0419999999999998</v>
      </c>
      <c r="M12108">
        <v>1.857</v>
      </c>
      <c r="N12108">
        <v>2.1240000000000001</v>
      </c>
      <c r="O12108">
        <v>2.339</v>
      </c>
      <c r="P12108">
        <v>2.3279999999999998</v>
      </c>
      <c r="Q12108">
        <v>2.19</v>
      </c>
      <c r="R12108">
        <v>2.504</v>
      </c>
      <c r="S12108">
        <v>2.8860000000000001</v>
      </c>
      <c r="T12108">
        <v>2.798</v>
      </c>
      <c r="U12108">
        <v>3.1070000000000002</v>
      </c>
      <c r="V12108">
        <v>3.133</v>
      </c>
      <c r="W12108">
        <v>3.5430000000000001</v>
      </c>
      <c r="X12108">
        <v>3.9409999999999998</v>
      </c>
      <c r="Y12108">
        <v>6.306</v>
      </c>
      <c r="Z12108">
        <v>5.524</v>
      </c>
      <c r="AA12108">
        <v>5.4</v>
      </c>
      <c r="AB12108">
        <v>4.9000000000000004</v>
      </c>
    </row>
    <row r="12109" spans="1:28" x14ac:dyDescent="0.25">
      <c r="A12109" t="s">
        <v>12774</v>
      </c>
      <c r="B12109">
        <v>0.995</v>
      </c>
      <c r="C12109">
        <v>1.333</v>
      </c>
      <c r="D12109">
        <v>1.137</v>
      </c>
      <c r="E12109">
        <v>1.2</v>
      </c>
      <c r="F12109">
        <v>1.2689999999999999</v>
      </c>
      <c r="G12109">
        <v>1.556</v>
      </c>
      <c r="H12109">
        <v>1.427</v>
      </c>
      <c r="I12109">
        <v>1.4730000000000001</v>
      </c>
      <c r="J12109">
        <v>1.2749999999999999</v>
      </c>
      <c r="K12109">
        <v>1.514</v>
      </c>
      <c r="L12109">
        <v>1.847</v>
      </c>
      <c r="M12109">
        <v>2.74</v>
      </c>
      <c r="N12109">
        <v>2.5489999999999999</v>
      </c>
      <c r="O12109">
        <v>2.48</v>
      </c>
      <c r="P12109">
        <v>3.129</v>
      </c>
      <c r="Q12109">
        <v>2.8159999999999998</v>
      </c>
      <c r="R12109">
        <v>2.8969999999999998</v>
      </c>
      <c r="S12109">
        <v>2.2010000000000001</v>
      </c>
      <c r="T12109">
        <v>2.8050000000000002</v>
      </c>
      <c r="U12109">
        <v>2.4540000000000002</v>
      </c>
      <c r="V12109">
        <v>2.2589999999999999</v>
      </c>
      <c r="W12109">
        <v>2.9079999999999999</v>
      </c>
      <c r="X12109">
        <v>2.3039999999999998</v>
      </c>
      <c r="Y12109">
        <v>4.9409999999999998</v>
      </c>
      <c r="Z12109">
        <v>5.6059999999999999</v>
      </c>
      <c r="AA12109">
        <v>4.5999999999999996</v>
      </c>
      <c r="AB12109">
        <v>3.4</v>
      </c>
    </row>
    <row r="12110" spans="1:28" x14ac:dyDescent="0.25">
      <c r="A12110" t="s">
        <v>12775</v>
      </c>
      <c r="B12110">
        <v>0.67500000000000004</v>
      </c>
      <c r="C12110">
        <v>0.65800000000000003</v>
      </c>
      <c r="D12110">
        <v>0.77800000000000002</v>
      </c>
      <c r="E12110">
        <v>0.8</v>
      </c>
      <c r="F12110">
        <v>0.84099999999999997</v>
      </c>
      <c r="G12110">
        <v>0.53200000000000003</v>
      </c>
      <c r="H12110">
        <v>0.621</v>
      </c>
      <c r="I12110">
        <v>0.627</v>
      </c>
      <c r="J12110">
        <v>0.71199999999999997</v>
      </c>
      <c r="K12110">
        <v>0.66700000000000004</v>
      </c>
      <c r="L12110">
        <v>0.34499999999999997</v>
      </c>
      <c r="M12110">
        <v>0.69</v>
      </c>
      <c r="N12110">
        <v>0.60699999999999998</v>
      </c>
      <c r="O12110">
        <v>0.86199999999999999</v>
      </c>
      <c r="P12110">
        <v>0.79100000000000004</v>
      </c>
      <c r="Q12110">
        <v>0.75700000000000001</v>
      </c>
      <c r="R12110">
        <v>0.44600000000000001</v>
      </c>
      <c r="S12110">
        <v>0.78900000000000003</v>
      </c>
      <c r="T12110">
        <v>0.52200000000000002</v>
      </c>
      <c r="U12110">
        <v>0.93</v>
      </c>
      <c r="V12110">
        <v>1.111</v>
      </c>
      <c r="W12110">
        <v>1.397</v>
      </c>
      <c r="X12110">
        <v>1.8520000000000001</v>
      </c>
      <c r="Y12110">
        <v>1.4259999999999999</v>
      </c>
      <c r="Z12110">
        <v>1.133</v>
      </c>
      <c r="AA12110">
        <v>2</v>
      </c>
      <c r="AB12110">
        <v>3.1</v>
      </c>
    </row>
    <row r="12111" spans="1:28" x14ac:dyDescent="0.25">
      <c r="A12111" t="s">
        <v>12776</v>
      </c>
      <c r="T12111">
        <v>2.069</v>
      </c>
      <c r="U12111">
        <v>2.226</v>
      </c>
      <c r="V12111">
        <v>3.0670000000000002</v>
      </c>
      <c r="W12111">
        <v>4.1109999999999998</v>
      </c>
      <c r="X12111">
        <v>2.8639999999999999</v>
      </c>
      <c r="Y12111">
        <v>3.056</v>
      </c>
      <c r="Z12111">
        <v>5.6</v>
      </c>
      <c r="AA12111">
        <v>6.1</v>
      </c>
      <c r="AB12111">
        <v>3.9</v>
      </c>
    </row>
    <row r="12112" spans="1:28" x14ac:dyDescent="0.25">
      <c r="A12112" t="s">
        <v>12777</v>
      </c>
      <c r="H12112">
        <v>1.121</v>
      </c>
      <c r="I12112">
        <v>1</v>
      </c>
      <c r="J12112">
        <v>1.103</v>
      </c>
      <c r="K12112">
        <v>1.5249999999999999</v>
      </c>
      <c r="L12112">
        <v>2.548</v>
      </c>
      <c r="M12112">
        <v>3.0190000000000001</v>
      </c>
      <c r="N12112">
        <v>2.4710000000000001</v>
      </c>
      <c r="O12112">
        <v>4.423</v>
      </c>
      <c r="P12112">
        <v>3.2570000000000001</v>
      </c>
      <c r="Q12112">
        <v>3.9260000000000002</v>
      </c>
      <c r="R12112">
        <v>3.5249999999999999</v>
      </c>
      <c r="S12112">
        <v>4.1479999999999997</v>
      </c>
      <c r="T12112">
        <v>4.7270000000000003</v>
      </c>
      <c r="U12112">
        <v>4.7830000000000004</v>
      </c>
      <c r="V12112">
        <v>4.9180000000000001</v>
      </c>
      <c r="W12112">
        <v>6.5510000000000002</v>
      </c>
      <c r="X12112">
        <v>5.7050000000000001</v>
      </c>
      <c r="Y12112">
        <v>9.391</v>
      </c>
      <c r="Z12112">
        <v>8.2469999999999999</v>
      </c>
      <c r="AA12112">
        <v>9.5</v>
      </c>
      <c r="AB12112">
        <v>8.9</v>
      </c>
    </row>
    <row r="12113" spans="1:28" x14ac:dyDescent="0.25">
      <c r="A12113" t="s">
        <v>12778</v>
      </c>
      <c r="P12113">
        <v>2.17</v>
      </c>
      <c r="Q12113">
        <v>2.2770000000000001</v>
      </c>
      <c r="R12113">
        <v>2.5960000000000001</v>
      </c>
      <c r="S12113">
        <v>2.8</v>
      </c>
      <c r="T12113">
        <v>2.91</v>
      </c>
      <c r="U12113">
        <v>3.4260000000000002</v>
      </c>
      <c r="V12113">
        <v>2.5670000000000002</v>
      </c>
      <c r="W12113">
        <v>2.0339999999999998</v>
      </c>
      <c r="X12113">
        <v>2.3210000000000002</v>
      </c>
      <c r="Y12113">
        <v>2.5</v>
      </c>
      <c r="Z12113">
        <v>2.3159999999999998</v>
      </c>
      <c r="AA12113">
        <v>2.2999999999999998</v>
      </c>
      <c r="AB12113">
        <v>1.6</v>
      </c>
    </row>
    <row r="12114" spans="1:28" x14ac:dyDescent="0.25">
      <c r="A12114" t="s">
        <v>12779</v>
      </c>
      <c r="B12114">
        <v>3.2269999999999999</v>
      </c>
      <c r="C12114">
        <v>3.4710000000000001</v>
      </c>
      <c r="D12114">
        <v>3.2149999999999999</v>
      </c>
      <c r="E12114">
        <v>3.169</v>
      </c>
      <c r="F12114">
        <v>3.1819999999999999</v>
      </c>
      <c r="G12114">
        <v>3.2149999999999999</v>
      </c>
      <c r="H12114">
        <v>3.375</v>
      </c>
      <c r="I12114">
        <v>3.1960000000000002</v>
      </c>
      <c r="J12114">
        <v>3.4729999999999999</v>
      </c>
      <c r="K12114">
        <v>3.6320000000000001</v>
      </c>
      <c r="L12114">
        <v>3.8330000000000002</v>
      </c>
      <c r="M12114">
        <v>3.8149999999999999</v>
      </c>
      <c r="N12114">
        <v>4.2039999999999997</v>
      </c>
      <c r="O12114">
        <v>3.8879999999999999</v>
      </c>
      <c r="P12114">
        <v>3.9630000000000001</v>
      </c>
      <c r="Q12114">
        <v>4.1449999999999996</v>
      </c>
      <c r="R12114">
        <v>4.2530000000000001</v>
      </c>
      <c r="S12114">
        <v>4.1260000000000003</v>
      </c>
      <c r="T12114">
        <v>4.1859999999999999</v>
      </c>
      <c r="U12114">
        <v>3.8620000000000001</v>
      </c>
      <c r="V12114">
        <v>4.0510000000000002</v>
      </c>
      <c r="W12114">
        <v>4.0999999999999996</v>
      </c>
      <c r="X12114">
        <v>3.8039999999999998</v>
      </c>
      <c r="Y12114">
        <v>3.8759999999999999</v>
      </c>
      <c r="Z12114">
        <v>3.8370000000000002</v>
      </c>
      <c r="AA12114">
        <v>2.8</v>
      </c>
      <c r="AB12114">
        <v>2.5</v>
      </c>
    </row>
    <row r="12115" spans="1:28" x14ac:dyDescent="0.25">
      <c r="A12115" t="s">
        <v>12780</v>
      </c>
      <c r="B12115">
        <v>0.13300000000000001</v>
      </c>
      <c r="C12115">
        <v>0.14299999999999999</v>
      </c>
      <c r="D12115">
        <v>0.27600000000000002</v>
      </c>
      <c r="E12115">
        <v>0.216</v>
      </c>
      <c r="F12115">
        <v>0.184</v>
      </c>
      <c r="G12115">
        <v>0.1</v>
      </c>
      <c r="H12115">
        <v>0.02</v>
      </c>
      <c r="I12115">
        <v>0.125</v>
      </c>
      <c r="J12115">
        <v>0.28799999999999998</v>
      </c>
      <c r="K12115">
        <v>0.308</v>
      </c>
      <c r="L12115">
        <v>0.36799999999999999</v>
      </c>
      <c r="M12115">
        <v>0.36399999999999999</v>
      </c>
      <c r="N12115">
        <v>0.23</v>
      </c>
      <c r="O12115">
        <v>0.16400000000000001</v>
      </c>
      <c r="P12115">
        <v>0.26300000000000001</v>
      </c>
      <c r="Q12115">
        <v>0.17299999999999999</v>
      </c>
      <c r="R12115">
        <v>0.17599999999999999</v>
      </c>
      <c r="S12115">
        <v>0.26800000000000002</v>
      </c>
      <c r="T12115">
        <v>0.36</v>
      </c>
      <c r="U12115">
        <v>0.23799999999999999</v>
      </c>
      <c r="V12115">
        <v>0.19500000000000001</v>
      </c>
      <c r="W12115">
        <v>0.27800000000000002</v>
      </c>
      <c r="X12115">
        <v>0.33300000000000002</v>
      </c>
      <c r="Y12115">
        <v>0.52700000000000002</v>
      </c>
      <c r="Z12115">
        <v>0.45400000000000001</v>
      </c>
      <c r="AA12115">
        <v>0.5</v>
      </c>
      <c r="AB12115">
        <v>0.4</v>
      </c>
    </row>
    <row r="12116" spans="1:28" x14ac:dyDescent="0.25">
      <c r="A12116" t="s">
        <v>12781</v>
      </c>
      <c r="L12116">
        <v>1.5449999999999999</v>
      </c>
      <c r="M12116">
        <v>1.36</v>
      </c>
      <c r="N12116">
        <v>2.0529999999999999</v>
      </c>
      <c r="O12116">
        <v>2.278</v>
      </c>
      <c r="P12116">
        <v>2.66</v>
      </c>
      <c r="Q12116">
        <v>1.831</v>
      </c>
      <c r="R12116">
        <v>1.7649999999999999</v>
      </c>
      <c r="S12116">
        <v>1.1100000000000001</v>
      </c>
      <c r="T12116">
        <v>1.141</v>
      </c>
      <c r="U12116">
        <v>1</v>
      </c>
      <c r="V12116">
        <v>1.464</v>
      </c>
      <c r="W12116">
        <v>1.6759999999999999</v>
      </c>
      <c r="X12116">
        <v>1.8140000000000001</v>
      </c>
      <c r="Y12116">
        <v>1.95</v>
      </c>
      <c r="Z12116">
        <v>1.1200000000000001</v>
      </c>
      <c r="AA12116">
        <v>2</v>
      </c>
      <c r="AB12116">
        <v>1.9</v>
      </c>
    </row>
    <row r="12117" spans="1:28" x14ac:dyDescent="0.25">
      <c r="A12117" t="s">
        <v>12782</v>
      </c>
      <c r="B12117">
        <v>0.89100000000000001</v>
      </c>
      <c r="C12117">
        <v>0.745</v>
      </c>
      <c r="D12117">
        <v>1.6539999999999999</v>
      </c>
      <c r="E12117">
        <v>1.3169999999999999</v>
      </c>
      <c r="F12117">
        <v>1.8480000000000001</v>
      </c>
      <c r="G12117">
        <v>1.5</v>
      </c>
      <c r="H12117">
        <v>1.6779999999999999</v>
      </c>
      <c r="I12117">
        <v>2.508</v>
      </c>
      <c r="J12117">
        <v>1.736</v>
      </c>
      <c r="K12117">
        <v>1.59</v>
      </c>
    </row>
    <row r="12118" spans="1:28" x14ac:dyDescent="0.25">
      <c r="A12118" t="s">
        <v>1133</v>
      </c>
      <c r="B12118">
        <v>0.41799999999999998</v>
      </c>
      <c r="C12118">
        <v>0.435</v>
      </c>
      <c r="D12118">
        <v>0.45400000000000001</v>
      </c>
      <c r="E12118">
        <v>0.624</v>
      </c>
      <c r="F12118">
        <v>0.73399999999999999</v>
      </c>
      <c r="G12118">
        <v>0.78300000000000003</v>
      </c>
      <c r="H12118">
        <v>0.67500000000000004</v>
      </c>
      <c r="I12118">
        <v>0.61599999999999999</v>
      </c>
      <c r="J12118">
        <v>0.49199999999999999</v>
      </c>
      <c r="K12118">
        <v>0.70399999999999996</v>
      </c>
      <c r="L12118">
        <v>0.75700000000000001</v>
      </c>
      <c r="M12118">
        <v>1.024</v>
      </c>
      <c r="N12118">
        <v>1</v>
      </c>
      <c r="O12118">
        <v>0.84</v>
      </c>
      <c r="P12118">
        <v>0.91400000000000003</v>
      </c>
    </row>
    <row r="12119" spans="1:28" x14ac:dyDescent="0.25">
      <c r="A12119" t="s">
        <v>1134</v>
      </c>
      <c r="Q12119">
        <v>1.099</v>
      </c>
      <c r="R12119">
        <v>0.66700000000000004</v>
      </c>
      <c r="S12119">
        <v>0.88</v>
      </c>
      <c r="T12119">
        <v>1</v>
      </c>
      <c r="U12119">
        <v>1.0549999999999999</v>
      </c>
      <c r="V12119">
        <v>1.012</v>
      </c>
      <c r="W12119">
        <v>1.052</v>
      </c>
      <c r="X12119">
        <v>1.08</v>
      </c>
      <c r="Y12119">
        <v>1.538</v>
      </c>
      <c r="Z12119">
        <v>1.919</v>
      </c>
      <c r="AA12119">
        <v>1.3</v>
      </c>
      <c r="AB12119">
        <v>1.5</v>
      </c>
    </row>
    <row r="12120" spans="1:28" x14ac:dyDescent="0.25">
      <c r="A12120" t="s">
        <v>12783</v>
      </c>
      <c r="B12120">
        <v>0.57799999999999996</v>
      </c>
      <c r="C12120">
        <v>0.58099999999999996</v>
      </c>
      <c r="D12120">
        <v>0.52500000000000002</v>
      </c>
      <c r="E12120">
        <v>0.55800000000000005</v>
      </c>
      <c r="F12120">
        <v>0.63300000000000001</v>
      </c>
      <c r="G12120">
        <v>0.435</v>
      </c>
      <c r="H12120">
        <v>0.65900000000000003</v>
      </c>
      <c r="I12120">
        <v>0.73799999999999999</v>
      </c>
      <c r="J12120">
        <v>0.7</v>
      </c>
      <c r="K12120">
        <v>0.73699999999999999</v>
      </c>
      <c r="L12120">
        <v>0.68300000000000005</v>
      </c>
      <c r="M12120">
        <v>0.76700000000000002</v>
      </c>
      <c r="N12120">
        <v>0.67600000000000005</v>
      </c>
      <c r="O12120">
        <v>0.79400000000000004</v>
      </c>
      <c r="P12120">
        <v>0.66700000000000004</v>
      </c>
      <c r="Q12120">
        <v>0.63800000000000001</v>
      </c>
      <c r="R12120">
        <v>0.66700000000000004</v>
      </c>
      <c r="S12120">
        <v>0.61199999999999999</v>
      </c>
      <c r="T12120">
        <v>0.86699999999999999</v>
      </c>
      <c r="U12120">
        <v>1.238</v>
      </c>
      <c r="V12120">
        <v>1.39</v>
      </c>
      <c r="W12120">
        <v>0.82899999999999996</v>
      </c>
      <c r="X12120">
        <v>0.77100000000000002</v>
      </c>
      <c r="Y12120">
        <v>0.85299999999999998</v>
      </c>
      <c r="Z12120">
        <v>1.0269999999999999</v>
      </c>
      <c r="AA12120">
        <v>0.9</v>
      </c>
      <c r="AB12120">
        <v>1</v>
      </c>
    </row>
    <row r="12121" spans="1:28" x14ac:dyDescent="0.25">
      <c r="A12121" t="s">
        <v>12784</v>
      </c>
      <c r="AA12121">
        <v>2.4</v>
      </c>
      <c r="AB12121">
        <v>2.6</v>
      </c>
    </row>
    <row r="12122" spans="1:28" x14ac:dyDescent="0.25">
      <c r="A12122" t="s">
        <v>12785</v>
      </c>
      <c r="Q12122">
        <v>0.61799999999999999</v>
      </c>
      <c r="R12122">
        <v>0.34399999999999997</v>
      </c>
      <c r="S12122">
        <v>0.27600000000000002</v>
      </c>
      <c r="T12122">
        <v>0.65400000000000003</v>
      </c>
      <c r="U12122">
        <v>0.5</v>
      </c>
      <c r="V12122">
        <v>0.40500000000000003</v>
      </c>
      <c r="W12122">
        <v>0.57099999999999995</v>
      </c>
      <c r="X12122">
        <v>0.70499999999999996</v>
      </c>
      <c r="Y12122">
        <v>0.88600000000000001</v>
      </c>
      <c r="Z12122">
        <v>0.79500000000000004</v>
      </c>
      <c r="AA12122">
        <v>0.6</v>
      </c>
      <c r="AB12122">
        <v>0.5</v>
      </c>
    </row>
    <row r="12123" spans="1:28" x14ac:dyDescent="0.25">
      <c r="A12123" t="s">
        <v>12786</v>
      </c>
      <c r="AA12123">
        <v>2.2999999999999998</v>
      </c>
      <c r="AB12123">
        <v>2</v>
      </c>
    </row>
    <row r="12124" spans="1:28" x14ac:dyDescent="0.25">
      <c r="A12124" t="s">
        <v>12787</v>
      </c>
      <c r="Y12124">
        <v>0</v>
      </c>
      <c r="Z12124">
        <v>0.38500000000000001</v>
      </c>
      <c r="AA12124">
        <v>1.1000000000000001</v>
      </c>
      <c r="AB12124">
        <v>1.4</v>
      </c>
    </row>
    <row r="12125" spans="1:28" x14ac:dyDescent="0.25">
      <c r="A12125" t="s">
        <v>12788</v>
      </c>
      <c r="K12125">
        <v>0.26</v>
      </c>
      <c r="L12125">
        <v>0.37</v>
      </c>
      <c r="M12125">
        <v>0.41399999999999998</v>
      </c>
      <c r="N12125">
        <v>0.32400000000000001</v>
      </c>
      <c r="O12125">
        <v>0.42499999999999999</v>
      </c>
      <c r="P12125">
        <v>0.33600000000000002</v>
      </c>
      <c r="Q12125">
        <v>0.26100000000000001</v>
      </c>
      <c r="S12125">
        <v>0.309</v>
      </c>
      <c r="T12125">
        <v>0.27100000000000002</v>
      </c>
      <c r="U12125">
        <v>0.24099999999999999</v>
      </c>
      <c r="V12125">
        <v>0.2</v>
      </c>
      <c r="W12125">
        <v>0.23499999999999999</v>
      </c>
      <c r="X12125">
        <v>0.29299999999999998</v>
      </c>
      <c r="Y12125">
        <v>0.47799999999999998</v>
      </c>
      <c r="Z12125">
        <v>0.27300000000000002</v>
      </c>
      <c r="AA12125">
        <v>0.1</v>
      </c>
      <c r="AB12125">
        <v>0.2</v>
      </c>
    </row>
    <row r="12126" spans="1:28" x14ac:dyDescent="0.25">
      <c r="A12126" t="s">
        <v>12789</v>
      </c>
      <c r="L12126">
        <v>1.3</v>
      </c>
      <c r="M12126">
        <v>3.1429999999999998</v>
      </c>
      <c r="N12126">
        <v>5.8250000000000002</v>
      </c>
      <c r="O12126">
        <v>5.9329999999999998</v>
      </c>
      <c r="P12126">
        <v>5.0739999999999998</v>
      </c>
      <c r="Q12126">
        <v>4.3150000000000004</v>
      </c>
      <c r="R12126">
        <v>3.9580000000000002</v>
      </c>
      <c r="S12126">
        <v>3.3580000000000001</v>
      </c>
      <c r="T12126">
        <v>3.29</v>
      </c>
      <c r="U12126">
        <v>3.4780000000000002</v>
      </c>
      <c r="V12126">
        <v>3.6070000000000002</v>
      </c>
      <c r="W12126">
        <v>3.6869999999999998</v>
      </c>
      <c r="X12126">
        <v>3.5230000000000001</v>
      </c>
      <c r="Y12126">
        <v>4.1230000000000002</v>
      </c>
      <c r="Z12126">
        <v>4.3029999999999999</v>
      </c>
      <c r="AA12126">
        <v>3.7</v>
      </c>
      <c r="AB12126">
        <v>3.4</v>
      </c>
    </row>
    <row r="12127" spans="1:28" x14ac:dyDescent="0.25">
      <c r="A12127" t="s">
        <v>12790</v>
      </c>
      <c r="N12127">
        <v>1.607</v>
      </c>
      <c r="O12127">
        <v>1.8089999999999999</v>
      </c>
      <c r="P12127">
        <v>1.6519999999999999</v>
      </c>
      <c r="Q12127">
        <v>1.1859999999999999</v>
      </c>
      <c r="R12127">
        <v>1.288</v>
      </c>
      <c r="S12127">
        <v>1.0609999999999999</v>
      </c>
      <c r="T12127">
        <v>1.64</v>
      </c>
      <c r="U12127">
        <v>1.115</v>
      </c>
      <c r="V12127">
        <v>2.077</v>
      </c>
      <c r="W12127">
        <v>0.94599999999999995</v>
      </c>
      <c r="X12127">
        <v>1.4550000000000001</v>
      </c>
      <c r="Y12127">
        <v>1.8260000000000001</v>
      </c>
      <c r="Z12127">
        <v>2.5630000000000002</v>
      </c>
      <c r="AA12127">
        <v>3.1</v>
      </c>
      <c r="AB12127">
        <v>2.4</v>
      </c>
    </row>
    <row r="12128" spans="1:28" x14ac:dyDescent="0.25">
      <c r="A12128" t="s">
        <v>12791</v>
      </c>
      <c r="B12128">
        <v>0.52400000000000002</v>
      </c>
      <c r="C12128">
        <v>0.36599999999999999</v>
      </c>
      <c r="D12128">
        <v>0.58299999999999996</v>
      </c>
      <c r="E12128">
        <v>0.36399999999999999</v>
      </c>
      <c r="F12128">
        <v>0.434</v>
      </c>
      <c r="G12128">
        <v>0.58299999999999996</v>
      </c>
      <c r="H12128">
        <v>0.40899999999999997</v>
      </c>
      <c r="I12128">
        <v>0.36899999999999999</v>
      </c>
      <c r="J12128">
        <v>0.495</v>
      </c>
      <c r="K12128">
        <v>0.70699999999999996</v>
      </c>
      <c r="L12128">
        <v>0.69299999999999995</v>
      </c>
      <c r="M12128">
        <v>0.57299999999999995</v>
      </c>
      <c r="N12128">
        <v>0.54300000000000004</v>
      </c>
      <c r="O12128">
        <v>0.58299999999999996</v>
      </c>
      <c r="P12128">
        <v>0.51</v>
      </c>
      <c r="Q12128">
        <v>0.50600000000000001</v>
      </c>
      <c r="R12128">
        <v>0.66500000000000004</v>
      </c>
      <c r="S12128">
        <v>0.35899999999999999</v>
      </c>
      <c r="T12128">
        <v>0.373</v>
      </c>
      <c r="U12128">
        <v>0.629</v>
      </c>
      <c r="V12128">
        <v>0.63200000000000001</v>
      </c>
      <c r="W12128">
        <v>0.63100000000000001</v>
      </c>
      <c r="X12128">
        <v>0.81299999999999994</v>
      </c>
      <c r="Y12128">
        <v>1.087</v>
      </c>
      <c r="Z12128">
        <v>1.004</v>
      </c>
    </row>
    <row r="12129" spans="1:28" x14ac:dyDescent="0.25">
      <c r="A12129" t="s">
        <v>12792</v>
      </c>
      <c r="AA12129">
        <v>0.8</v>
      </c>
      <c r="AB12129">
        <v>0.6</v>
      </c>
    </row>
    <row r="12130" spans="1:28" x14ac:dyDescent="0.25">
      <c r="A12130" t="s">
        <v>12793</v>
      </c>
      <c r="W12130">
        <v>2.589</v>
      </c>
      <c r="X12130">
        <v>2.492</v>
      </c>
      <c r="Y12130">
        <v>2.7269999999999999</v>
      </c>
      <c r="Z12130">
        <v>3.4009999999999998</v>
      </c>
      <c r="AA12130">
        <v>2.6</v>
      </c>
      <c r="AB12130">
        <v>2.4</v>
      </c>
    </row>
    <row r="12131" spans="1:28" x14ac:dyDescent="0.25">
      <c r="A12131" t="s">
        <v>12794</v>
      </c>
      <c r="L12131">
        <v>0.65200000000000002</v>
      </c>
      <c r="M12131">
        <v>0.54800000000000004</v>
      </c>
      <c r="N12131">
        <v>0.57299999999999995</v>
      </c>
      <c r="O12131">
        <v>0.30399999999999999</v>
      </c>
      <c r="P12131">
        <v>0.47099999999999997</v>
      </c>
      <c r="Q12131">
        <v>0.68799999999999994</v>
      </c>
      <c r="R12131">
        <v>0.60299999999999998</v>
      </c>
      <c r="S12131">
        <v>0.56100000000000005</v>
      </c>
      <c r="T12131">
        <v>0.58099999999999996</v>
      </c>
      <c r="U12131">
        <v>0.375</v>
      </c>
      <c r="V12131">
        <v>0.57799999999999996</v>
      </c>
      <c r="W12131">
        <v>0.68200000000000005</v>
      </c>
      <c r="X12131">
        <v>0.98799999999999999</v>
      </c>
      <c r="Y12131">
        <v>0.91300000000000003</v>
      </c>
      <c r="Z12131">
        <v>0.98799999999999999</v>
      </c>
      <c r="AA12131">
        <v>0.7</v>
      </c>
      <c r="AB12131">
        <v>0.8</v>
      </c>
    </row>
    <row r="12132" spans="1:28" x14ac:dyDescent="0.25">
      <c r="A12132" t="s">
        <v>12795</v>
      </c>
      <c r="T12132">
        <v>0.65500000000000003</v>
      </c>
      <c r="U12132">
        <v>1.2370000000000001</v>
      </c>
      <c r="V12132">
        <v>1.147</v>
      </c>
      <c r="W12132">
        <v>1.331</v>
      </c>
      <c r="X12132">
        <v>1.718</v>
      </c>
      <c r="Y12132">
        <v>2.0710000000000002</v>
      </c>
      <c r="Z12132">
        <v>2.2789999999999999</v>
      </c>
      <c r="AA12132">
        <v>2.1</v>
      </c>
      <c r="AB12132">
        <v>1.8</v>
      </c>
    </row>
    <row r="12133" spans="1:28" x14ac:dyDescent="0.25">
      <c r="A12133" t="s">
        <v>1135</v>
      </c>
      <c r="N12133">
        <v>0</v>
      </c>
      <c r="O12133">
        <v>0.52</v>
      </c>
      <c r="P12133">
        <v>0.94299999999999995</v>
      </c>
      <c r="Q12133">
        <v>1.0609999999999999</v>
      </c>
      <c r="R12133">
        <v>1.1679999999999999</v>
      </c>
      <c r="S12133">
        <v>1.256</v>
      </c>
      <c r="T12133">
        <v>1.393</v>
      </c>
      <c r="U12133">
        <v>1.468</v>
      </c>
      <c r="V12133">
        <v>1.413</v>
      </c>
      <c r="W12133">
        <v>1.5720000000000001</v>
      </c>
      <c r="X12133">
        <v>1.8089999999999999</v>
      </c>
      <c r="Y12133">
        <v>2.2559999999999998</v>
      </c>
      <c r="Z12133">
        <v>2.4249999999999998</v>
      </c>
      <c r="AA12133">
        <v>2.2999999999999998</v>
      </c>
      <c r="AB12133">
        <v>2.2999999999999998</v>
      </c>
    </row>
    <row r="12134" spans="1:28" x14ac:dyDescent="0.25">
      <c r="A12134" t="s">
        <v>12796</v>
      </c>
      <c r="B12134">
        <v>0.63</v>
      </c>
      <c r="C12134">
        <v>1.145</v>
      </c>
      <c r="D12134">
        <v>0.93500000000000005</v>
      </c>
      <c r="E12134">
        <v>0.874</v>
      </c>
      <c r="F12134">
        <v>1.206</v>
      </c>
      <c r="G12134">
        <v>0.98899999999999999</v>
      </c>
      <c r="H12134">
        <v>0.90700000000000003</v>
      </c>
      <c r="I12134">
        <v>0.95</v>
      </c>
      <c r="J12134">
        <v>1.7070000000000001</v>
      </c>
      <c r="K12134">
        <v>2.5</v>
      </c>
      <c r="L12134">
        <v>1.6919999999999999</v>
      </c>
      <c r="M12134">
        <v>1.431</v>
      </c>
      <c r="N12134">
        <v>1.2450000000000001</v>
      </c>
      <c r="O12134">
        <v>1.3979999999999999</v>
      </c>
      <c r="P12134">
        <v>1.623</v>
      </c>
      <c r="Q12134">
        <v>2</v>
      </c>
      <c r="R12134">
        <v>1.696</v>
      </c>
      <c r="S12134">
        <v>1.252</v>
      </c>
      <c r="T12134">
        <v>1.51</v>
      </c>
      <c r="U12134">
        <v>1.82</v>
      </c>
      <c r="V12134">
        <v>2.6720000000000002</v>
      </c>
      <c r="W12134">
        <v>2.4750000000000001</v>
      </c>
      <c r="X12134">
        <v>2.3559999999999999</v>
      </c>
      <c r="Y12134">
        <v>2.472</v>
      </c>
      <c r="Z12134">
        <v>2.7709999999999999</v>
      </c>
      <c r="AA12134">
        <v>1.8</v>
      </c>
      <c r="AB12134">
        <v>1.4</v>
      </c>
    </row>
    <row r="12135" spans="1:28" x14ac:dyDescent="0.25">
      <c r="A12135" t="s">
        <v>12797</v>
      </c>
      <c r="B12135">
        <v>0.26500000000000001</v>
      </c>
      <c r="C12135">
        <v>0.28699999999999998</v>
      </c>
      <c r="D12135">
        <v>0.49</v>
      </c>
      <c r="E12135">
        <v>0.47199999999999998</v>
      </c>
      <c r="F12135">
        <v>0.442</v>
      </c>
      <c r="G12135">
        <v>0.26700000000000002</v>
      </c>
      <c r="H12135">
        <v>0.28299999999999997</v>
      </c>
      <c r="I12135">
        <v>0.55300000000000005</v>
      </c>
      <c r="J12135">
        <v>0.45600000000000002</v>
      </c>
      <c r="K12135">
        <v>0.58299999999999996</v>
      </c>
      <c r="L12135">
        <v>0.58099999999999996</v>
      </c>
      <c r="M12135">
        <v>0.58799999999999997</v>
      </c>
      <c r="N12135">
        <v>0.59399999999999997</v>
      </c>
      <c r="O12135">
        <v>1.0980000000000001</v>
      </c>
      <c r="P12135">
        <v>0.90300000000000002</v>
      </c>
      <c r="Q12135">
        <v>1.054</v>
      </c>
      <c r="R12135">
        <v>0.97699999999999998</v>
      </c>
      <c r="S12135">
        <v>0.96199999999999997</v>
      </c>
      <c r="T12135">
        <v>1.127</v>
      </c>
      <c r="U12135">
        <v>1.143</v>
      </c>
      <c r="V12135">
        <v>1.4630000000000001</v>
      </c>
      <c r="W12135">
        <v>1.6080000000000001</v>
      </c>
      <c r="X12135">
        <v>1.409</v>
      </c>
      <c r="Y12135">
        <v>1.39</v>
      </c>
      <c r="Z12135">
        <v>1.345</v>
      </c>
      <c r="AA12135">
        <v>1.1000000000000001</v>
      </c>
      <c r="AB12135">
        <v>1.1000000000000001</v>
      </c>
    </row>
    <row r="12136" spans="1:28" x14ac:dyDescent="0.25">
      <c r="A12136" t="s">
        <v>12798</v>
      </c>
      <c r="T12136">
        <v>0.29099999999999998</v>
      </c>
      <c r="U12136">
        <v>0.34899999999999998</v>
      </c>
      <c r="V12136">
        <v>0.32200000000000001</v>
      </c>
      <c r="W12136">
        <v>0.56399999999999995</v>
      </c>
      <c r="X12136">
        <v>0.497</v>
      </c>
      <c r="Y12136">
        <v>0.54</v>
      </c>
      <c r="Z12136">
        <v>0.70699999999999996</v>
      </c>
      <c r="AA12136">
        <v>0.6</v>
      </c>
      <c r="AB12136">
        <v>0.8</v>
      </c>
    </row>
    <row r="12137" spans="1:28" x14ac:dyDescent="0.25">
      <c r="A12137" t="s">
        <v>12799</v>
      </c>
      <c r="D12137">
        <v>1.133</v>
      </c>
      <c r="E12137">
        <v>0.95899999999999996</v>
      </c>
      <c r="F12137">
        <v>1.3089999999999999</v>
      </c>
      <c r="G12137">
        <v>0.93700000000000006</v>
      </c>
      <c r="H12137">
        <v>1.2529999999999999</v>
      </c>
      <c r="I12137">
        <v>1.0900000000000001</v>
      </c>
      <c r="J12137">
        <v>1.3919999999999999</v>
      </c>
      <c r="K12137">
        <v>1.135</v>
      </c>
      <c r="L12137">
        <v>1.0369999999999999</v>
      </c>
      <c r="M12137">
        <v>1.381</v>
      </c>
      <c r="N12137">
        <v>1.6930000000000001</v>
      </c>
      <c r="O12137">
        <v>2.1850000000000001</v>
      </c>
      <c r="P12137">
        <v>1.8260000000000001</v>
      </c>
      <c r="Q12137">
        <v>1.6240000000000001</v>
      </c>
      <c r="R12137">
        <v>1.9139999999999999</v>
      </c>
      <c r="S12137">
        <v>1.849</v>
      </c>
      <c r="T12137">
        <v>2.052</v>
      </c>
      <c r="U12137">
        <v>2.1909999999999998</v>
      </c>
      <c r="V12137">
        <v>2.3330000000000002</v>
      </c>
      <c r="W12137">
        <v>2.8010000000000002</v>
      </c>
      <c r="X12137">
        <v>2.1989999999999998</v>
      </c>
      <c r="Y12137">
        <v>2.6930000000000001</v>
      </c>
      <c r="Z12137">
        <v>2.9569999999999999</v>
      </c>
      <c r="AA12137">
        <v>2.7</v>
      </c>
      <c r="AB12137">
        <v>2.2000000000000002</v>
      </c>
    </row>
    <row r="12138" spans="1:28" x14ac:dyDescent="0.25">
      <c r="A12138" t="s">
        <v>12800</v>
      </c>
      <c r="B12138">
        <v>0.218</v>
      </c>
      <c r="C12138">
        <v>0.214</v>
      </c>
      <c r="D12138">
        <v>0.26</v>
      </c>
      <c r="E12138">
        <v>0.20799999999999999</v>
      </c>
      <c r="F12138">
        <v>0.245</v>
      </c>
      <c r="G12138">
        <v>0.38100000000000001</v>
      </c>
      <c r="H12138">
        <v>0.307</v>
      </c>
      <c r="I12138">
        <v>0.214</v>
      </c>
      <c r="J12138">
        <v>0.35599999999999998</v>
      </c>
      <c r="K12138">
        <v>0.48499999999999999</v>
      </c>
      <c r="L12138">
        <v>0.36699999999999999</v>
      </c>
      <c r="M12138">
        <v>0.51500000000000001</v>
      </c>
      <c r="N12138">
        <v>0.41399999999999998</v>
      </c>
      <c r="O12138">
        <v>0.33600000000000002</v>
      </c>
      <c r="P12138">
        <v>0.41</v>
      </c>
      <c r="Q12138">
        <v>0.36799999999999999</v>
      </c>
      <c r="R12138">
        <v>0.375</v>
      </c>
      <c r="S12138">
        <v>0.40200000000000002</v>
      </c>
      <c r="T12138">
        <v>0.33</v>
      </c>
      <c r="U12138">
        <v>0.48199999999999998</v>
      </c>
      <c r="V12138">
        <v>0.49099999999999999</v>
      </c>
      <c r="W12138">
        <v>0.41399999999999998</v>
      </c>
      <c r="X12138">
        <v>0.46899999999999997</v>
      </c>
      <c r="Y12138">
        <v>0.41499999999999998</v>
      </c>
      <c r="Z12138">
        <v>0.54300000000000004</v>
      </c>
      <c r="AA12138">
        <v>0.4</v>
      </c>
      <c r="AB12138">
        <v>0.5</v>
      </c>
    </row>
    <row r="12139" spans="1:28" x14ac:dyDescent="0.25">
      <c r="A12139" t="s">
        <v>12801</v>
      </c>
      <c r="B12139">
        <v>0.66700000000000004</v>
      </c>
      <c r="C12139">
        <v>0.33300000000000002</v>
      </c>
      <c r="D12139">
        <v>0.14299999999999999</v>
      </c>
      <c r="E12139">
        <v>6.5000000000000002E-2</v>
      </c>
      <c r="F12139">
        <v>3.3000000000000002E-2</v>
      </c>
      <c r="G12139">
        <v>0.16700000000000001</v>
      </c>
      <c r="H12139">
        <v>0.2</v>
      </c>
      <c r="I12139">
        <v>0.25</v>
      </c>
      <c r="J12139">
        <v>0.379</v>
      </c>
      <c r="K12139">
        <v>0.38500000000000001</v>
      </c>
      <c r="L12139">
        <v>0.182</v>
      </c>
      <c r="M12139">
        <v>0.63600000000000001</v>
      </c>
      <c r="N12139">
        <v>0.35</v>
      </c>
      <c r="O12139">
        <v>0.60899999999999999</v>
      </c>
      <c r="P12139">
        <v>0.29199999999999998</v>
      </c>
      <c r="Q12139">
        <v>0.87</v>
      </c>
      <c r="R12139">
        <v>0.875</v>
      </c>
      <c r="S12139">
        <v>0.81499999999999995</v>
      </c>
      <c r="T12139">
        <v>0.28100000000000003</v>
      </c>
      <c r="U12139">
        <v>0.3</v>
      </c>
      <c r="V12139">
        <v>0.875</v>
      </c>
      <c r="W12139">
        <v>1.111</v>
      </c>
      <c r="X12139">
        <v>1.194</v>
      </c>
      <c r="Y12139">
        <v>0.54800000000000004</v>
      </c>
      <c r="Z12139">
        <v>0.42399999999999999</v>
      </c>
      <c r="AA12139">
        <v>0.5</v>
      </c>
      <c r="AB12139">
        <v>0.9</v>
      </c>
    </row>
    <row r="12140" spans="1:28" x14ac:dyDescent="0.25">
      <c r="A12140" t="s">
        <v>12802</v>
      </c>
      <c r="B12140">
        <v>2.242</v>
      </c>
      <c r="C12140">
        <v>2.0139999999999998</v>
      </c>
      <c r="D12140">
        <v>2.21</v>
      </c>
      <c r="E12140">
        <v>2.08</v>
      </c>
      <c r="F12140">
        <v>2.2189999999999999</v>
      </c>
      <c r="G12140">
        <v>2.7629999999999999</v>
      </c>
      <c r="H12140">
        <v>2.964</v>
      </c>
      <c r="I12140">
        <v>3.5720000000000001</v>
      </c>
      <c r="J12140">
        <v>4.2149999999999999</v>
      </c>
      <c r="K12140">
        <v>4.0170000000000003</v>
      </c>
      <c r="L12140">
        <v>3.7930000000000001</v>
      </c>
      <c r="M12140">
        <v>4.0819999999999999</v>
      </c>
      <c r="N12140">
        <v>3.8879999999999999</v>
      </c>
      <c r="O12140">
        <v>3.9529999999999998</v>
      </c>
      <c r="P12140">
        <v>3.9039999999999999</v>
      </c>
      <c r="Q12140">
        <v>4.2619999999999996</v>
      </c>
      <c r="R12140">
        <v>4.6630000000000003</v>
      </c>
      <c r="S12140">
        <v>4.165</v>
      </c>
      <c r="T12140">
        <v>4.5350000000000001</v>
      </c>
      <c r="U12140">
        <v>4.742</v>
      </c>
      <c r="V12140">
        <v>5.4539999999999997</v>
      </c>
      <c r="W12140">
        <v>4.8789999999999996</v>
      </c>
      <c r="X12140">
        <v>4.7930000000000001</v>
      </c>
      <c r="Y12140">
        <v>6.5759999999999996</v>
      </c>
      <c r="Z12140">
        <v>7.5069999999999997</v>
      </c>
      <c r="AA12140">
        <v>7</v>
      </c>
      <c r="AB12140">
        <v>7.2</v>
      </c>
    </row>
    <row r="12141" spans="1:28" x14ac:dyDescent="0.25">
      <c r="A12141" t="s">
        <v>12803</v>
      </c>
      <c r="N12141">
        <v>0.157</v>
      </c>
      <c r="O12141">
        <v>0.186</v>
      </c>
      <c r="P12141">
        <v>0.14799999999999999</v>
      </c>
      <c r="Q12141">
        <v>0.247</v>
      </c>
      <c r="R12141">
        <v>0.42399999999999999</v>
      </c>
    </row>
    <row r="12142" spans="1:28" x14ac:dyDescent="0.25">
      <c r="A12142" t="s">
        <v>12804</v>
      </c>
      <c r="B12142">
        <v>4.2320000000000002</v>
      </c>
      <c r="C12142">
        <v>2.4750000000000001</v>
      </c>
      <c r="D12142">
        <v>2.677</v>
      </c>
      <c r="E12142">
        <v>2.613</v>
      </c>
      <c r="F12142">
        <v>3.5289999999999999</v>
      </c>
      <c r="G12142">
        <v>3.7240000000000002</v>
      </c>
      <c r="H12142">
        <v>3.7989999999999999</v>
      </c>
      <c r="I12142">
        <v>2.9540000000000002</v>
      </c>
      <c r="J12142">
        <v>4.2160000000000002</v>
      </c>
      <c r="K12142">
        <v>3.718</v>
      </c>
      <c r="L12142">
        <v>3.8929999999999998</v>
      </c>
      <c r="M12142">
        <v>4.29</v>
      </c>
      <c r="N12142">
        <v>4.9969999999999999</v>
      </c>
      <c r="O12142">
        <v>4.859</v>
      </c>
      <c r="P12142">
        <v>4.58</v>
      </c>
      <c r="Q12142">
        <v>4.0389999999999997</v>
      </c>
      <c r="R12142">
        <v>4.165</v>
      </c>
      <c r="S12142">
        <v>4.1689999999999996</v>
      </c>
      <c r="T12142">
        <v>3.4449999999999998</v>
      </c>
      <c r="U12142">
        <v>3.5910000000000002</v>
      </c>
      <c r="V12142">
        <v>3.8570000000000002</v>
      </c>
      <c r="W12142">
        <v>3.83</v>
      </c>
      <c r="X12142">
        <v>3.8639999999999999</v>
      </c>
      <c r="Y12142">
        <v>4.5069999999999997</v>
      </c>
      <c r="Z12142">
        <v>5.0709999999999997</v>
      </c>
      <c r="AA12142">
        <v>4</v>
      </c>
      <c r="AB12142">
        <v>4.2</v>
      </c>
    </row>
    <row r="12143" spans="1:28" x14ac:dyDescent="0.25">
      <c r="A12143" t="s">
        <v>12805</v>
      </c>
      <c r="B12143">
        <v>1.7000000000000001E-2</v>
      </c>
      <c r="C12143">
        <v>3.4000000000000002E-2</v>
      </c>
      <c r="D12143">
        <v>4.9000000000000002E-2</v>
      </c>
      <c r="N12143">
        <v>0.14000000000000001</v>
      </c>
      <c r="O12143">
        <v>0.14000000000000001</v>
      </c>
      <c r="P12143">
        <v>0.33300000000000002</v>
      </c>
      <c r="Q12143">
        <v>0.438</v>
      </c>
      <c r="R12143">
        <v>0</v>
      </c>
      <c r="S12143">
        <v>0.23899999999999999</v>
      </c>
      <c r="T12143">
        <v>8.3000000000000004E-2</v>
      </c>
      <c r="U12143">
        <v>0.25</v>
      </c>
    </row>
    <row r="12144" spans="1:28" x14ac:dyDescent="0.25">
      <c r="A12144" t="s">
        <v>12806</v>
      </c>
      <c r="B12144">
        <v>0.248</v>
      </c>
      <c r="C12144">
        <v>0.222</v>
      </c>
      <c r="D12144">
        <v>0.35299999999999998</v>
      </c>
      <c r="E12144">
        <v>0.27400000000000002</v>
      </c>
      <c r="F12144">
        <v>0.26500000000000001</v>
      </c>
      <c r="G12144">
        <v>0.16800000000000001</v>
      </c>
      <c r="H12144">
        <v>0.156</v>
      </c>
      <c r="I12144">
        <v>0.28699999999999998</v>
      </c>
      <c r="J12144">
        <v>0.186</v>
      </c>
      <c r="K12144">
        <v>0.18099999999999999</v>
      </c>
      <c r="L12144">
        <v>0.223</v>
      </c>
      <c r="M12144">
        <v>0.127</v>
      </c>
      <c r="N12144">
        <v>0.151</v>
      </c>
      <c r="O12144">
        <v>0.11899999999999999</v>
      </c>
      <c r="S12144">
        <v>9.8000000000000004E-2</v>
      </c>
      <c r="T12144">
        <v>0.26800000000000002</v>
      </c>
      <c r="U12144">
        <v>0.215</v>
      </c>
      <c r="V12144">
        <v>0.221</v>
      </c>
      <c r="W12144">
        <v>0.24199999999999999</v>
      </c>
      <c r="X12144">
        <v>0.14899999999999999</v>
      </c>
      <c r="Y12144">
        <v>0.31</v>
      </c>
      <c r="Z12144">
        <v>0.19600000000000001</v>
      </c>
      <c r="AA12144">
        <v>0.2</v>
      </c>
      <c r="AB12144">
        <v>0.3</v>
      </c>
    </row>
    <row r="12145" spans="1:28" x14ac:dyDescent="0.25">
      <c r="A12145" t="s">
        <v>12807</v>
      </c>
      <c r="L12145">
        <v>0.78100000000000003</v>
      </c>
      <c r="M12145">
        <v>1.294</v>
      </c>
      <c r="N12145">
        <v>0.93700000000000006</v>
      </c>
      <c r="O12145">
        <v>0.8</v>
      </c>
      <c r="P12145">
        <v>1.0760000000000001</v>
      </c>
      <c r="Q12145">
        <v>1.0329999999999999</v>
      </c>
      <c r="R12145">
        <v>1.2290000000000001</v>
      </c>
      <c r="S12145">
        <v>1.1220000000000001</v>
      </c>
      <c r="T12145">
        <v>1.1759999999999999</v>
      </c>
      <c r="U12145">
        <v>1.149</v>
      </c>
      <c r="V12145">
        <v>0.98699999999999999</v>
      </c>
      <c r="W12145">
        <v>1.506</v>
      </c>
      <c r="X12145">
        <v>1.4810000000000001</v>
      </c>
      <c r="Y12145">
        <v>2.629</v>
      </c>
    </row>
    <row r="12146" spans="1:28" x14ac:dyDescent="0.25">
      <c r="A12146" t="s">
        <v>12808</v>
      </c>
      <c r="B12146">
        <v>0.106</v>
      </c>
      <c r="C12146">
        <v>0.19700000000000001</v>
      </c>
      <c r="D12146">
        <v>0.44400000000000001</v>
      </c>
      <c r="E12146">
        <v>0.54800000000000004</v>
      </c>
      <c r="F12146">
        <v>0.37</v>
      </c>
      <c r="G12146">
        <v>0.14899999999999999</v>
      </c>
      <c r="H12146">
        <v>0.187</v>
      </c>
      <c r="I12146">
        <v>0.61699999999999999</v>
      </c>
      <c r="J12146">
        <v>0.182</v>
      </c>
      <c r="K12146">
        <v>0.25600000000000001</v>
      </c>
      <c r="L12146">
        <v>0.35299999999999998</v>
      </c>
      <c r="M12146">
        <v>0.222</v>
      </c>
      <c r="N12146">
        <v>0.254</v>
      </c>
      <c r="O12146">
        <v>0.33800000000000002</v>
      </c>
      <c r="P12146">
        <v>0.42699999999999999</v>
      </c>
      <c r="Q12146">
        <v>0.46800000000000003</v>
      </c>
      <c r="R12146">
        <v>0.43099999999999999</v>
      </c>
      <c r="S12146">
        <v>0.41399999999999998</v>
      </c>
      <c r="T12146">
        <v>0.41799999999999998</v>
      </c>
      <c r="U12146">
        <v>0.83299999999999996</v>
      </c>
      <c r="V12146">
        <v>0.61599999999999999</v>
      </c>
      <c r="W12146">
        <v>0.443</v>
      </c>
      <c r="X12146">
        <v>0.628</v>
      </c>
      <c r="Y12146">
        <v>1.3640000000000001</v>
      </c>
      <c r="Z12146">
        <v>1.093</v>
      </c>
      <c r="AA12146">
        <v>1</v>
      </c>
      <c r="AB12146">
        <v>1.3</v>
      </c>
    </row>
    <row r="12147" spans="1:28" x14ac:dyDescent="0.25">
      <c r="A12147" t="s">
        <v>1762</v>
      </c>
      <c r="G12147">
        <v>0</v>
      </c>
      <c r="H12147">
        <v>0.25900000000000001</v>
      </c>
      <c r="I12147">
        <v>0.436</v>
      </c>
      <c r="J12147">
        <v>0.35299999999999998</v>
      </c>
      <c r="K12147">
        <v>0.45500000000000002</v>
      </c>
      <c r="L12147">
        <v>0.25800000000000001</v>
      </c>
      <c r="M12147">
        <v>0.36</v>
      </c>
      <c r="N12147">
        <v>0.35799999999999998</v>
      </c>
      <c r="O12147">
        <v>0.47399999999999998</v>
      </c>
      <c r="P12147">
        <v>0.79500000000000004</v>
      </c>
      <c r="Q12147">
        <v>0.76500000000000001</v>
      </c>
      <c r="R12147">
        <v>0.77400000000000002</v>
      </c>
      <c r="S12147">
        <v>0.46200000000000002</v>
      </c>
      <c r="T12147">
        <v>0.52400000000000002</v>
      </c>
      <c r="U12147">
        <v>0.79500000000000004</v>
      </c>
      <c r="V12147">
        <v>1</v>
      </c>
      <c r="W12147">
        <v>1.234</v>
      </c>
      <c r="X12147">
        <v>1.22</v>
      </c>
      <c r="Y12147">
        <v>1.768</v>
      </c>
      <c r="Z12147">
        <v>1.6319999999999999</v>
      </c>
    </row>
    <row r="12148" spans="1:28" x14ac:dyDescent="0.25">
      <c r="A12148" t="s">
        <v>1947</v>
      </c>
      <c r="AA12148">
        <v>1.4</v>
      </c>
      <c r="AB12148">
        <v>1.5</v>
      </c>
    </row>
    <row r="12149" spans="1:28" x14ac:dyDescent="0.25">
      <c r="A12149" t="s">
        <v>12809</v>
      </c>
      <c r="B12149">
        <v>0.99399999999999999</v>
      </c>
      <c r="C12149">
        <v>0.78</v>
      </c>
      <c r="D12149">
        <v>0.51100000000000001</v>
      </c>
      <c r="E12149">
        <v>0.53700000000000003</v>
      </c>
      <c r="F12149">
        <v>0.56899999999999995</v>
      </c>
      <c r="G12149">
        <v>0.71699999999999997</v>
      </c>
      <c r="H12149">
        <v>0.56100000000000005</v>
      </c>
      <c r="I12149">
        <v>0.67700000000000005</v>
      </c>
      <c r="J12149">
        <v>0.73099999999999998</v>
      </c>
      <c r="K12149">
        <v>0.91100000000000003</v>
      </c>
      <c r="L12149">
        <v>0.70099999999999996</v>
      </c>
      <c r="M12149">
        <v>0.87</v>
      </c>
      <c r="N12149">
        <v>1.1359999999999999</v>
      </c>
      <c r="O12149">
        <v>1.8859999999999999</v>
      </c>
      <c r="P12149">
        <v>1.649</v>
      </c>
      <c r="Q12149">
        <v>1.458</v>
      </c>
      <c r="R12149">
        <v>1.341</v>
      </c>
      <c r="S12149">
        <v>1.49</v>
      </c>
      <c r="T12149">
        <v>1.264</v>
      </c>
      <c r="U12149">
        <v>1.264</v>
      </c>
      <c r="V12149">
        <v>1.514</v>
      </c>
      <c r="W12149">
        <v>1.62</v>
      </c>
      <c r="X12149">
        <v>1.7909999999999999</v>
      </c>
      <c r="Y12149">
        <v>3.3460000000000001</v>
      </c>
      <c r="Z12149">
        <v>1.8660000000000001</v>
      </c>
      <c r="AA12149">
        <v>1.7</v>
      </c>
      <c r="AB12149">
        <v>1.3</v>
      </c>
    </row>
    <row r="12150" spans="1:28" x14ac:dyDescent="0.25">
      <c r="A12150" t="s">
        <v>12810</v>
      </c>
      <c r="B12150">
        <v>0.79</v>
      </c>
    </row>
    <row r="12151" spans="1:28" x14ac:dyDescent="0.25">
      <c r="A12151" t="s">
        <v>1136</v>
      </c>
      <c r="C12151">
        <v>0.57599999999999996</v>
      </c>
      <c r="D12151">
        <v>0.89300000000000002</v>
      </c>
      <c r="E12151">
        <v>0.97699999999999998</v>
      </c>
      <c r="F12151">
        <v>0.88800000000000001</v>
      </c>
      <c r="G12151">
        <v>1.038</v>
      </c>
      <c r="H12151">
        <v>1.0509999999999999</v>
      </c>
      <c r="I12151">
        <v>1.3</v>
      </c>
      <c r="J12151">
        <v>1.218</v>
      </c>
      <c r="K12151">
        <v>1.3380000000000001</v>
      </c>
      <c r="L12151">
        <v>1.339</v>
      </c>
      <c r="M12151">
        <v>1.409</v>
      </c>
      <c r="N12151">
        <v>1.4630000000000001</v>
      </c>
      <c r="O12151">
        <v>1.5649999999999999</v>
      </c>
      <c r="P12151">
        <v>1.718</v>
      </c>
      <c r="Q12151">
        <v>1.625</v>
      </c>
      <c r="R12151">
        <v>1.7210000000000001</v>
      </c>
      <c r="S12151">
        <v>2.02</v>
      </c>
      <c r="T12151">
        <v>2.0209999999999999</v>
      </c>
      <c r="U12151">
        <v>2.2759999999999998</v>
      </c>
      <c r="V12151">
        <v>2.444</v>
      </c>
      <c r="W12151">
        <v>2.31</v>
      </c>
      <c r="X12151">
        <v>2.3410000000000002</v>
      </c>
      <c r="Y12151">
        <v>3.4969999999999999</v>
      </c>
      <c r="Z12151">
        <v>5.5910000000000002</v>
      </c>
      <c r="AA12151">
        <v>3.4</v>
      </c>
      <c r="AB12151">
        <v>2.6</v>
      </c>
    </row>
    <row r="12152" spans="1:28" x14ac:dyDescent="0.25">
      <c r="A12152" t="s">
        <v>12811</v>
      </c>
      <c r="F12152">
        <v>0</v>
      </c>
      <c r="G12152">
        <v>0.63700000000000001</v>
      </c>
      <c r="H12152">
        <v>1.073</v>
      </c>
      <c r="I12152">
        <v>1.2190000000000001</v>
      </c>
      <c r="J12152">
        <v>1.34</v>
      </c>
      <c r="K12152">
        <v>1.339</v>
      </c>
      <c r="L12152">
        <v>1.41</v>
      </c>
      <c r="M12152">
        <v>1.41</v>
      </c>
      <c r="N12152">
        <v>1.4350000000000001</v>
      </c>
      <c r="O12152">
        <v>2.0649999999999999</v>
      </c>
      <c r="P12152">
        <v>1.9039999999999999</v>
      </c>
      <c r="Q12152">
        <v>2.0139999999999998</v>
      </c>
      <c r="R12152">
        <v>1.5980000000000001</v>
      </c>
      <c r="S12152">
        <v>1.7869999999999999</v>
      </c>
      <c r="T12152">
        <v>1.9530000000000001</v>
      </c>
      <c r="U12152">
        <v>2.024</v>
      </c>
      <c r="V12152">
        <v>2.1819999999999999</v>
      </c>
      <c r="W12152">
        <v>2.0630000000000002</v>
      </c>
      <c r="X12152">
        <v>1.712</v>
      </c>
      <c r="Y12152">
        <v>2.3109999999999999</v>
      </c>
      <c r="Z12152">
        <v>2.6190000000000002</v>
      </c>
      <c r="AA12152">
        <v>2.1</v>
      </c>
      <c r="AB12152">
        <v>1.9</v>
      </c>
    </row>
    <row r="12153" spans="1:28" x14ac:dyDescent="0.25">
      <c r="A12153" t="s">
        <v>1137</v>
      </c>
      <c r="C12153">
        <v>0</v>
      </c>
      <c r="D12153">
        <v>1.2999999999999999E-2</v>
      </c>
      <c r="E12153">
        <v>8.3000000000000004E-2</v>
      </c>
    </row>
    <row r="12154" spans="1:28" x14ac:dyDescent="0.25">
      <c r="A12154" t="s">
        <v>12812</v>
      </c>
      <c r="B12154">
        <v>0.26600000000000001</v>
      </c>
      <c r="C12154">
        <v>0.246</v>
      </c>
      <c r="D12154">
        <v>0.26200000000000001</v>
      </c>
      <c r="E12154">
        <v>0.36399999999999999</v>
      </c>
      <c r="F12154">
        <v>0.52</v>
      </c>
      <c r="G12154">
        <v>0.45500000000000002</v>
      </c>
      <c r="H12154">
        <v>0.35699999999999998</v>
      </c>
      <c r="I12154">
        <v>0.14299999999999999</v>
      </c>
      <c r="J12154">
        <v>0.42099999999999999</v>
      </c>
      <c r="K12154">
        <v>0.31</v>
      </c>
      <c r="L12154">
        <v>0.24199999999999999</v>
      </c>
      <c r="M12154">
        <v>0.36099999999999999</v>
      </c>
      <c r="N12154">
        <v>0.375</v>
      </c>
      <c r="O12154">
        <v>0.55200000000000005</v>
      </c>
      <c r="P12154">
        <v>0.55600000000000005</v>
      </c>
      <c r="Q12154">
        <v>0.53800000000000003</v>
      </c>
      <c r="R12154">
        <v>0.36799999999999999</v>
      </c>
      <c r="S12154">
        <v>0.47799999999999998</v>
      </c>
      <c r="T12154">
        <v>0.437</v>
      </c>
      <c r="U12154">
        <v>0.5</v>
      </c>
      <c r="V12154">
        <v>1.03</v>
      </c>
      <c r="W12154">
        <v>1.0429999999999999</v>
      </c>
      <c r="X12154">
        <v>1.0680000000000001</v>
      </c>
      <c r="Y12154">
        <v>1.877</v>
      </c>
      <c r="Z12154">
        <v>3.3090000000000002</v>
      </c>
      <c r="AA12154">
        <v>3</v>
      </c>
      <c r="AB12154">
        <v>3.5</v>
      </c>
    </row>
    <row r="12155" spans="1:28" x14ac:dyDescent="0.25">
      <c r="A12155" t="s">
        <v>12813</v>
      </c>
      <c r="B12155">
        <v>0.78100000000000003</v>
      </c>
      <c r="C12155">
        <v>0.55400000000000005</v>
      </c>
      <c r="D12155">
        <v>0.50800000000000001</v>
      </c>
      <c r="E12155">
        <v>0.38600000000000001</v>
      </c>
      <c r="F12155">
        <v>0.874</v>
      </c>
      <c r="G12155">
        <v>0.5</v>
      </c>
      <c r="H12155">
        <v>0.53600000000000003</v>
      </c>
      <c r="I12155">
        <v>0.47199999999999998</v>
      </c>
      <c r="J12155">
        <v>0.65400000000000003</v>
      </c>
      <c r="K12155">
        <v>0.72199999999999998</v>
      </c>
      <c r="L12155">
        <v>0.73199999999999998</v>
      </c>
      <c r="M12155">
        <v>0.70499999999999996</v>
      </c>
      <c r="N12155">
        <v>1.0920000000000001</v>
      </c>
      <c r="O12155">
        <v>1.1819999999999999</v>
      </c>
      <c r="P12155">
        <v>1</v>
      </c>
      <c r="Q12155">
        <v>0.70699999999999996</v>
      </c>
      <c r="R12155">
        <v>1.038</v>
      </c>
      <c r="S12155">
        <v>1.3680000000000001</v>
      </c>
      <c r="T12155">
        <v>1.2470000000000001</v>
      </c>
      <c r="U12155">
        <v>1.1379999999999999</v>
      </c>
      <c r="V12155">
        <v>1.512</v>
      </c>
      <c r="W12155">
        <v>0.98899999999999999</v>
      </c>
      <c r="X12155">
        <v>0.91800000000000004</v>
      </c>
      <c r="Y12155">
        <v>1.7909999999999999</v>
      </c>
      <c r="Z12155">
        <v>2.5179999999999998</v>
      </c>
      <c r="AA12155">
        <v>2.5</v>
      </c>
      <c r="AB12155">
        <v>1.5</v>
      </c>
    </row>
    <row r="12156" spans="1:28" x14ac:dyDescent="0.25">
      <c r="A12156" t="s">
        <v>1763</v>
      </c>
      <c r="B12156">
        <v>0.64100000000000001</v>
      </c>
      <c r="C12156">
        <v>0.67100000000000004</v>
      </c>
      <c r="D12156">
        <v>0.82899999999999996</v>
      </c>
      <c r="E12156">
        <v>0.82399999999999995</v>
      </c>
      <c r="F12156">
        <v>0.56599999999999995</v>
      </c>
      <c r="G12156">
        <v>0.65300000000000002</v>
      </c>
      <c r="H12156">
        <v>0.82399999999999995</v>
      </c>
      <c r="I12156">
        <v>0.64200000000000002</v>
      </c>
      <c r="J12156">
        <v>0.77600000000000002</v>
      </c>
      <c r="K12156">
        <v>1.1319999999999999</v>
      </c>
      <c r="L12156">
        <v>0.64500000000000002</v>
      </c>
      <c r="M12156">
        <v>0.76500000000000001</v>
      </c>
      <c r="N12156">
        <v>0.76100000000000001</v>
      </c>
      <c r="O12156">
        <v>0.71399999999999997</v>
      </c>
      <c r="P12156">
        <v>1.1120000000000001</v>
      </c>
      <c r="Q12156">
        <v>0.76500000000000001</v>
      </c>
      <c r="R12156">
        <v>0.85099999999999998</v>
      </c>
      <c r="S12156">
        <v>0.84599999999999997</v>
      </c>
      <c r="T12156">
        <v>0.73399999999999999</v>
      </c>
      <c r="U12156">
        <v>0.76</v>
      </c>
      <c r="V12156">
        <v>0.91700000000000004</v>
      </c>
      <c r="W12156">
        <v>1.113</v>
      </c>
      <c r="X12156">
        <v>0.90400000000000003</v>
      </c>
      <c r="Y12156">
        <v>1.29</v>
      </c>
      <c r="Z12156">
        <v>1.1519999999999999</v>
      </c>
      <c r="AA12156">
        <v>1.2</v>
      </c>
      <c r="AB12156">
        <v>1</v>
      </c>
    </row>
    <row r="12157" spans="1:28" x14ac:dyDescent="0.25">
      <c r="A12157" t="s">
        <v>12814</v>
      </c>
      <c r="P12157">
        <v>0.32800000000000001</v>
      </c>
      <c r="Q12157">
        <v>0.66200000000000003</v>
      </c>
      <c r="R12157">
        <v>0.71599999999999997</v>
      </c>
      <c r="S12157">
        <v>0.64100000000000001</v>
      </c>
      <c r="T12157">
        <v>0.88700000000000001</v>
      </c>
      <c r="U12157">
        <v>1.242</v>
      </c>
      <c r="V12157">
        <v>1.2310000000000001</v>
      </c>
      <c r="W12157">
        <v>1.083</v>
      </c>
      <c r="X12157">
        <v>1.26</v>
      </c>
      <c r="Y12157">
        <v>1.704</v>
      </c>
      <c r="Z12157">
        <v>1.4430000000000001</v>
      </c>
      <c r="AA12157">
        <v>1.2</v>
      </c>
      <c r="AB12157">
        <v>1.4</v>
      </c>
    </row>
    <row r="12158" spans="1:28" x14ac:dyDescent="0.25">
      <c r="A12158" t="s">
        <v>12815</v>
      </c>
      <c r="B12158">
        <v>0.63300000000000001</v>
      </c>
      <c r="C12158">
        <v>0.45</v>
      </c>
      <c r="D12158">
        <v>0.8</v>
      </c>
      <c r="E12158">
        <v>0.72299999999999998</v>
      </c>
      <c r="F12158">
        <v>0.47099999999999997</v>
      </c>
      <c r="G12158">
        <v>0.72299999999999998</v>
      </c>
      <c r="H12158">
        <v>0.754</v>
      </c>
      <c r="I12158">
        <v>0.92600000000000005</v>
      </c>
      <c r="J12158">
        <v>0.71799999999999997</v>
      </c>
      <c r="K12158">
        <v>0.72499999999999998</v>
      </c>
      <c r="L12158">
        <v>0.55200000000000005</v>
      </c>
      <c r="M12158">
        <v>0.64200000000000002</v>
      </c>
      <c r="N12158">
        <v>0.80900000000000005</v>
      </c>
      <c r="O12158">
        <v>1.7030000000000001</v>
      </c>
      <c r="P12158">
        <v>0.78100000000000003</v>
      </c>
      <c r="Q12158">
        <v>0.875</v>
      </c>
      <c r="R12158">
        <v>1.0289999999999999</v>
      </c>
      <c r="S12158">
        <v>1.042</v>
      </c>
      <c r="T12158">
        <v>0.76400000000000001</v>
      </c>
      <c r="U12158">
        <v>1.194</v>
      </c>
      <c r="V12158">
        <v>1.444</v>
      </c>
      <c r="W12158">
        <v>2.3919999999999999</v>
      </c>
      <c r="X12158">
        <v>3.4380000000000002</v>
      </c>
      <c r="Y12158">
        <v>3.9079999999999999</v>
      </c>
      <c r="Z12158">
        <v>6.3259999999999996</v>
      </c>
      <c r="AA12158">
        <v>6.8</v>
      </c>
      <c r="AB12158">
        <v>2.1</v>
      </c>
    </row>
    <row r="12159" spans="1:28" x14ac:dyDescent="0.25">
      <c r="A12159" t="s">
        <v>12816</v>
      </c>
      <c r="B12159">
        <v>0.53800000000000003</v>
      </c>
      <c r="C12159">
        <v>0.30199999999999999</v>
      </c>
      <c r="D12159">
        <v>0.31</v>
      </c>
      <c r="E12159">
        <v>0.70299999999999996</v>
      </c>
      <c r="F12159">
        <v>0.29699999999999999</v>
      </c>
      <c r="G12159">
        <v>0.52300000000000002</v>
      </c>
      <c r="H12159">
        <v>0.59399999999999997</v>
      </c>
      <c r="I12159">
        <v>0.30199999999999999</v>
      </c>
      <c r="J12159">
        <v>0.3</v>
      </c>
      <c r="K12159">
        <v>0.85699999999999998</v>
      </c>
      <c r="L12159">
        <v>0.52900000000000003</v>
      </c>
      <c r="M12159">
        <v>0.66200000000000003</v>
      </c>
      <c r="N12159">
        <v>0.69099999999999995</v>
      </c>
      <c r="O12159">
        <v>0.70499999999999996</v>
      </c>
      <c r="P12159">
        <v>0.79100000000000004</v>
      </c>
      <c r="Q12159">
        <v>0.44600000000000001</v>
      </c>
      <c r="R12159">
        <v>0.53700000000000003</v>
      </c>
      <c r="S12159">
        <v>0.73899999999999999</v>
      </c>
      <c r="T12159">
        <v>0.63500000000000001</v>
      </c>
      <c r="U12159">
        <v>0.89</v>
      </c>
      <c r="V12159">
        <v>1.393</v>
      </c>
      <c r="W12159">
        <v>1.274</v>
      </c>
      <c r="X12159">
        <v>1.421</v>
      </c>
      <c r="Y12159">
        <v>2.0550000000000002</v>
      </c>
      <c r="Z12159">
        <v>2.1589999999999998</v>
      </c>
      <c r="AA12159">
        <v>2</v>
      </c>
      <c r="AB12159">
        <v>2.2999999999999998</v>
      </c>
    </row>
    <row r="12160" spans="1:28" x14ac:dyDescent="0.25">
      <c r="A12160" t="s">
        <v>12817</v>
      </c>
      <c r="B12160">
        <v>0.375</v>
      </c>
    </row>
    <row r="12161" spans="1:28" x14ac:dyDescent="0.25">
      <c r="A12161" t="s">
        <v>12818</v>
      </c>
      <c r="C12161">
        <v>0.12</v>
      </c>
      <c r="D12161">
        <v>0.111</v>
      </c>
      <c r="E12161">
        <v>0.124</v>
      </c>
      <c r="F12161">
        <v>0.187</v>
      </c>
      <c r="G12161">
        <v>0.26</v>
      </c>
      <c r="H12161">
        <v>0.22800000000000001</v>
      </c>
      <c r="I12161">
        <v>0.24099999999999999</v>
      </c>
      <c r="J12161">
        <v>0.27400000000000002</v>
      </c>
      <c r="K12161">
        <v>0.26200000000000001</v>
      </c>
      <c r="L12161">
        <v>0.28599999999999998</v>
      </c>
      <c r="M12161">
        <v>0.22800000000000001</v>
      </c>
      <c r="N12161">
        <v>0.24</v>
      </c>
      <c r="O12161">
        <v>0.25</v>
      </c>
      <c r="P12161">
        <v>0.123</v>
      </c>
      <c r="Q12161">
        <v>0.14599999999999999</v>
      </c>
      <c r="R12161">
        <v>0.50700000000000001</v>
      </c>
      <c r="S12161">
        <v>0.45100000000000001</v>
      </c>
      <c r="T12161">
        <v>0.48899999999999999</v>
      </c>
    </row>
    <row r="12162" spans="1:28" x14ac:dyDescent="0.25">
      <c r="A12162" t="s">
        <v>12819</v>
      </c>
      <c r="B12162">
        <v>1.784</v>
      </c>
      <c r="C12162">
        <v>1.68</v>
      </c>
      <c r="D12162">
        <v>1.2729999999999999</v>
      </c>
      <c r="E12162">
        <v>1.798</v>
      </c>
      <c r="F12162">
        <v>1.202</v>
      </c>
      <c r="G12162">
        <v>1.208</v>
      </c>
      <c r="H12162">
        <v>1.1679999999999999</v>
      </c>
      <c r="I12162">
        <v>1.5680000000000001</v>
      </c>
      <c r="J12162">
        <v>1.1830000000000001</v>
      </c>
      <c r="K12162">
        <v>1.226</v>
      </c>
      <c r="L12162">
        <v>1.212</v>
      </c>
      <c r="M12162">
        <v>1.359</v>
      </c>
      <c r="N12162">
        <v>1.1080000000000001</v>
      </c>
      <c r="O12162">
        <v>1.0489999999999999</v>
      </c>
      <c r="P12162">
        <v>1.4039999999999999</v>
      </c>
      <c r="Q12162">
        <v>1.3240000000000001</v>
      </c>
      <c r="R12162">
        <v>1.3660000000000001</v>
      </c>
      <c r="S12162">
        <v>1.1399999999999999</v>
      </c>
      <c r="T12162">
        <v>1.276</v>
      </c>
      <c r="U12162">
        <v>1.196</v>
      </c>
      <c r="V12162">
        <v>1.5469999999999999</v>
      </c>
      <c r="W12162">
        <v>1.8049999999999999</v>
      </c>
      <c r="X12162">
        <v>1.4550000000000001</v>
      </c>
      <c r="Y12162">
        <v>1.9379999999999999</v>
      </c>
      <c r="Z12162">
        <v>1.972</v>
      </c>
      <c r="AA12162">
        <v>2.2000000000000002</v>
      </c>
      <c r="AB12162">
        <v>2.1</v>
      </c>
    </row>
    <row r="12163" spans="1:28" x14ac:dyDescent="0.25">
      <c r="A12163" t="s">
        <v>12820</v>
      </c>
      <c r="N12163">
        <v>1.4</v>
      </c>
      <c r="O12163">
        <v>2.468</v>
      </c>
      <c r="P12163">
        <v>2.8410000000000002</v>
      </c>
      <c r="Q12163">
        <v>3.3929999999999998</v>
      </c>
      <c r="R12163">
        <v>3.363</v>
      </c>
      <c r="S12163">
        <v>3.516</v>
      </c>
      <c r="T12163">
        <v>4.492</v>
      </c>
      <c r="U12163">
        <v>4.593</v>
      </c>
      <c r="V12163">
        <v>4.9359999999999999</v>
      </c>
      <c r="W12163">
        <v>4.8680000000000003</v>
      </c>
      <c r="X12163">
        <v>5.0759999999999996</v>
      </c>
      <c r="Y12163">
        <v>6.5430000000000001</v>
      </c>
      <c r="Z12163">
        <v>7.31</v>
      </c>
    </row>
    <row r="12164" spans="1:28" x14ac:dyDescent="0.25">
      <c r="A12164" t="s">
        <v>1138</v>
      </c>
      <c r="B12164">
        <v>0.57499999999999996</v>
      </c>
      <c r="C12164">
        <v>1.028</v>
      </c>
      <c r="D12164">
        <v>1.085</v>
      </c>
      <c r="E12164">
        <v>0.52300000000000002</v>
      </c>
      <c r="F12164">
        <v>0.68300000000000005</v>
      </c>
      <c r="G12164">
        <v>0.57899999999999996</v>
      </c>
      <c r="H12164">
        <v>0.47499999999999998</v>
      </c>
      <c r="I12164">
        <v>0.49</v>
      </c>
      <c r="J12164">
        <v>0.495</v>
      </c>
      <c r="K12164">
        <v>0.78400000000000003</v>
      </c>
      <c r="L12164">
        <v>1.5149999999999999</v>
      </c>
      <c r="M12164">
        <v>0.98099999999999998</v>
      </c>
      <c r="N12164">
        <v>1.252</v>
      </c>
      <c r="O12164">
        <v>1.032</v>
      </c>
      <c r="P12164">
        <v>1.151</v>
      </c>
      <c r="Q12164">
        <v>0.80600000000000005</v>
      </c>
      <c r="R12164">
        <v>0.95399999999999996</v>
      </c>
      <c r="S12164">
        <v>0.95299999999999996</v>
      </c>
      <c r="T12164">
        <v>0.85299999999999998</v>
      </c>
      <c r="U12164">
        <v>0.89200000000000002</v>
      </c>
      <c r="V12164">
        <v>1.232</v>
      </c>
      <c r="W12164">
        <v>1.2529999999999999</v>
      </c>
      <c r="X12164">
        <v>2.0819999999999999</v>
      </c>
      <c r="Y12164">
        <v>2.5619999999999998</v>
      </c>
      <c r="Z12164">
        <v>2.6040000000000001</v>
      </c>
      <c r="AA12164">
        <v>2.7</v>
      </c>
      <c r="AB12164">
        <v>2.1</v>
      </c>
    </row>
    <row r="12165" spans="1:28" x14ac:dyDescent="0.25">
      <c r="A12165" t="s">
        <v>1139</v>
      </c>
      <c r="B12165">
        <v>1.7030000000000001</v>
      </c>
      <c r="C12165">
        <v>1.3009999999999999</v>
      </c>
      <c r="D12165">
        <v>1.468</v>
      </c>
      <c r="E12165">
        <v>1.6</v>
      </c>
      <c r="F12165">
        <v>1.1970000000000001</v>
      </c>
      <c r="G12165">
        <v>1.35</v>
      </c>
      <c r="H12165">
        <v>1.1319999999999999</v>
      </c>
      <c r="I12165">
        <v>1.0189999999999999</v>
      </c>
      <c r="J12165">
        <v>1.2789999999999999</v>
      </c>
      <c r="K12165">
        <v>1.095</v>
      </c>
      <c r="L12165">
        <v>1.5609999999999999</v>
      </c>
      <c r="M12165">
        <v>1.59</v>
      </c>
      <c r="N12165">
        <v>1.5780000000000001</v>
      </c>
      <c r="O12165">
        <v>1.353</v>
      </c>
      <c r="P12165">
        <v>1.351</v>
      </c>
      <c r="Q12165">
        <v>1.746</v>
      </c>
      <c r="R12165">
        <v>1.25</v>
      </c>
      <c r="S12165">
        <v>1.129</v>
      </c>
      <c r="T12165">
        <v>1.44</v>
      </c>
      <c r="U12165">
        <v>1.486</v>
      </c>
      <c r="V12165">
        <v>1.4410000000000001</v>
      </c>
      <c r="W12165">
        <v>1.34</v>
      </c>
      <c r="X12165">
        <v>1.3029999999999999</v>
      </c>
      <c r="Y12165">
        <v>1.976</v>
      </c>
      <c r="Z12165">
        <v>1.9119999999999999</v>
      </c>
      <c r="AA12165">
        <v>1.8</v>
      </c>
      <c r="AB12165">
        <v>1.7</v>
      </c>
    </row>
    <row r="12166" spans="1:28" x14ac:dyDescent="0.25">
      <c r="A12166" t="s">
        <v>12821</v>
      </c>
      <c r="N12166">
        <v>5.6000000000000001E-2</v>
      </c>
      <c r="O12166">
        <v>0.19500000000000001</v>
      </c>
      <c r="P12166">
        <v>0.28599999999999998</v>
      </c>
      <c r="Q12166">
        <v>0.28899999999999998</v>
      </c>
      <c r="R12166">
        <v>0.66700000000000004</v>
      </c>
      <c r="S12166">
        <v>0.27300000000000002</v>
      </c>
      <c r="T12166">
        <v>0.40500000000000003</v>
      </c>
      <c r="U12166">
        <v>0.93799999999999994</v>
      </c>
      <c r="V12166">
        <v>0.318</v>
      </c>
      <c r="W12166">
        <v>0.29199999999999998</v>
      </c>
      <c r="X12166">
        <v>0.4</v>
      </c>
      <c r="Y12166">
        <v>0.5</v>
      </c>
      <c r="Z12166">
        <v>0.42899999999999999</v>
      </c>
      <c r="AA12166">
        <v>0.6</v>
      </c>
      <c r="AB12166">
        <v>0.8</v>
      </c>
    </row>
    <row r="12167" spans="1:28" x14ac:dyDescent="0.25">
      <c r="A12167" t="s">
        <v>12822</v>
      </c>
      <c r="B12167">
        <v>0.34399999999999997</v>
      </c>
      <c r="C12167">
        <v>0.378</v>
      </c>
      <c r="D12167">
        <v>0.41699999999999998</v>
      </c>
      <c r="E12167">
        <v>0.161</v>
      </c>
      <c r="F12167">
        <v>9.0999999999999998E-2</v>
      </c>
      <c r="G12167">
        <v>0.35299999999999998</v>
      </c>
      <c r="H12167">
        <v>0.156</v>
      </c>
      <c r="I12167">
        <v>0.25</v>
      </c>
      <c r="J12167">
        <v>0.35299999999999998</v>
      </c>
      <c r="K12167">
        <v>0.44400000000000001</v>
      </c>
      <c r="L12167">
        <v>0.26300000000000001</v>
      </c>
      <c r="M12167">
        <v>0.27</v>
      </c>
      <c r="N12167">
        <v>0.58299999999999996</v>
      </c>
      <c r="O12167">
        <v>0.56100000000000005</v>
      </c>
      <c r="P12167">
        <v>0.54800000000000004</v>
      </c>
      <c r="Q12167">
        <v>1.077</v>
      </c>
      <c r="R12167">
        <v>0.44400000000000001</v>
      </c>
      <c r="S12167">
        <v>0.56200000000000006</v>
      </c>
      <c r="T12167">
        <v>0.45700000000000002</v>
      </c>
      <c r="U12167">
        <v>0.66700000000000004</v>
      </c>
      <c r="V12167">
        <v>1.119</v>
      </c>
      <c r="W12167">
        <v>0.86099999999999999</v>
      </c>
      <c r="X12167">
        <v>1.171</v>
      </c>
      <c r="Y12167">
        <v>1.452</v>
      </c>
      <c r="Z12167">
        <v>1.3720000000000001</v>
      </c>
      <c r="AA12167">
        <v>1.6</v>
      </c>
      <c r="AB12167">
        <v>1.4</v>
      </c>
    </row>
    <row r="12168" spans="1:28" x14ac:dyDescent="0.25">
      <c r="A12168" t="s">
        <v>12823</v>
      </c>
      <c r="O12168">
        <v>0.34200000000000003</v>
      </c>
      <c r="P12168">
        <v>0.13</v>
      </c>
      <c r="Q12168">
        <v>0.25600000000000001</v>
      </c>
    </row>
    <row r="12169" spans="1:28" x14ac:dyDescent="0.25">
      <c r="A12169" t="s">
        <v>12824</v>
      </c>
      <c r="L12169">
        <v>0.29399999999999998</v>
      </c>
      <c r="M12169">
        <v>0.24299999999999999</v>
      </c>
      <c r="N12169">
        <v>0.24399999999999999</v>
      </c>
      <c r="O12169">
        <v>0.37</v>
      </c>
      <c r="P12169">
        <v>0.56000000000000005</v>
      </c>
      <c r="Q12169">
        <v>0.72199999999999998</v>
      </c>
      <c r="R12169">
        <v>0.64900000000000002</v>
      </c>
      <c r="S12169">
        <v>0.51500000000000001</v>
      </c>
      <c r="T12169">
        <v>0.38800000000000001</v>
      </c>
      <c r="U12169">
        <v>0.64700000000000002</v>
      </c>
      <c r="V12169">
        <v>0.51600000000000001</v>
      </c>
      <c r="W12169">
        <v>0.49199999999999999</v>
      </c>
      <c r="X12169">
        <v>0.5</v>
      </c>
      <c r="Y12169">
        <v>0.91300000000000003</v>
      </c>
      <c r="Z12169">
        <v>1.4670000000000001</v>
      </c>
      <c r="AA12169">
        <v>1.5</v>
      </c>
      <c r="AB12169">
        <v>1.1000000000000001</v>
      </c>
    </row>
    <row r="12170" spans="1:28" x14ac:dyDescent="0.25">
      <c r="A12170" t="s">
        <v>12825</v>
      </c>
      <c r="M12170">
        <v>0.125</v>
      </c>
      <c r="N12170">
        <v>0.4</v>
      </c>
      <c r="O12170">
        <v>0.45900000000000002</v>
      </c>
      <c r="P12170">
        <v>0.23699999999999999</v>
      </c>
      <c r="Q12170">
        <v>0.17899999999999999</v>
      </c>
      <c r="R12170">
        <v>0.28899999999999998</v>
      </c>
      <c r="S12170">
        <v>0.35099999999999998</v>
      </c>
      <c r="T12170">
        <v>0.26300000000000001</v>
      </c>
      <c r="U12170">
        <v>0.42099999999999999</v>
      </c>
      <c r="V12170">
        <v>0.26300000000000001</v>
      </c>
      <c r="W12170">
        <v>0.378</v>
      </c>
      <c r="X12170">
        <v>0.34200000000000003</v>
      </c>
      <c r="Y12170">
        <v>0.55300000000000005</v>
      </c>
      <c r="Z12170">
        <v>0.6</v>
      </c>
      <c r="AA12170">
        <v>0.6</v>
      </c>
      <c r="AB12170">
        <v>0.7</v>
      </c>
    </row>
    <row r="12171" spans="1:28" x14ac:dyDescent="0.25">
      <c r="A12171" t="s">
        <v>12826</v>
      </c>
      <c r="B12171">
        <v>0.29199999999999998</v>
      </c>
      <c r="C12171">
        <v>0.35499999999999998</v>
      </c>
      <c r="D12171">
        <v>0.35399999999999998</v>
      </c>
      <c r="E12171">
        <v>0.435</v>
      </c>
      <c r="F12171">
        <v>0.39500000000000002</v>
      </c>
      <c r="G12171">
        <v>0.46700000000000003</v>
      </c>
      <c r="H12171">
        <v>0.45500000000000002</v>
      </c>
      <c r="I12171">
        <v>0.46500000000000002</v>
      </c>
      <c r="J12171">
        <v>0.40600000000000003</v>
      </c>
      <c r="K12171">
        <v>0.41099999999999998</v>
      </c>
      <c r="L12171">
        <v>0.443</v>
      </c>
      <c r="M12171">
        <v>0.55300000000000005</v>
      </c>
      <c r="N12171">
        <v>0.57599999999999996</v>
      </c>
      <c r="O12171">
        <v>0.54900000000000004</v>
      </c>
      <c r="P12171">
        <v>0.626</v>
      </c>
      <c r="Q12171">
        <v>0.46500000000000002</v>
      </c>
      <c r="R12171">
        <v>0.45100000000000001</v>
      </c>
      <c r="S12171">
        <v>0.433</v>
      </c>
      <c r="T12171">
        <v>0.65600000000000003</v>
      </c>
      <c r="U12171">
        <v>0.53300000000000003</v>
      </c>
      <c r="V12171">
        <v>0.53600000000000003</v>
      </c>
      <c r="W12171">
        <v>0.57599999999999996</v>
      </c>
      <c r="X12171">
        <v>0.69699999999999995</v>
      </c>
      <c r="Y12171">
        <v>0.81699999999999995</v>
      </c>
      <c r="Z12171">
        <v>0.64800000000000002</v>
      </c>
      <c r="AA12171">
        <v>0.6</v>
      </c>
      <c r="AB12171">
        <v>0.7</v>
      </c>
    </row>
    <row r="12172" spans="1:28" x14ac:dyDescent="0.25">
      <c r="A12172" t="s">
        <v>12827</v>
      </c>
      <c r="O12172">
        <v>0.39200000000000002</v>
      </c>
      <c r="P12172">
        <v>0.52700000000000002</v>
      </c>
      <c r="Q12172">
        <v>0.69699999999999995</v>
      </c>
      <c r="R12172">
        <v>0.79800000000000004</v>
      </c>
      <c r="S12172">
        <v>1.079</v>
      </c>
      <c r="T12172">
        <v>0.307</v>
      </c>
      <c r="U12172">
        <v>0.54300000000000004</v>
      </c>
      <c r="V12172">
        <v>0.46899999999999997</v>
      </c>
      <c r="W12172">
        <v>0.43</v>
      </c>
      <c r="X12172">
        <v>0.67500000000000004</v>
      </c>
      <c r="Y12172">
        <v>0.78200000000000003</v>
      </c>
      <c r="Z12172">
        <v>0.57899999999999996</v>
      </c>
      <c r="AA12172">
        <v>0.2</v>
      </c>
      <c r="AB12172">
        <v>0.4</v>
      </c>
    </row>
    <row r="12173" spans="1:28" x14ac:dyDescent="0.25">
      <c r="A12173" t="s">
        <v>12828</v>
      </c>
      <c r="C12173">
        <v>0.48099999999999998</v>
      </c>
      <c r="D12173">
        <v>0.56200000000000006</v>
      </c>
      <c r="E12173">
        <v>0.62</v>
      </c>
      <c r="F12173">
        <v>0.66700000000000004</v>
      </c>
      <c r="G12173">
        <v>0.41299999999999998</v>
      </c>
      <c r="H12173">
        <v>0.78</v>
      </c>
      <c r="I12173">
        <v>0.39100000000000001</v>
      </c>
      <c r="J12173">
        <v>0.58299999999999996</v>
      </c>
      <c r="K12173">
        <v>0.47799999999999998</v>
      </c>
      <c r="L12173">
        <v>0.54200000000000004</v>
      </c>
      <c r="M12173">
        <v>1.022</v>
      </c>
      <c r="N12173">
        <v>1.216</v>
      </c>
      <c r="O12173">
        <v>0.68300000000000005</v>
      </c>
      <c r="P12173">
        <v>1.034</v>
      </c>
      <c r="Q12173">
        <v>1.0509999999999999</v>
      </c>
      <c r="R12173">
        <v>0.53300000000000003</v>
      </c>
      <c r="S12173">
        <v>0.52700000000000002</v>
      </c>
      <c r="T12173">
        <v>0.52500000000000002</v>
      </c>
      <c r="U12173">
        <v>1</v>
      </c>
      <c r="V12173">
        <v>1.8089999999999999</v>
      </c>
      <c r="W12173">
        <v>1.865</v>
      </c>
      <c r="X12173">
        <v>1.633</v>
      </c>
      <c r="Y12173">
        <v>2.4319999999999999</v>
      </c>
      <c r="Z12173">
        <v>2.0739999999999998</v>
      </c>
      <c r="AA12173">
        <v>2.1</v>
      </c>
      <c r="AB12173">
        <v>2.2999999999999998</v>
      </c>
    </row>
    <row r="12174" spans="1:28" x14ac:dyDescent="0.25">
      <c r="A12174" t="s">
        <v>12829</v>
      </c>
      <c r="L12174">
        <v>0.69499999999999995</v>
      </c>
      <c r="M12174">
        <v>0.878</v>
      </c>
      <c r="N12174">
        <v>0.92300000000000004</v>
      </c>
      <c r="O12174">
        <v>0.58399999999999996</v>
      </c>
      <c r="P12174">
        <v>0.86199999999999999</v>
      </c>
      <c r="Q12174">
        <v>0.54100000000000004</v>
      </c>
      <c r="R12174">
        <v>0.82399999999999995</v>
      </c>
      <c r="S12174">
        <v>0.92400000000000004</v>
      </c>
      <c r="T12174">
        <v>1.163</v>
      </c>
      <c r="U12174">
        <v>0.9</v>
      </c>
      <c r="V12174">
        <v>0.82199999999999995</v>
      </c>
      <c r="W12174">
        <v>0.86099999999999999</v>
      </c>
      <c r="X12174">
        <v>0.82399999999999995</v>
      </c>
      <c r="Y12174">
        <v>1.101</v>
      </c>
      <c r="Z12174">
        <v>0.92200000000000004</v>
      </c>
      <c r="AA12174">
        <v>0.7</v>
      </c>
      <c r="AB12174">
        <v>0.7</v>
      </c>
    </row>
    <row r="12175" spans="1:28" x14ac:dyDescent="0.25">
      <c r="A12175" t="s">
        <v>1764</v>
      </c>
      <c r="P12175">
        <v>0.55200000000000005</v>
      </c>
      <c r="Q12175">
        <v>0.57099999999999995</v>
      </c>
      <c r="R12175">
        <v>0.61799999999999999</v>
      </c>
      <c r="S12175">
        <v>0.81699999999999995</v>
      </c>
      <c r="T12175">
        <v>0.93799999999999994</v>
      </c>
      <c r="U12175">
        <v>1.754</v>
      </c>
      <c r="V12175">
        <v>1.603</v>
      </c>
      <c r="W12175">
        <v>1.4419999999999999</v>
      </c>
      <c r="X12175">
        <v>2.3820000000000001</v>
      </c>
      <c r="Y12175">
        <v>2.5139999999999998</v>
      </c>
      <c r="Z12175">
        <v>3.2389999999999999</v>
      </c>
      <c r="AA12175">
        <v>4.5999999999999996</v>
      </c>
      <c r="AB12175">
        <v>4.8</v>
      </c>
    </row>
    <row r="12176" spans="1:28" x14ac:dyDescent="0.25">
      <c r="A12176" t="s">
        <v>12830</v>
      </c>
      <c r="F12176">
        <v>0.33300000000000002</v>
      </c>
      <c r="G12176">
        <v>0.26800000000000002</v>
      </c>
      <c r="H12176">
        <v>0.377</v>
      </c>
      <c r="I12176">
        <v>0.36199999999999999</v>
      </c>
      <c r="J12176">
        <v>0.39700000000000002</v>
      </c>
      <c r="K12176">
        <v>0.55200000000000005</v>
      </c>
      <c r="L12176">
        <v>0.92300000000000004</v>
      </c>
      <c r="M12176">
        <v>1.03</v>
      </c>
      <c r="N12176">
        <v>1.0129999999999999</v>
      </c>
      <c r="O12176">
        <v>1.4339999999999999</v>
      </c>
      <c r="P12176">
        <v>1.0129999999999999</v>
      </c>
      <c r="Q12176">
        <v>0.73699999999999999</v>
      </c>
      <c r="R12176">
        <v>1.5840000000000001</v>
      </c>
      <c r="S12176">
        <v>1.706</v>
      </c>
      <c r="T12176">
        <v>1.292</v>
      </c>
      <c r="U12176">
        <v>1.32</v>
      </c>
      <c r="V12176">
        <v>1.8080000000000001</v>
      </c>
      <c r="W12176">
        <v>1.881</v>
      </c>
      <c r="X12176">
        <v>1.1870000000000001</v>
      </c>
      <c r="Y12176">
        <v>1.875</v>
      </c>
      <c r="Z12176">
        <v>2.5449999999999999</v>
      </c>
      <c r="AA12176">
        <v>2.6</v>
      </c>
      <c r="AB12176">
        <v>2.8</v>
      </c>
    </row>
    <row r="12177" spans="1:28" x14ac:dyDescent="0.25">
      <c r="A12177" t="s">
        <v>12831</v>
      </c>
      <c r="P12177">
        <v>0.98599999999999999</v>
      </c>
      <c r="Q12177">
        <v>1.0249999999999999</v>
      </c>
      <c r="R12177">
        <v>1.2470000000000001</v>
      </c>
      <c r="S12177">
        <v>1.151</v>
      </c>
      <c r="T12177">
        <v>0.871</v>
      </c>
      <c r="U12177">
        <v>0.91600000000000004</v>
      </c>
      <c r="V12177">
        <v>1.379</v>
      </c>
      <c r="W12177">
        <v>1.264</v>
      </c>
      <c r="X12177">
        <v>1.262</v>
      </c>
      <c r="Y12177">
        <v>1.5169999999999999</v>
      </c>
      <c r="Z12177">
        <v>1.554</v>
      </c>
      <c r="AA12177">
        <v>2.2000000000000002</v>
      </c>
      <c r="AB12177">
        <v>1.9</v>
      </c>
    </row>
    <row r="12178" spans="1:28" x14ac:dyDescent="0.25">
      <c r="A12178" t="s">
        <v>12832</v>
      </c>
      <c r="L12178">
        <v>1.4999999999999999E-2</v>
      </c>
      <c r="M12178">
        <v>7.3999999999999996E-2</v>
      </c>
      <c r="N12178">
        <v>0.253</v>
      </c>
      <c r="O12178">
        <v>0.14000000000000001</v>
      </c>
      <c r="P12178">
        <v>0.39100000000000001</v>
      </c>
      <c r="Q12178">
        <v>0.55400000000000005</v>
      </c>
      <c r="R12178">
        <v>0.28000000000000003</v>
      </c>
      <c r="S12178">
        <v>0.59099999999999997</v>
      </c>
      <c r="T12178">
        <v>0.40899999999999997</v>
      </c>
      <c r="U12178">
        <v>0.38100000000000001</v>
      </c>
      <c r="V12178">
        <v>0.7</v>
      </c>
      <c r="W12178">
        <v>0.40200000000000002</v>
      </c>
      <c r="X12178">
        <v>0.52600000000000002</v>
      </c>
      <c r="Y12178">
        <v>0.68</v>
      </c>
      <c r="Z12178">
        <v>0.66900000000000004</v>
      </c>
      <c r="AA12178">
        <v>0.5</v>
      </c>
      <c r="AB12178">
        <v>0.3</v>
      </c>
    </row>
    <row r="12179" spans="1:28" x14ac:dyDescent="0.25">
      <c r="A12179" t="s">
        <v>12833</v>
      </c>
      <c r="N12179">
        <v>0.215</v>
      </c>
      <c r="O12179">
        <v>0.153</v>
      </c>
      <c r="P12179">
        <v>7.1999999999999995E-2</v>
      </c>
      <c r="Q12179">
        <v>0.13300000000000001</v>
      </c>
    </row>
    <row r="12180" spans="1:28" x14ac:dyDescent="0.25">
      <c r="A12180" t="s">
        <v>12834</v>
      </c>
      <c r="B12180">
        <v>0.60199999999999998</v>
      </c>
      <c r="C12180">
        <v>1.024</v>
      </c>
      <c r="D12180">
        <v>1.206</v>
      </c>
      <c r="E12180">
        <v>1.0049999999999999</v>
      </c>
      <c r="F12180">
        <v>0.88200000000000001</v>
      </c>
      <c r="G12180">
        <v>0.94399999999999995</v>
      </c>
      <c r="H12180">
        <v>0.98299999999999998</v>
      </c>
    </row>
    <row r="12181" spans="1:28" x14ac:dyDescent="0.25">
      <c r="A12181" t="s">
        <v>12835</v>
      </c>
      <c r="B12181">
        <v>1.101</v>
      </c>
      <c r="C12181">
        <v>0.81499999999999995</v>
      </c>
      <c r="D12181">
        <v>0.86</v>
      </c>
      <c r="E12181">
        <v>1.2649999999999999</v>
      </c>
      <c r="F12181">
        <v>1.2050000000000001</v>
      </c>
      <c r="G12181">
        <v>1.7250000000000001</v>
      </c>
      <c r="H12181">
        <v>1.673</v>
      </c>
      <c r="I12181">
        <v>1.173</v>
      </c>
      <c r="J12181">
        <v>1.7669999999999999</v>
      </c>
      <c r="K12181">
        <v>1.833</v>
      </c>
      <c r="L12181">
        <v>1.6060000000000001</v>
      </c>
      <c r="M12181">
        <v>1.66</v>
      </c>
      <c r="N12181">
        <v>1.7969999999999999</v>
      </c>
      <c r="O12181">
        <v>1.9279999999999999</v>
      </c>
      <c r="P12181">
        <v>2.3069999999999999</v>
      </c>
      <c r="Q12181">
        <v>2.157</v>
      </c>
      <c r="R12181">
        <v>2.8109999999999999</v>
      </c>
      <c r="S12181">
        <v>3.1309999999999998</v>
      </c>
      <c r="T12181">
        <v>2.9580000000000002</v>
      </c>
      <c r="U12181">
        <v>2.7240000000000002</v>
      </c>
      <c r="V12181">
        <v>2.508</v>
      </c>
      <c r="W12181">
        <v>2.681</v>
      </c>
      <c r="X12181">
        <v>2.9169999999999998</v>
      </c>
      <c r="Y12181">
        <v>3.98</v>
      </c>
      <c r="Z12181">
        <v>3.1030000000000002</v>
      </c>
      <c r="AA12181">
        <v>2.8</v>
      </c>
      <c r="AB12181">
        <v>2.7</v>
      </c>
    </row>
    <row r="12182" spans="1:28" x14ac:dyDescent="0.25">
      <c r="A12182" t="s">
        <v>12836</v>
      </c>
      <c r="M12182">
        <v>0.93799999999999994</v>
      </c>
      <c r="N12182">
        <v>2.7650000000000001</v>
      </c>
      <c r="O12182">
        <v>2.6760000000000002</v>
      </c>
      <c r="P12182">
        <v>2.1970000000000001</v>
      </c>
      <c r="Q12182">
        <v>2.7919999999999998</v>
      </c>
      <c r="R12182">
        <v>2.2170000000000001</v>
      </c>
      <c r="S12182">
        <v>2.1960000000000002</v>
      </c>
      <c r="T12182">
        <v>2.536</v>
      </c>
      <c r="U12182">
        <v>2.214</v>
      </c>
      <c r="V12182">
        <v>2.3540000000000001</v>
      </c>
      <c r="W12182">
        <v>2.6150000000000002</v>
      </c>
      <c r="X12182">
        <v>2.7160000000000002</v>
      </c>
      <c r="Y12182">
        <v>2.726</v>
      </c>
      <c r="Z12182">
        <v>5.5259999999999998</v>
      </c>
      <c r="AA12182">
        <v>5.8</v>
      </c>
      <c r="AB12182">
        <v>4.7</v>
      </c>
    </row>
    <row r="12183" spans="1:28" x14ac:dyDescent="0.25">
      <c r="A12183" t="s">
        <v>12837</v>
      </c>
      <c r="N12183">
        <v>0.69399999999999995</v>
      </c>
      <c r="O12183">
        <v>1</v>
      </c>
      <c r="P12183">
        <v>0.78100000000000003</v>
      </c>
      <c r="Q12183">
        <v>1.034</v>
      </c>
      <c r="R12183">
        <v>1.5449999999999999</v>
      </c>
      <c r="S12183">
        <v>1.3879999999999999</v>
      </c>
      <c r="T12183">
        <v>1.5089999999999999</v>
      </c>
      <c r="U12183">
        <v>2.0510000000000002</v>
      </c>
      <c r="V12183">
        <v>2.3479999999999999</v>
      </c>
      <c r="W12183">
        <v>1.0589999999999999</v>
      </c>
      <c r="X12183">
        <v>1.5069999999999999</v>
      </c>
      <c r="Y12183">
        <v>2.2530000000000001</v>
      </c>
      <c r="Z12183">
        <v>2.6</v>
      </c>
      <c r="AA12183">
        <v>1.9</v>
      </c>
      <c r="AB12183">
        <v>1.8</v>
      </c>
    </row>
    <row r="12184" spans="1:28" x14ac:dyDescent="0.25">
      <c r="A12184" t="s">
        <v>12838</v>
      </c>
      <c r="Q12184">
        <v>0</v>
      </c>
      <c r="R12184">
        <v>0.871</v>
      </c>
      <c r="S12184">
        <v>0.98199999999999998</v>
      </c>
      <c r="T12184">
        <v>1.103</v>
      </c>
      <c r="U12184">
        <v>1.802</v>
      </c>
      <c r="V12184">
        <v>1.528</v>
      </c>
      <c r="W12184">
        <v>1.3620000000000001</v>
      </c>
      <c r="X12184">
        <v>1.6040000000000001</v>
      </c>
      <c r="Y12184">
        <v>1.99</v>
      </c>
      <c r="Z12184">
        <v>2.7250000000000001</v>
      </c>
      <c r="AA12184">
        <v>1.8</v>
      </c>
      <c r="AB12184">
        <v>1.4</v>
      </c>
    </row>
    <row r="12185" spans="1:28" x14ac:dyDescent="0.25">
      <c r="A12185" t="s">
        <v>12839</v>
      </c>
      <c r="B12185">
        <v>3.3180000000000001</v>
      </c>
      <c r="C12185">
        <v>3.802</v>
      </c>
      <c r="D12185">
        <v>4.0199999999999996</v>
      </c>
      <c r="E12185">
        <v>3.8530000000000002</v>
      </c>
      <c r="F12185">
        <v>4.5410000000000004</v>
      </c>
      <c r="G12185">
        <v>4.8289999999999997</v>
      </c>
      <c r="H12185">
        <v>4.556</v>
      </c>
      <c r="I12185">
        <v>4.0609999999999999</v>
      </c>
      <c r="J12185">
        <v>4.3090000000000002</v>
      </c>
      <c r="K12185">
        <v>4.8360000000000003</v>
      </c>
      <c r="L12185">
        <v>5.2489999999999997</v>
      </c>
      <c r="M12185">
        <v>6.03</v>
      </c>
      <c r="N12185">
        <v>5.3710000000000004</v>
      </c>
      <c r="O12185">
        <v>5.3550000000000004</v>
      </c>
      <c r="P12185">
        <v>5.7770000000000001</v>
      </c>
      <c r="Q12185">
        <v>5.6440000000000001</v>
      </c>
      <c r="R12185">
        <v>5.8360000000000003</v>
      </c>
      <c r="S12185">
        <v>5.2130000000000001</v>
      </c>
      <c r="T12185">
        <v>5.5570000000000004</v>
      </c>
      <c r="U12185">
        <v>5.4450000000000003</v>
      </c>
      <c r="V12185">
        <v>5.5590000000000002</v>
      </c>
      <c r="W12185">
        <v>6.0289999999999999</v>
      </c>
      <c r="X12185">
        <v>5.4829999999999997</v>
      </c>
      <c r="Y12185">
        <v>6.9610000000000003</v>
      </c>
      <c r="Z12185">
        <v>7.9260000000000002</v>
      </c>
      <c r="AA12185">
        <v>7.4</v>
      </c>
      <c r="AB12185">
        <v>5.9</v>
      </c>
    </row>
    <row r="12186" spans="1:28" x14ac:dyDescent="0.25">
      <c r="A12186" t="s">
        <v>12840</v>
      </c>
      <c r="X12186">
        <v>5.5259999999999998</v>
      </c>
      <c r="Y12186">
        <v>5.7249999999999996</v>
      </c>
      <c r="Z12186">
        <v>3.96</v>
      </c>
      <c r="AA12186">
        <v>4</v>
      </c>
      <c r="AB12186">
        <v>4.0999999999999996</v>
      </c>
    </row>
    <row r="12187" spans="1:28" x14ac:dyDescent="0.25">
      <c r="A12187" t="s">
        <v>12841</v>
      </c>
      <c r="C12187">
        <v>0.28399999999999997</v>
      </c>
      <c r="D12187">
        <v>0.309</v>
      </c>
      <c r="E12187">
        <v>0.31</v>
      </c>
      <c r="F12187">
        <v>0.156</v>
      </c>
      <c r="G12187">
        <v>0.16500000000000001</v>
      </c>
    </row>
    <row r="12188" spans="1:28" x14ac:dyDescent="0.25">
      <c r="A12188" t="s">
        <v>12842</v>
      </c>
      <c r="C12188">
        <v>1.893</v>
      </c>
      <c r="D12188">
        <v>2.7</v>
      </c>
      <c r="E12188">
        <v>4.32</v>
      </c>
      <c r="F12188">
        <v>3.4670000000000001</v>
      </c>
    </row>
    <row r="12189" spans="1:28" x14ac:dyDescent="0.25">
      <c r="A12189" t="s">
        <v>12843</v>
      </c>
      <c r="M12189">
        <v>1.5369999999999999</v>
      </c>
      <c r="N12189">
        <v>1.306</v>
      </c>
      <c r="O12189">
        <v>1.0389999999999999</v>
      </c>
      <c r="P12189">
        <v>1.145</v>
      </c>
      <c r="Q12189">
        <v>1.696</v>
      </c>
      <c r="R12189">
        <v>1.7869999999999999</v>
      </c>
      <c r="S12189">
        <v>1.5289999999999999</v>
      </c>
      <c r="T12189">
        <v>1.7450000000000001</v>
      </c>
      <c r="U12189">
        <v>1.2849999999999999</v>
      </c>
      <c r="V12189">
        <v>1.252</v>
      </c>
      <c r="W12189">
        <v>1.4550000000000001</v>
      </c>
      <c r="X12189">
        <v>1.595</v>
      </c>
      <c r="Y12189">
        <v>1.929</v>
      </c>
      <c r="Z12189">
        <v>2.3559999999999999</v>
      </c>
      <c r="AA12189">
        <v>1.7</v>
      </c>
      <c r="AB12189">
        <v>1.6</v>
      </c>
    </row>
    <row r="12190" spans="1:28" x14ac:dyDescent="0.25">
      <c r="A12190" t="s">
        <v>12844</v>
      </c>
      <c r="F12190">
        <v>0.75900000000000001</v>
      </c>
      <c r="G12190">
        <v>0.64700000000000002</v>
      </c>
      <c r="H12190">
        <v>0.93300000000000005</v>
      </c>
      <c r="I12190">
        <v>1.841</v>
      </c>
      <c r="J12190">
        <v>2.2650000000000001</v>
      </c>
      <c r="K12190">
        <v>2.4470000000000001</v>
      </c>
      <c r="L12190">
        <v>2.7410000000000001</v>
      </c>
      <c r="M12190">
        <v>2.125</v>
      </c>
      <c r="N12190">
        <v>2.3929999999999998</v>
      </c>
      <c r="O12190">
        <v>2.5369999999999999</v>
      </c>
      <c r="P12190">
        <v>2.3460000000000001</v>
      </c>
      <c r="Q12190">
        <v>2.4590000000000001</v>
      </c>
      <c r="R12190">
        <v>2.2429999999999999</v>
      </c>
      <c r="S12190">
        <v>2.339</v>
      </c>
      <c r="T12190">
        <v>2.3239999999999998</v>
      </c>
      <c r="U12190">
        <v>2.82</v>
      </c>
      <c r="V12190">
        <v>2.782</v>
      </c>
      <c r="W12190">
        <v>2.7639999999999998</v>
      </c>
      <c r="X12190">
        <v>2.5129999999999999</v>
      </c>
      <c r="Y12190">
        <v>3.75</v>
      </c>
      <c r="Z12190">
        <v>3.637</v>
      </c>
      <c r="AA12190">
        <v>3.1</v>
      </c>
      <c r="AB12190">
        <v>2.9</v>
      </c>
    </row>
    <row r="12191" spans="1:28" x14ac:dyDescent="0.25">
      <c r="A12191" t="s">
        <v>12845</v>
      </c>
      <c r="O12191">
        <v>7.7930000000000001</v>
      </c>
      <c r="P12191">
        <v>10.722</v>
      </c>
      <c r="R12191">
        <v>4.766</v>
      </c>
      <c r="S12191">
        <v>3.5419999999999998</v>
      </c>
      <c r="T12191">
        <v>3.407</v>
      </c>
      <c r="U12191">
        <v>2.84</v>
      </c>
      <c r="V12191">
        <v>2.556</v>
      </c>
      <c r="W12191">
        <v>2.9420000000000002</v>
      </c>
      <c r="X12191">
        <v>3.2509999999999999</v>
      </c>
      <c r="Y12191">
        <v>4.9649999999999999</v>
      </c>
      <c r="Z12191">
        <v>4.3959999999999999</v>
      </c>
      <c r="AA12191">
        <v>3.7</v>
      </c>
      <c r="AB12191">
        <v>2.6</v>
      </c>
    </row>
    <row r="12192" spans="1:28" x14ac:dyDescent="0.25">
      <c r="A12192" t="s">
        <v>12846</v>
      </c>
      <c r="P12192">
        <v>2.2069999999999999</v>
      </c>
      <c r="Q12192">
        <v>2.605</v>
      </c>
      <c r="R12192">
        <v>2.1829999999999998</v>
      </c>
      <c r="S12192">
        <v>2.3610000000000002</v>
      </c>
      <c r="T12192">
        <v>2.3170000000000002</v>
      </c>
      <c r="U12192">
        <v>2.4950000000000001</v>
      </c>
      <c r="V12192">
        <v>2.1869999999999998</v>
      </c>
      <c r="W12192">
        <v>2.4860000000000002</v>
      </c>
      <c r="X12192">
        <v>2.258</v>
      </c>
      <c r="Y12192">
        <v>3.1829999999999998</v>
      </c>
      <c r="Z12192">
        <v>3.0790000000000002</v>
      </c>
      <c r="AA12192">
        <v>2.6</v>
      </c>
      <c r="AB12192">
        <v>2.5</v>
      </c>
    </row>
    <row r="12193" spans="1:28" x14ac:dyDescent="0.25">
      <c r="A12193" t="s">
        <v>12847</v>
      </c>
      <c r="O12193">
        <v>1.5149999999999999</v>
      </c>
      <c r="P12193">
        <v>1.9670000000000001</v>
      </c>
      <c r="Q12193">
        <v>1.042</v>
      </c>
      <c r="R12193">
        <v>1.39</v>
      </c>
      <c r="S12193">
        <v>1.518</v>
      </c>
      <c r="T12193">
        <v>1.6850000000000001</v>
      </c>
      <c r="U12193">
        <v>2.0270000000000001</v>
      </c>
      <c r="V12193">
        <v>1.27</v>
      </c>
      <c r="W12193">
        <v>1.7010000000000001</v>
      </c>
      <c r="X12193">
        <v>2.153</v>
      </c>
      <c r="Y12193">
        <v>3.0369999999999999</v>
      </c>
      <c r="Z12193">
        <v>2.6669999999999998</v>
      </c>
      <c r="AA12193">
        <v>2.9</v>
      </c>
      <c r="AB12193">
        <v>2.5</v>
      </c>
    </row>
    <row r="12194" spans="1:28" x14ac:dyDescent="0.25">
      <c r="A12194" t="s">
        <v>12848</v>
      </c>
      <c r="D12194">
        <v>1.032</v>
      </c>
      <c r="E12194">
        <v>0.52900000000000003</v>
      </c>
      <c r="F12194">
        <v>0.185</v>
      </c>
      <c r="G12194">
        <v>0.19</v>
      </c>
      <c r="H12194">
        <v>0.25</v>
      </c>
    </row>
    <row r="12195" spans="1:28" x14ac:dyDescent="0.25">
      <c r="A12195" t="s">
        <v>12849</v>
      </c>
      <c r="Q12195">
        <v>1.24</v>
      </c>
      <c r="R12195">
        <v>1.054</v>
      </c>
      <c r="S12195">
        <v>1.0489999999999999</v>
      </c>
      <c r="T12195">
        <v>0.59699999999999998</v>
      </c>
      <c r="U12195">
        <v>0.60899999999999999</v>
      </c>
      <c r="V12195">
        <v>0.67700000000000005</v>
      </c>
      <c r="W12195">
        <v>0.61799999999999999</v>
      </c>
      <c r="X12195">
        <v>0.66300000000000003</v>
      </c>
      <c r="Y12195">
        <v>0.748</v>
      </c>
      <c r="Z12195">
        <v>0.85599999999999998</v>
      </c>
      <c r="AA12195">
        <v>0.8</v>
      </c>
      <c r="AB12195">
        <v>0.7</v>
      </c>
    </row>
    <row r="12196" spans="1:28" x14ac:dyDescent="0.25">
      <c r="A12196" t="s">
        <v>12850</v>
      </c>
      <c r="B12196">
        <v>5.1999999999999998E-2</v>
      </c>
      <c r="C12196">
        <v>3.7999999999999999E-2</v>
      </c>
      <c r="D12196">
        <v>7.1999999999999995E-2</v>
      </c>
      <c r="E12196">
        <v>9.2999999999999999E-2</v>
      </c>
      <c r="F12196">
        <v>9.1999999999999998E-2</v>
      </c>
      <c r="G12196">
        <v>0.13200000000000001</v>
      </c>
      <c r="I12196">
        <v>0.186</v>
      </c>
      <c r="J12196">
        <v>0.153</v>
      </c>
      <c r="K12196">
        <v>0.106</v>
      </c>
      <c r="L12196">
        <v>0.28999999999999998</v>
      </c>
      <c r="M12196">
        <v>0.47</v>
      </c>
      <c r="N12196">
        <v>0.52</v>
      </c>
      <c r="O12196">
        <v>0.94699999999999995</v>
      </c>
      <c r="P12196">
        <v>0.90700000000000003</v>
      </c>
      <c r="Q12196">
        <v>0.872</v>
      </c>
      <c r="R12196">
        <v>1.2070000000000001</v>
      </c>
      <c r="S12196">
        <v>0.82199999999999995</v>
      </c>
      <c r="T12196">
        <v>0.65800000000000003</v>
      </c>
      <c r="U12196">
        <v>0.69</v>
      </c>
      <c r="V12196">
        <v>0.75</v>
      </c>
      <c r="W12196">
        <v>0.67200000000000004</v>
      </c>
      <c r="X12196">
        <v>0.8</v>
      </c>
      <c r="Y12196">
        <v>0.97199999999999998</v>
      </c>
      <c r="Z12196">
        <v>1.101</v>
      </c>
      <c r="AA12196">
        <v>1.2</v>
      </c>
      <c r="AB12196">
        <v>0.9</v>
      </c>
    </row>
    <row r="12197" spans="1:28" x14ac:dyDescent="0.25">
      <c r="A12197" t="s">
        <v>12851</v>
      </c>
      <c r="N12197">
        <v>0.20300000000000001</v>
      </c>
      <c r="O12197">
        <v>0.16600000000000001</v>
      </c>
      <c r="P12197">
        <v>0.161</v>
      </c>
      <c r="Q12197">
        <v>0.10100000000000001</v>
      </c>
      <c r="R12197">
        <v>9.8000000000000004E-2</v>
      </c>
      <c r="S12197">
        <v>0.23100000000000001</v>
      </c>
      <c r="T12197">
        <v>0.54400000000000004</v>
      </c>
      <c r="U12197">
        <v>0.69599999999999995</v>
      </c>
      <c r="V12197">
        <v>0.71899999999999997</v>
      </c>
      <c r="W12197">
        <v>0.83399999999999996</v>
      </c>
      <c r="X12197">
        <v>0.754</v>
      </c>
      <c r="Y12197">
        <v>1.0880000000000001</v>
      </c>
      <c r="Z12197">
        <v>2.34</v>
      </c>
      <c r="AA12197">
        <v>2.2000000000000002</v>
      </c>
      <c r="AB12197">
        <v>1.2</v>
      </c>
    </row>
    <row r="12198" spans="1:28" x14ac:dyDescent="0.25">
      <c r="A12198" t="s">
        <v>12852</v>
      </c>
      <c r="N12198">
        <v>0.58799999999999997</v>
      </c>
      <c r="O12198">
        <v>0.72799999999999998</v>
      </c>
      <c r="P12198">
        <v>1.103</v>
      </c>
      <c r="Q12198">
        <v>0.94699999999999995</v>
      </c>
      <c r="R12198">
        <v>0.95</v>
      </c>
      <c r="S12198">
        <v>0.68200000000000005</v>
      </c>
      <c r="T12198">
        <v>0.58099999999999996</v>
      </c>
      <c r="U12198">
        <v>0.64900000000000002</v>
      </c>
      <c r="V12198">
        <v>0.80400000000000005</v>
      </c>
      <c r="W12198">
        <v>0.59599999999999997</v>
      </c>
      <c r="X12198">
        <v>0.56200000000000006</v>
      </c>
      <c r="Y12198">
        <v>0.68400000000000005</v>
      </c>
      <c r="Z12198">
        <v>0.86299999999999999</v>
      </c>
      <c r="AA12198">
        <v>0.8</v>
      </c>
      <c r="AB12198">
        <v>0.7</v>
      </c>
    </row>
    <row r="12199" spans="1:28" x14ac:dyDescent="0.25">
      <c r="A12199" t="s">
        <v>12853</v>
      </c>
      <c r="O12199">
        <v>0.156</v>
      </c>
      <c r="P12199">
        <v>0.28599999999999998</v>
      </c>
      <c r="Q12199">
        <v>0.252</v>
      </c>
      <c r="R12199">
        <v>0.33600000000000002</v>
      </c>
      <c r="S12199">
        <v>0.14000000000000001</v>
      </c>
    </row>
    <row r="12200" spans="1:28" x14ac:dyDescent="0.25">
      <c r="A12200" t="s">
        <v>12854</v>
      </c>
      <c r="L12200">
        <v>0.105</v>
      </c>
      <c r="M12200">
        <v>0.189</v>
      </c>
      <c r="N12200">
        <v>0.2</v>
      </c>
      <c r="O12200">
        <v>0.14499999999999999</v>
      </c>
      <c r="P12200">
        <v>0.33800000000000002</v>
      </c>
      <c r="Q12200">
        <v>0.309</v>
      </c>
      <c r="R12200">
        <v>0.4</v>
      </c>
      <c r="S12200">
        <v>0.40400000000000003</v>
      </c>
      <c r="T12200">
        <v>0.47799999999999998</v>
      </c>
      <c r="U12200">
        <v>0.49099999999999999</v>
      </c>
      <c r="V12200">
        <v>0.54700000000000004</v>
      </c>
      <c r="W12200">
        <v>0.79</v>
      </c>
      <c r="Y12200">
        <v>0.83099999999999996</v>
      </c>
      <c r="Z12200">
        <v>0.68700000000000006</v>
      </c>
      <c r="AA12200">
        <v>0.6</v>
      </c>
      <c r="AB12200">
        <v>0.5</v>
      </c>
    </row>
    <row r="12201" spans="1:28" x14ac:dyDescent="0.25">
      <c r="A12201" t="s">
        <v>12855</v>
      </c>
      <c r="O12201">
        <v>0.70699999999999996</v>
      </c>
      <c r="P12201">
        <v>1.2549999999999999</v>
      </c>
      <c r="Q12201">
        <v>1.365</v>
      </c>
      <c r="R12201">
        <v>1.3919999999999999</v>
      </c>
      <c r="T12201">
        <v>0.82199999999999995</v>
      </c>
      <c r="U12201">
        <v>0.81299999999999994</v>
      </c>
      <c r="V12201">
        <v>1.2170000000000001</v>
      </c>
      <c r="W12201">
        <v>1.36</v>
      </c>
      <c r="X12201">
        <v>1.175</v>
      </c>
      <c r="Y12201">
        <v>1.3180000000000001</v>
      </c>
      <c r="Z12201">
        <v>1.8029999999999999</v>
      </c>
      <c r="AA12201">
        <v>2.2999999999999998</v>
      </c>
      <c r="AB12201">
        <v>3.8</v>
      </c>
    </row>
    <row r="12202" spans="1:28" x14ac:dyDescent="0.25">
      <c r="A12202" t="s">
        <v>12856</v>
      </c>
      <c r="T12202">
        <v>1.3220000000000001</v>
      </c>
      <c r="U12202">
        <v>1.278</v>
      </c>
      <c r="V12202">
        <v>1.2290000000000001</v>
      </c>
      <c r="W12202">
        <v>1.07</v>
      </c>
      <c r="X12202">
        <v>1.573</v>
      </c>
      <c r="Y12202">
        <v>1.4059999999999999</v>
      </c>
      <c r="Z12202">
        <v>1.736</v>
      </c>
      <c r="AA12202">
        <v>1.4</v>
      </c>
      <c r="AB12202">
        <v>1.4</v>
      </c>
    </row>
    <row r="12203" spans="1:28" x14ac:dyDescent="0.25">
      <c r="A12203" t="s">
        <v>12857</v>
      </c>
      <c r="B12203">
        <v>1.319</v>
      </c>
      <c r="C12203">
        <v>1.1499999999999999</v>
      </c>
      <c r="D12203">
        <v>1.601</v>
      </c>
      <c r="E12203">
        <v>1.4670000000000001</v>
      </c>
      <c r="F12203">
        <v>1.4490000000000001</v>
      </c>
      <c r="G12203">
        <v>1.4970000000000001</v>
      </c>
      <c r="H12203">
        <v>1.766</v>
      </c>
      <c r="I12203">
        <v>1.974</v>
      </c>
      <c r="J12203">
        <v>1.899</v>
      </c>
      <c r="K12203">
        <v>1.8220000000000001</v>
      </c>
      <c r="L12203">
        <v>2.1619999999999999</v>
      </c>
      <c r="M12203">
        <v>2.4049999999999998</v>
      </c>
      <c r="N12203">
        <v>2.6459999999999999</v>
      </c>
      <c r="O12203">
        <v>2.39</v>
      </c>
      <c r="P12203">
        <v>2.3919999999999999</v>
      </c>
      <c r="Q12203">
        <v>2.7450000000000001</v>
      </c>
      <c r="R12203">
        <v>2.7519999999999998</v>
      </c>
      <c r="S12203">
        <v>2.339</v>
      </c>
      <c r="T12203">
        <v>2.5249999999999999</v>
      </c>
      <c r="U12203">
        <v>2.5779999999999998</v>
      </c>
      <c r="V12203">
        <v>2.375</v>
      </c>
      <c r="W12203">
        <v>2.6160000000000001</v>
      </c>
      <c r="X12203">
        <v>2.8330000000000002</v>
      </c>
      <c r="Y12203">
        <v>3.3180000000000001</v>
      </c>
      <c r="Z12203">
        <v>3.5649999999999999</v>
      </c>
      <c r="AA12203">
        <v>3</v>
      </c>
      <c r="AB12203">
        <v>2.6</v>
      </c>
    </row>
    <row r="12204" spans="1:28" x14ac:dyDescent="0.25">
      <c r="A12204" t="s">
        <v>1140</v>
      </c>
      <c r="I12204">
        <v>0.94399999999999995</v>
      </c>
      <c r="J12204">
        <v>0.8</v>
      </c>
      <c r="K12204">
        <v>1.083</v>
      </c>
      <c r="L12204">
        <v>0.30599999999999999</v>
      </c>
      <c r="M12204">
        <v>0.5</v>
      </c>
      <c r="N12204">
        <v>1.37</v>
      </c>
      <c r="O12204">
        <v>1.633</v>
      </c>
      <c r="P12204">
        <v>1.44</v>
      </c>
      <c r="Q12204">
        <v>1.4</v>
      </c>
      <c r="R12204">
        <v>1.4550000000000001</v>
      </c>
      <c r="S12204">
        <v>1.167</v>
      </c>
      <c r="T12204">
        <v>1.5189999999999999</v>
      </c>
      <c r="U12204">
        <v>1.615</v>
      </c>
      <c r="V12204">
        <v>1.5</v>
      </c>
      <c r="W12204">
        <v>1.294</v>
      </c>
      <c r="X12204">
        <v>2.5790000000000002</v>
      </c>
      <c r="Y12204">
        <v>2.1760000000000002</v>
      </c>
      <c r="Z12204">
        <v>2.0710000000000002</v>
      </c>
      <c r="AA12204">
        <v>2.7</v>
      </c>
      <c r="AB12204">
        <v>1.8</v>
      </c>
    </row>
    <row r="12205" spans="1:28" x14ac:dyDescent="0.25">
      <c r="A12205" t="s">
        <v>1141</v>
      </c>
      <c r="U12205">
        <v>1.333</v>
      </c>
      <c r="V12205">
        <v>0.57899999999999996</v>
      </c>
      <c r="W12205">
        <v>1.3640000000000001</v>
      </c>
      <c r="X12205">
        <v>1.5</v>
      </c>
      <c r="Y12205">
        <v>1.4</v>
      </c>
      <c r="Z12205">
        <v>0.625</v>
      </c>
      <c r="AA12205">
        <v>1.6</v>
      </c>
      <c r="AB12205">
        <v>2</v>
      </c>
    </row>
    <row r="12206" spans="1:28" x14ac:dyDescent="0.25">
      <c r="A12206" t="s">
        <v>1142</v>
      </c>
      <c r="I12206">
        <v>0.26700000000000002</v>
      </c>
      <c r="J12206">
        <v>0.42899999999999999</v>
      </c>
      <c r="K12206">
        <v>0.36799999999999999</v>
      </c>
      <c r="L12206">
        <v>0.33300000000000002</v>
      </c>
      <c r="M12206">
        <v>0.312</v>
      </c>
      <c r="N12206">
        <v>0.5</v>
      </c>
      <c r="O12206">
        <v>0.35699999999999998</v>
      </c>
      <c r="P12206">
        <v>1.095</v>
      </c>
      <c r="Q12206">
        <v>0.68400000000000005</v>
      </c>
      <c r="R12206">
        <v>0.3</v>
      </c>
      <c r="S12206">
        <v>0.52900000000000003</v>
      </c>
      <c r="T12206">
        <v>1.556</v>
      </c>
    </row>
    <row r="12207" spans="1:28" x14ac:dyDescent="0.25">
      <c r="A12207" t="s">
        <v>12858</v>
      </c>
      <c r="L12207">
        <v>0.88100000000000001</v>
      </c>
      <c r="M12207">
        <v>1</v>
      </c>
      <c r="N12207">
        <v>1.294</v>
      </c>
      <c r="O12207">
        <v>1.1890000000000001</v>
      </c>
      <c r="P12207">
        <v>1.409</v>
      </c>
      <c r="Q12207">
        <v>0.871</v>
      </c>
      <c r="R12207">
        <v>1.365</v>
      </c>
      <c r="S12207">
        <v>2.081</v>
      </c>
      <c r="T12207">
        <v>1.234</v>
      </c>
      <c r="U12207">
        <v>1.4</v>
      </c>
      <c r="V12207">
        <v>1.425</v>
      </c>
      <c r="W12207">
        <v>1.3660000000000001</v>
      </c>
      <c r="X12207">
        <v>1.6160000000000001</v>
      </c>
      <c r="Y12207">
        <v>1.5</v>
      </c>
      <c r="Z12207">
        <v>1.9319999999999999</v>
      </c>
      <c r="AA12207">
        <v>2</v>
      </c>
      <c r="AB12207">
        <v>1.7</v>
      </c>
    </row>
    <row r="12208" spans="1:28" x14ac:dyDescent="0.25">
      <c r="A12208" t="s">
        <v>12859</v>
      </c>
      <c r="K12208">
        <v>0.83299999999999996</v>
      </c>
      <c r="L12208">
        <v>0.50900000000000001</v>
      </c>
      <c r="M12208">
        <v>0.41899999999999998</v>
      </c>
      <c r="N12208">
        <v>0.63400000000000001</v>
      </c>
      <c r="O12208">
        <v>0.91200000000000003</v>
      </c>
      <c r="P12208">
        <v>1.5</v>
      </c>
      <c r="Q12208">
        <v>0.94</v>
      </c>
      <c r="R12208">
        <v>1.1000000000000001</v>
      </c>
      <c r="S12208">
        <v>1.4770000000000001</v>
      </c>
      <c r="T12208">
        <v>1.5449999999999999</v>
      </c>
      <c r="U12208">
        <v>1.095</v>
      </c>
      <c r="V12208">
        <v>1.2749999999999999</v>
      </c>
      <c r="W12208">
        <v>1.2709999999999999</v>
      </c>
    </row>
    <row r="12209" spans="1:28" x14ac:dyDescent="0.25">
      <c r="A12209" t="s">
        <v>12860</v>
      </c>
      <c r="B12209">
        <v>0.60699999999999998</v>
      </c>
      <c r="C12209">
        <v>0.90800000000000003</v>
      </c>
      <c r="D12209">
        <v>0.879</v>
      </c>
      <c r="E12209">
        <v>0.96399999999999997</v>
      </c>
      <c r="F12209">
        <v>0.73099999999999998</v>
      </c>
      <c r="G12209">
        <v>0.73399999999999999</v>
      </c>
      <c r="H12209">
        <v>1.19</v>
      </c>
      <c r="I12209">
        <v>1.1100000000000001</v>
      </c>
      <c r="J12209">
        <v>0.94799999999999995</v>
      </c>
      <c r="K12209">
        <v>1.091</v>
      </c>
      <c r="L12209">
        <v>1.0249999999999999</v>
      </c>
      <c r="M12209">
        <v>1.5169999999999999</v>
      </c>
      <c r="N12209">
        <v>1.89</v>
      </c>
      <c r="O12209">
        <v>1.867</v>
      </c>
      <c r="P12209">
        <v>1.57</v>
      </c>
      <c r="Q12209">
        <v>1.6519999999999999</v>
      </c>
      <c r="R12209">
        <v>1.804</v>
      </c>
      <c r="S12209">
        <v>2.2400000000000002</v>
      </c>
      <c r="T12209">
        <v>2.3119999999999998</v>
      </c>
      <c r="U12209">
        <v>3.1320000000000001</v>
      </c>
      <c r="V12209">
        <v>3.73</v>
      </c>
      <c r="W12209">
        <v>2.6320000000000001</v>
      </c>
      <c r="X12209">
        <v>3.06</v>
      </c>
      <c r="Y12209">
        <v>4.0730000000000004</v>
      </c>
      <c r="Z12209">
        <v>3.5470000000000002</v>
      </c>
      <c r="AA12209">
        <v>2.6</v>
      </c>
      <c r="AB12209">
        <v>2.5</v>
      </c>
    </row>
    <row r="12210" spans="1:28" x14ac:dyDescent="0.25">
      <c r="A12210" t="s">
        <v>12861</v>
      </c>
      <c r="T12210">
        <v>0.93899999999999995</v>
      </c>
      <c r="U12210">
        <v>1.169</v>
      </c>
      <c r="V12210">
        <v>1.0940000000000001</v>
      </c>
      <c r="W12210">
        <v>1.1419999999999999</v>
      </c>
      <c r="X12210">
        <v>1.4470000000000001</v>
      </c>
      <c r="Y12210">
        <v>1.841</v>
      </c>
      <c r="Z12210">
        <v>2.7170000000000001</v>
      </c>
      <c r="AA12210">
        <v>1.7</v>
      </c>
      <c r="AB12210">
        <v>1.7</v>
      </c>
    </row>
    <row r="12211" spans="1:28" x14ac:dyDescent="0.25">
      <c r="A12211" t="s">
        <v>12862</v>
      </c>
      <c r="B12211">
        <v>1.012</v>
      </c>
      <c r="C12211">
        <v>1.506</v>
      </c>
      <c r="D12211">
        <v>1.306</v>
      </c>
      <c r="E12211">
        <v>1.6859999999999999</v>
      </c>
      <c r="F12211">
        <v>1.5649999999999999</v>
      </c>
      <c r="G12211">
        <v>1.0840000000000001</v>
      </c>
      <c r="H12211">
        <v>1.5</v>
      </c>
      <c r="I12211">
        <v>1.212</v>
      </c>
      <c r="J12211">
        <v>1.5509999999999999</v>
      </c>
      <c r="K12211">
        <v>1.512</v>
      </c>
      <c r="L12211">
        <v>1.919</v>
      </c>
      <c r="M12211">
        <v>1.6040000000000001</v>
      </c>
      <c r="N12211">
        <v>1.4890000000000001</v>
      </c>
      <c r="O12211">
        <v>1.7090000000000001</v>
      </c>
      <c r="P12211">
        <v>1.804</v>
      </c>
      <c r="Q12211">
        <v>1.7849999999999999</v>
      </c>
      <c r="R12211">
        <v>1.9039999999999999</v>
      </c>
      <c r="S12211">
        <v>1.5109999999999999</v>
      </c>
      <c r="T12211">
        <v>1.589</v>
      </c>
      <c r="U12211">
        <v>1.9830000000000001</v>
      </c>
      <c r="V12211">
        <v>1.702</v>
      </c>
      <c r="W12211">
        <v>1.6359999999999999</v>
      </c>
      <c r="X12211">
        <v>1.827</v>
      </c>
      <c r="Y12211">
        <v>1.83</v>
      </c>
      <c r="Z12211">
        <v>1.9650000000000001</v>
      </c>
      <c r="AA12211">
        <v>1.6</v>
      </c>
      <c r="AB12211">
        <v>1.5</v>
      </c>
    </row>
    <row r="12212" spans="1:28" x14ac:dyDescent="0.25">
      <c r="A12212" t="s">
        <v>12863</v>
      </c>
      <c r="B12212">
        <v>1.9590000000000001</v>
      </c>
      <c r="C12212">
        <v>2.1059999999999999</v>
      </c>
      <c r="D12212">
        <v>2.5089999999999999</v>
      </c>
      <c r="E12212">
        <v>1.9379999999999999</v>
      </c>
      <c r="F12212">
        <v>2.3479999999999999</v>
      </c>
      <c r="G12212">
        <v>2.2650000000000001</v>
      </c>
      <c r="H12212">
        <v>1.659</v>
      </c>
      <c r="I12212">
        <v>1.7250000000000001</v>
      </c>
      <c r="J12212">
        <v>2.5760000000000001</v>
      </c>
      <c r="K12212">
        <v>2.4049999999999998</v>
      </c>
      <c r="L12212">
        <v>3.2250000000000001</v>
      </c>
      <c r="M12212">
        <v>2.8</v>
      </c>
      <c r="N12212">
        <v>2.9849999999999999</v>
      </c>
      <c r="O12212">
        <v>3.0449999999999999</v>
      </c>
      <c r="P12212">
        <v>2.9260000000000002</v>
      </c>
      <c r="Q12212">
        <v>2.7570000000000001</v>
      </c>
      <c r="R12212">
        <v>2.456</v>
      </c>
      <c r="S12212">
        <v>2.6579999999999999</v>
      </c>
      <c r="T12212">
        <v>2.9590000000000001</v>
      </c>
      <c r="U12212">
        <v>2.8860000000000001</v>
      </c>
      <c r="V12212">
        <v>2.4</v>
      </c>
      <c r="W12212">
        <v>2.3540000000000001</v>
      </c>
      <c r="X12212">
        <v>1.9510000000000001</v>
      </c>
      <c r="Y12212">
        <v>2.8919999999999999</v>
      </c>
      <c r="Z12212">
        <v>3.153</v>
      </c>
      <c r="AA12212">
        <v>2.7</v>
      </c>
      <c r="AB12212">
        <v>2.6</v>
      </c>
    </row>
    <row r="12213" spans="1:28" x14ac:dyDescent="0.25">
      <c r="A12213" t="s">
        <v>12864</v>
      </c>
      <c r="B12213">
        <v>3.16</v>
      </c>
      <c r="C12213">
        <v>3.0089999999999999</v>
      </c>
      <c r="D12213">
        <v>3.9670000000000001</v>
      </c>
      <c r="E12213">
        <v>3.74</v>
      </c>
      <c r="F12213">
        <v>3.177</v>
      </c>
      <c r="G12213">
        <v>3.871</v>
      </c>
      <c r="H12213">
        <v>3.048</v>
      </c>
      <c r="I12213">
        <v>3.0179999999999998</v>
      </c>
      <c r="J12213">
        <v>3.2330000000000001</v>
      </c>
      <c r="K12213">
        <v>3.0179999999999998</v>
      </c>
      <c r="L12213">
        <v>3.391</v>
      </c>
      <c r="M12213">
        <v>3.6259999999999999</v>
      </c>
      <c r="N12213">
        <v>3.6440000000000001</v>
      </c>
      <c r="O12213">
        <v>4.03</v>
      </c>
      <c r="P12213">
        <v>3.3570000000000002</v>
      </c>
      <c r="Q12213">
        <v>3.2959999999999998</v>
      </c>
      <c r="R12213">
        <v>3.9180000000000001</v>
      </c>
      <c r="S12213">
        <v>3.738</v>
      </c>
      <c r="T12213">
        <v>3.4329999999999998</v>
      </c>
      <c r="U12213">
        <v>3.254</v>
      </c>
      <c r="V12213">
        <v>2.718</v>
      </c>
      <c r="W12213">
        <v>3.0870000000000002</v>
      </c>
      <c r="X12213">
        <v>3.3130000000000002</v>
      </c>
    </row>
    <row r="12214" spans="1:28" x14ac:dyDescent="0.25">
      <c r="A12214" t="s">
        <v>12865</v>
      </c>
      <c r="W12214">
        <v>0</v>
      </c>
      <c r="X12214">
        <v>2.8879999999999999</v>
      </c>
      <c r="Y12214">
        <v>3.2770000000000001</v>
      </c>
      <c r="Z12214">
        <v>3.992</v>
      </c>
      <c r="AA12214">
        <v>3.5</v>
      </c>
      <c r="AB12214">
        <v>3.2</v>
      </c>
    </row>
    <row r="12215" spans="1:28" x14ac:dyDescent="0.25">
      <c r="A12215" t="s">
        <v>12866</v>
      </c>
      <c r="J12215">
        <v>0.35799999999999998</v>
      </c>
      <c r="K12215">
        <v>0.13100000000000001</v>
      </c>
      <c r="L12215">
        <v>0.54700000000000004</v>
      </c>
      <c r="M12215">
        <v>0.36899999999999999</v>
      </c>
      <c r="N12215">
        <v>0.60399999999999998</v>
      </c>
      <c r="O12215">
        <v>0.59099999999999997</v>
      </c>
      <c r="P12215">
        <v>0.45400000000000001</v>
      </c>
      <c r="Q12215">
        <v>0.47199999999999998</v>
      </c>
      <c r="R12215">
        <v>0.57899999999999996</v>
      </c>
      <c r="S12215">
        <v>0.51400000000000001</v>
      </c>
      <c r="T12215">
        <v>0.56999999999999995</v>
      </c>
      <c r="U12215">
        <v>0.48</v>
      </c>
      <c r="V12215">
        <v>0.60799999999999998</v>
      </c>
      <c r="W12215">
        <v>0.71599999999999997</v>
      </c>
      <c r="X12215">
        <v>0.5</v>
      </c>
      <c r="Y12215">
        <v>0.73</v>
      </c>
      <c r="Z12215">
        <v>0.81599999999999995</v>
      </c>
      <c r="AA12215">
        <v>0.6</v>
      </c>
      <c r="AB12215">
        <v>0.7</v>
      </c>
    </row>
    <row r="12216" spans="1:28" x14ac:dyDescent="0.25">
      <c r="A12216" t="s">
        <v>12867</v>
      </c>
      <c r="O12216">
        <v>0.36799999999999999</v>
      </c>
      <c r="P12216">
        <v>0.51800000000000002</v>
      </c>
      <c r="Q12216">
        <v>0.7</v>
      </c>
      <c r="R12216">
        <v>0.625</v>
      </c>
      <c r="S12216">
        <v>0.47299999999999998</v>
      </c>
      <c r="T12216">
        <v>0.80700000000000005</v>
      </c>
      <c r="U12216">
        <v>0.68</v>
      </c>
      <c r="V12216">
        <v>0.72399999999999998</v>
      </c>
      <c r="W12216">
        <v>0.6</v>
      </c>
      <c r="X12216">
        <v>0.67900000000000005</v>
      </c>
      <c r="Y12216">
        <v>0.84299999999999997</v>
      </c>
      <c r="Z12216">
        <v>0.63</v>
      </c>
      <c r="AA12216">
        <v>0.9</v>
      </c>
      <c r="AB12216">
        <v>1.3</v>
      </c>
    </row>
    <row r="12217" spans="1:28" x14ac:dyDescent="0.25">
      <c r="A12217" t="s">
        <v>12868</v>
      </c>
      <c r="C12217">
        <v>2.3E-2</v>
      </c>
      <c r="D12217">
        <v>0.11</v>
      </c>
      <c r="G12217">
        <v>0.23300000000000001</v>
      </c>
    </row>
    <row r="12218" spans="1:28" x14ac:dyDescent="0.25">
      <c r="A12218" t="s">
        <v>12869</v>
      </c>
      <c r="Q12218">
        <v>0.97799999999999998</v>
      </c>
      <c r="R12218">
        <v>1.2110000000000001</v>
      </c>
      <c r="S12218">
        <v>1.5249999999999999</v>
      </c>
      <c r="T12218">
        <v>2.23</v>
      </c>
      <c r="U12218">
        <v>1.1990000000000001</v>
      </c>
      <c r="V12218">
        <v>1.494</v>
      </c>
      <c r="W12218">
        <v>1.9650000000000001</v>
      </c>
      <c r="X12218">
        <v>1.968</v>
      </c>
      <c r="Y12218">
        <v>2.2570000000000001</v>
      </c>
      <c r="Z12218">
        <v>3.7330000000000001</v>
      </c>
      <c r="AA12218">
        <v>2.2000000000000002</v>
      </c>
      <c r="AB12218">
        <v>1.9</v>
      </c>
    </row>
    <row r="12219" spans="1:28" x14ac:dyDescent="0.25">
      <c r="A12219" t="s">
        <v>12870</v>
      </c>
      <c r="B12219">
        <v>1.8640000000000001</v>
      </c>
      <c r="C12219">
        <v>1.5980000000000001</v>
      </c>
      <c r="D12219">
        <v>1.911</v>
      </c>
      <c r="E12219">
        <v>1.9890000000000001</v>
      </c>
      <c r="F12219">
        <v>1.421</v>
      </c>
      <c r="G12219">
        <v>1.421</v>
      </c>
      <c r="H12219">
        <v>1.1850000000000001</v>
      </c>
      <c r="I12219">
        <v>1.268</v>
      </c>
      <c r="J12219">
        <v>1.861</v>
      </c>
      <c r="K12219">
        <v>1.9390000000000001</v>
      </c>
      <c r="L12219">
        <v>1.6519999999999999</v>
      </c>
      <c r="M12219">
        <v>1.8740000000000001</v>
      </c>
      <c r="N12219">
        <v>2.0310000000000001</v>
      </c>
      <c r="O12219">
        <v>2.5150000000000001</v>
      </c>
      <c r="P12219">
        <v>2.383</v>
      </c>
      <c r="Q12219">
        <v>2.609</v>
      </c>
      <c r="R12219">
        <v>2.8450000000000002</v>
      </c>
      <c r="S12219">
        <v>2.855</v>
      </c>
      <c r="T12219">
        <v>3.6850000000000001</v>
      </c>
      <c r="U12219">
        <v>4.22</v>
      </c>
      <c r="V12219">
        <v>3.78</v>
      </c>
      <c r="W12219">
        <v>4.9560000000000004</v>
      </c>
      <c r="X12219">
        <v>3.7389999999999999</v>
      </c>
      <c r="Y12219">
        <v>4.7619999999999996</v>
      </c>
      <c r="Z12219">
        <v>5.7130000000000001</v>
      </c>
      <c r="AA12219">
        <v>4.4000000000000004</v>
      </c>
      <c r="AB12219">
        <v>3.6</v>
      </c>
    </row>
    <row r="12220" spans="1:28" x14ac:dyDescent="0.25">
      <c r="A12220" t="s">
        <v>12871</v>
      </c>
      <c r="L12220">
        <v>0.23499999999999999</v>
      </c>
      <c r="M12220">
        <v>0.30399999999999999</v>
      </c>
      <c r="N12220">
        <v>0.86199999999999999</v>
      </c>
      <c r="O12220">
        <v>0.53800000000000003</v>
      </c>
      <c r="P12220">
        <v>0.94299999999999995</v>
      </c>
      <c r="Q12220">
        <v>1.3480000000000001</v>
      </c>
      <c r="R12220">
        <v>0.94899999999999995</v>
      </c>
      <c r="S12220">
        <v>0.92200000000000004</v>
      </c>
      <c r="T12220">
        <v>1.0640000000000001</v>
      </c>
      <c r="U12220">
        <v>1.5429999999999999</v>
      </c>
      <c r="V12220">
        <v>1.383</v>
      </c>
      <c r="W12220">
        <v>1.2529999999999999</v>
      </c>
      <c r="X12220">
        <v>1.33</v>
      </c>
      <c r="Y12220">
        <v>2.3439999999999999</v>
      </c>
      <c r="Z12220">
        <v>1.9490000000000001</v>
      </c>
      <c r="AA12220">
        <v>1.5</v>
      </c>
      <c r="AB12220">
        <v>1.4</v>
      </c>
    </row>
    <row r="12221" spans="1:28" x14ac:dyDescent="0.25">
      <c r="A12221" t="s">
        <v>12872</v>
      </c>
      <c r="V12221">
        <v>0</v>
      </c>
      <c r="W12221">
        <v>0.69799999999999995</v>
      </c>
      <c r="X12221">
        <v>1.42</v>
      </c>
      <c r="Y12221">
        <v>1.411</v>
      </c>
      <c r="Z12221">
        <v>1.5529999999999999</v>
      </c>
      <c r="AA12221">
        <v>1.8</v>
      </c>
      <c r="AB12221">
        <v>1.9</v>
      </c>
    </row>
    <row r="12222" spans="1:28" x14ac:dyDescent="0.25">
      <c r="A12222" t="s">
        <v>12873</v>
      </c>
      <c r="B12222">
        <v>1.2909999999999999</v>
      </c>
      <c r="C12222">
        <v>1.6619999999999999</v>
      </c>
      <c r="D12222">
        <v>1.6850000000000001</v>
      </c>
      <c r="E12222">
        <v>1.6479999999999999</v>
      </c>
      <c r="F12222">
        <v>1.5669999999999999</v>
      </c>
      <c r="G12222">
        <v>1.456</v>
      </c>
      <c r="H12222">
        <v>1.855</v>
      </c>
      <c r="I12222">
        <v>1.8720000000000001</v>
      </c>
      <c r="J12222">
        <v>2.3370000000000002</v>
      </c>
      <c r="K12222">
        <v>2.121</v>
      </c>
      <c r="L12222">
        <v>2.2999999999999998</v>
      </c>
      <c r="M12222">
        <v>2.7080000000000002</v>
      </c>
      <c r="N12222">
        <v>2.7330000000000001</v>
      </c>
      <c r="O12222">
        <v>2.6070000000000002</v>
      </c>
      <c r="P12222">
        <v>2.3860000000000001</v>
      </c>
      <c r="Q12222">
        <v>2.9529999999999998</v>
      </c>
      <c r="R12222">
        <v>3.008</v>
      </c>
      <c r="S12222">
        <v>2.9590000000000001</v>
      </c>
      <c r="T12222">
        <v>2.738</v>
      </c>
      <c r="U12222">
        <v>2.9670000000000001</v>
      </c>
      <c r="V12222">
        <v>2.9580000000000002</v>
      </c>
      <c r="W12222">
        <v>2.6749999999999998</v>
      </c>
      <c r="X12222">
        <v>2.92</v>
      </c>
      <c r="Y12222">
        <v>3.327</v>
      </c>
      <c r="Z12222">
        <v>3.2429999999999999</v>
      </c>
      <c r="AA12222">
        <v>2.9</v>
      </c>
      <c r="AB12222">
        <v>1.7</v>
      </c>
    </row>
    <row r="12223" spans="1:28" x14ac:dyDescent="0.25">
      <c r="A12223" t="s">
        <v>12874</v>
      </c>
      <c r="F12223">
        <v>0</v>
      </c>
      <c r="G12223">
        <v>1.0109999999999999</v>
      </c>
      <c r="H12223">
        <v>1.5960000000000001</v>
      </c>
      <c r="I12223">
        <v>1.4450000000000001</v>
      </c>
      <c r="J12223">
        <v>1.5640000000000001</v>
      </c>
      <c r="K12223">
        <v>2.1469999999999998</v>
      </c>
      <c r="L12223">
        <v>2.5219999999999998</v>
      </c>
      <c r="M12223">
        <v>3.0430000000000001</v>
      </c>
      <c r="N12223">
        <v>2.1949999999999998</v>
      </c>
      <c r="O12223">
        <v>2.1280000000000001</v>
      </c>
      <c r="P12223">
        <v>1.9870000000000001</v>
      </c>
      <c r="Q12223">
        <v>2.0430000000000001</v>
      </c>
      <c r="R12223">
        <v>2.504</v>
      </c>
      <c r="S12223">
        <v>2.8370000000000002</v>
      </c>
      <c r="T12223">
        <v>2.4060000000000001</v>
      </c>
      <c r="U12223">
        <v>2.58</v>
      </c>
      <c r="V12223">
        <v>2.7629999999999999</v>
      </c>
      <c r="W12223">
        <v>3.2410000000000001</v>
      </c>
      <c r="X12223">
        <v>3.629</v>
      </c>
      <c r="Y12223">
        <v>3.996</v>
      </c>
      <c r="Z12223">
        <v>3.9769999999999999</v>
      </c>
      <c r="AA12223">
        <v>3.6</v>
      </c>
      <c r="AB12223">
        <v>2.8</v>
      </c>
    </row>
    <row r="12224" spans="1:28" x14ac:dyDescent="0.25">
      <c r="A12224" t="s">
        <v>12875</v>
      </c>
      <c r="B12224">
        <v>0.11</v>
      </c>
      <c r="C12224">
        <v>0.21299999999999999</v>
      </c>
      <c r="D12224">
        <v>0.153</v>
      </c>
      <c r="E12224">
        <v>0.16900000000000001</v>
      </c>
      <c r="F12224">
        <v>0.26800000000000002</v>
      </c>
      <c r="G12224">
        <v>0.317</v>
      </c>
      <c r="H12224">
        <v>0.495</v>
      </c>
      <c r="I12224">
        <v>0.67400000000000004</v>
      </c>
      <c r="J12224">
        <v>0.94499999999999995</v>
      </c>
      <c r="K12224">
        <v>1.68</v>
      </c>
      <c r="L12224">
        <v>1.429</v>
      </c>
      <c r="M12224">
        <v>1.24</v>
      </c>
      <c r="N12224">
        <v>1.4259999999999999</v>
      </c>
      <c r="O12224">
        <v>1.9570000000000001</v>
      </c>
      <c r="P12224">
        <v>1.113</v>
      </c>
      <c r="Q12224">
        <v>0.98199999999999998</v>
      </c>
      <c r="R12224">
        <v>2.2759999999999998</v>
      </c>
      <c r="S12224">
        <v>1.671</v>
      </c>
      <c r="T12224">
        <v>1.6</v>
      </c>
      <c r="U12224">
        <v>1.698</v>
      </c>
      <c r="V12224">
        <v>2.1019999999999999</v>
      </c>
      <c r="W12224">
        <v>2.1859999999999999</v>
      </c>
      <c r="X12224">
        <v>3.4670000000000001</v>
      </c>
      <c r="Y12224">
        <v>5.1970000000000001</v>
      </c>
      <c r="Z12224">
        <v>5.2679999999999998</v>
      </c>
      <c r="AA12224">
        <v>4.3</v>
      </c>
    </row>
    <row r="12225" spans="1:28" x14ac:dyDescent="0.25">
      <c r="A12225" t="s">
        <v>12876</v>
      </c>
      <c r="O12225">
        <v>7.8E-2</v>
      </c>
      <c r="P12225">
        <v>0.39600000000000002</v>
      </c>
      <c r="Q12225">
        <v>0.4</v>
      </c>
      <c r="R12225">
        <v>0.77800000000000002</v>
      </c>
      <c r="S12225">
        <v>0.77</v>
      </c>
      <c r="T12225">
        <v>0.41199999999999998</v>
      </c>
      <c r="U12225">
        <v>0.44400000000000001</v>
      </c>
      <c r="V12225">
        <v>0.438</v>
      </c>
      <c r="W12225">
        <v>0.59399999999999997</v>
      </c>
      <c r="X12225">
        <v>0.50800000000000001</v>
      </c>
      <c r="Y12225">
        <v>0.85199999999999998</v>
      </c>
      <c r="Z12225">
        <v>0.98399999999999999</v>
      </c>
      <c r="AA12225">
        <v>1</v>
      </c>
      <c r="AB12225">
        <v>0.9</v>
      </c>
    </row>
    <row r="12226" spans="1:28" x14ac:dyDescent="0.25">
      <c r="A12226" t="s">
        <v>1143</v>
      </c>
      <c r="B12226">
        <v>0.20499999999999999</v>
      </c>
      <c r="C12226">
        <v>0.378</v>
      </c>
      <c r="D12226">
        <v>0.214</v>
      </c>
      <c r="E12226">
        <v>0.32300000000000001</v>
      </c>
      <c r="F12226">
        <v>0.23799999999999999</v>
      </c>
      <c r="G12226">
        <v>0.214</v>
      </c>
      <c r="H12226">
        <v>0.23</v>
      </c>
      <c r="I12226">
        <v>0.254</v>
      </c>
      <c r="J12226">
        <v>0.308</v>
      </c>
      <c r="K12226">
        <v>0.36699999999999999</v>
      </c>
      <c r="L12226">
        <v>0.27600000000000002</v>
      </c>
      <c r="M12226">
        <v>0.158</v>
      </c>
      <c r="N12226">
        <v>0.38300000000000001</v>
      </c>
      <c r="O12226">
        <v>0.47199999999999998</v>
      </c>
      <c r="P12226">
        <v>0.30399999999999999</v>
      </c>
      <c r="Q12226">
        <v>0.38700000000000001</v>
      </c>
      <c r="R12226">
        <v>0.46400000000000002</v>
      </c>
      <c r="S12226">
        <v>0.61699999999999999</v>
      </c>
      <c r="T12226">
        <v>0.44400000000000001</v>
      </c>
      <c r="U12226">
        <v>0.42099999999999999</v>
      </c>
      <c r="V12226">
        <v>0.52600000000000002</v>
      </c>
      <c r="W12226">
        <v>0.38900000000000001</v>
      </c>
      <c r="X12226">
        <v>0.72699999999999998</v>
      </c>
      <c r="Y12226">
        <v>0.64500000000000002</v>
      </c>
      <c r="Z12226">
        <v>0.21199999999999999</v>
      </c>
      <c r="AA12226">
        <v>0.5</v>
      </c>
      <c r="AB12226">
        <v>0.6</v>
      </c>
    </row>
    <row r="12227" spans="1:28" x14ac:dyDescent="0.25">
      <c r="A12227" t="s">
        <v>12877</v>
      </c>
      <c r="N12227">
        <v>6.0999999999999999E-2</v>
      </c>
      <c r="O12227">
        <v>1.9E-2</v>
      </c>
      <c r="R12227">
        <v>2.9000000000000001E-2</v>
      </c>
      <c r="S12227">
        <v>7.0999999999999994E-2</v>
      </c>
      <c r="T12227">
        <v>0.2</v>
      </c>
      <c r="U12227">
        <v>8.7999999999999995E-2</v>
      </c>
      <c r="V12227">
        <v>0.186</v>
      </c>
      <c r="W12227">
        <v>0.16700000000000001</v>
      </c>
      <c r="X12227">
        <v>0.20799999999999999</v>
      </c>
      <c r="Y12227">
        <v>0.16900000000000001</v>
      </c>
      <c r="Z12227">
        <v>0.27700000000000002</v>
      </c>
      <c r="AA12227">
        <v>0.2</v>
      </c>
      <c r="AB12227">
        <v>0.2</v>
      </c>
    </row>
    <row r="12228" spans="1:28" x14ac:dyDescent="0.25">
      <c r="A12228" t="s">
        <v>1144</v>
      </c>
      <c r="B12228">
        <v>8.8999999999999996E-2</v>
      </c>
      <c r="C12228">
        <v>8.2000000000000003E-2</v>
      </c>
      <c r="D12228">
        <v>0.186</v>
      </c>
      <c r="E12228">
        <v>5.8999999999999997E-2</v>
      </c>
      <c r="F12228">
        <v>6.8000000000000005E-2</v>
      </c>
      <c r="G12228">
        <v>0.10100000000000001</v>
      </c>
      <c r="H12228">
        <v>9.6000000000000002E-2</v>
      </c>
      <c r="I12228">
        <v>0.14000000000000001</v>
      </c>
      <c r="J12228">
        <v>6.7000000000000004E-2</v>
      </c>
      <c r="K12228">
        <v>6.5000000000000002E-2</v>
      </c>
      <c r="L12228">
        <v>0.10299999999999999</v>
      </c>
      <c r="M12228">
        <v>4.8000000000000001E-2</v>
      </c>
      <c r="N12228">
        <v>6.6000000000000003E-2</v>
      </c>
      <c r="O12228">
        <v>8.7999999999999995E-2</v>
      </c>
      <c r="P12228">
        <v>0</v>
      </c>
    </row>
    <row r="12229" spans="1:28" x14ac:dyDescent="0.25">
      <c r="A12229" t="s">
        <v>12878</v>
      </c>
      <c r="T12229">
        <v>0</v>
      </c>
      <c r="U12229">
        <v>2.4119999999999999</v>
      </c>
      <c r="V12229">
        <v>2.1560000000000001</v>
      </c>
      <c r="W12229">
        <v>2.056</v>
      </c>
      <c r="X12229">
        <v>2.2589999999999999</v>
      </c>
      <c r="Y12229">
        <v>2.3610000000000002</v>
      </c>
      <c r="Z12229">
        <v>3.3490000000000002</v>
      </c>
      <c r="AA12229">
        <v>2.2999999999999998</v>
      </c>
      <c r="AB12229">
        <v>2.2999999999999998</v>
      </c>
    </row>
    <row r="12230" spans="1:28" x14ac:dyDescent="0.25">
      <c r="A12230" t="s">
        <v>12879</v>
      </c>
      <c r="B12230">
        <v>0.318</v>
      </c>
      <c r="C12230">
        <v>0.42599999999999999</v>
      </c>
      <c r="D12230">
        <v>0.16300000000000001</v>
      </c>
      <c r="E12230">
        <v>0.182</v>
      </c>
      <c r="F12230">
        <v>0.45700000000000002</v>
      </c>
      <c r="G12230">
        <v>0.45800000000000002</v>
      </c>
      <c r="H12230">
        <v>0.5</v>
      </c>
      <c r="I12230">
        <v>0.48099999999999998</v>
      </c>
      <c r="J12230">
        <v>0.47499999999999998</v>
      </c>
      <c r="K12230">
        <v>0.52400000000000002</v>
      </c>
      <c r="L12230">
        <v>0.57599999999999996</v>
      </c>
      <c r="M12230">
        <v>1.2589999999999999</v>
      </c>
      <c r="N12230">
        <v>1.397</v>
      </c>
      <c r="O12230">
        <v>1.236</v>
      </c>
      <c r="P12230">
        <v>1.43</v>
      </c>
      <c r="Q12230">
        <v>1.5409999999999999</v>
      </c>
      <c r="R12230">
        <v>1.1830000000000001</v>
      </c>
      <c r="S12230">
        <v>1.012</v>
      </c>
      <c r="T12230">
        <v>1.1439999999999999</v>
      </c>
      <c r="U12230">
        <v>1.272</v>
      </c>
      <c r="V12230">
        <v>1.657</v>
      </c>
      <c r="W12230">
        <v>2.02</v>
      </c>
      <c r="X12230">
        <v>2.2200000000000002</v>
      </c>
      <c r="Y12230">
        <v>2.8580000000000001</v>
      </c>
      <c r="Z12230">
        <v>2.1859999999999999</v>
      </c>
      <c r="AA12230">
        <v>2.1</v>
      </c>
      <c r="AB12230">
        <v>2.4</v>
      </c>
    </row>
    <row r="12231" spans="1:28" x14ac:dyDescent="0.25">
      <c r="A12231" t="s">
        <v>12880</v>
      </c>
      <c r="B12231">
        <v>0.27100000000000002</v>
      </c>
      <c r="C12231">
        <v>0.51800000000000002</v>
      </c>
      <c r="D12231">
        <v>0.25700000000000001</v>
      </c>
      <c r="E12231">
        <v>0.215</v>
      </c>
      <c r="F12231">
        <v>0.32100000000000001</v>
      </c>
    </row>
    <row r="12232" spans="1:28" x14ac:dyDescent="0.25">
      <c r="A12232" t="s">
        <v>12881</v>
      </c>
      <c r="P12232">
        <v>6.0999999999999999E-2</v>
      </c>
      <c r="Q12232">
        <v>0.20300000000000001</v>
      </c>
      <c r="R12232">
        <v>0.14099999999999999</v>
      </c>
      <c r="S12232">
        <v>8.3000000000000004E-2</v>
      </c>
      <c r="T12232">
        <v>0.23799999999999999</v>
      </c>
      <c r="U12232">
        <v>0.34899999999999998</v>
      </c>
      <c r="V12232">
        <v>0.107</v>
      </c>
      <c r="W12232">
        <v>0.28100000000000003</v>
      </c>
      <c r="X12232">
        <v>0.43099999999999999</v>
      </c>
      <c r="Y12232">
        <v>1.0189999999999999</v>
      </c>
      <c r="Z12232">
        <v>0.28299999999999997</v>
      </c>
      <c r="AA12232">
        <v>0.3</v>
      </c>
      <c r="AB12232">
        <v>0.1</v>
      </c>
    </row>
    <row r="12233" spans="1:28" x14ac:dyDescent="0.25">
      <c r="A12233" t="s">
        <v>12882</v>
      </c>
      <c r="B12233">
        <v>0.58299999999999996</v>
      </c>
      <c r="C12233">
        <v>0.49299999999999999</v>
      </c>
      <c r="D12233">
        <v>0.58299999999999996</v>
      </c>
      <c r="E12233">
        <v>0.47</v>
      </c>
      <c r="F12233">
        <v>0.57199999999999995</v>
      </c>
      <c r="G12233">
        <v>0.625</v>
      </c>
      <c r="H12233">
        <v>0.90800000000000003</v>
      </c>
      <c r="I12233">
        <v>0.91500000000000004</v>
      </c>
      <c r="J12233">
        <v>0.85499999999999998</v>
      </c>
      <c r="K12233">
        <v>0.68500000000000005</v>
      </c>
      <c r="L12233">
        <v>0.82499999999999996</v>
      </c>
      <c r="M12233">
        <v>1.3089999999999999</v>
      </c>
      <c r="N12233">
        <v>1.125</v>
      </c>
      <c r="O12233">
        <v>1.0860000000000001</v>
      </c>
      <c r="P12233">
        <v>1.3109999999999999</v>
      </c>
      <c r="Q12233">
        <v>1.214</v>
      </c>
      <c r="R12233">
        <v>1.89</v>
      </c>
      <c r="S12233">
        <v>1.5109999999999999</v>
      </c>
      <c r="T12233">
        <v>1</v>
      </c>
      <c r="U12233">
        <v>1.3620000000000001</v>
      </c>
      <c r="V12233">
        <v>0.93799999999999994</v>
      </c>
      <c r="W12233">
        <v>1.2809999999999999</v>
      </c>
      <c r="X12233">
        <v>1.119</v>
      </c>
      <c r="Y12233">
        <v>0.98599999999999999</v>
      </c>
      <c r="Z12233">
        <v>0.98299999999999998</v>
      </c>
      <c r="AA12233">
        <v>1.4</v>
      </c>
      <c r="AB12233">
        <v>2</v>
      </c>
    </row>
    <row r="12234" spans="1:28" x14ac:dyDescent="0.25">
      <c r="A12234" t="s">
        <v>12883</v>
      </c>
      <c r="B12234">
        <v>0.92200000000000004</v>
      </c>
      <c r="C12234">
        <v>1.1919999999999999</v>
      </c>
    </row>
    <row r="12235" spans="1:28" x14ac:dyDescent="0.25">
      <c r="A12235" t="s">
        <v>12884</v>
      </c>
      <c r="R12235">
        <v>0.82199999999999995</v>
      </c>
      <c r="S12235">
        <v>1.0920000000000001</v>
      </c>
      <c r="T12235">
        <v>1.7809999999999999</v>
      </c>
      <c r="U12235">
        <v>2.5449999999999999</v>
      </c>
      <c r="V12235">
        <v>2.069</v>
      </c>
      <c r="W12235">
        <v>1.958</v>
      </c>
      <c r="X12235">
        <v>2.0499999999999998</v>
      </c>
      <c r="Y12235">
        <v>3</v>
      </c>
      <c r="Z12235">
        <v>3.02</v>
      </c>
      <c r="AA12235">
        <v>2.9</v>
      </c>
      <c r="AB12235">
        <v>2.2999999999999998</v>
      </c>
    </row>
    <row r="12236" spans="1:28" x14ac:dyDescent="0.25">
      <c r="A12236" t="s">
        <v>12885</v>
      </c>
      <c r="B12236">
        <v>1.806</v>
      </c>
      <c r="C12236">
        <v>1.2410000000000001</v>
      </c>
      <c r="D12236">
        <v>2.0139999999999998</v>
      </c>
      <c r="E12236">
        <v>2</v>
      </c>
      <c r="F12236">
        <v>2.1819999999999999</v>
      </c>
      <c r="G12236">
        <v>1.633</v>
      </c>
      <c r="H12236">
        <v>1.956</v>
      </c>
      <c r="I12236">
        <v>1.474</v>
      </c>
      <c r="J12236">
        <v>1.4450000000000001</v>
      </c>
      <c r="K12236">
        <v>2.0089999999999999</v>
      </c>
      <c r="L12236">
        <v>2.2309999999999999</v>
      </c>
      <c r="M12236">
        <v>2.5230000000000001</v>
      </c>
      <c r="N12236">
        <v>2.0139999999999998</v>
      </c>
      <c r="O12236">
        <v>2.3570000000000002</v>
      </c>
      <c r="P12236">
        <v>2.601</v>
      </c>
      <c r="Q12236">
        <v>2.2080000000000002</v>
      </c>
      <c r="R12236">
        <v>1.849</v>
      </c>
      <c r="S12236">
        <v>2.1429999999999998</v>
      </c>
      <c r="T12236">
        <v>1.917</v>
      </c>
      <c r="U12236">
        <v>2.4929999999999999</v>
      </c>
      <c r="V12236">
        <v>2.8359999999999999</v>
      </c>
      <c r="W12236">
        <v>2.7549999999999999</v>
      </c>
      <c r="X12236">
        <v>2.0539999999999998</v>
      </c>
      <c r="Y12236">
        <v>2.2799999999999998</v>
      </c>
      <c r="Z12236">
        <v>2.206</v>
      </c>
      <c r="AA12236">
        <v>2.2000000000000002</v>
      </c>
      <c r="AB12236">
        <v>1.4</v>
      </c>
    </row>
    <row r="12237" spans="1:28" x14ac:dyDescent="0.25">
      <c r="A12237" t="s">
        <v>1145</v>
      </c>
      <c r="B12237">
        <v>0.57399999999999995</v>
      </c>
      <c r="C12237">
        <v>0.66700000000000004</v>
      </c>
      <c r="D12237">
        <v>0.72599999999999998</v>
      </c>
      <c r="E12237">
        <v>0.73799999999999999</v>
      </c>
      <c r="F12237">
        <v>0.85299999999999998</v>
      </c>
      <c r="G12237">
        <v>0.56399999999999995</v>
      </c>
      <c r="H12237">
        <v>0.48799999999999999</v>
      </c>
      <c r="I12237">
        <v>0.83299999999999996</v>
      </c>
      <c r="J12237">
        <v>0.84399999999999997</v>
      </c>
      <c r="K12237">
        <v>0.52300000000000002</v>
      </c>
      <c r="L12237">
        <v>0.71299999999999997</v>
      </c>
      <c r="M12237">
        <v>0.73599999999999999</v>
      </c>
      <c r="N12237">
        <v>1.165</v>
      </c>
      <c r="O12237">
        <v>1.71</v>
      </c>
      <c r="P12237">
        <v>1</v>
      </c>
      <c r="Q12237">
        <v>1.1160000000000001</v>
      </c>
    </row>
    <row r="12238" spans="1:28" x14ac:dyDescent="0.25">
      <c r="A12238" t="s">
        <v>12886</v>
      </c>
      <c r="M12238">
        <v>0</v>
      </c>
      <c r="N12238">
        <v>2.0529999999999999</v>
      </c>
      <c r="O12238">
        <v>2.13</v>
      </c>
      <c r="P12238">
        <v>2.9369999999999998</v>
      </c>
      <c r="Q12238">
        <v>3.246</v>
      </c>
      <c r="R12238">
        <v>3.2509999999999999</v>
      </c>
      <c r="S12238">
        <v>3.43</v>
      </c>
      <c r="T12238">
        <v>3.234</v>
      </c>
      <c r="U12238">
        <v>3.0350000000000001</v>
      </c>
      <c r="V12238">
        <v>3.1629999999999998</v>
      </c>
      <c r="W12238">
        <v>3.0310000000000001</v>
      </c>
      <c r="X12238">
        <v>2.8239999999999998</v>
      </c>
      <c r="Y12238">
        <v>3.8759999999999999</v>
      </c>
      <c r="Z12238">
        <v>4.0469999999999997</v>
      </c>
      <c r="AA12238">
        <v>3.2</v>
      </c>
      <c r="AB12238">
        <v>3</v>
      </c>
    </row>
    <row r="12239" spans="1:28" x14ac:dyDescent="0.25">
      <c r="A12239" t="s">
        <v>12887</v>
      </c>
      <c r="B12239">
        <v>2.206</v>
      </c>
      <c r="C12239">
        <v>1.867</v>
      </c>
      <c r="D12239">
        <v>1.8680000000000001</v>
      </c>
      <c r="E12239">
        <v>1.944</v>
      </c>
      <c r="F12239">
        <v>2.1139999999999999</v>
      </c>
      <c r="G12239">
        <v>1.8280000000000001</v>
      </c>
      <c r="H12239">
        <v>1.821</v>
      </c>
      <c r="I12239">
        <v>1.6850000000000001</v>
      </c>
      <c r="J12239">
        <v>1.7030000000000001</v>
      </c>
      <c r="K12239">
        <v>1.786</v>
      </c>
      <c r="L12239">
        <v>2.081</v>
      </c>
      <c r="M12239">
        <v>2.0710000000000002</v>
      </c>
      <c r="N12239">
        <v>2.3159999999999998</v>
      </c>
      <c r="O12239">
        <v>2.5219999999999998</v>
      </c>
      <c r="P12239">
        <v>2.9609999999999999</v>
      </c>
      <c r="Q12239">
        <v>2.355</v>
      </c>
      <c r="R12239">
        <v>2.35</v>
      </c>
      <c r="S12239">
        <v>2.56</v>
      </c>
      <c r="T12239">
        <v>3.0310000000000001</v>
      </c>
      <c r="U12239">
        <v>2.62</v>
      </c>
      <c r="V12239">
        <v>2.5110000000000001</v>
      </c>
      <c r="W12239">
        <v>2.456</v>
      </c>
      <c r="X12239">
        <v>2.7829999999999999</v>
      </c>
      <c r="Y12239">
        <v>3.234</v>
      </c>
      <c r="Z12239">
        <v>3.2429999999999999</v>
      </c>
      <c r="AA12239">
        <v>2.4</v>
      </c>
      <c r="AB12239">
        <v>2.1</v>
      </c>
    </row>
    <row r="12240" spans="1:28" x14ac:dyDescent="0.25">
      <c r="A12240" t="s">
        <v>12888</v>
      </c>
      <c r="G12240">
        <v>1.03</v>
      </c>
      <c r="H12240">
        <v>1.2050000000000001</v>
      </c>
      <c r="I12240">
        <v>1.083</v>
      </c>
      <c r="J12240">
        <v>1.28</v>
      </c>
      <c r="K12240">
        <v>1.5</v>
      </c>
      <c r="L12240">
        <v>1.776</v>
      </c>
      <c r="M12240">
        <v>2.1520000000000001</v>
      </c>
      <c r="N12240">
        <v>1.7010000000000001</v>
      </c>
      <c r="O12240">
        <v>2.2589999999999999</v>
      </c>
      <c r="P12240">
        <v>2.1320000000000001</v>
      </c>
      <c r="Q12240">
        <v>2.302</v>
      </c>
      <c r="R12240">
        <v>2.1110000000000002</v>
      </c>
      <c r="S12240">
        <v>1.859</v>
      </c>
      <c r="T12240">
        <v>1.86</v>
      </c>
      <c r="U12240">
        <v>1.744</v>
      </c>
      <c r="V12240">
        <v>2.0550000000000002</v>
      </c>
      <c r="W12240">
        <v>2.0169999999999999</v>
      </c>
      <c r="X12240">
        <v>1.8660000000000001</v>
      </c>
      <c r="Y12240">
        <v>2.23</v>
      </c>
      <c r="Z12240">
        <v>2.1059999999999999</v>
      </c>
      <c r="AA12240">
        <v>1.9</v>
      </c>
      <c r="AB12240">
        <v>1.5</v>
      </c>
    </row>
    <row r="12241" spans="1:28" x14ac:dyDescent="0.25">
      <c r="A12241" t="s">
        <v>12889</v>
      </c>
      <c r="B12241">
        <v>0.94799999999999995</v>
      </c>
      <c r="C12241">
        <v>1.1559999999999999</v>
      </c>
      <c r="D12241">
        <v>1.161</v>
      </c>
      <c r="E12241">
        <v>1.0249999999999999</v>
      </c>
      <c r="F12241">
        <v>1.0249999999999999</v>
      </c>
      <c r="G12241">
        <v>1.046</v>
      </c>
      <c r="H12241">
        <v>1</v>
      </c>
      <c r="I12241">
        <v>1.06</v>
      </c>
      <c r="J12241">
        <v>1.226</v>
      </c>
      <c r="K12241">
        <v>1.1399999999999999</v>
      </c>
      <c r="L12241">
        <v>1.512</v>
      </c>
      <c r="M12241">
        <v>1.4730000000000001</v>
      </c>
      <c r="N12241">
        <v>1.7210000000000001</v>
      </c>
      <c r="O12241">
        <v>1.8120000000000001</v>
      </c>
      <c r="P12241">
        <v>2.149</v>
      </c>
      <c r="Q12241">
        <v>2.8519999999999999</v>
      </c>
      <c r="R12241">
        <v>2.327</v>
      </c>
      <c r="S12241">
        <v>2.0979999999999999</v>
      </c>
      <c r="T12241">
        <v>2.0270000000000001</v>
      </c>
      <c r="U12241">
        <v>2.3290000000000002</v>
      </c>
      <c r="V12241">
        <v>2.5579999999999998</v>
      </c>
      <c r="W12241">
        <v>2.0670000000000002</v>
      </c>
      <c r="X12241">
        <v>1.641</v>
      </c>
      <c r="Y12241">
        <v>2.2890000000000001</v>
      </c>
      <c r="Z12241">
        <v>2.383</v>
      </c>
      <c r="AA12241">
        <v>2</v>
      </c>
      <c r="AB12241">
        <v>1.8</v>
      </c>
    </row>
    <row r="12242" spans="1:28" x14ac:dyDescent="0.25">
      <c r="A12242" t="s">
        <v>12890</v>
      </c>
      <c r="B12242">
        <v>5.1890000000000001</v>
      </c>
      <c r="C12242">
        <v>4.4409999999999998</v>
      </c>
      <c r="D12242">
        <v>4.9400000000000004</v>
      </c>
      <c r="E12242">
        <v>4.6820000000000004</v>
      </c>
      <c r="F12242">
        <v>6.1340000000000003</v>
      </c>
      <c r="G12242">
        <v>7.2530000000000001</v>
      </c>
    </row>
    <row r="12243" spans="1:28" x14ac:dyDescent="0.25">
      <c r="A12243" t="s">
        <v>1765</v>
      </c>
      <c r="M12243">
        <v>1.3</v>
      </c>
      <c r="N12243">
        <v>0.82099999999999995</v>
      </c>
      <c r="O12243">
        <v>0.621</v>
      </c>
      <c r="P12243">
        <v>1.133</v>
      </c>
      <c r="Q12243">
        <v>1.6859999999999999</v>
      </c>
      <c r="R12243">
        <v>1.0649999999999999</v>
      </c>
      <c r="S12243">
        <v>1.333</v>
      </c>
      <c r="T12243">
        <v>1.2669999999999999</v>
      </c>
      <c r="U12243">
        <v>2.1880000000000002</v>
      </c>
      <c r="V12243">
        <v>1.9430000000000001</v>
      </c>
      <c r="W12243">
        <v>1.242</v>
      </c>
      <c r="X12243">
        <v>1.1559999999999999</v>
      </c>
      <c r="Y12243">
        <v>1.2649999999999999</v>
      </c>
      <c r="Z12243">
        <v>1.585</v>
      </c>
      <c r="AA12243">
        <v>2.2000000000000002</v>
      </c>
      <c r="AB12243">
        <v>2.2999999999999998</v>
      </c>
    </row>
    <row r="12244" spans="1:28" x14ac:dyDescent="0.25">
      <c r="A12244" t="s">
        <v>12891</v>
      </c>
      <c r="F12244">
        <v>0.97399999999999998</v>
      </c>
      <c r="G12244">
        <v>1.5960000000000001</v>
      </c>
      <c r="H12244">
        <v>2.1429999999999998</v>
      </c>
      <c r="I12244">
        <v>1.25</v>
      </c>
      <c r="J12244">
        <v>1.5269999999999999</v>
      </c>
      <c r="K12244">
        <v>2.3079999999999998</v>
      </c>
      <c r="L12244">
        <v>2.0209999999999999</v>
      </c>
      <c r="M12244">
        <v>1.907</v>
      </c>
      <c r="N12244">
        <v>2.4060000000000001</v>
      </c>
      <c r="O12244">
        <v>3.2450000000000001</v>
      </c>
      <c r="P12244">
        <v>3.7949999999999999</v>
      </c>
      <c r="Q12244">
        <v>3.274</v>
      </c>
      <c r="R12244">
        <v>4.1260000000000003</v>
      </c>
      <c r="S12244">
        <v>3.972</v>
      </c>
      <c r="T12244">
        <v>3.794</v>
      </c>
      <c r="U12244">
        <v>4.484</v>
      </c>
      <c r="V12244">
        <v>4.7210000000000001</v>
      </c>
      <c r="W12244">
        <v>4.3600000000000003</v>
      </c>
      <c r="X12244">
        <v>3.9260000000000002</v>
      </c>
      <c r="Y12244">
        <v>4.891</v>
      </c>
      <c r="Z12244">
        <v>4.4020000000000001</v>
      </c>
      <c r="AA12244">
        <v>4.0999999999999996</v>
      </c>
      <c r="AB12244">
        <v>3.1</v>
      </c>
    </row>
    <row r="12245" spans="1:28" x14ac:dyDescent="0.25">
      <c r="A12245" t="s">
        <v>12892</v>
      </c>
      <c r="R12245">
        <v>2.0979999999999999</v>
      </c>
      <c r="S12245">
        <v>2.0099999999999998</v>
      </c>
      <c r="T12245">
        <v>1.722</v>
      </c>
      <c r="U12245">
        <v>1.702</v>
      </c>
      <c r="V12245">
        <v>2.117</v>
      </c>
      <c r="W12245">
        <v>2.0510000000000002</v>
      </c>
      <c r="X12245">
        <v>1.758</v>
      </c>
      <c r="Y12245">
        <v>2.7040000000000002</v>
      </c>
      <c r="Z12245">
        <v>3.17</v>
      </c>
      <c r="AA12245">
        <v>3.2</v>
      </c>
      <c r="AB12245">
        <v>2.1</v>
      </c>
    </row>
    <row r="12246" spans="1:28" x14ac:dyDescent="0.25">
      <c r="A12246" t="s">
        <v>12893</v>
      </c>
      <c r="B12246">
        <v>0.33</v>
      </c>
      <c r="C12246">
        <v>0.371</v>
      </c>
      <c r="D12246">
        <v>0.32600000000000001</v>
      </c>
      <c r="E12246">
        <v>0.373</v>
      </c>
      <c r="F12246">
        <v>0.35899999999999999</v>
      </c>
      <c r="G12246">
        <v>0.33</v>
      </c>
      <c r="H12246">
        <v>0.505</v>
      </c>
      <c r="I12246">
        <v>0.33700000000000002</v>
      </c>
      <c r="J12246">
        <v>0.33300000000000002</v>
      </c>
      <c r="K12246">
        <v>0.125</v>
      </c>
      <c r="L12246">
        <v>0.29799999999999999</v>
      </c>
      <c r="M12246">
        <v>0.58299999999999996</v>
      </c>
      <c r="N12246">
        <v>0.56499999999999995</v>
      </c>
      <c r="O12246">
        <v>1.238</v>
      </c>
      <c r="P12246">
        <v>0.63800000000000001</v>
      </c>
      <c r="Q12246">
        <v>0.81399999999999995</v>
      </c>
      <c r="R12246">
        <v>1.274</v>
      </c>
      <c r="S12246">
        <v>1.115</v>
      </c>
      <c r="T12246">
        <v>0.84699999999999998</v>
      </c>
      <c r="U12246">
        <v>1.232</v>
      </c>
      <c r="V12246">
        <v>1.163</v>
      </c>
      <c r="W12246">
        <v>1.798</v>
      </c>
      <c r="X12246">
        <v>1.54</v>
      </c>
      <c r="Y12246">
        <v>1.833</v>
      </c>
      <c r="Z12246">
        <v>1.3240000000000001</v>
      </c>
      <c r="AA12246">
        <v>1.2</v>
      </c>
      <c r="AB12246">
        <v>1.3</v>
      </c>
    </row>
    <row r="12247" spans="1:28" x14ac:dyDescent="0.25">
      <c r="A12247" t="s">
        <v>12894</v>
      </c>
      <c r="B12247">
        <v>0.39200000000000002</v>
      </c>
      <c r="C12247">
        <v>0.47399999999999998</v>
      </c>
      <c r="D12247">
        <v>0.64200000000000002</v>
      </c>
      <c r="E12247">
        <v>0.50600000000000001</v>
      </c>
      <c r="F12247">
        <v>0.34799999999999998</v>
      </c>
      <c r="G12247">
        <v>0.63300000000000001</v>
      </c>
      <c r="H12247">
        <v>0.60499999999999998</v>
      </c>
      <c r="I12247">
        <v>0.78700000000000003</v>
      </c>
      <c r="J12247">
        <v>0.69099999999999995</v>
      </c>
      <c r="K12247">
        <v>0.63900000000000001</v>
      </c>
      <c r="L12247">
        <v>0.437</v>
      </c>
      <c r="M12247">
        <v>0.51500000000000001</v>
      </c>
      <c r="N12247">
        <v>0.46500000000000002</v>
      </c>
      <c r="O12247">
        <v>0.71</v>
      </c>
      <c r="P12247">
        <v>0.48899999999999999</v>
      </c>
      <c r="Q12247">
        <v>0.85699999999999998</v>
      </c>
      <c r="R12247">
        <v>0.53700000000000003</v>
      </c>
      <c r="S12247">
        <v>3.081</v>
      </c>
      <c r="T12247">
        <v>4.367</v>
      </c>
      <c r="U12247">
        <v>4.4740000000000002</v>
      </c>
      <c r="V12247">
        <v>4.3840000000000003</v>
      </c>
      <c r="W12247">
        <v>4.194</v>
      </c>
      <c r="X12247">
        <v>3.0990000000000002</v>
      </c>
      <c r="Y12247">
        <v>3.31</v>
      </c>
      <c r="Z12247">
        <v>3.4670000000000001</v>
      </c>
      <c r="AA12247">
        <v>2.7</v>
      </c>
      <c r="AB12247">
        <v>2.7</v>
      </c>
    </row>
    <row r="12248" spans="1:28" x14ac:dyDescent="0.25">
      <c r="A12248" t="s">
        <v>12895</v>
      </c>
      <c r="B12248">
        <v>0.27400000000000002</v>
      </c>
      <c r="C12248">
        <v>0.254</v>
      </c>
      <c r="D12248">
        <v>0.41899999999999998</v>
      </c>
      <c r="F12248">
        <v>1.077</v>
      </c>
      <c r="G12248">
        <v>0.5</v>
      </c>
    </row>
    <row r="12249" spans="1:28" x14ac:dyDescent="0.25">
      <c r="A12249" t="s">
        <v>12896</v>
      </c>
      <c r="O12249">
        <v>4.9059999999999997</v>
      </c>
      <c r="P12249">
        <v>7.2530000000000001</v>
      </c>
      <c r="Q12249">
        <v>9.1780000000000008</v>
      </c>
      <c r="R12249">
        <v>6.9870000000000001</v>
      </c>
      <c r="S12249">
        <v>7.1130000000000004</v>
      </c>
      <c r="T12249">
        <v>8.6489999999999991</v>
      </c>
      <c r="U12249">
        <v>8.577</v>
      </c>
      <c r="V12249">
        <v>6.1050000000000004</v>
      </c>
      <c r="W12249">
        <v>6.5609999999999999</v>
      </c>
      <c r="X12249">
        <v>7.5460000000000003</v>
      </c>
      <c r="Y12249">
        <v>9.4</v>
      </c>
      <c r="Z12249">
        <v>9.1120000000000001</v>
      </c>
      <c r="AA12249">
        <v>10</v>
      </c>
      <c r="AB12249">
        <v>7.2</v>
      </c>
    </row>
    <row r="12250" spans="1:28" x14ac:dyDescent="0.25">
      <c r="A12250" t="s">
        <v>12897</v>
      </c>
      <c r="B12250">
        <v>0.16200000000000001</v>
      </c>
      <c r="C12250">
        <v>0.19</v>
      </c>
      <c r="D12250">
        <v>0.23799999999999999</v>
      </c>
      <c r="E12250">
        <v>0.41499999999999998</v>
      </c>
      <c r="F12250">
        <v>0.125</v>
      </c>
      <c r="G12250">
        <v>0.39</v>
      </c>
      <c r="H12250">
        <v>0.27300000000000002</v>
      </c>
      <c r="I12250">
        <v>0.26</v>
      </c>
      <c r="J12250">
        <v>0.2</v>
      </c>
      <c r="K12250">
        <v>0.17199999999999999</v>
      </c>
      <c r="L12250">
        <v>0.33300000000000002</v>
      </c>
      <c r="M12250">
        <v>0.41699999999999998</v>
      </c>
      <c r="N12250">
        <v>0.52200000000000002</v>
      </c>
      <c r="O12250">
        <v>0.40200000000000002</v>
      </c>
      <c r="P12250">
        <v>0.54500000000000004</v>
      </c>
      <c r="Q12250">
        <v>0.435</v>
      </c>
      <c r="R12250">
        <v>0.48199999999999998</v>
      </c>
      <c r="S12250">
        <v>0.52300000000000002</v>
      </c>
      <c r="T12250">
        <v>0.70699999999999996</v>
      </c>
      <c r="U12250">
        <v>0.78400000000000003</v>
      </c>
      <c r="V12250">
        <v>1.081</v>
      </c>
      <c r="W12250">
        <v>1.4239999999999999</v>
      </c>
      <c r="X12250">
        <v>1.619</v>
      </c>
      <c r="Y12250">
        <v>2.3559999999999999</v>
      </c>
      <c r="Z12250">
        <v>2.6280000000000001</v>
      </c>
      <c r="AA12250">
        <v>2.5</v>
      </c>
      <c r="AB12250">
        <v>2.2999999999999998</v>
      </c>
    </row>
    <row r="12251" spans="1:28" x14ac:dyDescent="0.25">
      <c r="A12251" t="s">
        <v>12898</v>
      </c>
      <c r="M12251">
        <v>0</v>
      </c>
      <c r="N12251">
        <v>0.89900000000000002</v>
      </c>
      <c r="O12251">
        <v>1.3169999999999999</v>
      </c>
      <c r="P12251">
        <v>1.423</v>
      </c>
      <c r="Q12251">
        <v>1.419</v>
      </c>
      <c r="R12251">
        <v>1.6479999999999999</v>
      </c>
      <c r="S12251">
        <v>2.11</v>
      </c>
      <c r="T12251">
        <v>2.2799999999999998</v>
      </c>
      <c r="U12251">
        <v>2.621</v>
      </c>
      <c r="V12251">
        <v>2.7850000000000001</v>
      </c>
      <c r="W12251">
        <v>2.6160000000000001</v>
      </c>
      <c r="X12251">
        <v>2.7869999999999999</v>
      </c>
      <c r="Y12251">
        <v>3.0670000000000002</v>
      </c>
      <c r="Z12251">
        <v>3.2509999999999999</v>
      </c>
      <c r="AA12251">
        <v>3.5</v>
      </c>
      <c r="AB12251">
        <v>4.0999999999999996</v>
      </c>
    </row>
    <row r="12252" spans="1:28" x14ac:dyDescent="0.25">
      <c r="A12252" t="s">
        <v>12899</v>
      </c>
      <c r="B12252">
        <v>0.81</v>
      </c>
      <c r="C12252">
        <v>0.59599999999999997</v>
      </c>
      <c r="D12252">
        <v>0.38</v>
      </c>
      <c r="E12252">
        <v>0.35299999999999998</v>
      </c>
      <c r="F12252">
        <v>0.36399999999999999</v>
      </c>
      <c r="G12252">
        <v>0.51700000000000002</v>
      </c>
      <c r="H12252">
        <v>0.58499999999999996</v>
      </c>
      <c r="I12252">
        <v>0.68799999999999994</v>
      </c>
      <c r="J12252">
        <v>0.63500000000000001</v>
      </c>
      <c r="K12252">
        <v>0.35399999999999998</v>
      </c>
      <c r="L12252">
        <v>0.8</v>
      </c>
      <c r="M12252">
        <v>0.98399999999999999</v>
      </c>
      <c r="N12252">
        <v>0.76900000000000002</v>
      </c>
      <c r="O12252">
        <v>1.016</v>
      </c>
      <c r="P12252">
        <v>0.95399999999999996</v>
      </c>
      <c r="Q12252">
        <v>1.141</v>
      </c>
      <c r="R12252">
        <v>1.488</v>
      </c>
      <c r="S12252">
        <v>1.83</v>
      </c>
      <c r="T12252">
        <v>1.2709999999999999</v>
      </c>
      <c r="U12252">
        <v>1.8460000000000001</v>
      </c>
      <c r="V12252">
        <v>2.3239999999999998</v>
      </c>
      <c r="W12252">
        <v>2.6150000000000002</v>
      </c>
      <c r="X12252">
        <v>2.8170000000000002</v>
      </c>
      <c r="Y12252">
        <v>2.8290000000000002</v>
      </c>
      <c r="Z12252">
        <v>2.5259999999999998</v>
      </c>
      <c r="AA12252">
        <v>2.7</v>
      </c>
      <c r="AB12252">
        <v>2.4</v>
      </c>
    </row>
    <row r="12253" spans="1:28" x14ac:dyDescent="0.25">
      <c r="A12253" t="s">
        <v>12900</v>
      </c>
      <c r="B12253">
        <v>0.59599999999999997</v>
      </c>
      <c r="C12253">
        <v>0.60799999999999998</v>
      </c>
      <c r="D12253">
        <v>0.62</v>
      </c>
      <c r="E12253">
        <v>0.54</v>
      </c>
      <c r="F12253">
        <v>0.38900000000000001</v>
      </c>
      <c r="G12253">
        <v>0.35199999999999998</v>
      </c>
      <c r="H12253">
        <v>0.30199999999999999</v>
      </c>
      <c r="I12253">
        <v>0.45500000000000002</v>
      </c>
      <c r="J12253">
        <v>0.29599999999999999</v>
      </c>
      <c r="K12253">
        <v>0.51</v>
      </c>
      <c r="L12253">
        <v>0.60699999999999998</v>
      </c>
      <c r="M12253">
        <v>0.13900000000000001</v>
      </c>
      <c r="N12253">
        <v>0.22600000000000001</v>
      </c>
      <c r="O12253">
        <v>0.253</v>
      </c>
      <c r="P12253">
        <v>0.247</v>
      </c>
      <c r="Q12253">
        <v>0.44700000000000001</v>
      </c>
      <c r="R12253">
        <v>0.39500000000000002</v>
      </c>
      <c r="S12253">
        <v>0.54400000000000004</v>
      </c>
      <c r="T12253">
        <v>0.58799999999999997</v>
      </c>
      <c r="U12253">
        <v>0.96599999999999997</v>
      </c>
      <c r="V12253">
        <v>0.91300000000000003</v>
      </c>
      <c r="W12253">
        <v>1.032</v>
      </c>
      <c r="X12253">
        <v>0.83099999999999996</v>
      </c>
      <c r="Y12253">
        <v>2.1880000000000002</v>
      </c>
      <c r="Z12253">
        <v>2.3260000000000001</v>
      </c>
      <c r="AA12253">
        <v>1.8</v>
      </c>
      <c r="AB12253">
        <v>1.8</v>
      </c>
    </row>
    <row r="12254" spans="1:28" x14ac:dyDescent="0.25">
      <c r="A12254" t="s">
        <v>12901</v>
      </c>
      <c r="B12254">
        <v>0.65200000000000002</v>
      </c>
      <c r="C12254">
        <v>0.84299999999999997</v>
      </c>
      <c r="D12254">
        <v>1.3180000000000001</v>
      </c>
      <c r="E12254">
        <v>1.252</v>
      </c>
      <c r="F12254">
        <v>1.216</v>
      </c>
      <c r="G12254">
        <v>1.282</v>
      </c>
      <c r="H12254">
        <v>0.95499999999999996</v>
      </c>
      <c r="I12254">
        <v>1.54</v>
      </c>
      <c r="J12254">
        <v>1.5109999999999999</v>
      </c>
      <c r="K12254">
        <v>1.405</v>
      </c>
      <c r="L12254">
        <v>1.5469999999999999</v>
      </c>
      <c r="M12254">
        <v>1.8180000000000001</v>
      </c>
      <c r="N12254">
        <v>2.41</v>
      </c>
      <c r="O12254">
        <v>2.2909999999999999</v>
      </c>
      <c r="P12254">
        <v>1.177</v>
      </c>
      <c r="Q12254">
        <v>1.948</v>
      </c>
      <c r="R12254">
        <v>2.319</v>
      </c>
      <c r="S12254">
        <v>2.48</v>
      </c>
      <c r="T12254">
        <v>1.732</v>
      </c>
      <c r="U12254">
        <v>1.7030000000000001</v>
      </c>
      <c r="V12254">
        <v>1.5920000000000001</v>
      </c>
      <c r="W12254">
        <v>1.831</v>
      </c>
      <c r="X12254">
        <v>1.9850000000000001</v>
      </c>
      <c r="Y12254">
        <v>4.3419999999999996</v>
      </c>
      <c r="Z12254">
        <v>3.9159999999999999</v>
      </c>
      <c r="AA12254">
        <v>5</v>
      </c>
      <c r="AB12254">
        <v>3.5</v>
      </c>
    </row>
    <row r="12255" spans="1:28" x14ac:dyDescent="0.25">
      <c r="A12255" t="s">
        <v>12902</v>
      </c>
      <c r="W12255">
        <v>3.4049999999999998</v>
      </c>
      <c r="X12255">
        <v>3.0179999999999998</v>
      </c>
      <c r="Y12255">
        <v>3.492</v>
      </c>
      <c r="Z12255">
        <v>4.5309999999999997</v>
      </c>
      <c r="AA12255">
        <v>3.7</v>
      </c>
      <c r="AB12255">
        <v>3.3</v>
      </c>
    </row>
    <row r="12256" spans="1:28" x14ac:dyDescent="0.25">
      <c r="A12256" t="s">
        <v>12903</v>
      </c>
      <c r="R12256">
        <v>0</v>
      </c>
      <c r="S12256">
        <v>2.403</v>
      </c>
      <c r="T12256">
        <v>2.4830000000000001</v>
      </c>
      <c r="U12256">
        <v>2.335</v>
      </c>
      <c r="V12256">
        <v>2.3370000000000002</v>
      </c>
      <c r="W12256">
        <v>2.1819999999999999</v>
      </c>
      <c r="X12256">
        <v>2.1659999999999999</v>
      </c>
      <c r="Y12256">
        <v>3.1659999999999999</v>
      </c>
      <c r="Z12256">
        <v>3.9510000000000001</v>
      </c>
      <c r="AA12256">
        <v>3.3</v>
      </c>
      <c r="AB12256">
        <v>2.7</v>
      </c>
    </row>
    <row r="12257" spans="1:28" x14ac:dyDescent="0.25">
      <c r="A12257" t="s">
        <v>12904</v>
      </c>
      <c r="Q12257">
        <v>0</v>
      </c>
      <c r="R12257">
        <v>0.84099999999999997</v>
      </c>
      <c r="S12257">
        <v>1.6559999999999999</v>
      </c>
      <c r="T12257">
        <v>1.486</v>
      </c>
      <c r="U12257">
        <v>1.6950000000000001</v>
      </c>
      <c r="V12257">
        <v>1.7030000000000001</v>
      </c>
      <c r="W12257">
        <v>1.9690000000000001</v>
      </c>
      <c r="X12257">
        <v>2.42</v>
      </c>
      <c r="Y12257">
        <v>2.8940000000000001</v>
      </c>
      <c r="Z12257">
        <v>3.7349999999999999</v>
      </c>
      <c r="AA12257">
        <v>3.4</v>
      </c>
      <c r="AB12257">
        <v>4.9000000000000004</v>
      </c>
    </row>
    <row r="12258" spans="1:28" x14ac:dyDescent="0.25">
      <c r="A12258" t="s">
        <v>12905</v>
      </c>
      <c r="B12258">
        <v>0.439</v>
      </c>
      <c r="C12258">
        <v>0.27600000000000002</v>
      </c>
      <c r="D12258">
        <v>0.42299999999999999</v>
      </c>
      <c r="E12258">
        <v>0.36299999999999999</v>
      </c>
      <c r="F12258">
        <v>0.47199999999999998</v>
      </c>
      <c r="G12258">
        <v>0.42299999999999999</v>
      </c>
      <c r="H12258">
        <v>0.56200000000000006</v>
      </c>
      <c r="I12258">
        <v>0.49199999999999999</v>
      </c>
      <c r="J12258">
        <v>0.5</v>
      </c>
      <c r="K12258">
        <v>0.48699999999999999</v>
      </c>
      <c r="L12258">
        <v>0.33100000000000002</v>
      </c>
      <c r="M12258">
        <v>0.42399999999999999</v>
      </c>
      <c r="N12258">
        <v>0.41399999999999998</v>
      </c>
      <c r="O12258">
        <v>0.53400000000000003</v>
      </c>
      <c r="P12258">
        <v>0.66900000000000004</v>
      </c>
      <c r="Q12258">
        <v>0.621</v>
      </c>
      <c r="R12258">
        <v>0.63500000000000001</v>
      </c>
      <c r="S12258">
        <v>0.40600000000000003</v>
      </c>
      <c r="T12258">
        <v>0.54</v>
      </c>
      <c r="U12258">
        <v>0.50900000000000001</v>
      </c>
      <c r="V12258">
        <v>0.55500000000000005</v>
      </c>
      <c r="W12258">
        <v>0.54600000000000004</v>
      </c>
      <c r="X12258">
        <v>0.58599999999999997</v>
      </c>
      <c r="Y12258">
        <v>1.0109999999999999</v>
      </c>
      <c r="Z12258">
        <v>0.97299999999999998</v>
      </c>
    </row>
    <row r="12259" spans="1:28" x14ac:dyDescent="0.25">
      <c r="A12259" t="s">
        <v>12906</v>
      </c>
      <c r="AA12259">
        <v>1</v>
      </c>
      <c r="AB12259">
        <v>0.9</v>
      </c>
    </row>
    <row r="12260" spans="1:28" x14ac:dyDescent="0.25">
      <c r="A12260" t="s">
        <v>12907</v>
      </c>
      <c r="B12260">
        <v>0.58199999999999996</v>
      </c>
      <c r="C12260">
        <v>0.65100000000000002</v>
      </c>
      <c r="D12260">
        <v>0.55800000000000005</v>
      </c>
      <c r="E12260">
        <v>0.54600000000000004</v>
      </c>
      <c r="F12260">
        <v>0.65700000000000003</v>
      </c>
      <c r="G12260">
        <v>0.751</v>
      </c>
      <c r="H12260">
        <v>0.65400000000000003</v>
      </c>
      <c r="I12260">
        <v>0.54300000000000004</v>
      </c>
      <c r="J12260">
        <v>0.64600000000000002</v>
      </c>
      <c r="K12260">
        <v>0.66700000000000004</v>
      </c>
      <c r="L12260">
        <v>0.95299999999999996</v>
      </c>
      <c r="M12260">
        <v>0.96</v>
      </c>
      <c r="N12260">
        <v>0.8</v>
      </c>
      <c r="O12260">
        <v>0.84799999999999998</v>
      </c>
      <c r="P12260">
        <v>1.528</v>
      </c>
      <c r="Q12260">
        <v>1.6719999999999999</v>
      </c>
      <c r="R12260">
        <v>1.0740000000000001</v>
      </c>
      <c r="S12260">
        <v>1.2</v>
      </c>
      <c r="T12260">
        <v>1.0089999999999999</v>
      </c>
      <c r="U12260">
        <v>1.802</v>
      </c>
      <c r="V12260">
        <v>1.7869999999999999</v>
      </c>
    </row>
    <row r="12261" spans="1:28" x14ac:dyDescent="0.25">
      <c r="A12261" t="s">
        <v>12908</v>
      </c>
      <c r="B12261">
        <v>0.39500000000000002</v>
      </c>
      <c r="C12261">
        <v>0.49399999999999999</v>
      </c>
      <c r="D12261">
        <v>0.94299999999999995</v>
      </c>
      <c r="E12261">
        <v>0.99399999999999999</v>
      </c>
      <c r="F12261">
        <v>0.85099999999999998</v>
      </c>
      <c r="G12261">
        <v>0.88</v>
      </c>
      <c r="H12261">
        <v>1.1120000000000001</v>
      </c>
      <c r="I12261">
        <v>1.26</v>
      </c>
      <c r="J12261">
        <v>1.4710000000000001</v>
      </c>
      <c r="K12261">
        <v>1.643</v>
      </c>
      <c r="L12261">
        <v>1.772</v>
      </c>
      <c r="M12261">
        <v>2.3239999999999998</v>
      </c>
      <c r="N12261">
        <v>2.673</v>
      </c>
      <c r="O12261">
        <v>2.1680000000000001</v>
      </c>
      <c r="P12261">
        <v>2.3780000000000001</v>
      </c>
      <c r="Q12261">
        <v>2.657</v>
      </c>
      <c r="R12261">
        <v>2.62</v>
      </c>
      <c r="S12261">
        <v>2.1880000000000002</v>
      </c>
      <c r="T12261">
        <v>2.968</v>
      </c>
      <c r="U12261">
        <v>2.7090000000000001</v>
      </c>
      <c r="V12261">
        <v>3.0680000000000001</v>
      </c>
      <c r="W12261">
        <v>3.1629999999999998</v>
      </c>
      <c r="X12261">
        <v>3.7440000000000002</v>
      </c>
      <c r="Y12261">
        <v>5.306</v>
      </c>
      <c r="Z12261">
        <v>5.335</v>
      </c>
      <c r="AA12261">
        <v>4.5</v>
      </c>
      <c r="AB12261">
        <v>3.6</v>
      </c>
    </row>
    <row r="12262" spans="1:28" x14ac:dyDescent="0.25">
      <c r="A12262" t="s">
        <v>12909</v>
      </c>
      <c r="J12262">
        <v>1.1619999999999999</v>
      </c>
      <c r="K12262">
        <v>1.2410000000000001</v>
      </c>
      <c r="L12262">
        <v>1.272</v>
      </c>
      <c r="M12262">
        <v>1.26</v>
      </c>
      <c r="N12262">
        <v>1.1519999999999999</v>
      </c>
      <c r="O12262">
        <v>1.4830000000000001</v>
      </c>
      <c r="P12262">
        <v>1.3660000000000001</v>
      </c>
      <c r="Q12262">
        <v>1.5549999999999999</v>
      </c>
      <c r="R12262">
        <v>1.806</v>
      </c>
      <c r="S12262">
        <v>1.855</v>
      </c>
      <c r="T12262">
        <v>1.94</v>
      </c>
      <c r="U12262">
        <v>1.736</v>
      </c>
      <c r="V12262">
        <v>1.9350000000000001</v>
      </c>
      <c r="W12262">
        <v>2.4329999999999998</v>
      </c>
      <c r="X12262">
        <v>2.8260000000000001</v>
      </c>
      <c r="Y12262">
        <v>3.2010000000000001</v>
      </c>
      <c r="Z12262">
        <v>2.8740000000000001</v>
      </c>
      <c r="AA12262">
        <v>2.8</v>
      </c>
      <c r="AB12262">
        <v>2.2999999999999998</v>
      </c>
    </row>
    <row r="12263" spans="1:28" x14ac:dyDescent="0.25">
      <c r="A12263" t="s">
        <v>12910</v>
      </c>
      <c r="B12263">
        <v>2.2999999999999998</v>
      </c>
    </row>
    <row r="12264" spans="1:28" x14ac:dyDescent="0.25">
      <c r="A12264" t="s">
        <v>12911</v>
      </c>
      <c r="B12264">
        <v>0.749</v>
      </c>
      <c r="C12264">
        <v>0.92</v>
      </c>
      <c r="D12264">
        <v>0.95099999999999996</v>
      </c>
      <c r="E12264">
        <v>0.83</v>
      </c>
      <c r="F12264">
        <v>0.93799999999999994</v>
      </c>
      <c r="G12264">
        <v>0.93500000000000005</v>
      </c>
      <c r="H12264">
        <v>1.163</v>
      </c>
      <c r="I12264">
        <v>1.073</v>
      </c>
      <c r="J12264">
        <v>0.92500000000000004</v>
      </c>
      <c r="K12264">
        <v>1.1080000000000001</v>
      </c>
      <c r="L12264">
        <v>1.371</v>
      </c>
      <c r="M12264">
        <v>1.349</v>
      </c>
      <c r="N12264">
        <v>1.5209999999999999</v>
      </c>
      <c r="O12264">
        <v>1.4810000000000001</v>
      </c>
      <c r="P12264">
        <v>1.6240000000000001</v>
      </c>
      <c r="Q12264">
        <v>1.722</v>
      </c>
      <c r="R12264">
        <v>1.585</v>
      </c>
      <c r="S12264">
        <v>1.6910000000000001</v>
      </c>
      <c r="T12264">
        <v>1.425</v>
      </c>
      <c r="U12264">
        <v>1.4650000000000001</v>
      </c>
      <c r="V12264">
        <v>1.742</v>
      </c>
      <c r="W12264">
        <v>2.0819999999999999</v>
      </c>
      <c r="X12264">
        <v>2.11</v>
      </c>
      <c r="Y12264">
        <v>2.5339999999999998</v>
      </c>
      <c r="Z12264">
        <v>2.121</v>
      </c>
      <c r="AA12264">
        <v>2.2000000000000002</v>
      </c>
      <c r="AB12264">
        <v>2.5</v>
      </c>
    </row>
    <row r="12265" spans="1:28" x14ac:dyDescent="0.25">
      <c r="A12265" t="s">
        <v>12912</v>
      </c>
      <c r="B12265">
        <v>0.753</v>
      </c>
      <c r="C12265">
        <v>1.0680000000000001</v>
      </c>
      <c r="D12265">
        <v>0.72899999999999998</v>
      </c>
      <c r="E12265">
        <v>1.075</v>
      </c>
      <c r="F12265">
        <v>1.163</v>
      </c>
      <c r="G12265">
        <v>0.85</v>
      </c>
      <c r="H12265">
        <v>0.82099999999999995</v>
      </c>
      <c r="I12265">
        <v>0.68100000000000005</v>
      </c>
      <c r="J12265">
        <v>1.0489999999999999</v>
      </c>
      <c r="K12265">
        <v>0.89200000000000002</v>
      </c>
      <c r="L12265">
        <v>1.08</v>
      </c>
      <c r="M12265">
        <v>1.0289999999999999</v>
      </c>
      <c r="N12265">
        <v>1.2190000000000001</v>
      </c>
      <c r="O12265">
        <v>1.258</v>
      </c>
      <c r="P12265">
        <v>1.2130000000000001</v>
      </c>
      <c r="Q12265">
        <v>1.2130000000000001</v>
      </c>
      <c r="R12265">
        <v>1.5620000000000001</v>
      </c>
      <c r="S12265">
        <v>1.397</v>
      </c>
      <c r="T12265">
        <v>1.3879999999999999</v>
      </c>
      <c r="U12265">
        <v>1.5429999999999999</v>
      </c>
      <c r="V12265">
        <v>1.466</v>
      </c>
      <c r="W12265">
        <v>1.794</v>
      </c>
      <c r="X12265">
        <v>2.0499999999999998</v>
      </c>
      <c r="Y12265">
        <v>3.25</v>
      </c>
      <c r="Z12265">
        <v>3.3090000000000002</v>
      </c>
      <c r="AA12265">
        <v>2.8</v>
      </c>
      <c r="AB12265">
        <v>2.9</v>
      </c>
    </row>
    <row r="12266" spans="1:28" x14ac:dyDescent="0.25">
      <c r="A12266" t="s">
        <v>12913</v>
      </c>
      <c r="H12266">
        <v>0.4</v>
      </c>
      <c r="I12266">
        <v>0.79900000000000004</v>
      </c>
      <c r="J12266">
        <v>0.98099999999999998</v>
      </c>
      <c r="K12266">
        <v>1.133</v>
      </c>
      <c r="L12266">
        <v>1.129</v>
      </c>
      <c r="M12266">
        <v>1.3180000000000001</v>
      </c>
      <c r="O12266">
        <v>3.8820000000000001</v>
      </c>
      <c r="P12266">
        <v>2.2349999999999999</v>
      </c>
      <c r="Q12266">
        <v>0</v>
      </c>
    </row>
    <row r="12267" spans="1:28" x14ac:dyDescent="0.25">
      <c r="A12267" t="s">
        <v>12914</v>
      </c>
      <c r="B12267">
        <v>0.4</v>
      </c>
      <c r="C12267">
        <v>0.59</v>
      </c>
      <c r="D12267">
        <v>0.747</v>
      </c>
      <c r="E12267">
        <v>0.875</v>
      </c>
      <c r="F12267">
        <v>1.286</v>
      </c>
      <c r="G12267">
        <v>0.995</v>
      </c>
      <c r="H12267">
        <v>1.1299999999999999</v>
      </c>
      <c r="I12267">
        <v>1.429</v>
      </c>
      <c r="J12267">
        <v>1.3560000000000001</v>
      </c>
      <c r="K12267">
        <v>1.778</v>
      </c>
      <c r="L12267">
        <v>1.792</v>
      </c>
      <c r="M12267">
        <v>2.2189999999999999</v>
      </c>
      <c r="N12267">
        <v>1.9750000000000001</v>
      </c>
      <c r="O12267">
        <v>2.2370000000000001</v>
      </c>
      <c r="P12267">
        <v>2.3050000000000002</v>
      </c>
      <c r="Q12267">
        <v>2.3719999999999999</v>
      </c>
      <c r="R12267">
        <v>2.5979999999999999</v>
      </c>
      <c r="S12267">
        <v>2.1989999999999998</v>
      </c>
      <c r="T12267">
        <v>2.2320000000000002</v>
      </c>
      <c r="U12267">
        <v>2.4289999999999998</v>
      </c>
      <c r="V12267">
        <v>2.7850000000000001</v>
      </c>
      <c r="W12267">
        <v>2.8210000000000002</v>
      </c>
      <c r="X12267">
        <v>2.6070000000000002</v>
      </c>
      <c r="Y12267">
        <v>2.94</v>
      </c>
      <c r="Z12267">
        <v>3.4670000000000001</v>
      </c>
      <c r="AA12267">
        <v>3.5</v>
      </c>
      <c r="AB12267">
        <v>2.9</v>
      </c>
    </row>
    <row r="12268" spans="1:28" x14ac:dyDescent="0.25">
      <c r="A12268" t="s">
        <v>12915</v>
      </c>
      <c r="P12268">
        <v>1.143</v>
      </c>
      <c r="Q12268">
        <v>1.333</v>
      </c>
      <c r="R12268">
        <v>1.4910000000000001</v>
      </c>
      <c r="S12268">
        <v>1.6759999999999999</v>
      </c>
      <c r="T12268">
        <v>1.718</v>
      </c>
      <c r="U12268">
        <v>1.798</v>
      </c>
      <c r="V12268">
        <v>1.7330000000000001</v>
      </c>
      <c r="W12268">
        <v>2.097</v>
      </c>
      <c r="X12268">
        <v>1.946</v>
      </c>
      <c r="Y12268">
        <v>2.7109999999999999</v>
      </c>
      <c r="Z12268">
        <v>2.3140000000000001</v>
      </c>
      <c r="AA12268">
        <v>2.2000000000000002</v>
      </c>
      <c r="AB12268">
        <v>2</v>
      </c>
    </row>
    <row r="12269" spans="1:28" x14ac:dyDescent="0.25">
      <c r="A12269" t="s">
        <v>1146</v>
      </c>
      <c r="P12269">
        <v>0.57099999999999995</v>
      </c>
      <c r="Q12269">
        <v>1.5649999999999999</v>
      </c>
      <c r="R12269">
        <v>1.9570000000000001</v>
      </c>
      <c r="S12269">
        <v>1.9019999999999999</v>
      </c>
      <c r="T12269">
        <v>2.2269999999999999</v>
      </c>
      <c r="U12269">
        <v>2.6739999999999999</v>
      </c>
      <c r="V12269">
        <v>2.66</v>
      </c>
      <c r="W12269">
        <v>2.673</v>
      </c>
      <c r="X12269">
        <v>3.226</v>
      </c>
      <c r="Y12269">
        <v>3.883</v>
      </c>
      <c r="Z12269">
        <v>3.4809999999999999</v>
      </c>
      <c r="AA12269">
        <v>3.6</v>
      </c>
      <c r="AB12269">
        <v>3.4</v>
      </c>
    </row>
    <row r="12270" spans="1:28" x14ac:dyDescent="0.25">
      <c r="A12270" t="s">
        <v>12916</v>
      </c>
      <c r="D12270">
        <v>0.35</v>
      </c>
      <c r="E12270">
        <v>0.755</v>
      </c>
      <c r="F12270">
        <v>0.56100000000000005</v>
      </c>
      <c r="G12270">
        <v>0.66700000000000004</v>
      </c>
      <c r="H12270">
        <v>0.745</v>
      </c>
      <c r="I12270">
        <v>0.80300000000000005</v>
      </c>
      <c r="J12270">
        <v>0.78200000000000003</v>
      </c>
      <c r="K12270">
        <v>0.4</v>
      </c>
      <c r="L12270">
        <v>0.51500000000000001</v>
      </c>
      <c r="M12270">
        <v>1.367</v>
      </c>
      <c r="N12270">
        <v>1.2929999999999999</v>
      </c>
      <c r="O12270">
        <v>1.097</v>
      </c>
      <c r="P12270">
        <v>0.73899999999999999</v>
      </c>
      <c r="Q12270">
        <v>0.81399999999999995</v>
      </c>
      <c r="R12270">
        <v>0.74199999999999999</v>
      </c>
      <c r="S12270">
        <v>0.64600000000000002</v>
      </c>
      <c r="T12270">
        <v>1.1040000000000001</v>
      </c>
      <c r="U12270">
        <v>1.3520000000000001</v>
      </c>
      <c r="V12270">
        <v>1.2809999999999999</v>
      </c>
      <c r="W12270">
        <v>1.41</v>
      </c>
      <c r="X12270">
        <v>1.512</v>
      </c>
      <c r="Y12270">
        <v>2.58</v>
      </c>
      <c r="Z12270">
        <v>2.3069999999999999</v>
      </c>
      <c r="AA12270">
        <v>3.9</v>
      </c>
      <c r="AB12270">
        <v>3.7</v>
      </c>
    </row>
    <row r="12271" spans="1:28" x14ac:dyDescent="0.25">
      <c r="A12271" t="s">
        <v>12917</v>
      </c>
      <c r="B12271">
        <v>0.78100000000000003</v>
      </c>
      <c r="C12271">
        <v>1.1180000000000001</v>
      </c>
      <c r="D12271">
        <v>0.97899999999999998</v>
      </c>
      <c r="E12271">
        <v>1.077</v>
      </c>
      <c r="F12271">
        <v>1.353</v>
      </c>
      <c r="G12271">
        <v>1.038</v>
      </c>
      <c r="H12271">
        <v>1.611</v>
      </c>
      <c r="I12271">
        <v>2.1760000000000002</v>
      </c>
      <c r="J12271">
        <v>2.153</v>
      </c>
      <c r="K12271">
        <v>1.8220000000000001</v>
      </c>
      <c r="L12271">
        <v>2.0190000000000001</v>
      </c>
      <c r="M12271">
        <v>3.2789999999999999</v>
      </c>
      <c r="N12271">
        <v>2.5539999999999998</v>
      </c>
      <c r="O12271">
        <v>2.6819999999999999</v>
      </c>
      <c r="P12271">
        <v>2.2919999999999998</v>
      </c>
      <c r="Q12271">
        <v>2.6320000000000001</v>
      </c>
      <c r="R12271">
        <v>2.5840000000000001</v>
      </c>
      <c r="S12271">
        <v>3.0960000000000001</v>
      </c>
      <c r="T12271">
        <v>3.399</v>
      </c>
      <c r="U12271">
        <v>4.5819999999999999</v>
      </c>
      <c r="V12271">
        <v>3.9649999999999999</v>
      </c>
      <c r="W12271">
        <v>5.8979999999999997</v>
      </c>
      <c r="X12271">
        <v>7.1959999999999997</v>
      </c>
      <c r="Y12271">
        <v>7.74</v>
      </c>
      <c r="Z12271">
        <v>8.5180000000000007</v>
      </c>
      <c r="AA12271">
        <v>8</v>
      </c>
      <c r="AB12271">
        <v>7.5</v>
      </c>
    </row>
    <row r="12272" spans="1:28" x14ac:dyDescent="0.25">
      <c r="A12272" t="s">
        <v>12918</v>
      </c>
      <c r="B12272">
        <v>0.30399999999999999</v>
      </c>
      <c r="C12272">
        <v>0.34399999999999997</v>
      </c>
      <c r="D12272">
        <v>0.315</v>
      </c>
      <c r="E12272">
        <v>0.34599999999999997</v>
      </c>
      <c r="F12272">
        <v>0.55200000000000005</v>
      </c>
      <c r="G12272">
        <v>0.40899999999999997</v>
      </c>
      <c r="H12272">
        <v>0.80900000000000005</v>
      </c>
      <c r="I12272">
        <v>0.57599999999999996</v>
      </c>
      <c r="J12272">
        <v>1.1379999999999999</v>
      </c>
      <c r="K12272">
        <v>0.95199999999999996</v>
      </c>
      <c r="L12272">
        <v>0.85299999999999998</v>
      </c>
      <c r="M12272">
        <v>1.5589999999999999</v>
      </c>
      <c r="N12272">
        <v>1.3029999999999999</v>
      </c>
      <c r="O12272">
        <v>1.2350000000000001</v>
      </c>
      <c r="P12272">
        <v>1.034</v>
      </c>
      <c r="Q12272">
        <v>1.266</v>
      </c>
      <c r="R12272">
        <v>1.0620000000000001</v>
      </c>
      <c r="S12272">
        <v>1.5509999999999999</v>
      </c>
      <c r="T12272">
        <v>1.5860000000000001</v>
      </c>
      <c r="U12272">
        <v>1.9950000000000001</v>
      </c>
      <c r="V12272">
        <v>1.954</v>
      </c>
      <c r="W12272">
        <v>2.81</v>
      </c>
      <c r="X12272">
        <v>3.2549999999999999</v>
      </c>
      <c r="Y12272">
        <v>3.7559999999999998</v>
      </c>
      <c r="Z12272">
        <v>4.7569999999999997</v>
      </c>
      <c r="AA12272">
        <v>5.0999999999999996</v>
      </c>
      <c r="AB12272">
        <v>3.9</v>
      </c>
    </row>
    <row r="12273" spans="1:28" x14ac:dyDescent="0.25">
      <c r="A12273" t="s">
        <v>12919</v>
      </c>
      <c r="E12273">
        <v>0.308</v>
      </c>
      <c r="F12273">
        <v>8.3000000000000004E-2</v>
      </c>
      <c r="G12273">
        <v>8.3000000000000004E-2</v>
      </c>
      <c r="H12273">
        <v>7.4999999999999997E-2</v>
      </c>
      <c r="I12273">
        <v>0.45</v>
      </c>
      <c r="J12273">
        <v>0.154</v>
      </c>
      <c r="K12273">
        <v>0.28899999999999998</v>
      </c>
      <c r="L12273">
        <v>0.30199999999999999</v>
      </c>
      <c r="M12273">
        <v>0.34899999999999998</v>
      </c>
      <c r="N12273">
        <v>0.57499999999999996</v>
      </c>
      <c r="O12273">
        <v>0.46500000000000002</v>
      </c>
      <c r="P12273">
        <v>0.5</v>
      </c>
      <c r="Q12273">
        <v>0.186</v>
      </c>
      <c r="R12273">
        <v>0.28899999999999998</v>
      </c>
      <c r="S12273">
        <v>0.378</v>
      </c>
      <c r="T12273">
        <v>0.42199999999999999</v>
      </c>
      <c r="U12273">
        <v>0.59099999999999997</v>
      </c>
      <c r="V12273">
        <v>1.6739999999999999</v>
      </c>
      <c r="W12273">
        <v>0.66700000000000004</v>
      </c>
      <c r="X12273">
        <v>0.54300000000000004</v>
      </c>
      <c r="Y12273">
        <v>1.4810000000000001</v>
      </c>
      <c r="Z12273">
        <v>1.4339999999999999</v>
      </c>
      <c r="AA12273">
        <v>1.5</v>
      </c>
      <c r="AB12273">
        <v>0.5</v>
      </c>
    </row>
    <row r="12274" spans="1:28" x14ac:dyDescent="0.25">
      <c r="A12274" t="s">
        <v>12920</v>
      </c>
      <c r="C12274">
        <v>0.39700000000000002</v>
      </c>
      <c r="D12274">
        <v>0.33700000000000002</v>
      </c>
      <c r="E12274">
        <v>0.21099999999999999</v>
      </c>
      <c r="F12274">
        <v>0.247</v>
      </c>
      <c r="G12274">
        <v>0.253</v>
      </c>
      <c r="H12274">
        <v>0.39</v>
      </c>
      <c r="I12274">
        <v>0.19600000000000001</v>
      </c>
      <c r="J12274">
        <v>0.29299999999999998</v>
      </c>
      <c r="K12274">
        <v>9.9000000000000005E-2</v>
      </c>
      <c r="L12274">
        <v>0.379</v>
      </c>
      <c r="M12274">
        <v>0.151</v>
      </c>
      <c r="N12274">
        <v>0.2</v>
      </c>
      <c r="O12274">
        <v>1.7000000000000001E-2</v>
      </c>
      <c r="Q12274">
        <v>0.26</v>
      </c>
      <c r="R12274">
        <v>0.47299999999999998</v>
      </c>
      <c r="S12274">
        <v>0.56899999999999995</v>
      </c>
      <c r="T12274">
        <v>0.52600000000000002</v>
      </c>
      <c r="U12274">
        <v>0.72699999999999998</v>
      </c>
      <c r="V12274">
        <v>1.1000000000000001</v>
      </c>
      <c r="W12274">
        <v>0.71699999999999997</v>
      </c>
      <c r="X12274">
        <v>0.85099999999999998</v>
      </c>
      <c r="Y12274">
        <v>0.53700000000000003</v>
      </c>
      <c r="Z12274">
        <v>1.103</v>
      </c>
      <c r="AA12274">
        <v>1.1000000000000001</v>
      </c>
      <c r="AB12274">
        <v>0.9</v>
      </c>
    </row>
    <row r="12275" spans="1:28" x14ac:dyDescent="0.25">
      <c r="A12275" t="s">
        <v>1147</v>
      </c>
      <c r="B12275">
        <v>3.4249999999999998</v>
      </c>
    </row>
    <row r="12276" spans="1:28" x14ac:dyDescent="0.25">
      <c r="A12276" t="s">
        <v>12921</v>
      </c>
      <c r="C12276">
        <v>0.55400000000000005</v>
      </c>
      <c r="D12276">
        <v>0.58099999999999996</v>
      </c>
      <c r="E12276">
        <v>0.56399999999999995</v>
      </c>
      <c r="F12276">
        <v>0.53400000000000003</v>
      </c>
      <c r="G12276">
        <v>0.56200000000000006</v>
      </c>
      <c r="H12276">
        <v>0.55600000000000005</v>
      </c>
      <c r="I12276">
        <v>0.58599999999999997</v>
      </c>
      <c r="J12276">
        <v>0.32200000000000001</v>
      </c>
      <c r="K12276">
        <v>0.39300000000000002</v>
      </c>
    </row>
    <row r="12277" spans="1:28" x14ac:dyDescent="0.25">
      <c r="A12277" t="s">
        <v>12922</v>
      </c>
      <c r="X12277">
        <v>1</v>
      </c>
      <c r="Y12277">
        <v>1.75</v>
      </c>
      <c r="Z12277">
        <v>2.1059999999999999</v>
      </c>
      <c r="AA12277">
        <v>1.3</v>
      </c>
      <c r="AB12277">
        <v>1.4</v>
      </c>
    </row>
    <row r="12278" spans="1:28" x14ac:dyDescent="0.25">
      <c r="A12278" t="s">
        <v>12923</v>
      </c>
      <c r="P12278">
        <v>0.2</v>
      </c>
      <c r="Q12278">
        <v>0.24399999999999999</v>
      </c>
      <c r="R12278">
        <v>0.27</v>
      </c>
      <c r="S12278">
        <v>0.20300000000000001</v>
      </c>
      <c r="T12278">
        <v>0.129</v>
      </c>
      <c r="U12278">
        <v>0.189</v>
      </c>
      <c r="V12278">
        <v>0.14000000000000001</v>
      </c>
      <c r="W12278">
        <v>0.14000000000000001</v>
      </c>
      <c r="X12278">
        <v>0.245</v>
      </c>
      <c r="Y12278">
        <v>0.42</v>
      </c>
      <c r="Z12278">
        <v>0.44</v>
      </c>
      <c r="AA12278">
        <v>0.4</v>
      </c>
      <c r="AB12278">
        <v>0.3</v>
      </c>
    </row>
    <row r="12279" spans="1:28" x14ac:dyDescent="0.25">
      <c r="A12279" t="s">
        <v>1148</v>
      </c>
      <c r="B12279">
        <v>0.17699999999999999</v>
      </c>
      <c r="C12279">
        <v>0.14499999999999999</v>
      </c>
      <c r="D12279">
        <v>0.154</v>
      </c>
    </row>
    <row r="12280" spans="1:28" x14ac:dyDescent="0.25">
      <c r="A12280" t="s">
        <v>12924</v>
      </c>
      <c r="B12280">
        <v>1.19</v>
      </c>
      <c r="C12280">
        <v>1.306</v>
      </c>
      <c r="D12280">
        <v>2.2469999999999999</v>
      </c>
      <c r="E12280">
        <v>1.635</v>
      </c>
      <c r="F12280">
        <v>1.7529999999999999</v>
      </c>
      <c r="G12280">
        <v>1.8069999999999999</v>
      </c>
      <c r="H12280">
        <v>1.573</v>
      </c>
      <c r="I12280">
        <v>2.1509999999999998</v>
      </c>
      <c r="J12280">
        <v>2.1259999999999999</v>
      </c>
      <c r="K12280">
        <v>2.8490000000000002</v>
      </c>
      <c r="L12280">
        <v>2.4540000000000002</v>
      </c>
      <c r="M12280">
        <v>2.7229999999999999</v>
      </c>
      <c r="N12280">
        <v>2.6760000000000002</v>
      </c>
      <c r="O12280">
        <v>2.8740000000000001</v>
      </c>
      <c r="P12280">
        <v>2.4590000000000001</v>
      </c>
      <c r="Q12280">
        <v>3.3759999999999999</v>
      </c>
      <c r="R12280">
        <v>3.859</v>
      </c>
      <c r="S12280">
        <v>3.3969999999999998</v>
      </c>
      <c r="T12280">
        <v>3.9470000000000001</v>
      </c>
      <c r="U12280">
        <v>3.7749999999999999</v>
      </c>
      <c r="V12280">
        <v>4.1369999999999996</v>
      </c>
      <c r="W12280">
        <v>4.6539999999999999</v>
      </c>
      <c r="X12280">
        <v>4.6989999999999998</v>
      </c>
      <c r="Y12280">
        <v>6.3769999999999998</v>
      </c>
      <c r="Z12280">
        <v>5.4640000000000004</v>
      </c>
      <c r="AA12280">
        <v>4.4000000000000004</v>
      </c>
      <c r="AB12280">
        <v>4.3</v>
      </c>
    </row>
    <row r="12281" spans="1:28" x14ac:dyDescent="0.25">
      <c r="A12281" t="s">
        <v>12925</v>
      </c>
      <c r="O12281">
        <v>0</v>
      </c>
      <c r="P12281">
        <v>0.54500000000000004</v>
      </c>
      <c r="Q12281">
        <v>0.55600000000000005</v>
      </c>
      <c r="R12281">
        <v>0.55600000000000005</v>
      </c>
      <c r="S12281">
        <v>0.65700000000000003</v>
      </c>
      <c r="T12281">
        <v>0.94099999999999995</v>
      </c>
      <c r="U12281">
        <v>0.95799999999999996</v>
      </c>
      <c r="V12281">
        <v>0.53300000000000003</v>
      </c>
      <c r="W12281">
        <v>0.55100000000000005</v>
      </c>
      <c r="X12281">
        <v>0.78500000000000003</v>
      </c>
      <c r="Y12281">
        <v>1.349</v>
      </c>
      <c r="Z12281">
        <v>0.88500000000000001</v>
      </c>
      <c r="AA12281">
        <v>0.9</v>
      </c>
      <c r="AB12281">
        <v>1.1000000000000001</v>
      </c>
    </row>
    <row r="12282" spans="1:28" x14ac:dyDescent="0.25">
      <c r="A12282" t="s">
        <v>12926</v>
      </c>
      <c r="C12282">
        <v>0</v>
      </c>
      <c r="D12282">
        <v>0.38200000000000001</v>
      </c>
      <c r="E12282">
        <v>0.72299999999999998</v>
      </c>
      <c r="F12282">
        <v>0.93700000000000006</v>
      </c>
      <c r="G12282">
        <v>0.88700000000000001</v>
      </c>
      <c r="H12282">
        <v>1.4670000000000001</v>
      </c>
      <c r="I12282">
        <v>1.2170000000000001</v>
      </c>
      <c r="J12282">
        <v>1.0129999999999999</v>
      </c>
      <c r="K12282">
        <v>1.087</v>
      </c>
      <c r="L12282">
        <v>1.238</v>
      </c>
      <c r="M12282">
        <v>1.1559999999999999</v>
      </c>
      <c r="N12282">
        <v>1.163</v>
      </c>
      <c r="O12282">
        <v>1.034</v>
      </c>
      <c r="P12282">
        <v>0.98599999999999999</v>
      </c>
      <c r="Q12282">
        <v>0.85899999999999999</v>
      </c>
      <c r="R12282">
        <v>0.85699999999999998</v>
      </c>
      <c r="S12282">
        <v>0.86599999999999999</v>
      </c>
      <c r="T12282">
        <v>0.77700000000000002</v>
      </c>
      <c r="U12282">
        <v>1.089</v>
      </c>
      <c r="V12282">
        <v>1.25</v>
      </c>
      <c r="W12282">
        <v>1.008</v>
      </c>
      <c r="X12282">
        <v>0.88500000000000001</v>
      </c>
      <c r="Y12282">
        <v>1.4750000000000001</v>
      </c>
      <c r="Z12282">
        <v>2.266</v>
      </c>
      <c r="AA12282">
        <v>1.9</v>
      </c>
      <c r="AB12282">
        <v>1.3</v>
      </c>
    </row>
    <row r="12283" spans="1:28" x14ac:dyDescent="0.25">
      <c r="A12283" t="s">
        <v>12927</v>
      </c>
      <c r="I12283">
        <v>1.105</v>
      </c>
      <c r="J12283">
        <v>1.4119999999999999</v>
      </c>
      <c r="K12283">
        <v>1.677</v>
      </c>
      <c r="L12283">
        <v>1.4610000000000001</v>
      </c>
      <c r="M12283">
        <v>1.4690000000000001</v>
      </c>
      <c r="N12283">
        <v>2.149</v>
      </c>
      <c r="O12283">
        <v>2.173</v>
      </c>
      <c r="P12283">
        <v>2.1</v>
      </c>
      <c r="Q12283">
        <v>2.4359999999999999</v>
      </c>
      <c r="R12283">
        <v>1.742</v>
      </c>
      <c r="S12283">
        <v>1.85</v>
      </c>
      <c r="T12283">
        <v>2.0819999999999999</v>
      </c>
      <c r="U12283">
        <v>2.254</v>
      </c>
      <c r="V12283">
        <v>2.3889999999999998</v>
      </c>
      <c r="W12283">
        <v>2.0369999999999999</v>
      </c>
      <c r="X12283">
        <v>2.3109999999999999</v>
      </c>
      <c r="Y12283">
        <v>2.556</v>
      </c>
      <c r="Z12283">
        <v>2.129</v>
      </c>
      <c r="AA12283">
        <v>1.7</v>
      </c>
      <c r="AB12283">
        <v>1.7</v>
      </c>
    </row>
    <row r="12284" spans="1:28" x14ac:dyDescent="0.25">
      <c r="A12284" t="s">
        <v>12928</v>
      </c>
      <c r="B12284">
        <v>0.31</v>
      </c>
      <c r="C12284">
        <v>0.35499999999999998</v>
      </c>
      <c r="D12284">
        <v>0.45900000000000002</v>
      </c>
      <c r="E12284">
        <v>0.73899999999999999</v>
      </c>
      <c r="F12284">
        <v>0.38300000000000001</v>
      </c>
      <c r="G12284">
        <v>0.223</v>
      </c>
      <c r="H12284">
        <v>0.318</v>
      </c>
      <c r="I12284">
        <v>0.374</v>
      </c>
      <c r="J12284">
        <v>0.38300000000000001</v>
      </c>
      <c r="K12284">
        <v>0.74099999999999999</v>
      </c>
      <c r="L12284">
        <v>0.72399999999999998</v>
      </c>
      <c r="M12284">
        <v>0.54100000000000004</v>
      </c>
      <c r="N12284">
        <v>0.36899999999999999</v>
      </c>
      <c r="O12284">
        <v>0.503</v>
      </c>
      <c r="P12284">
        <v>0.48399999999999999</v>
      </c>
      <c r="Q12284">
        <v>0.30299999999999999</v>
      </c>
      <c r="R12284">
        <v>0.30599999999999999</v>
      </c>
      <c r="S12284">
        <v>0.61</v>
      </c>
      <c r="T12284">
        <v>0.71399999999999997</v>
      </c>
      <c r="U12284">
        <v>0.82299999999999995</v>
      </c>
      <c r="V12284">
        <v>0.63600000000000001</v>
      </c>
      <c r="W12284">
        <v>0.92600000000000005</v>
      </c>
      <c r="X12284">
        <v>1.101</v>
      </c>
      <c r="Y12284">
        <v>1.1319999999999999</v>
      </c>
      <c r="Z12284">
        <v>1.5229999999999999</v>
      </c>
      <c r="AA12284">
        <v>1.1000000000000001</v>
      </c>
      <c r="AB12284">
        <v>1.1000000000000001</v>
      </c>
    </row>
    <row r="12285" spans="1:28" x14ac:dyDescent="0.25">
      <c r="A12285" t="s">
        <v>12929</v>
      </c>
      <c r="B12285">
        <v>0.34</v>
      </c>
      <c r="C12285">
        <v>0.14299999999999999</v>
      </c>
      <c r="D12285">
        <v>0.2</v>
      </c>
    </row>
    <row r="12286" spans="1:28" x14ac:dyDescent="0.25">
      <c r="A12286" t="s">
        <v>12930</v>
      </c>
      <c r="I12286">
        <v>0</v>
      </c>
      <c r="J12286">
        <v>1.512</v>
      </c>
      <c r="K12286">
        <v>1.8819999999999999</v>
      </c>
      <c r="L12286">
        <v>2.1640000000000001</v>
      </c>
      <c r="M12286">
        <v>2.3940000000000001</v>
      </c>
      <c r="N12286">
        <v>2.1339999999999999</v>
      </c>
      <c r="O12286">
        <v>1.948</v>
      </c>
      <c r="P12286">
        <v>1.891</v>
      </c>
      <c r="Q12286">
        <v>2.3530000000000002</v>
      </c>
      <c r="R12286">
        <v>2.5619999999999998</v>
      </c>
      <c r="S12286">
        <v>2.3860000000000001</v>
      </c>
      <c r="T12286">
        <v>2.6339999999999999</v>
      </c>
      <c r="U12286">
        <v>2.5129999999999999</v>
      </c>
      <c r="V12286">
        <v>2.6459999999999999</v>
      </c>
      <c r="W12286">
        <v>2.4860000000000002</v>
      </c>
      <c r="X12286">
        <v>2.355</v>
      </c>
      <c r="Y12286">
        <v>3.1669999999999998</v>
      </c>
      <c r="Z12286">
        <v>3.8380000000000001</v>
      </c>
      <c r="AA12286">
        <v>3.2</v>
      </c>
      <c r="AB12286">
        <v>2.4</v>
      </c>
    </row>
    <row r="12287" spans="1:28" x14ac:dyDescent="0.25">
      <c r="A12287" t="s">
        <v>12931</v>
      </c>
      <c r="B12287">
        <v>0.39</v>
      </c>
      <c r="C12287">
        <v>0.58199999999999996</v>
      </c>
      <c r="D12287">
        <v>0.83499999999999996</v>
      </c>
      <c r="E12287">
        <v>0.86299999999999999</v>
      </c>
      <c r="F12287">
        <v>0.72</v>
      </c>
      <c r="G12287">
        <v>0.77100000000000002</v>
      </c>
      <c r="H12287">
        <v>0.58099999999999996</v>
      </c>
      <c r="I12287">
        <v>0.69399999999999995</v>
      </c>
      <c r="J12287">
        <v>0.98599999999999999</v>
      </c>
      <c r="K12287">
        <v>0.82599999999999996</v>
      </c>
      <c r="L12287">
        <v>0.86799999999999999</v>
      </c>
      <c r="M12287">
        <v>1.03</v>
      </c>
      <c r="N12287">
        <v>1.151</v>
      </c>
      <c r="O12287">
        <v>1.2370000000000001</v>
      </c>
      <c r="P12287">
        <v>1.298</v>
      </c>
      <c r="Q12287">
        <v>1.1970000000000001</v>
      </c>
      <c r="R12287">
        <v>1.55</v>
      </c>
      <c r="S12287">
        <v>1.31</v>
      </c>
      <c r="T12287">
        <v>1.452</v>
      </c>
      <c r="U12287">
        <v>1.6879999999999999</v>
      </c>
      <c r="V12287">
        <v>1.54</v>
      </c>
      <c r="W12287">
        <v>1.413</v>
      </c>
      <c r="X12287">
        <v>1.5640000000000001</v>
      </c>
      <c r="Y12287">
        <v>1.655</v>
      </c>
      <c r="Z12287">
        <v>1.8380000000000001</v>
      </c>
      <c r="AA12287">
        <v>1.6</v>
      </c>
      <c r="AB12287">
        <v>1.5</v>
      </c>
    </row>
    <row r="12288" spans="1:28" x14ac:dyDescent="0.25">
      <c r="A12288" t="s">
        <v>12932</v>
      </c>
      <c r="B12288">
        <v>1.196</v>
      </c>
      <c r="C12288">
        <v>1.413</v>
      </c>
      <c r="D12288">
        <v>1.44</v>
      </c>
      <c r="E12288">
        <v>1.054</v>
      </c>
      <c r="F12288">
        <v>1.615</v>
      </c>
      <c r="G12288">
        <v>1.5980000000000001</v>
      </c>
      <c r="H12288">
        <v>1.9259999999999999</v>
      </c>
      <c r="I12288">
        <v>1.3080000000000001</v>
      </c>
      <c r="J12288">
        <v>1.1399999999999999</v>
      </c>
      <c r="K12288">
        <v>1.048</v>
      </c>
      <c r="L12288">
        <v>1.359</v>
      </c>
      <c r="M12288">
        <v>1.27</v>
      </c>
      <c r="N12288">
        <v>1.587</v>
      </c>
      <c r="O12288">
        <v>2.2040000000000002</v>
      </c>
      <c r="P12288">
        <v>2.2450000000000001</v>
      </c>
      <c r="Q12288">
        <v>1.782</v>
      </c>
      <c r="R12288">
        <v>2.198</v>
      </c>
      <c r="S12288">
        <v>2.12</v>
      </c>
      <c r="T12288">
        <v>2.4239999999999999</v>
      </c>
      <c r="U12288">
        <v>2.2410000000000001</v>
      </c>
      <c r="V12288">
        <v>2.8079999999999998</v>
      </c>
      <c r="W12288">
        <v>2.266</v>
      </c>
      <c r="X12288">
        <v>2.0419999999999998</v>
      </c>
      <c r="Y12288">
        <v>3.278</v>
      </c>
      <c r="Z12288">
        <v>3.58</v>
      </c>
      <c r="AA12288">
        <v>2.6</v>
      </c>
      <c r="AB12288">
        <v>2.1</v>
      </c>
    </row>
    <row r="12289" spans="1:28" x14ac:dyDescent="0.25">
      <c r="A12289" t="s">
        <v>12933</v>
      </c>
      <c r="M12289">
        <v>2.33</v>
      </c>
      <c r="N12289">
        <v>2.3759999999999999</v>
      </c>
      <c r="O12289">
        <v>2.6720000000000002</v>
      </c>
      <c r="P12289">
        <v>3.129</v>
      </c>
      <c r="Q12289">
        <v>2.3540000000000001</v>
      </c>
      <c r="R12289">
        <v>2.3260000000000001</v>
      </c>
      <c r="S12289">
        <v>2.3380000000000001</v>
      </c>
      <c r="T12289">
        <v>2.6589999999999998</v>
      </c>
      <c r="U12289">
        <v>3.4950000000000001</v>
      </c>
      <c r="V12289">
        <v>3.0920000000000001</v>
      </c>
      <c r="W12289">
        <v>2.798</v>
      </c>
      <c r="X12289">
        <v>2.8540000000000001</v>
      </c>
      <c r="Y12289">
        <v>3.6240000000000001</v>
      </c>
      <c r="Z12289">
        <v>3.9710000000000001</v>
      </c>
      <c r="AA12289">
        <v>4.0999999999999996</v>
      </c>
      <c r="AB12289">
        <v>4</v>
      </c>
    </row>
    <row r="12290" spans="1:28" x14ac:dyDescent="0.25">
      <c r="A12290" t="s">
        <v>12934</v>
      </c>
      <c r="K12290">
        <v>0.76600000000000001</v>
      </c>
      <c r="L12290">
        <v>1.6220000000000001</v>
      </c>
      <c r="M12290">
        <v>0.96399999999999997</v>
      </c>
      <c r="O12290">
        <v>1.831</v>
      </c>
      <c r="P12290">
        <v>1.022</v>
      </c>
      <c r="Q12290">
        <v>0.56299999999999994</v>
      </c>
      <c r="S12290">
        <v>1.774</v>
      </c>
      <c r="T12290">
        <v>0.8</v>
      </c>
      <c r="U12290">
        <v>1.9470000000000001</v>
      </c>
      <c r="W12290">
        <v>3.3119999999999998</v>
      </c>
      <c r="X12290">
        <v>1.5940000000000001</v>
      </c>
      <c r="Y12290">
        <v>1.8740000000000001</v>
      </c>
      <c r="Z12290">
        <v>2.3780000000000001</v>
      </c>
      <c r="AA12290">
        <v>1.6</v>
      </c>
      <c r="AB12290">
        <v>1.5</v>
      </c>
    </row>
    <row r="12291" spans="1:28" x14ac:dyDescent="0.25">
      <c r="A12291" t="s">
        <v>12935</v>
      </c>
      <c r="B12291">
        <v>0.38100000000000001</v>
      </c>
      <c r="C12291">
        <v>0.74399999999999999</v>
      </c>
      <c r="D12291">
        <v>0.874</v>
      </c>
      <c r="E12291">
        <v>0.81200000000000006</v>
      </c>
      <c r="F12291">
        <v>0.755</v>
      </c>
      <c r="G12291">
        <v>0.77600000000000002</v>
      </c>
      <c r="H12291">
        <v>0.83699999999999997</v>
      </c>
      <c r="I12291">
        <v>0.78300000000000003</v>
      </c>
      <c r="J12291">
        <v>1.048</v>
      </c>
      <c r="K12291">
        <v>1.014</v>
      </c>
      <c r="L12291">
        <v>1</v>
      </c>
      <c r="M12291">
        <v>1.0389999999999999</v>
      </c>
      <c r="N12291">
        <v>1.0309999999999999</v>
      </c>
      <c r="O12291">
        <v>1.117</v>
      </c>
      <c r="P12291">
        <v>1.0720000000000001</v>
      </c>
      <c r="Q12291">
        <v>1.0409999999999999</v>
      </c>
      <c r="R12291">
        <v>1.52</v>
      </c>
      <c r="S12291">
        <v>1.0149999999999999</v>
      </c>
      <c r="T12291">
        <v>1.163</v>
      </c>
      <c r="U12291">
        <v>0.99</v>
      </c>
      <c r="V12291">
        <v>1.0409999999999999</v>
      </c>
      <c r="W12291">
        <v>1.1779999999999999</v>
      </c>
      <c r="X12291">
        <v>1.1639999999999999</v>
      </c>
      <c r="Y12291">
        <v>1.5880000000000001</v>
      </c>
      <c r="Z12291">
        <v>1.9970000000000001</v>
      </c>
      <c r="AA12291">
        <v>1.5</v>
      </c>
      <c r="AB12291">
        <v>1.2</v>
      </c>
    </row>
    <row r="12292" spans="1:28" x14ac:dyDescent="0.25">
      <c r="A12292" t="s">
        <v>12936</v>
      </c>
      <c r="K12292">
        <v>2.1619999999999999</v>
      </c>
      <c r="L12292">
        <v>2.3140000000000001</v>
      </c>
      <c r="M12292">
        <v>2.4239999999999999</v>
      </c>
      <c r="N12292">
        <v>2.6280000000000001</v>
      </c>
      <c r="O12292">
        <v>2.1709999999999998</v>
      </c>
      <c r="P12292">
        <v>2.16</v>
      </c>
      <c r="Q12292">
        <v>2.077</v>
      </c>
      <c r="R12292">
        <v>2.129</v>
      </c>
      <c r="S12292">
        <v>2.569</v>
      </c>
      <c r="T12292">
        <v>3.488</v>
      </c>
      <c r="U12292">
        <v>4.2670000000000003</v>
      </c>
      <c r="V12292">
        <v>3.1720000000000002</v>
      </c>
      <c r="W12292">
        <v>3.347</v>
      </c>
      <c r="X12292">
        <v>3.052</v>
      </c>
      <c r="Y12292">
        <v>4.8659999999999997</v>
      </c>
      <c r="Z12292">
        <v>3.4089999999999998</v>
      </c>
      <c r="AA12292">
        <v>3.4</v>
      </c>
      <c r="AB12292">
        <v>3.9</v>
      </c>
    </row>
    <row r="12293" spans="1:28" x14ac:dyDescent="0.25">
      <c r="A12293" t="s">
        <v>12937</v>
      </c>
      <c r="P12293">
        <v>1.786</v>
      </c>
      <c r="Q12293">
        <v>1.8839999999999999</v>
      </c>
      <c r="R12293">
        <v>1.7210000000000001</v>
      </c>
      <c r="S12293">
        <v>1.9750000000000001</v>
      </c>
      <c r="T12293">
        <v>2.077</v>
      </c>
      <c r="U12293">
        <v>2.1469999999999998</v>
      </c>
      <c r="V12293">
        <v>2</v>
      </c>
      <c r="W12293">
        <v>1.76</v>
      </c>
      <c r="X12293">
        <v>2.5190000000000001</v>
      </c>
      <c r="Y12293">
        <v>3.0219999999999998</v>
      </c>
      <c r="Z12293">
        <v>3.93</v>
      </c>
      <c r="AA12293">
        <v>3.7</v>
      </c>
      <c r="AB12293">
        <v>3.4</v>
      </c>
    </row>
    <row r="12294" spans="1:28" x14ac:dyDescent="0.25">
      <c r="A12294" t="s">
        <v>12938</v>
      </c>
      <c r="B12294">
        <v>0.36699999999999999</v>
      </c>
      <c r="C12294">
        <v>0.38400000000000001</v>
      </c>
      <c r="D12294">
        <v>0.52300000000000002</v>
      </c>
      <c r="E12294">
        <v>0.42799999999999999</v>
      </c>
      <c r="F12294">
        <v>0.54800000000000004</v>
      </c>
      <c r="G12294">
        <v>0.55300000000000005</v>
      </c>
      <c r="H12294">
        <v>0.505</v>
      </c>
      <c r="I12294">
        <v>0.47399999999999998</v>
      </c>
      <c r="J12294">
        <v>0.64400000000000002</v>
      </c>
      <c r="K12294">
        <v>0.7</v>
      </c>
      <c r="L12294">
        <v>0.58099999999999996</v>
      </c>
      <c r="M12294">
        <v>0.746</v>
      </c>
      <c r="N12294">
        <v>0.91600000000000004</v>
      </c>
      <c r="O12294">
        <v>0.80300000000000005</v>
      </c>
      <c r="P12294">
        <v>0.78200000000000003</v>
      </c>
      <c r="Q12294">
        <v>0.89100000000000001</v>
      </c>
      <c r="R12294">
        <v>0.92300000000000004</v>
      </c>
      <c r="S12294">
        <v>1.046</v>
      </c>
      <c r="T12294">
        <v>0.92300000000000004</v>
      </c>
      <c r="U12294">
        <v>1.034</v>
      </c>
      <c r="V12294">
        <v>1.0660000000000001</v>
      </c>
      <c r="W12294">
        <v>1.119</v>
      </c>
      <c r="X12294">
        <v>1.17</v>
      </c>
      <c r="Y12294">
        <v>1.454</v>
      </c>
      <c r="Z12294">
        <v>1.6020000000000001</v>
      </c>
      <c r="AA12294">
        <v>1.4</v>
      </c>
      <c r="AB12294">
        <v>1.2</v>
      </c>
    </row>
    <row r="12295" spans="1:28" x14ac:dyDescent="0.25">
      <c r="A12295" t="s">
        <v>12939</v>
      </c>
      <c r="U12295">
        <v>1.554</v>
      </c>
      <c r="V12295">
        <v>1.0860000000000001</v>
      </c>
      <c r="W12295">
        <v>0.81899999999999995</v>
      </c>
      <c r="Z12295">
        <v>1.218</v>
      </c>
    </row>
    <row r="12296" spans="1:28" x14ac:dyDescent="0.25">
      <c r="A12296" t="s">
        <v>12940</v>
      </c>
      <c r="C12296">
        <v>0.56399999999999995</v>
      </c>
      <c r="D12296">
        <v>0.70899999999999996</v>
      </c>
      <c r="E12296">
        <v>0.73199999999999998</v>
      </c>
      <c r="F12296">
        <v>0.81399999999999995</v>
      </c>
      <c r="G12296">
        <v>0.98199999999999998</v>
      </c>
      <c r="H12296">
        <v>0.83099999999999996</v>
      </c>
      <c r="I12296">
        <v>1.375</v>
      </c>
      <c r="J12296">
        <v>1.5760000000000001</v>
      </c>
      <c r="K12296">
        <v>0.98299999999999998</v>
      </c>
      <c r="L12296">
        <v>0.76100000000000001</v>
      </c>
      <c r="M12296">
        <v>1</v>
      </c>
      <c r="N12296">
        <v>1.577</v>
      </c>
      <c r="O12296">
        <v>1.127</v>
      </c>
      <c r="P12296">
        <v>1.7110000000000001</v>
      </c>
      <c r="Q12296">
        <v>1.5740000000000001</v>
      </c>
      <c r="R12296">
        <v>1.613</v>
      </c>
      <c r="S12296">
        <v>1.452</v>
      </c>
      <c r="T12296">
        <v>1.4950000000000001</v>
      </c>
      <c r="U12296">
        <v>1.704</v>
      </c>
      <c r="V12296">
        <v>1.353</v>
      </c>
      <c r="W12296">
        <v>1.7070000000000001</v>
      </c>
      <c r="X12296">
        <v>1.4890000000000001</v>
      </c>
      <c r="Y12296">
        <v>2.3330000000000002</v>
      </c>
      <c r="Z12296">
        <v>2.395</v>
      </c>
      <c r="AA12296">
        <v>1.8</v>
      </c>
      <c r="AB12296">
        <v>1.4</v>
      </c>
    </row>
    <row r="12297" spans="1:28" x14ac:dyDescent="0.25">
      <c r="A12297" t="s">
        <v>12941</v>
      </c>
      <c r="B12297">
        <v>0.62</v>
      </c>
      <c r="C12297">
        <v>0.504</v>
      </c>
      <c r="D12297">
        <v>0.54</v>
      </c>
      <c r="E12297">
        <v>0.60099999999999998</v>
      </c>
      <c r="F12297">
        <v>0.44400000000000001</v>
      </c>
      <c r="G12297">
        <v>0.55700000000000005</v>
      </c>
      <c r="H12297">
        <v>0.67100000000000004</v>
      </c>
      <c r="I12297">
        <v>0.49099999999999999</v>
      </c>
      <c r="J12297">
        <v>0.53200000000000003</v>
      </c>
      <c r="K12297">
        <v>0.52900000000000003</v>
      </c>
      <c r="L12297">
        <v>0.72</v>
      </c>
      <c r="M12297">
        <v>0.89700000000000002</v>
      </c>
      <c r="N12297">
        <v>0.79400000000000004</v>
      </c>
      <c r="O12297">
        <v>0.81</v>
      </c>
      <c r="P12297">
        <v>0.89100000000000001</v>
      </c>
      <c r="Q12297">
        <v>0.89500000000000002</v>
      </c>
      <c r="R12297">
        <v>0.96299999999999997</v>
      </c>
      <c r="S12297">
        <v>1.0960000000000001</v>
      </c>
      <c r="T12297">
        <v>1.0900000000000001</v>
      </c>
      <c r="U12297">
        <v>1.1200000000000001</v>
      </c>
      <c r="V12297">
        <v>1.1539999999999999</v>
      </c>
      <c r="W12297">
        <v>1.0409999999999999</v>
      </c>
      <c r="X12297">
        <v>1.232</v>
      </c>
      <c r="Y12297">
        <v>1.9690000000000001</v>
      </c>
      <c r="Z12297">
        <v>2.0699999999999998</v>
      </c>
      <c r="AA12297">
        <v>1.7</v>
      </c>
      <c r="AB12297">
        <v>1.2</v>
      </c>
    </row>
    <row r="12298" spans="1:28" x14ac:dyDescent="0.25">
      <c r="A12298" t="s">
        <v>12942</v>
      </c>
      <c r="B12298">
        <v>1.8660000000000001</v>
      </c>
      <c r="C12298">
        <v>2.044</v>
      </c>
      <c r="D12298">
        <v>2.0099999999999998</v>
      </c>
      <c r="E12298">
        <v>2.19</v>
      </c>
      <c r="F12298">
        <v>2.2890000000000001</v>
      </c>
      <c r="G12298">
        <v>2.3759999999999999</v>
      </c>
      <c r="H12298">
        <v>2.262</v>
      </c>
      <c r="I12298">
        <v>2.7349999999999999</v>
      </c>
      <c r="J12298">
        <v>3.0470000000000002</v>
      </c>
      <c r="K12298">
        <v>3.2149999999999999</v>
      </c>
      <c r="L12298">
        <v>3.0859999999999999</v>
      </c>
      <c r="M12298">
        <v>3.1760000000000002</v>
      </c>
      <c r="N12298">
        <v>2.8540000000000001</v>
      </c>
      <c r="O12298">
        <v>3.0640000000000001</v>
      </c>
      <c r="P12298">
        <v>3.577</v>
      </c>
      <c r="Q12298">
        <v>3.569</v>
      </c>
      <c r="R12298">
        <v>3.1349999999999998</v>
      </c>
      <c r="S12298">
        <v>2.7229999999999999</v>
      </c>
      <c r="T12298">
        <v>2.5870000000000002</v>
      </c>
      <c r="U12298">
        <v>2.4860000000000002</v>
      </c>
      <c r="V12298">
        <v>2.3050000000000002</v>
      </c>
      <c r="W12298">
        <v>2.3170000000000002</v>
      </c>
      <c r="X12298">
        <v>2.1259999999999999</v>
      </c>
      <c r="Y12298">
        <v>2.129</v>
      </c>
      <c r="Z12298">
        <v>3.806</v>
      </c>
      <c r="AA12298">
        <v>3.6</v>
      </c>
      <c r="AB12298">
        <v>2.9</v>
      </c>
    </row>
    <row r="12299" spans="1:28" x14ac:dyDescent="0.25">
      <c r="A12299" t="s">
        <v>12943</v>
      </c>
      <c r="B12299">
        <v>1.0309999999999999</v>
      </c>
      <c r="C12299">
        <v>1.1579999999999999</v>
      </c>
      <c r="D12299">
        <v>1.159</v>
      </c>
      <c r="E12299">
        <v>1.37</v>
      </c>
      <c r="F12299">
        <v>1.391</v>
      </c>
      <c r="G12299">
        <v>1.42</v>
      </c>
      <c r="H12299">
        <v>1.2190000000000001</v>
      </c>
      <c r="I12299">
        <v>1.44</v>
      </c>
      <c r="J12299">
        <v>1.62</v>
      </c>
      <c r="K12299">
        <v>2.0070000000000001</v>
      </c>
      <c r="L12299">
        <v>1.9359999999999999</v>
      </c>
      <c r="M12299">
        <v>2.3210000000000002</v>
      </c>
      <c r="N12299">
        <v>2.4249999999999998</v>
      </c>
      <c r="O12299">
        <v>2.1829999999999998</v>
      </c>
      <c r="P12299">
        <v>2.5179999999999998</v>
      </c>
      <c r="Q12299">
        <v>2.9390000000000001</v>
      </c>
      <c r="R12299">
        <v>2.8809999999999998</v>
      </c>
      <c r="S12299">
        <v>2.8559999999999999</v>
      </c>
      <c r="T12299">
        <v>2.3380000000000001</v>
      </c>
      <c r="U12299">
        <v>2.516</v>
      </c>
      <c r="V12299">
        <v>2.6269999999999998</v>
      </c>
      <c r="W12299">
        <v>2.8159999999999998</v>
      </c>
      <c r="X12299">
        <v>2.6760000000000002</v>
      </c>
      <c r="Y12299">
        <v>3.714</v>
      </c>
      <c r="Z12299">
        <v>3.6509999999999998</v>
      </c>
      <c r="AA12299">
        <v>3</v>
      </c>
      <c r="AB12299">
        <v>2.6</v>
      </c>
    </row>
    <row r="12300" spans="1:28" x14ac:dyDescent="0.25">
      <c r="A12300" t="s">
        <v>12944</v>
      </c>
      <c r="B12300">
        <v>0.91800000000000004</v>
      </c>
      <c r="C12300">
        <v>0.92100000000000004</v>
      </c>
      <c r="D12300">
        <v>1.119</v>
      </c>
      <c r="E12300">
        <v>1.0069999999999999</v>
      </c>
      <c r="F12300">
        <v>1.0109999999999999</v>
      </c>
      <c r="G12300">
        <v>1.2470000000000001</v>
      </c>
      <c r="H12300">
        <v>1.2430000000000001</v>
      </c>
      <c r="I12300">
        <v>1.1839999999999999</v>
      </c>
      <c r="J12300">
        <v>1.3680000000000001</v>
      </c>
      <c r="K12300">
        <v>1.542</v>
      </c>
      <c r="L12300">
        <v>1.375</v>
      </c>
      <c r="M12300">
        <v>1.5049999999999999</v>
      </c>
      <c r="N12300">
        <v>1.4970000000000001</v>
      </c>
      <c r="O12300">
        <v>1.5129999999999999</v>
      </c>
      <c r="P12300">
        <v>1.522</v>
      </c>
      <c r="Q12300">
        <v>1.4159999999999999</v>
      </c>
      <c r="R12300">
        <v>1.504</v>
      </c>
      <c r="S12300">
        <v>1.6950000000000001</v>
      </c>
      <c r="T12300">
        <v>1.8660000000000001</v>
      </c>
      <c r="U12300">
        <v>2.0179999999999998</v>
      </c>
      <c r="V12300">
        <v>2.3980000000000001</v>
      </c>
      <c r="W12300">
        <v>2.3260000000000001</v>
      </c>
      <c r="X12300">
        <v>2.89</v>
      </c>
      <c r="Y12300">
        <v>3.3719999999999999</v>
      </c>
      <c r="Z12300">
        <v>4.21</v>
      </c>
      <c r="AA12300">
        <v>3.8</v>
      </c>
      <c r="AB12300">
        <v>3.2</v>
      </c>
    </row>
    <row r="12301" spans="1:28" x14ac:dyDescent="0.25">
      <c r="A12301" t="s">
        <v>12945</v>
      </c>
      <c r="B12301">
        <v>0.65600000000000003</v>
      </c>
      <c r="C12301">
        <v>0.79600000000000004</v>
      </c>
      <c r="D12301">
        <v>0.73499999999999999</v>
      </c>
      <c r="E12301">
        <v>0.81100000000000005</v>
      </c>
      <c r="F12301">
        <v>0.78700000000000003</v>
      </c>
      <c r="G12301">
        <v>0.91700000000000004</v>
      </c>
      <c r="H12301">
        <v>1.0129999999999999</v>
      </c>
      <c r="I12301">
        <v>1</v>
      </c>
      <c r="J12301">
        <v>1.0489999999999999</v>
      </c>
      <c r="K12301">
        <v>0.97199999999999998</v>
      </c>
      <c r="L12301">
        <v>0.83599999999999997</v>
      </c>
      <c r="M12301">
        <v>0.88600000000000001</v>
      </c>
      <c r="N12301">
        <v>0.96699999999999997</v>
      </c>
      <c r="O12301">
        <v>0.78900000000000003</v>
      </c>
      <c r="P12301">
        <v>0.70299999999999996</v>
      </c>
      <c r="Q12301">
        <v>0.42299999999999999</v>
      </c>
      <c r="R12301">
        <v>0.497</v>
      </c>
      <c r="S12301">
        <v>0.32600000000000001</v>
      </c>
      <c r="T12301">
        <v>0.245</v>
      </c>
      <c r="U12301">
        <v>0.55000000000000004</v>
      </c>
      <c r="V12301">
        <v>0.81899999999999995</v>
      </c>
      <c r="W12301">
        <v>0.78300000000000003</v>
      </c>
      <c r="X12301">
        <v>0.98499999999999999</v>
      </c>
      <c r="Y12301">
        <v>1.1619999999999999</v>
      </c>
      <c r="Z12301">
        <v>1.165</v>
      </c>
      <c r="AA12301">
        <v>0.7</v>
      </c>
      <c r="AB12301">
        <v>0.9</v>
      </c>
    </row>
    <row r="12302" spans="1:28" x14ac:dyDescent="0.25">
      <c r="A12302" t="s">
        <v>12946</v>
      </c>
      <c r="Q12302">
        <v>0</v>
      </c>
      <c r="R12302">
        <v>2.419</v>
      </c>
      <c r="S12302">
        <v>4.5730000000000004</v>
      </c>
      <c r="T12302">
        <v>3.6890000000000001</v>
      </c>
      <c r="U12302">
        <v>3.4</v>
      </c>
      <c r="V12302">
        <v>3.98</v>
      </c>
      <c r="W12302">
        <v>3.7130000000000001</v>
      </c>
      <c r="X12302">
        <v>3.4289999999999998</v>
      </c>
      <c r="Y12302">
        <v>4</v>
      </c>
      <c r="Z12302">
        <v>3.91</v>
      </c>
      <c r="AA12302">
        <v>3.8</v>
      </c>
      <c r="AB12302">
        <v>2.7</v>
      </c>
    </row>
    <row r="12303" spans="1:28" x14ac:dyDescent="0.25">
      <c r="A12303" t="s">
        <v>12947</v>
      </c>
      <c r="B12303">
        <v>0.61399999999999999</v>
      </c>
      <c r="C12303">
        <v>0.75600000000000001</v>
      </c>
      <c r="D12303">
        <v>1</v>
      </c>
      <c r="E12303">
        <v>1.1819999999999999</v>
      </c>
    </row>
    <row r="12304" spans="1:28" x14ac:dyDescent="0.25">
      <c r="A12304" t="s">
        <v>12948</v>
      </c>
      <c r="E12304">
        <v>0</v>
      </c>
      <c r="F12304">
        <v>7.4999999999999997E-2</v>
      </c>
      <c r="G12304">
        <v>0.25</v>
      </c>
      <c r="H12304">
        <v>0.22800000000000001</v>
      </c>
      <c r="I12304">
        <v>0.217</v>
      </c>
      <c r="J12304">
        <v>0.57999999999999996</v>
      </c>
    </row>
    <row r="12305" spans="1:28" x14ac:dyDescent="0.25">
      <c r="A12305" t="s">
        <v>12949</v>
      </c>
      <c r="P12305">
        <v>0.96299999999999997</v>
      </c>
      <c r="Q12305">
        <v>1.083</v>
      </c>
      <c r="R12305">
        <v>1.294</v>
      </c>
      <c r="S12305">
        <v>1.0349999999999999</v>
      </c>
      <c r="T12305">
        <v>1.101</v>
      </c>
      <c r="U12305">
        <v>0.85099999999999998</v>
      </c>
      <c r="V12305">
        <v>0.89700000000000002</v>
      </c>
      <c r="W12305">
        <v>0.86299999999999999</v>
      </c>
      <c r="X12305">
        <v>1.196</v>
      </c>
      <c r="Y12305">
        <v>3.0489999999999999</v>
      </c>
      <c r="Z12305">
        <v>1.452</v>
      </c>
      <c r="AA12305">
        <v>1.6</v>
      </c>
      <c r="AB12305">
        <v>1.3</v>
      </c>
    </row>
    <row r="12306" spans="1:28" x14ac:dyDescent="0.25">
      <c r="A12306" t="s">
        <v>12950</v>
      </c>
      <c r="B12306">
        <v>0.94499999999999995</v>
      </c>
      <c r="C12306">
        <v>0.97799999999999998</v>
      </c>
      <c r="D12306">
        <v>1.1919999999999999</v>
      </c>
      <c r="E12306">
        <v>1.5449999999999999</v>
      </c>
      <c r="F12306">
        <v>1.742</v>
      </c>
      <c r="G12306">
        <v>1.7390000000000001</v>
      </c>
      <c r="H12306">
        <v>1.917</v>
      </c>
      <c r="I12306">
        <v>1.6619999999999999</v>
      </c>
      <c r="J12306">
        <v>1.589</v>
      </c>
      <c r="K12306">
        <v>1.9650000000000001</v>
      </c>
      <c r="L12306">
        <v>2.2669999999999999</v>
      </c>
      <c r="M12306">
        <v>1.883</v>
      </c>
      <c r="N12306">
        <v>1.8160000000000001</v>
      </c>
      <c r="O12306">
        <v>2.2389999999999999</v>
      </c>
      <c r="P12306">
        <v>2.5329999999999999</v>
      </c>
      <c r="Q12306">
        <v>2.375</v>
      </c>
      <c r="R12306">
        <v>2.2970000000000002</v>
      </c>
      <c r="S12306">
        <v>2.7040000000000002</v>
      </c>
      <c r="T12306">
        <v>2.85</v>
      </c>
      <c r="U12306">
        <v>2.758</v>
      </c>
      <c r="V12306">
        <v>3.1589999999999998</v>
      </c>
      <c r="W12306">
        <v>2.8010000000000002</v>
      </c>
      <c r="X12306">
        <v>2.5339999999999998</v>
      </c>
      <c r="Y12306">
        <v>3.0390000000000001</v>
      </c>
      <c r="Z12306">
        <v>4.09</v>
      </c>
      <c r="AA12306">
        <v>3.1</v>
      </c>
      <c r="AB12306">
        <v>2.7</v>
      </c>
    </row>
    <row r="12307" spans="1:28" x14ac:dyDescent="0.25">
      <c r="A12307" t="s">
        <v>12951</v>
      </c>
      <c r="B12307">
        <v>0.61899999999999999</v>
      </c>
      <c r="C12307">
        <v>0.626</v>
      </c>
      <c r="D12307">
        <v>0.64300000000000002</v>
      </c>
      <c r="E12307">
        <v>0.68400000000000005</v>
      </c>
      <c r="F12307">
        <v>0.749</v>
      </c>
      <c r="G12307">
        <v>0.69099999999999995</v>
      </c>
      <c r="H12307">
        <v>0.94199999999999995</v>
      </c>
      <c r="I12307">
        <v>1.052</v>
      </c>
      <c r="J12307">
        <v>0.81399999999999995</v>
      </c>
      <c r="K12307">
        <v>1.0760000000000001</v>
      </c>
      <c r="L12307">
        <v>0.99099999999999999</v>
      </c>
      <c r="M12307">
        <v>1.1859999999999999</v>
      </c>
      <c r="N12307">
        <v>1.1859999999999999</v>
      </c>
      <c r="O12307">
        <v>1.4990000000000001</v>
      </c>
      <c r="P12307">
        <v>1.6739999999999999</v>
      </c>
      <c r="Q12307">
        <v>1.5649999999999999</v>
      </c>
      <c r="R12307">
        <v>1.651</v>
      </c>
      <c r="S12307">
        <v>1.57</v>
      </c>
      <c r="T12307">
        <v>1.5249999999999999</v>
      </c>
      <c r="U12307">
        <v>1.4650000000000001</v>
      </c>
      <c r="V12307">
        <v>1.8260000000000001</v>
      </c>
      <c r="W12307">
        <v>2.0219999999999998</v>
      </c>
      <c r="X12307">
        <v>2.169</v>
      </c>
      <c r="Y12307">
        <v>2.5049999999999999</v>
      </c>
      <c r="Z12307">
        <v>3.0049999999999999</v>
      </c>
      <c r="AA12307">
        <v>2.2999999999999998</v>
      </c>
      <c r="AB12307">
        <v>2.1</v>
      </c>
    </row>
    <row r="12308" spans="1:28" x14ac:dyDescent="0.25">
      <c r="A12308" t="s">
        <v>12952</v>
      </c>
      <c r="B12308">
        <v>2.661</v>
      </c>
      <c r="C12308">
        <v>3.0979999999999999</v>
      </c>
      <c r="D12308">
        <v>2.6709999999999998</v>
      </c>
      <c r="E12308">
        <v>2.794</v>
      </c>
      <c r="F12308">
        <v>3.2890000000000001</v>
      </c>
      <c r="G12308">
        <v>3.3820000000000001</v>
      </c>
      <c r="H12308">
        <v>3.0640000000000001</v>
      </c>
      <c r="I12308">
        <v>2.875</v>
      </c>
      <c r="J12308">
        <v>2.875</v>
      </c>
      <c r="K12308">
        <v>2.6190000000000002</v>
      </c>
      <c r="L12308">
        <v>2.839</v>
      </c>
      <c r="M12308">
        <v>2.6040000000000001</v>
      </c>
      <c r="N12308">
        <v>2.6070000000000002</v>
      </c>
      <c r="O12308">
        <v>2.8029999999999999</v>
      </c>
      <c r="P12308">
        <v>2.7</v>
      </c>
      <c r="Q12308">
        <v>2.673</v>
      </c>
      <c r="R12308">
        <v>2.84</v>
      </c>
      <c r="S12308">
        <v>2.3140000000000001</v>
      </c>
      <c r="T12308">
        <v>2.7610000000000001</v>
      </c>
      <c r="U12308">
        <v>2.8820000000000001</v>
      </c>
      <c r="V12308">
        <v>3.1230000000000002</v>
      </c>
      <c r="W12308">
        <v>2.88</v>
      </c>
      <c r="X12308">
        <v>2.7469999999999999</v>
      </c>
      <c r="Y12308">
        <v>3.7559999999999998</v>
      </c>
      <c r="Z12308">
        <v>3.9529999999999998</v>
      </c>
      <c r="AA12308">
        <v>3.6</v>
      </c>
      <c r="AB12308">
        <v>3.1</v>
      </c>
    </row>
    <row r="12309" spans="1:28" x14ac:dyDescent="0.25">
      <c r="A12309" t="s">
        <v>12953</v>
      </c>
      <c r="P12309">
        <v>1.44</v>
      </c>
      <c r="Q12309">
        <v>1.4690000000000001</v>
      </c>
      <c r="R12309">
        <v>1.6220000000000001</v>
      </c>
      <c r="S12309">
        <v>1.607</v>
      </c>
      <c r="T12309">
        <v>2.1440000000000001</v>
      </c>
      <c r="U12309">
        <v>2.2829999999999999</v>
      </c>
      <c r="V12309">
        <v>2.5430000000000001</v>
      </c>
      <c r="W12309">
        <v>2.673</v>
      </c>
      <c r="X12309">
        <v>2.5950000000000002</v>
      </c>
      <c r="Y12309">
        <v>3.0539999999999998</v>
      </c>
      <c r="Z12309">
        <v>3.4129999999999998</v>
      </c>
      <c r="AA12309">
        <v>2.5</v>
      </c>
      <c r="AB12309">
        <v>2.8</v>
      </c>
    </row>
    <row r="12310" spans="1:28" x14ac:dyDescent="0.25">
      <c r="A12310" t="s">
        <v>12954</v>
      </c>
      <c r="B12310">
        <v>0.28999999999999998</v>
      </c>
      <c r="C12310">
        <v>0.34200000000000003</v>
      </c>
      <c r="D12310">
        <v>0.5</v>
      </c>
      <c r="E12310">
        <v>0.49099999999999999</v>
      </c>
      <c r="F12310">
        <v>0.55800000000000005</v>
      </c>
      <c r="G12310">
        <v>0.57099999999999995</v>
      </c>
      <c r="H12310">
        <v>0.56200000000000006</v>
      </c>
      <c r="I12310">
        <v>0.49299999999999999</v>
      </c>
      <c r="J12310">
        <v>0.54800000000000004</v>
      </c>
      <c r="K12310">
        <v>0.65300000000000002</v>
      </c>
      <c r="L12310">
        <v>0.69</v>
      </c>
      <c r="M12310">
        <v>0.96399999999999997</v>
      </c>
      <c r="N12310">
        <v>0.94499999999999995</v>
      </c>
      <c r="O12310">
        <v>1.002</v>
      </c>
      <c r="P12310">
        <v>1.2529999999999999</v>
      </c>
      <c r="Q12310">
        <v>1.216</v>
      </c>
      <c r="R12310">
        <v>1.0609999999999999</v>
      </c>
      <c r="S12310">
        <v>0.995</v>
      </c>
      <c r="T12310">
        <v>1.01</v>
      </c>
      <c r="U12310">
        <v>1.181</v>
      </c>
      <c r="V12310">
        <v>1.476</v>
      </c>
      <c r="W12310">
        <v>1.397</v>
      </c>
      <c r="X12310">
        <v>1.6679999999999999</v>
      </c>
      <c r="Y12310">
        <v>1.827</v>
      </c>
      <c r="Z12310">
        <v>2.0030000000000001</v>
      </c>
      <c r="AA12310">
        <v>1.8</v>
      </c>
      <c r="AB12310">
        <v>1.5</v>
      </c>
    </row>
    <row r="12311" spans="1:28" x14ac:dyDescent="0.25">
      <c r="A12311" t="s">
        <v>12955</v>
      </c>
      <c r="H12311">
        <v>1.7669999999999999</v>
      </c>
      <c r="I12311">
        <v>1.63</v>
      </c>
      <c r="J12311">
        <v>1.4239999999999999</v>
      </c>
      <c r="K12311">
        <v>2.004</v>
      </c>
      <c r="L12311">
        <v>1.5049999999999999</v>
      </c>
      <c r="M12311">
        <v>1.8620000000000001</v>
      </c>
      <c r="N12311">
        <v>1.573</v>
      </c>
      <c r="O12311">
        <v>1.873</v>
      </c>
      <c r="P12311">
        <v>1.4750000000000001</v>
      </c>
      <c r="Q12311">
        <v>1.5</v>
      </c>
      <c r="R12311">
        <v>1.63</v>
      </c>
      <c r="S12311">
        <v>1.4410000000000001</v>
      </c>
      <c r="T12311">
        <v>1.284</v>
      </c>
      <c r="U12311">
        <v>1.294</v>
      </c>
      <c r="V12311">
        <v>1.377</v>
      </c>
      <c r="W12311">
        <v>1.3260000000000001</v>
      </c>
      <c r="X12311">
        <v>1.425</v>
      </c>
      <c r="Y12311">
        <v>1.502</v>
      </c>
      <c r="Z12311">
        <v>1.5509999999999999</v>
      </c>
      <c r="AA12311">
        <v>1.3</v>
      </c>
      <c r="AB12311">
        <v>1.2</v>
      </c>
    </row>
    <row r="12312" spans="1:28" x14ac:dyDescent="0.25">
      <c r="A12312" t="s">
        <v>12956</v>
      </c>
      <c r="B12312">
        <v>2.7480000000000002</v>
      </c>
      <c r="C12312">
        <v>3.4660000000000002</v>
      </c>
      <c r="D12312">
        <v>3.4870000000000001</v>
      </c>
      <c r="E12312">
        <v>3.742</v>
      </c>
      <c r="F12312">
        <v>3.7080000000000002</v>
      </c>
      <c r="G12312">
        <v>3.4159999999999999</v>
      </c>
      <c r="H12312">
        <v>3.7810000000000001</v>
      </c>
      <c r="I12312">
        <v>3.903</v>
      </c>
      <c r="J12312">
        <v>4.2720000000000002</v>
      </c>
      <c r="K12312">
        <v>5.0119999999999996</v>
      </c>
      <c r="L12312">
        <v>4.4729999999999999</v>
      </c>
      <c r="M12312">
        <v>4.7889999999999997</v>
      </c>
      <c r="N12312">
        <v>4.6870000000000003</v>
      </c>
      <c r="O12312">
        <v>5.391</v>
      </c>
      <c r="P12312">
        <v>5.4370000000000003</v>
      </c>
      <c r="Q12312">
        <v>5.1189999999999998</v>
      </c>
      <c r="R12312">
        <v>5.2969999999999997</v>
      </c>
      <c r="S12312">
        <v>5.4729999999999999</v>
      </c>
      <c r="T12312">
        <v>5.1959999999999997</v>
      </c>
      <c r="U12312">
        <v>5.7050000000000001</v>
      </c>
      <c r="V12312">
        <v>5.5149999999999997</v>
      </c>
      <c r="W12312">
        <v>5.4009999999999998</v>
      </c>
      <c r="X12312">
        <v>5.359</v>
      </c>
      <c r="Y12312">
        <v>7.1239999999999997</v>
      </c>
      <c r="Z12312">
        <v>9.7029999999999994</v>
      </c>
      <c r="AA12312">
        <v>8</v>
      </c>
      <c r="AB12312">
        <v>6.2</v>
      </c>
    </row>
    <row r="12313" spans="1:28" x14ac:dyDescent="0.25">
      <c r="A12313" t="s">
        <v>12957</v>
      </c>
      <c r="O12313">
        <v>0.747</v>
      </c>
      <c r="P12313">
        <v>0.752</v>
      </c>
      <c r="Q12313">
        <v>0.93200000000000005</v>
      </c>
      <c r="R12313">
        <v>0.88</v>
      </c>
      <c r="S12313">
        <v>1.2310000000000001</v>
      </c>
      <c r="T12313">
        <v>1.319</v>
      </c>
      <c r="U12313">
        <v>1.2869999999999999</v>
      </c>
      <c r="V12313">
        <v>1.232</v>
      </c>
      <c r="W12313">
        <v>1.4970000000000001</v>
      </c>
      <c r="X12313">
        <v>1.7729999999999999</v>
      </c>
      <c r="Y12313">
        <v>2.0830000000000002</v>
      </c>
      <c r="Z12313">
        <v>2.5859999999999999</v>
      </c>
      <c r="AA12313">
        <v>2.1</v>
      </c>
      <c r="AB12313">
        <v>2.2999999999999998</v>
      </c>
    </row>
    <row r="12314" spans="1:28" x14ac:dyDescent="0.25">
      <c r="A12314" t="s">
        <v>12958</v>
      </c>
      <c r="J12314">
        <v>0.52200000000000002</v>
      </c>
      <c r="K12314">
        <v>0.58799999999999997</v>
      </c>
      <c r="L12314">
        <v>0.66700000000000004</v>
      </c>
      <c r="M12314">
        <v>0.52500000000000002</v>
      </c>
      <c r="N12314">
        <v>0.84</v>
      </c>
      <c r="O12314">
        <v>0.78200000000000003</v>
      </c>
      <c r="P12314">
        <v>0.54500000000000004</v>
      </c>
      <c r="Q12314">
        <v>0.82299999999999995</v>
      </c>
    </row>
    <row r="12315" spans="1:28" x14ac:dyDescent="0.25">
      <c r="A12315" t="s">
        <v>12959</v>
      </c>
      <c r="D12315">
        <v>0</v>
      </c>
      <c r="E12315">
        <v>0.32700000000000001</v>
      </c>
      <c r="F12315">
        <v>0.46700000000000003</v>
      </c>
      <c r="G12315">
        <v>0.51600000000000001</v>
      </c>
      <c r="H12315">
        <v>0.48299999999999998</v>
      </c>
      <c r="I12315">
        <v>0.57999999999999996</v>
      </c>
      <c r="J12315">
        <v>0.66600000000000004</v>
      </c>
      <c r="K12315">
        <v>0.75600000000000001</v>
      </c>
      <c r="L12315">
        <v>0.73699999999999999</v>
      </c>
      <c r="M12315">
        <v>0.67700000000000005</v>
      </c>
      <c r="N12315">
        <v>0.70699999999999996</v>
      </c>
      <c r="O12315">
        <v>0.755</v>
      </c>
      <c r="P12315">
        <v>0.626</v>
      </c>
      <c r="Q12315">
        <v>0.875</v>
      </c>
      <c r="R12315">
        <v>0.73099999999999998</v>
      </c>
      <c r="S12315">
        <v>0.73</v>
      </c>
      <c r="T12315">
        <v>0.86799999999999999</v>
      </c>
      <c r="U12315">
        <v>0.82199999999999995</v>
      </c>
      <c r="V12315">
        <v>0.86</v>
      </c>
      <c r="W12315">
        <v>0.93899999999999995</v>
      </c>
      <c r="X12315">
        <v>1.139</v>
      </c>
      <c r="Y12315">
        <v>1.524</v>
      </c>
      <c r="Z12315">
        <v>1.617</v>
      </c>
      <c r="AA12315">
        <v>1.4</v>
      </c>
      <c r="AB12315">
        <v>1</v>
      </c>
    </row>
    <row r="12316" spans="1:28" x14ac:dyDescent="0.25">
      <c r="A12316" t="s">
        <v>12960</v>
      </c>
      <c r="B12316">
        <v>0.65700000000000003</v>
      </c>
      <c r="C12316">
        <v>0.62</v>
      </c>
      <c r="D12316">
        <v>0.79800000000000004</v>
      </c>
      <c r="E12316">
        <v>0.52</v>
      </c>
      <c r="F12316">
        <v>0.60499999999999998</v>
      </c>
      <c r="G12316">
        <v>0.83199999999999996</v>
      </c>
      <c r="H12316">
        <v>0.71099999999999997</v>
      </c>
      <c r="I12316">
        <v>0.5</v>
      </c>
      <c r="J12316">
        <v>0.86199999999999999</v>
      </c>
      <c r="K12316">
        <v>1.347</v>
      </c>
      <c r="L12316">
        <v>1.383</v>
      </c>
      <c r="M12316">
        <v>1.4510000000000001</v>
      </c>
      <c r="N12316">
        <v>2.4140000000000001</v>
      </c>
      <c r="O12316">
        <v>1.474</v>
      </c>
      <c r="P12316">
        <v>1.8160000000000001</v>
      </c>
      <c r="Q12316">
        <v>1.69</v>
      </c>
      <c r="R12316">
        <v>1.667</v>
      </c>
      <c r="S12316">
        <v>1.421</v>
      </c>
      <c r="T12316">
        <v>1.5349999999999999</v>
      </c>
      <c r="U12316">
        <v>2</v>
      </c>
      <c r="V12316">
        <v>2.2879999999999998</v>
      </c>
      <c r="W12316">
        <v>1.833</v>
      </c>
      <c r="X12316">
        <v>2</v>
      </c>
      <c r="Y12316">
        <v>1.8120000000000001</v>
      </c>
      <c r="Z12316">
        <v>2.1280000000000001</v>
      </c>
      <c r="AA12316">
        <v>2.2999999999999998</v>
      </c>
      <c r="AB12316">
        <v>2</v>
      </c>
    </row>
    <row r="12317" spans="1:28" x14ac:dyDescent="0.25">
      <c r="A12317" t="s">
        <v>12961</v>
      </c>
      <c r="J12317">
        <v>1.8169999999999999</v>
      </c>
      <c r="M12317">
        <v>0.86499999999999999</v>
      </c>
      <c r="N12317">
        <v>1.103</v>
      </c>
      <c r="O12317">
        <v>0.97799999999999998</v>
      </c>
      <c r="P12317">
        <v>1.161</v>
      </c>
      <c r="Q12317">
        <v>1.232</v>
      </c>
      <c r="R12317">
        <v>1.379</v>
      </c>
      <c r="S12317">
        <v>1.5</v>
      </c>
      <c r="T12317">
        <v>1.5349999999999999</v>
      </c>
      <c r="U12317">
        <v>1.734</v>
      </c>
      <c r="V12317">
        <v>2.4300000000000002</v>
      </c>
      <c r="W12317">
        <v>3.1880000000000002</v>
      </c>
      <c r="X12317">
        <v>3.7360000000000002</v>
      </c>
      <c r="Y12317">
        <v>3.911</v>
      </c>
      <c r="Z12317">
        <v>5.5140000000000002</v>
      </c>
      <c r="AA12317">
        <v>5.7</v>
      </c>
      <c r="AB12317">
        <v>5.2</v>
      </c>
    </row>
    <row r="12318" spans="1:28" x14ac:dyDescent="0.25">
      <c r="A12318" t="s">
        <v>12962</v>
      </c>
      <c r="S12318">
        <v>2.1120000000000001</v>
      </c>
      <c r="T12318">
        <v>2.1829999999999998</v>
      </c>
      <c r="U12318">
        <v>2.177</v>
      </c>
      <c r="V12318">
        <v>2.1179999999999999</v>
      </c>
      <c r="W12318">
        <v>2.3530000000000002</v>
      </c>
      <c r="X12318">
        <v>2.379</v>
      </c>
      <c r="Y12318">
        <v>2.984</v>
      </c>
      <c r="Z12318">
        <v>3.0609999999999999</v>
      </c>
      <c r="AA12318">
        <v>2.7</v>
      </c>
      <c r="AB12318">
        <v>2.2999999999999998</v>
      </c>
    </row>
    <row r="12319" spans="1:28" x14ac:dyDescent="0.25">
      <c r="A12319" t="s">
        <v>12963</v>
      </c>
      <c r="X12319">
        <v>3.0910000000000002</v>
      </c>
      <c r="Y12319">
        <v>1.3919999999999999</v>
      </c>
      <c r="Z12319">
        <v>2.411</v>
      </c>
      <c r="AA12319">
        <v>3.8</v>
      </c>
      <c r="AB12319">
        <v>3.5</v>
      </c>
    </row>
    <row r="12320" spans="1:28" x14ac:dyDescent="0.25">
      <c r="A12320" t="s">
        <v>1149</v>
      </c>
      <c r="O12320">
        <v>0.41699999999999998</v>
      </c>
      <c r="P12320">
        <v>0.22900000000000001</v>
      </c>
      <c r="Q12320">
        <v>0.36499999999999999</v>
      </c>
      <c r="R12320">
        <v>0.45600000000000002</v>
      </c>
      <c r="S12320">
        <v>0.63200000000000001</v>
      </c>
      <c r="T12320">
        <v>1</v>
      </c>
      <c r="U12320">
        <v>1.262</v>
      </c>
      <c r="V12320">
        <v>1.514</v>
      </c>
      <c r="W12320">
        <v>2.3969999999999998</v>
      </c>
      <c r="X12320">
        <v>2.7930000000000001</v>
      </c>
      <c r="Y12320">
        <v>3.3069999999999999</v>
      </c>
      <c r="Z12320">
        <v>3.488</v>
      </c>
      <c r="AA12320">
        <v>4.2</v>
      </c>
      <c r="AB12320">
        <v>3.3</v>
      </c>
    </row>
    <row r="12321" spans="1:28" x14ac:dyDescent="0.25">
      <c r="A12321" t="s">
        <v>1150</v>
      </c>
      <c r="N12321">
        <v>0.252</v>
      </c>
      <c r="O12321">
        <v>0.23899999999999999</v>
      </c>
      <c r="P12321">
        <v>7.3999999999999996E-2</v>
      </c>
      <c r="Q12321">
        <v>3.7999999999999999E-2</v>
      </c>
      <c r="R12321">
        <v>3.3000000000000002E-2</v>
      </c>
    </row>
    <row r="12322" spans="1:28" x14ac:dyDescent="0.25">
      <c r="A12322" t="s">
        <v>12964</v>
      </c>
      <c r="E12322">
        <v>4.3999999999999997E-2</v>
      </c>
      <c r="F12322">
        <v>3.3000000000000002E-2</v>
      </c>
      <c r="G12322">
        <v>2.4E-2</v>
      </c>
      <c r="H12322">
        <v>4.2999999999999997E-2</v>
      </c>
      <c r="I12322">
        <v>9.5000000000000001E-2</v>
      </c>
      <c r="J12322">
        <v>5.8999999999999997E-2</v>
      </c>
      <c r="K12322">
        <v>2.1999999999999999E-2</v>
      </c>
      <c r="L12322">
        <v>3.3000000000000002E-2</v>
      </c>
      <c r="M12322">
        <v>3.3000000000000002E-2</v>
      </c>
      <c r="N12322">
        <v>0.03</v>
      </c>
      <c r="O12322">
        <v>7.6999999999999999E-2</v>
      </c>
      <c r="P12322">
        <v>6.3E-2</v>
      </c>
      <c r="Q12322">
        <v>1.7999999999999999E-2</v>
      </c>
      <c r="R12322">
        <v>1.7000000000000001E-2</v>
      </c>
    </row>
    <row r="12323" spans="1:28" x14ac:dyDescent="0.25">
      <c r="A12323" t="s">
        <v>12965</v>
      </c>
      <c r="Z12323">
        <v>7.5</v>
      </c>
      <c r="AA12323">
        <v>6.1</v>
      </c>
      <c r="AB12323">
        <v>4.2</v>
      </c>
    </row>
    <row r="12324" spans="1:28" x14ac:dyDescent="0.25">
      <c r="A12324" t="s">
        <v>12966</v>
      </c>
      <c r="B12324">
        <v>1.3660000000000001</v>
      </c>
      <c r="C12324">
        <v>1.595</v>
      </c>
    </row>
    <row r="12325" spans="1:28" x14ac:dyDescent="0.25">
      <c r="A12325" t="s">
        <v>12967</v>
      </c>
      <c r="W12325">
        <v>0</v>
      </c>
      <c r="X12325">
        <v>1.865</v>
      </c>
      <c r="Y12325">
        <v>2.4550000000000001</v>
      </c>
      <c r="Z12325">
        <v>2.5920000000000001</v>
      </c>
      <c r="AA12325">
        <v>2.4</v>
      </c>
      <c r="AB12325">
        <v>1.5</v>
      </c>
    </row>
    <row r="12326" spans="1:28" x14ac:dyDescent="0.25">
      <c r="A12326" t="s">
        <v>12968</v>
      </c>
      <c r="B12326">
        <v>1.738</v>
      </c>
      <c r="C12326">
        <v>2.0379999999999998</v>
      </c>
      <c r="D12326">
        <v>2.173</v>
      </c>
      <c r="E12326">
        <v>1.867</v>
      </c>
      <c r="F12326">
        <v>2.137</v>
      </c>
      <c r="G12326">
        <v>2.6349999999999998</v>
      </c>
      <c r="H12326">
        <v>2.44</v>
      </c>
      <c r="I12326">
        <v>2.5110000000000001</v>
      </c>
      <c r="J12326">
        <v>2.2309999999999999</v>
      </c>
      <c r="K12326">
        <v>2.7010000000000001</v>
      </c>
      <c r="L12326">
        <v>2.3679999999999999</v>
      </c>
      <c r="M12326">
        <v>2.5649999999999999</v>
      </c>
      <c r="N12326">
        <v>2.7050000000000001</v>
      </c>
      <c r="O12326">
        <v>2.6539999999999999</v>
      </c>
      <c r="P12326">
        <v>2.4340000000000002</v>
      </c>
      <c r="Q12326">
        <v>2.5219999999999998</v>
      </c>
      <c r="R12326">
        <v>2.6139999999999999</v>
      </c>
      <c r="S12326">
        <v>2.6179999999999999</v>
      </c>
      <c r="T12326">
        <v>2.5350000000000001</v>
      </c>
      <c r="U12326">
        <v>2.778</v>
      </c>
      <c r="V12326">
        <v>2.851</v>
      </c>
      <c r="W12326">
        <v>2.6589999999999998</v>
      </c>
      <c r="X12326">
        <v>2.843</v>
      </c>
      <c r="Y12326">
        <v>3.75</v>
      </c>
      <c r="Z12326">
        <v>3.867</v>
      </c>
      <c r="AA12326">
        <v>3</v>
      </c>
      <c r="AB12326">
        <v>2.8</v>
      </c>
    </row>
    <row r="12327" spans="1:28" x14ac:dyDescent="0.25">
      <c r="A12327" t="s">
        <v>12969</v>
      </c>
      <c r="B12327">
        <v>0.89500000000000002</v>
      </c>
      <c r="C12327">
        <v>0.88200000000000001</v>
      </c>
      <c r="D12327">
        <v>1.0329999999999999</v>
      </c>
      <c r="E12327">
        <v>1.1930000000000001</v>
      </c>
      <c r="F12327">
        <v>1.31</v>
      </c>
      <c r="G12327">
        <v>1.3140000000000001</v>
      </c>
      <c r="H12327">
        <v>1.2589999999999999</v>
      </c>
      <c r="I12327">
        <v>1.2709999999999999</v>
      </c>
      <c r="J12327">
        <v>1.391</v>
      </c>
      <c r="K12327">
        <v>1.585</v>
      </c>
      <c r="L12327">
        <v>1.617</v>
      </c>
      <c r="M12327">
        <v>1.36</v>
      </c>
      <c r="N12327">
        <v>1.462</v>
      </c>
      <c r="O12327">
        <v>1.2929999999999999</v>
      </c>
      <c r="P12327">
        <v>1.3129999999999999</v>
      </c>
      <c r="Q12327">
        <v>1.3109999999999999</v>
      </c>
      <c r="R12327">
        <v>1.1140000000000001</v>
      </c>
      <c r="S12327">
        <v>0.90600000000000003</v>
      </c>
      <c r="T12327">
        <v>0.91700000000000004</v>
      </c>
      <c r="U12327">
        <v>1.087</v>
      </c>
      <c r="V12327">
        <v>1.371</v>
      </c>
      <c r="W12327">
        <v>1.5029999999999999</v>
      </c>
      <c r="X12327">
        <v>1.2170000000000001</v>
      </c>
      <c r="Y12327">
        <v>1.49</v>
      </c>
      <c r="Z12327">
        <v>1.6950000000000001</v>
      </c>
      <c r="AA12327">
        <v>1.7</v>
      </c>
      <c r="AB12327">
        <v>1.6</v>
      </c>
    </row>
    <row r="12328" spans="1:28" x14ac:dyDescent="0.25">
      <c r="A12328" t="s">
        <v>12970</v>
      </c>
      <c r="B12328">
        <v>1.06</v>
      </c>
      <c r="C12328">
        <v>1.4339999999999999</v>
      </c>
      <c r="D12328">
        <v>1.681</v>
      </c>
      <c r="E12328">
        <v>1.252</v>
      </c>
      <c r="F12328">
        <v>1.492</v>
      </c>
      <c r="G12328">
        <v>1.4670000000000001</v>
      </c>
      <c r="H12328">
        <v>1.8560000000000001</v>
      </c>
      <c r="I12328">
        <v>1.4710000000000001</v>
      </c>
      <c r="J12328">
        <v>1.726</v>
      </c>
      <c r="K12328">
        <v>1.482</v>
      </c>
      <c r="L12328">
        <v>1.371</v>
      </c>
      <c r="M12328">
        <v>1.4239999999999999</v>
      </c>
      <c r="N12328">
        <v>1.6839999999999999</v>
      </c>
      <c r="O12328">
        <v>2.2160000000000002</v>
      </c>
    </row>
    <row r="12329" spans="1:28" x14ac:dyDescent="0.25">
      <c r="A12329" t="s">
        <v>12971</v>
      </c>
      <c r="B12329">
        <v>0.27200000000000002</v>
      </c>
      <c r="C12329">
        <v>0.26</v>
      </c>
      <c r="D12329">
        <v>0.34300000000000003</v>
      </c>
      <c r="E12329">
        <v>0.308</v>
      </c>
      <c r="F12329">
        <v>0.27100000000000002</v>
      </c>
      <c r="G12329">
        <v>0.25800000000000001</v>
      </c>
      <c r="H12329">
        <v>0.29499999999999998</v>
      </c>
      <c r="I12329">
        <v>0.33400000000000002</v>
      </c>
      <c r="J12329">
        <v>0.36299999999999999</v>
      </c>
      <c r="K12329">
        <v>0.33300000000000002</v>
      </c>
      <c r="L12329">
        <v>0.38700000000000001</v>
      </c>
      <c r="M12329">
        <v>0.40200000000000002</v>
      </c>
      <c r="N12329">
        <v>0.55200000000000005</v>
      </c>
      <c r="O12329">
        <v>0.49199999999999999</v>
      </c>
      <c r="P12329">
        <v>0.48699999999999999</v>
      </c>
      <c r="Q12329">
        <v>0.65500000000000003</v>
      </c>
      <c r="R12329">
        <v>0.52100000000000002</v>
      </c>
      <c r="S12329">
        <v>0.54600000000000004</v>
      </c>
      <c r="T12329">
        <v>0.61799999999999999</v>
      </c>
      <c r="U12329">
        <v>0.626</v>
      </c>
      <c r="V12329">
        <v>0.70299999999999996</v>
      </c>
      <c r="W12329">
        <v>1.0489999999999999</v>
      </c>
      <c r="X12329">
        <v>1.2450000000000001</v>
      </c>
      <c r="Y12329">
        <v>1.647</v>
      </c>
      <c r="Z12329">
        <v>2.2120000000000002</v>
      </c>
      <c r="AA12329">
        <v>1.6</v>
      </c>
      <c r="AB12329">
        <v>1.4</v>
      </c>
    </row>
    <row r="12330" spans="1:28" x14ac:dyDescent="0.25">
      <c r="A12330" t="s">
        <v>12972</v>
      </c>
      <c r="O12330">
        <v>0.14299999999999999</v>
      </c>
      <c r="P12330">
        <v>4.4999999999999998E-2</v>
      </c>
      <c r="Q12330">
        <v>3.7999999999999999E-2</v>
      </c>
      <c r="R12330">
        <v>6.7000000000000004E-2</v>
      </c>
      <c r="S12330">
        <v>0.19400000000000001</v>
      </c>
      <c r="T12330">
        <v>0.152</v>
      </c>
      <c r="U12330">
        <v>0.32400000000000001</v>
      </c>
      <c r="V12330">
        <v>0.53700000000000003</v>
      </c>
      <c r="W12330">
        <v>0.36499999999999999</v>
      </c>
      <c r="X12330">
        <v>0.29299999999999998</v>
      </c>
      <c r="Y12330">
        <v>0.38300000000000001</v>
      </c>
      <c r="Z12330">
        <v>0.4</v>
      </c>
      <c r="AA12330">
        <v>0.3</v>
      </c>
      <c r="AB12330">
        <v>0.3</v>
      </c>
    </row>
    <row r="12331" spans="1:28" x14ac:dyDescent="0.25">
      <c r="A12331" t="s">
        <v>12973</v>
      </c>
      <c r="B12331">
        <v>0.26700000000000002</v>
      </c>
      <c r="C12331">
        <v>0.71799999999999997</v>
      </c>
      <c r="D12331">
        <v>0.86299999999999999</v>
      </c>
      <c r="E12331">
        <v>0.59299999999999997</v>
      </c>
      <c r="F12331">
        <v>0.629</v>
      </c>
      <c r="G12331">
        <v>0.68600000000000005</v>
      </c>
      <c r="H12331">
        <v>0.77</v>
      </c>
      <c r="I12331">
        <v>0.64800000000000002</v>
      </c>
      <c r="J12331">
        <v>0.75600000000000001</v>
      </c>
      <c r="K12331">
        <v>0.69399999999999995</v>
      </c>
      <c r="L12331">
        <v>0.61599999999999999</v>
      </c>
      <c r="M12331">
        <v>1.524</v>
      </c>
      <c r="N12331">
        <v>1.56</v>
      </c>
      <c r="O12331">
        <v>1.1679999999999999</v>
      </c>
      <c r="P12331">
        <v>0.79100000000000004</v>
      </c>
      <c r="Q12331">
        <v>0.84099999999999997</v>
      </c>
      <c r="R12331">
        <v>0.88800000000000001</v>
      </c>
      <c r="S12331">
        <v>1.25</v>
      </c>
      <c r="T12331">
        <v>0.94399999999999995</v>
      </c>
      <c r="U12331">
        <v>1.613</v>
      </c>
      <c r="V12331">
        <v>1.786</v>
      </c>
      <c r="W12331">
        <v>1.6890000000000001</v>
      </c>
      <c r="X12331">
        <v>1.5669999999999999</v>
      </c>
      <c r="Y12331">
        <v>1.9870000000000001</v>
      </c>
      <c r="Z12331">
        <v>2.2050000000000001</v>
      </c>
      <c r="AA12331">
        <v>2.2000000000000002</v>
      </c>
      <c r="AB12331">
        <v>1</v>
      </c>
    </row>
    <row r="12332" spans="1:28" x14ac:dyDescent="0.25">
      <c r="A12332" t="s">
        <v>12974</v>
      </c>
      <c r="B12332">
        <v>0.53400000000000003</v>
      </c>
      <c r="C12332">
        <v>0.60199999999999998</v>
      </c>
      <c r="D12332">
        <v>0.91</v>
      </c>
      <c r="E12332">
        <v>0.13</v>
      </c>
      <c r="F12332">
        <v>0.22500000000000001</v>
      </c>
      <c r="G12332">
        <v>0.38500000000000001</v>
      </c>
      <c r="H12332">
        <v>0.16700000000000001</v>
      </c>
    </row>
    <row r="12333" spans="1:28" x14ac:dyDescent="0.25">
      <c r="A12333" t="s">
        <v>1151</v>
      </c>
      <c r="F12333">
        <v>0.87</v>
      </c>
      <c r="G12333">
        <v>0.61799999999999999</v>
      </c>
      <c r="H12333">
        <v>0.89300000000000002</v>
      </c>
      <c r="I12333">
        <v>0.60699999999999998</v>
      </c>
      <c r="J12333">
        <v>0.32400000000000001</v>
      </c>
      <c r="K12333">
        <v>0.626</v>
      </c>
      <c r="L12333">
        <v>0.75</v>
      </c>
      <c r="M12333">
        <v>0.66700000000000004</v>
      </c>
      <c r="N12333">
        <v>0.64200000000000002</v>
      </c>
      <c r="O12333">
        <v>0.745</v>
      </c>
      <c r="P12333">
        <v>0.91800000000000004</v>
      </c>
      <c r="Q12333">
        <v>0.94</v>
      </c>
      <c r="R12333">
        <v>1.083</v>
      </c>
      <c r="S12333">
        <v>0.93500000000000005</v>
      </c>
      <c r="T12333">
        <v>1.4419999999999999</v>
      </c>
      <c r="U12333">
        <v>1.1339999999999999</v>
      </c>
      <c r="V12333">
        <v>1.147</v>
      </c>
      <c r="W12333">
        <v>0.95</v>
      </c>
      <c r="X12333">
        <v>1.234</v>
      </c>
      <c r="Y12333">
        <v>1.972</v>
      </c>
      <c r="Z12333">
        <v>1.581</v>
      </c>
      <c r="AA12333">
        <v>1.2</v>
      </c>
      <c r="AB12333">
        <v>1.1000000000000001</v>
      </c>
    </row>
    <row r="12334" spans="1:28" x14ac:dyDescent="0.25">
      <c r="A12334" t="s">
        <v>12975</v>
      </c>
      <c r="N12334">
        <v>0.315</v>
      </c>
      <c r="O12334">
        <v>0.39400000000000002</v>
      </c>
      <c r="P12334">
        <v>0.26400000000000001</v>
      </c>
      <c r="Q12334">
        <v>0.26100000000000001</v>
      </c>
      <c r="R12334">
        <v>0.379</v>
      </c>
      <c r="S12334">
        <v>0.47899999999999998</v>
      </c>
      <c r="T12334">
        <v>0.28599999999999998</v>
      </c>
      <c r="U12334">
        <v>0.41499999999999998</v>
      </c>
      <c r="V12334">
        <v>0.61</v>
      </c>
      <c r="W12334">
        <v>0.66400000000000003</v>
      </c>
      <c r="X12334">
        <v>0.69299999999999995</v>
      </c>
      <c r="Y12334">
        <v>0.94</v>
      </c>
      <c r="Z12334">
        <v>0.67200000000000004</v>
      </c>
      <c r="AA12334">
        <v>0.8</v>
      </c>
      <c r="AB12334">
        <v>0.6</v>
      </c>
    </row>
    <row r="12335" spans="1:28" x14ac:dyDescent="0.25">
      <c r="A12335" t="s">
        <v>1152</v>
      </c>
      <c r="O12335">
        <v>4.2000000000000003E-2</v>
      </c>
      <c r="P12335">
        <v>0.26900000000000002</v>
      </c>
      <c r="Q12335">
        <v>0.217</v>
      </c>
      <c r="R12335">
        <v>0.13</v>
      </c>
      <c r="S12335">
        <v>0.29599999999999999</v>
      </c>
      <c r="T12335">
        <v>0.46</v>
      </c>
      <c r="U12335">
        <v>0.55700000000000005</v>
      </c>
      <c r="V12335">
        <v>0.877</v>
      </c>
      <c r="W12335">
        <v>1.3819999999999999</v>
      </c>
      <c r="X12335">
        <v>1.2569999999999999</v>
      </c>
      <c r="Y12335">
        <v>1.571</v>
      </c>
      <c r="Z12335">
        <v>1.744</v>
      </c>
      <c r="AA12335">
        <v>1.3</v>
      </c>
      <c r="AB12335">
        <v>1.4</v>
      </c>
    </row>
    <row r="12336" spans="1:28" x14ac:dyDescent="0.25">
      <c r="A12336" t="s">
        <v>1153</v>
      </c>
      <c r="N12336">
        <v>0.222</v>
      </c>
      <c r="O12336">
        <v>7.6999999999999999E-2</v>
      </c>
      <c r="P12336">
        <v>0.45500000000000002</v>
      </c>
      <c r="Q12336">
        <v>0.23300000000000001</v>
      </c>
      <c r="R12336">
        <v>0.25</v>
      </c>
      <c r="S12336">
        <v>0.26100000000000001</v>
      </c>
      <c r="T12336">
        <v>0.27100000000000002</v>
      </c>
      <c r="U12336">
        <v>0.313</v>
      </c>
      <c r="V12336">
        <v>0.63600000000000001</v>
      </c>
      <c r="W12336">
        <v>0.97599999999999998</v>
      </c>
      <c r="X12336">
        <v>1.1399999999999999</v>
      </c>
      <c r="Y12336">
        <v>1.361</v>
      </c>
      <c r="Z12336">
        <v>1.659</v>
      </c>
      <c r="AA12336">
        <v>1.8</v>
      </c>
      <c r="AB12336">
        <v>1.4</v>
      </c>
    </row>
    <row r="12337" spans="1:28" x14ac:dyDescent="0.25">
      <c r="A12337" t="s">
        <v>12976</v>
      </c>
      <c r="N12337">
        <v>0.40799999999999997</v>
      </c>
      <c r="O12337">
        <v>0.77400000000000002</v>
      </c>
      <c r="P12337">
        <v>0.70299999999999996</v>
      </c>
      <c r="Q12337">
        <v>0.77600000000000002</v>
      </c>
      <c r="R12337">
        <v>0.80400000000000005</v>
      </c>
      <c r="S12337">
        <v>0.46400000000000002</v>
      </c>
      <c r="T12337">
        <v>0.6</v>
      </c>
      <c r="U12337">
        <v>0.88300000000000001</v>
      </c>
      <c r="V12337">
        <v>1.351</v>
      </c>
      <c r="W12337">
        <v>1.417</v>
      </c>
      <c r="X12337">
        <v>0.94299999999999995</v>
      </c>
      <c r="Y12337">
        <v>1.3080000000000001</v>
      </c>
      <c r="Z12337">
        <v>0.82499999999999996</v>
      </c>
      <c r="AA12337">
        <v>0.7</v>
      </c>
      <c r="AB12337">
        <v>1.2</v>
      </c>
    </row>
    <row r="12338" spans="1:28" x14ac:dyDescent="0.25">
      <c r="A12338" t="s">
        <v>12977</v>
      </c>
      <c r="E12338">
        <v>0.21299999999999999</v>
      </c>
      <c r="F12338">
        <v>8.6999999999999994E-2</v>
      </c>
      <c r="G12338">
        <v>9.4E-2</v>
      </c>
      <c r="H12338">
        <v>0.187</v>
      </c>
      <c r="I12338">
        <v>0.14000000000000001</v>
      </c>
      <c r="J12338">
        <v>0.219</v>
      </c>
      <c r="K12338">
        <v>0.20499999999999999</v>
      </c>
      <c r="L12338">
        <v>0.26200000000000001</v>
      </c>
      <c r="M12338">
        <v>0.20399999999999999</v>
      </c>
      <c r="N12338">
        <v>0.22900000000000001</v>
      </c>
      <c r="O12338">
        <v>0.11700000000000001</v>
      </c>
      <c r="P12338">
        <v>0.192</v>
      </c>
      <c r="Q12338">
        <v>0.19900000000000001</v>
      </c>
      <c r="R12338">
        <v>0.18</v>
      </c>
      <c r="S12338">
        <v>0.13900000000000001</v>
      </c>
      <c r="T12338">
        <v>0.152</v>
      </c>
      <c r="U12338">
        <v>0.184</v>
      </c>
      <c r="V12338">
        <v>0.26300000000000001</v>
      </c>
      <c r="W12338">
        <v>0.88300000000000001</v>
      </c>
      <c r="Y12338">
        <v>0.313</v>
      </c>
      <c r="Z12338">
        <v>0.33300000000000002</v>
      </c>
      <c r="AA12338">
        <v>0.3</v>
      </c>
      <c r="AB12338">
        <v>0.2</v>
      </c>
    </row>
    <row r="12339" spans="1:28" x14ac:dyDescent="0.25">
      <c r="A12339" t="s">
        <v>12978</v>
      </c>
      <c r="B12339">
        <v>0.75</v>
      </c>
      <c r="C12339">
        <v>1.3080000000000001</v>
      </c>
      <c r="D12339">
        <v>1.7290000000000001</v>
      </c>
      <c r="E12339">
        <v>1.391</v>
      </c>
      <c r="F12339">
        <v>2.319</v>
      </c>
      <c r="G12339">
        <v>2.4929999999999999</v>
      </c>
      <c r="H12339">
        <v>1.333</v>
      </c>
      <c r="I12339">
        <v>2.4569999999999999</v>
      </c>
      <c r="J12339">
        <v>2.3769999999999998</v>
      </c>
      <c r="K12339">
        <v>2.8</v>
      </c>
      <c r="L12339">
        <v>3.581</v>
      </c>
      <c r="M12339">
        <v>3.4929999999999999</v>
      </c>
      <c r="N12339">
        <v>3.0270000000000001</v>
      </c>
      <c r="O12339">
        <v>2.0819999999999999</v>
      </c>
      <c r="P12339">
        <v>3.9609999999999999</v>
      </c>
      <c r="Q12339">
        <v>4.0119999999999996</v>
      </c>
      <c r="R12339">
        <v>3</v>
      </c>
      <c r="S12339">
        <v>3.6320000000000001</v>
      </c>
      <c r="T12339">
        <v>4.9489999999999998</v>
      </c>
      <c r="U12339">
        <v>4.0720000000000001</v>
      </c>
      <c r="V12339">
        <v>6.22</v>
      </c>
      <c r="W12339">
        <v>7.8609999999999998</v>
      </c>
      <c r="X12339">
        <v>7.718</v>
      </c>
      <c r="Y12339">
        <v>7.5890000000000004</v>
      </c>
      <c r="Z12339">
        <v>12.239000000000001</v>
      </c>
      <c r="AA12339">
        <v>18.600000000000001</v>
      </c>
      <c r="AB12339">
        <v>17.5</v>
      </c>
    </row>
    <row r="12340" spans="1:28" x14ac:dyDescent="0.25">
      <c r="A12340" t="s">
        <v>12979</v>
      </c>
      <c r="X12340">
        <v>2.74</v>
      </c>
      <c r="Y12340">
        <v>3.5350000000000001</v>
      </c>
      <c r="Z12340">
        <v>2.9039999999999999</v>
      </c>
      <c r="AA12340">
        <v>2.6</v>
      </c>
      <c r="AB12340">
        <v>2</v>
      </c>
    </row>
    <row r="12341" spans="1:28" x14ac:dyDescent="0.25">
      <c r="A12341" t="s">
        <v>12980</v>
      </c>
      <c r="B12341">
        <v>2.129</v>
      </c>
      <c r="C12341">
        <v>2.8559999999999999</v>
      </c>
      <c r="D12341">
        <v>2.4060000000000001</v>
      </c>
      <c r="E12341">
        <v>1.8420000000000001</v>
      </c>
      <c r="F12341">
        <v>1.657</v>
      </c>
      <c r="G12341">
        <v>1.915</v>
      </c>
      <c r="H12341">
        <v>1.95</v>
      </c>
      <c r="I12341">
        <v>1.056</v>
      </c>
      <c r="J12341">
        <v>1.38</v>
      </c>
      <c r="K12341">
        <v>2.3719999999999999</v>
      </c>
      <c r="L12341">
        <v>1.9950000000000001</v>
      </c>
      <c r="M12341">
        <v>1.9079999999999999</v>
      </c>
      <c r="N12341">
        <v>1.6359999999999999</v>
      </c>
      <c r="O12341">
        <v>1.4770000000000001</v>
      </c>
      <c r="P12341">
        <v>2.097</v>
      </c>
      <c r="Q12341">
        <v>2.214</v>
      </c>
      <c r="R12341">
        <v>2.1989999999999998</v>
      </c>
      <c r="S12341">
        <v>1.5269999999999999</v>
      </c>
      <c r="T12341">
        <v>1.298</v>
      </c>
      <c r="U12341">
        <v>1.5569999999999999</v>
      </c>
      <c r="V12341">
        <v>2.0089999999999999</v>
      </c>
      <c r="W12341">
        <v>1.9339999999999999</v>
      </c>
      <c r="X12341">
        <v>1.768</v>
      </c>
      <c r="Y12341">
        <v>1.756</v>
      </c>
      <c r="Z12341">
        <v>2.879</v>
      </c>
      <c r="AA12341">
        <v>2.8</v>
      </c>
      <c r="AB12341">
        <v>2.7</v>
      </c>
    </row>
    <row r="12342" spans="1:28" x14ac:dyDescent="0.25">
      <c r="A12342" t="s">
        <v>12981</v>
      </c>
      <c r="B12342">
        <v>0.55900000000000005</v>
      </c>
      <c r="C12342">
        <v>0.95</v>
      </c>
      <c r="D12342">
        <v>0.85199999999999998</v>
      </c>
      <c r="E12342">
        <v>0.98299999999999998</v>
      </c>
      <c r="F12342">
        <v>0.80700000000000005</v>
      </c>
      <c r="G12342">
        <v>0.98299999999999998</v>
      </c>
      <c r="H12342">
        <v>1.21</v>
      </c>
      <c r="I12342">
        <v>0.98399999999999999</v>
      </c>
      <c r="J12342">
        <v>1.0309999999999999</v>
      </c>
      <c r="K12342">
        <v>1.355</v>
      </c>
      <c r="L12342">
        <v>1.633</v>
      </c>
      <c r="M12342">
        <v>2.2109999999999999</v>
      </c>
      <c r="N12342">
        <v>1.87</v>
      </c>
      <c r="O12342">
        <v>1.9119999999999999</v>
      </c>
      <c r="P12342">
        <v>2.516</v>
      </c>
      <c r="Q12342">
        <v>3.0489999999999999</v>
      </c>
      <c r="R12342">
        <v>2.177</v>
      </c>
      <c r="S12342">
        <v>2.1190000000000002</v>
      </c>
      <c r="T12342">
        <v>2</v>
      </c>
      <c r="U12342">
        <v>2.8149999999999999</v>
      </c>
      <c r="V12342">
        <v>3.5289999999999999</v>
      </c>
      <c r="W12342">
        <v>3</v>
      </c>
      <c r="X12342">
        <v>2.7010000000000001</v>
      </c>
      <c r="Y12342">
        <v>4.3680000000000003</v>
      </c>
      <c r="Z12342">
        <v>4.2619999999999996</v>
      </c>
      <c r="AA12342">
        <v>5</v>
      </c>
      <c r="AB12342">
        <v>3</v>
      </c>
    </row>
    <row r="12343" spans="1:28" x14ac:dyDescent="0.25">
      <c r="A12343" t="s">
        <v>12982</v>
      </c>
      <c r="M12343">
        <v>0.86499999999999999</v>
      </c>
      <c r="N12343">
        <v>1.554</v>
      </c>
      <c r="O12343">
        <v>1.137</v>
      </c>
      <c r="P12343">
        <v>0.93799999999999994</v>
      </c>
      <c r="Q12343">
        <v>1.133</v>
      </c>
      <c r="R12343">
        <v>1.6160000000000001</v>
      </c>
      <c r="S12343">
        <v>1.518</v>
      </c>
      <c r="T12343">
        <v>1.498</v>
      </c>
      <c r="U12343">
        <v>2.395</v>
      </c>
      <c r="V12343">
        <v>1.9239999999999999</v>
      </c>
      <c r="W12343">
        <v>1.7350000000000001</v>
      </c>
      <c r="X12343">
        <v>2</v>
      </c>
      <c r="Y12343">
        <v>3.0059999999999998</v>
      </c>
    </row>
    <row r="12344" spans="1:28" x14ac:dyDescent="0.25">
      <c r="A12344" t="s">
        <v>12983</v>
      </c>
      <c r="B12344">
        <v>0.96</v>
      </c>
      <c r="C12344">
        <v>0.623</v>
      </c>
      <c r="D12344">
        <v>0.71399999999999997</v>
      </c>
      <c r="E12344">
        <v>1.0169999999999999</v>
      </c>
      <c r="F12344">
        <v>1.127</v>
      </c>
      <c r="G12344">
        <v>1</v>
      </c>
      <c r="H12344">
        <v>1.31</v>
      </c>
      <c r="I12344">
        <v>0.95</v>
      </c>
      <c r="J12344">
        <v>0.879</v>
      </c>
      <c r="K12344">
        <v>1.3220000000000001</v>
      </c>
      <c r="L12344">
        <v>1.048</v>
      </c>
      <c r="M12344">
        <v>1.2270000000000001</v>
      </c>
      <c r="N12344">
        <v>1.385</v>
      </c>
      <c r="O12344">
        <v>0.81899999999999995</v>
      </c>
      <c r="P12344">
        <v>0.85899999999999999</v>
      </c>
      <c r="Q12344">
        <v>0.95099999999999996</v>
      </c>
      <c r="R12344">
        <v>1.413</v>
      </c>
      <c r="S12344">
        <v>1.3660000000000001</v>
      </c>
      <c r="T12344">
        <v>0.88600000000000001</v>
      </c>
      <c r="U12344">
        <v>0.73899999999999999</v>
      </c>
      <c r="V12344">
        <v>0.90600000000000003</v>
      </c>
      <c r="W12344">
        <v>1.0960000000000001</v>
      </c>
      <c r="X12344">
        <v>1.522</v>
      </c>
      <c r="Y12344">
        <v>1.9</v>
      </c>
      <c r="Z12344">
        <v>1.528</v>
      </c>
      <c r="AA12344">
        <v>1.6</v>
      </c>
      <c r="AB12344">
        <v>1.8</v>
      </c>
    </row>
    <row r="12345" spans="1:28" x14ac:dyDescent="0.25">
      <c r="A12345" t="s">
        <v>12984</v>
      </c>
      <c r="B12345">
        <v>0.78600000000000003</v>
      </c>
      <c r="C12345">
        <v>0.55900000000000005</v>
      </c>
      <c r="D12345">
        <v>0.72799999999999998</v>
      </c>
      <c r="E12345">
        <v>0.92</v>
      </c>
      <c r="F12345">
        <v>0.97499999999999998</v>
      </c>
      <c r="G12345">
        <v>0.98699999999999999</v>
      </c>
      <c r="H12345">
        <v>1.0840000000000001</v>
      </c>
      <c r="I12345">
        <v>1.3240000000000001</v>
      </c>
      <c r="J12345">
        <v>1.256</v>
      </c>
      <c r="K12345">
        <v>1.423</v>
      </c>
      <c r="L12345">
        <v>1.4</v>
      </c>
      <c r="M12345">
        <v>1.5980000000000001</v>
      </c>
      <c r="N12345">
        <v>1.8779999999999999</v>
      </c>
      <c r="O12345">
        <v>1.82</v>
      </c>
      <c r="P12345">
        <v>1.877</v>
      </c>
      <c r="Q12345">
        <v>1.8069999999999999</v>
      </c>
      <c r="R12345">
        <v>1.861</v>
      </c>
      <c r="S12345">
        <v>1.9510000000000001</v>
      </c>
      <c r="T12345">
        <v>1.946</v>
      </c>
      <c r="U12345">
        <v>2.0049999999999999</v>
      </c>
      <c r="V12345">
        <v>1.9670000000000001</v>
      </c>
      <c r="W12345">
        <v>1.9970000000000001</v>
      </c>
      <c r="X12345">
        <v>2.3109999999999999</v>
      </c>
      <c r="Y12345">
        <v>3.004</v>
      </c>
      <c r="Z12345">
        <v>3.95</v>
      </c>
      <c r="AA12345">
        <v>4.3</v>
      </c>
      <c r="AB12345">
        <v>3.5</v>
      </c>
    </row>
    <row r="12346" spans="1:28" x14ac:dyDescent="0.25">
      <c r="A12346" t="s">
        <v>12985</v>
      </c>
      <c r="O12346">
        <v>1.25</v>
      </c>
      <c r="P12346">
        <v>0.73299999999999998</v>
      </c>
      <c r="Q12346">
        <v>1.1000000000000001</v>
      </c>
      <c r="R12346">
        <v>1.042</v>
      </c>
      <c r="S12346">
        <v>0.73799999999999999</v>
      </c>
      <c r="T12346">
        <v>1.4</v>
      </c>
      <c r="U12346">
        <v>1.393</v>
      </c>
      <c r="V12346">
        <v>1.1819999999999999</v>
      </c>
      <c r="W12346">
        <v>1.732</v>
      </c>
      <c r="X12346">
        <v>1.929</v>
      </c>
      <c r="Y12346">
        <v>3.8159999999999998</v>
      </c>
      <c r="Z12346">
        <v>3.3039999999999998</v>
      </c>
      <c r="AA12346">
        <v>2.7</v>
      </c>
      <c r="AB12346">
        <v>2</v>
      </c>
    </row>
    <row r="12347" spans="1:28" x14ac:dyDescent="0.25">
      <c r="A12347" t="s">
        <v>12986</v>
      </c>
      <c r="B12347">
        <v>1.7569999999999999</v>
      </c>
      <c r="C12347">
        <v>1.748</v>
      </c>
      <c r="D12347">
        <v>1.175</v>
      </c>
      <c r="E12347">
        <v>1.2050000000000001</v>
      </c>
      <c r="F12347">
        <v>1.254</v>
      </c>
      <c r="G12347">
        <v>1.758</v>
      </c>
      <c r="H12347">
        <v>1.839</v>
      </c>
      <c r="I12347">
        <v>1.8979999999999999</v>
      </c>
      <c r="J12347">
        <v>2.0939999999999999</v>
      </c>
      <c r="K12347">
        <v>2.419</v>
      </c>
      <c r="L12347">
        <v>2.58</v>
      </c>
      <c r="M12347">
        <v>2.4550000000000001</v>
      </c>
      <c r="N12347">
        <v>2.5750000000000002</v>
      </c>
      <c r="O12347">
        <v>2.5179999999999998</v>
      </c>
      <c r="P12347">
        <v>2.2170000000000001</v>
      </c>
      <c r="Q12347">
        <v>2.383</v>
      </c>
      <c r="R12347">
        <v>2.5150000000000001</v>
      </c>
      <c r="S12347">
        <v>2.9089999999999998</v>
      </c>
      <c r="T12347">
        <v>2.56</v>
      </c>
      <c r="U12347">
        <v>2.504</v>
      </c>
      <c r="V12347">
        <v>2.4980000000000002</v>
      </c>
      <c r="W12347">
        <v>2.6030000000000002</v>
      </c>
      <c r="X12347">
        <v>2.97</v>
      </c>
      <c r="Y12347">
        <v>4.3760000000000003</v>
      </c>
      <c r="Z12347">
        <v>4.5599999999999996</v>
      </c>
      <c r="AA12347">
        <v>4</v>
      </c>
      <c r="AB12347">
        <v>3.4</v>
      </c>
    </row>
    <row r="12348" spans="1:28" x14ac:dyDescent="0.25">
      <c r="A12348" t="s">
        <v>12987</v>
      </c>
      <c r="G12348">
        <v>3.222</v>
      </c>
      <c r="H12348">
        <v>3.133</v>
      </c>
      <c r="I12348">
        <v>2.7450000000000001</v>
      </c>
      <c r="J12348">
        <v>2.157</v>
      </c>
      <c r="K12348">
        <v>3.3479999999999999</v>
      </c>
      <c r="L12348">
        <v>4.7629999999999999</v>
      </c>
      <c r="M12348">
        <v>8.5</v>
      </c>
      <c r="N12348">
        <v>6.5940000000000003</v>
      </c>
      <c r="O12348">
        <v>6.0910000000000002</v>
      </c>
      <c r="P12348">
        <v>6.0709999999999997</v>
      </c>
      <c r="Q12348">
        <v>8.1950000000000003</v>
      </c>
      <c r="R12348">
        <v>7.5449999999999999</v>
      </c>
      <c r="S12348">
        <v>6.6920000000000002</v>
      </c>
      <c r="T12348">
        <v>7.5709999999999997</v>
      </c>
      <c r="U12348">
        <v>9.3610000000000007</v>
      </c>
      <c r="V12348">
        <v>9.2810000000000006</v>
      </c>
      <c r="W12348">
        <v>9.9030000000000005</v>
      </c>
      <c r="X12348">
        <v>12.321</v>
      </c>
      <c r="Y12348">
        <v>18.463999999999999</v>
      </c>
      <c r="Z12348">
        <v>16.161000000000001</v>
      </c>
      <c r="AA12348">
        <v>10.8</v>
      </c>
      <c r="AB12348">
        <v>7.7</v>
      </c>
    </row>
    <row r="12349" spans="1:28" x14ac:dyDescent="0.25">
      <c r="A12349" t="s">
        <v>1766</v>
      </c>
      <c r="Q12349">
        <v>3.54</v>
      </c>
      <c r="R12349">
        <v>3.6669999999999998</v>
      </c>
      <c r="S12349">
        <v>3.2210000000000001</v>
      </c>
      <c r="T12349">
        <v>2.9129999999999998</v>
      </c>
      <c r="U12349">
        <v>2.6059999999999999</v>
      </c>
      <c r="V12349">
        <v>3.2890000000000001</v>
      </c>
      <c r="W12349">
        <v>4.6870000000000003</v>
      </c>
      <c r="X12349">
        <v>3.4209999999999998</v>
      </c>
      <c r="Y12349">
        <v>3.6230000000000002</v>
      </c>
      <c r="Z12349">
        <v>4.6269999999999998</v>
      </c>
      <c r="AA12349">
        <v>2.8</v>
      </c>
      <c r="AB12349">
        <v>3</v>
      </c>
    </row>
    <row r="12350" spans="1:28" x14ac:dyDescent="0.25">
      <c r="A12350" t="s">
        <v>12988</v>
      </c>
      <c r="M12350">
        <v>0.71399999999999997</v>
      </c>
      <c r="N12350">
        <v>0.79800000000000004</v>
      </c>
      <c r="O12350">
        <v>0.78300000000000003</v>
      </c>
      <c r="P12350">
        <v>1.528</v>
      </c>
      <c r="Q12350">
        <v>1.51</v>
      </c>
      <c r="R12350">
        <v>1.1319999999999999</v>
      </c>
      <c r="S12350">
        <v>1.3360000000000001</v>
      </c>
      <c r="T12350">
        <v>1</v>
      </c>
      <c r="U12350">
        <v>1.01</v>
      </c>
      <c r="V12350">
        <v>1.032</v>
      </c>
      <c r="W12350">
        <v>1.4139999999999999</v>
      </c>
      <c r="X12350">
        <v>2.3180000000000001</v>
      </c>
      <c r="Y12350">
        <v>2.512</v>
      </c>
      <c r="Z12350">
        <v>2.1190000000000002</v>
      </c>
      <c r="AA12350">
        <v>2.2999999999999998</v>
      </c>
      <c r="AB12350">
        <v>1.7</v>
      </c>
    </row>
    <row r="12351" spans="1:28" x14ac:dyDescent="0.25">
      <c r="A12351" t="s">
        <v>12989</v>
      </c>
      <c r="B12351">
        <v>0.114</v>
      </c>
      <c r="C12351">
        <v>9.4E-2</v>
      </c>
    </row>
    <row r="12352" spans="1:28" x14ac:dyDescent="0.25">
      <c r="A12352" t="s">
        <v>12990</v>
      </c>
      <c r="B12352">
        <v>2.0830000000000002</v>
      </c>
      <c r="C12352">
        <v>1.5</v>
      </c>
      <c r="D12352">
        <v>1.0780000000000001</v>
      </c>
      <c r="E12352">
        <v>1.7330000000000001</v>
      </c>
      <c r="F12352">
        <v>2.1070000000000002</v>
      </c>
      <c r="G12352">
        <v>2.3769999999999998</v>
      </c>
      <c r="H12352">
        <v>1.49</v>
      </c>
      <c r="I12352">
        <v>1.4630000000000001</v>
      </c>
      <c r="J12352">
        <v>2.0939999999999999</v>
      </c>
      <c r="K12352">
        <v>2.3919999999999999</v>
      </c>
      <c r="L12352">
        <v>2.6150000000000002</v>
      </c>
      <c r="M12352">
        <v>3.222</v>
      </c>
      <c r="N12352">
        <v>4.2640000000000002</v>
      </c>
      <c r="O12352">
        <v>3.367</v>
      </c>
      <c r="P12352">
        <v>2.9260000000000002</v>
      </c>
      <c r="Q12352">
        <v>3.702</v>
      </c>
      <c r="R12352">
        <v>4.54</v>
      </c>
      <c r="S12352">
        <v>4.49</v>
      </c>
      <c r="T12352">
        <v>4.0570000000000004</v>
      </c>
      <c r="U12352">
        <v>4.3620000000000001</v>
      </c>
      <c r="V12352">
        <v>5.5229999999999997</v>
      </c>
      <c r="W12352">
        <v>6.93</v>
      </c>
      <c r="X12352">
        <v>6.5709999999999997</v>
      </c>
      <c r="Y12352">
        <v>7.0730000000000004</v>
      </c>
      <c r="Z12352">
        <v>5.47</v>
      </c>
      <c r="AA12352">
        <v>5.5</v>
      </c>
      <c r="AB12352">
        <v>4.7</v>
      </c>
    </row>
    <row r="12353" spans="1:28" x14ac:dyDescent="0.25">
      <c r="A12353" t="s">
        <v>12991</v>
      </c>
      <c r="B12353">
        <v>0.29099999999999998</v>
      </c>
      <c r="C12353">
        <v>0.25600000000000001</v>
      </c>
      <c r="D12353">
        <v>0.24399999999999999</v>
      </c>
      <c r="E12353">
        <v>0.192</v>
      </c>
      <c r="F12353">
        <v>0.20599999999999999</v>
      </c>
      <c r="G12353">
        <v>0.42099999999999999</v>
      </c>
      <c r="H12353">
        <v>0.307</v>
      </c>
      <c r="I12353">
        <v>0.45200000000000001</v>
      </c>
      <c r="J12353">
        <v>0.33300000000000002</v>
      </c>
      <c r="K12353">
        <v>0.315</v>
      </c>
      <c r="L12353">
        <v>0.59699999999999998</v>
      </c>
      <c r="M12353">
        <v>0.70199999999999996</v>
      </c>
      <c r="N12353">
        <v>0.70599999999999996</v>
      </c>
      <c r="O12353">
        <v>0.44600000000000001</v>
      </c>
      <c r="P12353">
        <v>0.69599999999999995</v>
      </c>
      <c r="Q12353">
        <v>0.82499999999999996</v>
      </c>
      <c r="R12353">
        <v>0.96199999999999997</v>
      </c>
      <c r="S12353">
        <v>0.92100000000000004</v>
      </c>
      <c r="T12353">
        <v>0.70399999999999996</v>
      </c>
      <c r="U12353">
        <v>1.427</v>
      </c>
      <c r="V12353">
        <v>1.395</v>
      </c>
      <c r="W12353">
        <v>1.3620000000000001</v>
      </c>
      <c r="X12353">
        <v>2.0739999999999998</v>
      </c>
      <c r="Y12353">
        <v>3.4340000000000002</v>
      </c>
      <c r="Z12353">
        <v>3.2280000000000002</v>
      </c>
      <c r="AA12353">
        <v>3.9</v>
      </c>
      <c r="AB12353">
        <v>3.3</v>
      </c>
    </row>
    <row r="12354" spans="1:28" x14ac:dyDescent="0.25">
      <c r="A12354" t="s">
        <v>12992</v>
      </c>
      <c r="B12354">
        <v>0.313</v>
      </c>
      <c r="C12354">
        <v>0.40899999999999997</v>
      </c>
      <c r="D12354">
        <v>0.14699999999999999</v>
      </c>
      <c r="E12354">
        <v>0.34300000000000003</v>
      </c>
      <c r="F12354">
        <v>0.26100000000000001</v>
      </c>
      <c r="G12354">
        <v>0.54500000000000004</v>
      </c>
      <c r="H12354">
        <v>0.64</v>
      </c>
      <c r="I12354">
        <v>0.26300000000000001</v>
      </c>
      <c r="J12354">
        <v>0.217</v>
      </c>
      <c r="K12354">
        <v>6.2E-2</v>
      </c>
      <c r="L12354">
        <v>1.1000000000000001</v>
      </c>
      <c r="M12354">
        <v>1.3640000000000001</v>
      </c>
      <c r="P12354">
        <v>4.1360000000000001</v>
      </c>
      <c r="Q12354">
        <v>3.4860000000000002</v>
      </c>
      <c r="R12354">
        <v>4.2249999999999996</v>
      </c>
      <c r="S12354">
        <v>5.3</v>
      </c>
      <c r="T12354">
        <v>5.7249999999999996</v>
      </c>
      <c r="U12354">
        <v>7.5110000000000001</v>
      </c>
      <c r="V12354">
        <v>8.1820000000000004</v>
      </c>
      <c r="W12354">
        <v>6.86</v>
      </c>
      <c r="X12354">
        <v>8.2270000000000003</v>
      </c>
      <c r="Y12354">
        <v>11.051</v>
      </c>
      <c r="Z12354">
        <v>11.657999999999999</v>
      </c>
      <c r="AA12354">
        <v>9.1</v>
      </c>
      <c r="AB12354">
        <v>9.5</v>
      </c>
    </row>
    <row r="12355" spans="1:28" x14ac:dyDescent="0.25">
      <c r="A12355" t="s">
        <v>12993</v>
      </c>
      <c r="O12355">
        <v>0.17799999999999999</v>
      </c>
      <c r="P12355">
        <v>0.106</v>
      </c>
      <c r="Q12355">
        <v>0.10100000000000001</v>
      </c>
    </row>
    <row r="12356" spans="1:28" x14ac:dyDescent="0.25">
      <c r="A12356" t="s">
        <v>12994</v>
      </c>
      <c r="B12356">
        <v>0.48399999999999999</v>
      </c>
      <c r="C12356">
        <v>0.60799999999999998</v>
      </c>
      <c r="D12356">
        <v>0.872</v>
      </c>
      <c r="E12356">
        <v>0.63400000000000001</v>
      </c>
      <c r="F12356">
        <v>0.52900000000000003</v>
      </c>
      <c r="G12356">
        <v>0.55200000000000005</v>
      </c>
      <c r="H12356">
        <v>0.79700000000000004</v>
      </c>
      <c r="I12356">
        <v>0.89</v>
      </c>
      <c r="J12356">
        <v>0.91400000000000003</v>
      </c>
      <c r="K12356">
        <v>1.0649999999999999</v>
      </c>
      <c r="L12356">
        <v>0.69499999999999995</v>
      </c>
      <c r="M12356">
        <v>1.071</v>
      </c>
      <c r="N12356">
        <v>1.0840000000000001</v>
      </c>
      <c r="O12356">
        <v>1.2170000000000001</v>
      </c>
      <c r="P12356">
        <v>1.3420000000000001</v>
      </c>
      <c r="Q12356">
        <v>0.86499999999999999</v>
      </c>
      <c r="R12356">
        <v>0.53600000000000003</v>
      </c>
      <c r="S12356">
        <v>0.48199999999999998</v>
      </c>
      <c r="T12356">
        <v>0.44700000000000001</v>
      </c>
      <c r="U12356">
        <v>0.377</v>
      </c>
      <c r="V12356">
        <v>0.28799999999999998</v>
      </c>
      <c r="W12356">
        <v>0.30399999999999999</v>
      </c>
      <c r="X12356">
        <v>0.95899999999999996</v>
      </c>
      <c r="Y12356">
        <v>1.4159999999999999</v>
      </c>
      <c r="Z12356">
        <v>0.94099999999999995</v>
      </c>
      <c r="AA12356">
        <v>1</v>
      </c>
      <c r="AB12356">
        <v>0.8</v>
      </c>
    </row>
    <row r="12357" spans="1:28" x14ac:dyDescent="0.25">
      <c r="A12357" t="s">
        <v>12995</v>
      </c>
      <c r="B12357">
        <v>1.609</v>
      </c>
      <c r="C12357">
        <v>1.7330000000000001</v>
      </c>
      <c r="D12357">
        <v>1.1559999999999999</v>
      </c>
      <c r="E12357">
        <v>1.9339999999999999</v>
      </c>
      <c r="F12357">
        <v>1.4359999999999999</v>
      </c>
      <c r="G12357">
        <v>3.4670000000000001</v>
      </c>
    </row>
    <row r="12358" spans="1:28" x14ac:dyDescent="0.25">
      <c r="A12358" t="s">
        <v>12996</v>
      </c>
      <c r="V12358">
        <v>0</v>
      </c>
      <c r="W12358">
        <v>2.5649999999999999</v>
      </c>
      <c r="X12358">
        <v>3.5630000000000002</v>
      </c>
      <c r="Y12358">
        <v>4.6769999999999996</v>
      </c>
      <c r="Z12358">
        <v>5.6520000000000001</v>
      </c>
      <c r="AA12358">
        <v>4.7</v>
      </c>
      <c r="AB12358">
        <v>4</v>
      </c>
    </row>
    <row r="12359" spans="1:28" x14ac:dyDescent="0.25">
      <c r="A12359" t="s">
        <v>12997</v>
      </c>
      <c r="J12359">
        <v>0.21299999999999999</v>
      </c>
      <c r="K12359">
        <v>0.22600000000000001</v>
      </c>
      <c r="L12359">
        <v>0.13600000000000001</v>
      </c>
      <c r="M12359">
        <v>0.11799999999999999</v>
      </c>
      <c r="N12359">
        <v>0.38700000000000001</v>
      </c>
      <c r="O12359">
        <v>0.59699999999999998</v>
      </c>
    </row>
    <row r="12360" spans="1:28" x14ac:dyDescent="0.25">
      <c r="A12360" t="s">
        <v>12998</v>
      </c>
      <c r="H12360">
        <v>1.85</v>
      </c>
      <c r="I12360">
        <v>1.609</v>
      </c>
      <c r="J12360">
        <v>3.0529999999999999</v>
      </c>
      <c r="K12360">
        <v>2.9049999999999998</v>
      </c>
      <c r="L12360">
        <v>3.0430000000000001</v>
      </c>
      <c r="M12360">
        <v>3.68</v>
      </c>
      <c r="N12360">
        <v>4.6840000000000002</v>
      </c>
      <c r="O12360">
        <v>4.4880000000000004</v>
      </c>
      <c r="P12360">
        <v>3.2080000000000002</v>
      </c>
      <c r="Q12360">
        <v>4.1580000000000004</v>
      </c>
      <c r="R12360">
        <v>3.3239999999999998</v>
      </c>
      <c r="S12360">
        <v>3.6059999999999999</v>
      </c>
      <c r="T12360">
        <v>3.5779999999999998</v>
      </c>
      <c r="U12360">
        <v>3.1230000000000002</v>
      </c>
      <c r="V12360">
        <v>2.82</v>
      </c>
      <c r="W12360">
        <v>2.524</v>
      </c>
      <c r="X12360">
        <v>2.54</v>
      </c>
      <c r="Y12360">
        <v>3.6339999999999999</v>
      </c>
      <c r="Z12360">
        <v>3.8420000000000001</v>
      </c>
      <c r="AA12360">
        <v>3.6</v>
      </c>
      <c r="AB12360">
        <v>3.5</v>
      </c>
    </row>
    <row r="12361" spans="1:28" x14ac:dyDescent="0.25">
      <c r="A12361" t="s">
        <v>12999</v>
      </c>
      <c r="B12361">
        <v>0.111</v>
      </c>
      <c r="C12361">
        <v>0.4</v>
      </c>
      <c r="D12361">
        <v>0.26700000000000002</v>
      </c>
      <c r="E12361">
        <v>0.54500000000000004</v>
      </c>
      <c r="F12361">
        <v>0.52600000000000002</v>
      </c>
      <c r="G12361">
        <v>0.24</v>
      </c>
      <c r="H12361">
        <v>0.33300000000000002</v>
      </c>
      <c r="I12361">
        <v>0.57099999999999995</v>
      </c>
      <c r="J12361">
        <v>6.7000000000000004E-2</v>
      </c>
      <c r="K12361">
        <v>0.8</v>
      </c>
      <c r="L12361">
        <v>1.0620000000000001</v>
      </c>
      <c r="M12361">
        <v>1.103</v>
      </c>
      <c r="N12361">
        <v>1</v>
      </c>
      <c r="O12361">
        <v>1.0580000000000001</v>
      </c>
      <c r="P12361">
        <v>1.298</v>
      </c>
      <c r="Q12361">
        <v>1.038</v>
      </c>
      <c r="R12361">
        <v>0.71199999999999997</v>
      </c>
      <c r="S12361">
        <v>0.65100000000000002</v>
      </c>
      <c r="T12361">
        <v>1</v>
      </c>
      <c r="U12361">
        <v>1.1299999999999999</v>
      </c>
      <c r="V12361">
        <v>1.0149999999999999</v>
      </c>
      <c r="W12361">
        <v>1.24</v>
      </c>
      <c r="X12361">
        <v>1.2729999999999999</v>
      </c>
      <c r="Y12361">
        <v>2.1859999999999999</v>
      </c>
      <c r="Z12361">
        <v>2.2229999999999999</v>
      </c>
      <c r="AA12361">
        <v>2.2999999999999998</v>
      </c>
      <c r="AB12361">
        <v>1.9</v>
      </c>
    </row>
    <row r="12362" spans="1:28" x14ac:dyDescent="0.25">
      <c r="A12362" t="s">
        <v>13000</v>
      </c>
      <c r="N12362">
        <v>0</v>
      </c>
      <c r="O12362">
        <v>0.83299999999999996</v>
      </c>
      <c r="P12362">
        <v>1.089</v>
      </c>
      <c r="Q12362">
        <v>0.98099999999999998</v>
      </c>
      <c r="R12362">
        <v>1.0349999999999999</v>
      </c>
      <c r="S12362">
        <v>1.423</v>
      </c>
      <c r="T12362">
        <v>0.98699999999999999</v>
      </c>
      <c r="U12362">
        <v>0.91900000000000004</v>
      </c>
      <c r="V12362">
        <v>1.5209999999999999</v>
      </c>
      <c r="W12362">
        <v>3.0329999999999999</v>
      </c>
      <c r="X12362">
        <v>4.0730000000000004</v>
      </c>
      <c r="Y12362">
        <v>4.9400000000000004</v>
      </c>
      <c r="Z12362">
        <v>3.6269999999999998</v>
      </c>
      <c r="AA12362">
        <v>5.8</v>
      </c>
      <c r="AB12362">
        <v>3.5</v>
      </c>
    </row>
    <row r="12363" spans="1:28" x14ac:dyDescent="0.25">
      <c r="A12363" t="s">
        <v>13001</v>
      </c>
      <c r="W12363">
        <v>0</v>
      </c>
      <c r="X12363">
        <v>1.2190000000000001</v>
      </c>
      <c r="Y12363">
        <v>2.835</v>
      </c>
      <c r="Z12363">
        <v>3.226</v>
      </c>
      <c r="AA12363">
        <v>2</v>
      </c>
      <c r="AB12363">
        <v>2.5</v>
      </c>
    </row>
    <row r="12364" spans="1:28" x14ac:dyDescent="0.25">
      <c r="A12364" t="s">
        <v>13002</v>
      </c>
      <c r="B12364">
        <v>1.262</v>
      </c>
      <c r="C12364">
        <v>2.3170000000000002</v>
      </c>
      <c r="D12364">
        <v>1.581</v>
      </c>
    </row>
    <row r="12365" spans="1:28" x14ac:dyDescent="0.25">
      <c r="A12365" t="s">
        <v>13003</v>
      </c>
      <c r="Y12365">
        <v>2.9470000000000001</v>
      </c>
      <c r="Z12365">
        <v>4.1130000000000004</v>
      </c>
      <c r="AA12365">
        <v>3.6</v>
      </c>
      <c r="AB12365">
        <v>4.8</v>
      </c>
    </row>
    <row r="12366" spans="1:28" x14ac:dyDescent="0.25">
      <c r="A12366" t="s">
        <v>13004</v>
      </c>
      <c r="O12366">
        <v>1.5189999999999999</v>
      </c>
      <c r="P12366">
        <v>1.1859999999999999</v>
      </c>
      <c r="Q12366">
        <v>1.9630000000000001</v>
      </c>
      <c r="R12366">
        <v>3.0350000000000001</v>
      </c>
      <c r="S12366">
        <v>2.1320000000000001</v>
      </c>
      <c r="T12366">
        <v>2.4620000000000002</v>
      </c>
      <c r="U12366">
        <v>3.234</v>
      </c>
      <c r="V12366">
        <v>1.714</v>
      </c>
      <c r="W12366">
        <v>2.3260000000000001</v>
      </c>
      <c r="X12366">
        <v>2.3980000000000001</v>
      </c>
      <c r="Y12366">
        <v>3.7759999999999998</v>
      </c>
      <c r="Z12366">
        <v>4.8470000000000004</v>
      </c>
      <c r="AA12366">
        <v>3.8</v>
      </c>
      <c r="AB12366">
        <v>4</v>
      </c>
    </row>
    <row r="12367" spans="1:28" x14ac:dyDescent="0.25">
      <c r="A12367" t="s">
        <v>13005</v>
      </c>
      <c r="N12367">
        <v>7.508</v>
      </c>
      <c r="O12367">
        <v>5.2679999999999998</v>
      </c>
      <c r="P12367">
        <v>4.8899999999999997</v>
      </c>
      <c r="Q12367">
        <v>6.5940000000000003</v>
      </c>
      <c r="R12367">
        <v>9.9550000000000001</v>
      </c>
      <c r="S12367">
        <v>9.5459999999999994</v>
      </c>
      <c r="T12367">
        <v>7.6580000000000004</v>
      </c>
      <c r="U12367">
        <v>7.359</v>
      </c>
      <c r="V12367">
        <v>9.3049999999999997</v>
      </c>
      <c r="W12367">
        <v>8.19</v>
      </c>
      <c r="X12367">
        <v>8.2750000000000004</v>
      </c>
      <c r="Y12367">
        <v>9.8369999999999997</v>
      </c>
      <c r="Z12367">
        <v>11.621</v>
      </c>
      <c r="AA12367">
        <v>12.6</v>
      </c>
      <c r="AB12367">
        <v>10.5</v>
      </c>
    </row>
    <row r="12368" spans="1:28" x14ac:dyDescent="0.25">
      <c r="A12368" t="s">
        <v>13006</v>
      </c>
      <c r="G12368">
        <v>0</v>
      </c>
      <c r="H12368">
        <v>1.2410000000000001</v>
      </c>
      <c r="I12368">
        <v>2</v>
      </c>
      <c r="J12368">
        <v>2.5710000000000002</v>
      </c>
      <c r="K12368">
        <v>3.4169999999999998</v>
      </c>
      <c r="L12368">
        <v>2.9329999999999998</v>
      </c>
      <c r="M12368">
        <v>4.5330000000000004</v>
      </c>
      <c r="N12368">
        <v>2.2200000000000002</v>
      </c>
      <c r="O12368">
        <v>2.0750000000000002</v>
      </c>
      <c r="P12368">
        <v>1.413</v>
      </c>
      <c r="Q12368">
        <v>1.708</v>
      </c>
      <c r="R12368">
        <v>2.1640000000000001</v>
      </c>
      <c r="S12368">
        <v>2.339</v>
      </c>
      <c r="T12368">
        <v>3.214</v>
      </c>
      <c r="U12368">
        <v>3.5710000000000002</v>
      </c>
      <c r="V12368">
        <v>2.4500000000000002</v>
      </c>
      <c r="W12368">
        <v>5.0449999999999999</v>
      </c>
      <c r="X12368">
        <v>3.6360000000000001</v>
      </c>
      <c r="Y12368">
        <v>2.75</v>
      </c>
      <c r="Z12368">
        <v>5.7060000000000004</v>
      </c>
      <c r="AA12368">
        <v>5.8</v>
      </c>
      <c r="AB12368">
        <v>3.4</v>
      </c>
    </row>
    <row r="12369" spans="1:28" x14ac:dyDescent="0.25">
      <c r="A12369" t="s">
        <v>1767</v>
      </c>
      <c r="W12369">
        <v>0.65400000000000003</v>
      </c>
      <c r="X12369">
        <v>0.55800000000000005</v>
      </c>
      <c r="Y12369">
        <v>1.165</v>
      </c>
      <c r="Z12369">
        <v>1</v>
      </c>
      <c r="AA12369">
        <v>1.3</v>
      </c>
      <c r="AB12369">
        <v>1</v>
      </c>
    </row>
    <row r="12370" spans="1:28" x14ac:dyDescent="0.25">
      <c r="A12370" t="s">
        <v>13007</v>
      </c>
      <c r="P12370">
        <v>1.25</v>
      </c>
      <c r="Q12370">
        <v>1.629</v>
      </c>
      <c r="R12370">
        <v>1.667</v>
      </c>
      <c r="S12370">
        <v>2.0790000000000002</v>
      </c>
      <c r="T12370">
        <v>1.7190000000000001</v>
      </c>
      <c r="U12370">
        <v>2.3490000000000002</v>
      </c>
      <c r="V12370">
        <v>2.9740000000000002</v>
      </c>
      <c r="W12370">
        <v>2.7690000000000001</v>
      </c>
      <c r="X12370">
        <v>2.7250000000000001</v>
      </c>
      <c r="Y12370">
        <v>3.4529999999999998</v>
      </c>
      <c r="Z12370">
        <v>3.8479999999999999</v>
      </c>
      <c r="AA12370">
        <v>4.3</v>
      </c>
      <c r="AB12370">
        <v>3</v>
      </c>
    </row>
    <row r="12371" spans="1:28" x14ac:dyDescent="0.25">
      <c r="A12371" t="s">
        <v>13008</v>
      </c>
      <c r="B12371">
        <v>5.0999999999999997E-2</v>
      </c>
      <c r="C12371">
        <v>7.6999999999999999E-2</v>
      </c>
      <c r="D12371">
        <v>0.106</v>
      </c>
      <c r="E12371">
        <v>8.4000000000000005E-2</v>
      </c>
      <c r="F12371">
        <v>6.6000000000000003E-2</v>
      </c>
      <c r="G12371">
        <v>0.13300000000000001</v>
      </c>
      <c r="H12371">
        <v>0.11899999999999999</v>
      </c>
      <c r="I12371">
        <v>0.16700000000000001</v>
      </c>
      <c r="J12371">
        <v>0.18099999999999999</v>
      </c>
      <c r="K12371">
        <v>0.28599999999999998</v>
      </c>
      <c r="L12371">
        <v>0.27400000000000002</v>
      </c>
      <c r="M12371">
        <v>0.64500000000000002</v>
      </c>
      <c r="N12371">
        <v>0.68100000000000005</v>
      </c>
      <c r="O12371">
        <v>0.68700000000000006</v>
      </c>
      <c r="P12371">
        <v>0.75600000000000001</v>
      </c>
      <c r="Q12371">
        <v>0.66100000000000003</v>
      </c>
      <c r="R12371">
        <v>0.67600000000000005</v>
      </c>
      <c r="S12371">
        <v>0.57499999999999996</v>
      </c>
      <c r="T12371">
        <v>0.56399999999999995</v>
      </c>
      <c r="U12371">
        <v>0.54200000000000004</v>
      </c>
      <c r="V12371">
        <v>0.54600000000000004</v>
      </c>
      <c r="W12371">
        <v>0.66800000000000004</v>
      </c>
      <c r="X12371">
        <v>0.64400000000000002</v>
      </c>
      <c r="Y12371">
        <v>1.0880000000000001</v>
      </c>
      <c r="Z12371">
        <v>1.1000000000000001</v>
      </c>
      <c r="AA12371">
        <v>0.8</v>
      </c>
      <c r="AB12371">
        <v>0.7</v>
      </c>
    </row>
    <row r="12372" spans="1:28" x14ac:dyDescent="0.25">
      <c r="A12372" t="s">
        <v>13009</v>
      </c>
      <c r="C12372">
        <v>0.122</v>
      </c>
      <c r="D12372">
        <v>0.17799999999999999</v>
      </c>
      <c r="E12372">
        <v>0.40899999999999997</v>
      </c>
      <c r="F12372">
        <v>8.6999999999999994E-2</v>
      </c>
      <c r="G12372">
        <v>0.28799999999999998</v>
      </c>
      <c r="H12372">
        <v>0.17599999999999999</v>
      </c>
      <c r="I12372">
        <v>0.373</v>
      </c>
      <c r="J12372">
        <v>0.23899999999999999</v>
      </c>
      <c r="K12372">
        <v>0.42</v>
      </c>
      <c r="L12372">
        <v>0.63400000000000001</v>
      </c>
      <c r="M12372">
        <v>0.42499999999999999</v>
      </c>
      <c r="N12372">
        <v>0.56299999999999994</v>
      </c>
      <c r="O12372">
        <v>0.57499999999999996</v>
      </c>
      <c r="P12372">
        <v>0.51</v>
      </c>
      <c r="Q12372">
        <v>0.53800000000000003</v>
      </c>
      <c r="R12372">
        <v>0.437</v>
      </c>
      <c r="S12372">
        <v>0.36199999999999999</v>
      </c>
      <c r="T12372">
        <v>0.33500000000000002</v>
      </c>
      <c r="U12372">
        <v>0.35</v>
      </c>
      <c r="V12372">
        <v>0.38500000000000001</v>
      </c>
      <c r="W12372">
        <v>0.30199999999999999</v>
      </c>
      <c r="X12372">
        <v>0.44</v>
      </c>
      <c r="Y12372">
        <v>0.58399999999999996</v>
      </c>
      <c r="Z12372">
        <v>0.60099999999999998</v>
      </c>
      <c r="AA12372">
        <v>0.6</v>
      </c>
      <c r="AB12372">
        <v>0.8</v>
      </c>
    </row>
    <row r="12373" spans="1:28" x14ac:dyDescent="0.25">
      <c r="A12373" t="s">
        <v>13010</v>
      </c>
      <c r="E12373">
        <v>0</v>
      </c>
      <c r="F12373">
        <v>0.64200000000000002</v>
      </c>
      <c r="G12373">
        <v>1.1779999999999999</v>
      </c>
      <c r="H12373">
        <v>1.331</v>
      </c>
      <c r="I12373">
        <v>1.1839999999999999</v>
      </c>
      <c r="J12373">
        <v>1.175</v>
      </c>
      <c r="K12373">
        <v>1.4279999999999999</v>
      </c>
      <c r="L12373">
        <v>1.867</v>
      </c>
      <c r="M12373">
        <v>2.04</v>
      </c>
      <c r="N12373">
        <v>2.19</v>
      </c>
      <c r="O12373">
        <v>2.3130000000000002</v>
      </c>
      <c r="P12373">
        <v>2.2509999999999999</v>
      </c>
      <c r="Q12373">
        <v>2.5939999999999999</v>
      </c>
      <c r="R12373">
        <v>2.7429999999999999</v>
      </c>
      <c r="S12373">
        <v>2.694</v>
      </c>
      <c r="T12373">
        <v>2.8109999999999999</v>
      </c>
      <c r="U12373">
        <v>3.2530000000000001</v>
      </c>
      <c r="V12373">
        <v>3.2490000000000001</v>
      </c>
      <c r="W12373">
        <v>3.2549999999999999</v>
      </c>
      <c r="X12373">
        <v>3.75</v>
      </c>
      <c r="Y12373">
        <v>4.8449999999999998</v>
      </c>
      <c r="Z12373">
        <v>4.4619999999999997</v>
      </c>
      <c r="AA12373">
        <v>4.0999999999999996</v>
      </c>
      <c r="AB12373">
        <v>3.8</v>
      </c>
    </row>
    <row r="12374" spans="1:28" x14ac:dyDescent="0.25">
      <c r="A12374" t="s">
        <v>13011</v>
      </c>
      <c r="B12374">
        <v>1.0580000000000001</v>
      </c>
      <c r="C12374">
        <v>0.77700000000000002</v>
      </c>
      <c r="D12374">
        <v>1.0329999999999999</v>
      </c>
      <c r="E12374">
        <v>1.2330000000000001</v>
      </c>
      <c r="F12374">
        <v>1.0780000000000001</v>
      </c>
      <c r="G12374">
        <v>0.89900000000000002</v>
      </c>
      <c r="H12374">
        <v>0.76800000000000002</v>
      </c>
      <c r="I12374">
        <v>1.133</v>
      </c>
      <c r="J12374">
        <v>0.96599999999999997</v>
      </c>
      <c r="K12374">
        <v>1.1890000000000001</v>
      </c>
      <c r="L12374">
        <v>1.4750000000000001</v>
      </c>
      <c r="M12374">
        <v>1.276</v>
      </c>
      <c r="N12374">
        <v>1.7190000000000001</v>
      </c>
      <c r="O12374">
        <v>1.5029999999999999</v>
      </c>
      <c r="P12374">
        <v>1.7130000000000001</v>
      </c>
      <c r="Q12374">
        <v>2.1110000000000002</v>
      </c>
      <c r="R12374">
        <v>2.0089999999999999</v>
      </c>
      <c r="S12374">
        <v>2.0139999999999998</v>
      </c>
      <c r="T12374">
        <v>2.3879999999999999</v>
      </c>
      <c r="U12374">
        <v>2.59</v>
      </c>
      <c r="V12374">
        <v>3.44</v>
      </c>
      <c r="W12374">
        <v>2.87</v>
      </c>
      <c r="X12374">
        <v>2.7509999999999999</v>
      </c>
      <c r="Y12374">
        <v>3.9630000000000001</v>
      </c>
      <c r="Z12374">
        <v>4.9660000000000002</v>
      </c>
      <c r="AA12374">
        <v>4.7</v>
      </c>
      <c r="AB12374">
        <v>4.2</v>
      </c>
    </row>
    <row r="12375" spans="1:28" x14ac:dyDescent="0.25">
      <c r="A12375" t="s">
        <v>13012</v>
      </c>
      <c r="B12375">
        <v>0.79800000000000004</v>
      </c>
      <c r="C12375">
        <v>1.1339999999999999</v>
      </c>
      <c r="D12375">
        <v>1.1020000000000001</v>
      </c>
      <c r="E12375">
        <v>1.236</v>
      </c>
      <c r="F12375">
        <v>1.6060000000000001</v>
      </c>
    </row>
    <row r="12376" spans="1:28" x14ac:dyDescent="0.25">
      <c r="A12376" t="s">
        <v>13013</v>
      </c>
      <c r="B12376">
        <v>0.10299999999999999</v>
      </c>
      <c r="C12376">
        <v>0.11799999999999999</v>
      </c>
      <c r="D12376">
        <v>0.107</v>
      </c>
      <c r="E12376">
        <v>0</v>
      </c>
      <c r="F12376">
        <v>0.17799999999999999</v>
      </c>
      <c r="G12376">
        <v>9.9000000000000005E-2</v>
      </c>
      <c r="H12376">
        <v>0.113</v>
      </c>
      <c r="I12376">
        <v>0.108</v>
      </c>
      <c r="J12376">
        <v>0.32200000000000001</v>
      </c>
      <c r="K12376">
        <v>0.191</v>
      </c>
      <c r="L12376">
        <v>0.34300000000000003</v>
      </c>
      <c r="M12376">
        <v>0.32800000000000001</v>
      </c>
      <c r="N12376">
        <v>0.40400000000000003</v>
      </c>
      <c r="O12376">
        <v>0.35799999999999998</v>
      </c>
      <c r="P12376">
        <v>0.374</v>
      </c>
      <c r="Q12376">
        <v>0.45100000000000001</v>
      </c>
      <c r="R12376">
        <v>0.39200000000000002</v>
      </c>
      <c r="S12376">
        <v>0.42</v>
      </c>
      <c r="T12376">
        <v>0.495</v>
      </c>
      <c r="U12376">
        <v>0.49299999999999999</v>
      </c>
      <c r="V12376">
        <v>0.93200000000000005</v>
      </c>
      <c r="W12376">
        <v>0.99099999999999999</v>
      </c>
      <c r="X12376">
        <v>1.038</v>
      </c>
      <c r="Y12376">
        <v>1.0289999999999999</v>
      </c>
      <c r="Z12376">
        <v>1.258</v>
      </c>
      <c r="AA12376">
        <v>1.4</v>
      </c>
      <c r="AB12376">
        <v>1.3</v>
      </c>
    </row>
    <row r="12377" spans="1:28" x14ac:dyDescent="0.25">
      <c r="A12377" t="s">
        <v>13014</v>
      </c>
      <c r="S12377">
        <v>1.5920000000000001</v>
      </c>
      <c r="T12377">
        <v>1.377</v>
      </c>
      <c r="U12377">
        <v>1.903</v>
      </c>
      <c r="V12377">
        <v>2.0649999999999999</v>
      </c>
      <c r="W12377">
        <v>2.54</v>
      </c>
      <c r="X12377">
        <v>2.8450000000000002</v>
      </c>
      <c r="Y12377">
        <v>3.8029999999999999</v>
      </c>
      <c r="Z12377">
        <v>5.194</v>
      </c>
      <c r="AA12377">
        <v>7.5</v>
      </c>
      <c r="AB12377">
        <v>7</v>
      </c>
    </row>
    <row r="12378" spans="1:28" x14ac:dyDescent="0.25">
      <c r="A12378" t="s">
        <v>13015</v>
      </c>
      <c r="C12378">
        <v>0.49299999999999999</v>
      </c>
      <c r="D12378">
        <v>0.76800000000000002</v>
      </c>
      <c r="E12378">
        <v>0.55300000000000005</v>
      </c>
      <c r="F12378">
        <v>0.92900000000000005</v>
      </c>
      <c r="G12378">
        <v>0.44700000000000001</v>
      </c>
      <c r="H12378">
        <v>0.36699999999999999</v>
      </c>
      <c r="I12378">
        <v>0.63800000000000001</v>
      </c>
      <c r="J12378">
        <v>0.873</v>
      </c>
      <c r="K12378">
        <v>0.71699999999999997</v>
      </c>
      <c r="L12378">
        <v>0.84199999999999997</v>
      </c>
      <c r="M12378">
        <v>0.80800000000000005</v>
      </c>
      <c r="N12378">
        <v>1.22</v>
      </c>
      <c r="O12378">
        <v>1.294</v>
      </c>
      <c r="P12378">
        <v>1.161</v>
      </c>
      <c r="Q12378">
        <v>1.5</v>
      </c>
      <c r="R12378">
        <v>0.8</v>
      </c>
      <c r="S12378">
        <v>1.2070000000000001</v>
      </c>
      <c r="T12378">
        <v>1.1220000000000001</v>
      </c>
      <c r="U12378">
        <v>0.95699999999999996</v>
      </c>
      <c r="V12378">
        <v>1.415</v>
      </c>
      <c r="W12378">
        <v>1.6060000000000001</v>
      </c>
      <c r="X12378">
        <v>1.377</v>
      </c>
      <c r="Y12378">
        <v>2.323</v>
      </c>
      <c r="Z12378">
        <v>2.3559999999999999</v>
      </c>
      <c r="AA12378">
        <v>1.7</v>
      </c>
      <c r="AB12378">
        <v>1.9</v>
      </c>
    </row>
    <row r="12379" spans="1:28" x14ac:dyDescent="0.25">
      <c r="A12379" t="s">
        <v>13016</v>
      </c>
      <c r="N12379">
        <v>0.17399999999999999</v>
      </c>
      <c r="O12379">
        <v>0.432</v>
      </c>
      <c r="P12379">
        <v>0.47399999999999998</v>
      </c>
      <c r="Q12379">
        <v>0.53400000000000003</v>
      </c>
      <c r="R12379">
        <v>0.52300000000000002</v>
      </c>
      <c r="S12379">
        <v>0.72099999999999997</v>
      </c>
      <c r="T12379">
        <v>0.90100000000000002</v>
      </c>
      <c r="U12379">
        <v>1.323</v>
      </c>
      <c r="V12379">
        <v>1.6240000000000001</v>
      </c>
      <c r="W12379">
        <v>1.8460000000000001</v>
      </c>
      <c r="X12379">
        <v>2.0960000000000001</v>
      </c>
      <c r="Y12379">
        <v>4.09</v>
      </c>
      <c r="Z12379">
        <v>4.7569999999999997</v>
      </c>
      <c r="AA12379">
        <v>5.6</v>
      </c>
      <c r="AB12379">
        <v>6</v>
      </c>
    </row>
    <row r="12380" spans="1:28" x14ac:dyDescent="0.25">
      <c r="A12380" t="s">
        <v>13017</v>
      </c>
      <c r="C12380">
        <v>0.21099999999999999</v>
      </c>
      <c r="D12380">
        <v>0.52200000000000002</v>
      </c>
      <c r="E12380">
        <v>0.44500000000000001</v>
      </c>
      <c r="F12380">
        <v>0.32300000000000001</v>
      </c>
      <c r="G12380">
        <v>0.22800000000000001</v>
      </c>
      <c r="H12380">
        <v>0.28699999999999998</v>
      </c>
      <c r="I12380">
        <v>0.312</v>
      </c>
      <c r="J12380">
        <v>0.36299999999999999</v>
      </c>
      <c r="K12380">
        <v>0.308</v>
      </c>
      <c r="L12380">
        <v>0.23200000000000001</v>
      </c>
      <c r="M12380">
        <v>0.28000000000000003</v>
      </c>
      <c r="N12380">
        <v>0.23599999999999999</v>
      </c>
      <c r="O12380">
        <v>0.254</v>
      </c>
      <c r="P12380">
        <v>0.33500000000000002</v>
      </c>
      <c r="Q12380">
        <v>0.3</v>
      </c>
      <c r="R12380">
        <v>0.33</v>
      </c>
      <c r="S12380">
        <v>0.307</v>
      </c>
      <c r="T12380">
        <v>0.41799999999999998</v>
      </c>
      <c r="U12380">
        <v>0.65500000000000003</v>
      </c>
      <c r="V12380">
        <v>0.98099999999999998</v>
      </c>
      <c r="W12380">
        <v>1.07</v>
      </c>
      <c r="X12380">
        <v>0.97599999999999998</v>
      </c>
      <c r="Y12380">
        <v>1.268</v>
      </c>
      <c r="Z12380">
        <v>1.6950000000000001</v>
      </c>
      <c r="AA12380">
        <v>1.5</v>
      </c>
      <c r="AB12380">
        <v>1.3</v>
      </c>
    </row>
    <row r="12381" spans="1:28" x14ac:dyDescent="0.25">
      <c r="A12381" t="s">
        <v>13018</v>
      </c>
      <c r="B12381">
        <v>0.22500000000000001</v>
      </c>
      <c r="C12381">
        <v>0.36599999999999999</v>
      </c>
      <c r="D12381">
        <v>0.111</v>
      </c>
      <c r="E12381">
        <v>0.78600000000000003</v>
      </c>
      <c r="F12381">
        <v>0.68200000000000005</v>
      </c>
      <c r="G12381">
        <v>0.72299999999999998</v>
      </c>
      <c r="H12381">
        <v>0.61899999999999999</v>
      </c>
      <c r="I12381">
        <v>0.90800000000000003</v>
      </c>
      <c r="J12381">
        <v>0.88400000000000001</v>
      </c>
      <c r="K12381">
        <v>0.19400000000000001</v>
      </c>
      <c r="L12381">
        <v>1.0620000000000001</v>
      </c>
      <c r="M12381">
        <v>1.0309999999999999</v>
      </c>
      <c r="N12381">
        <v>0.91200000000000003</v>
      </c>
      <c r="O12381">
        <v>1.069</v>
      </c>
      <c r="P12381">
        <v>1.054</v>
      </c>
      <c r="Q12381">
        <v>0.98599999999999999</v>
      </c>
      <c r="R12381">
        <v>0.88200000000000001</v>
      </c>
      <c r="S12381">
        <v>1.111</v>
      </c>
      <c r="T12381">
        <v>1.2310000000000001</v>
      </c>
      <c r="U12381">
        <v>0.90200000000000002</v>
      </c>
      <c r="V12381">
        <v>1.1359999999999999</v>
      </c>
      <c r="W12381">
        <v>1.274</v>
      </c>
      <c r="X12381">
        <v>1.391</v>
      </c>
      <c r="Y12381">
        <v>1.2350000000000001</v>
      </c>
      <c r="Z12381">
        <v>1.3029999999999999</v>
      </c>
      <c r="AA12381">
        <v>1.5</v>
      </c>
      <c r="AB12381">
        <v>1</v>
      </c>
    </row>
    <row r="12382" spans="1:28" x14ac:dyDescent="0.25">
      <c r="A12382" t="s">
        <v>13019</v>
      </c>
      <c r="L12382">
        <v>0.218</v>
      </c>
      <c r="M12382">
        <v>0.30399999999999999</v>
      </c>
      <c r="N12382">
        <v>0.26500000000000001</v>
      </c>
      <c r="O12382">
        <v>0.315</v>
      </c>
      <c r="P12382">
        <v>0.29799999999999999</v>
      </c>
      <c r="Q12382">
        <v>0.4</v>
      </c>
      <c r="R12382">
        <v>0.13</v>
      </c>
      <c r="S12382">
        <v>0.32200000000000001</v>
      </c>
      <c r="T12382">
        <v>0.51400000000000001</v>
      </c>
      <c r="U12382">
        <v>0.77600000000000002</v>
      </c>
      <c r="V12382">
        <v>0.98499999999999999</v>
      </c>
      <c r="W12382">
        <v>1.1160000000000001</v>
      </c>
      <c r="X12382">
        <v>1.0109999999999999</v>
      </c>
      <c r="Y12382">
        <v>1.044</v>
      </c>
      <c r="Z12382">
        <v>1.3660000000000001</v>
      </c>
      <c r="AA12382">
        <v>0.9</v>
      </c>
      <c r="AB12382">
        <v>0.7</v>
      </c>
    </row>
    <row r="12383" spans="1:28" x14ac:dyDescent="0.25">
      <c r="A12383" t="s">
        <v>13020</v>
      </c>
      <c r="B12383">
        <v>0.17699999999999999</v>
      </c>
      <c r="C12383">
        <v>0.27800000000000002</v>
      </c>
      <c r="F12383">
        <v>0.27900000000000003</v>
      </c>
      <c r="G12383">
        <v>0.187</v>
      </c>
      <c r="H12383">
        <v>0.38200000000000001</v>
      </c>
      <c r="I12383">
        <v>0.24199999999999999</v>
      </c>
      <c r="J12383">
        <v>0.29399999999999998</v>
      </c>
      <c r="K12383">
        <v>0.16800000000000001</v>
      </c>
      <c r="L12383">
        <v>0.11799999999999999</v>
      </c>
      <c r="M12383">
        <v>0.33300000000000002</v>
      </c>
      <c r="N12383">
        <v>0.32</v>
      </c>
      <c r="O12383">
        <v>0.35799999999999998</v>
      </c>
      <c r="P12383">
        <v>0.23499999999999999</v>
      </c>
      <c r="Q12383">
        <v>0.20799999999999999</v>
      </c>
      <c r="R12383">
        <v>0.23699999999999999</v>
      </c>
      <c r="S12383">
        <v>0.19</v>
      </c>
      <c r="T12383">
        <v>0.33900000000000002</v>
      </c>
      <c r="U12383">
        <v>0.215</v>
      </c>
      <c r="V12383">
        <v>0.23200000000000001</v>
      </c>
      <c r="W12383">
        <v>0.122</v>
      </c>
      <c r="X12383">
        <v>0.26800000000000002</v>
      </c>
      <c r="Y12383">
        <v>0.28399999999999997</v>
      </c>
      <c r="Z12383">
        <v>0.27400000000000002</v>
      </c>
      <c r="AA12383">
        <v>0.3</v>
      </c>
      <c r="AB12383">
        <v>0.2</v>
      </c>
    </row>
    <row r="12384" spans="1:28" x14ac:dyDescent="0.25">
      <c r="A12384" t="s">
        <v>1154</v>
      </c>
      <c r="V12384">
        <v>0</v>
      </c>
      <c r="W12384">
        <v>1.2589999999999999</v>
      </c>
      <c r="X12384">
        <v>1.395</v>
      </c>
      <c r="Y12384">
        <v>1.857</v>
      </c>
      <c r="Z12384">
        <v>3.2919999999999998</v>
      </c>
      <c r="AA12384">
        <v>4.0999999999999996</v>
      </c>
      <c r="AB12384">
        <v>2.1</v>
      </c>
    </row>
    <row r="12385" spans="1:28" x14ac:dyDescent="0.25">
      <c r="A12385" t="s">
        <v>13021</v>
      </c>
      <c r="O12385">
        <v>0.29799999999999999</v>
      </c>
      <c r="P12385">
        <v>0.182</v>
      </c>
      <c r="Q12385">
        <v>0.46</v>
      </c>
      <c r="R12385">
        <v>0.46800000000000003</v>
      </c>
      <c r="S12385">
        <v>0.218</v>
      </c>
      <c r="T12385">
        <v>0.29799999999999999</v>
      </c>
      <c r="U12385">
        <v>0.192</v>
      </c>
      <c r="V12385">
        <v>0.42599999999999999</v>
      </c>
      <c r="W12385">
        <v>0.20300000000000001</v>
      </c>
      <c r="X12385">
        <v>0.25800000000000001</v>
      </c>
      <c r="Y12385">
        <v>0.65500000000000003</v>
      </c>
      <c r="Z12385">
        <v>1.3169999999999999</v>
      </c>
      <c r="AA12385">
        <v>1</v>
      </c>
      <c r="AB12385">
        <v>0.8</v>
      </c>
    </row>
    <row r="12386" spans="1:28" x14ac:dyDescent="0.25">
      <c r="A12386" t="s">
        <v>1155</v>
      </c>
      <c r="B12386">
        <v>2.58</v>
      </c>
      <c r="C12386">
        <v>2.5289999999999999</v>
      </c>
      <c r="D12386">
        <v>2.3519999999999999</v>
      </c>
      <c r="E12386">
        <v>2.2029999999999998</v>
      </c>
      <c r="F12386">
        <v>1.6319999999999999</v>
      </c>
      <c r="G12386">
        <v>1.6950000000000001</v>
      </c>
      <c r="H12386">
        <v>2.0630000000000002</v>
      </c>
      <c r="I12386">
        <v>2.2599999999999998</v>
      </c>
      <c r="J12386">
        <v>3.5640000000000001</v>
      </c>
      <c r="K12386">
        <v>4.8070000000000004</v>
      </c>
      <c r="L12386">
        <v>3.8420000000000001</v>
      </c>
      <c r="M12386">
        <v>3.5259999999999998</v>
      </c>
      <c r="N12386">
        <v>3.6949999999999998</v>
      </c>
      <c r="O12386">
        <v>3.3540000000000001</v>
      </c>
      <c r="P12386">
        <v>4.4630000000000001</v>
      </c>
      <c r="Q12386">
        <v>4.8659999999999997</v>
      </c>
      <c r="R12386">
        <v>3.073</v>
      </c>
      <c r="S12386">
        <v>4.101</v>
      </c>
      <c r="T12386">
        <v>3.6539999999999999</v>
      </c>
      <c r="U12386">
        <v>3.1560000000000001</v>
      </c>
      <c r="V12386">
        <v>2.7650000000000001</v>
      </c>
      <c r="W12386">
        <v>3.3769999999999998</v>
      </c>
      <c r="X12386">
        <v>3.1579999999999999</v>
      </c>
      <c r="Y12386">
        <v>3.657</v>
      </c>
      <c r="Z12386">
        <v>4.4580000000000002</v>
      </c>
      <c r="AA12386">
        <v>4.5</v>
      </c>
      <c r="AB12386">
        <v>2.9</v>
      </c>
    </row>
    <row r="12387" spans="1:28" x14ac:dyDescent="0.25">
      <c r="A12387" t="s">
        <v>13022</v>
      </c>
      <c r="C12387">
        <v>0</v>
      </c>
      <c r="D12387">
        <v>0.16400000000000001</v>
      </c>
      <c r="E12387">
        <v>0.13200000000000001</v>
      </c>
      <c r="F12387">
        <v>0.312</v>
      </c>
      <c r="G12387">
        <v>0.26200000000000001</v>
      </c>
      <c r="H12387">
        <v>0.41299999999999998</v>
      </c>
      <c r="I12387">
        <v>0.441</v>
      </c>
      <c r="J12387">
        <v>0.39400000000000002</v>
      </c>
      <c r="K12387">
        <v>0.39700000000000002</v>
      </c>
      <c r="L12387">
        <v>0.36399999999999999</v>
      </c>
      <c r="M12387">
        <v>0.48799999999999999</v>
      </c>
      <c r="N12387">
        <v>0.67200000000000004</v>
      </c>
      <c r="O12387">
        <v>0.63800000000000001</v>
      </c>
      <c r="P12387">
        <v>0.878</v>
      </c>
      <c r="Q12387">
        <v>1.206</v>
      </c>
      <c r="R12387">
        <v>1.337</v>
      </c>
      <c r="S12387">
        <v>1.2410000000000001</v>
      </c>
      <c r="T12387">
        <v>1.546</v>
      </c>
      <c r="U12387">
        <v>1.9159999999999999</v>
      </c>
      <c r="V12387">
        <v>1.9179999999999999</v>
      </c>
      <c r="W12387">
        <v>2.492</v>
      </c>
      <c r="X12387">
        <v>2.9710000000000001</v>
      </c>
      <c r="Y12387">
        <v>3.5030000000000001</v>
      </c>
      <c r="Z12387">
        <v>3.8889999999999998</v>
      </c>
      <c r="AA12387">
        <v>3.8</v>
      </c>
      <c r="AB12387">
        <v>3.9</v>
      </c>
    </row>
    <row r="12388" spans="1:28" x14ac:dyDescent="0.25">
      <c r="A12388" t="s">
        <v>13023</v>
      </c>
      <c r="P12388">
        <v>0.373</v>
      </c>
      <c r="Q12388">
        <v>0.32</v>
      </c>
      <c r="R12388">
        <v>0.3</v>
      </c>
      <c r="S12388">
        <v>0.45200000000000001</v>
      </c>
      <c r="T12388">
        <v>0.46100000000000002</v>
      </c>
      <c r="U12388">
        <v>0.44500000000000001</v>
      </c>
      <c r="V12388">
        <v>0.67900000000000005</v>
      </c>
      <c r="W12388">
        <v>0.51</v>
      </c>
      <c r="X12388">
        <v>0.53800000000000003</v>
      </c>
      <c r="Y12388">
        <v>0.83699999999999997</v>
      </c>
      <c r="Z12388">
        <v>1.0629999999999999</v>
      </c>
      <c r="AA12388">
        <v>0.9</v>
      </c>
      <c r="AB12388">
        <v>0.8</v>
      </c>
    </row>
    <row r="12389" spans="1:28" x14ac:dyDescent="0.25">
      <c r="A12389" t="s">
        <v>13024</v>
      </c>
      <c r="F12389">
        <v>0.79700000000000004</v>
      </c>
      <c r="G12389">
        <v>0.627</v>
      </c>
      <c r="H12389">
        <v>0.65700000000000003</v>
      </c>
      <c r="I12389">
        <v>0.61399999999999999</v>
      </c>
      <c r="J12389">
        <v>0.81599999999999995</v>
      </c>
      <c r="K12389">
        <v>0.69499999999999995</v>
      </c>
      <c r="L12389">
        <v>0.876</v>
      </c>
      <c r="M12389">
        <v>0.97499999999999998</v>
      </c>
      <c r="N12389">
        <v>0.89500000000000002</v>
      </c>
      <c r="O12389">
        <v>1.107</v>
      </c>
      <c r="P12389">
        <v>1.363</v>
      </c>
      <c r="Q12389">
        <v>1.333</v>
      </c>
      <c r="R12389">
        <v>1.335</v>
      </c>
      <c r="S12389">
        <v>1.202</v>
      </c>
      <c r="T12389">
        <v>1.5660000000000001</v>
      </c>
      <c r="U12389">
        <v>1.86</v>
      </c>
      <c r="V12389">
        <v>1.9450000000000001</v>
      </c>
      <c r="W12389">
        <v>2.347</v>
      </c>
      <c r="X12389">
        <v>2.169</v>
      </c>
      <c r="Y12389">
        <v>3.133</v>
      </c>
      <c r="Z12389">
        <v>3.915</v>
      </c>
      <c r="AA12389">
        <v>3.4</v>
      </c>
      <c r="AB12389">
        <v>2.6</v>
      </c>
    </row>
    <row r="12390" spans="1:28" x14ac:dyDescent="0.25">
      <c r="A12390" t="s">
        <v>13025</v>
      </c>
      <c r="B12390">
        <v>2.2040000000000002</v>
      </c>
      <c r="C12390">
        <v>2.5299999999999998</v>
      </c>
      <c r="D12390">
        <v>2.847</v>
      </c>
      <c r="E12390">
        <v>2.4750000000000001</v>
      </c>
      <c r="F12390">
        <v>2.8010000000000002</v>
      </c>
      <c r="G12390">
        <v>2.3540000000000001</v>
      </c>
      <c r="H12390">
        <v>2.609</v>
      </c>
      <c r="I12390">
        <v>2.3250000000000002</v>
      </c>
      <c r="J12390">
        <v>2.7519999999999998</v>
      </c>
      <c r="K12390">
        <v>2.8479999999999999</v>
      </c>
      <c r="L12390">
        <v>2.6779999999999999</v>
      </c>
      <c r="M12390">
        <v>4.024</v>
      </c>
      <c r="N12390">
        <v>3.9329999999999998</v>
      </c>
      <c r="O12390">
        <v>4.4560000000000004</v>
      </c>
      <c r="P12390">
        <v>4.093</v>
      </c>
      <c r="Q12390">
        <v>4.742</v>
      </c>
      <c r="R12390">
        <v>3.952</v>
      </c>
      <c r="S12390">
        <v>3.42</v>
      </c>
      <c r="T12390">
        <v>3.26</v>
      </c>
      <c r="U12390">
        <v>3.0019999999999998</v>
      </c>
      <c r="V12390">
        <v>3.335</v>
      </c>
      <c r="W12390">
        <v>3.8959999999999999</v>
      </c>
      <c r="X12390">
        <v>3.242</v>
      </c>
      <c r="Y12390">
        <v>4.2</v>
      </c>
      <c r="Z12390">
        <v>4.58</v>
      </c>
      <c r="AA12390">
        <v>3.7</v>
      </c>
      <c r="AB12390">
        <v>3.5</v>
      </c>
    </row>
    <row r="12391" spans="1:28" x14ac:dyDescent="0.25">
      <c r="A12391" t="s">
        <v>13026</v>
      </c>
      <c r="C12391">
        <v>0</v>
      </c>
      <c r="D12391">
        <v>0.95</v>
      </c>
      <c r="E12391">
        <v>1.671</v>
      </c>
    </row>
    <row r="12392" spans="1:28" x14ac:dyDescent="0.25">
      <c r="A12392" t="s">
        <v>13027</v>
      </c>
      <c r="J12392">
        <v>0.75</v>
      </c>
      <c r="K12392">
        <v>0.86699999999999999</v>
      </c>
      <c r="L12392">
        <v>0.77300000000000002</v>
      </c>
      <c r="M12392">
        <v>1.6519999999999999</v>
      </c>
      <c r="N12392">
        <v>1.9570000000000001</v>
      </c>
      <c r="O12392">
        <v>1.63</v>
      </c>
      <c r="P12392">
        <v>2.0670000000000002</v>
      </c>
      <c r="Q12392">
        <v>0.99</v>
      </c>
      <c r="R12392">
        <v>1.1020000000000001</v>
      </c>
      <c r="S12392">
        <v>0.83299999999999996</v>
      </c>
      <c r="T12392">
        <v>1.2350000000000001</v>
      </c>
      <c r="U12392">
        <v>1.276</v>
      </c>
      <c r="V12392">
        <v>0.94499999999999995</v>
      </c>
      <c r="W12392">
        <v>1.5840000000000001</v>
      </c>
      <c r="X12392">
        <v>1.3740000000000001</v>
      </c>
      <c r="Y12392">
        <v>1.8939999999999999</v>
      </c>
      <c r="Z12392">
        <v>1.234</v>
      </c>
      <c r="AA12392">
        <v>1.5</v>
      </c>
      <c r="AB12392">
        <v>1.3</v>
      </c>
    </row>
    <row r="12393" spans="1:28" x14ac:dyDescent="0.25">
      <c r="A12393" t="s">
        <v>13028</v>
      </c>
      <c r="X12393">
        <v>4.2859999999999996</v>
      </c>
      <c r="Y12393">
        <v>5.8630000000000004</v>
      </c>
      <c r="Z12393">
        <v>5.2149999999999999</v>
      </c>
      <c r="AA12393">
        <v>4.5999999999999996</v>
      </c>
      <c r="AB12393">
        <v>4.3</v>
      </c>
    </row>
    <row r="12394" spans="1:28" x14ac:dyDescent="0.25">
      <c r="A12394" t="s">
        <v>13029</v>
      </c>
      <c r="V12394">
        <v>3.746</v>
      </c>
      <c r="W12394">
        <v>4.7729999999999997</v>
      </c>
      <c r="X12394">
        <v>4.4210000000000003</v>
      </c>
      <c r="Y12394">
        <v>6.3209999999999997</v>
      </c>
      <c r="Z12394">
        <v>6.5250000000000004</v>
      </c>
      <c r="AA12394">
        <v>5.4</v>
      </c>
      <c r="AB12394">
        <v>4.9000000000000004</v>
      </c>
    </row>
    <row r="12395" spans="1:28" x14ac:dyDescent="0.25">
      <c r="A12395" t="s">
        <v>13030</v>
      </c>
      <c r="B12395">
        <v>1.538</v>
      </c>
      <c r="C12395">
        <v>1.367</v>
      </c>
      <c r="D12395">
        <v>1.367</v>
      </c>
      <c r="E12395">
        <v>1.4590000000000001</v>
      </c>
      <c r="F12395">
        <v>1.7250000000000001</v>
      </c>
      <c r="G12395">
        <v>1.6859999999999999</v>
      </c>
      <c r="H12395">
        <v>2.0960000000000001</v>
      </c>
      <c r="I12395">
        <v>1.958</v>
      </c>
      <c r="J12395">
        <v>2.198</v>
      </c>
      <c r="K12395">
        <v>2.242</v>
      </c>
      <c r="L12395">
        <v>2.6230000000000002</v>
      </c>
      <c r="M12395">
        <v>2.8079999999999998</v>
      </c>
      <c r="N12395">
        <v>2.6120000000000001</v>
      </c>
      <c r="O12395">
        <v>3.44</v>
      </c>
      <c r="P12395">
        <v>2.6629999999999998</v>
      </c>
      <c r="Q12395">
        <v>2.8610000000000002</v>
      </c>
      <c r="R12395">
        <v>3.3380000000000001</v>
      </c>
      <c r="S12395">
        <v>2.4500000000000002</v>
      </c>
      <c r="T12395">
        <v>2.5659999999999998</v>
      </c>
      <c r="U12395">
        <v>3.63</v>
      </c>
      <c r="V12395">
        <v>4.0110000000000001</v>
      </c>
      <c r="W12395">
        <v>3.7050000000000001</v>
      </c>
      <c r="X12395">
        <v>3.5630000000000002</v>
      </c>
      <c r="Y12395">
        <v>4.9809999999999999</v>
      </c>
      <c r="Z12395">
        <v>4.5579999999999998</v>
      </c>
      <c r="AA12395">
        <v>4.4000000000000004</v>
      </c>
      <c r="AB12395">
        <v>4.4000000000000004</v>
      </c>
    </row>
    <row r="12396" spans="1:28" x14ac:dyDescent="0.25">
      <c r="A12396" t="s">
        <v>13031</v>
      </c>
      <c r="D12396">
        <v>0.84799999999999998</v>
      </c>
      <c r="E12396">
        <v>0.86699999999999999</v>
      </c>
      <c r="F12396">
        <v>1.33</v>
      </c>
      <c r="G12396">
        <v>1.0920000000000001</v>
      </c>
      <c r="H12396">
        <v>1.2569999999999999</v>
      </c>
      <c r="I12396">
        <v>2.0979999999999999</v>
      </c>
      <c r="J12396">
        <v>1.7729999999999999</v>
      </c>
      <c r="K12396">
        <v>2.1549999999999998</v>
      </c>
      <c r="L12396">
        <v>2.4750000000000001</v>
      </c>
      <c r="M12396">
        <v>2.516</v>
      </c>
      <c r="N12396">
        <v>2.5270000000000001</v>
      </c>
      <c r="O12396">
        <v>2.3420000000000001</v>
      </c>
      <c r="P12396">
        <v>2.528</v>
      </c>
      <c r="Q12396">
        <v>2.8969999999999998</v>
      </c>
      <c r="R12396">
        <v>3.1720000000000002</v>
      </c>
      <c r="S12396">
        <v>2.9390000000000001</v>
      </c>
      <c r="T12396">
        <v>2.9079999999999999</v>
      </c>
      <c r="U12396">
        <v>2.552</v>
      </c>
      <c r="V12396">
        <v>2.3140000000000001</v>
      </c>
      <c r="W12396">
        <v>2.87</v>
      </c>
      <c r="X12396">
        <v>2.9180000000000001</v>
      </c>
      <c r="Y12396">
        <v>2.89</v>
      </c>
      <c r="Z12396">
        <v>2.7320000000000002</v>
      </c>
      <c r="AA12396">
        <v>2.6</v>
      </c>
      <c r="AB12396">
        <v>2.4</v>
      </c>
    </row>
    <row r="12397" spans="1:28" x14ac:dyDescent="0.25">
      <c r="A12397" t="s">
        <v>13032</v>
      </c>
      <c r="B12397">
        <v>6.0869999999999997</v>
      </c>
      <c r="C12397">
        <v>5.4660000000000002</v>
      </c>
      <c r="D12397">
        <v>4.6399999999999997</v>
      </c>
      <c r="E12397">
        <v>4.4649999999999999</v>
      </c>
      <c r="F12397">
        <v>4.3710000000000004</v>
      </c>
      <c r="G12397">
        <v>5.54</v>
      </c>
      <c r="H12397">
        <v>5.851</v>
      </c>
      <c r="I12397">
        <v>6.4059999999999997</v>
      </c>
      <c r="J12397">
        <v>5.8819999999999997</v>
      </c>
      <c r="K12397">
        <v>7.2210000000000001</v>
      </c>
    </row>
    <row r="12398" spans="1:28" x14ac:dyDescent="0.25">
      <c r="A12398" t="s">
        <v>13033</v>
      </c>
      <c r="J12398">
        <v>0</v>
      </c>
      <c r="K12398">
        <v>5.391</v>
      </c>
      <c r="L12398">
        <v>5.7750000000000004</v>
      </c>
      <c r="M12398">
        <v>4.4089999999999998</v>
      </c>
      <c r="N12398">
        <v>3.9910000000000001</v>
      </c>
      <c r="O12398">
        <v>3.8650000000000002</v>
      </c>
      <c r="P12398">
        <v>3.4849999999999999</v>
      </c>
      <c r="Q12398">
        <v>3.6080000000000001</v>
      </c>
      <c r="R12398">
        <v>3.45</v>
      </c>
      <c r="S12398">
        <v>3.4809999999999999</v>
      </c>
      <c r="T12398">
        <v>2.8570000000000002</v>
      </c>
      <c r="U12398">
        <v>2.1840000000000002</v>
      </c>
      <c r="V12398">
        <v>2.25</v>
      </c>
      <c r="W12398">
        <v>2.6930000000000001</v>
      </c>
      <c r="X12398">
        <v>2.6280000000000001</v>
      </c>
      <c r="Y12398">
        <v>2.089</v>
      </c>
      <c r="Z12398">
        <v>2</v>
      </c>
      <c r="AA12398">
        <v>2.6</v>
      </c>
      <c r="AB12398">
        <v>1.7</v>
      </c>
    </row>
    <row r="12399" spans="1:28" x14ac:dyDescent="0.25">
      <c r="A12399" t="s">
        <v>13034</v>
      </c>
      <c r="H12399">
        <v>3.5059999999999998</v>
      </c>
      <c r="I12399">
        <v>4.056</v>
      </c>
      <c r="J12399">
        <v>3.6230000000000002</v>
      </c>
      <c r="K12399">
        <v>3.6030000000000002</v>
      </c>
      <c r="L12399">
        <v>3.371</v>
      </c>
      <c r="M12399">
        <v>3.5510000000000002</v>
      </c>
      <c r="N12399">
        <v>3.8929999999999998</v>
      </c>
      <c r="O12399">
        <v>3.8759999999999999</v>
      </c>
      <c r="P12399">
        <v>3.9740000000000002</v>
      </c>
      <c r="Q12399">
        <v>3.8570000000000002</v>
      </c>
      <c r="R12399">
        <v>3.4249999999999998</v>
      </c>
      <c r="S12399">
        <v>3.218</v>
      </c>
      <c r="T12399">
        <v>2.71</v>
      </c>
      <c r="U12399">
        <v>2.35</v>
      </c>
      <c r="V12399">
        <v>2.302</v>
      </c>
      <c r="W12399">
        <v>2.2650000000000001</v>
      </c>
      <c r="X12399">
        <v>2.339</v>
      </c>
      <c r="Y12399">
        <v>2.5329999999999999</v>
      </c>
      <c r="Z12399">
        <v>2.6379999999999999</v>
      </c>
      <c r="AA12399">
        <v>2.1</v>
      </c>
      <c r="AB12399">
        <v>1.9</v>
      </c>
    </row>
    <row r="12400" spans="1:28" x14ac:dyDescent="0.25">
      <c r="A12400" t="s">
        <v>13035</v>
      </c>
      <c r="W12400">
        <v>2.7210000000000001</v>
      </c>
      <c r="X12400">
        <v>3.2639999999999998</v>
      </c>
      <c r="Y12400">
        <v>3.9119999999999999</v>
      </c>
      <c r="Z12400">
        <v>2.6059999999999999</v>
      </c>
      <c r="AA12400">
        <v>1.9</v>
      </c>
      <c r="AB12400">
        <v>1.8</v>
      </c>
    </row>
    <row r="12401" spans="1:28" x14ac:dyDescent="0.25">
      <c r="A12401" t="s">
        <v>13036</v>
      </c>
      <c r="J12401">
        <v>3.9889999999999999</v>
      </c>
      <c r="K12401">
        <v>3.9569999999999999</v>
      </c>
      <c r="L12401">
        <v>4.968</v>
      </c>
      <c r="M12401">
        <v>5.4349999999999996</v>
      </c>
      <c r="N12401">
        <v>4.3979999999999997</v>
      </c>
      <c r="O12401">
        <v>4.306</v>
      </c>
      <c r="P12401">
        <v>4.5359999999999996</v>
      </c>
      <c r="Q12401">
        <v>5.1340000000000003</v>
      </c>
      <c r="R12401">
        <v>5.5129999999999999</v>
      </c>
      <c r="S12401">
        <v>4.2290000000000001</v>
      </c>
      <c r="T12401">
        <v>3.7839999999999998</v>
      </c>
      <c r="U12401">
        <v>3.8149999999999999</v>
      </c>
      <c r="V12401">
        <v>3.8119999999999998</v>
      </c>
      <c r="W12401">
        <v>3.5030000000000001</v>
      </c>
      <c r="X12401">
        <v>2.91</v>
      </c>
      <c r="Y12401">
        <v>3.55</v>
      </c>
      <c r="Z12401">
        <v>3.2450000000000001</v>
      </c>
      <c r="AA12401">
        <v>2.8</v>
      </c>
      <c r="AB12401">
        <v>2.9</v>
      </c>
    </row>
    <row r="12402" spans="1:28" x14ac:dyDescent="0.25">
      <c r="A12402" t="s">
        <v>13037</v>
      </c>
      <c r="O12402">
        <v>0.432</v>
      </c>
      <c r="P12402">
        <v>1.159</v>
      </c>
      <c r="Q12402">
        <v>1.5249999999999999</v>
      </c>
      <c r="R12402">
        <v>1.1120000000000001</v>
      </c>
      <c r="S12402">
        <v>1.256</v>
      </c>
      <c r="T12402">
        <v>0.83099999999999996</v>
      </c>
      <c r="U12402">
        <v>1.069</v>
      </c>
      <c r="V12402">
        <v>1.5249999999999999</v>
      </c>
      <c r="W12402">
        <v>1.26</v>
      </c>
      <c r="X12402">
        <v>1.31</v>
      </c>
      <c r="Y12402">
        <v>1.085</v>
      </c>
      <c r="Z12402">
        <v>0.94799999999999995</v>
      </c>
      <c r="AA12402">
        <v>0.7</v>
      </c>
      <c r="AB12402">
        <v>0.6</v>
      </c>
    </row>
    <row r="12403" spans="1:28" x14ac:dyDescent="0.25">
      <c r="A12403" t="s">
        <v>13038</v>
      </c>
      <c r="K12403">
        <v>1.1419999999999999</v>
      </c>
      <c r="L12403">
        <v>2.29</v>
      </c>
      <c r="M12403">
        <v>2.1669999999999998</v>
      </c>
      <c r="N12403">
        <v>2.0859999999999999</v>
      </c>
      <c r="O12403">
        <v>2.5</v>
      </c>
      <c r="P12403">
        <v>2.4449999999999998</v>
      </c>
      <c r="Q12403">
        <v>1.9650000000000001</v>
      </c>
      <c r="R12403">
        <v>2.165</v>
      </c>
      <c r="S12403">
        <v>1.9279999999999999</v>
      </c>
      <c r="T12403">
        <v>2.2509999999999999</v>
      </c>
      <c r="U12403">
        <v>2.5870000000000002</v>
      </c>
      <c r="V12403">
        <v>2.7869999999999999</v>
      </c>
      <c r="W12403">
        <v>2.7610000000000001</v>
      </c>
      <c r="X12403">
        <v>2.754</v>
      </c>
      <c r="Y12403">
        <v>3.024</v>
      </c>
      <c r="Z12403">
        <v>3.919</v>
      </c>
      <c r="AA12403">
        <v>4.4000000000000004</v>
      </c>
      <c r="AB12403">
        <v>3.6</v>
      </c>
    </row>
    <row r="12404" spans="1:28" x14ac:dyDescent="0.25">
      <c r="A12404" t="s">
        <v>13039</v>
      </c>
      <c r="B12404">
        <v>0.47</v>
      </c>
      <c r="C12404">
        <v>0.61499999999999999</v>
      </c>
      <c r="D12404">
        <v>0.71499999999999997</v>
      </c>
      <c r="E12404">
        <v>0.80500000000000005</v>
      </c>
      <c r="F12404">
        <v>0.86299999999999999</v>
      </c>
      <c r="G12404">
        <v>0.99099999999999999</v>
      </c>
      <c r="H12404">
        <v>1.1439999999999999</v>
      </c>
      <c r="I12404">
        <v>1.498</v>
      </c>
      <c r="J12404">
        <v>2.0960000000000001</v>
      </c>
      <c r="K12404">
        <v>2.4209999999999998</v>
      </c>
      <c r="L12404">
        <v>2.355</v>
      </c>
      <c r="M12404">
        <v>3.2869999999999999</v>
      </c>
      <c r="N12404">
        <v>3.9289999999999998</v>
      </c>
      <c r="O12404">
        <v>3.6120000000000001</v>
      </c>
      <c r="P12404">
        <v>4.4359999999999999</v>
      </c>
      <c r="Q12404">
        <v>4.3460000000000001</v>
      </c>
      <c r="R12404">
        <v>3.976</v>
      </c>
      <c r="S12404">
        <v>4.4080000000000004</v>
      </c>
      <c r="T12404">
        <v>4.8159999999999998</v>
      </c>
      <c r="U12404">
        <v>4.4800000000000004</v>
      </c>
      <c r="V12404">
        <v>4.8970000000000002</v>
      </c>
      <c r="W12404">
        <v>5.5739999999999998</v>
      </c>
      <c r="X12404">
        <v>5.8929999999999998</v>
      </c>
      <c r="Y12404">
        <v>7.6580000000000004</v>
      </c>
      <c r="Z12404">
        <v>10.334</v>
      </c>
      <c r="AA12404">
        <v>9.3000000000000007</v>
      </c>
      <c r="AB12404">
        <v>9.1</v>
      </c>
    </row>
    <row r="12405" spans="1:28" x14ac:dyDescent="0.25">
      <c r="A12405" t="s">
        <v>13040</v>
      </c>
      <c r="B12405">
        <v>19.303000000000001</v>
      </c>
      <c r="C12405">
        <v>14.781000000000001</v>
      </c>
      <c r="D12405">
        <v>15.420999999999999</v>
      </c>
      <c r="E12405">
        <v>25.381</v>
      </c>
      <c r="F12405">
        <v>23.824999999999999</v>
      </c>
      <c r="G12405">
        <v>26.568000000000001</v>
      </c>
      <c r="H12405">
        <v>27.067</v>
      </c>
      <c r="I12405">
        <v>22.837</v>
      </c>
      <c r="J12405">
        <v>15.689</v>
      </c>
      <c r="K12405">
        <v>16.853999999999999</v>
      </c>
      <c r="L12405">
        <v>18.823</v>
      </c>
      <c r="M12405">
        <v>21.936</v>
      </c>
      <c r="N12405">
        <v>17</v>
      </c>
      <c r="O12405">
        <v>18.861000000000001</v>
      </c>
      <c r="P12405">
        <v>20.225000000000001</v>
      </c>
      <c r="Q12405">
        <v>22.344999999999999</v>
      </c>
      <c r="R12405">
        <v>18.550999999999998</v>
      </c>
      <c r="S12405">
        <v>17.099</v>
      </c>
      <c r="T12405">
        <v>18.393000000000001</v>
      </c>
      <c r="U12405">
        <v>17.893000000000001</v>
      </c>
      <c r="V12405">
        <v>18.963999999999999</v>
      </c>
      <c r="W12405">
        <v>18.885999999999999</v>
      </c>
      <c r="X12405">
        <v>17.395</v>
      </c>
      <c r="Y12405">
        <v>25.468</v>
      </c>
      <c r="Z12405">
        <v>18.922999999999998</v>
      </c>
      <c r="AA12405">
        <v>21.1</v>
      </c>
      <c r="AB12405">
        <v>19.3</v>
      </c>
    </row>
    <row r="12406" spans="1:28" x14ac:dyDescent="0.25">
      <c r="A12406" t="s">
        <v>13041</v>
      </c>
      <c r="B12406">
        <v>1.1479999999999999</v>
      </c>
      <c r="C12406">
        <v>0.76800000000000002</v>
      </c>
      <c r="D12406">
        <v>1.0189999999999999</v>
      </c>
      <c r="E12406">
        <v>0.89300000000000002</v>
      </c>
      <c r="F12406">
        <v>1.5629999999999999</v>
      </c>
      <c r="G12406">
        <v>1.599</v>
      </c>
      <c r="H12406">
        <v>0.97599999999999998</v>
      </c>
      <c r="I12406">
        <v>1.1319999999999999</v>
      </c>
      <c r="J12406">
        <v>1.375</v>
      </c>
      <c r="K12406">
        <v>1.24</v>
      </c>
      <c r="L12406">
        <v>1.1950000000000001</v>
      </c>
      <c r="M12406">
        <v>1.8939999999999999</v>
      </c>
      <c r="N12406">
        <v>1.833</v>
      </c>
      <c r="O12406">
        <v>1.802</v>
      </c>
      <c r="P12406">
        <v>1.788</v>
      </c>
      <c r="Q12406">
        <v>1.603</v>
      </c>
      <c r="R12406">
        <v>1.581</v>
      </c>
      <c r="S12406">
        <v>1.6719999999999999</v>
      </c>
      <c r="T12406">
        <v>1.5329999999999999</v>
      </c>
      <c r="U12406">
        <v>1.4419999999999999</v>
      </c>
      <c r="V12406">
        <v>1.538</v>
      </c>
      <c r="W12406">
        <v>1.615</v>
      </c>
      <c r="X12406">
        <v>1.625</v>
      </c>
      <c r="Y12406">
        <v>2.5470000000000002</v>
      </c>
      <c r="Z12406">
        <v>3.4289999999999998</v>
      </c>
      <c r="AA12406">
        <v>3.1</v>
      </c>
      <c r="AB12406">
        <v>2.9</v>
      </c>
    </row>
    <row r="12407" spans="1:28" x14ac:dyDescent="0.25">
      <c r="A12407" t="s">
        <v>13042</v>
      </c>
      <c r="B12407">
        <v>4.6219999999999999</v>
      </c>
      <c r="C12407">
        <v>4.7080000000000002</v>
      </c>
      <c r="D12407">
        <v>7.7110000000000003</v>
      </c>
      <c r="E12407">
        <v>6.4870000000000001</v>
      </c>
      <c r="F12407">
        <v>5.5170000000000003</v>
      </c>
      <c r="G12407">
        <v>5.63</v>
      </c>
      <c r="H12407">
        <v>7.3970000000000002</v>
      </c>
      <c r="I12407">
        <v>7.4960000000000004</v>
      </c>
      <c r="J12407">
        <v>8.3569999999999993</v>
      </c>
      <c r="K12407">
        <v>8.657</v>
      </c>
      <c r="L12407">
        <v>7.968</v>
      </c>
      <c r="M12407">
        <v>9.4429999999999996</v>
      </c>
      <c r="N12407">
        <v>8.8970000000000002</v>
      </c>
      <c r="O12407">
        <v>8.6940000000000008</v>
      </c>
      <c r="P12407">
        <v>8.5619999999999994</v>
      </c>
      <c r="Q12407">
        <v>7.7930000000000001</v>
      </c>
      <c r="R12407">
        <v>7.7450000000000001</v>
      </c>
      <c r="S12407">
        <v>9.7230000000000008</v>
      </c>
      <c r="T12407">
        <v>11</v>
      </c>
      <c r="U12407">
        <v>11.127000000000001</v>
      </c>
      <c r="V12407">
        <v>10.375999999999999</v>
      </c>
      <c r="W12407">
        <v>9.3960000000000008</v>
      </c>
      <c r="X12407">
        <v>10.557</v>
      </c>
      <c r="Y12407">
        <v>12.31</v>
      </c>
      <c r="Z12407">
        <v>13.4</v>
      </c>
      <c r="AA12407">
        <v>13.5</v>
      </c>
      <c r="AB12407">
        <v>12</v>
      </c>
    </row>
    <row r="12408" spans="1:28" x14ac:dyDescent="0.25">
      <c r="A12408" t="s">
        <v>13043</v>
      </c>
      <c r="B12408">
        <v>1.2549999999999999</v>
      </c>
      <c r="C12408">
        <v>1.117</v>
      </c>
      <c r="D12408">
        <v>1.2629999999999999</v>
      </c>
      <c r="E12408">
        <v>1.1890000000000001</v>
      </c>
      <c r="F12408">
        <v>0.92500000000000004</v>
      </c>
      <c r="G12408">
        <v>1.2709999999999999</v>
      </c>
      <c r="H12408">
        <v>1.302</v>
      </c>
      <c r="I12408">
        <v>1.3420000000000001</v>
      </c>
      <c r="J12408">
        <v>1.78</v>
      </c>
    </row>
    <row r="12409" spans="1:28" x14ac:dyDescent="0.25">
      <c r="A12409" t="s">
        <v>13044</v>
      </c>
      <c r="B12409">
        <v>1.48</v>
      </c>
      <c r="C12409">
        <v>1.6120000000000001</v>
      </c>
      <c r="D12409">
        <v>1.8029999999999999</v>
      </c>
      <c r="E12409">
        <v>1.732</v>
      </c>
      <c r="F12409">
        <v>1.657</v>
      </c>
      <c r="G12409">
        <v>1.7410000000000001</v>
      </c>
      <c r="H12409">
        <v>2.3069999999999999</v>
      </c>
      <c r="I12409">
        <v>2.5270000000000001</v>
      </c>
      <c r="J12409">
        <v>1.97</v>
      </c>
      <c r="K12409">
        <v>2.0920000000000001</v>
      </c>
      <c r="L12409">
        <v>2.355</v>
      </c>
      <c r="M12409">
        <v>2.7509999999999999</v>
      </c>
      <c r="N12409">
        <v>2.9670000000000001</v>
      </c>
      <c r="O12409">
        <v>2.6240000000000001</v>
      </c>
      <c r="P12409">
        <v>2.532</v>
      </c>
      <c r="Q12409">
        <v>2.6080000000000001</v>
      </c>
      <c r="R12409">
        <v>2.82</v>
      </c>
      <c r="S12409">
        <v>2.7810000000000001</v>
      </c>
      <c r="T12409">
        <v>2.5369999999999999</v>
      </c>
      <c r="U12409">
        <v>2.7480000000000002</v>
      </c>
      <c r="V12409">
        <v>2.5379999999999998</v>
      </c>
      <c r="W12409">
        <v>2.7730000000000001</v>
      </c>
      <c r="X12409">
        <v>2.5190000000000001</v>
      </c>
      <c r="Y12409">
        <v>3.5329999999999999</v>
      </c>
      <c r="Z12409">
        <v>3.6970000000000001</v>
      </c>
      <c r="AA12409">
        <v>3.6</v>
      </c>
      <c r="AB12409">
        <v>3.3</v>
      </c>
    </row>
    <row r="12410" spans="1:28" x14ac:dyDescent="0.25">
      <c r="A12410" t="s">
        <v>13045</v>
      </c>
      <c r="X12410">
        <v>2.052</v>
      </c>
      <c r="Y12410">
        <v>2.794</v>
      </c>
      <c r="Z12410">
        <v>2.9630000000000001</v>
      </c>
      <c r="AA12410">
        <v>2.6</v>
      </c>
      <c r="AB12410">
        <v>2.9</v>
      </c>
    </row>
    <row r="12411" spans="1:28" x14ac:dyDescent="0.25">
      <c r="A12411" t="s">
        <v>13046</v>
      </c>
      <c r="B12411">
        <v>2.0529999999999999</v>
      </c>
      <c r="C12411">
        <v>2.3039999999999998</v>
      </c>
      <c r="D12411">
        <v>2.8029999999999999</v>
      </c>
      <c r="E12411">
        <v>2.681</v>
      </c>
      <c r="F12411">
        <v>2.0390000000000001</v>
      </c>
      <c r="G12411">
        <v>1.8440000000000001</v>
      </c>
      <c r="H12411">
        <v>2.7770000000000001</v>
      </c>
      <c r="I12411">
        <v>2.089</v>
      </c>
      <c r="J12411">
        <v>2.62</v>
      </c>
      <c r="K12411">
        <v>2.8490000000000002</v>
      </c>
      <c r="L12411">
        <v>3.234</v>
      </c>
      <c r="M12411">
        <v>2.4020000000000001</v>
      </c>
      <c r="N12411">
        <v>2.3170000000000002</v>
      </c>
      <c r="O12411">
        <v>2.2029999999999998</v>
      </c>
      <c r="P12411">
        <v>2.0710000000000002</v>
      </c>
      <c r="Q12411">
        <v>2.109</v>
      </c>
      <c r="R12411">
        <v>2.1680000000000001</v>
      </c>
      <c r="S12411">
        <v>1.851</v>
      </c>
      <c r="T12411">
        <v>1.474</v>
      </c>
      <c r="U12411">
        <v>1.7649999999999999</v>
      </c>
      <c r="V12411">
        <v>2.0640000000000001</v>
      </c>
      <c r="W12411">
        <v>2.738</v>
      </c>
      <c r="X12411">
        <v>4.34</v>
      </c>
      <c r="Y12411">
        <v>5.7880000000000003</v>
      </c>
      <c r="Z12411">
        <v>2.544</v>
      </c>
      <c r="AA12411">
        <v>4.3</v>
      </c>
      <c r="AB12411">
        <v>3.6</v>
      </c>
    </row>
    <row r="12412" spans="1:28" x14ac:dyDescent="0.25">
      <c r="A12412" t="s">
        <v>13047</v>
      </c>
      <c r="B12412">
        <v>1.1339999999999999</v>
      </c>
      <c r="C12412">
        <v>1.169</v>
      </c>
      <c r="D12412">
        <v>1.3759999999999999</v>
      </c>
      <c r="E12412">
        <v>1.724</v>
      </c>
      <c r="F12412">
        <v>1.651</v>
      </c>
      <c r="G12412">
        <v>1.9239999999999999</v>
      </c>
      <c r="H12412">
        <v>2.0019999999999998</v>
      </c>
      <c r="I12412">
        <v>2.2770000000000001</v>
      </c>
      <c r="J12412">
        <v>1.92</v>
      </c>
      <c r="K12412">
        <v>1.9</v>
      </c>
      <c r="L12412">
        <v>2.012</v>
      </c>
      <c r="M12412">
        <v>2.5270000000000001</v>
      </c>
      <c r="N12412">
        <v>2.726</v>
      </c>
      <c r="O12412">
        <v>2.6309999999999998</v>
      </c>
      <c r="P12412">
        <v>2.9</v>
      </c>
      <c r="Q12412">
        <v>2.3109999999999999</v>
      </c>
      <c r="R12412">
        <v>2.2040000000000002</v>
      </c>
      <c r="S12412">
        <v>2.6619999999999999</v>
      </c>
      <c r="T12412">
        <v>2.5920000000000001</v>
      </c>
      <c r="U12412">
        <v>2.9319999999999999</v>
      </c>
      <c r="V12412">
        <v>3.1960000000000002</v>
      </c>
      <c r="W12412">
        <v>3.0449999999999999</v>
      </c>
      <c r="X12412">
        <v>3.4729999999999999</v>
      </c>
      <c r="Y12412">
        <v>4.7050000000000001</v>
      </c>
      <c r="Z12412">
        <v>6.2510000000000003</v>
      </c>
      <c r="AA12412">
        <v>4</v>
      </c>
      <c r="AB12412">
        <v>2.9</v>
      </c>
    </row>
    <row r="12413" spans="1:28" x14ac:dyDescent="0.25">
      <c r="A12413" t="s">
        <v>13048</v>
      </c>
      <c r="B12413">
        <v>0.55300000000000005</v>
      </c>
      <c r="C12413">
        <v>0.35099999999999998</v>
      </c>
      <c r="D12413">
        <v>0.85499999999999998</v>
      </c>
      <c r="E12413">
        <v>0.77400000000000002</v>
      </c>
      <c r="F12413">
        <v>0.63300000000000001</v>
      </c>
      <c r="G12413">
        <v>0.35699999999999998</v>
      </c>
      <c r="H12413">
        <v>0.56499999999999995</v>
      </c>
      <c r="I12413">
        <v>0.85399999999999998</v>
      </c>
      <c r="J12413">
        <v>1.0089999999999999</v>
      </c>
      <c r="K12413">
        <v>0.94099999999999995</v>
      </c>
      <c r="L12413">
        <v>0.76400000000000001</v>
      </c>
      <c r="M12413">
        <v>1.016</v>
      </c>
      <c r="N12413">
        <v>0.91900000000000004</v>
      </c>
      <c r="O12413">
        <v>1.0369999999999999</v>
      </c>
      <c r="P12413">
        <v>1.2150000000000001</v>
      </c>
      <c r="Q12413">
        <v>1.2649999999999999</v>
      </c>
    </row>
    <row r="12414" spans="1:28" x14ac:dyDescent="0.25">
      <c r="A12414" t="s">
        <v>13049</v>
      </c>
      <c r="C12414">
        <v>0.45300000000000001</v>
      </c>
      <c r="D12414">
        <v>0.26100000000000001</v>
      </c>
      <c r="E12414">
        <v>0.314</v>
      </c>
      <c r="F12414">
        <v>0.36899999999999999</v>
      </c>
      <c r="G12414">
        <v>0.27900000000000003</v>
      </c>
      <c r="H12414">
        <v>0.34899999999999998</v>
      </c>
      <c r="I12414">
        <v>0.19</v>
      </c>
      <c r="J12414">
        <v>0.16900000000000001</v>
      </c>
      <c r="K12414">
        <v>0.153</v>
      </c>
      <c r="L12414">
        <v>0.25700000000000001</v>
      </c>
      <c r="M12414">
        <v>0.18</v>
      </c>
      <c r="N12414">
        <v>0.155</v>
      </c>
      <c r="O12414">
        <v>0.13800000000000001</v>
      </c>
      <c r="P12414">
        <v>0.186</v>
      </c>
      <c r="Q12414">
        <v>0.19400000000000001</v>
      </c>
    </row>
    <row r="12415" spans="1:28" x14ac:dyDescent="0.25">
      <c r="A12415" t="s">
        <v>13050</v>
      </c>
      <c r="B12415">
        <v>0.504</v>
      </c>
      <c r="C12415">
        <v>0.41899999999999998</v>
      </c>
      <c r="D12415">
        <v>0.44600000000000001</v>
      </c>
      <c r="E12415">
        <v>0.47099999999999997</v>
      </c>
      <c r="F12415">
        <v>0.498</v>
      </c>
      <c r="G12415">
        <v>0.74</v>
      </c>
      <c r="H12415">
        <v>0.69599999999999995</v>
      </c>
      <c r="I12415">
        <v>0.58699999999999997</v>
      </c>
      <c r="J12415">
        <v>0.67700000000000005</v>
      </c>
      <c r="K12415">
        <v>0.60599999999999998</v>
      </c>
      <c r="L12415">
        <v>0.77500000000000002</v>
      </c>
      <c r="M12415">
        <v>0.85799999999999998</v>
      </c>
      <c r="N12415">
        <v>0.81200000000000006</v>
      </c>
      <c r="O12415">
        <v>0.86899999999999999</v>
      </c>
      <c r="P12415">
        <v>1.006</v>
      </c>
      <c r="Q12415">
        <v>0.96199999999999997</v>
      </c>
      <c r="R12415">
        <v>1.0029999999999999</v>
      </c>
      <c r="S12415">
        <v>1.052</v>
      </c>
      <c r="T12415">
        <v>1.264</v>
      </c>
      <c r="U12415">
        <v>1.1259999999999999</v>
      </c>
      <c r="V12415">
        <v>1.016</v>
      </c>
      <c r="W12415">
        <v>0.82</v>
      </c>
      <c r="X12415">
        <v>1.198</v>
      </c>
      <c r="Y12415">
        <v>1.2669999999999999</v>
      </c>
      <c r="Z12415">
        <v>1.5149999999999999</v>
      </c>
      <c r="AA12415">
        <v>1.6</v>
      </c>
      <c r="AB12415">
        <v>1.5</v>
      </c>
    </row>
    <row r="12416" spans="1:28" x14ac:dyDescent="0.25">
      <c r="A12416" t="s">
        <v>13051</v>
      </c>
      <c r="B12416">
        <v>0.54300000000000004</v>
      </c>
      <c r="C12416">
        <v>0.55100000000000005</v>
      </c>
      <c r="D12416">
        <v>0.622</v>
      </c>
      <c r="F12416">
        <v>0.67100000000000004</v>
      </c>
      <c r="G12416">
        <v>0.69699999999999995</v>
      </c>
      <c r="H12416">
        <v>0.55800000000000005</v>
      </c>
      <c r="I12416">
        <v>0.58099999999999996</v>
      </c>
      <c r="J12416">
        <v>0.67100000000000004</v>
      </c>
      <c r="K12416">
        <v>0.83</v>
      </c>
      <c r="L12416">
        <v>0.86499999999999999</v>
      </c>
      <c r="M12416">
        <v>1.2010000000000001</v>
      </c>
      <c r="N12416">
        <v>0.93500000000000005</v>
      </c>
      <c r="O12416">
        <v>1.006</v>
      </c>
      <c r="P12416">
        <v>1.006</v>
      </c>
      <c r="Q12416">
        <v>0.86299999999999999</v>
      </c>
      <c r="R12416">
        <v>1.044</v>
      </c>
      <c r="S12416">
        <v>0.95399999999999996</v>
      </c>
      <c r="T12416">
        <v>0.85799999999999998</v>
      </c>
      <c r="U12416">
        <v>1.06</v>
      </c>
      <c r="V12416">
        <v>1.028</v>
      </c>
      <c r="W12416">
        <v>1.026</v>
      </c>
      <c r="X12416">
        <v>1.004</v>
      </c>
      <c r="Y12416">
        <v>1.452</v>
      </c>
      <c r="Z12416">
        <v>1.5289999999999999</v>
      </c>
      <c r="AA12416">
        <v>1.6</v>
      </c>
      <c r="AB12416">
        <v>1.3</v>
      </c>
    </row>
    <row r="12417" spans="1:28" x14ac:dyDescent="0.25">
      <c r="A12417" t="s">
        <v>13052</v>
      </c>
      <c r="B12417">
        <v>0.54700000000000004</v>
      </c>
      <c r="C12417">
        <v>0.496</v>
      </c>
      <c r="D12417">
        <v>0.48399999999999999</v>
      </c>
      <c r="E12417">
        <v>0.51900000000000002</v>
      </c>
      <c r="F12417">
        <v>0.41799999999999998</v>
      </c>
      <c r="G12417">
        <v>0.46500000000000002</v>
      </c>
      <c r="H12417">
        <v>0.36099999999999999</v>
      </c>
      <c r="I12417">
        <v>0.46100000000000002</v>
      </c>
      <c r="J12417">
        <v>0.27500000000000002</v>
      </c>
      <c r="K12417">
        <v>0.24099999999999999</v>
      </c>
      <c r="L12417">
        <v>0.253</v>
      </c>
      <c r="M12417">
        <v>0.26600000000000001</v>
      </c>
      <c r="N12417">
        <v>0.22600000000000001</v>
      </c>
      <c r="O12417">
        <v>0.19800000000000001</v>
      </c>
      <c r="P12417">
        <v>0.17199999999999999</v>
      </c>
      <c r="Q12417">
        <v>0.219</v>
      </c>
      <c r="R12417">
        <v>0.214</v>
      </c>
      <c r="S12417">
        <v>0.28000000000000003</v>
      </c>
      <c r="T12417">
        <v>0.189</v>
      </c>
      <c r="U12417">
        <v>0.23</v>
      </c>
      <c r="V12417">
        <v>0.28399999999999997</v>
      </c>
      <c r="W12417">
        <v>0.36799999999999999</v>
      </c>
      <c r="X12417">
        <v>0.55600000000000005</v>
      </c>
      <c r="Y12417">
        <v>0.84599999999999997</v>
      </c>
      <c r="Z12417">
        <v>0.98</v>
      </c>
      <c r="AA12417">
        <v>1.2</v>
      </c>
      <c r="AB12417">
        <v>1.3</v>
      </c>
    </row>
    <row r="12418" spans="1:28" x14ac:dyDescent="0.25">
      <c r="A12418" t="s">
        <v>13053</v>
      </c>
      <c r="H12418">
        <v>3.3000000000000002E-2</v>
      </c>
      <c r="I12418">
        <v>9.9000000000000005E-2</v>
      </c>
      <c r="J12418">
        <v>0.154</v>
      </c>
      <c r="K12418">
        <v>0.09</v>
      </c>
      <c r="L12418">
        <v>0.17299999999999999</v>
      </c>
      <c r="M12418">
        <v>0.22700000000000001</v>
      </c>
      <c r="N12418">
        <v>0.14499999999999999</v>
      </c>
      <c r="O12418">
        <v>0.35699999999999998</v>
      </c>
      <c r="P12418">
        <v>0.33300000000000002</v>
      </c>
      <c r="Q12418">
        <v>0.315</v>
      </c>
      <c r="R12418">
        <v>0.36799999999999999</v>
      </c>
      <c r="S12418">
        <v>0.25600000000000001</v>
      </c>
      <c r="T12418">
        <v>0.26600000000000001</v>
      </c>
      <c r="U12418">
        <v>0.248</v>
      </c>
      <c r="V12418">
        <v>0.29799999999999999</v>
      </c>
      <c r="W12418">
        <v>0.34599999999999997</v>
      </c>
      <c r="X12418">
        <v>0.32600000000000001</v>
      </c>
      <c r="Y12418">
        <v>0.25</v>
      </c>
      <c r="Z12418">
        <v>0.191</v>
      </c>
      <c r="AA12418">
        <v>0.2</v>
      </c>
      <c r="AB12418">
        <v>0.2</v>
      </c>
    </row>
    <row r="12419" spans="1:28" x14ac:dyDescent="0.25">
      <c r="A12419" t="s">
        <v>13054</v>
      </c>
      <c r="N12419">
        <v>0.10199999999999999</v>
      </c>
      <c r="O12419">
        <v>8.8999999999999996E-2</v>
      </c>
      <c r="P12419">
        <v>7.4999999999999997E-2</v>
      </c>
      <c r="Q12419">
        <v>0.152</v>
      </c>
      <c r="R12419">
        <v>3.9E-2</v>
      </c>
      <c r="S12419">
        <v>0.17</v>
      </c>
      <c r="T12419">
        <v>0.33300000000000002</v>
      </c>
      <c r="U12419">
        <v>0.115</v>
      </c>
      <c r="V12419">
        <v>0.21099999999999999</v>
      </c>
      <c r="W12419">
        <v>0.13500000000000001</v>
      </c>
      <c r="X12419">
        <v>0.13200000000000001</v>
      </c>
      <c r="Y12419">
        <v>0.26500000000000001</v>
      </c>
      <c r="Z12419">
        <v>0.19700000000000001</v>
      </c>
      <c r="AA12419">
        <v>0.2</v>
      </c>
      <c r="AB12419">
        <v>0.1</v>
      </c>
    </row>
    <row r="12420" spans="1:28" x14ac:dyDescent="0.25">
      <c r="A12420" t="s">
        <v>13055</v>
      </c>
      <c r="N12420">
        <v>0.16700000000000001</v>
      </c>
      <c r="O12420">
        <v>6.0999999999999999E-2</v>
      </c>
      <c r="P12420">
        <v>0.129</v>
      </c>
      <c r="Q12420">
        <v>5.8999999999999997E-2</v>
      </c>
    </row>
    <row r="12421" spans="1:28" x14ac:dyDescent="0.25">
      <c r="A12421" t="s">
        <v>13056</v>
      </c>
      <c r="N12421">
        <v>0.222</v>
      </c>
      <c r="O12421">
        <v>0</v>
      </c>
      <c r="P12421">
        <v>0.111</v>
      </c>
      <c r="Q12421">
        <v>0.2</v>
      </c>
      <c r="R12421">
        <v>0.29399999999999998</v>
      </c>
      <c r="S12421">
        <v>0.13</v>
      </c>
      <c r="T12421">
        <v>4.2000000000000003E-2</v>
      </c>
      <c r="U12421">
        <v>0.33300000000000002</v>
      </c>
      <c r="V12421">
        <v>0.39100000000000001</v>
      </c>
      <c r="W12421">
        <v>0.5</v>
      </c>
    </row>
    <row r="12422" spans="1:28" x14ac:dyDescent="0.25">
      <c r="A12422" t="s">
        <v>13057</v>
      </c>
      <c r="B12422">
        <v>0.246</v>
      </c>
      <c r="C12422">
        <v>0.32300000000000001</v>
      </c>
      <c r="D12422">
        <v>0.53800000000000003</v>
      </c>
      <c r="E12422">
        <v>1.077</v>
      </c>
    </row>
    <row r="12423" spans="1:28" x14ac:dyDescent="0.25">
      <c r="A12423" t="s">
        <v>13058</v>
      </c>
      <c r="Q12423">
        <v>0.33300000000000002</v>
      </c>
      <c r="R12423">
        <v>0.433</v>
      </c>
      <c r="S12423">
        <v>0.27300000000000002</v>
      </c>
      <c r="T12423">
        <v>0.46899999999999997</v>
      </c>
      <c r="U12423">
        <v>0.41899999999999998</v>
      </c>
      <c r="V12423">
        <v>0.438</v>
      </c>
      <c r="W12423">
        <v>0.41899999999999998</v>
      </c>
      <c r="X12423">
        <v>0.73299999999999998</v>
      </c>
      <c r="Y12423">
        <v>1.276</v>
      </c>
      <c r="Z12423">
        <v>1.111</v>
      </c>
      <c r="AA12423">
        <v>1.1000000000000001</v>
      </c>
      <c r="AB12423">
        <v>0.8</v>
      </c>
    </row>
    <row r="12424" spans="1:28" x14ac:dyDescent="0.25">
      <c r="A12424" t="s">
        <v>13059</v>
      </c>
      <c r="H12424">
        <v>0</v>
      </c>
      <c r="I12424">
        <v>1.167</v>
      </c>
      <c r="J12424">
        <v>1.47</v>
      </c>
      <c r="K12424">
        <v>1.3540000000000001</v>
      </c>
      <c r="L12424">
        <v>1.486</v>
      </c>
      <c r="M12424">
        <v>1.3839999999999999</v>
      </c>
      <c r="N12424">
        <v>1.2729999999999999</v>
      </c>
      <c r="O12424">
        <v>1.304</v>
      </c>
      <c r="P12424">
        <v>1.51</v>
      </c>
      <c r="Q12424">
        <v>1.5960000000000001</v>
      </c>
      <c r="R12424">
        <v>1.427</v>
      </c>
      <c r="S12424">
        <v>1.825</v>
      </c>
      <c r="T12424">
        <v>1.6319999999999999</v>
      </c>
      <c r="U12424">
        <v>1.5049999999999999</v>
      </c>
      <c r="V12424">
        <v>1.6319999999999999</v>
      </c>
      <c r="W12424">
        <v>1.855</v>
      </c>
      <c r="X12424">
        <v>1.778</v>
      </c>
      <c r="Y12424">
        <v>1.8640000000000001</v>
      </c>
      <c r="Z12424">
        <v>1.948</v>
      </c>
      <c r="AA12424">
        <v>1.6</v>
      </c>
      <c r="AB12424">
        <v>1.5</v>
      </c>
    </row>
    <row r="12425" spans="1:28" x14ac:dyDescent="0.25">
      <c r="A12425" t="s">
        <v>1156</v>
      </c>
      <c r="C12425">
        <v>1.6140000000000001</v>
      </c>
      <c r="D12425">
        <v>1.915</v>
      </c>
      <c r="E12425">
        <v>1.758</v>
      </c>
      <c r="F12425">
        <v>1.532</v>
      </c>
      <c r="G12425">
        <v>1.629</v>
      </c>
    </row>
    <row r="12426" spans="1:28" x14ac:dyDescent="0.25">
      <c r="A12426" t="s">
        <v>1157</v>
      </c>
      <c r="H12426">
        <v>1.409</v>
      </c>
      <c r="I12426">
        <v>2.1360000000000001</v>
      </c>
    </row>
    <row r="12427" spans="1:28" x14ac:dyDescent="0.25">
      <c r="A12427" t="s">
        <v>1158</v>
      </c>
      <c r="B12427">
        <v>1.6220000000000001</v>
      </c>
    </row>
    <row r="12428" spans="1:28" x14ac:dyDescent="0.25">
      <c r="A12428" t="s">
        <v>1159</v>
      </c>
      <c r="C12428">
        <v>1.2410000000000001</v>
      </c>
      <c r="D12428">
        <v>1.2589999999999999</v>
      </c>
      <c r="E12428">
        <v>1.177</v>
      </c>
      <c r="F12428">
        <v>1.238</v>
      </c>
      <c r="G12428">
        <v>1.1579999999999999</v>
      </c>
    </row>
    <row r="12429" spans="1:28" x14ac:dyDescent="0.25">
      <c r="A12429" t="s">
        <v>1160</v>
      </c>
      <c r="H12429">
        <v>1.413</v>
      </c>
      <c r="I12429">
        <v>1.343</v>
      </c>
    </row>
    <row r="12430" spans="1:28" x14ac:dyDescent="0.25">
      <c r="A12430" t="s">
        <v>1161</v>
      </c>
      <c r="B12430">
        <v>1.4890000000000001</v>
      </c>
    </row>
    <row r="12431" spans="1:28" x14ac:dyDescent="0.25">
      <c r="A12431" t="s">
        <v>13060</v>
      </c>
      <c r="B12431">
        <v>1.415</v>
      </c>
      <c r="C12431">
        <v>1.1519999999999999</v>
      </c>
      <c r="D12431">
        <v>1.329</v>
      </c>
      <c r="E12431">
        <v>1.504</v>
      </c>
      <c r="F12431">
        <v>1.3460000000000001</v>
      </c>
      <c r="G12431">
        <v>1.421</v>
      </c>
      <c r="H12431">
        <v>1.3140000000000001</v>
      </c>
      <c r="I12431">
        <v>1.6259999999999999</v>
      </c>
      <c r="J12431">
        <v>1.169</v>
      </c>
      <c r="K12431">
        <v>1.5389999999999999</v>
      </c>
      <c r="L12431">
        <v>1.8779999999999999</v>
      </c>
      <c r="M12431">
        <v>1.548</v>
      </c>
      <c r="N12431">
        <v>1.53</v>
      </c>
      <c r="O12431">
        <v>1.262</v>
      </c>
      <c r="P12431">
        <v>1.2410000000000001</v>
      </c>
      <c r="Q12431">
        <v>1.1559999999999999</v>
      </c>
      <c r="R12431">
        <v>1.268</v>
      </c>
      <c r="S12431">
        <v>1.087</v>
      </c>
      <c r="T12431">
        <v>0.91800000000000004</v>
      </c>
      <c r="U12431">
        <v>0.94099999999999995</v>
      </c>
      <c r="V12431">
        <v>1.194</v>
      </c>
      <c r="W12431">
        <v>1.117</v>
      </c>
      <c r="X12431">
        <v>0.83599999999999997</v>
      </c>
      <c r="Y12431">
        <v>0.98</v>
      </c>
      <c r="Z12431">
        <v>1.1950000000000001</v>
      </c>
      <c r="AA12431">
        <v>1.2</v>
      </c>
      <c r="AB12431">
        <v>1.2</v>
      </c>
    </row>
    <row r="12432" spans="1:28" x14ac:dyDescent="0.25">
      <c r="A12432" t="s">
        <v>13061</v>
      </c>
      <c r="B12432">
        <v>0.45</v>
      </c>
      <c r="C12432">
        <v>0.627</v>
      </c>
      <c r="D12432">
        <v>0.24099999999999999</v>
      </c>
      <c r="E12432">
        <v>0.47099999999999997</v>
      </c>
      <c r="F12432">
        <v>0.39600000000000002</v>
      </c>
      <c r="G12432">
        <v>0.157</v>
      </c>
      <c r="H12432">
        <v>0.22600000000000001</v>
      </c>
      <c r="I12432">
        <v>0.33300000000000002</v>
      </c>
      <c r="J12432">
        <v>0.34699999999999998</v>
      </c>
      <c r="K12432">
        <v>0.29499999999999998</v>
      </c>
      <c r="L12432">
        <v>0.57099999999999995</v>
      </c>
      <c r="M12432">
        <v>0.42</v>
      </c>
      <c r="N12432">
        <v>0.64200000000000002</v>
      </c>
      <c r="O12432">
        <v>0.64200000000000002</v>
      </c>
      <c r="P12432">
        <v>0.58699999999999997</v>
      </c>
      <c r="Q12432">
        <v>0.72299999999999998</v>
      </c>
      <c r="R12432">
        <v>0.69</v>
      </c>
      <c r="S12432">
        <v>0.78400000000000003</v>
      </c>
      <c r="T12432">
        <v>1.151</v>
      </c>
      <c r="U12432">
        <v>1.0289999999999999</v>
      </c>
      <c r="V12432">
        <v>1.0760000000000001</v>
      </c>
      <c r="W12432">
        <v>1.1499999999999999</v>
      </c>
      <c r="X12432">
        <v>0.78500000000000003</v>
      </c>
      <c r="Y12432">
        <v>1.69</v>
      </c>
      <c r="Z12432">
        <v>1.573</v>
      </c>
      <c r="AA12432">
        <v>1.4</v>
      </c>
      <c r="AB12432">
        <v>1.4</v>
      </c>
    </row>
    <row r="12433" spans="1:28" x14ac:dyDescent="0.25">
      <c r="A12433" t="s">
        <v>1162</v>
      </c>
      <c r="I12433">
        <v>1.59</v>
      </c>
      <c r="J12433">
        <v>2.2240000000000002</v>
      </c>
      <c r="K12433">
        <v>2.282</v>
      </c>
      <c r="L12433">
        <v>1.52</v>
      </c>
      <c r="M12433">
        <v>2.282</v>
      </c>
      <c r="N12433">
        <v>2.2949999999999999</v>
      </c>
      <c r="O12433">
        <v>2.4590000000000001</v>
      </c>
      <c r="P12433">
        <v>2.7730000000000001</v>
      </c>
      <c r="Q12433">
        <v>2.891</v>
      </c>
      <c r="R12433">
        <v>2.8639999999999999</v>
      </c>
      <c r="S12433">
        <v>2.1469999999999998</v>
      </c>
      <c r="T12433">
        <v>2.4409999999999998</v>
      </c>
      <c r="U12433">
        <v>2.97</v>
      </c>
      <c r="V12433">
        <v>2.7480000000000002</v>
      </c>
      <c r="W12433">
        <v>3.093</v>
      </c>
      <c r="X12433">
        <v>3.2749999999999999</v>
      </c>
      <c r="Y12433">
        <v>4.226</v>
      </c>
      <c r="Z12433">
        <v>4.0190000000000001</v>
      </c>
      <c r="AA12433">
        <v>5</v>
      </c>
      <c r="AB12433">
        <v>4.3</v>
      </c>
    </row>
    <row r="12434" spans="1:28" x14ac:dyDescent="0.25">
      <c r="A12434" t="s">
        <v>1163</v>
      </c>
      <c r="I12434">
        <v>4.1280000000000001</v>
      </c>
      <c r="J12434">
        <v>4.9969999999999999</v>
      </c>
      <c r="K12434">
        <v>4.5789999999999997</v>
      </c>
      <c r="L12434">
        <v>5.5289999999999999</v>
      </c>
      <c r="M12434">
        <v>5.556</v>
      </c>
      <c r="N12434">
        <v>5.117</v>
      </c>
      <c r="O12434">
        <v>6.0529999999999999</v>
      </c>
      <c r="P12434">
        <v>6.4009999999999998</v>
      </c>
      <c r="Q12434">
        <v>6.23</v>
      </c>
      <c r="R12434">
        <v>6.3140000000000001</v>
      </c>
      <c r="S12434">
        <v>7.0549999999999997</v>
      </c>
      <c r="T12434">
        <v>5.8470000000000004</v>
      </c>
      <c r="U12434">
        <v>5.8460000000000001</v>
      </c>
      <c r="V12434">
        <v>5.6660000000000004</v>
      </c>
      <c r="W12434">
        <v>6.1390000000000002</v>
      </c>
      <c r="X12434">
        <v>5.68</v>
      </c>
      <c r="Y12434">
        <v>6.2370000000000001</v>
      </c>
      <c r="Z12434">
        <v>6.6710000000000003</v>
      </c>
      <c r="AA12434">
        <v>6.3</v>
      </c>
      <c r="AB12434">
        <v>5.4</v>
      </c>
    </row>
    <row r="12435" spans="1:28" x14ac:dyDescent="0.25">
      <c r="A12435" t="s">
        <v>1164</v>
      </c>
      <c r="B12435">
        <v>1.363</v>
      </c>
      <c r="C12435">
        <v>1.4450000000000001</v>
      </c>
      <c r="D12435">
        <v>1.4159999999999999</v>
      </c>
      <c r="E12435">
        <v>1.4930000000000001</v>
      </c>
      <c r="F12435">
        <v>1.4710000000000001</v>
      </c>
      <c r="G12435">
        <v>1.639</v>
      </c>
      <c r="H12435">
        <v>1.115</v>
      </c>
    </row>
    <row r="12436" spans="1:28" x14ac:dyDescent="0.25">
      <c r="A12436" t="s">
        <v>1165</v>
      </c>
      <c r="B12436">
        <v>2.512</v>
      </c>
      <c r="C12436">
        <v>2.8860000000000001</v>
      </c>
      <c r="D12436">
        <v>2.65</v>
      </c>
      <c r="E12436">
        <v>3.516</v>
      </c>
      <c r="F12436">
        <v>3.0659999999999998</v>
      </c>
      <c r="G12436">
        <v>3.41</v>
      </c>
      <c r="H12436">
        <v>3.5859999999999999</v>
      </c>
    </row>
    <row r="12437" spans="1:28" x14ac:dyDescent="0.25">
      <c r="A12437" t="s">
        <v>13062</v>
      </c>
      <c r="B12437">
        <v>1.2609999999999999</v>
      </c>
      <c r="C12437">
        <v>1.9570000000000001</v>
      </c>
      <c r="D12437">
        <v>1.6</v>
      </c>
      <c r="E12437">
        <v>1.1200000000000001</v>
      </c>
      <c r="F12437">
        <v>1.042</v>
      </c>
      <c r="G12437">
        <v>0.60699999999999998</v>
      </c>
      <c r="H12437">
        <v>0.375</v>
      </c>
      <c r="I12437">
        <v>1.133</v>
      </c>
      <c r="J12437">
        <v>1.2410000000000001</v>
      </c>
      <c r="K12437">
        <v>1.923</v>
      </c>
      <c r="L12437">
        <v>1.107</v>
      </c>
      <c r="M12437">
        <v>1.5</v>
      </c>
      <c r="N12437">
        <v>2.0379999999999998</v>
      </c>
      <c r="O12437">
        <v>1.444</v>
      </c>
      <c r="P12437">
        <v>1.56</v>
      </c>
      <c r="Q12437">
        <v>1.958</v>
      </c>
      <c r="R12437">
        <v>1.5</v>
      </c>
      <c r="S12437">
        <v>1.2729999999999999</v>
      </c>
      <c r="T12437">
        <v>1.6519999999999999</v>
      </c>
      <c r="U12437">
        <v>2.1819999999999999</v>
      </c>
      <c r="V12437">
        <v>1.25</v>
      </c>
      <c r="W12437">
        <v>1.591</v>
      </c>
      <c r="X12437">
        <v>1.115</v>
      </c>
      <c r="Y12437">
        <v>2</v>
      </c>
      <c r="Z12437">
        <v>2.2000000000000002</v>
      </c>
      <c r="AA12437">
        <v>2.2000000000000002</v>
      </c>
      <c r="AB12437">
        <v>3.3</v>
      </c>
    </row>
    <row r="12438" spans="1:28" x14ac:dyDescent="0.25">
      <c r="A12438" t="s">
        <v>13063</v>
      </c>
      <c r="V12438">
        <v>1.222</v>
      </c>
      <c r="W12438">
        <v>1.4</v>
      </c>
      <c r="X12438">
        <v>1.5</v>
      </c>
      <c r="Y12438">
        <v>2.464</v>
      </c>
      <c r="Z12438">
        <v>2.2000000000000002</v>
      </c>
      <c r="AA12438">
        <v>1.9</v>
      </c>
      <c r="AB12438">
        <v>1.7</v>
      </c>
    </row>
    <row r="12439" spans="1:28" x14ac:dyDescent="0.25">
      <c r="A12439" t="s">
        <v>13064</v>
      </c>
      <c r="B12439">
        <v>0.36</v>
      </c>
      <c r="C12439">
        <v>0.42799999999999999</v>
      </c>
      <c r="D12439">
        <v>0.52400000000000002</v>
      </c>
      <c r="E12439">
        <v>0.66300000000000003</v>
      </c>
      <c r="F12439">
        <v>0.44700000000000001</v>
      </c>
      <c r="G12439">
        <v>0.51</v>
      </c>
      <c r="H12439">
        <v>0.496</v>
      </c>
      <c r="I12439">
        <v>0.56200000000000006</v>
      </c>
      <c r="J12439">
        <v>0.40600000000000003</v>
      </c>
      <c r="K12439">
        <v>0.377</v>
      </c>
      <c r="L12439">
        <v>0.36399999999999999</v>
      </c>
      <c r="M12439">
        <v>0.48499999999999999</v>
      </c>
      <c r="N12439">
        <v>0.56200000000000006</v>
      </c>
      <c r="O12439">
        <v>0.60199999999999998</v>
      </c>
      <c r="P12439">
        <v>0.55200000000000005</v>
      </c>
      <c r="Q12439">
        <v>0.64900000000000002</v>
      </c>
      <c r="R12439">
        <v>0.66700000000000004</v>
      </c>
      <c r="S12439">
        <v>0.83299999999999996</v>
      </c>
      <c r="T12439">
        <v>1.1279999999999999</v>
      </c>
      <c r="U12439">
        <v>0.92100000000000004</v>
      </c>
      <c r="V12439">
        <v>0.97299999999999998</v>
      </c>
      <c r="W12439">
        <v>1.2170000000000001</v>
      </c>
      <c r="X12439">
        <v>1.296</v>
      </c>
      <c r="Y12439">
        <v>1.3169999999999999</v>
      </c>
      <c r="Z12439">
        <v>1.752</v>
      </c>
      <c r="AA12439">
        <v>1.7</v>
      </c>
      <c r="AB12439">
        <v>1.4</v>
      </c>
    </row>
    <row r="12440" spans="1:28" x14ac:dyDescent="0.25">
      <c r="A12440" t="s">
        <v>13065</v>
      </c>
      <c r="B12440">
        <v>0.39300000000000002</v>
      </c>
      <c r="C12440">
        <v>0.5</v>
      </c>
      <c r="D12440">
        <v>0.33300000000000002</v>
      </c>
      <c r="E12440">
        <v>0.2</v>
      </c>
      <c r="F12440">
        <v>6.2E-2</v>
      </c>
      <c r="G12440">
        <v>0.38500000000000001</v>
      </c>
      <c r="H12440">
        <v>0.34100000000000003</v>
      </c>
      <c r="I12440">
        <v>0.46200000000000002</v>
      </c>
      <c r="J12440">
        <v>0.46200000000000002</v>
      </c>
      <c r="K12440">
        <v>0.71799999999999997</v>
      </c>
      <c r="L12440">
        <v>0.39</v>
      </c>
      <c r="M12440">
        <v>0.63800000000000001</v>
      </c>
      <c r="N12440">
        <v>0.70199999999999996</v>
      </c>
      <c r="O12440">
        <v>0.47599999999999998</v>
      </c>
      <c r="P12440">
        <v>0.38</v>
      </c>
      <c r="Q12440">
        <v>0.28799999999999998</v>
      </c>
      <c r="R12440">
        <v>0.38600000000000001</v>
      </c>
      <c r="S12440">
        <v>0.442</v>
      </c>
      <c r="T12440">
        <v>0.36899999999999999</v>
      </c>
      <c r="U12440">
        <v>0.39200000000000002</v>
      </c>
      <c r="V12440">
        <v>0.55900000000000005</v>
      </c>
      <c r="W12440">
        <v>0.60399999999999998</v>
      </c>
      <c r="X12440">
        <v>0.72499999999999998</v>
      </c>
      <c r="Y12440">
        <v>0.51900000000000002</v>
      </c>
      <c r="Z12440">
        <v>0.98399999999999999</v>
      </c>
      <c r="AA12440">
        <v>1.2</v>
      </c>
      <c r="AB12440">
        <v>0.6</v>
      </c>
    </row>
    <row r="12441" spans="1:28" x14ac:dyDescent="0.25">
      <c r="A12441" t="s">
        <v>13066</v>
      </c>
      <c r="F12441">
        <v>0.60299999999999998</v>
      </c>
      <c r="G12441">
        <v>0.65700000000000003</v>
      </c>
      <c r="H12441">
        <v>0.379</v>
      </c>
      <c r="I12441">
        <v>1.1000000000000001</v>
      </c>
      <c r="J12441">
        <v>0.83799999999999997</v>
      </c>
      <c r="K12441">
        <v>0.88</v>
      </c>
      <c r="L12441">
        <v>0.47799999999999998</v>
      </c>
      <c r="M12441">
        <v>1.0580000000000001</v>
      </c>
      <c r="N12441">
        <v>0.83099999999999996</v>
      </c>
      <c r="O12441">
        <v>0.73299999999999998</v>
      </c>
      <c r="P12441">
        <v>0.879</v>
      </c>
      <c r="Q12441">
        <v>0.45600000000000002</v>
      </c>
    </row>
    <row r="12442" spans="1:28" x14ac:dyDescent="0.25">
      <c r="A12442" t="s">
        <v>1166</v>
      </c>
      <c r="O12442">
        <v>5.8000000000000003E-2</v>
      </c>
      <c r="P12442">
        <v>4.7E-2</v>
      </c>
      <c r="Q12442">
        <v>0</v>
      </c>
      <c r="R12442">
        <v>0.113</v>
      </c>
    </row>
    <row r="12443" spans="1:28" x14ac:dyDescent="0.25">
      <c r="A12443" t="s">
        <v>13067</v>
      </c>
      <c r="B12443">
        <v>0.76100000000000001</v>
      </c>
      <c r="C12443">
        <v>0.69399999999999995</v>
      </c>
      <c r="D12443">
        <v>0.67300000000000004</v>
      </c>
      <c r="E12443">
        <v>0.57099999999999995</v>
      </c>
      <c r="F12443">
        <v>0.45600000000000002</v>
      </c>
      <c r="G12443">
        <v>0.314</v>
      </c>
      <c r="H12443">
        <v>0.40699999999999997</v>
      </c>
      <c r="I12443">
        <v>0.49299999999999999</v>
      </c>
      <c r="J12443">
        <v>0.47499999999999998</v>
      </c>
      <c r="K12443">
        <v>0.25800000000000001</v>
      </c>
      <c r="L12443">
        <v>0.38200000000000001</v>
      </c>
      <c r="M12443">
        <v>0.877</v>
      </c>
      <c r="N12443">
        <v>1.548</v>
      </c>
      <c r="O12443">
        <v>2.698</v>
      </c>
      <c r="P12443">
        <v>2.0720000000000001</v>
      </c>
      <c r="Q12443">
        <v>1.458</v>
      </c>
      <c r="R12443">
        <v>1.917</v>
      </c>
      <c r="S12443">
        <v>1.774</v>
      </c>
      <c r="T12443">
        <v>1.413</v>
      </c>
      <c r="U12443">
        <v>1.5680000000000001</v>
      </c>
      <c r="V12443">
        <v>1.5129999999999999</v>
      </c>
      <c r="W12443">
        <v>1.5409999999999999</v>
      </c>
      <c r="X12443">
        <v>1.9139999999999999</v>
      </c>
      <c r="Y12443">
        <v>1.74</v>
      </c>
      <c r="Z12443">
        <v>1.7010000000000001</v>
      </c>
      <c r="AA12443">
        <v>1.7</v>
      </c>
      <c r="AB12443">
        <v>1.6</v>
      </c>
    </row>
    <row r="12444" spans="1:28" x14ac:dyDescent="0.25">
      <c r="A12444" t="s">
        <v>13068</v>
      </c>
      <c r="B12444">
        <v>0.441</v>
      </c>
      <c r="C12444">
        <v>0.14299999999999999</v>
      </c>
      <c r="D12444">
        <v>0.52400000000000002</v>
      </c>
      <c r="E12444">
        <v>0.45</v>
      </c>
      <c r="F12444">
        <v>0.433</v>
      </c>
      <c r="G12444">
        <v>0.65600000000000003</v>
      </c>
      <c r="H12444">
        <v>0.625</v>
      </c>
      <c r="I12444">
        <v>0.58299999999999996</v>
      </c>
      <c r="J12444">
        <v>0.52200000000000002</v>
      </c>
      <c r="K12444">
        <v>0.375</v>
      </c>
      <c r="L12444">
        <v>0.56499999999999995</v>
      </c>
      <c r="M12444">
        <v>0.55000000000000004</v>
      </c>
      <c r="N12444">
        <v>0.59099999999999997</v>
      </c>
      <c r="O12444">
        <v>1.1599999999999999</v>
      </c>
      <c r="P12444">
        <v>1.6</v>
      </c>
      <c r="Q12444">
        <v>0.69599999999999995</v>
      </c>
      <c r="R12444">
        <v>0.41699999999999998</v>
      </c>
      <c r="S12444">
        <v>0.52</v>
      </c>
      <c r="T12444">
        <v>0.45800000000000002</v>
      </c>
      <c r="U12444">
        <v>0.45800000000000002</v>
      </c>
      <c r="V12444">
        <v>0.48</v>
      </c>
      <c r="W12444">
        <v>0.82599999999999996</v>
      </c>
      <c r="X12444">
        <v>1</v>
      </c>
      <c r="Y12444">
        <v>1.7589999999999999</v>
      </c>
      <c r="Z12444">
        <v>1.3240000000000001</v>
      </c>
      <c r="AA12444">
        <v>0.9</v>
      </c>
      <c r="AB12444">
        <v>1.1000000000000001</v>
      </c>
    </row>
    <row r="12445" spans="1:28" x14ac:dyDescent="0.25">
      <c r="A12445" t="s">
        <v>13069</v>
      </c>
      <c r="O12445">
        <v>1.222</v>
      </c>
      <c r="P12445">
        <v>1.6919999999999999</v>
      </c>
      <c r="Q12445">
        <v>1.08</v>
      </c>
      <c r="R12445">
        <v>1.125</v>
      </c>
      <c r="S12445">
        <v>0.70799999999999996</v>
      </c>
      <c r="T12445">
        <v>0.76900000000000002</v>
      </c>
      <c r="U12445">
        <v>0.96599999999999997</v>
      </c>
      <c r="V12445">
        <v>1.276</v>
      </c>
      <c r="W12445">
        <v>0.86099999999999999</v>
      </c>
      <c r="X12445">
        <v>0.77500000000000002</v>
      </c>
      <c r="Y12445">
        <v>1.073</v>
      </c>
      <c r="Z12445">
        <v>1.214</v>
      </c>
      <c r="AA12445">
        <v>1.3</v>
      </c>
      <c r="AB12445">
        <v>0.7</v>
      </c>
    </row>
    <row r="12446" spans="1:28" x14ac:dyDescent="0.25">
      <c r="A12446" t="s">
        <v>13070</v>
      </c>
      <c r="B12446">
        <v>0.115</v>
      </c>
      <c r="F12446">
        <v>0.33100000000000002</v>
      </c>
      <c r="G12446">
        <v>0.433</v>
      </c>
      <c r="H12446">
        <v>0.32300000000000001</v>
      </c>
      <c r="I12446">
        <v>0.42599999999999999</v>
      </c>
      <c r="J12446">
        <v>0.56399999999999995</v>
      </c>
      <c r="K12446">
        <v>0.52</v>
      </c>
      <c r="L12446">
        <v>0.66900000000000004</v>
      </c>
      <c r="M12446">
        <v>0.69199999999999995</v>
      </c>
      <c r="N12446">
        <v>0.51500000000000001</v>
      </c>
      <c r="O12446">
        <v>0.621</v>
      </c>
      <c r="P12446">
        <v>0.71599999999999997</v>
      </c>
      <c r="Q12446">
        <v>0.60099999999999998</v>
      </c>
      <c r="R12446">
        <v>0.82699999999999996</v>
      </c>
      <c r="S12446">
        <v>0.56100000000000005</v>
      </c>
      <c r="T12446">
        <v>0.72299999999999998</v>
      </c>
      <c r="U12446">
        <v>0.80900000000000005</v>
      </c>
      <c r="V12446">
        <v>0.67400000000000004</v>
      </c>
      <c r="W12446">
        <v>0.78100000000000003</v>
      </c>
      <c r="X12446">
        <v>1.046</v>
      </c>
      <c r="Y12446">
        <v>1.0820000000000001</v>
      </c>
      <c r="Z12446">
        <v>1.052</v>
      </c>
      <c r="AA12446">
        <v>1.3</v>
      </c>
      <c r="AB12446">
        <v>1.4</v>
      </c>
    </row>
    <row r="12447" spans="1:28" x14ac:dyDescent="0.25">
      <c r="A12447" t="s">
        <v>13071</v>
      </c>
      <c r="W12447">
        <v>5.25</v>
      </c>
      <c r="X12447">
        <v>5.87</v>
      </c>
      <c r="Y12447">
        <v>8.484</v>
      </c>
      <c r="Z12447">
        <v>9.6560000000000006</v>
      </c>
      <c r="AA12447">
        <v>7.9</v>
      </c>
      <c r="AB12447">
        <v>7.1</v>
      </c>
    </row>
    <row r="12448" spans="1:28" x14ac:dyDescent="0.25">
      <c r="A12448" t="s">
        <v>13072</v>
      </c>
      <c r="X12448">
        <v>0</v>
      </c>
      <c r="Y12448">
        <v>2.222</v>
      </c>
      <c r="Z12448">
        <v>2.7440000000000002</v>
      </c>
      <c r="AA12448">
        <v>1.8</v>
      </c>
      <c r="AB12448">
        <v>1.8</v>
      </c>
    </row>
    <row r="12449" spans="1:28" x14ac:dyDescent="0.25">
      <c r="A12449" t="s">
        <v>13073</v>
      </c>
      <c r="G12449">
        <v>0</v>
      </c>
      <c r="H12449">
        <v>1.359</v>
      </c>
      <c r="I12449">
        <v>1.798</v>
      </c>
      <c r="J12449">
        <v>2.117</v>
      </c>
      <c r="K12449">
        <v>2.4159999999999999</v>
      </c>
      <c r="L12449">
        <v>2.2080000000000002</v>
      </c>
      <c r="M12449">
        <v>2.1440000000000001</v>
      </c>
      <c r="N12449">
        <v>2.7080000000000002</v>
      </c>
      <c r="O12449">
        <v>2.3780000000000001</v>
      </c>
      <c r="P12449">
        <v>2.5840000000000001</v>
      </c>
      <c r="Q12449">
        <v>2.923</v>
      </c>
      <c r="R12449">
        <v>2.9390000000000001</v>
      </c>
      <c r="S12449">
        <v>2.2669999999999999</v>
      </c>
      <c r="T12449">
        <v>2.2349999999999999</v>
      </c>
      <c r="U12449">
        <v>2.3439999999999999</v>
      </c>
      <c r="V12449">
        <v>2.9020000000000001</v>
      </c>
      <c r="W12449">
        <v>2.4079999999999999</v>
      </c>
      <c r="X12449">
        <v>2.831</v>
      </c>
      <c r="Y12449">
        <v>3.9820000000000002</v>
      </c>
      <c r="Z12449">
        <v>4.3280000000000003</v>
      </c>
      <c r="AA12449">
        <v>3.1</v>
      </c>
      <c r="AB12449">
        <v>2.7</v>
      </c>
    </row>
    <row r="12450" spans="1:28" x14ac:dyDescent="0.25">
      <c r="A12450" t="s">
        <v>13074</v>
      </c>
      <c r="B12450">
        <v>2.4260000000000002</v>
      </c>
      <c r="C12450">
        <v>2.4910000000000001</v>
      </c>
      <c r="D12450">
        <v>2.7679999999999998</v>
      </c>
      <c r="E12450">
        <v>2.278</v>
      </c>
      <c r="F12450">
        <v>2.1459999999999999</v>
      </c>
      <c r="G12450">
        <v>2.2410000000000001</v>
      </c>
      <c r="H12450">
        <v>1.929</v>
      </c>
      <c r="I12450">
        <v>2.0539999999999998</v>
      </c>
      <c r="J12450">
        <v>2.1469999999999998</v>
      </c>
      <c r="K12450">
        <v>2.0609999999999999</v>
      </c>
      <c r="L12450">
        <v>2.1720000000000002</v>
      </c>
      <c r="M12450">
        <v>2.2869999999999999</v>
      </c>
      <c r="N12450">
        <v>2.2530000000000001</v>
      </c>
      <c r="O12450">
        <v>2.6789999999999998</v>
      </c>
      <c r="P12450">
        <v>2.4129999999999998</v>
      </c>
      <c r="Q12450">
        <v>2.2869999999999999</v>
      </c>
      <c r="R12450">
        <v>2.6840000000000002</v>
      </c>
      <c r="S12450">
        <v>2.266</v>
      </c>
      <c r="T12450">
        <v>2.008</v>
      </c>
      <c r="U12450">
        <v>2.121</v>
      </c>
      <c r="V12450">
        <v>2.214</v>
      </c>
      <c r="W12450">
        <v>2.3380000000000001</v>
      </c>
      <c r="X12450">
        <v>2.7210000000000001</v>
      </c>
      <c r="Y12450">
        <v>3.4209999999999998</v>
      </c>
      <c r="Z12450">
        <v>3.5209999999999999</v>
      </c>
      <c r="AA12450">
        <v>3.3</v>
      </c>
      <c r="AB12450">
        <v>2.6</v>
      </c>
    </row>
    <row r="12451" spans="1:28" x14ac:dyDescent="0.25">
      <c r="A12451" t="s">
        <v>13075</v>
      </c>
      <c r="B12451">
        <v>0.85199999999999998</v>
      </c>
      <c r="C12451">
        <v>0.95199999999999996</v>
      </c>
      <c r="D12451">
        <v>1.228</v>
      </c>
      <c r="E12451">
        <v>0.90200000000000002</v>
      </c>
      <c r="F12451">
        <v>0.96899999999999997</v>
      </c>
      <c r="G12451">
        <v>1.29</v>
      </c>
      <c r="H12451">
        <v>1</v>
      </c>
      <c r="I12451">
        <v>0.88500000000000001</v>
      </c>
      <c r="J12451">
        <v>1.3120000000000001</v>
      </c>
      <c r="K12451">
        <v>1.2210000000000001</v>
      </c>
      <c r="L12451">
        <v>1.081</v>
      </c>
      <c r="M12451">
        <v>1.476</v>
      </c>
      <c r="N12451">
        <v>1.6040000000000001</v>
      </c>
      <c r="O12451">
        <v>1.4239999999999999</v>
      </c>
      <c r="P12451">
        <v>1.3049999999999999</v>
      </c>
      <c r="Q12451">
        <v>1.516</v>
      </c>
      <c r="R12451">
        <v>1.2949999999999999</v>
      </c>
      <c r="S12451">
        <v>1.2589999999999999</v>
      </c>
      <c r="T12451">
        <v>1.897</v>
      </c>
      <c r="U12451">
        <v>2.6619999999999999</v>
      </c>
      <c r="V12451">
        <v>1.9379999999999999</v>
      </c>
      <c r="W12451">
        <v>2.3279999999999998</v>
      </c>
      <c r="X12451">
        <v>2.387</v>
      </c>
      <c r="Y12451">
        <v>3.1349999999999998</v>
      </c>
      <c r="Z12451">
        <v>3.254</v>
      </c>
      <c r="AA12451">
        <v>2.6</v>
      </c>
      <c r="AB12451">
        <v>2.5</v>
      </c>
    </row>
    <row r="12452" spans="1:28" x14ac:dyDescent="0.25">
      <c r="A12452" t="s">
        <v>13076</v>
      </c>
      <c r="O12452">
        <v>2.302</v>
      </c>
      <c r="P12452">
        <v>2.5219999999999998</v>
      </c>
      <c r="Q12452">
        <v>2.2429999999999999</v>
      </c>
      <c r="R12452">
        <v>2.524</v>
      </c>
      <c r="S12452">
        <v>2.0139999999999998</v>
      </c>
      <c r="T12452">
        <v>2.4119999999999999</v>
      </c>
      <c r="U12452">
        <v>2.2189999999999999</v>
      </c>
      <c r="V12452">
        <v>2.895</v>
      </c>
      <c r="W12452">
        <v>2.589</v>
      </c>
      <c r="X12452">
        <v>2.8940000000000001</v>
      </c>
      <c r="Y12452">
        <v>3.6309999999999998</v>
      </c>
      <c r="Z12452">
        <v>3.577</v>
      </c>
      <c r="AA12452">
        <v>3.3</v>
      </c>
      <c r="AB12452">
        <v>3.1</v>
      </c>
    </row>
    <row r="12453" spans="1:28" x14ac:dyDescent="0.25">
      <c r="A12453" t="s">
        <v>13077</v>
      </c>
      <c r="B12453">
        <v>1.103</v>
      </c>
      <c r="C12453">
        <v>0.78100000000000003</v>
      </c>
      <c r="D12453">
        <v>1.006</v>
      </c>
      <c r="E12453">
        <v>0.78300000000000003</v>
      </c>
      <c r="F12453">
        <v>0.84099999999999997</v>
      </c>
      <c r="G12453">
        <v>1.1759999999999999</v>
      </c>
      <c r="H12453">
        <v>0.85699999999999998</v>
      </c>
      <c r="I12453">
        <v>1.5740000000000001</v>
      </c>
      <c r="J12453">
        <v>1</v>
      </c>
      <c r="K12453">
        <v>1.284</v>
      </c>
      <c r="L12453">
        <v>1.103</v>
      </c>
      <c r="M12453">
        <v>1.8460000000000001</v>
      </c>
      <c r="N12453">
        <v>1.1100000000000001</v>
      </c>
      <c r="O12453">
        <v>0.93100000000000005</v>
      </c>
      <c r="P12453">
        <v>1.048</v>
      </c>
      <c r="Q12453">
        <v>1.802</v>
      </c>
      <c r="R12453">
        <v>2.0710000000000002</v>
      </c>
      <c r="S12453">
        <v>1.6080000000000001</v>
      </c>
      <c r="T12453">
        <v>1.288</v>
      </c>
      <c r="U12453">
        <v>2.4929999999999999</v>
      </c>
      <c r="V12453">
        <v>3.15</v>
      </c>
      <c r="W12453">
        <v>1.367</v>
      </c>
      <c r="X12453">
        <v>1.2649999999999999</v>
      </c>
      <c r="Y12453">
        <v>1.083</v>
      </c>
      <c r="Z12453">
        <v>1.4690000000000001</v>
      </c>
      <c r="AA12453">
        <v>1.3</v>
      </c>
      <c r="AB12453">
        <v>1</v>
      </c>
    </row>
    <row r="12454" spans="1:28" x14ac:dyDescent="0.25">
      <c r="A12454" t="s">
        <v>13078</v>
      </c>
      <c r="E12454">
        <v>0.28199999999999997</v>
      </c>
      <c r="F12454">
        <v>0.35299999999999998</v>
      </c>
      <c r="G12454">
        <v>0.63300000000000001</v>
      </c>
      <c r="H12454">
        <v>0.51900000000000002</v>
      </c>
      <c r="I12454">
        <v>0.61499999999999999</v>
      </c>
      <c r="J12454">
        <v>0.59399999999999997</v>
      </c>
      <c r="K12454">
        <v>0.45700000000000002</v>
      </c>
      <c r="L12454">
        <v>0.88900000000000001</v>
      </c>
      <c r="M12454">
        <v>1.417</v>
      </c>
      <c r="N12454">
        <v>0.92700000000000005</v>
      </c>
      <c r="O12454">
        <v>0.92500000000000004</v>
      </c>
      <c r="P12454">
        <v>1.0980000000000001</v>
      </c>
      <c r="Q12454">
        <v>1.44</v>
      </c>
      <c r="R12454">
        <v>1.377</v>
      </c>
      <c r="S12454">
        <v>1.038</v>
      </c>
      <c r="T12454">
        <v>1.6220000000000001</v>
      </c>
      <c r="U12454">
        <v>3.2559999999999998</v>
      </c>
      <c r="V12454">
        <v>1.917</v>
      </c>
      <c r="W12454">
        <v>1.591</v>
      </c>
      <c r="X12454">
        <v>1.867</v>
      </c>
      <c r="Y12454">
        <v>2.7440000000000002</v>
      </c>
      <c r="Z12454">
        <v>2.6179999999999999</v>
      </c>
      <c r="AA12454">
        <v>2.4</v>
      </c>
      <c r="AB12454">
        <v>2.1</v>
      </c>
    </row>
    <row r="12455" spans="1:28" x14ac:dyDescent="0.25">
      <c r="A12455" t="s">
        <v>13079</v>
      </c>
      <c r="O12455">
        <v>0.28599999999999998</v>
      </c>
      <c r="P12455">
        <v>0.377</v>
      </c>
      <c r="Q12455">
        <v>0.74099999999999999</v>
      </c>
      <c r="R12455">
        <v>0.42899999999999999</v>
      </c>
      <c r="S12455">
        <v>0.73299999999999998</v>
      </c>
      <c r="T12455">
        <v>0.55400000000000005</v>
      </c>
      <c r="U12455">
        <v>0.85199999999999998</v>
      </c>
      <c r="V12455">
        <v>1.085</v>
      </c>
      <c r="W12455">
        <v>1.85</v>
      </c>
    </row>
    <row r="12456" spans="1:28" x14ac:dyDescent="0.25">
      <c r="A12456" t="s">
        <v>13080</v>
      </c>
      <c r="J12456">
        <v>0.78400000000000003</v>
      </c>
      <c r="K12456">
        <v>1.0740000000000001</v>
      </c>
      <c r="L12456">
        <v>1.23</v>
      </c>
      <c r="M12456">
        <v>1.7849999999999999</v>
      </c>
      <c r="N12456">
        <v>1.756</v>
      </c>
      <c r="O12456">
        <v>1.633</v>
      </c>
      <c r="P12456">
        <v>1.2549999999999999</v>
      </c>
      <c r="Q12456">
        <v>1.6339999999999999</v>
      </c>
      <c r="R12456">
        <v>1.58</v>
      </c>
      <c r="S12456">
        <v>1.6719999999999999</v>
      </c>
      <c r="T12456">
        <v>1.631</v>
      </c>
      <c r="U12456">
        <v>1.68</v>
      </c>
      <c r="V12456">
        <v>1.62</v>
      </c>
      <c r="W12456">
        <v>1.913</v>
      </c>
      <c r="X12456">
        <v>1.9179999999999999</v>
      </c>
      <c r="Y12456">
        <v>2.7959999999999998</v>
      </c>
    </row>
    <row r="12457" spans="1:28" x14ac:dyDescent="0.25">
      <c r="A12457" t="s">
        <v>13081</v>
      </c>
      <c r="E12457">
        <v>0.182</v>
      </c>
      <c r="F12457">
        <v>0.51</v>
      </c>
      <c r="G12457">
        <v>0.66100000000000003</v>
      </c>
      <c r="H12457">
        <v>0.50800000000000001</v>
      </c>
      <c r="I12457">
        <v>0.81100000000000005</v>
      </c>
      <c r="J12457">
        <v>0.94399999999999995</v>
      </c>
      <c r="K12457">
        <v>0.83699999999999997</v>
      </c>
      <c r="L12457">
        <v>0.52900000000000003</v>
      </c>
      <c r="M12457">
        <v>0.42699999999999999</v>
      </c>
      <c r="N12457">
        <v>0.76500000000000001</v>
      </c>
      <c r="O12457">
        <v>0.6</v>
      </c>
      <c r="P12457">
        <v>0.48499999999999999</v>
      </c>
      <c r="Q12457">
        <v>0.44800000000000001</v>
      </c>
      <c r="R12457">
        <v>0.75</v>
      </c>
      <c r="S12457">
        <v>0.79300000000000004</v>
      </c>
      <c r="T12457">
        <v>0.55700000000000005</v>
      </c>
      <c r="U12457">
        <v>1.21</v>
      </c>
      <c r="V12457">
        <v>1.2030000000000001</v>
      </c>
      <c r="W12457">
        <v>1.3280000000000001</v>
      </c>
      <c r="X12457">
        <v>1.75</v>
      </c>
      <c r="Y12457">
        <v>2.028</v>
      </c>
      <c r="Z12457">
        <v>1.768</v>
      </c>
      <c r="AA12457">
        <v>1.7</v>
      </c>
      <c r="AB12457">
        <v>1.8</v>
      </c>
    </row>
    <row r="12458" spans="1:28" x14ac:dyDescent="0.25">
      <c r="A12458" t="s">
        <v>13082</v>
      </c>
      <c r="V12458">
        <v>1.3169999999999999</v>
      </c>
      <c r="W12458">
        <v>1.1200000000000001</v>
      </c>
      <c r="X12458">
        <v>2.073</v>
      </c>
      <c r="Y12458">
        <v>2.4329999999999998</v>
      </c>
      <c r="Z12458">
        <v>2.8140000000000001</v>
      </c>
      <c r="AA12458">
        <v>4.4000000000000004</v>
      </c>
      <c r="AB12458">
        <v>5</v>
      </c>
    </row>
    <row r="12459" spans="1:28" x14ac:dyDescent="0.25">
      <c r="A12459" t="s">
        <v>13083</v>
      </c>
      <c r="X12459">
        <v>2.14</v>
      </c>
      <c r="Y12459">
        <v>2.6760000000000002</v>
      </c>
      <c r="Z12459">
        <v>2.536</v>
      </c>
      <c r="AA12459">
        <v>2.4</v>
      </c>
      <c r="AB12459">
        <v>2.1</v>
      </c>
    </row>
    <row r="12460" spans="1:28" x14ac:dyDescent="0.25">
      <c r="A12460" t="s">
        <v>1167</v>
      </c>
      <c r="L12460">
        <v>2</v>
      </c>
      <c r="M12460">
        <v>1.94</v>
      </c>
      <c r="N12460">
        <v>2.1309999999999998</v>
      </c>
      <c r="O12460">
        <v>2.75</v>
      </c>
      <c r="P12460">
        <v>1.681</v>
      </c>
      <c r="Q12460">
        <v>1.792</v>
      </c>
      <c r="R12460">
        <v>1.35</v>
      </c>
      <c r="S12460">
        <v>1.474</v>
      </c>
      <c r="T12460">
        <v>1.5049999999999999</v>
      </c>
      <c r="U12460">
        <v>1.7050000000000001</v>
      </c>
      <c r="V12460">
        <v>1.575</v>
      </c>
      <c r="W12460">
        <v>1.9570000000000001</v>
      </c>
      <c r="X12460">
        <v>2.4529999999999998</v>
      </c>
      <c r="Y12460">
        <v>3.008</v>
      </c>
      <c r="Z12460">
        <v>3.0640000000000001</v>
      </c>
      <c r="AA12460">
        <v>2.7</v>
      </c>
      <c r="AB12460">
        <v>2.5</v>
      </c>
    </row>
    <row r="12461" spans="1:28" x14ac:dyDescent="0.25">
      <c r="A12461" t="s">
        <v>13084</v>
      </c>
      <c r="T12461">
        <v>3.1789999999999998</v>
      </c>
      <c r="U12461">
        <v>4.6790000000000003</v>
      </c>
      <c r="V12461">
        <v>5.242</v>
      </c>
      <c r="W12461">
        <v>5.5220000000000002</v>
      </c>
      <c r="X12461">
        <v>6.0990000000000002</v>
      </c>
      <c r="Y12461">
        <v>7.08</v>
      </c>
      <c r="Z12461">
        <v>7.2539999999999996</v>
      </c>
      <c r="AA12461">
        <v>7.6</v>
      </c>
      <c r="AB12461">
        <v>6.6</v>
      </c>
    </row>
    <row r="12462" spans="1:28" x14ac:dyDescent="0.25">
      <c r="A12462" t="s">
        <v>13085</v>
      </c>
      <c r="B12462">
        <v>0.112</v>
      </c>
      <c r="C12462">
        <v>8.5999999999999993E-2</v>
      </c>
      <c r="D12462">
        <v>0.11700000000000001</v>
      </c>
      <c r="E12462">
        <v>9.5000000000000001E-2</v>
      </c>
      <c r="F12462">
        <v>9.7000000000000003E-2</v>
      </c>
      <c r="G12462">
        <v>9.5000000000000001E-2</v>
      </c>
      <c r="H12462">
        <v>0.113</v>
      </c>
      <c r="I12462">
        <v>0.14799999999999999</v>
      </c>
      <c r="J12462">
        <v>7.2999999999999995E-2</v>
      </c>
      <c r="K12462">
        <v>0.121</v>
      </c>
      <c r="L12462">
        <v>0.18</v>
      </c>
      <c r="M12462">
        <v>0.154</v>
      </c>
      <c r="N12462">
        <v>0.105</v>
      </c>
      <c r="O12462">
        <v>0.161</v>
      </c>
      <c r="P12462">
        <v>6.7000000000000004E-2</v>
      </c>
      <c r="Q12462">
        <v>7.4999999999999997E-2</v>
      </c>
      <c r="R12462">
        <v>0.129</v>
      </c>
      <c r="S12462">
        <v>4.5999999999999999E-2</v>
      </c>
      <c r="T12462">
        <v>0.1</v>
      </c>
      <c r="U12462">
        <v>6.3E-2</v>
      </c>
    </row>
    <row r="12463" spans="1:28" x14ac:dyDescent="0.25">
      <c r="A12463" t="s">
        <v>1168</v>
      </c>
      <c r="L12463">
        <v>0</v>
      </c>
      <c r="M12463">
        <v>4.9000000000000002E-2</v>
      </c>
      <c r="N12463">
        <v>7.5999999999999998E-2</v>
      </c>
    </row>
    <row r="12464" spans="1:28" x14ac:dyDescent="0.25">
      <c r="A12464" t="s">
        <v>13086</v>
      </c>
      <c r="Z12464">
        <v>19.818000000000001</v>
      </c>
      <c r="AA12464">
        <v>16.5</v>
      </c>
      <c r="AB12464">
        <v>15.7</v>
      </c>
    </row>
    <row r="12465" spans="1:28" x14ac:dyDescent="0.25">
      <c r="A12465" t="s">
        <v>13087</v>
      </c>
      <c r="B12465">
        <v>1.948</v>
      </c>
      <c r="C12465">
        <v>1.6890000000000001</v>
      </c>
      <c r="D12465">
        <v>1.714</v>
      </c>
      <c r="E12465">
        <v>1.633</v>
      </c>
      <c r="F12465">
        <v>1.7390000000000001</v>
      </c>
      <c r="G12465">
        <v>1.5669999999999999</v>
      </c>
      <c r="H12465">
        <v>2.2389999999999999</v>
      </c>
      <c r="I12465">
        <v>2.6139999999999999</v>
      </c>
      <c r="J12465">
        <v>2.2949999999999999</v>
      </c>
      <c r="K12465">
        <v>2.1930000000000001</v>
      </c>
      <c r="L12465">
        <v>2.1389999999999998</v>
      </c>
      <c r="M12465">
        <v>2.681</v>
      </c>
      <c r="N12465">
        <v>2.3029999999999999</v>
      </c>
      <c r="O12465">
        <v>2.41</v>
      </c>
      <c r="P12465">
        <v>3.2429999999999999</v>
      </c>
      <c r="Q12465">
        <v>3.15</v>
      </c>
      <c r="R12465">
        <v>3.1850000000000001</v>
      </c>
      <c r="S12465">
        <v>3.5019999999999998</v>
      </c>
      <c r="T12465">
        <v>4.1219999999999999</v>
      </c>
      <c r="U12465">
        <v>3.8639999999999999</v>
      </c>
      <c r="V12465">
        <v>3.0910000000000002</v>
      </c>
      <c r="W12465">
        <v>3.0569999999999999</v>
      </c>
      <c r="X12465">
        <v>3.2160000000000002</v>
      </c>
      <c r="Y12465">
        <v>3.573</v>
      </c>
      <c r="Z12465">
        <v>3.4289999999999998</v>
      </c>
      <c r="AA12465">
        <v>3.7</v>
      </c>
      <c r="AB12465">
        <v>2.9</v>
      </c>
    </row>
    <row r="12466" spans="1:28" x14ac:dyDescent="0.25">
      <c r="A12466" t="s">
        <v>13088</v>
      </c>
      <c r="B12466">
        <v>0.94099999999999995</v>
      </c>
      <c r="C12466">
        <v>0.66300000000000003</v>
      </c>
      <c r="D12466">
        <v>0.73399999999999999</v>
      </c>
      <c r="E12466">
        <v>0.48199999999999998</v>
      </c>
      <c r="F12466">
        <v>0.80700000000000005</v>
      </c>
      <c r="G12466">
        <v>0.77300000000000002</v>
      </c>
      <c r="H12466">
        <v>0.66100000000000003</v>
      </c>
      <c r="I12466">
        <v>0.73399999999999999</v>
      </c>
      <c r="J12466">
        <v>0.81</v>
      </c>
      <c r="K12466">
        <v>0.78200000000000003</v>
      </c>
      <c r="L12466">
        <v>0.97599999999999998</v>
      </c>
      <c r="M12466">
        <v>1</v>
      </c>
      <c r="N12466">
        <v>1.0720000000000001</v>
      </c>
      <c r="O12466">
        <v>1.016</v>
      </c>
      <c r="P12466">
        <v>1</v>
      </c>
      <c r="Q12466">
        <v>0.86199999999999999</v>
      </c>
      <c r="R12466">
        <v>1.0069999999999999</v>
      </c>
      <c r="S12466">
        <v>1.409</v>
      </c>
      <c r="T12466">
        <v>1.5580000000000001</v>
      </c>
      <c r="U12466">
        <v>1.5069999999999999</v>
      </c>
      <c r="V12466">
        <v>1.74</v>
      </c>
      <c r="W12466">
        <v>2.3650000000000002</v>
      </c>
      <c r="X12466">
        <v>2.5619999999999998</v>
      </c>
      <c r="Y12466">
        <v>3.1890000000000001</v>
      </c>
      <c r="Z12466">
        <v>2.4820000000000002</v>
      </c>
      <c r="AA12466">
        <v>2.7</v>
      </c>
      <c r="AB12466">
        <v>2.1</v>
      </c>
    </row>
    <row r="12467" spans="1:28" x14ac:dyDescent="0.25">
      <c r="A12467" t="s">
        <v>13089</v>
      </c>
      <c r="E12467">
        <v>0.95</v>
      </c>
      <c r="F12467">
        <v>1.2390000000000001</v>
      </c>
      <c r="G12467">
        <v>1.452</v>
      </c>
      <c r="H12467">
        <v>1.3640000000000001</v>
      </c>
      <c r="I12467">
        <v>1.619</v>
      </c>
      <c r="J12467">
        <v>1.2709999999999999</v>
      </c>
      <c r="K12467">
        <v>1.196</v>
      </c>
      <c r="L12467">
        <v>1.3580000000000001</v>
      </c>
      <c r="M12467">
        <v>1.21</v>
      </c>
      <c r="N12467">
        <v>1.218</v>
      </c>
      <c r="O12467">
        <v>2.08</v>
      </c>
      <c r="P12467">
        <v>2</v>
      </c>
      <c r="Q12467">
        <v>1.647</v>
      </c>
      <c r="R12467">
        <v>1.82</v>
      </c>
      <c r="S12467">
        <v>1.915</v>
      </c>
      <c r="T12467">
        <v>1.6279999999999999</v>
      </c>
      <c r="U12467">
        <v>1.8260000000000001</v>
      </c>
      <c r="V12467">
        <v>1.798</v>
      </c>
      <c r="W12467">
        <v>1.976</v>
      </c>
      <c r="X12467">
        <v>2.2759999999999998</v>
      </c>
      <c r="Y12467">
        <v>2.8570000000000002</v>
      </c>
      <c r="Z12467">
        <v>3.0880000000000001</v>
      </c>
      <c r="AA12467">
        <v>1.6</v>
      </c>
      <c r="AB12467">
        <v>1.5</v>
      </c>
    </row>
    <row r="12468" spans="1:28" x14ac:dyDescent="0.25">
      <c r="A12468" t="s">
        <v>13090</v>
      </c>
      <c r="K12468">
        <v>1.069</v>
      </c>
      <c r="L12468">
        <v>0.83599999999999997</v>
      </c>
      <c r="M12468">
        <v>0.95499999999999996</v>
      </c>
      <c r="N12468">
        <v>1.246</v>
      </c>
      <c r="O12468">
        <v>1.1859999999999999</v>
      </c>
      <c r="P12468">
        <v>1.5429999999999999</v>
      </c>
      <c r="Q12468">
        <v>1.0860000000000001</v>
      </c>
      <c r="R12468">
        <v>0.95499999999999996</v>
      </c>
      <c r="S12468">
        <v>1.2729999999999999</v>
      </c>
      <c r="T12468">
        <v>1.42</v>
      </c>
      <c r="U12468">
        <v>1.3380000000000001</v>
      </c>
      <c r="V12468">
        <v>1.2749999999999999</v>
      </c>
      <c r="W12468">
        <v>1.3420000000000001</v>
      </c>
      <c r="X12468">
        <v>1.147</v>
      </c>
      <c r="Y12468">
        <v>1.675</v>
      </c>
      <c r="Z12468">
        <v>1.56</v>
      </c>
      <c r="AA12468">
        <v>1.5</v>
      </c>
      <c r="AB12468">
        <v>1.6</v>
      </c>
    </row>
    <row r="12469" spans="1:28" x14ac:dyDescent="0.25">
      <c r="A12469" t="s">
        <v>13091</v>
      </c>
      <c r="T12469">
        <v>0.185</v>
      </c>
      <c r="U12469">
        <v>0.54800000000000004</v>
      </c>
      <c r="V12469">
        <v>0.33300000000000002</v>
      </c>
      <c r="W12469">
        <v>0.36399999999999999</v>
      </c>
      <c r="X12469">
        <v>0.38300000000000001</v>
      </c>
      <c r="Y12469">
        <v>0.5</v>
      </c>
      <c r="Z12469">
        <v>0.50800000000000001</v>
      </c>
      <c r="AA12469">
        <v>0.4</v>
      </c>
      <c r="AB12469">
        <v>0.6</v>
      </c>
    </row>
    <row r="12470" spans="1:28" x14ac:dyDescent="0.25">
      <c r="A12470" t="s">
        <v>13092</v>
      </c>
      <c r="G12470">
        <v>1.643</v>
      </c>
      <c r="H12470">
        <v>2.113</v>
      </c>
      <c r="I12470">
        <v>1.9510000000000001</v>
      </c>
      <c r="J12470">
        <v>1.5</v>
      </c>
    </row>
    <row r="12471" spans="1:28" x14ac:dyDescent="0.25">
      <c r="A12471" t="s">
        <v>13093</v>
      </c>
      <c r="B12471">
        <v>1.206</v>
      </c>
      <c r="C12471">
        <v>1.1779999999999999</v>
      </c>
      <c r="D12471">
        <v>1.2889999999999999</v>
      </c>
      <c r="E12471">
        <v>1.2050000000000001</v>
      </c>
      <c r="F12471">
        <v>1.2949999999999999</v>
      </c>
    </row>
    <row r="12472" spans="1:28" x14ac:dyDescent="0.25">
      <c r="A12472" t="s">
        <v>1169</v>
      </c>
      <c r="G12472">
        <v>1.369</v>
      </c>
      <c r="H12472">
        <v>1.18</v>
      </c>
      <c r="I12472">
        <v>1.369</v>
      </c>
      <c r="J12472">
        <v>1.3320000000000001</v>
      </c>
      <c r="K12472">
        <v>1.3109999999999999</v>
      </c>
      <c r="L12472">
        <v>1.43</v>
      </c>
      <c r="M12472">
        <v>1.4410000000000001</v>
      </c>
      <c r="N12472">
        <v>1.5620000000000001</v>
      </c>
      <c r="O12472">
        <v>1.522</v>
      </c>
      <c r="P12472">
        <v>1.373</v>
      </c>
      <c r="Q12472">
        <v>1.6759999999999999</v>
      </c>
      <c r="R12472">
        <v>1.722</v>
      </c>
      <c r="S12472">
        <v>1.732</v>
      </c>
      <c r="T12472">
        <v>1.7849999999999999</v>
      </c>
      <c r="U12472">
        <v>2.2429999999999999</v>
      </c>
      <c r="V12472">
        <v>2.1320000000000001</v>
      </c>
      <c r="W12472">
        <v>2.5</v>
      </c>
      <c r="X12472">
        <v>2.9239999999999999</v>
      </c>
      <c r="Y12472">
        <v>3.2629999999999999</v>
      </c>
      <c r="Z12472">
        <v>3.778</v>
      </c>
      <c r="AA12472">
        <v>3.3</v>
      </c>
      <c r="AB12472">
        <v>2.8</v>
      </c>
    </row>
    <row r="12473" spans="1:28" x14ac:dyDescent="0.25">
      <c r="A12473" t="s">
        <v>13094</v>
      </c>
      <c r="B12473">
        <v>0.99099999999999999</v>
      </c>
      <c r="C12473">
        <v>0.61899999999999999</v>
      </c>
      <c r="D12473">
        <v>0.72499999999999998</v>
      </c>
      <c r="E12473">
        <v>0.89300000000000002</v>
      </c>
      <c r="F12473">
        <v>0.66300000000000003</v>
      </c>
    </row>
    <row r="12474" spans="1:28" x14ac:dyDescent="0.25">
      <c r="A12474" t="s">
        <v>1170</v>
      </c>
      <c r="G12474">
        <v>0.60899999999999999</v>
      </c>
      <c r="H12474">
        <v>0.90800000000000003</v>
      </c>
      <c r="I12474">
        <v>0.67900000000000005</v>
      </c>
      <c r="J12474">
        <v>0.79600000000000004</v>
      </c>
      <c r="K12474">
        <v>0.872</v>
      </c>
      <c r="L12474">
        <v>0.751</v>
      </c>
      <c r="M12474">
        <v>0.82199999999999995</v>
      </c>
      <c r="N12474">
        <v>1.056</v>
      </c>
      <c r="O12474">
        <v>0.85599999999999998</v>
      </c>
      <c r="P12474">
        <v>1.0629999999999999</v>
      </c>
      <c r="Q12474">
        <v>1.327</v>
      </c>
      <c r="R12474">
        <v>1.276</v>
      </c>
      <c r="S12474">
        <v>1.319</v>
      </c>
      <c r="T12474">
        <v>1.3520000000000001</v>
      </c>
      <c r="U12474">
        <v>1.405</v>
      </c>
      <c r="V12474">
        <v>1.4530000000000001</v>
      </c>
      <c r="W12474">
        <v>1.8740000000000001</v>
      </c>
      <c r="X12474">
        <v>1.9019999999999999</v>
      </c>
      <c r="Y12474">
        <v>2.4359999999999999</v>
      </c>
      <c r="Z12474">
        <v>2.988</v>
      </c>
      <c r="AA12474">
        <v>2.8</v>
      </c>
      <c r="AB12474">
        <v>2.8</v>
      </c>
    </row>
    <row r="12475" spans="1:28" x14ac:dyDescent="0.25">
      <c r="A12475" t="s">
        <v>13095</v>
      </c>
      <c r="B12475">
        <v>2.1989999999999998</v>
      </c>
      <c r="C12475">
        <v>1.0860000000000001</v>
      </c>
      <c r="D12475">
        <v>1.1140000000000001</v>
      </c>
      <c r="E12475">
        <v>1.4890000000000001</v>
      </c>
      <c r="F12475">
        <v>0.80600000000000005</v>
      </c>
    </row>
    <row r="12476" spans="1:28" x14ac:dyDescent="0.25">
      <c r="A12476" t="s">
        <v>1171</v>
      </c>
      <c r="G12476">
        <v>0.91200000000000003</v>
      </c>
      <c r="H12476">
        <v>1.1919999999999999</v>
      </c>
      <c r="I12476">
        <v>1.0720000000000001</v>
      </c>
      <c r="J12476">
        <v>0.94799999999999995</v>
      </c>
      <c r="K12476">
        <v>0.79200000000000004</v>
      </c>
      <c r="L12476">
        <v>1.079</v>
      </c>
      <c r="M12476">
        <v>0.74</v>
      </c>
      <c r="N12476">
        <v>0.72299999999999998</v>
      </c>
      <c r="O12476">
        <v>1.415</v>
      </c>
      <c r="P12476">
        <v>1.014</v>
      </c>
      <c r="Q12476">
        <v>0.71799999999999997</v>
      </c>
      <c r="R12476">
        <v>1.1100000000000001</v>
      </c>
      <c r="S12476">
        <v>0.94199999999999995</v>
      </c>
      <c r="T12476">
        <v>0.83499999999999996</v>
      </c>
      <c r="U12476">
        <v>1.4039999999999999</v>
      </c>
      <c r="V12476">
        <v>1.4530000000000001</v>
      </c>
      <c r="W12476">
        <v>0.98499999999999999</v>
      </c>
      <c r="X12476">
        <v>1.2410000000000001</v>
      </c>
      <c r="Y12476">
        <v>1.2410000000000001</v>
      </c>
      <c r="Z12476">
        <v>1.534</v>
      </c>
      <c r="AA12476">
        <v>1.7</v>
      </c>
      <c r="AB12476">
        <v>1.3</v>
      </c>
    </row>
    <row r="12477" spans="1:28" x14ac:dyDescent="0.25">
      <c r="A12477" t="s">
        <v>13096</v>
      </c>
      <c r="B12477">
        <v>1.508</v>
      </c>
      <c r="C12477">
        <v>1.5669999999999999</v>
      </c>
      <c r="D12477">
        <v>1.361</v>
      </c>
      <c r="E12477">
        <v>1.643</v>
      </c>
      <c r="F12477">
        <v>1.6160000000000001</v>
      </c>
    </row>
    <row r="12478" spans="1:28" x14ac:dyDescent="0.25">
      <c r="A12478" t="s">
        <v>1172</v>
      </c>
      <c r="G12478">
        <v>1.655</v>
      </c>
      <c r="H12478">
        <v>1.5589999999999999</v>
      </c>
      <c r="I12478">
        <v>1.6659999999999999</v>
      </c>
      <c r="J12478">
        <v>1.863</v>
      </c>
      <c r="K12478">
        <v>1.6739999999999999</v>
      </c>
      <c r="L12478">
        <v>1.7350000000000001</v>
      </c>
      <c r="M12478">
        <v>1.9259999999999999</v>
      </c>
      <c r="N12478">
        <v>1.5680000000000001</v>
      </c>
      <c r="O12478">
        <v>1.5569999999999999</v>
      </c>
      <c r="P12478">
        <v>1.5940000000000001</v>
      </c>
      <c r="Q12478">
        <v>1.669</v>
      </c>
      <c r="R12478">
        <v>1.829</v>
      </c>
      <c r="S12478">
        <v>1.6359999999999999</v>
      </c>
      <c r="T12478">
        <v>1.579</v>
      </c>
      <c r="U12478">
        <v>1.514</v>
      </c>
      <c r="V12478">
        <v>1.96</v>
      </c>
      <c r="W12478">
        <v>1.81</v>
      </c>
      <c r="X12478">
        <v>1.8069999999999999</v>
      </c>
      <c r="Y12478">
        <v>2.2999999999999998</v>
      </c>
      <c r="Z12478">
        <v>3.7509999999999999</v>
      </c>
      <c r="AA12478">
        <v>4</v>
      </c>
      <c r="AB12478">
        <v>2.7</v>
      </c>
    </row>
    <row r="12479" spans="1:28" x14ac:dyDescent="0.25">
      <c r="A12479" t="s">
        <v>13097</v>
      </c>
      <c r="E12479">
        <v>0.878</v>
      </c>
      <c r="F12479">
        <v>1.0089999999999999</v>
      </c>
    </row>
    <row r="12480" spans="1:28" x14ac:dyDescent="0.25">
      <c r="A12480" t="s">
        <v>1173</v>
      </c>
      <c r="G12480">
        <v>1.107</v>
      </c>
      <c r="H12480">
        <v>0.93</v>
      </c>
      <c r="I12480">
        <v>0.89800000000000002</v>
      </c>
      <c r="J12480">
        <v>0.94599999999999995</v>
      </c>
      <c r="K12480">
        <v>1.0840000000000001</v>
      </c>
      <c r="L12480">
        <v>0.83399999999999996</v>
      </c>
      <c r="M12480">
        <v>1.23</v>
      </c>
      <c r="N12480">
        <v>1.177</v>
      </c>
      <c r="O12480">
        <v>1.304</v>
      </c>
      <c r="P12480">
        <v>1.532</v>
      </c>
      <c r="Q12480">
        <v>1.522</v>
      </c>
      <c r="R12480">
        <v>1.8560000000000001</v>
      </c>
      <c r="S12480">
        <v>2</v>
      </c>
      <c r="T12480">
        <v>1.9039999999999999</v>
      </c>
      <c r="U12480">
        <v>2.2210000000000001</v>
      </c>
      <c r="V12480">
        <v>2.399</v>
      </c>
      <c r="W12480">
        <v>3.1760000000000002</v>
      </c>
      <c r="X12480">
        <v>3.57</v>
      </c>
      <c r="Y12480">
        <v>3.3820000000000001</v>
      </c>
      <c r="Z12480">
        <v>3.3690000000000002</v>
      </c>
      <c r="AA12480">
        <v>3.3</v>
      </c>
      <c r="AB12480">
        <v>2.9</v>
      </c>
    </row>
    <row r="12481" spans="1:28" x14ac:dyDescent="0.25">
      <c r="A12481" t="s">
        <v>13098</v>
      </c>
      <c r="C12481">
        <v>0.14199999999999999</v>
      </c>
      <c r="D12481">
        <v>0.26600000000000001</v>
      </c>
      <c r="E12481">
        <v>0.61</v>
      </c>
      <c r="F12481">
        <v>0.55600000000000005</v>
      </c>
      <c r="G12481">
        <v>0.28799999999999998</v>
      </c>
      <c r="H12481">
        <v>0.36599999999999999</v>
      </c>
      <c r="I12481">
        <v>0.34100000000000003</v>
      </c>
      <c r="J12481">
        <v>0.16900000000000001</v>
      </c>
      <c r="K12481">
        <v>0.313</v>
      </c>
      <c r="L12481">
        <v>0.13600000000000001</v>
      </c>
      <c r="M12481">
        <v>0.69799999999999995</v>
      </c>
      <c r="N12481">
        <v>1.0449999999999999</v>
      </c>
      <c r="O12481">
        <v>1.3160000000000001</v>
      </c>
    </row>
    <row r="12482" spans="1:28" x14ac:dyDescent="0.25">
      <c r="A12482" t="s">
        <v>1174</v>
      </c>
      <c r="P12482">
        <v>1.0680000000000001</v>
      </c>
      <c r="Q12482">
        <v>1.167</v>
      </c>
      <c r="R12482">
        <v>1.849</v>
      </c>
      <c r="S12482">
        <v>2.403</v>
      </c>
      <c r="T12482">
        <v>1.7629999999999999</v>
      </c>
      <c r="U12482">
        <v>1.99</v>
      </c>
      <c r="V12482">
        <v>2.2400000000000002</v>
      </c>
      <c r="W12482">
        <v>2.532</v>
      </c>
      <c r="X12482">
        <v>2.4849999999999999</v>
      </c>
      <c r="Y12482">
        <v>2.6850000000000001</v>
      </c>
      <c r="Z12482">
        <v>3.1190000000000002</v>
      </c>
      <c r="AA12482">
        <v>3.4</v>
      </c>
      <c r="AB12482">
        <v>3.3</v>
      </c>
    </row>
    <row r="12483" spans="1:28" x14ac:dyDescent="0.25">
      <c r="A12483" t="s">
        <v>13099</v>
      </c>
      <c r="B12483">
        <v>0.76200000000000001</v>
      </c>
      <c r="C12483">
        <v>0.67400000000000004</v>
      </c>
      <c r="D12483">
        <v>0.66300000000000003</v>
      </c>
      <c r="E12483">
        <v>0.57799999999999996</v>
      </c>
      <c r="F12483">
        <v>0.77200000000000002</v>
      </c>
      <c r="G12483">
        <v>0.748</v>
      </c>
      <c r="H12483">
        <v>0.68799999999999994</v>
      </c>
      <c r="I12483">
        <v>0.66100000000000003</v>
      </c>
      <c r="J12483">
        <v>1.24</v>
      </c>
      <c r="K12483">
        <v>1.161</v>
      </c>
      <c r="L12483">
        <v>0.94599999999999995</v>
      </c>
      <c r="M12483">
        <v>0.97</v>
      </c>
      <c r="N12483">
        <v>1.0880000000000001</v>
      </c>
      <c r="O12483">
        <v>0.98499999999999999</v>
      </c>
      <c r="P12483">
        <v>1.204</v>
      </c>
      <c r="Q12483">
        <v>1.032</v>
      </c>
      <c r="R12483">
        <v>1.296</v>
      </c>
      <c r="S12483">
        <v>1.1259999999999999</v>
      </c>
      <c r="T12483">
        <v>1.194</v>
      </c>
      <c r="U12483">
        <v>1.28</v>
      </c>
      <c r="V12483">
        <v>1.9019999999999999</v>
      </c>
      <c r="W12483">
        <v>2.1509999999999998</v>
      </c>
      <c r="X12483">
        <v>1.9850000000000001</v>
      </c>
      <c r="Y12483">
        <v>2.4870000000000001</v>
      </c>
      <c r="Z12483">
        <v>3.081</v>
      </c>
      <c r="AA12483">
        <v>2.9</v>
      </c>
      <c r="AB12483">
        <v>2.6</v>
      </c>
    </row>
    <row r="12484" spans="1:28" x14ac:dyDescent="0.25">
      <c r="A12484" t="s">
        <v>1175</v>
      </c>
      <c r="J12484">
        <v>1.0409999999999999</v>
      </c>
      <c r="K12484">
        <v>1.2210000000000001</v>
      </c>
      <c r="L12484">
        <v>1.214</v>
      </c>
      <c r="M12484">
        <v>1.2050000000000001</v>
      </c>
      <c r="N12484">
        <v>1.228</v>
      </c>
      <c r="O12484">
        <v>1.472</v>
      </c>
      <c r="P12484">
        <v>1.4630000000000001</v>
      </c>
      <c r="Q12484">
        <v>1.4690000000000001</v>
      </c>
      <c r="R12484">
        <v>1.5249999999999999</v>
      </c>
      <c r="S12484">
        <v>1.6160000000000001</v>
      </c>
      <c r="T12484">
        <v>1.6479999999999999</v>
      </c>
      <c r="U12484">
        <v>1.7749999999999999</v>
      </c>
      <c r="V12484">
        <v>1.7949999999999999</v>
      </c>
      <c r="W12484">
        <v>1.6060000000000001</v>
      </c>
      <c r="X12484">
        <v>1.7589999999999999</v>
      </c>
      <c r="Y12484">
        <v>1.9810000000000001</v>
      </c>
      <c r="Z12484">
        <v>2.17</v>
      </c>
      <c r="AA12484">
        <v>2</v>
      </c>
      <c r="AB12484">
        <v>1.9</v>
      </c>
    </row>
    <row r="12485" spans="1:28" x14ac:dyDescent="0.25">
      <c r="A12485" t="s">
        <v>1176</v>
      </c>
      <c r="B12485">
        <v>0.65500000000000003</v>
      </c>
      <c r="C12485">
        <v>0.78200000000000003</v>
      </c>
      <c r="D12485">
        <v>1.01</v>
      </c>
      <c r="E12485">
        <v>1.0349999999999999</v>
      </c>
      <c r="F12485">
        <v>1.0249999999999999</v>
      </c>
      <c r="G12485">
        <v>0.97899999999999998</v>
      </c>
      <c r="H12485">
        <v>0.95</v>
      </c>
      <c r="I12485">
        <v>0.86</v>
      </c>
    </row>
    <row r="12486" spans="1:28" x14ac:dyDescent="0.25">
      <c r="A12486" t="s">
        <v>1177</v>
      </c>
      <c r="B12486">
        <v>0.82599999999999996</v>
      </c>
      <c r="C12486">
        <v>0.81799999999999995</v>
      </c>
      <c r="D12486">
        <v>0.97799999999999998</v>
      </c>
      <c r="E12486">
        <v>0.746</v>
      </c>
      <c r="F12486">
        <v>0.873</v>
      </c>
      <c r="G12486">
        <v>0.93</v>
      </c>
      <c r="H12486">
        <v>0.98699999999999999</v>
      </c>
      <c r="I12486">
        <v>0.98199999999999998</v>
      </c>
    </row>
    <row r="12487" spans="1:28" x14ac:dyDescent="0.25">
      <c r="A12487" t="s">
        <v>1178</v>
      </c>
      <c r="J12487">
        <v>0.83599999999999997</v>
      </c>
      <c r="K12487">
        <v>0.96699999999999997</v>
      </c>
      <c r="L12487">
        <v>1.071</v>
      </c>
      <c r="M12487">
        <v>1.1659999999999999</v>
      </c>
      <c r="N12487">
        <v>1.1499999999999999</v>
      </c>
      <c r="O12487">
        <v>1.349</v>
      </c>
      <c r="P12487">
        <v>1.3160000000000001</v>
      </c>
      <c r="Q12487">
        <v>1.4890000000000001</v>
      </c>
      <c r="R12487">
        <v>1.605</v>
      </c>
      <c r="S12487">
        <v>1.4690000000000001</v>
      </c>
      <c r="T12487">
        <v>1.522</v>
      </c>
      <c r="U12487">
        <v>1.6739999999999999</v>
      </c>
      <c r="V12487">
        <v>1.7290000000000001</v>
      </c>
      <c r="W12487">
        <v>1.454</v>
      </c>
      <c r="X12487">
        <v>1.4810000000000001</v>
      </c>
      <c r="Y12487">
        <v>1.71</v>
      </c>
      <c r="Z12487">
        <v>1.782</v>
      </c>
      <c r="AA12487">
        <v>1.6</v>
      </c>
      <c r="AB12487">
        <v>1.5</v>
      </c>
    </row>
    <row r="12488" spans="1:28" x14ac:dyDescent="0.25">
      <c r="A12488" t="s">
        <v>1179</v>
      </c>
      <c r="L12488">
        <v>0</v>
      </c>
      <c r="M12488">
        <v>2.1469999999999998</v>
      </c>
      <c r="N12488">
        <v>2.56</v>
      </c>
      <c r="O12488">
        <v>2.8149999999999999</v>
      </c>
      <c r="P12488">
        <v>2.218</v>
      </c>
      <c r="Q12488">
        <v>2.3879999999999999</v>
      </c>
      <c r="R12488">
        <v>2.343</v>
      </c>
      <c r="S12488">
        <v>2.1419999999999999</v>
      </c>
      <c r="T12488">
        <v>2.5779999999999998</v>
      </c>
      <c r="U12488">
        <v>3.032</v>
      </c>
      <c r="V12488">
        <v>3.7210000000000001</v>
      </c>
      <c r="W12488">
        <v>3.7290000000000001</v>
      </c>
      <c r="X12488">
        <v>2.2909999999999999</v>
      </c>
      <c r="Y12488">
        <v>2.8210000000000002</v>
      </c>
      <c r="Z12488">
        <v>3.2770000000000001</v>
      </c>
      <c r="AA12488">
        <v>2.8</v>
      </c>
      <c r="AB12488">
        <v>2.5</v>
      </c>
    </row>
    <row r="12489" spans="1:28" x14ac:dyDescent="0.25">
      <c r="A12489" t="s">
        <v>13100</v>
      </c>
      <c r="P12489">
        <v>1.208</v>
      </c>
      <c r="Q12489">
        <v>1.2350000000000001</v>
      </c>
      <c r="R12489">
        <v>1.4179999999999999</v>
      </c>
      <c r="S12489">
        <v>1.4550000000000001</v>
      </c>
      <c r="T12489">
        <v>1.2549999999999999</v>
      </c>
      <c r="U12489">
        <v>0.83899999999999997</v>
      </c>
      <c r="V12489">
        <v>1.7190000000000001</v>
      </c>
      <c r="W12489">
        <v>1.536</v>
      </c>
      <c r="X12489">
        <v>1.4870000000000001</v>
      </c>
      <c r="Y12489">
        <v>2.36</v>
      </c>
      <c r="Z12489">
        <v>2.2970000000000002</v>
      </c>
      <c r="AA12489">
        <v>2.1</v>
      </c>
      <c r="AB12489">
        <v>1.5</v>
      </c>
    </row>
    <row r="12490" spans="1:28" x14ac:dyDescent="0.25">
      <c r="A12490" t="s">
        <v>13101</v>
      </c>
      <c r="D12490">
        <v>0</v>
      </c>
      <c r="E12490">
        <v>0.182</v>
      </c>
    </row>
    <row r="12491" spans="1:28" x14ac:dyDescent="0.25">
      <c r="A12491" t="s">
        <v>13102</v>
      </c>
      <c r="Y12491">
        <v>0</v>
      </c>
      <c r="Z12491">
        <v>7.0990000000000002</v>
      </c>
      <c r="AA12491">
        <v>4.4000000000000004</v>
      </c>
      <c r="AB12491">
        <v>2.4</v>
      </c>
    </row>
    <row r="12492" spans="1:28" x14ac:dyDescent="0.25">
      <c r="A12492" t="s">
        <v>13103</v>
      </c>
      <c r="K12492">
        <v>2.7730000000000001</v>
      </c>
      <c r="L12492">
        <v>3.1080000000000001</v>
      </c>
      <c r="M12492">
        <v>3.137</v>
      </c>
      <c r="N12492">
        <v>3.0859999999999999</v>
      </c>
      <c r="O12492">
        <v>3.109</v>
      </c>
      <c r="P12492">
        <v>2.5950000000000002</v>
      </c>
      <c r="Q12492">
        <v>2.62</v>
      </c>
      <c r="R12492">
        <v>3.14</v>
      </c>
      <c r="S12492">
        <v>2.536</v>
      </c>
      <c r="T12492">
        <v>1.837</v>
      </c>
      <c r="U12492">
        <v>1.494</v>
      </c>
      <c r="V12492">
        <v>1.621</v>
      </c>
      <c r="W12492">
        <v>1.8180000000000001</v>
      </c>
      <c r="X12492">
        <v>2</v>
      </c>
      <c r="Y12492">
        <v>2.5830000000000002</v>
      </c>
      <c r="Z12492">
        <v>2.9590000000000001</v>
      </c>
      <c r="AA12492">
        <v>2</v>
      </c>
      <c r="AB12492">
        <v>2</v>
      </c>
    </row>
    <row r="12493" spans="1:28" x14ac:dyDescent="0.25">
      <c r="A12493" t="s">
        <v>13104</v>
      </c>
      <c r="D12493">
        <v>0</v>
      </c>
      <c r="E12493">
        <v>1.653</v>
      </c>
      <c r="F12493">
        <v>1.7869999999999999</v>
      </c>
      <c r="G12493">
        <v>1.8380000000000001</v>
      </c>
      <c r="H12493">
        <v>1.9590000000000001</v>
      </c>
      <c r="I12493">
        <v>2.0760000000000001</v>
      </c>
      <c r="J12493">
        <v>2.5190000000000001</v>
      </c>
      <c r="K12493">
        <v>2.8919999999999999</v>
      </c>
      <c r="L12493">
        <v>3.343</v>
      </c>
      <c r="M12493">
        <v>4.0640000000000001</v>
      </c>
      <c r="N12493">
        <v>4.1159999999999997</v>
      </c>
      <c r="O12493">
        <v>3.4540000000000002</v>
      </c>
      <c r="P12493">
        <v>3.573</v>
      </c>
      <c r="Q12493">
        <v>3.8290000000000002</v>
      </c>
      <c r="R12493">
        <v>4.1980000000000004</v>
      </c>
      <c r="S12493">
        <v>4.4930000000000003</v>
      </c>
      <c r="T12493">
        <v>4.4489999999999998</v>
      </c>
      <c r="U12493">
        <v>4.1230000000000002</v>
      </c>
      <c r="V12493">
        <v>3.9060000000000001</v>
      </c>
      <c r="W12493">
        <v>3.5670000000000002</v>
      </c>
      <c r="X12493">
        <v>3.43</v>
      </c>
      <c r="Y12493">
        <v>3.6760000000000002</v>
      </c>
      <c r="Z12493">
        <v>3.9449999999999998</v>
      </c>
      <c r="AA12493">
        <v>3.3</v>
      </c>
      <c r="AB12493">
        <v>2.9</v>
      </c>
    </row>
    <row r="12494" spans="1:28" x14ac:dyDescent="0.25">
      <c r="A12494" t="s">
        <v>13105</v>
      </c>
      <c r="T12494">
        <v>0.80200000000000005</v>
      </c>
      <c r="U12494">
        <v>1.583</v>
      </c>
      <c r="V12494">
        <v>1.522</v>
      </c>
      <c r="W12494">
        <v>1.4510000000000001</v>
      </c>
      <c r="X12494">
        <v>1.5940000000000001</v>
      </c>
      <c r="Y12494">
        <v>1.81</v>
      </c>
      <c r="Z12494">
        <v>2.379</v>
      </c>
      <c r="AA12494">
        <v>2.2000000000000002</v>
      </c>
      <c r="AB12494">
        <v>2</v>
      </c>
    </row>
    <row r="12495" spans="1:28" x14ac:dyDescent="0.25">
      <c r="A12495" t="s">
        <v>13106</v>
      </c>
      <c r="Q12495">
        <v>0.76900000000000002</v>
      </c>
      <c r="R12495">
        <v>0.95</v>
      </c>
      <c r="S12495">
        <v>0.81100000000000005</v>
      </c>
      <c r="T12495">
        <v>1.39</v>
      </c>
      <c r="U12495">
        <v>1.8720000000000001</v>
      </c>
      <c r="V12495">
        <v>2.9279999999999999</v>
      </c>
      <c r="W12495">
        <v>2.0350000000000001</v>
      </c>
      <c r="X12495">
        <v>2.6179999999999999</v>
      </c>
      <c r="Y12495">
        <v>5.83</v>
      </c>
      <c r="Z12495">
        <v>4.6379999999999999</v>
      </c>
      <c r="AA12495">
        <v>3.6</v>
      </c>
      <c r="AB12495">
        <v>2.9</v>
      </c>
    </row>
    <row r="12496" spans="1:28" x14ac:dyDescent="0.25">
      <c r="A12496" t="s">
        <v>13107</v>
      </c>
      <c r="B12496">
        <v>0.30499999999999999</v>
      </c>
      <c r="C12496">
        <v>0.48399999999999999</v>
      </c>
      <c r="D12496">
        <v>0.27400000000000002</v>
      </c>
      <c r="E12496">
        <v>0.36199999999999999</v>
      </c>
      <c r="F12496">
        <v>0.45900000000000002</v>
      </c>
      <c r="G12496">
        <v>0.629</v>
      </c>
      <c r="H12496">
        <v>0.6</v>
      </c>
      <c r="I12496">
        <v>0.316</v>
      </c>
      <c r="J12496">
        <v>0.21199999999999999</v>
      </c>
      <c r="K12496">
        <v>0.33300000000000002</v>
      </c>
      <c r="L12496">
        <v>0.41899999999999998</v>
      </c>
      <c r="M12496">
        <v>0.61299999999999999</v>
      </c>
      <c r="N12496">
        <v>0.81</v>
      </c>
      <c r="O12496">
        <v>0.68300000000000005</v>
      </c>
      <c r="P12496">
        <v>0.98299999999999998</v>
      </c>
      <c r="Q12496">
        <v>0.94699999999999995</v>
      </c>
      <c r="R12496">
        <v>0.57099999999999995</v>
      </c>
      <c r="S12496">
        <v>0.83899999999999997</v>
      </c>
      <c r="T12496">
        <v>0.875</v>
      </c>
      <c r="U12496">
        <v>0.74099999999999999</v>
      </c>
      <c r="V12496">
        <v>1.0860000000000001</v>
      </c>
      <c r="W12496">
        <v>1.1830000000000001</v>
      </c>
      <c r="X12496">
        <v>1.4350000000000001</v>
      </c>
      <c r="Y12496">
        <v>2.0859999999999999</v>
      </c>
      <c r="Z12496">
        <v>2.0750000000000002</v>
      </c>
      <c r="AA12496">
        <v>1.6</v>
      </c>
      <c r="AB12496">
        <v>1.1000000000000001</v>
      </c>
    </row>
    <row r="12497" spans="1:28" x14ac:dyDescent="0.25">
      <c r="A12497" t="s">
        <v>13108</v>
      </c>
      <c r="O12497">
        <v>1.3640000000000001</v>
      </c>
      <c r="P12497">
        <v>1.4</v>
      </c>
      <c r="Q12497">
        <v>1.482</v>
      </c>
      <c r="R12497">
        <v>1.089</v>
      </c>
      <c r="S12497">
        <v>0.93</v>
      </c>
      <c r="T12497">
        <v>1.153</v>
      </c>
      <c r="U12497">
        <v>1.5940000000000001</v>
      </c>
      <c r="V12497">
        <v>1.867</v>
      </c>
      <c r="W12497">
        <v>2.2519999999999998</v>
      </c>
      <c r="X12497">
        <v>1.6919999999999999</v>
      </c>
      <c r="Y12497">
        <v>1.784</v>
      </c>
      <c r="Z12497">
        <v>2.391</v>
      </c>
      <c r="AA12497">
        <v>1.7</v>
      </c>
      <c r="AB12497">
        <v>1.1000000000000001</v>
      </c>
    </row>
    <row r="12498" spans="1:28" x14ac:dyDescent="0.25">
      <c r="A12498" t="s">
        <v>13109</v>
      </c>
      <c r="N12498">
        <v>1.552</v>
      </c>
      <c r="R12498">
        <v>0.54100000000000004</v>
      </c>
      <c r="S12498">
        <v>1.488</v>
      </c>
      <c r="T12498">
        <v>1.724</v>
      </c>
      <c r="U12498">
        <v>2.2440000000000002</v>
      </c>
      <c r="V12498">
        <v>2.38</v>
      </c>
      <c r="W12498">
        <v>1.5509999999999999</v>
      </c>
      <c r="X12498">
        <v>1.3680000000000001</v>
      </c>
      <c r="Y12498">
        <v>1.85</v>
      </c>
      <c r="Z12498">
        <v>2.0249999999999999</v>
      </c>
      <c r="AA12498">
        <v>1.6</v>
      </c>
      <c r="AB12498">
        <v>1.8</v>
      </c>
    </row>
    <row r="12499" spans="1:28" x14ac:dyDescent="0.25">
      <c r="A12499" t="s">
        <v>13110</v>
      </c>
      <c r="B12499">
        <v>2.7639999999999998</v>
      </c>
      <c r="C12499">
        <v>2.6840000000000002</v>
      </c>
      <c r="D12499">
        <v>2.6389999999999998</v>
      </c>
      <c r="E12499">
        <v>2.831</v>
      </c>
      <c r="F12499">
        <v>2.81</v>
      </c>
      <c r="G12499">
        <v>2.9860000000000002</v>
      </c>
      <c r="H12499">
        <v>2.589</v>
      </c>
      <c r="I12499">
        <v>2.9020000000000001</v>
      </c>
      <c r="J12499">
        <v>2.9969999999999999</v>
      </c>
      <c r="K12499">
        <v>3.0470000000000002</v>
      </c>
      <c r="L12499">
        <v>2.8929999999999998</v>
      </c>
      <c r="M12499">
        <v>2.9079999999999999</v>
      </c>
      <c r="N12499">
        <v>2.8660000000000001</v>
      </c>
      <c r="O12499">
        <v>2.8610000000000002</v>
      </c>
      <c r="P12499">
        <v>2.8780000000000001</v>
      </c>
      <c r="Q12499">
        <v>3.0419999999999998</v>
      </c>
      <c r="R12499">
        <v>2.9910000000000001</v>
      </c>
      <c r="S12499">
        <v>2.8079999999999998</v>
      </c>
      <c r="T12499">
        <v>2.7650000000000001</v>
      </c>
      <c r="U12499">
        <v>2.9249999999999998</v>
      </c>
      <c r="V12499">
        <v>2.9089999999999998</v>
      </c>
      <c r="W12499">
        <v>2.907</v>
      </c>
      <c r="X12499">
        <v>2.7770000000000001</v>
      </c>
      <c r="Y12499">
        <v>3.14</v>
      </c>
      <c r="Z12499">
        <v>2.9710000000000001</v>
      </c>
      <c r="AA12499">
        <v>2.9</v>
      </c>
      <c r="AB12499">
        <v>2.6</v>
      </c>
    </row>
    <row r="12500" spans="1:28" x14ac:dyDescent="0.25">
      <c r="A12500" t="s">
        <v>13111</v>
      </c>
      <c r="U12500">
        <v>0</v>
      </c>
      <c r="V12500">
        <v>1.413</v>
      </c>
      <c r="W12500">
        <v>1.788</v>
      </c>
      <c r="X12500">
        <v>1.623</v>
      </c>
      <c r="Y12500">
        <v>1.639</v>
      </c>
      <c r="Z12500">
        <v>1.879</v>
      </c>
      <c r="AA12500">
        <v>1.7</v>
      </c>
      <c r="AB12500">
        <v>1.5</v>
      </c>
    </row>
    <row r="12501" spans="1:28" x14ac:dyDescent="0.25">
      <c r="A12501" t="s">
        <v>13112</v>
      </c>
      <c r="S12501">
        <v>0</v>
      </c>
      <c r="T12501">
        <v>4.0609999999999999</v>
      </c>
      <c r="U12501">
        <v>4.8079999999999998</v>
      </c>
      <c r="V12501">
        <v>4.782</v>
      </c>
      <c r="W12501">
        <v>4.532</v>
      </c>
      <c r="X12501">
        <v>4.194</v>
      </c>
      <c r="Y12501">
        <v>4.9850000000000003</v>
      </c>
      <c r="Z12501">
        <v>4.931</v>
      </c>
      <c r="AA12501">
        <v>4.5999999999999996</v>
      </c>
      <c r="AB12501">
        <v>3.8</v>
      </c>
    </row>
    <row r="12502" spans="1:28" x14ac:dyDescent="0.25">
      <c r="A12502" t="s">
        <v>13113</v>
      </c>
      <c r="D12502">
        <v>3.008</v>
      </c>
      <c r="E12502">
        <v>3.0649999999999999</v>
      </c>
      <c r="F12502">
        <v>3.07</v>
      </c>
      <c r="G12502">
        <v>3.327</v>
      </c>
      <c r="H12502">
        <v>2.9620000000000002</v>
      </c>
      <c r="I12502">
        <v>3.0750000000000002</v>
      </c>
      <c r="J12502">
        <v>3.1850000000000001</v>
      </c>
      <c r="K12502">
        <v>3.1070000000000002</v>
      </c>
      <c r="L12502">
        <v>3.1720000000000002</v>
      </c>
      <c r="M12502">
        <v>3.3220000000000001</v>
      </c>
      <c r="N12502">
        <v>3.4750000000000001</v>
      </c>
      <c r="O12502">
        <v>3.774</v>
      </c>
      <c r="P12502">
        <v>3.6909999999999998</v>
      </c>
      <c r="Q12502">
        <v>3.7669999999999999</v>
      </c>
      <c r="R12502">
        <v>3.6640000000000001</v>
      </c>
      <c r="S12502">
        <v>3.7360000000000002</v>
      </c>
      <c r="T12502">
        <v>3.718</v>
      </c>
      <c r="U12502">
        <v>3.8359999999999999</v>
      </c>
      <c r="V12502">
        <v>3.8130000000000002</v>
      </c>
      <c r="W12502">
        <v>3.7360000000000002</v>
      </c>
      <c r="X12502">
        <v>3.5750000000000002</v>
      </c>
      <c r="Y12502">
        <v>4.0359999999999996</v>
      </c>
      <c r="Z12502">
        <v>3.9079999999999999</v>
      </c>
      <c r="AA12502">
        <v>3.7</v>
      </c>
      <c r="AB12502">
        <v>3.2</v>
      </c>
    </row>
    <row r="12503" spans="1:28" x14ac:dyDescent="0.25">
      <c r="A12503" t="s">
        <v>1180</v>
      </c>
      <c r="B12503">
        <v>2.88</v>
      </c>
      <c r="C12503">
        <v>2.8420000000000001</v>
      </c>
    </row>
    <row r="12504" spans="1:28" x14ac:dyDescent="0.25">
      <c r="A12504" t="s">
        <v>13114</v>
      </c>
      <c r="E12504">
        <v>2.3839999999999999</v>
      </c>
      <c r="F12504">
        <v>2.6949999999999998</v>
      </c>
      <c r="G12504">
        <v>2.8479999999999999</v>
      </c>
      <c r="H12504">
        <v>2.7080000000000002</v>
      </c>
      <c r="I12504">
        <v>3.125</v>
      </c>
      <c r="J12504">
        <v>3.61</v>
      </c>
      <c r="K12504">
        <v>3.327</v>
      </c>
      <c r="L12504">
        <v>3.302</v>
      </c>
      <c r="M12504">
        <v>3.1240000000000001</v>
      </c>
      <c r="N12504">
        <v>3.4769999999999999</v>
      </c>
      <c r="O12504">
        <v>3.4159999999999999</v>
      </c>
      <c r="P12504">
        <v>3.3079999999999998</v>
      </c>
      <c r="Q12504">
        <v>3.7149999999999999</v>
      </c>
      <c r="R12504">
        <v>3.8809999999999998</v>
      </c>
      <c r="S12504">
        <v>3.7330000000000001</v>
      </c>
      <c r="T12504">
        <v>3.1459999999999999</v>
      </c>
      <c r="U12504">
        <v>3.82</v>
      </c>
      <c r="V12504">
        <v>3.3039999999999998</v>
      </c>
      <c r="W12504">
        <v>3.1320000000000001</v>
      </c>
      <c r="X12504">
        <v>2.988</v>
      </c>
      <c r="Y12504">
        <v>3.2959999999999998</v>
      </c>
      <c r="Z12504">
        <v>3.1989999999999998</v>
      </c>
      <c r="AA12504">
        <v>3.1</v>
      </c>
      <c r="AB12504">
        <v>3.2</v>
      </c>
    </row>
    <row r="12505" spans="1:28" x14ac:dyDescent="0.25">
      <c r="A12505" t="s">
        <v>1181</v>
      </c>
      <c r="B12505">
        <v>1.9750000000000001</v>
      </c>
      <c r="C12505">
        <v>2.3079999999999998</v>
      </c>
      <c r="D12505">
        <v>2.4460000000000002</v>
      </c>
    </row>
    <row r="12506" spans="1:28" x14ac:dyDescent="0.25">
      <c r="A12506" t="s">
        <v>13115</v>
      </c>
      <c r="B12506">
        <v>3.42</v>
      </c>
      <c r="C12506">
        <v>3.8540000000000001</v>
      </c>
      <c r="D12506">
        <v>3.6949999999999998</v>
      </c>
      <c r="E12506">
        <v>3.8380000000000001</v>
      </c>
      <c r="F12506">
        <v>4.3630000000000004</v>
      </c>
      <c r="G12506">
        <v>4.3579999999999997</v>
      </c>
      <c r="H12506">
        <v>4.5990000000000002</v>
      </c>
      <c r="I12506">
        <v>5.1559999999999997</v>
      </c>
      <c r="J12506">
        <v>4.8520000000000003</v>
      </c>
      <c r="K12506">
        <v>4.8959999999999999</v>
      </c>
      <c r="L12506">
        <v>4.6959999999999997</v>
      </c>
      <c r="M12506">
        <v>5.05</v>
      </c>
      <c r="N12506">
        <v>4.9219999999999997</v>
      </c>
      <c r="O12506">
        <v>4.9640000000000004</v>
      </c>
      <c r="P12506">
        <v>4.5579999999999998</v>
      </c>
      <c r="Q12506">
        <v>4.6909999999999998</v>
      </c>
      <c r="R12506">
        <v>4.8639999999999999</v>
      </c>
      <c r="S12506">
        <v>4.6429999999999998</v>
      </c>
      <c r="T12506">
        <v>4.5060000000000002</v>
      </c>
      <c r="U12506">
        <v>4.5570000000000004</v>
      </c>
      <c r="V12506">
        <v>4.3940000000000001</v>
      </c>
      <c r="W12506">
        <v>4.3680000000000003</v>
      </c>
      <c r="X12506">
        <v>4.8330000000000002</v>
      </c>
      <c r="Y12506">
        <v>5.2960000000000003</v>
      </c>
      <c r="Z12506">
        <v>5.407</v>
      </c>
      <c r="AA12506">
        <v>5</v>
      </c>
      <c r="AB12506">
        <v>4.5999999999999996</v>
      </c>
    </row>
    <row r="12507" spans="1:28" x14ac:dyDescent="0.25">
      <c r="A12507" t="s">
        <v>13116</v>
      </c>
      <c r="B12507">
        <v>2.2330000000000001</v>
      </c>
      <c r="C12507">
        <v>2.0659999999999998</v>
      </c>
      <c r="D12507">
        <v>2.0449999999999999</v>
      </c>
      <c r="E12507">
        <v>2.1419999999999999</v>
      </c>
      <c r="F12507">
        <v>2.2349999999999999</v>
      </c>
      <c r="G12507">
        <v>2.3969999999999998</v>
      </c>
      <c r="H12507">
        <v>2.202</v>
      </c>
      <c r="I12507">
        <v>2.3519999999999999</v>
      </c>
      <c r="J12507">
        <v>2.4180000000000001</v>
      </c>
      <c r="K12507">
        <v>2.4380000000000002</v>
      </c>
      <c r="L12507">
        <v>2.4830000000000001</v>
      </c>
      <c r="M12507">
        <v>2.508</v>
      </c>
      <c r="N12507">
        <v>2.4</v>
      </c>
      <c r="O12507">
        <v>2.3519999999999999</v>
      </c>
      <c r="P12507">
        <v>2.2549999999999999</v>
      </c>
      <c r="Q12507">
        <v>2.3130000000000002</v>
      </c>
      <c r="R12507">
        <v>2.3260000000000001</v>
      </c>
      <c r="S12507">
        <v>2.2879999999999998</v>
      </c>
      <c r="T12507">
        <v>2.2519999999999998</v>
      </c>
      <c r="U12507">
        <v>2.3660000000000001</v>
      </c>
      <c r="V12507">
        <v>2.2839999999999998</v>
      </c>
      <c r="W12507">
        <v>2.3530000000000002</v>
      </c>
      <c r="X12507">
        <v>2.2959999999999998</v>
      </c>
      <c r="Y12507">
        <v>2.5289999999999999</v>
      </c>
      <c r="Z12507">
        <v>2.7069999999999999</v>
      </c>
      <c r="AA12507">
        <v>2.4</v>
      </c>
      <c r="AB12507">
        <v>2.2000000000000002</v>
      </c>
    </row>
    <row r="12508" spans="1:28" x14ac:dyDescent="0.25">
      <c r="A12508" t="s">
        <v>13117</v>
      </c>
      <c r="U12508">
        <v>0</v>
      </c>
      <c r="V12508">
        <v>2.0209999999999999</v>
      </c>
      <c r="W12508">
        <v>2.4420000000000002</v>
      </c>
      <c r="X12508">
        <v>2.512</v>
      </c>
      <c r="Y12508">
        <v>2.5369999999999999</v>
      </c>
      <c r="Z12508">
        <v>2.895</v>
      </c>
      <c r="AA12508">
        <v>2.7</v>
      </c>
      <c r="AB12508">
        <v>2.5</v>
      </c>
    </row>
    <row r="12509" spans="1:28" x14ac:dyDescent="0.25">
      <c r="A12509" t="s">
        <v>13118</v>
      </c>
      <c r="B12509">
        <v>6.14</v>
      </c>
      <c r="C12509">
        <v>6.0170000000000003</v>
      </c>
      <c r="D12509">
        <v>6.0949999999999998</v>
      </c>
      <c r="E12509">
        <v>6.4619999999999997</v>
      </c>
      <c r="F12509">
        <v>6.6680000000000001</v>
      </c>
      <c r="G12509">
        <v>7.3230000000000004</v>
      </c>
      <c r="H12509">
        <v>7.0350000000000001</v>
      </c>
      <c r="I12509">
        <v>7.218</v>
      </c>
      <c r="J12509">
        <v>7.4889999999999999</v>
      </c>
      <c r="K12509">
        <v>7.0720000000000001</v>
      </c>
      <c r="L12509">
        <v>6.944</v>
      </c>
      <c r="M12509">
        <v>7.18</v>
      </c>
      <c r="N12509">
        <v>7.3280000000000003</v>
      </c>
      <c r="O12509">
        <v>7.6219999999999999</v>
      </c>
      <c r="P12509">
        <v>7.37</v>
      </c>
      <c r="Q12509">
        <v>7.9429999999999996</v>
      </c>
      <c r="R12509">
        <v>7.7279999999999998</v>
      </c>
      <c r="S12509">
        <v>7.5119999999999996</v>
      </c>
      <c r="T12509">
        <v>7.6449999999999996</v>
      </c>
      <c r="U12509">
        <v>8.4619999999999997</v>
      </c>
      <c r="V12509">
        <v>8.8390000000000004</v>
      </c>
      <c r="W12509">
        <v>9.2270000000000003</v>
      </c>
      <c r="X12509">
        <v>8.3849999999999998</v>
      </c>
      <c r="Y12509">
        <v>9.1609999999999996</v>
      </c>
      <c r="Z12509">
        <v>9.1850000000000005</v>
      </c>
      <c r="AA12509">
        <v>8.6</v>
      </c>
      <c r="AB12509">
        <v>8.1</v>
      </c>
    </row>
    <row r="12510" spans="1:28" x14ac:dyDescent="0.25">
      <c r="A12510" t="s">
        <v>13119</v>
      </c>
      <c r="V12510">
        <v>0</v>
      </c>
      <c r="W12510">
        <v>2.9260000000000002</v>
      </c>
      <c r="X12510">
        <v>3.3370000000000002</v>
      </c>
      <c r="Y12510">
        <v>3.9889999999999999</v>
      </c>
      <c r="Z12510">
        <v>3.98</v>
      </c>
      <c r="AA12510">
        <v>3.4</v>
      </c>
      <c r="AB12510">
        <v>3.1</v>
      </c>
    </row>
    <row r="12511" spans="1:28" x14ac:dyDescent="0.25">
      <c r="A12511" t="s">
        <v>13120</v>
      </c>
      <c r="U12511">
        <v>0</v>
      </c>
      <c r="V12511">
        <v>1.42</v>
      </c>
      <c r="W12511">
        <v>1.964</v>
      </c>
      <c r="X12511">
        <v>1.8109999999999999</v>
      </c>
      <c r="Y12511">
        <v>2.4119999999999999</v>
      </c>
      <c r="Z12511">
        <v>2.359</v>
      </c>
      <c r="AA12511">
        <v>3.1</v>
      </c>
      <c r="AB12511">
        <v>2.6</v>
      </c>
    </row>
    <row r="12512" spans="1:28" x14ac:dyDescent="0.25">
      <c r="A12512" t="s">
        <v>1182</v>
      </c>
      <c r="H12512">
        <v>0.14499999999999999</v>
      </c>
      <c r="I12512">
        <v>0.13</v>
      </c>
      <c r="J12512">
        <v>0.22600000000000001</v>
      </c>
      <c r="K12512">
        <v>1.474</v>
      </c>
      <c r="L12512">
        <v>1.4570000000000001</v>
      </c>
      <c r="M12512">
        <v>1.5509999999999999</v>
      </c>
      <c r="N12512">
        <v>1.63</v>
      </c>
      <c r="O12512">
        <v>1.661</v>
      </c>
      <c r="P12512">
        <v>1.52</v>
      </c>
      <c r="Q12512">
        <v>1.5649999999999999</v>
      </c>
      <c r="R12512">
        <v>1.5169999999999999</v>
      </c>
      <c r="S12512">
        <v>1.661</v>
      </c>
      <c r="T12512">
        <v>1.5</v>
      </c>
      <c r="U12512">
        <v>1.4490000000000001</v>
      </c>
      <c r="V12512">
        <v>1.8440000000000001</v>
      </c>
    </row>
    <row r="12513" spans="1:28" x14ac:dyDescent="0.25">
      <c r="A12513" t="s">
        <v>1183</v>
      </c>
      <c r="M12513">
        <v>1.7809999999999999</v>
      </c>
      <c r="N12513">
        <v>1.2370000000000001</v>
      </c>
      <c r="O12513">
        <v>2.302</v>
      </c>
      <c r="P12513">
        <v>0.90200000000000002</v>
      </c>
      <c r="Q12513">
        <v>1.5289999999999999</v>
      </c>
      <c r="R12513">
        <v>1.573</v>
      </c>
      <c r="S12513">
        <v>1.4330000000000001</v>
      </c>
      <c r="T12513">
        <v>1.3160000000000001</v>
      </c>
      <c r="U12513">
        <v>2.0830000000000002</v>
      </c>
      <c r="V12513">
        <v>2.5819999999999999</v>
      </c>
    </row>
    <row r="12514" spans="1:28" x14ac:dyDescent="0.25">
      <c r="A12514" t="s">
        <v>13121</v>
      </c>
      <c r="Q12514">
        <v>6.7110000000000003</v>
      </c>
      <c r="R12514">
        <v>8.4629999999999992</v>
      </c>
      <c r="S12514">
        <v>9.0429999999999993</v>
      </c>
      <c r="T12514">
        <v>8.7010000000000005</v>
      </c>
      <c r="U12514">
        <v>12.789</v>
      </c>
      <c r="V12514">
        <v>14.385</v>
      </c>
      <c r="W12514">
        <v>12.211</v>
      </c>
      <c r="X12514">
        <v>12.577</v>
      </c>
      <c r="Y12514">
        <v>15.762</v>
      </c>
      <c r="Z12514">
        <v>14.417</v>
      </c>
      <c r="AA12514">
        <v>12.5</v>
      </c>
      <c r="AB12514">
        <v>11.6</v>
      </c>
    </row>
    <row r="12515" spans="1:28" x14ac:dyDescent="0.25">
      <c r="A12515" t="s">
        <v>13122</v>
      </c>
      <c r="B12515">
        <v>0.83299999999999996</v>
      </c>
      <c r="C12515">
        <v>1.1919999999999999</v>
      </c>
      <c r="D12515">
        <v>1.1639999999999999</v>
      </c>
      <c r="E12515">
        <v>1.222</v>
      </c>
      <c r="F12515">
        <v>1.145</v>
      </c>
      <c r="G12515">
        <v>1.6579999999999999</v>
      </c>
      <c r="H12515">
        <v>1.5920000000000001</v>
      </c>
      <c r="I12515">
        <v>1.95</v>
      </c>
      <c r="J12515">
        <v>1.6719999999999999</v>
      </c>
      <c r="K12515">
        <v>1.51</v>
      </c>
      <c r="L12515">
        <v>2.1520000000000001</v>
      </c>
      <c r="M12515">
        <v>2.19</v>
      </c>
      <c r="N12515">
        <v>2.0819999999999999</v>
      </c>
      <c r="O12515">
        <v>2.645</v>
      </c>
      <c r="P12515">
        <v>3.113</v>
      </c>
      <c r="Q12515">
        <v>2.778</v>
      </c>
      <c r="R12515">
        <v>3.2450000000000001</v>
      </c>
      <c r="S12515">
        <v>2.5259999999999998</v>
      </c>
      <c r="T12515">
        <v>2.7989999999999999</v>
      </c>
      <c r="U12515">
        <v>2.7639999999999998</v>
      </c>
      <c r="V12515">
        <v>2.5870000000000002</v>
      </c>
      <c r="W12515">
        <v>3.0430000000000001</v>
      </c>
      <c r="X12515">
        <v>3.14</v>
      </c>
      <c r="AA12515">
        <v>3.8</v>
      </c>
      <c r="AB12515">
        <v>3.5</v>
      </c>
    </row>
    <row r="12516" spans="1:28" x14ac:dyDescent="0.25">
      <c r="A12516" t="s">
        <v>13123</v>
      </c>
      <c r="Y12516">
        <v>3.0209999999999999</v>
      </c>
      <c r="Z12516">
        <v>3.6789999999999998</v>
      </c>
    </row>
    <row r="12517" spans="1:28" x14ac:dyDescent="0.25">
      <c r="A12517" t="s">
        <v>13124</v>
      </c>
      <c r="I12517">
        <v>0.316</v>
      </c>
      <c r="J12517">
        <v>0.51300000000000001</v>
      </c>
      <c r="K12517">
        <v>0.52200000000000002</v>
      </c>
      <c r="L12517">
        <v>0.42899999999999999</v>
      </c>
      <c r="M12517">
        <v>0.61199999999999999</v>
      </c>
      <c r="N12517">
        <v>0.67400000000000004</v>
      </c>
      <c r="O12517">
        <v>1.0649999999999999</v>
      </c>
      <c r="P12517">
        <v>1.0429999999999999</v>
      </c>
      <c r="Q12517">
        <v>1.367</v>
      </c>
      <c r="R12517">
        <v>1.373</v>
      </c>
      <c r="S12517">
        <v>1.653</v>
      </c>
      <c r="T12517">
        <v>1.575</v>
      </c>
      <c r="U12517">
        <v>1.8180000000000001</v>
      </c>
      <c r="V12517">
        <v>1.919</v>
      </c>
      <c r="W12517">
        <v>2</v>
      </c>
      <c r="X12517">
        <v>1.9259999999999999</v>
      </c>
      <c r="Y12517">
        <v>2.3650000000000002</v>
      </c>
      <c r="Z12517">
        <v>2.92</v>
      </c>
      <c r="AA12517">
        <v>2.4</v>
      </c>
      <c r="AB12517">
        <v>2.2000000000000002</v>
      </c>
    </row>
    <row r="12518" spans="1:28" x14ac:dyDescent="0.25">
      <c r="A12518" t="s">
        <v>13125</v>
      </c>
      <c r="B12518">
        <v>0.23899999999999999</v>
      </c>
      <c r="C12518">
        <v>0.23599999999999999</v>
      </c>
      <c r="D12518">
        <v>0.25900000000000001</v>
      </c>
      <c r="E12518">
        <v>0.318</v>
      </c>
      <c r="F12518">
        <v>0.39900000000000002</v>
      </c>
      <c r="G12518">
        <v>0.49199999999999999</v>
      </c>
      <c r="H12518">
        <v>0.32200000000000001</v>
      </c>
      <c r="I12518">
        <v>0.33900000000000002</v>
      </c>
      <c r="J12518">
        <v>0.38</v>
      </c>
      <c r="K12518">
        <v>0.32200000000000001</v>
      </c>
      <c r="L12518">
        <v>0.2</v>
      </c>
      <c r="P12518">
        <v>1.0229999999999999</v>
      </c>
      <c r="Q12518">
        <v>1.3440000000000001</v>
      </c>
      <c r="R12518">
        <v>1.49</v>
      </c>
      <c r="S12518">
        <v>1.085</v>
      </c>
      <c r="T12518">
        <v>1.1439999999999999</v>
      </c>
      <c r="U12518">
        <v>1.292</v>
      </c>
      <c r="V12518">
        <v>1.5449999999999999</v>
      </c>
      <c r="W12518">
        <v>1.8740000000000001</v>
      </c>
      <c r="X12518">
        <v>1.6619999999999999</v>
      </c>
      <c r="Y12518">
        <v>2.2410000000000001</v>
      </c>
      <c r="Z12518">
        <v>2.758</v>
      </c>
      <c r="AA12518">
        <v>2.2999999999999998</v>
      </c>
      <c r="AB12518">
        <v>1.9</v>
      </c>
    </row>
    <row r="12519" spans="1:28" x14ac:dyDescent="0.25">
      <c r="A12519" t="s">
        <v>13126</v>
      </c>
      <c r="N12519">
        <v>0.35499999999999998</v>
      </c>
      <c r="O12519">
        <v>0.40600000000000003</v>
      </c>
      <c r="P12519">
        <v>0.5</v>
      </c>
      <c r="Q12519">
        <v>0.57999999999999996</v>
      </c>
      <c r="R12519">
        <v>0.86199999999999999</v>
      </c>
      <c r="S12519">
        <v>0.92600000000000005</v>
      </c>
      <c r="T12519">
        <v>0.97699999999999998</v>
      </c>
      <c r="U12519">
        <v>0.90100000000000002</v>
      </c>
      <c r="V12519">
        <v>1.2</v>
      </c>
      <c r="W12519">
        <v>1.0620000000000001</v>
      </c>
      <c r="X12519">
        <v>1.256</v>
      </c>
      <c r="Y12519">
        <v>1.2130000000000001</v>
      </c>
      <c r="Z12519">
        <v>1.0469999999999999</v>
      </c>
      <c r="AA12519">
        <v>1.5</v>
      </c>
      <c r="AB12519">
        <v>1.3</v>
      </c>
    </row>
    <row r="12520" spans="1:28" x14ac:dyDescent="0.25">
      <c r="A12520" t="s">
        <v>13127</v>
      </c>
      <c r="B12520">
        <v>0.88300000000000001</v>
      </c>
      <c r="C12520">
        <v>0.57499999999999996</v>
      </c>
      <c r="D12520">
        <v>0.82199999999999995</v>
      </c>
      <c r="E12520">
        <v>0.71199999999999997</v>
      </c>
      <c r="F12520">
        <v>0.66</v>
      </c>
      <c r="G12520">
        <v>0.69099999999999995</v>
      </c>
      <c r="H12520">
        <v>1.0429999999999999</v>
      </c>
      <c r="I12520">
        <v>0.72699999999999998</v>
      </c>
      <c r="J12520">
        <v>0.59899999999999998</v>
      </c>
    </row>
    <row r="12521" spans="1:28" x14ac:dyDescent="0.25">
      <c r="A12521" t="s">
        <v>1184</v>
      </c>
      <c r="K12521">
        <v>0.57699999999999996</v>
      </c>
      <c r="L12521">
        <v>0.42899999999999999</v>
      </c>
      <c r="M12521">
        <v>0.432</v>
      </c>
      <c r="N12521">
        <v>0.55300000000000005</v>
      </c>
      <c r="O12521">
        <v>0.5</v>
      </c>
      <c r="P12521">
        <v>0.628</v>
      </c>
      <c r="Q12521">
        <v>0.76400000000000001</v>
      </c>
      <c r="R12521">
        <v>0.56200000000000006</v>
      </c>
      <c r="S12521">
        <v>0.69099999999999995</v>
      </c>
      <c r="T12521">
        <v>0.63</v>
      </c>
      <c r="U12521">
        <v>0.58799999999999997</v>
      </c>
      <c r="V12521">
        <v>0.69599999999999995</v>
      </c>
      <c r="W12521">
        <v>0.85699999999999998</v>
      </c>
      <c r="X12521">
        <v>1</v>
      </c>
      <c r="Y12521">
        <v>1.075</v>
      </c>
      <c r="Z12521">
        <v>0.78700000000000003</v>
      </c>
      <c r="AA12521">
        <v>0.6</v>
      </c>
      <c r="AB12521">
        <v>0.3</v>
      </c>
    </row>
    <row r="12522" spans="1:28" x14ac:dyDescent="0.25">
      <c r="A12522" t="s">
        <v>13128</v>
      </c>
      <c r="B12522">
        <v>0.45200000000000001</v>
      </c>
      <c r="C12522">
        <v>0.56299999999999994</v>
      </c>
      <c r="D12522">
        <v>0.68899999999999995</v>
      </c>
      <c r="E12522">
        <v>0.26700000000000002</v>
      </c>
      <c r="F12522">
        <v>0.40400000000000003</v>
      </c>
      <c r="G12522">
        <v>0.53300000000000003</v>
      </c>
      <c r="H12522">
        <v>0.39700000000000002</v>
      </c>
      <c r="I12522">
        <v>0.47799999999999998</v>
      </c>
      <c r="J12522">
        <v>0.91500000000000004</v>
      </c>
      <c r="K12522">
        <v>0.74299999999999999</v>
      </c>
      <c r="L12522">
        <v>0.85399999999999998</v>
      </c>
      <c r="M12522">
        <v>0.621</v>
      </c>
      <c r="N12522">
        <v>0.57999999999999996</v>
      </c>
      <c r="O12522">
        <v>0.55500000000000005</v>
      </c>
      <c r="P12522">
        <v>0.60299999999999998</v>
      </c>
      <c r="Q12522">
        <v>0.81299999999999994</v>
      </c>
      <c r="R12522">
        <v>0.51700000000000002</v>
      </c>
      <c r="S12522">
        <v>0.78300000000000003</v>
      </c>
      <c r="T12522">
        <v>1.111</v>
      </c>
      <c r="U12522">
        <v>1.145</v>
      </c>
      <c r="V12522">
        <v>1.2150000000000001</v>
      </c>
      <c r="W12522">
        <v>1.526</v>
      </c>
      <c r="X12522">
        <v>1.7070000000000001</v>
      </c>
      <c r="Y12522">
        <v>1.915</v>
      </c>
      <c r="Z12522">
        <v>1.8380000000000001</v>
      </c>
      <c r="AA12522">
        <v>1.2</v>
      </c>
      <c r="AB12522">
        <v>1.2</v>
      </c>
    </row>
    <row r="12523" spans="1:28" x14ac:dyDescent="0.25">
      <c r="A12523" t="s">
        <v>13129</v>
      </c>
      <c r="B12523">
        <v>1.401</v>
      </c>
      <c r="C12523">
        <v>1.464</v>
      </c>
      <c r="D12523">
        <v>1.399</v>
      </c>
      <c r="E12523">
        <v>1.5129999999999999</v>
      </c>
      <c r="F12523">
        <v>1.762</v>
      </c>
      <c r="G12523">
        <v>1.306</v>
      </c>
      <c r="H12523">
        <v>1.671</v>
      </c>
      <c r="I12523">
        <v>1.4970000000000001</v>
      </c>
      <c r="J12523">
        <v>1.3360000000000001</v>
      </c>
      <c r="K12523">
        <v>1.5169999999999999</v>
      </c>
      <c r="L12523">
        <v>1.238</v>
      </c>
      <c r="M12523">
        <v>1.524</v>
      </c>
      <c r="N12523">
        <v>1.597</v>
      </c>
      <c r="O12523">
        <v>1.8759999999999999</v>
      </c>
      <c r="P12523">
        <v>1.73</v>
      </c>
      <c r="Q12523">
        <v>1.304</v>
      </c>
      <c r="R12523">
        <v>1.403</v>
      </c>
      <c r="S12523">
        <v>1.538</v>
      </c>
      <c r="T12523">
        <v>1.585</v>
      </c>
      <c r="U12523">
        <v>1.5209999999999999</v>
      </c>
      <c r="V12523">
        <v>1.679</v>
      </c>
      <c r="W12523">
        <v>1.476</v>
      </c>
      <c r="X12523">
        <v>1.657</v>
      </c>
      <c r="Y12523">
        <v>1.3420000000000001</v>
      </c>
      <c r="Z12523">
        <v>1.748</v>
      </c>
      <c r="AA12523">
        <v>1.4</v>
      </c>
      <c r="AB12523">
        <v>1.2</v>
      </c>
    </row>
    <row r="12524" spans="1:28" x14ac:dyDescent="0.25">
      <c r="A12524" t="s">
        <v>13130</v>
      </c>
      <c r="G12524">
        <v>0</v>
      </c>
      <c r="H12524">
        <v>0.57399999999999995</v>
      </c>
      <c r="I12524">
        <v>0.57699999999999996</v>
      </c>
      <c r="J12524">
        <v>0.99299999999999999</v>
      </c>
      <c r="K12524">
        <v>0.84599999999999997</v>
      </c>
      <c r="L12524">
        <v>0.65300000000000002</v>
      </c>
      <c r="M12524">
        <v>1.1379999999999999</v>
      </c>
      <c r="N12524">
        <v>0.97499999999999998</v>
      </c>
      <c r="O12524">
        <v>0.91700000000000004</v>
      </c>
      <c r="P12524">
        <v>1.1100000000000001</v>
      </c>
      <c r="Q12524">
        <v>1.0369999999999999</v>
      </c>
      <c r="R12524">
        <v>1.2549999999999999</v>
      </c>
      <c r="S12524">
        <v>1.4770000000000001</v>
      </c>
      <c r="T12524">
        <v>1.2969999999999999</v>
      </c>
      <c r="U12524">
        <v>1.4259999999999999</v>
      </c>
      <c r="V12524">
        <v>1.923</v>
      </c>
      <c r="W12524">
        <v>1.968</v>
      </c>
      <c r="X12524">
        <v>2.3079999999999998</v>
      </c>
      <c r="Y12524">
        <v>2.7120000000000002</v>
      </c>
      <c r="Z12524">
        <v>3.3109999999999999</v>
      </c>
      <c r="AA12524">
        <v>3.7</v>
      </c>
      <c r="AB12524">
        <v>3</v>
      </c>
    </row>
    <row r="12525" spans="1:28" x14ac:dyDescent="0.25">
      <c r="A12525" t="s">
        <v>1185</v>
      </c>
      <c r="F12525">
        <v>0.35899999999999999</v>
      </c>
      <c r="G12525">
        <v>0.51800000000000002</v>
      </c>
      <c r="H12525">
        <v>1.1970000000000001</v>
      </c>
    </row>
    <row r="12526" spans="1:28" x14ac:dyDescent="0.25">
      <c r="A12526" t="s">
        <v>1186</v>
      </c>
      <c r="F12526">
        <v>0.29499999999999998</v>
      </c>
      <c r="G12526">
        <v>0.33600000000000002</v>
      </c>
      <c r="H12526">
        <v>0.57399999999999995</v>
      </c>
    </row>
    <row r="12527" spans="1:28" x14ac:dyDescent="0.25">
      <c r="A12527" t="s">
        <v>1187</v>
      </c>
      <c r="F12527">
        <v>0.39900000000000002</v>
      </c>
      <c r="G12527">
        <v>0.49399999999999999</v>
      </c>
      <c r="H12527">
        <v>0.66900000000000004</v>
      </c>
    </row>
    <row r="12528" spans="1:28" x14ac:dyDescent="0.25">
      <c r="A12528" t="s">
        <v>13131</v>
      </c>
      <c r="B12528">
        <v>0.312</v>
      </c>
      <c r="C12528">
        <v>0.34599999999999997</v>
      </c>
      <c r="D12528">
        <v>0.17699999999999999</v>
      </c>
      <c r="E12528">
        <v>0.2</v>
      </c>
      <c r="F12528">
        <v>0.186</v>
      </c>
      <c r="G12528">
        <v>0.121</v>
      </c>
      <c r="H12528">
        <v>6.0999999999999999E-2</v>
      </c>
      <c r="P12528">
        <v>0.27600000000000002</v>
      </c>
      <c r="Q12528">
        <v>0.35599999999999998</v>
      </c>
      <c r="R12528">
        <v>0.245</v>
      </c>
    </row>
    <row r="12529" spans="1:28" x14ac:dyDescent="0.25">
      <c r="A12529" t="s">
        <v>13132</v>
      </c>
      <c r="B12529">
        <v>1.542</v>
      </c>
      <c r="C12529">
        <v>1.768</v>
      </c>
      <c r="D12529">
        <v>1.8879999999999999</v>
      </c>
      <c r="E12529">
        <v>2.0129999999999999</v>
      </c>
      <c r="F12529">
        <v>2.04</v>
      </c>
      <c r="G12529">
        <v>2.3420000000000001</v>
      </c>
      <c r="H12529">
        <v>2.1280000000000001</v>
      </c>
      <c r="I12529">
        <v>2.3679999999999999</v>
      </c>
      <c r="J12529">
        <v>2.6829999999999998</v>
      </c>
      <c r="K12529">
        <v>2.8730000000000002</v>
      </c>
      <c r="L12529">
        <v>2.528</v>
      </c>
      <c r="M12529">
        <v>2.7839999999999998</v>
      </c>
      <c r="N12529">
        <v>2.7810000000000001</v>
      </c>
      <c r="O12529">
        <v>3.0569999999999999</v>
      </c>
      <c r="P12529">
        <v>2.8290000000000002</v>
      </c>
      <c r="Q12529">
        <v>2.7010000000000001</v>
      </c>
      <c r="R12529">
        <v>2.9220000000000002</v>
      </c>
      <c r="S12529">
        <v>2.7610000000000001</v>
      </c>
      <c r="T12529">
        <v>2.8109999999999999</v>
      </c>
      <c r="U12529">
        <v>2.742</v>
      </c>
      <c r="V12529">
        <v>2.665</v>
      </c>
      <c r="W12529">
        <v>3.03</v>
      </c>
      <c r="X12529">
        <v>2.883</v>
      </c>
      <c r="Y12529">
        <v>3.609</v>
      </c>
      <c r="Z12529">
        <v>4.1740000000000004</v>
      </c>
      <c r="AA12529">
        <v>3.5</v>
      </c>
      <c r="AB12529">
        <v>3.3</v>
      </c>
    </row>
    <row r="12530" spans="1:28" x14ac:dyDescent="0.25">
      <c r="A12530" t="s">
        <v>13133</v>
      </c>
      <c r="H12530">
        <v>0.17199999999999999</v>
      </c>
      <c r="I12530">
        <v>0.48099999999999998</v>
      </c>
      <c r="J12530">
        <v>0.69199999999999995</v>
      </c>
      <c r="K12530">
        <v>0.56000000000000005</v>
      </c>
      <c r="L12530">
        <v>0.41699999999999998</v>
      </c>
      <c r="M12530">
        <v>0.44</v>
      </c>
      <c r="N12530">
        <v>0.5</v>
      </c>
      <c r="O12530">
        <v>0.13600000000000001</v>
      </c>
      <c r="P12530">
        <v>0.214</v>
      </c>
      <c r="Q12530">
        <v>0.39400000000000002</v>
      </c>
      <c r="R12530">
        <v>0.36699999999999999</v>
      </c>
      <c r="S12530">
        <v>0.40699999999999997</v>
      </c>
      <c r="T12530">
        <v>0.185</v>
      </c>
      <c r="U12530">
        <v>0.24</v>
      </c>
      <c r="V12530">
        <v>0.625</v>
      </c>
      <c r="W12530">
        <v>0.375</v>
      </c>
      <c r="X12530">
        <v>0.6</v>
      </c>
      <c r="Y12530">
        <v>0.21099999999999999</v>
      </c>
      <c r="Z12530">
        <v>0.35</v>
      </c>
      <c r="AA12530">
        <v>0.4</v>
      </c>
      <c r="AB12530">
        <v>0.1</v>
      </c>
    </row>
    <row r="12531" spans="1:28" x14ac:dyDescent="0.25">
      <c r="A12531" t="s">
        <v>13134</v>
      </c>
      <c r="B12531">
        <v>1.2669999999999999</v>
      </c>
      <c r="C12531">
        <v>1.272</v>
      </c>
      <c r="D12531">
        <v>1.111</v>
      </c>
      <c r="E12531">
        <v>1.1220000000000001</v>
      </c>
      <c r="F12531">
        <v>1.22</v>
      </c>
      <c r="G12531">
        <v>1.4830000000000001</v>
      </c>
      <c r="H12531">
        <v>1.3240000000000001</v>
      </c>
      <c r="I12531">
        <v>1.454</v>
      </c>
      <c r="J12531">
        <v>1.55</v>
      </c>
      <c r="K12531">
        <v>1.468</v>
      </c>
      <c r="L12531">
        <v>1.7110000000000001</v>
      </c>
      <c r="M12531">
        <v>2.1739999999999999</v>
      </c>
      <c r="N12531">
        <v>2.0089999999999999</v>
      </c>
      <c r="O12531">
        <v>1.9630000000000001</v>
      </c>
      <c r="P12531">
        <v>1.6319999999999999</v>
      </c>
      <c r="Q12531">
        <v>1.766</v>
      </c>
      <c r="R12531">
        <v>1.6259999999999999</v>
      </c>
      <c r="S12531">
        <v>1.6830000000000001</v>
      </c>
      <c r="T12531">
        <v>1.677</v>
      </c>
      <c r="U12531">
        <v>1.772</v>
      </c>
      <c r="V12531">
        <v>1.863</v>
      </c>
      <c r="W12531">
        <v>2.0870000000000002</v>
      </c>
      <c r="X12531">
        <v>2.278</v>
      </c>
      <c r="Y12531">
        <v>2.6539999999999999</v>
      </c>
      <c r="Z12531">
        <v>2.7069999999999999</v>
      </c>
      <c r="AA12531">
        <v>2.6</v>
      </c>
      <c r="AB12531">
        <v>2.2999999999999998</v>
      </c>
    </row>
    <row r="12532" spans="1:28" x14ac:dyDescent="0.25">
      <c r="A12532" t="s">
        <v>13135</v>
      </c>
      <c r="B12532">
        <v>3.581</v>
      </c>
      <c r="C12532">
        <v>3.5670000000000002</v>
      </c>
      <c r="D12532">
        <v>3.8780000000000001</v>
      </c>
      <c r="E12532">
        <v>4.2130000000000001</v>
      </c>
      <c r="F12532">
        <v>4.3769999999999998</v>
      </c>
      <c r="G12532">
        <v>4.298</v>
      </c>
      <c r="H12532">
        <v>4.0659999999999998</v>
      </c>
      <c r="I12532">
        <v>4.6189999999999998</v>
      </c>
      <c r="J12532">
        <v>5.3010000000000002</v>
      </c>
      <c r="K12532">
        <v>5.0430000000000001</v>
      </c>
      <c r="L12532">
        <v>4.1890000000000001</v>
      </c>
      <c r="M12532">
        <v>4.0339999999999998</v>
      </c>
      <c r="N12532">
        <v>5.0830000000000002</v>
      </c>
      <c r="O12532">
        <v>5.2549999999999999</v>
      </c>
      <c r="P12532">
        <v>3.9550000000000001</v>
      </c>
      <c r="Q12532">
        <v>4.569</v>
      </c>
      <c r="R12532">
        <v>6.0190000000000001</v>
      </c>
      <c r="S12532">
        <v>6.1310000000000002</v>
      </c>
      <c r="T12532">
        <v>4.7869999999999999</v>
      </c>
      <c r="U12532">
        <v>4.8070000000000004</v>
      </c>
      <c r="V12532">
        <v>4.2539999999999996</v>
      </c>
      <c r="W12532">
        <v>4.1619999999999999</v>
      </c>
      <c r="X12532">
        <v>4.3840000000000003</v>
      </c>
      <c r="Y12532">
        <v>4.7709999999999999</v>
      </c>
      <c r="Z12532">
        <v>4.95</v>
      </c>
      <c r="AA12532">
        <v>4.3</v>
      </c>
      <c r="AB12532">
        <v>4.3</v>
      </c>
    </row>
    <row r="12533" spans="1:28" x14ac:dyDescent="0.25">
      <c r="A12533" t="s">
        <v>13136</v>
      </c>
      <c r="B12533">
        <v>0.20799999999999999</v>
      </c>
      <c r="C12533">
        <v>0.27400000000000002</v>
      </c>
      <c r="D12533">
        <v>0.36199999999999999</v>
      </c>
      <c r="E12533">
        <v>0.46500000000000002</v>
      </c>
      <c r="F12533">
        <v>0.46300000000000002</v>
      </c>
      <c r="G12533">
        <v>0.53300000000000003</v>
      </c>
      <c r="H12533">
        <v>0.46700000000000003</v>
      </c>
      <c r="I12533">
        <v>0.78100000000000003</v>
      </c>
      <c r="J12533">
        <v>0.91400000000000003</v>
      </c>
      <c r="K12533">
        <v>0.61599999999999999</v>
      </c>
      <c r="L12533">
        <v>0.51500000000000001</v>
      </c>
      <c r="M12533">
        <v>0.49099999999999999</v>
      </c>
      <c r="N12533">
        <v>0.53900000000000003</v>
      </c>
      <c r="O12533">
        <v>0.56299999999999994</v>
      </c>
      <c r="P12533">
        <v>0.56799999999999995</v>
      </c>
      <c r="Q12533">
        <v>0.53900000000000003</v>
      </c>
      <c r="R12533">
        <v>0.59499999999999997</v>
      </c>
      <c r="S12533">
        <v>0.51</v>
      </c>
      <c r="T12533">
        <v>0.45700000000000002</v>
      </c>
      <c r="U12533">
        <v>0.41099999999999998</v>
      </c>
      <c r="V12533">
        <v>0.52400000000000002</v>
      </c>
      <c r="W12533">
        <v>0.45800000000000002</v>
      </c>
      <c r="X12533">
        <v>0.32800000000000001</v>
      </c>
      <c r="Y12533">
        <v>0.42</v>
      </c>
      <c r="Z12533">
        <v>0.41</v>
      </c>
      <c r="AA12533">
        <v>0.4</v>
      </c>
      <c r="AB12533">
        <v>0.3</v>
      </c>
    </row>
    <row r="12534" spans="1:28" x14ac:dyDescent="0.25">
      <c r="A12534" t="s">
        <v>13137</v>
      </c>
      <c r="B12534">
        <v>1.63</v>
      </c>
      <c r="C12534">
        <v>1.3480000000000001</v>
      </c>
      <c r="D12534">
        <v>1.42</v>
      </c>
      <c r="E12534">
        <v>1.4419999999999999</v>
      </c>
      <c r="F12534">
        <v>1.7989999999999999</v>
      </c>
      <c r="G12534">
        <v>1.6970000000000001</v>
      </c>
      <c r="H12534">
        <v>1.5660000000000001</v>
      </c>
      <c r="I12534">
        <v>1.7609999999999999</v>
      </c>
      <c r="J12534">
        <v>1.728</v>
      </c>
      <c r="K12534">
        <v>1.6970000000000001</v>
      </c>
      <c r="L12534">
        <v>1.78</v>
      </c>
      <c r="M12534">
        <v>1.738</v>
      </c>
      <c r="N12534">
        <v>1.6379999999999999</v>
      </c>
      <c r="O12534">
        <v>1.722</v>
      </c>
      <c r="P12534">
        <v>1.9259999999999999</v>
      </c>
      <c r="Q12534">
        <v>1.9419999999999999</v>
      </c>
      <c r="R12534">
        <v>2.04</v>
      </c>
      <c r="S12534">
        <v>2.0310000000000001</v>
      </c>
      <c r="T12534">
        <v>2.0169999999999999</v>
      </c>
      <c r="U12534">
        <v>2.2320000000000002</v>
      </c>
      <c r="V12534">
        <v>2.2789999999999999</v>
      </c>
      <c r="W12534">
        <v>2.6269999999999998</v>
      </c>
      <c r="X12534">
        <v>3.5139999999999998</v>
      </c>
      <c r="Y12534">
        <v>3.5209999999999999</v>
      </c>
      <c r="Z12534">
        <v>4.9800000000000004</v>
      </c>
      <c r="AA12534">
        <v>4.5999999999999996</v>
      </c>
      <c r="AB12534">
        <v>4.0999999999999996</v>
      </c>
    </row>
    <row r="12535" spans="1:28" x14ac:dyDescent="0.25">
      <c r="A12535" t="s">
        <v>13138</v>
      </c>
      <c r="L12535">
        <v>3.375</v>
      </c>
      <c r="M12535">
        <v>2.5449999999999999</v>
      </c>
      <c r="N12535">
        <v>3.7730000000000001</v>
      </c>
      <c r="O12535">
        <v>4.875</v>
      </c>
      <c r="P12535">
        <v>7.2080000000000002</v>
      </c>
      <c r="Q12535">
        <v>6.5830000000000002</v>
      </c>
      <c r="R12535">
        <v>9.4779999999999998</v>
      </c>
      <c r="S12535">
        <v>7.4779999999999998</v>
      </c>
      <c r="T12535">
        <v>8.6150000000000002</v>
      </c>
      <c r="U12535">
        <v>13.84</v>
      </c>
      <c r="V12535">
        <v>13.782999999999999</v>
      </c>
      <c r="W12535">
        <v>11.045</v>
      </c>
      <c r="X12535">
        <v>14.789</v>
      </c>
      <c r="Y12535">
        <v>11.025</v>
      </c>
      <c r="Z12535">
        <v>9.8330000000000002</v>
      </c>
      <c r="AA12535">
        <v>11.7</v>
      </c>
      <c r="AB12535">
        <v>13.7</v>
      </c>
    </row>
    <row r="12536" spans="1:28" x14ac:dyDescent="0.25">
      <c r="A12536" t="s">
        <v>1188</v>
      </c>
      <c r="D12536">
        <v>0.54800000000000004</v>
      </c>
      <c r="E12536">
        <v>0.56399999999999995</v>
      </c>
      <c r="F12536">
        <v>0.45500000000000002</v>
      </c>
      <c r="G12536">
        <v>0.441</v>
      </c>
      <c r="H12536">
        <v>0.39800000000000002</v>
      </c>
      <c r="I12536">
        <v>0.311</v>
      </c>
    </row>
    <row r="12537" spans="1:28" x14ac:dyDescent="0.25">
      <c r="A12537" t="s">
        <v>13139</v>
      </c>
      <c r="G12537">
        <v>0.46200000000000002</v>
      </c>
      <c r="H12537">
        <v>0.36899999999999999</v>
      </c>
      <c r="I12537">
        <v>0.44800000000000001</v>
      </c>
      <c r="J12537">
        <v>0.38100000000000001</v>
      </c>
      <c r="K12537">
        <v>0.19600000000000001</v>
      </c>
      <c r="L12537">
        <v>0.45500000000000002</v>
      </c>
      <c r="M12537">
        <v>0.41199999999999998</v>
      </c>
      <c r="N12537">
        <v>0.47699999999999998</v>
      </c>
      <c r="O12537">
        <v>0.46500000000000002</v>
      </c>
      <c r="P12537">
        <v>0.54</v>
      </c>
      <c r="Q12537">
        <v>0.57299999999999995</v>
      </c>
      <c r="R12537">
        <v>0.60499999999999998</v>
      </c>
      <c r="S12537">
        <v>0.76100000000000001</v>
      </c>
      <c r="T12537">
        <v>0.79400000000000004</v>
      </c>
      <c r="U12537">
        <v>0.88400000000000001</v>
      </c>
      <c r="V12537">
        <v>0.79</v>
      </c>
      <c r="W12537">
        <v>1.169</v>
      </c>
      <c r="X12537">
        <v>1.0640000000000001</v>
      </c>
      <c r="Y12537">
        <v>0.877</v>
      </c>
      <c r="Z12537">
        <v>1.319</v>
      </c>
      <c r="AA12537">
        <v>1.2</v>
      </c>
      <c r="AB12537">
        <v>1.1000000000000001</v>
      </c>
    </row>
    <row r="12538" spans="1:28" x14ac:dyDescent="0.25">
      <c r="A12538" t="s">
        <v>13140</v>
      </c>
      <c r="D12538">
        <v>0.34399999999999997</v>
      </c>
      <c r="E12538">
        <v>0.50800000000000001</v>
      </c>
      <c r="F12538">
        <v>0.61499999999999999</v>
      </c>
      <c r="G12538">
        <v>0.28999999999999998</v>
      </c>
      <c r="H12538">
        <v>0.23699999999999999</v>
      </c>
      <c r="I12538">
        <v>0.33300000000000002</v>
      </c>
      <c r="J12538">
        <v>0.505</v>
      </c>
      <c r="K12538">
        <v>0.39300000000000002</v>
      </c>
      <c r="L12538">
        <v>0.56100000000000005</v>
      </c>
      <c r="M12538">
        <v>1.0149999999999999</v>
      </c>
      <c r="N12538">
        <v>0.93500000000000005</v>
      </c>
      <c r="O12538">
        <v>1.1000000000000001</v>
      </c>
      <c r="P12538">
        <v>0.51900000000000002</v>
      </c>
      <c r="Q12538">
        <v>0.67200000000000004</v>
      </c>
      <c r="R12538">
        <v>0.74299999999999999</v>
      </c>
      <c r="S12538">
        <v>0.61899999999999999</v>
      </c>
      <c r="T12538">
        <v>0.51900000000000002</v>
      </c>
      <c r="U12538">
        <v>0.68100000000000005</v>
      </c>
      <c r="V12538">
        <v>0.78600000000000003</v>
      </c>
      <c r="W12538">
        <v>0.54900000000000004</v>
      </c>
      <c r="X12538">
        <v>0.318</v>
      </c>
      <c r="Y12538">
        <v>0.48499999999999999</v>
      </c>
      <c r="Z12538">
        <v>0.78600000000000003</v>
      </c>
      <c r="AA12538">
        <v>0.4</v>
      </c>
      <c r="AB12538">
        <v>0.6</v>
      </c>
    </row>
    <row r="12539" spans="1:28" x14ac:dyDescent="0.25">
      <c r="A12539" t="s">
        <v>13141</v>
      </c>
      <c r="B12539">
        <v>1.994</v>
      </c>
      <c r="C12539">
        <v>1.85</v>
      </c>
      <c r="D12539">
        <v>2.2130000000000001</v>
      </c>
      <c r="E12539">
        <v>2.069</v>
      </c>
      <c r="F12539">
        <v>2.2229999999999999</v>
      </c>
      <c r="G12539">
        <v>2.2120000000000002</v>
      </c>
      <c r="H12539">
        <v>2.1459999999999999</v>
      </c>
      <c r="I12539">
        <v>1.8939999999999999</v>
      </c>
      <c r="J12539">
        <v>2.1819999999999999</v>
      </c>
      <c r="K12539">
        <v>2.258</v>
      </c>
      <c r="L12539">
        <v>2.3250000000000002</v>
      </c>
      <c r="M12539">
        <v>2.427</v>
      </c>
      <c r="N12539">
        <v>2.4750000000000001</v>
      </c>
      <c r="O12539">
        <v>2.3199999999999998</v>
      </c>
      <c r="P12539">
        <v>2.1469999999999998</v>
      </c>
      <c r="Q12539">
        <v>2.3759999999999999</v>
      </c>
      <c r="R12539">
        <v>2.2490000000000001</v>
      </c>
      <c r="S12539">
        <v>2.1419999999999999</v>
      </c>
      <c r="T12539">
        <v>2.2069999999999999</v>
      </c>
      <c r="U12539">
        <v>2.1150000000000002</v>
      </c>
      <c r="V12539">
        <v>1.9410000000000001</v>
      </c>
      <c r="W12539">
        <v>1.913</v>
      </c>
      <c r="X12539">
        <v>1.83</v>
      </c>
      <c r="Y12539">
        <v>2.0230000000000001</v>
      </c>
      <c r="Z12539">
        <v>2.3570000000000002</v>
      </c>
      <c r="AA12539">
        <v>2.2000000000000002</v>
      </c>
      <c r="AB12539">
        <v>2</v>
      </c>
    </row>
    <row r="12540" spans="1:28" x14ac:dyDescent="0.25">
      <c r="A12540" t="s">
        <v>13142</v>
      </c>
      <c r="S12540">
        <v>8.5709999999999997</v>
      </c>
      <c r="T12540">
        <v>5.2220000000000004</v>
      </c>
      <c r="U12540">
        <v>5.4249999999999998</v>
      </c>
      <c r="V12540">
        <v>6.5090000000000003</v>
      </c>
      <c r="W12540">
        <v>5.66</v>
      </c>
      <c r="X12540">
        <v>4.4729999999999999</v>
      </c>
      <c r="Y12540">
        <v>4.2430000000000003</v>
      </c>
      <c r="Z12540">
        <v>5.09</v>
      </c>
      <c r="AA12540">
        <v>5.5</v>
      </c>
      <c r="AB12540">
        <v>5</v>
      </c>
    </row>
    <row r="12541" spans="1:28" x14ac:dyDescent="0.25">
      <c r="A12541" t="s">
        <v>13143</v>
      </c>
      <c r="B12541">
        <v>1.6990000000000001</v>
      </c>
      <c r="C12541">
        <v>1.661</v>
      </c>
      <c r="D12541">
        <v>1.387</v>
      </c>
      <c r="E12541">
        <v>1.7150000000000001</v>
      </c>
      <c r="F12541">
        <v>1.248</v>
      </c>
      <c r="G12541">
        <v>1.246</v>
      </c>
      <c r="H12541">
        <v>2.0339999999999998</v>
      </c>
      <c r="I12541">
        <v>2.37</v>
      </c>
      <c r="J12541">
        <v>2.42</v>
      </c>
      <c r="K12541">
        <v>2.44</v>
      </c>
      <c r="L12541">
        <v>2.0259999999999998</v>
      </c>
      <c r="M12541">
        <v>2.3530000000000002</v>
      </c>
      <c r="N12541">
        <v>1.9930000000000001</v>
      </c>
      <c r="O12541">
        <v>2.64</v>
      </c>
      <c r="P12541">
        <v>2.319</v>
      </c>
      <c r="Q12541">
        <v>2.383</v>
      </c>
      <c r="R12541">
        <v>2.3980000000000001</v>
      </c>
      <c r="S12541">
        <v>2.895</v>
      </c>
      <c r="T12541">
        <v>2.605</v>
      </c>
      <c r="U12541">
        <v>2.0750000000000002</v>
      </c>
      <c r="V12541">
        <v>2.1560000000000001</v>
      </c>
      <c r="W12541">
        <v>2.6150000000000002</v>
      </c>
      <c r="X12541">
        <v>2.2370000000000001</v>
      </c>
      <c r="Y12541">
        <v>2.2610000000000001</v>
      </c>
      <c r="Z12541">
        <v>2.7480000000000002</v>
      </c>
      <c r="AA12541">
        <v>2.2999999999999998</v>
      </c>
      <c r="AB12541">
        <v>2.4</v>
      </c>
    </row>
    <row r="12542" spans="1:28" x14ac:dyDescent="0.25">
      <c r="A12542" t="s">
        <v>13144</v>
      </c>
      <c r="B12542">
        <v>0.501</v>
      </c>
      <c r="C12542">
        <v>0.53</v>
      </c>
      <c r="D12542">
        <v>0.51800000000000002</v>
      </c>
      <c r="E12542">
        <v>0.56399999999999995</v>
      </c>
      <c r="F12542">
        <v>0.623</v>
      </c>
      <c r="G12542">
        <v>0.6</v>
      </c>
      <c r="H12542">
        <v>0.746</v>
      </c>
      <c r="I12542">
        <v>0.72399999999999998</v>
      </c>
      <c r="J12542">
        <v>0.69899999999999995</v>
      </c>
      <c r="K12542">
        <v>0.69</v>
      </c>
      <c r="L12542">
        <v>0.65</v>
      </c>
      <c r="M12542">
        <v>0.68200000000000005</v>
      </c>
      <c r="N12542">
        <v>0.72099999999999997</v>
      </c>
      <c r="O12542">
        <v>0.72699999999999998</v>
      </c>
      <c r="P12542">
        <v>0.71099999999999997</v>
      </c>
      <c r="Q12542">
        <v>0.76900000000000002</v>
      </c>
      <c r="R12542">
        <v>0.78200000000000003</v>
      </c>
      <c r="S12542">
        <v>0.82099999999999995</v>
      </c>
      <c r="T12542">
        <v>0.83099999999999996</v>
      </c>
      <c r="U12542">
        <v>0.86</v>
      </c>
      <c r="V12542">
        <v>0.92500000000000004</v>
      </c>
      <c r="W12542">
        <v>0.95</v>
      </c>
      <c r="X12542">
        <v>0.93100000000000005</v>
      </c>
      <c r="Y12542">
        <v>0.89500000000000002</v>
      </c>
      <c r="Z12542">
        <v>0.84799999999999998</v>
      </c>
      <c r="AA12542">
        <v>0.6</v>
      </c>
      <c r="AB12542">
        <v>0.9</v>
      </c>
    </row>
    <row r="12543" spans="1:28" x14ac:dyDescent="0.25">
      <c r="A12543" t="s">
        <v>13145</v>
      </c>
      <c r="O12543">
        <v>0.71399999999999997</v>
      </c>
      <c r="P12543">
        <v>0.38400000000000001</v>
      </c>
      <c r="Q12543">
        <v>0.185</v>
      </c>
      <c r="R12543">
        <v>0.30099999999999999</v>
      </c>
      <c r="S12543">
        <v>0.39</v>
      </c>
      <c r="T12543">
        <v>0.5</v>
      </c>
      <c r="U12543">
        <v>0.46700000000000003</v>
      </c>
      <c r="V12543">
        <v>0.53200000000000003</v>
      </c>
      <c r="W12543">
        <v>0.64100000000000001</v>
      </c>
      <c r="X12543">
        <v>0.745</v>
      </c>
      <c r="Y12543">
        <v>1.075</v>
      </c>
      <c r="Z12543">
        <v>1.1080000000000001</v>
      </c>
      <c r="AA12543">
        <v>1.4</v>
      </c>
      <c r="AB12543">
        <v>1.1000000000000001</v>
      </c>
    </row>
    <row r="12544" spans="1:28" x14ac:dyDescent="0.25">
      <c r="A12544" t="s">
        <v>1189</v>
      </c>
      <c r="B12544">
        <v>9.0990000000000002</v>
      </c>
      <c r="C12544">
        <v>5.6310000000000002</v>
      </c>
      <c r="D12544">
        <v>6.1109999999999998</v>
      </c>
      <c r="E12544">
        <v>7.11</v>
      </c>
      <c r="F12544">
        <v>8.3409999999999993</v>
      </c>
      <c r="G12544">
        <v>12.645</v>
      </c>
      <c r="H12544">
        <v>11.98</v>
      </c>
      <c r="I12544">
        <v>14.742000000000001</v>
      </c>
      <c r="J12544">
        <v>10.458</v>
      </c>
      <c r="K12544">
        <v>10.438000000000001</v>
      </c>
      <c r="L12544">
        <v>20.263000000000002</v>
      </c>
      <c r="M12544">
        <v>18.521999999999998</v>
      </c>
      <c r="N12544">
        <v>17.751999999999999</v>
      </c>
      <c r="O12544">
        <v>19.437999999999999</v>
      </c>
      <c r="P12544">
        <v>20.393999999999998</v>
      </c>
      <c r="Q12544">
        <v>22.928999999999998</v>
      </c>
      <c r="R12544">
        <v>22.91</v>
      </c>
      <c r="S12544">
        <v>20.033000000000001</v>
      </c>
      <c r="T12544">
        <v>16.239999999999998</v>
      </c>
      <c r="U12544">
        <v>17.425000000000001</v>
      </c>
      <c r="V12544">
        <v>20.099</v>
      </c>
      <c r="W12544">
        <v>28.295000000000002</v>
      </c>
      <c r="X12544">
        <v>25.797999999999998</v>
      </c>
      <c r="Y12544">
        <v>25.6</v>
      </c>
      <c r="Z12544">
        <v>30.51</v>
      </c>
      <c r="AA12544">
        <v>29.9</v>
      </c>
      <c r="AB12544">
        <v>23.9</v>
      </c>
    </row>
    <row r="12545" spans="1:28" x14ac:dyDescent="0.25">
      <c r="A12545" t="s">
        <v>13146</v>
      </c>
      <c r="T12545">
        <v>0.5</v>
      </c>
      <c r="U12545">
        <v>0.46400000000000002</v>
      </c>
      <c r="V12545">
        <v>0.621</v>
      </c>
      <c r="W12545">
        <v>0.63800000000000001</v>
      </c>
      <c r="X12545">
        <v>0.67100000000000004</v>
      </c>
      <c r="Y12545">
        <v>0.70099999999999996</v>
      </c>
      <c r="Z12545">
        <v>0.56599999999999995</v>
      </c>
      <c r="AA12545">
        <v>0.9</v>
      </c>
      <c r="AB12545">
        <v>0.5</v>
      </c>
    </row>
    <row r="12546" spans="1:28" x14ac:dyDescent="0.25">
      <c r="A12546" t="s">
        <v>13147</v>
      </c>
      <c r="B12546">
        <v>6.0469999999999997</v>
      </c>
      <c r="C12546">
        <v>6.1280000000000001</v>
      </c>
      <c r="D12546">
        <v>7.407</v>
      </c>
      <c r="E12546">
        <v>5.298</v>
      </c>
      <c r="F12546">
        <v>4.79</v>
      </c>
      <c r="G12546">
        <v>5</v>
      </c>
      <c r="H12546">
        <v>5.0199999999999996</v>
      </c>
      <c r="I12546">
        <v>5.2110000000000003</v>
      </c>
      <c r="J12546">
        <v>5.6849999999999996</v>
      </c>
      <c r="K12546">
        <v>5.8390000000000004</v>
      </c>
      <c r="L12546">
        <v>5.133</v>
      </c>
      <c r="M12546">
        <v>3.6739999999999999</v>
      </c>
      <c r="N12546">
        <v>4.4370000000000003</v>
      </c>
      <c r="O12546">
        <v>4.4320000000000004</v>
      </c>
      <c r="P12546">
        <v>5.6479999999999997</v>
      </c>
      <c r="Q12546">
        <v>6.7619999999999996</v>
      </c>
      <c r="R12546">
        <v>5.8929999999999998</v>
      </c>
      <c r="S12546">
        <v>4.859</v>
      </c>
      <c r="T12546">
        <v>3.234</v>
      </c>
      <c r="U12546">
        <v>4.1879999999999997</v>
      </c>
      <c r="V12546">
        <v>4.37</v>
      </c>
      <c r="W12546">
        <v>3.093</v>
      </c>
      <c r="X12546">
        <v>3.875</v>
      </c>
      <c r="Y12546">
        <v>4</v>
      </c>
      <c r="Z12546">
        <v>3.9380000000000002</v>
      </c>
      <c r="AA12546">
        <v>3.5</v>
      </c>
      <c r="AB12546">
        <v>2.8</v>
      </c>
    </row>
    <row r="12547" spans="1:28" x14ac:dyDescent="0.25">
      <c r="A12547" t="s">
        <v>13148</v>
      </c>
      <c r="B12547">
        <v>0.34200000000000003</v>
      </c>
      <c r="C12547">
        <v>0.53600000000000003</v>
      </c>
      <c r="D12547">
        <v>0.86099999999999999</v>
      </c>
      <c r="E12547">
        <v>1.2809999999999999</v>
      </c>
      <c r="F12547">
        <v>1.0449999999999999</v>
      </c>
      <c r="G12547">
        <v>1.149</v>
      </c>
      <c r="H12547">
        <v>0.95599999999999996</v>
      </c>
      <c r="I12547">
        <v>1.02</v>
      </c>
      <c r="J12547">
        <v>1.052</v>
      </c>
      <c r="K12547">
        <v>0.88600000000000001</v>
      </c>
      <c r="L12547">
        <v>0.81599999999999995</v>
      </c>
      <c r="M12547">
        <v>0.68600000000000005</v>
      </c>
      <c r="N12547">
        <v>0.88300000000000001</v>
      </c>
      <c r="O12547">
        <v>0.56100000000000005</v>
      </c>
      <c r="P12547">
        <v>0.41699999999999998</v>
      </c>
      <c r="Q12547">
        <v>0.45200000000000001</v>
      </c>
      <c r="R12547">
        <v>0.28899999999999998</v>
      </c>
      <c r="S12547">
        <v>0.24199999999999999</v>
      </c>
      <c r="T12547">
        <v>0.22800000000000001</v>
      </c>
      <c r="U12547">
        <v>0.13600000000000001</v>
      </c>
      <c r="V12547">
        <v>0.14299999999999999</v>
      </c>
      <c r="W12547">
        <v>0.16700000000000001</v>
      </c>
      <c r="X12547">
        <v>0.105</v>
      </c>
      <c r="Y12547">
        <v>0.35499999999999998</v>
      </c>
      <c r="Z12547">
        <v>0.51500000000000001</v>
      </c>
      <c r="AA12547">
        <v>0.6</v>
      </c>
      <c r="AB12547">
        <v>0.5</v>
      </c>
    </row>
    <row r="12548" spans="1:28" x14ac:dyDescent="0.25">
      <c r="A12548" t="s">
        <v>1190</v>
      </c>
      <c r="F12548">
        <v>0</v>
      </c>
      <c r="H12548">
        <v>2.5950000000000002</v>
      </c>
      <c r="I12548">
        <v>1.877</v>
      </c>
      <c r="J12548">
        <v>2.1629999999999998</v>
      </c>
      <c r="K12548">
        <v>2.6749999999999998</v>
      </c>
      <c r="L12548">
        <v>2.032</v>
      </c>
      <c r="M12548">
        <v>2.4710000000000001</v>
      </c>
      <c r="N12548">
        <v>2.6280000000000001</v>
      </c>
      <c r="O12548">
        <v>2.2450000000000001</v>
      </c>
      <c r="P12548">
        <v>2.1539999999999999</v>
      </c>
      <c r="Q12548">
        <v>1.865</v>
      </c>
      <c r="R12548">
        <v>1.913</v>
      </c>
      <c r="S12548">
        <v>2.6059999999999999</v>
      </c>
      <c r="T12548">
        <v>2.1259999999999999</v>
      </c>
      <c r="U12548">
        <v>2.3010000000000002</v>
      </c>
      <c r="V12548">
        <v>2.625</v>
      </c>
      <c r="W12548">
        <v>3.09</v>
      </c>
      <c r="X12548">
        <v>2.8210000000000002</v>
      </c>
      <c r="Y12548">
        <v>3.3610000000000002</v>
      </c>
      <c r="Z12548">
        <v>2.9430000000000001</v>
      </c>
      <c r="AA12548">
        <v>2.7</v>
      </c>
      <c r="AB12548">
        <v>3.1</v>
      </c>
    </row>
    <row r="12549" spans="1:28" x14ac:dyDescent="0.25">
      <c r="A12549" t="s">
        <v>13149</v>
      </c>
      <c r="C12549">
        <v>0.14799999999999999</v>
      </c>
      <c r="D12549">
        <v>0.111</v>
      </c>
      <c r="E12549">
        <v>0.16</v>
      </c>
      <c r="F12549">
        <v>0.49299999999999999</v>
      </c>
      <c r="G12549">
        <v>0.441</v>
      </c>
      <c r="H12549">
        <v>0.48499999999999999</v>
      </c>
      <c r="I12549">
        <v>0.69799999999999995</v>
      </c>
      <c r="J12549">
        <v>0.78300000000000003</v>
      </c>
      <c r="K12549">
        <v>1.746</v>
      </c>
      <c r="N12549">
        <v>0.33300000000000002</v>
      </c>
      <c r="O12549">
        <v>0.35699999999999998</v>
      </c>
      <c r="P12549">
        <v>0.313</v>
      </c>
      <c r="Q12549">
        <v>0.26200000000000001</v>
      </c>
      <c r="R12549">
        <v>0.44600000000000001</v>
      </c>
      <c r="S12549">
        <v>0.32900000000000001</v>
      </c>
      <c r="T12549">
        <v>0.247</v>
      </c>
      <c r="U12549">
        <v>0.26</v>
      </c>
      <c r="V12549">
        <v>0.35799999999999998</v>
      </c>
      <c r="W12549">
        <v>0.30599999999999999</v>
      </c>
      <c r="X12549">
        <v>0.41399999999999998</v>
      </c>
      <c r="Y12549">
        <v>0.90300000000000002</v>
      </c>
      <c r="Z12549">
        <v>0.8</v>
      </c>
      <c r="AA12549">
        <v>0.8</v>
      </c>
      <c r="AB12549">
        <v>0.5</v>
      </c>
    </row>
    <row r="12550" spans="1:28" x14ac:dyDescent="0.25">
      <c r="A12550" t="s">
        <v>13150</v>
      </c>
      <c r="B12550">
        <v>1.7969999999999999</v>
      </c>
      <c r="C12550">
        <v>2.16</v>
      </c>
      <c r="D12550">
        <v>2.46</v>
      </c>
      <c r="E12550">
        <v>1.476</v>
      </c>
      <c r="F12550">
        <v>1.76</v>
      </c>
      <c r="G12550">
        <v>1.5649999999999999</v>
      </c>
      <c r="H12550">
        <v>1.7669999999999999</v>
      </c>
      <c r="I12550">
        <v>2.0169999999999999</v>
      </c>
      <c r="J12550">
        <v>2.1120000000000001</v>
      </c>
      <c r="K12550">
        <v>2.169</v>
      </c>
      <c r="L12550">
        <v>2.1920000000000002</v>
      </c>
      <c r="M12550">
        <v>2.3340000000000001</v>
      </c>
      <c r="N12550">
        <v>2.7080000000000002</v>
      </c>
      <c r="O12550">
        <v>3.0670000000000002</v>
      </c>
      <c r="P12550">
        <v>3.1120000000000001</v>
      </c>
      <c r="Q12550">
        <v>3.6560000000000001</v>
      </c>
      <c r="R12550">
        <v>3.262</v>
      </c>
      <c r="S12550">
        <v>3.1379999999999999</v>
      </c>
      <c r="T12550">
        <v>3.52</v>
      </c>
      <c r="U12550">
        <v>3.33</v>
      </c>
      <c r="V12550">
        <v>2.58</v>
      </c>
      <c r="W12550">
        <v>3</v>
      </c>
      <c r="X12550">
        <v>4.1479999999999997</v>
      </c>
      <c r="Y12550">
        <v>4.5</v>
      </c>
      <c r="Z12550">
        <v>5.0810000000000004</v>
      </c>
      <c r="AA12550">
        <v>6.4</v>
      </c>
      <c r="AB12550">
        <v>5.4</v>
      </c>
    </row>
    <row r="12551" spans="1:28" x14ac:dyDescent="0.25">
      <c r="A12551" t="s">
        <v>13151</v>
      </c>
      <c r="D12551">
        <v>0</v>
      </c>
      <c r="E12551">
        <v>1.135</v>
      </c>
      <c r="F12551">
        <v>1.802</v>
      </c>
      <c r="G12551">
        <v>1.538</v>
      </c>
      <c r="H12551">
        <v>1.542</v>
      </c>
      <c r="I12551">
        <v>1.4650000000000001</v>
      </c>
      <c r="J12551">
        <v>2.145</v>
      </c>
      <c r="K12551">
        <v>2.0110000000000001</v>
      </c>
      <c r="L12551">
        <v>2.2269999999999999</v>
      </c>
      <c r="M12551">
        <v>2.532</v>
      </c>
      <c r="N12551">
        <v>2.19</v>
      </c>
      <c r="O12551">
        <v>2.3940000000000001</v>
      </c>
      <c r="P12551">
        <v>2.2010000000000001</v>
      </c>
      <c r="Q12551">
        <v>2.456</v>
      </c>
      <c r="R12551">
        <v>2.0499999999999998</v>
      </c>
      <c r="S12551">
        <v>2.3980000000000001</v>
      </c>
      <c r="T12551">
        <v>2.0070000000000001</v>
      </c>
      <c r="U12551">
        <v>2.1040000000000001</v>
      </c>
      <c r="V12551">
        <v>2.2909999999999999</v>
      </c>
      <c r="W12551">
        <v>1.873</v>
      </c>
      <c r="X12551">
        <v>2.25</v>
      </c>
      <c r="Y12551">
        <v>2.2469999999999999</v>
      </c>
      <c r="Z12551">
        <v>2.3220000000000001</v>
      </c>
      <c r="AA12551">
        <v>1.6</v>
      </c>
      <c r="AB12551">
        <v>1.8</v>
      </c>
    </row>
    <row r="12552" spans="1:28" x14ac:dyDescent="0.25">
      <c r="A12552" t="s">
        <v>13152</v>
      </c>
      <c r="B12552">
        <v>1.212</v>
      </c>
      <c r="C12552">
        <v>1.516</v>
      </c>
      <c r="D12552">
        <v>1.5269999999999999</v>
      </c>
      <c r="E12552">
        <v>1.97</v>
      </c>
      <c r="F12552">
        <v>2.6309999999999998</v>
      </c>
      <c r="G12552">
        <v>1.6339999999999999</v>
      </c>
      <c r="H12552">
        <v>1.262</v>
      </c>
      <c r="I12552">
        <v>1.0920000000000001</v>
      </c>
      <c r="J12552">
        <v>1.238</v>
      </c>
      <c r="K12552">
        <v>1.288</v>
      </c>
      <c r="L12552">
        <v>1.107</v>
      </c>
      <c r="M12552">
        <v>1.409</v>
      </c>
      <c r="N12552">
        <v>1.407</v>
      </c>
      <c r="O12552">
        <v>1.1970000000000001</v>
      </c>
      <c r="P12552">
        <v>1.377</v>
      </c>
      <c r="Q12552">
        <v>1.506</v>
      </c>
      <c r="R12552">
        <v>1.9870000000000001</v>
      </c>
      <c r="S12552">
        <v>1.407</v>
      </c>
      <c r="T12552">
        <v>1.371</v>
      </c>
      <c r="U12552">
        <v>1.139</v>
      </c>
      <c r="V12552">
        <v>1.395</v>
      </c>
      <c r="W12552">
        <v>1.6779999999999999</v>
      </c>
      <c r="X12552">
        <v>1.6459999999999999</v>
      </c>
      <c r="Y12552">
        <v>2.7469999999999999</v>
      </c>
      <c r="Z12552">
        <v>2.7410000000000001</v>
      </c>
      <c r="AA12552">
        <v>2.7</v>
      </c>
      <c r="AB12552">
        <v>2.8</v>
      </c>
    </row>
    <row r="12553" spans="1:28" x14ac:dyDescent="0.25">
      <c r="A12553" t="s">
        <v>13153</v>
      </c>
      <c r="B12553">
        <v>0.27900000000000003</v>
      </c>
      <c r="C12553">
        <v>0.85399999999999998</v>
      </c>
    </row>
    <row r="12554" spans="1:28" x14ac:dyDescent="0.25">
      <c r="A12554" t="s">
        <v>13154</v>
      </c>
      <c r="B12554">
        <v>0.95699999999999996</v>
      </c>
      <c r="C12554">
        <v>0.79800000000000004</v>
      </c>
      <c r="D12554">
        <v>0.90300000000000002</v>
      </c>
      <c r="E12554">
        <v>0.85299999999999998</v>
      </c>
      <c r="F12554">
        <v>0.93100000000000005</v>
      </c>
      <c r="G12554">
        <v>1.278</v>
      </c>
      <c r="H12554">
        <v>1.044</v>
      </c>
      <c r="I12554">
        <v>1.3520000000000001</v>
      </c>
      <c r="J12554">
        <v>1.2210000000000001</v>
      </c>
      <c r="K12554">
        <v>1.355</v>
      </c>
      <c r="L12554">
        <v>1.41</v>
      </c>
      <c r="M12554">
        <v>1.5329999999999999</v>
      </c>
      <c r="N12554">
        <v>1.3580000000000001</v>
      </c>
      <c r="O12554">
        <v>1.417</v>
      </c>
      <c r="P12554">
        <v>1.33</v>
      </c>
      <c r="Q12554">
        <v>1.417</v>
      </c>
      <c r="R12554">
        <v>1.4339999999999999</v>
      </c>
      <c r="S12554">
        <v>1.4159999999999999</v>
      </c>
      <c r="T12554">
        <v>1.53</v>
      </c>
      <c r="U12554">
        <v>1.3640000000000001</v>
      </c>
      <c r="V12554">
        <v>1.0629999999999999</v>
      </c>
      <c r="W12554">
        <v>1.391</v>
      </c>
      <c r="X12554">
        <v>1.728</v>
      </c>
      <c r="Y12554">
        <v>1.833</v>
      </c>
      <c r="Z12554">
        <v>1.929</v>
      </c>
      <c r="AA12554">
        <v>1.5</v>
      </c>
      <c r="AB12554">
        <v>1.6</v>
      </c>
    </row>
    <row r="12555" spans="1:28" x14ac:dyDescent="0.25">
      <c r="A12555" t="s">
        <v>13155</v>
      </c>
      <c r="E12555">
        <v>1.353</v>
      </c>
      <c r="F12555">
        <v>3.3519999999999999</v>
      </c>
      <c r="G12555">
        <v>4.6669999999999998</v>
      </c>
      <c r="H12555">
        <v>4.3680000000000003</v>
      </c>
      <c r="I12555">
        <v>3.855</v>
      </c>
      <c r="J12555">
        <v>4.6360000000000001</v>
      </c>
      <c r="K12555">
        <v>3.7890000000000001</v>
      </c>
      <c r="L12555">
        <v>3.4929999999999999</v>
      </c>
      <c r="M12555">
        <v>3.4359999999999999</v>
      </c>
      <c r="N12555">
        <v>3.931</v>
      </c>
      <c r="O12555">
        <v>3.3679999999999999</v>
      </c>
      <c r="P12555">
        <v>2.7349999999999999</v>
      </c>
      <c r="Q12555">
        <v>2.806</v>
      </c>
      <c r="R12555">
        <v>2.8119999999999998</v>
      </c>
      <c r="S12555">
        <v>2.3740000000000001</v>
      </c>
      <c r="T12555">
        <v>2.6150000000000002</v>
      </c>
      <c r="U12555">
        <v>3.044</v>
      </c>
      <c r="V12555">
        <v>2.782</v>
      </c>
      <c r="W12555">
        <v>2.581</v>
      </c>
      <c r="X12555">
        <v>2.7490000000000001</v>
      </c>
      <c r="Y12555">
        <v>3.1070000000000002</v>
      </c>
      <c r="Z12555">
        <v>4.2969999999999997</v>
      </c>
      <c r="AA12555">
        <v>4.5999999999999996</v>
      </c>
      <c r="AB12555">
        <v>2.5</v>
      </c>
    </row>
    <row r="12556" spans="1:28" x14ac:dyDescent="0.25">
      <c r="A12556" t="s">
        <v>13156</v>
      </c>
      <c r="B12556">
        <v>0.46700000000000003</v>
      </c>
      <c r="C12556">
        <v>0.50600000000000001</v>
      </c>
      <c r="D12556">
        <v>0.88600000000000001</v>
      </c>
      <c r="E12556">
        <v>0.90500000000000003</v>
      </c>
      <c r="F12556">
        <v>0.98899999999999999</v>
      </c>
      <c r="G12556">
        <v>1.1599999999999999</v>
      </c>
      <c r="H12556">
        <v>1.159</v>
      </c>
      <c r="I12556">
        <v>1.2569999999999999</v>
      </c>
      <c r="J12556">
        <v>1.0660000000000001</v>
      </c>
      <c r="K12556">
        <v>1.4379999999999999</v>
      </c>
      <c r="L12556">
        <v>1.4119999999999999</v>
      </c>
      <c r="M12556">
        <v>1.6910000000000001</v>
      </c>
      <c r="N12556">
        <v>1.43</v>
      </c>
      <c r="O12556">
        <v>1.5669999999999999</v>
      </c>
      <c r="P12556">
        <v>1.677</v>
      </c>
      <c r="Q12556">
        <v>1.496</v>
      </c>
      <c r="R12556">
        <v>1.617</v>
      </c>
      <c r="S12556">
        <v>1.8080000000000001</v>
      </c>
      <c r="T12556">
        <v>1.5760000000000001</v>
      </c>
      <c r="U12556">
        <v>2.0579999999999998</v>
      </c>
      <c r="V12556">
        <v>2.0059999999999998</v>
      </c>
      <c r="W12556">
        <v>2.246</v>
      </c>
      <c r="X12556">
        <v>2.3090000000000002</v>
      </c>
      <c r="Y12556">
        <v>2.8330000000000002</v>
      </c>
      <c r="Z12556">
        <v>2.6880000000000002</v>
      </c>
      <c r="AA12556">
        <v>3.2</v>
      </c>
      <c r="AB12556">
        <v>2.2999999999999998</v>
      </c>
    </row>
    <row r="12557" spans="1:28" x14ac:dyDescent="0.25">
      <c r="A12557" t="s">
        <v>13157</v>
      </c>
      <c r="B12557">
        <v>0.80700000000000005</v>
      </c>
      <c r="C12557">
        <v>0.61599999999999999</v>
      </c>
      <c r="D12557">
        <v>0.52100000000000002</v>
      </c>
      <c r="E12557">
        <v>1.3660000000000001</v>
      </c>
      <c r="F12557">
        <v>1.0269999999999999</v>
      </c>
      <c r="G12557">
        <v>0.98399999999999999</v>
      </c>
      <c r="H12557">
        <v>0.93899999999999995</v>
      </c>
      <c r="I12557">
        <v>1.1399999999999999</v>
      </c>
      <c r="J12557">
        <v>1.806</v>
      </c>
      <c r="K12557">
        <v>2.093</v>
      </c>
      <c r="L12557">
        <v>1.5049999999999999</v>
      </c>
      <c r="M12557">
        <v>1.653</v>
      </c>
      <c r="N12557">
        <v>1.43</v>
      </c>
      <c r="O12557">
        <v>1.6459999999999999</v>
      </c>
      <c r="P12557">
        <v>1.5549999999999999</v>
      </c>
      <c r="Q12557">
        <v>1.5309999999999999</v>
      </c>
      <c r="R12557">
        <v>1.4870000000000001</v>
      </c>
      <c r="S12557">
        <v>1.2929999999999999</v>
      </c>
      <c r="T12557">
        <v>1.643</v>
      </c>
      <c r="U12557">
        <v>1.4610000000000001</v>
      </c>
      <c r="V12557">
        <v>1.3240000000000001</v>
      </c>
      <c r="W12557">
        <v>1.7010000000000001</v>
      </c>
      <c r="X12557">
        <v>1.655</v>
      </c>
      <c r="Y12557">
        <v>1.881</v>
      </c>
      <c r="Z12557">
        <v>2.1389999999999998</v>
      </c>
      <c r="AA12557">
        <v>2.1</v>
      </c>
      <c r="AB12557">
        <v>1.9</v>
      </c>
    </row>
    <row r="12558" spans="1:28" x14ac:dyDescent="0.25">
      <c r="A12558" t="s">
        <v>13158</v>
      </c>
      <c r="B12558">
        <v>19.259</v>
      </c>
      <c r="C12558">
        <v>23.655999999999999</v>
      </c>
      <c r="D12558">
        <v>23.952999999999999</v>
      </c>
      <c r="E12558">
        <v>27.677</v>
      </c>
      <c r="F12558">
        <v>30.061</v>
      </c>
      <c r="G12558">
        <v>26.532</v>
      </c>
      <c r="H12558">
        <v>36.831000000000003</v>
      </c>
      <c r="I12558">
        <v>33.917999999999999</v>
      </c>
      <c r="J12558">
        <v>28.721</v>
      </c>
      <c r="K12558">
        <v>31.440999999999999</v>
      </c>
      <c r="L12558">
        <v>29.6</v>
      </c>
      <c r="M12558">
        <v>35</v>
      </c>
      <c r="N12558">
        <v>37.725999999999999</v>
      </c>
      <c r="O12558">
        <v>28.417000000000002</v>
      </c>
      <c r="P12558">
        <v>26.866</v>
      </c>
      <c r="Q12558">
        <v>30.173999999999999</v>
      </c>
      <c r="R12558">
        <v>29.041</v>
      </c>
      <c r="S12558">
        <v>27.324000000000002</v>
      </c>
      <c r="T12558">
        <v>30.923999999999999</v>
      </c>
      <c r="U12558">
        <v>27.312000000000001</v>
      </c>
      <c r="V12558">
        <v>24.013999999999999</v>
      </c>
      <c r="W12558">
        <v>24.25</v>
      </c>
      <c r="X12558">
        <v>25.588000000000001</v>
      </c>
      <c r="Y12558">
        <v>37.311999999999998</v>
      </c>
      <c r="Z12558">
        <v>46.5</v>
      </c>
      <c r="AA12558">
        <v>33.6</v>
      </c>
      <c r="AB12558">
        <v>29.9</v>
      </c>
    </row>
    <row r="12559" spans="1:28" x14ac:dyDescent="0.25">
      <c r="A12559" t="s">
        <v>13159</v>
      </c>
      <c r="B12559">
        <v>1.5</v>
      </c>
      <c r="C12559">
        <v>1.409</v>
      </c>
      <c r="D12559">
        <v>1.595</v>
      </c>
      <c r="E12559">
        <v>2.5430000000000001</v>
      </c>
    </row>
    <row r="12560" spans="1:28" x14ac:dyDescent="0.25">
      <c r="A12560" t="s">
        <v>13160</v>
      </c>
      <c r="I12560">
        <v>0</v>
      </c>
      <c r="J12560">
        <v>2.1110000000000002</v>
      </c>
      <c r="K12560">
        <v>6.2679999999999998</v>
      </c>
      <c r="L12560">
        <v>6.9539999999999997</v>
      </c>
      <c r="M12560">
        <v>7.1589999999999998</v>
      </c>
      <c r="N12560">
        <v>6.9450000000000003</v>
      </c>
      <c r="O12560">
        <v>7.657</v>
      </c>
      <c r="P12560">
        <v>7.9530000000000003</v>
      </c>
      <c r="Q12560">
        <v>6.75</v>
      </c>
      <c r="R12560">
        <v>5.6449999999999996</v>
      </c>
      <c r="S12560">
        <v>4.8570000000000002</v>
      </c>
      <c r="T12560">
        <v>6.5410000000000004</v>
      </c>
      <c r="U12560">
        <v>6.0759999999999996</v>
      </c>
      <c r="V12560">
        <v>5.9470000000000001</v>
      </c>
      <c r="W12560">
        <v>6.38</v>
      </c>
      <c r="X12560">
        <v>7.2119999999999997</v>
      </c>
      <c r="Y12560">
        <v>8.8309999999999995</v>
      </c>
      <c r="Z12560">
        <v>11.846</v>
      </c>
      <c r="AA12560">
        <v>8.4</v>
      </c>
      <c r="AB12560">
        <v>5.3</v>
      </c>
    </row>
    <row r="12561" spans="1:28" x14ac:dyDescent="0.25">
      <c r="A12561" t="s">
        <v>13161</v>
      </c>
      <c r="B12561">
        <v>1.25</v>
      </c>
      <c r="C12561">
        <v>1.228</v>
      </c>
      <c r="D12561">
        <v>1.2849999999999999</v>
      </c>
      <c r="E12561">
        <v>1.419</v>
      </c>
      <c r="F12561">
        <v>1.3280000000000001</v>
      </c>
      <c r="G12561">
        <v>1.6519999999999999</v>
      </c>
      <c r="H12561">
        <v>2.0270000000000001</v>
      </c>
      <c r="I12561">
        <v>2.044</v>
      </c>
      <c r="J12561">
        <v>2.1829999999999998</v>
      </c>
      <c r="K12561">
        <v>2.4449999999999998</v>
      </c>
      <c r="L12561">
        <v>2.5609999999999999</v>
      </c>
      <c r="M12561">
        <v>2.806</v>
      </c>
      <c r="N12561">
        <v>3.2949999999999999</v>
      </c>
      <c r="O12561">
        <v>2.891</v>
      </c>
      <c r="P12561">
        <v>2.8690000000000002</v>
      </c>
      <c r="Q12561">
        <v>3.16</v>
      </c>
      <c r="R12561">
        <v>3.0329999999999999</v>
      </c>
      <c r="S12561">
        <v>2.976</v>
      </c>
      <c r="T12561">
        <v>2.4609999999999999</v>
      </c>
      <c r="U12561">
        <v>2.3410000000000002</v>
      </c>
      <c r="V12561">
        <v>2.5169999999999999</v>
      </c>
      <c r="W12561">
        <v>2.6349999999999998</v>
      </c>
      <c r="X12561">
        <v>2.8260000000000001</v>
      </c>
      <c r="Y12561">
        <v>3.2440000000000002</v>
      </c>
      <c r="Z12561">
        <v>3.742</v>
      </c>
      <c r="AA12561">
        <v>2.9</v>
      </c>
      <c r="AB12561">
        <v>2.4</v>
      </c>
    </row>
    <row r="12562" spans="1:28" x14ac:dyDescent="0.25">
      <c r="A12562" t="s">
        <v>13162</v>
      </c>
      <c r="T12562">
        <v>1.351</v>
      </c>
      <c r="U12562">
        <v>0.88300000000000001</v>
      </c>
      <c r="V12562">
        <v>1.151</v>
      </c>
      <c r="W12562">
        <v>1.5389999999999999</v>
      </c>
      <c r="X12562">
        <v>2.0049999999999999</v>
      </c>
      <c r="Y12562">
        <v>2.391</v>
      </c>
      <c r="Z12562">
        <v>3.0230000000000001</v>
      </c>
      <c r="AA12562">
        <v>3.5</v>
      </c>
      <c r="AB12562">
        <v>3.4</v>
      </c>
    </row>
    <row r="12563" spans="1:28" x14ac:dyDescent="0.25">
      <c r="A12563" t="s">
        <v>13163</v>
      </c>
      <c r="U12563">
        <v>0</v>
      </c>
      <c r="V12563">
        <v>0.55800000000000005</v>
      </c>
      <c r="W12563">
        <v>1.113</v>
      </c>
      <c r="X12563">
        <v>1.41</v>
      </c>
      <c r="Y12563">
        <v>2.09</v>
      </c>
      <c r="Z12563">
        <v>1.6970000000000001</v>
      </c>
      <c r="AA12563">
        <v>1.4</v>
      </c>
      <c r="AB12563">
        <v>2.2000000000000002</v>
      </c>
    </row>
    <row r="12564" spans="1:28" x14ac:dyDescent="0.25">
      <c r="A12564" t="s">
        <v>13164</v>
      </c>
      <c r="L12564">
        <v>0.45200000000000001</v>
      </c>
      <c r="M12564">
        <v>0.56100000000000005</v>
      </c>
      <c r="N12564">
        <v>0.77300000000000002</v>
      </c>
      <c r="O12564">
        <v>0.64100000000000001</v>
      </c>
      <c r="P12564">
        <v>1.5580000000000001</v>
      </c>
      <c r="Q12564">
        <v>1.57</v>
      </c>
      <c r="R12564">
        <v>2.1059999999999999</v>
      </c>
      <c r="S12564">
        <v>1.911</v>
      </c>
      <c r="T12564">
        <v>1.8140000000000001</v>
      </c>
      <c r="U12564">
        <v>3.01</v>
      </c>
      <c r="V12564">
        <v>3.12</v>
      </c>
      <c r="W12564">
        <v>2.5339999999999998</v>
      </c>
      <c r="X12564">
        <v>2.4780000000000002</v>
      </c>
      <c r="Y12564">
        <v>3.3580000000000001</v>
      </c>
      <c r="Z12564">
        <v>3.7040000000000002</v>
      </c>
      <c r="AA12564">
        <v>3.3</v>
      </c>
      <c r="AB12564">
        <v>3.1</v>
      </c>
    </row>
    <row r="12565" spans="1:28" x14ac:dyDescent="0.25">
      <c r="A12565" t="s">
        <v>13165</v>
      </c>
      <c r="P12565">
        <v>0.54</v>
      </c>
      <c r="Q12565">
        <v>0.51800000000000002</v>
      </c>
      <c r="R12565">
        <v>0.61</v>
      </c>
      <c r="S12565">
        <v>0.77100000000000002</v>
      </c>
      <c r="T12565">
        <v>0.61399999999999999</v>
      </c>
      <c r="U12565">
        <v>0.77</v>
      </c>
      <c r="V12565">
        <v>1</v>
      </c>
      <c r="W12565">
        <v>0.89500000000000002</v>
      </c>
      <c r="X12565">
        <v>0.88</v>
      </c>
      <c r="Y12565">
        <v>1.0369999999999999</v>
      </c>
      <c r="Z12565">
        <v>1.0389999999999999</v>
      </c>
      <c r="AA12565">
        <v>1</v>
      </c>
      <c r="AB12565">
        <v>0.9</v>
      </c>
    </row>
    <row r="12566" spans="1:28" x14ac:dyDescent="0.25">
      <c r="A12566" t="s">
        <v>13166</v>
      </c>
      <c r="T12566">
        <v>1.169</v>
      </c>
      <c r="U12566">
        <v>0.80400000000000005</v>
      </c>
      <c r="V12566">
        <v>1.129</v>
      </c>
      <c r="W12566">
        <v>1.1579999999999999</v>
      </c>
      <c r="X12566">
        <v>1.6240000000000001</v>
      </c>
      <c r="Y12566">
        <v>2.2789999999999999</v>
      </c>
      <c r="Z12566">
        <v>2.1760000000000002</v>
      </c>
      <c r="AA12566">
        <v>2</v>
      </c>
      <c r="AB12566">
        <v>1.6</v>
      </c>
    </row>
    <row r="12567" spans="1:28" x14ac:dyDescent="0.25">
      <c r="A12567" t="s">
        <v>13167</v>
      </c>
      <c r="Y12567">
        <v>3.6429999999999998</v>
      </c>
      <c r="Z12567">
        <v>5.19</v>
      </c>
      <c r="AA12567">
        <v>4.4000000000000004</v>
      </c>
      <c r="AB12567">
        <v>3.3</v>
      </c>
    </row>
    <row r="12568" spans="1:28" x14ac:dyDescent="0.25">
      <c r="A12568" t="s">
        <v>13168</v>
      </c>
      <c r="B12568">
        <v>1.198</v>
      </c>
      <c r="C12568">
        <v>0.91200000000000003</v>
      </c>
      <c r="D12568">
        <v>0.79800000000000004</v>
      </c>
      <c r="E12568">
        <v>1.206</v>
      </c>
      <c r="F12568">
        <v>0.97299999999999998</v>
      </c>
      <c r="G12568">
        <v>1.4390000000000001</v>
      </c>
      <c r="H12568">
        <v>1.3939999999999999</v>
      </c>
      <c r="I12568">
        <v>1.385</v>
      </c>
      <c r="J12568">
        <v>1.3979999999999999</v>
      </c>
      <c r="K12568">
        <v>1.228</v>
      </c>
      <c r="L12568">
        <v>1.524</v>
      </c>
      <c r="M12568">
        <v>1.542</v>
      </c>
      <c r="N12568">
        <v>1.744</v>
      </c>
      <c r="O12568">
        <v>1.8480000000000001</v>
      </c>
      <c r="P12568">
        <v>2.633</v>
      </c>
      <c r="Q12568">
        <v>2.48</v>
      </c>
      <c r="R12568">
        <v>2.4500000000000002</v>
      </c>
      <c r="S12568">
        <v>2.3410000000000002</v>
      </c>
      <c r="T12568">
        <v>2.4969999999999999</v>
      </c>
      <c r="U12568">
        <v>2.2919999999999998</v>
      </c>
      <c r="V12568">
        <v>2.3370000000000002</v>
      </c>
      <c r="W12568">
        <v>1.9630000000000001</v>
      </c>
      <c r="X12568">
        <v>2.7719999999999998</v>
      </c>
      <c r="Y12568">
        <v>3.3730000000000002</v>
      </c>
      <c r="Z12568">
        <v>3.024</v>
      </c>
      <c r="AA12568">
        <v>3.3</v>
      </c>
      <c r="AB12568">
        <v>3</v>
      </c>
    </row>
    <row r="12569" spans="1:28" x14ac:dyDescent="0.25">
      <c r="A12569" t="s">
        <v>13169</v>
      </c>
      <c r="B12569">
        <v>1.165</v>
      </c>
      <c r="C12569">
        <v>1.179</v>
      </c>
      <c r="D12569">
        <v>1.1060000000000001</v>
      </c>
      <c r="E12569">
        <v>1.1120000000000001</v>
      </c>
      <c r="F12569">
        <v>1.296</v>
      </c>
      <c r="G12569">
        <v>1.6859999999999999</v>
      </c>
      <c r="H12569">
        <v>1.889</v>
      </c>
      <c r="I12569">
        <v>2.101</v>
      </c>
      <c r="J12569">
        <v>2.78</v>
      </c>
      <c r="K12569">
        <v>2.4169999999999998</v>
      </c>
      <c r="L12569">
        <v>2.3220000000000001</v>
      </c>
      <c r="M12569">
        <v>2.9460000000000002</v>
      </c>
      <c r="N12569">
        <v>3.1040000000000001</v>
      </c>
      <c r="O12569">
        <v>3.15</v>
      </c>
      <c r="P12569">
        <v>3.351</v>
      </c>
      <c r="Q12569">
        <v>3.05</v>
      </c>
      <c r="R12569">
        <v>3.35</v>
      </c>
      <c r="S12569">
        <v>2.5470000000000002</v>
      </c>
      <c r="T12569">
        <v>2.7789999999999999</v>
      </c>
      <c r="U12569">
        <v>3.2050000000000001</v>
      </c>
      <c r="V12569">
        <v>3.1859999999999999</v>
      </c>
      <c r="W12569">
        <v>2.9049999999999998</v>
      </c>
      <c r="X12569">
        <v>3.044</v>
      </c>
      <c r="Y12569">
        <v>4.0720000000000001</v>
      </c>
      <c r="Z12569">
        <v>4.0039999999999996</v>
      </c>
      <c r="AA12569">
        <v>3.8</v>
      </c>
      <c r="AB12569">
        <v>3.2</v>
      </c>
    </row>
    <row r="12570" spans="1:28" x14ac:dyDescent="0.25">
      <c r="A12570" t="s">
        <v>13170</v>
      </c>
      <c r="M12570">
        <v>0</v>
      </c>
      <c r="N12570">
        <v>0.95699999999999996</v>
      </c>
      <c r="O12570">
        <v>1.3640000000000001</v>
      </c>
      <c r="P12570">
        <v>1.222</v>
      </c>
      <c r="Q12570">
        <v>1.179</v>
      </c>
      <c r="R12570">
        <v>1.542</v>
      </c>
      <c r="S12570">
        <v>1.45</v>
      </c>
      <c r="T12570">
        <v>1.353</v>
      </c>
      <c r="U12570">
        <v>1.4179999999999999</v>
      </c>
      <c r="V12570">
        <v>1.575</v>
      </c>
      <c r="W12570">
        <v>1.3380000000000001</v>
      </c>
      <c r="X12570">
        <v>1.4590000000000001</v>
      </c>
      <c r="Y12570">
        <v>1.679</v>
      </c>
      <c r="Z12570">
        <v>1.873</v>
      </c>
      <c r="AA12570">
        <v>1.7</v>
      </c>
      <c r="AB12570">
        <v>1.3</v>
      </c>
    </row>
    <row r="12571" spans="1:28" x14ac:dyDescent="0.25">
      <c r="A12571" t="s">
        <v>13171</v>
      </c>
      <c r="P12571">
        <v>4.3330000000000002</v>
      </c>
      <c r="Q12571">
        <v>4.1470000000000002</v>
      </c>
      <c r="R12571">
        <v>2.8940000000000001</v>
      </c>
      <c r="S12571">
        <v>2.407</v>
      </c>
      <c r="T12571">
        <v>2.6859999999999999</v>
      </c>
      <c r="U12571">
        <v>3.3929999999999998</v>
      </c>
      <c r="V12571">
        <v>3.875</v>
      </c>
      <c r="W12571">
        <v>4.2569999999999997</v>
      </c>
      <c r="X12571">
        <v>4.298</v>
      </c>
      <c r="Y12571">
        <v>5.3739999999999997</v>
      </c>
      <c r="Z12571">
        <v>7.7409999999999997</v>
      </c>
      <c r="AA12571">
        <v>7.7</v>
      </c>
      <c r="AB12571">
        <v>7.3</v>
      </c>
    </row>
    <row r="12572" spans="1:28" x14ac:dyDescent="0.25">
      <c r="A12572" t="s">
        <v>13172</v>
      </c>
      <c r="D12572">
        <v>0.47099999999999997</v>
      </c>
      <c r="E12572">
        <v>0.41399999999999998</v>
      </c>
      <c r="F12572">
        <v>0.58299999999999996</v>
      </c>
      <c r="G12572">
        <v>0.72099999999999997</v>
      </c>
      <c r="H12572">
        <v>0.35899999999999999</v>
      </c>
      <c r="I12572">
        <v>0.38900000000000001</v>
      </c>
      <c r="J12572">
        <v>0.74099999999999999</v>
      </c>
      <c r="K12572">
        <v>0.67300000000000004</v>
      </c>
      <c r="L12572">
        <v>0.76900000000000002</v>
      </c>
      <c r="M12572">
        <v>0.42899999999999999</v>
      </c>
      <c r="N12572">
        <v>0.67400000000000004</v>
      </c>
      <c r="O12572">
        <v>0.61799999999999999</v>
      </c>
      <c r="P12572">
        <v>0.69699999999999995</v>
      </c>
      <c r="Q12572">
        <v>1</v>
      </c>
      <c r="R12572">
        <v>0.39300000000000002</v>
      </c>
      <c r="S12572">
        <v>1.742</v>
      </c>
      <c r="T12572">
        <v>1.8280000000000001</v>
      </c>
      <c r="U12572">
        <v>1.657</v>
      </c>
      <c r="V12572">
        <v>1.7210000000000001</v>
      </c>
      <c r="W12572">
        <v>1.75</v>
      </c>
      <c r="X12572">
        <v>1.4039999999999999</v>
      </c>
      <c r="Y12572">
        <v>2.0430000000000001</v>
      </c>
      <c r="Z12572">
        <v>1.3140000000000001</v>
      </c>
      <c r="AA12572">
        <v>1</v>
      </c>
      <c r="AB12572">
        <v>0.8</v>
      </c>
    </row>
    <row r="12573" spans="1:28" x14ac:dyDescent="0.25">
      <c r="A12573" t="s">
        <v>13173</v>
      </c>
      <c r="S12573">
        <v>0.68600000000000005</v>
      </c>
      <c r="T12573">
        <v>0.99</v>
      </c>
      <c r="U12573">
        <v>1.1160000000000001</v>
      </c>
      <c r="V12573">
        <v>1.393</v>
      </c>
      <c r="W12573">
        <v>1.5</v>
      </c>
      <c r="X12573">
        <v>1.2250000000000001</v>
      </c>
      <c r="Y12573">
        <v>1.635</v>
      </c>
      <c r="Z12573">
        <v>1.3169999999999999</v>
      </c>
      <c r="AA12573">
        <v>1.4</v>
      </c>
      <c r="AB12573">
        <v>1.3</v>
      </c>
    </row>
    <row r="12574" spans="1:28" x14ac:dyDescent="0.25">
      <c r="A12574" t="s">
        <v>13174</v>
      </c>
      <c r="C12574">
        <v>0.28100000000000003</v>
      </c>
      <c r="D12574">
        <v>0.185</v>
      </c>
      <c r="E12574">
        <v>0.77900000000000003</v>
      </c>
      <c r="F12574">
        <v>0.93500000000000005</v>
      </c>
      <c r="G12574">
        <v>1.377</v>
      </c>
      <c r="H12574">
        <v>1.1379999999999999</v>
      </c>
      <c r="I12574">
        <v>1.2010000000000001</v>
      </c>
      <c r="J12574">
        <v>1.3480000000000001</v>
      </c>
      <c r="K12574">
        <v>1.403</v>
      </c>
      <c r="L12574">
        <v>1.8169999999999999</v>
      </c>
      <c r="M12574">
        <v>2.33</v>
      </c>
      <c r="N12574">
        <v>2.1739999999999999</v>
      </c>
      <c r="O12574">
        <v>2.6619999999999999</v>
      </c>
      <c r="P12574">
        <v>3.2679999999999998</v>
      </c>
      <c r="Q12574">
        <v>2.972</v>
      </c>
      <c r="R12574">
        <v>2.8769999999999998</v>
      </c>
      <c r="S12574">
        <v>3.1259999999999999</v>
      </c>
      <c r="T12574">
        <v>2.9369999999999998</v>
      </c>
      <c r="U12574">
        <v>3.5259999999999998</v>
      </c>
      <c r="V12574">
        <v>3.61</v>
      </c>
      <c r="W12574">
        <v>4.18</v>
      </c>
      <c r="X12574">
        <v>4.2679999999999998</v>
      </c>
      <c r="Y12574">
        <v>5.34</v>
      </c>
      <c r="Z12574">
        <v>6.6559999999999997</v>
      </c>
      <c r="AA12574">
        <v>7.9</v>
      </c>
      <c r="AB12574">
        <v>6.7</v>
      </c>
    </row>
    <row r="12575" spans="1:28" x14ac:dyDescent="0.25">
      <c r="A12575" t="s">
        <v>1191</v>
      </c>
      <c r="B12575">
        <v>7.0000000000000007E-2</v>
      </c>
      <c r="C12575">
        <v>9.6000000000000002E-2</v>
      </c>
      <c r="D12575">
        <v>0.33300000000000002</v>
      </c>
      <c r="E12575">
        <v>9.6000000000000002E-2</v>
      </c>
      <c r="F12575">
        <v>0.27500000000000002</v>
      </c>
      <c r="G12575">
        <v>0.10299999999999999</v>
      </c>
      <c r="H12575">
        <v>0.14799999999999999</v>
      </c>
      <c r="I12575">
        <v>9.9000000000000005E-2</v>
      </c>
      <c r="J12575">
        <v>0.34799999999999998</v>
      </c>
      <c r="K12575">
        <v>7.5999999999999998E-2</v>
      </c>
      <c r="L12575">
        <v>0.28199999999999997</v>
      </c>
      <c r="M12575">
        <v>0.17499999999999999</v>
      </c>
      <c r="N12575">
        <v>0.53700000000000003</v>
      </c>
      <c r="O12575">
        <v>0.46200000000000002</v>
      </c>
      <c r="P12575">
        <v>0.83299999999999996</v>
      </c>
      <c r="Q12575">
        <v>0.435</v>
      </c>
      <c r="R12575">
        <v>0.38800000000000001</v>
      </c>
      <c r="S12575">
        <v>0.52800000000000002</v>
      </c>
      <c r="T12575">
        <v>0.442</v>
      </c>
      <c r="U12575">
        <v>0.5</v>
      </c>
      <c r="V12575">
        <v>0.36399999999999999</v>
      </c>
      <c r="W12575">
        <v>0.216</v>
      </c>
      <c r="X12575">
        <v>0.65400000000000003</v>
      </c>
      <c r="Y12575">
        <v>0.66700000000000004</v>
      </c>
      <c r="Z12575">
        <v>0.36</v>
      </c>
      <c r="AA12575">
        <v>0.5</v>
      </c>
      <c r="AB12575">
        <v>0.1</v>
      </c>
    </row>
    <row r="12576" spans="1:28" x14ac:dyDescent="0.25">
      <c r="A12576" t="s">
        <v>1192</v>
      </c>
      <c r="B12576">
        <v>9.5000000000000001E-2</v>
      </c>
      <c r="C12576">
        <v>0.27500000000000002</v>
      </c>
      <c r="D12576">
        <v>0.184</v>
      </c>
      <c r="E12576">
        <v>0.11700000000000001</v>
      </c>
      <c r="F12576">
        <v>0.17499999999999999</v>
      </c>
      <c r="M12576">
        <v>0.1</v>
      </c>
      <c r="N12576">
        <v>0.17100000000000001</v>
      </c>
      <c r="O12576">
        <v>0.13700000000000001</v>
      </c>
      <c r="P12576">
        <v>0.25900000000000001</v>
      </c>
      <c r="Q12576">
        <v>0.17699999999999999</v>
      </c>
      <c r="R12576">
        <v>0.25700000000000001</v>
      </c>
      <c r="S12576">
        <v>0.11700000000000001</v>
      </c>
      <c r="T12576">
        <v>0.14299999999999999</v>
      </c>
      <c r="U12576">
        <v>0.18</v>
      </c>
      <c r="V12576">
        <v>0.26200000000000001</v>
      </c>
      <c r="W12576">
        <v>0.28199999999999997</v>
      </c>
      <c r="X12576">
        <v>0.32900000000000001</v>
      </c>
      <c r="Y12576">
        <v>1.0389999999999999</v>
      </c>
      <c r="Z12576">
        <v>1.407</v>
      </c>
      <c r="AA12576">
        <v>1.7</v>
      </c>
      <c r="AB12576">
        <v>1.3</v>
      </c>
    </row>
    <row r="12577" spans="1:28" x14ac:dyDescent="0.25">
      <c r="A12577" t="s">
        <v>13175</v>
      </c>
      <c r="B12577">
        <v>1</v>
      </c>
      <c r="C12577">
        <v>0.38500000000000001</v>
      </c>
      <c r="D12577">
        <v>0.47199999999999998</v>
      </c>
      <c r="E12577">
        <v>0.48399999999999999</v>
      </c>
      <c r="F12577">
        <v>0.48499999999999999</v>
      </c>
      <c r="G12577">
        <v>0.64600000000000002</v>
      </c>
      <c r="H12577">
        <v>0.65300000000000002</v>
      </c>
      <c r="I12577">
        <v>0.54300000000000004</v>
      </c>
      <c r="J12577">
        <v>0.55000000000000004</v>
      </c>
      <c r="K12577">
        <v>0.63200000000000001</v>
      </c>
      <c r="L12577">
        <v>0.42399999999999999</v>
      </c>
      <c r="M12577">
        <v>0.55400000000000005</v>
      </c>
      <c r="N12577">
        <v>0.57699999999999996</v>
      </c>
      <c r="O12577">
        <v>0.52700000000000002</v>
      </c>
      <c r="P12577">
        <v>0.88700000000000001</v>
      </c>
      <c r="Q12577">
        <v>0.72399999999999998</v>
      </c>
      <c r="R12577">
        <v>0.67500000000000004</v>
      </c>
      <c r="S12577">
        <v>0.90100000000000002</v>
      </c>
      <c r="T12577">
        <v>1.034</v>
      </c>
      <c r="U12577">
        <v>0.88200000000000001</v>
      </c>
      <c r="V12577">
        <v>1.0069999999999999</v>
      </c>
      <c r="W12577">
        <v>1.022</v>
      </c>
      <c r="X12577">
        <v>1.137</v>
      </c>
      <c r="Y12577">
        <v>1.4390000000000001</v>
      </c>
      <c r="Z12577">
        <v>1.8089999999999999</v>
      </c>
      <c r="AA12577">
        <v>1.4</v>
      </c>
      <c r="AB12577">
        <v>1.5</v>
      </c>
    </row>
    <row r="12578" spans="1:28" x14ac:dyDescent="0.25">
      <c r="A12578" t="s">
        <v>13176</v>
      </c>
      <c r="L12578">
        <v>0.44600000000000001</v>
      </c>
      <c r="M12578">
        <v>0.55900000000000005</v>
      </c>
      <c r="N12578">
        <v>1.117</v>
      </c>
      <c r="O12578">
        <v>0.40300000000000002</v>
      </c>
      <c r="P12578">
        <v>1.367</v>
      </c>
      <c r="Q12578">
        <v>0.79100000000000004</v>
      </c>
      <c r="R12578">
        <v>1.2929999999999999</v>
      </c>
      <c r="S12578">
        <v>0.97</v>
      </c>
      <c r="T12578">
        <v>1.042</v>
      </c>
      <c r="U12578">
        <v>1.2549999999999999</v>
      </c>
      <c r="V12578">
        <v>1.4419999999999999</v>
      </c>
      <c r="W12578">
        <v>1.974</v>
      </c>
      <c r="X12578">
        <v>2.0369999999999999</v>
      </c>
      <c r="Y12578">
        <v>2.02</v>
      </c>
      <c r="Z12578">
        <v>1.788</v>
      </c>
      <c r="AA12578">
        <v>2.4</v>
      </c>
      <c r="AB12578">
        <v>1.9</v>
      </c>
    </row>
    <row r="12579" spans="1:28" x14ac:dyDescent="0.25">
      <c r="A12579" t="s">
        <v>13177</v>
      </c>
      <c r="B12579">
        <v>2.3650000000000002</v>
      </c>
      <c r="C12579">
        <v>2.39</v>
      </c>
      <c r="D12579">
        <v>2.6320000000000001</v>
      </c>
      <c r="E12579">
        <v>2.145</v>
      </c>
      <c r="F12579">
        <v>2.1259999999999999</v>
      </c>
      <c r="G12579">
        <v>2.2200000000000002</v>
      </c>
      <c r="H12579">
        <v>2.4500000000000002</v>
      </c>
      <c r="I12579">
        <v>2.222</v>
      </c>
      <c r="J12579">
        <v>2.0489999999999999</v>
      </c>
      <c r="K12579">
        <v>2.1949999999999998</v>
      </c>
      <c r="L12579">
        <v>2.3769999999999998</v>
      </c>
      <c r="M12579">
        <v>2.1920000000000002</v>
      </c>
      <c r="N12579">
        <v>2.2229999999999999</v>
      </c>
      <c r="O12579">
        <v>2.4279999999999999</v>
      </c>
      <c r="P12579">
        <v>2.7989999999999999</v>
      </c>
      <c r="Q12579">
        <v>2.968</v>
      </c>
      <c r="R12579">
        <v>2.746</v>
      </c>
      <c r="S12579">
        <v>3.1190000000000002</v>
      </c>
      <c r="T12579">
        <v>3.0110000000000001</v>
      </c>
      <c r="U12579">
        <v>2.8959999999999999</v>
      </c>
      <c r="V12579">
        <v>3.036</v>
      </c>
      <c r="W12579">
        <v>3.2639999999999998</v>
      </c>
      <c r="X12579">
        <v>3.234</v>
      </c>
      <c r="Y12579">
        <v>4.0250000000000004</v>
      </c>
      <c r="Z12579">
        <v>4.01</v>
      </c>
      <c r="AA12579">
        <v>3.2</v>
      </c>
      <c r="AB12579">
        <v>2.6</v>
      </c>
    </row>
    <row r="12580" spans="1:28" x14ac:dyDescent="0.25">
      <c r="A12580" t="s">
        <v>13178</v>
      </c>
      <c r="Z12580">
        <v>3.9550000000000001</v>
      </c>
      <c r="AA12580">
        <v>3.4</v>
      </c>
      <c r="AB12580">
        <v>3.2</v>
      </c>
    </row>
    <row r="12581" spans="1:28" x14ac:dyDescent="0.25">
      <c r="A12581" t="s">
        <v>13179</v>
      </c>
      <c r="B12581">
        <v>0.17899999999999999</v>
      </c>
      <c r="C12581">
        <v>0.34499999999999997</v>
      </c>
      <c r="D12581">
        <v>7.2999999999999995E-2</v>
      </c>
      <c r="E12581">
        <v>0.14000000000000001</v>
      </c>
      <c r="F12581">
        <v>0.23300000000000001</v>
      </c>
      <c r="G12581">
        <v>0.192</v>
      </c>
      <c r="H12581">
        <v>0.40699999999999997</v>
      </c>
      <c r="I12581">
        <v>0.24199999999999999</v>
      </c>
      <c r="J12581">
        <v>0.30599999999999999</v>
      </c>
      <c r="K12581">
        <v>0.64900000000000002</v>
      </c>
      <c r="L12581">
        <v>0.20599999999999999</v>
      </c>
      <c r="M12581">
        <v>0.36</v>
      </c>
      <c r="N12581">
        <v>0.41399999999999998</v>
      </c>
      <c r="O12581">
        <v>0.219</v>
      </c>
      <c r="Q12581">
        <v>0.25</v>
      </c>
      <c r="S12581">
        <v>0.111</v>
      </c>
      <c r="U12581">
        <v>0</v>
      </c>
      <c r="V12581">
        <v>0.45500000000000002</v>
      </c>
      <c r="W12581">
        <v>0.28599999999999998</v>
      </c>
      <c r="X12581">
        <v>0.27300000000000002</v>
      </c>
      <c r="Y12581">
        <v>0.33300000000000002</v>
      </c>
      <c r="Z12581">
        <v>0.36399999999999999</v>
      </c>
      <c r="AA12581">
        <v>0.2</v>
      </c>
      <c r="AB12581">
        <v>0.3</v>
      </c>
    </row>
    <row r="12582" spans="1:28" x14ac:dyDescent="0.25">
      <c r="A12582" t="s">
        <v>13180</v>
      </c>
      <c r="P12582">
        <v>1.7969999999999999</v>
      </c>
      <c r="Q12582">
        <v>1.2949999999999999</v>
      </c>
      <c r="R12582">
        <v>1.3759999999999999</v>
      </c>
      <c r="S12582">
        <v>1.3180000000000001</v>
      </c>
      <c r="T12582">
        <v>1.087</v>
      </c>
      <c r="U12582">
        <v>1.24</v>
      </c>
      <c r="V12582">
        <v>1.1850000000000001</v>
      </c>
      <c r="W12582">
        <v>1.1679999999999999</v>
      </c>
      <c r="X12582">
        <v>1.0069999999999999</v>
      </c>
      <c r="Y12582">
        <v>1.171</v>
      </c>
      <c r="Z12582">
        <v>1.05</v>
      </c>
      <c r="AA12582">
        <v>1.1000000000000001</v>
      </c>
      <c r="AB12582">
        <v>1</v>
      </c>
    </row>
    <row r="12583" spans="1:28" x14ac:dyDescent="0.25">
      <c r="A12583" t="s">
        <v>13181</v>
      </c>
      <c r="B12583">
        <v>0.52500000000000002</v>
      </c>
      <c r="C12583">
        <v>0.50900000000000001</v>
      </c>
      <c r="D12583">
        <v>0.36399999999999999</v>
      </c>
      <c r="E12583">
        <v>0.42199999999999999</v>
      </c>
      <c r="F12583">
        <v>0.60299999999999998</v>
      </c>
      <c r="G12583">
        <v>0.875</v>
      </c>
      <c r="H12583">
        <v>0.80300000000000005</v>
      </c>
      <c r="I12583">
        <v>0.97499999999999998</v>
      </c>
      <c r="J12583">
        <v>1.1919999999999999</v>
      </c>
      <c r="K12583">
        <v>1.1439999999999999</v>
      </c>
      <c r="L12583">
        <v>1.43</v>
      </c>
      <c r="M12583">
        <v>1.772</v>
      </c>
      <c r="N12583">
        <v>1.746</v>
      </c>
      <c r="O12583">
        <v>1.8779999999999999</v>
      </c>
      <c r="P12583">
        <v>2.0859999999999999</v>
      </c>
      <c r="Q12583">
        <v>2.0680000000000001</v>
      </c>
      <c r="R12583">
        <v>2.3969999999999998</v>
      </c>
      <c r="S12583">
        <v>2.66</v>
      </c>
      <c r="T12583">
        <v>2.694</v>
      </c>
      <c r="U12583">
        <v>3.0920000000000001</v>
      </c>
      <c r="V12583">
        <v>3.3490000000000002</v>
      </c>
      <c r="W12583">
        <v>3.766</v>
      </c>
      <c r="X12583">
        <v>4.0869999999999997</v>
      </c>
      <c r="Y12583">
        <v>5.8780000000000001</v>
      </c>
      <c r="Z12583">
        <v>6.3879999999999999</v>
      </c>
      <c r="AA12583">
        <v>7.2</v>
      </c>
      <c r="AB12583">
        <v>6.1</v>
      </c>
    </row>
    <row r="12584" spans="1:28" x14ac:dyDescent="0.25">
      <c r="A12584" t="s">
        <v>13182</v>
      </c>
      <c r="L12584">
        <v>0.629</v>
      </c>
      <c r="M12584">
        <v>0.76900000000000002</v>
      </c>
      <c r="N12584">
        <v>0.65700000000000003</v>
      </c>
      <c r="O12584">
        <v>0.58099999999999996</v>
      </c>
      <c r="P12584">
        <v>0.70699999999999996</v>
      </c>
      <c r="Q12584">
        <v>0.61599999999999999</v>
      </c>
      <c r="R12584">
        <v>0.66200000000000003</v>
      </c>
      <c r="S12584">
        <v>0.78800000000000003</v>
      </c>
      <c r="T12584">
        <v>0.69699999999999995</v>
      </c>
      <c r="U12584">
        <v>0.67</v>
      </c>
      <c r="V12584">
        <v>0.48599999999999999</v>
      </c>
      <c r="W12584">
        <v>0.72399999999999998</v>
      </c>
      <c r="X12584">
        <v>0.89300000000000002</v>
      </c>
      <c r="Y12584">
        <v>1.2629999999999999</v>
      </c>
      <c r="Z12584">
        <v>1.1259999999999999</v>
      </c>
      <c r="AA12584">
        <v>1.4</v>
      </c>
      <c r="AB12584">
        <v>1.3</v>
      </c>
    </row>
    <row r="12585" spans="1:28" x14ac:dyDescent="0.25">
      <c r="A12585" t="s">
        <v>13183</v>
      </c>
      <c r="M12585">
        <v>4.6340000000000003</v>
      </c>
      <c r="N12585">
        <v>4.3440000000000003</v>
      </c>
      <c r="O12585">
        <v>4.75</v>
      </c>
      <c r="P12585">
        <v>5.0590000000000002</v>
      </c>
      <c r="Q12585">
        <v>5.8390000000000004</v>
      </c>
      <c r="R12585">
        <v>5.641</v>
      </c>
      <c r="S12585">
        <v>4.6189999999999998</v>
      </c>
      <c r="T12585">
        <v>4.1630000000000003</v>
      </c>
      <c r="U12585">
        <v>5.17</v>
      </c>
      <c r="V12585">
        <v>6.1150000000000002</v>
      </c>
      <c r="W12585">
        <v>4.1719999999999997</v>
      </c>
      <c r="X12585">
        <v>3.6829999999999998</v>
      </c>
      <c r="Y12585">
        <v>4.6929999999999996</v>
      </c>
      <c r="Z12585">
        <v>4.1589999999999998</v>
      </c>
      <c r="AA12585">
        <v>4.3</v>
      </c>
      <c r="AB12585">
        <v>3.9</v>
      </c>
    </row>
    <row r="12586" spans="1:28" x14ac:dyDescent="0.25">
      <c r="A12586" t="s">
        <v>13184</v>
      </c>
      <c r="B12586">
        <v>0.91700000000000004</v>
      </c>
      <c r="C12586">
        <v>1.2589999999999999</v>
      </c>
      <c r="D12586">
        <v>1.6359999999999999</v>
      </c>
      <c r="E12586">
        <v>1.8660000000000001</v>
      </c>
      <c r="F12586">
        <v>2.1019999999999999</v>
      </c>
      <c r="G12586">
        <v>2.1970000000000001</v>
      </c>
      <c r="H12586">
        <v>2.919</v>
      </c>
      <c r="I12586">
        <v>3</v>
      </c>
      <c r="J12586">
        <v>2.6789999999999998</v>
      </c>
      <c r="K12586">
        <v>3.18</v>
      </c>
      <c r="L12586">
        <v>4.2880000000000003</v>
      </c>
    </row>
    <row r="12587" spans="1:28" x14ac:dyDescent="0.25">
      <c r="A12587" t="s">
        <v>13185</v>
      </c>
      <c r="C12587">
        <v>1.7999999999999999E-2</v>
      </c>
      <c r="D12587">
        <v>1.4E-2</v>
      </c>
      <c r="E12587">
        <v>5.0000000000000001E-3</v>
      </c>
      <c r="F12587">
        <v>8.9999999999999993E-3</v>
      </c>
      <c r="G12587">
        <v>0</v>
      </c>
      <c r="H12587">
        <v>2.3E-2</v>
      </c>
    </row>
    <row r="12588" spans="1:28" x14ac:dyDescent="0.25">
      <c r="A12588" t="s">
        <v>13186</v>
      </c>
      <c r="N12588">
        <v>2.0209999999999999</v>
      </c>
      <c r="O12588">
        <v>2.282</v>
      </c>
      <c r="P12588">
        <v>1.83</v>
      </c>
      <c r="Q12588">
        <v>2.6669999999999998</v>
      </c>
      <c r="R12588">
        <v>2.222</v>
      </c>
      <c r="S12588">
        <v>3.2010000000000001</v>
      </c>
      <c r="T12588">
        <v>3.407</v>
      </c>
      <c r="U12588">
        <v>2.4809999999999999</v>
      </c>
      <c r="V12588">
        <v>2.73</v>
      </c>
      <c r="W12588">
        <v>3.335</v>
      </c>
      <c r="X12588">
        <v>3.9540000000000002</v>
      </c>
      <c r="Y12588">
        <v>4.1070000000000002</v>
      </c>
      <c r="Z12588">
        <v>3.5990000000000002</v>
      </c>
      <c r="AA12588">
        <v>3.8</v>
      </c>
      <c r="AB12588">
        <v>3.3</v>
      </c>
    </row>
    <row r="12589" spans="1:28" x14ac:dyDescent="0.25">
      <c r="A12589" t="s">
        <v>13187</v>
      </c>
      <c r="B12589">
        <v>2.4729999999999999</v>
      </c>
      <c r="C12589">
        <v>2.4580000000000002</v>
      </c>
      <c r="D12589">
        <v>2.101</v>
      </c>
      <c r="E12589">
        <v>2.5870000000000002</v>
      </c>
      <c r="F12589">
        <v>2.5209999999999999</v>
      </c>
      <c r="G12589">
        <v>2.359</v>
      </c>
      <c r="H12589">
        <v>2.706</v>
      </c>
      <c r="I12589">
        <v>2.6829999999999998</v>
      </c>
      <c r="J12589">
        <v>2.883</v>
      </c>
      <c r="K12589">
        <v>2.9689999999999999</v>
      </c>
      <c r="L12589">
        <v>3.238</v>
      </c>
      <c r="M12589">
        <v>2.7749999999999999</v>
      </c>
      <c r="N12589">
        <v>2.7669999999999999</v>
      </c>
      <c r="O12589">
        <v>2.9849999999999999</v>
      </c>
      <c r="P12589">
        <v>3.6930000000000001</v>
      </c>
      <c r="Q12589">
        <v>3.117</v>
      </c>
      <c r="R12589">
        <v>3.2850000000000001</v>
      </c>
      <c r="S12589">
        <v>2.71</v>
      </c>
      <c r="T12589">
        <v>2.972</v>
      </c>
      <c r="U12589">
        <v>2.7589999999999999</v>
      </c>
      <c r="V12589">
        <v>2.4340000000000002</v>
      </c>
      <c r="W12589">
        <v>2.7730000000000001</v>
      </c>
      <c r="X12589">
        <v>3.177</v>
      </c>
      <c r="Y12589">
        <v>3.4809999999999999</v>
      </c>
      <c r="Z12589">
        <v>3.2869999999999999</v>
      </c>
      <c r="AA12589">
        <v>3.8</v>
      </c>
      <c r="AB12589">
        <v>3</v>
      </c>
    </row>
    <row r="12590" spans="1:28" x14ac:dyDescent="0.25">
      <c r="A12590" t="s">
        <v>13188</v>
      </c>
      <c r="B12590">
        <v>0.159</v>
      </c>
      <c r="C12590">
        <v>0.222</v>
      </c>
      <c r="D12590">
        <v>0.255</v>
      </c>
      <c r="E12590">
        <v>0.27300000000000002</v>
      </c>
      <c r="F12590">
        <v>0.23200000000000001</v>
      </c>
      <c r="G12590">
        <v>0.217</v>
      </c>
      <c r="H12590">
        <v>0.23799999999999999</v>
      </c>
      <c r="I12590">
        <v>0.34699999999999998</v>
      </c>
      <c r="J12590">
        <v>0.33300000000000002</v>
      </c>
      <c r="K12590">
        <v>0.3</v>
      </c>
      <c r="L12590">
        <v>6.7000000000000004E-2</v>
      </c>
      <c r="M12590">
        <v>7.0000000000000007E-2</v>
      </c>
      <c r="N12590">
        <v>0.22700000000000001</v>
      </c>
      <c r="O12590">
        <v>0.13</v>
      </c>
      <c r="P12590">
        <v>0.11899999999999999</v>
      </c>
      <c r="Q12590">
        <v>0.14000000000000001</v>
      </c>
    </row>
    <row r="12591" spans="1:28" x14ac:dyDescent="0.25">
      <c r="A12591" t="s">
        <v>13189</v>
      </c>
      <c r="B12591">
        <v>0.91300000000000003</v>
      </c>
      <c r="C12591">
        <v>0.82599999999999996</v>
      </c>
      <c r="D12591">
        <v>0.90500000000000003</v>
      </c>
      <c r="E12591">
        <v>1.075</v>
      </c>
      <c r="F12591">
        <v>1.246</v>
      </c>
      <c r="G12591">
        <v>1.6339999999999999</v>
      </c>
      <c r="H12591">
        <v>1.375</v>
      </c>
      <c r="I12591">
        <v>1.4590000000000001</v>
      </c>
      <c r="J12591">
        <v>1.4079999999999999</v>
      </c>
      <c r="K12591">
        <v>1.5089999999999999</v>
      </c>
      <c r="L12591">
        <v>1.8420000000000001</v>
      </c>
      <c r="M12591">
        <v>2.5059999999999998</v>
      </c>
      <c r="N12591">
        <v>2.0670000000000002</v>
      </c>
      <c r="O12591">
        <v>2.3439999999999999</v>
      </c>
      <c r="P12591">
        <v>2.2240000000000002</v>
      </c>
      <c r="Q12591">
        <v>2.109</v>
      </c>
      <c r="R12591">
        <v>1.63</v>
      </c>
      <c r="S12591">
        <v>1.875</v>
      </c>
      <c r="T12591">
        <v>1.9419999999999999</v>
      </c>
      <c r="U12591">
        <v>1.8919999999999999</v>
      </c>
      <c r="V12591">
        <v>1.82</v>
      </c>
      <c r="W12591">
        <v>1.8149999999999999</v>
      </c>
      <c r="X12591">
        <v>1.782</v>
      </c>
      <c r="Y12591">
        <v>2.0299999999999998</v>
      </c>
      <c r="Z12591">
        <v>2.085</v>
      </c>
      <c r="AA12591">
        <v>2.4</v>
      </c>
      <c r="AB12591">
        <v>1.8</v>
      </c>
    </row>
    <row r="12592" spans="1:28" x14ac:dyDescent="0.25">
      <c r="A12592" t="s">
        <v>13190</v>
      </c>
      <c r="V12592">
        <v>0.54500000000000004</v>
      </c>
      <c r="W12592">
        <v>0.7</v>
      </c>
      <c r="X12592">
        <v>0.76400000000000001</v>
      </c>
      <c r="Y12592">
        <v>0.623</v>
      </c>
      <c r="Z12592">
        <v>0.66700000000000004</v>
      </c>
      <c r="AA12592">
        <v>0.6</v>
      </c>
      <c r="AB12592">
        <v>0.6</v>
      </c>
    </row>
    <row r="12593" spans="1:28" x14ac:dyDescent="0.25">
      <c r="A12593" t="s">
        <v>13191</v>
      </c>
      <c r="Q12593">
        <v>0.245</v>
      </c>
      <c r="R12593">
        <v>0.35599999999999998</v>
      </c>
      <c r="S12593">
        <v>0.55700000000000005</v>
      </c>
      <c r="T12593">
        <v>0.39300000000000002</v>
      </c>
      <c r="U12593">
        <v>0.66700000000000004</v>
      </c>
      <c r="V12593">
        <v>0.36799999999999999</v>
      </c>
      <c r="W12593">
        <v>0.52600000000000002</v>
      </c>
      <c r="X12593">
        <v>0.42599999999999999</v>
      </c>
      <c r="Y12593">
        <v>0.96299999999999997</v>
      </c>
      <c r="Z12593">
        <v>0.629</v>
      </c>
      <c r="AA12593">
        <v>0.8</v>
      </c>
      <c r="AB12593">
        <v>0.8</v>
      </c>
    </row>
    <row r="12594" spans="1:28" x14ac:dyDescent="0.25">
      <c r="A12594" t="s">
        <v>13192</v>
      </c>
      <c r="O12594">
        <v>1.2190000000000001</v>
      </c>
      <c r="P12594">
        <v>2.0910000000000002</v>
      </c>
      <c r="Q12594">
        <v>1.216</v>
      </c>
      <c r="R12594">
        <v>1.333</v>
      </c>
      <c r="S12594">
        <v>1.1859999999999999</v>
      </c>
      <c r="T12594">
        <v>1.409</v>
      </c>
      <c r="U12594">
        <v>2.14</v>
      </c>
      <c r="V12594">
        <v>2.714</v>
      </c>
      <c r="W12594">
        <v>3.419</v>
      </c>
      <c r="X12594">
        <v>2.6</v>
      </c>
      <c r="Y12594">
        <v>3.4119999999999999</v>
      </c>
      <c r="Z12594">
        <v>3.6269999999999998</v>
      </c>
      <c r="AA12594">
        <v>3.4</v>
      </c>
      <c r="AB12594">
        <v>3.4</v>
      </c>
    </row>
    <row r="12595" spans="1:28" x14ac:dyDescent="0.25">
      <c r="A12595" t="s">
        <v>13193</v>
      </c>
      <c r="V12595">
        <v>1.86</v>
      </c>
      <c r="W12595">
        <v>2.3210000000000002</v>
      </c>
      <c r="X12595">
        <v>2.6539999999999999</v>
      </c>
      <c r="Y12595">
        <v>3.9620000000000002</v>
      </c>
      <c r="Z12595">
        <v>4.3390000000000004</v>
      </c>
      <c r="AA12595">
        <v>3.9</v>
      </c>
      <c r="AB12595">
        <v>3.4</v>
      </c>
    </row>
    <row r="12596" spans="1:28" x14ac:dyDescent="0.25">
      <c r="A12596" t="s">
        <v>13194</v>
      </c>
      <c r="B12596">
        <v>1.792</v>
      </c>
      <c r="C12596">
        <v>1.8280000000000001</v>
      </c>
      <c r="D12596">
        <v>2.2589999999999999</v>
      </c>
      <c r="E12596">
        <v>2.3109999999999999</v>
      </c>
      <c r="F12596">
        <v>2.4300000000000002</v>
      </c>
      <c r="G12596">
        <v>3.0840000000000001</v>
      </c>
      <c r="H12596">
        <v>3.1589999999999998</v>
      </c>
      <c r="I12596">
        <v>3.258</v>
      </c>
      <c r="J12596">
        <v>3.3170000000000002</v>
      </c>
      <c r="K12596">
        <v>3.3239999999999998</v>
      </c>
      <c r="L12596">
        <v>3.6539999999999999</v>
      </c>
      <c r="M12596">
        <v>3.5419999999999998</v>
      </c>
      <c r="N12596">
        <v>3.5939999999999999</v>
      </c>
      <c r="O12596">
        <v>4.2569999999999997</v>
      </c>
      <c r="P12596">
        <v>4.702</v>
      </c>
      <c r="Q12596">
        <v>4.1340000000000003</v>
      </c>
      <c r="R12596">
        <v>4.9779999999999998</v>
      </c>
      <c r="S12596">
        <v>4.931</v>
      </c>
      <c r="T12596">
        <v>4.319</v>
      </c>
      <c r="U12596">
        <v>4.76</v>
      </c>
      <c r="V12596">
        <v>4.0590000000000002</v>
      </c>
      <c r="W12596">
        <v>3.9289999999999998</v>
      </c>
      <c r="X12596">
        <v>4.0620000000000003</v>
      </c>
      <c r="Y12596">
        <v>4.9269999999999996</v>
      </c>
      <c r="Z12596">
        <v>4.9370000000000003</v>
      </c>
      <c r="AA12596">
        <v>4.9000000000000004</v>
      </c>
      <c r="AB12596">
        <v>3.9</v>
      </c>
    </row>
    <row r="12597" spans="1:28" x14ac:dyDescent="0.25">
      <c r="A12597" t="s">
        <v>13195</v>
      </c>
      <c r="B12597">
        <v>1.1930000000000001</v>
      </c>
      <c r="C12597">
        <v>1.216</v>
      </c>
      <c r="D12597">
        <v>1.2809999999999999</v>
      </c>
      <c r="E12597">
        <v>1.218</v>
      </c>
      <c r="F12597">
        <v>1.2290000000000001</v>
      </c>
      <c r="G12597">
        <v>1.29</v>
      </c>
      <c r="H12597">
        <v>1.5940000000000001</v>
      </c>
      <c r="I12597">
        <v>1.542</v>
      </c>
      <c r="J12597">
        <v>1.7030000000000001</v>
      </c>
      <c r="K12597">
        <v>1.4950000000000001</v>
      </c>
      <c r="L12597">
        <v>1.821</v>
      </c>
      <c r="M12597">
        <v>1.998</v>
      </c>
      <c r="N12597">
        <v>2.5169999999999999</v>
      </c>
      <c r="O12597">
        <v>2.7730000000000001</v>
      </c>
      <c r="P12597">
        <v>2.7330000000000001</v>
      </c>
      <c r="Q12597">
        <v>2.6379999999999999</v>
      </c>
      <c r="R12597">
        <v>3.2349999999999999</v>
      </c>
      <c r="S12597">
        <v>2.952</v>
      </c>
      <c r="T12597">
        <v>2.9689999999999999</v>
      </c>
      <c r="U12597">
        <v>3.052</v>
      </c>
      <c r="V12597">
        <v>3.306</v>
      </c>
      <c r="W12597">
        <v>3.2589999999999999</v>
      </c>
      <c r="X12597">
        <v>3.2989999999999999</v>
      </c>
      <c r="Y12597">
        <v>4.1920000000000002</v>
      </c>
      <c r="Z12597">
        <v>4.9930000000000003</v>
      </c>
      <c r="AA12597">
        <v>4.9000000000000004</v>
      </c>
      <c r="AB12597">
        <v>3.9</v>
      </c>
    </row>
    <row r="12598" spans="1:28" x14ac:dyDescent="0.25">
      <c r="A12598" t="s">
        <v>13196</v>
      </c>
      <c r="D12598">
        <v>0</v>
      </c>
      <c r="E12598">
        <v>1.2150000000000001</v>
      </c>
      <c r="F12598">
        <v>1.8280000000000001</v>
      </c>
      <c r="G12598">
        <v>1.3520000000000001</v>
      </c>
      <c r="H12598">
        <v>1.42</v>
      </c>
      <c r="I12598">
        <v>1.5820000000000001</v>
      </c>
      <c r="J12598">
        <v>1.91</v>
      </c>
      <c r="K12598">
        <v>2.0590000000000002</v>
      </c>
      <c r="L12598">
        <v>2.012</v>
      </c>
      <c r="M12598">
        <v>1.944</v>
      </c>
      <c r="N12598">
        <v>2.2229999999999999</v>
      </c>
      <c r="O12598">
        <v>2.4089999999999998</v>
      </c>
      <c r="P12598">
        <v>2.395</v>
      </c>
      <c r="Q12598">
        <v>2.3199999999999998</v>
      </c>
      <c r="R12598">
        <v>2.4049999999999998</v>
      </c>
      <c r="S12598">
        <v>2.633</v>
      </c>
      <c r="T12598">
        <v>2.2160000000000002</v>
      </c>
      <c r="U12598">
        <v>2.1059999999999999</v>
      </c>
      <c r="V12598">
        <v>2.1560000000000001</v>
      </c>
      <c r="W12598">
        <v>2.3929999999999998</v>
      </c>
      <c r="X12598">
        <v>2.1669999999999998</v>
      </c>
      <c r="Y12598">
        <v>3.081</v>
      </c>
      <c r="Z12598">
        <v>3.8769999999999998</v>
      </c>
      <c r="AA12598">
        <v>3.9</v>
      </c>
      <c r="AB12598">
        <v>4.2</v>
      </c>
    </row>
    <row r="12599" spans="1:28" x14ac:dyDescent="0.25">
      <c r="A12599" t="s">
        <v>13197</v>
      </c>
      <c r="H12599">
        <v>0.31</v>
      </c>
      <c r="I12599">
        <v>0.27400000000000002</v>
      </c>
      <c r="J12599">
        <v>0.36799999999999999</v>
      </c>
      <c r="K12599">
        <v>0.64900000000000002</v>
      </c>
      <c r="L12599">
        <v>0.75</v>
      </c>
      <c r="M12599">
        <v>0.51700000000000002</v>
      </c>
      <c r="N12599">
        <v>0.74399999999999999</v>
      </c>
      <c r="O12599">
        <v>0.82899999999999996</v>
      </c>
      <c r="P12599">
        <v>1.4179999999999999</v>
      </c>
      <c r="Q12599">
        <v>1.9119999999999999</v>
      </c>
      <c r="S12599">
        <v>1.92</v>
      </c>
      <c r="T12599">
        <v>1.36</v>
      </c>
      <c r="U12599">
        <v>1.39</v>
      </c>
      <c r="V12599">
        <v>1.2030000000000001</v>
      </c>
      <c r="W12599">
        <v>1.5249999999999999</v>
      </c>
      <c r="X12599">
        <v>1.7869999999999999</v>
      </c>
      <c r="Y12599">
        <v>2.8380000000000001</v>
      </c>
      <c r="Z12599">
        <v>1.7809999999999999</v>
      </c>
      <c r="AA12599">
        <v>2</v>
      </c>
      <c r="AB12599">
        <v>1.6</v>
      </c>
    </row>
    <row r="12600" spans="1:28" x14ac:dyDescent="0.25">
      <c r="A12600" t="s">
        <v>13198</v>
      </c>
      <c r="O12600">
        <v>0.85299999999999998</v>
      </c>
      <c r="P12600">
        <v>0.94399999999999995</v>
      </c>
      <c r="Q12600">
        <v>0.93500000000000005</v>
      </c>
      <c r="R12600">
        <v>1.056</v>
      </c>
      <c r="S12600">
        <v>0.874</v>
      </c>
      <c r="T12600">
        <v>0.71499999999999997</v>
      </c>
      <c r="U12600">
        <v>0.94099999999999995</v>
      </c>
      <c r="V12600">
        <v>0.54700000000000004</v>
      </c>
      <c r="W12600">
        <v>0.88600000000000001</v>
      </c>
      <c r="X12600">
        <v>0.90100000000000002</v>
      </c>
      <c r="Y12600">
        <v>1.133</v>
      </c>
      <c r="Z12600">
        <v>1.3080000000000001</v>
      </c>
      <c r="AA12600">
        <v>1.6</v>
      </c>
      <c r="AB12600">
        <v>1.4</v>
      </c>
    </row>
    <row r="12601" spans="1:28" x14ac:dyDescent="0.25">
      <c r="A12601" t="s">
        <v>13199</v>
      </c>
      <c r="I12601">
        <v>2.738</v>
      </c>
      <c r="J12601">
        <v>4.2560000000000002</v>
      </c>
      <c r="K12601">
        <v>3.3780000000000001</v>
      </c>
      <c r="L12601">
        <v>3.3919999999999999</v>
      </c>
      <c r="M12601">
        <v>4.4189999999999996</v>
      </c>
      <c r="N12601">
        <v>4.7320000000000002</v>
      </c>
      <c r="O12601">
        <v>4.8860000000000001</v>
      </c>
      <c r="P12601">
        <v>5.4420000000000002</v>
      </c>
      <c r="Q12601">
        <v>6.2789999999999999</v>
      </c>
      <c r="R12601">
        <v>5.6769999999999996</v>
      </c>
      <c r="S12601">
        <v>5.7519999999999998</v>
      </c>
      <c r="T12601">
        <v>6.09</v>
      </c>
      <c r="U12601">
        <v>7.4429999999999996</v>
      </c>
      <c r="V12601">
        <v>6.3049999999999997</v>
      </c>
      <c r="W12601">
        <v>6.84</v>
      </c>
      <c r="X12601">
        <v>8.1539999999999999</v>
      </c>
      <c r="Y12601">
        <v>9.8030000000000008</v>
      </c>
      <c r="Z12601">
        <v>13.263</v>
      </c>
      <c r="AA12601">
        <v>13.8</v>
      </c>
      <c r="AB12601">
        <v>10.1</v>
      </c>
    </row>
    <row r="12602" spans="1:28" x14ac:dyDescent="0.25">
      <c r="A12602" t="s">
        <v>13200</v>
      </c>
      <c r="M12602">
        <v>0.70599999999999996</v>
      </c>
      <c r="N12602">
        <v>1.167</v>
      </c>
      <c r="O12602">
        <v>1.119</v>
      </c>
      <c r="P12602">
        <v>1.1870000000000001</v>
      </c>
      <c r="Q12602">
        <v>1.0509999999999999</v>
      </c>
      <c r="R12602">
        <v>1.59</v>
      </c>
      <c r="S12602">
        <v>1.1879999999999999</v>
      </c>
      <c r="T12602">
        <v>1.49</v>
      </c>
      <c r="U12602">
        <v>1.4219999999999999</v>
      </c>
      <c r="V12602">
        <v>1.3009999999999999</v>
      </c>
      <c r="W12602">
        <v>1.2589999999999999</v>
      </c>
      <c r="X12602">
        <v>1.462</v>
      </c>
      <c r="Y12602">
        <v>2.0099999999999998</v>
      </c>
      <c r="Z12602">
        <v>2.496</v>
      </c>
      <c r="AA12602">
        <v>2.4</v>
      </c>
      <c r="AB12602">
        <v>1.7</v>
      </c>
    </row>
    <row r="12603" spans="1:28" x14ac:dyDescent="0.25">
      <c r="A12603" t="s">
        <v>13201</v>
      </c>
      <c r="B12603">
        <v>0.67500000000000004</v>
      </c>
      <c r="C12603">
        <v>0.69399999999999995</v>
      </c>
      <c r="D12603">
        <v>0.72499999999999998</v>
      </c>
      <c r="E12603">
        <v>0.77700000000000002</v>
      </c>
      <c r="F12603">
        <v>0.71599999999999997</v>
      </c>
      <c r="G12603">
        <v>0.61499999999999999</v>
      </c>
      <c r="H12603">
        <v>0.84099999999999997</v>
      </c>
      <c r="I12603">
        <v>0.94099999999999995</v>
      </c>
      <c r="J12603">
        <v>0.82299999999999995</v>
      </c>
      <c r="K12603">
        <v>0.95399999999999996</v>
      </c>
      <c r="L12603">
        <v>1.0920000000000001</v>
      </c>
      <c r="M12603">
        <v>1.28</v>
      </c>
      <c r="N12603">
        <v>1.026</v>
      </c>
      <c r="O12603">
        <v>1.391</v>
      </c>
      <c r="P12603">
        <v>1.5960000000000001</v>
      </c>
      <c r="Q12603">
        <v>1.175</v>
      </c>
      <c r="R12603">
        <v>1.3380000000000001</v>
      </c>
      <c r="S12603">
        <v>1.5980000000000001</v>
      </c>
      <c r="T12603">
        <v>1.502</v>
      </c>
      <c r="U12603">
        <v>1.335</v>
      </c>
      <c r="V12603">
        <v>1.3919999999999999</v>
      </c>
      <c r="W12603">
        <v>1.2509999999999999</v>
      </c>
      <c r="X12603">
        <v>1.6619999999999999</v>
      </c>
      <c r="Y12603">
        <v>1.8320000000000001</v>
      </c>
      <c r="Z12603">
        <v>2.536</v>
      </c>
      <c r="AA12603">
        <v>2</v>
      </c>
      <c r="AB12603">
        <v>1.5</v>
      </c>
    </row>
    <row r="12604" spans="1:28" x14ac:dyDescent="0.25">
      <c r="A12604" t="s">
        <v>13202</v>
      </c>
      <c r="B12604">
        <v>9.7089999999999996</v>
      </c>
      <c r="C12604">
        <v>11.757</v>
      </c>
      <c r="D12604">
        <v>10.462999999999999</v>
      </c>
      <c r="E12604">
        <v>11.093</v>
      </c>
      <c r="F12604">
        <v>11.081</v>
      </c>
      <c r="G12604">
        <v>10.750999999999999</v>
      </c>
      <c r="H12604">
        <v>10.679</v>
      </c>
      <c r="I12604">
        <v>11.295</v>
      </c>
      <c r="J12604">
        <v>11.087999999999999</v>
      </c>
      <c r="K12604">
        <v>9.8680000000000003</v>
      </c>
      <c r="L12604">
        <v>9.6530000000000005</v>
      </c>
      <c r="M12604">
        <v>9.2959999999999994</v>
      </c>
      <c r="N12604">
        <v>9.2929999999999993</v>
      </c>
      <c r="O12604">
        <v>9.3960000000000008</v>
      </c>
      <c r="P12604">
        <v>8.9870000000000001</v>
      </c>
      <c r="Q12604">
        <v>9.2509999999999994</v>
      </c>
      <c r="R12604">
        <v>9.5749999999999993</v>
      </c>
      <c r="S12604">
        <v>9.3379999999999992</v>
      </c>
      <c r="T12604">
        <v>8.5380000000000003</v>
      </c>
      <c r="U12604">
        <v>8.7260000000000009</v>
      </c>
      <c r="V12604">
        <v>8.2279999999999998</v>
      </c>
      <c r="W12604">
        <v>8.6310000000000002</v>
      </c>
      <c r="X12604">
        <v>9.6180000000000003</v>
      </c>
      <c r="Y12604">
        <v>11.276999999999999</v>
      </c>
      <c r="Z12604">
        <v>12.085000000000001</v>
      </c>
      <c r="AA12604">
        <v>12</v>
      </c>
      <c r="AB12604">
        <v>10</v>
      </c>
    </row>
    <row r="12605" spans="1:28" x14ac:dyDescent="0.25">
      <c r="A12605" t="s">
        <v>13203</v>
      </c>
      <c r="B12605">
        <v>3.0840000000000001</v>
      </c>
      <c r="C12605">
        <v>3.07</v>
      </c>
      <c r="D12605">
        <v>3.5790000000000002</v>
      </c>
      <c r="E12605">
        <v>2.7989999999999999</v>
      </c>
      <c r="F12605">
        <v>3.2959999999999998</v>
      </c>
      <c r="G12605">
        <v>3.0150000000000001</v>
      </c>
      <c r="H12605">
        <v>3.613</v>
      </c>
      <c r="I12605">
        <v>3.6339999999999999</v>
      </c>
      <c r="J12605">
        <v>3.601</v>
      </c>
      <c r="K12605">
        <v>4.1349999999999998</v>
      </c>
      <c r="L12605">
        <v>4.4969999999999999</v>
      </c>
      <c r="M12605">
        <v>4.6660000000000004</v>
      </c>
      <c r="N12605">
        <v>5.0810000000000004</v>
      </c>
      <c r="O12605">
        <v>5.1449999999999996</v>
      </c>
      <c r="P12605">
        <v>5.2149999999999999</v>
      </c>
      <c r="Q12605">
        <v>5.1349999999999998</v>
      </c>
      <c r="R12605">
        <v>5.9059999999999997</v>
      </c>
      <c r="S12605">
        <v>6.96</v>
      </c>
      <c r="T12605">
        <v>6.1689999999999996</v>
      </c>
      <c r="U12605">
        <v>6.173</v>
      </c>
      <c r="V12605">
        <v>5.415</v>
      </c>
      <c r="W12605">
        <v>5.6239999999999997</v>
      </c>
      <c r="X12605">
        <v>6.3620000000000001</v>
      </c>
      <c r="Y12605">
        <v>7.2279999999999998</v>
      </c>
      <c r="Z12605">
        <v>7.9470000000000001</v>
      </c>
      <c r="AA12605">
        <v>7.3</v>
      </c>
      <c r="AB12605">
        <v>6</v>
      </c>
    </row>
    <row r="12606" spans="1:28" x14ac:dyDescent="0.25">
      <c r="A12606" t="s">
        <v>13204</v>
      </c>
      <c r="B12606">
        <v>0.96699999999999997</v>
      </c>
      <c r="C12606">
        <v>1.1000000000000001</v>
      </c>
      <c r="D12606">
        <v>1.0760000000000001</v>
      </c>
      <c r="E12606">
        <v>1.2769999999999999</v>
      </c>
      <c r="F12606">
        <v>1.375</v>
      </c>
      <c r="G12606">
        <v>1.34</v>
      </c>
      <c r="H12606">
        <v>1.423</v>
      </c>
      <c r="I12606">
        <v>1.4570000000000001</v>
      </c>
      <c r="J12606">
        <v>2.173</v>
      </c>
      <c r="K12606">
        <v>1.7270000000000001</v>
      </c>
      <c r="L12606">
        <v>1.974</v>
      </c>
      <c r="M12606">
        <v>1.946</v>
      </c>
      <c r="N12606">
        <v>2.3010000000000002</v>
      </c>
      <c r="O12606">
        <v>2.2789999999999999</v>
      </c>
      <c r="P12606">
        <v>2.274</v>
      </c>
      <c r="Q12606">
        <v>2.5089999999999999</v>
      </c>
      <c r="R12606">
        <v>2.9359999999999999</v>
      </c>
      <c r="S12606">
        <v>3.0710000000000002</v>
      </c>
      <c r="T12606">
        <v>3.0880000000000001</v>
      </c>
      <c r="U12606">
        <v>2.8690000000000002</v>
      </c>
      <c r="V12606">
        <v>2.9889999999999999</v>
      </c>
      <c r="W12606">
        <v>3.4990000000000001</v>
      </c>
      <c r="X12606">
        <v>3.8250000000000002</v>
      </c>
      <c r="Y12606">
        <v>4.57</v>
      </c>
      <c r="Z12606">
        <v>4.9640000000000004</v>
      </c>
      <c r="AA12606">
        <v>6.2</v>
      </c>
      <c r="AB12606">
        <v>5.3</v>
      </c>
    </row>
    <row r="12607" spans="1:28" x14ac:dyDescent="0.25">
      <c r="A12607" t="s">
        <v>13205</v>
      </c>
      <c r="B12607">
        <v>0.54</v>
      </c>
      <c r="C12607">
        <v>0.495</v>
      </c>
      <c r="D12607">
        <v>0.498</v>
      </c>
      <c r="E12607">
        <v>0.44400000000000001</v>
      </c>
      <c r="F12607">
        <v>0.63100000000000001</v>
      </c>
      <c r="G12607">
        <v>0.63200000000000001</v>
      </c>
      <c r="H12607">
        <v>0.85499999999999998</v>
      </c>
      <c r="I12607">
        <v>1.028</v>
      </c>
      <c r="J12607">
        <v>1.113</v>
      </c>
      <c r="K12607">
        <v>0.95099999999999996</v>
      </c>
      <c r="L12607">
        <v>1.0680000000000001</v>
      </c>
      <c r="M12607">
        <v>1.0169999999999999</v>
      </c>
      <c r="N12607">
        <v>1.2709999999999999</v>
      </c>
      <c r="O12607">
        <v>1.2430000000000001</v>
      </c>
      <c r="P12607">
        <v>3.09</v>
      </c>
      <c r="Q12607">
        <v>3.633</v>
      </c>
      <c r="R12607">
        <v>2.6120000000000001</v>
      </c>
      <c r="S12607">
        <v>2.125</v>
      </c>
      <c r="T12607">
        <v>2.39</v>
      </c>
      <c r="U12607">
        <v>2.0019999999999998</v>
      </c>
      <c r="V12607">
        <v>2.004</v>
      </c>
      <c r="W12607">
        <v>2.2000000000000002</v>
      </c>
      <c r="X12607">
        <v>2.1960000000000002</v>
      </c>
      <c r="Y12607">
        <v>2.7109999999999999</v>
      </c>
      <c r="Z12607">
        <v>2.726</v>
      </c>
      <c r="AA12607">
        <v>3</v>
      </c>
      <c r="AB12607">
        <v>2.2999999999999998</v>
      </c>
    </row>
    <row r="12608" spans="1:28" x14ac:dyDescent="0.25">
      <c r="A12608" t="s">
        <v>13206</v>
      </c>
      <c r="Z12608">
        <v>8.625</v>
      </c>
      <c r="AA12608">
        <v>10.5</v>
      </c>
      <c r="AB12608">
        <v>9.4</v>
      </c>
    </row>
    <row r="12609" spans="1:28" x14ac:dyDescent="0.25">
      <c r="A12609" t="s">
        <v>13207</v>
      </c>
      <c r="X12609">
        <v>1.7250000000000001</v>
      </c>
      <c r="Y12609">
        <v>3.0379999999999998</v>
      </c>
      <c r="Z12609">
        <v>3.3690000000000002</v>
      </c>
      <c r="AA12609">
        <v>3</v>
      </c>
      <c r="AB12609">
        <v>2.2999999999999998</v>
      </c>
    </row>
    <row r="12610" spans="1:28" x14ac:dyDescent="0.25">
      <c r="A12610" t="s">
        <v>13208</v>
      </c>
      <c r="B12610">
        <v>0.71699999999999997</v>
      </c>
      <c r="C12610">
        <v>0.76300000000000001</v>
      </c>
      <c r="D12610">
        <v>0.80300000000000005</v>
      </c>
      <c r="E12610">
        <v>1.0229999999999999</v>
      </c>
      <c r="F12610">
        <v>1.163</v>
      </c>
      <c r="G12610">
        <v>1.429</v>
      </c>
      <c r="H12610">
        <v>1.611</v>
      </c>
      <c r="I12610">
        <v>1.4970000000000001</v>
      </c>
      <c r="J12610">
        <v>1.4790000000000001</v>
      </c>
      <c r="K12610">
        <v>1.7949999999999999</v>
      </c>
      <c r="L12610">
        <v>1.79</v>
      </c>
      <c r="M12610">
        <v>1.8740000000000001</v>
      </c>
      <c r="N12610">
        <v>2.121</v>
      </c>
      <c r="O12610">
        <v>2.387</v>
      </c>
      <c r="P12610">
        <v>2.4489999999999998</v>
      </c>
      <c r="Q12610">
        <v>2.4550000000000001</v>
      </c>
      <c r="R12610">
        <v>2.742</v>
      </c>
      <c r="S12610">
        <v>3.02</v>
      </c>
      <c r="T12610">
        <v>3.1920000000000002</v>
      </c>
      <c r="U12610">
        <v>3.173</v>
      </c>
      <c r="V12610">
        <v>2.9409999999999998</v>
      </c>
      <c r="W12610">
        <v>3.5830000000000002</v>
      </c>
      <c r="X12610">
        <v>3.8090000000000002</v>
      </c>
      <c r="Y12610">
        <v>4.4379999999999997</v>
      </c>
      <c r="Z12610">
        <v>4.6139999999999999</v>
      </c>
      <c r="AA12610">
        <v>4.5</v>
      </c>
      <c r="AB12610">
        <v>4.4000000000000004</v>
      </c>
    </row>
    <row r="12611" spans="1:28" x14ac:dyDescent="0.25">
      <c r="A12611" t="s">
        <v>13209</v>
      </c>
      <c r="X12611">
        <v>1.8640000000000001</v>
      </c>
      <c r="Y12611">
        <v>2.528</v>
      </c>
      <c r="Z12611">
        <v>3.359</v>
      </c>
      <c r="AA12611">
        <v>4.8</v>
      </c>
      <c r="AB12611">
        <v>4.5999999999999996</v>
      </c>
    </row>
    <row r="12612" spans="1:28" x14ac:dyDescent="0.25">
      <c r="A12612" t="s">
        <v>13210</v>
      </c>
      <c r="B12612">
        <v>0</v>
      </c>
      <c r="C12612">
        <v>1.171</v>
      </c>
      <c r="D12612">
        <v>1.339</v>
      </c>
      <c r="E12612">
        <v>0.82199999999999995</v>
      </c>
      <c r="F12612">
        <v>1.0589999999999999</v>
      </c>
      <c r="G12612">
        <v>0.99099999999999999</v>
      </c>
      <c r="H12612">
        <v>1</v>
      </c>
      <c r="I12612">
        <v>1.2749999999999999</v>
      </c>
      <c r="J12612">
        <v>1.0109999999999999</v>
      </c>
      <c r="K12612">
        <v>1.383</v>
      </c>
      <c r="L12612">
        <v>1.236</v>
      </c>
      <c r="M12612">
        <v>1.73</v>
      </c>
      <c r="N12612">
        <v>1.5669999999999999</v>
      </c>
      <c r="O12612">
        <v>1.88</v>
      </c>
      <c r="P12612">
        <v>1.829</v>
      </c>
      <c r="Q12612">
        <v>1.534</v>
      </c>
      <c r="R12612">
        <v>1.64</v>
      </c>
      <c r="S12612">
        <v>1.4630000000000001</v>
      </c>
      <c r="T12612">
        <v>1.49</v>
      </c>
      <c r="U12612">
        <v>1.615</v>
      </c>
      <c r="V12612">
        <v>1.7589999999999999</v>
      </c>
      <c r="W12612">
        <v>1.7889999999999999</v>
      </c>
      <c r="X12612">
        <v>1.5089999999999999</v>
      </c>
      <c r="Y12612">
        <v>1.8540000000000001</v>
      </c>
      <c r="Z12612">
        <v>1.99</v>
      </c>
      <c r="AA12612">
        <v>1.7</v>
      </c>
      <c r="AB12612">
        <v>1.9</v>
      </c>
    </row>
    <row r="12613" spans="1:28" x14ac:dyDescent="0.25">
      <c r="A12613" t="s">
        <v>13211</v>
      </c>
      <c r="O12613">
        <v>2.0529999999999999</v>
      </c>
      <c r="P12613">
        <v>1.036</v>
      </c>
      <c r="Q12613">
        <v>0.92400000000000004</v>
      </c>
      <c r="R12613">
        <v>1.1399999999999999</v>
      </c>
      <c r="S12613">
        <v>1.766</v>
      </c>
      <c r="T12613">
        <v>2.3490000000000002</v>
      </c>
      <c r="U12613">
        <v>1.8089999999999999</v>
      </c>
      <c r="V12613">
        <v>1.2050000000000001</v>
      </c>
      <c r="W12613">
        <v>1.173</v>
      </c>
      <c r="X12613">
        <v>1.196</v>
      </c>
      <c r="Y12613">
        <v>2.6059999999999999</v>
      </c>
      <c r="Z12613">
        <v>2.7629999999999999</v>
      </c>
      <c r="AA12613">
        <v>1.5</v>
      </c>
      <c r="AB12613">
        <v>1.7</v>
      </c>
    </row>
    <row r="12614" spans="1:28" x14ac:dyDescent="0.25">
      <c r="A12614" t="s">
        <v>13212</v>
      </c>
      <c r="O12614">
        <v>0</v>
      </c>
      <c r="P12614">
        <v>1.167</v>
      </c>
      <c r="Q12614">
        <v>1.1919999999999999</v>
      </c>
      <c r="R12614">
        <v>0.96</v>
      </c>
      <c r="S12614">
        <v>0.98599999999999999</v>
      </c>
      <c r="T12614">
        <v>1.1619999999999999</v>
      </c>
      <c r="U12614">
        <v>1.012</v>
      </c>
      <c r="V12614">
        <v>1.1379999999999999</v>
      </c>
      <c r="W12614">
        <v>1.0149999999999999</v>
      </c>
      <c r="X12614">
        <v>1.119</v>
      </c>
      <c r="Y12614">
        <v>1.3660000000000001</v>
      </c>
      <c r="Z12614">
        <v>1.345</v>
      </c>
      <c r="AA12614">
        <v>1.1000000000000001</v>
      </c>
      <c r="AB12614">
        <v>1.1000000000000001</v>
      </c>
    </row>
    <row r="12615" spans="1:28" x14ac:dyDescent="0.25">
      <c r="A12615" t="s">
        <v>13213</v>
      </c>
      <c r="B12615">
        <v>0.31</v>
      </c>
      <c r="C12615">
        <v>0.2</v>
      </c>
      <c r="D12615">
        <v>0.159</v>
      </c>
      <c r="E12615">
        <v>0.13300000000000001</v>
      </c>
      <c r="F12615">
        <v>0.26500000000000001</v>
      </c>
      <c r="G12615">
        <v>0.23200000000000001</v>
      </c>
      <c r="H12615">
        <v>0.21099999999999999</v>
      </c>
      <c r="I12615">
        <v>0.26800000000000002</v>
      </c>
      <c r="J12615">
        <v>0.47199999999999998</v>
      </c>
      <c r="K12615">
        <v>0.6</v>
      </c>
      <c r="L12615">
        <v>0.88500000000000001</v>
      </c>
      <c r="M12615">
        <v>1.69</v>
      </c>
      <c r="N12615">
        <v>2.016</v>
      </c>
      <c r="O12615">
        <v>2.4630000000000001</v>
      </c>
      <c r="P12615">
        <v>2.5049999999999999</v>
      </c>
      <c r="Q12615">
        <v>2.3580000000000001</v>
      </c>
      <c r="R12615">
        <v>2.4159999999999999</v>
      </c>
      <c r="S12615">
        <v>1.976</v>
      </c>
      <c r="T12615">
        <v>2.2759999999999998</v>
      </c>
      <c r="U12615">
        <v>2.3679999999999999</v>
      </c>
      <c r="V12615">
        <v>2.4649999999999999</v>
      </c>
      <c r="W12615">
        <v>2.5979999999999999</v>
      </c>
      <c r="X12615">
        <v>2.9009999999999998</v>
      </c>
      <c r="Y12615">
        <v>3.9209999999999998</v>
      </c>
      <c r="Z12615">
        <v>4.1239999999999997</v>
      </c>
      <c r="AA12615">
        <v>4</v>
      </c>
      <c r="AB12615">
        <v>3.1</v>
      </c>
    </row>
    <row r="12616" spans="1:28" x14ac:dyDescent="0.25">
      <c r="A12616" t="s">
        <v>1193</v>
      </c>
      <c r="Q12616">
        <v>0.72799999999999998</v>
      </c>
      <c r="R12616">
        <v>1.0569999999999999</v>
      </c>
      <c r="S12616">
        <v>0.57999999999999996</v>
      </c>
      <c r="T12616">
        <v>0.442</v>
      </c>
      <c r="U12616">
        <v>0.61199999999999999</v>
      </c>
      <c r="V12616">
        <v>0.71199999999999997</v>
      </c>
      <c r="W12616">
        <v>0.71699999999999997</v>
      </c>
      <c r="X12616">
        <v>0.86899999999999999</v>
      </c>
      <c r="Y12616">
        <v>1.08</v>
      </c>
      <c r="Z12616">
        <v>1.2789999999999999</v>
      </c>
      <c r="AA12616">
        <v>1.1000000000000001</v>
      </c>
      <c r="AB12616">
        <v>1.2</v>
      </c>
    </row>
    <row r="12617" spans="1:28" x14ac:dyDescent="0.25">
      <c r="A12617" t="s">
        <v>13214</v>
      </c>
      <c r="Q12617">
        <v>2.4630000000000001</v>
      </c>
      <c r="R12617">
        <v>4.6589999999999998</v>
      </c>
      <c r="S12617">
        <v>3.9329999999999998</v>
      </c>
      <c r="T12617">
        <v>3.5089999999999999</v>
      </c>
      <c r="U12617">
        <v>2.7360000000000002</v>
      </c>
      <c r="V12617">
        <v>2.923</v>
      </c>
      <c r="W12617">
        <v>4.0419999999999998</v>
      </c>
      <c r="X12617">
        <v>3.847</v>
      </c>
      <c r="Y12617">
        <v>4.0890000000000004</v>
      </c>
      <c r="Z12617">
        <v>4.2190000000000003</v>
      </c>
      <c r="AA12617">
        <v>4.2</v>
      </c>
      <c r="AB12617">
        <v>3.9</v>
      </c>
    </row>
    <row r="12618" spans="1:28" x14ac:dyDescent="0.25">
      <c r="A12618" t="s">
        <v>13215</v>
      </c>
      <c r="B12618">
        <v>0.80300000000000005</v>
      </c>
      <c r="C12618">
        <v>0.75</v>
      </c>
      <c r="D12618">
        <v>0.88700000000000001</v>
      </c>
      <c r="E12618">
        <v>0.83699999999999997</v>
      </c>
      <c r="F12618">
        <v>0.76100000000000001</v>
      </c>
      <c r="G12618">
        <v>0.85</v>
      </c>
      <c r="H12618">
        <v>0.68799999999999994</v>
      </c>
      <c r="I12618">
        <v>0.69299999999999995</v>
      </c>
      <c r="J12618">
        <v>0.84099999999999997</v>
      </c>
      <c r="K12618">
        <v>0.90300000000000002</v>
      </c>
      <c r="L12618">
        <v>1.024</v>
      </c>
      <c r="M12618">
        <v>1.333</v>
      </c>
      <c r="N12618">
        <v>1.53</v>
      </c>
      <c r="O12618">
        <v>1.63</v>
      </c>
      <c r="P12618">
        <v>1.6040000000000001</v>
      </c>
      <c r="Q12618">
        <v>1.67</v>
      </c>
      <c r="R12618">
        <v>1.625</v>
      </c>
      <c r="S12618">
        <v>1.6719999999999999</v>
      </c>
      <c r="T12618">
        <v>2.3330000000000002</v>
      </c>
      <c r="U12618">
        <v>2.6459999999999999</v>
      </c>
      <c r="V12618">
        <v>2.081</v>
      </c>
      <c r="W12618">
        <v>2.4729999999999999</v>
      </c>
      <c r="X12618">
        <v>2.3879999999999999</v>
      </c>
      <c r="Y12618">
        <v>3.4119999999999999</v>
      </c>
      <c r="Z12618">
        <v>3.242</v>
      </c>
      <c r="AA12618">
        <v>4.2</v>
      </c>
      <c r="AB12618">
        <v>3.5</v>
      </c>
    </row>
    <row r="12619" spans="1:28" x14ac:dyDescent="0.25">
      <c r="A12619" t="s">
        <v>13216</v>
      </c>
      <c r="B12619">
        <v>5.8040000000000003</v>
      </c>
      <c r="C12619">
        <v>5.7649999999999997</v>
      </c>
      <c r="D12619">
        <v>5.09</v>
      </c>
      <c r="E12619">
        <v>5.6289999999999996</v>
      </c>
      <c r="F12619">
        <v>5.7919999999999998</v>
      </c>
      <c r="G12619">
        <v>5.85</v>
      </c>
      <c r="H12619">
        <v>5.9139999999999997</v>
      </c>
      <c r="I12619">
        <v>6.367</v>
      </c>
      <c r="J12619">
        <v>6.9690000000000003</v>
      </c>
      <c r="K12619">
        <v>6.5650000000000004</v>
      </c>
      <c r="L12619">
        <v>6.7510000000000003</v>
      </c>
      <c r="M12619">
        <v>6.4930000000000003</v>
      </c>
      <c r="N12619">
        <v>6.9459999999999997</v>
      </c>
      <c r="O12619">
        <v>6.9480000000000004</v>
      </c>
      <c r="P12619">
        <v>6.16</v>
      </c>
      <c r="Q12619">
        <v>6.5819999999999999</v>
      </c>
      <c r="R12619">
        <v>6.8150000000000004</v>
      </c>
      <c r="S12619">
        <v>5.9720000000000004</v>
      </c>
      <c r="T12619">
        <v>5.468</v>
      </c>
      <c r="U12619">
        <v>5.9009999999999998</v>
      </c>
      <c r="V12619">
        <v>5.7750000000000004</v>
      </c>
      <c r="W12619">
        <v>5.726</v>
      </c>
      <c r="X12619">
        <v>6.141</v>
      </c>
      <c r="Y12619">
        <v>6.4169999999999998</v>
      </c>
      <c r="Z12619">
        <v>7.0910000000000002</v>
      </c>
      <c r="AA12619">
        <v>7.2</v>
      </c>
      <c r="AB12619">
        <v>6.2</v>
      </c>
    </row>
    <row r="12620" spans="1:28" x14ac:dyDescent="0.25">
      <c r="A12620" t="s">
        <v>13217</v>
      </c>
      <c r="N12620">
        <v>2.976</v>
      </c>
      <c r="O12620">
        <v>3.2770000000000001</v>
      </c>
      <c r="P12620">
        <v>2.8330000000000002</v>
      </c>
      <c r="Q12620">
        <v>2.6669999999999998</v>
      </c>
      <c r="R12620">
        <v>2.5859999999999999</v>
      </c>
      <c r="S12620">
        <v>3.1019999999999999</v>
      </c>
      <c r="T12620">
        <v>3.4489999999999998</v>
      </c>
      <c r="U12620">
        <v>3.51</v>
      </c>
      <c r="V12620">
        <v>4.2690000000000001</v>
      </c>
      <c r="W12620">
        <v>3.17</v>
      </c>
      <c r="X12620">
        <v>3.61</v>
      </c>
      <c r="Y12620">
        <v>4.9930000000000003</v>
      </c>
      <c r="Z12620">
        <v>5.827</v>
      </c>
      <c r="AA12620">
        <v>5.0999999999999996</v>
      </c>
      <c r="AB12620">
        <v>4.7</v>
      </c>
    </row>
    <row r="12621" spans="1:28" x14ac:dyDescent="0.25">
      <c r="A12621" t="s">
        <v>13218</v>
      </c>
      <c r="B12621">
        <v>2.8519999999999999</v>
      </c>
      <c r="C12621">
        <v>2.9660000000000002</v>
      </c>
      <c r="D12621">
        <v>3.1019999999999999</v>
      </c>
      <c r="E12621">
        <v>3.226</v>
      </c>
      <c r="F12621">
        <v>3.5920000000000001</v>
      </c>
      <c r="G12621">
        <v>4.5289999999999999</v>
      </c>
      <c r="H12621">
        <v>3.7949999999999999</v>
      </c>
      <c r="I12621">
        <v>3.51</v>
      </c>
      <c r="J12621">
        <v>3.3279999999999998</v>
      </c>
      <c r="K12621">
        <v>3.577</v>
      </c>
      <c r="L12621">
        <v>3.847</v>
      </c>
      <c r="M12621">
        <v>3.5409999999999999</v>
      </c>
      <c r="N12621">
        <v>3.9780000000000002</v>
      </c>
      <c r="O12621">
        <v>4.149</v>
      </c>
      <c r="P12621">
        <v>4.1500000000000004</v>
      </c>
      <c r="Q12621">
        <v>3.5179999999999998</v>
      </c>
      <c r="R12621">
        <v>4.0720000000000001</v>
      </c>
      <c r="S12621">
        <v>4.2569999999999997</v>
      </c>
      <c r="T12621">
        <v>3.9049999999999998</v>
      </c>
      <c r="U12621">
        <v>3.3559999999999999</v>
      </c>
      <c r="V12621">
        <v>3.5430000000000001</v>
      </c>
      <c r="W12621">
        <v>3.9279999999999999</v>
      </c>
      <c r="X12621">
        <v>3.302</v>
      </c>
      <c r="Y12621">
        <v>4.0759999999999996</v>
      </c>
      <c r="Z12621">
        <v>4.335</v>
      </c>
      <c r="AA12621">
        <v>5.0999999999999996</v>
      </c>
      <c r="AB12621">
        <v>3.9</v>
      </c>
    </row>
    <row r="12622" spans="1:28" x14ac:dyDescent="0.25">
      <c r="A12622" t="s">
        <v>13219</v>
      </c>
      <c r="C12622">
        <v>0.86099999999999999</v>
      </c>
      <c r="D12622">
        <v>0.92100000000000004</v>
      </c>
      <c r="E12622">
        <v>0.65300000000000002</v>
      </c>
      <c r="F12622">
        <v>0.81499999999999995</v>
      </c>
      <c r="G12622">
        <v>0.80300000000000005</v>
      </c>
      <c r="H12622">
        <v>0.83099999999999996</v>
      </c>
      <c r="I12622">
        <v>0.78500000000000003</v>
      </c>
      <c r="J12622">
        <v>1.0289999999999999</v>
      </c>
      <c r="K12622">
        <v>0.625</v>
      </c>
      <c r="L12622">
        <v>1.0980000000000001</v>
      </c>
      <c r="M12622">
        <v>0.74099999999999999</v>
      </c>
      <c r="N12622">
        <v>0.71099999999999997</v>
      </c>
      <c r="O12622">
        <v>0.82499999999999996</v>
      </c>
      <c r="P12622">
        <v>2.4529999999999998</v>
      </c>
      <c r="Q12622">
        <v>5.319</v>
      </c>
      <c r="R12622">
        <v>2.3740000000000001</v>
      </c>
      <c r="S12622">
        <v>1.6559999999999999</v>
      </c>
      <c r="T12622">
        <v>2.3039999999999998</v>
      </c>
      <c r="U12622">
        <v>1.9319999999999999</v>
      </c>
      <c r="V12622">
        <v>1.8440000000000001</v>
      </c>
      <c r="W12622">
        <v>1.6040000000000001</v>
      </c>
      <c r="X12622">
        <v>1.3360000000000001</v>
      </c>
      <c r="Y12622">
        <v>1.595</v>
      </c>
      <c r="Z12622">
        <v>1.8160000000000001</v>
      </c>
      <c r="AA12622">
        <v>2.1</v>
      </c>
      <c r="AB12622">
        <v>1.6</v>
      </c>
    </row>
    <row r="12623" spans="1:28" x14ac:dyDescent="0.25">
      <c r="A12623" t="s">
        <v>13220</v>
      </c>
      <c r="N12623">
        <v>0</v>
      </c>
      <c r="O12623">
        <v>0.79400000000000004</v>
      </c>
      <c r="P12623">
        <v>1.734</v>
      </c>
      <c r="Q12623">
        <v>0.34699999999999998</v>
      </c>
      <c r="R12623">
        <v>0.77700000000000002</v>
      </c>
    </row>
    <row r="12624" spans="1:28" x14ac:dyDescent="0.25">
      <c r="A12624" t="s">
        <v>13221</v>
      </c>
      <c r="B12624">
        <v>1.07</v>
      </c>
      <c r="C12624">
        <v>0.84199999999999997</v>
      </c>
      <c r="D12624">
        <v>0.95</v>
      </c>
      <c r="E12624">
        <v>0.90300000000000002</v>
      </c>
      <c r="F12624">
        <v>1.0249999999999999</v>
      </c>
      <c r="G12624">
        <v>1.167</v>
      </c>
      <c r="H12624">
        <v>1.264</v>
      </c>
      <c r="I12624">
        <v>1.4670000000000001</v>
      </c>
      <c r="J12624">
        <v>1.718</v>
      </c>
      <c r="K12624">
        <v>2.198</v>
      </c>
      <c r="L12624">
        <v>2.012</v>
      </c>
      <c r="M12624">
        <v>2.1520000000000001</v>
      </c>
      <c r="N12624">
        <v>2.3679999999999999</v>
      </c>
      <c r="O12624">
        <v>2.2370000000000001</v>
      </c>
      <c r="P12624">
        <v>2.125</v>
      </c>
      <c r="Q12624">
        <v>2.7290000000000001</v>
      </c>
      <c r="R12624">
        <v>2.9689999999999999</v>
      </c>
      <c r="S12624">
        <v>2.121</v>
      </c>
      <c r="T12624">
        <v>2.383</v>
      </c>
      <c r="U12624">
        <v>2.4249999999999998</v>
      </c>
      <c r="V12624">
        <v>2.3029999999999999</v>
      </c>
      <c r="W12624">
        <v>2.4929999999999999</v>
      </c>
      <c r="X12624">
        <v>2.169</v>
      </c>
      <c r="Y12624">
        <v>2.59</v>
      </c>
      <c r="Z12624">
        <v>2.7719999999999998</v>
      </c>
      <c r="AA12624">
        <v>2.7</v>
      </c>
      <c r="AB12624">
        <v>2.2999999999999998</v>
      </c>
    </row>
    <row r="12625" spans="1:28" x14ac:dyDescent="0.25">
      <c r="A12625" t="s">
        <v>13222</v>
      </c>
      <c r="N12625">
        <v>0.74399999999999999</v>
      </c>
      <c r="O12625">
        <v>0.68200000000000005</v>
      </c>
      <c r="P12625">
        <v>0.53300000000000003</v>
      </c>
      <c r="Q12625">
        <v>0.66700000000000004</v>
      </c>
      <c r="R12625">
        <v>0.755</v>
      </c>
      <c r="S12625">
        <v>0.71799999999999997</v>
      </c>
      <c r="T12625">
        <v>0.92</v>
      </c>
      <c r="U12625">
        <v>1.2549999999999999</v>
      </c>
      <c r="V12625">
        <v>1.407</v>
      </c>
      <c r="W12625">
        <v>1.294</v>
      </c>
      <c r="X12625">
        <v>1.57</v>
      </c>
      <c r="Y12625">
        <v>1.7949999999999999</v>
      </c>
      <c r="Z12625">
        <v>2.3210000000000002</v>
      </c>
      <c r="AA12625">
        <v>2.2999999999999998</v>
      </c>
      <c r="AB12625">
        <v>1.8</v>
      </c>
    </row>
    <row r="12626" spans="1:28" x14ac:dyDescent="0.25">
      <c r="A12626" t="s">
        <v>13223</v>
      </c>
      <c r="Z12626">
        <v>6.9610000000000003</v>
      </c>
      <c r="AA12626">
        <v>6.5</v>
      </c>
      <c r="AB12626">
        <v>7.6</v>
      </c>
    </row>
    <row r="12627" spans="1:28" x14ac:dyDescent="0.25">
      <c r="A12627" t="s">
        <v>13224</v>
      </c>
      <c r="B12627">
        <v>4.3109999999999999</v>
      </c>
      <c r="C12627">
        <v>4.5209999999999999</v>
      </c>
      <c r="D12627">
        <v>4.4340000000000002</v>
      </c>
      <c r="E12627">
        <v>4.8310000000000004</v>
      </c>
      <c r="F12627">
        <v>5.1050000000000004</v>
      </c>
      <c r="G12627">
        <v>5.8</v>
      </c>
      <c r="H12627">
        <v>5.6340000000000003</v>
      </c>
      <c r="I12627">
        <v>5.8810000000000002</v>
      </c>
      <c r="J12627">
        <v>6.1139999999999999</v>
      </c>
      <c r="K12627">
        <v>6.125</v>
      </c>
      <c r="L12627">
        <v>6.367</v>
      </c>
      <c r="M12627">
        <v>6.11</v>
      </c>
      <c r="N12627">
        <v>6.2350000000000003</v>
      </c>
      <c r="O12627">
        <v>6.4509999999999996</v>
      </c>
      <c r="P12627">
        <v>6.5350000000000001</v>
      </c>
      <c r="Q12627">
        <v>6.5549999999999997</v>
      </c>
      <c r="R12627">
        <v>7.3940000000000001</v>
      </c>
      <c r="S12627">
        <v>6.8410000000000002</v>
      </c>
      <c r="T12627">
        <v>6.28</v>
      </c>
      <c r="U12627">
        <v>6.4560000000000004</v>
      </c>
      <c r="V12627">
        <v>5.9489999999999998</v>
      </c>
      <c r="W12627">
        <v>6.3049999999999997</v>
      </c>
      <c r="X12627">
        <v>6.9020000000000001</v>
      </c>
      <c r="Y12627">
        <v>8.34</v>
      </c>
      <c r="Z12627">
        <v>8.0050000000000008</v>
      </c>
      <c r="AA12627">
        <v>7.4</v>
      </c>
      <c r="AB12627">
        <v>6.5</v>
      </c>
    </row>
    <row r="12628" spans="1:28" x14ac:dyDescent="0.25">
      <c r="A12628" t="s">
        <v>13225</v>
      </c>
      <c r="B12628">
        <v>1.613</v>
      </c>
      <c r="C12628">
        <v>1.3740000000000001</v>
      </c>
      <c r="D12628">
        <v>1.347</v>
      </c>
      <c r="E12628">
        <v>1.292</v>
      </c>
      <c r="F12628">
        <v>1.333</v>
      </c>
      <c r="G12628">
        <v>1.5820000000000001</v>
      </c>
      <c r="H12628">
        <v>1.7290000000000001</v>
      </c>
      <c r="I12628">
        <v>1.4139999999999999</v>
      </c>
      <c r="J12628">
        <v>1.556</v>
      </c>
      <c r="K12628">
        <v>1.847</v>
      </c>
      <c r="L12628">
        <v>1.669</v>
      </c>
      <c r="M12628">
        <v>1.905</v>
      </c>
      <c r="N12628">
        <v>2.4849999999999999</v>
      </c>
      <c r="O12628">
        <v>2.4020000000000001</v>
      </c>
      <c r="P12628">
        <v>2.8380000000000001</v>
      </c>
      <c r="Q12628">
        <v>2.7749999999999999</v>
      </c>
      <c r="R12628">
        <v>2.3519999999999999</v>
      </c>
      <c r="S12628">
        <v>2.7559999999999998</v>
      </c>
      <c r="T12628">
        <v>2.9279999999999999</v>
      </c>
      <c r="U12628">
        <v>2.7240000000000002</v>
      </c>
      <c r="V12628">
        <v>2.718</v>
      </c>
      <c r="W12628">
        <v>3.4039999999999999</v>
      </c>
      <c r="X12628">
        <v>3.72</v>
      </c>
      <c r="Y12628">
        <v>4.2699999999999996</v>
      </c>
      <c r="Z12628">
        <v>5.4370000000000003</v>
      </c>
      <c r="AA12628">
        <v>6.5</v>
      </c>
      <c r="AB12628">
        <v>6.1</v>
      </c>
    </row>
    <row r="12629" spans="1:28" x14ac:dyDescent="0.25">
      <c r="A12629" t="s">
        <v>13226</v>
      </c>
      <c r="H12629">
        <v>0.316</v>
      </c>
      <c r="I12629">
        <v>0.51600000000000001</v>
      </c>
      <c r="J12629">
        <v>0.626</v>
      </c>
      <c r="K12629">
        <v>0.59199999999999997</v>
      </c>
      <c r="L12629">
        <v>0.72899999999999998</v>
      </c>
      <c r="M12629">
        <v>0.75800000000000001</v>
      </c>
      <c r="N12629">
        <v>0.86799999999999999</v>
      </c>
      <c r="O12629">
        <v>0.92500000000000004</v>
      </c>
      <c r="P12629">
        <v>1</v>
      </c>
      <c r="Q12629">
        <v>0.80200000000000005</v>
      </c>
      <c r="R12629">
        <v>0.92</v>
      </c>
      <c r="S12629">
        <v>0.54500000000000004</v>
      </c>
      <c r="T12629">
        <v>0.61199999999999999</v>
      </c>
      <c r="U12629">
        <v>0.84799999999999998</v>
      </c>
      <c r="V12629">
        <v>0.875</v>
      </c>
      <c r="W12629">
        <v>1.23</v>
      </c>
      <c r="X12629">
        <v>1.696</v>
      </c>
      <c r="Y12629">
        <v>2.222</v>
      </c>
      <c r="Z12629">
        <v>2.4710000000000001</v>
      </c>
      <c r="AA12629">
        <v>2.5</v>
      </c>
      <c r="AB12629">
        <v>1.6</v>
      </c>
    </row>
    <row r="12630" spans="1:28" x14ac:dyDescent="0.25">
      <c r="A12630" t="s">
        <v>13227</v>
      </c>
      <c r="S12630">
        <v>0.59699999999999998</v>
      </c>
      <c r="T12630">
        <v>0.66100000000000003</v>
      </c>
      <c r="U12630">
        <v>0.74199999999999999</v>
      </c>
      <c r="V12630">
        <v>1.0760000000000001</v>
      </c>
      <c r="W12630">
        <v>1.464</v>
      </c>
      <c r="X12630">
        <v>1.1299999999999999</v>
      </c>
      <c r="Y12630">
        <v>1.464</v>
      </c>
      <c r="Z12630">
        <v>1.4139999999999999</v>
      </c>
      <c r="AA12630">
        <v>1.3</v>
      </c>
      <c r="AB12630">
        <v>1.7</v>
      </c>
    </row>
    <row r="12631" spans="1:28" x14ac:dyDescent="0.25">
      <c r="A12631" t="s">
        <v>13228</v>
      </c>
      <c r="R12631">
        <v>0</v>
      </c>
      <c r="S12631">
        <v>2.6070000000000002</v>
      </c>
      <c r="T12631">
        <v>2.468</v>
      </c>
      <c r="U12631">
        <v>2.629</v>
      </c>
      <c r="V12631">
        <v>2.7069999999999999</v>
      </c>
      <c r="W12631">
        <v>2.976</v>
      </c>
      <c r="X12631">
        <v>3.9569999999999999</v>
      </c>
      <c r="Y12631">
        <v>3.7669999999999999</v>
      </c>
      <c r="Z12631">
        <v>4.2169999999999996</v>
      </c>
      <c r="AA12631">
        <v>3.4</v>
      </c>
      <c r="AB12631">
        <v>2.9</v>
      </c>
    </row>
    <row r="12632" spans="1:28" x14ac:dyDescent="0.25">
      <c r="A12632" t="s">
        <v>13229</v>
      </c>
      <c r="B12632">
        <v>1.274</v>
      </c>
      <c r="C12632">
        <v>1.155</v>
      </c>
      <c r="D12632">
        <v>1.0149999999999999</v>
      </c>
      <c r="E12632">
        <v>1.2589999999999999</v>
      </c>
      <c r="F12632">
        <v>1.3839999999999999</v>
      </c>
      <c r="G12632">
        <v>1.556</v>
      </c>
      <c r="H12632">
        <v>1.6519999999999999</v>
      </c>
      <c r="I12632">
        <v>1.389</v>
      </c>
      <c r="J12632">
        <v>1.605</v>
      </c>
      <c r="K12632">
        <v>1.631</v>
      </c>
      <c r="L12632">
        <v>1.7949999999999999</v>
      </c>
      <c r="M12632">
        <v>1.974</v>
      </c>
      <c r="N12632">
        <v>2.0499999999999998</v>
      </c>
      <c r="O12632">
        <v>2.4809999999999999</v>
      </c>
      <c r="P12632">
        <v>2.9449999999999998</v>
      </c>
      <c r="Q12632">
        <v>2.9220000000000002</v>
      </c>
      <c r="R12632">
        <v>4.1139999999999999</v>
      </c>
      <c r="S12632">
        <v>3.6070000000000002</v>
      </c>
      <c r="T12632">
        <v>3.3620000000000001</v>
      </c>
      <c r="U12632">
        <v>3.4369999999999998</v>
      </c>
      <c r="V12632">
        <v>3.7120000000000002</v>
      </c>
      <c r="W12632">
        <v>3.7850000000000001</v>
      </c>
      <c r="X12632">
        <v>3.5910000000000002</v>
      </c>
      <c r="Y12632">
        <v>4.7290000000000001</v>
      </c>
      <c r="Z12632">
        <v>5.3630000000000004</v>
      </c>
      <c r="AA12632">
        <v>5.2</v>
      </c>
      <c r="AB12632">
        <v>4.2</v>
      </c>
    </row>
    <row r="12633" spans="1:28" x14ac:dyDescent="0.25">
      <c r="A12633" t="s">
        <v>13230</v>
      </c>
      <c r="V12633">
        <v>1.395</v>
      </c>
      <c r="W12633">
        <v>1.6439999999999999</v>
      </c>
      <c r="X12633">
        <v>1.671</v>
      </c>
      <c r="Y12633">
        <v>2.2469999999999999</v>
      </c>
      <c r="Z12633">
        <v>2.734</v>
      </c>
      <c r="AA12633">
        <v>2.9</v>
      </c>
      <c r="AB12633">
        <v>2.8</v>
      </c>
    </row>
    <row r="12634" spans="1:28" x14ac:dyDescent="0.25">
      <c r="A12634" t="s">
        <v>13231</v>
      </c>
      <c r="H12634">
        <v>0</v>
      </c>
      <c r="I12634">
        <v>0.17</v>
      </c>
      <c r="N12634">
        <v>0.69699999999999995</v>
      </c>
      <c r="O12634">
        <v>1.0760000000000001</v>
      </c>
      <c r="P12634">
        <v>1.0780000000000001</v>
      </c>
      <c r="Q12634">
        <v>1.113</v>
      </c>
      <c r="R12634">
        <v>1.113</v>
      </c>
      <c r="S12634">
        <v>1.226</v>
      </c>
      <c r="T12634">
        <v>1.0389999999999999</v>
      </c>
      <c r="U12634">
        <v>1.2250000000000001</v>
      </c>
      <c r="V12634">
        <v>1.421</v>
      </c>
      <c r="W12634">
        <v>1.337</v>
      </c>
      <c r="X12634">
        <v>1.3240000000000001</v>
      </c>
      <c r="Y12634">
        <v>1.7989999999999999</v>
      </c>
      <c r="Z12634">
        <v>2.3279999999999998</v>
      </c>
      <c r="AA12634">
        <v>2.4</v>
      </c>
      <c r="AB12634">
        <v>2.2999999999999998</v>
      </c>
    </row>
    <row r="12635" spans="1:28" x14ac:dyDescent="0.25">
      <c r="A12635" t="s">
        <v>13232</v>
      </c>
      <c r="L12635">
        <v>0.75600000000000001</v>
      </c>
      <c r="M12635">
        <v>0.88600000000000001</v>
      </c>
      <c r="N12635">
        <v>0.83299999999999996</v>
      </c>
      <c r="O12635">
        <v>0.59599999999999997</v>
      </c>
      <c r="P12635">
        <v>0.79200000000000004</v>
      </c>
      <c r="Q12635">
        <v>1.2829999999999999</v>
      </c>
      <c r="R12635">
        <v>1.327</v>
      </c>
      <c r="S12635">
        <v>1.2709999999999999</v>
      </c>
      <c r="T12635">
        <v>1.3029999999999999</v>
      </c>
      <c r="U12635">
        <v>1.25</v>
      </c>
      <c r="V12635">
        <v>1.673</v>
      </c>
      <c r="W12635">
        <v>2.077</v>
      </c>
      <c r="X12635">
        <v>1.8280000000000001</v>
      </c>
      <c r="Y12635">
        <v>1.528</v>
      </c>
      <c r="Z12635">
        <v>1.821</v>
      </c>
      <c r="AA12635">
        <v>1.4</v>
      </c>
      <c r="AB12635">
        <v>1.1000000000000001</v>
      </c>
    </row>
    <row r="12636" spans="1:28" x14ac:dyDescent="0.25">
      <c r="A12636" t="s">
        <v>13233</v>
      </c>
      <c r="B12636">
        <v>0.82399999999999995</v>
      </c>
      <c r="C12636">
        <v>1.0760000000000001</v>
      </c>
      <c r="D12636">
        <v>1.302</v>
      </c>
      <c r="E12636">
        <v>1.4079999999999999</v>
      </c>
      <c r="F12636">
        <v>1.36</v>
      </c>
      <c r="G12636">
        <v>1.1140000000000001</v>
      </c>
      <c r="H12636">
        <v>1.077</v>
      </c>
      <c r="I12636">
        <v>1.3380000000000001</v>
      </c>
      <c r="J12636">
        <v>1.421</v>
      </c>
      <c r="K12636">
        <v>1.2390000000000001</v>
      </c>
      <c r="L12636">
        <v>1.492</v>
      </c>
      <c r="M12636">
        <v>1.44</v>
      </c>
      <c r="N12636">
        <v>1.41</v>
      </c>
      <c r="O12636">
        <v>1.369</v>
      </c>
      <c r="P12636">
        <v>1.335</v>
      </c>
      <c r="Q12636">
        <v>1.3120000000000001</v>
      </c>
      <c r="R12636">
        <v>1.1539999999999999</v>
      </c>
      <c r="S12636">
        <v>1.4219999999999999</v>
      </c>
      <c r="T12636">
        <v>1.361</v>
      </c>
      <c r="U12636">
        <v>1.2390000000000001</v>
      </c>
      <c r="V12636">
        <v>1.452</v>
      </c>
      <c r="W12636">
        <v>1.585</v>
      </c>
      <c r="X12636">
        <v>1.3280000000000001</v>
      </c>
      <c r="Y12636">
        <v>1.631</v>
      </c>
      <c r="Z12636">
        <v>1.6439999999999999</v>
      </c>
      <c r="AA12636">
        <v>1.9</v>
      </c>
      <c r="AB12636">
        <v>1.5</v>
      </c>
    </row>
    <row r="12637" spans="1:28" x14ac:dyDescent="0.25">
      <c r="A12637" t="s">
        <v>13234</v>
      </c>
      <c r="B12637">
        <v>0.38100000000000001</v>
      </c>
      <c r="C12637">
        <v>0.39</v>
      </c>
      <c r="D12637">
        <v>0.32400000000000001</v>
      </c>
      <c r="E12637">
        <v>0.29699999999999999</v>
      </c>
      <c r="F12637">
        <v>0.27</v>
      </c>
      <c r="G12637">
        <v>0.17899999999999999</v>
      </c>
      <c r="H12637">
        <v>9.0999999999999998E-2</v>
      </c>
    </row>
    <row r="12638" spans="1:28" x14ac:dyDescent="0.25">
      <c r="A12638" t="s">
        <v>13235</v>
      </c>
      <c r="B12638">
        <v>3.323</v>
      </c>
      <c r="C12638">
        <v>3.093</v>
      </c>
      <c r="D12638">
        <v>2.9769999999999999</v>
      </c>
      <c r="E12638">
        <v>3.1989999999999998</v>
      </c>
      <c r="F12638">
        <v>3.3490000000000002</v>
      </c>
      <c r="G12638">
        <v>2.96</v>
      </c>
      <c r="H12638">
        <v>3.0529999999999999</v>
      </c>
      <c r="I12638">
        <v>3.113</v>
      </c>
      <c r="J12638">
        <v>3.1080000000000001</v>
      </c>
      <c r="K12638">
        <v>2.9630000000000001</v>
      </c>
      <c r="L12638">
        <v>3.0579999999999998</v>
      </c>
      <c r="M12638">
        <v>3.0880000000000001</v>
      </c>
      <c r="N12638">
        <v>3.3719999999999999</v>
      </c>
      <c r="O12638">
        <v>3.0979999999999999</v>
      </c>
      <c r="P12638">
        <v>3</v>
      </c>
      <c r="Q12638">
        <v>3.347</v>
      </c>
      <c r="R12638">
        <v>3.3759999999999999</v>
      </c>
      <c r="S12638">
        <v>3.2629999999999999</v>
      </c>
      <c r="T12638">
        <v>3.2389999999999999</v>
      </c>
      <c r="U12638">
        <v>3.3610000000000002</v>
      </c>
      <c r="V12638">
        <v>3.2490000000000001</v>
      </c>
      <c r="W12638">
        <v>3.06</v>
      </c>
      <c r="X12638">
        <v>3.39</v>
      </c>
      <c r="Y12638">
        <v>4.1159999999999997</v>
      </c>
      <c r="Z12638">
        <v>4.54</v>
      </c>
      <c r="AA12638">
        <v>4.3</v>
      </c>
      <c r="AB12638">
        <v>3.6</v>
      </c>
    </row>
    <row r="12639" spans="1:28" x14ac:dyDescent="0.25">
      <c r="A12639" t="s">
        <v>13236</v>
      </c>
      <c r="N12639">
        <v>1.204</v>
      </c>
      <c r="R12639">
        <v>0.42199999999999999</v>
      </c>
      <c r="S12639">
        <v>0.46800000000000003</v>
      </c>
      <c r="T12639">
        <v>0.39500000000000002</v>
      </c>
      <c r="U12639">
        <v>0.46100000000000002</v>
      </c>
      <c r="V12639">
        <v>0.54400000000000004</v>
      </c>
      <c r="W12639">
        <v>0.79100000000000004</v>
      </c>
      <c r="X12639">
        <v>0.46</v>
      </c>
      <c r="Y12639">
        <v>0.70499999999999996</v>
      </c>
      <c r="Z12639">
        <v>0.85899999999999999</v>
      </c>
      <c r="AA12639">
        <v>0.8</v>
      </c>
    </row>
    <row r="12640" spans="1:28" x14ac:dyDescent="0.25">
      <c r="A12640" t="s">
        <v>13237</v>
      </c>
      <c r="B12640">
        <v>1.43</v>
      </c>
      <c r="C12640">
        <v>1.3220000000000001</v>
      </c>
      <c r="D12640">
        <v>1.4379999999999999</v>
      </c>
      <c r="E12640">
        <v>1.831</v>
      </c>
      <c r="F12640">
        <v>2.085</v>
      </c>
      <c r="G12640">
        <v>2.2890000000000001</v>
      </c>
      <c r="H12640">
        <v>1.879</v>
      </c>
      <c r="I12640">
        <v>1.639</v>
      </c>
      <c r="J12640">
        <v>1.6279999999999999</v>
      </c>
      <c r="K12640">
        <v>1.746</v>
      </c>
      <c r="L12640">
        <v>1.8480000000000001</v>
      </c>
      <c r="M12640">
        <v>1.96</v>
      </c>
      <c r="N12640">
        <v>2.0369999999999999</v>
      </c>
      <c r="O12640">
        <v>2.3690000000000002</v>
      </c>
      <c r="P12640">
        <v>2.153</v>
      </c>
      <c r="Q12640">
        <v>2.3479999999999999</v>
      </c>
      <c r="R12640">
        <v>2.339</v>
      </c>
      <c r="S12640">
        <v>2.1520000000000001</v>
      </c>
      <c r="T12640">
        <v>1.99</v>
      </c>
      <c r="U12640">
        <v>2.3420000000000001</v>
      </c>
      <c r="V12640">
        <v>2.4940000000000002</v>
      </c>
      <c r="W12640">
        <v>2.746</v>
      </c>
      <c r="X12640">
        <v>2.6869999999999998</v>
      </c>
      <c r="Y12640">
        <v>3.3519999999999999</v>
      </c>
      <c r="Z12640">
        <v>3.0070000000000001</v>
      </c>
      <c r="AA12640">
        <v>2.7</v>
      </c>
      <c r="AB12640">
        <v>2.1</v>
      </c>
    </row>
    <row r="12641" spans="1:28" x14ac:dyDescent="0.25">
      <c r="A12641" t="s">
        <v>13238</v>
      </c>
      <c r="Z12641">
        <v>5.6950000000000003</v>
      </c>
      <c r="AA12641">
        <v>5.0999999999999996</v>
      </c>
      <c r="AB12641">
        <v>3.7</v>
      </c>
    </row>
    <row r="12642" spans="1:28" x14ac:dyDescent="0.25">
      <c r="A12642" t="s">
        <v>1194</v>
      </c>
      <c r="W12642">
        <v>2.6320000000000001</v>
      </c>
      <c r="X12642">
        <v>2.762</v>
      </c>
      <c r="Y12642">
        <v>3.9350000000000001</v>
      </c>
      <c r="Z12642">
        <v>4.6580000000000004</v>
      </c>
      <c r="AA12642">
        <v>4.5</v>
      </c>
      <c r="AB12642">
        <v>4</v>
      </c>
    </row>
    <row r="12643" spans="1:28" x14ac:dyDescent="0.25">
      <c r="A12643" t="s">
        <v>13239</v>
      </c>
      <c r="B12643">
        <v>1.0569999999999999</v>
      </c>
      <c r="C12643">
        <v>1.1539999999999999</v>
      </c>
      <c r="D12643">
        <v>1.218</v>
      </c>
      <c r="E12643">
        <v>1.4390000000000001</v>
      </c>
      <c r="F12643">
        <v>1.61</v>
      </c>
      <c r="G12643">
        <v>1.292</v>
      </c>
      <c r="H12643">
        <v>1.157</v>
      </c>
      <c r="I12643">
        <v>1.847</v>
      </c>
      <c r="J12643">
        <v>1.843</v>
      </c>
      <c r="K12643">
        <v>0.81100000000000005</v>
      </c>
      <c r="L12643">
        <v>1.7470000000000001</v>
      </c>
      <c r="M12643">
        <v>2.1669999999999998</v>
      </c>
      <c r="N12643">
        <v>2.0390000000000001</v>
      </c>
      <c r="O12643">
        <v>1.798</v>
      </c>
      <c r="P12643">
        <v>1.6020000000000001</v>
      </c>
      <c r="Q12643">
        <v>1.728</v>
      </c>
      <c r="R12643">
        <v>1.599</v>
      </c>
      <c r="S12643">
        <v>2.056</v>
      </c>
      <c r="T12643">
        <v>1.8109999999999999</v>
      </c>
      <c r="U12643">
        <v>2.355</v>
      </c>
      <c r="V12643">
        <v>2.6579999999999999</v>
      </c>
      <c r="W12643">
        <v>2.7679999999999998</v>
      </c>
      <c r="X12643">
        <v>2.1779999999999999</v>
      </c>
      <c r="Y12643">
        <v>3.1480000000000001</v>
      </c>
      <c r="Z12643">
        <v>3.3370000000000002</v>
      </c>
      <c r="AA12643">
        <v>3.6</v>
      </c>
      <c r="AB12643">
        <v>2.6</v>
      </c>
    </row>
    <row r="12644" spans="1:28" x14ac:dyDescent="0.25">
      <c r="A12644" t="s">
        <v>13240</v>
      </c>
      <c r="E12644">
        <v>0.159</v>
      </c>
      <c r="F12644">
        <v>0.214</v>
      </c>
      <c r="G12644">
        <v>0.17199999999999999</v>
      </c>
      <c r="H12644">
        <v>0.22700000000000001</v>
      </c>
      <c r="I12644">
        <v>0.29599999999999999</v>
      </c>
      <c r="J12644">
        <v>0.27100000000000002</v>
      </c>
      <c r="K12644">
        <v>0.627</v>
      </c>
      <c r="L12644">
        <v>0.78600000000000003</v>
      </c>
      <c r="M12644">
        <v>0.58799999999999997</v>
      </c>
      <c r="N12644">
        <v>0.64</v>
      </c>
      <c r="O12644">
        <v>0.51700000000000002</v>
      </c>
      <c r="P12644">
        <v>0.375</v>
      </c>
    </row>
    <row r="12645" spans="1:28" x14ac:dyDescent="0.25">
      <c r="A12645" t="s">
        <v>13241</v>
      </c>
      <c r="B12645">
        <v>2.2320000000000002</v>
      </c>
      <c r="C12645">
        <v>1.8160000000000001</v>
      </c>
      <c r="D12645">
        <v>2.8580000000000001</v>
      </c>
      <c r="E12645">
        <v>1.696</v>
      </c>
      <c r="F12645">
        <v>1.91</v>
      </c>
      <c r="G12645">
        <v>2.121</v>
      </c>
      <c r="H12645">
        <v>2.82</v>
      </c>
      <c r="I12645">
        <v>2.3439999999999999</v>
      </c>
      <c r="J12645">
        <v>2.9020000000000001</v>
      </c>
      <c r="K12645">
        <v>2.82</v>
      </c>
      <c r="L12645">
        <v>3.07</v>
      </c>
      <c r="M12645">
        <v>2.2989999999999999</v>
      </c>
      <c r="N12645">
        <v>2.4089999999999998</v>
      </c>
      <c r="O12645">
        <v>2.4660000000000002</v>
      </c>
      <c r="P12645">
        <v>2.7309999999999999</v>
      </c>
      <c r="Q12645">
        <v>2.3690000000000002</v>
      </c>
      <c r="R12645">
        <v>2.3860000000000001</v>
      </c>
      <c r="S12645">
        <v>2.1859999999999999</v>
      </c>
      <c r="T12645">
        <v>2.4039999999999999</v>
      </c>
      <c r="U12645">
        <v>2.3919999999999999</v>
      </c>
      <c r="V12645">
        <v>3.032</v>
      </c>
      <c r="W12645">
        <v>2.7989999999999999</v>
      </c>
      <c r="X12645">
        <v>2.8290000000000002</v>
      </c>
      <c r="Y12645">
        <v>2.4580000000000002</v>
      </c>
      <c r="Z12645">
        <v>2.532</v>
      </c>
      <c r="AA12645">
        <v>2.2000000000000002</v>
      </c>
      <c r="AB12645">
        <v>2.1</v>
      </c>
    </row>
    <row r="12646" spans="1:28" x14ac:dyDescent="0.25">
      <c r="A12646" t="s">
        <v>13242</v>
      </c>
      <c r="B12646">
        <v>0.217</v>
      </c>
      <c r="C12646">
        <v>0.44400000000000001</v>
      </c>
      <c r="D12646">
        <v>0.66500000000000004</v>
      </c>
      <c r="E12646">
        <v>0.65</v>
      </c>
      <c r="F12646">
        <v>0.55400000000000005</v>
      </c>
      <c r="G12646">
        <v>0.74199999999999999</v>
      </c>
      <c r="H12646">
        <v>0.73099999999999998</v>
      </c>
      <c r="I12646">
        <v>0.91400000000000003</v>
      </c>
      <c r="J12646">
        <v>0.86399999999999999</v>
      </c>
      <c r="K12646">
        <v>0.879</v>
      </c>
      <c r="L12646">
        <v>0.65300000000000002</v>
      </c>
      <c r="M12646">
        <v>0.78500000000000003</v>
      </c>
      <c r="N12646">
        <v>0.58399999999999996</v>
      </c>
      <c r="O12646">
        <v>0.66800000000000004</v>
      </c>
      <c r="P12646">
        <v>0.65500000000000003</v>
      </c>
      <c r="Q12646">
        <v>0.66400000000000003</v>
      </c>
      <c r="R12646">
        <v>0.747</v>
      </c>
      <c r="S12646">
        <v>0.75</v>
      </c>
      <c r="T12646">
        <v>1.01</v>
      </c>
      <c r="U12646">
        <v>0.98399999999999999</v>
      </c>
      <c r="V12646">
        <v>1.0489999999999999</v>
      </c>
      <c r="W12646">
        <v>0.94099999999999995</v>
      </c>
      <c r="X12646">
        <v>0.83199999999999996</v>
      </c>
      <c r="Y12646">
        <v>0.97699999999999998</v>
      </c>
      <c r="Z12646">
        <v>1.133</v>
      </c>
      <c r="AA12646">
        <v>1.1000000000000001</v>
      </c>
      <c r="AB12646">
        <v>0.9</v>
      </c>
    </row>
    <row r="12647" spans="1:28" x14ac:dyDescent="0.25">
      <c r="A12647" t="s">
        <v>13243</v>
      </c>
      <c r="J12647">
        <v>2.8460000000000001</v>
      </c>
      <c r="K12647">
        <v>2.298</v>
      </c>
      <c r="L12647">
        <v>2.1320000000000001</v>
      </c>
      <c r="M12647">
        <v>2.9209999999999998</v>
      </c>
      <c r="N12647">
        <v>4.0369999999999999</v>
      </c>
      <c r="O12647">
        <v>1.643</v>
      </c>
      <c r="P12647">
        <v>2.468</v>
      </c>
      <c r="Q12647">
        <v>3.73</v>
      </c>
      <c r="R12647">
        <v>2.964</v>
      </c>
      <c r="S12647">
        <v>2.4529999999999998</v>
      </c>
      <c r="T12647">
        <v>2.7130000000000001</v>
      </c>
      <c r="U12647">
        <v>2.8460000000000001</v>
      </c>
      <c r="V12647">
        <v>2.7</v>
      </c>
      <c r="W12647">
        <v>3.173</v>
      </c>
      <c r="X12647">
        <v>3.0649999999999999</v>
      </c>
      <c r="Y12647">
        <v>3.8719999999999999</v>
      </c>
      <c r="Z12647">
        <v>3.8769999999999998</v>
      </c>
      <c r="AA12647">
        <v>3.5</v>
      </c>
      <c r="AB12647">
        <v>2.9</v>
      </c>
    </row>
    <row r="12648" spans="1:28" x14ac:dyDescent="0.25">
      <c r="A12648" t="s">
        <v>13244</v>
      </c>
      <c r="J12648">
        <v>0.26100000000000001</v>
      </c>
      <c r="K12648">
        <v>0.33100000000000002</v>
      </c>
      <c r="L12648">
        <v>0.317</v>
      </c>
      <c r="M12648">
        <v>0.40200000000000002</v>
      </c>
      <c r="N12648">
        <v>0.38</v>
      </c>
      <c r="O12648">
        <v>0.55300000000000005</v>
      </c>
      <c r="P12648">
        <v>0.40699999999999997</v>
      </c>
      <c r="Q12648">
        <v>0.51400000000000001</v>
      </c>
      <c r="R12648">
        <v>0.59599999999999997</v>
      </c>
      <c r="S12648">
        <v>0.57899999999999996</v>
      </c>
      <c r="T12648">
        <v>0.65900000000000003</v>
      </c>
      <c r="U12648">
        <v>0.83</v>
      </c>
      <c r="V12648">
        <v>1.07</v>
      </c>
      <c r="W12648">
        <v>1.1930000000000001</v>
      </c>
      <c r="X12648">
        <v>1.3580000000000001</v>
      </c>
      <c r="Y12648">
        <v>1.5669999999999999</v>
      </c>
      <c r="Z12648">
        <v>1.8420000000000001</v>
      </c>
      <c r="AA12648">
        <v>1.7</v>
      </c>
      <c r="AB12648">
        <v>1.6</v>
      </c>
    </row>
    <row r="12649" spans="1:28" x14ac:dyDescent="0.25">
      <c r="A12649" t="s">
        <v>13245</v>
      </c>
      <c r="B12649">
        <v>1.6060000000000001</v>
      </c>
      <c r="C12649">
        <v>1.7649999999999999</v>
      </c>
      <c r="D12649">
        <v>2.0379999999999998</v>
      </c>
      <c r="E12649">
        <v>1.9630000000000001</v>
      </c>
      <c r="F12649">
        <v>2.0630000000000002</v>
      </c>
      <c r="G12649">
        <v>1.8160000000000001</v>
      </c>
      <c r="H12649">
        <v>1.6759999999999999</v>
      </c>
      <c r="I12649">
        <v>1.931</v>
      </c>
      <c r="J12649">
        <v>1.798</v>
      </c>
      <c r="K12649">
        <v>2.3460000000000001</v>
      </c>
      <c r="L12649">
        <v>2.12</v>
      </c>
      <c r="M12649">
        <v>2.6850000000000001</v>
      </c>
      <c r="N12649">
        <v>2.3839999999999999</v>
      </c>
      <c r="O12649">
        <v>2.218</v>
      </c>
      <c r="P12649">
        <v>2.5209999999999999</v>
      </c>
      <c r="Q12649">
        <v>2.5150000000000001</v>
      </c>
      <c r="R12649">
        <v>3.056</v>
      </c>
      <c r="S12649">
        <v>3.5910000000000002</v>
      </c>
      <c r="T12649">
        <v>2.8079999999999998</v>
      </c>
      <c r="U12649">
        <v>3.302</v>
      </c>
      <c r="V12649">
        <v>3.9390000000000001</v>
      </c>
      <c r="W12649">
        <v>4.1280000000000001</v>
      </c>
      <c r="X12649">
        <v>3.1930000000000001</v>
      </c>
      <c r="Y12649">
        <v>3.5840000000000001</v>
      </c>
      <c r="Z12649">
        <v>4.1239999999999997</v>
      </c>
      <c r="AA12649">
        <v>3.8</v>
      </c>
      <c r="AB12649">
        <v>3.3</v>
      </c>
    </row>
    <row r="12650" spans="1:28" x14ac:dyDescent="0.25">
      <c r="A12650" t="s">
        <v>13246</v>
      </c>
      <c r="I12650">
        <v>1.2050000000000001</v>
      </c>
      <c r="J12650">
        <v>1.6819999999999999</v>
      </c>
      <c r="K12650">
        <v>3</v>
      </c>
    </row>
    <row r="12651" spans="1:28" x14ac:dyDescent="0.25">
      <c r="A12651" t="s">
        <v>13247</v>
      </c>
      <c r="B12651">
        <v>1.38</v>
      </c>
      <c r="C12651">
        <v>1.319</v>
      </c>
      <c r="D12651">
        <v>1.4630000000000001</v>
      </c>
      <c r="E12651">
        <v>1.302</v>
      </c>
      <c r="F12651">
        <v>1.573</v>
      </c>
      <c r="G12651">
        <v>1.4950000000000001</v>
      </c>
      <c r="H12651">
        <v>1.4059999999999999</v>
      </c>
      <c r="I12651">
        <v>1.542</v>
      </c>
      <c r="J12651">
        <v>1.446</v>
      </c>
      <c r="K12651">
        <v>1.956</v>
      </c>
      <c r="L12651">
        <v>2.0409999999999999</v>
      </c>
      <c r="M12651">
        <v>1.2549999999999999</v>
      </c>
      <c r="N12651">
        <v>1.8160000000000001</v>
      </c>
      <c r="O12651">
        <v>1.798</v>
      </c>
      <c r="P12651">
        <v>1.516</v>
      </c>
      <c r="Q12651">
        <v>1.276</v>
      </c>
      <c r="R12651">
        <v>1.76</v>
      </c>
      <c r="S12651">
        <v>1.5780000000000001</v>
      </c>
      <c r="T12651">
        <v>1.732</v>
      </c>
      <c r="U12651">
        <v>1.5449999999999999</v>
      </c>
      <c r="V12651">
        <v>2.2280000000000002</v>
      </c>
      <c r="W12651">
        <v>2.577</v>
      </c>
      <c r="X12651">
        <v>2.8050000000000002</v>
      </c>
      <c r="Y12651">
        <v>3.4660000000000002</v>
      </c>
      <c r="Z12651">
        <v>3.085</v>
      </c>
      <c r="AA12651">
        <v>2.6</v>
      </c>
      <c r="AB12651">
        <v>1.8</v>
      </c>
    </row>
    <row r="12652" spans="1:28" x14ac:dyDescent="0.25">
      <c r="A12652" t="s">
        <v>13248</v>
      </c>
      <c r="L12652">
        <v>2.7650000000000001</v>
      </c>
      <c r="M12652">
        <v>3.488</v>
      </c>
      <c r="N12652">
        <v>3.7229999999999999</v>
      </c>
      <c r="O12652">
        <v>3.544</v>
      </c>
      <c r="P12652">
        <v>2.9889999999999999</v>
      </c>
      <c r="Q12652">
        <v>2.4249999999999998</v>
      </c>
      <c r="R12652">
        <v>2.738</v>
      </c>
      <c r="S12652">
        <v>2.238</v>
      </c>
      <c r="T12652">
        <v>2.1459999999999999</v>
      </c>
      <c r="U12652">
        <v>2.1389999999999998</v>
      </c>
      <c r="V12652">
        <v>2.3660000000000001</v>
      </c>
      <c r="W12652">
        <v>2.9260000000000002</v>
      </c>
      <c r="X12652">
        <v>2.335</v>
      </c>
      <c r="Y12652">
        <v>2.4039999999999999</v>
      </c>
      <c r="Z12652">
        <v>2.726</v>
      </c>
      <c r="AA12652">
        <v>3</v>
      </c>
      <c r="AB12652">
        <v>3.3</v>
      </c>
    </row>
    <row r="12653" spans="1:28" x14ac:dyDescent="0.25">
      <c r="A12653" t="s">
        <v>13249</v>
      </c>
      <c r="B12653">
        <v>1.4390000000000001</v>
      </c>
      <c r="C12653">
        <v>1.383</v>
      </c>
      <c r="D12653">
        <v>1.482</v>
      </c>
      <c r="E12653">
        <v>1.423</v>
      </c>
      <c r="F12653">
        <v>1.4359999999999999</v>
      </c>
      <c r="G12653">
        <v>1.518</v>
      </c>
      <c r="H12653">
        <v>1.629</v>
      </c>
      <c r="I12653">
        <v>1.8720000000000001</v>
      </c>
      <c r="J12653">
        <v>1.6919999999999999</v>
      </c>
      <c r="K12653">
        <v>1.8640000000000001</v>
      </c>
      <c r="L12653">
        <v>2.0739999999999998</v>
      </c>
      <c r="M12653">
        <v>2.5910000000000002</v>
      </c>
      <c r="N12653">
        <v>2.7429999999999999</v>
      </c>
      <c r="O12653">
        <v>2.6469999999999998</v>
      </c>
      <c r="P12653">
        <v>3.3820000000000001</v>
      </c>
      <c r="Q12653">
        <v>3.5350000000000001</v>
      </c>
      <c r="R12653">
        <v>3.3279999999999998</v>
      </c>
      <c r="S12653">
        <v>2.9929999999999999</v>
      </c>
      <c r="T12653">
        <v>3.0870000000000002</v>
      </c>
      <c r="U12653">
        <v>3.843</v>
      </c>
      <c r="V12653">
        <v>3.621</v>
      </c>
      <c r="W12653">
        <v>3.9460000000000002</v>
      </c>
      <c r="X12653">
        <v>4.2089999999999996</v>
      </c>
      <c r="Y12653">
        <v>4.7300000000000004</v>
      </c>
      <c r="Z12653">
        <v>5.1689999999999996</v>
      </c>
      <c r="AA12653">
        <v>3.6</v>
      </c>
      <c r="AB12653">
        <v>3.2</v>
      </c>
    </row>
    <row r="12654" spans="1:28" x14ac:dyDescent="0.25">
      <c r="A12654" t="s">
        <v>13250</v>
      </c>
      <c r="S12654">
        <v>0</v>
      </c>
      <c r="T12654">
        <v>2.1999999999999999E-2</v>
      </c>
      <c r="U12654">
        <v>0.20200000000000001</v>
      </c>
      <c r="V12654">
        <v>0.60599999999999998</v>
      </c>
      <c r="W12654">
        <v>0.66700000000000004</v>
      </c>
      <c r="X12654">
        <v>0.754</v>
      </c>
      <c r="Y12654">
        <v>0.94699999999999995</v>
      </c>
      <c r="Z12654">
        <v>0.55800000000000005</v>
      </c>
      <c r="AA12654">
        <v>0.7</v>
      </c>
      <c r="AB12654">
        <v>0.7</v>
      </c>
    </row>
    <row r="12655" spans="1:28" x14ac:dyDescent="0.25">
      <c r="A12655" t="s">
        <v>13251</v>
      </c>
      <c r="B12655">
        <v>0.23400000000000001</v>
      </c>
      <c r="C12655">
        <v>0.153</v>
      </c>
      <c r="D12655">
        <v>0.221</v>
      </c>
      <c r="E12655">
        <v>0.26200000000000001</v>
      </c>
      <c r="F12655">
        <v>0.13600000000000001</v>
      </c>
      <c r="G12655">
        <v>0.124</v>
      </c>
      <c r="H12655">
        <v>3.7999999999999999E-2</v>
      </c>
      <c r="I12655">
        <v>4.2999999999999997E-2</v>
      </c>
      <c r="J12655">
        <v>0.109</v>
      </c>
      <c r="K12655">
        <v>0.10100000000000001</v>
      </c>
      <c r="L12655">
        <v>0.14799999999999999</v>
      </c>
      <c r="M12655">
        <v>6.5000000000000002E-2</v>
      </c>
      <c r="N12655">
        <v>7.0000000000000007E-2</v>
      </c>
      <c r="O12655">
        <v>0.11</v>
      </c>
      <c r="P12655">
        <v>0.05</v>
      </c>
      <c r="Q12655">
        <v>0.25</v>
      </c>
    </row>
    <row r="12656" spans="1:28" x14ac:dyDescent="0.25">
      <c r="A12656" t="s">
        <v>13252</v>
      </c>
      <c r="D12656">
        <v>0.5</v>
      </c>
      <c r="E12656">
        <v>0.17399999999999999</v>
      </c>
      <c r="F12656">
        <v>0.27100000000000002</v>
      </c>
      <c r="G12656">
        <v>0.44700000000000001</v>
      </c>
      <c r="H12656">
        <v>0.35799999999999998</v>
      </c>
      <c r="I12656">
        <v>0.41199999999999998</v>
      </c>
      <c r="J12656">
        <v>0.439</v>
      </c>
      <c r="K12656">
        <v>0.308</v>
      </c>
      <c r="L12656">
        <v>0.43099999999999999</v>
      </c>
      <c r="M12656">
        <v>0.443</v>
      </c>
      <c r="N12656">
        <v>0.25700000000000001</v>
      </c>
      <c r="O12656">
        <v>0.374</v>
      </c>
      <c r="P12656">
        <v>0.59699999999999998</v>
      </c>
      <c r="Q12656">
        <v>0.63100000000000001</v>
      </c>
      <c r="R12656">
        <v>0.67500000000000004</v>
      </c>
      <c r="S12656">
        <v>0.58299999999999996</v>
      </c>
      <c r="T12656">
        <v>0.56999999999999995</v>
      </c>
      <c r="U12656">
        <v>0.66</v>
      </c>
      <c r="V12656">
        <v>0.84799999999999998</v>
      </c>
      <c r="W12656">
        <v>1.202</v>
      </c>
      <c r="X12656">
        <v>1.5429999999999999</v>
      </c>
      <c r="Y12656">
        <v>2.0209999999999999</v>
      </c>
      <c r="Z12656">
        <v>1.843</v>
      </c>
      <c r="AA12656">
        <v>2</v>
      </c>
      <c r="AB12656">
        <v>2.1</v>
      </c>
    </row>
    <row r="12657" spans="1:28" x14ac:dyDescent="0.25">
      <c r="A12657" t="s">
        <v>13253</v>
      </c>
      <c r="C12657">
        <v>7.3999999999999996E-2</v>
      </c>
      <c r="D12657">
        <v>4.1000000000000002E-2</v>
      </c>
    </row>
    <row r="12658" spans="1:28" x14ac:dyDescent="0.25">
      <c r="A12658" t="s">
        <v>13254</v>
      </c>
      <c r="B12658">
        <v>0.65900000000000003</v>
      </c>
      <c r="C12658">
        <v>0.73599999999999999</v>
      </c>
      <c r="D12658">
        <v>0.88200000000000001</v>
      </c>
      <c r="E12658">
        <v>0.96499999999999997</v>
      </c>
      <c r="F12658">
        <v>0.77800000000000002</v>
      </c>
      <c r="G12658">
        <v>1.4770000000000001</v>
      </c>
      <c r="H12658">
        <v>2.0169999999999999</v>
      </c>
      <c r="I12658">
        <v>2.125</v>
      </c>
      <c r="J12658">
        <v>1.4510000000000001</v>
      </c>
      <c r="K12658">
        <v>1.679</v>
      </c>
      <c r="L12658">
        <v>1.915</v>
      </c>
      <c r="M12658">
        <v>2.2709999999999999</v>
      </c>
      <c r="N12658">
        <v>2.2719999999999998</v>
      </c>
      <c r="O12658">
        <v>2.117</v>
      </c>
      <c r="P12658">
        <v>1.847</v>
      </c>
      <c r="Q12658">
        <v>2.2400000000000002</v>
      </c>
      <c r="R12658">
        <v>2.6269999999999998</v>
      </c>
      <c r="S12658">
        <v>2.9820000000000002</v>
      </c>
      <c r="T12658">
        <v>3.2130000000000001</v>
      </c>
      <c r="U12658">
        <v>2.4649999999999999</v>
      </c>
      <c r="V12658">
        <v>2.3559999999999999</v>
      </c>
      <c r="W12658">
        <v>3.1059999999999999</v>
      </c>
      <c r="X12658">
        <v>3.3780000000000001</v>
      </c>
      <c r="Y12658">
        <v>3.8620000000000001</v>
      </c>
      <c r="Z12658">
        <v>4.2359999999999998</v>
      </c>
      <c r="AA12658">
        <v>3.3</v>
      </c>
      <c r="AB12658">
        <v>2.5</v>
      </c>
    </row>
    <row r="12659" spans="1:28" x14ac:dyDescent="0.25">
      <c r="A12659" t="s">
        <v>13255</v>
      </c>
      <c r="B12659">
        <v>0.214</v>
      </c>
      <c r="C12659">
        <v>0.17100000000000001</v>
      </c>
      <c r="D12659">
        <v>0.19700000000000001</v>
      </c>
      <c r="E12659">
        <v>0.189</v>
      </c>
      <c r="F12659">
        <v>0.14000000000000001</v>
      </c>
      <c r="G12659">
        <v>0.17199999999999999</v>
      </c>
      <c r="H12659">
        <v>7.9000000000000001E-2</v>
      </c>
      <c r="I12659">
        <v>8.1000000000000003E-2</v>
      </c>
      <c r="J12659">
        <v>0.223</v>
      </c>
    </row>
    <row r="12660" spans="1:28" x14ac:dyDescent="0.25">
      <c r="A12660" t="s">
        <v>13256</v>
      </c>
      <c r="O12660">
        <v>2.5710000000000002</v>
      </c>
      <c r="P12660">
        <v>1.361</v>
      </c>
      <c r="Q12660">
        <v>2.194</v>
      </c>
      <c r="R12660">
        <v>2.294</v>
      </c>
      <c r="S12660">
        <v>1.974</v>
      </c>
      <c r="T12660">
        <v>2.7040000000000002</v>
      </c>
      <c r="U12660">
        <v>0.57099999999999995</v>
      </c>
    </row>
    <row r="12661" spans="1:28" x14ac:dyDescent="0.25">
      <c r="A12661" t="s">
        <v>13257</v>
      </c>
      <c r="I12661">
        <v>13.868</v>
      </c>
      <c r="J12661">
        <v>14.672000000000001</v>
      </c>
      <c r="K12661">
        <v>14.101000000000001</v>
      </c>
      <c r="L12661">
        <v>13.500999999999999</v>
      </c>
      <c r="M12661">
        <v>12.683</v>
      </c>
      <c r="N12661">
        <v>12.916</v>
      </c>
      <c r="O12661">
        <v>12.472</v>
      </c>
      <c r="P12661">
        <v>11.452</v>
      </c>
      <c r="Q12661">
        <v>12.69</v>
      </c>
      <c r="R12661">
        <v>11.771000000000001</v>
      </c>
      <c r="S12661">
        <v>9.343</v>
      </c>
      <c r="T12661">
        <v>8.6679999999999993</v>
      </c>
      <c r="U12661">
        <v>9.7970000000000006</v>
      </c>
      <c r="V12661">
        <v>9.1630000000000003</v>
      </c>
      <c r="W12661">
        <v>8.3859999999999992</v>
      </c>
      <c r="X12661">
        <v>7.0759999999999996</v>
      </c>
      <c r="Y12661">
        <v>8.0289999999999999</v>
      </c>
      <c r="Z12661">
        <v>9.593</v>
      </c>
      <c r="AA12661">
        <v>9.8000000000000007</v>
      </c>
      <c r="AB12661">
        <v>7.8</v>
      </c>
    </row>
    <row r="12662" spans="1:28" x14ac:dyDescent="0.25">
      <c r="A12662" t="s">
        <v>13258</v>
      </c>
      <c r="L12662">
        <v>4.774</v>
      </c>
    </row>
    <row r="12663" spans="1:28" x14ac:dyDescent="0.25">
      <c r="A12663" t="s">
        <v>13259</v>
      </c>
      <c r="J12663">
        <v>0</v>
      </c>
      <c r="K12663">
        <v>4.9139999999999997</v>
      </c>
      <c r="L12663">
        <v>6.2359999999999998</v>
      </c>
      <c r="M12663">
        <v>5.8949999999999996</v>
      </c>
      <c r="N12663">
        <v>5.7590000000000003</v>
      </c>
      <c r="O12663">
        <v>5.5149999999999997</v>
      </c>
      <c r="P12663">
        <v>5.2149999999999999</v>
      </c>
      <c r="Q12663">
        <v>4.867</v>
      </c>
      <c r="R12663">
        <v>4.8289999999999997</v>
      </c>
      <c r="S12663">
        <v>4.62</v>
      </c>
      <c r="T12663">
        <v>4.5869999999999997</v>
      </c>
      <c r="U12663">
        <v>4.5419999999999998</v>
      </c>
      <c r="V12663">
        <v>3.9550000000000001</v>
      </c>
      <c r="W12663">
        <v>4.4279999999999999</v>
      </c>
      <c r="X12663">
        <v>4.7</v>
      </c>
      <c r="Y12663">
        <v>4.4749999999999996</v>
      </c>
      <c r="Z12663">
        <v>4.7789999999999999</v>
      </c>
      <c r="AA12663">
        <v>4.3</v>
      </c>
      <c r="AB12663">
        <v>3.8</v>
      </c>
    </row>
    <row r="12664" spans="1:28" x14ac:dyDescent="0.25">
      <c r="A12664" t="s">
        <v>13260</v>
      </c>
      <c r="J12664">
        <v>0</v>
      </c>
      <c r="K12664">
        <v>7.6710000000000003</v>
      </c>
      <c r="L12664">
        <v>8.7210000000000001</v>
      </c>
      <c r="M12664">
        <v>8.8829999999999991</v>
      </c>
      <c r="N12664">
        <v>9.532</v>
      </c>
      <c r="O12664">
        <v>9.5429999999999993</v>
      </c>
      <c r="P12664">
        <v>8.6940000000000008</v>
      </c>
      <c r="Q12664">
        <v>8.5169999999999995</v>
      </c>
      <c r="R12664">
        <v>8.1669999999999998</v>
      </c>
      <c r="S12664">
        <v>7.5279999999999996</v>
      </c>
      <c r="T12664">
        <v>6.6609999999999996</v>
      </c>
      <c r="U12664">
        <v>6.1</v>
      </c>
      <c r="V12664">
        <v>5.54</v>
      </c>
      <c r="W12664">
        <v>5.2240000000000002</v>
      </c>
      <c r="X12664">
        <v>5.1740000000000004</v>
      </c>
      <c r="Y12664">
        <v>5.9169999999999998</v>
      </c>
      <c r="Z12664">
        <v>6.02</v>
      </c>
      <c r="AA12664">
        <v>4.5</v>
      </c>
      <c r="AB12664">
        <v>4</v>
      </c>
    </row>
    <row r="12665" spans="1:28" x14ac:dyDescent="0.25">
      <c r="A12665" t="s">
        <v>13261</v>
      </c>
      <c r="J12665">
        <v>8.3889999999999993</v>
      </c>
      <c r="K12665">
        <v>13.75</v>
      </c>
      <c r="L12665">
        <v>12.601000000000001</v>
      </c>
      <c r="M12665">
        <v>12.185</v>
      </c>
      <c r="N12665">
        <v>13.05</v>
      </c>
      <c r="O12665">
        <v>15.617000000000001</v>
      </c>
      <c r="P12665">
        <v>16.268999999999998</v>
      </c>
      <c r="Q12665">
        <v>15.253</v>
      </c>
      <c r="R12665">
        <v>14</v>
      </c>
      <c r="S12665">
        <v>14.429</v>
      </c>
      <c r="T12665">
        <v>13.585000000000001</v>
      </c>
      <c r="U12665">
        <v>11.862</v>
      </c>
      <c r="V12665">
        <v>11.675000000000001</v>
      </c>
      <c r="W12665">
        <v>11.048</v>
      </c>
      <c r="X12665">
        <v>10.5</v>
      </c>
      <c r="Y12665">
        <v>11.069000000000001</v>
      </c>
      <c r="Z12665">
        <v>11.613</v>
      </c>
      <c r="AA12665">
        <v>15.8</v>
      </c>
      <c r="AB12665">
        <v>10.5</v>
      </c>
    </row>
    <row r="12666" spans="1:28" x14ac:dyDescent="0.25">
      <c r="A12666" t="s">
        <v>13262</v>
      </c>
      <c r="M12666">
        <v>4.1719999999999997</v>
      </c>
      <c r="N12666">
        <v>4.6929999999999996</v>
      </c>
      <c r="O12666">
        <v>4.7519999999999998</v>
      </c>
      <c r="P12666">
        <v>4.7160000000000002</v>
      </c>
      <c r="Q12666">
        <v>4.569</v>
      </c>
      <c r="R12666">
        <v>4.4889999999999999</v>
      </c>
      <c r="S12666">
        <v>4.4459999999999997</v>
      </c>
      <c r="T12666">
        <v>3.948</v>
      </c>
      <c r="U12666">
        <v>3.8340000000000001</v>
      </c>
      <c r="V12666">
        <v>4.367</v>
      </c>
      <c r="W12666">
        <v>4.4870000000000001</v>
      </c>
      <c r="X12666">
        <v>3.8849999999999998</v>
      </c>
      <c r="Y12666">
        <v>4.4109999999999996</v>
      </c>
      <c r="Z12666">
        <v>4.7809999999999997</v>
      </c>
      <c r="AA12666">
        <v>3.8</v>
      </c>
      <c r="AB12666">
        <v>3.4</v>
      </c>
    </row>
    <row r="12667" spans="1:28" x14ac:dyDescent="0.25">
      <c r="A12667" t="s">
        <v>13263</v>
      </c>
      <c r="N12667">
        <v>4.351</v>
      </c>
      <c r="O12667">
        <v>4.4109999999999996</v>
      </c>
      <c r="P12667">
        <v>4.0919999999999996</v>
      </c>
      <c r="Q12667">
        <v>3.73</v>
      </c>
      <c r="R12667">
        <v>3.5339999999999998</v>
      </c>
      <c r="S12667">
        <v>3.234</v>
      </c>
      <c r="T12667">
        <v>3.0569999999999999</v>
      </c>
      <c r="U12667">
        <v>2.806</v>
      </c>
      <c r="V12667">
        <v>2.766</v>
      </c>
      <c r="W12667">
        <v>2.7759999999999998</v>
      </c>
      <c r="X12667">
        <v>2.74</v>
      </c>
      <c r="Y12667">
        <v>3.24</v>
      </c>
      <c r="Z12667">
        <v>3.7519999999999998</v>
      </c>
      <c r="AA12667">
        <v>3.7</v>
      </c>
      <c r="AB12667">
        <v>2.9</v>
      </c>
    </row>
    <row r="12668" spans="1:28" x14ac:dyDescent="0.25">
      <c r="A12668" t="s">
        <v>13264</v>
      </c>
      <c r="K12668">
        <v>6.056</v>
      </c>
      <c r="L12668">
        <v>9.3360000000000003</v>
      </c>
      <c r="M12668">
        <v>9.125</v>
      </c>
      <c r="N12668">
        <v>8.9779999999999998</v>
      </c>
      <c r="O12668">
        <v>9.0790000000000006</v>
      </c>
      <c r="P12668">
        <v>9.1270000000000007</v>
      </c>
      <c r="Q12668">
        <v>8.1359999999999992</v>
      </c>
      <c r="R12668">
        <v>8.0570000000000004</v>
      </c>
      <c r="S12668">
        <v>7.5620000000000003</v>
      </c>
      <c r="T12668">
        <v>7.0030000000000001</v>
      </c>
      <c r="U12668">
        <v>6.6079999999999997</v>
      </c>
      <c r="V12668">
        <v>6.1580000000000004</v>
      </c>
      <c r="W12668">
        <v>6.4630000000000001</v>
      </c>
      <c r="X12668">
        <v>6.218</v>
      </c>
      <c r="Y12668">
        <v>6.8230000000000004</v>
      </c>
      <c r="Z12668">
        <v>7.4640000000000004</v>
      </c>
      <c r="AA12668">
        <v>6.7</v>
      </c>
      <c r="AB12668">
        <v>5.5</v>
      </c>
    </row>
    <row r="12669" spans="1:28" x14ac:dyDescent="0.25">
      <c r="A12669" t="s">
        <v>13265</v>
      </c>
      <c r="Q12669">
        <v>1.3720000000000001</v>
      </c>
      <c r="R12669">
        <v>1.6619999999999999</v>
      </c>
      <c r="S12669">
        <v>1.534</v>
      </c>
      <c r="T12669">
        <v>1.655</v>
      </c>
      <c r="U12669">
        <v>1.7849999999999999</v>
      </c>
      <c r="V12669">
        <v>1.85</v>
      </c>
      <c r="W12669">
        <v>1.9019999999999999</v>
      </c>
      <c r="X12669">
        <v>1.821</v>
      </c>
      <c r="Y12669">
        <v>2.298</v>
      </c>
      <c r="Z12669">
        <v>2.218</v>
      </c>
      <c r="AA12669">
        <v>2.1</v>
      </c>
      <c r="AB12669">
        <v>2.2000000000000002</v>
      </c>
    </row>
    <row r="12670" spans="1:28" x14ac:dyDescent="0.25">
      <c r="A12670" t="s">
        <v>13266</v>
      </c>
      <c r="B12670">
        <v>0.10199999999999999</v>
      </c>
      <c r="C12670">
        <v>0.161</v>
      </c>
      <c r="D12670">
        <v>0.16500000000000001</v>
      </c>
      <c r="E12670">
        <v>0.188</v>
      </c>
      <c r="F12670">
        <v>0.22800000000000001</v>
      </c>
      <c r="G12670">
        <v>0.20899999999999999</v>
      </c>
      <c r="H12670">
        <v>0.224</v>
      </c>
      <c r="I12670">
        <v>0.2</v>
      </c>
      <c r="J12670">
        <v>0.17899999999999999</v>
      </c>
      <c r="K12670">
        <v>0.191</v>
      </c>
      <c r="L12670">
        <v>0.29299999999999998</v>
      </c>
      <c r="M12670">
        <v>0.34799999999999998</v>
      </c>
      <c r="N12670">
        <v>0.36</v>
      </c>
      <c r="O12670">
        <v>0.35199999999999998</v>
      </c>
      <c r="P12670">
        <v>0.32300000000000001</v>
      </c>
      <c r="Q12670">
        <v>0.26100000000000001</v>
      </c>
      <c r="R12670">
        <v>0.307</v>
      </c>
      <c r="S12670">
        <v>0.35399999999999998</v>
      </c>
      <c r="T12670">
        <v>0.36699999999999999</v>
      </c>
      <c r="U12670">
        <v>0.35699999999999998</v>
      </c>
      <c r="V12670">
        <v>0.46100000000000002</v>
      </c>
    </row>
    <row r="12671" spans="1:28" x14ac:dyDescent="0.25">
      <c r="A12671" t="s">
        <v>13267</v>
      </c>
      <c r="M12671">
        <v>0.82099999999999995</v>
      </c>
      <c r="N12671">
        <v>1.2270000000000001</v>
      </c>
      <c r="O12671">
        <v>1.353</v>
      </c>
      <c r="P12671">
        <v>1.4179999999999999</v>
      </c>
      <c r="Q12671">
        <v>1.4139999999999999</v>
      </c>
      <c r="R12671">
        <v>1.661</v>
      </c>
      <c r="S12671">
        <v>1.2929999999999999</v>
      </c>
      <c r="T12671">
        <v>1.212</v>
      </c>
      <c r="U12671">
        <v>1.08</v>
      </c>
      <c r="V12671">
        <v>1.649</v>
      </c>
      <c r="W12671">
        <v>1.522</v>
      </c>
      <c r="X12671">
        <v>1.264</v>
      </c>
      <c r="Y12671">
        <v>1.6779999999999999</v>
      </c>
      <c r="Z12671">
        <v>1.857</v>
      </c>
      <c r="AA12671">
        <v>2.5</v>
      </c>
      <c r="AB12671">
        <v>2</v>
      </c>
    </row>
    <row r="12672" spans="1:28" x14ac:dyDescent="0.25">
      <c r="A12672" t="s">
        <v>13268</v>
      </c>
      <c r="C12672">
        <v>0.28999999999999998</v>
      </c>
      <c r="D12672">
        <v>0.186</v>
      </c>
      <c r="E12672">
        <v>0.33200000000000002</v>
      </c>
      <c r="F12672">
        <v>0.32600000000000001</v>
      </c>
      <c r="G12672">
        <v>0.27</v>
      </c>
      <c r="H12672">
        <v>0.19400000000000001</v>
      </c>
      <c r="I12672">
        <v>0.189</v>
      </c>
      <c r="J12672">
        <v>6.9000000000000006E-2</v>
      </c>
      <c r="K12672">
        <v>0.13400000000000001</v>
      </c>
      <c r="L12672">
        <v>7.0999999999999994E-2</v>
      </c>
      <c r="M12672">
        <v>6.5000000000000002E-2</v>
      </c>
      <c r="N12672">
        <v>0.114</v>
      </c>
    </row>
    <row r="12673" spans="1:28" x14ac:dyDescent="0.25">
      <c r="A12673" t="s">
        <v>13269</v>
      </c>
      <c r="B12673">
        <v>1.363</v>
      </c>
      <c r="C12673">
        <v>1.0549999999999999</v>
      </c>
      <c r="D12673">
        <v>0.96599999999999997</v>
      </c>
      <c r="E12673">
        <v>1.0669999999999999</v>
      </c>
      <c r="F12673">
        <v>1.133</v>
      </c>
      <c r="G12673">
        <v>1.381</v>
      </c>
      <c r="H12673">
        <v>1.347</v>
      </c>
      <c r="I12673">
        <v>1.3149999999999999</v>
      </c>
      <c r="J12673">
        <v>1.298</v>
      </c>
      <c r="K12673">
        <v>1.502</v>
      </c>
      <c r="L12673">
        <v>1.734</v>
      </c>
      <c r="M12673">
        <v>1.5149999999999999</v>
      </c>
      <c r="N12673">
        <v>1.6910000000000001</v>
      </c>
      <c r="O12673">
        <v>1.4450000000000001</v>
      </c>
      <c r="P12673">
        <v>1.659</v>
      </c>
      <c r="Q12673">
        <v>2.0059999999999998</v>
      </c>
      <c r="R12673">
        <v>2.0710000000000002</v>
      </c>
      <c r="S12673">
        <v>1.5860000000000001</v>
      </c>
      <c r="T12673">
        <v>1.7110000000000001</v>
      </c>
      <c r="U12673">
        <v>1.9490000000000001</v>
      </c>
      <c r="V12673">
        <v>1.954</v>
      </c>
      <c r="W12673">
        <v>2.0019999999999998</v>
      </c>
      <c r="X12673">
        <v>1.728</v>
      </c>
      <c r="Y12673">
        <v>2.31</v>
      </c>
      <c r="Z12673">
        <v>2.198</v>
      </c>
      <c r="AA12673">
        <v>1.7</v>
      </c>
      <c r="AB12673">
        <v>1.5</v>
      </c>
    </row>
    <row r="12674" spans="1:28" x14ac:dyDescent="0.25">
      <c r="A12674" t="s">
        <v>13270</v>
      </c>
      <c r="K12674">
        <v>0.36</v>
      </c>
      <c r="L12674">
        <v>0.41499999999999998</v>
      </c>
      <c r="M12674">
        <v>0.58299999999999996</v>
      </c>
      <c r="N12674">
        <v>0.58199999999999996</v>
      </c>
      <c r="O12674">
        <v>0.88900000000000001</v>
      </c>
      <c r="P12674">
        <v>0.96199999999999997</v>
      </c>
      <c r="Q12674">
        <v>0.98099999999999998</v>
      </c>
      <c r="R12674">
        <v>0.621</v>
      </c>
      <c r="S12674">
        <v>0.66700000000000004</v>
      </c>
      <c r="T12674">
        <v>0.90400000000000003</v>
      </c>
      <c r="U12674">
        <v>0.91400000000000003</v>
      </c>
      <c r="V12674">
        <v>0.71199999999999997</v>
      </c>
      <c r="W12674">
        <v>1.0509999999999999</v>
      </c>
      <c r="X12674">
        <v>0.84</v>
      </c>
      <c r="Y12674">
        <v>0.65800000000000003</v>
      </c>
      <c r="Z12674">
        <v>0.96199999999999997</v>
      </c>
      <c r="AA12674">
        <v>0.8</v>
      </c>
      <c r="AB12674">
        <v>1.4</v>
      </c>
    </row>
    <row r="12675" spans="1:28" x14ac:dyDescent="0.25">
      <c r="A12675" t="s">
        <v>13271</v>
      </c>
      <c r="B12675">
        <v>0.45200000000000001</v>
      </c>
      <c r="C12675">
        <v>0.37</v>
      </c>
      <c r="D12675">
        <v>0.41399999999999998</v>
      </c>
      <c r="E12675">
        <v>0.246</v>
      </c>
      <c r="F12675">
        <v>0.83299999999999996</v>
      </c>
      <c r="G12675">
        <v>0.60399999999999998</v>
      </c>
      <c r="H12675">
        <v>1.1200000000000001</v>
      </c>
      <c r="I12675">
        <v>1.3620000000000001</v>
      </c>
      <c r="J12675">
        <v>0.88200000000000001</v>
      </c>
      <c r="K12675">
        <v>1.0740000000000001</v>
      </c>
      <c r="L12675">
        <v>0.77800000000000002</v>
      </c>
      <c r="M12675">
        <v>1.276</v>
      </c>
      <c r="N12675">
        <v>0.90900000000000003</v>
      </c>
      <c r="O12675">
        <v>1.444</v>
      </c>
      <c r="P12675">
        <v>1.6160000000000001</v>
      </c>
      <c r="Q12675">
        <v>1.6220000000000001</v>
      </c>
      <c r="R12675">
        <v>1.6859999999999999</v>
      </c>
      <c r="S12675">
        <v>1.141</v>
      </c>
      <c r="T12675">
        <v>1.728</v>
      </c>
      <c r="U12675">
        <v>2.1459999999999999</v>
      </c>
      <c r="V12675">
        <v>1.5</v>
      </c>
      <c r="W12675">
        <v>1.1519999999999999</v>
      </c>
      <c r="X12675">
        <v>1.127</v>
      </c>
      <c r="Y12675">
        <v>1.6120000000000001</v>
      </c>
      <c r="Z12675">
        <v>1.847</v>
      </c>
      <c r="AA12675">
        <v>1.9</v>
      </c>
      <c r="AB12675">
        <v>1.9</v>
      </c>
    </row>
    <row r="12676" spans="1:28" x14ac:dyDescent="0.25">
      <c r="A12676" t="s">
        <v>13272</v>
      </c>
      <c r="S12676">
        <v>0.95199999999999996</v>
      </c>
      <c r="T12676">
        <v>1.157</v>
      </c>
      <c r="U12676">
        <v>1.1180000000000001</v>
      </c>
      <c r="V12676">
        <v>1.0309999999999999</v>
      </c>
      <c r="W12676">
        <v>1.19</v>
      </c>
      <c r="X12676">
        <v>1.389</v>
      </c>
      <c r="Y12676">
        <v>1.927</v>
      </c>
      <c r="Z12676">
        <v>2.355</v>
      </c>
      <c r="AA12676">
        <v>1.8</v>
      </c>
      <c r="AB12676">
        <v>1.5</v>
      </c>
    </row>
    <row r="12677" spans="1:28" x14ac:dyDescent="0.25">
      <c r="A12677" t="s">
        <v>1768</v>
      </c>
      <c r="Q12677">
        <v>0.74299999999999999</v>
      </c>
      <c r="R12677">
        <v>0.57599999999999996</v>
      </c>
      <c r="S12677">
        <v>0.5</v>
      </c>
      <c r="T12677">
        <v>0.77500000000000002</v>
      </c>
      <c r="U12677">
        <v>0.60499999999999998</v>
      </c>
      <c r="V12677">
        <v>0.60399999999999998</v>
      </c>
      <c r="W12677">
        <v>1.08</v>
      </c>
      <c r="X12677">
        <v>0.44</v>
      </c>
      <c r="Z12677">
        <v>1.286</v>
      </c>
      <c r="AA12677">
        <v>1.1000000000000001</v>
      </c>
      <c r="AB12677">
        <v>1.4</v>
      </c>
    </row>
    <row r="12678" spans="1:28" x14ac:dyDescent="0.25">
      <c r="A12678" t="s">
        <v>13273</v>
      </c>
      <c r="O12678">
        <v>0.93</v>
      </c>
      <c r="P12678">
        <v>0.68400000000000005</v>
      </c>
      <c r="Q12678">
        <v>0.622</v>
      </c>
      <c r="R12678">
        <v>0.48699999999999999</v>
      </c>
      <c r="S12678">
        <v>1.1579999999999999</v>
      </c>
      <c r="T12678">
        <v>0.8</v>
      </c>
      <c r="U12678">
        <v>1.4570000000000001</v>
      </c>
      <c r="V12678">
        <v>1.865</v>
      </c>
      <c r="W12678">
        <v>3.3679999999999999</v>
      </c>
      <c r="X12678">
        <v>1.5</v>
      </c>
      <c r="Y12678">
        <v>3.8</v>
      </c>
      <c r="Z12678">
        <v>3.2</v>
      </c>
      <c r="AA12678">
        <v>3.1</v>
      </c>
      <c r="AB12678">
        <v>2.9</v>
      </c>
    </row>
    <row r="12679" spans="1:28" x14ac:dyDescent="0.25">
      <c r="A12679" t="s">
        <v>13274</v>
      </c>
      <c r="O12679">
        <v>0.71399999999999997</v>
      </c>
      <c r="P12679">
        <v>0.68600000000000005</v>
      </c>
      <c r="Q12679">
        <v>0.44400000000000001</v>
      </c>
      <c r="R12679">
        <v>0.75</v>
      </c>
      <c r="S12679">
        <v>0.56899999999999995</v>
      </c>
      <c r="T12679">
        <v>1.61</v>
      </c>
      <c r="U12679">
        <v>1.6319999999999999</v>
      </c>
      <c r="V12679">
        <v>1.5109999999999999</v>
      </c>
      <c r="W12679">
        <v>1.448</v>
      </c>
      <c r="X12679">
        <v>1.655</v>
      </c>
      <c r="Y12679">
        <v>3.1720000000000002</v>
      </c>
      <c r="Z12679">
        <v>2.7050000000000001</v>
      </c>
      <c r="AA12679">
        <v>2.7</v>
      </c>
      <c r="AB12679">
        <v>2</v>
      </c>
    </row>
    <row r="12680" spans="1:28" x14ac:dyDescent="0.25">
      <c r="A12680" t="s">
        <v>1769</v>
      </c>
      <c r="X12680">
        <v>1.788</v>
      </c>
      <c r="Y12680">
        <v>3.0139999999999998</v>
      </c>
      <c r="Z12680">
        <v>3</v>
      </c>
      <c r="AA12680">
        <v>1.8</v>
      </c>
      <c r="AB12680">
        <v>1.3</v>
      </c>
    </row>
    <row r="12681" spans="1:28" x14ac:dyDescent="0.25">
      <c r="A12681" t="s">
        <v>1770</v>
      </c>
      <c r="F12681">
        <v>5.2999999999999999E-2</v>
      </c>
      <c r="G12681">
        <v>0.127</v>
      </c>
      <c r="H12681">
        <v>0.14099999999999999</v>
      </c>
      <c r="I12681">
        <v>0.24</v>
      </c>
      <c r="J12681">
        <v>0.24299999999999999</v>
      </c>
      <c r="K12681">
        <v>0.2</v>
      </c>
      <c r="L12681">
        <v>0.19500000000000001</v>
      </c>
      <c r="M12681">
        <v>0.28899999999999998</v>
      </c>
      <c r="N12681">
        <v>0.47899999999999998</v>
      </c>
      <c r="O12681">
        <v>0.45300000000000001</v>
      </c>
      <c r="P12681">
        <v>0.54700000000000004</v>
      </c>
      <c r="Q12681">
        <v>0.53400000000000003</v>
      </c>
      <c r="R12681">
        <v>0.41</v>
      </c>
      <c r="S12681">
        <v>0.72499999999999998</v>
      </c>
      <c r="T12681">
        <v>0.76100000000000001</v>
      </c>
      <c r="U12681">
        <v>0.64600000000000002</v>
      </c>
      <c r="V12681">
        <v>0.77600000000000002</v>
      </c>
      <c r="W12681">
        <v>1.35</v>
      </c>
      <c r="X12681">
        <v>1.1850000000000001</v>
      </c>
      <c r="Y12681">
        <v>1.9159999999999999</v>
      </c>
      <c r="Z12681">
        <v>1.919</v>
      </c>
      <c r="AA12681">
        <v>2</v>
      </c>
      <c r="AB12681">
        <v>1.4</v>
      </c>
    </row>
    <row r="12682" spans="1:28" x14ac:dyDescent="0.25">
      <c r="A12682" t="s">
        <v>13275</v>
      </c>
      <c r="W12682">
        <v>1.927</v>
      </c>
      <c r="X12682">
        <v>2.7629999999999999</v>
      </c>
      <c r="Y12682">
        <v>3.8</v>
      </c>
      <c r="Z12682">
        <v>4.51</v>
      </c>
      <c r="AA12682">
        <v>4.9000000000000004</v>
      </c>
      <c r="AB12682">
        <v>4.0999999999999996</v>
      </c>
    </row>
    <row r="12683" spans="1:28" x14ac:dyDescent="0.25">
      <c r="A12683" t="s">
        <v>13276</v>
      </c>
      <c r="B12683">
        <v>0.63800000000000001</v>
      </c>
      <c r="C12683">
        <v>0.9</v>
      </c>
      <c r="D12683">
        <v>0.745</v>
      </c>
      <c r="E12683">
        <v>0.51900000000000002</v>
      </c>
      <c r="F12683">
        <v>0.85499999999999998</v>
      </c>
      <c r="G12683">
        <v>0.88700000000000001</v>
      </c>
      <c r="H12683">
        <v>0.75</v>
      </c>
      <c r="I12683">
        <v>0.78100000000000003</v>
      </c>
      <c r="J12683">
        <v>0.82</v>
      </c>
      <c r="K12683">
        <v>0.78</v>
      </c>
      <c r="L12683">
        <v>0.91</v>
      </c>
      <c r="M12683">
        <v>0.51400000000000001</v>
      </c>
      <c r="N12683">
        <v>0.623</v>
      </c>
      <c r="O12683">
        <v>0.754</v>
      </c>
      <c r="P12683">
        <v>0.69699999999999995</v>
      </c>
      <c r="Q12683">
        <v>0.75800000000000001</v>
      </c>
      <c r="R12683">
        <v>1.302</v>
      </c>
      <c r="S12683">
        <v>0.95199999999999996</v>
      </c>
      <c r="T12683">
        <v>1.2</v>
      </c>
      <c r="U12683">
        <v>1.9390000000000001</v>
      </c>
      <c r="V12683">
        <v>1.25</v>
      </c>
      <c r="W12683">
        <v>2.028</v>
      </c>
      <c r="X12683">
        <v>3.069</v>
      </c>
      <c r="Y12683">
        <v>3.75</v>
      </c>
      <c r="Z12683">
        <v>3.2970000000000002</v>
      </c>
      <c r="AA12683">
        <v>4.7</v>
      </c>
      <c r="AB12683">
        <v>4.3</v>
      </c>
    </row>
    <row r="12684" spans="1:28" x14ac:dyDescent="0.25">
      <c r="A12684" t="s">
        <v>13277</v>
      </c>
      <c r="R12684">
        <v>0.47099999999999997</v>
      </c>
      <c r="S12684">
        <v>0.42</v>
      </c>
      <c r="T12684">
        <v>0.94399999999999995</v>
      </c>
      <c r="U12684">
        <v>1.115</v>
      </c>
      <c r="V12684">
        <v>1.44</v>
      </c>
      <c r="W12684">
        <v>1.9830000000000001</v>
      </c>
      <c r="X12684">
        <v>3.05</v>
      </c>
      <c r="Y12684">
        <v>4.2309999999999999</v>
      </c>
      <c r="Z12684">
        <v>10.103999999999999</v>
      </c>
      <c r="AA12684">
        <v>9.3000000000000007</v>
      </c>
      <c r="AB12684">
        <v>5.7</v>
      </c>
    </row>
    <row r="12685" spans="1:28" x14ac:dyDescent="0.25">
      <c r="A12685" t="s">
        <v>13278</v>
      </c>
      <c r="B12685">
        <v>0.127</v>
      </c>
      <c r="C12685">
        <v>8.2000000000000003E-2</v>
      </c>
      <c r="D12685">
        <v>0.105</v>
      </c>
      <c r="E12685">
        <v>0.192</v>
      </c>
      <c r="F12685">
        <v>0.16400000000000001</v>
      </c>
      <c r="G12685">
        <v>0.109</v>
      </c>
      <c r="H12685">
        <v>0.45</v>
      </c>
      <c r="I12685">
        <v>0.63800000000000001</v>
      </c>
      <c r="J12685">
        <v>0.433</v>
      </c>
      <c r="K12685">
        <v>0.155</v>
      </c>
      <c r="L12685">
        <v>0.245</v>
      </c>
      <c r="M12685">
        <v>0.216</v>
      </c>
      <c r="N12685">
        <v>0.22800000000000001</v>
      </c>
      <c r="O12685">
        <v>0.183</v>
      </c>
      <c r="P12685">
        <v>0.123</v>
      </c>
      <c r="Q12685">
        <v>0.17499999999999999</v>
      </c>
      <c r="R12685">
        <v>0.127</v>
      </c>
      <c r="S12685">
        <v>0.14599999999999999</v>
      </c>
      <c r="T12685">
        <v>0</v>
      </c>
      <c r="U12685">
        <v>0</v>
      </c>
    </row>
    <row r="12686" spans="1:28" x14ac:dyDescent="0.25">
      <c r="A12686" t="s">
        <v>13279</v>
      </c>
      <c r="B12686">
        <v>0.33300000000000002</v>
      </c>
      <c r="C12686">
        <v>0.23100000000000001</v>
      </c>
      <c r="D12686">
        <v>0.35699999999999998</v>
      </c>
      <c r="E12686">
        <v>0.14599999999999999</v>
      </c>
      <c r="F12686">
        <v>0.4</v>
      </c>
      <c r="G12686">
        <v>0.27300000000000002</v>
      </c>
      <c r="H12686">
        <v>0.51400000000000001</v>
      </c>
      <c r="I12686">
        <v>0.57599999999999996</v>
      </c>
      <c r="J12686">
        <v>0.52900000000000003</v>
      </c>
      <c r="K12686">
        <v>0.45500000000000002</v>
      </c>
      <c r="L12686">
        <v>0.56200000000000006</v>
      </c>
      <c r="M12686">
        <v>1.091</v>
      </c>
      <c r="N12686">
        <v>0.72699999999999998</v>
      </c>
      <c r="O12686">
        <v>1.514</v>
      </c>
      <c r="P12686">
        <v>2.278</v>
      </c>
      <c r="Q12686">
        <v>1.0589999999999999</v>
      </c>
      <c r="R12686">
        <v>1.5589999999999999</v>
      </c>
      <c r="S12686">
        <v>2.4569999999999999</v>
      </c>
      <c r="T12686">
        <v>1.641</v>
      </c>
      <c r="U12686">
        <v>1.75</v>
      </c>
      <c r="V12686">
        <v>3.0230000000000001</v>
      </c>
      <c r="W12686">
        <v>2.6190000000000002</v>
      </c>
      <c r="X12686">
        <v>3.609</v>
      </c>
      <c r="Y12686">
        <v>3.8460000000000001</v>
      </c>
      <c r="Z12686">
        <v>5.1210000000000004</v>
      </c>
      <c r="AA12686">
        <v>5.3</v>
      </c>
      <c r="AB12686">
        <v>3.8</v>
      </c>
    </row>
    <row r="12687" spans="1:28" x14ac:dyDescent="0.25">
      <c r="A12687" t="s">
        <v>13280</v>
      </c>
      <c r="P12687">
        <v>0.79400000000000004</v>
      </c>
      <c r="Q12687">
        <v>0.45200000000000001</v>
      </c>
      <c r="R12687">
        <v>0.36599999999999999</v>
      </c>
      <c r="S12687">
        <v>0.48599999999999999</v>
      </c>
      <c r="T12687">
        <v>0.873</v>
      </c>
      <c r="U12687">
        <v>0.60899999999999999</v>
      </c>
      <c r="V12687">
        <v>0.71399999999999997</v>
      </c>
      <c r="W12687">
        <v>0.85899999999999999</v>
      </c>
      <c r="X12687">
        <v>1.2</v>
      </c>
      <c r="Y12687">
        <v>2.0430000000000001</v>
      </c>
      <c r="Z12687">
        <v>2.1520000000000001</v>
      </c>
      <c r="AA12687">
        <v>2.2000000000000002</v>
      </c>
      <c r="AB12687">
        <v>2.2000000000000002</v>
      </c>
    </row>
    <row r="12688" spans="1:28" x14ac:dyDescent="0.25">
      <c r="A12688" t="s">
        <v>13281</v>
      </c>
      <c r="B12688">
        <v>0.192</v>
      </c>
      <c r="C12688">
        <v>0.21199999999999999</v>
      </c>
      <c r="D12688">
        <v>0.2</v>
      </c>
      <c r="E12688">
        <v>0.36</v>
      </c>
      <c r="F12688">
        <v>0.27700000000000002</v>
      </c>
      <c r="G12688">
        <v>0.122</v>
      </c>
      <c r="H12688">
        <v>7.3999999999999996E-2</v>
      </c>
      <c r="I12688">
        <v>0.26200000000000001</v>
      </c>
      <c r="J12688">
        <v>0.58799999999999997</v>
      </c>
      <c r="K12688">
        <v>0.67700000000000005</v>
      </c>
      <c r="L12688">
        <v>0.51500000000000001</v>
      </c>
      <c r="M12688">
        <v>0.57399999999999995</v>
      </c>
      <c r="N12688">
        <v>0.61599999999999999</v>
      </c>
      <c r="O12688">
        <v>1.17</v>
      </c>
      <c r="P12688">
        <v>1.7909999999999999</v>
      </c>
      <c r="Q12688">
        <v>1.014</v>
      </c>
      <c r="R12688">
        <v>2.3639999999999999</v>
      </c>
      <c r="S12688">
        <v>2</v>
      </c>
      <c r="T12688">
        <v>1.7649999999999999</v>
      </c>
      <c r="U12688">
        <v>2.153</v>
      </c>
      <c r="V12688">
        <v>2.83</v>
      </c>
      <c r="W12688">
        <v>3.9169999999999998</v>
      </c>
      <c r="X12688">
        <v>3.7970000000000002</v>
      </c>
      <c r="Y12688">
        <v>5.141</v>
      </c>
      <c r="Z12688">
        <v>4.7750000000000004</v>
      </c>
      <c r="AA12688">
        <v>3.8</v>
      </c>
      <c r="AB12688">
        <v>4.0999999999999996</v>
      </c>
    </row>
    <row r="12689" spans="1:28" x14ac:dyDescent="0.25">
      <c r="A12689" t="s">
        <v>1195</v>
      </c>
      <c r="N12689">
        <v>0.33300000000000002</v>
      </c>
      <c r="O12689">
        <v>0.436</v>
      </c>
      <c r="P12689">
        <v>0.52200000000000002</v>
      </c>
      <c r="Q12689">
        <v>0.49299999999999999</v>
      </c>
      <c r="R12689">
        <v>0.63200000000000001</v>
      </c>
      <c r="S12689">
        <v>0.47399999999999998</v>
      </c>
      <c r="T12689">
        <v>0.498</v>
      </c>
      <c r="U12689">
        <v>0.57099999999999995</v>
      </c>
      <c r="V12689">
        <v>0.7</v>
      </c>
      <c r="W12689">
        <v>0.80600000000000005</v>
      </c>
      <c r="X12689">
        <v>1</v>
      </c>
      <c r="Y12689">
        <v>1.492</v>
      </c>
      <c r="Z12689">
        <v>1.611</v>
      </c>
      <c r="AA12689">
        <v>1.3</v>
      </c>
      <c r="AB12689">
        <v>1</v>
      </c>
    </row>
    <row r="12690" spans="1:28" x14ac:dyDescent="0.25">
      <c r="A12690" t="s">
        <v>13282</v>
      </c>
      <c r="C12690">
        <v>0.224</v>
      </c>
      <c r="D12690">
        <v>0.314</v>
      </c>
      <c r="E12690">
        <v>0.33200000000000002</v>
      </c>
      <c r="F12690">
        <v>0.42399999999999999</v>
      </c>
      <c r="G12690">
        <v>0.70299999999999996</v>
      </c>
      <c r="H12690">
        <v>0.47399999999999998</v>
      </c>
      <c r="I12690">
        <v>0.67600000000000005</v>
      </c>
      <c r="J12690">
        <v>0.99</v>
      </c>
      <c r="K12690">
        <v>1.137</v>
      </c>
      <c r="L12690">
        <v>1.3759999999999999</v>
      </c>
      <c r="Q12690">
        <v>0.47</v>
      </c>
      <c r="R12690">
        <v>0.61699999999999999</v>
      </c>
      <c r="S12690">
        <v>0.63300000000000001</v>
      </c>
      <c r="T12690">
        <v>0.71799999999999997</v>
      </c>
      <c r="U12690">
        <v>0.77800000000000002</v>
      </c>
      <c r="V12690">
        <v>0.71299999999999997</v>
      </c>
      <c r="W12690">
        <v>1.121</v>
      </c>
      <c r="X12690">
        <v>1.097</v>
      </c>
      <c r="Y12690">
        <v>1.7410000000000001</v>
      </c>
      <c r="Z12690">
        <v>1.528</v>
      </c>
      <c r="AA12690">
        <v>1.6</v>
      </c>
      <c r="AB12690">
        <v>1.1000000000000001</v>
      </c>
    </row>
    <row r="12691" spans="1:28" x14ac:dyDescent="0.25">
      <c r="A12691" t="s">
        <v>1196</v>
      </c>
      <c r="V12691">
        <v>2.6579999999999999</v>
      </c>
      <c r="W12691">
        <v>2.8820000000000001</v>
      </c>
      <c r="X12691">
        <v>3.0070000000000001</v>
      </c>
      <c r="Y12691">
        <v>3.2770000000000001</v>
      </c>
      <c r="Z12691">
        <v>5.218</v>
      </c>
      <c r="AA12691">
        <v>4.8</v>
      </c>
      <c r="AB12691">
        <v>3.8</v>
      </c>
    </row>
    <row r="12692" spans="1:28" x14ac:dyDescent="0.25">
      <c r="A12692" t="s">
        <v>13283</v>
      </c>
      <c r="O12692">
        <v>0.33300000000000002</v>
      </c>
      <c r="P12692">
        <v>0.33700000000000002</v>
      </c>
      <c r="Q12692">
        <v>0.44400000000000001</v>
      </c>
      <c r="R12692">
        <v>0.47399999999999998</v>
      </c>
      <c r="S12692">
        <v>0.53600000000000003</v>
      </c>
      <c r="T12692">
        <v>0.57499999999999996</v>
      </c>
      <c r="U12692">
        <v>0.72499999999999998</v>
      </c>
      <c r="V12692">
        <v>0.55000000000000004</v>
      </c>
      <c r="W12692">
        <v>0.97499999999999998</v>
      </c>
      <c r="X12692">
        <v>1.1930000000000001</v>
      </c>
      <c r="Y12692">
        <v>1.125</v>
      </c>
      <c r="Z12692">
        <v>1.115</v>
      </c>
      <c r="AA12692">
        <v>1</v>
      </c>
      <c r="AB12692">
        <v>0.7</v>
      </c>
    </row>
    <row r="12693" spans="1:28" x14ac:dyDescent="0.25">
      <c r="A12693" t="s">
        <v>13284</v>
      </c>
      <c r="B12693">
        <v>0.46800000000000003</v>
      </c>
      <c r="C12693">
        <v>0.50800000000000001</v>
      </c>
      <c r="D12693">
        <v>0.59499999999999997</v>
      </c>
      <c r="E12693">
        <v>0.57499999999999996</v>
      </c>
      <c r="F12693">
        <v>0.53300000000000003</v>
      </c>
      <c r="G12693">
        <v>0.52800000000000002</v>
      </c>
      <c r="H12693">
        <v>0.51500000000000001</v>
      </c>
      <c r="I12693">
        <v>0.64</v>
      </c>
      <c r="J12693">
        <v>0.51300000000000001</v>
      </c>
      <c r="K12693">
        <v>0.49099999999999999</v>
      </c>
      <c r="L12693">
        <v>0.48299999999999998</v>
      </c>
      <c r="M12693">
        <v>0.51800000000000002</v>
      </c>
      <c r="N12693">
        <v>0.52300000000000002</v>
      </c>
      <c r="O12693">
        <v>0.441</v>
      </c>
      <c r="P12693">
        <v>0.39300000000000002</v>
      </c>
    </row>
    <row r="12694" spans="1:28" x14ac:dyDescent="0.25">
      <c r="A12694" t="s">
        <v>13285</v>
      </c>
      <c r="I12694">
        <v>0.31</v>
      </c>
      <c r="J12694">
        <v>0.308</v>
      </c>
      <c r="K12694">
        <v>0.30599999999999999</v>
      </c>
      <c r="L12694">
        <v>0.433</v>
      </c>
      <c r="M12694">
        <v>0.443</v>
      </c>
      <c r="N12694">
        <v>0.38400000000000001</v>
      </c>
      <c r="O12694">
        <v>0.54200000000000004</v>
      </c>
      <c r="P12694">
        <v>0.50600000000000001</v>
      </c>
      <c r="Q12694">
        <v>0.503</v>
      </c>
      <c r="R12694">
        <v>0.55400000000000005</v>
      </c>
      <c r="S12694">
        <v>0.56699999999999995</v>
      </c>
      <c r="T12694">
        <v>0.5</v>
      </c>
      <c r="U12694">
        <v>0.63900000000000001</v>
      </c>
      <c r="V12694">
        <v>0.436</v>
      </c>
      <c r="W12694">
        <v>0.59</v>
      </c>
      <c r="X12694">
        <v>0.5</v>
      </c>
      <c r="Y12694">
        <v>0.43099999999999999</v>
      </c>
      <c r="Z12694">
        <v>0.54400000000000004</v>
      </c>
      <c r="AA12694">
        <v>0.5</v>
      </c>
      <c r="AB12694">
        <v>0.4</v>
      </c>
    </row>
    <row r="12695" spans="1:28" x14ac:dyDescent="0.25">
      <c r="A12695" t="s">
        <v>13286</v>
      </c>
      <c r="G12695">
        <v>0.63900000000000001</v>
      </c>
      <c r="H12695">
        <v>0.46100000000000002</v>
      </c>
      <c r="I12695">
        <v>0.36599999999999999</v>
      </c>
      <c r="J12695">
        <v>0.35199999999999998</v>
      </c>
      <c r="K12695">
        <v>0.35299999999999998</v>
      </c>
      <c r="L12695">
        <v>0.627</v>
      </c>
      <c r="M12695">
        <v>0.96299999999999997</v>
      </c>
      <c r="N12695">
        <v>0.94699999999999995</v>
      </c>
      <c r="O12695">
        <v>0.54300000000000004</v>
      </c>
      <c r="P12695">
        <v>0.50800000000000001</v>
      </c>
      <c r="Q12695">
        <v>0.46200000000000002</v>
      </c>
      <c r="R12695">
        <v>0.6</v>
      </c>
      <c r="S12695">
        <v>0.871</v>
      </c>
      <c r="T12695">
        <v>0.79</v>
      </c>
      <c r="U12695">
        <v>0.79300000000000004</v>
      </c>
      <c r="V12695">
        <v>1.1200000000000001</v>
      </c>
      <c r="W12695">
        <v>1.1859999999999999</v>
      </c>
      <c r="X12695">
        <v>1.383</v>
      </c>
      <c r="Y12695">
        <v>1.6990000000000001</v>
      </c>
      <c r="Z12695">
        <v>1.871</v>
      </c>
      <c r="AA12695">
        <v>1.8</v>
      </c>
      <c r="AB12695">
        <v>1.4</v>
      </c>
    </row>
    <row r="12696" spans="1:28" x14ac:dyDescent="0.25">
      <c r="A12696" t="s">
        <v>13287</v>
      </c>
      <c r="S12696">
        <v>0.64300000000000002</v>
      </c>
      <c r="T12696">
        <v>0.67900000000000005</v>
      </c>
      <c r="U12696">
        <v>1.276</v>
      </c>
      <c r="V12696">
        <v>1.6970000000000001</v>
      </c>
      <c r="W12696">
        <v>1.514</v>
      </c>
      <c r="X12696">
        <v>1.986</v>
      </c>
      <c r="Y12696">
        <v>2.1110000000000002</v>
      </c>
      <c r="Z12696">
        <v>2.7360000000000002</v>
      </c>
      <c r="AA12696">
        <v>2.4</v>
      </c>
      <c r="AB12696">
        <v>2.2999999999999998</v>
      </c>
    </row>
    <row r="12697" spans="1:28" x14ac:dyDescent="0.25">
      <c r="A12697" t="s">
        <v>13288</v>
      </c>
      <c r="O12697">
        <v>0.66</v>
      </c>
      <c r="P12697">
        <v>0.76</v>
      </c>
      <c r="Q12697">
        <v>0.76800000000000002</v>
      </c>
      <c r="R12697">
        <v>0.871</v>
      </c>
      <c r="S12697">
        <v>0.69699999999999995</v>
      </c>
      <c r="T12697">
        <v>0.75</v>
      </c>
      <c r="U12697">
        <v>0.746</v>
      </c>
      <c r="V12697">
        <v>0.78400000000000003</v>
      </c>
      <c r="W12697">
        <v>0.77600000000000002</v>
      </c>
      <c r="X12697">
        <v>0.89700000000000002</v>
      </c>
      <c r="Y12697">
        <v>1.28</v>
      </c>
      <c r="Z12697">
        <v>2.0190000000000001</v>
      </c>
      <c r="AA12697">
        <v>2.1</v>
      </c>
      <c r="AB12697">
        <v>2</v>
      </c>
    </row>
    <row r="12698" spans="1:28" x14ac:dyDescent="0.25">
      <c r="A12698" t="s">
        <v>13289</v>
      </c>
      <c r="O12698">
        <v>0.45600000000000002</v>
      </c>
      <c r="P12698">
        <v>0.34699999999999998</v>
      </c>
      <c r="Q12698">
        <v>0.49</v>
      </c>
      <c r="R12698">
        <v>0.83199999999999996</v>
      </c>
      <c r="S12698">
        <v>1.1279999999999999</v>
      </c>
      <c r="T12698">
        <v>1.24</v>
      </c>
      <c r="U12698">
        <v>0.99</v>
      </c>
      <c r="V12698">
        <v>0.86499999999999999</v>
      </c>
      <c r="W12698">
        <v>0.66400000000000003</v>
      </c>
      <c r="X12698">
        <v>0.90300000000000002</v>
      </c>
      <c r="Y12698">
        <v>1.0720000000000001</v>
      </c>
      <c r="Z12698">
        <v>0.90900000000000003</v>
      </c>
      <c r="AA12698">
        <v>0.8</v>
      </c>
      <c r="AB12698">
        <v>0.7</v>
      </c>
    </row>
    <row r="12699" spans="1:28" x14ac:dyDescent="0.25">
      <c r="A12699" t="s">
        <v>13290</v>
      </c>
      <c r="C12699">
        <v>0.32900000000000001</v>
      </c>
      <c r="D12699">
        <v>0.52</v>
      </c>
      <c r="E12699">
        <v>0.45600000000000002</v>
      </c>
      <c r="F12699">
        <v>0.71099999999999997</v>
      </c>
      <c r="G12699">
        <v>0.68400000000000005</v>
      </c>
      <c r="H12699">
        <v>0.82899999999999996</v>
      </c>
      <c r="I12699">
        <v>0.94699999999999995</v>
      </c>
      <c r="J12699">
        <v>1.0289999999999999</v>
      </c>
      <c r="K12699">
        <v>1.222</v>
      </c>
    </row>
    <row r="12700" spans="1:28" x14ac:dyDescent="0.25">
      <c r="A12700" t="s">
        <v>13291</v>
      </c>
      <c r="L12700">
        <v>0.29099999999999998</v>
      </c>
      <c r="M12700">
        <v>0.46500000000000002</v>
      </c>
      <c r="N12700">
        <v>0.435</v>
      </c>
      <c r="O12700">
        <v>0.50700000000000001</v>
      </c>
      <c r="P12700">
        <v>0.56499999999999995</v>
      </c>
      <c r="Q12700">
        <v>0.56999999999999995</v>
      </c>
      <c r="R12700">
        <v>0.71199999999999997</v>
      </c>
      <c r="S12700">
        <v>0.60399999999999998</v>
      </c>
      <c r="T12700">
        <v>0.71899999999999997</v>
      </c>
      <c r="U12700">
        <v>0.69699999999999995</v>
      </c>
      <c r="V12700">
        <v>0.83899999999999997</v>
      </c>
      <c r="W12700">
        <v>0.80200000000000005</v>
      </c>
      <c r="X12700">
        <v>0.51600000000000001</v>
      </c>
      <c r="Y12700">
        <v>0.82099999999999995</v>
      </c>
      <c r="Z12700">
        <v>0.85899999999999999</v>
      </c>
      <c r="AA12700">
        <v>0.8</v>
      </c>
      <c r="AB12700">
        <v>0.8</v>
      </c>
    </row>
    <row r="12701" spans="1:28" x14ac:dyDescent="0.25">
      <c r="A12701" t="s">
        <v>13292</v>
      </c>
      <c r="N12701">
        <v>5.7000000000000002E-2</v>
      </c>
      <c r="O12701">
        <v>0.114</v>
      </c>
      <c r="P12701">
        <v>0.17499999999999999</v>
      </c>
      <c r="Q12701">
        <v>0.32400000000000001</v>
      </c>
      <c r="R12701">
        <v>0.3</v>
      </c>
      <c r="S12701">
        <v>0.33</v>
      </c>
      <c r="T12701">
        <v>0.41499999999999998</v>
      </c>
      <c r="U12701">
        <v>0.77600000000000002</v>
      </c>
      <c r="V12701">
        <v>0.76300000000000001</v>
      </c>
      <c r="W12701">
        <v>1.214</v>
      </c>
      <c r="X12701">
        <v>1.2629999999999999</v>
      </c>
      <c r="Y12701">
        <v>0.98199999999999998</v>
      </c>
      <c r="Z12701">
        <v>1.873</v>
      </c>
      <c r="AA12701">
        <v>2</v>
      </c>
      <c r="AB12701">
        <v>2</v>
      </c>
    </row>
    <row r="12702" spans="1:28" x14ac:dyDescent="0.25">
      <c r="A12702" t="s">
        <v>13293</v>
      </c>
      <c r="O12702">
        <v>0.76700000000000002</v>
      </c>
      <c r="P12702">
        <v>0.875</v>
      </c>
      <c r="Q12702">
        <v>0.745</v>
      </c>
      <c r="R12702">
        <v>0.78800000000000003</v>
      </c>
      <c r="S12702">
        <v>1.2749999999999999</v>
      </c>
      <c r="T12702">
        <v>1.1819999999999999</v>
      </c>
      <c r="U12702">
        <v>0.63600000000000001</v>
      </c>
      <c r="V12702">
        <v>1.2310000000000001</v>
      </c>
      <c r="W12702">
        <v>1.1180000000000001</v>
      </c>
      <c r="X12702">
        <v>1.0649999999999999</v>
      </c>
      <c r="Y12702">
        <v>1.3080000000000001</v>
      </c>
      <c r="Z12702">
        <v>0.9</v>
      </c>
      <c r="AA12702">
        <v>1.3</v>
      </c>
      <c r="AB12702">
        <v>0.9</v>
      </c>
    </row>
    <row r="12703" spans="1:28" x14ac:dyDescent="0.25">
      <c r="A12703" t="s">
        <v>13294</v>
      </c>
      <c r="L12703">
        <v>2.1000000000000001E-2</v>
      </c>
      <c r="M12703">
        <v>0.11799999999999999</v>
      </c>
      <c r="N12703">
        <v>0.08</v>
      </c>
      <c r="O12703">
        <v>0.109</v>
      </c>
      <c r="P12703">
        <v>7.0999999999999994E-2</v>
      </c>
      <c r="Q12703">
        <v>3.7999999999999999E-2</v>
      </c>
      <c r="R12703">
        <v>3.4000000000000002E-2</v>
      </c>
      <c r="S12703">
        <v>0.121</v>
      </c>
      <c r="T12703">
        <v>7.2999999999999995E-2</v>
      </c>
      <c r="U12703">
        <v>0.14000000000000001</v>
      </c>
      <c r="V12703">
        <v>0.10299999999999999</v>
      </c>
      <c r="W12703">
        <v>0.27100000000000002</v>
      </c>
      <c r="X12703">
        <v>0.16700000000000001</v>
      </c>
      <c r="Y12703">
        <v>0.28299999999999997</v>
      </c>
      <c r="Z12703">
        <v>0.36199999999999999</v>
      </c>
      <c r="AA12703">
        <v>0.6</v>
      </c>
      <c r="AB12703">
        <v>0.4</v>
      </c>
    </row>
    <row r="12704" spans="1:28" x14ac:dyDescent="0.25">
      <c r="A12704" t="s">
        <v>13295</v>
      </c>
      <c r="J12704">
        <v>0.158</v>
      </c>
      <c r="K12704">
        <v>0.2</v>
      </c>
      <c r="L12704">
        <v>0</v>
      </c>
      <c r="M12704">
        <v>0.27300000000000002</v>
      </c>
      <c r="N12704">
        <v>0.42899999999999999</v>
      </c>
      <c r="O12704">
        <v>2.5999999999999999E-2</v>
      </c>
      <c r="P12704">
        <v>0.10299999999999999</v>
      </c>
      <c r="Q12704">
        <v>0.21099999999999999</v>
      </c>
      <c r="R12704">
        <v>0.158</v>
      </c>
      <c r="S12704">
        <v>0.17199999999999999</v>
      </c>
      <c r="T12704">
        <v>0.23499999999999999</v>
      </c>
      <c r="U12704">
        <v>0.25</v>
      </c>
      <c r="V12704">
        <v>0.74099999999999999</v>
      </c>
      <c r="W12704">
        <v>1.357</v>
      </c>
      <c r="X12704">
        <v>0.71399999999999997</v>
      </c>
      <c r="Y12704">
        <v>0.92</v>
      </c>
      <c r="Z12704">
        <v>0.63</v>
      </c>
      <c r="AA12704">
        <v>0.5</v>
      </c>
      <c r="AB12704">
        <v>0.4</v>
      </c>
    </row>
    <row r="12705" spans="1:28" x14ac:dyDescent="0.25">
      <c r="A12705" t="s">
        <v>13296</v>
      </c>
      <c r="J12705">
        <v>1</v>
      </c>
      <c r="K12705">
        <v>0.91700000000000004</v>
      </c>
      <c r="L12705">
        <v>2.5350000000000001</v>
      </c>
      <c r="M12705">
        <v>4.78</v>
      </c>
      <c r="N12705">
        <v>3.7559999999999998</v>
      </c>
      <c r="O12705">
        <v>1.8640000000000001</v>
      </c>
      <c r="P12705">
        <v>2.1909999999999998</v>
      </c>
      <c r="Q12705">
        <v>2.2309999999999999</v>
      </c>
      <c r="R12705">
        <v>2.879</v>
      </c>
      <c r="S12705">
        <v>4.6550000000000002</v>
      </c>
      <c r="T12705">
        <v>3.4910000000000001</v>
      </c>
      <c r="U12705">
        <v>3.3610000000000002</v>
      </c>
      <c r="V12705">
        <v>2.5939999999999999</v>
      </c>
      <c r="W12705">
        <v>2.548</v>
      </c>
      <c r="X12705">
        <v>4.2320000000000002</v>
      </c>
      <c r="Y12705">
        <v>8.6</v>
      </c>
      <c r="Z12705">
        <v>9.0150000000000006</v>
      </c>
      <c r="AA12705">
        <v>5.4</v>
      </c>
      <c r="AB12705">
        <v>4.7</v>
      </c>
    </row>
    <row r="12706" spans="1:28" x14ac:dyDescent="0.25">
      <c r="A12706" t="s">
        <v>13297</v>
      </c>
      <c r="D12706">
        <v>0.58799999999999997</v>
      </c>
      <c r="E12706">
        <v>0.75</v>
      </c>
      <c r="F12706">
        <v>0.53100000000000003</v>
      </c>
      <c r="G12706">
        <v>0.25</v>
      </c>
      <c r="H12706">
        <v>0.55200000000000005</v>
      </c>
      <c r="I12706">
        <v>0.41399999999999998</v>
      </c>
      <c r="J12706">
        <v>0.625</v>
      </c>
      <c r="K12706">
        <v>0.48499999999999999</v>
      </c>
      <c r="L12706">
        <v>0.879</v>
      </c>
      <c r="M12706">
        <v>0.70299999999999996</v>
      </c>
      <c r="N12706">
        <v>0.86699999999999999</v>
      </c>
      <c r="O12706">
        <v>1.4119999999999999</v>
      </c>
      <c r="P12706">
        <v>1.63</v>
      </c>
      <c r="Q12706">
        <v>1.474</v>
      </c>
      <c r="R12706">
        <v>1.097</v>
      </c>
      <c r="S12706">
        <v>1.6910000000000001</v>
      </c>
      <c r="T12706">
        <v>1.7470000000000001</v>
      </c>
      <c r="U12706">
        <v>2.1379999999999999</v>
      </c>
      <c r="V12706">
        <v>1.877</v>
      </c>
      <c r="W12706">
        <v>2.5310000000000001</v>
      </c>
      <c r="X12706">
        <v>3.169</v>
      </c>
      <c r="Y12706">
        <v>6.1719999999999997</v>
      </c>
      <c r="Z12706">
        <v>4.6050000000000004</v>
      </c>
      <c r="AA12706">
        <v>3.9</v>
      </c>
      <c r="AB12706">
        <v>3.3</v>
      </c>
    </row>
    <row r="12707" spans="1:28" x14ac:dyDescent="0.25">
      <c r="A12707" t="s">
        <v>13298</v>
      </c>
      <c r="B12707">
        <v>0.54500000000000004</v>
      </c>
      <c r="C12707">
        <v>0.3</v>
      </c>
      <c r="D12707">
        <v>0.67900000000000005</v>
      </c>
      <c r="E12707">
        <v>0.72899999999999998</v>
      </c>
      <c r="F12707">
        <v>0.64300000000000002</v>
      </c>
      <c r="G12707">
        <v>0.89700000000000002</v>
      </c>
      <c r="H12707">
        <v>0.85399999999999998</v>
      </c>
      <c r="I12707">
        <v>0.64400000000000002</v>
      </c>
      <c r="J12707">
        <v>1.2609999999999999</v>
      </c>
      <c r="K12707">
        <v>1.1180000000000001</v>
      </c>
      <c r="L12707">
        <v>1.0389999999999999</v>
      </c>
      <c r="M12707">
        <v>1.0229999999999999</v>
      </c>
      <c r="N12707">
        <v>1.282</v>
      </c>
      <c r="O12707">
        <v>1.093</v>
      </c>
      <c r="P12707">
        <v>1.244</v>
      </c>
      <c r="Q12707">
        <v>2.415</v>
      </c>
      <c r="R12707">
        <v>1.825</v>
      </c>
      <c r="S12707">
        <v>0.98099999999999998</v>
      </c>
      <c r="T12707">
        <v>1.508</v>
      </c>
      <c r="U12707">
        <v>2.4670000000000001</v>
      </c>
      <c r="V12707">
        <v>2.738</v>
      </c>
      <c r="W12707">
        <v>4.3390000000000004</v>
      </c>
      <c r="X12707">
        <v>5.9119999999999999</v>
      </c>
      <c r="Y12707">
        <v>7.859</v>
      </c>
      <c r="Z12707">
        <v>6.1760000000000002</v>
      </c>
      <c r="AA12707">
        <v>7.5</v>
      </c>
      <c r="AB12707">
        <v>4.5999999999999996</v>
      </c>
    </row>
    <row r="12708" spans="1:28" x14ac:dyDescent="0.25">
      <c r="A12708" t="s">
        <v>13299</v>
      </c>
      <c r="B12708">
        <v>0.98699999999999999</v>
      </c>
      <c r="C12708">
        <v>1.7250000000000001</v>
      </c>
      <c r="D12708">
        <v>1.831</v>
      </c>
      <c r="E12708">
        <v>1.226</v>
      </c>
      <c r="F12708">
        <v>1.5189999999999999</v>
      </c>
      <c r="G12708">
        <v>1.53</v>
      </c>
      <c r="H12708">
        <v>2.25</v>
      </c>
      <c r="I12708">
        <v>1.3160000000000001</v>
      </c>
      <c r="J12708">
        <v>1.4930000000000001</v>
      </c>
      <c r="K12708">
        <v>1.44</v>
      </c>
      <c r="L12708">
        <v>1.9219999999999999</v>
      </c>
      <c r="M12708">
        <v>2.2949999999999999</v>
      </c>
      <c r="N12708">
        <v>2.2669999999999999</v>
      </c>
      <c r="O12708">
        <v>1.774</v>
      </c>
      <c r="P12708">
        <v>2.1070000000000002</v>
      </c>
      <c r="Q12708">
        <v>2.1080000000000001</v>
      </c>
      <c r="R12708">
        <v>2.0219999999999998</v>
      </c>
      <c r="S12708">
        <v>2.6760000000000002</v>
      </c>
      <c r="T12708">
        <v>2.7330000000000001</v>
      </c>
      <c r="U12708">
        <v>2.41</v>
      </c>
      <c r="V12708">
        <v>3.4950000000000001</v>
      </c>
      <c r="W12708">
        <v>3.0579999999999998</v>
      </c>
      <c r="X12708">
        <v>3.0430000000000001</v>
      </c>
      <c r="Y12708">
        <v>3.66</v>
      </c>
      <c r="Z12708">
        <v>3.62</v>
      </c>
      <c r="AA12708">
        <v>4.0999999999999996</v>
      </c>
      <c r="AB12708">
        <v>4.7</v>
      </c>
    </row>
    <row r="12709" spans="1:28" x14ac:dyDescent="0.25">
      <c r="A12709" t="s">
        <v>13300</v>
      </c>
      <c r="B12709">
        <v>0.66100000000000003</v>
      </c>
      <c r="C12709">
        <v>0.54200000000000004</v>
      </c>
      <c r="D12709">
        <v>0.51500000000000001</v>
      </c>
      <c r="E12709">
        <v>0.86199999999999999</v>
      </c>
      <c r="F12709">
        <v>0.52200000000000002</v>
      </c>
      <c r="G12709">
        <v>0.63900000000000001</v>
      </c>
      <c r="H12709">
        <v>1.0580000000000001</v>
      </c>
      <c r="I12709">
        <v>0.85299999999999998</v>
      </c>
      <c r="J12709">
        <v>1.254</v>
      </c>
      <c r="K12709">
        <v>1.0640000000000001</v>
      </c>
      <c r="L12709">
        <v>1.405</v>
      </c>
      <c r="M12709">
        <v>1.478</v>
      </c>
      <c r="N12709">
        <v>1.369</v>
      </c>
      <c r="O12709">
        <v>1.6140000000000001</v>
      </c>
      <c r="P12709">
        <v>1.706</v>
      </c>
      <c r="Q12709">
        <v>1.4179999999999999</v>
      </c>
      <c r="R12709">
        <v>1.7709999999999999</v>
      </c>
      <c r="S12709">
        <v>2.3839999999999999</v>
      </c>
      <c r="T12709">
        <v>2.089</v>
      </c>
      <c r="U12709">
        <v>2.76</v>
      </c>
      <c r="V12709">
        <v>2.782</v>
      </c>
      <c r="W12709">
        <v>3.1749999999999998</v>
      </c>
      <c r="X12709">
        <v>3.2650000000000001</v>
      </c>
      <c r="Y12709">
        <v>4.3330000000000002</v>
      </c>
      <c r="Z12709">
        <v>4.8040000000000003</v>
      </c>
      <c r="AA12709">
        <v>4.5999999999999996</v>
      </c>
      <c r="AB12709">
        <v>4</v>
      </c>
    </row>
    <row r="12710" spans="1:28" x14ac:dyDescent="0.25">
      <c r="A12710" t="s">
        <v>13301</v>
      </c>
      <c r="B12710">
        <v>0.246</v>
      </c>
      <c r="C12710">
        <v>0.16700000000000001</v>
      </c>
      <c r="D12710">
        <v>0.20499999999999999</v>
      </c>
      <c r="E12710">
        <v>0.67500000000000004</v>
      </c>
      <c r="F12710">
        <v>0.40300000000000002</v>
      </c>
      <c r="G12710">
        <v>0.5</v>
      </c>
      <c r="H12710">
        <v>0.29299999999999998</v>
      </c>
      <c r="I12710">
        <v>0.41699999999999998</v>
      </c>
      <c r="J12710">
        <v>0.5</v>
      </c>
      <c r="K12710">
        <v>0.21199999999999999</v>
      </c>
      <c r="L12710">
        <v>0.156</v>
      </c>
      <c r="M12710">
        <v>0.23300000000000001</v>
      </c>
      <c r="N12710">
        <v>0.48299999999999998</v>
      </c>
      <c r="O12710">
        <v>0.81599999999999995</v>
      </c>
      <c r="P12710">
        <v>0.32600000000000001</v>
      </c>
      <c r="Q12710">
        <v>0.60499999999999998</v>
      </c>
      <c r="R12710">
        <v>0.45600000000000002</v>
      </c>
      <c r="S12710">
        <v>0.33600000000000002</v>
      </c>
      <c r="T12710">
        <v>0.44900000000000001</v>
      </c>
      <c r="U12710">
        <v>0.56999999999999995</v>
      </c>
      <c r="V12710">
        <v>1.339</v>
      </c>
      <c r="W12710">
        <v>1.78</v>
      </c>
      <c r="X12710">
        <v>1.0149999999999999</v>
      </c>
      <c r="Y12710">
        <v>1.0329999999999999</v>
      </c>
      <c r="Z12710">
        <v>2.0209999999999999</v>
      </c>
      <c r="AA12710">
        <v>2</v>
      </c>
      <c r="AB12710">
        <v>1.7</v>
      </c>
    </row>
    <row r="12711" spans="1:28" x14ac:dyDescent="0.25">
      <c r="A12711" t="s">
        <v>13302</v>
      </c>
      <c r="B12711">
        <v>0.56599999999999995</v>
      </c>
      <c r="E12711">
        <v>0.39700000000000002</v>
      </c>
      <c r="F12711">
        <v>0.5</v>
      </c>
      <c r="G12711">
        <v>0.5</v>
      </c>
      <c r="H12711">
        <v>0.57799999999999996</v>
      </c>
      <c r="I12711">
        <v>0.36599999999999999</v>
      </c>
      <c r="J12711">
        <v>0.57599999999999996</v>
      </c>
      <c r="K12711">
        <v>0.46800000000000003</v>
      </c>
      <c r="L12711">
        <v>0.48599999999999999</v>
      </c>
      <c r="M12711">
        <v>0.75</v>
      </c>
      <c r="N12711">
        <v>0.91500000000000004</v>
      </c>
      <c r="O12711">
        <v>1.018</v>
      </c>
      <c r="P12711">
        <v>0.92100000000000004</v>
      </c>
      <c r="Q12711">
        <v>1.044</v>
      </c>
      <c r="R12711">
        <v>0.98499999999999999</v>
      </c>
      <c r="S12711">
        <v>1.149</v>
      </c>
      <c r="T12711">
        <v>1.1160000000000001</v>
      </c>
      <c r="U12711">
        <v>1.0529999999999999</v>
      </c>
      <c r="V12711">
        <v>1.5229999999999999</v>
      </c>
      <c r="W12711">
        <v>1.581</v>
      </c>
      <c r="X12711">
        <v>1.3620000000000001</v>
      </c>
      <c r="Y12711">
        <v>2.556</v>
      </c>
      <c r="Z12711">
        <v>2.5310000000000001</v>
      </c>
      <c r="AA12711">
        <v>2.1</v>
      </c>
      <c r="AB12711">
        <v>1.5</v>
      </c>
    </row>
    <row r="12712" spans="1:28" x14ac:dyDescent="0.25">
      <c r="A12712" t="s">
        <v>13303</v>
      </c>
      <c r="B12712">
        <v>0.23100000000000001</v>
      </c>
      <c r="C12712">
        <v>0.158</v>
      </c>
      <c r="D12712">
        <v>0.12</v>
      </c>
      <c r="E12712">
        <v>3.5999999999999997E-2</v>
      </c>
      <c r="F12712">
        <v>0.222</v>
      </c>
      <c r="G12712">
        <v>0.16700000000000001</v>
      </c>
      <c r="H12712">
        <v>0.23499999999999999</v>
      </c>
      <c r="I12712">
        <v>0.158</v>
      </c>
      <c r="J12712">
        <v>0.28599999999999998</v>
      </c>
      <c r="K12712">
        <v>0.26900000000000002</v>
      </c>
      <c r="L12712">
        <v>8.6999999999999994E-2</v>
      </c>
      <c r="M12712">
        <v>0.14299999999999999</v>
      </c>
      <c r="N12712">
        <v>0.08</v>
      </c>
      <c r="O12712">
        <v>0.47799999999999998</v>
      </c>
      <c r="P12712">
        <v>0.111</v>
      </c>
      <c r="Q12712">
        <v>0.4</v>
      </c>
      <c r="R12712">
        <v>0.7</v>
      </c>
      <c r="S12712">
        <v>0.4</v>
      </c>
      <c r="T12712">
        <v>0.75</v>
      </c>
      <c r="U12712">
        <v>0.58799999999999997</v>
      </c>
      <c r="V12712">
        <v>1.25</v>
      </c>
      <c r="W12712">
        <v>0.5</v>
      </c>
      <c r="X12712">
        <v>0.70799999999999996</v>
      </c>
      <c r="Y12712">
        <v>1.038</v>
      </c>
      <c r="Z12712">
        <v>1.3640000000000001</v>
      </c>
      <c r="AA12712">
        <v>1.3</v>
      </c>
      <c r="AB12712">
        <v>1.2</v>
      </c>
    </row>
    <row r="12713" spans="1:28" x14ac:dyDescent="0.25">
      <c r="A12713" t="s">
        <v>13304</v>
      </c>
      <c r="B12713">
        <v>0.35299999999999998</v>
      </c>
      <c r="C12713">
        <v>0.77600000000000002</v>
      </c>
      <c r="D12713">
        <v>0.58199999999999996</v>
      </c>
      <c r="E12713">
        <v>0.56399999999999995</v>
      </c>
      <c r="F12713">
        <v>0.42199999999999999</v>
      </c>
      <c r="G12713">
        <v>0.61399999999999999</v>
      </c>
      <c r="H12713">
        <v>0.65200000000000002</v>
      </c>
      <c r="I12713">
        <v>0.91700000000000004</v>
      </c>
      <c r="J12713">
        <v>0.83</v>
      </c>
      <c r="K12713">
        <v>0.75600000000000001</v>
      </c>
      <c r="L12713">
        <v>0.78400000000000003</v>
      </c>
      <c r="M12713">
        <v>0.63900000000000001</v>
      </c>
      <c r="N12713">
        <v>0.52400000000000002</v>
      </c>
      <c r="O12713">
        <v>0.69799999999999995</v>
      </c>
      <c r="P12713">
        <v>0.442</v>
      </c>
      <c r="Q12713">
        <v>0.46500000000000002</v>
      </c>
      <c r="R12713">
        <v>0.35699999999999998</v>
      </c>
      <c r="S12713">
        <v>0.41</v>
      </c>
      <c r="T12713">
        <v>0.36599999999999999</v>
      </c>
      <c r="U12713">
        <v>0.69799999999999995</v>
      </c>
      <c r="V12713">
        <v>0.42599999999999999</v>
      </c>
      <c r="W12713">
        <v>0.64600000000000002</v>
      </c>
      <c r="X12713">
        <v>1.5</v>
      </c>
      <c r="Y12713">
        <v>2.6749999999999998</v>
      </c>
      <c r="Z12713">
        <v>0.83299999999999996</v>
      </c>
      <c r="AA12713">
        <v>0.8</v>
      </c>
      <c r="AB12713">
        <v>0.8</v>
      </c>
    </row>
    <row r="12714" spans="1:28" x14ac:dyDescent="0.25">
      <c r="A12714" t="s">
        <v>13305</v>
      </c>
      <c r="W12714">
        <v>2.1429999999999998</v>
      </c>
      <c r="X12714">
        <v>1.8740000000000001</v>
      </c>
      <c r="Y12714">
        <v>3.798</v>
      </c>
      <c r="Z12714">
        <v>5.2389999999999999</v>
      </c>
      <c r="AA12714">
        <v>3.9</v>
      </c>
      <c r="AB12714">
        <v>2.5</v>
      </c>
    </row>
    <row r="12715" spans="1:28" x14ac:dyDescent="0.25">
      <c r="A12715" t="s">
        <v>13306</v>
      </c>
      <c r="B12715">
        <v>0.72399999999999998</v>
      </c>
      <c r="C12715">
        <v>0.45200000000000001</v>
      </c>
      <c r="D12715">
        <v>0.19500000000000001</v>
      </c>
      <c r="E12715">
        <v>0.49399999999999999</v>
      </c>
      <c r="F12715">
        <v>0.42399999999999999</v>
      </c>
      <c r="G12715">
        <v>0.57899999999999996</v>
      </c>
      <c r="H12715">
        <v>0.39200000000000002</v>
      </c>
      <c r="I12715">
        <v>0.32500000000000001</v>
      </c>
      <c r="J12715">
        <v>0.57499999999999996</v>
      </c>
      <c r="K12715">
        <v>0.5</v>
      </c>
      <c r="L12715">
        <v>0.48799999999999999</v>
      </c>
      <c r="M12715">
        <v>0.625</v>
      </c>
      <c r="N12715">
        <v>0.85499999999999998</v>
      </c>
      <c r="O12715">
        <v>1.1060000000000001</v>
      </c>
      <c r="P12715">
        <v>0.874</v>
      </c>
      <c r="Q12715">
        <v>0.91700000000000004</v>
      </c>
      <c r="R12715">
        <v>0.86899999999999999</v>
      </c>
      <c r="S12715">
        <v>0.93899999999999995</v>
      </c>
      <c r="T12715">
        <v>1.1559999999999999</v>
      </c>
      <c r="U12715">
        <v>1.2</v>
      </c>
      <c r="V12715">
        <v>1.706</v>
      </c>
      <c r="W12715">
        <v>1.6240000000000001</v>
      </c>
      <c r="X12715">
        <v>1.901</v>
      </c>
      <c r="Y12715">
        <v>2.3959999999999999</v>
      </c>
      <c r="Z12715">
        <v>2.5459999999999998</v>
      </c>
      <c r="AA12715">
        <v>3.1</v>
      </c>
      <c r="AB12715">
        <v>2.5</v>
      </c>
    </row>
    <row r="12716" spans="1:28" x14ac:dyDescent="0.25">
      <c r="A12716" t="s">
        <v>13307</v>
      </c>
      <c r="O12716">
        <v>0.76700000000000002</v>
      </c>
      <c r="P12716">
        <v>0.52800000000000002</v>
      </c>
      <c r="Q12716">
        <v>1.286</v>
      </c>
      <c r="R12716">
        <v>1.194</v>
      </c>
      <c r="S12716">
        <v>1.214</v>
      </c>
      <c r="T12716">
        <v>0.57099999999999995</v>
      </c>
      <c r="U12716">
        <v>0.625</v>
      </c>
      <c r="V12716">
        <v>1</v>
      </c>
      <c r="W12716">
        <v>1.1850000000000001</v>
      </c>
      <c r="X12716">
        <v>1.0529999999999999</v>
      </c>
      <c r="Y12716">
        <v>3.2410000000000001</v>
      </c>
      <c r="Z12716">
        <v>3.2480000000000002</v>
      </c>
      <c r="AA12716">
        <v>1.9</v>
      </c>
      <c r="AB12716">
        <v>1.4</v>
      </c>
    </row>
    <row r="12717" spans="1:28" x14ac:dyDescent="0.25">
      <c r="A12717" t="s">
        <v>13308</v>
      </c>
      <c r="B12717">
        <v>0.379</v>
      </c>
      <c r="C12717">
        <v>0.40799999999999997</v>
      </c>
      <c r="D12717">
        <v>0.77600000000000002</v>
      </c>
      <c r="E12717">
        <v>0.33900000000000002</v>
      </c>
      <c r="F12717">
        <v>0.45500000000000002</v>
      </c>
      <c r="G12717">
        <v>0.4</v>
      </c>
      <c r="H12717">
        <v>0.52600000000000002</v>
      </c>
      <c r="I12717">
        <v>0.4</v>
      </c>
      <c r="J12717">
        <v>0.50600000000000001</v>
      </c>
      <c r="K12717">
        <v>0.40400000000000003</v>
      </c>
      <c r="L12717">
        <v>0.45300000000000001</v>
      </c>
      <c r="M12717">
        <v>0.40300000000000002</v>
      </c>
      <c r="N12717">
        <v>0.58599999999999997</v>
      </c>
      <c r="O12717">
        <v>0.82199999999999995</v>
      </c>
      <c r="P12717">
        <v>0.62</v>
      </c>
      <c r="Q12717">
        <v>0.70299999999999996</v>
      </c>
      <c r="R12717">
        <v>0.52200000000000002</v>
      </c>
      <c r="S12717">
        <v>0.57599999999999996</v>
      </c>
      <c r="T12717">
        <v>0.71899999999999997</v>
      </c>
      <c r="U12717">
        <v>0.746</v>
      </c>
      <c r="V12717">
        <v>0.78800000000000003</v>
      </c>
      <c r="W12717">
        <v>0.91200000000000003</v>
      </c>
      <c r="X12717">
        <v>1.0880000000000001</v>
      </c>
      <c r="Y12717">
        <v>1.8620000000000001</v>
      </c>
      <c r="Z12717">
        <v>1.1060000000000001</v>
      </c>
      <c r="AA12717">
        <v>1.4</v>
      </c>
      <c r="AB12717">
        <v>1.3</v>
      </c>
    </row>
    <row r="12718" spans="1:28" x14ac:dyDescent="0.25">
      <c r="A12718" t="s">
        <v>13309</v>
      </c>
      <c r="B12718">
        <v>0.105</v>
      </c>
      <c r="C12718">
        <v>9.5000000000000001E-2</v>
      </c>
      <c r="D12718">
        <v>0.32700000000000001</v>
      </c>
      <c r="E12718">
        <v>0.154</v>
      </c>
      <c r="F12718">
        <v>0.14099999999999999</v>
      </c>
      <c r="G12718">
        <v>0.219</v>
      </c>
      <c r="H12718">
        <v>0.23499999999999999</v>
      </c>
      <c r="I12718">
        <v>0.156</v>
      </c>
      <c r="J12718">
        <v>0.193</v>
      </c>
      <c r="K12718">
        <v>0.36299999999999999</v>
      </c>
      <c r="L12718">
        <v>0.17199999999999999</v>
      </c>
      <c r="M12718">
        <v>0.53200000000000003</v>
      </c>
      <c r="N12718">
        <v>0.5</v>
      </c>
      <c r="O12718">
        <v>0.65</v>
      </c>
      <c r="P12718">
        <v>0.38</v>
      </c>
      <c r="Q12718">
        <v>0.72199999999999998</v>
      </c>
      <c r="R12718">
        <v>0.64500000000000002</v>
      </c>
      <c r="S12718">
        <v>0.65</v>
      </c>
      <c r="T12718">
        <v>0.90400000000000003</v>
      </c>
      <c r="U12718">
        <v>0.58899999999999997</v>
      </c>
      <c r="V12718">
        <v>0.38</v>
      </c>
      <c r="W12718">
        <v>0.34100000000000003</v>
      </c>
      <c r="X12718">
        <v>0.35099999999999998</v>
      </c>
      <c r="Y12718">
        <v>0.31900000000000001</v>
      </c>
      <c r="Z12718">
        <v>0.36699999999999999</v>
      </c>
      <c r="AA12718">
        <v>0.3</v>
      </c>
      <c r="AB12718">
        <v>0.4</v>
      </c>
    </row>
    <row r="12719" spans="1:28" x14ac:dyDescent="0.25">
      <c r="A12719" t="s">
        <v>13310</v>
      </c>
      <c r="P12719">
        <v>0.55900000000000005</v>
      </c>
      <c r="Q12719">
        <v>0.60399999999999998</v>
      </c>
      <c r="R12719">
        <v>0.47699999999999998</v>
      </c>
      <c r="S12719">
        <v>0.49</v>
      </c>
      <c r="T12719">
        <v>1.5</v>
      </c>
      <c r="U12719">
        <v>1.2629999999999999</v>
      </c>
      <c r="V12719">
        <v>1.6559999999999999</v>
      </c>
      <c r="W12719">
        <v>1.377</v>
      </c>
      <c r="X12719">
        <v>1.375</v>
      </c>
      <c r="Y12719">
        <v>2.492</v>
      </c>
      <c r="Z12719">
        <v>1.7310000000000001</v>
      </c>
      <c r="AA12719">
        <v>1.8</v>
      </c>
      <c r="AB12719">
        <v>2.1</v>
      </c>
    </row>
    <row r="12720" spans="1:28" x14ac:dyDescent="0.25">
      <c r="A12720" t="s">
        <v>13311</v>
      </c>
      <c r="O12720">
        <v>2.1070000000000002</v>
      </c>
      <c r="P12720">
        <v>0.875</v>
      </c>
      <c r="Q12720">
        <v>0.88200000000000001</v>
      </c>
      <c r="R12720">
        <v>1.893</v>
      </c>
      <c r="S12720">
        <v>0.72199999999999998</v>
      </c>
      <c r="T12720">
        <v>1.024</v>
      </c>
      <c r="U12720">
        <v>2.109</v>
      </c>
      <c r="V12720">
        <v>1.641</v>
      </c>
      <c r="W12720">
        <v>0.77900000000000003</v>
      </c>
      <c r="X12720">
        <v>1.65</v>
      </c>
      <c r="Y12720">
        <v>2.0880000000000001</v>
      </c>
      <c r="Z12720">
        <v>3.165</v>
      </c>
      <c r="AA12720">
        <v>3.4</v>
      </c>
      <c r="AB12720">
        <v>3.1</v>
      </c>
    </row>
    <row r="12721" spans="1:28" x14ac:dyDescent="0.25">
      <c r="A12721" t="s">
        <v>13312</v>
      </c>
      <c r="B12721">
        <v>0.67600000000000005</v>
      </c>
      <c r="C12721">
        <v>0.92900000000000005</v>
      </c>
      <c r="D12721">
        <v>0.75</v>
      </c>
      <c r="E12721">
        <v>1.3779999999999999</v>
      </c>
      <c r="F12721">
        <v>1.1319999999999999</v>
      </c>
      <c r="G12721">
        <v>0.89700000000000002</v>
      </c>
      <c r="H12721">
        <v>1.389</v>
      </c>
      <c r="I12721">
        <v>1.278</v>
      </c>
      <c r="J12721">
        <v>1.1000000000000001</v>
      </c>
      <c r="K12721">
        <v>0.48799999999999999</v>
      </c>
      <c r="L12721">
        <v>0.90200000000000002</v>
      </c>
      <c r="M12721">
        <v>1.45</v>
      </c>
      <c r="N12721">
        <v>1.4870000000000001</v>
      </c>
      <c r="O12721">
        <v>1.3420000000000001</v>
      </c>
      <c r="P12721">
        <v>2.1179999999999999</v>
      </c>
      <c r="Q12721">
        <v>1.833</v>
      </c>
      <c r="R12721">
        <v>1.268</v>
      </c>
      <c r="S12721">
        <v>1.119</v>
      </c>
      <c r="T12721">
        <v>1.429</v>
      </c>
      <c r="U12721">
        <v>1.659</v>
      </c>
      <c r="V12721">
        <v>1.976</v>
      </c>
      <c r="W12721">
        <v>2.2679999999999998</v>
      </c>
      <c r="X12721">
        <v>1.548</v>
      </c>
      <c r="Y12721">
        <v>3.089</v>
      </c>
      <c r="Z12721">
        <v>2.2599999999999998</v>
      </c>
      <c r="AA12721">
        <v>2.4</v>
      </c>
      <c r="AB12721">
        <v>4.0999999999999996</v>
      </c>
    </row>
    <row r="12722" spans="1:28" x14ac:dyDescent="0.25">
      <c r="A12722" t="s">
        <v>13313</v>
      </c>
      <c r="W12722">
        <v>1.333</v>
      </c>
      <c r="X12722">
        <v>1.6</v>
      </c>
      <c r="Y12722">
        <v>2.0609999999999999</v>
      </c>
      <c r="Z12722">
        <v>1.7749999999999999</v>
      </c>
      <c r="AA12722">
        <v>2.2000000000000002</v>
      </c>
      <c r="AB12722">
        <v>2.5</v>
      </c>
    </row>
    <row r="12723" spans="1:28" x14ac:dyDescent="0.25">
      <c r="A12723" t="s">
        <v>13314</v>
      </c>
      <c r="Q12723">
        <v>0.23799999999999999</v>
      </c>
      <c r="R12723">
        <v>0.46700000000000003</v>
      </c>
      <c r="S12723">
        <v>0.27300000000000002</v>
      </c>
      <c r="T12723">
        <v>0.42599999999999999</v>
      </c>
      <c r="U12723">
        <v>0.50800000000000001</v>
      </c>
      <c r="V12723">
        <v>0.61</v>
      </c>
      <c r="W12723">
        <v>0.8</v>
      </c>
      <c r="X12723">
        <v>1.105</v>
      </c>
      <c r="Y12723">
        <v>1.65</v>
      </c>
      <c r="Z12723">
        <v>1.7330000000000001</v>
      </c>
      <c r="AA12723">
        <v>1.5</v>
      </c>
      <c r="AB12723">
        <v>1.3</v>
      </c>
    </row>
    <row r="12724" spans="1:28" x14ac:dyDescent="0.25">
      <c r="A12724" t="s">
        <v>13315</v>
      </c>
      <c r="B12724">
        <v>0.156</v>
      </c>
      <c r="C12724">
        <v>0.13400000000000001</v>
      </c>
      <c r="D12724">
        <v>0.52400000000000002</v>
      </c>
      <c r="E12724">
        <v>9.5000000000000001E-2</v>
      </c>
    </row>
    <row r="12725" spans="1:28" x14ac:dyDescent="0.25">
      <c r="A12725" t="s">
        <v>13316</v>
      </c>
      <c r="Y12725">
        <v>1.845</v>
      </c>
      <c r="Z12725">
        <v>2.2080000000000002</v>
      </c>
      <c r="AA12725">
        <v>1.8</v>
      </c>
      <c r="AB12725">
        <v>1.8</v>
      </c>
    </row>
    <row r="12726" spans="1:28" x14ac:dyDescent="0.25">
      <c r="A12726" t="s">
        <v>13317</v>
      </c>
      <c r="O12726">
        <v>0.184</v>
      </c>
      <c r="P12726">
        <v>0.13500000000000001</v>
      </c>
      <c r="Q12726">
        <v>0.35099999999999998</v>
      </c>
      <c r="R12726">
        <v>0.56399999999999995</v>
      </c>
      <c r="S12726">
        <v>0.214</v>
      </c>
      <c r="T12726">
        <v>0.51200000000000001</v>
      </c>
      <c r="U12726">
        <v>0.86799999999999999</v>
      </c>
      <c r="V12726">
        <v>0.79500000000000004</v>
      </c>
      <c r="W12726">
        <v>0.65</v>
      </c>
      <c r="X12726">
        <v>0.67500000000000004</v>
      </c>
      <c r="Y12726">
        <v>1.2969999999999999</v>
      </c>
      <c r="Z12726">
        <v>0.92500000000000004</v>
      </c>
      <c r="AA12726">
        <v>0.9</v>
      </c>
      <c r="AB12726">
        <v>1.6</v>
      </c>
    </row>
    <row r="12727" spans="1:28" x14ac:dyDescent="0.25">
      <c r="A12727" t="s">
        <v>13318</v>
      </c>
      <c r="X12727">
        <v>0.442</v>
      </c>
      <c r="Y12727">
        <v>1</v>
      </c>
      <c r="Z12727">
        <v>1.119</v>
      </c>
      <c r="AA12727">
        <v>1.8</v>
      </c>
      <c r="AB12727">
        <v>0.7</v>
      </c>
    </row>
    <row r="12728" spans="1:28" x14ac:dyDescent="0.25">
      <c r="A12728" t="s">
        <v>13319</v>
      </c>
      <c r="L12728">
        <v>0.108</v>
      </c>
      <c r="M12728">
        <v>9.8000000000000004E-2</v>
      </c>
      <c r="N12728">
        <v>0.216</v>
      </c>
      <c r="O12728">
        <v>0.20499999999999999</v>
      </c>
      <c r="P12728">
        <v>0.53800000000000003</v>
      </c>
      <c r="Q12728">
        <v>0.35099999999999998</v>
      </c>
      <c r="R12728">
        <v>0.3</v>
      </c>
      <c r="S12728">
        <v>0.20799999999999999</v>
      </c>
      <c r="T12728">
        <v>0.30199999999999999</v>
      </c>
      <c r="U12728">
        <v>0.54300000000000004</v>
      </c>
      <c r="V12728">
        <v>0.5</v>
      </c>
      <c r="W12728">
        <v>0.67400000000000004</v>
      </c>
      <c r="X12728">
        <v>0.91700000000000004</v>
      </c>
      <c r="Y12728">
        <v>0.96199999999999997</v>
      </c>
      <c r="Z12728">
        <v>0.77200000000000002</v>
      </c>
      <c r="AA12728">
        <v>1.2</v>
      </c>
      <c r="AB12728">
        <v>0.9</v>
      </c>
    </row>
    <row r="12729" spans="1:28" x14ac:dyDescent="0.25">
      <c r="A12729" t="s">
        <v>13320</v>
      </c>
      <c r="B12729">
        <v>0.27700000000000002</v>
      </c>
      <c r="C12729">
        <v>0.25</v>
      </c>
      <c r="D12729">
        <v>0.33300000000000002</v>
      </c>
      <c r="E12729">
        <v>0.4</v>
      </c>
      <c r="F12729">
        <v>0.22900000000000001</v>
      </c>
      <c r="G12729">
        <v>0.255</v>
      </c>
      <c r="H12729">
        <v>0.28199999999999997</v>
      </c>
      <c r="I12729">
        <v>0.27800000000000002</v>
      </c>
      <c r="J12729">
        <v>0.23799999999999999</v>
      </c>
      <c r="K12729">
        <v>0.16400000000000001</v>
      </c>
      <c r="L12729">
        <v>0.3</v>
      </c>
      <c r="M12729">
        <v>0.625</v>
      </c>
      <c r="N12729">
        <v>0.82</v>
      </c>
      <c r="O12729">
        <v>0.34300000000000003</v>
      </c>
      <c r="P12729">
        <v>0.126</v>
      </c>
      <c r="Q12729">
        <v>0.41199999999999998</v>
      </c>
      <c r="R12729">
        <v>0.17399999999999999</v>
      </c>
      <c r="T12729">
        <v>0.15</v>
      </c>
      <c r="U12729">
        <v>0.157</v>
      </c>
      <c r="V12729">
        <v>0.372</v>
      </c>
      <c r="W12729">
        <v>0.36299999999999999</v>
      </c>
      <c r="X12729">
        <v>0.443</v>
      </c>
      <c r="Y12729">
        <v>0.92600000000000005</v>
      </c>
      <c r="Z12729">
        <v>0.76300000000000001</v>
      </c>
      <c r="AA12729">
        <v>1.3</v>
      </c>
      <c r="AB12729">
        <v>1.3</v>
      </c>
    </row>
    <row r="12730" spans="1:28" x14ac:dyDescent="0.25">
      <c r="A12730" t="s">
        <v>13321</v>
      </c>
      <c r="O12730">
        <v>8.3000000000000004E-2</v>
      </c>
      <c r="P12730">
        <v>0.39200000000000002</v>
      </c>
      <c r="Q12730">
        <v>0.14699999999999999</v>
      </c>
      <c r="R12730">
        <v>0.14099999999999999</v>
      </c>
      <c r="S12730">
        <v>0.13500000000000001</v>
      </c>
      <c r="T12730">
        <v>0.16900000000000001</v>
      </c>
      <c r="U12730">
        <v>0.188</v>
      </c>
      <c r="V12730">
        <v>0.27100000000000002</v>
      </c>
      <c r="W12730">
        <v>0.52200000000000002</v>
      </c>
      <c r="X12730">
        <v>0.34399999999999997</v>
      </c>
      <c r="Y12730">
        <v>0.16400000000000001</v>
      </c>
      <c r="Z12730">
        <v>0.38800000000000001</v>
      </c>
      <c r="AA12730">
        <v>0.2</v>
      </c>
      <c r="AB12730">
        <v>0.1</v>
      </c>
    </row>
    <row r="12731" spans="1:28" x14ac:dyDescent="0.25">
      <c r="A12731" t="s">
        <v>13322</v>
      </c>
      <c r="B12731">
        <v>0.23200000000000001</v>
      </c>
      <c r="C12731">
        <v>0.14799999999999999</v>
      </c>
      <c r="D12731">
        <v>0.11700000000000001</v>
      </c>
      <c r="E12731">
        <v>0.185</v>
      </c>
      <c r="F12731">
        <v>0.115</v>
      </c>
      <c r="G12731">
        <v>0.13300000000000001</v>
      </c>
      <c r="H12731">
        <v>2.1000000000000001E-2</v>
      </c>
      <c r="I12731">
        <v>8.2000000000000003E-2</v>
      </c>
      <c r="P12731">
        <v>0.20799999999999999</v>
      </c>
      <c r="Q12731">
        <v>0.42199999999999999</v>
      </c>
      <c r="R12731">
        <v>0.45800000000000002</v>
      </c>
      <c r="S12731">
        <v>0.64200000000000002</v>
      </c>
      <c r="T12731">
        <v>0.57599999999999996</v>
      </c>
      <c r="U12731">
        <v>0.28799999999999998</v>
      </c>
      <c r="V12731">
        <v>0.29199999999999998</v>
      </c>
      <c r="W12731">
        <v>0.55300000000000005</v>
      </c>
      <c r="X12731">
        <v>0.47399999999999998</v>
      </c>
      <c r="Y12731">
        <v>1.0309999999999999</v>
      </c>
      <c r="Z12731">
        <v>1.702</v>
      </c>
      <c r="AA12731">
        <v>1</v>
      </c>
      <c r="AB12731">
        <v>1</v>
      </c>
    </row>
    <row r="12732" spans="1:28" x14ac:dyDescent="0.25">
      <c r="A12732" t="s">
        <v>13323</v>
      </c>
      <c r="C12732">
        <v>9.5000000000000001E-2</v>
      </c>
      <c r="D12732">
        <v>0.114</v>
      </c>
      <c r="E12732">
        <v>5.8000000000000003E-2</v>
      </c>
      <c r="F12732">
        <v>4.2999999999999997E-2</v>
      </c>
      <c r="G12732">
        <v>7.5999999999999998E-2</v>
      </c>
    </row>
    <row r="12733" spans="1:28" x14ac:dyDescent="0.25">
      <c r="A12733" t="s">
        <v>1197</v>
      </c>
      <c r="P12733">
        <v>1.367</v>
      </c>
      <c r="Q12733">
        <v>1.833</v>
      </c>
      <c r="R12733">
        <v>2.052</v>
      </c>
      <c r="S12733">
        <v>2.121</v>
      </c>
      <c r="T12733">
        <v>2.0539999999999998</v>
      </c>
      <c r="U12733">
        <v>2.3090000000000002</v>
      </c>
    </row>
    <row r="12734" spans="1:28" x14ac:dyDescent="0.25">
      <c r="A12734" t="s">
        <v>13324</v>
      </c>
      <c r="B12734">
        <v>0.27300000000000002</v>
      </c>
      <c r="C12734">
        <v>0.60499999999999998</v>
      </c>
      <c r="D12734">
        <v>2.8570000000000002</v>
      </c>
      <c r="E12734">
        <v>0.30499999999999999</v>
      </c>
      <c r="F12734">
        <v>0.30499999999999999</v>
      </c>
      <c r="G12734">
        <v>0.55600000000000005</v>
      </c>
      <c r="H12734">
        <v>0.32</v>
      </c>
      <c r="I12734">
        <v>0.61599999999999999</v>
      </c>
      <c r="J12734">
        <v>0.68500000000000005</v>
      </c>
      <c r="K12734">
        <v>0.76700000000000002</v>
      </c>
      <c r="L12734">
        <v>0.65500000000000003</v>
      </c>
      <c r="M12734">
        <v>0.74099999999999999</v>
      </c>
      <c r="N12734">
        <v>0.77400000000000002</v>
      </c>
      <c r="O12734">
        <v>0.98199999999999998</v>
      </c>
      <c r="P12734">
        <v>1.0229999999999999</v>
      </c>
      <c r="Q12734">
        <v>1.044</v>
      </c>
      <c r="R12734">
        <v>0.83299999999999996</v>
      </c>
      <c r="S12734">
        <v>0.76</v>
      </c>
      <c r="T12734">
        <v>0.95899999999999996</v>
      </c>
      <c r="U12734">
        <v>1.569</v>
      </c>
      <c r="V12734">
        <v>2</v>
      </c>
      <c r="W12734">
        <v>1.2370000000000001</v>
      </c>
      <c r="X12734">
        <v>1.8939999999999999</v>
      </c>
      <c r="Y12734">
        <v>3.7440000000000002</v>
      </c>
      <c r="Z12734">
        <v>2.1949999999999998</v>
      </c>
      <c r="AA12734">
        <v>2.4</v>
      </c>
      <c r="AB12734">
        <v>2.4</v>
      </c>
    </row>
    <row r="12735" spans="1:28" x14ac:dyDescent="0.25">
      <c r="A12735" t="s">
        <v>13325</v>
      </c>
      <c r="B12735">
        <v>1.2350000000000001</v>
      </c>
      <c r="C12735">
        <v>1.335</v>
      </c>
      <c r="D12735">
        <v>1.1160000000000001</v>
      </c>
      <c r="E12735">
        <v>1.036</v>
      </c>
      <c r="F12735">
        <v>1.2</v>
      </c>
      <c r="G12735">
        <v>1.4139999999999999</v>
      </c>
      <c r="H12735">
        <v>1.5840000000000001</v>
      </c>
      <c r="I12735">
        <v>1.5860000000000001</v>
      </c>
      <c r="J12735">
        <v>1.9570000000000001</v>
      </c>
      <c r="K12735">
        <v>1.843</v>
      </c>
      <c r="L12735">
        <v>1.756</v>
      </c>
      <c r="M12735">
        <v>1.8009999999999999</v>
      </c>
      <c r="N12735">
        <v>2.2069999999999999</v>
      </c>
      <c r="O12735">
        <v>2.0339999999999998</v>
      </c>
      <c r="P12735">
        <v>2.0569999999999999</v>
      </c>
      <c r="Q12735">
        <v>1.8129999999999999</v>
      </c>
      <c r="R12735">
        <v>2.0470000000000002</v>
      </c>
      <c r="S12735">
        <v>2.0110000000000001</v>
      </c>
      <c r="T12735">
        <v>2.1080000000000001</v>
      </c>
      <c r="U12735">
        <v>1.9259999999999999</v>
      </c>
      <c r="V12735">
        <v>2.0670000000000002</v>
      </c>
      <c r="W12735">
        <v>2.2839999999999998</v>
      </c>
      <c r="X12735">
        <v>2.343</v>
      </c>
      <c r="Y12735">
        <v>3.052</v>
      </c>
      <c r="Z12735">
        <v>2.9750000000000001</v>
      </c>
      <c r="AA12735">
        <v>2.6</v>
      </c>
      <c r="AB12735">
        <v>2.4</v>
      </c>
    </row>
    <row r="12736" spans="1:28" x14ac:dyDescent="0.25">
      <c r="A12736" t="s">
        <v>13326</v>
      </c>
      <c r="B12736">
        <v>1.3580000000000001</v>
      </c>
      <c r="C12736">
        <v>1.37</v>
      </c>
      <c r="D12736">
        <v>1.3440000000000001</v>
      </c>
      <c r="E12736">
        <v>1.5289999999999999</v>
      </c>
      <c r="F12736">
        <v>1.681</v>
      </c>
      <c r="G12736">
        <v>1.8380000000000001</v>
      </c>
      <c r="H12736">
        <v>2.34</v>
      </c>
      <c r="I12736">
        <v>2.4329999999999998</v>
      </c>
      <c r="J12736">
        <v>2.8490000000000002</v>
      </c>
      <c r="K12736">
        <v>2.7730000000000001</v>
      </c>
      <c r="L12736">
        <v>3.0649999999999999</v>
      </c>
      <c r="M12736">
        <v>3.331</v>
      </c>
      <c r="N12736">
        <v>3.573</v>
      </c>
      <c r="O12736">
        <v>3.8290000000000002</v>
      </c>
      <c r="P12736">
        <v>3.4380000000000002</v>
      </c>
      <c r="Q12736">
        <v>3.379</v>
      </c>
      <c r="R12736">
        <v>3.766</v>
      </c>
      <c r="S12736">
        <v>3.5619999999999998</v>
      </c>
      <c r="T12736">
        <v>3.5859999999999999</v>
      </c>
      <c r="U12736">
        <v>3.6840000000000002</v>
      </c>
      <c r="V12736">
        <v>3.4830000000000001</v>
      </c>
      <c r="W12736">
        <v>3.7709999999999999</v>
      </c>
      <c r="X12736">
        <v>4.2309999999999999</v>
      </c>
      <c r="Y12736">
        <v>4.43</v>
      </c>
      <c r="Z12736">
        <v>4.4320000000000004</v>
      </c>
      <c r="AA12736">
        <v>4.5999999999999996</v>
      </c>
      <c r="AB12736">
        <v>4.0999999999999996</v>
      </c>
    </row>
    <row r="12737" spans="1:28" x14ac:dyDescent="0.25">
      <c r="A12737" t="s">
        <v>13327</v>
      </c>
      <c r="B12737">
        <v>0.77700000000000002</v>
      </c>
      <c r="C12737">
        <v>0.94099999999999995</v>
      </c>
      <c r="D12737">
        <v>0.85299999999999998</v>
      </c>
      <c r="E12737">
        <v>0.79400000000000004</v>
      </c>
      <c r="F12737">
        <v>0.88</v>
      </c>
      <c r="G12737">
        <v>0.71099999999999997</v>
      </c>
      <c r="H12737">
        <v>0.79500000000000004</v>
      </c>
      <c r="I12737">
        <v>0.93700000000000006</v>
      </c>
      <c r="J12737">
        <v>0.90400000000000003</v>
      </c>
      <c r="K12737">
        <v>0.96899999999999997</v>
      </c>
      <c r="L12737">
        <v>1.022</v>
      </c>
      <c r="M12737">
        <v>1.127</v>
      </c>
      <c r="N12737">
        <v>1.014</v>
      </c>
      <c r="O12737">
        <v>1.2150000000000001</v>
      </c>
      <c r="P12737">
        <v>1.532</v>
      </c>
      <c r="Q12737">
        <v>1.3320000000000001</v>
      </c>
      <c r="R12737">
        <v>1.4910000000000001</v>
      </c>
      <c r="S12737">
        <v>1.4379999999999999</v>
      </c>
      <c r="T12737">
        <v>1.371</v>
      </c>
      <c r="U12737">
        <v>1.43</v>
      </c>
      <c r="V12737">
        <v>1.589</v>
      </c>
      <c r="W12737">
        <v>1.8580000000000001</v>
      </c>
      <c r="X12737">
        <v>2.0139999999999998</v>
      </c>
      <c r="Y12737">
        <v>2.87</v>
      </c>
      <c r="Z12737">
        <v>2.843</v>
      </c>
      <c r="AA12737">
        <v>3.2</v>
      </c>
      <c r="AB12737">
        <v>3.1</v>
      </c>
    </row>
    <row r="12738" spans="1:28" x14ac:dyDescent="0.25">
      <c r="A12738" t="s">
        <v>13328</v>
      </c>
      <c r="O12738">
        <v>0</v>
      </c>
      <c r="P12738">
        <v>5.3209999999999997</v>
      </c>
      <c r="Q12738">
        <v>5.2309999999999999</v>
      </c>
      <c r="R12738">
        <v>5.3680000000000003</v>
      </c>
      <c r="S12738">
        <v>5.52</v>
      </c>
      <c r="T12738">
        <v>5.6870000000000003</v>
      </c>
      <c r="U12738">
        <v>5.375</v>
      </c>
      <c r="V12738">
        <v>4.9269999999999996</v>
      </c>
      <c r="W12738">
        <v>4.76</v>
      </c>
      <c r="X12738">
        <v>5.3419999999999996</v>
      </c>
      <c r="Y12738">
        <v>5.5819999999999999</v>
      </c>
      <c r="Z12738">
        <v>5.3639999999999999</v>
      </c>
      <c r="AA12738">
        <v>4.5999999999999996</v>
      </c>
      <c r="AB12738">
        <v>4.0999999999999996</v>
      </c>
    </row>
    <row r="12739" spans="1:28" x14ac:dyDescent="0.25">
      <c r="A12739" t="s">
        <v>13329</v>
      </c>
      <c r="B12739">
        <v>0.74399999999999999</v>
      </c>
      <c r="C12739">
        <v>0.71599999999999997</v>
      </c>
      <c r="D12739">
        <v>0.67700000000000005</v>
      </c>
      <c r="E12739">
        <v>0.63300000000000001</v>
      </c>
      <c r="F12739">
        <v>0.66100000000000003</v>
      </c>
      <c r="G12739">
        <v>0.746</v>
      </c>
      <c r="H12739">
        <v>0.68</v>
      </c>
      <c r="I12739">
        <v>0.64900000000000002</v>
      </c>
      <c r="J12739">
        <v>0.628</v>
      </c>
      <c r="K12739">
        <v>1.163</v>
      </c>
      <c r="L12739">
        <v>1.0580000000000001</v>
      </c>
      <c r="M12739">
        <v>1.054</v>
      </c>
      <c r="N12739">
        <v>1.194</v>
      </c>
      <c r="O12739">
        <v>0.998</v>
      </c>
      <c r="P12739">
        <v>1.2310000000000001</v>
      </c>
      <c r="Q12739">
        <v>1.482</v>
      </c>
      <c r="R12739">
        <v>1.4550000000000001</v>
      </c>
      <c r="S12739">
        <v>1.6319999999999999</v>
      </c>
      <c r="T12739">
        <v>2.004</v>
      </c>
      <c r="U12739">
        <v>2.3239999999999998</v>
      </c>
      <c r="V12739">
        <v>1.9430000000000001</v>
      </c>
      <c r="W12739">
        <v>2.2679999999999998</v>
      </c>
      <c r="X12739">
        <v>2.2650000000000001</v>
      </c>
      <c r="Y12739">
        <v>3.1709999999999998</v>
      </c>
      <c r="Z12739">
        <v>3.5310000000000001</v>
      </c>
      <c r="AA12739">
        <v>5.2</v>
      </c>
      <c r="AB12739">
        <v>4.8</v>
      </c>
    </row>
    <row r="12740" spans="1:28" x14ac:dyDescent="0.25">
      <c r="A12740" t="s">
        <v>13330</v>
      </c>
      <c r="B12740">
        <v>0.81100000000000005</v>
      </c>
      <c r="C12740">
        <v>0.85399999999999998</v>
      </c>
      <c r="D12740">
        <v>0.64100000000000001</v>
      </c>
      <c r="E12740">
        <v>0.90600000000000003</v>
      </c>
      <c r="F12740">
        <v>0.90500000000000003</v>
      </c>
      <c r="G12740">
        <v>1.145</v>
      </c>
      <c r="H12740">
        <v>1.405</v>
      </c>
      <c r="I12740">
        <v>1.6850000000000001</v>
      </c>
      <c r="J12740">
        <v>1.7490000000000001</v>
      </c>
      <c r="K12740">
        <v>2.1739999999999999</v>
      </c>
      <c r="L12740">
        <v>2.073</v>
      </c>
      <c r="M12740">
        <v>2.3199999999999998</v>
      </c>
      <c r="N12740">
        <v>2.1539999999999999</v>
      </c>
      <c r="O12740">
        <v>2.5939999999999999</v>
      </c>
      <c r="P12740">
        <v>2.7690000000000001</v>
      </c>
      <c r="Q12740">
        <v>2.77</v>
      </c>
      <c r="R12740">
        <v>2.633</v>
      </c>
      <c r="S12740">
        <v>3.1629999999999998</v>
      </c>
      <c r="T12740">
        <v>3.12</v>
      </c>
      <c r="U12740">
        <v>3.3860000000000001</v>
      </c>
      <c r="V12740">
        <v>3.1930000000000001</v>
      </c>
      <c r="W12740">
        <v>3.78</v>
      </c>
      <c r="X12740">
        <v>4.032</v>
      </c>
      <c r="Y12740">
        <v>5.03</v>
      </c>
      <c r="Z12740">
        <v>5.2039999999999997</v>
      </c>
      <c r="AA12740">
        <v>5.9</v>
      </c>
      <c r="AB12740">
        <v>6.3</v>
      </c>
    </row>
    <row r="12741" spans="1:28" x14ac:dyDescent="0.25">
      <c r="A12741" t="s">
        <v>13331</v>
      </c>
      <c r="B12741">
        <v>0.878</v>
      </c>
      <c r="C12741">
        <v>0.97499999999999998</v>
      </c>
      <c r="D12741">
        <v>0.90200000000000002</v>
      </c>
      <c r="E12741">
        <v>0.79700000000000004</v>
      </c>
      <c r="F12741">
        <v>0.85399999999999998</v>
      </c>
      <c r="G12741">
        <v>0.89</v>
      </c>
      <c r="H12741">
        <v>0.95799999999999996</v>
      </c>
      <c r="I12741">
        <v>1.224</v>
      </c>
      <c r="J12741">
        <v>1.0760000000000001</v>
      </c>
      <c r="K12741">
        <v>1.4139999999999999</v>
      </c>
      <c r="L12741">
        <v>1.272</v>
      </c>
      <c r="M12741">
        <v>1.2450000000000001</v>
      </c>
      <c r="N12741">
        <v>1.248</v>
      </c>
      <c r="O12741">
        <v>1.296</v>
      </c>
      <c r="P12741">
        <v>1.302</v>
      </c>
      <c r="Q12741">
        <v>1.2430000000000001</v>
      </c>
      <c r="R12741">
        <v>1.4410000000000001</v>
      </c>
      <c r="S12741">
        <v>1.52</v>
      </c>
      <c r="T12741">
        <v>1.7190000000000001</v>
      </c>
      <c r="U12741">
        <v>1.4490000000000001</v>
      </c>
      <c r="V12741">
        <v>1.5509999999999999</v>
      </c>
      <c r="W12741">
        <v>1.92</v>
      </c>
      <c r="X12741">
        <v>1.917</v>
      </c>
      <c r="Y12741">
        <v>2.4279999999999999</v>
      </c>
      <c r="Z12741">
        <v>2.573</v>
      </c>
      <c r="AA12741">
        <v>3.2</v>
      </c>
      <c r="AB12741">
        <v>3.2</v>
      </c>
    </row>
    <row r="12742" spans="1:28" x14ac:dyDescent="0.25">
      <c r="A12742" t="s">
        <v>13332</v>
      </c>
      <c r="B12742">
        <v>0.47499999999999998</v>
      </c>
      <c r="C12742">
        <v>0.52100000000000002</v>
      </c>
      <c r="D12742">
        <v>0.72599999999999998</v>
      </c>
      <c r="E12742">
        <v>1</v>
      </c>
    </row>
    <row r="12743" spans="1:28" x14ac:dyDescent="0.25">
      <c r="A12743" t="s">
        <v>13333</v>
      </c>
      <c r="B12743">
        <v>0.63400000000000001</v>
      </c>
      <c r="C12743">
        <v>0.72099999999999997</v>
      </c>
      <c r="D12743">
        <v>0.82199999999999995</v>
      </c>
      <c r="E12743">
        <v>0.92</v>
      </c>
      <c r="F12743">
        <v>0.88200000000000001</v>
      </c>
      <c r="G12743">
        <v>1.026</v>
      </c>
      <c r="H12743">
        <v>0.86099999999999999</v>
      </c>
      <c r="I12743">
        <v>1.125</v>
      </c>
      <c r="J12743">
        <v>1.2509999999999999</v>
      </c>
      <c r="K12743">
        <v>1.4750000000000001</v>
      </c>
      <c r="L12743">
        <v>1.5569999999999999</v>
      </c>
      <c r="M12743">
        <v>2.0289999999999999</v>
      </c>
      <c r="N12743">
        <v>2.137</v>
      </c>
      <c r="O12743">
        <v>2.056</v>
      </c>
      <c r="P12743">
        <v>1.9019999999999999</v>
      </c>
      <c r="Q12743">
        <v>2.125</v>
      </c>
      <c r="R12743">
        <v>2.2469999999999999</v>
      </c>
      <c r="S12743">
        <v>2.4089999999999998</v>
      </c>
      <c r="T12743">
        <v>2.4140000000000001</v>
      </c>
      <c r="U12743">
        <v>2.0699999999999998</v>
      </c>
      <c r="V12743">
        <v>2.3519999999999999</v>
      </c>
      <c r="W12743">
        <v>2.4329999999999998</v>
      </c>
      <c r="X12743">
        <v>2.5739999999999998</v>
      </c>
      <c r="Y12743">
        <v>2.99</v>
      </c>
      <c r="Z12743">
        <v>3.2130000000000001</v>
      </c>
      <c r="AA12743">
        <v>3.2</v>
      </c>
      <c r="AB12743">
        <v>2.9</v>
      </c>
    </row>
    <row r="12744" spans="1:28" x14ac:dyDescent="0.25">
      <c r="A12744" t="s">
        <v>13334</v>
      </c>
      <c r="B12744">
        <v>0.97399999999999998</v>
      </c>
      <c r="C12744">
        <v>0.97899999999999998</v>
      </c>
      <c r="D12744">
        <v>0.91800000000000004</v>
      </c>
      <c r="E12744">
        <v>1.026</v>
      </c>
      <c r="F12744">
        <v>0.94099999999999995</v>
      </c>
      <c r="G12744">
        <v>0.88100000000000001</v>
      </c>
      <c r="H12744">
        <v>0.88700000000000001</v>
      </c>
      <c r="I12744">
        <v>1.125</v>
      </c>
      <c r="J12744">
        <v>1.175</v>
      </c>
      <c r="K12744">
        <v>1.1459999999999999</v>
      </c>
      <c r="L12744">
        <v>1.421</v>
      </c>
      <c r="M12744">
        <v>1.456</v>
      </c>
      <c r="N12744">
        <v>1.3859999999999999</v>
      </c>
      <c r="O12744">
        <v>1.133</v>
      </c>
      <c r="P12744">
        <v>1.258</v>
      </c>
      <c r="Q12744">
        <v>1.496</v>
      </c>
      <c r="R12744">
        <v>1.554</v>
      </c>
      <c r="S12744">
        <v>1.653</v>
      </c>
      <c r="T12744">
        <v>1.629</v>
      </c>
      <c r="U12744">
        <v>2.145</v>
      </c>
      <c r="V12744">
        <v>2.17</v>
      </c>
      <c r="W12744">
        <v>2.6389999999999998</v>
      </c>
      <c r="X12744">
        <v>2.8260000000000001</v>
      </c>
      <c r="Y12744">
        <v>3.08</v>
      </c>
      <c r="Z12744">
        <v>3.1349999999999998</v>
      </c>
      <c r="AA12744">
        <v>2.8</v>
      </c>
      <c r="AB12744">
        <v>2.2999999999999998</v>
      </c>
    </row>
    <row r="12745" spans="1:28" x14ac:dyDescent="0.25">
      <c r="A12745" t="s">
        <v>13335</v>
      </c>
      <c r="B12745">
        <v>0.70199999999999996</v>
      </c>
      <c r="C12745">
        <v>0.60699999999999998</v>
      </c>
      <c r="D12745">
        <v>1</v>
      </c>
    </row>
    <row r="12746" spans="1:28" x14ac:dyDescent="0.25">
      <c r="A12746" t="s">
        <v>13336</v>
      </c>
      <c r="B12746">
        <v>1.238</v>
      </c>
      <c r="C12746">
        <v>0.64700000000000002</v>
      </c>
      <c r="D12746">
        <v>0.81200000000000006</v>
      </c>
      <c r="E12746">
        <v>0.59399999999999997</v>
      </c>
      <c r="F12746">
        <v>1.1080000000000001</v>
      </c>
      <c r="G12746">
        <v>1</v>
      </c>
      <c r="H12746">
        <v>0.66700000000000004</v>
      </c>
      <c r="I12746">
        <v>0.84599999999999997</v>
      </c>
      <c r="J12746">
        <v>1.3420000000000001</v>
      </c>
    </row>
    <row r="12747" spans="1:28" x14ac:dyDescent="0.25">
      <c r="A12747" t="s">
        <v>13337</v>
      </c>
      <c r="K12747">
        <v>0</v>
      </c>
      <c r="L12747">
        <v>3.1579999999999999</v>
      </c>
      <c r="M12747">
        <v>4.8289999999999997</v>
      </c>
      <c r="N12747">
        <v>5.6120000000000001</v>
      </c>
      <c r="O12747">
        <v>8.0239999999999991</v>
      </c>
      <c r="P12747">
        <v>6.2809999999999997</v>
      </c>
      <c r="Q12747">
        <v>7.7939999999999996</v>
      </c>
      <c r="R12747">
        <v>6.593</v>
      </c>
      <c r="S12747">
        <v>6.1559999999999997</v>
      </c>
      <c r="T12747">
        <v>6.2160000000000002</v>
      </c>
      <c r="U12747">
        <v>6.4589999999999996</v>
      </c>
      <c r="V12747">
        <v>6.69</v>
      </c>
      <c r="W12747">
        <v>6.766</v>
      </c>
      <c r="X12747">
        <v>7.3040000000000003</v>
      </c>
      <c r="Y12747">
        <v>13.282</v>
      </c>
      <c r="Z12747">
        <v>14.536</v>
      </c>
      <c r="AA12747">
        <v>13.1</v>
      </c>
      <c r="AB12747">
        <v>11.1</v>
      </c>
    </row>
    <row r="12748" spans="1:28" x14ac:dyDescent="0.25">
      <c r="A12748" t="s">
        <v>13338</v>
      </c>
      <c r="G12748">
        <v>0.627</v>
      </c>
      <c r="H12748">
        <v>0.623</v>
      </c>
      <c r="I12748">
        <v>0.61599999999999999</v>
      </c>
      <c r="J12748">
        <v>0.55800000000000005</v>
      </c>
      <c r="K12748">
        <v>0.33300000000000002</v>
      </c>
      <c r="L12748">
        <v>0.69599999999999995</v>
      </c>
      <c r="M12748">
        <v>0.54300000000000004</v>
      </c>
      <c r="N12748">
        <v>0.68799999999999994</v>
      </c>
      <c r="O12748">
        <v>0.65900000000000003</v>
      </c>
      <c r="P12748">
        <v>0.83799999999999997</v>
      </c>
      <c r="Q12748">
        <v>0.66900000000000004</v>
      </c>
      <c r="R12748">
        <v>0.88</v>
      </c>
      <c r="S12748">
        <v>0.91900000000000004</v>
      </c>
      <c r="T12748">
        <v>0.76</v>
      </c>
      <c r="U12748">
        <v>0.82199999999999995</v>
      </c>
      <c r="V12748">
        <v>0.72899999999999998</v>
      </c>
      <c r="W12748">
        <v>0.98399999999999999</v>
      </c>
      <c r="X12748">
        <v>0.96799999999999997</v>
      </c>
      <c r="Y12748">
        <v>1.206</v>
      </c>
      <c r="Z12748">
        <v>1.3819999999999999</v>
      </c>
      <c r="AA12748">
        <v>1</v>
      </c>
      <c r="AB12748">
        <v>1</v>
      </c>
    </row>
    <row r="12749" spans="1:28" x14ac:dyDescent="0.25">
      <c r="A12749" t="s">
        <v>13339</v>
      </c>
      <c r="G12749">
        <v>0.44400000000000001</v>
      </c>
      <c r="H12749">
        <v>0.40500000000000003</v>
      </c>
      <c r="I12749">
        <v>0.44600000000000001</v>
      </c>
      <c r="J12749">
        <v>0.377</v>
      </c>
      <c r="K12749">
        <v>0.27300000000000002</v>
      </c>
      <c r="L12749">
        <v>0.34</v>
      </c>
      <c r="M12749">
        <v>0.27200000000000002</v>
      </c>
      <c r="N12749">
        <v>0.28999999999999998</v>
      </c>
      <c r="O12749">
        <v>0.42099999999999999</v>
      </c>
      <c r="P12749">
        <v>0.55800000000000005</v>
      </c>
      <c r="Q12749">
        <v>0.44</v>
      </c>
      <c r="R12749">
        <v>0.63300000000000001</v>
      </c>
      <c r="S12749">
        <v>0.57699999999999996</v>
      </c>
      <c r="T12749">
        <v>0.73699999999999999</v>
      </c>
      <c r="U12749">
        <v>0.621</v>
      </c>
      <c r="V12749">
        <v>0.73499999999999999</v>
      </c>
      <c r="W12749">
        <v>0.90700000000000003</v>
      </c>
      <c r="X12749">
        <v>0.97599999999999998</v>
      </c>
      <c r="Y12749">
        <v>1.0489999999999999</v>
      </c>
      <c r="Z12749">
        <v>1.0229999999999999</v>
      </c>
      <c r="AA12749">
        <v>1.2</v>
      </c>
      <c r="AB12749">
        <v>1</v>
      </c>
    </row>
    <row r="12750" spans="1:28" x14ac:dyDescent="0.25">
      <c r="A12750" t="s">
        <v>13340</v>
      </c>
      <c r="J12750">
        <v>1.857</v>
      </c>
      <c r="K12750">
        <v>0.375</v>
      </c>
      <c r="L12750">
        <v>1.625</v>
      </c>
      <c r="M12750">
        <v>0.189</v>
      </c>
      <c r="N12750">
        <v>0.29299999999999998</v>
      </c>
      <c r="O12750">
        <v>0.81</v>
      </c>
      <c r="P12750">
        <v>0.35699999999999998</v>
      </c>
      <c r="Q12750">
        <v>0.625</v>
      </c>
      <c r="R12750">
        <v>0.65200000000000002</v>
      </c>
      <c r="S12750">
        <v>1.0369999999999999</v>
      </c>
      <c r="T12750">
        <v>1.72</v>
      </c>
      <c r="U12750">
        <v>2.556</v>
      </c>
      <c r="V12750">
        <v>1.4</v>
      </c>
      <c r="W12750">
        <v>1.296</v>
      </c>
      <c r="X12750">
        <v>0.83</v>
      </c>
      <c r="Y12750">
        <v>1.0409999999999999</v>
      </c>
      <c r="Z12750">
        <v>1.73</v>
      </c>
      <c r="AA12750">
        <v>2.2000000000000002</v>
      </c>
      <c r="AB12750">
        <v>1.6</v>
      </c>
    </row>
    <row r="12751" spans="1:28" x14ac:dyDescent="0.25">
      <c r="A12751" t="s">
        <v>13341</v>
      </c>
      <c r="B12751">
        <v>0.37</v>
      </c>
      <c r="C12751">
        <v>0.41899999999999998</v>
      </c>
      <c r="D12751">
        <v>0.33</v>
      </c>
      <c r="E12751">
        <v>0.39200000000000002</v>
      </c>
      <c r="F12751">
        <v>0.59</v>
      </c>
      <c r="G12751">
        <v>0.73</v>
      </c>
      <c r="H12751">
        <v>0.72199999999999998</v>
      </c>
      <c r="I12751">
        <v>1.1990000000000001</v>
      </c>
      <c r="J12751">
        <v>1.39</v>
      </c>
      <c r="K12751">
        <v>1.3120000000000001</v>
      </c>
      <c r="L12751">
        <v>1.357</v>
      </c>
      <c r="M12751">
        <v>1.736</v>
      </c>
      <c r="N12751">
        <v>1.667</v>
      </c>
      <c r="O12751">
        <v>2.016</v>
      </c>
      <c r="P12751">
        <v>1.6080000000000001</v>
      </c>
      <c r="Q12751">
        <v>1.6459999999999999</v>
      </c>
      <c r="R12751">
        <v>1.8160000000000001</v>
      </c>
      <c r="S12751">
        <v>2.2400000000000002</v>
      </c>
      <c r="T12751">
        <v>2.35</v>
      </c>
      <c r="U12751">
        <v>2.464</v>
      </c>
      <c r="V12751">
        <v>2.2469999999999999</v>
      </c>
      <c r="W12751">
        <v>2.9430000000000001</v>
      </c>
      <c r="X12751">
        <v>3.2749999999999999</v>
      </c>
      <c r="Y12751">
        <v>4.282</v>
      </c>
      <c r="Z12751">
        <v>4.931</v>
      </c>
      <c r="AA12751">
        <v>5.0999999999999996</v>
      </c>
      <c r="AB12751">
        <v>5</v>
      </c>
    </row>
    <row r="12752" spans="1:28" x14ac:dyDescent="0.25">
      <c r="A12752" t="s">
        <v>1198</v>
      </c>
      <c r="C12752">
        <v>0.20899999999999999</v>
      </c>
      <c r="D12752">
        <v>0.13700000000000001</v>
      </c>
      <c r="E12752">
        <v>0.20699999999999999</v>
      </c>
      <c r="F12752">
        <v>0.26900000000000002</v>
      </c>
      <c r="G12752">
        <v>0.28399999999999997</v>
      </c>
      <c r="H12752">
        <v>0.26900000000000002</v>
      </c>
      <c r="I12752">
        <v>0.52200000000000002</v>
      </c>
      <c r="J12752">
        <v>0.32500000000000001</v>
      </c>
      <c r="K12752">
        <v>0.378</v>
      </c>
      <c r="L12752">
        <v>0.377</v>
      </c>
      <c r="M12752">
        <v>0.61</v>
      </c>
      <c r="N12752">
        <v>0.46400000000000002</v>
      </c>
      <c r="O12752">
        <v>0.33700000000000002</v>
      </c>
      <c r="P12752">
        <v>0.433</v>
      </c>
      <c r="Q12752">
        <v>0.48</v>
      </c>
      <c r="R12752">
        <v>0.433</v>
      </c>
      <c r="S12752">
        <v>0.52800000000000002</v>
      </c>
      <c r="T12752">
        <v>0.38800000000000001</v>
      </c>
      <c r="U12752">
        <v>0.55800000000000005</v>
      </c>
      <c r="V12752">
        <v>0.432</v>
      </c>
      <c r="W12752">
        <v>0.5</v>
      </c>
      <c r="X12752">
        <v>0.52100000000000002</v>
      </c>
      <c r="Y12752">
        <v>0.49299999999999999</v>
      </c>
      <c r="Z12752">
        <v>0.47299999999999998</v>
      </c>
      <c r="AA12752">
        <v>0.4</v>
      </c>
      <c r="AB12752">
        <v>0.4</v>
      </c>
    </row>
    <row r="12753" spans="1:28" x14ac:dyDescent="0.25">
      <c r="A12753" t="s">
        <v>1199</v>
      </c>
      <c r="B12753">
        <v>0.31</v>
      </c>
      <c r="C12753">
        <v>0.152</v>
      </c>
      <c r="D12753">
        <v>0.317</v>
      </c>
      <c r="E12753">
        <v>0.34499999999999997</v>
      </c>
      <c r="F12753">
        <v>0.51500000000000001</v>
      </c>
      <c r="G12753">
        <v>0.51400000000000001</v>
      </c>
      <c r="H12753">
        <v>0.34499999999999997</v>
      </c>
      <c r="I12753">
        <v>0.35199999999999998</v>
      </c>
      <c r="J12753">
        <v>0.35799999999999998</v>
      </c>
      <c r="K12753">
        <v>0.33300000000000002</v>
      </c>
      <c r="L12753">
        <v>0.34200000000000003</v>
      </c>
      <c r="M12753">
        <v>0.45600000000000002</v>
      </c>
      <c r="N12753">
        <v>0.42</v>
      </c>
      <c r="O12753">
        <v>0.55700000000000005</v>
      </c>
      <c r="P12753">
        <v>1.2789999999999999</v>
      </c>
      <c r="Q12753">
        <v>1.4810000000000001</v>
      </c>
      <c r="T12753">
        <v>1.5109999999999999</v>
      </c>
      <c r="U12753">
        <v>1.232</v>
      </c>
      <c r="V12753">
        <v>1.655</v>
      </c>
      <c r="W12753">
        <v>1.7050000000000001</v>
      </c>
      <c r="X12753">
        <v>1.9730000000000001</v>
      </c>
      <c r="Y12753">
        <v>3.2669999999999999</v>
      </c>
    </row>
    <row r="12754" spans="1:28" x14ac:dyDescent="0.25">
      <c r="A12754" t="s">
        <v>1200</v>
      </c>
      <c r="X12754">
        <v>0</v>
      </c>
      <c r="Y12754">
        <v>2.371</v>
      </c>
      <c r="Z12754">
        <v>2.4390000000000001</v>
      </c>
      <c r="AA12754">
        <v>2.7</v>
      </c>
      <c r="AB12754">
        <v>2.6</v>
      </c>
    </row>
    <row r="12755" spans="1:28" x14ac:dyDescent="0.25">
      <c r="A12755" t="s">
        <v>13342</v>
      </c>
      <c r="Q12755">
        <v>1.6870000000000001</v>
      </c>
      <c r="R12755">
        <v>2.5049999999999999</v>
      </c>
      <c r="S12755">
        <v>3.681</v>
      </c>
      <c r="T12755">
        <v>2.944</v>
      </c>
      <c r="U12755">
        <v>3.3639999999999999</v>
      </c>
      <c r="V12755">
        <v>2.9350000000000001</v>
      </c>
      <c r="W12755">
        <v>3.1640000000000001</v>
      </c>
      <c r="X12755">
        <v>3.4260000000000002</v>
      </c>
      <c r="Y12755">
        <v>4.3289999999999997</v>
      </c>
      <c r="Z12755">
        <v>4.9669999999999996</v>
      </c>
      <c r="AA12755">
        <v>5</v>
      </c>
      <c r="AB12755">
        <v>4.7</v>
      </c>
    </row>
    <row r="12756" spans="1:28" x14ac:dyDescent="0.25">
      <c r="A12756" t="s">
        <v>13343</v>
      </c>
      <c r="C12756">
        <v>0.40899999999999997</v>
      </c>
      <c r="D12756">
        <v>0.441</v>
      </c>
      <c r="E12756">
        <v>0.41099999999999998</v>
      </c>
      <c r="F12756">
        <v>0.36799999999999999</v>
      </c>
      <c r="G12756">
        <v>0.38700000000000001</v>
      </c>
      <c r="H12756">
        <v>0.46300000000000002</v>
      </c>
      <c r="I12756">
        <v>0.441</v>
      </c>
      <c r="J12756">
        <v>0.47</v>
      </c>
      <c r="K12756">
        <v>0.36099999999999999</v>
      </c>
      <c r="L12756">
        <v>0.42</v>
      </c>
      <c r="M12756">
        <v>0.35499999999999998</v>
      </c>
      <c r="N12756">
        <v>0.47</v>
      </c>
      <c r="O12756">
        <v>0.55800000000000005</v>
      </c>
      <c r="P12756">
        <v>0.32600000000000001</v>
      </c>
      <c r="Q12756">
        <v>0.309</v>
      </c>
      <c r="R12756">
        <v>0.255</v>
      </c>
      <c r="S12756">
        <v>0.27100000000000002</v>
      </c>
      <c r="T12756">
        <v>0.25600000000000001</v>
      </c>
      <c r="U12756">
        <v>0.25</v>
      </c>
      <c r="V12756">
        <v>0.46100000000000002</v>
      </c>
      <c r="W12756">
        <v>0.68300000000000005</v>
      </c>
      <c r="X12756">
        <v>1.0229999999999999</v>
      </c>
      <c r="Y12756">
        <v>2</v>
      </c>
      <c r="Z12756">
        <v>1.841</v>
      </c>
      <c r="AA12756">
        <v>2.1</v>
      </c>
      <c r="AB12756">
        <v>2.1</v>
      </c>
    </row>
    <row r="12757" spans="1:28" x14ac:dyDescent="0.25">
      <c r="A12757" t="s">
        <v>13344</v>
      </c>
      <c r="B12757">
        <v>0.51900000000000002</v>
      </c>
      <c r="C12757">
        <v>0.48199999999999998</v>
      </c>
      <c r="D12757">
        <v>0.91500000000000004</v>
      </c>
      <c r="E12757">
        <v>1.0660000000000001</v>
      </c>
      <c r="F12757">
        <v>0.70099999999999996</v>
      </c>
      <c r="G12757">
        <v>1.0189999999999999</v>
      </c>
      <c r="H12757">
        <v>0.98199999999999998</v>
      </c>
      <c r="I12757">
        <v>1.083</v>
      </c>
      <c r="J12757">
        <v>0.96199999999999997</v>
      </c>
      <c r="K12757">
        <v>1.4059999999999999</v>
      </c>
      <c r="L12757">
        <v>1.504</v>
      </c>
      <c r="M12757">
        <v>2.0169999999999999</v>
      </c>
      <c r="N12757">
        <v>1.532</v>
      </c>
      <c r="O12757">
        <v>1.776</v>
      </c>
      <c r="P12757">
        <v>2.0070000000000001</v>
      </c>
      <c r="Q12757">
        <v>1.635</v>
      </c>
      <c r="R12757">
        <v>1.964</v>
      </c>
      <c r="S12757">
        <v>1.7569999999999999</v>
      </c>
      <c r="T12757">
        <v>1.823</v>
      </c>
      <c r="U12757">
        <v>1.907</v>
      </c>
      <c r="V12757">
        <v>2.137</v>
      </c>
      <c r="W12757">
        <v>2.1619999999999999</v>
      </c>
      <c r="X12757">
        <v>2.5779999999999998</v>
      </c>
      <c r="Y12757">
        <v>3.665</v>
      </c>
      <c r="Z12757">
        <v>3.3479999999999999</v>
      </c>
      <c r="AA12757">
        <v>3.4</v>
      </c>
      <c r="AB12757">
        <v>3.1</v>
      </c>
    </row>
    <row r="12758" spans="1:28" x14ac:dyDescent="0.25">
      <c r="A12758" t="s">
        <v>13345</v>
      </c>
      <c r="B12758">
        <v>0.30199999999999999</v>
      </c>
      <c r="C12758">
        <v>0.36899999999999999</v>
      </c>
      <c r="D12758">
        <v>0.53400000000000003</v>
      </c>
      <c r="E12758">
        <v>0.37</v>
      </c>
      <c r="F12758">
        <v>0.23499999999999999</v>
      </c>
      <c r="G12758">
        <v>0.35699999999999998</v>
      </c>
      <c r="H12758">
        <v>0.63500000000000001</v>
      </c>
      <c r="I12758">
        <v>0.315</v>
      </c>
      <c r="J12758">
        <v>0.32100000000000001</v>
      </c>
      <c r="K12758">
        <v>0.52100000000000002</v>
      </c>
      <c r="L12758">
        <v>0.3</v>
      </c>
      <c r="M12758">
        <v>0.42599999999999999</v>
      </c>
      <c r="N12758">
        <v>0.54200000000000004</v>
      </c>
      <c r="O12758">
        <v>0.75</v>
      </c>
      <c r="P12758">
        <v>0.33300000000000002</v>
      </c>
      <c r="Q12758">
        <v>0.45900000000000002</v>
      </c>
      <c r="R12758">
        <v>1.3420000000000001</v>
      </c>
      <c r="S12758">
        <v>0.54800000000000004</v>
      </c>
      <c r="T12758">
        <v>1.1399999999999999</v>
      </c>
      <c r="U12758">
        <v>1.381</v>
      </c>
      <c r="V12758">
        <v>1.214</v>
      </c>
      <c r="W12758">
        <v>1.45</v>
      </c>
      <c r="X12758">
        <v>1.6339999999999999</v>
      </c>
      <c r="Y12758">
        <v>2.7250000000000001</v>
      </c>
      <c r="Z12758">
        <v>3.806</v>
      </c>
      <c r="AA12758">
        <v>3.8</v>
      </c>
      <c r="AB12758">
        <v>1.5</v>
      </c>
    </row>
    <row r="12759" spans="1:28" x14ac:dyDescent="0.25">
      <c r="A12759" t="s">
        <v>13346</v>
      </c>
      <c r="B12759">
        <v>1.085</v>
      </c>
      <c r="C12759">
        <v>0.98899999999999999</v>
      </c>
      <c r="D12759">
        <v>1.036</v>
      </c>
      <c r="E12759">
        <v>0.75600000000000001</v>
      </c>
      <c r="F12759">
        <v>1.123</v>
      </c>
      <c r="G12759">
        <v>1.2569999999999999</v>
      </c>
      <c r="H12759">
        <v>1.6419999999999999</v>
      </c>
      <c r="I12759">
        <v>1.548</v>
      </c>
      <c r="J12759">
        <v>1.0760000000000001</v>
      </c>
      <c r="K12759">
        <v>1.623</v>
      </c>
      <c r="L12759">
        <v>1.403</v>
      </c>
      <c r="M12759">
        <v>1.806</v>
      </c>
      <c r="N12759">
        <v>1.5880000000000001</v>
      </c>
      <c r="O12759">
        <v>1.5069999999999999</v>
      </c>
      <c r="P12759">
        <v>2.2240000000000002</v>
      </c>
      <c r="Q12759">
        <v>2.085</v>
      </c>
      <c r="R12759">
        <v>2.306</v>
      </c>
      <c r="S12759">
        <v>1.667</v>
      </c>
      <c r="T12759">
        <v>1.9259999999999999</v>
      </c>
      <c r="U12759">
        <v>2.7919999999999998</v>
      </c>
      <c r="V12759">
        <v>3.5470000000000002</v>
      </c>
      <c r="W12759">
        <v>2.6469999999999998</v>
      </c>
      <c r="X12759">
        <v>2.9089999999999998</v>
      </c>
      <c r="Y12759">
        <v>3.3380000000000001</v>
      </c>
      <c r="Z12759">
        <v>10.515000000000001</v>
      </c>
      <c r="AA12759">
        <v>2.5</v>
      </c>
      <c r="AB12759">
        <v>4.5999999999999996</v>
      </c>
    </row>
    <row r="12760" spans="1:28" x14ac:dyDescent="0.25">
      <c r="A12760" t="s">
        <v>13347</v>
      </c>
      <c r="B12760">
        <v>0.22800000000000001</v>
      </c>
      <c r="C12760">
        <v>0.33300000000000002</v>
      </c>
      <c r="D12760">
        <v>0.32</v>
      </c>
      <c r="E12760">
        <v>0.20399999999999999</v>
      </c>
      <c r="F12760">
        <v>0.24</v>
      </c>
      <c r="G12760">
        <v>0.255</v>
      </c>
      <c r="H12760">
        <v>0.308</v>
      </c>
      <c r="I12760">
        <v>0.55100000000000005</v>
      </c>
      <c r="J12760">
        <v>0.39200000000000002</v>
      </c>
      <c r="K12760">
        <v>0.54</v>
      </c>
      <c r="L12760">
        <v>0.97399999999999998</v>
      </c>
      <c r="M12760">
        <v>0.61099999999999999</v>
      </c>
      <c r="N12760">
        <v>0.879</v>
      </c>
      <c r="O12760">
        <v>1</v>
      </c>
      <c r="P12760">
        <v>1.4630000000000001</v>
      </c>
      <c r="Q12760">
        <v>2.585</v>
      </c>
      <c r="R12760">
        <v>0.88900000000000001</v>
      </c>
      <c r="S12760">
        <v>1.617</v>
      </c>
      <c r="T12760">
        <v>1.609</v>
      </c>
      <c r="U12760">
        <v>1.766</v>
      </c>
      <c r="V12760">
        <v>1.571</v>
      </c>
      <c r="W12760">
        <v>1.976</v>
      </c>
      <c r="X12760">
        <v>2.4390000000000001</v>
      </c>
      <c r="Y12760">
        <v>3.5369999999999999</v>
      </c>
      <c r="Z12760">
        <v>4.2830000000000004</v>
      </c>
      <c r="AA12760">
        <v>3.3</v>
      </c>
      <c r="AB12760">
        <v>3.2</v>
      </c>
    </row>
    <row r="12761" spans="1:28" x14ac:dyDescent="0.25">
      <c r="A12761" t="s">
        <v>13348</v>
      </c>
      <c r="B12761">
        <v>2.8570000000000002</v>
      </c>
      <c r="C12761">
        <v>2.444</v>
      </c>
      <c r="D12761">
        <v>2.8889999999999998</v>
      </c>
      <c r="E12761">
        <v>2.8570000000000002</v>
      </c>
      <c r="F12761">
        <v>1.5</v>
      </c>
      <c r="G12761">
        <v>1.375</v>
      </c>
      <c r="H12761">
        <v>3</v>
      </c>
      <c r="I12761">
        <v>1.25</v>
      </c>
      <c r="J12761">
        <v>1.375</v>
      </c>
      <c r="K12761">
        <v>2.25</v>
      </c>
      <c r="L12761">
        <v>1.5449999999999999</v>
      </c>
      <c r="M12761">
        <v>1.083</v>
      </c>
      <c r="N12761">
        <v>1.077</v>
      </c>
      <c r="O12761">
        <v>1.1819999999999999</v>
      </c>
      <c r="Q12761">
        <v>1.75</v>
      </c>
    </row>
    <row r="12762" spans="1:28" x14ac:dyDescent="0.25">
      <c r="A12762" t="s">
        <v>13349</v>
      </c>
      <c r="E12762">
        <v>0</v>
      </c>
      <c r="F12762">
        <v>0.45200000000000001</v>
      </c>
      <c r="G12762">
        <v>1.1020000000000001</v>
      </c>
      <c r="H12762">
        <v>0.96699999999999997</v>
      </c>
      <c r="I12762">
        <v>0.92100000000000004</v>
      </c>
      <c r="J12762">
        <v>1.4239999999999999</v>
      </c>
      <c r="K12762">
        <v>1.534</v>
      </c>
      <c r="L12762">
        <v>1.3140000000000001</v>
      </c>
      <c r="M12762">
        <v>1.895</v>
      </c>
      <c r="N12762">
        <v>1.5389999999999999</v>
      </c>
      <c r="O12762">
        <v>1.8460000000000001</v>
      </c>
      <c r="P12762">
        <v>2.2869999999999999</v>
      </c>
      <c r="Q12762">
        <v>1.923</v>
      </c>
      <c r="R12762">
        <v>1.7</v>
      </c>
      <c r="S12762">
        <v>1.57</v>
      </c>
      <c r="T12762">
        <v>1.698</v>
      </c>
      <c r="U12762">
        <v>1.865</v>
      </c>
      <c r="V12762">
        <v>1.6439999999999999</v>
      </c>
      <c r="W12762">
        <v>1.512</v>
      </c>
      <c r="X12762">
        <v>1.2969999999999999</v>
      </c>
      <c r="Y12762">
        <v>2.1</v>
      </c>
      <c r="Z12762">
        <v>2.367</v>
      </c>
      <c r="AA12762">
        <v>1.7</v>
      </c>
      <c r="AB12762">
        <v>1.1000000000000001</v>
      </c>
    </row>
    <row r="12763" spans="1:28" x14ac:dyDescent="0.25">
      <c r="A12763" t="s">
        <v>13350</v>
      </c>
      <c r="N12763">
        <v>0.52900000000000003</v>
      </c>
      <c r="O12763">
        <v>0.754</v>
      </c>
      <c r="P12763">
        <v>1.024</v>
      </c>
      <c r="Q12763">
        <v>1.1819999999999999</v>
      </c>
      <c r="R12763">
        <v>1.347</v>
      </c>
      <c r="S12763">
        <v>1.5089999999999999</v>
      </c>
      <c r="T12763">
        <v>1.629</v>
      </c>
      <c r="U12763">
        <v>1.262</v>
      </c>
      <c r="V12763">
        <v>1.2949999999999999</v>
      </c>
      <c r="W12763">
        <v>2.0859999999999999</v>
      </c>
      <c r="X12763">
        <v>2.1379999999999999</v>
      </c>
      <c r="Y12763">
        <v>2.4590000000000001</v>
      </c>
      <c r="Z12763">
        <v>2.29</v>
      </c>
      <c r="AA12763">
        <v>2.5</v>
      </c>
      <c r="AB12763">
        <v>1.8</v>
      </c>
    </row>
    <row r="12764" spans="1:28" x14ac:dyDescent="0.25">
      <c r="A12764" t="s">
        <v>13351</v>
      </c>
      <c r="Q12764">
        <v>2.835</v>
      </c>
      <c r="R12764">
        <v>2.5369999999999999</v>
      </c>
      <c r="S12764">
        <v>3.347</v>
      </c>
      <c r="T12764">
        <v>2.7679999999999998</v>
      </c>
      <c r="U12764">
        <v>2.91</v>
      </c>
      <c r="V12764">
        <v>2.3250000000000002</v>
      </c>
      <c r="W12764">
        <v>2.9529999999999998</v>
      </c>
      <c r="X12764">
        <v>3.3279999999999998</v>
      </c>
      <c r="Y12764">
        <v>2.786</v>
      </c>
      <c r="Z12764">
        <v>2.9359999999999999</v>
      </c>
      <c r="AA12764">
        <v>3.3</v>
      </c>
      <c r="AB12764">
        <v>3.2</v>
      </c>
    </row>
    <row r="12765" spans="1:28" x14ac:dyDescent="0.25">
      <c r="A12765" t="s">
        <v>13352</v>
      </c>
      <c r="B12765">
        <v>0</v>
      </c>
    </row>
    <row r="12766" spans="1:28" x14ac:dyDescent="0.25">
      <c r="A12766" t="s">
        <v>13353</v>
      </c>
      <c r="B12766">
        <v>0.13</v>
      </c>
      <c r="C12766">
        <v>0.28599999999999998</v>
      </c>
      <c r="D12766">
        <v>5.0999999999999997E-2</v>
      </c>
      <c r="E12766">
        <v>0.23799999999999999</v>
      </c>
      <c r="F12766">
        <v>0.16900000000000001</v>
      </c>
      <c r="G12766">
        <v>0.51</v>
      </c>
      <c r="H12766">
        <v>0.28599999999999998</v>
      </c>
      <c r="I12766">
        <v>0.52100000000000002</v>
      </c>
      <c r="J12766">
        <v>0.53800000000000003</v>
      </c>
      <c r="K12766">
        <v>0.92700000000000005</v>
      </c>
      <c r="L12766">
        <v>0.5</v>
      </c>
      <c r="M12766">
        <v>0.32800000000000001</v>
      </c>
      <c r="N12766">
        <v>0.71799999999999997</v>
      </c>
      <c r="O12766">
        <v>0.92300000000000004</v>
      </c>
      <c r="P12766">
        <v>0.76500000000000001</v>
      </c>
      <c r="Q12766">
        <v>0.61</v>
      </c>
      <c r="R12766">
        <v>0.72699999999999998</v>
      </c>
      <c r="S12766">
        <v>0.80300000000000005</v>
      </c>
      <c r="T12766">
        <v>1.1539999999999999</v>
      </c>
      <c r="U12766">
        <v>1.2110000000000001</v>
      </c>
      <c r="V12766">
        <v>1.0269999999999999</v>
      </c>
      <c r="W12766">
        <v>1.0820000000000001</v>
      </c>
      <c r="X12766">
        <v>1.2150000000000001</v>
      </c>
      <c r="Y12766">
        <v>2.0510000000000002</v>
      </c>
      <c r="Z12766">
        <v>1.899</v>
      </c>
      <c r="AA12766">
        <v>2.4</v>
      </c>
      <c r="AB12766">
        <v>2.6</v>
      </c>
    </row>
    <row r="12767" spans="1:28" x14ac:dyDescent="0.25">
      <c r="A12767" t="s">
        <v>13354</v>
      </c>
      <c r="L12767">
        <v>1.2929999999999999</v>
      </c>
      <c r="M12767">
        <v>1.1850000000000001</v>
      </c>
      <c r="N12767">
        <v>1.3859999999999999</v>
      </c>
      <c r="O12767">
        <v>1.429</v>
      </c>
      <c r="P12767">
        <v>1.8149999999999999</v>
      </c>
      <c r="Q12767">
        <v>1.861</v>
      </c>
      <c r="R12767">
        <v>1.7170000000000001</v>
      </c>
      <c r="S12767">
        <v>1.7809999999999999</v>
      </c>
      <c r="T12767">
        <v>1.895</v>
      </c>
      <c r="U12767">
        <v>1.6830000000000001</v>
      </c>
      <c r="V12767">
        <v>2.4390000000000001</v>
      </c>
      <c r="W12767">
        <v>2.2789999999999999</v>
      </c>
      <c r="X12767">
        <v>2.5910000000000002</v>
      </c>
      <c r="Y12767">
        <v>3.8140000000000001</v>
      </c>
      <c r="Z12767">
        <v>2.63</v>
      </c>
      <c r="AA12767">
        <v>2.4</v>
      </c>
      <c r="AB12767">
        <v>2.6</v>
      </c>
    </row>
    <row r="12768" spans="1:28" x14ac:dyDescent="0.25">
      <c r="A12768" t="s">
        <v>1771</v>
      </c>
      <c r="B12768">
        <v>0.84899999999999998</v>
      </c>
      <c r="C12768">
        <v>0.8</v>
      </c>
      <c r="D12768">
        <v>0.76600000000000001</v>
      </c>
      <c r="E12768">
        <v>0.69599999999999995</v>
      </c>
      <c r="F12768">
        <v>1.0429999999999999</v>
      </c>
      <c r="G12768">
        <v>0.84099999999999997</v>
      </c>
      <c r="H12768">
        <v>0.60499999999999998</v>
      </c>
      <c r="I12768">
        <v>0.92700000000000005</v>
      </c>
      <c r="J12768">
        <v>1.341</v>
      </c>
      <c r="K12768">
        <v>1.1779999999999999</v>
      </c>
      <c r="L12768">
        <v>1.659</v>
      </c>
      <c r="M12768">
        <v>1.579</v>
      </c>
      <c r="N12768">
        <v>1.641</v>
      </c>
      <c r="O12768">
        <v>0.97399999999999998</v>
      </c>
      <c r="P12768">
        <v>1.083</v>
      </c>
      <c r="Q12768">
        <v>1.081</v>
      </c>
      <c r="R12768">
        <v>1.421</v>
      </c>
      <c r="S12768">
        <v>2.15</v>
      </c>
      <c r="T12768">
        <v>1.69</v>
      </c>
      <c r="U12768">
        <v>1.038</v>
      </c>
      <c r="V12768">
        <v>1.538</v>
      </c>
      <c r="W12768">
        <v>1.702</v>
      </c>
      <c r="X12768">
        <v>1.82</v>
      </c>
      <c r="Y12768">
        <v>2.4</v>
      </c>
      <c r="Z12768">
        <v>2.8279999999999998</v>
      </c>
      <c r="AA12768">
        <v>2.4</v>
      </c>
      <c r="AB12768">
        <v>2.5</v>
      </c>
    </row>
    <row r="12769" spans="1:28" x14ac:dyDescent="0.25">
      <c r="A12769" t="s">
        <v>13355</v>
      </c>
      <c r="X12769">
        <v>2.19</v>
      </c>
      <c r="Y12769">
        <v>3.048</v>
      </c>
      <c r="Z12769">
        <v>3.5350000000000001</v>
      </c>
      <c r="AA12769">
        <v>3.4</v>
      </c>
      <c r="AB12769">
        <v>3</v>
      </c>
    </row>
    <row r="12770" spans="1:28" x14ac:dyDescent="0.25">
      <c r="A12770" t="s">
        <v>13356</v>
      </c>
      <c r="O12770">
        <v>0.16</v>
      </c>
      <c r="P12770">
        <v>6.2E-2</v>
      </c>
      <c r="Q12770">
        <v>0.28000000000000003</v>
      </c>
      <c r="R12770">
        <v>5.8000000000000003E-2</v>
      </c>
      <c r="S12770">
        <v>0.13600000000000001</v>
      </c>
      <c r="T12770">
        <v>0.14899999999999999</v>
      </c>
      <c r="U12770">
        <v>0.42599999999999999</v>
      </c>
      <c r="V12770">
        <v>0.45700000000000002</v>
      </c>
      <c r="W12770">
        <v>0.50600000000000001</v>
      </c>
      <c r="X12770">
        <v>0.40300000000000002</v>
      </c>
      <c r="Y12770">
        <v>1.2</v>
      </c>
      <c r="Z12770">
        <v>0.79200000000000004</v>
      </c>
      <c r="AA12770">
        <v>1.2</v>
      </c>
      <c r="AB12770">
        <v>0.9</v>
      </c>
    </row>
    <row r="12771" spans="1:28" x14ac:dyDescent="0.25">
      <c r="A12771" t="s">
        <v>1772</v>
      </c>
      <c r="I12771">
        <v>0.54100000000000004</v>
      </c>
      <c r="J12771">
        <v>0.61299999999999999</v>
      </c>
      <c r="K12771">
        <v>0.61399999999999999</v>
      </c>
      <c r="L12771">
        <v>0.88500000000000001</v>
      </c>
      <c r="M12771">
        <v>1.1459999999999999</v>
      </c>
      <c r="N12771">
        <v>0.89600000000000002</v>
      </c>
      <c r="O12771">
        <v>0.87</v>
      </c>
      <c r="P12771">
        <v>0.75</v>
      </c>
      <c r="Q12771">
        <v>0.4</v>
      </c>
      <c r="R12771">
        <v>0.65100000000000002</v>
      </c>
      <c r="S12771">
        <v>0.63900000000000001</v>
      </c>
      <c r="T12771">
        <v>1.286</v>
      </c>
      <c r="U12771">
        <v>1.29</v>
      </c>
      <c r="V12771">
        <v>1.4730000000000001</v>
      </c>
      <c r="W12771">
        <v>1.0369999999999999</v>
      </c>
      <c r="X12771">
        <v>0.78300000000000003</v>
      </c>
      <c r="Y12771">
        <v>1.0669999999999999</v>
      </c>
      <c r="Z12771">
        <v>1.097</v>
      </c>
      <c r="AA12771">
        <v>1.2</v>
      </c>
      <c r="AB12771">
        <v>0.8</v>
      </c>
    </row>
    <row r="12772" spans="1:28" x14ac:dyDescent="0.25">
      <c r="A12772" t="s">
        <v>13357</v>
      </c>
      <c r="P12772">
        <v>0.3</v>
      </c>
      <c r="Q12772">
        <v>0.42199999999999999</v>
      </c>
      <c r="R12772">
        <v>0.22700000000000001</v>
      </c>
      <c r="S12772">
        <v>0.25</v>
      </c>
      <c r="T12772">
        <v>0.46899999999999997</v>
      </c>
      <c r="U12772">
        <v>0.73499999999999999</v>
      </c>
      <c r="V12772">
        <v>0.629</v>
      </c>
      <c r="W12772">
        <v>0.5</v>
      </c>
      <c r="X12772">
        <v>0.51700000000000002</v>
      </c>
      <c r="Y12772">
        <v>0.375</v>
      </c>
      <c r="Z12772">
        <v>0.51400000000000001</v>
      </c>
      <c r="AA12772">
        <v>0.8</v>
      </c>
      <c r="AB12772">
        <v>0.5</v>
      </c>
    </row>
    <row r="12773" spans="1:28" x14ac:dyDescent="0.25">
      <c r="A12773" t="s">
        <v>13358</v>
      </c>
      <c r="L12773">
        <v>9.0999999999999998E-2</v>
      </c>
      <c r="M12773">
        <v>0.33300000000000002</v>
      </c>
      <c r="N12773">
        <v>0.52600000000000002</v>
      </c>
      <c r="O12773">
        <v>0.25</v>
      </c>
      <c r="P12773">
        <v>0.12</v>
      </c>
      <c r="Q12773">
        <v>0.22700000000000001</v>
      </c>
      <c r="R12773">
        <v>0.13600000000000001</v>
      </c>
      <c r="S12773">
        <v>0.1</v>
      </c>
      <c r="T12773">
        <v>0.1</v>
      </c>
      <c r="U12773">
        <v>0.188</v>
      </c>
      <c r="V12773">
        <v>0.4</v>
      </c>
      <c r="W12773">
        <v>0.5</v>
      </c>
      <c r="X12773">
        <v>0.68400000000000005</v>
      </c>
      <c r="Y12773">
        <v>0.72199999999999998</v>
      </c>
      <c r="Z12773">
        <v>1.3420000000000001</v>
      </c>
      <c r="AA12773">
        <v>1.3</v>
      </c>
      <c r="AB12773">
        <v>2.6</v>
      </c>
    </row>
    <row r="12774" spans="1:28" x14ac:dyDescent="0.25">
      <c r="A12774" t="s">
        <v>13359</v>
      </c>
      <c r="C12774">
        <v>0.16700000000000001</v>
      </c>
      <c r="D12774">
        <v>0.30399999999999999</v>
      </c>
      <c r="E12774">
        <v>0.5</v>
      </c>
      <c r="F12774">
        <v>0.44</v>
      </c>
      <c r="G12774">
        <v>0.36</v>
      </c>
      <c r="H12774">
        <v>0.5</v>
      </c>
      <c r="I12774">
        <v>0.22600000000000001</v>
      </c>
      <c r="J12774">
        <v>0.188</v>
      </c>
      <c r="K12774">
        <v>0.151</v>
      </c>
      <c r="L12774">
        <v>0.35599999999999998</v>
      </c>
      <c r="M12774">
        <v>0.34399999999999997</v>
      </c>
      <c r="N12774">
        <v>0.41699999999999998</v>
      </c>
      <c r="O12774">
        <v>0.57799999999999996</v>
      </c>
      <c r="P12774">
        <v>0.36799999999999999</v>
      </c>
      <c r="Q12774">
        <v>0.29499999999999998</v>
      </c>
      <c r="R12774">
        <v>0.68200000000000005</v>
      </c>
      <c r="S12774">
        <v>0.67900000000000005</v>
      </c>
      <c r="T12774">
        <v>0.47899999999999998</v>
      </c>
      <c r="U12774">
        <v>0.66100000000000003</v>
      </c>
      <c r="V12774">
        <v>0.92</v>
      </c>
      <c r="W12774">
        <v>0.83299999999999996</v>
      </c>
      <c r="X12774">
        <v>1.0049999999999999</v>
      </c>
      <c r="Y12774">
        <v>1.03</v>
      </c>
      <c r="Z12774">
        <v>0.85299999999999998</v>
      </c>
      <c r="AA12774">
        <v>1</v>
      </c>
      <c r="AB12774">
        <v>0.8</v>
      </c>
    </row>
    <row r="12775" spans="1:28" x14ac:dyDescent="0.25">
      <c r="A12775" t="s">
        <v>13360</v>
      </c>
      <c r="V12775">
        <v>0.38600000000000001</v>
      </c>
      <c r="W12775">
        <v>0.89400000000000002</v>
      </c>
      <c r="X12775">
        <v>0.78800000000000003</v>
      </c>
      <c r="Y12775">
        <v>0.49099999999999999</v>
      </c>
      <c r="Z12775">
        <v>0.92200000000000004</v>
      </c>
      <c r="AA12775">
        <v>1.3</v>
      </c>
      <c r="AB12775">
        <v>1.2</v>
      </c>
    </row>
    <row r="12776" spans="1:28" x14ac:dyDescent="0.25">
      <c r="A12776" t="s">
        <v>1773</v>
      </c>
      <c r="E12776">
        <v>3.7999999999999999E-2</v>
      </c>
      <c r="F12776">
        <v>0.38500000000000001</v>
      </c>
      <c r="G12776">
        <v>0.26400000000000001</v>
      </c>
      <c r="H12776">
        <v>0.20399999999999999</v>
      </c>
      <c r="I12776">
        <v>0.25</v>
      </c>
      <c r="J12776">
        <v>0.27600000000000002</v>
      </c>
      <c r="K12776">
        <v>0.35699999999999998</v>
      </c>
      <c r="L12776">
        <v>0.34</v>
      </c>
      <c r="M12776">
        <v>0.24099999999999999</v>
      </c>
      <c r="N12776">
        <v>0.19600000000000001</v>
      </c>
      <c r="O12776">
        <v>0.36199999999999999</v>
      </c>
      <c r="P12776">
        <v>0.45900000000000002</v>
      </c>
      <c r="Q12776">
        <v>0.49199999999999999</v>
      </c>
      <c r="R12776">
        <v>0.39300000000000002</v>
      </c>
      <c r="S12776">
        <v>0.49199999999999999</v>
      </c>
      <c r="T12776">
        <v>0.54800000000000004</v>
      </c>
      <c r="U12776">
        <v>0.72099999999999997</v>
      </c>
      <c r="V12776">
        <v>0.54100000000000004</v>
      </c>
      <c r="W12776">
        <v>0.98399999999999999</v>
      </c>
      <c r="X12776">
        <v>0.875</v>
      </c>
      <c r="Y12776">
        <v>1.4810000000000001</v>
      </c>
      <c r="Z12776">
        <v>2.1259999999999999</v>
      </c>
      <c r="AA12776">
        <v>2.2000000000000002</v>
      </c>
      <c r="AB12776">
        <v>2.2000000000000002</v>
      </c>
    </row>
    <row r="12777" spans="1:28" x14ac:dyDescent="0.25">
      <c r="A12777" t="s">
        <v>13361</v>
      </c>
      <c r="O12777">
        <v>7.6999999999999999E-2</v>
      </c>
      <c r="P12777">
        <v>7.2999999999999995E-2</v>
      </c>
      <c r="Q12777">
        <v>8.6999999999999994E-2</v>
      </c>
      <c r="R12777">
        <v>0.20300000000000001</v>
      </c>
      <c r="U12777">
        <v>6.4000000000000001E-2</v>
      </c>
      <c r="V12777">
        <v>0.14699999999999999</v>
      </c>
      <c r="W12777">
        <v>0.158</v>
      </c>
      <c r="X12777">
        <v>0.16300000000000001</v>
      </c>
      <c r="Y12777">
        <v>6.8000000000000005E-2</v>
      </c>
      <c r="Z12777">
        <v>0.106</v>
      </c>
      <c r="AA12777">
        <v>0.1</v>
      </c>
      <c r="AB12777">
        <v>0.3</v>
      </c>
    </row>
    <row r="12778" spans="1:28" x14ac:dyDescent="0.25">
      <c r="A12778" t="s">
        <v>13362</v>
      </c>
      <c r="N12778">
        <v>5.0999999999999997E-2</v>
      </c>
      <c r="O12778">
        <v>2.1999999999999999E-2</v>
      </c>
      <c r="P12778">
        <v>0.35699999999999998</v>
      </c>
      <c r="Q12778">
        <v>0.66400000000000003</v>
      </c>
      <c r="S12778">
        <v>0.84499999999999997</v>
      </c>
      <c r="T12778">
        <v>1.3420000000000001</v>
      </c>
      <c r="U12778">
        <v>1.6830000000000001</v>
      </c>
      <c r="V12778">
        <v>1.4710000000000001</v>
      </c>
      <c r="W12778">
        <v>1.7569999999999999</v>
      </c>
      <c r="X12778">
        <v>1.361</v>
      </c>
      <c r="Y12778">
        <v>1.837</v>
      </c>
      <c r="Z12778">
        <v>1.6639999999999999</v>
      </c>
      <c r="AA12778">
        <v>1.4</v>
      </c>
      <c r="AB12778">
        <v>1.4</v>
      </c>
    </row>
    <row r="12779" spans="1:28" x14ac:dyDescent="0.25">
      <c r="A12779" t="s">
        <v>13363</v>
      </c>
      <c r="O12779">
        <v>0.51100000000000001</v>
      </c>
      <c r="P12779">
        <v>0.65400000000000003</v>
      </c>
      <c r="Q12779">
        <v>0.55200000000000005</v>
      </c>
      <c r="R12779">
        <v>0.63300000000000001</v>
      </c>
      <c r="S12779">
        <v>0.57299999999999995</v>
      </c>
      <c r="T12779">
        <v>0.76900000000000002</v>
      </c>
      <c r="U12779">
        <v>0.69</v>
      </c>
      <c r="V12779">
        <v>0.78300000000000003</v>
      </c>
      <c r="W12779">
        <v>1.1060000000000001</v>
      </c>
      <c r="X12779">
        <v>0.878</v>
      </c>
      <c r="Y12779">
        <v>0.27</v>
      </c>
      <c r="Z12779">
        <v>0.35699999999999998</v>
      </c>
      <c r="AA12779">
        <v>0.3</v>
      </c>
      <c r="AB12779">
        <v>0.2</v>
      </c>
    </row>
    <row r="12780" spans="1:28" x14ac:dyDescent="0.25">
      <c r="A12780" t="s">
        <v>13364</v>
      </c>
      <c r="N12780">
        <v>0.108</v>
      </c>
      <c r="O12780">
        <v>0.14499999999999999</v>
      </c>
      <c r="P12780">
        <v>0.151</v>
      </c>
      <c r="Q12780">
        <v>0.20699999999999999</v>
      </c>
      <c r="R12780">
        <v>0.27100000000000002</v>
      </c>
      <c r="S12780">
        <v>0.28599999999999998</v>
      </c>
      <c r="T12780">
        <v>0.23599999999999999</v>
      </c>
      <c r="U12780">
        <v>0.311</v>
      </c>
      <c r="V12780">
        <v>0.35399999999999998</v>
      </c>
      <c r="W12780">
        <v>0.29799999999999999</v>
      </c>
      <c r="X12780">
        <v>0.26300000000000001</v>
      </c>
      <c r="Y12780">
        <v>0.29399999999999998</v>
      </c>
    </row>
    <row r="12781" spans="1:28" x14ac:dyDescent="0.25">
      <c r="A12781" t="s">
        <v>13365</v>
      </c>
      <c r="N12781">
        <v>0.14899999999999999</v>
      </c>
      <c r="O12781">
        <v>0.17199999999999999</v>
      </c>
      <c r="P12781">
        <v>0.215</v>
      </c>
      <c r="Q12781">
        <v>0.16200000000000001</v>
      </c>
      <c r="R12781">
        <v>6.6000000000000003E-2</v>
      </c>
      <c r="S12781">
        <v>0.14799999999999999</v>
      </c>
      <c r="T12781">
        <v>0.35799999999999998</v>
      </c>
      <c r="U12781">
        <v>0.91700000000000004</v>
      </c>
      <c r="V12781">
        <v>1.4430000000000001</v>
      </c>
      <c r="W12781">
        <v>1.1599999999999999</v>
      </c>
      <c r="X12781">
        <v>1.347</v>
      </c>
      <c r="Y12781">
        <v>1.4259999999999999</v>
      </c>
      <c r="Z12781">
        <v>1.0649999999999999</v>
      </c>
      <c r="AA12781">
        <v>1.3</v>
      </c>
      <c r="AB12781">
        <v>1.5</v>
      </c>
    </row>
    <row r="12782" spans="1:28" x14ac:dyDescent="0.25">
      <c r="A12782" t="s">
        <v>13366</v>
      </c>
      <c r="B12782">
        <v>0.496</v>
      </c>
      <c r="C12782">
        <v>0.47799999999999998</v>
      </c>
      <c r="D12782">
        <v>0.40200000000000002</v>
      </c>
      <c r="E12782">
        <v>0.33900000000000002</v>
      </c>
      <c r="F12782">
        <v>0.441</v>
      </c>
      <c r="G12782">
        <v>0.55200000000000005</v>
      </c>
      <c r="H12782">
        <v>0.67600000000000005</v>
      </c>
      <c r="I12782">
        <v>0.80700000000000005</v>
      </c>
      <c r="J12782">
        <v>0.94399999999999995</v>
      </c>
      <c r="K12782">
        <v>1.093</v>
      </c>
      <c r="L12782">
        <v>1.218</v>
      </c>
      <c r="M12782">
        <v>1.587</v>
      </c>
      <c r="N12782">
        <v>1.3839999999999999</v>
      </c>
      <c r="O12782">
        <v>1.605</v>
      </c>
      <c r="P12782">
        <v>1.9390000000000001</v>
      </c>
      <c r="Q12782">
        <v>1.6080000000000001</v>
      </c>
      <c r="R12782">
        <v>1.5489999999999999</v>
      </c>
      <c r="S12782">
        <v>1.448</v>
      </c>
      <c r="T12782">
        <v>1.633</v>
      </c>
      <c r="U12782">
        <v>1.8740000000000001</v>
      </c>
      <c r="V12782">
        <v>2.0779999999999998</v>
      </c>
      <c r="W12782">
        <v>1.982</v>
      </c>
      <c r="X12782">
        <v>1.911</v>
      </c>
      <c r="Y12782">
        <v>2.4009999999999998</v>
      </c>
      <c r="Z12782">
        <v>4.9729999999999999</v>
      </c>
      <c r="AA12782">
        <v>5.0999999999999996</v>
      </c>
      <c r="AB12782">
        <v>3.6</v>
      </c>
    </row>
    <row r="12783" spans="1:28" x14ac:dyDescent="0.25">
      <c r="A12783" t="s">
        <v>13367</v>
      </c>
      <c r="B12783">
        <v>0.51900000000000002</v>
      </c>
      <c r="C12783">
        <v>0.621</v>
      </c>
      <c r="D12783">
        <v>0.56999999999999995</v>
      </c>
      <c r="E12783">
        <v>0.72199999999999998</v>
      </c>
      <c r="F12783">
        <v>0.63600000000000001</v>
      </c>
      <c r="G12783">
        <v>0.78500000000000003</v>
      </c>
      <c r="H12783">
        <v>0.91700000000000004</v>
      </c>
      <c r="I12783">
        <v>0.74399999999999999</v>
      </c>
      <c r="J12783">
        <v>0.65900000000000003</v>
      </c>
      <c r="M12783">
        <v>1.2170000000000001</v>
      </c>
      <c r="N12783">
        <v>0.85599999999999998</v>
      </c>
      <c r="O12783">
        <v>1.518</v>
      </c>
      <c r="P12783">
        <v>1.7829999999999999</v>
      </c>
      <c r="Q12783">
        <v>1.972</v>
      </c>
      <c r="R12783">
        <v>1.5369999999999999</v>
      </c>
      <c r="S12783">
        <v>1.698</v>
      </c>
      <c r="T12783">
        <v>1.9059999999999999</v>
      </c>
      <c r="U12783">
        <v>2.0619999999999998</v>
      </c>
      <c r="V12783">
        <v>2.0569999999999999</v>
      </c>
      <c r="W12783">
        <v>2.2370000000000001</v>
      </c>
      <c r="X12783">
        <v>2.464</v>
      </c>
      <c r="Y12783">
        <v>3.84</v>
      </c>
      <c r="Z12783">
        <v>4.3789999999999996</v>
      </c>
      <c r="AA12783">
        <v>4.2</v>
      </c>
      <c r="AB12783">
        <v>2.6</v>
      </c>
    </row>
    <row r="12784" spans="1:28" x14ac:dyDescent="0.25">
      <c r="A12784" t="s">
        <v>13368</v>
      </c>
      <c r="B12784">
        <v>0.81799999999999995</v>
      </c>
      <c r="C12784">
        <v>0.877</v>
      </c>
      <c r="D12784">
        <v>0.99299999999999999</v>
      </c>
      <c r="E12784">
        <v>1.3129999999999999</v>
      </c>
      <c r="F12784">
        <v>1.1639999999999999</v>
      </c>
      <c r="G12784">
        <v>1.341</v>
      </c>
      <c r="H12784">
        <v>1.883</v>
      </c>
      <c r="I12784">
        <v>1.714</v>
      </c>
      <c r="J12784">
        <v>2.0150000000000001</v>
      </c>
      <c r="K12784">
        <v>1.8919999999999999</v>
      </c>
      <c r="L12784">
        <v>1.59</v>
      </c>
      <c r="M12784">
        <v>2.1280000000000001</v>
      </c>
      <c r="N12784">
        <v>2.3109999999999999</v>
      </c>
      <c r="O12784">
        <v>2.2559999999999998</v>
      </c>
      <c r="P12784">
        <v>2.411</v>
      </c>
      <c r="Q12784">
        <v>2.4540000000000002</v>
      </c>
      <c r="R12784">
        <v>2.6280000000000001</v>
      </c>
      <c r="S12784">
        <v>2.2229999999999999</v>
      </c>
      <c r="T12784">
        <v>2.6179999999999999</v>
      </c>
      <c r="U12784">
        <v>3.2480000000000002</v>
      </c>
      <c r="V12784">
        <v>3.1120000000000001</v>
      </c>
      <c r="W12784">
        <v>3.927</v>
      </c>
      <c r="X12784">
        <v>4.3029999999999999</v>
      </c>
      <c r="Y12784">
        <v>5.5369999999999999</v>
      </c>
      <c r="Z12784">
        <v>6.7510000000000003</v>
      </c>
      <c r="AA12784">
        <v>7</v>
      </c>
      <c r="AB12784">
        <v>6.4</v>
      </c>
    </row>
    <row r="12785" spans="1:28" x14ac:dyDescent="0.25">
      <c r="A12785" t="s">
        <v>1774</v>
      </c>
      <c r="Q12785">
        <v>0.157</v>
      </c>
      <c r="R12785">
        <v>0.125</v>
      </c>
      <c r="S12785">
        <v>0.2</v>
      </c>
      <c r="T12785">
        <v>7.2999999999999995E-2</v>
      </c>
      <c r="U12785">
        <v>7.0000000000000007E-2</v>
      </c>
      <c r="V12785">
        <v>0.28399999999999997</v>
      </c>
      <c r="W12785">
        <v>9.5000000000000001E-2</v>
      </c>
      <c r="X12785">
        <v>0.217</v>
      </c>
      <c r="Y12785">
        <v>0.23799999999999999</v>
      </c>
      <c r="Z12785">
        <v>0.43</v>
      </c>
      <c r="AA12785">
        <v>0.4</v>
      </c>
      <c r="AB12785">
        <v>0.2</v>
      </c>
    </row>
    <row r="12786" spans="1:28" x14ac:dyDescent="0.25">
      <c r="A12786" t="s">
        <v>1775</v>
      </c>
      <c r="B12786">
        <v>0.63900000000000001</v>
      </c>
      <c r="C12786">
        <v>0.78100000000000003</v>
      </c>
      <c r="D12786">
        <v>0.67900000000000005</v>
      </c>
      <c r="E12786">
        <v>1.161</v>
      </c>
      <c r="F12786">
        <v>1.069</v>
      </c>
      <c r="G12786">
        <v>0.69199999999999995</v>
      </c>
      <c r="H12786">
        <v>0.78600000000000003</v>
      </c>
      <c r="I12786">
        <v>0.88900000000000001</v>
      </c>
      <c r="J12786">
        <v>0.8</v>
      </c>
      <c r="K12786">
        <v>0.74099999999999999</v>
      </c>
      <c r="L12786">
        <v>0.83299999999999996</v>
      </c>
      <c r="M12786">
        <v>0.77400000000000002</v>
      </c>
      <c r="N12786">
        <v>0.4</v>
      </c>
      <c r="O12786">
        <v>0.51700000000000002</v>
      </c>
      <c r="P12786">
        <v>1.655</v>
      </c>
      <c r="Q12786">
        <v>1.31</v>
      </c>
      <c r="R12786">
        <v>0.58099999999999996</v>
      </c>
      <c r="S12786">
        <v>1.1140000000000001</v>
      </c>
      <c r="T12786">
        <v>1.0489999999999999</v>
      </c>
      <c r="U12786">
        <v>2.25</v>
      </c>
      <c r="V12786">
        <v>2.5779999999999998</v>
      </c>
      <c r="W12786">
        <v>2.2000000000000002</v>
      </c>
      <c r="X12786">
        <v>2.1669999999999998</v>
      </c>
      <c r="Y12786">
        <v>2.98</v>
      </c>
      <c r="Z12786">
        <v>1.8280000000000001</v>
      </c>
      <c r="AA12786">
        <v>2.2000000000000002</v>
      </c>
      <c r="AB12786">
        <v>2.5</v>
      </c>
    </row>
    <row r="12787" spans="1:28" x14ac:dyDescent="0.25">
      <c r="A12787" t="s">
        <v>1776</v>
      </c>
      <c r="B12787">
        <v>0.75800000000000001</v>
      </c>
      <c r="C12787">
        <v>0.65500000000000003</v>
      </c>
      <c r="D12787">
        <v>0.629</v>
      </c>
      <c r="E12787">
        <v>0.36199999999999999</v>
      </c>
      <c r="F12787">
        <v>0.76800000000000002</v>
      </c>
      <c r="G12787">
        <v>0.85699999999999998</v>
      </c>
      <c r="H12787">
        <v>0.67700000000000005</v>
      </c>
      <c r="I12787">
        <v>1.5</v>
      </c>
    </row>
    <row r="12788" spans="1:28" x14ac:dyDescent="0.25">
      <c r="A12788" t="s">
        <v>13369</v>
      </c>
      <c r="B12788">
        <v>0.23599999999999999</v>
      </c>
      <c r="C12788">
        <v>0.23400000000000001</v>
      </c>
      <c r="D12788">
        <v>0.223</v>
      </c>
      <c r="E12788">
        <v>0.20799999999999999</v>
      </c>
      <c r="F12788">
        <v>0.42199999999999999</v>
      </c>
      <c r="G12788">
        <v>0.23599999999999999</v>
      </c>
      <c r="P12788">
        <v>0.73699999999999999</v>
      </c>
      <c r="Q12788">
        <v>0.55800000000000005</v>
      </c>
      <c r="R12788">
        <v>0.84399999999999997</v>
      </c>
      <c r="S12788">
        <v>0.91100000000000003</v>
      </c>
      <c r="T12788">
        <v>0.69199999999999995</v>
      </c>
      <c r="U12788">
        <v>1.127</v>
      </c>
      <c r="V12788">
        <v>0.77100000000000002</v>
      </c>
      <c r="W12788">
        <v>0.86299999999999999</v>
      </c>
      <c r="X12788">
        <v>0.92900000000000005</v>
      </c>
      <c r="Y12788">
        <v>2.0699999999999998</v>
      </c>
      <c r="Z12788">
        <v>2.5609999999999999</v>
      </c>
      <c r="AA12788">
        <v>2.9</v>
      </c>
      <c r="AB12788">
        <v>2.2999999999999998</v>
      </c>
    </row>
    <row r="12789" spans="1:28" x14ac:dyDescent="0.25">
      <c r="A12789" t="s">
        <v>13370</v>
      </c>
      <c r="B12789">
        <v>0.47599999999999998</v>
      </c>
      <c r="C12789">
        <v>0.31</v>
      </c>
      <c r="D12789">
        <v>0.316</v>
      </c>
      <c r="E12789">
        <v>0.5</v>
      </c>
      <c r="F12789">
        <v>0.51900000000000002</v>
      </c>
      <c r="G12789">
        <v>0.26400000000000001</v>
      </c>
      <c r="H12789">
        <v>0.38500000000000001</v>
      </c>
      <c r="I12789">
        <v>0.56999999999999995</v>
      </c>
      <c r="J12789">
        <v>0.52100000000000002</v>
      </c>
      <c r="K12789">
        <v>0.65700000000000003</v>
      </c>
      <c r="L12789">
        <v>0.50700000000000001</v>
      </c>
      <c r="M12789">
        <v>0.56599999999999995</v>
      </c>
      <c r="N12789">
        <v>0.753</v>
      </c>
      <c r="O12789">
        <v>0.85299999999999998</v>
      </c>
      <c r="P12789">
        <v>0.94299999999999995</v>
      </c>
      <c r="Q12789">
        <v>0.95899999999999996</v>
      </c>
      <c r="R12789">
        <v>1.048</v>
      </c>
      <c r="S12789">
        <v>0.99199999999999999</v>
      </c>
      <c r="T12789">
        <v>0.95599999999999996</v>
      </c>
      <c r="U12789">
        <v>1.026</v>
      </c>
      <c r="V12789">
        <v>0.85199999999999998</v>
      </c>
      <c r="W12789">
        <v>1.0309999999999999</v>
      </c>
      <c r="X12789">
        <v>1.353</v>
      </c>
      <c r="Y12789">
        <v>1.4159999999999999</v>
      </c>
      <c r="Z12789">
        <v>1.0960000000000001</v>
      </c>
      <c r="AA12789">
        <v>1.1000000000000001</v>
      </c>
      <c r="AB12789">
        <v>1</v>
      </c>
    </row>
    <row r="12790" spans="1:28" x14ac:dyDescent="0.25">
      <c r="A12790" t="s">
        <v>13371</v>
      </c>
      <c r="C12790">
        <v>1</v>
      </c>
      <c r="D12790">
        <v>0.81799999999999995</v>
      </c>
      <c r="E12790">
        <v>1.077</v>
      </c>
      <c r="F12790">
        <v>2.3330000000000002</v>
      </c>
    </row>
    <row r="12791" spans="1:28" x14ac:dyDescent="0.25">
      <c r="A12791" t="s">
        <v>13372</v>
      </c>
      <c r="B12791">
        <v>1.1830000000000001</v>
      </c>
      <c r="C12791">
        <v>1.26</v>
      </c>
      <c r="D12791">
        <v>1.052</v>
      </c>
      <c r="E12791">
        <v>1.107</v>
      </c>
      <c r="F12791">
        <v>1.1539999999999999</v>
      </c>
      <c r="G12791">
        <v>1.224</v>
      </c>
      <c r="H12791">
        <v>1.2529999999999999</v>
      </c>
      <c r="I12791">
        <v>1.3069999999999999</v>
      </c>
      <c r="J12791">
        <v>1.7470000000000001</v>
      </c>
      <c r="K12791">
        <v>1.6559999999999999</v>
      </c>
      <c r="L12791">
        <v>1.603</v>
      </c>
      <c r="M12791">
        <v>1.6679999999999999</v>
      </c>
      <c r="N12791">
        <v>1.673</v>
      </c>
      <c r="O12791">
        <v>1.5820000000000001</v>
      </c>
      <c r="P12791">
        <v>1.728</v>
      </c>
      <c r="Q12791">
        <v>1.516</v>
      </c>
      <c r="R12791">
        <v>1.544</v>
      </c>
      <c r="S12791">
        <v>1.6719999999999999</v>
      </c>
      <c r="T12791">
        <v>1.6850000000000001</v>
      </c>
      <c r="U12791">
        <v>1.9079999999999999</v>
      </c>
      <c r="V12791">
        <v>2.2160000000000002</v>
      </c>
      <c r="W12791">
        <v>2.0270000000000001</v>
      </c>
      <c r="X12791">
        <v>2.6589999999999998</v>
      </c>
      <c r="Y12791">
        <v>3.3519999999999999</v>
      </c>
      <c r="Z12791">
        <v>4.0140000000000002</v>
      </c>
      <c r="AA12791">
        <v>4.4000000000000004</v>
      </c>
      <c r="AB12791">
        <v>3.8</v>
      </c>
    </row>
    <row r="12792" spans="1:28" x14ac:dyDescent="0.25">
      <c r="A12792" t="s">
        <v>13373</v>
      </c>
      <c r="D12792">
        <v>0.26700000000000002</v>
      </c>
      <c r="E12792">
        <v>0.47899999999999998</v>
      </c>
      <c r="F12792">
        <v>0.443</v>
      </c>
      <c r="G12792">
        <v>0.436</v>
      </c>
      <c r="H12792">
        <v>0.38700000000000001</v>
      </c>
      <c r="I12792">
        <v>0.53200000000000003</v>
      </c>
      <c r="J12792">
        <v>0.48299999999999998</v>
      </c>
      <c r="K12792">
        <v>0.72699999999999998</v>
      </c>
      <c r="L12792">
        <v>0.59</v>
      </c>
      <c r="M12792">
        <v>0.60199999999999998</v>
      </c>
      <c r="N12792">
        <v>0.51200000000000001</v>
      </c>
      <c r="O12792">
        <v>0.48199999999999998</v>
      </c>
      <c r="P12792">
        <v>0.70699999999999996</v>
      </c>
      <c r="Q12792">
        <v>0.54400000000000004</v>
      </c>
      <c r="R12792">
        <v>0.58599999999999997</v>
      </c>
      <c r="S12792">
        <v>0.63600000000000001</v>
      </c>
      <c r="T12792">
        <v>0.76300000000000001</v>
      </c>
      <c r="U12792">
        <v>0.67400000000000004</v>
      </c>
      <c r="V12792">
        <v>0.51900000000000002</v>
      </c>
      <c r="W12792">
        <v>0.51100000000000001</v>
      </c>
      <c r="X12792">
        <v>0.91900000000000004</v>
      </c>
      <c r="Y12792">
        <v>1.57</v>
      </c>
      <c r="Z12792">
        <v>2.544</v>
      </c>
      <c r="AA12792">
        <v>0.5</v>
      </c>
      <c r="AB12792">
        <v>0.3</v>
      </c>
    </row>
    <row r="12793" spans="1:28" x14ac:dyDescent="0.25">
      <c r="A12793" t="s">
        <v>13374</v>
      </c>
      <c r="B12793">
        <v>0.315</v>
      </c>
      <c r="C12793">
        <v>0.379</v>
      </c>
      <c r="D12793">
        <v>0.29299999999999998</v>
      </c>
      <c r="E12793">
        <v>0.373</v>
      </c>
      <c r="F12793">
        <v>0.54300000000000004</v>
      </c>
      <c r="G12793">
        <v>0.33700000000000002</v>
      </c>
      <c r="H12793">
        <v>0.67</v>
      </c>
      <c r="I12793">
        <v>0.505</v>
      </c>
      <c r="J12793">
        <v>0.53200000000000003</v>
      </c>
      <c r="K12793">
        <v>0.53300000000000003</v>
      </c>
      <c r="L12793">
        <v>0.64700000000000002</v>
      </c>
      <c r="M12793">
        <v>0.37</v>
      </c>
      <c r="N12793">
        <v>0.45100000000000001</v>
      </c>
      <c r="O12793">
        <v>0.78300000000000003</v>
      </c>
      <c r="P12793">
        <v>0.38900000000000001</v>
      </c>
      <c r="Q12793">
        <v>0.58399999999999996</v>
      </c>
      <c r="R12793">
        <v>0.60099999999999998</v>
      </c>
      <c r="S12793">
        <v>0.77200000000000002</v>
      </c>
      <c r="T12793">
        <v>0.74099999999999999</v>
      </c>
      <c r="U12793">
        <v>0.77900000000000003</v>
      </c>
      <c r="V12793">
        <v>0.89300000000000002</v>
      </c>
      <c r="W12793">
        <v>1.149</v>
      </c>
      <c r="X12793">
        <v>1.7929999999999999</v>
      </c>
      <c r="Y12793">
        <v>1.911</v>
      </c>
      <c r="Z12793">
        <v>2.2280000000000002</v>
      </c>
      <c r="AA12793">
        <v>1.4</v>
      </c>
      <c r="AB12793">
        <v>1.9</v>
      </c>
    </row>
    <row r="12794" spans="1:28" x14ac:dyDescent="0.25">
      <c r="A12794" t="s">
        <v>13375</v>
      </c>
      <c r="B12794">
        <v>5.5E-2</v>
      </c>
      <c r="C12794">
        <v>0.115</v>
      </c>
      <c r="D12794">
        <v>0.161</v>
      </c>
      <c r="E12794">
        <v>0.14899999999999999</v>
      </c>
      <c r="F12794">
        <v>0.161</v>
      </c>
      <c r="G12794">
        <v>0.13800000000000001</v>
      </c>
      <c r="H12794">
        <v>0.127</v>
      </c>
      <c r="I12794">
        <v>0.14799999999999999</v>
      </c>
      <c r="J12794">
        <v>0.14699999999999999</v>
      </c>
      <c r="K12794">
        <v>0.128</v>
      </c>
      <c r="L12794">
        <v>0.26200000000000001</v>
      </c>
      <c r="M12794">
        <v>0.20100000000000001</v>
      </c>
      <c r="N12794">
        <v>0.23799999999999999</v>
      </c>
      <c r="O12794">
        <v>0.28799999999999998</v>
      </c>
      <c r="P12794">
        <v>0.33700000000000002</v>
      </c>
      <c r="Q12794">
        <v>0.26200000000000001</v>
      </c>
      <c r="R12794">
        <v>0.20200000000000001</v>
      </c>
      <c r="S12794">
        <v>0.219</v>
      </c>
      <c r="T12794">
        <v>0.23499999999999999</v>
      </c>
      <c r="U12794">
        <v>0.34200000000000003</v>
      </c>
      <c r="V12794">
        <v>0.32600000000000001</v>
      </c>
      <c r="W12794">
        <v>0.38100000000000001</v>
      </c>
      <c r="X12794">
        <v>0.38800000000000001</v>
      </c>
      <c r="Y12794">
        <v>0.51100000000000001</v>
      </c>
      <c r="Z12794">
        <v>0.91300000000000003</v>
      </c>
      <c r="AA12794">
        <v>1</v>
      </c>
      <c r="AB12794">
        <v>0.9</v>
      </c>
    </row>
    <row r="12795" spans="1:28" x14ac:dyDescent="0.25">
      <c r="A12795" t="s">
        <v>13376</v>
      </c>
      <c r="B12795">
        <v>0.55000000000000004</v>
      </c>
      <c r="C12795">
        <v>0.60599999999999998</v>
      </c>
      <c r="D12795">
        <v>0.57799999999999996</v>
      </c>
      <c r="E12795">
        <v>0.60599999999999998</v>
      </c>
      <c r="F12795">
        <v>0.71299999999999997</v>
      </c>
      <c r="G12795">
        <v>0.94099999999999995</v>
      </c>
      <c r="H12795">
        <v>0.95099999999999996</v>
      </c>
      <c r="I12795">
        <v>0.98599999999999999</v>
      </c>
      <c r="J12795">
        <v>1.2190000000000001</v>
      </c>
      <c r="K12795">
        <v>1.232</v>
      </c>
      <c r="L12795">
        <v>1.1299999999999999</v>
      </c>
      <c r="M12795">
        <v>1.766</v>
      </c>
      <c r="N12795">
        <v>1.7450000000000001</v>
      </c>
      <c r="O12795">
        <v>1.887</v>
      </c>
      <c r="P12795">
        <v>2.08</v>
      </c>
      <c r="Q12795">
        <v>2.024</v>
      </c>
      <c r="R12795">
        <v>2.2690000000000001</v>
      </c>
      <c r="S12795">
        <v>2.3490000000000002</v>
      </c>
      <c r="T12795">
        <v>2.7589999999999999</v>
      </c>
      <c r="U12795">
        <v>2.9420000000000002</v>
      </c>
      <c r="V12795">
        <v>3.23</v>
      </c>
      <c r="W12795">
        <v>3.4129999999999998</v>
      </c>
      <c r="X12795">
        <v>4.1420000000000003</v>
      </c>
      <c r="Y12795">
        <v>5.1340000000000003</v>
      </c>
      <c r="Z12795">
        <v>5.64</v>
      </c>
      <c r="AA12795">
        <v>5.2</v>
      </c>
      <c r="AB12795">
        <v>4.5</v>
      </c>
    </row>
    <row r="12796" spans="1:28" x14ac:dyDescent="0.25">
      <c r="A12796" t="s">
        <v>13377</v>
      </c>
      <c r="B12796">
        <v>4.1000000000000002E-2</v>
      </c>
      <c r="C12796">
        <v>3.2000000000000001E-2</v>
      </c>
      <c r="D12796">
        <v>6.9000000000000006E-2</v>
      </c>
      <c r="E12796">
        <v>4.7E-2</v>
      </c>
      <c r="F12796">
        <v>5.5E-2</v>
      </c>
      <c r="G12796">
        <v>5.2999999999999999E-2</v>
      </c>
      <c r="H12796">
        <v>3.5000000000000003E-2</v>
      </c>
      <c r="I12796">
        <v>2.7E-2</v>
      </c>
      <c r="J12796">
        <v>5.0999999999999997E-2</v>
      </c>
      <c r="K12796">
        <v>4.2999999999999997E-2</v>
      </c>
      <c r="L12796">
        <v>2.9000000000000001E-2</v>
      </c>
      <c r="M12796">
        <v>4.5999999999999999E-2</v>
      </c>
      <c r="N12796">
        <v>4.7E-2</v>
      </c>
      <c r="O12796">
        <v>0.13300000000000001</v>
      </c>
      <c r="P12796">
        <v>5.2999999999999999E-2</v>
      </c>
      <c r="Q12796">
        <v>0.06</v>
      </c>
      <c r="R12796">
        <v>0.08</v>
      </c>
      <c r="S12796">
        <v>4.8000000000000001E-2</v>
      </c>
      <c r="T12796">
        <v>5.6000000000000001E-2</v>
      </c>
    </row>
    <row r="12797" spans="1:28" x14ac:dyDescent="0.25">
      <c r="A12797" t="s">
        <v>13378</v>
      </c>
      <c r="I12797">
        <v>2.9000000000000001E-2</v>
      </c>
      <c r="J12797">
        <v>6.4000000000000001E-2</v>
      </c>
      <c r="K12797">
        <v>3.9E-2</v>
      </c>
      <c r="L12797">
        <v>0.11899999999999999</v>
      </c>
      <c r="M12797">
        <v>7.4999999999999997E-2</v>
      </c>
      <c r="N12797">
        <v>4.2999999999999997E-2</v>
      </c>
    </row>
    <row r="12798" spans="1:28" x14ac:dyDescent="0.25">
      <c r="A12798" t="s">
        <v>13379</v>
      </c>
      <c r="B12798">
        <v>3.4000000000000002E-2</v>
      </c>
      <c r="C12798">
        <v>7.3999999999999996E-2</v>
      </c>
      <c r="D12798">
        <v>8.5000000000000006E-2</v>
      </c>
      <c r="E12798">
        <v>7.5999999999999998E-2</v>
      </c>
      <c r="F12798">
        <v>3.2000000000000001E-2</v>
      </c>
      <c r="G12798">
        <v>9.6000000000000002E-2</v>
      </c>
      <c r="H12798">
        <v>0</v>
      </c>
      <c r="I12798">
        <v>1.9E-2</v>
      </c>
      <c r="J12798">
        <v>0</v>
      </c>
      <c r="K12798">
        <v>7.0000000000000001E-3</v>
      </c>
      <c r="L12798">
        <v>1.4999999999999999E-2</v>
      </c>
      <c r="M12798">
        <v>2.9000000000000001E-2</v>
      </c>
      <c r="N12798">
        <v>2.5000000000000001E-2</v>
      </c>
      <c r="O12798">
        <v>1.7999999999999999E-2</v>
      </c>
    </row>
    <row r="12799" spans="1:28" x14ac:dyDescent="0.25">
      <c r="A12799" t="s">
        <v>13380</v>
      </c>
      <c r="B12799">
        <v>0.13300000000000001</v>
      </c>
      <c r="C12799">
        <v>0.2</v>
      </c>
      <c r="D12799">
        <v>0.14499999999999999</v>
      </c>
      <c r="E12799">
        <v>0.14099999999999999</v>
      </c>
      <c r="F12799">
        <v>0.13100000000000001</v>
      </c>
      <c r="G12799">
        <v>0.19700000000000001</v>
      </c>
      <c r="H12799">
        <v>0.21299999999999999</v>
      </c>
      <c r="I12799">
        <v>0.34499999999999997</v>
      </c>
    </row>
    <row r="12800" spans="1:28" x14ac:dyDescent="0.25">
      <c r="A12800" t="s">
        <v>13381</v>
      </c>
      <c r="O12800">
        <v>5.1999999999999998E-2</v>
      </c>
      <c r="P12800">
        <v>0.13800000000000001</v>
      </c>
      <c r="Q12800">
        <v>0.17599999999999999</v>
      </c>
      <c r="R12800">
        <v>9.1999999999999998E-2</v>
      </c>
      <c r="S12800">
        <v>6.7000000000000004E-2</v>
      </c>
      <c r="T12800">
        <v>9.2999999999999999E-2</v>
      </c>
      <c r="U12800">
        <v>0.20499999999999999</v>
      </c>
      <c r="V12800">
        <v>0.25</v>
      </c>
      <c r="W12800">
        <v>0.34699999999999998</v>
      </c>
      <c r="X12800">
        <v>0.16300000000000001</v>
      </c>
      <c r="Y12800">
        <v>0.38600000000000001</v>
      </c>
      <c r="Z12800">
        <v>0.4</v>
      </c>
      <c r="AA12800">
        <v>0.3</v>
      </c>
      <c r="AB12800">
        <v>0.5</v>
      </c>
    </row>
    <row r="12801" spans="1:28" x14ac:dyDescent="0.25">
      <c r="A12801" t="s">
        <v>13382</v>
      </c>
      <c r="O12801">
        <v>2.7269999999999999</v>
      </c>
      <c r="P12801">
        <v>1.5589999999999999</v>
      </c>
      <c r="Q12801">
        <v>2.6850000000000001</v>
      </c>
      <c r="R12801">
        <v>1.6439999999999999</v>
      </c>
      <c r="S12801">
        <v>2.5089999999999999</v>
      </c>
      <c r="T12801">
        <v>2.9350000000000001</v>
      </c>
      <c r="U12801">
        <v>2.8109999999999999</v>
      </c>
      <c r="V12801">
        <v>3.3860000000000001</v>
      </c>
      <c r="W12801">
        <v>4.1859999999999999</v>
      </c>
      <c r="X12801">
        <v>2.9529999999999998</v>
      </c>
      <c r="Y12801">
        <v>4.9640000000000004</v>
      </c>
      <c r="Z12801">
        <v>4.3849999999999998</v>
      </c>
      <c r="AA12801">
        <v>2.9</v>
      </c>
      <c r="AB12801">
        <v>3.5</v>
      </c>
    </row>
    <row r="12802" spans="1:28" x14ac:dyDescent="0.25">
      <c r="A12802" t="s">
        <v>13383</v>
      </c>
      <c r="N12802">
        <v>5.1999999999999998E-2</v>
      </c>
    </row>
    <row r="12803" spans="1:28" x14ac:dyDescent="0.25">
      <c r="A12803" t="s">
        <v>13384</v>
      </c>
      <c r="W12803">
        <v>2.794</v>
      </c>
      <c r="X12803">
        <v>2.948</v>
      </c>
      <c r="Y12803">
        <v>3.5390000000000001</v>
      </c>
      <c r="Z12803">
        <v>3.4390000000000001</v>
      </c>
      <c r="AA12803">
        <v>3.3</v>
      </c>
      <c r="AB12803">
        <v>3.4</v>
      </c>
    </row>
    <row r="12804" spans="1:28" x14ac:dyDescent="0.25">
      <c r="A12804" t="s">
        <v>13385</v>
      </c>
      <c r="C12804">
        <v>6.2E-2</v>
      </c>
      <c r="D12804">
        <v>8.3000000000000004E-2</v>
      </c>
    </row>
    <row r="12805" spans="1:28" x14ac:dyDescent="0.25">
      <c r="A12805" t="s">
        <v>13386</v>
      </c>
      <c r="N12805">
        <v>0.14299999999999999</v>
      </c>
      <c r="O12805">
        <v>0.17599999999999999</v>
      </c>
      <c r="P12805">
        <v>0.35</v>
      </c>
      <c r="Q12805">
        <v>0.22700000000000001</v>
      </c>
      <c r="R12805">
        <v>0.22700000000000001</v>
      </c>
      <c r="S12805">
        <v>0.27800000000000002</v>
      </c>
      <c r="T12805">
        <v>0.10299999999999999</v>
      </c>
      <c r="U12805">
        <v>0.34399999999999997</v>
      </c>
      <c r="V12805">
        <v>0.75</v>
      </c>
      <c r="W12805">
        <v>0.441</v>
      </c>
      <c r="X12805">
        <v>0.58299999999999996</v>
      </c>
      <c r="Y12805">
        <v>0.55600000000000005</v>
      </c>
      <c r="Z12805">
        <v>0.55600000000000005</v>
      </c>
      <c r="AA12805">
        <v>0.6</v>
      </c>
      <c r="AB12805">
        <v>0.6</v>
      </c>
    </row>
    <row r="12806" spans="1:28" x14ac:dyDescent="0.25">
      <c r="A12806" t="s">
        <v>13387</v>
      </c>
      <c r="O12806">
        <v>0.29099999999999998</v>
      </c>
      <c r="P12806">
        <v>0.4</v>
      </c>
      <c r="Q12806">
        <v>0.60799999999999998</v>
      </c>
      <c r="R12806">
        <v>0.27300000000000002</v>
      </c>
      <c r="S12806">
        <v>0.28100000000000003</v>
      </c>
      <c r="T12806">
        <v>0.39300000000000002</v>
      </c>
      <c r="U12806">
        <v>0.745</v>
      </c>
      <c r="V12806">
        <v>0.5</v>
      </c>
      <c r="W12806">
        <v>0.84799999999999998</v>
      </c>
      <c r="X12806">
        <v>0.60499999999999998</v>
      </c>
      <c r="Y12806">
        <v>0.71699999999999997</v>
      </c>
      <c r="Z12806">
        <v>1.2549999999999999</v>
      </c>
      <c r="AA12806">
        <v>1.1000000000000001</v>
      </c>
      <c r="AB12806">
        <v>1.1000000000000001</v>
      </c>
    </row>
    <row r="12807" spans="1:28" x14ac:dyDescent="0.25">
      <c r="A12807" t="s">
        <v>13388</v>
      </c>
      <c r="P12807">
        <v>0.66700000000000004</v>
      </c>
      <c r="Q12807">
        <v>0.5</v>
      </c>
      <c r="R12807">
        <v>0.439</v>
      </c>
      <c r="S12807">
        <v>0.22500000000000001</v>
      </c>
      <c r="T12807">
        <v>0.125</v>
      </c>
      <c r="U12807">
        <v>0.47599999999999998</v>
      </c>
      <c r="V12807">
        <v>0.37</v>
      </c>
      <c r="W12807">
        <v>0.56799999999999995</v>
      </c>
      <c r="X12807">
        <v>0.189</v>
      </c>
      <c r="Y12807">
        <v>0.378</v>
      </c>
      <c r="Z12807">
        <v>0.42399999999999999</v>
      </c>
      <c r="AA12807">
        <v>0.4</v>
      </c>
      <c r="AB12807">
        <v>0.5</v>
      </c>
    </row>
    <row r="12808" spans="1:28" x14ac:dyDescent="0.25">
      <c r="A12808" t="s">
        <v>13389</v>
      </c>
      <c r="R12808">
        <v>0.46200000000000002</v>
      </c>
      <c r="S12808">
        <v>0.42899999999999999</v>
      </c>
      <c r="T12808">
        <v>0.29699999999999999</v>
      </c>
      <c r="U12808">
        <v>0.24399999999999999</v>
      </c>
      <c r="V12808">
        <v>0.34</v>
      </c>
      <c r="W12808">
        <v>0.48899999999999999</v>
      </c>
      <c r="X12808">
        <v>0.42899999999999999</v>
      </c>
      <c r="Y12808">
        <v>0.6</v>
      </c>
      <c r="Z12808">
        <v>0.745</v>
      </c>
      <c r="AA12808">
        <v>0.8</v>
      </c>
      <c r="AB12808">
        <v>0.7</v>
      </c>
    </row>
    <row r="12809" spans="1:28" x14ac:dyDescent="0.25">
      <c r="A12809" t="s">
        <v>13390</v>
      </c>
      <c r="O12809">
        <v>0.39</v>
      </c>
      <c r="P12809">
        <v>0.25600000000000001</v>
      </c>
      <c r="Q12809">
        <v>0.56100000000000005</v>
      </c>
      <c r="R12809">
        <v>0.20799999999999999</v>
      </c>
      <c r="S12809">
        <v>0.5</v>
      </c>
      <c r="T12809">
        <v>0.82499999999999996</v>
      </c>
      <c r="U12809">
        <v>0.71</v>
      </c>
      <c r="V12809">
        <v>0.40899999999999997</v>
      </c>
      <c r="W12809">
        <v>0.629</v>
      </c>
      <c r="X12809">
        <v>0.68700000000000006</v>
      </c>
      <c r="Y12809">
        <v>0.48099999999999998</v>
      </c>
      <c r="Z12809">
        <v>0.79700000000000004</v>
      </c>
      <c r="AA12809">
        <v>0.7</v>
      </c>
      <c r="AB12809">
        <v>0.6</v>
      </c>
    </row>
    <row r="12810" spans="1:28" x14ac:dyDescent="0.25">
      <c r="A12810" t="s">
        <v>1201</v>
      </c>
      <c r="E12810">
        <v>5.6000000000000001E-2</v>
      </c>
      <c r="F12810">
        <v>0.193</v>
      </c>
      <c r="G12810">
        <v>0.17599999999999999</v>
      </c>
      <c r="H12810">
        <v>0.216</v>
      </c>
      <c r="I12810">
        <v>0.23799999999999999</v>
      </c>
      <c r="J12810">
        <v>0.42199999999999999</v>
      </c>
      <c r="K12810">
        <v>0.20899999999999999</v>
      </c>
      <c r="L12810">
        <v>0.154</v>
      </c>
      <c r="M12810">
        <v>0.27300000000000002</v>
      </c>
      <c r="N12810">
        <v>0.29499999999999998</v>
      </c>
      <c r="O12810">
        <v>0.315</v>
      </c>
      <c r="P12810">
        <v>0.214</v>
      </c>
      <c r="Q12810">
        <v>0.27400000000000002</v>
      </c>
      <c r="R12810">
        <v>0.17599999999999999</v>
      </c>
      <c r="S12810">
        <v>0.33</v>
      </c>
      <c r="T12810">
        <v>0.245</v>
      </c>
      <c r="U12810">
        <v>0.216</v>
      </c>
      <c r="V12810">
        <v>0.38400000000000001</v>
      </c>
      <c r="W12810">
        <v>0.39800000000000002</v>
      </c>
      <c r="X12810">
        <v>0.315</v>
      </c>
      <c r="Y12810">
        <v>0.26600000000000001</v>
      </c>
      <c r="Z12810">
        <v>0.42899999999999999</v>
      </c>
      <c r="AA12810">
        <v>0.6</v>
      </c>
      <c r="AB12810">
        <v>0.3</v>
      </c>
    </row>
    <row r="12811" spans="1:28" x14ac:dyDescent="0.25">
      <c r="A12811" t="s">
        <v>13391</v>
      </c>
      <c r="B12811">
        <v>0.18099999999999999</v>
      </c>
      <c r="C12811">
        <v>0.26700000000000002</v>
      </c>
      <c r="D12811">
        <v>0.24199999999999999</v>
      </c>
      <c r="E12811">
        <v>0.223</v>
      </c>
      <c r="F12811">
        <v>0.246</v>
      </c>
      <c r="G12811">
        <v>0.24399999999999999</v>
      </c>
      <c r="H12811">
        <v>0.188</v>
      </c>
      <c r="I12811">
        <v>0.19800000000000001</v>
      </c>
      <c r="J12811">
        <v>0.13100000000000001</v>
      </c>
      <c r="K12811">
        <v>0.19400000000000001</v>
      </c>
      <c r="L12811">
        <v>0.14899999999999999</v>
      </c>
      <c r="M12811">
        <v>0.127</v>
      </c>
      <c r="N12811">
        <v>0.23599999999999999</v>
      </c>
      <c r="O12811">
        <v>5.8000000000000003E-2</v>
      </c>
      <c r="P12811">
        <v>0.09</v>
      </c>
    </row>
    <row r="12812" spans="1:28" x14ac:dyDescent="0.25">
      <c r="A12812" t="s">
        <v>1202</v>
      </c>
      <c r="B12812">
        <v>0.34</v>
      </c>
      <c r="C12812">
        <v>0.28399999999999997</v>
      </c>
      <c r="D12812">
        <v>0.27800000000000002</v>
      </c>
      <c r="E12812">
        <v>0.314</v>
      </c>
      <c r="F12812">
        <v>0.28299999999999997</v>
      </c>
      <c r="G12812">
        <v>0.32400000000000001</v>
      </c>
      <c r="H12812">
        <v>0.33300000000000002</v>
      </c>
      <c r="I12812">
        <v>0.30099999999999999</v>
      </c>
      <c r="J12812">
        <v>0.38</v>
      </c>
      <c r="K12812">
        <v>0.41699999999999998</v>
      </c>
      <c r="L12812">
        <v>0.38300000000000001</v>
      </c>
      <c r="M12812">
        <v>0.27400000000000002</v>
      </c>
      <c r="N12812">
        <v>0.34899999999999998</v>
      </c>
      <c r="O12812">
        <v>0.56100000000000005</v>
      </c>
      <c r="P12812">
        <v>0.57499999999999996</v>
      </c>
      <c r="Q12812">
        <v>0.56200000000000006</v>
      </c>
      <c r="R12812">
        <v>0.72</v>
      </c>
      <c r="S12812">
        <v>0.64900000000000002</v>
      </c>
      <c r="T12812">
        <v>0.69199999999999995</v>
      </c>
      <c r="U12812">
        <v>0.52</v>
      </c>
      <c r="V12812">
        <v>0.69899999999999995</v>
      </c>
      <c r="W12812">
        <v>1.1850000000000001</v>
      </c>
      <c r="X12812">
        <v>1.6879999999999999</v>
      </c>
      <c r="Y12812">
        <v>2.2189999999999999</v>
      </c>
      <c r="Z12812">
        <v>2.6989999999999998</v>
      </c>
      <c r="AA12812">
        <v>2.8</v>
      </c>
      <c r="AB12812">
        <v>1.9</v>
      </c>
    </row>
    <row r="12813" spans="1:28" x14ac:dyDescent="0.25">
      <c r="A12813" t="s">
        <v>13392</v>
      </c>
      <c r="C12813">
        <v>0.115</v>
      </c>
      <c r="D12813">
        <v>0.13300000000000001</v>
      </c>
      <c r="E12813">
        <v>8.3000000000000004E-2</v>
      </c>
      <c r="F12813">
        <v>0.11700000000000001</v>
      </c>
      <c r="G12813">
        <v>0.04</v>
      </c>
      <c r="H12813">
        <v>6.3E-2</v>
      </c>
      <c r="I12813">
        <v>6.7000000000000004E-2</v>
      </c>
      <c r="J12813">
        <v>3.1E-2</v>
      </c>
    </row>
    <row r="12814" spans="1:28" x14ac:dyDescent="0.25">
      <c r="A12814" t="s">
        <v>13393</v>
      </c>
      <c r="O12814">
        <v>0.188</v>
      </c>
      <c r="P12814">
        <v>0.21299999999999999</v>
      </c>
      <c r="Q12814">
        <v>0.14799999999999999</v>
      </c>
      <c r="R12814">
        <v>0.27300000000000002</v>
      </c>
      <c r="S12814">
        <v>0.33300000000000002</v>
      </c>
      <c r="T12814">
        <v>0.16200000000000001</v>
      </c>
      <c r="U12814">
        <v>0.317</v>
      </c>
      <c r="V12814">
        <v>0.32</v>
      </c>
      <c r="W12814">
        <v>0.19600000000000001</v>
      </c>
      <c r="X12814">
        <v>0.32700000000000001</v>
      </c>
      <c r="Y12814">
        <v>0.32700000000000001</v>
      </c>
      <c r="Z12814">
        <v>0.33300000000000002</v>
      </c>
      <c r="AA12814">
        <v>0.8</v>
      </c>
      <c r="AB12814">
        <v>0.6</v>
      </c>
    </row>
    <row r="12815" spans="1:28" x14ac:dyDescent="0.25">
      <c r="A12815" t="s">
        <v>13394</v>
      </c>
      <c r="B12815">
        <v>0.15</v>
      </c>
      <c r="C12815">
        <v>0.13300000000000001</v>
      </c>
      <c r="D12815">
        <v>0.30199999999999999</v>
      </c>
      <c r="E12815">
        <v>0.36</v>
      </c>
      <c r="F12815">
        <v>0.20699999999999999</v>
      </c>
      <c r="G12815">
        <v>0.24099999999999999</v>
      </c>
      <c r="H12815">
        <v>0.22600000000000001</v>
      </c>
      <c r="I12815">
        <v>0.32900000000000001</v>
      </c>
      <c r="J12815">
        <v>0.21199999999999999</v>
      </c>
      <c r="K12815">
        <v>0.308</v>
      </c>
      <c r="L12815">
        <v>0.41899999999999998</v>
      </c>
      <c r="M12815">
        <v>0.31900000000000001</v>
      </c>
      <c r="N12815">
        <v>0.65900000000000003</v>
      </c>
      <c r="O12815">
        <v>0.78800000000000003</v>
      </c>
      <c r="P12815">
        <v>0.57799999999999996</v>
      </c>
      <c r="Q12815">
        <v>0.47699999999999998</v>
      </c>
      <c r="R12815">
        <v>1.0349999999999999</v>
      </c>
      <c r="S12815">
        <v>0.38300000000000001</v>
      </c>
      <c r="T12815">
        <v>0.42</v>
      </c>
      <c r="U12815">
        <v>0.23499999999999999</v>
      </c>
      <c r="V12815">
        <v>0.33800000000000002</v>
      </c>
      <c r="W12815">
        <v>0.51300000000000001</v>
      </c>
      <c r="X12815">
        <v>0.33800000000000002</v>
      </c>
      <c r="Y12815">
        <v>0.307</v>
      </c>
      <c r="Z12815">
        <v>0.59699999999999998</v>
      </c>
      <c r="AA12815">
        <v>0.6</v>
      </c>
      <c r="AB12815">
        <v>0.4</v>
      </c>
    </row>
    <row r="12816" spans="1:28" x14ac:dyDescent="0.25">
      <c r="A12816" t="s">
        <v>13395</v>
      </c>
      <c r="B12816">
        <v>1.905</v>
      </c>
      <c r="C12816">
        <v>1.73</v>
      </c>
      <c r="D12816">
        <v>1.76</v>
      </c>
      <c r="E12816">
        <v>2.1259999999999999</v>
      </c>
      <c r="F12816">
        <v>2.2839999999999998</v>
      </c>
      <c r="G12816">
        <v>2.4129999999999998</v>
      </c>
      <c r="H12816">
        <v>2.9470000000000001</v>
      </c>
      <c r="I12816">
        <v>2.4860000000000002</v>
      </c>
      <c r="J12816">
        <v>2.3929999999999998</v>
      </c>
      <c r="K12816">
        <v>2.9489999999999998</v>
      </c>
      <c r="L12816">
        <v>3.2469999999999999</v>
      </c>
      <c r="M12816">
        <v>3.7360000000000002</v>
      </c>
      <c r="N12816">
        <v>3.5739999999999998</v>
      </c>
      <c r="O12816">
        <v>4.1159999999999997</v>
      </c>
      <c r="P12816">
        <v>3.0939999999999999</v>
      </c>
      <c r="Q12816">
        <v>4.4409999999999998</v>
      </c>
      <c r="R12816">
        <v>6.0229999999999997</v>
      </c>
      <c r="S12816">
        <v>5.6639999999999997</v>
      </c>
      <c r="T12816">
        <v>4.0369999999999999</v>
      </c>
      <c r="U12816">
        <v>3.843</v>
      </c>
      <c r="V12816">
        <v>3.907</v>
      </c>
      <c r="W12816">
        <v>3.8340000000000001</v>
      </c>
      <c r="X12816">
        <v>4.4269999999999996</v>
      </c>
      <c r="Y12816">
        <v>4.7249999999999996</v>
      </c>
      <c r="Z12816">
        <v>4.2610000000000001</v>
      </c>
      <c r="AA12816">
        <v>3.8</v>
      </c>
      <c r="AB12816">
        <v>3.2</v>
      </c>
    </row>
    <row r="12817" spans="1:28" x14ac:dyDescent="0.25">
      <c r="A12817" t="s">
        <v>13396</v>
      </c>
      <c r="L12817">
        <v>0.60699999999999998</v>
      </c>
      <c r="M12817">
        <v>1.327</v>
      </c>
      <c r="N12817">
        <v>1</v>
      </c>
      <c r="O12817">
        <v>1.6830000000000001</v>
      </c>
      <c r="P12817">
        <v>1.5489999999999999</v>
      </c>
      <c r="Q12817">
        <v>1.728</v>
      </c>
      <c r="R12817">
        <v>2.0099999999999998</v>
      </c>
      <c r="S12817">
        <v>1.929</v>
      </c>
      <c r="T12817">
        <v>1.675</v>
      </c>
      <c r="U12817">
        <v>2.012</v>
      </c>
      <c r="V12817">
        <v>2.4350000000000001</v>
      </c>
      <c r="W12817">
        <v>3.3559999999999999</v>
      </c>
      <c r="X12817">
        <v>4.4539999999999997</v>
      </c>
      <c r="Y12817">
        <v>5.3849999999999998</v>
      </c>
      <c r="Z12817">
        <v>5.7670000000000003</v>
      </c>
      <c r="AA12817">
        <v>6.2</v>
      </c>
      <c r="AB12817">
        <v>5.4</v>
      </c>
    </row>
    <row r="12818" spans="1:28" x14ac:dyDescent="0.25">
      <c r="A12818" t="s">
        <v>1203</v>
      </c>
      <c r="B12818">
        <v>0.35499999999999998</v>
      </c>
      <c r="C12818">
        <v>0.44600000000000001</v>
      </c>
      <c r="D12818">
        <v>0.29099999999999998</v>
      </c>
    </row>
    <row r="12819" spans="1:28" x14ac:dyDescent="0.25">
      <c r="A12819" t="s">
        <v>1204</v>
      </c>
      <c r="E12819">
        <v>0.38900000000000001</v>
      </c>
      <c r="F12819">
        <v>0.40799999999999997</v>
      </c>
      <c r="G12819">
        <v>0.79</v>
      </c>
    </row>
    <row r="12820" spans="1:28" x14ac:dyDescent="0.25">
      <c r="A12820" t="s">
        <v>1205</v>
      </c>
      <c r="H12820">
        <v>0.626</v>
      </c>
      <c r="I12820">
        <v>0.79600000000000004</v>
      </c>
      <c r="J12820">
        <v>0.85299999999999998</v>
      </c>
      <c r="K12820">
        <v>0.82899999999999996</v>
      </c>
      <c r="L12820">
        <v>0.73299999999999998</v>
      </c>
      <c r="M12820">
        <v>0.89500000000000002</v>
      </c>
      <c r="N12820">
        <v>1.1879999999999999</v>
      </c>
      <c r="O12820">
        <v>1.619</v>
      </c>
      <c r="P12820">
        <v>1.167</v>
      </c>
      <c r="Q12820">
        <v>1.393</v>
      </c>
      <c r="R12820">
        <v>1.403</v>
      </c>
      <c r="S12820">
        <v>1.5169999999999999</v>
      </c>
      <c r="T12820">
        <v>1.9139999999999999</v>
      </c>
      <c r="U12820">
        <v>2.2370000000000001</v>
      </c>
      <c r="V12820">
        <v>2.5819999999999999</v>
      </c>
      <c r="W12820">
        <v>2.6850000000000001</v>
      </c>
      <c r="X12820">
        <v>3.1080000000000001</v>
      </c>
      <c r="Y12820">
        <v>3.1560000000000001</v>
      </c>
      <c r="Z12820">
        <v>3.3149999999999999</v>
      </c>
      <c r="AA12820">
        <v>3.6</v>
      </c>
      <c r="AB12820">
        <v>3.5</v>
      </c>
    </row>
    <row r="12821" spans="1:28" x14ac:dyDescent="0.25">
      <c r="A12821" t="s">
        <v>1206</v>
      </c>
      <c r="T12821">
        <v>1.3080000000000001</v>
      </c>
      <c r="U12821">
        <v>3.93</v>
      </c>
      <c r="V12821">
        <v>2.0110000000000001</v>
      </c>
      <c r="W12821">
        <v>1.992</v>
      </c>
      <c r="X12821">
        <v>2.0950000000000002</v>
      </c>
      <c r="Y12821">
        <v>2.899</v>
      </c>
      <c r="Z12821">
        <v>2.4940000000000002</v>
      </c>
      <c r="AA12821">
        <v>2.2000000000000002</v>
      </c>
      <c r="AB12821">
        <v>2.5</v>
      </c>
    </row>
    <row r="12822" spans="1:28" x14ac:dyDescent="0.25">
      <c r="A12822" t="s">
        <v>13397</v>
      </c>
      <c r="V12822">
        <v>0.97099999999999997</v>
      </c>
      <c r="W12822">
        <v>1.01</v>
      </c>
      <c r="X12822">
        <v>1.3149999999999999</v>
      </c>
      <c r="Y12822">
        <v>2.04</v>
      </c>
      <c r="Z12822">
        <v>2.8660000000000001</v>
      </c>
      <c r="AA12822">
        <v>2.2000000000000002</v>
      </c>
      <c r="AB12822">
        <v>2.1</v>
      </c>
    </row>
    <row r="12823" spans="1:28" x14ac:dyDescent="0.25">
      <c r="A12823" t="s">
        <v>13398</v>
      </c>
      <c r="M12823">
        <v>1.248</v>
      </c>
      <c r="N12823">
        <v>1.2969999999999999</v>
      </c>
      <c r="O12823">
        <v>1.889</v>
      </c>
      <c r="P12823">
        <v>1.7849999999999999</v>
      </c>
      <c r="Q12823">
        <v>1.859</v>
      </c>
      <c r="R12823">
        <v>1.806</v>
      </c>
      <c r="S12823">
        <v>1.7629999999999999</v>
      </c>
      <c r="T12823">
        <v>2.1040000000000001</v>
      </c>
      <c r="U12823">
        <v>2.69</v>
      </c>
      <c r="V12823">
        <v>2.2690000000000001</v>
      </c>
      <c r="W12823">
        <v>2.5569999999999999</v>
      </c>
      <c r="X12823">
        <v>2.29</v>
      </c>
      <c r="Y12823">
        <v>3.077</v>
      </c>
      <c r="Z12823">
        <v>2.6859999999999999</v>
      </c>
      <c r="AA12823">
        <v>2.4</v>
      </c>
      <c r="AB12823">
        <v>2.1</v>
      </c>
    </row>
    <row r="12824" spans="1:28" x14ac:dyDescent="0.25">
      <c r="A12824" t="s">
        <v>13399</v>
      </c>
      <c r="E12824">
        <v>0.54400000000000004</v>
      </c>
      <c r="F12824">
        <v>0.38500000000000001</v>
      </c>
    </row>
    <row r="12825" spans="1:28" x14ac:dyDescent="0.25">
      <c r="A12825" t="s">
        <v>13400</v>
      </c>
      <c r="B12825">
        <v>1.538</v>
      </c>
      <c r="C12825">
        <v>1.9059999999999999</v>
      </c>
      <c r="D12825">
        <v>1.885</v>
      </c>
      <c r="E12825">
        <v>1.647</v>
      </c>
      <c r="F12825">
        <v>1.792</v>
      </c>
      <c r="G12825">
        <v>1.802</v>
      </c>
      <c r="H12825">
        <v>1.4750000000000001</v>
      </c>
      <c r="I12825">
        <v>1.6120000000000001</v>
      </c>
      <c r="J12825">
        <v>1.64</v>
      </c>
      <c r="K12825">
        <v>1.514</v>
      </c>
      <c r="L12825">
        <v>1.319</v>
      </c>
      <c r="M12825">
        <v>1.5960000000000001</v>
      </c>
      <c r="N12825">
        <v>1.7070000000000001</v>
      </c>
      <c r="O12825">
        <v>2.1520000000000001</v>
      </c>
      <c r="P12825">
        <v>2.1059999999999999</v>
      </c>
      <c r="Q12825">
        <v>2.6829999999999998</v>
      </c>
      <c r="R12825">
        <v>2.5139999999999998</v>
      </c>
      <c r="S12825">
        <v>3.2679999999999998</v>
      </c>
      <c r="T12825">
        <v>3.0430000000000001</v>
      </c>
      <c r="U12825">
        <v>2.5230000000000001</v>
      </c>
      <c r="V12825">
        <v>2.7789999999999999</v>
      </c>
      <c r="W12825">
        <v>2.4340000000000002</v>
      </c>
      <c r="X12825">
        <v>2.4249999999999998</v>
      </c>
      <c r="Y12825">
        <v>3.05</v>
      </c>
      <c r="Z12825">
        <v>3.242</v>
      </c>
      <c r="AA12825">
        <v>3</v>
      </c>
      <c r="AB12825">
        <v>2.7</v>
      </c>
    </row>
    <row r="12826" spans="1:28" x14ac:dyDescent="0.25">
      <c r="A12826" t="s">
        <v>13401</v>
      </c>
      <c r="B12826">
        <v>0.47199999999999998</v>
      </c>
      <c r="C12826">
        <v>0.44700000000000001</v>
      </c>
      <c r="D12826">
        <v>0.68400000000000005</v>
      </c>
      <c r="E12826">
        <v>0.46700000000000003</v>
      </c>
      <c r="F12826">
        <v>0.65400000000000003</v>
      </c>
      <c r="G12826">
        <v>0.41</v>
      </c>
      <c r="H12826">
        <v>0.65600000000000003</v>
      </c>
      <c r="I12826">
        <v>0.86499999999999999</v>
      </c>
      <c r="J12826">
        <v>0.60799999999999998</v>
      </c>
      <c r="K12826">
        <v>0.58499999999999996</v>
      </c>
      <c r="L12826">
        <v>0.68500000000000005</v>
      </c>
      <c r="M12826">
        <v>0.68300000000000005</v>
      </c>
      <c r="N12826">
        <v>0.68600000000000005</v>
      </c>
      <c r="O12826">
        <v>0.60299999999999998</v>
      </c>
      <c r="P12826">
        <v>0.46600000000000003</v>
      </c>
      <c r="Q12826">
        <v>0.40600000000000003</v>
      </c>
      <c r="R12826">
        <v>0.69899999999999995</v>
      </c>
      <c r="S12826">
        <v>0.91100000000000003</v>
      </c>
      <c r="T12826">
        <v>1.1140000000000001</v>
      </c>
      <c r="U12826">
        <v>1.361</v>
      </c>
      <c r="V12826">
        <v>1.2410000000000001</v>
      </c>
      <c r="W12826">
        <v>1.117</v>
      </c>
      <c r="X12826">
        <v>1.415</v>
      </c>
      <c r="Y12826">
        <v>2.1619999999999999</v>
      </c>
      <c r="Z12826">
        <v>3.141</v>
      </c>
      <c r="AA12826">
        <v>2.9</v>
      </c>
      <c r="AB12826">
        <v>2</v>
      </c>
    </row>
    <row r="12827" spans="1:28" x14ac:dyDescent="0.25">
      <c r="A12827" t="s">
        <v>1207</v>
      </c>
      <c r="B12827">
        <v>0.95</v>
      </c>
      <c r="C12827">
        <v>0.84099999999999997</v>
      </c>
      <c r="D12827">
        <v>1.8520000000000001</v>
      </c>
      <c r="E12827">
        <v>1.08</v>
      </c>
      <c r="F12827">
        <v>1.544</v>
      </c>
      <c r="G12827">
        <v>0.74399999999999999</v>
      </c>
      <c r="H12827">
        <v>0.60399999999999998</v>
      </c>
      <c r="I12827">
        <v>0.64400000000000002</v>
      </c>
      <c r="J12827">
        <v>0.628</v>
      </c>
      <c r="K12827">
        <v>1</v>
      </c>
      <c r="L12827">
        <v>0.72299999999999998</v>
      </c>
      <c r="M12827">
        <v>0.75</v>
      </c>
      <c r="N12827">
        <v>1.2410000000000001</v>
      </c>
      <c r="O12827">
        <v>1.097</v>
      </c>
      <c r="P12827">
        <v>0.69199999999999995</v>
      </c>
      <c r="Q12827">
        <v>1.04</v>
      </c>
      <c r="R12827">
        <v>0.91200000000000003</v>
      </c>
      <c r="S12827">
        <v>0.73099999999999998</v>
      </c>
      <c r="T12827">
        <v>0.78900000000000003</v>
      </c>
      <c r="U12827">
        <v>0.75</v>
      </c>
      <c r="V12827">
        <v>0.42599999999999999</v>
      </c>
      <c r="W12827">
        <v>0.57899999999999996</v>
      </c>
    </row>
    <row r="12828" spans="1:28" x14ac:dyDescent="0.25">
      <c r="A12828" t="s">
        <v>1895</v>
      </c>
      <c r="Y12828">
        <v>0.875</v>
      </c>
      <c r="Z12828">
        <v>1.75</v>
      </c>
      <c r="AA12828">
        <v>1.1000000000000001</v>
      </c>
      <c r="AB12828">
        <v>0.7</v>
      </c>
    </row>
    <row r="12829" spans="1:28" x14ac:dyDescent="0.25">
      <c r="A12829" t="s">
        <v>13402</v>
      </c>
      <c r="V12829">
        <v>0.90800000000000003</v>
      </c>
      <c r="W12829">
        <v>0.34200000000000003</v>
      </c>
      <c r="X12829">
        <v>0.47599999999999998</v>
      </c>
      <c r="Y12829">
        <v>0.71</v>
      </c>
      <c r="Z12829">
        <v>1</v>
      </c>
      <c r="AA12829">
        <v>0.8</v>
      </c>
      <c r="AB12829">
        <v>1.1000000000000001</v>
      </c>
    </row>
    <row r="12830" spans="1:28" x14ac:dyDescent="0.25">
      <c r="A12830" t="s">
        <v>13403</v>
      </c>
      <c r="J12830">
        <v>1.5449999999999999</v>
      </c>
      <c r="K12830">
        <v>2.1190000000000002</v>
      </c>
      <c r="L12830">
        <v>2.0640000000000001</v>
      </c>
      <c r="M12830">
        <v>2.3959999999999999</v>
      </c>
      <c r="N12830">
        <v>2.6379999999999999</v>
      </c>
      <c r="O12830">
        <v>2.7919999999999998</v>
      </c>
      <c r="P12830">
        <v>2.5209999999999999</v>
      </c>
      <c r="Q12830">
        <v>2.8330000000000002</v>
      </c>
      <c r="R12830">
        <v>2.778</v>
      </c>
      <c r="S12830">
        <v>4.1040000000000001</v>
      </c>
      <c r="T12830">
        <v>2.7109999999999999</v>
      </c>
      <c r="U12830">
        <v>3</v>
      </c>
      <c r="V12830">
        <v>2.706</v>
      </c>
      <c r="W12830">
        <v>3.0710000000000002</v>
      </c>
      <c r="X12830">
        <v>4.3570000000000002</v>
      </c>
      <c r="Y12830">
        <v>4.1669999999999998</v>
      </c>
      <c r="Z12830">
        <v>2.2330000000000001</v>
      </c>
      <c r="AA12830">
        <v>3.4</v>
      </c>
      <c r="AB12830">
        <v>4.4000000000000004</v>
      </c>
    </row>
    <row r="12831" spans="1:28" x14ac:dyDescent="0.25">
      <c r="A12831" t="s">
        <v>13404</v>
      </c>
      <c r="B12831">
        <v>0.60399999999999998</v>
      </c>
      <c r="C12831">
        <v>0.56499999999999995</v>
      </c>
      <c r="D12831">
        <v>0.42899999999999999</v>
      </c>
      <c r="E12831">
        <v>0.441</v>
      </c>
      <c r="F12831">
        <v>0.39800000000000002</v>
      </c>
      <c r="G12831">
        <v>0.39500000000000002</v>
      </c>
      <c r="H12831">
        <v>0.35299999999999998</v>
      </c>
      <c r="I12831">
        <v>0.34699999999999998</v>
      </c>
      <c r="J12831">
        <v>0.38100000000000001</v>
      </c>
      <c r="K12831">
        <v>0.33800000000000002</v>
      </c>
      <c r="L12831">
        <v>0.496</v>
      </c>
      <c r="M12831">
        <v>0.59299999999999997</v>
      </c>
      <c r="N12831">
        <v>0.41599999999999998</v>
      </c>
      <c r="O12831">
        <v>0.48499999999999999</v>
      </c>
      <c r="P12831">
        <v>0.66700000000000004</v>
      </c>
      <c r="Q12831">
        <v>0.86699999999999999</v>
      </c>
      <c r="R12831">
        <v>1.173</v>
      </c>
      <c r="S12831">
        <v>1.077</v>
      </c>
      <c r="T12831">
        <v>1.0149999999999999</v>
      </c>
      <c r="U12831">
        <v>1.071</v>
      </c>
      <c r="V12831">
        <v>0.92</v>
      </c>
      <c r="W12831">
        <v>1.167</v>
      </c>
      <c r="X12831">
        <v>1.3879999999999999</v>
      </c>
      <c r="Y12831">
        <v>1.228</v>
      </c>
      <c r="Z12831">
        <v>1.821</v>
      </c>
      <c r="AA12831">
        <v>2.7</v>
      </c>
      <c r="AB12831">
        <v>3.2</v>
      </c>
    </row>
    <row r="12832" spans="1:28" x14ac:dyDescent="0.25">
      <c r="A12832" t="s">
        <v>13405</v>
      </c>
      <c r="P12832">
        <v>1.819</v>
      </c>
      <c r="Q12832">
        <v>1.585</v>
      </c>
      <c r="R12832">
        <v>1.956</v>
      </c>
      <c r="S12832">
        <v>2.1230000000000002</v>
      </c>
      <c r="T12832">
        <v>2.17</v>
      </c>
      <c r="U12832">
        <v>1.802</v>
      </c>
      <c r="V12832">
        <v>1.8620000000000001</v>
      </c>
      <c r="W12832">
        <v>2.0379999999999998</v>
      </c>
      <c r="X12832">
        <v>2.1440000000000001</v>
      </c>
      <c r="Y12832">
        <v>2.83</v>
      </c>
      <c r="Z12832">
        <v>4.3540000000000001</v>
      </c>
      <c r="AA12832">
        <v>5.5</v>
      </c>
      <c r="AB12832">
        <v>4.4000000000000004</v>
      </c>
    </row>
    <row r="12833" spans="1:28" x14ac:dyDescent="0.25">
      <c r="A12833" t="s">
        <v>13406</v>
      </c>
      <c r="K12833">
        <v>2.6150000000000002</v>
      </c>
      <c r="L12833">
        <v>1.7290000000000001</v>
      </c>
      <c r="M12833">
        <v>2.4260000000000002</v>
      </c>
      <c r="N12833">
        <v>3.0179999999999998</v>
      </c>
      <c r="O12833">
        <v>2.754</v>
      </c>
      <c r="P12833">
        <v>2.6339999999999999</v>
      </c>
      <c r="Q12833">
        <v>2.5659999999999998</v>
      </c>
      <c r="R12833">
        <v>2.827</v>
      </c>
      <c r="S12833">
        <v>3.153</v>
      </c>
      <c r="T12833">
        <v>2.9260000000000002</v>
      </c>
      <c r="U12833">
        <v>2.57</v>
      </c>
      <c r="V12833">
        <v>2.5939999999999999</v>
      </c>
      <c r="W12833">
        <v>2.851</v>
      </c>
      <c r="X12833">
        <v>3.1030000000000002</v>
      </c>
      <c r="Y12833">
        <v>4.056</v>
      </c>
      <c r="Z12833">
        <v>3.931</v>
      </c>
      <c r="AA12833">
        <v>3.5</v>
      </c>
      <c r="AB12833">
        <v>3</v>
      </c>
    </row>
    <row r="12834" spans="1:28" x14ac:dyDescent="0.25">
      <c r="A12834" t="s">
        <v>13407</v>
      </c>
      <c r="B12834">
        <v>1.3320000000000001</v>
      </c>
      <c r="C12834">
        <v>1.575</v>
      </c>
      <c r="D12834">
        <v>1.631</v>
      </c>
      <c r="E12834">
        <v>1.5569999999999999</v>
      </c>
      <c r="F12834">
        <v>1.552</v>
      </c>
      <c r="G12834">
        <v>1.58</v>
      </c>
      <c r="H12834">
        <v>1.889</v>
      </c>
      <c r="I12834">
        <v>2.327</v>
      </c>
      <c r="J12834">
        <v>2.1949999999999998</v>
      </c>
      <c r="K12834">
        <v>2.39</v>
      </c>
      <c r="L12834">
        <v>2.3140000000000001</v>
      </c>
      <c r="M12834">
        <v>2.7570000000000001</v>
      </c>
      <c r="N12834">
        <v>3.1720000000000002</v>
      </c>
      <c r="O12834">
        <v>3.2989999999999999</v>
      </c>
      <c r="P12834">
        <v>3.2160000000000002</v>
      </c>
      <c r="Q12834">
        <v>3.496</v>
      </c>
      <c r="R12834">
        <v>2.9319999999999999</v>
      </c>
      <c r="S12834">
        <v>3.0859999999999999</v>
      </c>
      <c r="T12834">
        <v>2.8929999999999998</v>
      </c>
      <c r="U12834">
        <v>3.4340000000000002</v>
      </c>
      <c r="V12834">
        <v>3.4830000000000001</v>
      </c>
      <c r="W12834">
        <v>3.4489999999999998</v>
      </c>
      <c r="X12834">
        <v>3.7879999999999998</v>
      </c>
      <c r="Y12834">
        <v>4.0179999999999998</v>
      </c>
      <c r="Z12834">
        <v>4.6369999999999996</v>
      </c>
      <c r="AA12834">
        <v>5.0999999999999996</v>
      </c>
      <c r="AB12834">
        <v>4.3</v>
      </c>
    </row>
    <row r="12835" spans="1:28" x14ac:dyDescent="0.25">
      <c r="A12835" t="s">
        <v>13408</v>
      </c>
      <c r="Z12835">
        <v>2.8130000000000002</v>
      </c>
      <c r="AA12835">
        <v>2.8</v>
      </c>
      <c r="AB12835">
        <v>2.4</v>
      </c>
    </row>
    <row r="12836" spans="1:28" x14ac:dyDescent="0.25">
      <c r="A12836" t="s">
        <v>13409</v>
      </c>
      <c r="B12836">
        <v>0.56799999999999995</v>
      </c>
      <c r="C12836">
        <v>0.76400000000000001</v>
      </c>
      <c r="D12836">
        <v>0.73499999999999999</v>
      </c>
      <c r="E12836">
        <v>1.3069999999999999</v>
      </c>
      <c r="F12836">
        <v>1.3680000000000001</v>
      </c>
      <c r="G12836">
        <v>1.4330000000000001</v>
      </c>
      <c r="H12836">
        <v>1.0629999999999999</v>
      </c>
      <c r="I12836">
        <v>1.26</v>
      </c>
      <c r="J12836">
        <v>1.3540000000000001</v>
      </c>
      <c r="K12836">
        <v>1.5329999999999999</v>
      </c>
      <c r="L12836">
        <v>1.704</v>
      </c>
      <c r="M12836">
        <v>1.506</v>
      </c>
      <c r="N12836">
        <v>2.121</v>
      </c>
      <c r="O12836">
        <v>2.0699999999999998</v>
      </c>
      <c r="P12836">
        <v>2.0459999999999998</v>
      </c>
      <c r="Q12836">
        <v>2.3889999999999998</v>
      </c>
      <c r="R12836">
        <v>2.5059999999999998</v>
      </c>
      <c r="S12836">
        <v>2.1669999999999998</v>
      </c>
      <c r="T12836">
        <v>2.1819999999999999</v>
      </c>
      <c r="U12836">
        <v>1.9870000000000001</v>
      </c>
      <c r="V12836">
        <v>1.9239999999999999</v>
      </c>
      <c r="W12836">
        <v>2.302</v>
      </c>
      <c r="X12836">
        <v>2.3039999999999998</v>
      </c>
      <c r="Y12836">
        <v>2.67</v>
      </c>
      <c r="Z12836">
        <v>3.3719999999999999</v>
      </c>
      <c r="AA12836">
        <v>2.6</v>
      </c>
      <c r="AB12836">
        <v>2.2000000000000002</v>
      </c>
    </row>
    <row r="12837" spans="1:28" x14ac:dyDescent="0.25">
      <c r="A12837" t="s">
        <v>13410</v>
      </c>
      <c r="B12837">
        <v>0.27500000000000002</v>
      </c>
      <c r="C12837">
        <v>0.39600000000000002</v>
      </c>
      <c r="D12837">
        <v>0.27900000000000003</v>
      </c>
      <c r="E12837">
        <v>0.72</v>
      </c>
      <c r="F12837">
        <v>0.73799999999999999</v>
      </c>
      <c r="G12837">
        <v>0.51900000000000002</v>
      </c>
      <c r="H12837">
        <v>0.42299999999999999</v>
      </c>
      <c r="I12837">
        <v>0.73499999999999999</v>
      </c>
      <c r="J12837">
        <v>0.74299999999999999</v>
      </c>
      <c r="K12837">
        <v>0.58799999999999997</v>
      </c>
      <c r="L12837">
        <v>0.55200000000000005</v>
      </c>
      <c r="M12837">
        <v>0.55800000000000005</v>
      </c>
      <c r="N12837">
        <v>0.80900000000000005</v>
      </c>
      <c r="O12837">
        <v>1.1459999999999999</v>
      </c>
      <c r="P12837">
        <v>1.0109999999999999</v>
      </c>
      <c r="Q12837">
        <v>0.81299999999999994</v>
      </c>
      <c r="R12837">
        <v>0.83299999999999996</v>
      </c>
      <c r="S12837">
        <v>0.74199999999999999</v>
      </c>
      <c r="T12837">
        <v>0.76</v>
      </c>
      <c r="U12837">
        <v>1.389</v>
      </c>
      <c r="V12837">
        <v>1.827</v>
      </c>
      <c r="W12837">
        <v>1.7230000000000001</v>
      </c>
      <c r="X12837">
        <v>2.0099999999999998</v>
      </c>
      <c r="Y12837">
        <v>2.907</v>
      </c>
      <c r="Z12837">
        <v>2.1859999999999999</v>
      </c>
      <c r="AA12837">
        <v>1.9</v>
      </c>
      <c r="AB12837">
        <v>2.5</v>
      </c>
    </row>
    <row r="12838" spans="1:28" x14ac:dyDescent="0.25">
      <c r="A12838" t="s">
        <v>13411</v>
      </c>
      <c r="K12838">
        <v>0.35</v>
      </c>
      <c r="L12838">
        <v>0.38100000000000001</v>
      </c>
      <c r="M12838">
        <v>0.308</v>
      </c>
      <c r="N12838">
        <v>0.32500000000000001</v>
      </c>
      <c r="O12838">
        <v>0.52200000000000002</v>
      </c>
    </row>
    <row r="12839" spans="1:28" x14ac:dyDescent="0.25">
      <c r="A12839" t="s">
        <v>13412</v>
      </c>
      <c r="Q12839">
        <v>1.609</v>
      </c>
      <c r="R12839">
        <v>1.2889999999999999</v>
      </c>
      <c r="S12839">
        <v>1.325</v>
      </c>
      <c r="T12839">
        <v>1.57</v>
      </c>
      <c r="U12839">
        <v>1.381</v>
      </c>
      <c r="V12839">
        <v>1.702</v>
      </c>
      <c r="W12839">
        <v>2.008</v>
      </c>
      <c r="X12839">
        <v>2.052</v>
      </c>
      <c r="Y12839">
        <v>2.4590000000000001</v>
      </c>
      <c r="Z12839">
        <v>2.5670000000000002</v>
      </c>
      <c r="AA12839">
        <v>2.9</v>
      </c>
      <c r="AB12839">
        <v>2.6</v>
      </c>
    </row>
    <row r="12840" spans="1:28" x14ac:dyDescent="0.25">
      <c r="A12840" t="s">
        <v>13413</v>
      </c>
      <c r="G12840">
        <v>0.255</v>
      </c>
      <c r="H12840">
        <v>0.111</v>
      </c>
      <c r="I12840">
        <v>0.32300000000000001</v>
      </c>
      <c r="J12840">
        <v>0.35499999999999998</v>
      </c>
      <c r="K12840">
        <v>0.47399999999999998</v>
      </c>
    </row>
    <row r="12841" spans="1:28" x14ac:dyDescent="0.25">
      <c r="A12841" t="s">
        <v>13414</v>
      </c>
      <c r="Q12841">
        <v>2.1909999999999998</v>
      </c>
      <c r="R12841">
        <v>2.9089999999999998</v>
      </c>
      <c r="S12841">
        <v>2.504</v>
      </c>
      <c r="T12841">
        <v>2.4340000000000002</v>
      </c>
      <c r="U12841">
        <v>2.714</v>
      </c>
    </row>
    <row r="12842" spans="1:28" x14ac:dyDescent="0.25">
      <c r="A12842" t="s">
        <v>13415</v>
      </c>
      <c r="T12842">
        <v>1.0900000000000001</v>
      </c>
      <c r="U12842">
        <v>1.147</v>
      </c>
      <c r="V12842">
        <v>1.1279999999999999</v>
      </c>
      <c r="W12842">
        <v>1.034</v>
      </c>
      <c r="X12842">
        <v>1.1100000000000001</v>
      </c>
      <c r="Y12842">
        <v>1.458</v>
      </c>
      <c r="Z12842">
        <v>1.792</v>
      </c>
      <c r="AA12842">
        <v>1.6</v>
      </c>
      <c r="AB12842">
        <v>1.6</v>
      </c>
    </row>
    <row r="12843" spans="1:28" x14ac:dyDescent="0.25">
      <c r="A12843" t="s">
        <v>13416</v>
      </c>
      <c r="B12843">
        <v>0.755</v>
      </c>
      <c r="C12843">
        <v>0.72499999999999998</v>
      </c>
      <c r="D12843">
        <v>0.78800000000000003</v>
      </c>
      <c r="E12843">
        <v>0.88500000000000001</v>
      </c>
      <c r="F12843">
        <v>0.89</v>
      </c>
      <c r="G12843">
        <v>0.54200000000000004</v>
      </c>
      <c r="H12843">
        <v>0.48599999999999999</v>
      </c>
      <c r="I12843">
        <v>0.78900000000000003</v>
      </c>
      <c r="J12843">
        <v>1.024</v>
      </c>
      <c r="K12843">
        <v>1.0529999999999999</v>
      </c>
      <c r="L12843">
        <v>0.96599999999999997</v>
      </c>
      <c r="M12843">
        <v>1.67</v>
      </c>
      <c r="N12843">
        <v>1.6359999999999999</v>
      </c>
      <c r="O12843">
        <v>1.256</v>
      </c>
      <c r="P12843">
        <v>1.405</v>
      </c>
      <c r="Q12843">
        <v>1.292</v>
      </c>
      <c r="R12843">
        <v>1.395</v>
      </c>
      <c r="S12843">
        <v>1.337</v>
      </c>
      <c r="T12843">
        <v>1.1419999999999999</v>
      </c>
      <c r="U12843">
        <v>1.196</v>
      </c>
      <c r="V12843">
        <v>1.202</v>
      </c>
      <c r="W12843">
        <v>1.363</v>
      </c>
      <c r="X12843">
        <v>1.59</v>
      </c>
      <c r="Y12843">
        <v>2.1629999999999998</v>
      </c>
      <c r="Z12843">
        <v>1.7809999999999999</v>
      </c>
      <c r="AA12843">
        <v>1.7</v>
      </c>
      <c r="AB12843">
        <v>1.3</v>
      </c>
    </row>
    <row r="12844" spans="1:28" x14ac:dyDescent="0.25">
      <c r="A12844" t="s">
        <v>13417</v>
      </c>
      <c r="M12844">
        <v>0.875</v>
      </c>
      <c r="N12844">
        <v>1.4139999999999999</v>
      </c>
      <c r="O12844">
        <v>2.468</v>
      </c>
      <c r="P12844">
        <v>2.85</v>
      </c>
      <c r="Q12844">
        <v>2.133</v>
      </c>
      <c r="R12844">
        <v>1.9670000000000001</v>
      </c>
      <c r="S12844">
        <v>2.2410000000000001</v>
      </c>
      <c r="T12844">
        <v>2.444</v>
      </c>
      <c r="U12844">
        <v>2.343</v>
      </c>
      <c r="V12844">
        <v>2.0110000000000001</v>
      </c>
      <c r="W12844">
        <v>1.5960000000000001</v>
      </c>
      <c r="X12844">
        <v>1.952</v>
      </c>
      <c r="Y12844">
        <v>3.931</v>
      </c>
      <c r="Z12844">
        <v>2.5470000000000002</v>
      </c>
      <c r="AA12844">
        <v>2.2999999999999998</v>
      </c>
      <c r="AB12844">
        <v>1.9</v>
      </c>
    </row>
    <row r="12845" spans="1:28" x14ac:dyDescent="0.25">
      <c r="A12845" t="s">
        <v>13418</v>
      </c>
      <c r="I12845">
        <v>0.25</v>
      </c>
      <c r="J12845">
        <v>0.17499999999999999</v>
      </c>
      <c r="K12845">
        <v>0.56100000000000005</v>
      </c>
      <c r="L12845">
        <v>0.36</v>
      </c>
      <c r="M12845">
        <v>0.66</v>
      </c>
      <c r="N12845">
        <v>0.53300000000000003</v>
      </c>
      <c r="O12845">
        <v>0.53800000000000003</v>
      </c>
      <c r="P12845">
        <v>0.4</v>
      </c>
      <c r="Q12845">
        <v>1.444</v>
      </c>
      <c r="R12845">
        <v>0.97699999999999998</v>
      </c>
      <c r="S12845">
        <v>0.35399999999999998</v>
      </c>
      <c r="T12845">
        <v>0.44900000000000001</v>
      </c>
      <c r="U12845">
        <v>1.319</v>
      </c>
      <c r="V12845">
        <v>0.69799999999999995</v>
      </c>
      <c r="W12845">
        <v>1.1870000000000001</v>
      </c>
      <c r="X12845">
        <v>0.85899999999999999</v>
      </c>
      <c r="Y12845">
        <v>1.19</v>
      </c>
      <c r="Z12845">
        <v>1.4350000000000001</v>
      </c>
      <c r="AA12845">
        <v>1.3</v>
      </c>
      <c r="AB12845">
        <v>0.9</v>
      </c>
    </row>
    <row r="12846" spans="1:28" x14ac:dyDescent="0.25">
      <c r="A12846" t="s">
        <v>13419</v>
      </c>
      <c r="B12846">
        <v>0.61199999999999999</v>
      </c>
      <c r="C12846">
        <v>0.88600000000000001</v>
      </c>
      <c r="D12846">
        <v>0.52200000000000002</v>
      </c>
      <c r="E12846">
        <v>0.40300000000000002</v>
      </c>
      <c r="F12846">
        <v>0.51400000000000001</v>
      </c>
      <c r="G12846">
        <v>0.97199999999999998</v>
      </c>
      <c r="H12846">
        <v>0.58599999999999997</v>
      </c>
      <c r="I12846">
        <v>0.55400000000000005</v>
      </c>
      <c r="J12846">
        <v>0.76700000000000002</v>
      </c>
      <c r="K12846">
        <v>1.0669999999999999</v>
      </c>
      <c r="L12846">
        <v>1.1619999999999999</v>
      </c>
      <c r="M12846">
        <v>1.105</v>
      </c>
      <c r="N12846">
        <v>1.2210000000000001</v>
      </c>
      <c r="O12846">
        <v>1.252</v>
      </c>
      <c r="P12846">
        <v>1.2450000000000001</v>
      </c>
      <c r="Q12846">
        <v>1.0860000000000001</v>
      </c>
      <c r="R12846">
        <v>1.46</v>
      </c>
      <c r="S12846">
        <v>1.855</v>
      </c>
      <c r="T12846">
        <v>1.2410000000000001</v>
      </c>
      <c r="U12846">
        <v>1.714</v>
      </c>
      <c r="V12846">
        <v>1.6930000000000001</v>
      </c>
      <c r="W12846">
        <v>2.3290000000000002</v>
      </c>
      <c r="X12846">
        <v>2.411</v>
      </c>
      <c r="Y12846">
        <v>3.35</v>
      </c>
      <c r="Z12846">
        <v>2.9540000000000002</v>
      </c>
      <c r="AA12846">
        <v>2.6</v>
      </c>
      <c r="AB12846">
        <v>3</v>
      </c>
    </row>
    <row r="12847" spans="1:28" x14ac:dyDescent="0.25">
      <c r="A12847" t="s">
        <v>1208</v>
      </c>
      <c r="Q12847">
        <v>0.45200000000000001</v>
      </c>
      <c r="R12847">
        <v>0.3</v>
      </c>
      <c r="S12847">
        <v>0.38900000000000001</v>
      </c>
      <c r="T12847">
        <v>0.315</v>
      </c>
      <c r="U12847">
        <v>0.15</v>
      </c>
      <c r="V12847">
        <v>0.28599999999999998</v>
      </c>
      <c r="W12847">
        <v>0.6</v>
      </c>
      <c r="X12847">
        <v>0.61699999999999999</v>
      </c>
      <c r="Y12847">
        <v>0.56000000000000005</v>
      </c>
      <c r="Z12847">
        <v>0.52200000000000002</v>
      </c>
      <c r="AA12847">
        <v>0.3</v>
      </c>
      <c r="AB12847">
        <v>0.4</v>
      </c>
    </row>
    <row r="12848" spans="1:28" x14ac:dyDescent="0.25">
      <c r="A12848" t="s">
        <v>13420</v>
      </c>
      <c r="C12848">
        <v>0.19500000000000001</v>
      </c>
      <c r="D12848">
        <v>0.50700000000000001</v>
      </c>
      <c r="E12848">
        <v>0.39700000000000002</v>
      </c>
      <c r="F12848">
        <v>0.377</v>
      </c>
      <c r="G12848">
        <v>0.80600000000000005</v>
      </c>
      <c r="H12848">
        <v>0.45300000000000001</v>
      </c>
      <c r="I12848">
        <v>0.52300000000000002</v>
      </c>
      <c r="J12848">
        <v>0.73099999999999998</v>
      </c>
      <c r="K12848">
        <v>0.46200000000000002</v>
      </c>
      <c r="L12848">
        <v>0.57699999999999996</v>
      </c>
      <c r="M12848">
        <v>0.5</v>
      </c>
      <c r="N12848">
        <v>0.67600000000000005</v>
      </c>
      <c r="O12848">
        <v>0.97099999999999997</v>
      </c>
      <c r="P12848">
        <v>0.64200000000000002</v>
      </c>
      <c r="Q12848">
        <v>0.45300000000000001</v>
      </c>
      <c r="R12848">
        <v>0.32800000000000001</v>
      </c>
      <c r="S12848">
        <v>0.46</v>
      </c>
      <c r="T12848">
        <v>0.39</v>
      </c>
      <c r="U12848">
        <v>0.56200000000000006</v>
      </c>
      <c r="V12848">
        <v>0.80300000000000005</v>
      </c>
      <c r="W12848">
        <v>0.86399999999999999</v>
      </c>
      <c r="X12848">
        <v>0.79400000000000004</v>
      </c>
      <c r="Y12848">
        <v>1.2689999999999999</v>
      </c>
      <c r="Z12848">
        <v>1.5609999999999999</v>
      </c>
      <c r="AA12848">
        <v>1.1000000000000001</v>
      </c>
      <c r="AB12848">
        <v>0.7</v>
      </c>
    </row>
    <row r="12849" spans="1:28" x14ac:dyDescent="0.25">
      <c r="A12849" t="s">
        <v>13421</v>
      </c>
      <c r="B12849">
        <v>0.624</v>
      </c>
      <c r="C12849">
        <v>0.876</v>
      </c>
      <c r="D12849">
        <v>0.78400000000000003</v>
      </c>
      <c r="E12849">
        <v>1.0169999999999999</v>
      </c>
      <c r="F12849">
        <v>0.97699999999999998</v>
      </c>
      <c r="G12849">
        <v>1.036</v>
      </c>
      <c r="H12849">
        <v>0.95299999999999996</v>
      </c>
      <c r="I12849">
        <v>1.1639999999999999</v>
      </c>
      <c r="J12849">
        <v>0.89600000000000002</v>
      </c>
      <c r="K12849">
        <v>1.18</v>
      </c>
      <c r="L12849">
        <v>1.2949999999999999</v>
      </c>
      <c r="M12849">
        <v>1.569</v>
      </c>
      <c r="N12849">
        <v>1.373</v>
      </c>
      <c r="O12849">
        <v>1.59</v>
      </c>
      <c r="P12849">
        <v>1.5329999999999999</v>
      </c>
      <c r="Q12849">
        <v>1.3939999999999999</v>
      </c>
      <c r="R12849">
        <v>1.458</v>
      </c>
      <c r="S12849">
        <v>1.532</v>
      </c>
      <c r="T12849">
        <v>2.2040000000000002</v>
      </c>
      <c r="U12849">
        <v>1.895</v>
      </c>
      <c r="V12849">
        <v>1.992</v>
      </c>
      <c r="W12849">
        <v>2.448</v>
      </c>
      <c r="X12849">
        <v>2.125</v>
      </c>
      <c r="Y12849">
        <v>2.391</v>
      </c>
      <c r="Z12849">
        <v>1.944</v>
      </c>
      <c r="AA12849">
        <v>2</v>
      </c>
      <c r="AB12849">
        <v>1.5</v>
      </c>
    </row>
    <row r="12850" spans="1:28" x14ac:dyDescent="0.25">
      <c r="A12850" t="s">
        <v>13422</v>
      </c>
      <c r="T12850">
        <v>1.2829999999999999</v>
      </c>
      <c r="U12850">
        <v>1.6</v>
      </c>
      <c r="V12850">
        <v>2.3450000000000002</v>
      </c>
      <c r="W12850">
        <v>2.9620000000000002</v>
      </c>
      <c r="X12850">
        <v>3.5329999999999999</v>
      </c>
      <c r="Y12850">
        <v>4.609</v>
      </c>
      <c r="Z12850">
        <v>5.2649999999999997</v>
      </c>
      <c r="AA12850">
        <v>4.9000000000000004</v>
      </c>
      <c r="AB12850">
        <v>4.4000000000000004</v>
      </c>
    </row>
    <row r="12851" spans="1:28" x14ac:dyDescent="0.25">
      <c r="A12851" t="s">
        <v>13423</v>
      </c>
      <c r="N12851">
        <v>1.2999999999999999E-2</v>
      </c>
      <c r="O12851">
        <v>3.9E-2</v>
      </c>
      <c r="P12851">
        <v>2.8000000000000001E-2</v>
      </c>
      <c r="Q12851">
        <v>6.9000000000000006E-2</v>
      </c>
      <c r="R12851">
        <v>0.10199999999999999</v>
      </c>
      <c r="S12851">
        <v>0.13600000000000001</v>
      </c>
    </row>
    <row r="12852" spans="1:28" x14ac:dyDescent="0.25">
      <c r="A12852" t="s">
        <v>13424</v>
      </c>
      <c r="B12852">
        <v>1.6E-2</v>
      </c>
      <c r="C12852">
        <v>2.7E-2</v>
      </c>
      <c r="D12852">
        <v>0</v>
      </c>
    </row>
    <row r="12853" spans="1:28" x14ac:dyDescent="0.25">
      <c r="A12853" t="s">
        <v>13425</v>
      </c>
      <c r="N12853">
        <v>0.39300000000000002</v>
      </c>
      <c r="O12853">
        <v>0.41799999999999998</v>
      </c>
      <c r="P12853">
        <v>0.48399999999999999</v>
      </c>
      <c r="Q12853">
        <v>0.29799999999999999</v>
      </c>
      <c r="R12853">
        <v>0.371</v>
      </c>
      <c r="S12853">
        <v>0.59699999999999998</v>
      </c>
      <c r="T12853">
        <v>0.63200000000000001</v>
      </c>
      <c r="U12853">
        <v>0.58099999999999996</v>
      </c>
      <c r="V12853">
        <v>0.35899999999999999</v>
      </c>
      <c r="W12853">
        <v>0.55700000000000005</v>
      </c>
      <c r="X12853">
        <v>0.59299999999999997</v>
      </c>
      <c r="Y12853">
        <v>1.0820000000000001</v>
      </c>
      <c r="Z12853">
        <v>1.34</v>
      </c>
      <c r="AA12853">
        <v>1.2</v>
      </c>
      <c r="AB12853">
        <v>0.5</v>
      </c>
    </row>
    <row r="12854" spans="1:28" x14ac:dyDescent="0.25">
      <c r="A12854" t="s">
        <v>1777</v>
      </c>
      <c r="F12854">
        <v>0.46700000000000003</v>
      </c>
      <c r="G12854">
        <v>0.23100000000000001</v>
      </c>
      <c r="H12854">
        <v>0.3</v>
      </c>
      <c r="I12854">
        <v>0.32300000000000001</v>
      </c>
      <c r="J12854">
        <v>0.308</v>
      </c>
      <c r="K12854">
        <v>0.59399999999999997</v>
      </c>
      <c r="L12854">
        <v>0.36799999999999999</v>
      </c>
      <c r="M12854">
        <v>0.57099999999999995</v>
      </c>
      <c r="N12854">
        <v>0.36799999999999999</v>
      </c>
      <c r="O12854">
        <v>0.40400000000000003</v>
      </c>
      <c r="P12854">
        <v>0.25</v>
      </c>
      <c r="Q12854">
        <v>0.35299999999999998</v>
      </c>
      <c r="R12854">
        <v>0.25900000000000001</v>
      </c>
      <c r="S12854">
        <v>0.441</v>
      </c>
      <c r="T12854">
        <v>0.66100000000000003</v>
      </c>
      <c r="U12854">
        <v>0.755</v>
      </c>
      <c r="V12854">
        <v>1.4810000000000001</v>
      </c>
      <c r="W12854">
        <v>1.6359999999999999</v>
      </c>
      <c r="X12854">
        <v>1.379</v>
      </c>
      <c r="Y12854">
        <v>2.1269999999999998</v>
      </c>
      <c r="Z12854">
        <v>1.6160000000000001</v>
      </c>
      <c r="AA12854">
        <v>1.6</v>
      </c>
      <c r="AB12854">
        <v>1.9</v>
      </c>
    </row>
    <row r="12855" spans="1:28" x14ac:dyDescent="0.25">
      <c r="A12855" t="s">
        <v>13426</v>
      </c>
      <c r="O12855">
        <v>0.72299999999999998</v>
      </c>
      <c r="P12855">
        <v>1.98</v>
      </c>
      <c r="R12855">
        <v>1.51</v>
      </c>
      <c r="S12855">
        <v>0.80400000000000005</v>
      </c>
      <c r="T12855">
        <v>0.66100000000000003</v>
      </c>
      <c r="U12855">
        <v>0.68799999999999994</v>
      </c>
      <c r="V12855">
        <v>1.0580000000000001</v>
      </c>
      <c r="W12855">
        <v>0.57699999999999996</v>
      </c>
      <c r="X12855">
        <v>1.177</v>
      </c>
      <c r="Y12855">
        <v>0.85899999999999999</v>
      </c>
      <c r="Z12855">
        <v>0.86399999999999999</v>
      </c>
      <c r="AA12855">
        <v>1.1000000000000001</v>
      </c>
      <c r="AB12855">
        <v>1</v>
      </c>
    </row>
    <row r="12856" spans="1:28" x14ac:dyDescent="0.25">
      <c r="A12856" t="s">
        <v>13427</v>
      </c>
      <c r="M12856">
        <v>0.16700000000000001</v>
      </c>
      <c r="N12856">
        <v>0.44400000000000001</v>
      </c>
      <c r="O12856">
        <v>0.29399999999999998</v>
      </c>
      <c r="P12856">
        <v>0.16700000000000001</v>
      </c>
      <c r="Q12856">
        <v>0.47099999999999997</v>
      </c>
      <c r="R12856">
        <v>0.11799999999999999</v>
      </c>
      <c r="S12856">
        <v>0.52900000000000003</v>
      </c>
      <c r="T12856">
        <v>0.53300000000000003</v>
      </c>
      <c r="U12856">
        <v>0.52900000000000003</v>
      </c>
      <c r="V12856">
        <v>0.42899999999999999</v>
      </c>
      <c r="W12856">
        <v>0.435</v>
      </c>
      <c r="X12856">
        <v>0.45500000000000002</v>
      </c>
      <c r="Y12856">
        <v>0.81799999999999995</v>
      </c>
      <c r="Z12856">
        <v>0.5</v>
      </c>
      <c r="AA12856">
        <v>0.6</v>
      </c>
      <c r="AB12856">
        <v>0.3</v>
      </c>
    </row>
    <row r="12857" spans="1:28" x14ac:dyDescent="0.25">
      <c r="A12857" t="s">
        <v>13428</v>
      </c>
      <c r="F12857">
        <v>6.8000000000000005E-2</v>
      </c>
      <c r="G12857">
        <v>0.14599999999999999</v>
      </c>
      <c r="H12857">
        <v>5.6000000000000001E-2</v>
      </c>
      <c r="I12857">
        <v>3.4000000000000002E-2</v>
      </c>
      <c r="J12857">
        <v>2.9000000000000001E-2</v>
      </c>
    </row>
    <row r="12858" spans="1:28" x14ac:dyDescent="0.25">
      <c r="A12858" t="s">
        <v>13429</v>
      </c>
      <c r="B12858">
        <v>1.2</v>
      </c>
      <c r="C12858">
        <v>0.27800000000000002</v>
      </c>
      <c r="D12858">
        <v>0.44400000000000001</v>
      </c>
      <c r="E12858">
        <v>0.5</v>
      </c>
      <c r="F12858">
        <v>0.20799999999999999</v>
      </c>
      <c r="G12858">
        <v>0.48299999999999998</v>
      </c>
      <c r="H12858">
        <v>1.3</v>
      </c>
      <c r="I12858">
        <v>0.34799999999999998</v>
      </c>
      <c r="J12858">
        <v>0.5</v>
      </c>
      <c r="K12858">
        <v>0.63600000000000001</v>
      </c>
      <c r="M12858">
        <v>0.42399999999999999</v>
      </c>
      <c r="N12858">
        <v>0.83299999999999996</v>
      </c>
      <c r="O12858">
        <v>0.96399999999999997</v>
      </c>
      <c r="P12858">
        <v>0.57899999999999996</v>
      </c>
      <c r="R12858">
        <v>0.81799999999999995</v>
      </c>
      <c r="S12858">
        <v>0.83299999999999996</v>
      </c>
      <c r="T12858">
        <v>0.95199999999999996</v>
      </c>
      <c r="U12858">
        <v>0.76</v>
      </c>
      <c r="V12858">
        <v>0.46400000000000002</v>
      </c>
      <c r="W12858">
        <v>0.36399999999999999</v>
      </c>
      <c r="X12858">
        <v>1</v>
      </c>
      <c r="Z12858">
        <v>1</v>
      </c>
      <c r="AA12858">
        <v>0.6</v>
      </c>
      <c r="AB12858">
        <v>0.5</v>
      </c>
    </row>
    <row r="12859" spans="1:28" x14ac:dyDescent="0.25">
      <c r="A12859" t="s">
        <v>13430</v>
      </c>
      <c r="B12859">
        <v>0.27300000000000002</v>
      </c>
      <c r="C12859">
        <v>0.36299999999999999</v>
      </c>
      <c r="D12859">
        <v>0.311</v>
      </c>
      <c r="E12859">
        <v>0.39400000000000002</v>
      </c>
      <c r="F12859">
        <v>0.36899999999999999</v>
      </c>
      <c r="G12859">
        <v>0.33400000000000002</v>
      </c>
      <c r="H12859">
        <v>0.38900000000000001</v>
      </c>
      <c r="I12859">
        <v>0.50800000000000001</v>
      </c>
      <c r="J12859">
        <v>0.42899999999999999</v>
      </c>
      <c r="K12859">
        <v>0.51300000000000001</v>
      </c>
      <c r="L12859">
        <v>0.52</v>
      </c>
      <c r="M12859">
        <v>0.58399999999999996</v>
      </c>
      <c r="N12859">
        <v>0.64</v>
      </c>
      <c r="O12859">
        <v>0.60099999999999998</v>
      </c>
      <c r="P12859">
        <v>0.61099999999999999</v>
      </c>
      <c r="Q12859">
        <v>0.60899999999999999</v>
      </c>
      <c r="R12859">
        <v>0.627</v>
      </c>
      <c r="S12859">
        <v>0.68100000000000005</v>
      </c>
      <c r="T12859">
        <v>0.7</v>
      </c>
      <c r="U12859">
        <v>0.67900000000000005</v>
      </c>
      <c r="V12859">
        <v>0.70699999999999996</v>
      </c>
      <c r="W12859">
        <v>0.81299999999999994</v>
      </c>
      <c r="X12859">
        <v>0.92700000000000005</v>
      </c>
      <c r="Y12859">
        <v>1.016</v>
      </c>
      <c r="Z12859">
        <v>0.97099999999999997</v>
      </c>
      <c r="AA12859">
        <v>1</v>
      </c>
      <c r="AB12859">
        <v>0.8</v>
      </c>
    </row>
    <row r="12860" spans="1:28" x14ac:dyDescent="0.25">
      <c r="A12860" t="s">
        <v>13431</v>
      </c>
      <c r="B12860">
        <v>0</v>
      </c>
      <c r="C12860">
        <v>1.4E-2</v>
      </c>
      <c r="D12860">
        <v>0</v>
      </c>
    </row>
    <row r="12861" spans="1:28" x14ac:dyDescent="0.25">
      <c r="A12861" t="s">
        <v>13432</v>
      </c>
      <c r="F12861">
        <v>1.2999999999999999E-2</v>
      </c>
    </row>
    <row r="12862" spans="1:28" x14ac:dyDescent="0.25">
      <c r="A12862" t="s">
        <v>13433</v>
      </c>
      <c r="G12862">
        <v>4.8000000000000001E-2</v>
      </c>
      <c r="H12862">
        <v>2.4E-2</v>
      </c>
      <c r="J12862">
        <v>2.7E-2</v>
      </c>
    </row>
    <row r="12863" spans="1:28" x14ac:dyDescent="0.25">
      <c r="A12863" t="s">
        <v>13434</v>
      </c>
      <c r="B12863">
        <v>1.2350000000000001</v>
      </c>
      <c r="C12863">
        <v>1.968</v>
      </c>
      <c r="D12863">
        <v>2.2000000000000002</v>
      </c>
      <c r="E12863">
        <v>2.8809999999999998</v>
      </c>
      <c r="F12863">
        <v>4.7969999999999997</v>
      </c>
    </row>
    <row r="12864" spans="1:28" x14ac:dyDescent="0.25">
      <c r="A12864" t="s">
        <v>13435</v>
      </c>
      <c r="B12864">
        <v>0.27300000000000002</v>
      </c>
      <c r="C12864">
        <v>0.22900000000000001</v>
      </c>
      <c r="D12864">
        <v>0.26900000000000002</v>
      </c>
      <c r="E12864">
        <v>0.40300000000000002</v>
      </c>
      <c r="F12864">
        <v>0.23899999999999999</v>
      </c>
      <c r="G12864">
        <v>0.27100000000000002</v>
      </c>
      <c r="H12864">
        <v>0.50600000000000001</v>
      </c>
      <c r="I12864">
        <v>0.42399999999999999</v>
      </c>
      <c r="J12864">
        <v>0.44400000000000001</v>
      </c>
      <c r="K12864">
        <v>0.34699999999999998</v>
      </c>
      <c r="L12864">
        <v>0.51700000000000002</v>
      </c>
      <c r="M12864">
        <v>0.64800000000000002</v>
      </c>
      <c r="N12864">
        <v>0.64300000000000002</v>
      </c>
      <c r="O12864">
        <v>0.75</v>
      </c>
      <c r="P12864">
        <v>0.29199999999999998</v>
      </c>
      <c r="Q12864">
        <v>0.66200000000000003</v>
      </c>
      <c r="R12864">
        <v>0.56100000000000005</v>
      </c>
      <c r="S12864">
        <v>0.57099999999999995</v>
      </c>
      <c r="T12864">
        <v>0.75700000000000001</v>
      </c>
      <c r="U12864">
        <v>0.66700000000000004</v>
      </c>
      <c r="V12864">
        <v>0.56299999999999994</v>
      </c>
      <c r="W12864">
        <v>0.44700000000000001</v>
      </c>
      <c r="X12864">
        <v>0.81599999999999995</v>
      </c>
      <c r="Y12864">
        <v>0.621</v>
      </c>
      <c r="Z12864">
        <v>0.57099999999999995</v>
      </c>
      <c r="AA12864">
        <v>0.5</v>
      </c>
    </row>
    <row r="12865" spans="1:28" x14ac:dyDescent="0.25">
      <c r="A12865" t="s">
        <v>13436</v>
      </c>
      <c r="H12865">
        <v>0.31900000000000001</v>
      </c>
      <c r="I12865">
        <v>0.68300000000000005</v>
      </c>
      <c r="J12865">
        <v>0</v>
      </c>
      <c r="L12865">
        <v>2.6469999999999998</v>
      </c>
      <c r="M12865">
        <v>1.9059999999999999</v>
      </c>
      <c r="N12865">
        <v>3.2559999999999998</v>
      </c>
      <c r="O12865">
        <v>1.7969999999999999</v>
      </c>
      <c r="P12865">
        <v>3.633</v>
      </c>
      <c r="Q12865">
        <v>2.3740000000000001</v>
      </c>
      <c r="R12865">
        <v>3.8279999999999998</v>
      </c>
      <c r="S12865">
        <v>2.262</v>
      </c>
      <c r="T12865">
        <v>4.12</v>
      </c>
      <c r="U12865">
        <v>3.214</v>
      </c>
      <c r="V12865">
        <v>5.3360000000000003</v>
      </c>
      <c r="W12865">
        <v>3.2989999999999999</v>
      </c>
      <c r="X12865">
        <v>5.6269999999999998</v>
      </c>
      <c r="Y12865">
        <v>3.7570000000000001</v>
      </c>
      <c r="Z12865">
        <v>6.5350000000000001</v>
      </c>
      <c r="AA12865">
        <v>3.4</v>
      </c>
      <c r="AB12865">
        <v>5.3</v>
      </c>
    </row>
    <row r="12866" spans="1:28" x14ac:dyDescent="0.25">
      <c r="A12866" t="s">
        <v>13437</v>
      </c>
      <c r="B12866">
        <v>0.41199999999999998</v>
      </c>
      <c r="C12866">
        <v>0.23400000000000001</v>
      </c>
      <c r="D12866">
        <v>0.22500000000000001</v>
      </c>
      <c r="E12866">
        <v>0.43</v>
      </c>
      <c r="F12866">
        <v>0.38900000000000001</v>
      </c>
      <c r="G12866">
        <v>0.38600000000000001</v>
      </c>
      <c r="H12866">
        <v>0.33300000000000002</v>
      </c>
      <c r="I12866">
        <v>0.33600000000000002</v>
      </c>
      <c r="J12866">
        <v>0.40600000000000003</v>
      </c>
      <c r="K12866">
        <v>0.36</v>
      </c>
      <c r="L12866">
        <v>0.52900000000000003</v>
      </c>
      <c r="M12866">
        <v>0.60699999999999998</v>
      </c>
      <c r="N12866">
        <v>0.75</v>
      </c>
      <c r="O12866">
        <v>0.69699999999999995</v>
      </c>
      <c r="P12866">
        <v>0.41499999999999998</v>
      </c>
      <c r="Q12866">
        <v>0.56100000000000005</v>
      </c>
      <c r="R12866">
        <v>0.54300000000000004</v>
      </c>
      <c r="S12866">
        <v>0.47699999999999998</v>
      </c>
      <c r="T12866">
        <v>0.73</v>
      </c>
      <c r="U12866">
        <v>0.81200000000000006</v>
      </c>
      <c r="V12866">
        <v>0.60399999999999998</v>
      </c>
      <c r="W12866">
        <v>0.61</v>
      </c>
      <c r="X12866">
        <v>0.51200000000000001</v>
      </c>
      <c r="Y12866">
        <v>0.90800000000000003</v>
      </c>
      <c r="Z12866">
        <v>1.0880000000000001</v>
      </c>
      <c r="AA12866">
        <v>0.7</v>
      </c>
      <c r="AB12866">
        <v>0.7</v>
      </c>
    </row>
    <row r="12867" spans="1:28" x14ac:dyDescent="0.25">
      <c r="A12867" t="s">
        <v>13438</v>
      </c>
      <c r="B12867">
        <v>0.19800000000000001</v>
      </c>
      <c r="C12867">
        <v>0.27700000000000002</v>
      </c>
      <c r="D12867">
        <v>0.27800000000000002</v>
      </c>
      <c r="E12867">
        <v>0.29699999999999999</v>
      </c>
      <c r="F12867">
        <v>0.316</v>
      </c>
      <c r="G12867">
        <v>0.39200000000000002</v>
      </c>
      <c r="H12867">
        <v>0.214</v>
      </c>
      <c r="I12867">
        <v>0.35899999999999999</v>
      </c>
      <c r="J12867">
        <v>0.33300000000000002</v>
      </c>
      <c r="K12867">
        <v>0.39400000000000002</v>
      </c>
      <c r="L12867">
        <v>0.47299999999999998</v>
      </c>
      <c r="M12867">
        <v>0.35099999999999998</v>
      </c>
      <c r="N12867">
        <v>0.34300000000000003</v>
      </c>
      <c r="O12867">
        <v>0.44700000000000001</v>
      </c>
      <c r="P12867">
        <v>0.40200000000000002</v>
      </c>
      <c r="Q12867">
        <v>0.38500000000000001</v>
      </c>
      <c r="R12867">
        <v>0.47899999999999998</v>
      </c>
      <c r="S12867">
        <v>0.53200000000000003</v>
      </c>
      <c r="T12867">
        <v>0.59299999999999997</v>
      </c>
      <c r="U12867">
        <v>0.42</v>
      </c>
      <c r="V12867">
        <v>0.61899999999999999</v>
      </c>
      <c r="W12867">
        <v>0.72299999999999998</v>
      </c>
      <c r="X12867">
        <v>0.65500000000000003</v>
      </c>
      <c r="Y12867">
        <v>0.89100000000000001</v>
      </c>
      <c r="Z12867">
        <v>0.68100000000000005</v>
      </c>
      <c r="AA12867">
        <v>0.6</v>
      </c>
      <c r="AB12867">
        <v>0.4</v>
      </c>
    </row>
    <row r="12868" spans="1:28" x14ac:dyDescent="0.25">
      <c r="A12868" t="s">
        <v>13439</v>
      </c>
      <c r="N12868">
        <v>0.96399999999999997</v>
      </c>
      <c r="O12868">
        <v>0.46400000000000002</v>
      </c>
      <c r="P12868">
        <v>0.48799999999999999</v>
      </c>
      <c r="Q12868">
        <v>0.312</v>
      </c>
      <c r="R12868">
        <v>0.373</v>
      </c>
      <c r="S12868">
        <v>0.45500000000000002</v>
      </c>
      <c r="T12868">
        <v>0.58399999999999996</v>
      </c>
      <c r="U12868">
        <v>0.73699999999999999</v>
      </c>
      <c r="V12868">
        <v>0.84299999999999997</v>
      </c>
      <c r="W12868">
        <v>0.51</v>
      </c>
      <c r="X12868">
        <v>0.88300000000000001</v>
      </c>
      <c r="Y12868">
        <v>1.0449999999999999</v>
      </c>
      <c r="Z12868">
        <v>1.024</v>
      </c>
      <c r="AA12868">
        <v>0.9</v>
      </c>
      <c r="AB12868">
        <v>1</v>
      </c>
    </row>
    <row r="12869" spans="1:28" x14ac:dyDescent="0.25">
      <c r="A12869" t="s">
        <v>13440</v>
      </c>
      <c r="B12869">
        <v>0.373</v>
      </c>
      <c r="C12869">
        <v>0.5</v>
      </c>
      <c r="D12869">
        <v>0.91700000000000004</v>
      </c>
      <c r="E12869">
        <v>0.73899999999999999</v>
      </c>
      <c r="F12869">
        <v>0.76400000000000001</v>
      </c>
      <c r="G12869">
        <v>0.50800000000000001</v>
      </c>
      <c r="H12869">
        <v>0.371</v>
      </c>
      <c r="I12869">
        <v>0.39200000000000002</v>
      </c>
      <c r="J12869">
        <v>0.26100000000000001</v>
      </c>
      <c r="K12869">
        <v>1</v>
      </c>
      <c r="L12869">
        <v>0.85399999999999998</v>
      </c>
      <c r="M12869">
        <v>0.63800000000000001</v>
      </c>
      <c r="N12869">
        <v>0.93899999999999995</v>
      </c>
      <c r="O12869">
        <v>2.1560000000000001</v>
      </c>
      <c r="P12869">
        <v>0.95</v>
      </c>
      <c r="Q12869">
        <v>1.7549999999999999</v>
      </c>
      <c r="R12869">
        <v>1.333</v>
      </c>
      <c r="S12869">
        <v>1.1459999999999999</v>
      </c>
      <c r="T12869">
        <v>1.8440000000000001</v>
      </c>
      <c r="U12869">
        <v>1.1419999999999999</v>
      </c>
      <c r="V12869">
        <v>1.5209999999999999</v>
      </c>
      <c r="W12869">
        <v>1.3660000000000001</v>
      </c>
      <c r="X12869">
        <v>1.72</v>
      </c>
      <c r="Y12869">
        <v>1.5740000000000001</v>
      </c>
      <c r="Z12869">
        <v>1.4790000000000001</v>
      </c>
      <c r="AA12869">
        <v>1.2</v>
      </c>
    </row>
    <row r="12870" spans="1:28" x14ac:dyDescent="0.25">
      <c r="A12870" t="s">
        <v>13441</v>
      </c>
      <c r="B12870">
        <v>2.6989999999999998</v>
      </c>
      <c r="C12870">
        <v>2.0950000000000002</v>
      </c>
      <c r="D12870">
        <v>3.4239999999999999</v>
      </c>
      <c r="E12870">
        <v>3.2530000000000001</v>
      </c>
      <c r="F12870">
        <v>2.3210000000000002</v>
      </c>
      <c r="G12870">
        <v>2.7839999999999998</v>
      </c>
      <c r="H12870">
        <v>2.738</v>
      </c>
      <c r="I12870">
        <v>3.3359999999999999</v>
      </c>
      <c r="J12870">
        <v>3.887</v>
      </c>
      <c r="K12870">
        <v>3.6859999999999999</v>
      </c>
      <c r="L12870">
        <v>3.82</v>
      </c>
      <c r="M12870">
        <v>4.6130000000000004</v>
      </c>
      <c r="N12870">
        <v>4.8780000000000001</v>
      </c>
      <c r="O12870">
        <v>5.1509999999999998</v>
      </c>
      <c r="P12870">
        <v>6.81</v>
      </c>
      <c r="Q12870">
        <v>6.9109999999999996</v>
      </c>
      <c r="R12870">
        <v>5.4660000000000002</v>
      </c>
      <c r="S12870">
        <v>4.9340000000000002</v>
      </c>
      <c r="T12870">
        <v>5.6289999999999996</v>
      </c>
      <c r="U12870">
        <v>9.2370000000000001</v>
      </c>
      <c r="V12870">
        <v>9.1069999999999993</v>
      </c>
      <c r="W12870">
        <v>10.694000000000001</v>
      </c>
      <c r="X12870">
        <v>10.252000000000001</v>
      </c>
      <c r="Y12870">
        <v>10.961</v>
      </c>
      <c r="Z12870">
        <v>14.91</v>
      </c>
      <c r="AA12870">
        <v>20.6</v>
      </c>
      <c r="AB12870">
        <v>23.2</v>
      </c>
    </row>
    <row r="12871" spans="1:28" x14ac:dyDescent="0.25">
      <c r="A12871" t="s">
        <v>1209</v>
      </c>
      <c r="B12871">
        <v>0.47299999999999998</v>
      </c>
      <c r="C12871">
        <v>0.29399999999999998</v>
      </c>
      <c r="D12871">
        <v>0.33900000000000002</v>
      </c>
      <c r="E12871">
        <v>0.254</v>
      </c>
      <c r="F12871">
        <v>0.317</v>
      </c>
      <c r="G12871">
        <v>0.42</v>
      </c>
      <c r="H12871">
        <v>0.64900000000000002</v>
      </c>
      <c r="I12871">
        <v>0.49299999999999999</v>
      </c>
      <c r="J12871">
        <v>0.92100000000000004</v>
      </c>
    </row>
    <row r="12872" spans="1:28" x14ac:dyDescent="0.25">
      <c r="A12872" t="s">
        <v>1210</v>
      </c>
      <c r="B12872">
        <v>0.13</v>
      </c>
      <c r="C12872">
        <v>0.13600000000000001</v>
      </c>
      <c r="D12872">
        <v>0.22900000000000001</v>
      </c>
      <c r="E12872">
        <v>0.41199999999999998</v>
      </c>
      <c r="F12872">
        <v>0.26900000000000002</v>
      </c>
      <c r="G12872">
        <v>0.35299999999999998</v>
      </c>
      <c r="H12872">
        <v>0.312</v>
      </c>
      <c r="I12872">
        <v>0.42399999999999999</v>
      </c>
      <c r="J12872">
        <v>0.24</v>
      </c>
      <c r="K12872">
        <v>0.86499999999999999</v>
      </c>
    </row>
    <row r="12873" spans="1:28" x14ac:dyDescent="0.25">
      <c r="A12873" t="s">
        <v>1211</v>
      </c>
      <c r="B12873">
        <v>0.184</v>
      </c>
      <c r="C12873">
        <v>0.14899999999999999</v>
      </c>
      <c r="D12873">
        <v>4.8000000000000001E-2</v>
      </c>
      <c r="E12873">
        <v>6.0999999999999999E-2</v>
      </c>
      <c r="F12873">
        <v>9.7000000000000003E-2</v>
      </c>
      <c r="G12873">
        <v>9.1999999999999998E-2</v>
      </c>
      <c r="H12873">
        <v>0.24099999999999999</v>
      </c>
      <c r="I12873">
        <v>0.30399999999999999</v>
      </c>
      <c r="J12873">
        <v>0.154</v>
      </c>
      <c r="K12873">
        <v>0.17299999999999999</v>
      </c>
      <c r="L12873">
        <v>0.247</v>
      </c>
      <c r="M12873">
        <v>0.46300000000000002</v>
      </c>
      <c r="N12873">
        <v>0.38200000000000001</v>
      </c>
      <c r="O12873">
        <v>0.22600000000000001</v>
      </c>
      <c r="P12873">
        <v>0.16500000000000001</v>
      </c>
      <c r="Q12873">
        <v>0.191</v>
      </c>
      <c r="R12873">
        <v>0.38</v>
      </c>
      <c r="S12873">
        <v>0.24</v>
      </c>
      <c r="T12873">
        <v>0.26</v>
      </c>
      <c r="U12873">
        <v>0.371</v>
      </c>
      <c r="V12873">
        <v>0.29499999999999998</v>
      </c>
      <c r="W12873">
        <v>0.318</v>
      </c>
      <c r="X12873">
        <v>0.27200000000000002</v>
      </c>
      <c r="Y12873">
        <v>0.44700000000000001</v>
      </c>
      <c r="Z12873">
        <v>0.626</v>
      </c>
      <c r="AA12873">
        <v>0.3</v>
      </c>
      <c r="AB12873">
        <v>0.3</v>
      </c>
    </row>
    <row r="12874" spans="1:28" x14ac:dyDescent="0.25">
      <c r="A12874" t="s">
        <v>1212</v>
      </c>
      <c r="B12874">
        <v>5.7000000000000002E-2</v>
      </c>
      <c r="C12874">
        <v>9.6000000000000002E-2</v>
      </c>
      <c r="D12874">
        <v>0.113</v>
      </c>
      <c r="E12874">
        <v>0.09</v>
      </c>
      <c r="F12874">
        <v>3.5999999999999997E-2</v>
      </c>
      <c r="G12874">
        <v>6.3E-2</v>
      </c>
      <c r="H12874">
        <v>9.5000000000000001E-2</v>
      </c>
      <c r="I12874">
        <v>7.0999999999999994E-2</v>
      </c>
      <c r="J12874">
        <v>7.2999999999999995E-2</v>
      </c>
      <c r="K12874">
        <v>8.9999999999999993E-3</v>
      </c>
      <c r="L12874">
        <v>0.108</v>
      </c>
      <c r="M12874">
        <v>0.13100000000000001</v>
      </c>
      <c r="N12874">
        <v>8.6999999999999994E-2</v>
      </c>
      <c r="O12874">
        <v>0.111</v>
      </c>
      <c r="P12874">
        <v>0.125</v>
      </c>
      <c r="Q12874">
        <v>0.29399999999999998</v>
      </c>
      <c r="R12874">
        <v>0.443</v>
      </c>
      <c r="S12874">
        <v>0.71399999999999997</v>
      </c>
      <c r="T12874">
        <v>0.34799999999999998</v>
      </c>
      <c r="U12874">
        <v>0.19700000000000001</v>
      </c>
      <c r="V12874">
        <v>0.40899999999999997</v>
      </c>
      <c r="W12874">
        <v>0.68300000000000005</v>
      </c>
      <c r="X12874">
        <v>0.82499999999999996</v>
      </c>
      <c r="Y12874">
        <v>1.5</v>
      </c>
      <c r="Z12874">
        <v>1.3129999999999999</v>
      </c>
      <c r="AA12874">
        <v>0.8</v>
      </c>
      <c r="AB12874">
        <v>0.4</v>
      </c>
    </row>
    <row r="12875" spans="1:28" x14ac:dyDescent="0.25">
      <c r="A12875" t="s">
        <v>1213</v>
      </c>
      <c r="S12875">
        <v>0.52600000000000002</v>
      </c>
      <c r="T12875">
        <v>0.74399999999999999</v>
      </c>
      <c r="U12875">
        <v>0.46200000000000002</v>
      </c>
      <c r="V12875">
        <v>0.77100000000000002</v>
      </c>
      <c r="W12875">
        <v>1.107</v>
      </c>
      <c r="X12875">
        <v>0.78100000000000003</v>
      </c>
      <c r="Y12875">
        <v>1.121</v>
      </c>
      <c r="Z12875">
        <v>1.097</v>
      </c>
      <c r="AA12875">
        <v>1.1000000000000001</v>
      </c>
      <c r="AB12875">
        <v>1</v>
      </c>
    </row>
    <row r="12876" spans="1:28" x14ac:dyDescent="0.25">
      <c r="A12876" t="s">
        <v>1214</v>
      </c>
      <c r="O12876">
        <v>0.52200000000000002</v>
      </c>
      <c r="P12876">
        <v>0.58699999999999997</v>
      </c>
      <c r="Q12876">
        <v>0.52</v>
      </c>
      <c r="R12876">
        <v>0.60399999999999998</v>
      </c>
      <c r="S12876">
        <v>0.76800000000000002</v>
      </c>
      <c r="T12876">
        <v>0.69099999999999995</v>
      </c>
      <c r="U12876">
        <v>0.34100000000000003</v>
      </c>
      <c r="V12876">
        <v>1.5</v>
      </c>
      <c r="W12876">
        <v>1.302</v>
      </c>
      <c r="X12876">
        <v>1.0629999999999999</v>
      </c>
      <c r="Y12876">
        <v>1.7949999999999999</v>
      </c>
      <c r="Z12876">
        <v>1.3680000000000001</v>
      </c>
      <c r="AA12876">
        <v>1.2</v>
      </c>
      <c r="AB12876">
        <v>1.5</v>
      </c>
    </row>
    <row r="12877" spans="1:28" x14ac:dyDescent="0.25">
      <c r="A12877" t="s">
        <v>1215</v>
      </c>
      <c r="B12877">
        <v>0.19600000000000001</v>
      </c>
      <c r="C12877">
        <v>0.26100000000000001</v>
      </c>
      <c r="D12877">
        <v>0.20799999999999999</v>
      </c>
      <c r="E12877">
        <v>0.34799999999999998</v>
      </c>
      <c r="F12877">
        <v>0.24399999999999999</v>
      </c>
      <c r="G12877">
        <v>0.34</v>
      </c>
      <c r="H12877">
        <v>0.192</v>
      </c>
      <c r="I12877">
        <v>0.16</v>
      </c>
      <c r="J12877">
        <v>0.14000000000000001</v>
      </c>
      <c r="K12877">
        <v>0.28599999999999998</v>
      </c>
      <c r="L12877">
        <v>0.16700000000000001</v>
      </c>
      <c r="M12877">
        <v>0.192</v>
      </c>
      <c r="N12877">
        <v>0.33300000000000002</v>
      </c>
      <c r="O12877">
        <v>0.23</v>
      </c>
      <c r="P12877">
        <v>0.443</v>
      </c>
      <c r="Q12877">
        <v>0.56899999999999995</v>
      </c>
      <c r="R12877">
        <v>1.056</v>
      </c>
      <c r="S12877">
        <v>0.93300000000000005</v>
      </c>
      <c r="T12877">
        <v>0.57699999999999996</v>
      </c>
      <c r="U12877">
        <v>0.54400000000000004</v>
      </c>
      <c r="V12877">
        <v>0.90600000000000003</v>
      </c>
      <c r="W12877">
        <v>1.274</v>
      </c>
      <c r="X12877">
        <v>1</v>
      </c>
      <c r="Y12877">
        <v>1.341</v>
      </c>
      <c r="Z12877">
        <v>1.9530000000000001</v>
      </c>
      <c r="AA12877">
        <v>2.2000000000000002</v>
      </c>
      <c r="AB12877">
        <v>2</v>
      </c>
    </row>
    <row r="12878" spans="1:28" x14ac:dyDescent="0.25">
      <c r="A12878" t="s">
        <v>1216</v>
      </c>
      <c r="I12878">
        <v>0</v>
      </c>
      <c r="J12878">
        <v>0.125</v>
      </c>
      <c r="K12878">
        <v>0.23300000000000001</v>
      </c>
      <c r="L12878">
        <v>0.14799999999999999</v>
      </c>
      <c r="M12878">
        <v>0.57099999999999995</v>
      </c>
      <c r="N12878">
        <v>0.34499999999999997</v>
      </c>
      <c r="O12878">
        <v>0.33300000000000002</v>
      </c>
      <c r="P12878">
        <v>0.55900000000000005</v>
      </c>
      <c r="Q12878">
        <v>0.31</v>
      </c>
      <c r="R12878">
        <v>1.0669999999999999</v>
      </c>
      <c r="S12878">
        <v>0.312</v>
      </c>
      <c r="T12878">
        <v>0.28100000000000003</v>
      </c>
      <c r="U12878">
        <v>0.28599999999999998</v>
      </c>
      <c r="V12878">
        <v>0.76500000000000001</v>
      </c>
      <c r="W12878">
        <v>0.8</v>
      </c>
      <c r="X12878">
        <v>1.7390000000000001</v>
      </c>
      <c r="Y12878">
        <v>2.25</v>
      </c>
      <c r="Z12878">
        <v>5.952</v>
      </c>
      <c r="AA12878">
        <v>2.7</v>
      </c>
      <c r="AB12878">
        <v>1</v>
      </c>
    </row>
    <row r="12879" spans="1:28" x14ac:dyDescent="0.25">
      <c r="A12879" t="s">
        <v>1217</v>
      </c>
      <c r="B12879">
        <v>0.02</v>
      </c>
      <c r="C12879">
        <v>0.02</v>
      </c>
      <c r="D12879">
        <v>3.5000000000000003E-2</v>
      </c>
      <c r="E12879">
        <v>3.4000000000000002E-2</v>
      </c>
      <c r="F12879">
        <v>3.1E-2</v>
      </c>
      <c r="G12879">
        <v>2.4E-2</v>
      </c>
      <c r="H12879">
        <v>6.9000000000000006E-2</v>
      </c>
      <c r="I12879">
        <v>0.19</v>
      </c>
      <c r="J12879">
        <v>9.9000000000000005E-2</v>
      </c>
      <c r="K12879">
        <v>9.6000000000000002E-2</v>
      </c>
      <c r="L12879">
        <v>0.10299999999999999</v>
      </c>
      <c r="M12879">
        <v>0.13800000000000001</v>
      </c>
      <c r="N12879">
        <v>0.224</v>
      </c>
      <c r="O12879">
        <v>0.46200000000000002</v>
      </c>
      <c r="P12879">
        <v>0.20899999999999999</v>
      </c>
      <c r="Q12879">
        <v>0.254</v>
      </c>
      <c r="R12879">
        <v>0.24099999999999999</v>
      </c>
      <c r="S12879">
        <v>0.14799999999999999</v>
      </c>
      <c r="T12879">
        <v>0.27500000000000002</v>
      </c>
      <c r="U12879">
        <v>0.19600000000000001</v>
      </c>
      <c r="V12879">
        <v>0.5</v>
      </c>
      <c r="W12879">
        <v>0.61399999999999999</v>
      </c>
      <c r="X12879">
        <v>0.76100000000000001</v>
      </c>
      <c r="Y12879">
        <v>0.68</v>
      </c>
      <c r="Z12879">
        <v>1.2709999999999999</v>
      </c>
      <c r="AA12879">
        <v>1.3</v>
      </c>
      <c r="AB12879">
        <v>1</v>
      </c>
    </row>
    <row r="12880" spans="1:28" x14ac:dyDescent="0.25">
      <c r="A12880" t="s">
        <v>1218</v>
      </c>
      <c r="B12880">
        <v>0.24</v>
      </c>
      <c r="C12880">
        <v>0.20300000000000001</v>
      </c>
      <c r="D12880">
        <v>0.317</v>
      </c>
      <c r="E12880">
        <v>0.113</v>
      </c>
      <c r="F12880">
        <v>0.17899999999999999</v>
      </c>
      <c r="G12880">
        <v>0.17599999999999999</v>
      </c>
      <c r="H12880">
        <v>0.16400000000000001</v>
      </c>
      <c r="I12880">
        <v>0.18099999999999999</v>
      </c>
      <c r="J12880">
        <v>0.57499999999999996</v>
      </c>
      <c r="K12880">
        <v>0.56899999999999995</v>
      </c>
      <c r="L12880">
        <v>0.27100000000000002</v>
      </c>
      <c r="M12880">
        <v>0.32800000000000001</v>
      </c>
      <c r="N12880">
        <v>0.42399999999999999</v>
      </c>
      <c r="O12880">
        <v>0.373</v>
      </c>
      <c r="P12880">
        <v>0.57299999999999995</v>
      </c>
      <c r="Q12880">
        <v>0.60899999999999999</v>
      </c>
      <c r="R12880">
        <v>0.28199999999999997</v>
      </c>
      <c r="S12880">
        <v>0.49399999999999999</v>
      </c>
      <c r="T12880">
        <v>0.42899999999999999</v>
      </c>
      <c r="U12880">
        <v>0.42399999999999999</v>
      </c>
      <c r="V12880">
        <v>0.67400000000000004</v>
      </c>
      <c r="W12880">
        <v>0.877</v>
      </c>
      <c r="X12880">
        <v>0.96499999999999997</v>
      </c>
      <c r="Y12880">
        <v>1.171</v>
      </c>
      <c r="Z12880">
        <v>1.5329999999999999</v>
      </c>
      <c r="AA12880">
        <v>1.6</v>
      </c>
      <c r="AB12880">
        <v>1.2</v>
      </c>
    </row>
    <row r="12881" spans="1:28" x14ac:dyDescent="0.25">
      <c r="A12881" t="s">
        <v>1219</v>
      </c>
      <c r="B12881">
        <v>4.4999999999999998E-2</v>
      </c>
      <c r="C12881">
        <v>3.2000000000000001E-2</v>
      </c>
      <c r="D12881">
        <v>4.3999999999999997E-2</v>
      </c>
      <c r="E12881">
        <v>2.5999999999999999E-2</v>
      </c>
      <c r="F12881">
        <v>0</v>
      </c>
      <c r="G12881">
        <v>6.2E-2</v>
      </c>
      <c r="H12881">
        <v>5.7000000000000002E-2</v>
      </c>
      <c r="I12881">
        <v>6.2E-2</v>
      </c>
      <c r="J12881">
        <v>0.17</v>
      </c>
      <c r="K12881">
        <v>0.125</v>
      </c>
      <c r="L12881">
        <v>0.109</v>
      </c>
      <c r="M12881">
        <v>0.13600000000000001</v>
      </c>
      <c r="N12881">
        <v>0.17399999999999999</v>
      </c>
      <c r="O12881">
        <v>0.191</v>
      </c>
      <c r="P12881">
        <v>0.32600000000000001</v>
      </c>
      <c r="Q12881">
        <v>0.29499999999999998</v>
      </c>
      <c r="R12881">
        <v>0.32100000000000001</v>
      </c>
      <c r="S12881">
        <v>0.26200000000000001</v>
      </c>
      <c r="T12881">
        <v>0.314</v>
      </c>
      <c r="U12881">
        <v>0.40200000000000002</v>
      </c>
      <c r="V12881">
        <v>0.23899999999999999</v>
      </c>
      <c r="W12881">
        <v>0.79200000000000004</v>
      </c>
      <c r="X12881">
        <v>1.099</v>
      </c>
      <c r="Y12881">
        <v>1.1060000000000001</v>
      </c>
      <c r="Z12881">
        <v>1.121</v>
      </c>
      <c r="AA12881">
        <v>0.8</v>
      </c>
      <c r="AB12881">
        <v>1</v>
      </c>
    </row>
    <row r="12882" spans="1:28" x14ac:dyDescent="0.25">
      <c r="A12882" t="s">
        <v>1220</v>
      </c>
      <c r="G12882">
        <v>0.128</v>
      </c>
      <c r="H12882">
        <v>6.9000000000000006E-2</v>
      </c>
    </row>
    <row r="12883" spans="1:28" x14ac:dyDescent="0.25">
      <c r="A12883" t="s">
        <v>1221</v>
      </c>
      <c r="I12883">
        <v>0.182</v>
      </c>
      <c r="J12883">
        <v>0.39600000000000002</v>
      </c>
      <c r="K12883">
        <v>0.39</v>
      </c>
      <c r="L12883">
        <v>0.26500000000000001</v>
      </c>
      <c r="M12883">
        <v>0.33300000000000002</v>
      </c>
      <c r="N12883">
        <v>0.67700000000000005</v>
      </c>
      <c r="O12883">
        <v>0.73099999999999998</v>
      </c>
      <c r="P12883">
        <v>0.60199999999999998</v>
      </c>
      <c r="Q12883">
        <v>0.53500000000000003</v>
      </c>
      <c r="R12883">
        <v>0.99</v>
      </c>
      <c r="S12883">
        <v>0.98</v>
      </c>
      <c r="T12883">
        <v>0.65600000000000003</v>
      </c>
      <c r="U12883">
        <v>0.54700000000000004</v>
      </c>
      <c r="V12883">
        <v>0.43099999999999999</v>
      </c>
      <c r="W12883">
        <v>0.70599999999999996</v>
      </c>
      <c r="X12883">
        <v>0.96499999999999997</v>
      </c>
      <c r="Y12883">
        <v>1.054</v>
      </c>
      <c r="Z12883">
        <v>1.385</v>
      </c>
      <c r="AA12883">
        <v>1.1000000000000001</v>
      </c>
      <c r="AB12883">
        <v>1.1000000000000001</v>
      </c>
    </row>
    <row r="12884" spans="1:28" x14ac:dyDescent="0.25">
      <c r="A12884" t="s">
        <v>1222</v>
      </c>
      <c r="B12884">
        <v>0.11899999999999999</v>
      </c>
      <c r="C12884">
        <v>0.25</v>
      </c>
      <c r="D12884">
        <v>0.17899999999999999</v>
      </c>
      <c r="E12884">
        <v>0.52400000000000002</v>
      </c>
      <c r="F12884">
        <v>0.40500000000000003</v>
      </c>
    </row>
    <row r="12885" spans="1:28" x14ac:dyDescent="0.25">
      <c r="A12885" t="s">
        <v>1223</v>
      </c>
      <c r="B12885">
        <v>0.11799999999999999</v>
      </c>
      <c r="C12885">
        <v>0.218</v>
      </c>
      <c r="D12885">
        <v>0.216</v>
      </c>
      <c r="E12885">
        <v>0.13500000000000001</v>
      </c>
      <c r="F12885">
        <v>0.23200000000000001</v>
      </c>
      <c r="G12885">
        <v>0.11799999999999999</v>
      </c>
      <c r="H12885">
        <v>0.26300000000000001</v>
      </c>
      <c r="I12885">
        <v>0.24299999999999999</v>
      </c>
      <c r="J12885">
        <v>0.32500000000000001</v>
      </c>
      <c r="K12885">
        <v>0.39200000000000002</v>
      </c>
      <c r="L12885">
        <v>0.20100000000000001</v>
      </c>
      <c r="M12885">
        <v>0.60899999999999999</v>
      </c>
      <c r="N12885">
        <v>0.65500000000000003</v>
      </c>
      <c r="O12885">
        <v>0.79900000000000004</v>
      </c>
      <c r="P12885">
        <v>0.7</v>
      </c>
      <c r="Q12885">
        <v>0.63500000000000001</v>
      </c>
      <c r="R12885">
        <v>0.59599999999999997</v>
      </c>
      <c r="S12885">
        <v>0.64500000000000002</v>
      </c>
      <c r="T12885">
        <v>0.68899999999999995</v>
      </c>
      <c r="U12885">
        <v>0.93899999999999995</v>
      </c>
      <c r="V12885">
        <v>1.022</v>
      </c>
      <c r="W12885">
        <v>1.694</v>
      </c>
      <c r="X12885">
        <v>1.5629999999999999</v>
      </c>
      <c r="Y12885">
        <v>1.8819999999999999</v>
      </c>
      <c r="Z12885">
        <v>1.6160000000000001</v>
      </c>
      <c r="AA12885">
        <v>1.7</v>
      </c>
      <c r="AB12885">
        <v>1.2</v>
      </c>
    </row>
    <row r="12886" spans="1:28" x14ac:dyDescent="0.25">
      <c r="A12886" t="s">
        <v>1224</v>
      </c>
      <c r="B12886">
        <v>0.26200000000000001</v>
      </c>
      <c r="C12886">
        <v>0.24299999999999999</v>
      </c>
      <c r="D12886">
        <v>0.33600000000000002</v>
      </c>
      <c r="E12886">
        <v>0.255</v>
      </c>
      <c r="F12886">
        <v>0.29499999999999998</v>
      </c>
      <c r="G12886">
        <v>0.182</v>
      </c>
      <c r="H12886">
        <v>0.28000000000000003</v>
      </c>
      <c r="I12886">
        <v>0.249</v>
      </c>
      <c r="J12886">
        <v>0.27300000000000002</v>
      </c>
      <c r="K12886">
        <v>0.38600000000000001</v>
      </c>
      <c r="L12886">
        <v>0.20300000000000001</v>
      </c>
      <c r="M12886">
        <v>0.28100000000000003</v>
      </c>
      <c r="N12886">
        <v>0.41199999999999998</v>
      </c>
      <c r="O12886">
        <v>0.69899999999999995</v>
      </c>
      <c r="P12886">
        <v>0.72499999999999998</v>
      </c>
      <c r="Q12886">
        <v>0.77</v>
      </c>
      <c r="R12886">
        <v>0.66100000000000003</v>
      </c>
      <c r="S12886">
        <v>0.95399999999999996</v>
      </c>
      <c r="T12886">
        <v>0.97799999999999998</v>
      </c>
      <c r="U12886">
        <v>1.3660000000000001</v>
      </c>
      <c r="V12886">
        <v>1.4450000000000001</v>
      </c>
      <c r="W12886">
        <v>1.752</v>
      </c>
      <c r="X12886">
        <v>1.982</v>
      </c>
      <c r="Y12886">
        <v>2.61</v>
      </c>
      <c r="Z12886">
        <v>2.7589999999999999</v>
      </c>
      <c r="AA12886">
        <v>2.6</v>
      </c>
      <c r="AB12886">
        <v>1.9</v>
      </c>
    </row>
    <row r="12887" spans="1:28" x14ac:dyDescent="0.25">
      <c r="A12887" t="s">
        <v>1225</v>
      </c>
      <c r="B12887">
        <v>0.23699999999999999</v>
      </c>
      <c r="C12887">
        <v>0.25</v>
      </c>
      <c r="D12887">
        <v>0.39700000000000002</v>
      </c>
      <c r="E12887">
        <v>0.34100000000000003</v>
      </c>
      <c r="F12887">
        <v>0.32600000000000001</v>
      </c>
      <c r="G12887">
        <v>0.22600000000000001</v>
      </c>
      <c r="H12887">
        <v>0.21199999999999999</v>
      </c>
      <c r="I12887">
        <v>0.20599999999999999</v>
      </c>
      <c r="J12887">
        <v>0.27700000000000002</v>
      </c>
      <c r="K12887">
        <v>0.32900000000000001</v>
      </c>
      <c r="L12887">
        <v>0.21199999999999999</v>
      </c>
      <c r="M12887">
        <v>0.317</v>
      </c>
      <c r="N12887">
        <v>0.41599999999999998</v>
      </c>
      <c r="O12887">
        <v>0.45100000000000001</v>
      </c>
      <c r="P12887">
        <v>0.47299999999999998</v>
      </c>
      <c r="Q12887">
        <v>0.63300000000000001</v>
      </c>
      <c r="R12887">
        <v>0.58899999999999997</v>
      </c>
      <c r="S12887">
        <v>0.56000000000000005</v>
      </c>
      <c r="T12887">
        <v>0.73</v>
      </c>
      <c r="U12887">
        <v>1.0149999999999999</v>
      </c>
      <c r="V12887">
        <v>0.996</v>
      </c>
      <c r="W12887">
        <v>1.359</v>
      </c>
      <c r="X12887">
        <v>1.3859999999999999</v>
      </c>
      <c r="Y12887">
        <v>1.762</v>
      </c>
      <c r="Z12887">
        <v>1.758</v>
      </c>
      <c r="AA12887">
        <v>2</v>
      </c>
      <c r="AB12887">
        <v>1.8</v>
      </c>
    </row>
    <row r="12888" spans="1:28" x14ac:dyDescent="0.25">
      <c r="A12888" t="s">
        <v>1226</v>
      </c>
      <c r="B12888">
        <v>0.33900000000000002</v>
      </c>
      <c r="C12888">
        <v>0.224</v>
      </c>
      <c r="D12888">
        <v>0.25900000000000001</v>
      </c>
      <c r="E12888">
        <v>0.17499999999999999</v>
      </c>
      <c r="F12888">
        <v>0.23200000000000001</v>
      </c>
      <c r="G12888">
        <v>0.224</v>
      </c>
      <c r="H12888">
        <v>0.23899999999999999</v>
      </c>
      <c r="I12888">
        <v>0.26600000000000001</v>
      </c>
      <c r="J12888">
        <v>0.34300000000000003</v>
      </c>
      <c r="K12888">
        <v>0.254</v>
      </c>
      <c r="L12888">
        <v>0.28000000000000003</v>
      </c>
      <c r="M12888">
        <v>0.34200000000000003</v>
      </c>
      <c r="N12888">
        <v>0.40200000000000002</v>
      </c>
      <c r="O12888">
        <v>0.441</v>
      </c>
      <c r="P12888">
        <v>0.63600000000000001</v>
      </c>
      <c r="Q12888">
        <v>0.58299999999999996</v>
      </c>
      <c r="R12888">
        <v>0.64500000000000002</v>
      </c>
      <c r="S12888">
        <v>0.82799999999999996</v>
      </c>
      <c r="T12888">
        <v>0.80200000000000005</v>
      </c>
      <c r="U12888">
        <v>1.2529999999999999</v>
      </c>
      <c r="V12888">
        <v>1.4139999999999999</v>
      </c>
      <c r="W12888">
        <v>1.2749999999999999</v>
      </c>
      <c r="X12888">
        <v>1.3839999999999999</v>
      </c>
      <c r="Y12888">
        <v>1.484</v>
      </c>
      <c r="Z12888">
        <v>1.8280000000000001</v>
      </c>
      <c r="AA12888">
        <v>1.7</v>
      </c>
      <c r="AB12888">
        <v>1.5</v>
      </c>
    </row>
    <row r="12889" spans="1:28" x14ac:dyDescent="0.25">
      <c r="A12889" t="s">
        <v>1227</v>
      </c>
      <c r="B12889">
        <v>9.4E-2</v>
      </c>
      <c r="C12889">
        <v>0.20499999999999999</v>
      </c>
      <c r="D12889">
        <v>0.308</v>
      </c>
      <c r="E12889">
        <v>0.24</v>
      </c>
      <c r="F12889">
        <v>0.191</v>
      </c>
      <c r="G12889">
        <v>5.8999999999999997E-2</v>
      </c>
      <c r="H12889">
        <v>0.14000000000000001</v>
      </c>
      <c r="I12889">
        <v>0.19600000000000001</v>
      </c>
      <c r="J12889">
        <v>0.14000000000000001</v>
      </c>
      <c r="K12889">
        <v>0.129</v>
      </c>
      <c r="L12889">
        <v>0.2</v>
      </c>
      <c r="M12889">
        <v>0.46300000000000002</v>
      </c>
      <c r="N12889">
        <v>0.432</v>
      </c>
      <c r="O12889">
        <v>0.52</v>
      </c>
      <c r="P12889">
        <v>0.39300000000000002</v>
      </c>
      <c r="Q12889">
        <v>0.30499999999999999</v>
      </c>
      <c r="R12889">
        <v>0.54700000000000004</v>
      </c>
      <c r="S12889">
        <v>0.77200000000000002</v>
      </c>
      <c r="T12889">
        <v>1.107</v>
      </c>
      <c r="U12889">
        <v>1.448</v>
      </c>
      <c r="V12889">
        <v>1.2110000000000001</v>
      </c>
      <c r="W12889">
        <v>1.1259999999999999</v>
      </c>
      <c r="X12889">
        <v>1.6060000000000001</v>
      </c>
      <c r="Y12889">
        <v>1.62</v>
      </c>
      <c r="Z12889">
        <v>1.8220000000000001</v>
      </c>
      <c r="AA12889">
        <v>2.4</v>
      </c>
      <c r="AB12889">
        <v>2.2999999999999998</v>
      </c>
    </row>
    <row r="12890" spans="1:28" x14ac:dyDescent="0.25">
      <c r="A12890" t="s">
        <v>1228</v>
      </c>
      <c r="B12890">
        <v>8.3000000000000004E-2</v>
      </c>
      <c r="C12890">
        <v>8.3000000000000004E-2</v>
      </c>
      <c r="D12890">
        <v>0.26500000000000001</v>
      </c>
      <c r="E12890">
        <v>0.11600000000000001</v>
      </c>
      <c r="F12890">
        <v>0.26200000000000001</v>
      </c>
      <c r="G12890">
        <v>0.20799999999999999</v>
      </c>
      <c r="H12890">
        <v>0.192</v>
      </c>
      <c r="I12890">
        <v>0.14000000000000001</v>
      </c>
      <c r="J12890">
        <v>0.222</v>
      </c>
      <c r="K12890">
        <v>0.33300000000000002</v>
      </c>
      <c r="L12890">
        <v>0.218</v>
      </c>
      <c r="M12890">
        <v>0.40699999999999997</v>
      </c>
      <c r="N12890">
        <v>0.434</v>
      </c>
      <c r="O12890">
        <v>0.38900000000000001</v>
      </c>
      <c r="P12890">
        <v>0.436</v>
      </c>
      <c r="Q12890">
        <v>0.57299999999999995</v>
      </c>
      <c r="R12890">
        <v>0.74299999999999999</v>
      </c>
      <c r="S12890">
        <v>0.85699999999999998</v>
      </c>
      <c r="T12890">
        <v>0.9</v>
      </c>
      <c r="U12890">
        <v>1.5369999999999999</v>
      </c>
      <c r="V12890">
        <v>1.103</v>
      </c>
      <c r="W12890">
        <v>1.54</v>
      </c>
      <c r="X12890">
        <v>1.228</v>
      </c>
      <c r="Y12890">
        <v>2.359</v>
      </c>
      <c r="Z12890">
        <v>1.87</v>
      </c>
      <c r="AA12890">
        <v>2</v>
      </c>
      <c r="AB12890">
        <v>1.7</v>
      </c>
    </row>
    <row r="12891" spans="1:28" x14ac:dyDescent="0.25">
      <c r="A12891" t="s">
        <v>1229</v>
      </c>
      <c r="B12891">
        <v>0.104</v>
      </c>
      <c r="C12891">
        <v>7.5999999999999998E-2</v>
      </c>
      <c r="D12891">
        <v>0.11799999999999999</v>
      </c>
      <c r="E12891">
        <v>0.159</v>
      </c>
      <c r="F12891">
        <v>3.3000000000000002E-2</v>
      </c>
      <c r="G12891">
        <v>0.17499999999999999</v>
      </c>
      <c r="H12891">
        <v>0.218</v>
      </c>
      <c r="I12891">
        <v>0.14299999999999999</v>
      </c>
      <c r="J12891">
        <v>0.161</v>
      </c>
      <c r="K12891">
        <v>0.14299999999999999</v>
      </c>
      <c r="L12891">
        <v>0.161</v>
      </c>
      <c r="M12891">
        <v>0.36599999999999999</v>
      </c>
      <c r="N12891">
        <v>0.77300000000000002</v>
      </c>
      <c r="O12891">
        <v>0.48</v>
      </c>
      <c r="P12891">
        <v>0.48799999999999999</v>
      </c>
      <c r="Q12891">
        <v>0.4</v>
      </c>
      <c r="R12891">
        <v>0.45400000000000001</v>
      </c>
      <c r="S12891">
        <v>0.67800000000000005</v>
      </c>
      <c r="T12891">
        <v>0.65300000000000002</v>
      </c>
      <c r="U12891">
        <v>0.80900000000000005</v>
      </c>
      <c r="V12891">
        <v>1.038</v>
      </c>
      <c r="W12891">
        <v>1.1040000000000001</v>
      </c>
      <c r="X12891">
        <v>1.244</v>
      </c>
      <c r="Y12891">
        <v>1.056</v>
      </c>
      <c r="Z12891">
        <v>1.2849999999999999</v>
      </c>
      <c r="AA12891">
        <v>1.1000000000000001</v>
      </c>
      <c r="AB12891">
        <v>1</v>
      </c>
    </row>
    <row r="12892" spans="1:28" x14ac:dyDescent="0.25">
      <c r="A12892" t="s">
        <v>1230</v>
      </c>
      <c r="B12892">
        <v>0.64600000000000002</v>
      </c>
      <c r="C12892">
        <v>0.94</v>
      </c>
      <c r="D12892">
        <v>0.98</v>
      </c>
      <c r="E12892">
        <v>0.89200000000000002</v>
      </c>
      <c r="F12892">
        <v>1.4339999999999999</v>
      </c>
      <c r="G12892">
        <v>0.74</v>
      </c>
      <c r="H12892">
        <v>0.55600000000000005</v>
      </c>
      <c r="I12892">
        <v>0.61799999999999999</v>
      </c>
      <c r="J12892">
        <v>0.63400000000000001</v>
      </c>
      <c r="K12892">
        <v>0.78100000000000003</v>
      </c>
      <c r="L12892">
        <v>0.78900000000000003</v>
      </c>
      <c r="M12892">
        <v>1.4019999999999999</v>
      </c>
      <c r="N12892">
        <v>0.95099999999999996</v>
      </c>
      <c r="O12892">
        <v>0.95699999999999996</v>
      </c>
      <c r="P12892">
        <v>1.208</v>
      </c>
      <c r="Q12892">
        <v>1.419</v>
      </c>
      <c r="R12892">
        <v>1.1439999999999999</v>
      </c>
      <c r="S12892">
        <v>1.329</v>
      </c>
      <c r="T12892">
        <v>0.996</v>
      </c>
      <c r="U12892">
        <v>1.0049999999999999</v>
      </c>
      <c r="V12892">
        <v>1.1240000000000001</v>
      </c>
      <c r="W12892">
        <v>1.3169999999999999</v>
      </c>
      <c r="X12892">
        <v>1.282</v>
      </c>
      <c r="Y12892">
        <v>1.617</v>
      </c>
      <c r="Z12892">
        <v>1.7629999999999999</v>
      </c>
      <c r="AA12892">
        <v>1.8</v>
      </c>
      <c r="AB12892">
        <v>1.7</v>
      </c>
    </row>
    <row r="12893" spans="1:28" x14ac:dyDescent="0.25">
      <c r="A12893" t="s">
        <v>1231</v>
      </c>
      <c r="C12893">
        <v>0.13400000000000001</v>
      </c>
      <c r="D12893">
        <v>0.24399999999999999</v>
      </c>
      <c r="E12893">
        <v>0.193</v>
      </c>
      <c r="F12893">
        <v>0.108</v>
      </c>
      <c r="G12893">
        <v>0.11</v>
      </c>
      <c r="H12893">
        <v>0.22</v>
      </c>
      <c r="I12893">
        <v>0.22900000000000001</v>
      </c>
      <c r="J12893">
        <v>0.182</v>
      </c>
      <c r="K12893">
        <v>0.25</v>
      </c>
      <c r="L12893">
        <v>0.17799999999999999</v>
      </c>
      <c r="M12893">
        <v>0.32200000000000001</v>
      </c>
      <c r="N12893">
        <v>0.44700000000000001</v>
      </c>
      <c r="O12893">
        <v>0.374</v>
      </c>
      <c r="P12893">
        <v>0.47699999999999998</v>
      </c>
      <c r="Q12893">
        <v>0.66700000000000004</v>
      </c>
      <c r="R12893">
        <v>0.78300000000000003</v>
      </c>
      <c r="S12893">
        <v>0.77800000000000002</v>
      </c>
      <c r="T12893">
        <v>0.88900000000000001</v>
      </c>
      <c r="U12893">
        <v>1.42</v>
      </c>
      <c r="V12893">
        <v>0.98799999999999999</v>
      </c>
      <c r="W12893">
        <v>1.1659999999999999</v>
      </c>
      <c r="X12893">
        <v>1.101</v>
      </c>
      <c r="Y12893">
        <v>1.714</v>
      </c>
      <c r="Z12893">
        <v>1.623</v>
      </c>
      <c r="AA12893">
        <v>1.6</v>
      </c>
      <c r="AB12893">
        <v>1.4</v>
      </c>
    </row>
    <row r="12894" spans="1:28" x14ac:dyDescent="0.25">
      <c r="A12894" t="s">
        <v>1232</v>
      </c>
      <c r="D12894">
        <v>0.39400000000000002</v>
      </c>
      <c r="E12894">
        <v>0.50600000000000001</v>
      </c>
      <c r="F12894">
        <v>0.61099999999999999</v>
      </c>
      <c r="G12894">
        <v>0.46899999999999997</v>
      </c>
      <c r="H12894">
        <v>0.56599999999999995</v>
      </c>
      <c r="I12894">
        <v>0.316</v>
      </c>
      <c r="J12894">
        <v>0.34799999999999998</v>
      </c>
      <c r="K12894">
        <v>0.52300000000000002</v>
      </c>
      <c r="L12894">
        <v>0.39400000000000002</v>
      </c>
      <c r="M12894">
        <v>0.49</v>
      </c>
      <c r="N12894">
        <v>0.63</v>
      </c>
      <c r="O12894">
        <v>0.72099999999999997</v>
      </c>
      <c r="P12894">
        <v>0.73299999999999998</v>
      </c>
      <c r="Q12894">
        <v>0.63100000000000001</v>
      </c>
      <c r="R12894">
        <v>0.66</v>
      </c>
      <c r="S12894">
        <v>0.91600000000000004</v>
      </c>
      <c r="T12894">
        <v>0.90700000000000003</v>
      </c>
      <c r="U12894">
        <v>1.32</v>
      </c>
      <c r="V12894">
        <v>1.3180000000000001</v>
      </c>
      <c r="W12894">
        <v>1.137</v>
      </c>
      <c r="X12894">
        <v>1.397</v>
      </c>
      <c r="Y12894">
        <v>1.6739999999999999</v>
      </c>
      <c r="Z12894">
        <v>1.8180000000000001</v>
      </c>
      <c r="AA12894">
        <v>2</v>
      </c>
      <c r="AB12894">
        <v>1.6</v>
      </c>
    </row>
    <row r="12895" spans="1:28" x14ac:dyDescent="0.25">
      <c r="A12895" t="s">
        <v>1233</v>
      </c>
      <c r="H12895">
        <v>0.17</v>
      </c>
      <c r="I12895">
        <v>8.5000000000000006E-2</v>
      </c>
      <c r="J12895">
        <v>0.188</v>
      </c>
      <c r="K12895">
        <v>0.255</v>
      </c>
      <c r="L12895">
        <v>0.309</v>
      </c>
      <c r="M12895">
        <v>0.27900000000000003</v>
      </c>
      <c r="N12895">
        <v>0.37</v>
      </c>
      <c r="O12895">
        <v>0.34599999999999997</v>
      </c>
      <c r="P12895">
        <v>0.56599999999999995</v>
      </c>
      <c r="Q12895">
        <v>0.76400000000000001</v>
      </c>
      <c r="R12895">
        <v>0.41499999999999998</v>
      </c>
      <c r="S12895">
        <v>0.69</v>
      </c>
      <c r="T12895">
        <v>1</v>
      </c>
      <c r="U12895">
        <v>1.242</v>
      </c>
      <c r="V12895">
        <v>1.288</v>
      </c>
      <c r="W12895">
        <v>1.1459999999999999</v>
      </c>
      <c r="X12895">
        <v>1.5329999999999999</v>
      </c>
      <c r="Y12895">
        <v>1.7130000000000001</v>
      </c>
      <c r="Z12895">
        <v>1.992</v>
      </c>
      <c r="AA12895">
        <v>1.8</v>
      </c>
      <c r="AB12895">
        <v>1.9</v>
      </c>
    </row>
    <row r="12896" spans="1:28" x14ac:dyDescent="0.25">
      <c r="A12896" t="s">
        <v>1234</v>
      </c>
      <c r="F12896">
        <v>0.121</v>
      </c>
      <c r="G12896">
        <v>0.20499999999999999</v>
      </c>
      <c r="H12896">
        <v>0.26500000000000001</v>
      </c>
      <c r="I12896">
        <v>0.113</v>
      </c>
      <c r="J12896">
        <v>0.39300000000000002</v>
      </c>
      <c r="K12896">
        <v>0.46400000000000002</v>
      </c>
      <c r="L12896">
        <v>0.24399999999999999</v>
      </c>
      <c r="M12896">
        <v>0.45100000000000001</v>
      </c>
      <c r="N12896">
        <v>0.33900000000000002</v>
      </c>
      <c r="O12896">
        <v>0.46700000000000003</v>
      </c>
      <c r="P12896">
        <v>0.65800000000000003</v>
      </c>
      <c r="Q12896">
        <v>0.56000000000000005</v>
      </c>
      <c r="R12896">
        <v>0.746</v>
      </c>
      <c r="S12896">
        <v>0.67200000000000004</v>
      </c>
      <c r="T12896">
        <v>0.79300000000000004</v>
      </c>
      <c r="U12896">
        <v>1.625</v>
      </c>
      <c r="V12896">
        <v>1.2809999999999999</v>
      </c>
      <c r="W12896">
        <v>1.5680000000000001</v>
      </c>
      <c r="X12896">
        <v>2.0139999999999998</v>
      </c>
      <c r="Y12896">
        <v>2.3109999999999999</v>
      </c>
      <c r="Z12896">
        <v>2.6629999999999998</v>
      </c>
      <c r="AA12896">
        <v>2.4</v>
      </c>
      <c r="AB12896">
        <v>2.5</v>
      </c>
    </row>
    <row r="12897" spans="1:28" x14ac:dyDescent="0.25">
      <c r="A12897" t="s">
        <v>1235</v>
      </c>
      <c r="O12897">
        <v>0.25900000000000001</v>
      </c>
      <c r="P12897">
        <v>0.40699999999999997</v>
      </c>
      <c r="Q12897">
        <v>0.44400000000000001</v>
      </c>
      <c r="R12897">
        <v>0.45800000000000002</v>
      </c>
      <c r="S12897">
        <v>0.7</v>
      </c>
      <c r="T12897">
        <v>0.90200000000000002</v>
      </c>
      <c r="U12897">
        <v>1.31</v>
      </c>
      <c r="V12897">
        <v>1.0900000000000001</v>
      </c>
      <c r="W12897">
        <v>1.2410000000000001</v>
      </c>
      <c r="X12897">
        <v>1.5309999999999999</v>
      </c>
      <c r="Y12897">
        <v>1.389</v>
      </c>
      <c r="Z12897">
        <v>1.3220000000000001</v>
      </c>
      <c r="AA12897">
        <v>1.8</v>
      </c>
      <c r="AB12897">
        <v>1.5</v>
      </c>
    </row>
    <row r="12898" spans="1:28" x14ac:dyDescent="0.25">
      <c r="A12898" t="s">
        <v>1236</v>
      </c>
      <c r="P12898">
        <v>0.39300000000000002</v>
      </c>
      <c r="Q12898">
        <v>0.621</v>
      </c>
      <c r="R12898">
        <v>0.77500000000000002</v>
      </c>
      <c r="S12898">
        <v>0.86</v>
      </c>
      <c r="T12898">
        <v>1.073</v>
      </c>
      <c r="U12898">
        <v>1.0840000000000001</v>
      </c>
      <c r="V12898">
        <v>1.373</v>
      </c>
      <c r="W12898">
        <v>1.3129999999999999</v>
      </c>
      <c r="X12898">
        <v>1.6020000000000001</v>
      </c>
      <c r="Y12898">
        <v>1.891</v>
      </c>
      <c r="Z12898">
        <v>2.0209999999999999</v>
      </c>
      <c r="AA12898">
        <v>2.1</v>
      </c>
      <c r="AB12898">
        <v>1.7</v>
      </c>
    </row>
    <row r="12899" spans="1:28" x14ac:dyDescent="0.25">
      <c r="A12899" t="s">
        <v>1237</v>
      </c>
      <c r="O12899">
        <v>0.72699999999999998</v>
      </c>
      <c r="P12899">
        <v>0.61499999999999999</v>
      </c>
      <c r="Q12899">
        <v>0.53100000000000003</v>
      </c>
      <c r="R12899">
        <v>0.69</v>
      </c>
      <c r="S12899">
        <v>0.88500000000000001</v>
      </c>
      <c r="T12899">
        <v>0.45600000000000002</v>
      </c>
      <c r="U12899">
        <v>1</v>
      </c>
      <c r="V12899">
        <v>1.07</v>
      </c>
      <c r="W12899">
        <v>0.72099999999999997</v>
      </c>
      <c r="X12899">
        <v>1</v>
      </c>
      <c r="Y12899">
        <v>1.2629999999999999</v>
      </c>
      <c r="Z12899">
        <v>1.2809999999999999</v>
      </c>
      <c r="AA12899">
        <v>1.5</v>
      </c>
      <c r="AB12899">
        <v>1.1000000000000001</v>
      </c>
    </row>
    <row r="12900" spans="1:28" x14ac:dyDescent="0.25">
      <c r="A12900" t="s">
        <v>1238</v>
      </c>
      <c r="B12900">
        <v>0.16400000000000001</v>
      </c>
      <c r="C12900">
        <v>0.16300000000000001</v>
      </c>
      <c r="D12900">
        <v>0.189</v>
      </c>
      <c r="E12900">
        <v>0.157</v>
      </c>
      <c r="F12900">
        <v>0.28199999999999997</v>
      </c>
      <c r="G12900">
        <v>0.25</v>
      </c>
      <c r="H12900">
        <v>0.17899999999999999</v>
      </c>
      <c r="I12900">
        <v>0.253</v>
      </c>
      <c r="J12900">
        <v>0.17</v>
      </c>
      <c r="K12900">
        <v>0.25600000000000001</v>
      </c>
      <c r="L12900">
        <v>0.23799999999999999</v>
      </c>
      <c r="M12900">
        <v>0.36599999999999999</v>
      </c>
      <c r="N12900">
        <v>0.25</v>
      </c>
      <c r="O12900">
        <v>0.373</v>
      </c>
      <c r="P12900">
        <v>0.309</v>
      </c>
      <c r="Q12900">
        <v>0.40699999999999997</v>
      </c>
      <c r="R12900">
        <v>0.39</v>
      </c>
      <c r="S12900">
        <v>0.221</v>
      </c>
      <c r="T12900">
        <v>0.28599999999999998</v>
      </c>
      <c r="U12900">
        <v>0.254</v>
      </c>
      <c r="V12900">
        <v>0.29199999999999998</v>
      </c>
      <c r="W12900">
        <v>0.309</v>
      </c>
      <c r="X12900">
        <v>0.47699999999999998</v>
      </c>
      <c r="Y12900">
        <v>0.59499999999999997</v>
      </c>
      <c r="Z12900">
        <v>0.39</v>
      </c>
      <c r="AA12900">
        <v>0.5</v>
      </c>
      <c r="AB12900">
        <v>0.4</v>
      </c>
    </row>
    <row r="12901" spans="1:28" x14ac:dyDescent="0.25">
      <c r="A12901" t="s">
        <v>1239</v>
      </c>
      <c r="B12901">
        <v>1.0189999999999999</v>
      </c>
      <c r="C12901">
        <v>0.88500000000000001</v>
      </c>
      <c r="D12901">
        <v>0.75600000000000001</v>
      </c>
      <c r="E12901">
        <v>0.443</v>
      </c>
      <c r="F12901">
        <v>0.55600000000000005</v>
      </c>
      <c r="G12901">
        <v>0.77100000000000002</v>
      </c>
      <c r="H12901">
        <v>0.73899999999999999</v>
      </c>
      <c r="I12901">
        <v>1</v>
      </c>
      <c r="J12901">
        <v>1.7629999999999999</v>
      </c>
      <c r="K12901">
        <v>0.80800000000000005</v>
      </c>
      <c r="L12901">
        <v>0.81</v>
      </c>
      <c r="M12901">
        <v>0.78100000000000003</v>
      </c>
      <c r="N12901">
        <v>1.145</v>
      </c>
      <c r="O12901">
        <v>1.7330000000000001</v>
      </c>
      <c r="P12901">
        <v>2.77</v>
      </c>
      <c r="Q12901">
        <v>2.7690000000000001</v>
      </c>
      <c r="R12901">
        <v>2.5619999999999998</v>
      </c>
      <c r="S12901">
        <v>2.6520000000000001</v>
      </c>
      <c r="T12901">
        <v>2.077</v>
      </c>
      <c r="U12901">
        <v>2.3239999999999998</v>
      </c>
      <c r="V12901">
        <v>1.7709999999999999</v>
      </c>
      <c r="W12901">
        <v>1.833</v>
      </c>
      <c r="X12901">
        <v>3</v>
      </c>
      <c r="Y12901">
        <v>3.4929999999999999</v>
      </c>
      <c r="Z12901">
        <v>3.9449999999999998</v>
      </c>
      <c r="AA12901">
        <v>3.1</v>
      </c>
      <c r="AB12901">
        <v>4.4000000000000004</v>
      </c>
    </row>
    <row r="12902" spans="1:28" x14ac:dyDescent="0.25">
      <c r="A12902" t="s">
        <v>13442</v>
      </c>
      <c r="B12902">
        <v>0.33300000000000002</v>
      </c>
      <c r="C12902">
        <v>6.7000000000000004E-2</v>
      </c>
      <c r="D12902">
        <v>0.41699999999999998</v>
      </c>
    </row>
    <row r="12903" spans="1:28" x14ac:dyDescent="0.25">
      <c r="A12903" t="s">
        <v>13443</v>
      </c>
      <c r="G12903">
        <v>0.625</v>
      </c>
      <c r="H12903">
        <v>0.46200000000000002</v>
      </c>
      <c r="I12903">
        <v>0.91700000000000004</v>
      </c>
      <c r="J12903">
        <v>0.622</v>
      </c>
      <c r="K12903">
        <v>0.28599999999999998</v>
      </c>
      <c r="L12903">
        <v>0.47199999999999998</v>
      </c>
      <c r="M12903">
        <v>0.219</v>
      </c>
      <c r="S12903">
        <v>0.17199999999999999</v>
      </c>
      <c r="T12903">
        <v>0.214</v>
      </c>
      <c r="U12903">
        <v>0.25</v>
      </c>
      <c r="V12903">
        <v>0.375</v>
      </c>
      <c r="W12903">
        <v>0.72699999999999998</v>
      </c>
      <c r="X12903">
        <v>0.45500000000000002</v>
      </c>
      <c r="Y12903">
        <v>0.94099999999999995</v>
      </c>
      <c r="Z12903">
        <v>0.40899999999999997</v>
      </c>
      <c r="AA12903">
        <v>0.4</v>
      </c>
      <c r="AB12903">
        <v>0.2</v>
      </c>
    </row>
    <row r="12904" spans="1:28" x14ac:dyDescent="0.25">
      <c r="A12904" t="s">
        <v>13444</v>
      </c>
      <c r="B12904">
        <v>0.73499999999999999</v>
      </c>
      <c r="C12904">
        <v>0.77900000000000003</v>
      </c>
      <c r="D12904">
        <v>0.64900000000000002</v>
      </c>
      <c r="E12904">
        <v>0.94799999999999995</v>
      </c>
      <c r="F12904">
        <v>1.0389999999999999</v>
      </c>
      <c r="G12904">
        <v>1</v>
      </c>
      <c r="H12904">
        <v>0.73099999999999998</v>
      </c>
      <c r="I12904">
        <v>0.872</v>
      </c>
      <c r="J12904">
        <v>0.81699999999999995</v>
      </c>
      <c r="K12904">
        <v>0.90200000000000002</v>
      </c>
      <c r="L12904">
        <v>1.2210000000000001</v>
      </c>
      <c r="M12904">
        <v>0.84299999999999997</v>
      </c>
      <c r="N12904">
        <v>1.0489999999999999</v>
      </c>
      <c r="O12904">
        <v>1.2430000000000001</v>
      </c>
      <c r="P12904">
        <v>1.3240000000000001</v>
      </c>
      <c r="Q12904">
        <v>1.151</v>
      </c>
      <c r="R12904">
        <v>1.121</v>
      </c>
      <c r="S12904">
        <v>1.1120000000000001</v>
      </c>
      <c r="T12904">
        <v>1.079</v>
      </c>
      <c r="U12904">
        <v>1.272</v>
      </c>
      <c r="V12904">
        <v>1.1890000000000001</v>
      </c>
      <c r="W12904">
        <v>1.1919999999999999</v>
      </c>
      <c r="X12904">
        <v>1.3660000000000001</v>
      </c>
      <c r="Y12904">
        <v>1.3029999999999999</v>
      </c>
      <c r="Z12904">
        <v>1.649</v>
      </c>
      <c r="AA12904">
        <v>1.8</v>
      </c>
      <c r="AB12904">
        <v>1.5</v>
      </c>
    </row>
    <row r="12905" spans="1:28" x14ac:dyDescent="0.25">
      <c r="A12905" t="s">
        <v>1240</v>
      </c>
      <c r="N12905">
        <v>0.14000000000000001</v>
      </c>
      <c r="O12905">
        <v>0.14099999999999999</v>
      </c>
      <c r="P12905">
        <v>4.3999999999999997E-2</v>
      </c>
      <c r="Q12905">
        <v>0.17100000000000001</v>
      </c>
      <c r="R12905">
        <v>0.17899999999999999</v>
      </c>
      <c r="S12905">
        <v>0.24199999999999999</v>
      </c>
      <c r="T12905">
        <v>0.39</v>
      </c>
      <c r="U12905">
        <v>0.42499999999999999</v>
      </c>
      <c r="V12905">
        <v>0.754</v>
      </c>
      <c r="W12905">
        <v>0.68100000000000005</v>
      </c>
      <c r="X12905">
        <v>0.92100000000000004</v>
      </c>
      <c r="Y12905">
        <v>1.544</v>
      </c>
      <c r="Z12905">
        <v>1.2909999999999999</v>
      </c>
      <c r="AA12905">
        <v>0.9</v>
      </c>
      <c r="AB12905">
        <v>0.8</v>
      </c>
    </row>
    <row r="12906" spans="1:28" x14ac:dyDescent="0.25">
      <c r="A12906" t="s">
        <v>1241</v>
      </c>
      <c r="O12906">
        <v>5.5E-2</v>
      </c>
      <c r="P12906">
        <v>1.9E-2</v>
      </c>
      <c r="Q12906">
        <v>0</v>
      </c>
      <c r="R12906">
        <v>0.39600000000000002</v>
      </c>
    </row>
    <row r="12907" spans="1:28" x14ac:dyDescent="0.25">
      <c r="A12907" t="s">
        <v>13445</v>
      </c>
      <c r="B12907">
        <v>9.0399999999999991</v>
      </c>
      <c r="C12907">
        <v>9.8209999999999997</v>
      </c>
      <c r="D12907">
        <v>10.26</v>
      </c>
      <c r="E12907">
        <v>10.789</v>
      </c>
      <c r="F12907">
        <v>10.896000000000001</v>
      </c>
      <c r="G12907">
        <v>10.7</v>
      </c>
      <c r="H12907">
        <v>10.272</v>
      </c>
      <c r="I12907">
        <v>10.452</v>
      </c>
      <c r="J12907">
        <v>10.231</v>
      </c>
      <c r="K12907">
        <v>9.6430000000000007</v>
      </c>
      <c r="L12907">
        <v>9.5980000000000008</v>
      </c>
      <c r="M12907">
        <v>9.3800000000000008</v>
      </c>
      <c r="N12907">
        <v>9.4320000000000004</v>
      </c>
      <c r="O12907">
        <v>9.7710000000000008</v>
      </c>
      <c r="P12907">
        <v>9.6809999999999992</v>
      </c>
      <c r="Q12907">
        <v>9.7370000000000001</v>
      </c>
      <c r="R12907">
        <v>9.8089999999999993</v>
      </c>
      <c r="S12907">
        <v>9.6739999999999995</v>
      </c>
      <c r="T12907">
        <v>9.423</v>
      </c>
      <c r="U12907">
        <v>9.6609999999999996</v>
      </c>
      <c r="V12907">
        <v>9.5039999999999996</v>
      </c>
      <c r="W12907">
        <v>9.58</v>
      </c>
      <c r="X12907">
        <v>9.4120000000000008</v>
      </c>
      <c r="Y12907">
        <v>11.205</v>
      </c>
      <c r="Z12907">
        <v>12.779</v>
      </c>
      <c r="AA12907">
        <v>11.1</v>
      </c>
      <c r="AB12907">
        <v>9.4</v>
      </c>
    </row>
    <row r="12908" spans="1:28" x14ac:dyDescent="0.25">
      <c r="A12908" t="s">
        <v>13446</v>
      </c>
      <c r="B12908">
        <v>1.456</v>
      </c>
      <c r="C12908">
        <v>1.71</v>
      </c>
      <c r="D12908">
        <v>1.58</v>
      </c>
      <c r="E12908">
        <v>2.33</v>
      </c>
      <c r="F12908">
        <v>2.274</v>
      </c>
      <c r="G12908">
        <v>2.5739999999999998</v>
      </c>
      <c r="H12908">
        <v>3.2869999999999999</v>
      </c>
      <c r="I12908">
        <v>2.202</v>
      </c>
      <c r="J12908">
        <v>2.649</v>
      </c>
      <c r="K12908">
        <v>3.411</v>
      </c>
      <c r="L12908">
        <v>3.931</v>
      </c>
      <c r="M12908">
        <v>3.9809999999999999</v>
      </c>
      <c r="N12908">
        <v>4.3209999999999997</v>
      </c>
      <c r="O12908">
        <v>3.9249999999999998</v>
      </c>
      <c r="P12908">
        <v>2.77</v>
      </c>
      <c r="Q12908">
        <v>3.6739999999999999</v>
      </c>
      <c r="R12908">
        <v>4.9370000000000003</v>
      </c>
      <c r="S12908">
        <v>5.2729999999999997</v>
      </c>
      <c r="T12908">
        <v>4.7030000000000003</v>
      </c>
      <c r="U12908">
        <v>4.4210000000000003</v>
      </c>
      <c r="V12908">
        <v>5.3470000000000004</v>
      </c>
      <c r="W12908">
        <v>5.0170000000000003</v>
      </c>
      <c r="X12908">
        <v>5.577</v>
      </c>
      <c r="Y12908">
        <v>6.2969999999999997</v>
      </c>
      <c r="Z12908">
        <v>6.391</v>
      </c>
      <c r="AA12908">
        <v>7</v>
      </c>
      <c r="AB12908">
        <v>7.6</v>
      </c>
    </row>
    <row r="12909" spans="1:28" x14ac:dyDescent="0.25">
      <c r="A12909" t="s">
        <v>1242</v>
      </c>
      <c r="N12909">
        <v>8.7999999999999995E-2</v>
      </c>
      <c r="O12909">
        <v>0.14899999999999999</v>
      </c>
      <c r="P12909">
        <v>0.27600000000000002</v>
      </c>
      <c r="Q12909">
        <v>0.53700000000000003</v>
      </c>
      <c r="R12909">
        <v>1.115</v>
      </c>
      <c r="S12909">
        <v>1.6579999999999999</v>
      </c>
      <c r="T12909">
        <v>1.7350000000000001</v>
      </c>
      <c r="U12909">
        <v>1.623</v>
      </c>
      <c r="V12909">
        <v>1.752</v>
      </c>
      <c r="W12909">
        <v>1.4019999999999999</v>
      </c>
      <c r="X12909">
        <v>1.294</v>
      </c>
      <c r="Y12909">
        <v>1.5229999999999999</v>
      </c>
      <c r="Z12909">
        <v>0.73399999999999999</v>
      </c>
      <c r="AA12909">
        <v>0.3</v>
      </c>
      <c r="AB12909">
        <v>0.7</v>
      </c>
    </row>
    <row r="12910" spans="1:28" x14ac:dyDescent="0.25">
      <c r="A12910" t="s">
        <v>1243</v>
      </c>
      <c r="I12910">
        <v>1.3260000000000001</v>
      </c>
    </row>
    <row r="12911" spans="1:28" x14ac:dyDescent="0.25">
      <c r="A12911" t="s">
        <v>1244</v>
      </c>
      <c r="I12911">
        <v>3.653</v>
      </c>
    </row>
    <row r="12912" spans="1:28" x14ac:dyDescent="0.25">
      <c r="A12912" t="s">
        <v>1245</v>
      </c>
      <c r="J12912">
        <v>1.2509999999999999</v>
      </c>
      <c r="K12912">
        <v>1.3380000000000001</v>
      </c>
      <c r="L12912">
        <v>1.5229999999999999</v>
      </c>
      <c r="M12912">
        <v>1.7050000000000001</v>
      </c>
      <c r="N12912">
        <v>1.702</v>
      </c>
      <c r="O12912">
        <v>1.6719999999999999</v>
      </c>
      <c r="P12912">
        <v>1.9710000000000001</v>
      </c>
      <c r="Q12912">
        <v>2.3780000000000001</v>
      </c>
      <c r="R12912">
        <v>1.998</v>
      </c>
      <c r="S12912">
        <v>2.1920000000000002</v>
      </c>
      <c r="T12912">
        <v>1.9350000000000001</v>
      </c>
      <c r="U12912">
        <v>2.1459999999999999</v>
      </c>
      <c r="V12912">
        <v>2.41</v>
      </c>
      <c r="W12912">
        <v>2.8180000000000001</v>
      </c>
      <c r="X12912">
        <v>2.7410000000000001</v>
      </c>
      <c r="Y12912">
        <v>2.7040000000000002</v>
      </c>
      <c r="Z12912">
        <v>3.2130000000000001</v>
      </c>
      <c r="AA12912">
        <v>3.5</v>
      </c>
      <c r="AB12912">
        <v>2.9</v>
      </c>
    </row>
    <row r="12913" spans="1:28" x14ac:dyDescent="0.25">
      <c r="A12913" t="s">
        <v>1246</v>
      </c>
      <c r="J12913">
        <v>3.51</v>
      </c>
      <c r="K12913">
        <v>3.6120000000000001</v>
      </c>
      <c r="L12913">
        <v>4.1120000000000001</v>
      </c>
      <c r="M12913">
        <v>4.2480000000000002</v>
      </c>
      <c r="N12913">
        <v>4.8570000000000002</v>
      </c>
      <c r="O12913">
        <v>5.0640000000000001</v>
      </c>
      <c r="P12913">
        <v>5.415</v>
      </c>
      <c r="Q12913">
        <v>5.6829999999999998</v>
      </c>
      <c r="R12913">
        <v>5.2919999999999998</v>
      </c>
      <c r="S12913">
        <v>5.0510000000000002</v>
      </c>
      <c r="T12913">
        <v>4.8230000000000004</v>
      </c>
      <c r="U12913">
        <v>4.9400000000000004</v>
      </c>
      <c r="V12913">
        <v>4.8470000000000004</v>
      </c>
      <c r="W12913">
        <v>4.3040000000000003</v>
      </c>
      <c r="X12913">
        <v>4.6369999999999996</v>
      </c>
      <c r="Y12913">
        <v>5.3490000000000002</v>
      </c>
      <c r="Z12913">
        <v>5.53</v>
      </c>
      <c r="AA12913">
        <v>4.7</v>
      </c>
      <c r="AB12913">
        <v>3.8</v>
      </c>
    </row>
    <row r="12914" spans="1:28" x14ac:dyDescent="0.25">
      <c r="A12914" t="s">
        <v>1247</v>
      </c>
      <c r="B12914">
        <v>0.42599999999999999</v>
      </c>
      <c r="C12914">
        <v>0.40300000000000002</v>
      </c>
      <c r="D12914">
        <v>0.35299999999999998</v>
      </c>
      <c r="E12914">
        <v>0.48299999999999998</v>
      </c>
      <c r="F12914">
        <v>0.441</v>
      </c>
      <c r="G12914">
        <v>0.53700000000000003</v>
      </c>
      <c r="H12914">
        <v>0.623</v>
      </c>
      <c r="I12914">
        <v>0.48699999999999999</v>
      </c>
      <c r="J12914">
        <v>0.53100000000000003</v>
      </c>
      <c r="K12914">
        <v>0.68400000000000005</v>
      </c>
      <c r="L12914">
        <v>0.52900000000000003</v>
      </c>
      <c r="M12914">
        <v>0.77</v>
      </c>
      <c r="N12914">
        <v>0.69399999999999995</v>
      </c>
      <c r="O12914">
        <v>0.66900000000000004</v>
      </c>
      <c r="P12914">
        <v>0.67900000000000005</v>
      </c>
      <c r="Q12914">
        <v>0.63700000000000001</v>
      </c>
      <c r="R12914">
        <v>0.77700000000000002</v>
      </c>
      <c r="S12914">
        <v>1.0089999999999999</v>
      </c>
      <c r="T12914">
        <v>0.98299999999999998</v>
      </c>
      <c r="U12914">
        <v>1.1579999999999999</v>
      </c>
      <c r="V12914">
        <v>0.88900000000000001</v>
      </c>
      <c r="W12914">
        <v>1.0449999999999999</v>
      </c>
      <c r="X12914">
        <v>1.0089999999999999</v>
      </c>
      <c r="Y12914">
        <v>1.319</v>
      </c>
      <c r="Z12914">
        <v>1.327</v>
      </c>
      <c r="AA12914">
        <v>1.3</v>
      </c>
      <c r="AB12914">
        <v>1.3</v>
      </c>
    </row>
    <row r="12915" spans="1:28" x14ac:dyDescent="0.25">
      <c r="A12915" t="s">
        <v>1248</v>
      </c>
      <c r="B12915">
        <v>1.371</v>
      </c>
      <c r="C12915">
        <v>1.4570000000000001</v>
      </c>
      <c r="D12915">
        <v>1.446</v>
      </c>
      <c r="E12915">
        <v>1.403</v>
      </c>
      <c r="F12915">
        <v>1.1879999999999999</v>
      </c>
      <c r="G12915">
        <v>1.4430000000000001</v>
      </c>
      <c r="H12915">
        <v>1.21</v>
      </c>
    </row>
    <row r="12916" spans="1:28" x14ac:dyDescent="0.25">
      <c r="A12916" t="s">
        <v>1249</v>
      </c>
      <c r="B12916">
        <v>2.8730000000000002</v>
      </c>
      <c r="C12916">
        <v>3.0329999999999999</v>
      </c>
      <c r="D12916">
        <v>2.7549999999999999</v>
      </c>
      <c r="E12916">
        <v>3.0369999999999999</v>
      </c>
      <c r="F12916">
        <v>3.1920000000000002</v>
      </c>
      <c r="G12916">
        <v>3.3959999999999999</v>
      </c>
      <c r="H12916">
        <v>3.544</v>
      </c>
    </row>
    <row r="12917" spans="1:28" x14ac:dyDescent="0.25">
      <c r="A12917" t="s">
        <v>13447</v>
      </c>
      <c r="B12917">
        <v>2.0619999999999998</v>
      </c>
      <c r="C12917">
        <v>2.1579999999999999</v>
      </c>
      <c r="D12917">
        <v>3.5590000000000002</v>
      </c>
      <c r="E12917">
        <v>3.415</v>
      </c>
      <c r="F12917">
        <v>3.3210000000000002</v>
      </c>
      <c r="G12917">
        <v>2.714</v>
      </c>
    </row>
    <row r="12918" spans="1:28" x14ac:dyDescent="0.25">
      <c r="A12918" t="s">
        <v>1250</v>
      </c>
      <c r="B12918">
        <v>2.8000000000000001E-2</v>
      </c>
    </row>
    <row r="12919" spans="1:28" x14ac:dyDescent="0.25">
      <c r="A12919" t="s">
        <v>13448</v>
      </c>
      <c r="O12919">
        <v>0.27600000000000002</v>
      </c>
      <c r="P12919">
        <v>0.17100000000000001</v>
      </c>
      <c r="Q12919">
        <v>0.27700000000000002</v>
      </c>
      <c r="R12919">
        <v>0.23200000000000001</v>
      </c>
      <c r="S12919">
        <v>0.30199999999999999</v>
      </c>
      <c r="T12919">
        <v>0.46400000000000002</v>
      </c>
      <c r="U12919">
        <v>0.436</v>
      </c>
      <c r="V12919">
        <v>0.623</v>
      </c>
      <c r="W12919">
        <v>0.7</v>
      </c>
      <c r="X12919">
        <v>0.46700000000000003</v>
      </c>
      <c r="Y12919">
        <v>0.47799999999999998</v>
      </c>
      <c r="Z12919">
        <v>0.55600000000000005</v>
      </c>
      <c r="AA12919">
        <v>0.5</v>
      </c>
      <c r="AB12919">
        <v>0.4</v>
      </c>
    </row>
    <row r="12920" spans="1:28" x14ac:dyDescent="0.25">
      <c r="A12920" t="s">
        <v>13449</v>
      </c>
      <c r="X12920">
        <v>2.8620000000000001</v>
      </c>
      <c r="Y12920">
        <v>2.0470000000000002</v>
      </c>
      <c r="Z12920">
        <v>3.5569999999999999</v>
      </c>
      <c r="AA12920">
        <v>2.5</v>
      </c>
      <c r="AB12920">
        <v>2.6</v>
      </c>
    </row>
    <row r="12921" spans="1:28" x14ac:dyDescent="0.25">
      <c r="A12921" t="s">
        <v>13450</v>
      </c>
      <c r="E12921">
        <v>0.63</v>
      </c>
      <c r="F12921">
        <v>0.52200000000000002</v>
      </c>
      <c r="G12921">
        <v>0.54200000000000004</v>
      </c>
      <c r="H12921">
        <v>0.54500000000000004</v>
      </c>
      <c r="I12921">
        <v>0.312</v>
      </c>
      <c r="J12921">
        <v>0.438</v>
      </c>
      <c r="K12921">
        <v>0.26300000000000001</v>
      </c>
      <c r="L12921">
        <v>0.20799999999999999</v>
      </c>
      <c r="M12921">
        <v>0.182</v>
      </c>
      <c r="N12921">
        <v>1</v>
      </c>
      <c r="O12921">
        <v>0.70599999999999996</v>
      </c>
      <c r="P12921">
        <v>0.93300000000000005</v>
      </c>
      <c r="Q12921">
        <v>0.625</v>
      </c>
      <c r="R12921">
        <v>0.64500000000000002</v>
      </c>
      <c r="S12921">
        <v>0.48</v>
      </c>
      <c r="T12921">
        <v>0.61899999999999999</v>
      </c>
      <c r="U12921">
        <v>0.56499999999999995</v>
      </c>
      <c r="V12921">
        <v>0.71399999999999997</v>
      </c>
      <c r="W12921">
        <v>0.75</v>
      </c>
      <c r="X12921">
        <v>0.5</v>
      </c>
      <c r="Y12921">
        <v>1.1599999999999999</v>
      </c>
      <c r="Z12921">
        <v>0.95699999999999996</v>
      </c>
      <c r="AA12921">
        <v>1</v>
      </c>
      <c r="AB12921">
        <v>0.5</v>
      </c>
    </row>
    <row r="12922" spans="1:28" x14ac:dyDescent="0.25">
      <c r="A12922" t="s">
        <v>13451</v>
      </c>
      <c r="B12922">
        <v>0.78200000000000003</v>
      </c>
      <c r="C12922">
        <v>0.93700000000000006</v>
      </c>
      <c r="D12922">
        <v>0.874</v>
      </c>
      <c r="E12922">
        <v>0.77400000000000002</v>
      </c>
      <c r="F12922">
        <v>0.86899999999999999</v>
      </c>
      <c r="G12922">
        <v>1.143</v>
      </c>
      <c r="H12922">
        <v>1.073</v>
      </c>
      <c r="I12922">
        <v>1.375</v>
      </c>
      <c r="J12922">
        <v>1.796</v>
      </c>
      <c r="K12922">
        <v>2.008</v>
      </c>
      <c r="L12922">
        <v>2.3359999999999999</v>
      </c>
      <c r="M12922">
        <v>2.4140000000000001</v>
      </c>
      <c r="N12922">
        <v>2.444</v>
      </c>
      <c r="O12922">
        <v>2.6480000000000001</v>
      </c>
      <c r="P12922">
        <v>2.6269999999999998</v>
      </c>
      <c r="Q12922">
        <v>2.4140000000000001</v>
      </c>
      <c r="R12922">
        <v>2.524</v>
      </c>
      <c r="S12922">
        <v>2.516</v>
      </c>
      <c r="T12922">
        <v>2.5289999999999999</v>
      </c>
      <c r="U12922">
        <v>2.4969999999999999</v>
      </c>
      <c r="V12922">
        <v>2.6160000000000001</v>
      </c>
      <c r="W12922">
        <v>2.883</v>
      </c>
      <c r="X12922">
        <v>2.952</v>
      </c>
      <c r="Y12922">
        <v>3.7570000000000001</v>
      </c>
      <c r="Z12922">
        <v>4.8849999999999998</v>
      </c>
      <c r="AA12922">
        <v>4.4000000000000004</v>
      </c>
      <c r="AB12922">
        <v>3.7</v>
      </c>
    </row>
    <row r="12923" spans="1:28" x14ac:dyDescent="0.25">
      <c r="A12923" t="s">
        <v>13452</v>
      </c>
      <c r="B12923">
        <v>0.53300000000000003</v>
      </c>
      <c r="C12923">
        <v>0.38500000000000001</v>
      </c>
      <c r="D12923">
        <v>1.016</v>
      </c>
      <c r="E12923">
        <v>0.39300000000000002</v>
      </c>
      <c r="F12923">
        <v>0.38100000000000001</v>
      </c>
      <c r="G12923">
        <v>0</v>
      </c>
    </row>
    <row r="12924" spans="1:28" x14ac:dyDescent="0.25">
      <c r="A12924" t="s">
        <v>13453</v>
      </c>
      <c r="B12924">
        <v>0.14699999999999999</v>
      </c>
      <c r="C12924">
        <v>0.254</v>
      </c>
      <c r="D12924">
        <v>0.33800000000000002</v>
      </c>
      <c r="E12924">
        <v>0.42299999999999999</v>
      </c>
      <c r="F12924">
        <v>0.25900000000000001</v>
      </c>
      <c r="G12924">
        <v>0.46300000000000002</v>
      </c>
      <c r="H12924">
        <v>0.59699999999999998</v>
      </c>
      <c r="I12924">
        <v>0.32100000000000001</v>
      </c>
      <c r="J12924">
        <v>0.5</v>
      </c>
      <c r="K12924">
        <v>0.44700000000000001</v>
      </c>
      <c r="L12924">
        <v>0.57999999999999996</v>
      </c>
      <c r="M12924">
        <v>0.4</v>
      </c>
      <c r="N12924">
        <v>1.1240000000000001</v>
      </c>
      <c r="O12924">
        <v>1.4530000000000001</v>
      </c>
      <c r="P12924">
        <v>1.05</v>
      </c>
      <c r="Q12924">
        <v>1.4950000000000001</v>
      </c>
      <c r="R12924">
        <v>1.829</v>
      </c>
      <c r="S12924">
        <v>2.5510000000000002</v>
      </c>
      <c r="T12924">
        <v>2.0779999999999998</v>
      </c>
      <c r="U12924">
        <v>2.9049999999999998</v>
      </c>
      <c r="V12924">
        <v>3.4409999999999998</v>
      </c>
      <c r="W12924">
        <v>4.3840000000000003</v>
      </c>
      <c r="X12924">
        <v>4.9660000000000002</v>
      </c>
      <c r="Y12924">
        <v>6.1580000000000004</v>
      </c>
      <c r="Z12924">
        <v>7.9260000000000002</v>
      </c>
      <c r="AA12924">
        <v>7.8</v>
      </c>
      <c r="AB12924">
        <v>6.9</v>
      </c>
    </row>
    <row r="12925" spans="1:28" x14ac:dyDescent="0.25">
      <c r="A12925" t="s">
        <v>13454</v>
      </c>
      <c r="B12925">
        <v>0.154</v>
      </c>
      <c r="C12925">
        <v>0.1</v>
      </c>
      <c r="D12925">
        <v>0.124</v>
      </c>
      <c r="E12925">
        <v>9.9000000000000005E-2</v>
      </c>
      <c r="F12925">
        <v>0.27400000000000002</v>
      </c>
      <c r="G12925">
        <v>0.23300000000000001</v>
      </c>
      <c r="H12925">
        <v>0.21299999999999999</v>
      </c>
      <c r="I12925">
        <v>0.30099999999999999</v>
      </c>
      <c r="J12925">
        <v>0.32</v>
      </c>
      <c r="K12925">
        <v>0.23300000000000001</v>
      </c>
      <c r="L12925">
        <v>0.29099999999999998</v>
      </c>
      <c r="M12925">
        <v>0.34100000000000003</v>
      </c>
      <c r="N12925">
        <v>0.45200000000000001</v>
      </c>
      <c r="O12925">
        <v>0.52500000000000002</v>
      </c>
      <c r="P12925">
        <v>0.52600000000000002</v>
      </c>
      <c r="Q12925">
        <v>0.71699999999999997</v>
      </c>
      <c r="R12925">
        <v>0.59299999999999997</v>
      </c>
      <c r="S12925">
        <v>0.46400000000000002</v>
      </c>
      <c r="T12925">
        <v>0.51600000000000001</v>
      </c>
      <c r="U12925">
        <v>0.81200000000000006</v>
      </c>
      <c r="V12925">
        <v>0.73199999999999998</v>
      </c>
      <c r="W12925">
        <v>0.88500000000000001</v>
      </c>
      <c r="X12925">
        <v>0.73399999999999999</v>
      </c>
      <c r="Y12925">
        <v>1.3440000000000001</v>
      </c>
      <c r="Z12925">
        <v>1.294</v>
      </c>
      <c r="AA12925">
        <v>1</v>
      </c>
      <c r="AB12925">
        <v>1</v>
      </c>
    </row>
    <row r="12926" spans="1:28" x14ac:dyDescent="0.25">
      <c r="A12926" t="s">
        <v>13455</v>
      </c>
      <c r="V12926">
        <v>1.2789999999999999</v>
      </c>
      <c r="W12926">
        <v>1.9630000000000001</v>
      </c>
      <c r="X12926">
        <v>2.7530000000000001</v>
      </c>
      <c r="Y12926">
        <v>2.847</v>
      </c>
      <c r="Z12926">
        <v>3.3519999999999999</v>
      </c>
      <c r="AA12926">
        <v>3.5</v>
      </c>
      <c r="AB12926">
        <v>2.8</v>
      </c>
    </row>
    <row r="12927" spans="1:28" x14ac:dyDescent="0.25">
      <c r="A12927" t="s">
        <v>13456</v>
      </c>
      <c r="T12927">
        <v>0.94399999999999995</v>
      </c>
      <c r="U12927">
        <v>1.07</v>
      </c>
      <c r="V12927">
        <v>1.1519999999999999</v>
      </c>
      <c r="W12927">
        <v>0.97599999999999998</v>
      </c>
      <c r="X12927">
        <v>0.96799999999999997</v>
      </c>
      <c r="Y12927">
        <v>1.804</v>
      </c>
      <c r="Z12927">
        <v>1.51</v>
      </c>
      <c r="AA12927">
        <v>1.1000000000000001</v>
      </c>
      <c r="AB12927">
        <v>0.9</v>
      </c>
    </row>
    <row r="12928" spans="1:28" x14ac:dyDescent="0.25">
      <c r="A12928" t="s">
        <v>13457</v>
      </c>
      <c r="F12928">
        <v>0.44400000000000001</v>
      </c>
      <c r="G12928">
        <v>0.224</v>
      </c>
      <c r="H12928">
        <v>0.39300000000000002</v>
      </c>
      <c r="I12928">
        <v>0.44400000000000001</v>
      </c>
      <c r="J12928">
        <v>0.83099999999999996</v>
      </c>
      <c r="K12928">
        <v>2.516</v>
      </c>
      <c r="L12928">
        <v>2.1230000000000002</v>
      </c>
      <c r="M12928">
        <v>1.9330000000000001</v>
      </c>
      <c r="N12928">
        <v>2.08</v>
      </c>
      <c r="O12928">
        <v>1.851</v>
      </c>
      <c r="P12928">
        <v>1.3009999999999999</v>
      </c>
      <c r="Q12928">
        <v>1.3149999999999999</v>
      </c>
      <c r="R12928">
        <v>1.7589999999999999</v>
      </c>
      <c r="S12928">
        <v>1.4390000000000001</v>
      </c>
      <c r="T12928">
        <v>1.732</v>
      </c>
      <c r="U12928">
        <v>1.85</v>
      </c>
      <c r="V12928">
        <v>1.772</v>
      </c>
      <c r="W12928">
        <v>2.1709999999999998</v>
      </c>
      <c r="X12928">
        <v>2.59</v>
      </c>
      <c r="Y12928">
        <v>4.9649999999999999</v>
      </c>
      <c r="Z12928">
        <v>4.6379999999999999</v>
      </c>
      <c r="AA12928">
        <v>5</v>
      </c>
      <c r="AB12928">
        <v>4.8</v>
      </c>
    </row>
    <row r="12929" spans="1:28" x14ac:dyDescent="0.25">
      <c r="A12929" t="s">
        <v>13458</v>
      </c>
      <c r="C12929">
        <v>0.24299999999999999</v>
      </c>
      <c r="D12929">
        <v>0.18</v>
      </c>
      <c r="E12929">
        <v>0.28999999999999998</v>
      </c>
      <c r="F12929">
        <v>0.224</v>
      </c>
      <c r="G12929">
        <v>0.38</v>
      </c>
      <c r="H12929">
        <v>0.46600000000000003</v>
      </c>
      <c r="I12929">
        <v>0.32600000000000001</v>
      </c>
      <c r="J12929">
        <v>0.40400000000000003</v>
      </c>
      <c r="K12929">
        <v>0.438</v>
      </c>
      <c r="L12929">
        <v>0.56100000000000005</v>
      </c>
      <c r="M12929">
        <v>0.59699999999999998</v>
      </c>
      <c r="N12929">
        <v>0.73</v>
      </c>
      <c r="O12929">
        <v>0.60299999999999998</v>
      </c>
      <c r="P12929">
        <v>0.72499999999999998</v>
      </c>
      <c r="Q12929">
        <v>0.6</v>
      </c>
      <c r="R12929">
        <v>0.99099999999999999</v>
      </c>
      <c r="S12929">
        <v>1.466</v>
      </c>
      <c r="T12929">
        <v>1.532</v>
      </c>
      <c r="U12929">
        <v>2.3690000000000002</v>
      </c>
      <c r="V12929">
        <v>2.33</v>
      </c>
      <c r="W12929">
        <v>3.34</v>
      </c>
      <c r="X12929">
        <v>3.605</v>
      </c>
      <c r="Y12929">
        <v>7.0439999999999996</v>
      </c>
      <c r="Z12929">
        <v>6.8460000000000001</v>
      </c>
      <c r="AA12929">
        <v>8.3000000000000007</v>
      </c>
      <c r="AB12929">
        <v>6.1</v>
      </c>
    </row>
    <row r="12930" spans="1:28" x14ac:dyDescent="0.25">
      <c r="A12930" t="s">
        <v>13459</v>
      </c>
      <c r="C12930">
        <v>0.318</v>
      </c>
      <c r="D12930">
        <v>0.30399999999999999</v>
      </c>
      <c r="E12930">
        <v>0.432</v>
      </c>
      <c r="F12930">
        <v>0.252</v>
      </c>
      <c r="G12930">
        <v>0.107</v>
      </c>
      <c r="H12930">
        <v>0.30199999999999999</v>
      </c>
      <c r="I12930">
        <v>0.13400000000000001</v>
      </c>
      <c r="J12930">
        <v>0.33300000000000002</v>
      </c>
      <c r="K12930">
        <v>0.41799999999999998</v>
      </c>
      <c r="L12930">
        <v>0.13500000000000001</v>
      </c>
      <c r="M12930">
        <v>0.27</v>
      </c>
      <c r="N12930">
        <v>0.38200000000000001</v>
      </c>
      <c r="O12930">
        <v>0.39100000000000001</v>
      </c>
      <c r="P12930">
        <v>0.57599999999999996</v>
      </c>
      <c r="Q12930">
        <v>0.68799999999999994</v>
      </c>
    </row>
    <row r="12931" spans="1:28" x14ac:dyDescent="0.25">
      <c r="A12931" t="s">
        <v>13460</v>
      </c>
      <c r="M12931">
        <v>0.4</v>
      </c>
      <c r="N12931">
        <v>0.47799999999999998</v>
      </c>
      <c r="O12931">
        <v>0.375</v>
      </c>
      <c r="P12931">
        <v>0.32600000000000001</v>
      </c>
      <c r="Q12931">
        <v>0.439</v>
      </c>
      <c r="R12931">
        <v>0.40200000000000002</v>
      </c>
      <c r="S12931">
        <v>0.35599999999999998</v>
      </c>
      <c r="T12931">
        <v>0.71</v>
      </c>
      <c r="U12931">
        <v>1.0629999999999999</v>
      </c>
      <c r="V12931">
        <v>1.3180000000000001</v>
      </c>
      <c r="W12931">
        <v>1.5049999999999999</v>
      </c>
      <c r="X12931">
        <v>1.58</v>
      </c>
      <c r="Y12931">
        <v>2.2530000000000001</v>
      </c>
      <c r="Z12931">
        <v>3.5960000000000001</v>
      </c>
      <c r="AA12931">
        <v>4.2</v>
      </c>
      <c r="AB12931">
        <v>2.6</v>
      </c>
    </row>
    <row r="12932" spans="1:28" x14ac:dyDescent="0.25">
      <c r="A12932" t="s">
        <v>13461</v>
      </c>
      <c r="V12932">
        <v>1.2310000000000001</v>
      </c>
      <c r="W12932">
        <v>1.258</v>
      </c>
      <c r="X12932">
        <v>1.5309999999999999</v>
      </c>
      <c r="Y12932">
        <v>2.6890000000000001</v>
      </c>
      <c r="Z12932">
        <v>2.5129999999999999</v>
      </c>
      <c r="AA12932">
        <v>2.1</v>
      </c>
      <c r="AB12932">
        <v>2.1</v>
      </c>
    </row>
    <row r="12933" spans="1:28" x14ac:dyDescent="0.25">
      <c r="A12933" t="s">
        <v>13462</v>
      </c>
      <c r="C12933">
        <v>2.5999999999999999E-2</v>
      </c>
      <c r="D12933">
        <v>3.3000000000000002E-2</v>
      </c>
      <c r="E12933">
        <v>2.4E-2</v>
      </c>
      <c r="F12933">
        <v>3.1E-2</v>
      </c>
      <c r="G12933">
        <v>0.04</v>
      </c>
      <c r="H12933">
        <v>4.1000000000000002E-2</v>
      </c>
      <c r="I12933">
        <v>4.4999999999999998E-2</v>
      </c>
      <c r="J12933">
        <v>5.0999999999999997E-2</v>
      </c>
      <c r="K12933">
        <v>5.5E-2</v>
      </c>
      <c r="L12933">
        <v>5.2999999999999999E-2</v>
      </c>
      <c r="M12933">
        <v>7.0999999999999994E-2</v>
      </c>
      <c r="N12933">
        <v>4.4999999999999998E-2</v>
      </c>
      <c r="O12933">
        <v>0.03</v>
      </c>
      <c r="P12933">
        <v>0</v>
      </c>
    </row>
    <row r="12934" spans="1:28" x14ac:dyDescent="0.25">
      <c r="A12934" t="s">
        <v>13463</v>
      </c>
      <c r="B12934">
        <v>0.875</v>
      </c>
      <c r="E12934">
        <v>1.133</v>
      </c>
      <c r="F12934">
        <v>0.69799999999999995</v>
      </c>
      <c r="G12934">
        <v>1.0429999999999999</v>
      </c>
      <c r="H12934">
        <v>1.4650000000000001</v>
      </c>
      <c r="I12934">
        <v>1</v>
      </c>
      <c r="J12934">
        <v>0.96399999999999997</v>
      </c>
      <c r="K12934">
        <v>1.046</v>
      </c>
      <c r="L12934">
        <v>1.139</v>
      </c>
      <c r="M12934">
        <v>1.714</v>
      </c>
      <c r="N12934">
        <v>1.712</v>
      </c>
      <c r="O12934">
        <v>1.516</v>
      </c>
      <c r="P12934">
        <v>1.206</v>
      </c>
      <c r="Q12934">
        <v>1.266</v>
      </c>
      <c r="R12934">
        <v>1.413</v>
      </c>
      <c r="S12934">
        <v>1.5</v>
      </c>
      <c r="T12934">
        <v>1.407</v>
      </c>
      <c r="U12934">
        <v>1.276</v>
      </c>
      <c r="V12934">
        <v>1.347</v>
      </c>
      <c r="W12934">
        <v>1.5549999999999999</v>
      </c>
      <c r="X12934">
        <v>1.623</v>
      </c>
      <c r="Y12934">
        <v>2.383</v>
      </c>
      <c r="Z12934">
        <v>2.411</v>
      </c>
      <c r="AA12934">
        <v>1.8</v>
      </c>
      <c r="AB12934">
        <v>1.5</v>
      </c>
    </row>
    <row r="12935" spans="1:28" x14ac:dyDescent="0.25">
      <c r="A12935" t="s">
        <v>1778</v>
      </c>
      <c r="B12935">
        <v>1.298</v>
      </c>
      <c r="C12935">
        <v>1.179</v>
      </c>
      <c r="D12935">
        <v>1.131</v>
      </c>
      <c r="E12935">
        <v>1.24</v>
      </c>
      <c r="F12935">
        <v>0.995</v>
      </c>
      <c r="G12935">
        <v>0.70199999999999996</v>
      </c>
      <c r="H12935">
        <v>0.81799999999999995</v>
      </c>
      <c r="I12935">
        <v>0.93500000000000005</v>
      </c>
      <c r="J12935">
        <v>1.1819999999999999</v>
      </c>
      <c r="K12935">
        <v>1.083</v>
      </c>
      <c r="L12935">
        <v>0.89</v>
      </c>
      <c r="M12935">
        <v>1.0389999999999999</v>
      </c>
      <c r="N12935">
        <v>1.419</v>
      </c>
      <c r="O12935">
        <v>1.1619999999999999</v>
      </c>
      <c r="P12935">
        <v>1.3420000000000001</v>
      </c>
      <c r="Q12935">
        <v>1.65</v>
      </c>
      <c r="R12935">
        <v>1.234</v>
      </c>
      <c r="S12935">
        <v>1.3979999999999999</v>
      </c>
      <c r="T12935">
        <v>1.1759999999999999</v>
      </c>
      <c r="U12935">
        <v>1.2090000000000001</v>
      </c>
      <c r="V12935">
        <v>1.61</v>
      </c>
      <c r="W12935">
        <v>1.3240000000000001</v>
      </c>
      <c r="X12935">
        <v>1.4610000000000001</v>
      </c>
      <c r="Y12935">
        <v>1.716</v>
      </c>
      <c r="Z12935">
        <v>1.85</v>
      </c>
      <c r="AA12935">
        <v>1.5</v>
      </c>
      <c r="AB12935">
        <v>1.5</v>
      </c>
    </row>
    <row r="12936" spans="1:28" x14ac:dyDescent="0.25">
      <c r="A12936" t="s">
        <v>1251</v>
      </c>
      <c r="B12936">
        <v>0.39300000000000002</v>
      </c>
      <c r="C12936">
        <v>0.438</v>
      </c>
      <c r="D12936">
        <v>0.40899999999999997</v>
      </c>
      <c r="E12936">
        <v>0.36399999999999999</v>
      </c>
      <c r="F12936">
        <v>0.31900000000000001</v>
      </c>
      <c r="G12936">
        <v>0.25</v>
      </c>
      <c r="H12936">
        <v>0.41499999999999998</v>
      </c>
      <c r="I12936">
        <v>0.17100000000000001</v>
      </c>
      <c r="J12936">
        <v>0.375</v>
      </c>
      <c r="K12936">
        <v>0.42199999999999999</v>
      </c>
      <c r="L12936">
        <v>0.111</v>
      </c>
      <c r="M12936">
        <v>0.28599999999999998</v>
      </c>
      <c r="N12936">
        <v>0.38500000000000001</v>
      </c>
      <c r="O12936">
        <v>0.59599999999999997</v>
      </c>
      <c r="P12936">
        <v>0.28299999999999997</v>
      </c>
      <c r="Q12936">
        <v>0.377</v>
      </c>
      <c r="R12936">
        <v>0.5</v>
      </c>
      <c r="S12936">
        <v>0.65100000000000002</v>
      </c>
      <c r="T12936">
        <v>1</v>
      </c>
      <c r="U12936">
        <v>0.55600000000000005</v>
      </c>
      <c r="V12936">
        <v>1.17</v>
      </c>
      <c r="W12936">
        <v>0.86799999999999999</v>
      </c>
      <c r="X12936">
        <v>1.24</v>
      </c>
    </row>
    <row r="12937" spans="1:28" x14ac:dyDescent="0.25">
      <c r="A12937" t="s">
        <v>13464</v>
      </c>
      <c r="B12937">
        <v>0</v>
      </c>
      <c r="C12937">
        <v>0</v>
      </c>
      <c r="D12937">
        <v>1.2999999999999999E-2</v>
      </c>
      <c r="E12937">
        <v>1.2E-2</v>
      </c>
      <c r="F12937">
        <v>0</v>
      </c>
      <c r="G12937">
        <v>0</v>
      </c>
      <c r="H12937">
        <v>0.2</v>
      </c>
      <c r="I12937">
        <v>0.2</v>
      </c>
      <c r="J12937">
        <v>0.14499999999999999</v>
      </c>
      <c r="K12937">
        <v>0.16</v>
      </c>
      <c r="L12937">
        <v>0.2</v>
      </c>
      <c r="M12937">
        <v>0.14899999999999999</v>
      </c>
      <c r="N12937">
        <v>0.16400000000000001</v>
      </c>
      <c r="O12937">
        <v>0.14499999999999999</v>
      </c>
      <c r="P12937">
        <v>0.09</v>
      </c>
      <c r="Q12937">
        <v>0.105</v>
      </c>
      <c r="R12937">
        <v>0.23300000000000001</v>
      </c>
      <c r="S12937">
        <v>0.191</v>
      </c>
      <c r="T12937">
        <v>0.39</v>
      </c>
      <c r="U12937">
        <v>0.23</v>
      </c>
      <c r="V12937">
        <v>0.26700000000000002</v>
      </c>
      <c r="W12937">
        <v>0.75</v>
      </c>
      <c r="X12937">
        <v>0.63700000000000001</v>
      </c>
      <c r="Y12937">
        <v>0.93600000000000005</v>
      </c>
      <c r="Z12937">
        <v>0.80100000000000005</v>
      </c>
      <c r="AA12937">
        <v>0.7</v>
      </c>
      <c r="AB12937">
        <v>0.7</v>
      </c>
    </row>
    <row r="12938" spans="1:28" x14ac:dyDescent="0.25">
      <c r="A12938" t="s">
        <v>13465</v>
      </c>
      <c r="F12938">
        <v>0.373</v>
      </c>
      <c r="G12938">
        <v>0.41699999999999998</v>
      </c>
      <c r="H12938">
        <v>0.377</v>
      </c>
      <c r="I12938">
        <v>0.39900000000000002</v>
      </c>
      <c r="J12938">
        <v>0.57499999999999996</v>
      </c>
      <c r="K12938">
        <v>0.34</v>
      </c>
      <c r="L12938">
        <v>0.32900000000000001</v>
      </c>
      <c r="M12938">
        <v>0.625</v>
      </c>
      <c r="N12938">
        <v>0.61099999999999999</v>
      </c>
      <c r="O12938">
        <v>0.48099999999999998</v>
      </c>
      <c r="P12938">
        <v>0.57799999999999996</v>
      </c>
      <c r="Q12938">
        <v>0.80100000000000005</v>
      </c>
      <c r="R12938">
        <v>0.77</v>
      </c>
      <c r="S12938">
        <v>0.65800000000000003</v>
      </c>
      <c r="T12938">
        <v>0.56200000000000006</v>
      </c>
      <c r="U12938">
        <v>0.60599999999999998</v>
      </c>
      <c r="V12938">
        <v>0.81899999999999995</v>
      </c>
      <c r="W12938">
        <v>0.58599999999999997</v>
      </c>
      <c r="X12938">
        <v>0.47699999999999998</v>
      </c>
      <c r="Y12938">
        <v>0.91500000000000004</v>
      </c>
      <c r="Z12938">
        <v>1.0900000000000001</v>
      </c>
      <c r="AA12938">
        <v>1.1000000000000001</v>
      </c>
      <c r="AB12938">
        <v>0.8</v>
      </c>
    </row>
    <row r="12939" spans="1:28" x14ac:dyDescent="0.25">
      <c r="A12939" t="s">
        <v>13466</v>
      </c>
      <c r="B12939">
        <v>1.35</v>
      </c>
      <c r="C12939">
        <v>0.90300000000000002</v>
      </c>
      <c r="D12939">
        <v>0.57099999999999995</v>
      </c>
      <c r="E12939">
        <v>0.70799999999999996</v>
      </c>
      <c r="F12939">
        <v>1.552</v>
      </c>
      <c r="G12939">
        <v>1.1879999999999999</v>
      </c>
      <c r="H12939">
        <v>1.2290000000000001</v>
      </c>
      <c r="I12939">
        <v>1.514</v>
      </c>
      <c r="J12939">
        <v>2.1520000000000001</v>
      </c>
      <c r="K12939">
        <v>1</v>
      </c>
      <c r="L12939">
        <v>1.2</v>
      </c>
      <c r="M12939">
        <v>1.944</v>
      </c>
      <c r="N12939">
        <v>2.1850000000000001</v>
      </c>
      <c r="O12939">
        <v>2.8210000000000002</v>
      </c>
      <c r="P12939">
        <v>3</v>
      </c>
      <c r="Q12939">
        <v>2.3959999999999999</v>
      </c>
      <c r="R12939">
        <v>2.1269999999999998</v>
      </c>
      <c r="S12939">
        <v>2.54</v>
      </c>
      <c r="T12939">
        <v>3.8109999999999999</v>
      </c>
      <c r="U12939">
        <v>3.919</v>
      </c>
      <c r="V12939">
        <v>4.7290000000000001</v>
      </c>
      <c r="W12939">
        <v>6.8140000000000001</v>
      </c>
      <c r="X12939">
        <v>8.94</v>
      </c>
      <c r="Y12939">
        <v>8.6530000000000005</v>
      </c>
      <c r="Z12939">
        <v>8.9339999999999993</v>
      </c>
      <c r="AA12939">
        <v>9.6</v>
      </c>
      <c r="AB12939">
        <v>11.5</v>
      </c>
    </row>
    <row r="12940" spans="1:28" x14ac:dyDescent="0.25">
      <c r="A12940" t="s">
        <v>13467</v>
      </c>
      <c r="C12940">
        <v>4.1000000000000002E-2</v>
      </c>
      <c r="D12940">
        <v>7.0000000000000007E-2</v>
      </c>
      <c r="E12940">
        <v>7.6999999999999999E-2</v>
      </c>
      <c r="F12940">
        <v>0.112</v>
      </c>
      <c r="G12940">
        <v>0.16</v>
      </c>
      <c r="H12940">
        <v>0.24099999999999999</v>
      </c>
      <c r="I12940">
        <v>0.222</v>
      </c>
      <c r="J12940">
        <v>0.215</v>
      </c>
      <c r="K12940">
        <v>0.191</v>
      </c>
      <c r="L12940">
        <v>0.214</v>
      </c>
      <c r="M12940">
        <v>0.21099999999999999</v>
      </c>
      <c r="N12940">
        <v>0.193</v>
      </c>
      <c r="O12940">
        <v>0.23599999999999999</v>
      </c>
      <c r="P12940">
        <v>0.55400000000000005</v>
      </c>
      <c r="R12940">
        <v>0.28999999999999998</v>
      </c>
      <c r="S12940">
        <v>0.32400000000000001</v>
      </c>
      <c r="T12940">
        <v>0.224</v>
      </c>
      <c r="U12940">
        <v>0.34100000000000003</v>
      </c>
      <c r="V12940">
        <v>0.28799999999999998</v>
      </c>
      <c r="W12940">
        <v>0.219</v>
      </c>
      <c r="X12940">
        <v>0.46300000000000002</v>
      </c>
      <c r="Y12940">
        <v>0.35099999999999998</v>
      </c>
      <c r="Z12940">
        <v>0.28199999999999997</v>
      </c>
      <c r="AA12940">
        <v>0.3</v>
      </c>
      <c r="AB12940">
        <v>0.2</v>
      </c>
    </row>
    <row r="12941" spans="1:28" x14ac:dyDescent="0.25">
      <c r="A12941" t="s">
        <v>13468</v>
      </c>
      <c r="Z12941">
        <v>4.8780000000000001</v>
      </c>
      <c r="AA12941">
        <v>4.9000000000000004</v>
      </c>
      <c r="AB12941">
        <v>4.4000000000000004</v>
      </c>
    </row>
    <row r="12942" spans="1:28" x14ac:dyDescent="0.25">
      <c r="A12942" t="s">
        <v>13469</v>
      </c>
      <c r="B12942">
        <v>3.2749999999999999</v>
      </c>
      <c r="C12942">
        <v>4.7939999999999996</v>
      </c>
      <c r="D12942">
        <v>3.1819999999999999</v>
      </c>
      <c r="E12942">
        <v>4.931</v>
      </c>
      <c r="F12942">
        <v>8.2859999999999996</v>
      </c>
      <c r="G12942">
        <v>5.2649999999999997</v>
      </c>
      <c r="H12942">
        <v>5.3460000000000001</v>
      </c>
      <c r="I12942">
        <v>4.5510000000000002</v>
      </c>
      <c r="J12942">
        <v>5.1479999999999997</v>
      </c>
      <c r="K12942">
        <v>5.6840000000000002</v>
      </c>
      <c r="L12942">
        <v>5.0090000000000003</v>
      </c>
      <c r="M12942">
        <v>6.3879999999999999</v>
      </c>
      <c r="N12942">
        <v>3.992</v>
      </c>
      <c r="O12942">
        <v>3.964</v>
      </c>
      <c r="P12942">
        <v>3.2029999999999998</v>
      </c>
      <c r="Q12942">
        <v>2.9140000000000001</v>
      </c>
      <c r="R12942">
        <v>3.3769999999999998</v>
      </c>
      <c r="S12942">
        <v>2.274</v>
      </c>
      <c r="T12942">
        <v>2.581</v>
      </c>
      <c r="U12942">
        <v>3.2269999999999999</v>
      </c>
      <c r="V12942">
        <v>3.427</v>
      </c>
      <c r="W12942">
        <v>2.7029999999999998</v>
      </c>
      <c r="X12942">
        <v>2.1749999999999998</v>
      </c>
      <c r="Y12942">
        <v>3.6669999999999998</v>
      </c>
      <c r="Z12942">
        <v>4.7990000000000004</v>
      </c>
      <c r="AA12942">
        <v>3.8</v>
      </c>
      <c r="AB12942">
        <v>3.2</v>
      </c>
    </row>
    <row r="12943" spans="1:28" x14ac:dyDescent="0.25">
      <c r="A12943" t="s">
        <v>13470</v>
      </c>
      <c r="B12943">
        <v>0.77200000000000002</v>
      </c>
      <c r="C12943">
        <v>1.95</v>
      </c>
      <c r="D12943">
        <v>1.425</v>
      </c>
      <c r="E12943">
        <v>2.52</v>
      </c>
      <c r="F12943">
        <v>1.409</v>
      </c>
      <c r="G12943">
        <v>2.194</v>
      </c>
      <c r="H12943">
        <v>2.0720000000000001</v>
      </c>
      <c r="I12943">
        <v>2.923</v>
      </c>
      <c r="J12943">
        <v>3.3570000000000002</v>
      </c>
      <c r="K12943">
        <v>2.8719999999999999</v>
      </c>
      <c r="L12943">
        <v>2.0139999999999998</v>
      </c>
      <c r="M12943">
        <v>3.2530000000000001</v>
      </c>
      <c r="N12943">
        <v>2.4910000000000001</v>
      </c>
      <c r="O12943">
        <v>3.1339999999999999</v>
      </c>
      <c r="P12943">
        <v>3.04</v>
      </c>
      <c r="Q12943">
        <v>4.1909999999999998</v>
      </c>
      <c r="R12943">
        <v>5.1029999999999998</v>
      </c>
      <c r="S12943">
        <v>2.8330000000000002</v>
      </c>
      <c r="T12943">
        <v>1.655</v>
      </c>
      <c r="U12943">
        <v>2.68</v>
      </c>
      <c r="V12943">
        <v>3.1739999999999999</v>
      </c>
      <c r="W12943">
        <v>2.9609999999999999</v>
      </c>
      <c r="X12943">
        <v>1.746</v>
      </c>
      <c r="Y12943">
        <v>2.4529999999999998</v>
      </c>
      <c r="Z12943">
        <v>2.6240000000000001</v>
      </c>
    </row>
    <row r="12944" spans="1:28" x14ac:dyDescent="0.25">
      <c r="A12944" t="s">
        <v>13471</v>
      </c>
      <c r="B12944">
        <v>3.1850000000000001</v>
      </c>
      <c r="C12944">
        <v>2.13</v>
      </c>
      <c r="D12944">
        <v>3.2330000000000001</v>
      </c>
      <c r="E12944">
        <v>2.375</v>
      </c>
      <c r="F12944">
        <v>2.0750000000000002</v>
      </c>
      <c r="G12944">
        <v>1.821</v>
      </c>
      <c r="H12944">
        <v>2.1819999999999999</v>
      </c>
      <c r="I12944">
        <v>2.6760000000000002</v>
      </c>
      <c r="J12944">
        <v>2.8439999999999999</v>
      </c>
      <c r="K12944">
        <v>2.492</v>
      </c>
      <c r="L12944">
        <v>2.7810000000000001</v>
      </c>
      <c r="M12944">
        <v>4.7140000000000004</v>
      </c>
      <c r="N12944">
        <v>4.2460000000000004</v>
      </c>
      <c r="O12944">
        <v>4.8410000000000002</v>
      </c>
      <c r="P12944">
        <v>4.931</v>
      </c>
      <c r="Q12944">
        <v>4</v>
      </c>
      <c r="R12944">
        <v>2.4430000000000001</v>
      </c>
      <c r="S12944">
        <v>2.4180000000000001</v>
      </c>
      <c r="T12944">
        <v>4.6349999999999998</v>
      </c>
      <c r="U12944">
        <v>8.1769999999999996</v>
      </c>
      <c r="V12944">
        <v>6.7539999999999996</v>
      </c>
      <c r="W12944">
        <v>6.1619999999999999</v>
      </c>
      <c r="X12944">
        <v>6.7629999999999999</v>
      </c>
      <c r="Y12944">
        <v>8.1940000000000008</v>
      </c>
      <c r="Z12944">
        <v>11.278</v>
      </c>
      <c r="AA12944">
        <v>9.1</v>
      </c>
      <c r="AB12944">
        <v>5.6</v>
      </c>
    </row>
    <row r="12945" spans="1:28" x14ac:dyDescent="0.25">
      <c r="A12945" t="s">
        <v>13472</v>
      </c>
      <c r="H12945">
        <v>0.31900000000000001</v>
      </c>
      <c r="I12945">
        <v>0.55500000000000005</v>
      </c>
      <c r="J12945">
        <v>0.45700000000000002</v>
      </c>
      <c r="K12945">
        <v>0.52</v>
      </c>
      <c r="L12945">
        <v>0.52800000000000002</v>
      </c>
      <c r="M12945">
        <v>0.51100000000000001</v>
      </c>
      <c r="N12945">
        <v>0.64900000000000002</v>
      </c>
      <c r="O12945">
        <v>0.56000000000000005</v>
      </c>
      <c r="P12945">
        <v>0.55600000000000005</v>
      </c>
      <c r="Q12945">
        <v>0.67</v>
      </c>
      <c r="R12945">
        <v>0.71399999999999997</v>
      </c>
      <c r="S12945">
        <v>0.68700000000000006</v>
      </c>
      <c r="T12945">
        <v>0.89400000000000002</v>
      </c>
      <c r="U12945">
        <v>0.95299999999999996</v>
      </c>
      <c r="V12945">
        <v>0.82</v>
      </c>
      <c r="W12945">
        <v>0.86199999999999999</v>
      </c>
      <c r="X12945">
        <v>1.0129999999999999</v>
      </c>
      <c r="Y12945">
        <v>1.1719999999999999</v>
      </c>
      <c r="Z12945">
        <v>1.044</v>
      </c>
      <c r="AA12945">
        <v>1.3</v>
      </c>
      <c r="AB12945">
        <v>1</v>
      </c>
    </row>
    <row r="12946" spans="1:28" x14ac:dyDescent="0.25">
      <c r="A12946" t="s">
        <v>13473</v>
      </c>
      <c r="C12946">
        <v>1.0589999999999999</v>
      </c>
      <c r="D12946">
        <v>0.78200000000000003</v>
      </c>
    </row>
    <row r="12947" spans="1:28" x14ac:dyDescent="0.25">
      <c r="A12947" t="s">
        <v>1779</v>
      </c>
      <c r="R12947">
        <v>0.79300000000000004</v>
      </c>
      <c r="S12947">
        <v>0.75600000000000001</v>
      </c>
      <c r="T12947">
        <v>0.60399999999999998</v>
      </c>
      <c r="U12947">
        <v>0.51700000000000002</v>
      </c>
      <c r="V12947">
        <v>0.77900000000000003</v>
      </c>
      <c r="W12947">
        <v>0.64</v>
      </c>
      <c r="X12947">
        <v>0.84399999999999997</v>
      </c>
      <c r="Y12947">
        <v>1.1919999999999999</v>
      </c>
      <c r="Z12947">
        <v>1.284</v>
      </c>
      <c r="AA12947">
        <v>1.1000000000000001</v>
      </c>
      <c r="AB12947">
        <v>0.8</v>
      </c>
    </row>
    <row r="12948" spans="1:28" x14ac:dyDescent="0.25">
      <c r="A12948" t="s">
        <v>13474</v>
      </c>
      <c r="K12948">
        <v>0.56200000000000006</v>
      </c>
      <c r="L12948">
        <v>0.59</v>
      </c>
      <c r="M12948">
        <v>0.5</v>
      </c>
      <c r="N12948">
        <v>0.51</v>
      </c>
      <c r="O12948">
        <v>0.45100000000000001</v>
      </c>
      <c r="P12948">
        <v>0.29799999999999999</v>
      </c>
      <c r="Q12948">
        <v>0.156</v>
      </c>
      <c r="R12948">
        <v>0.42699999999999999</v>
      </c>
      <c r="S12948">
        <v>0.68799999999999994</v>
      </c>
      <c r="T12948">
        <v>0.28799999999999998</v>
      </c>
      <c r="U12948">
        <v>0.32900000000000001</v>
      </c>
      <c r="V12948">
        <v>0.47199999999999998</v>
      </c>
      <c r="W12948">
        <v>0.53400000000000003</v>
      </c>
      <c r="X12948">
        <v>0.50700000000000001</v>
      </c>
      <c r="Y12948">
        <v>1.048</v>
      </c>
      <c r="Z12948">
        <v>0.83899999999999997</v>
      </c>
      <c r="AA12948">
        <v>0.7</v>
      </c>
      <c r="AB12948">
        <v>0.6</v>
      </c>
    </row>
    <row r="12949" spans="1:28" x14ac:dyDescent="0.25">
      <c r="A12949" t="s">
        <v>13475</v>
      </c>
      <c r="B12949">
        <v>0.44</v>
      </c>
      <c r="C12949">
        <v>0.38800000000000001</v>
      </c>
      <c r="D12949">
        <v>0.81</v>
      </c>
      <c r="E12949">
        <v>1.3640000000000001</v>
      </c>
      <c r="F12949">
        <v>0.61799999999999999</v>
      </c>
      <c r="G12949">
        <v>0.7</v>
      </c>
      <c r="H12949">
        <v>0.46899999999999997</v>
      </c>
      <c r="I12949">
        <v>0.53100000000000003</v>
      </c>
      <c r="J12949">
        <v>0.52600000000000002</v>
      </c>
      <c r="K12949">
        <v>1.4670000000000001</v>
      </c>
      <c r="L12949">
        <v>1.091</v>
      </c>
      <c r="M12949">
        <v>2.129</v>
      </c>
      <c r="N12949">
        <v>9.25</v>
      </c>
      <c r="O12949">
        <v>6.75</v>
      </c>
      <c r="P12949">
        <v>5.75</v>
      </c>
      <c r="Q12949">
        <v>1.6</v>
      </c>
      <c r="R12949">
        <v>1.476</v>
      </c>
      <c r="S12949">
        <v>3.5790000000000002</v>
      </c>
      <c r="T12949">
        <v>4.75</v>
      </c>
      <c r="U12949">
        <v>3.4</v>
      </c>
      <c r="V12949">
        <v>3.1469999999999998</v>
      </c>
      <c r="W12949">
        <v>3.8719999999999999</v>
      </c>
      <c r="X12949">
        <v>6</v>
      </c>
      <c r="Y12949">
        <v>8</v>
      </c>
      <c r="Z12949">
        <v>4.077</v>
      </c>
      <c r="AA12949">
        <v>5.0999999999999996</v>
      </c>
      <c r="AB12949">
        <v>4.5</v>
      </c>
    </row>
    <row r="12950" spans="1:28" x14ac:dyDescent="0.25">
      <c r="A12950" t="s">
        <v>13476</v>
      </c>
      <c r="P12950">
        <v>0.5</v>
      </c>
      <c r="Q12950">
        <v>0.84599999999999997</v>
      </c>
      <c r="R12950">
        <v>1.028</v>
      </c>
      <c r="S12950">
        <v>0.78900000000000003</v>
      </c>
      <c r="T12950">
        <v>0.79500000000000004</v>
      </c>
      <c r="U12950">
        <v>1.085</v>
      </c>
      <c r="V12950">
        <v>1.3859999999999999</v>
      </c>
      <c r="W12950">
        <v>1.125</v>
      </c>
      <c r="X12950">
        <v>1.4710000000000001</v>
      </c>
      <c r="Y12950">
        <v>1.167</v>
      </c>
      <c r="Z12950">
        <v>1.9259999999999999</v>
      </c>
      <c r="AA12950">
        <v>1.3</v>
      </c>
      <c r="AB12950">
        <v>1.7</v>
      </c>
    </row>
    <row r="12951" spans="1:28" x14ac:dyDescent="0.25">
      <c r="A12951" t="s">
        <v>13477</v>
      </c>
      <c r="V12951">
        <v>2.4809999999999999</v>
      </c>
      <c r="W12951">
        <v>2.6760000000000002</v>
      </c>
      <c r="X12951">
        <v>2.508</v>
      </c>
      <c r="Y12951">
        <v>3.6040000000000001</v>
      </c>
      <c r="Z12951">
        <v>3.875</v>
      </c>
      <c r="AA12951">
        <v>3.9</v>
      </c>
      <c r="AB12951">
        <v>3.5</v>
      </c>
    </row>
    <row r="12952" spans="1:28" x14ac:dyDescent="0.25">
      <c r="A12952" t="s">
        <v>1252</v>
      </c>
      <c r="L12952">
        <v>3.32</v>
      </c>
      <c r="M12952">
        <v>4.7350000000000003</v>
      </c>
      <c r="N12952">
        <v>3.7629999999999999</v>
      </c>
      <c r="O12952">
        <v>3.7450000000000001</v>
      </c>
      <c r="P12952">
        <v>5.298</v>
      </c>
      <c r="S12952">
        <v>1.2290000000000001</v>
      </c>
      <c r="T12952">
        <v>1.3149999999999999</v>
      </c>
      <c r="U12952">
        <v>2.4039999999999999</v>
      </c>
      <c r="V12952">
        <v>2.8740000000000001</v>
      </c>
      <c r="W12952">
        <v>2.3220000000000001</v>
      </c>
      <c r="X12952">
        <v>1.8979999999999999</v>
      </c>
      <c r="Y12952">
        <v>2.9489999999999998</v>
      </c>
      <c r="Z12952">
        <v>6</v>
      </c>
      <c r="AA12952">
        <v>6.7</v>
      </c>
      <c r="AB12952">
        <v>6.1</v>
      </c>
    </row>
    <row r="12953" spans="1:28" x14ac:dyDescent="0.25">
      <c r="A12953" t="s">
        <v>13478</v>
      </c>
      <c r="B12953">
        <v>0.78600000000000003</v>
      </c>
      <c r="C12953">
        <v>1.75</v>
      </c>
      <c r="D12953">
        <v>1.5</v>
      </c>
      <c r="E12953">
        <v>1.694</v>
      </c>
      <c r="F12953">
        <v>2.8860000000000001</v>
      </c>
      <c r="G12953">
        <v>3.0609999999999999</v>
      </c>
      <c r="H12953">
        <v>2.9630000000000001</v>
      </c>
      <c r="I12953">
        <v>2.8439999999999999</v>
      </c>
      <c r="J12953">
        <v>3.371</v>
      </c>
      <c r="K12953">
        <v>4.3330000000000002</v>
      </c>
      <c r="L12953">
        <v>5.2690000000000001</v>
      </c>
      <c r="M12953">
        <v>8</v>
      </c>
      <c r="N12953">
        <v>11.023999999999999</v>
      </c>
      <c r="O12953">
        <v>10.362</v>
      </c>
      <c r="P12953">
        <v>14.22</v>
      </c>
      <c r="Q12953">
        <v>15.089</v>
      </c>
      <c r="R12953">
        <v>16.908999999999999</v>
      </c>
      <c r="S12953">
        <v>19.22</v>
      </c>
      <c r="T12953">
        <v>16.783999999999999</v>
      </c>
      <c r="U12953">
        <v>17.382000000000001</v>
      </c>
      <c r="V12953">
        <v>25.242000000000001</v>
      </c>
      <c r="W12953">
        <v>26.466999999999999</v>
      </c>
      <c r="X12953">
        <v>28.937999999999999</v>
      </c>
      <c r="Y12953">
        <v>29.393999999999998</v>
      </c>
      <c r="Z12953">
        <v>35.338999999999999</v>
      </c>
      <c r="AA12953">
        <v>29.5</v>
      </c>
      <c r="AB12953">
        <v>32</v>
      </c>
    </row>
    <row r="12954" spans="1:28" x14ac:dyDescent="0.25">
      <c r="A12954" t="s">
        <v>13479</v>
      </c>
      <c r="H12954">
        <v>0</v>
      </c>
      <c r="I12954">
        <v>3.5710000000000002</v>
      </c>
      <c r="J12954">
        <v>4.2140000000000004</v>
      </c>
      <c r="K12954">
        <v>1.857</v>
      </c>
      <c r="L12954">
        <v>1.643</v>
      </c>
      <c r="M12954">
        <v>1.5</v>
      </c>
      <c r="N12954">
        <v>0.42299999999999999</v>
      </c>
      <c r="O12954">
        <v>0.25</v>
      </c>
      <c r="P12954">
        <v>0</v>
      </c>
    </row>
    <row r="12955" spans="1:28" x14ac:dyDescent="0.25">
      <c r="A12955" t="s">
        <v>13480</v>
      </c>
      <c r="B12955">
        <v>1.3640000000000001</v>
      </c>
      <c r="C12955">
        <v>1.08</v>
      </c>
      <c r="D12955">
        <v>1.222</v>
      </c>
      <c r="E12955">
        <v>1.5</v>
      </c>
      <c r="F12955">
        <v>0.875</v>
      </c>
      <c r="G12955">
        <v>0.875</v>
      </c>
      <c r="H12955">
        <v>1.889</v>
      </c>
      <c r="I12955">
        <v>2.5</v>
      </c>
      <c r="J12955">
        <v>4.2859999999999996</v>
      </c>
      <c r="K12955">
        <v>7</v>
      </c>
      <c r="L12955">
        <v>4.5709999999999997</v>
      </c>
      <c r="M12955">
        <v>4.4550000000000001</v>
      </c>
      <c r="N12955">
        <v>5.9</v>
      </c>
      <c r="O12955">
        <v>4.8</v>
      </c>
      <c r="P12955">
        <v>4.1109999999999998</v>
      </c>
      <c r="Q12955">
        <v>3.778</v>
      </c>
      <c r="R12955">
        <v>5.9089999999999998</v>
      </c>
      <c r="S12955">
        <v>3.6360000000000001</v>
      </c>
      <c r="T12955">
        <v>3.5710000000000002</v>
      </c>
      <c r="U12955">
        <v>3.1669999999999998</v>
      </c>
    </row>
    <row r="12956" spans="1:28" x14ac:dyDescent="0.25">
      <c r="A12956" t="s">
        <v>13481</v>
      </c>
      <c r="B12956">
        <v>1.6180000000000001</v>
      </c>
      <c r="C12956">
        <v>1.27</v>
      </c>
      <c r="D12956">
        <v>1.9830000000000001</v>
      </c>
      <c r="E12956">
        <v>2.3860000000000001</v>
      </c>
      <c r="F12956">
        <v>2.2879999999999998</v>
      </c>
      <c r="G12956">
        <v>2.762</v>
      </c>
      <c r="H12956">
        <v>3.653</v>
      </c>
      <c r="I12956">
        <v>2.9430000000000001</v>
      </c>
      <c r="J12956">
        <v>2.6160000000000001</v>
      </c>
      <c r="K12956">
        <v>3.44</v>
      </c>
      <c r="L12956">
        <v>3.762</v>
      </c>
      <c r="M12956">
        <v>3.4820000000000002</v>
      </c>
      <c r="N12956">
        <v>3.59</v>
      </c>
      <c r="O12956">
        <v>3.7930000000000001</v>
      </c>
      <c r="P12956">
        <v>3.5470000000000002</v>
      </c>
      <c r="Q12956">
        <v>4.4889999999999999</v>
      </c>
      <c r="R12956">
        <v>4.3940000000000001</v>
      </c>
      <c r="S12956">
        <v>5.01</v>
      </c>
      <c r="T12956">
        <v>5.1619999999999999</v>
      </c>
      <c r="U12956">
        <v>5.7759999999999998</v>
      </c>
      <c r="V12956">
        <v>6.8849999999999998</v>
      </c>
      <c r="W12956">
        <v>6.5759999999999996</v>
      </c>
      <c r="X12956">
        <v>6.766</v>
      </c>
      <c r="Y12956">
        <v>10.218</v>
      </c>
      <c r="Z12956">
        <v>7.6020000000000003</v>
      </c>
      <c r="AA12956">
        <v>7.1</v>
      </c>
      <c r="AB12956">
        <v>6.3</v>
      </c>
    </row>
    <row r="12957" spans="1:28" x14ac:dyDescent="0.25">
      <c r="A12957" t="s">
        <v>13482</v>
      </c>
      <c r="B12957">
        <v>17.667000000000002</v>
      </c>
      <c r="C12957">
        <v>8.4120000000000008</v>
      </c>
      <c r="D12957">
        <v>8.48</v>
      </c>
      <c r="E12957">
        <v>10.714</v>
      </c>
      <c r="F12957">
        <v>16.5</v>
      </c>
      <c r="G12957">
        <v>4.2859999999999996</v>
      </c>
      <c r="H12957">
        <v>8.5</v>
      </c>
      <c r="I12957">
        <v>7.2</v>
      </c>
      <c r="N12957">
        <v>4.1109999999999998</v>
      </c>
      <c r="O12957">
        <v>6</v>
      </c>
      <c r="P12957">
        <v>9.3330000000000002</v>
      </c>
      <c r="R12957">
        <v>2.6669999999999998</v>
      </c>
      <c r="S12957">
        <v>1.556</v>
      </c>
      <c r="T12957">
        <v>4.3079999999999998</v>
      </c>
      <c r="U12957">
        <v>5.2309999999999999</v>
      </c>
    </row>
    <row r="12958" spans="1:28" x14ac:dyDescent="0.25">
      <c r="A12958" t="s">
        <v>13483</v>
      </c>
      <c r="B12958">
        <v>4.5359999999999996</v>
      </c>
      <c r="C12958">
        <v>6</v>
      </c>
      <c r="D12958">
        <v>7.4</v>
      </c>
      <c r="E12958">
        <v>5.3789999999999996</v>
      </c>
      <c r="F12958">
        <v>4.5</v>
      </c>
      <c r="G12958">
        <v>8</v>
      </c>
      <c r="H12958">
        <v>10</v>
      </c>
      <c r="I12958">
        <v>8.81</v>
      </c>
      <c r="J12958">
        <v>11.372</v>
      </c>
      <c r="K12958">
        <v>12.234999999999999</v>
      </c>
      <c r="L12958">
        <v>11.194000000000001</v>
      </c>
      <c r="M12958">
        <v>11.237</v>
      </c>
      <c r="N12958">
        <v>8.1669999999999998</v>
      </c>
      <c r="O12958">
        <v>9.51</v>
      </c>
      <c r="P12958">
        <v>10.667</v>
      </c>
      <c r="Q12958">
        <v>10.25</v>
      </c>
      <c r="R12958">
        <v>12.962999999999999</v>
      </c>
      <c r="S12958">
        <v>10.015000000000001</v>
      </c>
      <c r="T12958">
        <v>11.238</v>
      </c>
      <c r="U12958">
        <v>10.583</v>
      </c>
      <c r="V12958">
        <v>8.4350000000000005</v>
      </c>
      <c r="W12958">
        <v>12.54</v>
      </c>
      <c r="X12958">
        <v>15.083</v>
      </c>
      <c r="Y12958">
        <v>16.195</v>
      </c>
      <c r="Z12958">
        <v>14.673</v>
      </c>
      <c r="AA12958">
        <v>13.6</v>
      </c>
      <c r="AB12958">
        <v>14</v>
      </c>
    </row>
    <row r="12959" spans="1:28" x14ac:dyDescent="0.25">
      <c r="A12959" t="s">
        <v>13484</v>
      </c>
      <c r="B12959">
        <v>7</v>
      </c>
      <c r="C12959">
        <v>0.55900000000000005</v>
      </c>
      <c r="D12959">
        <v>0.97099999999999997</v>
      </c>
      <c r="E12959">
        <v>4.6669999999999998</v>
      </c>
      <c r="F12959">
        <v>14</v>
      </c>
      <c r="G12959">
        <v>11.6</v>
      </c>
      <c r="H12959">
        <v>12</v>
      </c>
      <c r="I12959">
        <v>10.467000000000001</v>
      </c>
      <c r="J12959">
        <v>5.5860000000000003</v>
      </c>
      <c r="K12959">
        <v>10.228999999999999</v>
      </c>
      <c r="L12959">
        <v>20.846</v>
      </c>
      <c r="M12959">
        <v>18.132000000000001</v>
      </c>
      <c r="N12959">
        <v>15.769</v>
      </c>
      <c r="O12959">
        <v>16.658000000000001</v>
      </c>
      <c r="P12959">
        <v>18.216000000000001</v>
      </c>
      <c r="Q12959">
        <v>23.193999999999999</v>
      </c>
      <c r="R12959">
        <v>25.87</v>
      </c>
      <c r="S12959">
        <v>27.417000000000002</v>
      </c>
      <c r="T12959">
        <v>31.082999999999998</v>
      </c>
      <c r="U12959">
        <v>31.14</v>
      </c>
      <c r="V12959">
        <v>23.75</v>
      </c>
      <c r="W12959">
        <v>23.725000000000001</v>
      </c>
      <c r="X12959">
        <v>31.56</v>
      </c>
      <c r="Y12959">
        <v>39.58</v>
      </c>
      <c r="Z12959">
        <v>48.164999999999999</v>
      </c>
      <c r="AA12959">
        <v>37.4</v>
      </c>
      <c r="AB12959">
        <v>33.6</v>
      </c>
    </row>
    <row r="12960" spans="1:28" x14ac:dyDescent="0.25">
      <c r="A12960" t="s">
        <v>13485</v>
      </c>
      <c r="N12960">
        <v>0.308</v>
      </c>
      <c r="O12960">
        <v>3.92</v>
      </c>
      <c r="P12960">
        <v>1.659</v>
      </c>
      <c r="Q12960">
        <v>2.3220000000000001</v>
      </c>
      <c r="R12960">
        <v>3.1110000000000002</v>
      </c>
      <c r="S12960">
        <v>3.488</v>
      </c>
      <c r="T12960">
        <v>3.3639999999999999</v>
      </c>
      <c r="U12960">
        <v>2.984</v>
      </c>
      <c r="V12960">
        <v>3.0739999999999998</v>
      </c>
      <c r="W12960">
        <v>2.819</v>
      </c>
      <c r="X12960">
        <v>4.0739999999999998</v>
      </c>
      <c r="Y12960">
        <v>3.6219999999999999</v>
      </c>
      <c r="Z12960">
        <v>4.0250000000000004</v>
      </c>
    </row>
    <row r="12961" spans="1:28" x14ac:dyDescent="0.25">
      <c r="A12961" t="s">
        <v>13486</v>
      </c>
      <c r="C12961">
        <v>0.19500000000000001</v>
      </c>
      <c r="D12961">
        <v>0.26900000000000002</v>
      </c>
      <c r="E12961">
        <v>0.249</v>
      </c>
      <c r="F12961">
        <v>0.28799999999999998</v>
      </c>
      <c r="G12961">
        <v>0.26400000000000001</v>
      </c>
      <c r="H12961">
        <v>0.33500000000000002</v>
      </c>
      <c r="I12961">
        <v>0.48499999999999999</v>
      </c>
      <c r="J12961">
        <v>0.44400000000000001</v>
      </c>
      <c r="K12961">
        <v>0.53100000000000003</v>
      </c>
      <c r="L12961">
        <v>0.50800000000000001</v>
      </c>
      <c r="M12961">
        <v>0.53500000000000003</v>
      </c>
      <c r="N12961">
        <v>0.70399999999999996</v>
      </c>
    </row>
    <row r="12962" spans="1:28" x14ac:dyDescent="0.25">
      <c r="A12962" t="s">
        <v>1253</v>
      </c>
      <c r="O12962">
        <v>0.83199999999999996</v>
      </c>
      <c r="P12962">
        <v>1.099</v>
      </c>
      <c r="Q12962">
        <v>0.98899999999999999</v>
      </c>
      <c r="R12962">
        <v>1.143</v>
      </c>
      <c r="S12962">
        <v>1.873</v>
      </c>
      <c r="T12962">
        <v>1.7529999999999999</v>
      </c>
      <c r="U12962">
        <v>2.0379999999999998</v>
      </c>
      <c r="V12962">
        <v>2.5720000000000001</v>
      </c>
      <c r="W12962">
        <v>3.31</v>
      </c>
      <c r="X12962">
        <v>4</v>
      </c>
      <c r="Y12962">
        <v>3.6070000000000002</v>
      </c>
      <c r="Z12962">
        <v>4.2690000000000001</v>
      </c>
      <c r="AA12962">
        <v>4.7</v>
      </c>
      <c r="AB12962">
        <v>4.8</v>
      </c>
    </row>
    <row r="12963" spans="1:28" x14ac:dyDescent="0.25">
      <c r="A12963" t="s">
        <v>13487</v>
      </c>
      <c r="B12963">
        <v>5</v>
      </c>
      <c r="C12963">
        <v>5.6879999999999997</v>
      </c>
      <c r="D12963">
        <v>7.09</v>
      </c>
      <c r="E12963">
        <v>9.9329999999999998</v>
      </c>
      <c r="F12963">
        <v>9.3770000000000007</v>
      </c>
      <c r="G12963">
        <v>10.672000000000001</v>
      </c>
      <c r="H12963">
        <v>12.327</v>
      </c>
      <c r="I12963">
        <v>11.933</v>
      </c>
      <c r="J12963">
        <v>11.789</v>
      </c>
      <c r="K12963">
        <v>11.304</v>
      </c>
      <c r="L12963">
        <v>10.467000000000001</v>
      </c>
      <c r="M12963">
        <v>9.1300000000000008</v>
      </c>
      <c r="N12963">
        <v>9.14</v>
      </c>
      <c r="O12963">
        <v>9.9659999999999993</v>
      </c>
      <c r="P12963">
        <v>8.8740000000000006</v>
      </c>
      <c r="Q12963">
        <v>9.0350000000000001</v>
      </c>
      <c r="R12963">
        <v>10.301</v>
      </c>
      <c r="S12963">
        <v>9.9920000000000009</v>
      </c>
      <c r="T12963">
        <v>13.177</v>
      </c>
      <c r="U12963">
        <v>13.217000000000001</v>
      </c>
      <c r="V12963">
        <v>14.163</v>
      </c>
      <c r="W12963">
        <v>10.657999999999999</v>
      </c>
      <c r="X12963">
        <v>9.3710000000000004</v>
      </c>
      <c r="Y12963">
        <v>11.685</v>
      </c>
      <c r="Z12963">
        <v>10.885</v>
      </c>
      <c r="AA12963">
        <v>6.7</v>
      </c>
      <c r="AB12963">
        <v>6.7</v>
      </c>
    </row>
    <row r="12964" spans="1:28" x14ac:dyDescent="0.25">
      <c r="A12964" t="s">
        <v>1254</v>
      </c>
      <c r="B12964">
        <v>0.81899999999999995</v>
      </c>
      <c r="C12964">
        <v>1.1140000000000001</v>
      </c>
      <c r="D12964">
        <v>1.389</v>
      </c>
      <c r="E12964">
        <v>1.0780000000000001</v>
      </c>
      <c r="F12964">
        <v>1.0580000000000001</v>
      </c>
      <c r="G12964">
        <v>1.4330000000000001</v>
      </c>
      <c r="H12964">
        <v>1.827</v>
      </c>
      <c r="I12964">
        <v>2.149</v>
      </c>
      <c r="J12964">
        <v>2.7690000000000001</v>
      </c>
      <c r="K12964">
        <v>2.5840000000000001</v>
      </c>
      <c r="L12964">
        <v>2.802</v>
      </c>
      <c r="M12964">
        <v>2.6379999999999999</v>
      </c>
      <c r="N12964">
        <v>2.823</v>
      </c>
      <c r="O12964">
        <v>2.8769999999999998</v>
      </c>
      <c r="P12964">
        <v>3.2469999999999999</v>
      </c>
      <c r="Q12964">
        <v>3.552</v>
      </c>
      <c r="R12964">
        <v>4.0250000000000004</v>
      </c>
      <c r="S12964">
        <v>3.6890000000000001</v>
      </c>
      <c r="T12964">
        <v>4.3609999999999998</v>
      </c>
      <c r="U12964">
        <v>4.1870000000000003</v>
      </c>
      <c r="V12964">
        <v>4.1849999999999996</v>
      </c>
      <c r="W12964">
        <v>4.3150000000000004</v>
      </c>
      <c r="X12964">
        <v>4.3609999999999998</v>
      </c>
      <c r="Y12964">
        <v>5.0670000000000002</v>
      </c>
      <c r="Z12964">
        <v>5.2009999999999996</v>
      </c>
      <c r="AA12964">
        <v>5.6</v>
      </c>
      <c r="AB12964">
        <v>5.3</v>
      </c>
    </row>
    <row r="12965" spans="1:28" x14ac:dyDescent="0.25">
      <c r="A12965" t="s">
        <v>13488</v>
      </c>
      <c r="E12965">
        <v>0.26400000000000001</v>
      </c>
      <c r="F12965">
        <v>0.19500000000000001</v>
      </c>
      <c r="G12965">
        <v>0.32900000000000001</v>
      </c>
      <c r="H12965">
        <v>0.78200000000000003</v>
      </c>
      <c r="I12965">
        <v>0.28399999999999997</v>
      </c>
      <c r="J12965">
        <v>0.42299999999999999</v>
      </c>
      <c r="K12965">
        <v>0.42599999999999999</v>
      </c>
      <c r="L12965">
        <v>0.378</v>
      </c>
      <c r="M12965">
        <v>0.40200000000000002</v>
      </c>
      <c r="N12965">
        <v>0.67700000000000005</v>
      </c>
      <c r="O12965">
        <v>1.085</v>
      </c>
      <c r="P12965">
        <v>0.84899999999999998</v>
      </c>
      <c r="Q12965">
        <v>0.70399999999999996</v>
      </c>
      <c r="R12965">
        <v>0.879</v>
      </c>
      <c r="S12965">
        <v>1.119</v>
      </c>
      <c r="T12965">
        <v>1.1839999999999999</v>
      </c>
      <c r="U12965">
        <v>1.3129999999999999</v>
      </c>
      <c r="V12965">
        <v>1.3080000000000001</v>
      </c>
      <c r="W12965">
        <v>1.569</v>
      </c>
      <c r="X12965">
        <v>1.508</v>
      </c>
      <c r="Y12965">
        <v>2.2559999999999998</v>
      </c>
      <c r="Z12965">
        <v>2.4609999999999999</v>
      </c>
      <c r="AA12965">
        <v>2.7</v>
      </c>
      <c r="AB12965">
        <v>3.3</v>
      </c>
    </row>
    <row r="12966" spans="1:28" x14ac:dyDescent="0.25">
      <c r="A12966" t="s">
        <v>13489</v>
      </c>
      <c r="B12966">
        <v>4.4550000000000001</v>
      </c>
      <c r="C12966">
        <v>4.4139999999999997</v>
      </c>
      <c r="D12966">
        <v>4.4290000000000003</v>
      </c>
      <c r="E12966">
        <v>5.0620000000000003</v>
      </c>
      <c r="F12966">
        <v>7.1920000000000002</v>
      </c>
      <c r="G12966">
        <v>4.8079999999999998</v>
      </c>
      <c r="H12966">
        <v>5.9710000000000001</v>
      </c>
      <c r="I12966">
        <v>6.8849999999999998</v>
      </c>
      <c r="J12966">
        <v>6.4619999999999997</v>
      </c>
      <c r="K12966">
        <v>6.4169999999999998</v>
      </c>
      <c r="L12966">
        <v>5.2050000000000001</v>
      </c>
      <c r="M12966">
        <v>6.1619999999999999</v>
      </c>
      <c r="N12966">
        <v>6.742</v>
      </c>
      <c r="O12966">
        <v>4.9329999999999998</v>
      </c>
      <c r="P12966">
        <v>5.2140000000000004</v>
      </c>
      <c r="Q12966">
        <v>6.0220000000000002</v>
      </c>
      <c r="R12966">
        <v>8.7110000000000003</v>
      </c>
      <c r="S12966">
        <v>7.2370000000000001</v>
      </c>
      <c r="T12966">
        <v>7.2309999999999999</v>
      </c>
      <c r="U12966">
        <v>5.9710000000000001</v>
      </c>
      <c r="V12966">
        <v>6</v>
      </c>
      <c r="W12966">
        <v>8.8480000000000008</v>
      </c>
      <c r="X12966">
        <v>8.8919999999999995</v>
      </c>
      <c r="Y12966">
        <v>9.7949999999999999</v>
      </c>
      <c r="Z12966">
        <v>9.4469999999999992</v>
      </c>
      <c r="AA12966">
        <v>6.1</v>
      </c>
      <c r="AB12966">
        <v>7.3</v>
      </c>
    </row>
    <row r="12967" spans="1:28" x14ac:dyDescent="0.25">
      <c r="A12967" t="s">
        <v>13490</v>
      </c>
      <c r="B12967">
        <v>5.8680000000000003</v>
      </c>
      <c r="C12967">
        <v>5</v>
      </c>
      <c r="D12967">
        <v>5.3170000000000002</v>
      </c>
      <c r="E12967">
        <v>8.3729999999999993</v>
      </c>
      <c r="F12967">
        <v>9.9</v>
      </c>
      <c r="G12967">
        <v>4.8390000000000004</v>
      </c>
      <c r="H12967">
        <v>6.5439999999999996</v>
      </c>
      <c r="I12967">
        <v>4.468</v>
      </c>
      <c r="J12967">
        <v>3.976</v>
      </c>
      <c r="K12967">
        <v>5.5289999999999999</v>
      </c>
      <c r="L12967">
        <v>4.4480000000000004</v>
      </c>
      <c r="M12967">
        <v>3.6669999999999998</v>
      </c>
      <c r="N12967">
        <v>2.286</v>
      </c>
      <c r="O12967">
        <v>4.1429999999999998</v>
      </c>
      <c r="P12967">
        <v>0</v>
      </c>
      <c r="Q12967">
        <v>0</v>
      </c>
    </row>
    <row r="12968" spans="1:28" x14ac:dyDescent="0.25">
      <c r="A12968" t="s">
        <v>13491</v>
      </c>
      <c r="N12968">
        <v>0.192</v>
      </c>
      <c r="O12968">
        <v>0.111</v>
      </c>
      <c r="P12968">
        <v>6.7000000000000004E-2</v>
      </c>
      <c r="Q12968">
        <v>0.11700000000000001</v>
      </c>
      <c r="R12968">
        <v>0.127</v>
      </c>
      <c r="S12968">
        <v>0.14299999999999999</v>
      </c>
      <c r="T12968">
        <v>0.312</v>
      </c>
      <c r="U12968">
        <v>0.311</v>
      </c>
      <c r="V12968">
        <v>0.32300000000000001</v>
      </c>
      <c r="W12968">
        <v>0.26500000000000001</v>
      </c>
      <c r="X12968">
        <v>0.34399999999999997</v>
      </c>
      <c r="Y12968">
        <v>0.53800000000000003</v>
      </c>
      <c r="Z12968">
        <v>0.56699999999999995</v>
      </c>
    </row>
    <row r="12969" spans="1:28" x14ac:dyDescent="0.25">
      <c r="A12969" t="s">
        <v>13492</v>
      </c>
      <c r="C12969">
        <v>2.7040000000000002</v>
      </c>
      <c r="D12969">
        <v>1.292</v>
      </c>
      <c r="E12969">
        <v>1.742</v>
      </c>
      <c r="F12969">
        <v>1.7330000000000001</v>
      </c>
      <c r="G12969">
        <v>2.81</v>
      </c>
      <c r="H12969">
        <v>2.3730000000000002</v>
      </c>
      <c r="I12969">
        <v>2.4319999999999999</v>
      </c>
      <c r="J12969">
        <v>2.5219999999999998</v>
      </c>
      <c r="K12969">
        <v>2.2639999999999998</v>
      </c>
      <c r="L12969">
        <v>2.1019999999999999</v>
      </c>
      <c r="M12969">
        <v>3.1659999999999999</v>
      </c>
      <c r="N12969">
        <v>3.5819999999999999</v>
      </c>
      <c r="O12969">
        <v>3.2690000000000001</v>
      </c>
      <c r="P12969">
        <v>3.1419999999999999</v>
      </c>
      <c r="Q12969">
        <v>3.7080000000000002</v>
      </c>
      <c r="R12969">
        <v>3.9860000000000002</v>
      </c>
      <c r="S12969">
        <v>3.0249999999999999</v>
      </c>
      <c r="T12969">
        <v>3.512</v>
      </c>
      <c r="U12969">
        <v>3.391</v>
      </c>
      <c r="V12969">
        <v>4.2699999999999996</v>
      </c>
      <c r="W12969">
        <v>3.2450000000000001</v>
      </c>
      <c r="X12969">
        <v>4.0599999999999996</v>
      </c>
      <c r="Y12969">
        <v>4.08</v>
      </c>
      <c r="Z12969">
        <v>4.4160000000000004</v>
      </c>
      <c r="AA12969">
        <v>4.0999999999999996</v>
      </c>
      <c r="AB12969">
        <v>3.8</v>
      </c>
    </row>
    <row r="12970" spans="1:28" x14ac:dyDescent="0.25">
      <c r="A12970" t="s">
        <v>13493</v>
      </c>
      <c r="C12970">
        <v>6.2350000000000003</v>
      </c>
      <c r="D12970">
        <v>4.25</v>
      </c>
      <c r="E12970">
        <v>3.9089999999999998</v>
      </c>
      <c r="F12970">
        <v>6.5449999999999999</v>
      </c>
      <c r="G12970">
        <v>4.6319999999999997</v>
      </c>
      <c r="H12970">
        <v>6.077</v>
      </c>
      <c r="I12970">
        <v>7.8460000000000001</v>
      </c>
      <c r="J12970">
        <v>2.6360000000000001</v>
      </c>
      <c r="N12970">
        <v>2.6669999999999998</v>
      </c>
      <c r="O12970">
        <v>4.2080000000000002</v>
      </c>
      <c r="P12970">
        <v>5.952</v>
      </c>
      <c r="Q12970">
        <v>2.4380000000000002</v>
      </c>
      <c r="R12970">
        <v>2.9</v>
      </c>
      <c r="S12970">
        <v>1.8</v>
      </c>
      <c r="T12970">
        <v>1.4</v>
      </c>
      <c r="U12970">
        <v>4.7270000000000003</v>
      </c>
      <c r="V12970">
        <v>5.5449999999999999</v>
      </c>
      <c r="W12970">
        <v>3.7</v>
      </c>
      <c r="X12970">
        <v>5.125</v>
      </c>
      <c r="Y12970">
        <v>4.2859999999999996</v>
      </c>
      <c r="Z12970">
        <v>6</v>
      </c>
    </row>
    <row r="12971" spans="1:28" x14ac:dyDescent="0.25">
      <c r="A12971" t="s">
        <v>13494</v>
      </c>
      <c r="B12971">
        <v>0.32300000000000001</v>
      </c>
      <c r="C12971">
        <v>0.36799999999999999</v>
      </c>
      <c r="D12971">
        <v>0.74099999999999999</v>
      </c>
      <c r="E12971">
        <v>0.61199999999999999</v>
      </c>
      <c r="F12971">
        <v>0.58799999999999997</v>
      </c>
      <c r="G12971">
        <v>0.79900000000000004</v>
      </c>
      <c r="H12971">
        <v>0.95799999999999996</v>
      </c>
      <c r="I12971">
        <v>1.214</v>
      </c>
      <c r="J12971">
        <v>1.5349999999999999</v>
      </c>
      <c r="K12971">
        <v>1.591</v>
      </c>
      <c r="L12971">
        <v>1.54</v>
      </c>
      <c r="M12971">
        <v>1.375</v>
      </c>
      <c r="N12971">
        <v>1.669</v>
      </c>
      <c r="O12971">
        <v>1.8620000000000001</v>
      </c>
      <c r="P12971">
        <v>1.9770000000000001</v>
      </c>
      <c r="Q12971">
        <v>1.8480000000000001</v>
      </c>
      <c r="R12971">
        <v>2.302</v>
      </c>
      <c r="S12971">
        <v>2.3580000000000001</v>
      </c>
      <c r="T12971">
        <v>2.6320000000000001</v>
      </c>
      <c r="U12971">
        <v>2.8580000000000001</v>
      </c>
      <c r="V12971">
        <v>2.9550000000000001</v>
      </c>
      <c r="W12971">
        <v>3.42</v>
      </c>
      <c r="X12971">
        <v>4.4690000000000003</v>
      </c>
      <c r="Y12971">
        <v>5.1609999999999996</v>
      </c>
      <c r="Z12971">
        <v>6.2060000000000004</v>
      </c>
      <c r="AA12971">
        <v>6.6</v>
      </c>
      <c r="AB12971">
        <v>6.5</v>
      </c>
    </row>
    <row r="12972" spans="1:28" x14ac:dyDescent="0.25">
      <c r="A12972" t="s">
        <v>13495</v>
      </c>
      <c r="V12972">
        <v>1.25</v>
      </c>
      <c r="W12972">
        <v>1.381</v>
      </c>
      <c r="X12972">
        <v>1.8220000000000001</v>
      </c>
      <c r="Y12972">
        <v>2.75</v>
      </c>
      <c r="Z12972">
        <v>3.2469999999999999</v>
      </c>
      <c r="AA12972">
        <v>4.8</v>
      </c>
      <c r="AB12972">
        <v>3.5</v>
      </c>
    </row>
    <row r="12973" spans="1:28" x14ac:dyDescent="0.25">
      <c r="A12973" t="s">
        <v>13496</v>
      </c>
      <c r="B12973">
        <v>1.9610000000000001</v>
      </c>
      <c r="C12973">
        <v>1.736</v>
      </c>
      <c r="D12973">
        <v>2.0099999999999998</v>
      </c>
      <c r="E12973">
        <v>2.2250000000000001</v>
      </c>
      <c r="F12973">
        <v>2.0840000000000001</v>
      </c>
      <c r="G12973">
        <v>2.298</v>
      </c>
      <c r="H12973">
        <v>2.835</v>
      </c>
      <c r="I12973">
        <v>2.33</v>
      </c>
      <c r="J12973">
        <v>2.9910000000000001</v>
      </c>
      <c r="K12973">
        <v>3.9889999999999999</v>
      </c>
      <c r="L12973">
        <v>4.101</v>
      </c>
      <c r="M12973">
        <v>3.86</v>
      </c>
      <c r="N12973">
        <v>3.556</v>
      </c>
      <c r="O12973">
        <v>4.0250000000000004</v>
      </c>
      <c r="P12973">
        <v>2.6139999999999999</v>
      </c>
      <c r="Q12973">
        <v>2.2570000000000001</v>
      </c>
      <c r="R12973">
        <v>2.38</v>
      </c>
      <c r="S12973">
        <v>3.6619999999999999</v>
      </c>
      <c r="T12973">
        <v>9.4719999999999995</v>
      </c>
      <c r="U12973">
        <v>11.228999999999999</v>
      </c>
      <c r="V12973">
        <v>11.048999999999999</v>
      </c>
      <c r="W12973">
        <v>10.763999999999999</v>
      </c>
      <c r="X12973">
        <v>13.420999999999999</v>
      </c>
      <c r="Y12973">
        <v>16.280999999999999</v>
      </c>
      <c r="Z12973">
        <v>12.425000000000001</v>
      </c>
      <c r="AA12973">
        <v>9.5</v>
      </c>
      <c r="AB12973">
        <v>14.5</v>
      </c>
    </row>
    <row r="12974" spans="1:28" x14ac:dyDescent="0.25">
      <c r="A12974" t="s">
        <v>13497</v>
      </c>
      <c r="B12974">
        <v>0.25</v>
      </c>
      <c r="C12974">
        <v>0.47599999999999998</v>
      </c>
      <c r="D12974">
        <v>0.224</v>
      </c>
    </row>
    <row r="12975" spans="1:28" x14ac:dyDescent="0.25">
      <c r="A12975" t="s">
        <v>13498</v>
      </c>
      <c r="B12975">
        <v>1</v>
      </c>
      <c r="C12975">
        <v>0.97399999999999998</v>
      </c>
      <c r="D12975">
        <v>0.83699999999999997</v>
      </c>
      <c r="E12975">
        <v>1.2</v>
      </c>
      <c r="F12975">
        <v>1.9079999999999999</v>
      </c>
      <c r="G12975">
        <v>1.0429999999999999</v>
      </c>
      <c r="H12975">
        <v>1.085</v>
      </c>
      <c r="I12975">
        <v>1.196</v>
      </c>
      <c r="J12975">
        <v>3.4089999999999998</v>
      </c>
      <c r="K12975">
        <v>2.0089999999999999</v>
      </c>
      <c r="L12975">
        <v>2.1789999999999998</v>
      </c>
      <c r="M12975">
        <v>2.6520000000000001</v>
      </c>
      <c r="N12975">
        <v>4.702</v>
      </c>
      <c r="O12975">
        <v>6.407</v>
      </c>
      <c r="P12975">
        <v>5.7889999999999997</v>
      </c>
      <c r="Q12975">
        <v>7.7119999999999997</v>
      </c>
      <c r="R12975">
        <v>9.6959999999999997</v>
      </c>
      <c r="S12975">
        <v>7.5839999999999996</v>
      </c>
      <c r="T12975">
        <v>7.3650000000000002</v>
      </c>
      <c r="U12975">
        <v>6.726</v>
      </c>
      <c r="V12975">
        <v>6.4560000000000004</v>
      </c>
      <c r="W12975">
        <v>7.7759999999999998</v>
      </c>
      <c r="X12975">
        <v>7.69</v>
      </c>
      <c r="Y12975">
        <v>7.9530000000000003</v>
      </c>
      <c r="Z12975">
        <v>8.49</v>
      </c>
      <c r="AA12975">
        <v>6.7</v>
      </c>
      <c r="AB12975">
        <v>8</v>
      </c>
    </row>
    <row r="12976" spans="1:28" x14ac:dyDescent="0.25">
      <c r="A12976" t="s">
        <v>13499</v>
      </c>
      <c r="B12976">
        <v>0.76200000000000001</v>
      </c>
      <c r="C12976">
        <v>0.96799999999999997</v>
      </c>
      <c r="D12976">
        <v>1.4350000000000001</v>
      </c>
      <c r="E12976">
        <v>0.93</v>
      </c>
      <c r="F12976">
        <v>1.19</v>
      </c>
      <c r="G12976">
        <v>1.048</v>
      </c>
      <c r="H12976">
        <v>1.036</v>
      </c>
      <c r="I12976">
        <v>0.84499999999999997</v>
      </c>
      <c r="J12976">
        <v>1.018</v>
      </c>
      <c r="K12976">
        <v>1.278</v>
      </c>
      <c r="L12976">
        <v>2.3769999999999998</v>
      </c>
      <c r="M12976">
        <v>3.0139999999999998</v>
      </c>
      <c r="N12976">
        <v>2.2610000000000001</v>
      </c>
      <c r="O12976">
        <v>2.2799999999999998</v>
      </c>
      <c r="P12976">
        <v>3.36</v>
      </c>
      <c r="Q12976">
        <v>3.419</v>
      </c>
      <c r="R12976">
        <v>3.8849999999999998</v>
      </c>
      <c r="S12976">
        <v>2.6120000000000001</v>
      </c>
      <c r="T12976">
        <v>2.7280000000000002</v>
      </c>
      <c r="U12976">
        <v>3.375</v>
      </c>
      <c r="V12976">
        <v>4.1769999999999996</v>
      </c>
    </row>
    <row r="12977" spans="1:28" x14ac:dyDescent="0.25">
      <c r="A12977" t="s">
        <v>1255</v>
      </c>
      <c r="W12977">
        <v>4.3289999999999997</v>
      </c>
      <c r="X12977">
        <v>3.488</v>
      </c>
      <c r="Y12977">
        <v>3.58</v>
      </c>
      <c r="Z12977">
        <v>4.2830000000000004</v>
      </c>
      <c r="AA12977">
        <v>3.9</v>
      </c>
      <c r="AB12977">
        <v>3</v>
      </c>
    </row>
    <row r="12978" spans="1:28" x14ac:dyDescent="0.25">
      <c r="A12978" t="s">
        <v>13500</v>
      </c>
      <c r="B12978">
        <v>0.27300000000000002</v>
      </c>
      <c r="C12978">
        <v>0.4</v>
      </c>
      <c r="D12978">
        <v>0.438</v>
      </c>
      <c r="E12978">
        <v>0.379</v>
      </c>
      <c r="F12978">
        <v>0.5</v>
      </c>
      <c r="G12978">
        <v>0.35299999999999998</v>
      </c>
      <c r="H12978">
        <v>0.26300000000000001</v>
      </c>
      <c r="I12978">
        <v>0.2</v>
      </c>
      <c r="J12978">
        <v>0.19400000000000001</v>
      </c>
      <c r="K12978">
        <v>0.4</v>
      </c>
      <c r="L12978">
        <v>0.625</v>
      </c>
      <c r="M12978">
        <v>0.312</v>
      </c>
      <c r="N12978">
        <v>0.875</v>
      </c>
      <c r="O12978">
        <v>1.0620000000000001</v>
      </c>
      <c r="P12978">
        <v>1.8120000000000001</v>
      </c>
      <c r="Q12978">
        <v>1.75</v>
      </c>
      <c r="R12978">
        <v>3.0619999999999998</v>
      </c>
      <c r="S12978">
        <v>1</v>
      </c>
      <c r="T12978">
        <v>2</v>
      </c>
      <c r="U12978">
        <v>3.8820000000000001</v>
      </c>
      <c r="V12978">
        <v>3.8130000000000002</v>
      </c>
      <c r="W12978">
        <v>3.875</v>
      </c>
      <c r="X12978">
        <v>2.5630000000000002</v>
      </c>
      <c r="Y12978">
        <v>5.6879999999999997</v>
      </c>
      <c r="Z12978">
        <v>6.0629999999999997</v>
      </c>
      <c r="AA12978">
        <v>6.4</v>
      </c>
      <c r="AB12978">
        <v>5</v>
      </c>
    </row>
    <row r="12979" spans="1:28" x14ac:dyDescent="0.25">
      <c r="A12979" t="s">
        <v>13501</v>
      </c>
      <c r="B12979">
        <v>3.3</v>
      </c>
      <c r="C12979">
        <v>2.7370000000000001</v>
      </c>
      <c r="D12979">
        <v>3.625</v>
      </c>
      <c r="E12979">
        <v>3.698</v>
      </c>
      <c r="F12979">
        <v>3.738</v>
      </c>
      <c r="G12979">
        <v>7.2789999999999999</v>
      </c>
      <c r="H12979">
        <v>7.7590000000000003</v>
      </c>
      <c r="I12979">
        <v>8.4819999999999993</v>
      </c>
      <c r="J12979">
        <v>16.045000000000002</v>
      </c>
      <c r="K12979">
        <v>14.818</v>
      </c>
      <c r="L12979">
        <v>12.808999999999999</v>
      </c>
      <c r="M12979">
        <v>16.818999999999999</v>
      </c>
      <c r="N12979">
        <v>23.753</v>
      </c>
      <c r="O12979">
        <v>22.87</v>
      </c>
      <c r="P12979">
        <v>24.1</v>
      </c>
      <c r="Q12979">
        <v>26.382999999999999</v>
      </c>
      <c r="R12979">
        <v>26.853999999999999</v>
      </c>
      <c r="S12979">
        <v>26.931999999999999</v>
      </c>
      <c r="T12979">
        <v>27.184000000000001</v>
      </c>
      <c r="U12979">
        <v>25.765999999999998</v>
      </c>
      <c r="V12979">
        <v>24.558</v>
      </c>
      <c r="W12979">
        <v>24.504999999999999</v>
      </c>
      <c r="X12979">
        <v>22.62</v>
      </c>
      <c r="Y12979">
        <v>29.19</v>
      </c>
      <c r="Z12979">
        <v>31.280999999999999</v>
      </c>
      <c r="AA12979">
        <v>27.1</v>
      </c>
      <c r="AB12979">
        <v>26</v>
      </c>
    </row>
    <row r="12980" spans="1:28" x14ac:dyDescent="0.25">
      <c r="A12980" t="s">
        <v>13502</v>
      </c>
      <c r="H12980">
        <v>0</v>
      </c>
      <c r="I12980">
        <v>0.75</v>
      </c>
    </row>
    <row r="12981" spans="1:28" x14ac:dyDescent="0.25">
      <c r="A12981" t="s">
        <v>13503</v>
      </c>
      <c r="B12981">
        <v>4</v>
      </c>
      <c r="C12981">
        <v>1.786</v>
      </c>
      <c r="D12981">
        <v>5.3570000000000002</v>
      </c>
      <c r="E12981">
        <v>4.9089999999999998</v>
      </c>
      <c r="F12981">
        <v>5</v>
      </c>
      <c r="G12981">
        <v>2.7269999999999999</v>
      </c>
      <c r="H12981">
        <v>2</v>
      </c>
      <c r="I12981">
        <v>3.6150000000000002</v>
      </c>
      <c r="J12981">
        <v>5.1760000000000002</v>
      </c>
      <c r="K12981">
        <v>4.5</v>
      </c>
      <c r="L12981">
        <v>2.6360000000000001</v>
      </c>
      <c r="M12981">
        <v>4.75</v>
      </c>
      <c r="N12981">
        <v>4.0910000000000002</v>
      </c>
      <c r="O12981">
        <v>5.25</v>
      </c>
      <c r="P12981">
        <v>7</v>
      </c>
      <c r="Q12981">
        <v>9.7859999999999996</v>
      </c>
      <c r="R12981">
        <v>4.6879999999999997</v>
      </c>
      <c r="S12981">
        <v>3.778</v>
      </c>
      <c r="T12981">
        <v>6.923</v>
      </c>
      <c r="U12981">
        <v>11</v>
      </c>
      <c r="V12981">
        <v>10.733000000000001</v>
      </c>
      <c r="W12981">
        <v>5.1050000000000004</v>
      </c>
      <c r="X12981">
        <v>7.19</v>
      </c>
      <c r="Y12981">
        <v>12.25</v>
      </c>
      <c r="Z12981">
        <v>10.333</v>
      </c>
      <c r="AA12981">
        <v>11.7</v>
      </c>
      <c r="AB12981">
        <v>7.4</v>
      </c>
    </row>
    <row r="12982" spans="1:28" x14ac:dyDescent="0.25">
      <c r="A12982" t="s">
        <v>13504</v>
      </c>
      <c r="B12982">
        <v>3.444</v>
      </c>
      <c r="C12982">
        <v>1.556</v>
      </c>
    </row>
    <row r="12983" spans="1:28" x14ac:dyDescent="0.25">
      <c r="A12983" t="s">
        <v>13505</v>
      </c>
      <c r="D12983">
        <v>1.909</v>
      </c>
      <c r="E12983">
        <v>1.667</v>
      </c>
      <c r="F12983">
        <v>1.538</v>
      </c>
      <c r="G12983">
        <v>1.7370000000000001</v>
      </c>
      <c r="H12983">
        <v>0.77300000000000002</v>
      </c>
      <c r="I12983">
        <v>1.1499999999999999</v>
      </c>
      <c r="J12983">
        <v>0.71399999999999997</v>
      </c>
      <c r="K12983">
        <v>0.25</v>
      </c>
      <c r="L12983">
        <v>0.375</v>
      </c>
      <c r="M12983">
        <v>0.44</v>
      </c>
      <c r="N12983">
        <v>0.82099999999999995</v>
      </c>
      <c r="O12983">
        <v>0.45</v>
      </c>
      <c r="P12983">
        <v>0.76100000000000001</v>
      </c>
      <c r="Q12983">
        <v>0.373</v>
      </c>
      <c r="R12983">
        <v>0.35099999999999998</v>
      </c>
      <c r="S12983">
        <v>0.35399999999999998</v>
      </c>
      <c r="T12983">
        <v>0.27900000000000003</v>
      </c>
      <c r="U12983">
        <v>0.68200000000000005</v>
      </c>
      <c r="V12983">
        <v>0.64900000000000002</v>
      </c>
      <c r="W12983">
        <v>0.58199999999999996</v>
      </c>
      <c r="X12983">
        <v>0.439</v>
      </c>
      <c r="Y12983">
        <v>0.64200000000000002</v>
      </c>
      <c r="Z12983">
        <v>0.625</v>
      </c>
      <c r="AA12983">
        <v>0.7</v>
      </c>
      <c r="AB12983">
        <v>2.1</v>
      </c>
    </row>
    <row r="12984" spans="1:28" x14ac:dyDescent="0.25">
      <c r="A12984" t="s">
        <v>13506</v>
      </c>
      <c r="B12984">
        <v>1.8440000000000001</v>
      </c>
      <c r="C12984">
        <v>1.889</v>
      </c>
      <c r="D12984">
        <v>2.87</v>
      </c>
      <c r="E12984">
        <v>4.68</v>
      </c>
      <c r="F12984">
        <v>5.3330000000000002</v>
      </c>
      <c r="G12984">
        <v>5.5</v>
      </c>
      <c r="H12984">
        <v>6.8109999999999999</v>
      </c>
      <c r="I12984">
        <v>5.3449999999999998</v>
      </c>
      <c r="J12984">
        <v>7.577</v>
      </c>
      <c r="K12984">
        <v>9.0389999999999997</v>
      </c>
      <c r="L12984">
        <v>7.7249999999999996</v>
      </c>
      <c r="M12984">
        <v>6.306</v>
      </c>
      <c r="N12984">
        <v>7.7549999999999999</v>
      </c>
      <c r="O12984">
        <v>10.34</v>
      </c>
      <c r="P12984">
        <v>9.4550000000000001</v>
      </c>
      <c r="Q12984">
        <v>9.4390000000000001</v>
      </c>
      <c r="R12984">
        <v>9.8970000000000002</v>
      </c>
      <c r="S12984">
        <v>8.7330000000000005</v>
      </c>
      <c r="T12984">
        <v>9.3940000000000001</v>
      </c>
      <c r="U12984">
        <v>11.587</v>
      </c>
      <c r="V12984">
        <v>11.653</v>
      </c>
      <c r="W12984">
        <v>11.768000000000001</v>
      </c>
      <c r="X12984">
        <v>14.86</v>
      </c>
      <c r="Y12984">
        <v>21.198</v>
      </c>
      <c r="Z12984">
        <v>19.704000000000001</v>
      </c>
      <c r="AA12984">
        <v>17.8</v>
      </c>
      <c r="AB12984">
        <v>18.600000000000001</v>
      </c>
    </row>
    <row r="12985" spans="1:28" x14ac:dyDescent="0.25">
      <c r="A12985" t="s">
        <v>13507</v>
      </c>
      <c r="O12985">
        <v>9.0999999999999998E-2</v>
      </c>
      <c r="P12985">
        <v>0.214</v>
      </c>
      <c r="Q12985">
        <v>0.40699999999999997</v>
      </c>
      <c r="R12985">
        <v>0.35699999999999998</v>
      </c>
      <c r="S12985">
        <v>0.45200000000000001</v>
      </c>
      <c r="T12985">
        <v>0.21199999999999999</v>
      </c>
      <c r="U12985">
        <v>0.27300000000000002</v>
      </c>
      <c r="V12985">
        <v>0.55900000000000005</v>
      </c>
      <c r="W12985">
        <v>0.55900000000000005</v>
      </c>
      <c r="X12985">
        <v>0.74199999999999999</v>
      </c>
      <c r="Y12985">
        <v>1.1539999999999999</v>
      </c>
      <c r="Z12985">
        <v>2.1709999999999998</v>
      </c>
      <c r="AA12985">
        <v>2.6</v>
      </c>
      <c r="AB12985">
        <v>1.1000000000000001</v>
      </c>
    </row>
    <row r="12986" spans="1:28" x14ac:dyDescent="0.25">
      <c r="A12986" t="s">
        <v>13508</v>
      </c>
      <c r="B12986">
        <v>3.75</v>
      </c>
      <c r="C12986">
        <v>2.3330000000000002</v>
      </c>
      <c r="D12986">
        <v>6.2859999999999996</v>
      </c>
      <c r="E12986">
        <v>2.8570000000000002</v>
      </c>
      <c r="F12986">
        <v>2.4</v>
      </c>
      <c r="G12986">
        <v>6.25</v>
      </c>
      <c r="H12986">
        <v>1.8</v>
      </c>
      <c r="I12986">
        <v>5.8570000000000002</v>
      </c>
      <c r="J12986">
        <v>15.167</v>
      </c>
      <c r="K12986">
        <v>2.5</v>
      </c>
      <c r="L12986">
        <v>1.754</v>
      </c>
      <c r="M12986">
        <v>2.9380000000000002</v>
      </c>
      <c r="N12986">
        <v>3.06</v>
      </c>
      <c r="O12986">
        <v>1.391</v>
      </c>
      <c r="P12986">
        <v>4.1879999999999997</v>
      </c>
      <c r="Q12986">
        <v>7.4290000000000003</v>
      </c>
      <c r="R12986">
        <v>8.1820000000000004</v>
      </c>
      <c r="S12986">
        <v>6.6</v>
      </c>
      <c r="T12986">
        <v>6.45</v>
      </c>
      <c r="U12986">
        <v>4.0869999999999997</v>
      </c>
      <c r="V12986">
        <v>9.3130000000000006</v>
      </c>
      <c r="W12986">
        <v>6.077</v>
      </c>
      <c r="X12986">
        <v>6.3529999999999998</v>
      </c>
      <c r="Y12986">
        <v>5.6820000000000004</v>
      </c>
      <c r="Z12986">
        <v>8.3889999999999993</v>
      </c>
      <c r="AA12986">
        <v>12</v>
      </c>
      <c r="AB12986">
        <v>9.1</v>
      </c>
    </row>
    <row r="12987" spans="1:28" x14ac:dyDescent="0.25">
      <c r="A12987" t="s">
        <v>13509</v>
      </c>
      <c r="L12987">
        <v>0.54800000000000004</v>
      </c>
      <c r="M12987">
        <v>0.66700000000000004</v>
      </c>
    </row>
    <row r="12988" spans="1:28" x14ac:dyDescent="0.25">
      <c r="A12988" t="s">
        <v>13510</v>
      </c>
      <c r="B12988">
        <v>1.454</v>
      </c>
      <c r="C12988">
        <v>2</v>
      </c>
      <c r="D12988">
        <v>2.177</v>
      </c>
      <c r="E12988">
        <v>3.8260000000000001</v>
      </c>
      <c r="F12988">
        <v>7.96</v>
      </c>
      <c r="G12988">
        <v>4.0960000000000001</v>
      </c>
      <c r="H12988">
        <v>3.7440000000000002</v>
      </c>
      <c r="I12988">
        <v>2.6920000000000002</v>
      </c>
      <c r="J12988">
        <v>3.4380000000000002</v>
      </c>
      <c r="K12988">
        <v>5.968</v>
      </c>
      <c r="L12988">
        <v>6.5220000000000002</v>
      </c>
      <c r="M12988">
        <v>5.4290000000000003</v>
      </c>
      <c r="N12988">
        <v>7.9130000000000003</v>
      </c>
      <c r="O12988">
        <v>10.368</v>
      </c>
      <c r="P12988">
        <v>8.6359999999999992</v>
      </c>
      <c r="Q12988">
        <v>7.1360000000000001</v>
      </c>
      <c r="R12988">
        <v>4.9130000000000003</v>
      </c>
      <c r="S12988">
        <v>5.6959999999999997</v>
      </c>
      <c r="T12988">
        <v>7.5789999999999997</v>
      </c>
      <c r="U12988">
        <v>8.6189999999999998</v>
      </c>
      <c r="V12988">
        <v>9</v>
      </c>
      <c r="W12988">
        <v>8.7620000000000005</v>
      </c>
      <c r="X12988">
        <v>7.1360000000000001</v>
      </c>
      <c r="Y12988">
        <v>6.0709999999999997</v>
      </c>
      <c r="Z12988">
        <v>7.1109999999999998</v>
      </c>
      <c r="AA12988">
        <v>6.4</v>
      </c>
      <c r="AB12988">
        <v>8.6999999999999993</v>
      </c>
    </row>
    <row r="12989" spans="1:28" x14ac:dyDescent="0.25">
      <c r="A12989" t="s">
        <v>13511</v>
      </c>
      <c r="O12989">
        <v>0.90900000000000003</v>
      </c>
      <c r="P12989">
        <v>1.0309999999999999</v>
      </c>
      <c r="Q12989">
        <v>0.80600000000000005</v>
      </c>
      <c r="R12989">
        <v>0.68600000000000005</v>
      </c>
      <c r="S12989">
        <v>0.83499999999999996</v>
      </c>
      <c r="T12989">
        <v>0.97099999999999997</v>
      </c>
      <c r="U12989">
        <v>0.88900000000000001</v>
      </c>
      <c r="V12989">
        <v>1</v>
      </c>
      <c r="W12989">
        <v>0.95799999999999996</v>
      </c>
      <c r="X12989">
        <v>0.81</v>
      </c>
      <c r="Y12989">
        <v>1.1870000000000001</v>
      </c>
      <c r="Z12989">
        <v>1.0649999999999999</v>
      </c>
      <c r="AA12989">
        <v>0.8</v>
      </c>
      <c r="AB12989">
        <v>0.6</v>
      </c>
    </row>
    <row r="12990" spans="1:28" x14ac:dyDescent="0.25">
      <c r="A12990" t="s">
        <v>13512</v>
      </c>
      <c r="S12990">
        <v>0</v>
      </c>
      <c r="T12990">
        <v>1.625</v>
      </c>
      <c r="U12990">
        <v>1.167</v>
      </c>
      <c r="V12990">
        <v>1.524</v>
      </c>
      <c r="W12990">
        <v>1.7270000000000001</v>
      </c>
      <c r="X12990">
        <v>0.111</v>
      </c>
    </row>
    <row r="12991" spans="1:28" x14ac:dyDescent="0.25">
      <c r="A12991" t="s">
        <v>13513</v>
      </c>
      <c r="B12991">
        <v>0.36699999999999999</v>
      </c>
      <c r="C12991">
        <v>0.2</v>
      </c>
    </row>
    <row r="12992" spans="1:28" x14ac:dyDescent="0.25">
      <c r="A12992" t="s">
        <v>13514</v>
      </c>
      <c r="R12992">
        <v>2.7450000000000001</v>
      </c>
      <c r="S12992">
        <v>2.4849999999999999</v>
      </c>
      <c r="T12992">
        <v>1.889</v>
      </c>
      <c r="U12992">
        <v>2.0390000000000001</v>
      </c>
      <c r="V12992">
        <v>2.29</v>
      </c>
      <c r="W12992">
        <v>2.0219999999999998</v>
      </c>
      <c r="X12992">
        <v>2.0910000000000002</v>
      </c>
      <c r="Y12992">
        <v>2.5720000000000001</v>
      </c>
      <c r="Z12992">
        <v>7.492</v>
      </c>
      <c r="AA12992">
        <v>8.3000000000000007</v>
      </c>
    </row>
    <row r="12993" spans="1:28" x14ac:dyDescent="0.25">
      <c r="A12993" t="s">
        <v>13515</v>
      </c>
      <c r="B12993">
        <v>1.256</v>
      </c>
      <c r="C12993">
        <v>1.5049999999999999</v>
      </c>
      <c r="D12993">
        <v>1.49</v>
      </c>
      <c r="E12993">
        <v>1.599</v>
      </c>
      <c r="F12993">
        <v>1.681</v>
      </c>
      <c r="G12993">
        <v>2.0129999999999999</v>
      </c>
      <c r="H12993">
        <v>2.1880000000000002</v>
      </c>
      <c r="I12993">
        <v>1.9850000000000001</v>
      </c>
      <c r="J12993">
        <v>2.0720000000000001</v>
      </c>
      <c r="K12993">
        <v>1.712</v>
      </c>
      <c r="L12993">
        <v>1.9359999999999999</v>
      </c>
      <c r="M12993">
        <v>1.661</v>
      </c>
      <c r="N12993">
        <v>2.3679999999999999</v>
      </c>
      <c r="O12993">
        <v>2.5529999999999999</v>
      </c>
      <c r="P12993">
        <v>2.294</v>
      </c>
      <c r="Q12993">
        <v>2.4790000000000001</v>
      </c>
      <c r="R12993">
        <v>2.056</v>
      </c>
      <c r="S12993">
        <v>1.4510000000000001</v>
      </c>
    </row>
    <row r="12994" spans="1:28" x14ac:dyDescent="0.25">
      <c r="A12994" t="s">
        <v>13516</v>
      </c>
      <c r="B12994">
        <v>0.53800000000000003</v>
      </c>
      <c r="C12994">
        <v>0.66700000000000004</v>
      </c>
      <c r="D12994">
        <v>1</v>
      </c>
      <c r="E12994">
        <v>1.482</v>
      </c>
      <c r="F12994">
        <v>0.63500000000000001</v>
      </c>
      <c r="G12994">
        <v>0.45600000000000002</v>
      </c>
      <c r="H12994">
        <v>0.36799999999999999</v>
      </c>
      <c r="I12994">
        <v>0.60699999999999998</v>
      </c>
      <c r="J12994">
        <v>0.751</v>
      </c>
      <c r="K12994">
        <v>0.56799999999999995</v>
      </c>
      <c r="L12994">
        <v>0.60599999999999998</v>
      </c>
      <c r="M12994">
        <v>0.48</v>
      </c>
      <c r="N12994">
        <v>0.54700000000000004</v>
      </c>
      <c r="O12994">
        <v>1.0169999999999999</v>
      </c>
      <c r="P12994">
        <v>1.0629999999999999</v>
      </c>
      <c r="Q12994">
        <v>1.2490000000000001</v>
      </c>
    </row>
    <row r="12995" spans="1:28" x14ac:dyDescent="0.25">
      <c r="A12995" t="s">
        <v>1256</v>
      </c>
      <c r="B12995">
        <v>0.38500000000000001</v>
      </c>
      <c r="C12995">
        <v>0.60199999999999998</v>
      </c>
      <c r="D12995">
        <v>0.46899999999999997</v>
      </c>
      <c r="E12995">
        <v>0.52900000000000003</v>
      </c>
    </row>
    <row r="12996" spans="1:28" x14ac:dyDescent="0.25">
      <c r="A12996" t="s">
        <v>13517</v>
      </c>
      <c r="O12996">
        <v>1.0289999999999999</v>
      </c>
      <c r="P12996">
        <v>0.56699999999999995</v>
      </c>
      <c r="Q12996">
        <v>0.76700000000000002</v>
      </c>
      <c r="R12996">
        <v>0.63</v>
      </c>
      <c r="S12996">
        <v>1.143</v>
      </c>
      <c r="T12996">
        <v>1.7649999999999999</v>
      </c>
      <c r="U12996">
        <v>2.714</v>
      </c>
      <c r="V12996">
        <v>1.9570000000000001</v>
      </c>
      <c r="W12996">
        <v>2.0430000000000001</v>
      </c>
      <c r="X12996">
        <v>2.5059999999999998</v>
      </c>
      <c r="Y12996">
        <v>3.57</v>
      </c>
      <c r="Z12996">
        <v>4.9459999999999997</v>
      </c>
      <c r="AA12996">
        <v>5</v>
      </c>
      <c r="AB12996">
        <v>5.0999999999999996</v>
      </c>
    </row>
    <row r="12997" spans="1:28" x14ac:dyDescent="0.25">
      <c r="A12997" t="s">
        <v>1257</v>
      </c>
      <c r="N12997">
        <v>7.1999999999999995E-2</v>
      </c>
      <c r="O12997">
        <v>0.125</v>
      </c>
      <c r="P12997">
        <v>0.17699999999999999</v>
      </c>
      <c r="Q12997">
        <v>0.3</v>
      </c>
      <c r="R12997">
        <v>0.29199999999999998</v>
      </c>
      <c r="S12997">
        <v>0.27</v>
      </c>
      <c r="T12997">
        <v>0.50900000000000001</v>
      </c>
      <c r="U12997">
        <v>0.43</v>
      </c>
      <c r="V12997">
        <v>0.45600000000000002</v>
      </c>
      <c r="W12997">
        <v>0.76800000000000002</v>
      </c>
      <c r="X12997">
        <v>0.66400000000000003</v>
      </c>
      <c r="Y12997">
        <v>0.89800000000000002</v>
      </c>
      <c r="Z12997">
        <v>0.90900000000000003</v>
      </c>
      <c r="AA12997">
        <v>1</v>
      </c>
      <c r="AB12997">
        <v>0.8</v>
      </c>
    </row>
    <row r="12998" spans="1:28" x14ac:dyDescent="0.25">
      <c r="A12998" t="s">
        <v>13518</v>
      </c>
      <c r="L12998">
        <v>0.33300000000000002</v>
      </c>
      <c r="M12998">
        <v>0.16700000000000001</v>
      </c>
      <c r="N12998">
        <v>0.222</v>
      </c>
      <c r="O12998">
        <v>0.36599999999999999</v>
      </c>
      <c r="P12998">
        <v>0.5</v>
      </c>
      <c r="Q12998">
        <v>0.49199999999999999</v>
      </c>
      <c r="R12998">
        <v>0.35099999999999998</v>
      </c>
      <c r="S12998">
        <v>0.34599999999999997</v>
      </c>
      <c r="T12998">
        <v>0.24</v>
      </c>
      <c r="U12998">
        <v>0.4</v>
      </c>
      <c r="V12998">
        <v>0.39500000000000002</v>
      </c>
      <c r="W12998">
        <v>0.30299999999999999</v>
      </c>
      <c r="X12998">
        <v>0.625</v>
      </c>
      <c r="Y12998">
        <v>0.28100000000000003</v>
      </c>
      <c r="Z12998">
        <v>0.33300000000000002</v>
      </c>
      <c r="AA12998">
        <v>0.3</v>
      </c>
      <c r="AB12998">
        <v>0.3</v>
      </c>
    </row>
    <row r="12999" spans="1:28" x14ac:dyDescent="0.25">
      <c r="A12999" t="s">
        <v>13519</v>
      </c>
      <c r="E12999">
        <v>0.17699999999999999</v>
      </c>
      <c r="F12999">
        <v>0.20699999999999999</v>
      </c>
      <c r="G12999">
        <v>0.46400000000000002</v>
      </c>
      <c r="H12999">
        <v>0.56200000000000006</v>
      </c>
      <c r="I12999">
        <v>0.64900000000000002</v>
      </c>
      <c r="J12999">
        <v>1.1040000000000001</v>
      </c>
      <c r="K12999">
        <v>1.2549999999999999</v>
      </c>
      <c r="L12999">
        <v>1.1220000000000001</v>
      </c>
      <c r="M12999">
        <v>1.1100000000000001</v>
      </c>
      <c r="N12999">
        <v>0.87</v>
      </c>
      <c r="O12999">
        <v>0.99199999999999999</v>
      </c>
      <c r="P12999">
        <v>1.101</v>
      </c>
      <c r="Q12999">
        <v>1.2450000000000001</v>
      </c>
      <c r="R12999">
        <v>1.4970000000000001</v>
      </c>
      <c r="S12999">
        <v>1.6040000000000001</v>
      </c>
      <c r="T12999">
        <v>1.5780000000000001</v>
      </c>
      <c r="U12999">
        <v>1.9079999999999999</v>
      </c>
      <c r="V12999">
        <v>1.7490000000000001</v>
      </c>
      <c r="W12999">
        <v>1.6339999999999999</v>
      </c>
      <c r="X12999">
        <v>1.544</v>
      </c>
      <c r="Y12999">
        <v>1.887</v>
      </c>
      <c r="Z12999">
        <v>2.1339999999999999</v>
      </c>
      <c r="AA12999">
        <v>1.8</v>
      </c>
      <c r="AB12999">
        <v>1.7</v>
      </c>
    </row>
    <row r="13000" spans="1:28" x14ac:dyDescent="0.25">
      <c r="A13000" t="s">
        <v>13520</v>
      </c>
      <c r="Y13000">
        <v>3.738</v>
      </c>
      <c r="Z13000">
        <v>4.5629999999999997</v>
      </c>
      <c r="AA13000">
        <v>5.3</v>
      </c>
      <c r="AB13000">
        <v>5.4</v>
      </c>
    </row>
    <row r="13001" spans="1:28" x14ac:dyDescent="0.25">
      <c r="A13001" t="s">
        <v>13521</v>
      </c>
      <c r="B13001">
        <v>0.83699999999999997</v>
      </c>
    </row>
    <row r="13002" spans="1:28" x14ac:dyDescent="0.25">
      <c r="A13002" t="s">
        <v>13522</v>
      </c>
      <c r="C13002">
        <v>1.4570000000000001</v>
      </c>
      <c r="D13002">
        <v>0.41699999999999998</v>
      </c>
      <c r="E13002">
        <v>1.034</v>
      </c>
      <c r="F13002">
        <v>1.4690000000000001</v>
      </c>
      <c r="G13002">
        <v>2.339</v>
      </c>
      <c r="H13002">
        <v>2.5939999999999999</v>
      </c>
      <c r="I13002">
        <v>3.5880000000000001</v>
      </c>
      <c r="J13002">
        <v>2.31</v>
      </c>
      <c r="K13002">
        <v>1.9510000000000001</v>
      </c>
      <c r="L13002">
        <v>1.968</v>
      </c>
      <c r="M13002">
        <v>2.258</v>
      </c>
      <c r="N13002">
        <v>2.5569999999999999</v>
      </c>
      <c r="O13002">
        <v>2.0329999999999999</v>
      </c>
      <c r="P13002">
        <v>2.7050000000000001</v>
      </c>
      <c r="Q13002">
        <v>2.4220000000000002</v>
      </c>
      <c r="R13002">
        <v>2.8620000000000001</v>
      </c>
      <c r="S13002">
        <v>2.3769999999999998</v>
      </c>
      <c r="T13002">
        <v>2.9049999999999998</v>
      </c>
      <c r="U13002">
        <v>2.64</v>
      </c>
      <c r="V13002">
        <v>2.9910000000000001</v>
      </c>
      <c r="W13002">
        <v>2.2530000000000001</v>
      </c>
      <c r="X13002">
        <v>2.2829999999999999</v>
      </c>
      <c r="Y13002">
        <v>3.0720000000000001</v>
      </c>
      <c r="Z13002">
        <v>3.8130000000000002</v>
      </c>
      <c r="AA13002">
        <v>2.9</v>
      </c>
      <c r="AB13002">
        <v>2.5</v>
      </c>
    </row>
    <row r="13003" spans="1:28" x14ac:dyDescent="0.25">
      <c r="A13003" t="s">
        <v>13523</v>
      </c>
      <c r="B13003">
        <v>1.25</v>
      </c>
      <c r="C13003">
        <v>1.194</v>
      </c>
      <c r="D13003">
        <v>1.091</v>
      </c>
      <c r="E13003">
        <v>1.226</v>
      </c>
      <c r="F13003">
        <v>1.2969999999999999</v>
      </c>
      <c r="G13003">
        <v>0.95799999999999996</v>
      </c>
      <c r="H13003">
        <v>1.3759999999999999</v>
      </c>
      <c r="I13003">
        <v>1.7430000000000001</v>
      </c>
      <c r="J13003">
        <v>1.8069999999999999</v>
      </c>
      <c r="K13003">
        <v>2.2610000000000001</v>
      </c>
      <c r="L13003">
        <v>2</v>
      </c>
      <c r="M13003">
        <v>1.3660000000000001</v>
      </c>
      <c r="N13003">
        <v>2.5299999999999998</v>
      </c>
      <c r="O13003">
        <v>1.653</v>
      </c>
      <c r="P13003">
        <v>3.367</v>
      </c>
      <c r="Q13003">
        <v>2.7320000000000002</v>
      </c>
      <c r="R13003">
        <v>1.984</v>
      </c>
      <c r="S13003">
        <v>2.3460000000000001</v>
      </c>
      <c r="T13003">
        <v>3.1549999999999998</v>
      </c>
      <c r="U13003">
        <v>2.653</v>
      </c>
      <c r="V13003">
        <v>2.4369999999999998</v>
      </c>
      <c r="W13003">
        <v>2.8639999999999999</v>
      </c>
      <c r="X13003">
        <v>2.9319999999999999</v>
      </c>
      <c r="Y13003">
        <v>4.0060000000000002</v>
      </c>
      <c r="Z13003">
        <v>3.0150000000000001</v>
      </c>
      <c r="AA13003">
        <v>3</v>
      </c>
      <c r="AB13003">
        <v>2.9</v>
      </c>
    </row>
    <row r="13004" spans="1:28" x14ac:dyDescent="0.25">
      <c r="A13004" t="s">
        <v>13524</v>
      </c>
      <c r="B13004">
        <v>2.3820000000000001</v>
      </c>
      <c r="C13004">
        <v>3.2090000000000001</v>
      </c>
      <c r="D13004">
        <v>3.0369999999999999</v>
      </c>
      <c r="E13004">
        <v>3.754</v>
      </c>
      <c r="F13004">
        <v>3.407</v>
      </c>
      <c r="G13004">
        <v>3.1509999999999998</v>
      </c>
      <c r="H13004">
        <v>3.278</v>
      </c>
      <c r="I13004">
        <v>4.3310000000000004</v>
      </c>
      <c r="J13004">
        <v>3.6019999999999999</v>
      </c>
      <c r="K13004">
        <v>3.7240000000000002</v>
      </c>
      <c r="L13004">
        <v>3.6739999999999999</v>
      </c>
      <c r="M13004">
        <v>3.069</v>
      </c>
      <c r="N13004">
        <v>3.081</v>
      </c>
      <c r="O13004">
        <v>3.3769999999999998</v>
      </c>
      <c r="P13004">
        <v>3.4849999999999999</v>
      </c>
      <c r="Q13004">
        <v>3.843</v>
      </c>
      <c r="R13004">
        <v>3.5659999999999998</v>
      </c>
      <c r="S13004">
        <v>3.5649999999999999</v>
      </c>
      <c r="T13004">
        <v>3.778</v>
      </c>
      <c r="U13004">
        <v>3.82</v>
      </c>
      <c r="V13004">
        <v>3.347</v>
      </c>
      <c r="W13004">
        <v>2.8759999999999999</v>
      </c>
      <c r="X13004">
        <v>3.2789999999999999</v>
      </c>
      <c r="Y13004">
        <v>4.1040000000000001</v>
      </c>
      <c r="Z13004">
        <v>4.0119999999999996</v>
      </c>
      <c r="AA13004">
        <v>2.8</v>
      </c>
      <c r="AB13004">
        <v>2.6</v>
      </c>
    </row>
    <row r="13005" spans="1:28" x14ac:dyDescent="0.25">
      <c r="A13005" t="s">
        <v>13525</v>
      </c>
      <c r="C13005">
        <v>0.312</v>
      </c>
      <c r="D13005">
        <v>0.58299999999999996</v>
      </c>
      <c r="E13005">
        <v>0.64600000000000002</v>
      </c>
      <c r="F13005">
        <v>0.497</v>
      </c>
      <c r="G13005">
        <v>0.45900000000000002</v>
      </c>
      <c r="H13005">
        <v>0.68500000000000005</v>
      </c>
      <c r="I13005">
        <v>1.1439999999999999</v>
      </c>
      <c r="J13005">
        <v>1.143</v>
      </c>
      <c r="K13005">
        <v>1.81</v>
      </c>
      <c r="L13005">
        <v>2.024</v>
      </c>
      <c r="M13005">
        <v>2.0619999999999998</v>
      </c>
      <c r="N13005">
        <v>2.0960000000000001</v>
      </c>
      <c r="O13005">
        <v>2.2629999999999999</v>
      </c>
      <c r="P13005">
        <v>2.4209999999999998</v>
      </c>
      <c r="Q13005">
        <v>2.8109999999999999</v>
      </c>
      <c r="R13005">
        <v>2.83</v>
      </c>
      <c r="S13005">
        <v>3.4249999999999998</v>
      </c>
      <c r="T13005">
        <v>3.8029999999999999</v>
      </c>
      <c r="U13005">
        <v>3.7229999999999999</v>
      </c>
      <c r="V13005">
        <v>4.0990000000000002</v>
      </c>
      <c r="W13005">
        <v>4.5999999999999996</v>
      </c>
      <c r="X13005">
        <v>4.3109999999999999</v>
      </c>
      <c r="Y13005">
        <v>5.5540000000000003</v>
      </c>
      <c r="Z13005">
        <v>5.4550000000000001</v>
      </c>
      <c r="AA13005">
        <v>4.8</v>
      </c>
      <c r="AB13005">
        <v>5.0999999999999996</v>
      </c>
    </row>
    <row r="13006" spans="1:28" x14ac:dyDescent="0.25">
      <c r="A13006" t="s">
        <v>13526</v>
      </c>
      <c r="X13006">
        <v>1.625</v>
      </c>
      <c r="Y13006">
        <v>2.286</v>
      </c>
      <c r="Z13006">
        <v>3.07</v>
      </c>
      <c r="AA13006">
        <v>3</v>
      </c>
      <c r="AB13006">
        <v>2.7</v>
      </c>
    </row>
    <row r="13007" spans="1:28" x14ac:dyDescent="0.25">
      <c r="A13007" t="s">
        <v>13527</v>
      </c>
      <c r="B13007">
        <v>0.39500000000000002</v>
      </c>
      <c r="C13007">
        <v>0.26700000000000002</v>
      </c>
      <c r="D13007">
        <v>0.80800000000000005</v>
      </c>
      <c r="E13007">
        <v>0.11899999999999999</v>
      </c>
      <c r="F13007">
        <v>0.75</v>
      </c>
      <c r="G13007">
        <v>0.39300000000000002</v>
      </c>
      <c r="H13007">
        <v>0.46200000000000002</v>
      </c>
      <c r="I13007">
        <v>0.45500000000000002</v>
      </c>
      <c r="J13007">
        <v>0.57099999999999995</v>
      </c>
      <c r="K13007">
        <v>0.55200000000000005</v>
      </c>
      <c r="L13007">
        <v>0.52600000000000002</v>
      </c>
      <c r="M13007">
        <v>0.377</v>
      </c>
      <c r="N13007">
        <v>0.56299999999999994</v>
      </c>
      <c r="O13007">
        <v>0.63400000000000001</v>
      </c>
      <c r="P13007">
        <v>0.95</v>
      </c>
      <c r="Q13007">
        <v>0.624</v>
      </c>
      <c r="R13007">
        <v>1.073</v>
      </c>
      <c r="S13007">
        <v>1.0409999999999999</v>
      </c>
      <c r="T13007">
        <v>0.93</v>
      </c>
      <c r="U13007">
        <v>1.1850000000000001</v>
      </c>
      <c r="V13007">
        <v>1.103</v>
      </c>
      <c r="W13007">
        <v>1.482</v>
      </c>
      <c r="X13007">
        <v>1.363</v>
      </c>
      <c r="Y13007">
        <v>1.895</v>
      </c>
      <c r="Z13007">
        <v>1.6719999999999999</v>
      </c>
      <c r="AA13007">
        <v>1.5</v>
      </c>
      <c r="AB13007">
        <v>0.8</v>
      </c>
    </row>
    <row r="13008" spans="1:28" x14ac:dyDescent="0.25">
      <c r="A13008" t="s">
        <v>13528</v>
      </c>
      <c r="Z13008">
        <v>10.5</v>
      </c>
      <c r="AA13008">
        <v>11</v>
      </c>
      <c r="AB13008">
        <v>8.6999999999999993</v>
      </c>
    </row>
    <row r="13009" spans="1:28" x14ac:dyDescent="0.25">
      <c r="A13009" t="s">
        <v>13529</v>
      </c>
      <c r="B13009">
        <v>0.26200000000000001</v>
      </c>
      <c r="C13009">
        <v>0.19</v>
      </c>
      <c r="D13009">
        <v>0.248</v>
      </c>
      <c r="E13009">
        <v>0.33900000000000002</v>
      </c>
      <c r="F13009">
        <v>0.33500000000000002</v>
      </c>
      <c r="G13009">
        <v>0.40899999999999997</v>
      </c>
      <c r="H13009">
        <v>0.249</v>
      </c>
      <c r="I13009">
        <v>0.39200000000000002</v>
      </c>
      <c r="J13009">
        <v>0.313</v>
      </c>
      <c r="K13009">
        <v>0.309</v>
      </c>
      <c r="L13009">
        <v>0.27100000000000002</v>
      </c>
      <c r="M13009">
        <v>0.23899999999999999</v>
      </c>
      <c r="N13009">
        <v>0.34699999999999998</v>
      </c>
      <c r="O13009">
        <v>0.63800000000000001</v>
      </c>
    </row>
    <row r="13010" spans="1:28" x14ac:dyDescent="0.25">
      <c r="A13010" t="s">
        <v>13530</v>
      </c>
      <c r="N13010">
        <v>0</v>
      </c>
      <c r="O13010">
        <v>0.46600000000000003</v>
      </c>
      <c r="P13010">
        <v>0.498</v>
      </c>
      <c r="Q13010">
        <v>0.69299999999999995</v>
      </c>
      <c r="R13010">
        <v>0.68300000000000005</v>
      </c>
      <c r="S13010">
        <v>0.74</v>
      </c>
      <c r="T13010">
        <v>0.60899999999999999</v>
      </c>
      <c r="U13010">
        <v>0.70699999999999996</v>
      </c>
      <c r="V13010">
        <v>0.68100000000000005</v>
      </c>
      <c r="W13010">
        <v>0.78700000000000003</v>
      </c>
      <c r="X13010">
        <v>0.98499999999999999</v>
      </c>
      <c r="Y13010">
        <v>1.194</v>
      </c>
      <c r="Z13010">
        <v>0.94299999999999995</v>
      </c>
      <c r="AA13010">
        <v>1.1000000000000001</v>
      </c>
      <c r="AB13010">
        <v>1.1000000000000001</v>
      </c>
    </row>
    <row r="13011" spans="1:28" x14ac:dyDescent="0.25">
      <c r="A13011" t="s">
        <v>13531</v>
      </c>
      <c r="Q13011">
        <v>3.22</v>
      </c>
      <c r="R13011">
        <v>2.851</v>
      </c>
      <c r="S13011">
        <v>3.2469999999999999</v>
      </c>
      <c r="T13011">
        <v>3.8170000000000002</v>
      </c>
      <c r="U13011">
        <v>5.3739999999999997</v>
      </c>
      <c r="V13011">
        <v>6.2279999999999998</v>
      </c>
      <c r="W13011">
        <v>7.5750000000000002</v>
      </c>
      <c r="X13011">
        <v>10.164</v>
      </c>
      <c r="Y13011">
        <v>14.87</v>
      </c>
      <c r="Z13011">
        <v>15.327999999999999</v>
      </c>
      <c r="AA13011">
        <v>21.1</v>
      </c>
      <c r="AB13011">
        <v>13.6</v>
      </c>
    </row>
    <row r="13012" spans="1:28" x14ac:dyDescent="0.25">
      <c r="A13012" t="s">
        <v>13532</v>
      </c>
      <c r="C13012">
        <v>0.68</v>
      </c>
      <c r="D13012">
        <v>0.55700000000000005</v>
      </c>
      <c r="E13012">
        <v>0.46800000000000003</v>
      </c>
      <c r="F13012">
        <v>0.504</v>
      </c>
      <c r="G13012">
        <v>0.622</v>
      </c>
      <c r="H13012">
        <v>0.46</v>
      </c>
      <c r="I13012">
        <v>0.77600000000000002</v>
      </c>
      <c r="J13012">
        <v>0.84</v>
      </c>
      <c r="K13012">
        <v>1.1299999999999999</v>
      </c>
      <c r="L13012">
        <v>1.097</v>
      </c>
      <c r="M13012">
        <v>1.2809999999999999</v>
      </c>
      <c r="N13012">
        <v>1.7549999999999999</v>
      </c>
      <c r="O13012">
        <v>1.849</v>
      </c>
      <c r="P13012">
        <v>1.9419999999999999</v>
      </c>
      <c r="Q13012">
        <v>1.994</v>
      </c>
      <c r="R13012">
        <v>1.7350000000000001</v>
      </c>
      <c r="S13012">
        <v>1.0680000000000001</v>
      </c>
      <c r="T13012">
        <v>1.069</v>
      </c>
      <c r="U13012">
        <v>0.96399999999999997</v>
      </c>
      <c r="V13012">
        <v>1.0389999999999999</v>
      </c>
      <c r="W13012">
        <v>1.1679999999999999</v>
      </c>
      <c r="X13012">
        <v>1.1559999999999999</v>
      </c>
      <c r="Y13012">
        <v>1.89</v>
      </c>
      <c r="Z13012">
        <v>1.927</v>
      </c>
      <c r="AA13012">
        <v>1.6</v>
      </c>
      <c r="AB13012">
        <v>1</v>
      </c>
    </row>
    <row r="13013" spans="1:28" x14ac:dyDescent="0.25">
      <c r="A13013" t="s">
        <v>13533</v>
      </c>
      <c r="B13013">
        <v>1.631</v>
      </c>
      <c r="C13013">
        <v>2.9470000000000001</v>
      </c>
      <c r="D13013">
        <v>3.2090000000000001</v>
      </c>
      <c r="E13013">
        <v>2.4420000000000002</v>
      </c>
      <c r="F13013">
        <v>2.718</v>
      </c>
      <c r="G13013">
        <v>2.1259999999999999</v>
      </c>
      <c r="H13013">
        <v>2.0649999999999999</v>
      </c>
    </row>
    <row r="13014" spans="1:28" x14ac:dyDescent="0.25">
      <c r="A13014" t="s">
        <v>13534</v>
      </c>
      <c r="I13014">
        <v>2.1070000000000002</v>
      </c>
      <c r="J13014">
        <v>2.6640000000000001</v>
      </c>
      <c r="K13014">
        <v>3</v>
      </c>
      <c r="L13014">
        <v>2.6619999999999999</v>
      </c>
      <c r="M13014">
        <v>2.7869999999999999</v>
      </c>
      <c r="N13014">
        <v>2.5960000000000001</v>
      </c>
      <c r="O13014">
        <v>3.0230000000000001</v>
      </c>
      <c r="P13014">
        <v>2.9369999999999998</v>
      </c>
      <c r="Q13014">
        <v>2.5880000000000001</v>
      </c>
      <c r="R13014">
        <v>2.319</v>
      </c>
      <c r="S13014">
        <v>2.5369999999999999</v>
      </c>
      <c r="T13014">
        <v>2.3639999999999999</v>
      </c>
      <c r="U13014">
        <v>2.0430000000000001</v>
      </c>
      <c r="V13014">
        <v>1.881</v>
      </c>
      <c r="W13014">
        <v>1.98</v>
      </c>
      <c r="X13014">
        <v>1.774</v>
      </c>
      <c r="Y13014">
        <v>1.65</v>
      </c>
      <c r="Z13014">
        <v>1.952</v>
      </c>
      <c r="AA13014">
        <v>2.4</v>
      </c>
      <c r="AB13014">
        <v>2.6</v>
      </c>
    </row>
    <row r="13015" spans="1:28" x14ac:dyDescent="0.25">
      <c r="A13015" t="s">
        <v>13535</v>
      </c>
      <c r="B13015">
        <v>1.341</v>
      </c>
      <c r="C13015">
        <v>1.3819999999999999</v>
      </c>
      <c r="D13015">
        <v>1.4159999999999999</v>
      </c>
      <c r="E13015">
        <v>1.569</v>
      </c>
      <c r="F13015">
        <v>1.4970000000000001</v>
      </c>
      <c r="G13015">
        <v>1.375</v>
      </c>
      <c r="H13015">
        <v>1.47</v>
      </c>
      <c r="I13015">
        <v>1.3360000000000001</v>
      </c>
      <c r="J13015">
        <v>1.5529999999999999</v>
      </c>
      <c r="K13015">
        <v>1.867</v>
      </c>
      <c r="L13015">
        <v>1.94</v>
      </c>
      <c r="M13015">
        <v>1.621</v>
      </c>
      <c r="N13015">
        <v>1.5629999999999999</v>
      </c>
      <c r="O13015">
        <v>1.6439999999999999</v>
      </c>
      <c r="P13015">
        <v>1.587</v>
      </c>
      <c r="Q13015">
        <v>1.429</v>
      </c>
      <c r="R13015">
        <v>1.508</v>
      </c>
      <c r="S13015">
        <v>1.6950000000000001</v>
      </c>
      <c r="T13015">
        <v>1.407</v>
      </c>
      <c r="U13015">
        <v>1.351</v>
      </c>
      <c r="V13015">
        <v>1.3380000000000001</v>
      </c>
      <c r="W13015">
        <v>1.2909999999999999</v>
      </c>
      <c r="X13015">
        <v>1.5129999999999999</v>
      </c>
      <c r="Y13015">
        <v>1.65</v>
      </c>
      <c r="Z13015">
        <v>2.0249999999999999</v>
      </c>
      <c r="AA13015">
        <v>1.6</v>
      </c>
      <c r="AB13015">
        <v>1.4</v>
      </c>
    </row>
    <row r="13016" spans="1:28" x14ac:dyDescent="0.25">
      <c r="A13016" t="s">
        <v>13536</v>
      </c>
      <c r="I13016">
        <v>0</v>
      </c>
      <c r="J13016">
        <v>1.2</v>
      </c>
      <c r="K13016">
        <v>0.96199999999999997</v>
      </c>
      <c r="L13016">
        <v>1.01</v>
      </c>
      <c r="M13016">
        <v>0.94</v>
      </c>
      <c r="N13016">
        <v>1.0169999999999999</v>
      </c>
      <c r="O13016">
        <v>1.101</v>
      </c>
      <c r="P13016">
        <v>1.038</v>
      </c>
      <c r="Q13016">
        <v>1.1259999999999999</v>
      </c>
      <c r="R13016">
        <v>1.0389999999999999</v>
      </c>
      <c r="S13016">
        <v>0.91200000000000003</v>
      </c>
      <c r="T13016">
        <v>1.0289999999999999</v>
      </c>
      <c r="U13016">
        <v>1.139</v>
      </c>
      <c r="V13016">
        <v>1.133</v>
      </c>
      <c r="W13016">
        <v>1.0289999999999999</v>
      </c>
      <c r="X13016">
        <v>1.3169999999999999</v>
      </c>
      <c r="Y13016">
        <v>2.371</v>
      </c>
      <c r="Z13016">
        <v>4</v>
      </c>
      <c r="AA13016">
        <v>3</v>
      </c>
      <c r="AB13016">
        <v>1.9</v>
      </c>
    </row>
    <row r="13017" spans="1:28" x14ac:dyDescent="0.25">
      <c r="A13017" t="s">
        <v>13537</v>
      </c>
      <c r="B13017">
        <v>11.571</v>
      </c>
    </row>
    <row r="13018" spans="1:28" x14ac:dyDescent="0.25">
      <c r="A13018" t="s">
        <v>13538</v>
      </c>
      <c r="B13018">
        <v>4.5999999999999996</v>
      </c>
      <c r="C13018">
        <v>4.4400000000000004</v>
      </c>
      <c r="D13018">
        <v>4.4569999999999999</v>
      </c>
      <c r="E13018">
        <v>3.8690000000000002</v>
      </c>
      <c r="F13018">
        <v>3.472</v>
      </c>
      <c r="G13018">
        <v>3.5459999999999998</v>
      </c>
      <c r="H13018">
        <v>3.7869999999999999</v>
      </c>
      <c r="I13018">
        <v>4.1159999999999997</v>
      </c>
      <c r="J13018">
        <v>3.6179999999999999</v>
      </c>
      <c r="K13018">
        <v>3.4620000000000002</v>
      </c>
      <c r="L13018">
        <v>3.1349999999999998</v>
      </c>
      <c r="M13018">
        <v>3.1150000000000002</v>
      </c>
      <c r="N13018">
        <v>2.9369999999999998</v>
      </c>
      <c r="O13018">
        <v>2.7410000000000001</v>
      </c>
      <c r="P13018">
        <v>2.798</v>
      </c>
      <c r="Q13018">
        <v>2.7349999999999999</v>
      </c>
      <c r="R13018">
        <v>2.8610000000000002</v>
      </c>
      <c r="S13018">
        <v>2.8540000000000001</v>
      </c>
      <c r="T13018">
        <v>3.0390000000000001</v>
      </c>
      <c r="U13018">
        <v>2.5230000000000001</v>
      </c>
      <c r="V13018">
        <v>2.41</v>
      </c>
      <c r="W13018">
        <v>2.42</v>
      </c>
      <c r="X13018">
        <v>3.8759999999999999</v>
      </c>
      <c r="Y13018">
        <v>6.7249999999999996</v>
      </c>
      <c r="Z13018">
        <v>6.9930000000000003</v>
      </c>
      <c r="AA13018">
        <v>8</v>
      </c>
      <c r="AB13018">
        <v>4.5</v>
      </c>
    </row>
    <row r="13019" spans="1:28" x14ac:dyDescent="0.25">
      <c r="A13019" t="s">
        <v>1258</v>
      </c>
      <c r="I13019">
        <v>4.4290000000000003</v>
      </c>
      <c r="J13019">
        <v>4.6840000000000002</v>
      </c>
      <c r="K13019">
        <v>3.73</v>
      </c>
      <c r="L13019">
        <v>3.3540000000000001</v>
      </c>
      <c r="M13019">
        <v>3.419</v>
      </c>
      <c r="N13019">
        <v>3.085</v>
      </c>
      <c r="O13019">
        <v>2.8130000000000002</v>
      </c>
      <c r="P13019">
        <v>3.3919999999999999</v>
      </c>
      <c r="Q13019">
        <v>3.3370000000000002</v>
      </c>
      <c r="R13019">
        <v>2.9209999999999998</v>
      </c>
      <c r="S13019">
        <v>2.6269999999999998</v>
      </c>
      <c r="T13019">
        <v>2.4990000000000001</v>
      </c>
      <c r="U13019">
        <v>2.2890000000000001</v>
      </c>
      <c r="V13019">
        <v>2.274</v>
      </c>
      <c r="W13019">
        <v>2.5009999999999999</v>
      </c>
      <c r="X13019">
        <v>2.8279999999999998</v>
      </c>
      <c r="Y13019">
        <v>3.7559999999999998</v>
      </c>
      <c r="Z13019">
        <v>4.0880000000000001</v>
      </c>
      <c r="AA13019">
        <v>2.9</v>
      </c>
      <c r="AB13019">
        <v>3.2</v>
      </c>
    </row>
    <row r="13020" spans="1:28" x14ac:dyDescent="0.25">
      <c r="A13020" t="s">
        <v>1259</v>
      </c>
      <c r="B13020">
        <v>4.1609999999999996</v>
      </c>
      <c r="C13020">
        <v>3.3460000000000001</v>
      </c>
      <c r="D13020">
        <v>3.58</v>
      </c>
      <c r="E13020">
        <v>3.5760000000000001</v>
      </c>
      <c r="F13020">
        <v>3.8940000000000001</v>
      </c>
      <c r="G13020">
        <v>4.0960000000000001</v>
      </c>
      <c r="H13020">
        <v>4.3129999999999997</v>
      </c>
    </row>
    <row r="13021" spans="1:28" x14ac:dyDescent="0.25">
      <c r="A13021" t="s">
        <v>13539</v>
      </c>
      <c r="M13021">
        <v>2.5369999999999999</v>
      </c>
      <c r="N13021">
        <v>2.5640000000000001</v>
      </c>
      <c r="O13021">
        <v>2.488</v>
      </c>
      <c r="P13021">
        <v>2.3279999999999998</v>
      </c>
      <c r="Q13021">
        <v>2.42</v>
      </c>
      <c r="R13021">
        <v>1.8779999999999999</v>
      </c>
      <c r="S13021">
        <v>1.7250000000000001</v>
      </c>
      <c r="T13021">
        <v>1.746</v>
      </c>
      <c r="U13021">
        <v>2.36</v>
      </c>
      <c r="V13021">
        <v>1.7689999999999999</v>
      </c>
      <c r="W13021">
        <v>1.7949999999999999</v>
      </c>
      <c r="X13021">
        <v>2.8109999999999999</v>
      </c>
      <c r="Y13021">
        <v>2.48</v>
      </c>
      <c r="Z13021">
        <v>2.8820000000000001</v>
      </c>
      <c r="AA13021">
        <v>2</v>
      </c>
      <c r="AB13021">
        <v>2.1</v>
      </c>
    </row>
    <row r="13022" spans="1:28" x14ac:dyDescent="0.25">
      <c r="A13022" t="s">
        <v>13540</v>
      </c>
      <c r="F13022">
        <v>0</v>
      </c>
      <c r="G13022">
        <v>4.0069999999999997</v>
      </c>
      <c r="H13022">
        <v>5.766</v>
      </c>
      <c r="I13022">
        <v>5.4829999999999997</v>
      </c>
      <c r="J13022">
        <v>6.0880000000000001</v>
      </c>
      <c r="K13022">
        <v>5.7350000000000003</v>
      </c>
      <c r="L13022">
        <v>5.4790000000000001</v>
      </c>
      <c r="M13022">
        <v>4.5860000000000003</v>
      </c>
      <c r="N13022">
        <v>4.4260000000000002</v>
      </c>
      <c r="O13022">
        <v>4.8150000000000004</v>
      </c>
      <c r="P13022">
        <v>4.5049999999999999</v>
      </c>
      <c r="Q13022">
        <v>4.1319999999999997</v>
      </c>
      <c r="R13022">
        <v>3.9729999999999999</v>
      </c>
      <c r="S13022">
        <v>3.8069999999999999</v>
      </c>
      <c r="T13022">
        <v>4.0789999999999997</v>
      </c>
      <c r="U13022">
        <v>4.0410000000000004</v>
      </c>
      <c r="V13022">
        <v>3.532</v>
      </c>
      <c r="W13022">
        <v>3.1059999999999999</v>
      </c>
      <c r="X13022">
        <v>3.254</v>
      </c>
      <c r="Y13022">
        <v>3.984</v>
      </c>
      <c r="Z13022">
        <v>5.3929999999999998</v>
      </c>
      <c r="AA13022">
        <v>3.4</v>
      </c>
      <c r="AB13022">
        <v>3.4</v>
      </c>
    </row>
    <row r="13023" spans="1:28" x14ac:dyDescent="0.25">
      <c r="A13023" t="s">
        <v>13541</v>
      </c>
      <c r="L13023">
        <v>0</v>
      </c>
      <c r="M13023">
        <v>1.514</v>
      </c>
      <c r="N13023">
        <v>1.875</v>
      </c>
      <c r="O13023">
        <v>1.8069999999999999</v>
      </c>
      <c r="P13023">
        <v>1.97</v>
      </c>
      <c r="Q13023">
        <v>2.9249999999999998</v>
      </c>
      <c r="R13023">
        <v>2.6829999999999998</v>
      </c>
      <c r="S13023">
        <v>2.956</v>
      </c>
      <c r="T13023">
        <v>2.9590000000000001</v>
      </c>
      <c r="U13023">
        <v>3.8140000000000001</v>
      </c>
      <c r="V13023">
        <v>3.5670000000000002</v>
      </c>
      <c r="W13023">
        <v>2.3239999999999998</v>
      </c>
      <c r="X13023">
        <v>2.4889999999999999</v>
      </c>
      <c r="Y13023">
        <v>3.4940000000000002</v>
      </c>
      <c r="Z13023">
        <v>3.6030000000000002</v>
      </c>
      <c r="AA13023">
        <v>2</v>
      </c>
      <c r="AB13023">
        <v>2.1</v>
      </c>
    </row>
    <row r="13024" spans="1:28" x14ac:dyDescent="0.25">
      <c r="A13024" t="s">
        <v>13542</v>
      </c>
      <c r="C13024">
        <v>0</v>
      </c>
      <c r="D13024">
        <v>2.214</v>
      </c>
      <c r="E13024">
        <v>2.351</v>
      </c>
      <c r="F13024">
        <v>2.5739999999999998</v>
      </c>
      <c r="G13024">
        <v>2.617</v>
      </c>
      <c r="H13024">
        <v>2.359</v>
      </c>
      <c r="I13024">
        <v>2.9039999999999999</v>
      </c>
      <c r="J13024">
        <v>2.9180000000000001</v>
      </c>
      <c r="K13024">
        <v>3.262</v>
      </c>
      <c r="L13024">
        <v>3.1019999999999999</v>
      </c>
      <c r="M13024">
        <v>3.923</v>
      </c>
      <c r="N13024">
        <v>3.8530000000000002</v>
      </c>
      <c r="O13024">
        <v>3.3290000000000002</v>
      </c>
      <c r="P13024">
        <v>3.1360000000000001</v>
      </c>
      <c r="Q13024">
        <v>4.1399999999999997</v>
      </c>
      <c r="R13024">
        <v>3.5579999999999998</v>
      </c>
      <c r="S13024">
        <v>3.0449999999999999</v>
      </c>
      <c r="T13024">
        <v>2.8980000000000001</v>
      </c>
      <c r="U13024">
        <v>2.794</v>
      </c>
      <c r="V13024">
        <v>2.702</v>
      </c>
      <c r="W13024">
        <v>3</v>
      </c>
      <c r="X13024">
        <v>1.9890000000000001</v>
      </c>
      <c r="Y13024">
        <v>2.5659999999999998</v>
      </c>
      <c r="Z13024">
        <v>2.6560000000000001</v>
      </c>
      <c r="AA13024">
        <v>2.5</v>
      </c>
      <c r="AB13024">
        <v>1.9</v>
      </c>
    </row>
    <row r="13025" spans="1:28" x14ac:dyDescent="0.25">
      <c r="A13025" t="s">
        <v>13543</v>
      </c>
      <c r="B13025">
        <v>1.724</v>
      </c>
      <c r="C13025">
        <v>1.702</v>
      </c>
      <c r="D13025">
        <v>1.631</v>
      </c>
      <c r="E13025">
        <v>1.333</v>
      </c>
      <c r="F13025">
        <v>1.1879999999999999</v>
      </c>
      <c r="G13025">
        <v>1.4730000000000001</v>
      </c>
      <c r="H13025">
        <v>2.206</v>
      </c>
      <c r="I13025">
        <v>1.625</v>
      </c>
      <c r="J13025">
        <v>1.573</v>
      </c>
      <c r="K13025">
        <v>1.333</v>
      </c>
      <c r="L13025">
        <v>1.4930000000000001</v>
      </c>
      <c r="M13025">
        <v>1.46</v>
      </c>
      <c r="N13025">
        <v>1.5229999999999999</v>
      </c>
      <c r="O13025">
        <v>1.488</v>
      </c>
      <c r="P13025">
        <v>1.9219999999999999</v>
      </c>
      <c r="Q13025">
        <v>2.855</v>
      </c>
      <c r="R13025">
        <v>3.1709999999999998</v>
      </c>
      <c r="S13025">
        <v>2.6509999999999998</v>
      </c>
      <c r="T13025">
        <v>2.343</v>
      </c>
      <c r="U13025">
        <v>2.87</v>
      </c>
      <c r="V13025">
        <v>2.4569999999999999</v>
      </c>
      <c r="W13025">
        <v>2.633</v>
      </c>
      <c r="X13025">
        <v>2.7509999999999999</v>
      </c>
      <c r="Y13025">
        <v>3.3559999999999999</v>
      </c>
      <c r="Z13025">
        <v>3.1859999999999999</v>
      </c>
      <c r="AA13025">
        <v>2.9</v>
      </c>
      <c r="AB13025">
        <v>2.5</v>
      </c>
    </row>
    <row r="13026" spans="1:28" x14ac:dyDescent="0.25">
      <c r="A13026" t="s">
        <v>13544</v>
      </c>
      <c r="Z13026">
        <v>7.5140000000000002</v>
      </c>
      <c r="AA13026">
        <v>9.6999999999999993</v>
      </c>
      <c r="AB13026">
        <v>9.3000000000000007</v>
      </c>
    </row>
    <row r="13027" spans="1:28" x14ac:dyDescent="0.25">
      <c r="A13027" t="s">
        <v>13545</v>
      </c>
      <c r="N13027">
        <v>0.19600000000000001</v>
      </c>
      <c r="O13027">
        <v>0.24199999999999999</v>
      </c>
      <c r="P13027">
        <v>0.24399999999999999</v>
      </c>
    </row>
    <row r="13028" spans="1:28" x14ac:dyDescent="0.25">
      <c r="A13028" t="s">
        <v>13546</v>
      </c>
      <c r="N13028">
        <v>0.10299999999999999</v>
      </c>
      <c r="O13028">
        <v>0.108</v>
      </c>
      <c r="P13028">
        <v>6.7000000000000004E-2</v>
      </c>
      <c r="Q13028">
        <v>7.6999999999999999E-2</v>
      </c>
      <c r="R13028">
        <v>0.375</v>
      </c>
    </row>
    <row r="13029" spans="1:28" x14ac:dyDescent="0.25">
      <c r="A13029" t="s">
        <v>13547</v>
      </c>
      <c r="N13029">
        <v>0.24099999999999999</v>
      </c>
      <c r="O13029">
        <v>0.221</v>
      </c>
      <c r="P13029">
        <v>0.19</v>
      </c>
      <c r="Q13029">
        <v>0.22700000000000001</v>
      </c>
      <c r="R13029">
        <v>0.38100000000000001</v>
      </c>
    </row>
    <row r="13030" spans="1:28" x14ac:dyDescent="0.25">
      <c r="A13030" t="s">
        <v>13548</v>
      </c>
      <c r="B13030">
        <v>9.5000000000000001E-2</v>
      </c>
      <c r="C13030">
        <v>0.11899999999999999</v>
      </c>
      <c r="D13030">
        <v>0.16200000000000001</v>
      </c>
      <c r="E13030">
        <v>0.23400000000000001</v>
      </c>
      <c r="F13030">
        <v>0.16400000000000001</v>
      </c>
      <c r="G13030">
        <v>0.18</v>
      </c>
      <c r="H13030">
        <v>0.29599999999999999</v>
      </c>
      <c r="I13030">
        <v>0.25600000000000001</v>
      </c>
      <c r="J13030">
        <v>0.104</v>
      </c>
      <c r="K13030">
        <v>0.42899999999999999</v>
      </c>
      <c r="L13030">
        <v>0.19600000000000001</v>
      </c>
      <c r="M13030">
        <v>0.254</v>
      </c>
      <c r="N13030">
        <v>0.33200000000000002</v>
      </c>
      <c r="O13030">
        <v>0.28999999999999998</v>
      </c>
      <c r="P13030">
        <v>0.41399999999999998</v>
      </c>
      <c r="Q13030">
        <v>0.34399999999999997</v>
      </c>
      <c r="R13030">
        <v>0.36699999999999999</v>
      </c>
      <c r="S13030">
        <v>0.39900000000000002</v>
      </c>
      <c r="T13030">
        <v>0.36699999999999999</v>
      </c>
      <c r="U13030">
        <v>0.38500000000000001</v>
      </c>
      <c r="V13030">
        <v>0.39900000000000002</v>
      </c>
      <c r="W13030">
        <v>0.42799999999999999</v>
      </c>
      <c r="X13030">
        <v>0.48499999999999999</v>
      </c>
      <c r="Y13030">
        <v>0.46400000000000002</v>
      </c>
      <c r="Z13030">
        <v>0.49</v>
      </c>
      <c r="AA13030">
        <v>0.5</v>
      </c>
      <c r="AB13030">
        <v>0.3</v>
      </c>
    </row>
    <row r="13031" spans="1:28" x14ac:dyDescent="0.25">
      <c r="A13031" t="s">
        <v>13549</v>
      </c>
      <c r="B13031">
        <v>4.3999999999999997E-2</v>
      </c>
      <c r="C13031">
        <v>0.104</v>
      </c>
      <c r="D13031">
        <v>5.6000000000000001E-2</v>
      </c>
    </row>
    <row r="13032" spans="1:28" x14ac:dyDescent="0.25">
      <c r="A13032" t="s">
        <v>13550</v>
      </c>
      <c r="W13032">
        <v>1.613</v>
      </c>
      <c r="X13032">
        <v>0.93300000000000005</v>
      </c>
      <c r="Y13032">
        <v>1.25</v>
      </c>
      <c r="Z13032">
        <v>1.6319999999999999</v>
      </c>
      <c r="AA13032">
        <v>1.9</v>
      </c>
      <c r="AB13032">
        <v>1.7</v>
      </c>
    </row>
    <row r="13033" spans="1:28" x14ac:dyDescent="0.25">
      <c r="A13033" t="s">
        <v>1780</v>
      </c>
      <c r="N13033">
        <v>0.15</v>
      </c>
      <c r="O13033">
        <v>1.1240000000000001</v>
      </c>
      <c r="P13033">
        <v>8.6999999999999994E-2</v>
      </c>
      <c r="Q13033">
        <v>0.16800000000000001</v>
      </c>
      <c r="R13033">
        <v>0.158</v>
      </c>
      <c r="S13033">
        <v>0.14699999999999999</v>
      </c>
      <c r="T13033">
        <v>0.216</v>
      </c>
      <c r="U13033">
        <v>0.28299999999999997</v>
      </c>
      <c r="V13033">
        <v>0.5</v>
      </c>
      <c r="W13033">
        <v>0.94399999999999995</v>
      </c>
      <c r="X13033">
        <v>0.90900000000000003</v>
      </c>
      <c r="Y13033">
        <v>1.429</v>
      </c>
      <c r="Z13033">
        <v>1.7</v>
      </c>
      <c r="AA13033">
        <v>1.4</v>
      </c>
      <c r="AB13033">
        <v>1.5</v>
      </c>
    </row>
    <row r="13034" spans="1:28" x14ac:dyDescent="0.25">
      <c r="A13034" t="s">
        <v>13551</v>
      </c>
      <c r="L13034">
        <v>0.36099999999999999</v>
      </c>
      <c r="M13034">
        <v>0.33300000000000002</v>
      </c>
      <c r="N13034">
        <v>0.4</v>
      </c>
      <c r="O13034">
        <v>0.58099999999999996</v>
      </c>
      <c r="P13034">
        <v>0.29599999999999999</v>
      </c>
      <c r="Q13034">
        <v>0.70899999999999996</v>
      </c>
      <c r="R13034">
        <v>0.45600000000000002</v>
      </c>
      <c r="S13034">
        <v>0.441</v>
      </c>
      <c r="T13034">
        <v>0.28100000000000003</v>
      </c>
      <c r="U13034">
        <v>0.38600000000000001</v>
      </c>
      <c r="V13034">
        <v>0.55600000000000005</v>
      </c>
      <c r="W13034">
        <v>0.57099999999999995</v>
      </c>
      <c r="X13034">
        <v>0.63300000000000001</v>
      </c>
      <c r="Y13034">
        <v>0.7</v>
      </c>
      <c r="Z13034">
        <v>0.53300000000000003</v>
      </c>
      <c r="AA13034">
        <v>0.8</v>
      </c>
      <c r="AB13034">
        <v>0.8</v>
      </c>
    </row>
    <row r="13035" spans="1:28" x14ac:dyDescent="0.25">
      <c r="A13035" t="s">
        <v>13552</v>
      </c>
      <c r="B13035">
        <v>0.191</v>
      </c>
      <c r="C13035">
        <v>0.20300000000000001</v>
      </c>
      <c r="D13035">
        <v>0.29199999999999998</v>
      </c>
      <c r="E13035">
        <v>0.47299999999999998</v>
      </c>
      <c r="F13035">
        <v>0.184</v>
      </c>
      <c r="G13035">
        <v>1.0980000000000001</v>
      </c>
      <c r="H13035">
        <v>0.40799999999999997</v>
      </c>
      <c r="I13035">
        <v>0.55800000000000005</v>
      </c>
      <c r="J13035">
        <v>0.874</v>
      </c>
      <c r="K13035">
        <v>1.083</v>
      </c>
      <c r="L13035">
        <v>0.96499999999999997</v>
      </c>
      <c r="M13035">
        <v>1.2130000000000001</v>
      </c>
      <c r="N13035">
        <v>0.91</v>
      </c>
      <c r="O13035">
        <v>0.93899999999999995</v>
      </c>
      <c r="P13035">
        <v>1.016</v>
      </c>
      <c r="Q13035">
        <v>0.96099999999999997</v>
      </c>
      <c r="R13035">
        <v>1.083</v>
      </c>
      <c r="S13035">
        <v>1.21</v>
      </c>
      <c r="T13035">
        <v>1.2450000000000001</v>
      </c>
      <c r="U13035">
        <v>1.3440000000000001</v>
      </c>
      <c r="V13035">
        <v>1.516</v>
      </c>
      <c r="W13035">
        <v>1.5509999999999999</v>
      </c>
      <c r="X13035">
        <v>2.6320000000000001</v>
      </c>
      <c r="Y13035">
        <v>3.89</v>
      </c>
      <c r="Z13035">
        <v>4.1040000000000001</v>
      </c>
      <c r="AA13035">
        <v>3.6</v>
      </c>
      <c r="AB13035">
        <v>3.2</v>
      </c>
    </row>
    <row r="13036" spans="1:28" x14ac:dyDescent="0.25">
      <c r="A13036" t="s">
        <v>13553</v>
      </c>
      <c r="N13036">
        <v>8.2000000000000003E-2</v>
      </c>
      <c r="O13036">
        <v>0.14099999999999999</v>
      </c>
      <c r="P13036">
        <v>0.27900000000000003</v>
      </c>
      <c r="Q13036">
        <v>0.29199999999999998</v>
      </c>
      <c r="R13036">
        <v>0.188</v>
      </c>
      <c r="S13036">
        <v>0.23200000000000001</v>
      </c>
      <c r="T13036">
        <v>0.47399999999999998</v>
      </c>
      <c r="U13036">
        <v>0.33300000000000002</v>
      </c>
      <c r="V13036">
        <v>0.39600000000000002</v>
      </c>
      <c r="W13036">
        <v>0.54500000000000004</v>
      </c>
      <c r="X13036">
        <v>0.33300000000000002</v>
      </c>
      <c r="Y13036">
        <v>1.1399999999999999</v>
      </c>
      <c r="Z13036">
        <v>1.234</v>
      </c>
      <c r="AA13036">
        <v>1.2</v>
      </c>
      <c r="AB13036">
        <v>0.9</v>
      </c>
    </row>
    <row r="13037" spans="1:28" x14ac:dyDescent="0.25">
      <c r="A13037" t="s">
        <v>13554</v>
      </c>
      <c r="B13037">
        <v>0.217</v>
      </c>
      <c r="C13037">
        <v>0.27700000000000002</v>
      </c>
      <c r="D13037">
        <v>0.28999999999999998</v>
      </c>
      <c r="E13037">
        <v>0.121</v>
      </c>
      <c r="F13037">
        <v>0.17</v>
      </c>
      <c r="G13037">
        <v>0.36399999999999999</v>
      </c>
      <c r="H13037">
        <v>0.157</v>
      </c>
      <c r="I13037">
        <v>0.248</v>
      </c>
      <c r="J13037">
        <v>0.20899999999999999</v>
      </c>
      <c r="K13037">
        <v>0.20200000000000001</v>
      </c>
      <c r="L13037">
        <v>0.33900000000000002</v>
      </c>
      <c r="M13037">
        <v>0.18099999999999999</v>
      </c>
      <c r="N13037">
        <v>0.124</v>
      </c>
      <c r="O13037">
        <v>0.115</v>
      </c>
      <c r="P13037">
        <v>0.14299999999999999</v>
      </c>
      <c r="Q13037">
        <v>8.8999999999999996E-2</v>
      </c>
      <c r="R13037">
        <v>4.2999999999999997E-2</v>
      </c>
      <c r="S13037">
        <v>0</v>
      </c>
      <c r="T13037">
        <v>9.5000000000000001E-2</v>
      </c>
      <c r="U13037">
        <v>0.17799999999999999</v>
      </c>
      <c r="V13037">
        <v>0.53500000000000003</v>
      </c>
      <c r="W13037">
        <v>0.59499999999999997</v>
      </c>
      <c r="X13037">
        <v>0.60399999999999998</v>
      </c>
      <c r="Y13037">
        <v>0.54800000000000004</v>
      </c>
      <c r="Z13037">
        <v>0.58199999999999996</v>
      </c>
      <c r="AA13037">
        <v>0.5</v>
      </c>
      <c r="AB13037">
        <v>0.5</v>
      </c>
    </row>
    <row r="13038" spans="1:28" x14ac:dyDescent="0.25">
      <c r="A13038" t="s">
        <v>1260</v>
      </c>
      <c r="O13038">
        <v>8.1000000000000003E-2</v>
      </c>
      <c r="P13038">
        <v>0.20599999999999999</v>
      </c>
      <c r="Q13038">
        <v>6.0999999999999999E-2</v>
      </c>
      <c r="R13038">
        <v>6.7000000000000004E-2</v>
      </c>
    </row>
    <row r="13039" spans="1:28" x14ac:dyDescent="0.25">
      <c r="A13039" t="s">
        <v>1781</v>
      </c>
      <c r="B13039">
        <v>0.376</v>
      </c>
      <c r="C13039">
        <v>0.40699999999999997</v>
      </c>
      <c r="D13039">
        <v>0.45800000000000002</v>
      </c>
      <c r="E13039">
        <v>0.374</v>
      </c>
      <c r="F13039">
        <v>0.46</v>
      </c>
      <c r="G13039">
        <v>0.42699999999999999</v>
      </c>
      <c r="H13039">
        <v>0.26</v>
      </c>
      <c r="I13039">
        <v>0.38800000000000001</v>
      </c>
      <c r="J13039">
        <v>0.52100000000000002</v>
      </c>
      <c r="K13039">
        <v>0.50900000000000001</v>
      </c>
      <c r="L13039">
        <v>0.43</v>
      </c>
      <c r="M13039">
        <v>0.42399999999999999</v>
      </c>
      <c r="N13039">
        <v>0.60499999999999998</v>
      </c>
      <c r="O13039">
        <v>0.89400000000000002</v>
      </c>
      <c r="P13039">
        <v>0.48199999999999998</v>
      </c>
      <c r="Q13039">
        <v>0.379</v>
      </c>
      <c r="R13039">
        <v>0.65</v>
      </c>
      <c r="S13039">
        <v>0.78900000000000003</v>
      </c>
      <c r="T13039">
        <v>0.70799999999999996</v>
      </c>
      <c r="U13039">
        <v>0.95</v>
      </c>
      <c r="V13039">
        <v>0.89500000000000002</v>
      </c>
      <c r="W13039">
        <v>1.3420000000000001</v>
      </c>
      <c r="X13039">
        <v>1.5049999999999999</v>
      </c>
      <c r="Y13039">
        <v>2.472</v>
      </c>
      <c r="Z13039">
        <v>2.3969999999999998</v>
      </c>
      <c r="AA13039">
        <v>3.3</v>
      </c>
      <c r="AB13039">
        <v>2.2000000000000002</v>
      </c>
    </row>
    <row r="13040" spans="1:28" x14ac:dyDescent="0.25">
      <c r="A13040" t="s">
        <v>13555</v>
      </c>
      <c r="V13040">
        <v>1.216</v>
      </c>
      <c r="W13040">
        <v>0.71699999999999997</v>
      </c>
      <c r="X13040">
        <v>0.78500000000000003</v>
      </c>
      <c r="Y13040">
        <v>1.5129999999999999</v>
      </c>
      <c r="Z13040">
        <v>1.5589999999999999</v>
      </c>
      <c r="AA13040">
        <v>1.6</v>
      </c>
      <c r="AB13040">
        <v>1.3</v>
      </c>
    </row>
    <row r="13041" spans="1:28" x14ac:dyDescent="0.25">
      <c r="A13041" t="s">
        <v>1782</v>
      </c>
      <c r="B13041">
        <v>0.44900000000000001</v>
      </c>
      <c r="C13041">
        <v>0.26200000000000001</v>
      </c>
      <c r="D13041">
        <v>0.152</v>
      </c>
      <c r="E13041">
        <v>0.32400000000000001</v>
      </c>
      <c r="F13041">
        <v>0.70299999999999996</v>
      </c>
      <c r="G13041">
        <v>0.50600000000000001</v>
      </c>
      <c r="H13041">
        <v>0.5</v>
      </c>
      <c r="I13041">
        <v>0.53100000000000003</v>
      </c>
      <c r="J13041">
        <v>0.51700000000000002</v>
      </c>
      <c r="K13041">
        <v>0.20200000000000001</v>
      </c>
      <c r="L13041">
        <v>1.01</v>
      </c>
      <c r="M13041">
        <v>0.41699999999999998</v>
      </c>
      <c r="N13041">
        <v>0.307</v>
      </c>
      <c r="O13041">
        <v>0.32300000000000001</v>
      </c>
      <c r="P13041">
        <v>0.374</v>
      </c>
      <c r="Q13041">
        <v>0.435</v>
      </c>
      <c r="R13041">
        <v>0.61399999999999999</v>
      </c>
      <c r="S13041">
        <v>0.37</v>
      </c>
      <c r="T13041">
        <v>0.313</v>
      </c>
      <c r="U13041">
        <v>0.47099999999999997</v>
      </c>
      <c r="V13041">
        <v>0.36</v>
      </c>
      <c r="W13041">
        <v>0.55800000000000005</v>
      </c>
      <c r="X13041">
        <v>0.33700000000000002</v>
      </c>
      <c r="Y13041">
        <v>0.58399999999999996</v>
      </c>
      <c r="Z13041">
        <v>0.38600000000000001</v>
      </c>
      <c r="AA13041">
        <v>0.3</v>
      </c>
      <c r="AB13041">
        <v>0.2</v>
      </c>
    </row>
    <row r="13042" spans="1:28" x14ac:dyDescent="0.25">
      <c r="A13042" t="s">
        <v>13556</v>
      </c>
      <c r="N13042">
        <v>0.70199999999999996</v>
      </c>
      <c r="O13042">
        <v>0.55400000000000005</v>
      </c>
      <c r="P13042">
        <v>0.44400000000000001</v>
      </c>
      <c r="Q13042">
        <v>0.63300000000000001</v>
      </c>
      <c r="R13042">
        <v>0.65300000000000002</v>
      </c>
      <c r="S13042">
        <v>1.3009999999999999</v>
      </c>
      <c r="T13042">
        <v>1.879</v>
      </c>
      <c r="U13042">
        <v>1.232</v>
      </c>
      <c r="V13042">
        <v>1.341</v>
      </c>
      <c r="W13042">
        <v>0.68300000000000005</v>
      </c>
      <c r="X13042">
        <v>0.76400000000000001</v>
      </c>
      <c r="Y13042">
        <v>1.0629999999999999</v>
      </c>
      <c r="Z13042">
        <v>2.6960000000000002</v>
      </c>
    </row>
    <row r="13043" spans="1:28" x14ac:dyDescent="0.25">
      <c r="A13043" t="s">
        <v>13557</v>
      </c>
      <c r="N13043">
        <v>0.252</v>
      </c>
      <c r="O13043">
        <v>0.17299999999999999</v>
      </c>
      <c r="P13043">
        <v>0.19500000000000001</v>
      </c>
      <c r="Q13043">
        <v>1.48</v>
      </c>
      <c r="R13043">
        <v>0.753</v>
      </c>
      <c r="S13043">
        <v>0.73299999999999998</v>
      </c>
      <c r="T13043">
        <v>0.88400000000000001</v>
      </c>
      <c r="U13043">
        <v>1.01</v>
      </c>
      <c r="V13043">
        <v>1.196</v>
      </c>
      <c r="W13043">
        <v>1.3109999999999999</v>
      </c>
      <c r="X13043">
        <v>1.19</v>
      </c>
      <c r="Y13043">
        <v>1.657</v>
      </c>
      <c r="Z13043">
        <v>1.5960000000000001</v>
      </c>
      <c r="AA13043">
        <v>1.7</v>
      </c>
      <c r="AB13043">
        <v>0.9</v>
      </c>
    </row>
    <row r="13044" spans="1:28" x14ac:dyDescent="0.25">
      <c r="A13044" t="s">
        <v>13558</v>
      </c>
      <c r="B13044">
        <v>0.67400000000000004</v>
      </c>
      <c r="C13044">
        <v>0.65</v>
      </c>
      <c r="D13044">
        <v>0.93100000000000005</v>
      </c>
      <c r="E13044">
        <v>1.08</v>
      </c>
      <c r="F13044">
        <v>0.70699999999999996</v>
      </c>
      <c r="G13044">
        <v>0.48199999999999998</v>
      </c>
      <c r="H13044">
        <v>0.33100000000000002</v>
      </c>
      <c r="I13044">
        <v>0.58499999999999996</v>
      </c>
      <c r="J13044">
        <v>0.51100000000000001</v>
      </c>
      <c r="K13044">
        <v>0.46899999999999997</v>
      </c>
      <c r="L13044">
        <v>0.378</v>
      </c>
      <c r="M13044">
        <v>0.36799999999999999</v>
      </c>
      <c r="N13044">
        <v>0.38800000000000001</v>
      </c>
      <c r="O13044">
        <v>0.47099999999999997</v>
      </c>
      <c r="P13044">
        <v>0.71399999999999997</v>
      </c>
      <c r="Q13044">
        <v>0.23599999999999999</v>
      </c>
      <c r="R13044">
        <v>0.26500000000000001</v>
      </c>
      <c r="S13044">
        <v>0.32300000000000001</v>
      </c>
      <c r="T13044">
        <v>0.26400000000000001</v>
      </c>
      <c r="U13044">
        <v>0.24</v>
      </c>
      <c r="V13044">
        <v>0.33600000000000002</v>
      </c>
      <c r="W13044">
        <v>0.56599999999999995</v>
      </c>
      <c r="X13044">
        <v>0.246</v>
      </c>
      <c r="Y13044">
        <v>0.39</v>
      </c>
      <c r="Z13044">
        <v>0.63800000000000001</v>
      </c>
      <c r="AA13044">
        <v>0.5</v>
      </c>
      <c r="AB13044">
        <v>0.2</v>
      </c>
    </row>
    <row r="13045" spans="1:28" x14ac:dyDescent="0.25">
      <c r="A13045" t="s">
        <v>13559</v>
      </c>
      <c r="B13045">
        <v>0.98</v>
      </c>
      <c r="C13045">
        <v>1.5820000000000001</v>
      </c>
      <c r="D13045">
        <v>1.819</v>
      </c>
      <c r="E13045">
        <v>1.7090000000000001</v>
      </c>
      <c r="F13045">
        <v>1.8169999999999999</v>
      </c>
      <c r="G13045">
        <v>1.8320000000000001</v>
      </c>
      <c r="H13045">
        <v>1.5940000000000001</v>
      </c>
      <c r="I13045">
        <v>2.2709999999999999</v>
      </c>
      <c r="J13045">
        <v>2.8039999999999998</v>
      </c>
      <c r="K13045">
        <v>2.5830000000000002</v>
      </c>
      <c r="L13045">
        <v>2.1619999999999999</v>
      </c>
      <c r="M13045">
        <v>1.972</v>
      </c>
      <c r="N13045">
        <v>1.8660000000000001</v>
      </c>
      <c r="O13045">
        <v>2.2290000000000001</v>
      </c>
      <c r="P13045">
        <v>2.1339999999999999</v>
      </c>
      <c r="Q13045">
        <v>2.7549999999999999</v>
      </c>
      <c r="R13045">
        <v>2.7170000000000001</v>
      </c>
      <c r="S13045">
        <v>2.133</v>
      </c>
      <c r="T13045">
        <v>2.165</v>
      </c>
      <c r="U13045">
        <v>2.1720000000000002</v>
      </c>
      <c r="V13045">
        <v>2.2280000000000002</v>
      </c>
      <c r="W13045">
        <v>2.2810000000000001</v>
      </c>
      <c r="X13045">
        <v>2.1779999999999999</v>
      </c>
      <c r="Y13045">
        <v>3.411</v>
      </c>
      <c r="Z13045">
        <v>2.8319999999999999</v>
      </c>
      <c r="AA13045">
        <v>1.7</v>
      </c>
      <c r="AB13045">
        <v>1.8</v>
      </c>
    </row>
    <row r="13046" spans="1:28" x14ac:dyDescent="0.25">
      <c r="A13046" t="s">
        <v>13560</v>
      </c>
      <c r="C13046">
        <v>1.86</v>
      </c>
      <c r="D13046">
        <v>2.016</v>
      </c>
      <c r="E13046">
        <v>2.609</v>
      </c>
      <c r="F13046">
        <v>1.2569999999999999</v>
      </c>
      <c r="G13046">
        <v>1.0680000000000001</v>
      </c>
      <c r="H13046">
        <v>2.4140000000000001</v>
      </c>
      <c r="I13046">
        <v>2.1619999999999999</v>
      </c>
      <c r="J13046">
        <v>2.3660000000000001</v>
      </c>
      <c r="K13046">
        <v>2.141</v>
      </c>
      <c r="L13046">
        <v>2.2570000000000001</v>
      </c>
      <c r="M13046">
        <v>2.6960000000000002</v>
      </c>
      <c r="N13046">
        <v>2.327</v>
      </c>
      <c r="O13046">
        <v>2.0609999999999999</v>
      </c>
      <c r="P13046">
        <v>2.581</v>
      </c>
      <c r="Q13046">
        <v>2.3650000000000002</v>
      </c>
      <c r="R13046">
        <v>2.274</v>
      </c>
      <c r="S13046">
        <v>1.9410000000000001</v>
      </c>
      <c r="T13046">
        <v>1.736</v>
      </c>
      <c r="U13046">
        <v>1.5569999999999999</v>
      </c>
      <c r="V13046">
        <v>1.5860000000000001</v>
      </c>
      <c r="W13046">
        <v>1.375</v>
      </c>
      <c r="X13046">
        <v>1.2669999999999999</v>
      </c>
      <c r="Y13046">
        <v>2.4580000000000002</v>
      </c>
      <c r="Z13046">
        <v>2.5739999999999998</v>
      </c>
      <c r="AA13046">
        <v>0.9</v>
      </c>
      <c r="AB13046">
        <v>1.5</v>
      </c>
    </row>
    <row r="13047" spans="1:28" x14ac:dyDescent="0.25">
      <c r="A13047" t="s">
        <v>13561</v>
      </c>
      <c r="B13047">
        <v>0.56000000000000005</v>
      </c>
      <c r="C13047">
        <v>0.53200000000000003</v>
      </c>
      <c r="D13047">
        <v>0.75</v>
      </c>
      <c r="E13047">
        <v>0.88900000000000001</v>
      </c>
      <c r="F13047">
        <v>1.0640000000000001</v>
      </c>
      <c r="G13047">
        <v>0.83299999999999996</v>
      </c>
      <c r="H13047">
        <v>0.98</v>
      </c>
      <c r="I13047">
        <v>0.88700000000000001</v>
      </c>
      <c r="J13047">
        <v>0.78800000000000003</v>
      </c>
      <c r="K13047">
        <v>0.5</v>
      </c>
      <c r="L13047">
        <v>0.7</v>
      </c>
      <c r="M13047">
        <v>0.54700000000000004</v>
      </c>
      <c r="N13047">
        <v>0.90900000000000003</v>
      </c>
      <c r="O13047">
        <v>1.327</v>
      </c>
      <c r="P13047">
        <v>1.2629999999999999</v>
      </c>
      <c r="Q13047">
        <v>1.095</v>
      </c>
      <c r="R13047">
        <v>1.347</v>
      </c>
      <c r="S13047">
        <v>1.43</v>
      </c>
      <c r="T13047">
        <v>0.97799999999999998</v>
      </c>
      <c r="U13047">
        <v>1.4490000000000001</v>
      </c>
      <c r="V13047">
        <v>1.327</v>
      </c>
      <c r="W13047">
        <v>1.2709999999999999</v>
      </c>
      <c r="X13047">
        <v>1.4219999999999999</v>
      </c>
      <c r="Y13047">
        <v>2.8319999999999999</v>
      </c>
      <c r="Z13047">
        <v>3.504</v>
      </c>
      <c r="AA13047">
        <v>3.5</v>
      </c>
      <c r="AB13047">
        <v>2.7</v>
      </c>
    </row>
    <row r="13048" spans="1:28" x14ac:dyDescent="0.25">
      <c r="A13048" t="s">
        <v>13562</v>
      </c>
      <c r="B13048">
        <v>0.56100000000000005</v>
      </c>
      <c r="C13048">
        <v>0.312</v>
      </c>
      <c r="D13048">
        <v>0.34799999999999998</v>
      </c>
      <c r="E13048">
        <v>0.45500000000000002</v>
      </c>
      <c r="F13048">
        <v>0.187</v>
      </c>
      <c r="G13048">
        <v>0.57099999999999995</v>
      </c>
      <c r="H13048">
        <v>0.58099999999999996</v>
      </c>
      <c r="I13048">
        <v>0.53900000000000003</v>
      </c>
      <c r="J13048">
        <v>0.77400000000000002</v>
      </c>
      <c r="K13048">
        <v>1.0820000000000001</v>
      </c>
      <c r="L13048">
        <v>0.71599999999999997</v>
      </c>
      <c r="M13048">
        <v>0.73899999999999999</v>
      </c>
      <c r="N13048">
        <v>1.7070000000000001</v>
      </c>
      <c r="O13048">
        <v>1.3759999999999999</v>
      </c>
      <c r="P13048">
        <v>0.746</v>
      </c>
      <c r="Q13048">
        <v>1.159</v>
      </c>
      <c r="R13048">
        <v>0.71799999999999997</v>
      </c>
      <c r="S13048">
        <v>1.169</v>
      </c>
      <c r="T13048">
        <v>0.63100000000000001</v>
      </c>
      <c r="U13048">
        <v>1.0369999999999999</v>
      </c>
      <c r="V13048">
        <v>1.8220000000000001</v>
      </c>
      <c r="W13048">
        <v>2.27</v>
      </c>
      <c r="X13048">
        <v>1.946</v>
      </c>
      <c r="Y13048">
        <v>1.9350000000000001</v>
      </c>
      <c r="Z13048">
        <v>2.8090000000000002</v>
      </c>
      <c r="AA13048">
        <v>1.9</v>
      </c>
      <c r="AB13048">
        <v>1.8</v>
      </c>
    </row>
    <row r="13049" spans="1:28" x14ac:dyDescent="0.25">
      <c r="A13049" t="s">
        <v>13563</v>
      </c>
      <c r="B13049">
        <v>1.466</v>
      </c>
      <c r="C13049">
        <v>1.57</v>
      </c>
      <c r="D13049">
        <v>1.7470000000000001</v>
      </c>
      <c r="E13049">
        <v>1.7949999999999999</v>
      </c>
      <c r="F13049">
        <v>1.589</v>
      </c>
      <c r="G13049">
        <v>1.885</v>
      </c>
      <c r="H13049">
        <v>2.274</v>
      </c>
      <c r="I13049">
        <v>2.2789999999999999</v>
      </c>
      <c r="J13049">
        <v>2.7</v>
      </c>
      <c r="K13049">
        <v>2.4300000000000002</v>
      </c>
      <c r="L13049">
        <v>2.0680000000000001</v>
      </c>
      <c r="M13049">
        <v>2.4809999999999999</v>
      </c>
      <c r="N13049">
        <v>2.8130000000000002</v>
      </c>
      <c r="O13049">
        <v>2.3879999999999999</v>
      </c>
      <c r="P13049">
        <v>2.383</v>
      </c>
      <c r="Q13049">
        <v>2.0129999999999999</v>
      </c>
      <c r="R13049">
        <v>1.9870000000000001</v>
      </c>
      <c r="S13049">
        <v>2.4119999999999999</v>
      </c>
      <c r="T13049">
        <v>2.335</v>
      </c>
      <c r="U13049">
        <v>2.8879999999999999</v>
      </c>
      <c r="V13049">
        <v>2.2050000000000001</v>
      </c>
      <c r="W13049">
        <v>2.2530000000000001</v>
      </c>
      <c r="X13049">
        <v>2.5390000000000001</v>
      </c>
      <c r="Y13049">
        <v>3.0840000000000001</v>
      </c>
      <c r="Z13049">
        <v>4.157</v>
      </c>
      <c r="AA13049">
        <v>3.8</v>
      </c>
      <c r="AB13049">
        <v>3.3</v>
      </c>
    </row>
    <row r="13050" spans="1:28" x14ac:dyDescent="0.25">
      <c r="A13050" t="s">
        <v>13564</v>
      </c>
      <c r="B13050">
        <v>0.10299999999999999</v>
      </c>
      <c r="C13050">
        <v>0.26200000000000001</v>
      </c>
      <c r="D13050">
        <v>0.186</v>
      </c>
      <c r="E13050">
        <v>2.4E-2</v>
      </c>
      <c r="F13050">
        <v>9.8000000000000004E-2</v>
      </c>
      <c r="N13050">
        <v>7.0000000000000007E-2</v>
      </c>
      <c r="O13050">
        <v>0.107</v>
      </c>
      <c r="P13050">
        <v>0.28199999999999997</v>
      </c>
      <c r="Q13050">
        <v>8.3000000000000004E-2</v>
      </c>
      <c r="R13050">
        <v>0</v>
      </c>
      <c r="S13050">
        <v>4.3999999999999997E-2</v>
      </c>
      <c r="T13050">
        <v>8.8999999999999996E-2</v>
      </c>
      <c r="U13050">
        <v>7.2999999999999995E-2</v>
      </c>
      <c r="V13050">
        <v>0.122</v>
      </c>
      <c r="W13050">
        <v>7.0999999999999994E-2</v>
      </c>
      <c r="X13050">
        <v>4.7E-2</v>
      </c>
      <c r="Y13050">
        <v>8.6999999999999994E-2</v>
      </c>
      <c r="Z13050">
        <v>0.182</v>
      </c>
      <c r="AA13050">
        <v>0.1</v>
      </c>
      <c r="AB13050">
        <v>0.1</v>
      </c>
    </row>
    <row r="13051" spans="1:28" x14ac:dyDescent="0.25">
      <c r="A13051" t="s">
        <v>13565</v>
      </c>
      <c r="B13051">
        <v>0.51500000000000001</v>
      </c>
      <c r="C13051">
        <v>0.34300000000000003</v>
      </c>
      <c r="D13051">
        <v>0.29699999999999999</v>
      </c>
      <c r="E13051">
        <v>0.89300000000000002</v>
      </c>
      <c r="F13051">
        <v>1.1439999999999999</v>
      </c>
      <c r="G13051">
        <v>1.2270000000000001</v>
      </c>
      <c r="H13051">
        <v>1.776</v>
      </c>
      <c r="I13051">
        <v>1.113</v>
      </c>
      <c r="J13051">
        <v>1.3560000000000001</v>
      </c>
      <c r="K13051">
        <v>2.149</v>
      </c>
      <c r="L13051">
        <v>1.8149999999999999</v>
      </c>
      <c r="M13051">
        <v>1.115</v>
      </c>
      <c r="N13051">
        <v>1.1739999999999999</v>
      </c>
      <c r="O13051">
        <v>2.2040000000000002</v>
      </c>
      <c r="P13051">
        <v>1.639</v>
      </c>
      <c r="Q13051">
        <v>1.6180000000000001</v>
      </c>
      <c r="R13051">
        <v>1.4339999999999999</v>
      </c>
      <c r="S13051">
        <v>1.821</v>
      </c>
      <c r="T13051">
        <v>1.6120000000000001</v>
      </c>
      <c r="U13051">
        <v>1.302</v>
      </c>
      <c r="V13051">
        <v>0.99099999999999999</v>
      </c>
      <c r="W13051">
        <v>1.8129999999999999</v>
      </c>
      <c r="X13051">
        <v>1.7230000000000001</v>
      </c>
      <c r="Y13051">
        <v>1.5229999999999999</v>
      </c>
      <c r="Z13051">
        <v>3.5369999999999999</v>
      </c>
      <c r="AA13051">
        <v>2.2000000000000002</v>
      </c>
      <c r="AB13051">
        <v>1.1000000000000001</v>
      </c>
    </row>
    <row r="13052" spans="1:28" x14ac:dyDescent="0.25">
      <c r="A13052" t="s">
        <v>13566</v>
      </c>
      <c r="B13052">
        <v>0.191</v>
      </c>
      <c r="C13052">
        <v>0.38200000000000001</v>
      </c>
      <c r="D13052">
        <v>0.34799999999999998</v>
      </c>
      <c r="E13052">
        <v>0.45200000000000001</v>
      </c>
      <c r="F13052">
        <v>0.54800000000000004</v>
      </c>
      <c r="G13052">
        <v>0.66900000000000004</v>
      </c>
      <c r="H13052">
        <v>0.73599999999999999</v>
      </c>
      <c r="I13052">
        <v>0.88700000000000001</v>
      </c>
      <c r="J13052">
        <v>0.98</v>
      </c>
      <c r="K13052">
        <v>1.1319999999999999</v>
      </c>
      <c r="L13052">
        <v>1.181</v>
      </c>
      <c r="M13052">
        <v>1.3939999999999999</v>
      </c>
      <c r="N13052">
        <v>1.3260000000000001</v>
      </c>
      <c r="O13052">
        <v>1.5589999999999999</v>
      </c>
      <c r="P13052">
        <v>2.133</v>
      </c>
      <c r="Q13052">
        <v>2.04</v>
      </c>
      <c r="R13052">
        <v>1.62</v>
      </c>
      <c r="S13052">
        <v>1.6339999999999999</v>
      </c>
      <c r="T13052">
        <v>2.0249999999999999</v>
      </c>
      <c r="U13052">
        <v>2.0630000000000002</v>
      </c>
      <c r="V13052">
        <v>3.1989999999999998</v>
      </c>
      <c r="W13052">
        <v>3.4889999999999999</v>
      </c>
      <c r="X13052">
        <v>3.351</v>
      </c>
      <c r="Y13052">
        <v>5.1879999999999997</v>
      </c>
      <c r="Z13052">
        <v>12.145</v>
      </c>
      <c r="AA13052">
        <v>11.9</v>
      </c>
      <c r="AB13052">
        <v>5</v>
      </c>
    </row>
    <row r="13053" spans="1:28" x14ac:dyDescent="0.25">
      <c r="A13053" t="s">
        <v>13567</v>
      </c>
      <c r="V13053">
        <v>0</v>
      </c>
      <c r="W13053">
        <v>0.47599999999999998</v>
      </c>
      <c r="X13053">
        <v>0.89300000000000002</v>
      </c>
      <c r="Y13053">
        <v>1.181</v>
      </c>
      <c r="Z13053">
        <v>1.36</v>
      </c>
      <c r="AA13053">
        <v>0.7</v>
      </c>
      <c r="AB13053">
        <v>0.5</v>
      </c>
    </row>
    <row r="13054" spans="1:28" x14ac:dyDescent="0.25">
      <c r="A13054" t="s">
        <v>13568</v>
      </c>
      <c r="O13054">
        <v>0.221</v>
      </c>
      <c r="P13054">
        <v>0.99</v>
      </c>
      <c r="Q13054">
        <v>1.0549999999999999</v>
      </c>
      <c r="R13054">
        <v>1.149</v>
      </c>
      <c r="S13054">
        <v>1.28</v>
      </c>
      <c r="T13054">
        <v>1.5</v>
      </c>
      <c r="U13054">
        <v>1.4059999999999999</v>
      </c>
      <c r="V13054">
        <v>1.4339999999999999</v>
      </c>
      <c r="W13054">
        <v>1.333</v>
      </c>
      <c r="X13054">
        <v>1.6879999999999999</v>
      </c>
      <c r="Y13054">
        <v>2.5049999999999999</v>
      </c>
      <c r="Z13054">
        <v>3.202</v>
      </c>
      <c r="AA13054">
        <v>2.7</v>
      </c>
      <c r="AB13054">
        <v>1.8</v>
      </c>
    </row>
    <row r="13055" spans="1:28" x14ac:dyDescent="0.25">
      <c r="A13055" t="s">
        <v>13569</v>
      </c>
      <c r="N13055">
        <v>0.52700000000000002</v>
      </c>
      <c r="O13055">
        <v>0.49399999999999999</v>
      </c>
      <c r="P13055">
        <v>0.34899999999999998</v>
      </c>
      <c r="Q13055">
        <v>0.41799999999999998</v>
      </c>
      <c r="R13055">
        <v>0.60699999999999998</v>
      </c>
      <c r="S13055">
        <v>0.46200000000000002</v>
      </c>
      <c r="T13055">
        <v>0.65400000000000003</v>
      </c>
      <c r="U13055">
        <v>0.66200000000000003</v>
      </c>
      <c r="V13055">
        <v>0.78700000000000003</v>
      </c>
      <c r="W13055">
        <v>0.74399999999999999</v>
      </c>
      <c r="X13055">
        <v>0.66400000000000003</v>
      </c>
      <c r="Y13055">
        <v>1.2230000000000001</v>
      </c>
      <c r="Z13055">
        <v>1.2470000000000001</v>
      </c>
      <c r="AA13055">
        <v>1.3</v>
      </c>
      <c r="AB13055">
        <v>1.4</v>
      </c>
    </row>
    <row r="13056" spans="1:28" x14ac:dyDescent="0.25">
      <c r="A13056" t="s">
        <v>13570</v>
      </c>
      <c r="B13056">
        <v>1.327</v>
      </c>
      <c r="C13056">
        <v>1.4239999999999999</v>
      </c>
      <c r="D13056">
        <v>1.5509999999999999</v>
      </c>
      <c r="E13056">
        <v>1.5569999999999999</v>
      </c>
      <c r="F13056">
        <v>1.7749999999999999</v>
      </c>
      <c r="G13056">
        <v>1.8080000000000001</v>
      </c>
      <c r="H13056">
        <v>1.8759999999999999</v>
      </c>
      <c r="I13056">
        <v>1.9890000000000001</v>
      </c>
      <c r="J13056">
        <v>1.9570000000000001</v>
      </c>
      <c r="K13056">
        <v>2.31</v>
      </c>
      <c r="L13056">
        <v>2.298</v>
      </c>
      <c r="M13056">
        <v>2.6659999999999999</v>
      </c>
      <c r="N13056">
        <v>2.3730000000000002</v>
      </c>
      <c r="O13056">
        <v>2.8029999999999999</v>
      </c>
      <c r="P13056">
        <v>2.524</v>
      </c>
      <c r="Q13056">
        <v>2.456</v>
      </c>
      <c r="R13056">
        <v>2.6819999999999999</v>
      </c>
      <c r="S13056">
        <v>2.4670000000000001</v>
      </c>
      <c r="T13056">
        <v>2.4660000000000002</v>
      </c>
      <c r="U13056">
        <v>2.528</v>
      </c>
      <c r="V13056">
        <v>2.2229999999999999</v>
      </c>
      <c r="W13056">
        <v>2.2080000000000002</v>
      </c>
      <c r="X13056">
        <v>2.1179999999999999</v>
      </c>
      <c r="Y13056">
        <v>3.222</v>
      </c>
      <c r="Z13056">
        <v>11.225</v>
      </c>
      <c r="AA13056">
        <v>11.3</v>
      </c>
      <c r="AB13056">
        <v>4.2</v>
      </c>
    </row>
    <row r="13057" spans="1:28" x14ac:dyDescent="0.25">
      <c r="A13057" t="s">
        <v>1261</v>
      </c>
      <c r="B13057">
        <v>2.1760000000000002</v>
      </c>
      <c r="C13057">
        <v>1.329</v>
      </c>
      <c r="D13057">
        <v>2.19</v>
      </c>
      <c r="E13057">
        <v>1.919</v>
      </c>
      <c r="F13057">
        <v>2.3540000000000001</v>
      </c>
      <c r="G13057">
        <v>2.2309999999999999</v>
      </c>
      <c r="H13057">
        <v>2.5510000000000002</v>
      </c>
      <c r="I13057">
        <v>2.1509999999999998</v>
      </c>
      <c r="J13057">
        <v>2.6560000000000001</v>
      </c>
      <c r="K13057">
        <v>2.7549999999999999</v>
      </c>
      <c r="L13057">
        <v>2.2749999999999999</v>
      </c>
      <c r="M13057">
        <v>2.6379999999999999</v>
      </c>
      <c r="N13057">
        <v>3.4350000000000001</v>
      </c>
      <c r="O13057">
        <v>2.0640000000000001</v>
      </c>
      <c r="P13057">
        <v>2.964</v>
      </c>
      <c r="Q13057">
        <v>3.3639999999999999</v>
      </c>
      <c r="R13057">
        <v>2.831</v>
      </c>
      <c r="S13057">
        <v>2.4239999999999999</v>
      </c>
      <c r="T13057">
        <v>2.4769999999999999</v>
      </c>
      <c r="U13057">
        <v>1.8779999999999999</v>
      </c>
      <c r="V13057">
        <v>2.4550000000000001</v>
      </c>
      <c r="W13057">
        <v>2.27</v>
      </c>
      <c r="X13057">
        <v>2.0630000000000002</v>
      </c>
      <c r="Y13057">
        <v>2.3759999999999999</v>
      </c>
      <c r="Z13057">
        <v>2.4929999999999999</v>
      </c>
      <c r="AA13057">
        <v>2.2999999999999998</v>
      </c>
      <c r="AB13057">
        <v>2.1</v>
      </c>
    </row>
    <row r="13058" spans="1:28" x14ac:dyDescent="0.25">
      <c r="A13058" t="s">
        <v>1262</v>
      </c>
      <c r="B13058">
        <v>0.76800000000000002</v>
      </c>
      <c r="C13058">
        <v>1.2549999999999999</v>
      </c>
      <c r="D13058">
        <v>0.94399999999999995</v>
      </c>
      <c r="E13058">
        <v>0.82699999999999996</v>
      </c>
      <c r="F13058">
        <v>1.02</v>
      </c>
      <c r="G13058">
        <v>1.4890000000000001</v>
      </c>
      <c r="H13058">
        <v>1.2390000000000001</v>
      </c>
      <c r="I13058">
        <v>2.1629999999999998</v>
      </c>
      <c r="J13058">
        <v>2</v>
      </c>
      <c r="K13058">
        <v>1.8160000000000001</v>
      </c>
      <c r="L13058">
        <v>1.8</v>
      </c>
      <c r="M13058">
        <v>3.1840000000000002</v>
      </c>
      <c r="N13058">
        <v>3.78</v>
      </c>
      <c r="O13058">
        <v>3.5649999999999999</v>
      </c>
      <c r="P13058">
        <v>3.1629999999999998</v>
      </c>
      <c r="Q13058">
        <v>2.5750000000000002</v>
      </c>
      <c r="R13058">
        <v>3.1749999999999998</v>
      </c>
      <c r="S13058">
        <v>3.048</v>
      </c>
      <c r="T13058">
        <v>3.3180000000000001</v>
      </c>
      <c r="U13058">
        <v>2.3969999999999998</v>
      </c>
      <c r="V13058">
        <v>2.1859999999999999</v>
      </c>
      <c r="W13058">
        <v>1.873</v>
      </c>
      <c r="X13058">
        <v>1.7330000000000001</v>
      </c>
      <c r="Y13058">
        <v>2.4580000000000002</v>
      </c>
      <c r="Z13058">
        <v>2.617</v>
      </c>
      <c r="AA13058">
        <v>2.4</v>
      </c>
      <c r="AB13058">
        <v>2.7</v>
      </c>
    </row>
    <row r="13059" spans="1:28" x14ac:dyDescent="0.25">
      <c r="A13059" t="s">
        <v>13571</v>
      </c>
      <c r="Q13059">
        <v>4.8000000000000001E-2</v>
      </c>
      <c r="R13059">
        <v>0.33300000000000002</v>
      </c>
      <c r="S13059">
        <v>0.158</v>
      </c>
      <c r="T13059">
        <v>0.312</v>
      </c>
      <c r="U13059">
        <v>0.46200000000000002</v>
      </c>
      <c r="V13059">
        <v>0.35699999999999998</v>
      </c>
      <c r="W13059">
        <v>0.435</v>
      </c>
      <c r="X13059">
        <v>0.10299999999999999</v>
      </c>
      <c r="Y13059">
        <v>0.38700000000000001</v>
      </c>
      <c r="Z13059">
        <v>0.35299999999999998</v>
      </c>
      <c r="AA13059">
        <v>0.1</v>
      </c>
      <c r="AB13059">
        <v>0.3</v>
      </c>
    </row>
    <row r="13060" spans="1:28" x14ac:dyDescent="0.25">
      <c r="A13060" t="s">
        <v>13572</v>
      </c>
      <c r="G13060">
        <v>0.625</v>
      </c>
      <c r="H13060">
        <v>1.149</v>
      </c>
      <c r="I13060">
        <v>0.84399999999999997</v>
      </c>
      <c r="J13060">
        <v>0.71399999999999997</v>
      </c>
      <c r="K13060">
        <v>0.63400000000000001</v>
      </c>
      <c r="L13060">
        <v>0.60299999999999998</v>
      </c>
      <c r="M13060">
        <v>0.57899999999999996</v>
      </c>
      <c r="N13060">
        <v>0.75</v>
      </c>
      <c r="O13060">
        <v>0.438</v>
      </c>
      <c r="P13060">
        <v>0.81799999999999995</v>
      </c>
      <c r="Q13060">
        <v>0.57299999999999995</v>
      </c>
      <c r="R13060">
        <v>0.98599999999999999</v>
      </c>
      <c r="S13060">
        <v>0.35199999999999998</v>
      </c>
      <c r="T13060">
        <v>0.41799999999999998</v>
      </c>
      <c r="U13060">
        <v>0.60299999999999998</v>
      </c>
      <c r="V13060">
        <v>0.437</v>
      </c>
      <c r="W13060">
        <v>0.51500000000000001</v>
      </c>
      <c r="X13060">
        <v>0.41599999999999998</v>
      </c>
      <c r="Y13060">
        <v>0.51400000000000001</v>
      </c>
      <c r="Z13060">
        <v>0.45</v>
      </c>
      <c r="AA13060">
        <v>0.6</v>
      </c>
      <c r="AB13060">
        <v>0.6</v>
      </c>
    </row>
    <row r="13061" spans="1:28" x14ac:dyDescent="0.25">
      <c r="A13061" t="s">
        <v>13573</v>
      </c>
      <c r="B13061">
        <v>0.441</v>
      </c>
      <c r="C13061">
        <v>0.29799999999999999</v>
      </c>
      <c r="D13061">
        <v>0.28399999999999997</v>
      </c>
      <c r="E13061">
        <v>0.27200000000000002</v>
      </c>
      <c r="F13061">
        <v>0.33800000000000002</v>
      </c>
      <c r="G13061">
        <v>0.28199999999999997</v>
      </c>
      <c r="H13061">
        <v>0.376</v>
      </c>
      <c r="I13061">
        <v>0.38800000000000001</v>
      </c>
      <c r="J13061">
        <v>0.246</v>
      </c>
      <c r="K13061">
        <v>0.51500000000000001</v>
      </c>
      <c r="L13061">
        <v>0.185</v>
      </c>
      <c r="M13061">
        <v>0.153</v>
      </c>
      <c r="N13061">
        <v>0.17599999999999999</v>
      </c>
      <c r="O13061">
        <v>0.29599999999999999</v>
      </c>
      <c r="P13061">
        <v>0.46500000000000002</v>
      </c>
      <c r="Q13061">
        <v>0.19500000000000001</v>
      </c>
      <c r="R13061">
        <v>0.30099999999999999</v>
      </c>
      <c r="S13061">
        <v>0.19500000000000001</v>
      </c>
      <c r="T13061">
        <v>0.222</v>
      </c>
      <c r="U13061">
        <v>0.187</v>
      </c>
      <c r="V13061">
        <v>0.22800000000000001</v>
      </c>
      <c r="W13061">
        <v>0.371</v>
      </c>
      <c r="X13061">
        <v>0.38500000000000001</v>
      </c>
      <c r="Y13061">
        <v>0.29199999999999998</v>
      </c>
      <c r="Z13061">
        <v>0.19</v>
      </c>
      <c r="AA13061">
        <v>0.3</v>
      </c>
      <c r="AB13061">
        <v>0.4</v>
      </c>
    </row>
    <row r="13062" spans="1:28" x14ac:dyDescent="0.25">
      <c r="A13062" t="s">
        <v>13574</v>
      </c>
      <c r="B13062">
        <v>0.60499999999999998</v>
      </c>
      <c r="C13062">
        <v>0.48199999999999998</v>
      </c>
      <c r="D13062">
        <v>0.61199999999999999</v>
      </c>
      <c r="E13062">
        <v>0.58299999999999996</v>
      </c>
      <c r="F13062">
        <v>0.67800000000000005</v>
      </c>
      <c r="G13062">
        <v>0.83799999999999997</v>
      </c>
      <c r="H13062">
        <v>0.67200000000000004</v>
      </c>
      <c r="I13062">
        <v>0.378</v>
      </c>
      <c r="J13062">
        <v>0.80500000000000005</v>
      </c>
      <c r="K13062">
        <v>0.73899999999999999</v>
      </c>
      <c r="L13062">
        <v>0.97299999999999998</v>
      </c>
      <c r="M13062">
        <v>0.39800000000000002</v>
      </c>
      <c r="N13062">
        <v>0.57099999999999995</v>
      </c>
      <c r="O13062">
        <v>0.42599999999999999</v>
      </c>
      <c r="P13062">
        <v>0.82699999999999996</v>
      </c>
      <c r="Q13062">
        <v>0.8</v>
      </c>
      <c r="R13062">
        <v>0.67900000000000005</v>
      </c>
      <c r="S13062">
        <v>0.74099999999999999</v>
      </c>
      <c r="T13062">
        <v>0.83299999999999996</v>
      </c>
      <c r="U13062">
        <v>1.0680000000000001</v>
      </c>
      <c r="V13062">
        <v>0.82399999999999995</v>
      </c>
      <c r="W13062">
        <v>0.82799999999999996</v>
      </c>
      <c r="X13062">
        <v>0.95799999999999996</v>
      </c>
      <c r="Y13062">
        <v>1.4810000000000001</v>
      </c>
      <c r="Z13062">
        <v>1.591</v>
      </c>
      <c r="AA13062">
        <v>1.1000000000000001</v>
      </c>
      <c r="AB13062">
        <v>1</v>
      </c>
    </row>
    <row r="13063" spans="1:28" x14ac:dyDescent="0.25">
      <c r="A13063" t="s">
        <v>13575</v>
      </c>
      <c r="B13063">
        <v>1.1399999999999999</v>
      </c>
      <c r="C13063">
        <v>0.90900000000000003</v>
      </c>
      <c r="D13063">
        <v>1.0209999999999999</v>
      </c>
      <c r="E13063">
        <v>0.8</v>
      </c>
      <c r="F13063">
        <v>0.79600000000000004</v>
      </c>
      <c r="G13063">
        <v>0.5</v>
      </c>
      <c r="H13063">
        <v>1.3160000000000001</v>
      </c>
      <c r="I13063">
        <v>0.76800000000000002</v>
      </c>
      <c r="J13063">
        <v>1.0489999999999999</v>
      </c>
      <c r="K13063">
        <v>1.0309999999999999</v>
      </c>
      <c r="L13063">
        <v>0.55200000000000005</v>
      </c>
      <c r="M13063">
        <v>0.5</v>
      </c>
      <c r="N13063">
        <v>0.52800000000000002</v>
      </c>
      <c r="O13063">
        <v>0.60299999999999998</v>
      </c>
      <c r="P13063">
        <v>0.33300000000000002</v>
      </c>
      <c r="Q13063">
        <v>0.28599999999999998</v>
      </c>
      <c r="R13063">
        <v>0.27700000000000002</v>
      </c>
      <c r="S13063">
        <v>0.38100000000000001</v>
      </c>
      <c r="T13063">
        <v>0.375</v>
      </c>
      <c r="U13063">
        <v>0.32500000000000001</v>
      </c>
      <c r="W13063">
        <v>0.60899999999999999</v>
      </c>
      <c r="X13063">
        <v>0.4</v>
      </c>
      <c r="Y13063">
        <v>0.51900000000000002</v>
      </c>
      <c r="Z13063">
        <v>0.78800000000000003</v>
      </c>
      <c r="AA13063">
        <v>0.6</v>
      </c>
      <c r="AB13063">
        <v>0.7</v>
      </c>
    </row>
    <row r="13064" spans="1:28" x14ac:dyDescent="0.25">
      <c r="A13064" t="s">
        <v>13576</v>
      </c>
      <c r="E13064">
        <v>0.20599999999999999</v>
      </c>
      <c r="K13064">
        <v>0.32100000000000001</v>
      </c>
      <c r="L13064">
        <v>0.20699999999999999</v>
      </c>
      <c r="M13064">
        <v>0.5</v>
      </c>
      <c r="O13064">
        <v>0.2</v>
      </c>
      <c r="P13064">
        <v>0.125</v>
      </c>
      <c r="Q13064">
        <v>0</v>
      </c>
      <c r="R13064">
        <v>6.7000000000000004E-2</v>
      </c>
      <c r="S13064">
        <v>3.3000000000000002E-2</v>
      </c>
      <c r="T13064">
        <v>0</v>
      </c>
      <c r="U13064">
        <v>3.1E-2</v>
      </c>
      <c r="V13064">
        <v>0.111</v>
      </c>
      <c r="W13064">
        <v>0.42099999999999999</v>
      </c>
      <c r="X13064">
        <v>0.52500000000000002</v>
      </c>
      <c r="Y13064">
        <v>8.8999999999999996E-2</v>
      </c>
      <c r="Z13064">
        <v>0.33300000000000002</v>
      </c>
      <c r="AA13064">
        <v>0.5</v>
      </c>
      <c r="AB13064">
        <v>0.4</v>
      </c>
    </row>
    <row r="13065" spans="1:28" x14ac:dyDescent="0.25">
      <c r="A13065" t="s">
        <v>13577</v>
      </c>
      <c r="B13065">
        <v>1.0509999999999999</v>
      </c>
      <c r="C13065">
        <v>0.81499999999999995</v>
      </c>
      <c r="D13065">
        <v>1.282</v>
      </c>
      <c r="E13065">
        <v>1.194</v>
      </c>
      <c r="F13065">
        <v>1.6519999999999999</v>
      </c>
      <c r="G13065">
        <v>1.6359999999999999</v>
      </c>
    </row>
    <row r="13066" spans="1:28" x14ac:dyDescent="0.25">
      <c r="A13066" t="s">
        <v>13578</v>
      </c>
      <c r="N13066">
        <v>1.2130000000000001</v>
      </c>
      <c r="Q13066">
        <v>1.262</v>
      </c>
      <c r="R13066">
        <v>1.2190000000000001</v>
      </c>
      <c r="S13066">
        <v>0.98799999999999999</v>
      </c>
      <c r="T13066">
        <v>1</v>
      </c>
      <c r="U13066">
        <v>1.6930000000000001</v>
      </c>
      <c r="V13066">
        <v>1.2090000000000001</v>
      </c>
      <c r="W13066">
        <v>1.518</v>
      </c>
      <c r="X13066">
        <v>1.75</v>
      </c>
      <c r="Y13066">
        <v>2.44</v>
      </c>
      <c r="Z13066">
        <v>2.2949999999999999</v>
      </c>
      <c r="AA13066">
        <v>2</v>
      </c>
      <c r="AB13066">
        <v>1.7</v>
      </c>
    </row>
    <row r="13067" spans="1:28" x14ac:dyDescent="0.25">
      <c r="A13067" t="s">
        <v>13579</v>
      </c>
      <c r="B13067">
        <v>0.13300000000000001</v>
      </c>
      <c r="C13067">
        <v>0.11899999999999999</v>
      </c>
      <c r="D13067">
        <v>0.13800000000000001</v>
      </c>
      <c r="E13067">
        <v>9.2999999999999999E-2</v>
      </c>
      <c r="F13067">
        <v>0.18</v>
      </c>
      <c r="G13067">
        <v>0.20399999999999999</v>
      </c>
      <c r="H13067">
        <v>0.27100000000000002</v>
      </c>
      <c r="I13067">
        <v>0.109</v>
      </c>
      <c r="J13067">
        <v>0.23899999999999999</v>
      </c>
      <c r="K13067">
        <v>0.184</v>
      </c>
      <c r="L13067">
        <v>0.16700000000000001</v>
      </c>
      <c r="M13067">
        <v>0.16700000000000001</v>
      </c>
      <c r="N13067">
        <v>0.46400000000000002</v>
      </c>
      <c r="O13067">
        <v>0.185</v>
      </c>
      <c r="P13067">
        <v>8.6999999999999994E-2</v>
      </c>
      <c r="Q13067">
        <v>0.13600000000000001</v>
      </c>
      <c r="R13067">
        <v>0.23799999999999999</v>
      </c>
      <c r="S13067">
        <v>0.25600000000000001</v>
      </c>
      <c r="T13067">
        <v>0.216</v>
      </c>
      <c r="U13067">
        <v>0.17100000000000001</v>
      </c>
      <c r="V13067">
        <v>3.4000000000000002E-2</v>
      </c>
      <c r="Y13067">
        <v>0.188</v>
      </c>
      <c r="Z13067">
        <v>0.27300000000000002</v>
      </c>
      <c r="AA13067">
        <v>0.5</v>
      </c>
      <c r="AB13067">
        <v>0.5</v>
      </c>
    </row>
    <row r="13068" spans="1:28" x14ac:dyDescent="0.25">
      <c r="A13068" t="s">
        <v>13580</v>
      </c>
      <c r="B13068">
        <v>0.39100000000000001</v>
      </c>
      <c r="C13068">
        <v>0.33300000000000002</v>
      </c>
      <c r="D13068">
        <v>0.34599999999999997</v>
      </c>
      <c r="E13068">
        <v>0.41699999999999998</v>
      </c>
      <c r="F13068">
        <v>0.44</v>
      </c>
      <c r="G13068">
        <v>0.96</v>
      </c>
      <c r="H13068">
        <v>0.33300000000000002</v>
      </c>
      <c r="I13068">
        <v>0.5</v>
      </c>
      <c r="J13068">
        <v>0.36</v>
      </c>
      <c r="K13068">
        <v>0.308</v>
      </c>
      <c r="L13068">
        <v>0.3</v>
      </c>
      <c r="M13068">
        <v>0.52</v>
      </c>
      <c r="N13068">
        <v>0.30399999999999999</v>
      </c>
      <c r="O13068">
        <v>0.28999999999999998</v>
      </c>
      <c r="P13068">
        <v>0.47399999999999998</v>
      </c>
      <c r="Q13068">
        <v>1.171</v>
      </c>
      <c r="R13068">
        <v>0.45700000000000002</v>
      </c>
      <c r="S13068">
        <v>0.65900000000000003</v>
      </c>
      <c r="T13068">
        <v>0.42599999999999999</v>
      </c>
      <c r="U13068">
        <v>0.80600000000000005</v>
      </c>
      <c r="V13068">
        <v>1.03</v>
      </c>
      <c r="W13068">
        <v>1.524</v>
      </c>
      <c r="X13068">
        <v>0.61</v>
      </c>
      <c r="Y13068">
        <v>1.524</v>
      </c>
      <c r="Z13068">
        <v>1.7170000000000001</v>
      </c>
      <c r="AA13068">
        <v>2</v>
      </c>
      <c r="AB13068">
        <v>2.7</v>
      </c>
    </row>
    <row r="13069" spans="1:28" x14ac:dyDescent="0.25">
      <c r="A13069" t="s">
        <v>13581</v>
      </c>
      <c r="B13069">
        <v>1.762</v>
      </c>
      <c r="C13069">
        <v>1.373</v>
      </c>
      <c r="D13069">
        <v>1.8959999999999999</v>
      </c>
      <c r="E13069">
        <v>1.67</v>
      </c>
      <c r="F13069">
        <v>1.875</v>
      </c>
      <c r="G13069">
        <v>2.0409999999999999</v>
      </c>
      <c r="H13069">
        <v>2.37</v>
      </c>
      <c r="I13069">
        <v>2.04</v>
      </c>
      <c r="J13069">
        <v>2.577</v>
      </c>
      <c r="K13069">
        <v>2.4350000000000001</v>
      </c>
      <c r="L13069">
        <v>2.1960000000000002</v>
      </c>
      <c r="M13069">
        <v>2.7730000000000001</v>
      </c>
      <c r="N13069">
        <v>2.89</v>
      </c>
      <c r="O13069">
        <v>2.589</v>
      </c>
      <c r="P13069">
        <v>2.9929999999999999</v>
      </c>
      <c r="Q13069">
        <v>2.9940000000000002</v>
      </c>
      <c r="R13069">
        <v>2.84</v>
      </c>
      <c r="S13069">
        <v>2.7509999999999999</v>
      </c>
      <c r="T13069">
        <v>2.9009999999999998</v>
      </c>
      <c r="U13069">
        <v>3.3069999999999999</v>
      </c>
      <c r="V13069">
        <v>3.371</v>
      </c>
      <c r="W13069">
        <v>3.4689999999999999</v>
      </c>
      <c r="X13069">
        <v>2.8250000000000002</v>
      </c>
      <c r="Y13069">
        <v>5.1230000000000002</v>
      </c>
      <c r="Z13069">
        <v>6.0830000000000002</v>
      </c>
      <c r="AA13069">
        <v>3.6</v>
      </c>
      <c r="AB13069">
        <v>3.3</v>
      </c>
    </row>
    <row r="13070" spans="1:28" x14ac:dyDescent="0.25">
      <c r="A13070" t="s">
        <v>13582</v>
      </c>
      <c r="B13070">
        <v>6.0380000000000003</v>
      </c>
      <c r="C13070">
        <v>6.3460000000000001</v>
      </c>
      <c r="D13070">
        <v>7.79</v>
      </c>
      <c r="E13070">
        <v>6.9130000000000003</v>
      </c>
      <c r="F13070">
        <v>6.8070000000000004</v>
      </c>
      <c r="G13070">
        <v>7.0110000000000001</v>
      </c>
      <c r="H13070">
        <v>8.4049999999999994</v>
      </c>
      <c r="I13070">
        <v>7.7009999999999996</v>
      </c>
      <c r="J13070">
        <v>9.7460000000000004</v>
      </c>
      <c r="K13070">
        <v>12.725</v>
      </c>
      <c r="L13070">
        <v>10.904999999999999</v>
      </c>
      <c r="M13070">
        <v>12.568</v>
      </c>
      <c r="N13070">
        <v>12.853999999999999</v>
      </c>
      <c r="O13070">
        <v>11.975</v>
      </c>
      <c r="P13070">
        <v>14.457000000000001</v>
      </c>
      <c r="Q13070">
        <v>15.574999999999999</v>
      </c>
      <c r="R13070">
        <v>14.391999999999999</v>
      </c>
      <c r="S13070">
        <v>14.756</v>
      </c>
      <c r="T13070">
        <v>14.839</v>
      </c>
      <c r="U13070">
        <v>16.792999999999999</v>
      </c>
      <c r="V13070">
        <v>13.25</v>
      </c>
      <c r="W13070">
        <v>16.405000000000001</v>
      </c>
      <c r="X13070">
        <v>20.85</v>
      </c>
      <c r="Y13070">
        <v>17.736999999999998</v>
      </c>
      <c r="Z13070">
        <v>23.027000000000001</v>
      </c>
      <c r="AA13070">
        <v>22.4</v>
      </c>
      <c r="AB13070">
        <v>17.3</v>
      </c>
    </row>
    <row r="13071" spans="1:28" x14ac:dyDescent="0.25">
      <c r="A13071" t="s">
        <v>13583</v>
      </c>
      <c r="B13071">
        <v>0.78300000000000003</v>
      </c>
      <c r="C13071">
        <v>1.1299999999999999</v>
      </c>
      <c r="D13071">
        <v>1.6220000000000001</v>
      </c>
      <c r="E13071">
        <v>2.4140000000000001</v>
      </c>
      <c r="F13071">
        <v>4.2140000000000004</v>
      </c>
      <c r="G13071">
        <v>6.25</v>
      </c>
      <c r="H13071">
        <v>6.0830000000000002</v>
      </c>
      <c r="I13071">
        <v>2.581</v>
      </c>
      <c r="J13071">
        <v>3</v>
      </c>
      <c r="K13071">
        <v>9.6880000000000006</v>
      </c>
      <c r="M13071">
        <v>4.2859999999999996</v>
      </c>
      <c r="N13071">
        <v>4.05</v>
      </c>
      <c r="O13071">
        <v>1.4</v>
      </c>
      <c r="P13071">
        <v>4.7270000000000003</v>
      </c>
      <c r="Q13071">
        <v>6.6470000000000002</v>
      </c>
      <c r="R13071">
        <v>6.3120000000000003</v>
      </c>
      <c r="S13071">
        <v>6.25</v>
      </c>
      <c r="T13071">
        <v>6.7140000000000004</v>
      </c>
      <c r="U13071">
        <v>16.454999999999998</v>
      </c>
      <c r="V13071">
        <v>26.364000000000001</v>
      </c>
      <c r="W13071">
        <v>10.273</v>
      </c>
      <c r="X13071">
        <v>9.9169999999999998</v>
      </c>
      <c r="Y13071">
        <v>4.2779999999999996</v>
      </c>
      <c r="Z13071">
        <v>5.5810000000000004</v>
      </c>
      <c r="AA13071">
        <v>9.3000000000000007</v>
      </c>
      <c r="AB13071">
        <v>7.2</v>
      </c>
    </row>
    <row r="13072" spans="1:28" x14ac:dyDescent="0.25">
      <c r="A13072" t="s">
        <v>13584</v>
      </c>
      <c r="B13072">
        <v>3.0169999999999999</v>
      </c>
      <c r="C13072">
        <v>3.1240000000000001</v>
      </c>
      <c r="D13072">
        <v>3.3889999999999998</v>
      </c>
      <c r="E13072">
        <v>3.4119999999999999</v>
      </c>
      <c r="F13072">
        <v>3.1190000000000002</v>
      </c>
      <c r="G13072">
        <v>2.7839999999999998</v>
      </c>
      <c r="H13072">
        <v>3.133</v>
      </c>
      <c r="I13072">
        <v>2.9430000000000001</v>
      </c>
      <c r="J13072">
        <v>3.476</v>
      </c>
      <c r="K13072">
        <v>3.8159999999999998</v>
      </c>
      <c r="L13072">
        <v>4.2119999999999997</v>
      </c>
      <c r="M13072">
        <v>4.718</v>
      </c>
      <c r="N13072">
        <v>5.0119999999999996</v>
      </c>
      <c r="O13072">
        <v>5.2</v>
      </c>
      <c r="P13072">
        <v>6.1589999999999998</v>
      </c>
      <c r="Q13072">
        <v>5.5869999999999997</v>
      </c>
      <c r="R13072">
        <v>5.4279999999999999</v>
      </c>
      <c r="S13072">
        <v>5.9379999999999997</v>
      </c>
      <c r="T13072">
        <v>5.4909999999999997</v>
      </c>
      <c r="U13072">
        <v>5.23</v>
      </c>
      <c r="V13072">
        <v>5.4749999999999996</v>
      </c>
      <c r="W13072">
        <v>5.641</v>
      </c>
      <c r="X13072">
        <v>5.8129999999999997</v>
      </c>
      <c r="Y13072">
        <v>7.7229999999999999</v>
      </c>
      <c r="Z13072">
        <v>10.592000000000001</v>
      </c>
      <c r="AA13072">
        <v>6.9</v>
      </c>
      <c r="AB13072">
        <v>5.9</v>
      </c>
    </row>
    <row r="13073" spans="1:28" x14ac:dyDescent="0.25">
      <c r="A13073" t="s">
        <v>13585</v>
      </c>
      <c r="B13073">
        <v>2.9630000000000001</v>
      </c>
      <c r="C13073">
        <v>3.6480000000000001</v>
      </c>
      <c r="D13073">
        <v>1.466</v>
      </c>
      <c r="E13073">
        <v>2.19</v>
      </c>
      <c r="F13073">
        <v>2.0739999999999998</v>
      </c>
      <c r="G13073">
        <v>1.3149999999999999</v>
      </c>
      <c r="H13073">
        <v>3.927</v>
      </c>
      <c r="I13073">
        <v>5.5250000000000004</v>
      </c>
      <c r="J13073">
        <v>3.07</v>
      </c>
      <c r="K13073">
        <v>2.9260000000000002</v>
      </c>
      <c r="L13073">
        <v>3.5</v>
      </c>
      <c r="M13073">
        <v>5.14</v>
      </c>
      <c r="N13073">
        <v>4.3639999999999999</v>
      </c>
      <c r="O13073">
        <v>3.1859999999999999</v>
      </c>
      <c r="P13073">
        <v>4.4489999999999998</v>
      </c>
      <c r="Q13073">
        <v>4.3150000000000004</v>
      </c>
      <c r="R13073">
        <v>5.7080000000000002</v>
      </c>
      <c r="S13073">
        <v>7.3380000000000001</v>
      </c>
      <c r="T13073">
        <v>5</v>
      </c>
      <c r="U13073">
        <v>4.6669999999999998</v>
      </c>
      <c r="V13073">
        <v>6.4850000000000003</v>
      </c>
      <c r="W13073">
        <v>8.1880000000000006</v>
      </c>
      <c r="X13073">
        <v>8.43</v>
      </c>
      <c r="Y13073">
        <v>11.302</v>
      </c>
      <c r="Z13073">
        <v>10.929</v>
      </c>
      <c r="AA13073">
        <v>7</v>
      </c>
      <c r="AB13073">
        <v>7.6</v>
      </c>
    </row>
    <row r="13074" spans="1:28" x14ac:dyDescent="0.25">
      <c r="A13074" t="s">
        <v>13586</v>
      </c>
      <c r="B13074">
        <v>1.0249999999999999</v>
      </c>
      <c r="C13074">
        <v>0.65100000000000002</v>
      </c>
      <c r="D13074">
        <v>0.44</v>
      </c>
      <c r="E13074">
        <v>0.68400000000000005</v>
      </c>
      <c r="F13074">
        <v>0.78800000000000003</v>
      </c>
      <c r="G13074">
        <v>1.0129999999999999</v>
      </c>
      <c r="H13074">
        <v>0.67600000000000005</v>
      </c>
      <c r="I13074">
        <v>0.47099999999999997</v>
      </c>
      <c r="J13074">
        <v>0.52900000000000003</v>
      </c>
      <c r="K13074">
        <v>0.93700000000000006</v>
      </c>
      <c r="L13074">
        <v>0.54</v>
      </c>
      <c r="M13074">
        <v>0.435</v>
      </c>
      <c r="N13074">
        <v>0.65200000000000002</v>
      </c>
      <c r="O13074">
        <v>1.1140000000000001</v>
      </c>
      <c r="P13074">
        <v>0.96</v>
      </c>
      <c r="Q13074">
        <v>0.69299999999999995</v>
      </c>
      <c r="R13074">
        <v>0.86</v>
      </c>
      <c r="S13074">
        <v>0.879</v>
      </c>
      <c r="T13074">
        <v>0.76100000000000001</v>
      </c>
      <c r="U13074">
        <v>0.70199999999999996</v>
      </c>
      <c r="V13074">
        <v>1.026</v>
      </c>
      <c r="W13074">
        <v>1.2549999999999999</v>
      </c>
      <c r="X13074">
        <v>1.01</v>
      </c>
      <c r="Y13074">
        <v>1.538</v>
      </c>
      <c r="Z13074">
        <v>1.2789999999999999</v>
      </c>
      <c r="AA13074">
        <v>1.3</v>
      </c>
      <c r="AB13074">
        <v>1</v>
      </c>
    </row>
    <row r="13075" spans="1:28" x14ac:dyDescent="0.25">
      <c r="A13075" t="s">
        <v>13587</v>
      </c>
      <c r="B13075">
        <v>0.24299999999999999</v>
      </c>
      <c r="C13075">
        <v>0.221</v>
      </c>
      <c r="D13075">
        <v>0.26600000000000001</v>
      </c>
      <c r="E13075">
        <v>0.23799999999999999</v>
      </c>
      <c r="F13075">
        <v>0.27700000000000002</v>
      </c>
      <c r="G13075">
        <v>0.34200000000000003</v>
      </c>
      <c r="H13075">
        <v>0.27700000000000002</v>
      </c>
      <c r="I13075">
        <v>0.34100000000000003</v>
      </c>
      <c r="J13075">
        <v>0.28100000000000003</v>
      </c>
      <c r="K13075">
        <v>0.36399999999999999</v>
      </c>
      <c r="L13075">
        <v>0.35299999999999998</v>
      </c>
      <c r="M13075">
        <v>0.309</v>
      </c>
      <c r="N13075">
        <v>0.34599999999999997</v>
      </c>
      <c r="O13075">
        <v>0.439</v>
      </c>
      <c r="P13075">
        <v>0.439</v>
      </c>
      <c r="Q13075">
        <v>0.372</v>
      </c>
      <c r="R13075">
        <v>0.40200000000000002</v>
      </c>
      <c r="S13075">
        <v>0.56000000000000005</v>
      </c>
      <c r="T13075">
        <v>0.41399999999999998</v>
      </c>
      <c r="U13075">
        <v>0.629</v>
      </c>
      <c r="V13075">
        <v>0.66700000000000004</v>
      </c>
      <c r="W13075">
        <v>1.0229999999999999</v>
      </c>
      <c r="X13075">
        <v>1.5349999999999999</v>
      </c>
      <c r="Y13075">
        <v>2.0529999999999999</v>
      </c>
      <c r="Z13075">
        <v>1.7889999999999999</v>
      </c>
      <c r="AA13075">
        <v>2.2999999999999998</v>
      </c>
      <c r="AB13075">
        <v>1.7</v>
      </c>
    </row>
    <row r="13076" spans="1:28" x14ac:dyDescent="0.25">
      <c r="A13076" t="s">
        <v>1783</v>
      </c>
      <c r="B13076">
        <v>0.64600000000000002</v>
      </c>
      <c r="C13076">
        <v>0.69599999999999995</v>
      </c>
      <c r="D13076">
        <v>0.91500000000000004</v>
      </c>
      <c r="E13076">
        <v>1.36</v>
      </c>
      <c r="F13076">
        <v>1.492</v>
      </c>
      <c r="G13076">
        <v>1.7210000000000001</v>
      </c>
      <c r="H13076">
        <v>1.0980000000000001</v>
      </c>
      <c r="I13076">
        <v>1.379</v>
      </c>
      <c r="J13076">
        <v>1.222</v>
      </c>
      <c r="K13076">
        <v>2.2669999999999999</v>
      </c>
      <c r="L13076">
        <v>1.847</v>
      </c>
      <c r="M13076">
        <v>1.754</v>
      </c>
      <c r="N13076">
        <v>1.952</v>
      </c>
      <c r="O13076">
        <v>1.853</v>
      </c>
      <c r="P13076">
        <v>2.472</v>
      </c>
      <c r="Q13076">
        <v>2.3780000000000001</v>
      </c>
      <c r="R13076">
        <v>2.4620000000000002</v>
      </c>
      <c r="S13076">
        <v>2.863</v>
      </c>
      <c r="T13076">
        <v>2.681</v>
      </c>
      <c r="U13076">
        <v>3.1190000000000002</v>
      </c>
      <c r="V13076">
        <v>2.3290000000000002</v>
      </c>
      <c r="W13076">
        <v>2.855</v>
      </c>
      <c r="X13076">
        <v>2.419</v>
      </c>
      <c r="Y13076">
        <v>2.956</v>
      </c>
      <c r="Z13076">
        <v>2.4239999999999999</v>
      </c>
      <c r="AA13076">
        <v>2.2999999999999998</v>
      </c>
      <c r="AB13076">
        <v>2.2000000000000002</v>
      </c>
    </row>
    <row r="13077" spans="1:28" x14ac:dyDescent="0.25">
      <c r="A13077" t="s">
        <v>13588</v>
      </c>
      <c r="B13077">
        <v>7.06</v>
      </c>
      <c r="C13077">
        <v>8.2390000000000008</v>
      </c>
      <c r="D13077">
        <v>6.8029999999999999</v>
      </c>
      <c r="E13077">
        <v>6.069</v>
      </c>
      <c r="F13077">
        <v>5.7560000000000002</v>
      </c>
      <c r="G13077">
        <v>6.75</v>
      </c>
      <c r="H13077">
        <v>8.3569999999999993</v>
      </c>
      <c r="I13077">
        <v>7.1449999999999996</v>
      </c>
      <c r="J13077">
        <v>7.9859999999999998</v>
      </c>
      <c r="K13077">
        <v>8.8249999999999993</v>
      </c>
      <c r="L13077">
        <v>7.8029999999999999</v>
      </c>
      <c r="M13077">
        <v>11.765000000000001</v>
      </c>
      <c r="N13077">
        <v>9.0820000000000007</v>
      </c>
      <c r="O13077">
        <v>7.7839999999999998</v>
      </c>
      <c r="P13077">
        <v>7.7560000000000002</v>
      </c>
      <c r="Q13077">
        <v>9.7970000000000006</v>
      </c>
      <c r="R13077">
        <v>7.7190000000000003</v>
      </c>
      <c r="S13077">
        <v>7.9720000000000004</v>
      </c>
      <c r="T13077">
        <v>7.5810000000000004</v>
      </c>
      <c r="U13077">
        <v>7.6379999999999999</v>
      </c>
      <c r="V13077">
        <v>7.23</v>
      </c>
      <c r="W13077">
        <v>6.266</v>
      </c>
      <c r="X13077">
        <v>6.8570000000000002</v>
      </c>
      <c r="Y13077">
        <v>8.9339999999999993</v>
      </c>
      <c r="Z13077">
        <v>8.2469999999999999</v>
      </c>
      <c r="AA13077">
        <v>5.4</v>
      </c>
      <c r="AB13077">
        <v>5.0999999999999996</v>
      </c>
    </row>
    <row r="13078" spans="1:28" x14ac:dyDescent="0.25">
      <c r="A13078" t="s">
        <v>13589</v>
      </c>
      <c r="B13078">
        <v>2.9009999999999998</v>
      </c>
      <c r="C13078">
        <v>3.1880000000000002</v>
      </c>
      <c r="D13078">
        <v>3.036</v>
      </c>
      <c r="E13078">
        <v>2.5649999999999999</v>
      </c>
      <c r="F13078">
        <v>2.766</v>
      </c>
      <c r="G13078">
        <v>2.9609999999999999</v>
      </c>
      <c r="H13078">
        <v>3.5579999999999998</v>
      </c>
      <c r="I13078">
        <v>3.58</v>
      </c>
      <c r="J13078">
        <v>4.5019999999999998</v>
      </c>
      <c r="K13078">
        <v>4.5709999999999997</v>
      </c>
      <c r="L13078">
        <v>4.2510000000000003</v>
      </c>
      <c r="M13078">
        <v>4.8120000000000003</v>
      </c>
      <c r="N13078">
        <v>5.09</v>
      </c>
      <c r="O13078">
        <v>4.6989999999999998</v>
      </c>
      <c r="P13078">
        <v>4.431</v>
      </c>
      <c r="Q13078">
        <v>4.5430000000000001</v>
      </c>
      <c r="R13078">
        <v>4.8639999999999999</v>
      </c>
      <c r="S13078">
        <v>4.9400000000000004</v>
      </c>
      <c r="T13078">
        <v>5.476</v>
      </c>
      <c r="U13078">
        <v>5.6669999999999998</v>
      </c>
      <c r="V13078">
        <v>6.1280000000000001</v>
      </c>
      <c r="W13078">
        <v>4.9020000000000001</v>
      </c>
      <c r="X13078">
        <v>5.3890000000000002</v>
      </c>
      <c r="Y13078">
        <v>7.0289999999999999</v>
      </c>
      <c r="Z13078">
        <v>10.172000000000001</v>
      </c>
      <c r="AA13078">
        <v>8.1999999999999993</v>
      </c>
      <c r="AB13078">
        <v>4.8</v>
      </c>
    </row>
    <row r="13079" spans="1:28" x14ac:dyDescent="0.25">
      <c r="A13079" t="s">
        <v>13590</v>
      </c>
      <c r="R13079">
        <v>12.833</v>
      </c>
      <c r="S13079">
        <v>16.832999999999998</v>
      </c>
      <c r="T13079">
        <v>19.286000000000001</v>
      </c>
      <c r="U13079">
        <v>14.143000000000001</v>
      </c>
      <c r="V13079">
        <v>21.286000000000001</v>
      </c>
      <c r="W13079">
        <v>22.25</v>
      </c>
      <c r="X13079">
        <v>18.25</v>
      </c>
      <c r="Y13079">
        <v>37.856999999999999</v>
      </c>
      <c r="Z13079">
        <v>56.2</v>
      </c>
      <c r="AA13079">
        <v>25.4</v>
      </c>
      <c r="AB13079">
        <v>18.2</v>
      </c>
    </row>
    <row r="13080" spans="1:28" x14ac:dyDescent="0.25">
      <c r="A13080" t="s">
        <v>13591</v>
      </c>
      <c r="P13080">
        <v>1.075</v>
      </c>
      <c r="Q13080">
        <v>1.036</v>
      </c>
      <c r="R13080">
        <v>1.377</v>
      </c>
      <c r="S13080">
        <v>1.7070000000000001</v>
      </c>
      <c r="T13080">
        <v>1.575</v>
      </c>
      <c r="U13080">
        <v>1.544</v>
      </c>
      <c r="V13080">
        <v>1.677</v>
      </c>
      <c r="W13080">
        <v>1.337</v>
      </c>
      <c r="X13080">
        <v>2.0950000000000002</v>
      </c>
      <c r="Y13080">
        <v>2.6589999999999998</v>
      </c>
      <c r="Z13080">
        <v>3.097</v>
      </c>
      <c r="AA13080">
        <v>2.2999999999999998</v>
      </c>
      <c r="AB13080">
        <v>1.9</v>
      </c>
    </row>
    <row r="13081" spans="1:28" x14ac:dyDescent="0.25">
      <c r="A13081" t="s">
        <v>1784</v>
      </c>
      <c r="P13081">
        <v>0.89400000000000002</v>
      </c>
      <c r="Q13081">
        <v>1.4570000000000001</v>
      </c>
      <c r="R13081">
        <v>2.097</v>
      </c>
      <c r="S13081">
        <v>2.3079999999999998</v>
      </c>
      <c r="T13081">
        <v>1.573</v>
      </c>
      <c r="U13081">
        <v>1.5840000000000001</v>
      </c>
      <c r="V13081">
        <v>2.673</v>
      </c>
      <c r="W13081">
        <v>2.5289999999999999</v>
      </c>
      <c r="X13081">
        <v>2.5950000000000002</v>
      </c>
      <c r="Y13081">
        <v>3.226</v>
      </c>
      <c r="Z13081">
        <v>9.3979999999999997</v>
      </c>
      <c r="AA13081">
        <v>6.3</v>
      </c>
      <c r="AB13081">
        <v>2.7</v>
      </c>
    </row>
    <row r="13082" spans="1:28" x14ac:dyDescent="0.25">
      <c r="A13082" t="s">
        <v>13592</v>
      </c>
      <c r="N13082">
        <v>5.7000000000000002E-2</v>
      </c>
      <c r="O13082">
        <v>0.24099999999999999</v>
      </c>
      <c r="P13082">
        <v>0.16700000000000001</v>
      </c>
      <c r="Q13082">
        <v>1.7999999999999999E-2</v>
      </c>
      <c r="R13082">
        <v>0</v>
      </c>
    </row>
    <row r="13083" spans="1:28" x14ac:dyDescent="0.25">
      <c r="A13083" t="s">
        <v>13593</v>
      </c>
      <c r="N13083">
        <v>0.50800000000000001</v>
      </c>
      <c r="O13083">
        <v>0.39700000000000002</v>
      </c>
      <c r="P13083">
        <v>0.44600000000000001</v>
      </c>
      <c r="Q13083">
        <v>0.88500000000000001</v>
      </c>
    </row>
    <row r="13084" spans="1:28" x14ac:dyDescent="0.25">
      <c r="A13084" t="s">
        <v>13594</v>
      </c>
      <c r="L13084">
        <v>7.4999999999999997E-2</v>
      </c>
      <c r="M13084">
        <v>0.22700000000000001</v>
      </c>
      <c r="N13084">
        <v>9.0999999999999998E-2</v>
      </c>
      <c r="O13084">
        <v>4.8000000000000001E-2</v>
      </c>
      <c r="P13084">
        <v>7.2999999999999995E-2</v>
      </c>
      <c r="Q13084">
        <v>0.114</v>
      </c>
    </row>
    <row r="13085" spans="1:28" x14ac:dyDescent="0.25">
      <c r="A13085" t="s">
        <v>13595</v>
      </c>
      <c r="O13085">
        <v>0.26</v>
      </c>
      <c r="P13085">
        <v>0.30399999999999999</v>
      </c>
      <c r="Q13085">
        <v>0.41499999999999998</v>
      </c>
      <c r="R13085">
        <v>0.128</v>
      </c>
      <c r="S13085">
        <v>0.317</v>
      </c>
      <c r="T13085">
        <v>0.372</v>
      </c>
      <c r="U13085">
        <v>0.45800000000000002</v>
      </c>
      <c r="V13085">
        <v>0.16</v>
      </c>
      <c r="W13085">
        <v>0.55100000000000005</v>
      </c>
      <c r="X13085">
        <v>0.42</v>
      </c>
      <c r="Y13085">
        <v>0.68600000000000005</v>
      </c>
      <c r="Z13085">
        <v>0.36699999999999999</v>
      </c>
      <c r="AA13085">
        <v>0.3</v>
      </c>
      <c r="AB13085">
        <v>0.4</v>
      </c>
    </row>
    <row r="13086" spans="1:28" x14ac:dyDescent="0.25">
      <c r="A13086" t="s">
        <v>13596</v>
      </c>
      <c r="B13086">
        <v>0.28299999999999997</v>
      </c>
      <c r="C13086">
        <v>0.255</v>
      </c>
      <c r="D13086">
        <v>0.27300000000000002</v>
      </c>
      <c r="E13086">
        <v>0.34100000000000003</v>
      </c>
      <c r="F13086">
        <v>0.217</v>
      </c>
      <c r="G13086">
        <v>0.25600000000000001</v>
      </c>
      <c r="H13086">
        <v>0.28899999999999998</v>
      </c>
      <c r="I13086">
        <v>0.109</v>
      </c>
      <c r="J13086">
        <v>0.2</v>
      </c>
      <c r="K13086">
        <v>0.30399999999999999</v>
      </c>
      <c r="L13086">
        <v>0.26700000000000002</v>
      </c>
      <c r="M13086">
        <v>0.622</v>
      </c>
      <c r="N13086">
        <v>0.55300000000000005</v>
      </c>
      <c r="O13086">
        <v>0.34699999999999998</v>
      </c>
      <c r="P13086">
        <v>0.24399999999999999</v>
      </c>
      <c r="Q13086">
        <v>0.36199999999999999</v>
      </c>
      <c r="R13086">
        <v>0.34699999999999998</v>
      </c>
      <c r="S13086">
        <v>0.48799999999999999</v>
      </c>
      <c r="T13086">
        <v>0.34899999999999998</v>
      </c>
      <c r="U13086">
        <v>0.38800000000000001</v>
      </c>
      <c r="V13086">
        <v>0.46300000000000002</v>
      </c>
      <c r="W13086">
        <v>0.82899999999999996</v>
      </c>
      <c r="X13086">
        <v>0.3</v>
      </c>
      <c r="Y13086">
        <v>0.52500000000000002</v>
      </c>
      <c r="Z13086">
        <v>0.55300000000000005</v>
      </c>
      <c r="AA13086">
        <v>0.6</v>
      </c>
      <c r="AB13086">
        <v>0.3</v>
      </c>
    </row>
    <row r="13087" spans="1:28" x14ac:dyDescent="0.25">
      <c r="A13087" t="s">
        <v>13597</v>
      </c>
      <c r="B13087">
        <v>0.90600000000000003</v>
      </c>
      <c r="C13087">
        <v>1.077</v>
      </c>
      <c r="D13087">
        <v>0.48599999999999999</v>
      </c>
      <c r="E13087">
        <v>0.67600000000000005</v>
      </c>
      <c r="F13087">
        <v>1.069</v>
      </c>
      <c r="G13087">
        <v>0.80800000000000005</v>
      </c>
      <c r="H13087">
        <v>1.44</v>
      </c>
      <c r="I13087">
        <v>0.92300000000000004</v>
      </c>
      <c r="J13087">
        <v>0.83299999999999996</v>
      </c>
      <c r="K13087">
        <v>1.0860000000000001</v>
      </c>
      <c r="L13087">
        <v>1.1379999999999999</v>
      </c>
      <c r="M13087">
        <v>1.704</v>
      </c>
      <c r="N13087">
        <v>1.8</v>
      </c>
      <c r="O13087">
        <v>1.714</v>
      </c>
      <c r="P13087">
        <v>1.833</v>
      </c>
      <c r="Q13087">
        <v>0.73299999999999998</v>
      </c>
      <c r="R13087">
        <v>1</v>
      </c>
      <c r="S13087">
        <v>1.097</v>
      </c>
      <c r="T13087">
        <v>1.107</v>
      </c>
      <c r="U13087">
        <v>1.1539999999999999</v>
      </c>
      <c r="V13087">
        <v>1.25</v>
      </c>
      <c r="W13087">
        <v>1.2310000000000001</v>
      </c>
      <c r="X13087">
        <v>1.3180000000000001</v>
      </c>
      <c r="Y13087">
        <v>1.714</v>
      </c>
      <c r="Z13087">
        <v>1.417</v>
      </c>
      <c r="AA13087">
        <v>1.2</v>
      </c>
      <c r="AB13087">
        <v>1.4</v>
      </c>
    </row>
    <row r="13088" spans="1:28" x14ac:dyDescent="0.25">
      <c r="A13088" t="s">
        <v>13598</v>
      </c>
      <c r="B13088">
        <v>0.307</v>
      </c>
      <c r="C13088">
        <v>0.23799999999999999</v>
      </c>
      <c r="D13088">
        <v>0.27400000000000002</v>
      </c>
      <c r="E13088">
        <v>0.26400000000000001</v>
      </c>
      <c r="F13088">
        <v>0.25800000000000001</v>
      </c>
      <c r="G13088">
        <v>0.184</v>
      </c>
      <c r="H13088">
        <v>0.24</v>
      </c>
      <c r="I13088">
        <v>0.189</v>
      </c>
      <c r="J13088">
        <v>0.19400000000000001</v>
      </c>
      <c r="K13088">
        <v>0.38700000000000001</v>
      </c>
      <c r="L13088">
        <v>0.32500000000000001</v>
      </c>
      <c r="M13088">
        <v>0.23899999999999999</v>
      </c>
      <c r="N13088">
        <v>0.34100000000000003</v>
      </c>
      <c r="O13088">
        <v>0.34</v>
      </c>
      <c r="P13088">
        <v>0.40799999999999997</v>
      </c>
      <c r="Q13088">
        <v>0.27400000000000002</v>
      </c>
      <c r="R13088">
        <v>0.311</v>
      </c>
      <c r="S13088">
        <v>0.53800000000000003</v>
      </c>
      <c r="T13088">
        <v>0.41199999999999998</v>
      </c>
      <c r="U13088">
        <v>0.42</v>
      </c>
      <c r="V13088">
        <v>0.58499999999999996</v>
      </c>
      <c r="W13088">
        <v>0.315</v>
      </c>
      <c r="X13088">
        <v>0.25</v>
      </c>
      <c r="Y13088">
        <v>0.33300000000000002</v>
      </c>
      <c r="Z13088">
        <v>0.48</v>
      </c>
      <c r="AA13088">
        <v>0.6</v>
      </c>
      <c r="AB13088">
        <v>0.7</v>
      </c>
    </row>
    <row r="13089" spans="1:28" x14ac:dyDescent="0.25">
      <c r="A13089" t="s">
        <v>13599</v>
      </c>
      <c r="B13089">
        <v>0.435</v>
      </c>
      <c r="C13089">
        <v>0.49099999999999999</v>
      </c>
      <c r="D13089">
        <v>0.77400000000000002</v>
      </c>
      <c r="E13089">
        <v>0.159</v>
      </c>
    </row>
    <row r="13090" spans="1:28" x14ac:dyDescent="0.25">
      <c r="A13090" t="s">
        <v>13600</v>
      </c>
      <c r="B13090">
        <v>0.63100000000000001</v>
      </c>
      <c r="C13090">
        <v>0.72899999999999998</v>
      </c>
      <c r="D13090">
        <v>1.3420000000000001</v>
      </c>
      <c r="E13090">
        <v>0.90900000000000003</v>
      </c>
      <c r="F13090">
        <v>0.70499999999999996</v>
      </c>
      <c r="G13090">
        <v>0.92</v>
      </c>
      <c r="H13090">
        <v>1.3069999999999999</v>
      </c>
      <c r="I13090">
        <v>1.6830000000000001</v>
      </c>
      <c r="J13090">
        <v>1.796</v>
      </c>
      <c r="K13090">
        <v>1.6359999999999999</v>
      </c>
      <c r="L13090">
        <v>1.621</v>
      </c>
      <c r="M13090">
        <v>2.0830000000000002</v>
      </c>
      <c r="N13090">
        <v>1.6919999999999999</v>
      </c>
      <c r="O13090">
        <v>1.591</v>
      </c>
      <c r="P13090">
        <v>2.1259999999999999</v>
      </c>
      <c r="Q13090">
        <v>1.95</v>
      </c>
      <c r="R13090">
        <v>2.2549999999999999</v>
      </c>
      <c r="S13090">
        <v>1.871</v>
      </c>
      <c r="T13090">
        <v>1.9830000000000001</v>
      </c>
      <c r="U13090">
        <v>2.2250000000000001</v>
      </c>
      <c r="V13090">
        <v>2.4590000000000001</v>
      </c>
      <c r="W13090">
        <v>2.4009999999999998</v>
      </c>
      <c r="X13090">
        <v>2.5339999999999998</v>
      </c>
      <c r="Y13090">
        <v>3.073</v>
      </c>
      <c r="Z13090">
        <v>3.3580000000000001</v>
      </c>
      <c r="AA13090">
        <v>3.3</v>
      </c>
      <c r="AB13090">
        <v>2.4</v>
      </c>
    </row>
    <row r="13091" spans="1:28" x14ac:dyDescent="0.25">
      <c r="A13091" t="s">
        <v>13601</v>
      </c>
      <c r="B13091">
        <v>0.14599999999999999</v>
      </c>
      <c r="C13091">
        <v>0.22600000000000001</v>
      </c>
      <c r="D13091">
        <v>0.33300000000000002</v>
      </c>
      <c r="E13091">
        <v>0.36299999999999999</v>
      </c>
      <c r="F13091">
        <v>0.33700000000000002</v>
      </c>
      <c r="G13091">
        <v>0.38500000000000001</v>
      </c>
      <c r="H13091">
        <v>0.495</v>
      </c>
      <c r="I13091">
        <v>0.75</v>
      </c>
      <c r="J13091">
        <v>0.85699999999999998</v>
      </c>
      <c r="K13091">
        <v>0.94799999999999995</v>
      </c>
      <c r="L13091">
        <v>0.91900000000000004</v>
      </c>
      <c r="M13091">
        <v>1.232</v>
      </c>
      <c r="N13091">
        <v>1.34</v>
      </c>
      <c r="O13091">
        <v>1.385</v>
      </c>
      <c r="P13091">
        <v>1.135</v>
      </c>
      <c r="Q13091">
        <v>1.3089999999999999</v>
      </c>
      <c r="R13091">
        <v>0.90200000000000002</v>
      </c>
      <c r="S13091">
        <v>1.08</v>
      </c>
      <c r="T13091">
        <v>1.367</v>
      </c>
      <c r="U13091">
        <v>2</v>
      </c>
      <c r="V13091">
        <v>2.0230000000000001</v>
      </c>
      <c r="W13091">
        <v>1.8819999999999999</v>
      </c>
      <c r="X13091">
        <v>2.37</v>
      </c>
      <c r="Y13091">
        <v>2.9390000000000001</v>
      </c>
      <c r="Z13091">
        <v>5.5069999999999997</v>
      </c>
      <c r="AA13091">
        <v>6.7</v>
      </c>
      <c r="AB13091">
        <v>8.9</v>
      </c>
    </row>
    <row r="13092" spans="1:28" x14ac:dyDescent="0.25">
      <c r="A13092" t="s">
        <v>13602</v>
      </c>
      <c r="V13092">
        <v>2.1</v>
      </c>
      <c r="W13092">
        <v>1.2749999999999999</v>
      </c>
      <c r="X13092">
        <v>1.292</v>
      </c>
      <c r="Y13092">
        <v>2.5579999999999998</v>
      </c>
      <c r="Z13092">
        <v>2.3439999999999999</v>
      </c>
      <c r="AA13092">
        <v>2.2999999999999998</v>
      </c>
      <c r="AB13092">
        <v>2.4</v>
      </c>
    </row>
    <row r="13093" spans="1:28" x14ac:dyDescent="0.25">
      <c r="A13093" t="s">
        <v>13603</v>
      </c>
      <c r="B13093">
        <v>1.946</v>
      </c>
      <c r="C13093">
        <v>1.8080000000000001</v>
      </c>
      <c r="D13093">
        <v>2.6640000000000001</v>
      </c>
      <c r="E13093">
        <v>2.3079999999999998</v>
      </c>
      <c r="F13093">
        <v>2.0190000000000001</v>
      </c>
      <c r="G13093">
        <v>1.9910000000000001</v>
      </c>
      <c r="H13093">
        <v>3.0739999999999998</v>
      </c>
      <c r="I13093">
        <v>2.8370000000000002</v>
      </c>
      <c r="J13093">
        <v>2.3940000000000001</v>
      </c>
      <c r="K13093">
        <v>2.8279999999999998</v>
      </c>
      <c r="L13093">
        <v>2.5179999999999998</v>
      </c>
      <c r="M13093">
        <v>2.7730000000000001</v>
      </c>
      <c r="N13093">
        <v>2.7330000000000001</v>
      </c>
      <c r="O13093">
        <v>3.1179999999999999</v>
      </c>
      <c r="P13093">
        <v>2.7290000000000001</v>
      </c>
      <c r="Q13093">
        <v>3.089</v>
      </c>
      <c r="R13093">
        <v>2.9129999999999998</v>
      </c>
      <c r="S13093">
        <v>2.6459999999999999</v>
      </c>
      <c r="T13093">
        <v>2.7250000000000001</v>
      </c>
      <c r="U13093">
        <v>2.8119999999999998</v>
      </c>
      <c r="V13093">
        <v>2.3610000000000002</v>
      </c>
      <c r="W13093">
        <v>2.6080000000000001</v>
      </c>
      <c r="X13093">
        <v>2.1070000000000002</v>
      </c>
      <c r="Y13093">
        <v>3.34</v>
      </c>
      <c r="Z13093">
        <v>4.2009999999999996</v>
      </c>
      <c r="AA13093">
        <v>3.7</v>
      </c>
      <c r="AB13093">
        <v>3.7</v>
      </c>
    </row>
    <row r="13094" spans="1:28" x14ac:dyDescent="0.25">
      <c r="A13094" t="s">
        <v>1263</v>
      </c>
      <c r="G13094">
        <v>0</v>
      </c>
      <c r="H13094">
        <v>0.40600000000000003</v>
      </c>
      <c r="I13094">
        <v>0.33300000000000002</v>
      </c>
      <c r="J13094">
        <v>0.255</v>
      </c>
      <c r="K13094">
        <v>0.72599999999999998</v>
      </c>
      <c r="L13094">
        <v>0.60299999999999998</v>
      </c>
      <c r="M13094">
        <v>0.75</v>
      </c>
      <c r="N13094">
        <v>0.97299999999999998</v>
      </c>
      <c r="O13094">
        <v>1.081</v>
      </c>
      <c r="P13094">
        <v>1.23</v>
      </c>
      <c r="Q13094">
        <v>1.69</v>
      </c>
      <c r="R13094">
        <v>1.8169999999999999</v>
      </c>
      <c r="S13094">
        <v>1.4410000000000001</v>
      </c>
      <c r="T13094">
        <v>1.661</v>
      </c>
      <c r="U13094">
        <v>1.627</v>
      </c>
      <c r="V13094">
        <v>2.097</v>
      </c>
      <c r="W13094">
        <v>2.2440000000000002</v>
      </c>
      <c r="X13094">
        <v>2.645</v>
      </c>
      <c r="Y13094">
        <v>3.915</v>
      </c>
      <c r="Z13094">
        <v>3.9660000000000002</v>
      </c>
      <c r="AA13094">
        <v>3.4</v>
      </c>
      <c r="AB13094">
        <v>2.6</v>
      </c>
    </row>
    <row r="13095" spans="1:28" x14ac:dyDescent="0.25">
      <c r="A13095" t="s">
        <v>13604</v>
      </c>
      <c r="B13095">
        <v>0.33300000000000002</v>
      </c>
      <c r="C13095">
        <v>0.33300000000000002</v>
      </c>
      <c r="D13095">
        <v>0.20699999999999999</v>
      </c>
      <c r="E13095">
        <v>0.38900000000000001</v>
      </c>
      <c r="F13095">
        <v>0.55300000000000005</v>
      </c>
      <c r="G13095">
        <v>0.61499999999999999</v>
      </c>
      <c r="H13095">
        <v>0.48599999999999999</v>
      </c>
      <c r="I13095">
        <v>1.0469999999999999</v>
      </c>
      <c r="J13095">
        <v>0.90900000000000003</v>
      </c>
      <c r="K13095">
        <v>1.0149999999999999</v>
      </c>
      <c r="L13095">
        <v>0.81499999999999995</v>
      </c>
      <c r="M13095">
        <v>0.97799999999999998</v>
      </c>
      <c r="N13095">
        <v>0.77100000000000002</v>
      </c>
      <c r="O13095">
        <v>1.133</v>
      </c>
      <c r="P13095">
        <v>0.69399999999999995</v>
      </c>
      <c r="Q13095">
        <v>1.3049999999999999</v>
      </c>
      <c r="R13095">
        <v>1.3979999999999999</v>
      </c>
      <c r="S13095">
        <v>1.0629999999999999</v>
      </c>
      <c r="T13095">
        <v>1.0089999999999999</v>
      </c>
      <c r="U13095">
        <v>1.4079999999999999</v>
      </c>
      <c r="V13095">
        <v>1.5980000000000001</v>
      </c>
      <c r="W13095">
        <v>1.46</v>
      </c>
      <c r="X13095">
        <v>1.1930000000000001</v>
      </c>
      <c r="Y13095">
        <v>2.0190000000000001</v>
      </c>
      <c r="Z13095">
        <v>1.752</v>
      </c>
      <c r="AA13095">
        <v>1.4</v>
      </c>
      <c r="AB13095">
        <v>1.1000000000000001</v>
      </c>
    </row>
    <row r="13096" spans="1:28" x14ac:dyDescent="0.25">
      <c r="A13096" t="s">
        <v>13605</v>
      </c>
      <c r="P13096">
        <v>1.1779999999999999</v>
      </c>
      <c r="Q13096">
        <v>1.375</v>
      </c>
      <c r="R13096">
        <v>1.532</v>
      </c>
      <c r="S13096">
        <v>1.2549999999999999</v>
      </c>
      <c r="T13096">
        <v>1.347</v>
      </c>
      <c r="U13096">
        <v>1.5</v>
      </c>
      <c r="V13096">
        <v>1.589</v>
      </c>
      <c r="W13096">
        <v>1.603</v>
      </c>
      <c r="X13096">
        <v>1.706</v>
      </c>
      <c r="Y13096">
        <v>2.423</v>
      </c>
      <c r="Z13096">
        <v>3.8980000000000001</v>
      </c>
      <c r="AA13096">
        <v>3.8</v>
      </c>
      <c r="AB13096">
        <v>2.2999999999999998</v>
      </c>
    </row>
    <row r="13097" spans="1:28" x14ac:dyDescent="0.25">
      <c r="A13097" t="s">
        <v>13606</v>
      </c>
      <c r="B13097">
        <v>0.375</v>
      </c>
      <c r="C13097">
        <v>0.28599999999999998</v>
      </c>
      <c r="D13097">
        <v>0.47099999999999997</v>
      </c>
      <c r="E13097">
        <v>0.309</v>
      </c>
      <c r="F13097">
        <v>0.42699999999999999</v>
      </c>
      <c r="G13097">
        <v>0.58799999999999997</v>
      </c>
      <c r="H13097">
        <v>0.48599999999999999</v>
      </c>
      <c r="I13097">
        <v>0.57399999999999995</v>
      </c>
      <c r="J13097">
        <v>0.48799999999999999</v>
      </c>
      <c r="K13097">
        <v>0.53800000000000003</v>
      </c>
      <c r="L13097">
        <v>0.54300000000000004</v>
      </c>
      <c r="M13097">
        <v>0.83899999999999997</v>
      </c>
      <c r="N13097">
        <v>0.96499999999999997</v>
      </c>
      <c r="O13097">
        <v>0.753</v>
      </c>
      <c r="P13097">
        <v>0.72</v>
      </c>
      <c r="Q13097">
        <v>0.92200000000000004</v>
      </c>
      <c r="R13097">
        <v>0.56599999999999995</v>
      </c>
      <c r="S13097">
        <v>0.76100000000000001</v>
      </c>
      <c r="T13097">
        <v>1.0349999999999999</v>
      </c>
      <c r="U13097">
        <v>1.19</v>
      </c>
      <c r="V13097">
        <v>1.2470000000000001</v>
      </c>
      <c r="W13097">
        <v>1.1399999999999999</v>
      </c>
      <c r="X13097">
        <v>1.1339999999999999</v>
      </c>
      <c r="Y13097">
        <v>1.774</v>
      </c>
      <c r="Z13097">
        <v>1.923</v>
      </c>
      <c r="AA13097">
        <v>2</v>
      </c>
      <c r="AB13097">
        <v>1.8</v>
      </c>
    </row>
    <row r="13098" spans="1:28" x14ac:dyDescent="0.25">
      <c r="A13098" t="s">
        <v>13607</v>
      </c>
      <c r="B13098">
        <v>0.84</v>
      </c>
      <c r="C13098">
        <v>1.4510000000000001</v>
      </c>
      <c r="D13098">
        <v>3</v>
      </c>
      <c r="E13098">
        <v>1.0880000000000001</v>
      </c>
      <c r="F13098">
        <v>1.143</v>
      </c>
      <c r="G13098">
        <v>1.4319999999999999</v>
      </c>
      <c r="H13098">
        <v>1.6419999999999999</v>
      </c>
      <c r="I13098">
        <v>1.8109999999999999</v>
      </c>
      <c r="J13098">
        <v>2.0979999999999999</v>
      </c>
      <c r="K13098">
        <v>2.17</v>
      </c>
      <c r="L13098">
        <v>2.2370000000000001</v>
      </c>
      <c r="M13098">
        <v>1.714</v>
      </c>
      <c r="N13098">
        <v>2.6789999999999998</v>
      </c>
      <c r="O13098">
        <v>2.101</v>
      </c>
      <c r="P13098">
        <v>2.093</v>
      </c>
      <c r="Q13098">
        <v>2.3210000000000002</v>
      </c>
      <c r="R13098">
        <v>2.7719999999999998</v>
      </c>
      <c r="S13098">
        <v>2.7469999999999999</v>
      </c>
      <c r="T13098">
        <v>2.78</v>
      </c>
      <c r="U13098">
        <v>2.5430000000000001</v>
      </c>
      <c r="V13098">
        <v>2.516</v>
      </c>
      <c r="W13098">
        <v>2.97</v>
      </c>
      <c r="X13098">
        <v>2.78</v>
      </c>
      <c r="Y13098">
        <v>3.2879999999999998</v>
      </c>
      <c r="Z13098">
        <v>4.0439999999999996</v>
      </c>
      <c r="AA13098">
        <v>3.4</v>
      </c>
      <c r="AB13098">
        <v>3.2</v>
      </c>
    </row>
    <row r="13099" spans="1:28" x14ac:dyDescent="0.25">
      <c r="A13099" t="s">
        <v>13608</v>
      </c>
      <c r="P13099">
        <v>1.23</v>
      </c>
      <c r="Q13099">
        <v>1.53</v>
      </c>
      <c r="R13099">
        <v>1.7869999999999999</v>
      </c>
      <c r="S13099">
        <v>3.0539999999999998</v>
      </c>
      <c r="T13099">
        <v>2.2240000000000002</v>
      </c>
      <c r="U13099">
        <v>1.86</v>
      </c>
      <c r="V13099">
        <v>2.117</v>
      </c>
      <c r="W13099">
        <v>2.3250000000000002</v>
      </c>
      <c r="X13099">
        <v>2.4820000000000002</v>
      </c>
      <c r="Y13099">
        <v>4.3490000000000002</v>
      </c>
      <c r="Z13099">
        <v>6.3949999999999996</v>
      </c>
      <c r="AA13099">
        <v>3.6</v>
      </c>
      <c r="AB13099">
        <v>2.7</v>
      </c>
    </row>
    <row r="13100" spans="1:28" x14ac:dyDescent="0.25">
      <c r="A13100" t="s">
        <v>13609</v>
      </c>
      <c r="N13100">
        <v>1.304</v>
      </c>
      <c r="O13100">
        <v>1.889</v>
      </c>
      <c r="P13100">
        <v>1.7370000000000001</v>
      </c>
      <c r="Q13100">
        <v>3.0859999999999999</v>
      </c>
      <c r="R13100">
        <v>3.581</v>
      </c>
      <c r="S13100">
        <v>2.964</v>
      </c>
      <c r="T13100">
        <v>2.6669999999999998</v>
      </c>
      <c r="U13100">
        <v>2.8210000000000002</v>
      </c>
      <c r="V13100">
        <v>1.714</v>
      </c>
      <c r="W13100">
        <v>2.3439999999999999</v>
      </c>
      <c r="X13100">
        <v>1.526</v>
      </c>
      <c r="Y13100">
        <v>1.488</v>
      </c>
      <c r="Z13100">
        <v>2.056</v>
      </c>
    </row>
    <row r="13101" spans="1:28" x14ac:dyDescent="0.25">
      <c r="A13101" t="s">
        <v>1785</v>
      </c>
      <c r="B13101">
        <v>1.286</v>
      </c>
      <c r="F13101">
        <v>2.1429999999999998</v>
      </c>
      <c r="G13101">
        <v>1.1879999999999999</v>
      </c>
      <c r="H13101">
        <v>1.389</v>
      </c>
      <c r="I13101">
        <v>1.88</v>
      </c>
      <c r="J13101">
        <v>1.5620000000000001</v>
      </c>
      <c r="K13101">
        <v>2.9380000000000002</v>
      </c>
      <c r="L13101">
        <v>2.714</v>
      </c>
      <c r="M13101">
        <v>2.1429999999999998</v>
      </c>
    </row>
    <row r="13102" spans="1:28" x14ac:dyDescent="0.25">
      <c r="A13102" t="s">
        <v>13610</v>
      </c>
      <c r="Y13102">
        <v>2.948</v>
      </c>
      <c r="Z13102">
        <v>2.8929999999999998</v>
      </c>
      <c r="AA13102">
        <v>2.7</v>
      </c>
      <c r="AB13102">
        <v>2.7</v>
      </c>
    </row>
    <row r="13103" spans="1:28" x14ac:dyDescent="0.25">
      <c r="A13103" t="s">
        <v>13611</v>
      </c>
      <c r="O13103">
        <v>2.2080000000000002</v>
      </c>
      <c r="P13103">
        <v>2.0779999999999998</v>
      </c>
      <c r="Q13103">
        <v>1.679</v>
      </c>
      <c r="R13103">
        <v>1.823</v>
      </c>
      <c r="S13103">
        <v>1.8380000000000001</v>
      </c>
      <c r="T13103">
        <v>2.9470000000000001</v>
      </c>
      <c r="U13103">
        <v>1.9570000000000001</v>
      </c>
      <c r="V13103">
        <v>1.8129999999999999</v>
      </c>
      <c r="W13103">
        <v>1.9259999999999999</v>
      </c>
      <c r="X13103">
        <v>1.9410000000000001</v>
      </c>
    </row>
    <row r="13104" spans="1:28" x14ac:dyDescent="0.25">
      <c r="A13104" t="s">
        <v>13612</v>
      </c>
      <c r="O13104">
        <v>1.1819999999999999</v>
      </c>
      <c r="P13104">
        <v>1.5680000000000001</v>
      </c>
      <c r="Q13104">
        <v>1.5529999999999999</v>
      </c>
      <c r="R13104">
        <v>1.903</v>
      </c>
      <c r="S13104">
        <v>2.173</v>
      </c>
      <c r="T13104">
        <v>2.0099999999999998</v>
      </c>
      <c r="U13104">
        <v>1.3939999999999999</v>
      </c>
      <c r="V13104">
        <v>1.2749999999999999</v>
      </c>
      <c r="W13104">
        <v>1.381</v>
      </c>
      <c r="X13104">
        <v>1.712</v>
      </c>
      <c r="Y13104">
        <v>2.2040000000000002</v>
      </c>
      <c r="Z13104">
        <v>1.9039999999999999</v>
      </c>
      <c r="AA13104">
        <v>1.7</v>
      </c>
      <c r="AB13104">
        <v>1.6</v>
      </c>
    </row>
    <row r="13105" spans="1:28" x14ac:dyDescent="0.25">
      <c r="A13105" t="s">
        <v>13613</v>
      </c>
      <c r="Z13105">
        <v>2.9</v>
      </c>
      <c r="AA13105">
        <v>3</v>
      </c>
      <c r="AB13105">
        <v>2.1</v>
      </c>
    </row>
    <row r="13106" spans="1:28" x14ac:dyDescent="0.25">
      <c r="A13106" t="s">
        <v>13614</v>
      </c>
      <c r="P13106">
        <v>1.7629999999999999</v>
      </c>
      <c r="Q13106">
        <v>1.452</v>
      </c>
      <c r="R13106">
        <v>1.5</v>
      </c>
      <c r="S13106">
        <v>1.458</v>
      </c>
      <c r="T13106">
        <v>1.8260000000000001</v>
      </c>
      <c r="U13106">
        <v>2</v>
      </c>
      <c r="V13106">
        <v>1.6619999999999999</v>
      </c>
      <c r="W13106">
        <v>1.831</v>
      </c>
      <c r="X13106">
        <v>2.367</v>
      </c>
      <c r="Y13106">
        <v>2.3290000000000002</v>
      </c>
      <c r="Z13106">
        <v>3.673</v>
      </c>
      <c r="AA13106">
        <v>2.4</v>
      </c>
      <c r="AB13106">
        <v>2.2000000000000002</v>
      </c>
    </row>
    <row r="13107" spans="1:28" x14ac:dyDescent="0.25">
      <c r="A13107" t="s">
        <v>13615</v>
      </c>
      <c r="Z13107">
        <v>4.617</v>
      </c>
      <c r="AA13107">
        <v>3.8</v>
      </c>
      <c r="AB13107">
        <v>3.6</v>
      </c>
    </row>
    <row r="13108" spans="1:28" x14ac:dyDescent="0.25">
      <c r="A13108" t="s">
        <v>13616</v>
      </c>
      <c r="I13108">
        <v>1.0469999999999999</v>
      </c>
      <c r="J13108">
        <v>1.2809999999999999</v>
      </c>
      <c r="K13108">
        <v>1.3939999999999999</v>
      </c>
      <c r="L13108">
        <v>1.1919999999999999</v>
      </c>
      <c r="M13108">
        <v>1.5680000000000001</v>
      </c>
      <c r="N13108">
        <v>2.1520000000000001</v>
      </c>
      <c r="O13108">
        <v>2.218</v>
      </c>
      <c r="P13108">
        <v>1.867</v>
      </c>
      <c r="Q13108">
        <v>1.7190000000000001</v>
      </c>
      <c r="R13108">
        <v>1.768</v>
      </c>
      <c r="S13108">
        <v>1.8959999999999999</v>
      </c>
      <c r="T13108">
        <v>2.605</v>
      </c>
      <c r="U13108">
        <v>2.8090000000000002</v>
      </c>
      <c r="V13108">
        <v>2.8780000000000001</v>
      </c>
      <c r="W13108">
        <v>2.71</v>
      </c>
      <c r="X13108">
        <v>2.827</v>
      </c>
      <c r="Y13108">
        <v>4.7850000000000001</v>
      </c>
      <c r="Z13108">
        <v>5.1180000000000003</v>
      </c>
      <c r="AA13108">
        <v>3.4</v>
      </c>
      <c r="AB13108">
        <v>3.1</v>
      </c>
    </row>
    <row r="13109" spans="1:28" x14ac:dyDescent="0.25">
      <c r="A13109" t="s">
        <v>13617</v>
      </c>
      <c r="Q13109">
        <v>1.8260000000000001</v>
      </c>
      <c r="R13109">
        <v>2.0590000000000002</v>
      </c>
      <c r="S13109">
        <v>2.3679999999999999</v>
      </c>
      <c r="T13109">
        <v>2.79</v>
      </c>
      <c r="U13109">
        <v>2.1920000000000002</v>
      </c>
      <c r="V13109">
        <v>2.5</v>
      </c>
      <c r="W13109">
        <v>2.774</v>
      </c>
      <c r="X13109">
        <v>2.3809999999999998</v>
      </c>
      <c r="Y13109">
        <v>4.1470000000000002</v>
      </c>
      <c r="Z13109">
        <v>3.746</v>
      </c>
      <c r="AA13109">
        <v>2.8</v>
      </c>
      <c r="AB13109">
        <v>2.4</v>
      </c>
    </row>
    <row r="13110" spans="1:28" x14ac:dyDescent="0.25">
      <c r="A13110" t="s">
        <v>13618</v>
      </c>
      <c r="B13110">
        <v>0.81699999999999995</v>
      </c>
      <c r="C13110">
        <v>1.4330000000000001</v>
      </c>
      <c r="D13110">
        <v>1.038</v>
      </c>
      <c r="E13110">
        <v>0.89400000000000002</v>
      </c>
      <c r="F13110">
        <v>1.175</v>
      </c>
      <c r="G13110">
        <v>0.78800000000000003</v>
      </c>
      <c r="H13110">
        <v>0.65800000000000003</v>
      </c>
      <c r="I13110">
        <v>1.014</v>
      </c>
      <c r="J13110">
        <v>1</v>
      </c>
      <c r="K13110">
        <v>1.0960000000000001</v>
      </c>
      <c r="L13110">
        <v>1.2529999999999999</v>
      </c>
      <c r="M13110">
        <v>1.671</v>
      </c>
      <c r="N13110">
        <v>1.2969999999999999</v>
      </c>
      <c r="O13110">
        <v>1.42</v>
      </c>
      <c r="P13110">
        <v>2.1150000000000002</v>
      </c>
      <c r="Q13110">
        <v>1.8180000000000001</v>
      </c>
      <c r="R13110">
        <v>1.907</v>
      </c>
      <c r="S13110">
        <v>1.879</v>
      </c>
      <c r="T13110">
        <v>2.3969999999999998</v>
      </c>
      <c r="U13110">
        <v>2.4319999999999999</v>
      </c>
      <c r="V13110">
        <v>2.9729999999999999</v>
      </c>
      <c r="W13110">
        <v>3.2639999999999998</v>
      </c>
      <c r="X13110">
        <v>2.444</v>
      </c>
      <c r="Y13110">
        <v>4.0620000000000003</v>
      </c>
      <c r="Z13110">
        <v>4.2919999999999998</v>
      </c>
      <c r="AA13110">
        <v>4</v>
      </c>
      <c r="AB13110">
        <v>2.5</v>
      </c>
    </row>
    <row r="13111" spans="1:28" x14ac:dyDescent="0.25">
      <c r="A13111" t="s">
        <v>13619</v>
      </c>
      <c r="B13111">
        <v>1.4079999999999999</v>
      </c>
      <c r="C13111">
        <v>1.8380000000000001</v>
      </c>
      <c r="D13111">
        <v>1.41</v>
      </c>
      <c r="E13111">
        <v>2.407</v>
      </c>
      <c r="F13111">
        <v>1.1539999999999999</v>
      </c>
      <c r="G13111">
        <v>0.89500000000000002</v>
      </c>
      <c r="H13111">
        <v>2.9169999999999998</v>
      </c>
      <c r="I13111">
        <v>1.296</v>
      </c>
      <c r="J13111">
        <v>0.68600000000000005</v>
      </c>
      <c r="K13111">
        <v>2.1629999999999998</v>
      </c>
      <c r="L13111">
        <v>2.4</v>
      </c>
      <c r="M13111">
        <v>2.2690000000000001</v>
      </c>
      <c r="N13111">
        <v>2.1360000000000001</v>
      </c>
      <c r="O13111">
        <v>2.16</v>
      </c>
      <c r="P13111">
        <v>1.9330000000000001</v>
      </c>
      <c r="Q13111">
        <v>2.7109999999999999</v>
      </c>
      <c r="R13111">
        <v>1.7230000000000001</v>
      </c>
      <c r="S13111">
        <v>1.4690000000000001</v>
      </c>
      <c r="T13111">
        <v>1.986</v>
      </c>
      <c r="U13111">
        <v>1.915</v>
      </c>
      <c r="V13111">
        <v>1.8919999999999999</v>
      </c>
      <c r="W13111">
        <v>2.2189999999999999</v>
      </c>
      <c r="X13111">
        <v>1.667</v>
      </c>
      <c r="Y13111">
        <v>3.0779999999999998</v>
      </c>
      <c r="Z13111">
        <v>3.3170000000000002</v>
      </c>
      <c r="AA13111">
        <v>2</v>
      </c>
      <c r="AB13111">
        <v>2.2999999999999998</v>
      </c>
    </row>
    <row r="13112" spans="1:28" x14ac:dyDescent="0.25">
      <c r="A13112" t="s">
        <v>13620</v>
      </c>
      <c r="V13112">
        <v>1.952</v>
      </c>
      <c r="W13112">
        <v>1.84</v>
      </c>
      <c r="X13112">
        <v>2.0299999999999998</v>
      </c>
      <c r="Y13112">
        <v>2.9449999999999998</v>
      </c>
      <c r="Z13112">
        <v>3.9740000000000002</v>
      </c>
      <c r="AA13112">
        <v>4.3</v>
      </c>
      <c r="AB13112">
        <v>2.8</v>
      </c>
    </row>
    <row r="13113" spans="1:28" x14ac:dyDescent="0.25">
      <c r="A13113" t="s">
        <v>13621</v>
      </c>
      <c r="B13113">
        <v>0.65600000000000003</v>
      </c>
      <c r="C13113">
        <v>0.93300000000000005</v>
      </c>
      <c r="D13113">
        <v>0.82399999999999995</v>
      </c>
      <c r="E13113">
        <v>0.89800000000000002</v>
      </c>
      <c r="F13113">
        <v>0.85</v>
      </c>
      <c r="G13113">
        <v>0.56699999999999995</v>
      </c>
      <c r="H13113">
        <v>1.1379999999999999</v>
      </c>
      <c r="I13113">
        <v>0.78500000000000003</v>
      </c>
      <c r="J13113">
        <v>0.67200000000000004</v>
      </c>
      <c r="K13113">
        <v>0.60799999999999998</v>
      </c>
      <c r="L13113">
        <v>0.76700000000000002</v>
      </c>
      <c r="M13113">
        <v>1.0529999999999999</v>
      </c>
      <c r="N13113">
        <v>1.2050000000000001</v>
      </c>
      <c r="O13113">
        <v>1.778</v>
      </c>
      <c r="P13113">
        <v>1.772</v>
      </c>
      <c r="Q13113">
        <v>2.2050000000000001</v>
      </c>
      <c r="R13113">
        <v>1.9610000000000001</v>
      </c>
      <c r="S13113">
        <v>1.085</v>
      </c>
      <c r="T13113">
        <v>1.831</v>
      </c>
      <c r="U13113">
        <v>2.1110000000000002</v>
      </c>
      <c r="V13113">
        <v>2.089</v>
      </c>
      <c r="W13113">
        <v>2.7429999999999999</v>
      </c>
      <c r="X13113">
        <v>1.9590000000000001</v>
      </c>
      <c r="Y13113">
        <v>2.5</v>
      </c>
      <c r="Z13113">
        <v>2.29</v>
      </c>
      <c r="AA13113">
        <v>3</v>
      </c>
      <c r="AB13113">
        <v>2.9</v>
      </c>
    </row>
    <row r="13114" spans="1:28" x14ac:dyDescent="0.25">
      <c r="A13114" t="s">
        <v>13622</v>
      </c>
      <c r="B13114">
        <v>1.992</v>
      </c>
      <c r="C13114">
        <v>1.869</v>
      </c>
      <c r="D13114">
        <v>2.0449999999999999</v>
      </c>
      <c r="E13114">
        <v>3.008</v>
      </c>
      <c r="F13114">
        <v>3.3690000000000002</v>
      </c>
      <c r="G13114">
        <v>2.9820000000000002</v>
      </c>
      <c r="H13114">
        <v>3.7320000000000002</v>
      </c>
      <c r="I13114">
        <v>2.9670000000000001</v>
      </c>
      <c r="J13114">
        <v>4.3810000000000002</v>
      </c>
      <c r="K13114">
        <v>4.8499999999999996</v>
      </c>
      <c r="L13114">
        <v>4.4219999999999997</v>
      </c>
      <c r="M13114">
        <v>3.7879999999999998</v>
      </c>
      <c r="N13114">
        <v>4.194</v>
      </c>
      <c r="O13114">
        <v>5.1680000000000001</v>
      </c>
      <c r="P13114">
        <v>5.8090000000000002</v>
      </c>
      <c r="Q13114">
        <v>5.1369999999999996</v>
      </c>
      <c r="R13114">
        <v>5.5910000000000002</v>
      </c>
      <c r="S13114">
        <v>4.944</v>
      </c>
      <c r="T13114">
        <v>4.7039999999999997</v>
      </c>
      <c r="U13114">
        <v>4.7880000000000003</v>
      </c>
      <c r="V13114">
        <v>4.7309999999999999</v>
      </c>
      <c r="W13114">
        <v>4.0129999999999999</v>
      </c>
      <c r="X13114">
        <v>4.7320000000000002</v>
      </c>
      <c r="Y13114">
        <v>4.9050000000000002</v>
      </c>
      <c r="Z13114">
        <v>4.6929999999999996</v>
      </c>
      <c r="AA13114">
        <v>3.7</v>
      </c>
      <c r="AB13114">
        <v>3.4</v>
      </c>
    </row>
    <row r="13115" spans="1:28" x14ac:dyDescent="0.25">
      <c r="A13115" t="s">
        <v>13623</v>
      </c>
      <c r="B13115">
        <v>2.327</v>
      </c>
      <c r="C13115">
        <v>2.2709999999999999</v>
      </c>
      <c r="D13115">
        <v>1.649</v>
      </c>
      <c r="E13115">
        <v>1.58</v>
      </c>
      <c r="F13115">
        <v>1.722</v>
      </c>
      <c r="G13115">
        <v>1.7410000000000001</v>
      </c>
      <c r="H13115">
        <v>1.984</v>
      </c>
      <c r="I13115">
        <v>1.931</v>
      </c>
      <c r="J13115">
        <v>1.7549999999999999</v>
      </c>
      <c r="K13115">
        <v>2.2290000000000001</v>
      </c>
      <c r="L13115">
        <v>1.9350000000000001</v>
      </c>
      <c r="M13115">
        <v>2.1589999999999998</v>
      </c>
      <c r="N13115">
        <v>2.1829999999999998</v>
      </c>
      <c r="O13115">
        <v>2.2829999999999999</v>
      </c>
      <c r="P13115">
        <v>2.6059999999999999</v>
      </c>
      <c r="Q13115">
        <v>2.2480000000000002</v>
      </c>
      <c r="R13115">
        <v>2.9860000000000002</v>
      </c>
      <c r="S13115">
        <v>3.3690000000000002</v>
      </c>
      <c r="T13115">
        <v>3.08</v>
      </c>
      <c r="U13115">
        <v>2.9209999999999998</v>
      </c>
      <c r="V13115">
        <v>3.0920000000000001</v>
      </c>
      <c r="W13115">
        <v>3.7040000000000002</v>
      </c>
      <c r="X13115">
        <v>3.91</v>
      </c>
      <c r="Y13115">
        <v>5.5359999999999996</v>
      </c>
      <c r="Z13115">
        <v>4.4119999999999999</v>
      </c>
      <c r="AA13115">
        <v>3.5</v>
      </c>
      <c r="AB13115">
        <v>3.2</v>
      </c>
    </row>
    <row r="13116" spans="1:28" x14ac:dyDescent="0.25">
      <c r="A13116" t="s">
        <v>1264</v>
      </c>
      <c r="N13116">
        <v>0.24099999999999999</v>
      </c>
      <c r="O13116">
        <v>0.22900000000000001</v>
      </c>
      <c r="P13116">
        <v>0.25800000000000001</v>
      </c>
      <c r="Q13116">
        <v>0.24299999999999999</v>
      </c>
      <c r="R13116">
        <v>7.6999999999999999E-2</v>
      </c>
      <c r="S13116">
        <v>0.13400000000000001</v>
      </c>
      <c r="T13116">
        <v>0.17599999999999999</v>
      </c>
      <c r="U13116">
        <v>0.14099999999999999</v>
      </c>
      <c r="V13116">
        <v>8.5000000000000006E-2</v>
      </c>
      <c r="X13116">
        <v>0.11600000000000001</v>
      </c>
      <c r="Y13116">
        <v>8.8999999999999996E-2</v>
      </c>
      <c r="Z13116">
        <v>1.6E-2</v>
      </c>
      <c r="AA13116">
        <v>0.2</v>
      </c>
      <c r="AB13116">
        <v>0.1</v>
      </c>
    </row>
    <row r="13117" spans="1:28" x14ac:dyDescent="0.25">
      <c r="A13117" t="s">
        <v>1265</v>
      </c>
      <c r="B13117">
        <v>0.63800000000000001</v>
      </c>
      <c r="C13117">
        <v>0.58899999999999997</v>
      </c>
      <c r="D13117">
        <v>0.88700000000000001</v>
      </c>
      <c r="E13117">
        <v>1.67</v>
      </c>
      <c r="F13117">
        <v>1.3879999999999999</v>
      </c>
      <c r="G13117">
        <v>1.67</v>
      </c>
      <c r="H13117">
        <v>1.859</v>
      </c>
      <c r="I13117">
        <v>2.0790000000000002</v>
      </c>
      <c r="J13117">
        <v>2.3220000000000001</v>
      </c>
      <c r="K13117">
        <v>2.7719999999999998</v>
      </c>
      <c r="L13117">
        <v>2.589</v>
      </c>
      <c r="M13117">
        <v>3.15</v>
      </c>
      <c r="N13117">
        <v>2.6840000000000002</v>
      </c>
      <c r="O13117">
        <v>2.8740000000000001</v>
      </c>
      <c r="P13117">
        <v>3.339</v>
      </c>
      <c r="Q13117">
        <v>3.5059999999999998</v>
      </c>
      <c r="R13117">
        <v>4.0439999999999996</v>
      </c>
      <c r="S13117">
        <v>2.4430000000000001</v>
      </c>
      <c r="T13117">
        <v>3.2559999999999998</v>
      </c>
      <c r="U13117">
        <v>3.0950000000000002</v>
      </c>
      <c r="V13117">
        <v>3.4550000000000001</v>
      </c>
      <c r="W13117">
        <v>3.43</v>
      </c>
      <c r="X13117">
        <v>3.0059999999999998</v>
      </c>
      <c r="Y13117">
        <v>3.8940000000000001</v>
      </c>
      <c r="Z13117">
        <v>3.9550000000000001</v>
      </c>
      <c r="AA13117">
        <v>3.6</v>
      </c>
      <c r="AB13117">
        <v>3.3</v>
      </c>
    </row>
    <row r="13118" spans="1:28" x14ac:dyDescent="0.25">
      <c r="A13118" t="s">
        <v>13624</v>
      </c>
      <c r="B13118">
        <v>0.57499999999999996</v>
      </c>
      <c r="C13118">
        <v>0.47399999999999998</v>
      </c>
      <c r="D13118">
        <v>0.42499999999999999</v>
      </c>
      <c r="E13118">
        <v>0.54700000000000004</v>
      </c>
      <c r="F13118">
        <v>0.46899999999999997</v>
      </c>
      <c r="G13118">
        <v>0.78400000000000003</v>
      </c>
      <c r="H13118">
        <v>0.99099999999999999</v>
      </c>
      <c r="I13118">
        <v>0.75700000000000001</v>
      </c>
      <c r="J13118">
        <v>0.80800000000000005</v>
      </c>
      <c r="K13118">
        <v>1.296</v>
      </c>
      <c r="L13118">
        <v>1.4410000000000001</v>
      </c>
      <c r="M13118">
        <v>1.417</v>
      </c>
      <c r="N13118">
        <v>1.637</v>
      </c>
      <c r="O13118">
        <v>1.819</v>
      </c>
      <c r="P13118">
        <v>1.8160000000000001</v>
      </c>
      <c r="Q13118">
        <v>1.615</v>
      </c>
      <c r="R13118">
        <v>1.5569999999999999</v>
      </c>
      <c r="S13118">
        <v>2.0840000000000001</v>
      </c>
      <c r="T13118">
        <v>1.8879999999999999</v>
      </c>
      <c r="U13118">
        <v>1.6040000000000001</v>
      </c>
      <c r="V13118">
        <v>1.0609999999999999</v>
      </c>
      <c r="W13118">
        <v>1.8160000000000001</v>
      </c>
      <c r="X13118">
        <v>1.659</v>
      </c>
      <c r="Y13118">
        <v>1.944</v>
      </c>
      <c r="Z13118">
        <v>3.8490000000000002</v>
      </c>
      <c r="AA13118">
        <v>3.6</v>
      </c>
      <c r="AB13118">
        <v>1.9</v>
      </c>
    </row>
    <row r="13119" spans="1:28" x14ac:dyDescent="0.25">
      <c r="A13119" t="s">
        <v>13625</v>
      </c>
      <c r="B13119">
        <v>2.9329999999999998</v>
      </c>
      <c r="C13119">
        <v>3.032</v>
      </c>
      <c r="D13119">
        <v>2.9180000000000001</v>
      </c>
      <c r="E13119">
        <v>2.8039999999999998</v>
      </c>
      <c r="F13119">
        <v>3.145</v>
      </c>
      <c r="G13119">
        <v>3.2749999999999999</v>
      </c>
      <c r="H13119">
        <v>3.42</v>
      </c>
      <c r="I13119">
        <v>3.1459999999999999</v>
      </c>
      <c r="J13119">
        <v>3.9940000000000002</v>
      </c>
      <c r="K13119">
        <v>3.625</v>
      </c>
      <c r="L13119">
        <v>3.5609999999999999</v>
      </c>
      <c r="M13119">
        <v>3.6760000000000002</v>
      </c>
      <c r="N13119">
        <v>4.1029999999999998</v>
      </c>
      <c r="O13119">
        <v>3.8170000000000002</v>
      </c>
      <c r="P13119">
        <v>4.077</v>
      </c>
      <c r="Q13119">
        <v>4.0609999999999999</v>
      </c>
      <c r="R13119">
        <v>3.988</v>
      </c>
      <c r="S13119">
        <v>3.875</v>
      </c>
      <c r="T13119">
        <v>3.54</v>
      </c>
      <c r="U13119">
        <v>3.3079999999999998</v>
      </c>
      <c r="V13119">
        <v>3.222</v>
      </c>
      <c r="W13119">
        <v>3.4239999999999999</v>
      </c>
      <c r="X13119">
        <v>3.13</v>
      </c>
      <c r="Y13119">
        <v>4.53</v>
      </c>
      <c r="Z13119">
        <v>4.415</v>
      </c>
      <c r="AA13119">
        <v>3.4</v>
      </c>
      <c r="AB13119">
        <v>3.5</v>
      </c>
    </row>
    <row r="13120" spans="1:28" x14ac:dyDescent="0.25">
      <c r="A13120" t="s">
        <v>13626</v>
      </c>
      <c r="B13120">
        <v>1.8160000000000001</v>
      </c>
      <c r="C13120">
        <v>2.59</v>
      </c>
      <c r="D13120">
        <v>2.2450000000000001</v>
      </c>
      <c r="E13120">
        <v>2.8090000000000002</v>
      </c>
      <c r="O13120">
        <v>1.357</v>
      </c>
      <c r="P13120">
        <v>1.3540000000000001</v>
      </c>
      <c r="R13120">
        <v>0.5</v>
      </c>
    </row>
    <row r="13121" spans="1:28" x14ac:dyDescent="0.25">
      <c r="A13121" t="s">
        <v>13627</v>
      </c>
      <c r="D13121">
        <v>0.19700000000000001</v>
      </c>
      <c r="E13121">
        <v>0.30099999999999999</v>
      </c>
      <c r="F13121">
        <v>0.17100000000000001</v>
      </c>
      <c r="G13121">
        <v>0.16700000000000001</v>
      </c>
      <c r="H13121">
        <v>0.68400000000000005</v>
      </c>
      <c r="I13121">
        <v>0.58499999999999996</v>
      </c>
      <c r="J13121">
        <v>0.26200000000000001</v>
      </c>
      <c r="K13121">
        <v>0.19</v>
      </c>
      <c r="L13121">
        <v>0.248</v>
      </c>
      <c r="M13121">
        <v>0.20200000000000001</v>
      </c>
      <c r="N13121">
        <v>7.1999999999999995E-2</v>
      </c>
      <c r="O13121">
        <v>0.152</v>
      </c>
      <c r="P13121">
        <v>0.38500000000000001</v>
      </c>
    </row>
    <row r="13122" spans="1:28" x14ac:dyDescent="0.25">
      <c r="A13122" t="s">
        <v>13628</v>
      </c>
      <c r="B13122">
        <v>2.774</v>
      </c>
      <c r="C13122">
        <v>2.4319999999999999</v>
      </c>
      <c r="D13122">
        <v>3.0059999999999998</v>
      </c>
      <c r="E13122">
        <v>3.1059999999999999</v>
      </c>
      <c r="F13122">
        <v>3.0350000000000001</v>
      </c>
      <c r="G13122">
        <v>2.6739999999999999</v>
      </c>
      <c r="H13122">
        <v>2.0659999999999998</v>
      </c>
      <c r="I13122">
        <v>2.2570000000000001</v>
      </c>
      <c r="J13122">
        <v>2.8479999999999999</v>
      </c>
      <c r="K13122">
        <v>3.1589999999999998</v>
      </c>
      <c r="L13122">
        <v>3.3490000000000002</v>
      </c>
      <c r="M13122">
        <v>3.3180000000000001</v>
      </c>
      <c r="N13122">
        <v>3.9260000000000002</v>
      </c>
      <c r="O13122">
        <v>3.2629999999999999</v>
      </c>
      <c r="P13122">
        <v>3.29</v>
      </c>
      <c r="Q13122">
        <v>3.2610000000000001</v>
      </c>
      <c r="R13122">
        <v>3.18</v>
      </c>
      <c r="S13122">
        <v>2.9860000000000002</v>
      </c>
      <c r="T13122">
        <v>3.0739999999999998</v>
      </c>
      <c r="U13122">
        <v>2.6680000000000001</v>
      </c>
      <c r="V13122">
        <v>3.1179999999999999</v>
      </c>
      <c r="W13122">
        <v>3.3780000000000001</v>
      </c>
      <c r="X13122">
        <v>3.6920000000000002</v>
      </c>
      <c r="Y13122">
        <v>4.016</v>
      </c>
      <c r="Z13122">
        <v>4.3479999999999999</v>
      </c>
      <c r="AA13122">
        <v>3.7</v>
      </c>
      <c r="AB13122">
        <v>2.9</v>
      </c>
    </row>
    <row r="13123" spans="1:28" x14ac:dyDescent="0.25">
      <c r="A13123" t="s">
        <v>1786</v>
      </c>
      <c r="Q13123">
        <v>1.1910000000000001</v>
      </c>
      <c r="R13123">
        <v>1</v>
      </c>
      <c r="S13123">
        <v>1.446</v>
      </c>
      <c r="T13123">
        <v>1.044</v>
      </c>
      <c r="U13123">
        <v>0.89500000000000002</v>
      </c>
      <c r="V13123">
        <v>1.151</v>
      </c>
      <c r="W13123">
        <v>1.2130000000000001</v>
      </c>
      <c r="X13123">
        <v>1.085</v>
      </c>
      <c r="Y13123">
        <v>1.2390000000000001</v>
      </c>
      <c r="Z13123">
        <v>1.494</v>
      </c>
      <c r="AA13123">
        <v>1.2</v>
      </c>
      <c r="AB13123">
        <v>1.2</v>
      </c>
    </row>
    <row r="13124" spans="1:28" x14ac:dyDescent="0.25">
      <c r="A13124" t="s">
        <v>13629</v>
      </c>
      <c r="V13124">
        <v>1.5449999999999999</v>
      </c>
      <c r="W13124">
        <v>2.6139999999999999</v>
      </c>
      <c r="X13124">
        <v>4.0259999999999998</v>
      </c>
      <c r="Y13124">
        <v>5.0830000000000002</v>
      </c>
      <c r="Z13124">
        <v>4.5830000000000002</v>
      </c>
      <c r="AA13124">
        <v>4.8</v>
      </c>
      <c r="AB13124">
        <v>3.6</v>
      </c>
    </row>
    <row r="13125" spans="1:28" x14ac:dyDescent="0.25">
      <c r="A13125" t="s">
        <v>13630</v>
      </c>
      <c r="B13125">
        <v>3.089</v>
      </c>
      <c r="C13125">
        <v>3.0459999999999998</v>
      </c>
      <c r="D13125">
        <v>2.6240000000000001</v>
      </c>
      <c r="E13125">
        <v>3.246</v>
      </c>
      <c r="F13125">
        <v>2.8149999999999999</v>
      </c>
      <c r="G13125">
        <v>3.218</v>
      </c>
      <c r="H13125">
        <v>3.6869999999999998</v>
      </c>
      <c r="I13125">
        <v>3.4289999999999998</v>
      </c>
      <c r="J13125">
        <v>3.6419999999999999</v>
      </c>
      <c r="K13125">
        <v>3.8570000000000002</v>
      </c>
      <c r="L13125">
        <v>3.109</v>
      </c>
      <c r="M13125">
        <v>3.46</v>
      </c>
      <c r="N13125">
        <v>4.2359999999999998</v>
      </c>
      <c r="O13125">
        <v>3.9740000000000002</v>
      </c>
      <c r="P13125">
        <v>3.968</v>
      </c>
      <c r="Q13125">
        <v>4.077</v>
      </c>
      <c r="R13125">
        <v>4.085</v>
      </c>
      <c r="S13125">
        <v>3.4729999999999999</v>
      </c>
      <c r="T13125">
        <v>3.6379999999999999</v>
      </c>
      <c r="U13125">
        <v>3.863</v>
      </c>
      <c r="V13125">
        <v>3.81</v>
      </c>
      <c r="W13125">
        <v>3.9369999999999998</v>
      </c>
      <c r="X13125">
        <v>3.702</v>
      </c>
      <c r="Y13125">
        <v>4.3120000000000003</v>
      </c>
      <c r="Z13125">
        <v>3.8639999999999999</v>
      </c>
      <c r="AA13125">
        <v>3.3</v>
      </c>
      <c r="AB13125">
        <v>2.9</v>
      </c>
    </row>
    <row r="13126" spans="1:28" x14ac:dyDescent="0.25">
      <c r="A13126" t="s">
        <v>13631</v>
      </c>
      <c r="B13126">
        <v>1.7070000000000001</v>
      </c>
      <c r="C13126">
        <v>1.5409999999999999</v>
      </c>
      <c r="D13126">
        <v>1.1739999999999999</v>
      </c>
      <c r="E13126">
        <v>1.5549999999999999</v>
      </c>
      <c r="F13126">
        <v>1.9259999999999999</v>
      </c>
      <c r="G13126">
        <v>1.843</v>
      </c>
      <c r="H13126">
        <v>1.992</v>
      </c>
      <c r="I13126">
        <v>2.1150000000000002</v>
      </c>
      <c r="J13126">
        <v>2.3359999999999999</v>
      </c>
      <c r="K13126">
        <v>2.0150000000000001</v>
      </c>
      <c r="L13126">
        <v>2.1989999999999998</v>
      </c>
      <c r="M13126">
        <v>2.153</v>
      </c>
      <c r="N13126">
        <v>1.7130000000000001</v>
      </c>
      <c r="O13126">
        <v>1.66</v>
      </c>
      <c r="P13126">
        <v>2.1230000000000002</v>
      </c>
      <c r="Q13126">
        <v>1.732</v>
      </c>
      <c r="R13126">
        <v>1.669</v>
      </c>
      <c r="S13126">
        <v>1.8580000000000001</v>
      </c>
      <c r="T13126">
        <v>1.9059999999999999</v>
      </c>
      <c r="U13126">
        <v>1.4359999999999999</v>
      </c>
      <c r="V13126">
        <v>2.5339999999999998</v>
      </c>
      <c r="W13126">
        <v>1.5409999999999999</v>
      </c>
      <c r="X13126">
        <v>2</v>
      </c>
      <c r="Y13126">
        <v>2.3860000000000001</v>
      </c>
      <c r="Z13126">
        <v>3.0990000000000002</v>
      </c>
      <c r="AA13126">
        <v>3.4</v>
      </c>
    </row>
    <row r="13127" spans="1:28" x14ac:dyDescent="0.25">
      <c r="A13127" t="s">
        <v>13632</v>
      </c>
      <c r="B13127">
        <v>0.65200000000000002</v>
      </c>
      <c r="C13127">
        <v>0.59099999999999997</v>
      </c>
      <c r="D13127">
        <v>0.36599999999999999</v>
      </c>
      <c r="E13127">
        <v>0.48499999999999999</v>
      </c>
      <c r="F13127">
        <v>0.64100000000000001</v>
      </c>
      <c r="G13127">
        <v>1.639</v>
      </c>
      <c r="H13127">
        <v>0.57499999999999996</v>
      </c>
      <c r="I13127">
        <v>1.1339999999999999</v>
      </c>
      <c r="J13127">
        <v>0.31900000000000001</v>
      </c>
      <c r="K13127">
        <v>0.52300000000000002</v>
      </c>
      <c r="L13127">
        <v>1.0109999999999999</v>
      </c>
      <c r="M13127">
        <v>0.8</v>
      </c>
      <c r="N13127">
        <v>0.73299999999999998</v>
      </c>
      <c r="O13127">
        <v>0.68799999999999994</v>
      </c>
      <c r="P13127">
        <v>0.35899999999999999</v>
      </c>
      <c r="Q13127">
        <v>0.78300000000000003</v>
      </c>
      <c r="R13127">
        <v>0.627</v>
      </c>
      <c r="S13127">
        <v>0.316</v>
      </c>
      <c r="T13127">
        <v>0.55700000000000005</v>
      </c>
      <c r="U13127">
        <v>0.314</v>
      </c>
      <c r="V13127">
        <v>0.36399999999999999</v>
      </c>
      <c r="W13127">
        <v>0.441</v>
      </c>
      <c r="X13127">
        <v>0.46200000000000002</v>
      </c>
      <c r="Y13127">
        <v>0.70899999999999996</v>
      </c>
      <c r="Z13127">
        <v>0.56999999999999995</v>
      </c>
    </row>
    <row r="13128" spans="1:28" x14ac:dyDescent="0.25">
      <c r="A13128" t="s">
        <v>13633</v>
      </c>
      <c r="AA13128">
        <v>0.7</v>
      </c>
      <c r="AB13128">
        <v>1</v>
      </c>
    </row>
    <row r="13129" spans="1:28" x14ac:dyDescent="0.25">
      <c r="A13129" t="s">
        <v>13634</v>
      </c>
      <c r="B13129">
        <v>0.38300000000000001</v>
      </c>
      <c r="C13129">
        <v>0.45800000000000002</v>
      </c>
      <c r="D13129">
        <v>0.38</v>
      </c>
      <c r="E13129">
        <v>0.34599999999999997</v>
      </c>
      <c r="F13129">
        <v>0.61799999999999999</v>
      </c>
      <c r="G13129">
        <v>1.3779999999999999</v>
      </c>
      <c r="H13129">
        <v>1.1120000000000001</v>
      </c>
      <c r="I13129">
        <v>0.88100000000000001</v>
      </c>
      <c r="J13129">
        <v>1.7290000000000001</v>
      </c>
      <c r="K13129">
        <v>1.0429999999999999</v>
      </c>
      <c r="L13129">
        <v>1.347</v>
      </c>
      <c r="M13129">
        <v>1.212</v>
      </c>
      <c r="N13129">
        <v>0.90400000000000003</v>
      </c>
      <c r="O13129">
        <v>1.214</v>
      </c>
      <c r="P13129">
        <v>1.0189999999999999</v>
      </c>
      <c r="Q13129">
        <v>1.341</v>
      </c>
      <c r="R13129">
        <v>1.008</v>
      </c>
      <c r="S13129">
        <v>1.121</v>
      </c>
      <c r="T13129">
        <v>1.018</v>
      </c>
      <c r="U13129">
        <v>0.86899999999999999</v>
      </c>
      <c r="V13129">
        <v>1.1279999999999999</v>
      </c>
      <c r="W13129">
        <v>0.83499999999999996</v>
      </c>
      <c r="X13129">
        <v>1.0509999999999999</v>
      </c>
      <c r="Y13129">
        <v>1.43</v>
      </c>
      <c r="Z13129">
        <v>1.3109999999999999</v>
      </c>
      <c r="AA13129">
        <v>0.9</v>
      </c>
      <c r="AB13129">
        <v>0.7</v>
      </c>
    </row>
    <row r="13130" spans="1:28" x14ac:dyDescent="0.25">
      <c r="A13130" t="s">
        <v>13635</v>
      </c>
      <c r="B13130">
        <v>0.30199999999999999</v>
      </c>
      <c r="C13130">
        <v>0.29399999999999998</v>
      </c>
      <c r="D13130">
        <v>0.5</v>
      </c>
      <c r="E13130">
        <v>0.311</v>
      </c>
      <c r="F13130">
        <v>0.51900000000000002</v>
      </c>
      <c r="G13130">
        <v>0.25800000000000001</v>
      </c>
      <c r="H13130">
        <v>0.25900000000000001</v>
      </c>
      <c r="I13130">
        <v>0.22800000000000001</v>
      </c>
      <c r="J13130">
        <v>0.104</v>
      </c>
      <c r="K13130">
        <v>0.93700000000000006</v>
      </c>
      <c r="L13130">
        <v>0.57299999999999995</v>
      </c>
      <c r="M13130">
        <v>0.78700000000000003</v>
      </c>
      <c r="N13130">
        <v>0.84099999999999997</v>
      </c>
      <c r="O13130">
        <v>0.91500000000000004</v>
      </c>
      <c r="P13130">
        <v>0.97799999999999998</v>
      </c>
      <c r="Q13130">
        <v>2.629</v>
      </c>
      <c r="R13130">
        <v>3.01</v>
      </c>
      <c r="S13130">
        <v>1.4219999999999999</v>
      </c>
      <c r="T13130">
        <v>1.7350000000000001</v>
      </c>
      <c r="U13130">
        <v>2.573</v>
      </c>
      <c r="V13130">
        <v>2.302</v>
      </c>
      <c r="W13130">
        <v>1.6220000000000001</v>
      </c>
      <c r="X13130">
        <v>3.1909999999999998</v>
      </c>
      <c r="Y13130">
        <v>6.5960000000000001</v>
      </c>
      <c r="Z13130">
        <v>3.218</v>
      </c>
      <c r="AA13130">
        <v>2.5</v>
      </c>
      <c r="AB13130">
        <v>2.6</v>
      </c>
    </row>
    <row r="13131" spans="1:28" x14ac:dyDescent="0.25">
      <c r="A13131" t="s">
        <v>13636</v>
      </c>
      <c r="B13131">
        <v>1.8049999999999999</v>
      </c>
      <c r="C13131">
        <v>2.1030000000000002</v>
      </c>
      <c r="D13131">
        <v>2.2589999999999999</v>
      </c>
      <c r="E13131">
        <v>2.3719999999999999</v>
      </c>
      <c r="F13131">
        <v>3.4289999999999998</v>
      </c>
      <c r="G13131">
        <v>3.1880000000000002</v>
      </c>
      <c r="H13131">
        <v>3.9489999999999998</v>
      </c>
      <c r="I13131">
        <v>3.9870000000000001</v>
      </c>
      <c r="J13131">
        <v>4.9660000000000002</v>
      </c>
      <c r="K13131">
        <v>4.3330000000000002</v>
      </c>
      <c r="L13131">
        <v>5.0220000000000002</v>
      </c>
      <c r="M13131">
        <v>4.2089999999999996</v>
      </c>
      <c r="N13131">
        <v>5.3680000000000003</v>
      </c>
      <c r="O13131">
        <v>6</v>
      </c>
      <c r="P13131">
        <v>6.2839999999999998</v>
      </c>
      <c r="Q13131">
        <v>7.23</v>
      </c>
      <c r="R13131">
        <v>9.3699999999999992</v>
      </c>
      <c r="S13131">
        <v>9.1959999999999997</v>
      </c>
      <c r="T13131">
        <v>7.6319999999999997</v>
      </c>
      <c r="U13131">
        <v>8.9640000000000004</v>
      </c>
      <c r="V13131">
        <v>13.122</v>
      </c>
      <c r="W13131">
        <v>13.744</v>
      </c>
      <c r="X13131">
        <v>14.864000000000001</v>
      </c>
      <c r="Y13131">
        <v>17.658999999999999</v>
      </c>
      <c r="Z13131">
        <v>25.617000000000001</v>
      </c>
      <c r="AA13131">
        <v>22.3</v>
      </c>
      <c r="AB13131">
        <v>16.3</v>
      </c>
    </row>
    <row r="13132" spans="1:28" x14ac:dyDescent="0.25">
      <c r="A13132" t="s">
        <v>13637</v>
      </c>
      <c r="B13132">
        <v>0.90900000000000003</v>
      </c>
      <c r="C13132">
        <v>0.93899999999999995</v>
      </c>
      <c r="D13132">
        <v>1.571</v>
      </c>
      <c r="E13132">
        <v>1.4390000000000001</v>
      </c>
      <c r="F13132">
        <v>0.95099999999999996</v>
      </c>
      <c r="G13132">
        <v>2.3279999999999998</v>
      </c>
      <c r="H13132">
        <v>1.2549999999999999</v>
      </c>
      <c r="I13132">
        <v>0.82499999999999996</v>
      </c>
      <c r="J13132">
        <v>1.0169999999999999</v>
      </c>
      <c r="K13132">
        <v>0.93</v>
      </c>
      <c r="L13132">
        <v>1.9890000000000001</v>
      </c>
      <c r="M13132">
        <v>1.579</v>
      </c>
      <c r="N13132">
        <v>1.429</v>
      </c>
      <c r="O13132">
        <v>1.708</v>
      </c>
      <c r="P13132">
        <v>1.75</v>
      </c>
      <c r="Q13132">
        <v>1.4410000000000001</v>
      </c>
      <c r="R13132">
        <v>1.6</v>
      </c>
      <c r="S13132">
        <v>1.7230000000000001</v>
      </c>
      <c r="T13132">
        <v>2.57</v>
      </c>
      <c r="U13132">
        <v>2.556</v>
      </c>
      <c r="V13132">
        <v>2.9529999999999998</v>
      </c>
      <c r="W13132">
        <v>2.7879999999999998</v>
      </c>
      <c r="X13132">
        <v>2.984</v>
      </c>
      <c r="Y13132">
        <v>3.7679999999999998</v>
      </c>
      <c r="Z13132">
        <v>4.117</v>
      </c>
      <c r="AA13132">
        <v>3.9</v>
      </c>
      <c r="AB13132">
        <v>2.6</v>
      </c>
    </row>
    <row r="13133" spans="1:28" x14ac:dyDescent="0.25">
      <c r="A13133" t="s">
        <v>13638</v>
      </c>
      <c r="H13133">
        <v>0.108</v>
      </c>
    </row>
    <row r="13134" spans="1:28" x14ac:dyDescent="0.25">
      <c r="A13134" t="s">
        <v>1266</v>
      </c>
      <c r="B13134">
        <v>9.6000000000000002E-2</v>
      </c>
      <c r="C13134">
        <v>0.13</v>
      </c>
      <c r="D13134">
        <v>0.2</v>
      </c>
      <c r="E13134">
        <v>7.3999999999999996E-2</v>
      </c>
      <c r="G13134">
        <v>0.05</v>
      </c>
      <c r="H13134">
        <v>2.9000000000000001E-2</v>
      </c>
    </row>
    <row r="13135" spans="1:28" x14ac:dyDescent="0.25">
      <c r="A13135" t="s">
        <v>13639</v>
      </c>
      <c r="C13135">
        <v>0.76200000000000001</v>
      </c>
      <c r="D13135">
        <v>0.64100000000000001</v>
      </c>
      <c r="E13135">
        <v>0.37</v>
      </c>
      <c r="F13135">
        <v>0.57699999999999996</v>
      </c>
      <c r="G13135">
        <v>0.48599999999999999</v>
      </c>
      <c r="H13135">
        <v>0.40600000000000003</v>
      </c>
      <c r="I13135">
        <v>0.53800000000000003</v>
      </c>
      <c r="J13135">
        <v>0.39500000000000002</v>
      </c>
      <c r="K13135">
        <v>0.54500000000000004</v>
      </c>
      <c r="L13135">
        <v>0.47099999999999997</v>
      </c>
      <c r="M13135">
        <v>0.70599999999999996</v>
      </c>
      <c r="N13135">
        <v>0.379</v>
      </c>
      <c r="O13135">
        <v>0.40400000000000003</v>
      </c>
      <c r="P13135">
        <v>0.44400000000000001</v>
      </c>
      <c r="Q13135">
        <v>0.52</v>
      </c>
      <c r="R13135">
        <v>0.96299999999999997</v>
      </c>
      <c r="S13135">
        <v>0.32600000000000001</v>
      </c>
      <c r="T13135">
        <v>0.45200000000000001</v>
      </c>
      <c r="U13135">
        <v>0.621</v>
      </c>
      <c r="V13135">
        <v>0.58599999999999997</v>
      </c>
      <c r="W13135">
        <v>0.53100000000000003</v>
      </c>
      <c r="X13135">
        <v>0.36599999999999999</v>
      </c>
      <c r="Y13135">
        <v>0.58099999999999996</v>
      </c>
      <c r="Z13135">
        <v>0.65900000000000003</v>
      </c>
      <c r="AA13135">
        <v>0.4</v>
      </c>
      <c r="AB13135">
        <v>0.5</v>
      </c>
    </row>
    <row r="13136" spans="1:28" x14ac:dyDescent="0.25">
      <c r="A13136" t="s">
        <v>13640</v>
      </c>
      <c r="B13136">
        <v>0.54400000000000004</v>
      </c>
      <c r="C13136">
        <v>0.69899999999999995</v>
      </c>
      <c r="D13136">
        <v>0.64</v>
      </c>
      <c r="E13136">
        <v>0.872</v>
      </c>
      <c r="F13136">
        <v>0.52600000000000002</v>
      </c>
      <c r="G13136">
        <v>0.83199999999999996</v>
      </c>
      <c r="H13136">
        <v>0.86599999999999999</v>
      </c>
      <c r="I13136">
        <v>1.139</v>
      </c>
      <c r="J13136">
        <v>0.92400000000000004</v>
      </c>
      <c r="K13136">
        <v>1.1879999999999999</v>
      </c>
      <c r="L13136">
        <v>0.92</v>
      </c>
      <c r="M13136">
        <v>1.2689999999999999</v>
      </c>
      <c r="N13136">
        <v>1.1879999999999999</v>
      </c>
      <c r="O13136">
        <v>1.292</v>
      </c>
      <c r="P13136">
        <v>1.573</v>
      </c>
      <c r="Q13136">
        <v>1.0620000000000001</v>
      </c>
      <c r="R13136">
        <v>1.863</v>
      </c>
      <c r="S13136">
        <v>1.518</v>
      </c>
      <c r="T13136">
        <v>1.9219999999999999</v>
      </c>
      <c r="U13136">
        <v>2.9590000000000001</v>
      </c>
      <c r="V13136">
        <v>2.87</v>
      </c>
      <c r="W13136">
        <v>2.6</v>
      </c>
      <c r="X13136">
        <v>1.825</v>
      </c>
      <c r="Y13136">
        <v>3.72</v>
      </c>
      <c r="Z13136">
        <v>4.0129999999999999</v>
      </c>
      <c r="AA13136">
        <v>3.5</v>
      </c>
      <c r="AB13136">
        <v>4.3</v>
      </c>
    </row>
    <row r="13137" spans="1:28" x14ac:dyDescent="0.25">
      <c r="A13137" t="s">
        <v>13641</v>
      </c>
      <c r="B13137">
        <v>0.22700000000000001</v>
      </c>
      <c r="C13137">
        <v>0.129</v>
      </c>
      <c r="D13137">
        <v>0.27</v>
      </c>
      <c r="E13137">
        <v>0.45600000000000002</v>
      </c>
      <c r="F13137">
        <v>0.48399999999999999</v>
      </c>
      <c r="G13137">
        <v>0.60299999999999998</v>
      </c>
      <c r="H13137">
        <v>0.63400000000000001</v>
      </c>
      <c r="I13137">
        <v>0.53400000000000003</v>
      </c>
      <c r="J13137">
        <v>0.52800000000000002</v>
      </c>
      <c r="K13137">
        <v>0.58099999999999996</v>
      </c>
      <c r="L13137">
        <v>0.58099999999999996</v>
      </c>
      <c r="M13137">
        <v>0.30599999999999999</v>
      </c>
      <c r="N13137">
        <v>0.51500000000000001</v>
      </c>
      <c r="O13137">
        <v>0.78300000000000003</v>
      </c>
      <c r="P13137">
        <v>0.70499999999999996</v>
      </c>
      <c r="Q13137">
        <v>0.65500000000000003</v>
      </c>
      <c r="R13137">
        <v>0.81499999999999995</v>
      </c>
      <c r="S13137">
        <v>0.91500000000000004</v>
      </c>
      <c r="T13137">
        <v>0.82099999999999995</v>
      </c>
      <c r="U13137">
        <v>0.86</v>
      </c>
      <c r="V13137">
        <v>1.25</v>
      </c>
      <c r="W13137">
        <v>0.91800000000000004</v>
      </c>
      <c r="X13137">
        <v>1.55</v>
      </c>
      <c r="Z13137">
        <v>1.8540000000000001</v>
      </c>
      <c r="AA13137">
        <v>2.5</v>
      </c>
      <c r="AB13137">
        <v>2.6</v>
      </c>
    </row>
    <row r="13138" spans="1:28" x14ac:dyDescent="0.25">
      <c r="A13138" t="s">
        <v>13642</v>
      </c>
      <c r="B13138">
        <v>0.83799999999999997</v>
      </c>
      <c r="C13138">
        <v>0.69799999999999995</v>
      </c>
      <c r="D13138">
        <v>1.0269999999999999</v>
      </c>
      <c r="E13138">
        <v>1.1719999999999999</v>
      </c>
      <c r="F13138">
        <v>0.90100000000000002</v>
      </c>
      <c r="G13138">
        <v>0.94499999999999995</v>
      </c>
      <c r="H13138">
        <v>0.64700000000000002</v>
      </c>
      <c r="I13138">
        <v>0.86099999999999999</v>
      </c>
      <c r="J13138">
        <v>1.099</v>
      </c>
      <c r="K13138">
        <v>1.339</v>
      </c>
      <c r="L13138">
        <v>1.321</v>
      </c>
      <c r="M13138">
        <v>1.5029999999999999</v>
      </c>
      <c r="N13138">
        <v>1.1519999999999999</v>
      </c>
      <c r="O13138">
        <v>1.141</v>
      </c>
      <c r="P13138">
        <v>0.83599999999999997</v>
      </c>
      <c r="Q13138">
        <v>0.9</v>
      </c>
      <c r="R13138">
        <v>1.2070000000000001</v>
      </c>
      <c r="S13138">
        <v>1.9730000000000001</v>
      </c>
      <c r="T13138">
        <v>2.6360000000000001</v>
      </c>
      <c r="U13138">
        <v>3.4729999999999999</v>
      </c>
      <c r="V13138">
        <v>4.5910000000000002</v>
      </c>
      <c r="W13138">
        <v>4.6589999999999998</v>
      </c>
      <c r="X13138">
        <v>4.0629999999999997</v>
      </c>
      <c r="Y13138">
        <v>5.2569999999999997</v>
      </c>
      <c r="Z13138">
        <v>8.1440000000000001</v>
      </c>
      <c r="AA13138">
        <v>8.3000000000000007</v>
      </c>
      <c r="AB13138">
        <v>6.1</v>
      </c>
    </row>
    <row r="13139" spans="1:28" x14ac:dyDescent="0.25">
      <c r="A13139" t="s">
        <v>13643</v>
      </c>
      <c r="B13139">
        <v>0.26700000000000002</v>
      </c>
      <c r="C13139">
        <v>0.26800000000000002</v>
      </c>
      <c r="D13139">
        <v>0.29899999999999999</v>
      </c>
      <c r="E13139">
        <v>0.318</v>
      </c>
      <c r="F13139">
        <v>0.39700000000000002</v>
      </c>
      <c r="G13139">
        <v>0.34300000000000003</v>
      </c>
      <c r="H13139">
        <v>0.29699999999999999</v>
      </c>
      <c r="I13139">
        <v>0.40100000000000002</v>
      </c>
      <c r="J13139">
        <v>0.497</v>
      </c>
      <c r="K13139">
        <v>0.44600000000000001</v>
      </c>
      <c r="L13139">
        <v>0.52700000000000002</v>
      </c>
      <c r="M13139">
        <v>0.69799999999999995</v>
      </c>
      <c r="N13139">
        <v>0.75</v>
      </c>
      <c r="O13139">
        <v>0.89400000000000002</v>
      </c>
      <c r="P13139">
        <v>0.91300000000000003</v>
      </c>
      <c r="Q13139">
        <v>0.878</v>
      </c>
      <c r="R13139">
        <v>0.81</v>
      </c>
      <c r="S13139">
        <v>0.83499999999999996</v>
      </c>
      <c r="T13139">
        <v>0.9</v>
      </c>
      <c r="U13139">
        <v>0.78800000000000003</v>
      </c>
      <c r="V13139">
        <v>1.0640000000000001</v>
      </c>
      <c r="W13139">
        <v>0.97</v>
      </c>
      <c r="X13139">
        <v>1.0349999999999999</v>
      </c>
      <c r="Y13139">
        <v>2.0190000000000001</v>
      </c>
      <c r="Z13139">
        <v>1.78</v>
      </c>
      <c r="AA13139">
        <v>1.6</v>
      </c>
      <c r="AB13139">
        <v>1.6</v>
      </c>
    </row>
    <row r="13140" spans="1:28" x14ac:dyDescent="0.25">
      <c r="A13140" t="s">
        <v>13644</v>
      </c>
      <c r="B13140">
        <v>0.71099999999999997</v>
      </c>
      <c r="C13140">
        <v>0.54500000000000004</v>
      </c>
      <c r="D13140">
        <v>0.65800000000000003</v>
      </c>
      <c r="E13140">
        <v>0.41199999999999998</v>
      </c>
      <c r="F13140">
        <v>0.69</v>
      </c>
      <c r="G13140">
        <v>1.222</v>
      </c>
      <c r="H13140">
        <v>0.68700000000000006</v>
      </c>
      <c r="I13140">
        <v>1.0740000000000001</v>
      </c>
      <c r="J13140">
        <v>1.216</v>
      </c>
      <c r="K13140">
        <v>0.81</v>
      </c>
      <c r="L13140">
        <v>0.33300000000000002</v>
      </c>
      <c r="M13140">
        <v>0.98299999999999998</v>
      </c>
      <c r="N13140">
        <v>0.85</v>
      </c>
      <c r="O13140">
        <v>0.83299999999999996</v>
      </c>
      <c r="P13140">
        <v>0.64600000000000002</v>
      </c>
      <c r="Q13140">
        <v>0.69</v>
      </c>
      <c r="R13140">
        <v>1.06</v>
      </c>
      <c r="S13140">
        <v>1.4750000000000001</v>
      </c>
      <c r="T13140">
        <v>1.5449999999999999</v>
      </c>
      <c r="U13140">
        <v>1.667</v>
      </c>
      <c r="V13140">
        <v>2.4129999999999998</v>
      </c>
      <c r="W13140">
        <v>1.7170000000000001</v>
      </c>
      <c r="X13140">
        <v>1.2270000000000001</v>
      </c>
      <c r="Y13140">
        <v>1.4</v>
      </c>
      <c r="Z13140">
        <v>1.4419999999999999</v>
      </c>
      <c r="AA13140">
        <v>1.5</v>
      </c>
      <c r="AB13140">
        <v>1.1000000000000001</v>
      </c>
    </row>
    <row r="13141" spans="1:28" x14ac:dyDescent="0.25">
      <c r="A13141" t="s">
        <v>13645</v>
      </c>
      <c r="B13141">
        <v>0.11799999999999999</v>
      </c>
      <c r="C13141">
        <v>0.113</v>
      </c>
      <c r="D13141">
        <v>0.215</v>
      </c>
      <c r="E13141">
        <v>6.3E-2</v>
      </c>
    </row>
    <row r="13142" spans="1:28" x14ac:dyDescent="0.25">
      <c r="A13142" t="s">
        <v>13646</v>
      </c>
      <c r="B13142">
        <v>0.58199999999999996</v>
      </c>
      <c r="C13142">
        <v>0.60199999999999998</v>
      </c>
      <c r="D13142">
        <v>0.50900000000000001</v>
      </c>
      <c r="E13142">
        <v>0.6</v>
      </c>
      <c r="F13142">
        <v>0.48599999999999999</v>
      </c>
      <c r="G13142">
        <v>0.67400000000000004</v>
      </c>
      <c r="H13142">
        <v>0.69699999999999995</v>
      </c>
      <c r="I13142">
        <v>0.83299999999999996</v>
      </c>
      <c r="J13142">
        <v>0.98599999999999999</v>
      </c>
      <c r="K13142">
        <v>0.92600000000000005</v>
      </c>
      <c r="L13142">
        <v>1.0289999999999999</v>
      </c>
      <c r="M13142">
        <v>1.204</v>
      </c>
      <c r="N13142">
        <v>1.2609999999999999</v>
      </c>
      <c r="O13142">
        <v>1.2669999999999999</v>
      </c>
      <c r="P13142">
        <v>1.35</v>
      </c>
      <c r="Q13142">
        <v>1.35</v>
      </c>
      <c r="R13142">
        <v>1.4750000000000001</v>
      </c>
      <c r="S13142">
        <v>1.4339999999999999</v>
      </c>
      <c r="T13142">
        <v>1.5660000000000001</v>
      </c>
      <c r="U13142">
        <v>1.538</v>
      </c>
      <c r="V13142">
        <v>1.4410000000000001</v>
      </c>
      <c r="W13142">
        <v>1.696</v>
      </c>
      <c r="X13142">
        <v>1.774</v>
      </c>
      <c r="Y13142">
        <v>2.427</v>
      </c>
      <c r="Z13142">
        <v>4.984</v>
      </c>
      <c r="AA13142">
        <v>5.2</v>
      </c>
      <c r="AB13142">
        <v>3.9</v>
      </c>
    </row>
    <row r="13143" spans="1:28" x14ac:dyDescent="0.25">
      <c r="A13143" t="s">
        <v>13647</v>
      </c>
      <c r="P13143">
        <v>0.74099999999999999</v>
      </c>
      <c r="Q13143">
        <v>0.78800000000000003</v>
      </c>
      <c r="R13143">
        <v>1.2689999999999999</v>
      </c>
      <c r="S13143">
        <v>1.1819999999999999</v>
      </c>
      <c r="T13143">
        <v>1.2829999999999999</v>
      </c>
      <c r="U13143">
        <v>1.2589999999999999</v>
      </c>
      <c r="V13143">
        <v>1.083</v>
      </c>
      <c r="W13143">
        <v>1.306</v>
      </c>
      <c r="X13143">
        <v>1.1759999999999999</v>
      </c>
      <c r="Y13143">
        <v>1.94</v>
      </c>
      <c r="Z13143">
        <v>2.706</v>
      </c>
      <c r="AA13143">
        <v>2.1</v>
      </c>
      <c r="AB13143">
        <v>1.4</v>
      </c>
    </row>
    <row r="13144" spans="1:28" x14ac:dyDescent="0.25">
      <c r="A13144" t="s">
        <v>13648</v>
      </c>
      <c r="N13144">
        <v>0</v>
      </c>
      <c r="O13144">
        <v>3.0489999999999999</v>
      </c>
      <c r="P13144">
        <v>2.3330000000000002</v>
      </c>
      <c r="Q13144">
        <v>2.57</v>
      </c>
      <c r="R13144">
        <v>2.4620000000000002</v>
      </c>
      <c r="S13144">
        <v>2.2080000000000002</v>
      </c>
      <c r="T13144">
        <v>1.5349999999999999</v>
      </c>
      <c r="U13144">
        <v>1.853</v>
      </c>
      <c r="V13144">
        <v>1.867</v>
      </c>
      <c r="W13144">
        <v>1.5269999999999999</v>
      </c>
      <c r="X13144">
        <v>1.518</v>
      </c>
      <c r="Y13144">
        <v>2</v>
      </c>
      <c r="Z13144">
        <v>2.1320000000000001</v>
      </c>
      <c r="AA13144">
        <v>1.7</v>
      </c>
      <c r="AB13144">
        <v>1.3</v>
      </c>
    </row>
    <row r="13145" spans="1:28" x14ac:dyDescent="0.25">
      <c r="A13145" t="s">
        <v>13649</v>
      </c>
      <c r="B13145">
        <v>0.28199999999999997</v>
      </c>
      <c r="C13145">
        <v>0.45900000000000002</v>
      </c>
      <c r="D13145">
        <v>0.59799999999999998</v>
      </c>
      <c r="E13145">
        <v>0.52800000000000002</v>
      </c>
      <c r="F13145">
        <v>0.38700000000000001</v>
      </c>
      <c r="G13145">
        <v>0.48599999999999999</v>
      </c>
      <c r="H13145">
        <v>0.505</v>
      </c>
      <c r="I13145">
        <v>0.57599999999999996</v>
      </c>
      <c r="J13145">
        <v>0.69299999999999995</v>
      </c>
      <c r="K13145">
        <v>0.88100000000000001</v>
      </c>
      <c r="L13145">
        <v>0.55900000000000005</v>
      </c>
      <c r="M13145">
        <v>0.51900000000000002</v>
      </c>
      <c r="N13145">
        <v>0.81299999999999994</v>
      </c>
      <c r="O13145">
        <v>0.873</v>
      </c>
      <c r="P13145">
        <v>0.72</v>
      </c>
      <c r="Q13145">
        <v>0.78</v>
      </c>
      <c r="R13145">
        <v>0.88600000000000001</v>
      </c>
      <c r="S13145">
        <v>0.83299999999999996</v>
      </c>
      <c r="T13145">
        <v>0.90100000000000002</v>
      </c>
      <c r="U13145">
        <v>0.78800000000000003</v>
      </c>
      <c r="V13145">
        <v>1.163</v>
      </c>
      <c r="W13145">
        <v>1.111</v>
      </c>
      <c r="X13145">
        <v>1.1299999999999999</v>
      </c>
      <c r="Y13145">
        <v>1.462</v>
      </c>
      <c r="Z13145">
        <v>1.77</v>
      </c>
      <c r="AA13145">
        <v>2.1</v>
      </c>
      <c r="AB13145">
        <v>1.7</v>
      </c>
    </row>
    <row r="13146" spans="1:28" x14ac:dyDescent="0.25">
      <c r="A13146" t="s">
        <v>13650</v>
      </c>
      <c r="H13146">
        <v>2.1230000000000002</v>
      </c>
      <c r="I13146">
        <v>1.7470000000000001</v>
      </c>
      <c r="J13146">
        <v>1.9179999999999999</v>
      </c>
      <c r="K13146">
        <v>2.1230000000000002</v>
      </c>
      <c r="L13146">
        <v>1.8580000000000001</v>
      </c>
      <c r="M13146">
        <v>2.1230000000000002</v>
      </c>
      <c r="N13146">
        <v>2.7490000000000001</v>
      </c>
      <c r="O13146">
        <v>2.0750000000000002</v>
      </c>
      <c r="P13146">
        <v>2.169</v>
      </c>
      <c r="Q13146">
        <v>2.25</v>
      </c>
      <c r="R13146">
        <v>2.4830000000000001</v>
      </c>
      <c r="S13146">
        <v>2.6789999999999998</v>
      </c>
      <c r="T13146">
        <v>2.4329999999999998</v>
      </c>
      <c r="U13146">
        <v>2.3260000000000001</v>
      </c>
      <c r="V13146">
        <v>2.4849999999999999</v>
      </c>
      <c r="W13146">
        <v>2.5259999999999998</v>
      </c>
      <c r="X13146">
        <v>3.1819999999999999</v>
      </c>
      <c r="Y13146">
        <v>4.0220000000000002</v>
      </c>
      <c r="Z13146">
        <v>4.5389999999999997</v>
      </c>
      <c r="AA13146">
        <v>3.2</v>
      </c>
      <c r="AB13146">
        <v>3</v>
      </c>
    </row>
    <row r="13147" spans="1:28" x14ac:dyDescent="0.25">
      <c r="A13147" t="s">
        <v>13651</v>
      </c>
      <c r="B13147">
        <v>0.97799999999999998</v>
      </c>
      <c r="C13147">
        <v>1.18</v>
      </c>
      <c r="D13147">
        <v>1.1970000000000001</v>
      </c>
      <c r="E13147">
        <v>1.5169999999999999</v>
      </c>
      <c r="F13147">
        <v>0.88100000000000001</v>
      </c>
      <c r="G13147">
        <v>0.84599999999999997</v>
      </c>
      <c r="H13147">
        <v>1.139</v>
      </c>
      <c r="I13147">
        <v>1.61</v>
      </c>
      <c r="J13147">
        <v>1.526</v>
      </c>
      <c r="K13147">
        <v>1.5229999999999999</v>
      </c>
      <c r="L13147">
        <v>1.3779999999999999</v>
      </c>
      <c r="M13147">
        <v>1.2989999999999999</v>
      </c>
      <c r="N13147">
        <v>1.325</v>
      </c>
      <c r="O13147">
        <v>1.083</v>
      </c>
      <c r="P13147">
        <v>1.2749999999999999</v>
      </c>
      <c r="Q13147">
        <v>1.421</v>
      </c>
      <c r="R13147">
        <v>1.6439999999999999</v>
      </c>
      <c r="S13147">
        <v>1.5469999999999999</v>
      </c>
      <c r="T13147">
        <v>1.7370000000000001</v>
      </c>
      <c r="U13147">
        <v>1.867</v>
      </c>
      <c r="V13147">
        <v>1.605</v>
      </c>
      <c r="W13147">
        <v>2.0390000000000001</v>
      </c>
      <c r="X13147">
        <v>1.764</v>
      </c>
      <c r="Y13147">
        <v>2.7919999999999998</v>
      </c>
      <c r="Z13147">
        <v>3.117</v>
      </c>
      <c r="AA13147">
        <v>3.3</v>
      </c>
      <c r="AB13147">
        <v>3</v>
      </c>
    </row>
    <row r="13148" spans="1:28" x14ac:dyDescent="0.25">
      <c r="A13148" t="s">
        <v>13652</v>
      </c>
      <c r="B13148">
        <v>0.315</v>
      </c>
      <c r="C13148">
        <v>0.379</v>
      </c>
      <c r="D13148">
        <v>0.23799999999999999</v>
      </c>
      <c r="E13148">
        <v>0.46400000000000002</v>
      </c>
      <c r="F13148">
        <v>0.42299999999999999</v>
      </c>
      <c r="G13148">
        <v>0.23699999999999999</v>
      </c>
      <c r="H13148">
        <v>9.7000000000000003E-2</v>
      </c>
      <c r="I13148">
        <v>0.27600000000000002</v>
      </c>
      <c r="J13148">
        <v>0.26800000000000002</v>
      </c>
      <c r="L13148">
        <v>0.5</v>
      </c>
    </row>
    <row r="13149" spans="1:28" x14ac:dyDescent="0.25">
      <c r="A13149" t="s">
        <v>13653</v>
      </c>
      <c r="L13149">
        <v>0.47499999999999998</v>
      </c>
      <c r="M13149">
        <v>0.93</v>
      </c>
      <c r="N13149">
        <v>0.84799999999999998</v>
      </c>
      <c r="O13149">
        <v>1.2949999999999999</v>
      </c>
      <c r="P13149">
        <v>0.92300000000000004</v>
      </c>
      <c r="Q13149">
        <v>0.98899999999999999</v>
      </c>
      <c r="R13149">
        <v>1.421</v>
      </c>
      <c r="S13149">
        <v>1.0269999999999999</v>
      </c>
      <c r="T13149">
        <v>1.8720000000000001</v>
      </c>
      <c r="U13149">
        <v>2.2930000000000001</v>
      </c>
      <c r="V13149">
        <v>3.1520000000000001</v>
      </c>
      <c r="W13149">
        <v>3.1619999999999999</v>
      </c>
      <c r="X13149">
        <v>4.2210000000000001</v>
      </c>
      <c r="Y13149">
        <v>5.8979999999999997</v>
      </c>
      <c r="Z13149">
        <v>6.0039999999999996</v>
      </c>
      <c r="AA13149">
        <v>4.9000000000000004</v>
      </c>
      <c r="AB13149">
        <v>5</v>
      </c>
    </row>
    <row r="13150" spans="1:28" x14ac:dyDescent="0.25">
      <c r="A13150" t="s">
        <v>13654</v>
      </c>
      <c r="B13150">
        <v>0.23100000000000001</v>
      </c>
      <c r="C13150">
        <v>0.22600000000000001</v>
      </c>
      <c r="D13150">
        <v>0.36399999999999999</v>
      </c>
      <c r="E13150">
        <v>0.64300000000000002</v>
      </c>
      <c r="F13150">
        <v>0.63200000000000001</v>
      </c>
      <c r="G13150">
        <v>0.56699999999999995</v>
      </c>
      <c r="H13150">
        <v>0.49199999999999999</v>
      </c>
      <c r="I13150">
        <v>0.65</v>
      </c>
      <c r="J13150">
        <v>0.71899999999999997</v>
      </c>
      <c r="K13150">
        <v>0.41699999999999998</v>
      </c>
      <c r="L13150">
        <v>0.77900000000000003</v>
      </c>
      <c r="M13150">
        <v>0.438</v>
      </c>
      <c r="N13150">
        <v>0.433</v>
      </c>
      <c r="O13150">
        <v>0.77900000000000003</v>
      </c>
      <c r="P13150">
        <v>0.59799999999999998</v>
      </c>
      <c r="Q13150">
        <v>0.78100000000000003</v>
      </c>
      <c r="R13150">
        <v>0.63600000000000001</v>
      </c>
      <c r="S13150">
        <v>0.53700000000000003</v>
      </c>
      <c r="T13150">
        <v>0.71799999999999997</v>
      </c>
      <c r="U13150">
        <v>1.133</v>
      </c>
      <c r="V13150">
        <v>0.88100000000000001</v>
      </c>
      <c r="W13150">
        <v>1.2150000000000001</v>
      </c>
      <c r="X13150">
        <v>1.377</v>
      </c>
      <c r="Y13150">
        <v>2.0990000000000002</v>
      </c>
      <c r="Z13150">
        <v>3.04</v>
      </c>
      <c r="AA13150">
        <v>2.5</v>
      </c>
      <c r="AB13150">
        <v>2.2000000000000002</v>
      </c>
    </row>
    <row r="13151" spans="1:28" x14ac:dyDescent="0.25">
      <c r="A13151" t="s">
        <v>13655</v>
      </c>
      <c r="B13151">
        <v>0.49</v>
      </c>
      <c r="C13151">
        <v>0.88200000000000001</v>
      </c>
      <c r="D13151">
        <v>1.1539999999999999</v>
      </c>
      <c r="E13151">
        <v>0.86299999999999999</v>
      </c>
      <c r="F13151">
        <v>0.78700000000000003</v>
      </c>
      <c r="G13151">
        <v>1.25</v>
      </c>
      <c r="H13151">
        <v>1.28</v>
      </c>
      <c r="I13151">
        <v>1</v>
      </c>
      <c r="J13151">
        <v>1.5089999999999999</v>
      </c>
      <c r="K13151">
        <v>1.55</v>
      </c>
      <c r="L13151">
        <v>2.0299999999999998</v>
      </c>
      <c r="M13151">
        <v>1.972</v>
      </c>
      <c r="N13151">
        <v>1.5880000000000001</v>
      </c>
      <c r="O13151">
        <v>1.9330000000000001</v>
      </c>
      <c r="P13151">
        <v>2.2469999999999999</v>
      </c>
      <c r="Q13151">
        <v>1.522</v>
      </c>
      <c r="R13151">
        <v>2.0329999999999999</v>
      </c>
      <c r="S13151">
        <v>1.7749999999999999</v>
      </c>
      <c r="T13151">
        <v>1.429</v>
      </c>
      <c r="U13151">
        <v>1.3859999999999999</v>
      </c>
      <c r="V13151">
        <v>2</v>
      </c>
      <c r="W13151">
        <v>3.31</v>
      </c>
      <c r="X13151">
        <v>2.4940000000000002</v>
      </c>
      <c r="Y13151">
        <v>4.1539999999999999</v>
      </c>
      <c r="Z13151">
        <v>4.6159999999999997</v>
      </c>
      <c r="AA13151">
        <v>3.4</v>
      </c>
      <c r="AB13151">
        <v>2.9</v>
      </c>
    </row>
    <row r="13152" spans="1:28" x14ac:dyDescent="0.25">
      <c r="A13152" t="s">
        <v>13656</v>
      </c>
      <c r="P13152">
        <v>0.5</v>
      </c>
      <c r="Q13152">
        <v>0.53600000000000003</v>
      </c>
      <c r="R13152">
        <v>0.33300000000000002</v>
      </c>
      <c r="S13152">
        <v>0.64100000000000001</v>
      </c>
      <c r="T13152">
        <v>0.90900000000000003</v>
      </c>
      <c r="U13152">
        <v>0.81200000000000006</v>
      </c>
      <c r="V13152">
        <v>1.1970000000000001</v>
      </c>
      <c r="W13152">
        <v>1.6</v>
      </c>
      <c r="X13152">
        <v>1.51</v>
      </c>
      <c r="Y13152">
        <v>2.7450000000000001</v>
      </c>
      <c r="Z13152">
        <v>2.806</v>
      </c>
      <c r="AA13152">
        <v>3.1</v>
      </c>
      <c r="AB13152">
        <v>2.2000000000000002</v>
      </c>
    </row>
    <row r="13153" spans="1:28" x14ac:dyDescent="0.25">
      <c r="A13153" t="s">
        <v>13657</v>
      </c>
      <c r="B13153">
        <v>0.11799999999999999</v>
      </c>
      <c r="C13153">
        <v>9.6000000000000002E-2</v>
      </c>
      <c r="D13153">
        <v>0.23699999999999999</v>
      </c>
      <c r="E13153">
        <v>0.218</v>
      </c>
      <c r="F13153">
        <v>0.185</v>
      </c>
      <c r="G13153">
        <v>0.34200000000000003</v>
      </c>
      <c r="H13153">
        <v>0.14099999999999999</v>
      </c>
      <c r="I13153">
        <v>0.192</v>
      </c>
      <c r="J13153">
        <v>0.11899999999999999</v>
      </c>
      <c r="L13153">
        <v>0.13</v>
      </c>
      <c r="M13153">
        <v>0.38300000000000001</v>
      </c>
      <c r="N13153">
        <v>0.26400000000000001</v>
      </c>
      <c r="O13153">
        <v>0.2</v>
      </c>
      <c r="P13153">
        <v>0.45500000000000002</v>
      </c>
      <c r="Q13153">
        <v>0.32600000000000001</v>
      </c>
      <c r="R13153">
        <v>0.13900000000000001</v>
      </c>
      <c r="S13153">
        <v>0.29499999999999998</v>
      </c>
      <c r="T13153">
        <v>0.59599999999999997</v>
      </c>
      <c r="U13153">
        <v>0.98099999999999998</v>
      </c>
      <c r="V13153">
        <v>1.3640000000000001</v>
      </c>
      <c r="W13153">
        <v>0.78900000000000003</v>
      </c>
      <c r="X13153">
        <v>0.89700000000000002</v>
      </c>
      <c r="Y13153">
        <v>2.3039999999999998</v>
      </c>
      <c r="Z13153">
        <v>2.6</v>
      </c>
      <c r="AA13153">
        <v>3</v>
      </c>
      <c r="AB13153">
        <v>3.1</v>
      </c>
    </row>
    <row r="13154" spans="1:28" x14ac:dyDescent="0.25">
      <c r="A13154" t="s">
        <v>13658</v>
      </c>
      <c r="U13154">
        <v>1.5289999999999999</v>
      </c>
      <c r="V13154">
        <v>2.4380000000000002</v>
      </c>
      <c r="W13154">
        <v>1.8129999999999999</v>
      </c>
      <c r="X13154">
        <v>1.8109999999999999</v>
      </c>
      <c r="Y13154">
        <v>3.3860000000000001</v>
      </c>
      <c r="Z13154">
        <v>2.9089999999999998</v>
      </c>
      <c r="AA13154">
        <v>3.1</v>
      </c>
      <c r="AB13154">
        <v>2.9</v>
      </c>
    </row>
    <row r="13155" spans="1:28" x14ac:dyDescent="0.25">
      <c r="A13155" t="s">
        <v>13659</v>
      </c>
      <c r="B13155">
        <v>0.122</v>
      </c>
      <c r="C13155">
        <v>0.23300000000000001</v>
      </c>
      <c r="D13155">
        <v>0.47199999999999998</v>
      </c>
      <c r="E13155">
        <v>0.5</v>
      </c>
      <c r="F13155">
        <v>0.41699999999999998</v>
      </c>
      <c r="G13155">
        <v>0.224</v>
      </c>
      <c r="H13155">
        <v>0.45800000000000002</v>
      </c>
      <c r="I13155">
        <v>0.55900000000000005</v>
      </c>
      <c r="J13155">
        <v>0.27300000000000002</v>
      </c>
      <c r="K13155">
        <v>0.29599999999999999</v>
      </c>
      <c r="L13155">
        <v>0.29699999999999999</v>
      </c>
      <c r="M13155">
        <v>0.50700000000000001</v>
      </c>
      <c r="N13155">
        <v>0.628</v>
      </c>
      <c r="O13155">
        <v>0.76100000000000001</v>
      </c>
      <c r="P13155">
        <v>0.72599999999999998</v>
      </c>
      <c r="Q13155">
        <v>0.749</v>
      </c>
      <c r="R13155">
        <v>0.755</v>
      </c>
      <c r="S13155">
        <v>0.65600000000000003</v>
      </c>
      <c r="T13155">
        <v>1.2490000000000001</v>
      </c>
      <c r="U13155">
        <v>1.3109999999999999</v>
      </c>
      <c r="V13155">
        <v>1.3779999999999999</v>
      </c>
      <c r="W13155">
        <v>1.6160000000000001</v>
      </c>
      <c r="X13155">
        <v>2.3210000000000002</v>
      </c>
      <c r="Y13155">
        <v>3.488</v>
      </c>
      <c r="Z13155">
        <v>4.6360000000000001</v>
      </c>
      <c r="AA13155">
        <v>4.2</v>
      </c>
      <c r="AB13155">
        <v>4.0999999999999996</v>
      </c>
    </row>
    <row r="13156" spans="1:28" x14ac:dyDescent="0.25">
      <c r="A13156" t="s">
        <v>13660</v>
      </c>
      <c r="D13156">
        <v>0.83299999999999996</v>
      </c>
      <c r="E13156">
        <v>0.94299999999999995</v>
      </c>
      <c r="F13156">
        <v>0.59099999999999997</v>
      </c>
      <c r="G13156">
        <v>0.90400000000000003</v>
      </c>
      <c r="H13156">
        <v>0.6</v>
      </c>
      <c r="I13156">
        <v>0.73899999999999999</v>
      </c>
      <c r="J13156">
        <v>0.91300000000000003</v>
      </c>
      <c r="K13156">
        <v>0.97799999999999998</v>
      </c>
      <c r="L13156">
        <v>1.34</v>
      </c>
      <c r="M13156">
        <v>1.286</v>
      </c>
      <c r="N13156">
        <v>1.9810000000000001</v>
      </c>
      <c r="O13156">
        <v>1.8380000000000001</v>
      </c>
      <c r="P13156">
        <v>1.8660000000000001</v>
      </c>
      <c r="Q13156">
        <v>1.724</v>
      </c>
      <c r="R13156">
        <v>1.9319999999999999</v>
      </c>
      <c r="S13156">
        <v>1.766</v>
      </c>
      <c r="T13156">
        <v>1.9039999999999999</v>
      </c>
      <c r="U13156">
        <v>2.552</v>
      </c>
      <c r="V13156">
        <v>2.452</v>
      </c>
      <c r="W13156">
        <v>2.754</v>
      </c>
      <c r="X13156">
        <v>2.3380000000000001</v>
      </c>
      <c r="Y13156">
        <v>2.976</v>
      </c>
      <c r="Z13156">
        <v>3.702</v>
      </c>
      <c r="AA13156">
        <v>4.0999999999999996</v>
      </c>
      <c r="AB13156">
        <v>3.5</v>
      </c>
    </row>
    <row r="13157" spans="1:28" x14ac:dyDescent="0.25">
      <c r="A13157" t="s">
        <v>13661</v>
      </c>
      <c r="G13157">
        <v>0.30199999999999999</v>
      </c>
      <c r="H13157">
        <v>0.32200000000000001</v>
      </c>
      <c r="I13157">
        <v>0.24099999999999999</v>
      </c>
      <c r="J13157">
        <v>0.65900000000000003</v>
      </c>
      <c r="K13157">
        <v>0.42199999999999999</v>
      </c>
      <c r="L13157">
        <v>0.56200000000000006</v>
      </c>
      <c r="M13157">
        <v>0.4</v>
      </c>
      <c r="N13157">
        <v>0.432</v>
      </c>
      <c r="O13157">
        <v>0.67400000000000004</v>
      </c>
      <c r="P13157">
        <v>0.66</v>
      </c>
      <c r="Q13157">
        <v>0.84799999999999998</v>
      </c>
      <c r="R13157">
        <v>0.41</v>
      </c>
      <c r="S13157">
        <v>0.46200000000000002</v>
      </c>
      <c r="T13157">
        <v>1.1279999999999999</v>
      </c>
      <c r="U13157">
        <v>0.84099999999999997</v>
      </c>
      <c r="V13157">
        <v>1</v>
      </c>
      <c r="W13157">
        <v>1.41</v>
      </c>
      <c r="X13157">
        <v>1.238</v>
      </c>
      <c r="Y13157">
        <v>1.6</v>
      </c>
      <c r="Z13157">
        <v>1.4750000000000001</v>
      </c>
      <c r="AA13157">
        <v>1.1000000000000001</v>
      </c>
      <c r="AB13157">
        <v>0.8</v>
      </c>
    </row>
    <row r="13158" spans="1:28" x14ac:dyDescent="0.25">
      <c r="A13158" t="s">
        <v>13662</v>
      </c>
      <c r="AA13158">
        <v>0.6</v>
      </c>
      <c r="AB13158">
        <v>0.4</v>
      </c>
    </row>
    <row r="13159" spans="1:28" x14ac:dyDescent="0.25">
      <c r="A13159" t="s">
        <v>1267</v>
      </c>
      <c r="B13159">
        <v>8.8999999999999996E-2</v>
      </c>
      <c r="C13159">
        <v>9.8000000000000004E-2</v>
      </c>
      <c r="D13159">
        <v>0.13800000000000001</v>
      </c>
      <c r="E13159">
        <v>0.17100000000000001</v>
      </c>
      <c r="F13159">
        <v>0.13900000000000001</v>
      </c>
      <c r="G13159">
        <v>0.153</v>
      </c>
      <c r="H13159">
        <v>0.159</v>
      </c>
      <c r="I13159">
        <v>0.23599999999999999</v>
      </c>
      <c r="J13159">
        <v>0.23799999999999999</v>
      </c>
      <c r="K13159">
        <v>0.27900000000000003</v>
      </c>
      <c r="L13159">
        <v>0.29199999999999998</v>
      </c>
      <c r="M13159">
        <v>0.34599999999999997</v>
      </c>
      <c r="N13159">
        <v>0.64600000000000002</v>
      </c>
      <c r="O13159">
        <v>0.56799999999999995</v>
      </c>
      <c r="P13159">
        <v>0.35799999999999998</v>
      </c>
      <c r="Q13159">
        <v>0.32200000000000001</v>
      </c>
      <c r="R13159">
        <v>0.51900000000000002</v>
      </c>
      <c r="S13159">
        <v>0.503</v>
      </c>
      <c r="T13159">
        <v>0.438</v>
      </c>
      <c r="U13159">
        <v>0.43099999999999999</v>
      </c>
      <c r="V13159">
        <v>0.52600000000000002</v>
      </c>
      <c r="W13159">
        <v>0.69099999999999995</v>
      </c>
      <c r="X13159">
        <v>0.67200000000000004</v>
      </c>
      <c r="Y13159">
        <v>0.63600000000000001</v>
      </c>
      <c r="Z13159">
        <v>0.69799999999999995</v>
      </c>
    </row>
    <row r="13160" spans="1:28" x14ac:dyDescent="0.25">
      <c r="A13160" t="s">
        <v>13663</v>
      </c>
      <c r="B13160">
        <v>0.46700000000000003</v>
      </c>
      <c r="C13160">
        <v>0.41899999999999998</v>
      </c>
    </row>
    <row r="13161" spans="1:28" x14ac:dyDescent="0.25">
      <c r="A13161" t="s">
        <v>1268</v>
      </c>
      <c r="Q13161">
        <v>0.19500000000000001</v>
      </c>
      <c r="R13161">
        <v>0.152</v>
      </c>
      <c r="S13161">
        <v>0.27</v>
      </c>
    </row>
    <row r="13162" spans="1:28" x14ac:dyDescent="0.25">
      <c r="A13162" t="s">
        <v>13664</v>
      </c>
      <c r="I13162">
        <v>1.5289999999999999</v>
      </c>
      <c r="J13162">
        <v>1.1819999999999999</v>
      </c>
      <c r="K13162">
        <v>1.353</v>
      </c>
      <c r="L13162">
        <v>1.286</v>
      </c>
      <c r="M13162">
        <v>1.462</v>
      </c>
      <c r="N13162">
        <v>1.6919999999999999</v>
      </c>
      <c r="O13162">
        <v>2.5</v>
      </c>
      <c r="P13162">
        <v>2.1429999999999998</v>
      </c>
      <c r="Q13162">
        <v>1.867</v>
      </c>
      <c r="R13162">
        <v>1.625</v>
      </c>
      <c r="S13162">
        <v>2.8820000000000001</v>
      </c>
      <c r="T13162">
        <v>3.5</v>
      </c>
      <c r="U13162">
        <v>3.1819999999999999</v>
      </c>
      <c r="V13162">
        <v>1.9570000000000001</v>
      </c>
      <c r="W13162">
        <v>2.2629999999999999</v>
      </c>
      <c r="X13162">
        <v>4.25</v>
      </c>
      <c r="Y13162">
        <v>4.0629999999999997</v>
      </c>
      <c r="Z13162">
        <v>3.5</v>
      </c>
      <c r="AA13162">
        <v>6.2</v>
      </c>
      <c r="AB13162">
        <v>6</v>
      </c>
    </row>
    <row r="13163" spans="1:28" x14ac:dyDescent="0.25">
      <c r="A13163" t="s">
        <v>13665</v>
      </c>
      <c r="D13163">
        <v>0.86799999999999999</v>
      </c>
      <c r="E13163">
        <v>1.028</v>
      </c>
      <c r="F13163">
        <v>0.95099999999999996</v>
      </c>
      <c r="G13163">
        <v>0.89800000000000002</v>
      </c>
      <c r="H13163">
        <v>1.0569999999999999</v>
      </c>
      <c r="I13163">
        <v>1.1579999999999999</v>
      </c>
      <c r="J13163">
        <v>1.7350000000000001</v>
      </c>
      <c r="K13163">
        <v>1.5880000000000001</v>
      </c>
      <c r="L13163">
        <v>1.39</v>
      </c>
      <c r="M13163">
        <v>2.5640000000000001</v>
      </c>
      <c r="N13163">
        <v>3.786</v>
      </c>
      <c r="O13163">
        <v>1.59</v>
      </c>
      <c r="P13163">
        <v>2.2589999999999999</v>
      </c>
      <c r="Q13163">
        <v>3.12</v>
      </c>
      <c r="R13163">
        <v>2.266</v>
      </c>
      <c r="S13163">
        <v>2.653</v>
      </c>
      <c r="T13163">
        <v>3.2450000000000001</v>
      </c>
      <c r="U13163">
        <v>4.0949999999999998</v>
      </c>
      <c r="V13163">
        <v>4.63</v>
      </c>
      <c r="W13163">
        <v>4.8780000000000001</v>
      </c>
      <c r="X13163">
        <v>5.0670000000000002</v>
      </c>
      <c r="Y13163">
        <v>5.5709999999999997</v>
      </c>
      <c r="Z13163">
        <v>6.51</v>
      </c>
      <c r="AA13163">
        <v>6.3</v>
      </c>
      <c r="AB13163">
        <v>4.5</v>
      </c>
    </row>
    <row r="13164" spans="1:28" x14ac:dyDescent="0.25">
      <c r="A13164" t="s">
        <v>13666</v>
      </c>
      <c r="B13164">
        <v>1.351</v>
      </c>
      <c r="C13164">
        <v>1.1559999999999999</v>
      </c>
      <c r="D13164">
        <v>1.3959999999999999</v>
      </c>
      <c r="E13164">
        <v>1.97</v>
      </c>
      <c r="F13164">
        <v>1.97</v>
      </c>
      <c r="G13164">
        <v>1.996</v>
      </c>
      <c r="H13164">
        <v>2.3119999999999998</v>
      </c>
      <c r="I13164">
        <v>2.8260000000000001</v>
      </c>
      <c r="J13164">
        <v>2.3759999999999999</v>
      </c>
      <c r="K13164">
        <v>2.1059999999999999</v>
      </c>
      <c r="L13164">
        <v>2.5249999999999999</v>
      </c>
      <c r="M13164">
        <v>4.4290000000000003</v>
      </c>
      <c r="N13164">
        <v>5.0220000000000002</v>
      </c>
      <c r="O13164">
        <v>2.609</v>
      </c>
      <c r="P13164">
        <v>2.4380000000000002</v>
      </c>
      <c r="Q13164">
        <v>2.4390000000000001</v>
      </c>
      <c r="R13164">
        <v>2.0089999999999999</v>
      </c>
      <c r="S13164">
        <v>2.0659999999999998</v>
      </c>
      <c r="T13164">
        <v>1.9610000000000001</v>
      </c>
      <c r="U13164">
        <v>1.972</v>
      </c>
      <c r="V13164">
        <v>2.2440000000000002</v>
      </c>
      <c r="W13164">
        <v>2.75</v>
      </c>
      <c r="X13164">
        <v>5.024</v>
      </c>
      <c r="Y13164">
        <v>5.0709999999999997</v>
      </c>
      <c r="Z13164">
        <v>3.31</v>
      </c>
      <c r="AA13164">
        <v>2.2999999999999998</v>
      </c>
      <c r="AB13164">
        <v>2.2000000000000002</v>
      </c>
    </row>
    <row r="13165" spans="1:28" x14ac:dyDescent="0.25">
      <c r="A13165" t="s">
        <v>13667</v>
      </c>
      <c r="B13165">
        <v>1.734</v>
      </c>
      <c r="C13165">
        <v>0.95499999999999996</v>
      </c>
      <c r="D13165">
        <v>1.3140000000000001</v>
      </c>
      <c r="E13165">
        <v>2.9</v>
      </c>
      <c r="F13165">
        <v>2.6240000000000001</v>
      </c>
      <c r="G13165">
        <v>2.83</v>
      </c>
      <c r="H13165">
        <v>3.5289999999999999</v>
      </c>
      <c r="I13165">
        <v>3.9</v>
      </c>
      <c r="J13165">
        <v>3.35</v>
      </c>
      <c r="K13165">
        <v>4.0350000000000001</v>
      </c>
      <c r="L13165">
        <v>3.7370000000000001</v>
      </c>
      <c r="M13165">
        <v>3.2320000000000002</v>
      </c>
      <c r="N13165">
        <v>3.0089999999999999</v>
      </c>
      <c r="O13165">
        <v>3.34</v>
      </c>
      <c r="P13165">
        <v>3.5819999999999999</v>
      </c>
      <c r="Q13165">
        <v>3.69</v>
      </c>
      <c r="R13165">
        <v>3.2250000000000001</v>
      </c>
      <c r="S13165">
        <v>3.496</v>
      </c>
      <c r="T13165">
        <v>4.4219999999999997</v>
      </c>
      <c r="U13165">
        <v>4.4459999999999997</v>
      </c>
      <c r="V13165">
        <v>3.4089999999999998</v>
      </c>
      <c r="W13165">
        <v>3.47</v>
      </c>
      <c r="X13165">
        <v>3.9820000000000002</v>
      </c>
      <c r="Y13165">
        <v>5.4450000000000003</v>
      </c>
      <c r="Z13165">
        <v>5.8419999999999996</v>
      </c>
      <c r="AA13165">
        <v>3.5</v>
      </c>
      <c r="AB13165">
        <v>3.3</v>
      </c>
    </row>
    <row r="13166" spans="1:28" x14ac:dyDescent="0.25">
      <c r="A13166" t="s">
        <v>13668</v>
      </c>
      <c r="B13166">
        <v>0.33300000000000002</v>
      </c>
      <c r="C13166">
        <v>0.28599999999999998</v>
      </c>
      <c r="D13166">
        <v>0.38400000000000001</v>
      </c>
      <c r="E13166">
        <v>0.308</v>
      </c>
      <c r="F13166">
        <v>0.36099999999999999</v>
      </c>
      <c r="G13166">
        <v>0.5</v>
      </c>
      <c r="H13166">
        <v>0.58299999999999996</v>
      </c>
      <c r="I13166">
        <v>0.255</v>
      </c>
      <c r="J13166">
        <v>0.4</v>
      </c>
      <c r="K13166">
        <v>0.40699999999999997</v>
      </c>
      <c r="L13166">
        <v>0.56599999999999995</v>
      </c>
      <c r="M13166">
        <v>0.51700000000000002</v>
      </c>
      <c r="N13166">
        <v>0.624</v>
      </c>
      <c r="O13166">
        <v>0.57399999999999995</v>
      </c>
      <c r="P13166">
        <v>0.45</v>
      </c>
      <c r="Q13166">
        <v>0.80700000000000005</v>
      </c>
      <c r="R13166">
        <v>0.61399999999999999</v>
      </c>
      <c r="S13166">
        <v>0.49199999999999999</v>
      </c>
      <c r="T13166">
        <v>0.755</v>
      </c>
      <c r="U13166">
        <v>0.40799999999999997</v>
      </c>
      <c r="V13166">
        <v>0.73199999999999998</v>
      </c>
      <c r="W13166">
        <v>0.42499999999999999</v>
      </c>
      <c r="X13166">
        <v>0.82199999999999995</v>
      </c>
      <c r="Y13166">
        <v>0.85699999999999998</v>
      </c>
      <c r="Z13166">
        <v>0.73099999999999998</v>
      </c>
      <c r="AA13166">
        <v>1.2</v>
      </c>
      <c r="AB13166">
        <v>1.1000000000000001</v>
      </c>
    </row>
    <row r="13167" spans="1:28" x14ac:dyDescent="0.25">
      <c r="A13167" t="s">
        <v>13669</v>
      </c>
      <c r="B13167">
        <v>2.5000000000000001E-2</v>
      </c>
      <c r="C13167">
        <v>7.8E-2</v>
      </c>
      <c r="D13167">
        <v>3.7999999999999999E-2</v>
      </c>
      <c r="E13167">
        <v>4.9000000000000002E-2</v>
      </c>
      <c r="F13167">
        <v>3.5999999999999997E-2</v>
      </c>
      <c r="G13167">
        <v>7.2999999999999995E-2</v>
      </c>
      <c r="H13167">
        <v>3.9E-2</v>
      </c>
    </row>
    <row r="13168" spans="1:28" x14ac:dyDescent="0.25">
      <c r="A13168" t="s">
        <v>1787</v>
      </c>
      <c r="B13168">
        <v>0.5</v>
      </c>
      <c r="C13168">
        <v>0.35499999999999998</v>
      </c>
      <c r="D13168">
        <v>0.41399999999999998</v>
      </c>
      <c r="E13168">
        <v>0.58699999999999997</v>
      </c>
      <c r="F13168">
        <v>0.16400000000000001</v>
      </c>
      <c r="G13168">
        <v>0.59299999999999997</v>
      </c>
      <c r="H13168">
        <v>0.29599999999999999</v>
      </c>
      <c r="I13168">
        <v>0.27300000000000002</v>
      </c>
      <c r="J13168">
        <v>0.36</v>
      </c>
      <c r="K13168">
        <v>0.442</v>
      </c>
      <c r="L13168">
        <v>0.72199999999999998</v>
      </c>
      <c r="M13168">
        <v>1.6539999999999999</v>
      </c>
      <c r="N13168">
        <v>0.85199999999999998</v>
      </c>
      <c r="O13168">
        <v>0.65500000000000003</v>
      </c>
      <c r="P13168">
        <v>0.76300000000000001</v>
      </c>
      <c r="Q13168">
        <v>1</v>
      </c>
      <c r="R13168">
        <v>1.0680000000000001</v>
      </c>
      <c r="S13168">
        <v>1.1499999999999999</v>
      </c>
      <c r="T13168">
        <v>1.05</v>
      </c>
      <c r="U13168">
        <v>1.518</v>
      </c>
      <c r="V13168">
        <v>1.3919999999999999</v>
      </c>
      <c r="W13168">
        <v>1.528</v>
      </c>
      <c r="X13168">
        <v>1.268</v>
      </c>
      <c r="Y13168">
        <v>2.472</v>
      </c>
      <c r="Z13168">
        <v>2.0739999999999998</v>
      </c>
      <c r="AA13168">
        <v>1.8</v>
      </c>
      <c r="AB13168">
        <v>2.2000000000000002</v>
      </c>
    </row>
    <row r="13169" spans="1:28" x14ac:dyDescent="0.25">
      <c r="A13169" t="s">
        <v>13670</v>
      </c>
      <c r="O13169">
        <v>0.45900000000000002</v>
      </c>
      <c r="P13169">
        <v>0.56000000000000005</v>
      </c>
      <c r="Q13169">
        <v>0.71399999999999997</v>
      </c>
      <c r="R13169">
        <v>0.66700000000000004</v>
      </c>
      <c r="S13169">
        <v>0.67200000000000004</v>
      </c>
      <c r="T13169">
        <v>0.66700000000000004</v>
      </c>
      <c r="U13169">
        <v>0.58099999999999996</v>
      </c>
      <c r="V13169">
        <v>0.55800000000000005</v>
      </c>
      <c r="W13169">
        <v>0.39200000000000002</v>
      </c>
      <c r="X13169">
        <v>0.435</v>
      </c>
      <c r="Y13169">
        <v>0.70499999999999996</v>
      </c>
      <c r="Z13169">
        <v>0.6</v>
      </c>
      <c r="AA13169">
        <v>0.5</v>
      </c>
      <c r="AB13169">
        <v>0.4</v>
      </c>
    </row>
    <row r="13170" spans="1:28" x14ac:dyDescent="0.25">
      <c r="A13170" t="s">
        <v>13671</v>
      </c>
      <c r="U13170">
        <v>2.1779999999999999</v>
      </c>
      <c r="V13170">
        <v>2.2829999999999999</v>
      </c>
      <c r="W13170">
        <v>2.0750000000000002</v>
      </c>
      <c r="X13170">
        <v>2.2050000000000001</v>
      </c>
      <c r="Y13170">
        <v>3.0169999999999999</v>
      </c>
      <c r="Z13170">
        <v>2.8860000000000001</v>
      </c>
      <c r="AA13170">
        <v>2.6</v>
      </c>
      <c r="AB13170">
        <v>2.2000000000000002</v>
      </c>
    </row>
    <row r="13171" spans="1:28" x14ac:dyDescent="0.25">
      <c r="A13171" t="s">
        <v>13672</v>
      </c>
      <c r="C13171">
        <v>0.88200000000000001</v>
      </c>
      <c r="D13171">
        <v>0.622</v>
      </c>
      <c r="E13171">
        <v>1.0940000000000001</v>
      </c>
      <c r="F13171">
        <v>1.488</v>
      </c>
      <c r="G13171">
        <v>1.9530000000000001</v>
      </c>
      <c r="H13171">
        <v>1.879</v>
      </c>
      <c r="I13171">
        <v>1.974</v>
      </c>
      <c r="J13171">
        <v>1.577</v>
      </c>
      <c r="K13171">
        <v>2.7690000000000001</v>
      </c>
      <c r="L13171">
        <v>2.56</v>
      </c>
      <c r="M13171">
        <v>2.2829999999999999</v>
      </c>
      <c r="N13171">
        <v>2.024</v>
      </c>
      <c r="O13171">
        <v>2.093</v>
      </c>
      <c r="P13171">
        <v>2.8</v>
      </c>
      <c r="Q13171">
        <v>2.5430000000000001</v>
      </c>
      <c r="R13171">
        <v>2.57</v>
      </c>
      <c r="S13171">
        <v>2.9369999999999998</v>
      </c>
      <c r="T13171">
        <v>2.93</v>
      </c>
      <c r="U13171">
        <v>2.5249999999999999</v>
      </c>
      <c r="V13171">
        <v>2.4060000000000001</v>
      </c>
      <c r="W13171">
        <v>2.669</v>
      </c>
      <c r="X13171">
        <v>2.681</v>
      </c>
      <c r="Y13171">
        <v>3.41</v>
      </c>
      <c r="Z13171">
        <v>3.282</v>
      </c>
      <c r="AA13171">
        <v>3.2</v>
      </c>
      <c r="AB13171">
        <v>3.3</v>
      </c>
    </row>
    <row r="13172" spans="1:28" x14ac:dyDescent="0.25">
      <c r="A13172" t="s">
        <v>13673</v>
      </c>
      <c r="W13172">
        <v>0</v>
      </c>
      <c r="X13172">
        <v>2.778</v>
      </c>
      <c r="Y13172">
        <v>3.5750000000000002</v>
      </c>
      <c r="Z13172">
        <v>9.2159999999999993</v>
      </c>
      <c r="AA13172">
        <v>11.7</v>
      </c>
      <c r="AB13172">
        <v>10.4</v>
      </c>
    </row>
    <row r="13173" spans="1:28" x14ac:dyDescent="0.25">
      <c r="A13173" t="s">
        <v>1269</v>
      </c>
      <c r="B13173">
        <v>0.254</v>
      </c>
      <c r="C13173">
        <v>0.20399999999999999</v>
      </c>
      <c r="D13173">
        <v>0.309</v>
      </c>
      <c r="E13173">
        <v>8.7999999999999995E-2</v>
      </c>
      <c r="F13173">
        <v>0.122</v>
      </c>
      <c r="G13173">
        <v>0.129</v>
      </c>
      <c r="H13173">
        <v>0.11600000000000001</v>
      </c>
      <c r="I13173">
        <v>0.08</v>
      </c>
      <c r="J13173">
        <v>0.14499999999999999</v>
      </c>
      <c r="K13173">
        <v>0.17599999999999999</v>
      </c>
      <c r="L13173">
        <v>0.17199999999999999</v>
      </c>
      <c r="M13173">
        <v>0.32500000000000001</v>
      </c>
      <c r="N13173">
        <v>0.17199999999999999</v>
      </c>
      <c r="O13173">
        <v>0.26300000000000001</v>
      </c>
      <c r="P13173">
        <v>0.33300000000000002</v>
      </c>
      <c r="Q13173">
        <v>0.23100000000000001</v>
      </c>
      <c r="R13173">
        <v>0.13600000000000001</v>
      </c>
      <c r="S13173">
        <v>6.2E-2</v>
      </c>
      <c r="T13173">
        <v>5.8000000000000003E-2</v>
      </c>
      <c r="U13173">
        <v>3.9E-2</v>
      </c>
      <c r="V13173">
        <v>9.8000000000000004E-2</v>
      </c>
      <c r="W13173">
        <v>3.2000000000000001E-2</v>
      </c>
      <c r="X13173">
        <v>0</v>
      </c>
      <c r="Y13173">
        <v>7.3999999999999996E-2</v>
      </c>
      <c r="Z13173">
        <v>5.8999999999999997E-2</v>
      </c>
      <c r="AA13173">
        <v>0.4</v>
      </c>
      <c r="AB13173">
        <v>0.4</v>
      </c>
    </row>
    <row r="13174" spans="1:28" x14ac:dyDescent="0.25">
      <c r="A13174" t="s">
        <v>1788</v>
      </c>
      <c r="J13174">
        <v>0.65600000000000003</v>
      </c>
      <c r="K13174">
        <v>1.0589999999999999</v>
      </c>
      <c r="L13174">
        <v>1.1890000000000001</v>
      </c>
      <c r="M13174">
        <v>1</v>
      </c>
      <c r="N13174">
        <v>0.52800000000000002</v>
      </c>
      <c r="O13174">
        <v>1</v>
      </c>
      <c r="P13174">
        <v>1.419</v>
      </c>
      <c r="Q13174">
        <v>1</v>
      </c>
      <c r="R13174">
        <v>1.208</v>
      </c>
      <c r="S13174">
        <v>0.88900000000000001</v>
      </c>
      <c r="T13174">
        <v>0.83299999999999996</v>
      </c>
      <c r="U13174">
        <v>2.04</v>
      </c>
      <c r="V13174">
        <v>1.7350000000000001</v>
      </c>
      <c r="W13174">
        <v>2.423</v>
      </c>
      <c r="X13174">
        <v>2.6480000000000001</v>
      </c>
      <c r="Y13174">
        <v>3.673</v>
      </c>
      <c r="Z13174">
        <v>2.2890000000000001</v>
      </c>
      <c r="AA13174">
        <v>2.4</v>
      </c>
      <c r="AB13174">
        <v>2.2999999999999998</v>
      </c>
    </row>
    <row r="13175" spans="1:28" x14ac:dyDescent="0.25">
      <c r="A13175" t="s">
        <v>13674</v>
      </c>
      <c r="B13175">
        <v>1.9710000000000001</v>
      </c>
      <c r="C13175">
        <v>1.677</v>
      </c>
      <c r="D13175">
        <v>1.141</v>
      </c>
      <c r="E13175">
        <v>1.2569999999999999</v>
      </c>
      <c r="F13175">
        <v>1.5349999999999999</v>
      </c>
      <c r="G13175">
        <v>1.75</v>
      </c>
      <c r="H13175">
        <v>1.4710000000000001</v>
      </c>
      <c r="I13175">
        <v>1.4490000000000001</v>
      </c>
      <c r="J13175">
        <v>1.679</v>
      </c>
      <c r="K13175">
        <v>1.92</v>
      </c>
      <c r="L13175">
        <v>2.2320000000000002</v>
      </c>
      <c r="M13175">
        <v>2.2370000000000001</v>
      </c>
      <c r="N13175">
        <v>2.2890000000000001</v>
      </c>
      <c r="O13175">
        <v>2.1339999999999999</v>
      </c>
      <c r="P13175">
        <v>2.7890000000000001</v>
      </c>
      <c r="Q13175">
        <v>3.3860000000000001</v>
      </c>
      <c r="R13175">
        <v>3.1120000000000001</v>
      </c>
      <c r="S13175">
        <v>2.492</v>
      </c>
      <c r="T13175">
        <v>2.6150000000000002</v>
      </c>
      <c r="U13175">
        <v>2.6259999999999999</v>
      </c>
      <c r="V13175">
        <v>5.2939999999999996</v>
      </c>
      <c r="W13175">
        <v>2.35</v>
      </c>
      <c r="X13175">
        <v>1.919</v>
      </c>
      <c r="Y13175">
        <v>2.4529999999999998</v>
      </c>
      <c r="Z13175">
        <v>2.3199999999999998</v>
      </c>
      <c r="AA13175">
        <v>1.8</v>
      </c>
      <c r="AB13175">
        <v>2</v>
      </c>
    </row>
    <row r="13176" spans="1:28" x14ac:dyDescent="0.25">
      <c r="A13176" t="s">
        <v>13675</v>
      </c>
      <c r="B13176">
        <v>0.46700000000000003</v>
      </c>
      <c r="C13176">
        <v>0.61199999999999999</v>
      </c>
      <c r="D13176">
        <v>0.68899999999999995</v>
      </c>
      <c r="E13176">
        <v>0.75700000000000001</v>
      </c>
      <c r="F13176">
        <v>0.72799999999999998</v>
      </c>
      <c r="G13176">
        <v>0.92200000000000004</v>
      </c>
      <c r="H13176">
        <v>0.76700000000000002</v>
      </c>
      <c r="I13176">
        <v>0.84</v>
      </c>
      <c r="J13176">
        <v>0.97499999999999998</v>
      </c>
      <c r="K13176">
        <v>1.171</v>
      </c>
      <c r="L13176">
        <v>0.86</v>
      </c>
      <c r="M13176">
        <v>1.004</v>
      </c>
      <c r="N13176">
        <v>0.93799999999999994</v>
      </c>
      <c r="O13176">
        <v>1.091</v>
      </c>
      <c r="P13176">
        <v>1.7869999999999999</v>
      </c>
      <c r="Q13176">
        <v>1.617</v>
      </c>
      <c r="R13176">
        <v>1.8540000000000001</v>
      </c>
      <c r="S13176">
        <v>1.6180000000000001</v>
      </c>
      <c r="T13176">
        <v>1.677</v>
      </c>
      <c r="U13176">
        <v>1.591</v>
      </c>
      <c r="V13176">
        <v>1.6519999999999999</v>
      </c>
      <c r="W13176">
        <v>1.466</v>
      </c>
      <c r="X13176">
        <v>1.5860000000000001</v>
      </c>
      <c r="Y13176">
        <v>2.335</v>
      </c>
      <c r="Z13176">
        <v>2.641</v>
      </c>
      <c r="AA13176">
        <v>2</v>
      </c>
      <c r="AB13176">
        <v>1.9</v>
      </c>
    </row>
    <row r="13177" spans="1:28" x14ac:dyDescent="0.25">
      <c r="A13177" t="s">
        <v>13676</v>
      </c>
      <c r="L13177">
        <v>0.23300000000000001</v>
      </c>
      <c r="M13177">
        <v>0.52300000000000002</v>
      </c>
      <c r="N13177">
        <v>0.41499999999999998</v>
      </c>
      <c r="O13177">
        <v>0.46200000000000002</v>
      </c>
      <c r="P13177">
        <v>0.32100000000000001</v>
      </c>
      <c r="Q13177">
        <v>0.71799999999999997</v>
      </c>
      <c r="R13177">
        <v>0.63500000000000001</v>
      </c>
      <c r="S13177">
        <v>0.17499999999999999</v>
      </c>
      <c r="T13177">
        <v>0.46500000000000002</v>
      </c>
      <c r="U13177">
        <v>0.14899999999999999</v>
      </c>
      <c r="V13177">
        <v>0.17100000000000001</v>
      </c>
      <c r="W13177">
        <v>0.14899999999999999</v>
      </c>
      <c r="Y13177">
        <v>0.65900000000000003</v>
      </c>
      <c r="Z13177">
        <v>0.51400000000000001</v>
      </c>
      <c r="AA13177">
        <v>0.7</v>
      </c>
      <c r="AB13177">
        <v>0.5</v>
      </c>
    </row>
    <row r="13178" spans="1:28" x14ac:dyDescent="0.25">
      <c r="A13178" t="s">
        <v>13677</v>
      </c>
      <c r="D13178">
        <v>0.81299999999999994</v>
      </c>
      <c r="E13178">
        <v>1.048</v>
      </c>
    </row>
    <row r="13179" spans="1:28" x14ac:dyDescent="0.25">
      <c r="A13179" t="s">
        <v>13678</v>
      </c>
      <c r="N13179">
        <v>2.87</v>
      </c>
      <c r="O13179">
        <v>2.9750000000000001</v>
      </c>
      <c r="P13179">
        <v>3.1640000000000001</v>
      </c>
      <c r="Q13179">
        <v>2.6349999999999998</v>
      </c>
      <c r="R13179">
        <v>3.51</v>
      </c>
      <c r="S13179">
        <v>3.8860000000000001</v>
      </c>
      <c r="T13179">
        <v>3.1960000000000002</v>
      </c>
      <c r="U13179">
        <v>3.0219999999999998</v>
      </c>
      <c r="V13179">
        <v>3.19</v>
      </c>
      <c r="W13179">
        <v>3.0379999999999998</v>
      </c>
      <c r="X13179">
        <v>3.0649999999999999</v>
      </c>
      <c r="Y13179">
        <v>3.7650000000000001</v>
      </c>
      <c r="Z13179">
        <v>3.95</v>
      </c>
      <c r="AA13179">
        <v>3.5</v>
      </c>
      <c r="AB13179">
        <v>3</v>
      </c>
    </row>
    <row r="13180" spans="1:28" x14ac:dyDescent="0.25">
      <c r="A13180" t="s">
        <v>13679</v>
      </c>
      <c r="O13180">
        <v>0.47399999999999998</v>
      </c>
      <c r="P13180">
        <v>0.71399999999999997</v>
      </c>
    </row>
    <row r="13181" spans="1:28" x14ac:dyDescent="0.25">
      <c r="A13181" t="s">
        <v>1270</v>
      </c>
      <c r="G13181">
        <v>0.40400000000000003</v>
      </c>
      <c r="H13181">
        <v>2.395</v>
      </c>
      <c r="I13181">
        <v>2.58</v>
      </c>
      <c r="J13181">
        <v>2.8290000000000002</v>
      </c>
      <c r="K13181">
        <v>2.77</v>
      </c>
      <c r="L13181">
        <v>2.863</v>
      </c>
      <c r="M13181">
        <v>2.4830000000000001</v>
      </c>
      <c r="N13181">
        <v>2.6269999999999998</v>
      </c>
      <c r="O13181">
        <v>2.1459999999999999</v>
      </c>
      <c r="P13181">
        <v>2.3250000000000002</v>
      </c>
      <c r="Q13181">
        <v>2.3610000000000002</v>
      </c>
      <c r="R13181">
        <v>2.4609999999999999</v>
      </c>
      <c r="S13181">
        <v>2.4950000000000001</v>
      </c>
      <c r="T13181">
        <v>2.8239999999999998</v>
      </c>
      <c r="U13181">
        <v>3.1309999999999998</v>
      </c>
      <c r="V13181">
        <v>3.2040000000000002</v>
      </c>
      <c r="W13181">
        <v>2.649</v>
      </c>
      <c r="X13181">
        <v>2.5289999999999999</v>
      </c>
      <c r="Y13181">
        <v>3.21</v>
      </c>
      <c r="Z13181">
        <v>14.04</v>
      </c>
      <c r="AA13181">
        <v>13.3</v>
      </c>
      <c r="AB13181">
        <v>7.3</v>
      </c>
    </row>
    <row r="13182" spans="1:28" x14ac:dyDescent="0.25">
      <c r="A13182" t="s">
        <v>1271</v>
      </c>
      <c r="B13182">
        <v>2.242</v>
      </c>
      <c r="C13182">
        <v>2.2440000000000002</v>
      </c>
      <c r="D13182">
        <v>2.254</v>
      </c>
      <c r="E13182">
        <v>2.2519999999999998</v>
      </c>
      <c r="F13182">
        <v>2.601</v>
      </c>
    </row>
    <row r="13183" spans="1:28" x14ac:dyDescent="0.25">
      <c r="A13183" t="s">
        <v>1789</v>
      </c>
      <c r="M13183">
        <v>1.133</v>
      </c>
      <c r="N13183">
        <v>1.2</v>
      </c>
      <c r="O13183">
        <v>0.9</v>
      </c>
      <c r="P13183">
        <v>1.5</v>
      </c>
      <c r="Q13183">
        <v>1.276</v>
      </c>
      <c r="R13183">
        <v>1.1000000000000001</v>
      </c>
      <c r="S13183">
        <v>0.96699999999999997</v>
      </c>
      <c r="T13183">
        <v>0.84599999999999997</v>
      </c>
      <c r="U13183">
        <v>1.333</v>
      </c>
      <c r="V13183">
        <v>1</v>
      </c>
      <c r="W13183">
        <v>0.86399999999999999</v>
      </c>
      <c r="X13183">
        <v>0.58299999999999996</v>
      </c>
      <c r="Y13183">
        <v>1.625</v>
      </c>
      <c r="Z13183">
        <v>1.48</v>
      </c>
      <c r="AA13183">
        <v>1.9</v>
      </c>
      <c r="AB13183">
        <v>1.3</v>
      </c>
    </row>
    <row r="13184" spans="1:28" x14ac:dyDescent="0.25">
      <c r="A13184" t="s">
        <v>13680</v>
      </c>
      <c r="H13184">
        <v>0</v>
      </c>
      <c r="I13184">
        <v>1.8819999999999999</v>
      </c>
      <c r="J13184">
        <v>1.8260000000000001</v>
      </c>
      <c r="K13184">
        <v>1.9870000000000001</v>
      </c>
      <c r="L13184">
        <v>2.117</v>
      </c>
      <c r="M13184">
        <v>2.5939999999999999</v>
      </c>
      <c r="N13184">
        <v>3.0270000000000001</v>
      </c>
      <c r="O13184">
        <v>1.407</v>
      </c>
      <c r="P13184">
        <v>1.55</v>
      </c>
    </row>
    <row r="13185" spans="1:28" x14ac:dyDescent="0.25">
      <c r="A13185" t="s">
        <v>13681</v>
      </c>
      <c r="N13185">
        <v>0.26700000000000002</v>
      </c>
      <c r="O13185">
        <v>0.41199999999999998</v>
      </c>
      <c r="P13185">
        <v>0.25700000000000001</v>
      </c>
      <c r="Q13185">
        <v>0.224</v>
      </c>
      <c r="R13185">
        <v>0.45100000000000001</v>
      </c>
      <c r="S13185">
        <v>0.54200000000000004</v>
      </c>
      <c r="T13185">
        <v>0.81</v>
      </c>
      <c r="U13185">
        <v>0.39800000000000002</v>
      </c>
      <c r="V13185">
        <v>0.42799999999999999</v>
      </c>
      <c r="W13185">
        <v>0.61899999999999999</v>
      </c>
      <c r="X13185">
        <v>1.0489999999999999</v>
      </c>
      <c r="Y13185">
        <v>1.474</v>
      </c>
      <c r="Z13185">
        <v>0.81</v>
      </c>
      <c r="AA13185">
        <v>0.7</v>
      </c>
      <c r="AB13185">
        <v>0.6</v>
      </c>
    </row>
    <row r="13186" spans="1:28" x14ac:dyDescent="0.25">
      <c r="A13186" t="s">
        <v>13682</v>
      </c>
      <c r="B13186">
        <v>0.63100000000000001</v>
      </c>
      <c r="C13186">
        <v>0.73799999999999999</v>
      </c>
      <c r="D13186">
        <v>0.75</v>
      </c>
      <c r="E13186">
        <v>0.92900000000000005</v>
      </c>
      <c r="F13186">
        <v>0.79800000000000004</v>
      </c>
      <c r="G13186">
        <v>0.76400000000000001</v>
      </c>
      <c r="H13186">
        <v>1.077</v>
      </c>
      <c r="I13186">
        <v>0.81599999999999995</v>
      </c>
      <c r="J13186">
        <v>0.93799999999999994</v>
      </c>
      <c r="K13186">
        <v>0.99399999999999999</v>
      </c>
      <c r="L13186">
        <v>1.659</v>
      </c>
      <c r="M13186">
        <v>1.6859999999999999</v>
      </c>
      <c r="N13186">
        <v>1.923</v>
      </c>
      <c r="O13186">
        <v>2.2639999999999998</v>
      </c>
      <c r="P13186">
        <v>2.1880000000000002</v>
      </c>
      <c r="Q13186">
        <v>2.181</v>
      </c>
      <c r="R13186">
        <v>1.625</v>
      </c>
      <c r="S13186">
        <v>1.4410000000000001</v>
      </c>
      <c r="T13186">
        <v>1.403</v>
      </c>
      <c r="U13186">
        <v>2.036</v>
      </c>
      <c r="V13186">
        <v>2.4129999999999998</v>
      </c>
      <c r="W13186">
        <v>3.03</v>
      </c>
      <c r="X13186">
        <v>2.6230000000000002</v>
      </c>
      <c r="Y13186">
        <v>3.2770000000000001</v>
      </c>
      <c r="Z13186">
        <v>4.2329999999999997</v>
      </c>
      <c r="AA13186">
        <v>3.2</v>
      </c>
      <c r="AB13186">
        <v>2.6</v>
      </c>
    </row>
    <row r="13187" spans="1:28" x14ac:dyDescent="0.25">
      <c r="A13187" t="s">
        <v>13683</v>
      </c>
      <c r="J13187">
        <v>0.48199999999999998</v>
      </c>
      <c r="K13187">
        <v>0.51400000000000001</v>
      </c>
      <c r="L13187">
        <v>0.47899999999999998</v>
      </c>
      <c r="M13187">
        <v>1.119</v>
      </c>
      <c r="N13187">
        <v>1.3</v>
      </c>
      <c r="O13187">
        <v>0.67300000000000004</v>
      </c>
      <c r="P13187">
        <v>0.83899999999999997</v>
      </c>
      <c r="Q13187">
        <v>0.87</v>
      </c>
      <c r="R13187">
        <v>0.73799999999999999</v>
      </c>
      <c r="S13187">
        <v>1.6739999999999999</v>
      </c>
      <c r="T13187">
        <v>1.9339999999999999</v>
      </c>
      <c r="U13187">
        <v>1.159</v>
      </c>
      <c r="V13187">
        <v>1.2070000000000001</v>
      </c>
      <c r="W13187">
        <v>1.7949999999999999</v>
      </c>
      <c r="X13187">
        <v>3.823</v>
      </c>
      <c r="Y13187">
        <v>4.7160000000000002</v>
      </c>
      <c r="Z13187">
        <v>1.7889999999999999</v>
      </c>
      <c r="AA13187">
        <v>2</v>
      </c>
      <c r="AB13187">
        <v>1.4</v>
      </c>
    </row>
    <row r="13188" spans="1:28" x14ac:dyDescent="0.25">
      <c r="A13188" t="s">
        <v>13684</v>
      </c>
      <c r="O13188">
        <v>1.242</v>
      </c>
      <c r="P13188">
        <v>1.4259999999999999</v>
      </c>
      <c r="Q13188">
        <v>1.4870000000000001</v>
      </c>
      <c r="R13188">
        <v>1.4159999999999999</v>
      </c>
      <c r="S13188">
        <v>1.909</v>
      </c>
      <c r="T13188">
        <v>1.671</v>
      </c>
      <c r="U13188">
        <v>2.012</v>
      </c>
      <c r="V13188">
        <v>2.9510000000000001</v>
      </c>
      <c r="W13188">
        <v>3.141</v>
      </c>
      <c r="X13188">
        <v>2.2469999999999999</v>
      </c>
      <c r="Y13188">
        <v>2.9180000000000001</v>
      </c>
      <c r="Z13188">
        <v>3.0960000000000001</v>
      </c>
      <c r="AA13188">
        <v>3.6</v>
      </c>
      <c r="AB13188">
        <v>3.2</v>
      </c>
    </row>
    <row r="13189" spans="1:28" x14ac:dyDescent="0.25">
      <c r="A13189" t="s">
        <v>13685</v>
      </c>
      <c r="X13189">
        <v>0.69</v>
      </c>
      <c r="Y13189">
        <v>1.4890000000000001</v>
      </c>
      <c r="Z13189">
        <v>1.6040000000000001</v>
      </c>
      <c r="AA13189">
        <v>1.9</v>
      </c>
      <c r="AB13189">
        <v>2.2999999999999998</v>
      </c>
    </row>
    <row r="13190" spans="1:28" x14ac:dyDescent="0.25">
      <c r="A13190" t="s">
        <v>13686</v>
      </c>
      <c r="T13190">
        <v>0.84899999999999998</v>
      </c>
      <c r="U13190">
        <v>1.4810000000000001</v>
      </c>
      <c r="V13190">
        <v>1.667</v>
      </c>
      <c r="W13190">
        <v>1.524</v>
      </c>
      <c r="X13190">
        <v>1.69</v>
      </c>
      <c r="Y13190">
        <v>2.2879999999999998</v>
      </c>
      <c r="Z13190">
        <v>10.568</v>
      </c>
      <c r="AA13190">
        <v>19</v>
      </c>
      <c r="AB13190">
        <v>4.5999999999999996</v>
      </c>
    </row>
    <row r="13191" spans="1:28" x14ac:dyDescent="0.25">
      <c r="A13191" t="s">
        <v>13687</v>
      </c>
      <c r="Y13191">
        <v>6.7359999999999998</v>
      </c>
      <c r="Z13191">
        <v>7.5910000000000002</v>
      </c>
      <c r="AA13191">
        <v>4.9000000000000004</v>
      </c>
      <c r="AB13191">
        <v>8</v>
      </c>
    </row>
    <row r="13192" spans="1:28" x14ac:dyDescent="0.25">
      <c r="A13192" t="s">
        <v>13688</v>
      </c>
      <c r="R13192">
        <v>0.83599999999999997</v>
      </c>
      <c r="S13192">
        <v>0.73799999999999999</v>
      </c>
      <c r="T13192">
        <v>0.58899999999999997</v>
      </c>
      <c r="U13192">
        <v>0.92</v>
      </c>
      <c r="V13192">
        <v>1</v>
      </c>
      <c r="W13192">
        <v>0.94599999999999995</v>
      </c>
      <c r="X13192">
        <v>1.375</v>
      </c>
      <c r="Y13192">
        <v>1.7170000000000001</v>
      </c>
      <c r="Z13192">
        <v>1.6910000000000001</v>
      </c>
      <c r="AA13192">
        <v>1.7</v>
      </c>
      <c r="AB13192">
        <v>1.7</v>
      </c>
    </row>
    <row r="13193" spans="1:28" x14ac:dyDescent="0.25">
      <c r="A13193" t="s">
        <v>13689</v>
      </c>
      <c r="O13193">
        <v>0.77100000000000002</v>
      </c>
      <c r="P13193">
        <v>0.78</v>
      </c>
      <c r="Q13193">
        <v>0.60299999999999998</v>
      </c>
      <c r="R13193">
        <v>0.69199999999999995</v>
      </c>
      <c r="S13193">
        <v>0.71099999999999997</v>
      </c>
      <c r="T13193">
        <v>1.25</v>
      </c>
      <c r="U13193">
        <v>1.2270000000000001</v>
      </c>
      <c r="V13193">
        <v>1.109</v>
      </c>
      <c r="W13193">
        <v>0.97699999999999998</v>
      </c>
      <c r="X13193">
        <v>0.66700000000000004</v>
      </c>
      <c r="Y13193">
        <v>1.3280000000000001</v>
      </c>
      <c r="Z13193">
        <v>2.629</v>
      </c>
      <c r="AA13193">
        <v>2.2999999999999998</v>
      </c>
      <c r="AB13193">
        <v>2.1</v>
      </c>
    </row>
    <row r="13194" spans="1:28" x14ac:dyDescent="0.25">
      <c r="A13194" t="s">
        <v>13690</v>
      </c>
      <c r="R13194">
        <v>0.41</v>
      </c>
      <c r="S13194">
        <v>0.76600000000000001</v>
      </c>
      <c r="T13194">
        <v>0.71699999999999997</v>
      </c>
      <c r="U13194">
        <v>0.82499999999999996</v>
      </c>
      <c r="V13194">
        <v>1.0189999999999999</v>
      </c>
      <c r="W13194">
        <v>0.98599999999999999</v>
      </c>
      <c r="X13194">
        <v>1.4</v>
      </c>
      <c r="Y13194">
        <v>1.419</v>
      </c>
      <c r="Z13194">
        <v>0.93100000000000005</v>
      </c>
      <c r="AA13194">
        <v>1.4</v>
      </c>
      <c r="AB13194">
        <v>1.9</v>
      </c>
    </row>
    <row r="13195" spans="1:28" x14ac:dyDescent="0.25">
      <c r="A13195" t="s">
        <v>13691</v>
      </c>
      <c r="B13195">
        <v>0.314</v>
      </c>
      <c r="C13195">
        <v>0.216</v>
      </c>
      <c r="D13195">
        <v>0.22600000000000001</v>
      </c>
      <c r="E13195">
        <v>0.20399999999999999</v>
      </c>
      <c r="F13195">
        <v>0.17</v>
      </c>
      <c r="G13195">
        <v>0.22600000000000001</v>
      </c>
      <c r="H13195">
        <v>0.17299999999999999</v>
      </c>
      <c r="I13195">
        <v>0.22</v>
      </c>
      <c r="J13195">
        <v>0.28799999999999998</v>
      </c>
      <c r="K13195">
        <v>0.20399999999999999</v>
      </c>
      <c r="L13195">
        <v>0.22500000000000001</v>
      </c>
      <c r="M13195">
        <v>0.47</v>
      </c>
      <c r="N13195">
        <v>0.67900000000000005</v>
      </c>
      <c r="O13195">
        <v>0.68799999999999994</v>
      </c>
      <c r="P13195">
        <v>0.76800000000000002</v>
      </c>
      <c r="Q13195">
        <v>0.72799999999999998</v>
      </c>
      <c r="R13195">
        <v>0.76100000000000001</v>
      </c>
      <c r="S13195">
        <v>0.72</v>
      </c>
      <c r="T13195">
        <v>0.86699999999999999</v>
      </c>
      <c r="U13195">
        <v>1.0940000000000001</v>
      </c>
      <c r="V13195">
        <v>1.0720000000000001</v>
      </c>
    </row>
    <row r="13196" spans="1:28" x14ac:dyDescent="0.25">
      <c r="A13196" t="s">
        <v>13692</v>
      </c>
      <c r="G13196">
        <v>0</v>
      </c>
      <c r="H13196">
        <v>1.76</v>
      </c>
      <c r="I13196">
        <v>2.2130000000000001</v>
      </c>
      <c r="J13196">
        <v>1.9370000000000001</v>
      </c>
      <c r="K13196">
        <v>2.3820000000000001</v>
      </c>
      <c r="L13196">
        <v>2.016</v>
      </c>
      <c r="M13196">
        <v>2.5539999999999998</v>
      </c>
      <c r="N13196">
        <v>2.8029999999999999</v>
      </c>
      <c r="O13196">
        <v>2.8559999999999999</v>
      </c>
      <c r="P13196">
        <v>1.6830000000000001</v>
      </c>
      <c r="Q13196">
        <v>2.16</v>
      </c>
    </row>
    <row r="13197" spans="1:28" x14ac:dyDescent="0.25">
      <c r="A13197" t="s">
        <v>13693</v>
      </c>
      <c r="B13197">
        <v>7.2999999999999995E-2</v>
      </c>
      <c r="C13197">
        <v>0.33</v>
      </c>
      <c r="D13197">
        <v>0.155</v>
      </c>
      <c r="E13197">
        <v>0.16800000000000001</v>
      </c>
      <c r="F13197">
        <v>0.24</v>
      </c>
      <c r="G13197">
        <v>0.28299999999999997</v>
      </c>
      <c r="H13197">
        <v>0.34</v>
      </c>
      <c r="I13197">
        <v>0.376</v>
      </c>
      <c r="J13197">
        <v>0.21</v>
      </c>
      <c r="K13197">
        <v>0.50800000000000001</v>
      </c>
      <c r="L13197">
        <v>0.5</v>
      </c>
      <c r="M13197">
        <v>0.82799999999999996</v>
      </c>
      <c r="N13197">
        <v>1.03</v>
      </c>
      <c r="O13197">
        <v>0.45900000000000002</v>
      </c>
      <c r="P13197">
        <v>0.7</v>
      </c>
      <c r="Q13197">
        <v>0.68</v>
      </c>
      <c r="R13197">
        <v>0.99399999999999999</v>
      </c>
      <c r="S13197">
        <v>1.1910000000000001</v>
      </c>
      <c r="T13197">
        <v>1.4570000000000001</v>
      </c>
      <c r="U13197">
        <v>1.3660000000000001</v>
      </c>
      <c r="V13197">
        <v>1.6040000000000001</v>
      </c>
      <c r="W13197">
        <v>1.409</v>
      </c>
      <c r="X13197">
        <v>1.718</v>
      </c>
      <c r="Y13197">
        <v>2.8849999999999998</v>
      </c>
      <c r="Z13197">
        <v>3.0070000000000001</v>
      </c>
      <c r="AA13197">
        <v>2.2999999999999998</v>
      </c>
      <c r="AB13197">
        <v>2.2000000000000002</v>
      </c>
    </row>
    <row r="13198" spans="1:28" x14ac:dyDescent="0.25">
      <c r="A13198" t="s">
        <v>13694</v>
      </c>
      <c r="O13198">
        <v>0.44400000000000001</v>
      </c>
      <c r="P13198">
        <v>0.64200000000000002</v>
      </c>
      <c r="Q13198">
        <v>0.72899999999999998</v>
      </c>
      <c r="R13198">
        <v>0.93500000000000005</v>
      </c>
      <c r="S13198">
        <v>0.89100000000000001</v>
      </c>
      <c r="T13198">
        <v>0.624</v>
      </c>
      <c r="U13198">
        <v>0.59699999999999998</v>
      </c>
      <c r="V13198">
        <v>0.55800000000000005</v>
      </c>
      <c r="W13198">
        <v>0.73499999999999999</v>
      </c>
      <c r="X13198">
        <v>0.67</v>
      </c>
      <c r="Y13198">
        <v>0.92200000000000004</v>
      </c>
      <c r="Z13198">
        <v>1.6719999999999999</v>
      </c>
      <c r="AA13198">
        <v>4</v>
      </c>
      <c r="AB13198">
        <v>4.5999999999999996</v>
      </c>
    </row>
    <row r="13199" spans="1:28" x14ac:dyDescent="0.25">
      <c r="A13199" t="s">
        <v>13695</v>
      </c>
      <c r="P13199">
        <v>0.745</v>
      </c>
      <c r="Q13199">
        <v>0.94099999999999995</v>
      </c>
      <c r="R13199">
        <v>0.35499999999999998</v>
      </c>
      <c r="S13199">
        <v>0.55300000000000005</v>
      </c>
      <c r="T13199">
        <v>0.88300000000000001</v>
      </c>
      <c r="U13199">
        <v>1.2949999999999999</v>
      </c>
      <c r="V13199">
        <v>1.238</v>
      </c>
      <c r="W13199">
        <v>1.6259999999999999</v>
      </c>
      <c r="X13199">
        <v>1.32</v>
      </c>
      <c r="Y13199">
        <v>2.1280000000000001</v>
      </c>
      <c r="Z13199">
        <v>2.286</v>
      </c>
      <c r="AA13199">
        <v>2</v>
      </c>
      <c r="AB13199">
        <v>1.3</v>
      </c>
    </row>
    <row r="13200" spans="1:28" x14ac:dyDescent="0.25">
      <c r="A13200" t="s">
        <v>13696</v>
      </c>
      <c r="C13200">
        <v>1.306</v>
      </c>
      <c r="D13200">
        <v>1.0249999999999999</v>
      </c>
      <c r="E13200">
        <v>1.026</v>
      </c>
      <c r="F13200">
        <v>1.2270000000000001</v>
      </c>
      <c r="G13200">
        <v>1.341</v>
      </c>
      <c r="H13200">
        <v>1.466</v>
      </c>
    </row>
    <row r="13201" spans="1:28" x14ac:dyDescent="0.25">
      <c r="A13201" t="s">
        <v>13697</v>
      </c>
      <c r="T13201">
        <v>0.84799999999999998</v>
      </c>
      <c r="U13201">
        <v>0.72299999999999998</v>
      </c>
      <c r="V13201">
        <v>0.89800000000000002</v>
      </c>
      <c r="W13201">
        <v>0.75900000000000001</v>
      </c>
      <c r="X13201">
        <v>0.85199999999999998</v>
      </c>
      <c r="Y13201">
        <v>0.92600000000000005</v>
      </c>
      <c r="Z13201">
        <v>1.147</v>
      </c>
      <c r="AA13201">
        <v>1.3</v>
      </c>
      <c r="AB13201">
        <v>1.2</v>
      </c>
    </row>
    <row r="13202" spans="1:28" x14ac:dyDescent="0.25">
      <c r="A13202" t="s">
        <v>13698</v>
      </c>
      <c r="B13202">
        <v>2.5630000000000002</v>
      </c>
      <c r="C13202">
        <v>2.1419999999999999</v>
      </c>
      <c r="D13202">
        <v>3.0169999999999999</v>
      </c>
      <c r="E13202">
        <v>2.1829999999999998</v>
      </c>
      <c r="F13202">
        <v>1.2150000000000001</v>
      </c>
      <c r="G13202">
        <v>1.5</v>
      </c>
      <c r="H13202">
        <v>2</v>
      </c>
      <c r="I13202">
        <v>1.82</v>
      </c>
      <c r="J13202">
        <v>1.915</v>
      </c>
      <c r="K13202">
        <v>2.0369999999999999</v>
      </c>
      <c r="L13202">
        <v>2.4660000000000002</v>
      </c>
      <c r="M13202">
        <v>2.169</v>
      </c>
      <c r="N13202">
        <v>2.3759999999999999</v>
      </c>
      <c r="O13202">
        <v>1.958</v>
      </c>
      <c r="P13202">
        <v>2.2999999999999998</v>
      </c>
      <c r="Q13202">
        <v>2.4119999999999999</v>
      </c>
      <c r="R13202">
        <v>2.8639999999999999</v>
      </c>
      <c r="S13202">
        <v>2.4860000000000002</v>
      </c>
      <c r="T13202">
        <v>2.4289999999999998</v>
      </c>
      <c r="U13202">
        <v>2.3439999999999999</v>
      </c>
      <c r="V13202">
        <v>2.3919999999999999</v>
      </c>
      <c r="W13202">
        <v>2.488</v>
      </c>
      <c r="X13202">
        <v>2.7730000000000001</v>
      </c>
      <c r="Y13202">
        <v>4.1470000000000002</v>
      </c>
      <c r="Z13202">
        <v>3.44</v>
      </c>
      <c r="AA13202">
        <v>3.5</v>
      </c>
      <c r="AB13202">
        <v>3.3</v>
      </c>
    </row>
    <row r="13203" spans="1:28" x14ac:dyDescent="0.25">
      <c r="A13203" t="s">
        <v>13699</v>
      </c>
      <c r="C13203">
        <v>4.9000000000000002E-2</v>
      </c>
      <c r="D13203">
        <v>6.7000000000000004E-2</v>
      </c>
      <c r="E13203">
        <v>8.5000000000000006E-2</v>
      </c>
      <c r="F13203">
        <v>0.223</v>
      </c>
      <c r="G13203">
        <v>0.17499999999999999</v>
      </c>
      <c r="H13203">
        <v>0.14599999999999999</v>
      </c>
    </row>
    <row r="13204" spans="1:28" x14ac:dyDescent="0.25">
      <c r="A13204" t="s">
        <v>13700</v>
      </c>
      <c r="P13204">
        <v>0.27600000000000002</v>
      </c>
      <c r="Q13204">
        <v>0.193</v>
      </c>
      <c r="R13204">
        <v>0.33900000000000002</v>
      </c>
      <c r="S13204">
        <v>0.58299999999999996</v>
      </c>
      <c r="T13204">
        <v>0.627</v>
      </c>
      <c r="U13204">
        <v>0.48599999999999999</v>
      </c>
      <c r="V13204">
        <v>0.66200000000000003</v>
      </c>
      <c r="W13204">
        <v>0.94599999999999995</v>
      </c>
      <c r="X13204">
        <v>2.2309999999999999</v>
      </c>
      <c r="Y13204">
        <v>3.1339999999999999</v>
      </c>
      <c r="Z13204">
        <v>2.6139999999999999</v>
      </c>
      <c r="AA13204">
        <v>2.8</v>
      </c>
      <c r="AB13204">
        <v>2.2999999999999998</v>
      </c>
    </row>
    <row r="13205" spans="1:28" x14ac:dyDescent="0.25">
      <c r="A13205" t="s">
        <v>13701</v>
      </c>
      <c r="R13205">
        <v>1.556</v>
      </c>
      <c r="S13205">
        <v>1.633</v>
      </c>
      <c r="T13205">
        <v>1.216</v>
      </c>
      <c r="U13205">
        <v>1.6140000000000001</v>
      </c>
      <c r="V13205">
        <v>1.42</v>
      </c>
      <c r="W13205">
        <v>1.5609999999999999</v>
      </c>
      <c r="X13205">
        <v>1.2709999999999999</v>
      </c>
      <c r="Y13205">
        <v>1.782</v>
      </c>
      <c r="Z13205">
        <v>2.19</v>
      </c>
      <c r="AA13205">
        <v>1.8</v>
      </c>
      <c r="AB13205">
        <v>1.9</v>
      </c>
    </row>
    <row r="13206" spans="1:28" x14ac:dyDescent="0.25">
      <c r="A13206" t="s">
        <v>13702</v>
      </c>
      <c r="J13206">
        <v>0.81799999999999995</v>
      </c>
      <c r="K13206">
        <v>0.92900000000000005</v>
      </c>
      <c r="L13206">
        <v>0.82399999999999995</v>
      </c>
      <c r="M13206">
        <v>0.89200000000000002</v>
      </c>
      <c r="N13206">
        <v>0.621</v>
      </c>
      <c r="O13206">
        <v>0.59</v>
      </c>
      <c r="P13206">
        <v>0.73499999999999999</v>
      </c>
      <c r="Q13206">
        <v>0.82399999999999995</v>
      </c>
      <c r="R13206">
        <v>0.754</v>
      </c>
      <c r="S13206">
        <v>0.65300000000000002</v>
      </c>
      <c r="T13206">
        <v>0.79400000000000004</v>
      </c>
      <c r="U13206">
        <v>0.96</v>
      </c>
      <c r="V13206">
        <v>1.17</v>
      </c>
      <c r="W13206">
        <v>1.357</v>
      </c>
      <c r="X13206">
        <v>1.4910000000000001</v>
      </c>
      <c r="Y13206">
        <v>2.222</v>
      </c>
      <c r="Z13206">
        <v>1.986</v>
      </c>
      <c r="AA13206">
        <v>1.3</v>
      </c>
      <c r="AB13206">
        <v>1.5</v>
      </c>
    </row>
    <row r="13207" spans="1:28" x14ac:dyDescent="0.25">
      <c r="A13207" t="s">
        <v>13703</v>
      </c>
      <c r="V13207">
        <v>2.2309999999999999</v>
      </c>
      <c r="W13207">
        <v>3.0739999999999998</v>
      </c>
      <c r="X13207">
        <v>3.226</v>
      </c>
      <c r="Y13207">
        <v>3.8370000000000002</v>
      </c>
      <c r="Z13207">
        <v>4.63</v>
      </c>
      <c r="AA13207">
        <v>2.9</v>
      </c>
      <c r="AB13207">
        <v>2.9</v>
      </c>
    </row>
    <row r="13208" spans="1:28" x14ac:dyDescent="0.25">
      <c r="A13208" t="s">
        <v>13704</v>
      </c>
      <c r="Q13208">
        <v>0.34399999999999997</v>
      </c>
      <c r="R13208">
        <v>0.53300000000000003</v>
      </c>
      <c r="S13208">
        <v>1.071</v>
      </c>
      <c r="T13208">
        <v>1.2</v>
      </c>
      <c r="U13208">
        <v>1.0620000000000001</v>
      </c>
      <c r="V13208">
        <v>1.4410000000000001</v>
      </c>
      <c r="W13208">
        <v>1.1619999999999999</v>
      </c>
      <c r="X13208">
        <v>1.2310000000000001</v>
      </c>
      <c r="Y13208">
        <v>1.667</v>
      </c>
      <c r="Z13208">
        <v>1.643</v>
      </c>
      <c r="AA13208">
        <v>2.5</v>
      </c>
      <c r="AB13208">
        <v>3.7</v>
      </c>
    </row>
    <row r="13209" spans="1:28" x14ac:dyDescent="0.25">
      <c r="A13209" t="s">
        <v>1272</v>
      </c>
      <c r="B13209">
        <v>1.22</v>
      </c>
      <c r="C13209">
        <v>1.9670000000000001</v>
      </c>
      <c r="D13209">
        <v>1.8029999999999999</v>
      </c>
      <c r="E13209">
        <v>1.397</v>
      </c>
      <c r="F13209">
        <v>1.4139999999999999</v>
      </c>
      <c r="G13209">
        <v>1.5580000000000001</v>
      </c>
      <c r="H13209">
        <v>1.5169999999999999</v>
      </c>
      <c r="I13209">
        <v>2.7709999999999999</v>
      </c>
    </row>
    <row r="13210" spans="1:28" x14ac:dyDescent="0.25">
      <c r="A13210" t="s">
        <v>13705</v>
      </c>
      <c r="X13210">
        <v>2.9209999999999998</v>
      </c>
      <c r="Y13210">
        <v>6.7770000000000001</v>
      </c>
      <c r="Z13210">
        <v>6.4390000000000001</v>
      </c>
      <c r="AA13210">
        <v>6.4</v>
      </c>
      <c r="AB13210">
        <v>5.0999999999999996</v>
      </c>
    </row>
    <row r="13211" spans="1:28" x14ac:dyDescent="0.25">
      <c r="A13211" t="s">
        <v>13706</v>
      </c>
      <c r="B13211">
        <v>1.87</v>
      </c>
      <c r="C13211">
        <v>1.7370000000000001</v>
      </c>
      <c r="D13211">
        <v>1.353</v>
      </c>
      <c r="E13211">
        <v>1.0469999999999999</v>
      </c>
    </row>
    <row r="13212" spans="1:28" x14ac:dyDescent="0.25">
      <c r="A13212" t="s">
        <v>13707</v>
      </c>
      <c r="B13212">
        <v>0.221</v>
      </c>
      <c r="C13212">
        <v>0.75800000000000001</v>
      </c>
      <c r="D13212">
        <v>0.70299999999999996</v>
      </c>
      <c r="E13212">
        <v>0.74099999999999999</v>
      </c>
      <c r="F13212">
        <v>0.78900000000000003</v>
      </c>
      <c r="G13212">
        <v>1</v>
      </c>
      <c r="H13212">
        <v>0.78400000000000003</v>
      </c>
      <c r="I13212">
        <v>0.81100000000000005</v>
      </c>
      <c r="J13212">
        <v>0.72199999999999998</v>
      </c>
      <c r="K13212">
        <v>0.86</v>
      </c>
      <c r="L13212">
        <v>0.98499999999999999</v>
      </c>
      <c r="M13212">
        <v>0.83499999999999996</v>
      </c>
      <c r="N13212">
        <v>0.79100000000000004</v>
      </c>
      <c r="O13212">
        <v>0.80500000000000005</v>
      </c>
      <c r="P13212">
        <v>0.83199999999999996</v>
      </c>
      <c r="Q13212">
        <v>0.82299999999999995</v>
      </c>
      <c r="R13212">
        <v>0.88600000000000001</v>
      </c>
      <c r="S13212">
        <v>0.89700000000000002</v>
      </c>
      <c r="T13212">
        <v>0.97799999999999998</v>
      </c>
      <c r="U13212">
        <v>1.119</v>
      </c>
      <c r="V13212">
        <v>1.151</v>
      </c>
      <c r="W13212">
        <v>1.4039999999999999</v>
      </c>
      <c r="X13212">
        <v>1.1839999999999999</v>
      </c>
      <c r="Y13212">
        <v>1.022</v>
      </c>
      <c r="Z13212">
        <v>1.194</v>
      </c>
      <c r="AA13212">
        <v>0.9</v>
      </c>
    </row>
    <row r="13213" spans="1:28" x14ac:dyDescent="0.25">
      <c r="A13213" t="s">
        <v>13708</v>
      </c>
      <c r="I13213">
        <v>3.0350000000000001</v>
      </c>
      <c r="J13213">
        <v>3.5840000000000001</v>
      </c>
      <c r="K13213">
        <v>2.105</v>
      </c>
      <c r="L13213">
        <v>1.988</v>
      </c>
      <c r="M13213">
        <v>3.379</v>
      </c>
      <c r="N13213">
        <v>2.98</v>
      </c>
      <c r="O13213">
        <v>1.885</v>
      </c>
      <c r="P13213">
        <v>1.659</v>
      </c>
      <c r="Q13213">
        <v>1.6459999999999999</v>
      </c>
      <c r="R13213">
        <v>1.625</v>
      </c>
      <c r="S13213">
        <v>1.393</v>
      </c>
      <c r="T13213">
        <v>1.3280000000000001</v>
      </c>
      <c r="U13213">
        <v>1.5629999999999999</v>
      </c>
      <c r="V13213">
        <v>1.601</v>
      </c>
      <c r="W13213">
        <v>1.5169999999999999</v>
      </c>
      <c r="X13213">
        <v>1.282</v>
      </c>
      <c r="Y13213">
        <v>0.97599999999999998</v>
      </c>
      <c r="Z13213">
        <v>1.069</v>
      </c>
      <c r="AA13213">
        <v>1</v>
      </c>
      <c r="AB13213">
        <v>0.7</v>
      </c>
    </row>
    <row r="13214" spans="1:28" x14ac:dyDescent="0.25">
      <c r="A13214" t="s">
        <v>13709</v>
      </c>
      <c r="L13214">
        <v>1.0409999999999999</v>
      </c>
      <c r="M13214">
        <v>0.94699999999999995</v>
      </c>
      <c r="N13214">
        <v>1.4490000000000001</v>
      </c>
      <c r="O13214">
        <v>2.085</v>
      </c>
      <c r="P13214">
        <v>2</v>
      </c>
      <c r="Q13214">
        <v>1.748</v>
      </c>
      <c r="R13214">
        <v>2.96</v>
      </c>
      <c r="S13214">
        <v>1.923</v>
      </c>
      <c r="T13214">
        <v>1.84</v>
      </c>
      <c r="U13214">
        <v>2.1920000000000002</v>
      </c>
      <c r="V13214">
        <v>2.2829999999999999</v>
      </c>
      <c r="W13214">
        <v>2.222</v>
      </c>
      <c r="X13214">
        <v>2.4329999999999998</v>
      </c>
      <c r="Y13214">
        <v>2.3490000000000002</v>
      </c>
      <c r="Z13214">
        <v>1.9650000000000001</v>
      </c>
      <c r="AA13214">
        <v>2.5</v>
      </c>
      <c r="AB13214">
        <v>2.2000000000000002</v>
      </c>
    </row>
    <row r="13215" spans="1:28" x14ac:dyDescent="0.25">
      <c r="A13215" t="s">
        <v>13710</v>
      </c>
      <c r="W13215">
        <v>3.0219999999999998</v>
      </c>
      <c r="X13215">
        <v>4.0410000000000004</v>
      </c>
      <c r="Y13215">
        <v>5.9939999999999998</v>
      </c>
      <c r="Z13215">
        <v>6.5679999999999996</v>
      </c>
      <c r="AA13215">
        <v>6.7</v>
      </c>
      <c r="AB13215">
        <v>5.6</v>
      </c>
    </row>
    <row r="13216" spans="1:28" x14ac:dyDescent="0.25">
      <c r="A13216" t="s">
        <v>13711</v>
      </c>
      <c r="X13216">
        <v>1.083</v>
      </c>
      <c r="Y13216">
        <v>1.167</v>
      </c>
      <c r="Z13216">
        <v>1.1200000000000001</v>
      </c>
      <c r="AA13216">
        <v>1.1000000000000001</v>
      </c>
      <c r="AB13216">
        <v>1</v>
      </c>
    </row>
    <row r="13217" spans="1:28" x14ac:dyDescent="0.25">
      <c r="A13217" t="s">
        <v>13712</v>
      </c>
      <c r="B13217">
        <v>3.0739999999999998</v>
      </c>
      <c r="C13217">
        <v>3.5369999999999999</v>
      </c>
      <c r="D13217">
        <v>4.3209999999999997</v>
      </c>
      <c r="E13217">
        <v>4.024</v>
      </c>
      <c r="F13217">
        <v>3.7949999999999999</v>
      </c>
      <c r="G13217">
        <v>3.9409999999999998</v>
      </c>
      <c r="H13217">
        <v>4.7560000000000002</v>
      </c>
      <c r="I13217">
        <v>4.4119999999999999</v>
      </c>
      <c r="J13217">
        <v>4.7750000000000004</v>
      </c>
      <c r="K13217">
        <v>3.9380000000000002</v>
      </c>
      <c r="L13217">
        <v>3.6880000000000002</v>
      </c>
      <c r="M13217">
        <v>5.048</v>
      </c>
      <c r="N13217">
        <v>5.6470000000000002</v>
      </c>
      <c r="O13217">
        <v>5.94</v>
      </c>
      <c r="P13217">
        <v>5.92</v>
      </c>
      <c r="Q13217">
        <v>5.2779999999999996</v>
      </c>
      <c r="R13217">
        <v>5.9660000000000002</v>
      </c>
      <c r="S13217">
        <v>6.6539999999999999</v>
      </c>
      <c r="T13217">
        <v>5.5380000000000003</v>
      </c>
      <c r="U13217">
        <v>6.6619999999999999</v>
      </c>
      <c r="V13217">
        <v>7.8630000000000004</v>
      </c>
      <c r="W13217">
        <v>11.775</v>
      </c>
      <c r="X13217">
        <v>11.375</v>
      </c>
      <c r="Y13217">
        <v>15.563000000000001</v>
      </c>
      <c r="Z13217">
        <v>19.013000000000002</v>
      </c>
      <c r="AA13217">
        <v>13.7</v>
      </c>
      <c r="AB13217">
        <v>11.1</v>
      </c>
    </row>
    <row r="13218" spans="1:28" x14ac:dyDescent="0.25">
      <c r="A13218" t="s">
        <v>13713</v>
      </c>
      <c r="B13218">
        <v>0.25900000000000001</v>
      </c>
      <c r="C13218">
        <v>0.254</v>
      </c>
      <c r="D13218">
        <v>0.19</v>
      </c>
    </row>
    <row r="13219" spans="1:28" x14ac:dyDescent="0.25">
      <c r="A13219" t="s">
        <v>13714</v>
      </c>
      <c r="E13219">
        <v>0.27</v>
      </c>
      <c r="F13219">
        <v>0.5</v>
      </c>
      <c r="G13219">
        <v>0.52</v>
      </c>
      <c r="H13219">
        <v>0.24199999999999999</v>
      </c>
      <c r="I13219">
        <v>0.14099999999999999</v>
      </c>
      <c r="J13219">
        <v>0.29299999999999998</v>
      </c>
      <c r="K13219">
        <v>0.77800000000000002</v>
      </c>
      <c r="L13219">
        <v>0.68500000000000005</v>
      </c>
      <c r="M13219">
        <v>0.91900000000000004</v>
      </c>
      <c r="N13219">
        <v>0.877</v>
      </c>
      <c r="O13219">
        <v>0.85899999999999999</v>
      </c>
      <c r="P13219">
        <v>0.79700000000000004</v>
      </c>
      <c r="Q13219">
        <v>0.75700000000000001</v>
      </c>
      <c r="R13219">
        <v>0.56799999999999995</v>
      </c>
      <c r="S13219">
        <v>1.0129999999999999</v>
      </c>
      <c r="T13219">
        <v>1.0580000000000001</v>
      </c>
      <c r="U13219">
        <v>1.1020000000000001</v>
      </c>
      <c r="V13219">
        <v>0.81799999999999995</v>
      </c>
      <c r="W13219">
        <v>1.171</v>
      </c>
      <c r="X13219">
        <v>1.897</v>
      </c>
      <c r="Y13219">
        <v>1.3640000000000001</v>
      </c>
      <c r="Z13219">
        <v>1.7270000000000001</v>
      </c>
      <c r="AA13219">
        <v>1.4</v>
      </c>
      <c r="AB13219">
        <v>1.3</v>
      </c>
    </row>
    <row r="13220" spans="1:28" x14ac:dyDescent="0.25">
      <c r="A13220" t="s">
        <v>13715</v>
      </c>
      <c r="K13220">
        <v>0</v>
      </c>
      <c r="L13220">
        <v>1.1040000000000001</v>
      </c>
      <c r="M13220">
        <v>1.76</v>
      </c>
      <c r="N13220">
        <v>2.016</v>
      </c>
      <c r="O13220">
        <v>2.2120000000000002</v>
      </c>
      <c r="P13220">
        <v>1.964</v>
      </c>
      <c r="Q13220">
        <v>1.82</v>
      </c>
      <c r="R13220">
        <v>1.73</v>
      </c>
      <c r="S13220">
        <v>2.1269999999999998</v>
      </c>
      <c r="T13220">
        <v>2.13</v>
      </c>
      <c r="U13220">
        <v>2.129</v>
      </c>
      <c r="V13220">
        <v>2.19</v>
      </c>
      <c r="W13220">
        <v>2.488</v>
      </c>
      <c r="X13220">
        <v>2.077</v>
      </c>
      <c r="Y13220">
        <v>2.1429999999999998</v>
      </c>
      <c r="Z13220">
        <v>2.1379999999999999</v>
      </c>
      <c r="AA13220">
        <v>1.7</v>
      </c>
      <c r="AB13220">
        <v>1.5</v>
      </c>
    </row>
    <row r="13221" spans="1:28" x14ac:dyDescent="0.25">
      <c r="A13221" t="s">
        <v>1273</v>
      </c>
      <c r="B13221">
        <v>1.4019999999999999</v>
      </c>
      <c r="C13221">
        <v>1.948</v>
      </c>
      <c r="D13221">
        <v>1.5609999999999999</v>
      </c>
      <c r="E13221">
        <v>1.452</v>
      </c>
      <c r="F13221">
        <v>1.208</v>
      </c>
      <c r="G13221">
        <v>1.722</v>
      </c>
      <c r="H13221">
        <v>1.728</v>
      </c>
      <c r="I13221">
        <v>1.4259999999999999</v>
      </c>
      <c r="J13221">
        <v>1.766</v>
      </c>
      <c r="K13221">
        <v>2.1539999999999999</v>
      </c>
      <c r="L13221">
        <v>2.4489999999999998</v>
      </c>
    </row>
    <row r="13222" spans="1:28" x14ac:dyDescent="0.25">
      <c r="A13222" t="s">
        <v>1274</v>
      </c>
      <c r="B13222">
        <v>1.419</v>
      </c>
      <c r="C13222">
        <v>1.22</v>
      </c>
      <c r="D13222">
        <v>1.333</v>
      </c>
      <c r="E13222">
        <v>1</v>
      </c>
      <c r="F13222">
        <v>1.4</v>
      </c>
      <c r="G13222">
        <v>1.256</v>
      </c>
      <c r="H13222">
        <v>1.2749999999999999</v>
      </c>
      <c r="I13222">
        <v>1.2889999999999999</v>
      </c>
      <c r="J13222">
        <v>1.7669999999999999</v>
      </c>
      <c r="K13222">
        <v>2.8679999999999999</v>
      </c>
      <c r="L13222">
        <v>4.6669999999999998</v>
      </c>
    </row>
    <row r="13223" spans="1:28" x14ac:dyDescent="0.25">
      <c r="A13223" t="s">
        <v>13716</v>
      </c>
      <c r="B13223">
        <v>0.375</v>
      </c>
      <c r="C13223">
        <v>0.30599999999999999</v>
      </c>
      <c r="D13223">
        <v>0.42599999999999999</v>
      </c>
      <c r="E13223">
        <v>0.625</v>
      </c>
      <c r="F13223">
        <v>0.46400000000000002</v>
      </c>
      <c r="G13223">
        <v>0.29899999999999999</v>
      </c>
      <c r="H13223">
        <v>0.38300000000000001</v>
      </c>
      <c r="I13223">
        <v>0.40799999999999997</v>
      </c>
      <c r="J13223">
        <v>0.86799999999999999</v>
      </c>
      <c r="K13223">
        <v>0.57399999999999995</v>
      </c>
      <c r="L13223">
        <v>0.61199999999999999</v>
      </c>
      <c r="M13223">
        <v>0.55900000000000005</v>
      </c>
      <c r="N13223">
        <v>0.65600000000000003</v>
      </c>
      <c r="O13223">
        <v>0.60299999999999998</v>
      </c>
      <c r="P13223">
        <v>0.61699999999999999</v>
      </c>
      <c r="Q13223">
        <v>0.55700000000000005</v>
      </c>
      <c r="R13223">
        <v>0.59299999999999997</v>
      </c>
      <c r="S13223">
        <v>0.64</v>
      </c>
      <c r="T13223">
        <v>0.85299999999999998</v>
      </c>
      <c r="U13223">
        <v>0.60199999999999998</v>
      </c>
      <c r="V13223">
        <v>0.77600000000000002</v>
      </c>
      <c r="W13223">
        <v>0.63600000000000001</v>
      </c>
      <c r="X13223">
        <v>0.70399999999999996</v>
      </c>
      <c r="Y13223">
        <v>0.68100000000000005</v>
      </c>
      <c r="Z13223">
        <v>0.64200000000000002</v>
      </c>
      <c r="AA13223">
        <v>0.7</v>
      </c>
      <c r="AB13223">
        <v>0.6</v>
      </c>
    </row>
    <row r="13224" spans="1:28" x14ac:dyDescent="0.25">
      <c r="A13224" t="s">
        <v>13717</v>
      </c>
      <c r="B13224">
        <v>0.69199999999999995</v>
      </c>
      <c r="C13224">
        <v>0.47099999999999997</v>
      </c>
      <c r="D13224">
        <v>0.5</v>
      </c>
      <c r="E13224">
        <v>0.56499999999999995</v>
      </c>
      <c r="F13224">
        <v>0.48499999999999999</v>
      </c>
      <c r="G13224">
        <v>0.76100000000000001</v>
      </c>
      <c r="H13224">
        <v>0.63600000000000001</v>
      </c>
      <c r="I13224">
        <v>0.70099999999999996</v>
      </c>
      <c r="J13224">
        <v>0.70399999999999996</v>
      </c>
      <c r="K13224">
        <v>0.69</v>
      </c>
      <c r="L13224">
        <v>0.79700000000000004</v>
      </c>
      <c r="M13224">
        <v>1.125</v>
      </c>
      <c r="N13224">
        <v>1.073</v>
      </c>
      <c r="O13224">
        <v>0.96399999999999997</v>
      </c>
      <c r="P13224">
        <v>1.1759999999999999</v>
      </c>
      <c r="Q13224">
        <v>1.2709999999999999</v>
      </c>
      <c r="R13224">
        <v>0.57099999999999995</v>
      </c>
      <c r="S13224">
        <v>0.87</v>
      </c>
      <c r="T13224">
        <v>1</v>
      </c>
      <c r="U13224">
        <v>1.2130000000000001</v>
      </c>
      <c r="V13224">
        <v>0.97199999999999998</v>
      </c>
      <c r="W13224">
        <v>0.8</v>
      </c>
      <c r="X13224">
        <v>1.2649999999999999</v>
      </c>
      <c r="Y13224">
        <v>1</v>
      </c>
      <c r="Z13224">
        <v>1.0669999999999999</v>
      </c>
      <c r="AA13224">
        <v>0.9</v>
      </c>
      <c r="AB13224">
        <v>0.8</v>
      </c>
    </row>
    <row r="13225" spans="1:28" x14ac:dyDescent="0.25">
      <c r="A13225" t="s">
        <v>13718</v>
      </c>
      <c r="E13225">
        <v>1.91</v>
      </c>
      <c r="F13225">
        <v>2.125</v>
      </c>
      <c r="G13225">
        <v>1.903</v>
      </c>
      <c r="H13225">
        <v>2.222</v>
      </c>
    </row>
    <row r="13226" spans="1:28" x14ac:dyDescent="0.25">
      <c r="A13226" t="s">
        <v>13719</v>
      </c>
      <c r="I13226">
        <v>2.194</v>
      </c>
      <c r="J13226">
        <v>1.5669999999999999</v>
      </c>
      <c r="K13226">
        <v>2.0619999999999998</v>
      </c>
      <c r="L13226">
        <v>2</v>
      </c>
      <c r="M13226">
        <v>2.64</v>
      </c>
      <c r="N13226">
        <v>2.8769999999999998</v>
      </c>
      <c r="O13226">
        <v>2.5369999999999999</v>
      </c>
      <c r="P13226">
        <v>2.2559999999999998</v>
      </c>
      <c r="Q13226">
        <v>1.9179999999999999</v>
      </c>
      <c r="R13226">
        <v>1.724</v>
      </c>
      <c r="S13226">
        <v>2.0329999999999999</v>
      </c>
      <c r="T13226">
        <v>2.4129999999999998</v>
      </c>
      <c r="U13226">
        <v>2.4809999999999999</v>
      </c>
      <c r="V13226">
        <v>2.3679999999999999</v>
      </c>
      <c r="W13226">
        <v>1.931</v>
      </c>
      <c r="X13226">
        <v>1.7949999999999999</v>
      </c>
      <c r="Y13226">
        <v>2.3460000000000001</v>
      </c>
      <c r="Z13226">
        <v>1.56</v>
      </c>
      <c r="AA13226">
        <v>1.5</v>
      </c>
      <c r="AB13226">
        <v>1.3</v>
      </c>
    </row>
    <row r="13227" spans="1:28" x14ac:dyDescent="0.25">
      <c r="A13227" t="s">
        <v>13720</v>
      </c>
      <c r="L13227">
        <v>1.6359999999999999</v>
      </c>
      <c r="M13227">
        <v>1.242</v>
      </c>
      <c r="N13227">
        <v>1.171</v>
      </c>
      <c r="O13227">
        <v>1.212</v>
      </c>
      <c r="P13227">
        <v>1.0740000000000001</v>
      </c>
      <c r="Q13227">
        <v>1.1200000000000001</v>
      </c>
      <c r="R13227">
        <v>1.087</v>
      </c>
      <c r="S13227">
        <v>1.536</v>
      </c>
      <c r="T13227">
        <v>1.645</v>
      </c>
      <c r="U13227">
        <v>1.839</v>
      </c>
      <c r="V13227">
        <v>2.133</v>
      </c>
      <c r="W13227">
        <v>1.774</v>
      </c>
      <c r="X13227">
        <v>1</v>
      </c>
      <c r="Y13227">
        <v>2</v>
      </c>
      <c r="Z13227">
        <v>2.6880000000000002</v>
      </c>
      <c r="AA13227">
        <v>1.7</v>
      </c>
      <c r="AB13227">
        <v>1.5</v>
      </c>
    </row>
    <row r="13228" spans="1:28" x14ac:dyDescent="0.25">
      <c r="A13228" t="s">
        <v>13721</v>
      </c>
      <c r="B13228">
        <v>0.42499999999999999</v>
      </c>
      <c r="C13228">
        <v>0.75800000000000001</v>
      </c>
      <c r="D13228">
        <v>0.24299999999999999</v>
      </c>
      <c r="E13228">
        <v>0.36599999999999999</v>
      </c>
      <c r="F13228">
        <v>0.19</v>
      </c>
      <c r="H13228">
        <v>0.52300000000000002</v>
      </c>
      <c r="I13228">
        <v>0.97599999999999998</v>
      </c>
      <c r="J13228">
        <v>0.44700000000000001</v>
      </c>
      <c r="K13228">
        <v>0.33300000000000002</v>
      </c>
      <c r="L13228">
        <v>0.121</v>
      </c>
      <c r="M13228">
        <v>0.436</v>
      </c>
      <c r="N13228">
        <v>0.39500000000000002</v>
      </c>
      <c r="O13228">
        <v>0.55600000000000005</v>
      </c>
      <c r="P13228">
        <v>0.35599999999999998</v>
      </c>
      <c r="Q13228">
        <v>0.35699999999999998</v>
      </c>
      <c r="R13228">
        <v>0.46300000000000002</v>
      </c>
      <c r="S13228">
        <v>0.33300000000000002</v>
      </c>
      <c r="T13228">
        <v>0.40500000000000003</v>
      </c>
      <c r="U13228">
        <v>0.46</v>
      </c>
      <c r="V13228">
        <v>0.59599999999999997</v>
      </c>
      <c r="W13228">
        <v>0.75800000000000001</v>
      </c>
      <c r="X13228">
        <v>1.1819999999999999</v>
      </c>
      <c r="Y13228">
        <v>1.9750000000000001</v>
      </c>
      <c r="Z13228">
        <v>2.3130000000000002</v>
      </c>
      <c r="AA13228">
        <v>1.1000000000000001</v>
      </c>
      <c r="AB13228">
        <v>1.3</v>
      </c>
    </row>
    <row r="13229" spans="1:28" x14ac:dyDescent="0.25">
      <c r="A13229" t="s">
        <v>13722</v>
      </c>
      <c r="B13229">
        <v>0.313</v>
      </c>
      <c r="C13229">
        <v>0.59299999999999997</v>
      </c>
    </row>
    <row r="13230" spans="1:28" x14ac:dyDescent="0.25">
      <c r="A13230" t="s">
        <v>13723</v>
      </c>
      <c r="B13230">
        <v>2.3410000000000002</v>
      </c>
      <c r="C13230">
        <v>2.3330000000000002</v>
      </c>
      <c r="D13230">
        <v>2.1850000000000001</v>
      </c>
      <c r="E13230">
        <v>2.6419999999999999</v>
      </c>
      <c r="F13230">
        <v>2.302</v>
      </c>
      <c r="G13230">
        <v>2.1459999999999999</v>
      </c>
      <c r="H13230">
        <v>2.117</v>
      </c>
      <c r="I13230">
        <v>1.8440000000000001</v>
      </c>
      <c r="J13230">
        <v>2.0329999999999999</v>
      </c>
      <c r="K13230">
        <v>2.0449999999999999</v>
      </c>
      <c r="L13230">
        <v>2.8929999999999998</v>
      </c>
      <c r="M13230">
        <v>2.0499999999999998</v>
      </c>
      <c r="N13230">
        <v>2.5219999999999998</v>
      </c>
      <c r="O13230">
        <v>2.9769999999999999</v>
      </c>
      <c r="P13230">
        <v>2.907</v>
      </c>
      <c r="Q13230">
        <v>3.327</v>
      </c>
      <c r="R13230">
        <v>5.1310000000000002</v>
      </c>
      <c r="S13230">
        <v>3.2519999999999998</v>
      </c>
      <c r="T13230">
        <v>3.669</v>
      </c>
      <c r="U13230">
        <v>3.444</v>
      </c>
      <c r="V13230">
        <v>2.9780000000000002</v>
      </c>
      <c r="W13230">
        <v>3.198</v>
      </c>
      <c r="X13230">
        <v>3.4710000000000001</v>
      </c>
      <c r="Y13230">
        <v>3.7389999999999999</v>
      </c>
      <c r="Z13230">
        <v>7.2370000000000001</v>
      </c>
      <c r="AA13230">
        <v>8.9</v>
      </c>
      <c r="AB13230">
        <v>3</v>
      </c>
    </row>
    <row r="13231" spans="1:28" x14ac:dyDescent="0.25">
      <c r="A13231" t="s">
        <v>13724</v>
      </c>
      <c r="B13231">
        <v>0.443</v>
      </c>
      <c r="C13231">
        <v>0.52100000000000002</v>
      </c>
      <c r="D13231">
        <v>0.41299999999999998</v>
      </c>
      <c r="E13231">
        <v>0.39800000000000002</v>
      </c>
      <c r="F13231">
        <v>0.47699999999999998</v>
      </c>
      <c r="G13231">
        <v>0.45800000000000002</v>
      </c>
      <c r="H13231">
        <v>0.70899999999999996</v>
      </c>
      <c r="I13231">
        <v>0.85199999999999998</v>
      </c>
      <c r="J13231">
        <v>0.32500000000000001</v>
      </c>
      <c r="K13231">
        <v>0.50600000000000001</v>
      </c>
      <c r="L13231">
        <v>0.46300000000000002</v>
      </c>
      <c r="M13231">
        <v>0.76900000000000002</v>
      </c>
      <c r="N13231">
        <v>0.95799999999999996</v>
      </c>
      <c r="O13231">
        <v>0.69699999999999995</v>
      </c>
      <c r="P13231">
        <v>0.52400000000000002</v>
      </c>
      <c r="Q13231">
        <v>0.72799999999999998</v>
      </c>
      <c r="R13231">
        <v>0.53600000000000003</v>
      </c>
      <c r="S13231">
        <v>0.65400000000000003</v>
      </c>
      <c r="T13231">
        <v>0.65400000000000003</v>
      </c>
      <c r="U13231">
        <v>0.78800000000000003</v>
      </c>
      <c r="V13231">
        <v>0.85299999999999998</v>
      </c>
      <c r="W13231">
        <v>1.046</v>
      </c>
      <c r="X13231">
        <v>0.77400000000000002</v>
      </c>
      <c r="Y13231">
        <v>0.81499999999999995</v>
      </c>
      <c r="Z13231">
        <v>1.069</v>
      </c>
      <c r="AA13231">
        <v>0.8</v>
      </c>
      <c r="AB13231">
        <v>0.9</v>
      </c>
    </row>
    <row r="13232" spans="1:28" x14ac:dyDescent="0.25">
      <c r="A13232" t="s">
        <v>13725</v>
      </c>
      <c r="B13232">
        <v>3.75</v>
      </c>
      <c r="C13232">
        <v>4.3810000000000002</v>
      </c>
      <c r="D13232">
        <v>3.8</v>
      </c>
      <c r="E13232">
        <v>3.5</v>
      </c>
      <c r="F13232">
        <v>5.5880000000000001</v>
      </c>
      <c r="G13232">
        <v>5.2</v>
      </c>
      <c r="H13232">
        <v>4.1429999999999998</v>
      </c>
      <c r="I13232">
        <v>3.0619999999999998</v>
      </c>
      <c r="J13232">
        <v>7.3330000000000002</v>
      </c>
      <c r="K13232">
        <v>5.944</v>
      </c>
      <c r="L13232">
        <v>3.8</v>
      </c>
      <c r="M13232">
        <v>6.6879999999999997</v>
      </c>
      <c r="N13232">
        <v>4.8179999999999996</v>
      </c>
      <c r="O13232">
        <v>5.8179999999999996</v>
      </c>
      <c r="P13232">
        <v>7.7270000000000003</v>
      </c>
      <c r="Q13232">
        <v>7.5</v>
      </c>
      <c r="R13232">
        <v>5.0590000000000002</v>
      </c>
      <c r="S13232">
        <v>4.8890000000000002</v>
      </c>
      <c r="T13232">
        <v>5</v>
      </c>
      <c r="U13232">
        <v>4.25</v>
      </c>
      <c r="V13232">
        <v>2.3210000000000002</v>
      </c>
      <c r="W13232">
        <v>3.5190000000000001</v>
      </c>
      <c r="X13232">
        <v>4.3890000000000002</v>
      </c>
      <c r="Y13232">
        <v>4.875</v>
      </c>
      <c r="Z13232">
        <v>6.75</v>
      </c>
      <c r="AA13232">
        <v>6.5</v>
      </c>
      <c r="AB13232">
        <v>3.7</v>
      </c>
    </row>
    <row r="13233" spans="1:28" x14ac:dyDescent="0.25">
      <c r="A13233" t="s">
        <v>13726</v>
      </c>
      <c r="B13233">
        <v>0.104</v>
      </c>
      <c r="Y13233">
        <v>2.6190000000000002</v>
      </c>
      <c r="Z13233">
        <v>4.3239999999999998</v>
      </c>
      <c r="AA13233">
        <v>3.4</v>
      </c>
      <c r="AB13233">
        <v>2.9</v>
      </c>
    </row>
    <row r="13234" spans="1:28" x14ac:dyDescent="0.25">
      <c r="A13234" t="s">
        <v>13727</v>
      </c>
      <c r="B13234">
        <v>9.4209999999999994</v>
      </c>
      <c r="C13234">
        <v>9.1050000000000004</v>
      </c>
      <c r="D13234">
        <v>7.6470000000000002</v>
      </c>
      <c r="E13234">
        <v>6.625</v>
      </c>
      <c r="F13234">
        <v>3.9409999999999998</v>
      </c>
      <c r="G13234">
        <v>9.6880000000000006</v>
      </c>
      <c r="H13234">
        <v>10.529</v>
      </c>
      <c r="I13234">
        <v>10.6</v>
      </c>
      <c r="J13234">
        <v>9.7650000000000006</v>
      </c>
      <c r="K13234">
        <v>3.2690000000000001</v>
      </c>
      <c r="L13234">
        <v>7.556</v>
      </c>
      <c r="M13234">
        <v>12.188000000000001</v>
      </c>
      <c r="N13234">
        <v>10.199999999999999</v>
      </c>
      <c r="O13234">
        <v>11.234999999999999</v>
      </c>
      <c r="P13234">
        <v>10.090999999999999</v>
      </c>
      <c r="Q13234">
        <v>11.875</v>
      </c>
      <c r="R13234">
        <v>10.083</v>
      </c>
      <c r="S13234">
        <v>7.81</v>
      </c>
      <c r="T13234">
        <v>7.2220000000000004</v>
      </c>
      <c r="U13234">
        <v>5.2670000000000003</v>
      </c>
      <c r="V13234">
        <v>6.1280000000000001</v>
      </c>
      <c r="W13234">
        <v>6.6429999999999998</v>
      </c>
      <c r="X13234">
        <v>5.5449999999999999</v>
      </c>
      <c r="Y13234">
        <v>5.3179999999999996</v>
      </c>
      <c r="Z13234">
        <v>7.44</v>
      </c>
      <c r="AA13234">
        <v>6.1</v>
      </c>
      <c r="AB13234">
        <v>7.2</v>
      </c>
    </row>
    <row r="13235" spans="1:28" x14ac:dyDescent="0.25">
      <c r="A13235" t="s">
        <v>13728</v>
      </c>
      <c r="N13235">
        <v>0.45200000000000001</v>
      </c>
      <c r="O13235">
        <v>0.56899999999999995</v>
      </c>
      <c r="P13235">
        <v>0.44800000000000001</v>
      </c>
      <c r="Q13235">
        <v>1.089</v>
      </c>
      <c r="R13235">
        <v>0.67400000000000004</v>
      </c>
      <c r="S13235">
        <v>0.74099999999999999</v>
      </c>
      <c r="T13235">
        <v>0.61399999999999999</v>
      </c>
      <c r="U13235">
        <v>0.48799999999999999</v>
      </c>
      <c r="V13235">
        <v>0.70699999999999996</v>
      </c>
      <c r="W13235">
        <v>0.443</v>
      </c>
      <c r="X13235">
        <v>0.41199999999999998</v>
      </c>
      <c r="Y13235">
        <v>0.625</v>
      </c>
      <c r="Z13235">
        <v>1</v>
      </c>
      <c r="AA13235">
        <v>0.4</v>
      </c>
      <c r="AB13235">
        <v>1</v>
      </c>
    </row>
    <row r="13236" spans="1:28" x14ac:dyDescent="0.25">
      <c r="A13236" t="s">
        <v>13729</v>
      </c>
      <c r="L13236">
        <v>1.179</v>
      </c>
      <c r="M13236">
        <v>2.641</v>
      </c>
      <c r="N13236">
        <v>2.8530000000000002</v>
      </c>
      <c r="O13236">
        <v>3.238</v>
      </c>
      <c r="P13236">
        <v>3.0830000000000002</v>
      </c>
      <c r="Q13236">
        <v>4.0149999999999997</v>
      </c>
      <c r="R13236">
        <v>2.476</v>
      </c>
      <c r="S13236">
        <v>2.6869999999999998</v>
      </c>
      <c r="T13236">
        <v>3.1419999999999999</v>
      </c>
      <c r="U13236">
        <v>2.46</v>
      </c>
      <c r="V13236">
        <v>3.44</v>
      </c>
      <c r="W13236">
        <v>3.9620000000000002</v>
      </c>
      <c r="X13236">
        <v>3.0790000000000002</v>
      </c>
      <c r="Y13236">
        <v>2.8650000000000002</v>
      </c>
      <c r="Z13236">
        <v>3.2519999999999998</v>
      </c>
      <c r="AA13236">
        <v>2.7</v>
      </c>
      <c r="AB13236">
        <v>1.7</v>
      </c>
    </row>
    <row r="13237" spans="1:28" x14ac:dyDescent="0.25">
      <c r="A13237" t="s">
        <v>13730</v>
      </c>
      <c r="B13237">
        <v>0.83799999999999997</v>
      </c>
      <c r="C13237">
        <v>0.69399999999999995</v>
      </c>
      <c r="D13237">
        <v>0.77400000000000002</v>
      </c>
      <c r="E13237">
        <v>0.72699999999999998</v>
      </c>
      <c r="F13237">
        <v>0.99399999999999999</v>
      </c>
      <c r="G13237">
        <v>1.087</v>
      </c>
      <c r="H13237">
        <v>1.4219999999999999</v>
      </c>
      <c r="I13237">
        <v>1.22</v>
      </c>
      <c r="J13237">
        <v>1.21</v>
      </c>
      <c r="K13237">
        <v>1.607</v>
      </c>
      <c r="L13237">
        <v>1.468</v>
      </c>
      <c r="M13237">
        <v>1.482</v>
      </c>
      <c r="N13237">
        <v>1.601</v>
      </c>
      <c r="O13237">
        <v>1.768</v>
      </c>
      <c r="P13237">
        <v>1.8740000000000001</v>
      </c>
      <c r="Q13237">
        <v>1.962</v>
      </c>
      <c r="R13237">
        <v>2.1280000000000001</v>
      </c>
      <c r="S13237">
        <v>2.0619999999999998</v>
      </c>
      <c r="T13237">
        <v>2.0670000000000002</v>
      </c>
      <c r="U13237">
        <v>2.1989999999999998</v>
      </c>
      <c r="V13237">
        <v>2.1629999999999998</v>
      </c>
      <c r="W13237">
        <v>1.952</v>
      </c>
      <c r="X13237">
        <v>2.0030000000000001</v>
      </c>
      <c r="Y13237">
        <v>2.13</v>
      </c>
      <c r="Z13237">
        <v>2.4540000000000002</v>
      </c>
      <c r="AA13237">
        <v>2.2000000000000002</v>
      </c>
      <c r="AB13237">
        <v>1.9</v>
      </c>
    </row>
    <row r="13238" spans="1:28" x14ac:dyDescent="0.25">
      <c r="A13238" t="s">
        <v>13731</v>
      </c>
      <c r="B13238">
        <v>2.331</v>
      </c>
      <c r="C13238">
        <v>1.8</v>
      </c>
      <c r="D13238">
        <v>1.833</v>
      </c>
      <c r="E13238">
        <v>2.3849999999999998</v>
      </c>
      <c r="F13238">
        <v>2.5329999999999999</v>
      </c>
      <c r="G13238">
        <v>2.2869999999999999</v>
      </c>
      <c r="H13238">
        <v>2.2480000000000002</v>
      </c>
      <c r="I13238">
        <v>1.9650000000000001</v>
      </c>
      <c r="J13238">
        <v>2.0139999999999998</v>
      </c>
      <c r="K13238">
        <v>2.319</v>
      </c>
      <c r="L13238">
        <v>2.2240000000000002</v>
      </c>
      <c r="M13238">
        <v>2.4569999999999999</v>
      </c>
      <c r="N13238">
        <v>2.6749999999999998</v>
      </c>
      <c r="O13238">
        <v>2.5760000000000001</v>
      </c>
      <c r="P13238">
        <v>2.5150000000000001</v>
      </c>
      <c r="Q13238">
        <v>2.2040000000000002</v>
      </c>
      <c r="R13238">
        <v>2.5830000000000002</v>
      </c>
      <c r="S13238">
        <v>2.544</v>
      </c>
      <c r="T13238">
        <v>2.198</v>
      </c>
      <c r="U13238">
        <v>2.1949999999999998</v>
      </c>
      <c r="V13238">
        <v>2.3290000000000002</v>
      </c>
      <c r="W13238">
        <v>2.133</v>
      </c>
      <c r="X13238">
        <v>2.31</v>
      </c>
      <c r="Y13238">
        <v>2.72</v>
      </c>
      <c r="Z13238">
        <v>2.7970000000000002</v>
      </c>
      <c r="AA13238">
        <v>2.2999999999999998</v>
      </c>
      <c r="AB13238">
        <v>1.7</v>
      </c>
    </row>
    <row r="13239" spans="1:28" x14ac:dyDescent="0.25">
      <c r="A13239" t="s">
        <v>13732</v>
      </c>
      <c r="B13239">
        <v>1.071</v>
      </c>
      <c r="C13239">
        <v>1.22</v>
      </c>
      <c r="D13239">
        <v>2.1320000000000001</v>
      </c>
      <c r="E13239">
        <v>2.7120000000000002</v>
      </c>
      <c r="F13239">
        <v>3.0550000000000002</v>
      </c>
      <c r="G13239">
        <v>2.8420000000000001</v>
      </c>
      <c r="H13239">
        <v>3.181</v>
      </c>
      <c r="I13239">
        <v>3.323</v>
      </c>
      <c r="J13239">
        <v>2.95</v>
      </c>
      <c r="K13239">
        <v>4.1130000000000004</v>
      </c>
      <c r="L13239">
        <v>4.1100000000000003</v>
      </c>
      <c r="M13239">
        <v>3.6930000000000001</v>
      </c>
      <c r="N13239">
        <v>4.2450000000000001</v>
      </c>
      <c r="O13239">
        <v>4.657</v>
      </c>
      <c r="P13239">
        <v>3.9729999999999999</v>
      </c>
      <c r="Q13239">
        <v>4.0759999999999996</v>
      </c>
      <c r="R13239">
        <v>4.5709999999999997</v>
      </c>
      <c r="S13239">
        <v>4.5720000000000001</v>
      </c>
      <c r="T13239">
        <v>4.5209999999999999</v>
      </c>
      <c r="U13239">
        <v>4.7969999999999997</v>
      </c>
      <c r="V13239">
        <v>4.3339999999999996</v>
      </c>
      <c r="W13239">
        <v>4.641</v>
      </c>
      <c r="X13239">
        <v>3.8029999999999999</v>
      </c>
      <c r="Y13239">
        <v>4.1120000000000001</v>
      </c>
      <c r="Z13239">
        <v>4.4560000000000004</v>
      </c>
      <c r="AA13239">
        <v>4</v>
      </c>
      <c r="AB13239">
        <v>3.2</v>
      </c>
    </row>
    <row r="13240" spans="1:28" x14ac:dyDescent="0.25">
      <c r="A13240" t="s">
        <v>13733</v>
      </c>
      <c r="R13240">
        <v>5.2999999999999999E-2</v>
      </c>
      <c r="S13240">
        <v>0.24399999999999999</v>
      </c>
      <c r="T13240">
        <v>0</v>
      </c>
      <c r="U13240">
        <v>0.14000000000000001</v>
      </c>
      <c r="V13240">
        <v>0.193</v>
      </c>
      <c r="W13240">
        <v>0.314</v>
      </c>
      <c r="X13240">
        <v>0.48799999999999999</v>
      </c>
      <c r="Y13240">
        <v>0.217</v>
      </c>
      <c r="Z13240">
        <v>0.34699999999999998</v>
      </c>
      <c r="AA13240">
        <v>0.4</v>
      </c>
      <c r="AB13240">
        <v>0.4</v>
      </c>
    </row>
    <row r="13241" spans="1:28" x14ac:dyDescent="0.25">
      <c r="A13241" t="s">
        <v>13734</v>
      </c>
      <c r="B13241">
        <v>0.8</v>
      </c>
      <c r="C13241">
        <v>0.747</v>
      </c>
      <c r="D13241">
        <v>0.83299999999999996</v>
      </c>
      <c r="E13241">
        <v>0.48299999999999998</v>
      </c>
      <c r="F13241">
        <v>0.55400000000000005</v>
      </c>
      <c r="G13241">
        <v>0.80600000000000005</v>
      </c>
      <c r="H13241">
        <v>0.50900000000000001</v>
      </c>
      <c r="I13241">
        <v>0.64400000000000002</v>
      </c>
      <c r="J13241">
        <v>0.57699999999999996</v>
      </c>
      <c r="K13241">
        <v>0.80800000000000005</v>
      </c>
      <c r="L13241">
        <v>0.96299999999999997</v>
      </c>
      <c r="M13241">
        <v>0.67700000000000005</v>
      </c>
      <c r="N13241">
        <v>0.49399999999999999</v>
      </c>
      <c r="O13241">
        <v>0.61399999999999999</v>
      </c>
      <c r="P13241">
        <v>0.42399999999999999</v>
      </c>
      <c r="Q13241">
        <v>0.66100000000000003</v>
      </c>
      <c r="R13241">
        <v>0.90200000000000002</v>
      </c>
      <c r="S13241">
        <v>1.0169999999999999</v>
      </c>
      <c r="T13241">
        <v>0.80900000000000005</v>
      </c>
      <c r="U13241">
        <v>1.375</v>
      </c>
      <c r="V13241">
        <v>1.3380000000000001</v>
      </c>
      <c r="W13241">
        <v>1.819</v>
      </c>
      <c r="X13241">
        <v>2.8439999999999999</v>
      </c>
      <c r="Y13241">
        <v>2.91</v>
      </c>
      <c r="Z13241">
        <v>2.891</v>
      </c>
      <c r="AA13241">
        <v>2.8</v>
      </c>
      <c r="AB13241">
        <v>1.6</v>
      </c>
    </row>
    <row r="13242" spans="1:28" x14ac:dyDescent="0.25">
      <c r="A13242" t="s">
        <v>13735</v>
      </c>
      <c r="B13242">
        <v>0.38200000000000001</v>
      </c>
      <c r="C13242">
        <v>0.44400000000000001</v>
      </c>
      <c r="D13242">
        <v>0.495</v>
      </c>
      <c r="E13242">
        <v>0.58599999999999997</v>
      </c>
      <c r="F13242">
        <v>0.68600000000000005</v>
      </c>
      <c r="G13242">
        <v>0.56000000000000005</v>
      </c>
      <c r="H13242">
        <v>0.56000000000000005</v>
      </c>
      <c r="I13242">
        <v>0.56399999999999995</v>
      </c>
      <c r="J13242">
        <v>0.89200000000000002</v>
      </c>
      <c r="K13242">
        <v>0.68899999999999995</v>
      </c>
      <c r="L13242">
        <v>0.85099999999999998</v>
      </c>
      <c r="M13242">
        <v>1.0449999999999999</v>
      </c>
      <c r="N13242">
        <v>0.66</v>
      </c>
      <c r="O13242">
        <v>0.80200000000000005</v>
      </c>
      <c r="P13242">
        <v>0.71699999999999997</v>
      </c>
      <c r="Q13242">
        <v>0.438</v>
      </c>
      <c r="R13242">
        <v>0.60199999999999998</v>
      </c>
      <c r="S13242">
        <v>0.83899999999999997</v>
      </c>
      <c r="T13242">
        <v>0.875</v>
      </c>
      <c r="U13242">
        <v>1.06</v>
      </c>
      <c r="V13242">
        <v>1.171</v>
      </c>
      <c r="W13242">
        <v>0.81399999999999995</v>
      </c>
      <c r="X13242">
        <v>1.1140000000000001</v>
      </c>
      <c r="Y13242">
        <v>1.216</v>
      </c>
      <c r="Z13242">
        <v>1.4019999999999999</v>
      </c>
      <c r="AA13242">
        <v>1.2</v>
      </c>
      <c r="AB13242">
        <v>0.7</v>
      </c>
    </row>
    <row r="13243" spans="1:28" x14ac:dyDescent="0.25">
      <c r="A13243" t="s">
        <v>13736</v>
      </c>
      <c r="C13243">
        <v>0.65</v>
      </c>
      <c r="D13243">
        <v>0.56200000000000006</v>
      </c>
      <c r="E13243">
        <v>0.246</v>
      </c>
      <c r="F13243">
        <v>0.30299999999999999</v>
      </c>
      <c r="G13243">
        <v>0.76400000000000001</v>
      </c>
      <c r="H13243">
        <v>0.86099999999999999</v>
      </c>
      <c r="I13243">
        <v>0.57099999999999995</v>
      </c>
    </row>
    <row r="13244" spans="1:28" x14ac:dyDescent="0.25">
      <c r="A13244" t="s">
        <v>13737</v>
      </c>
      <c r="C13244">
        <v>0.32200000000000001</v>
      </c>
      <c r="D13244">
        <v>0.30399999999999999</v>
      </c>
      <c r="E13244">
        <v>0.39900000000000002</v>
      </c>
      <c r="F13244">
        <v>0.44400000000000001</v>
      </c>
      <c r="G13244">
        <v>0.63700000000000001</v>
      </c>
      <c r="H13244">
        <v>0.6</v>
      </c>
      <c r="I13244">
        <v>0.627</v>
      </c>
      <c r="J13244">
        <v>0.65</v>
      </c>
      <c r="K13244">
        <v>0.72</v>
      </c>
      <c r="L13244">
        <v>0.91</v>
      </c>
      <c r="M13244">
        <v>0.89100000000000001</v>
      </c>
      <c r="N13244">
        <v>0.85899999999999999</v>
      </c>
      <c r="O13244">
        <v>0.74399999999999999</v>
      </c>
      <c r="P13244">
        <v>0.76300000000000001</v>
      </c>
      <c r="Q13244">
        <v>0.73699999999999999</v>
      </c>
      <c r="R13244">
        <v>0.65800000000000003</v>
      </c>
      <c r="S13244">
        <v>0.66100000000000003</v>
      </c>
      <c r="T13244">
        <v>0.61699999999999999</v>
      </c>
      <c r="U13244">
        <v>0.56699999999999995</v>
      </c>
      <c r="V13244">
        <v>0.64600000000000002</v>
      </c>
      <c r="W13244">
        <v>0.622</v>
      </c>
      <c r="X13244">
        <v>0.66800000000000004</v>
      </c>
      <c r="Y13244">
        <v>0.96099999999999997</v>
      </c>
      <c r="Z13244">
        <v>1.145</v>
      </c>
      <c r="AA13244">
        <v>0.8</v>
      </c>
      <c r="AB13244">
        <v>0.5</v>
      </c>
    </row>
    <row r="13245" spans="1:28" x14ac:dyDescent="0.25">
      <c r="A13245" t="s">
        <v>13738</v>
      </c>
      <c r="E13245">
        <v>0.71199999999999997</v>
      </c>
      <c r="F13245">
        <v>0.73699999999999999</v>
      </c>
      <c r="G13245">
        <v>0.73599999999999999</v>
      </c>
      <c r="H13245">
        <v>0.57199999999999995</v>
      </c>
      <c r="I13245">
        <v>0.69799999999999995</v>
      </c>
      <c r="J13245">
        <v>0.54</v>
      </c>
      <c r="K13245">
        <v>0.60599999999999998</v>
      </c>
      <c r="L13245">
        <v>0.72799999999999998</v>
      </c>
      <c r="M13245">
        <v>0.81100000000000005</v>
      </c>
      <c r="N13245">
        <v>0.63500000000000001</v>
      </c>
      <c r="O13245">
        <v>0.64300000000000002</v>
      </c>
      <c r="P13245">
        <v>0.76200000000000001</v>
      </c>
      <c r="Q13245">
        <v>0.71</v>
      </c>
      <c r="R13245">
        <v>0.72799999999999998</v>
      </c>
      <c r="S13245">
        <v>0.95</v>
      </c>
      <c r="T13245">
        <v>0.82099999999999995</v>
      </c>
      <c r="U13245">
        <v>0.995</v>
      </c>
      <c r="V13245">
        <v>1.0880000000000001</v>
      </c>
      <c r="W13245">
        <v>1.3919999999999999</v>
      </c>
      <c r="X13245">
        <v>1.46</v>
      </c>
      <c r="Y13245">
        <v>1.677</v>
      </c>
      <c r="Z13245">
        <v>2.1749999999999998</v>
      </c>
      <c r="AA13245">
        <v>1.9</v>
      </c>
      <c r="AB13245">
        <v>1.3</v>
      </c>
    </row>
    <row r="13246" spans="1:28" x14ac:dyDescent="0.25">
      <c r="A13246" t="s">
        <v>13739</v>
      </c>
      <c r="B13246">
        <v>0.44900000000000001</v>
      </c>
      <c r="C13246">
        <v>0.45100000000000001</v>
      </c>
      <c r="D13246">
        <v>0.51900000000000002</v>
      </c>
      <c r="E13246">
        <v>0.73699999999999999</v>
      </c>
      <c r="F13246">
        <v>0.40600000000000003</v>
      </c>
      <c r="G13246">
        <v>0.53600000000000003</v>
      </c>
      <c r="H13246">
        <v>0.39200000000000002</v>
      </c>
      <c r="I13246">
        <v>0.47899999999999998</v>
      </c>
      <c r="J13246">
        <v>0.50600000000000001</v>
      </c>
      <c r="K13246">
        <v>0.443</v>
      </c>
      <c r="L13246">
        <v>0.59699999999999998</v>
      </c>
      <c r="M13246">
        <v>2.0430000000000001</v>
      </c>
      <c r="N13246">
        <v>0.92800000000000005</v>
      </c>
      <c r="O13246">
        <v>1.58</v>
      </c>
      <c r="P13246">
        <v>2.5070000000000001</v>
      </c>
      <c r="Q13246">
        <v>1.58</v>
      </c>
      <c r="R13246">
        <v>1.266</v>
      </c>
      <c r="S13246">
        <v>0.84799999999999998</v>
      </c>
      <c r="T13246">
        <v>1.19</v>
      </c>
      <c r="U13246">
        <v>2.444</v>
      </c>
      <c r="V13246">
        <v>1.857</v>
      </c>
      <c r="W13246">
        <v>2.3540000000000001</v>
      </c>
      <c r="X13246">
        <v>2.9079999999999999</v>
      </c>
      <c r="Y13246">
        <v>4.2720000000000002</v>
      </c>
      <c r="Z13246">
        <v>5.9619999999999997</v>
      </c>
      <c r="AA13246">
        <v>6.3</v>
      </c>
      <c r="AB13246">
        <v>6.7</v>
      </c>
    </row>
    <row r="13247" spans="1:28" x14ac:dyDescent="0.25">
      <c r="A13247" t="s">
        <v>13740</v>
      </c>
      <c r="Q13247">
        <v>0.82499999999999996</v>
      </c>
      <c r="R13247">
        <v>0.89500000000000002</v>
      </c>
      <c r="S13247">
        <v>1.038</v>
      </c>
      <c r="T13247">
        <v>1.0449999999999999</v>
      </c>
      <c r="U13247">
        <v>1.075</v>
      </c>
      <c r="V13247">
        <v>1.371</v>
      </c>
      <c r="W13247">
        <v>2.6819999999999999</v>
      </c>
      <c r="X13247">
        <v>3.3119999999999998</v>
      </c>
      <c r="Y13247">
        <v>3.984</v>
      </c>
      <c r="Z13247">
        <v>1.673</v>
      </c>
      <c r="AA13247">
        <v>2.1</v>
      </c>
      <c r="AB13247">
        <v>2.2999999999999998</v>
      </c>
    </row>
    <row r="13248" spans="1:28" x14ac:dyDescent="0.25">
      <c r="A13248" t="s">
        <v>13741</v>
      </c>
      <c r="B13248">
        <v>1.7000000000000001E-2</v>
      </c>
      <c r="C13248">
        <v>2.1999999999999999E-2</v>
      </c>
      <c r="D13248">
        <v>4.2999999999999997E-2</v>
      </c>
      <c r="E13248">
        <v>3.3000000000000002E-2</v>
      </c>
      <c r="F13248">
        <v>7.0000000000000007E-2</v>
      </c>
      <c r="G13248">
        <v>1.4E-2</v>
      </c>
      <c r="H13248">
        <v>1.4999999999999999E-2</v>
      </c>
      <c r="I13248">
        <v>3.2000000000000001E-2</v>
      </c>
      <c r="J13248">
        <v>3.4000000000000002E-2</v>
      </c>
      <c r="K13248">
        <v>4.1000000000000002E-2</v>
      </c>
      <c r="L13248">
        <v>3.5000000000000003E-2</v>
      </c>
      <c r="M13248">
        <v>4.1000000000000002E-2</v>
      </c>
      <c r="N13248">
        <v>3.5999999999999997E-2</v>
      </c>
      <c r="O13248">
        <v>0.10299999999999999</v>
      </c>
      <c r="P13248">
        <v>0.16700000000000001</v>
      </c>
      <c r="Q13248">
        <v>0.13200000000000001</v>
      </c>
      <c r="R13248">
        <v>0.13400000000000001</v>
      </c>
      <c r="S13248">
        <v>0.18</v>
      </c>
      <c r="T13248">
        <v>4.2000000000000003E-2</v>
      </c>
      <c r="U13248">
        <v>7.0999999999999994E-2</v>
      </c>
      <c r="V13248">
        <v>0.109</v>
      </c>
    </row>
    <row r="13249" spans="1:28" x14ac:dyDescent="0.25">
      <c r="A13249" t="s">
        <v>13742</v>
      </c>
      <c r="B13249">
        <v>0.64300000000000002</v>
      </c>
      <c r="C13249">
        <v>0.41699999999999998</v>
      </c>
      <c r="D13249">
        <v>0.40600000000000003</v>
      </c>
      <c r="E13249">
        <v>0.31900000000000001</v>
      </c>
      <c r="F13249">
        <v>0.3</v>
      </c>
      <c r="G13249">
        <v>0.371</v>
      </c>
      <c r="H13249">
        <v>0.52400000000000002</v>
      </c>
      <c r="I13249">
        <v>0.439</v>
      </c>
      <c r="J13249">
        <v>0.42099999999999999</v>
      </c>
      <c r="K13249">
        <v>0.5</v>
      </c>
      <c r="L13249">
        <v>0.28899999999999998</v>
      </c>
      <c r="M13249">
        <v>0.8</v>
      </c>
      <c r="N13249">
        <v>0.75</v>
      </c>
      <c r="O13249">
        <v>0.316</v>
      </c>
      <c r="P13249">
        <v>0.30199999999999999</v>
      </c>
      <c r="Q13249">
        <v>0.36699999999999999</v>
      </c>
      <c r="R13249">
        <v>0.93600000000000005</v>
      </c>
      <c r="S13249">
        <v>0.64600000000000002</v>
      </c>
      <c r="T13249">
        <v>0.56599999999999995</v>
      </c>
      <c r="U13249">
        <v>0.40400000000000003</v>
      </c>
      <c r="V13249">
        <v>0.78200000000000003</v>
      </c>
      <c r="W13249">
        <v>1.2</v>
      </c>
      <c r="X13249">
        <v>1.78</v>
      </c>
      <c r="Y13249">
        <v>2.5</v>
      </c>
      <c r="Z13249">
        <v>2.9769999999999999</v>
      </c>
      <c r="AA13249">
        <v>2.6</v>
      </c>
      <c r="AB13249">
        <v>1.9</v>
      </c>
    </row>
    <row r="13250" spans="1:28" x14ac:dyDescent="0.25">
      <c r="A13250" t="s">
        <v>13743</v>
      </c>
      <c r="X13250">
        <v>1.625</v>
      </c>
      <c r="Y13250">
        <v>2.1110000000000002</v>
      </c>
      <c r="Z13250">
        <v>1.71</v>
      </c>
      <c r="AA13250">
        <v>2.1</v>
      </c>
      <c r="AB13250">
        <v>2.1</v>
      </c>
    </row>
    <row r="13251" spans="1:28" x14ac:dyDescent="0.25">
      <c r="A13251" t="s">
        <v>13744</v>
      </c>
      <c r="V13251">
        <v>1.1040000000000001</v>
      </c>
      <c r="W13251">
        <v>1.3460000000000001</v>
      </c>
      <c r="X13251">
        <v>1.036</v>
      </c>
      <c r="Y13251">
        <v>2.226</v>
      </c>
      <c r="Z13251">
        <v>2.8769999999999998</v>
      </c>
      <c r="AA13251">
        <v>3.1</v>
      </c>
      <c r="AB13251">
        <v>2.8</v>
      </c>
    </row>
    <row r="13252" spans="1:28" x14ac:dyDescent="0.25">
      <c r="A13252" t="s">
        <v>13745</v>
      </c>
      <c r="O13252">
        <v>0.5</v>
      </c>
      <c r="P13252">
        <v>0.53300000000000003</v>
      </c>
      <c r="Q13252">
        <v>0.53100000000000003</v>
      </c>
      <c r="R13252">
        <v>0.54300000000000004</v>
      </c>
      <c r="S13252">
        <v>0.63100000000000001</v>
      </c>
      <c r="T13252">
        <v>0.93500000000000005</v>
      </c>
      <c r="U13252">
        <v>1.2569999999999999</v>
      </c>
      <c r="V13252">
        <v>1.202</v>
      </c>
      <c r="W13252">
        <v>1.228</v>
      </c>
      <c r="X13252">
        <v>1.8069999999999999</v>
      </c>
      <c r="Y13252">
        <v>3.2919999999999998</v>
      </c>
      <c r="Z13252">
        <v>3.5139999999999998</v>
      </c>
      <c r="AA13252">
        <v>2.5</v>
      </c>
      <c r="AB13252">
        <v>2.4</v>
      </c>
    </row>
    <row r="13253" spans="1:28" x14ac:dyDescent="0.25">
      <c r="A13253" t="s">
        <v>13746</v>
      </c>
      <c r="B13253">
        <v>0.77600000000000002</v>
      </c>
      <c r="C13253">
        <v>1.7390000000000001</v>
      </c>
      <c r="D13253">
        <v>1.052</v>
      </c>
      <c r="E13253">
        <v>1.1100000000000001</v>
      </c>
      <c r="F13253">
        <v>1.776</v>
      </c>
      <c r="G13253">
        <v>1.117</v>
      </c>
      <c r="H13253">
        <v>1.131</v>
      </c>
      <c r="I13253">
        <v>1.246</v>
      </c>
      <c r="J13253">
        <v>1.179</v>
      </c>
      <c r="K13253">
        <v>1.0900000000000001</v>
      </c>
      <c r="L13253">
        <v>1.07</v>
      </c>
      <c r="M13253">
        <v>1.7869999999999999</v>
      </c>
      <c r="N13253">
        <v>1.635</v>
      </c>
      <c r="O13253">
        <v>2.04</v>
      </c>
      <c r="P13253">
        <v>1.696</v>
      </c>
      <c r="Q13253">
        <v>1.754</v>
      </c>
      <c r="R13253">
        <v>1.5820000000000001</v>
      </c>
      <c r="S13253">
        <v>1.528</v>
      </c>
      <c r="T13253">
        <v>1.923</v>
      </c>
      <c r="U13253">
        <v>2.3980000000000001</v>
      </c>
      <c r="V13253">
        <v>1.5269999999999999</v>
      </c>
      <c r="W13253">
        <v>1.2669999999999999</v>
      </c>
      <c r="X13253">
        <v>1.321</v>
      </c>
      <c r="Y13253">
        <v>1.925</v>
      </c>
      <c r="Z13253">
        <v>2.0169999999999999</v>
      </c>
      <c r="AA13253">
        <v>1.7</v>
      </c>
      <c r="AB13253">
        <v>1.5</v>
      </c>
    </row>
    <row r="13254" spans="1:28" x14ac:dyDescent="0.25">
      <c r="A13254" t="s">
        <v>13747</v>
      </c>
      <c r="B13254">
        <v>0.249</v>
      </c>
      <c r="D13254">
        <v>0.44400000000000001</v>
      </c>
      <c r="E13254">
        <v>0.26400000000000001</v>
      </c>
      <c r="F13254">
        <v>0.38</v>
      </c>
      <c r="G13254">
        <v>0.28999999999999998</v>
      </c>
      <c r="H13254">
        <v>0.40699999999999997</v>
      </c>
      <c r="I13254">
        <v>0.40300000000000002</v>
      </c>
      <c r="J13254">
        <v>0.35299999999999998</v>
      </c>
      <c r="K13254">
        <v>0.497</v>
      </c>
      <c r="L13254">
        <v>0.30299999999999999</v>
      </c>
      <c r="M13254">
        <v>0.41499999999999998</v>
      </c>
      <c r="N13254">
        <v>0.55000000000000004</v>
      </c>
      <c r="O13254">
        <v>0.66</v>
      </c>
      <c r="P13254">
        <v>0.40400000000000003</v>
      </c>
      <c r="R13254">
        <v>0.60299999999999998</v>
      </c>
      <c r="S13254">
        <v>0.51300000000000001</v>
      </c>
      <c r="T13254">
        <v>0.47199999999999998</v>
      </c>
      <c r="U13254">
        <v>0.443</v>
      </c>
      <c r="V13254">
        <v>0.52600000000000002</v>
      </c>
      <c r="W13254">
        <v>0.63600000000000001</v>
      </c>
      <c r="X13254">
        <v>0.64200000000000002</v>
      </c>
      <c r="Y13254">
        <v>1.141</v>
      </c>
      <c r="Z13254">
        <v>1.024</v>
      </c>
      <c r="AA13254">
        <v>1</v>
      </c>
      <c r="AB13254">
        <v>1.1000000000000001</v>
      </c>
    </row>
    <row r="13255" spans="1:28" x14ac:dyDescent="0.25">
      <c r="A13255" t="s">
        <v>1275</v>
      </c>
      <c r="Q13255">
        <v>0.502</v>
      </c>
    </row>
    <row r="13256" spans="1:28" x14ac:dyDescent="0.25">
      <c r="A13256" t="s">
        <v>13748</v>
      </c>
      <c r="B13256">
        <v>0.53</v>
      </c>
      <c r="C13256">
        <v>0.215</v>
      </c>
      <c r="D13256">
        <v>0.57199999999999995</v>
      </c>
      <c r="E13256">
        <v>0.63800000000000001</v>
      </c>
      <c r="F13256">
        <v>1.0029999999999999</v>
      </c>
      <c r="G13256">
        <v>0.97399999999999998</v>
      </c>
      <c r="H13256">
        <v>0.94799999999999995</v>
      </c>
      <c r="I13256">
        <v>0.66400000000000003</v>
      </c>
      <c r="J13256">
        <v>1.0229999999999999</v>
      </c>
      <c r="K13256">
        <v>0.91500000000000004</v>
      </c>
      <c r="L13256">
        <v>1.054</v>
      </c>
      <c r="M13256">
        <v>1.2669999999999999</v>
      </c>
      <c r="N13256">
        <v>0.97299999999999998</v>
      </c>
      <c r="O13256">
        <v>1.0189999999999999</v>
      </c>
      <c r="P13256">
        <v>1.177</v>
      </c>
      <c r="Q13256">
        <v>0.86099999999999999</v>
      </c>
      <c r="R13256">
        <v>1.1399999999999999</v>
      </c>
      <c r="S13256">
        <v>1.2130000000000001</v>
      </c>
      <c r="T13256">
        <v>1.071</v>
      </c>
      <c r="U13256">
        <v>1.4419999999999999</v>
      </c>
      <c r="V13256">
        <v>1.369</v>
      </c>
      <c r="W13256">
        <v>1.4350000000000001</v>
      </c>
      <c r="X13256">
        <v>1.512</v>
      </c>
      <c r="Y13256">
        <v>1.8979999999999999</v>
      </c>
      <c r="Z13256">
        <v>1.7430000000000001</v>
      </c>
      <c r="AA13256">
        <v>2</v>
      </c>
      <c r="AB13256">
        <v>1.6</v>
      </c>
    </row>
    <row r="13257" spans="1:28" x14ac:dyDescent="0.25">
      <c r="A13257" t="s">
        <v>13749</v>
      </c>
      <c r="O13257">
        <v>1.117</v>
      </c>
    </row>
    <row r="13258" spans="1:28" x14ac:dyDescent="0.25">
      <c r="A13258" t="s">
        <v>13750</v>
      </c>
      <c r="M13258">
        <v>2.0430000000000001</v>
      </c>
      <c r="N13258">
        <v>2.5289999999999999</v>
      </c>
      <c r="O13258">
        <v>2.4089999999999998</v>
      </c>
      <c r="P13258">
        <v>2.3210000000000002</v>
      </c>
      <c r="Q13258">
        <v>2.1070000000000002</v>
      </c>
      <c r="R13258">
        <v>2.36</v>
      </c>
      <c r="S13258">
        <v>2.5459999999999998</v>
      </c>
      <c r="T13258">
        <v>2.4660000000000002</v>
      </c>
      <c r="U13258">
        <v>2.5680000000000001</v>
      </c>
      <c r="V13258">
        <v>2.8620000000000001</v>
      </c>
      <c r="W13258">
        <v>2.895</v>
      </c>
      <c r="X13258">
        <v>2.8170000000000002</v>
      </c>
      <c r="Y13258">
        <v>3.4809999999999999</v>
      </c>
      <c r="Z13258">
        <v>4.3090000000000002</v>
      </c>
      <c r="AA13258">
        <v>3.6</v>
      </c>
      <c r="AB13258">
        <v>3.3</v>
      </c>
    </row>
    <row r="13259" spans="1:28" x14ac:dyDescent="0.25">
      <c r="A13259" t="s">
        <v>13751</v>
      </c>
      <c r="F13259">
        <v>1.556</v>
      </c>
    </row>
    <row r="13260" spans="1:28" x14ac:dyDescent="0.25">
      <c r="A13260" t="s">
        <v>13752</v>
      </c>
      <c r="B13260">
        <v>0.48299999999999998</v>
      </c>
      <c r="C13260">
        <v>0.46300000000000002</v>
      </c>
      <c r="D13260">
        <v>0.51200000000000001</v>
      </c>
      <c r="E13260">
        <v>0.56499999999999995</v>
      </c>
      <c r="F13260">
        <v>0.81899999999999995</v>
      </c>
      <c r="G13260">
        <v>0.73799999999999999</v>
      </c>
      <c r="H13260">
        <v>0.69299999999999995</v>
      </c>
      <c r="I13260">
        <v>0.89</v>
      </c>
      <c r="J13260">
        <v>0.72499999999999998</v>
      </c>
      <c r="K13260">
        <v>0.86799999999999999</v>
      </c>
      <c r="L13260">
        <v>0.93400000000000005</v>
      </c>
      <c r="M13260">
        <v>0.88200000000000001</v>
      </c>
      <c r="N13260">
        <v>1.149</v>
      </c>
      <c r="O13260">
        <v>1.1319999999999999</v>
      </c>
      <c r="P13260">
        <v>1.2270000000000001</v>
      </c>
      <c r="Q13260">
        <v>1.375</v>
      </c>
      <c r="R13260">
        <v>1.1890000000000001</v>
      </c>
      <c r="S13260">
        <v>1.38</v>
      </c>
      <c r="T13260">
        <v>1.2070000000000001</v>
      </c>
      <c r="U13260">
        <v>1.3149999999999999</v>
      </c>
      <c r="V13260">
        <v>1.4350000000000001</v>
      </c>
      <c r="W13260">
        <v>1.984</v>
      </c>
      <c r="X13260">
        <v>2.226</v>
      </c>
      <c r="Y13260">
        <v>2.8580000000000001</v>
      </c>
      <c r="Z13260">
        <v>2.7759999999999998</v>
      </c>
      <c r="AA13260">
        <v>2.9</v>
      </c>
      <c r="AB13260">
        <v>2.8</v>
      </c>
    </row>
    <row r="13261" spans="1:28" x14ac:dyDescent="0.25">
      <c r="A13261" t="s">
        <v>13753</v>
      </c>
      <c r="B13261">
        <v>0.55200000000000005</v>
      </c>
      <c r="C13261">
        <v>0.53400000000000003</v>
      </c>
      <c r="D13261">
        <v>0.58199999999999996</v>
      </c>
      <c r="E13261">
        <v>0.58099999999999996</v>
      </c>
      <c r="F13261">
        <v>0.76800000000000002</v>
      </c>
      <c r="G13261">
        <v>0.55500000000000005</v>
      </c>
      <c r="H13261">
        <v>0.61699999999999999</v>
      </c>
      <c r="I13261">
        <v>0.68</v>
      </c>
      <c r="J13261">
        <v>0.49</v>
      </c>
      <c r="K13261">
        <v>0.44600000000000001</v>
      </c>
      <c r="L13261">
        <v>0.52800000000000002</v>
      </c>
      <c r="M13261">
        <v>0.95099999999999996</v>
      </c>
      <c r="N13261">
        <v>0.70699999999999996</v>
      </c>
      <c r="O13261">
        <v>0.96599999999999997</v>
      </c>
      <c r="P13261">
        <v>0.82199999999999995</v>
      </c>
      <c r="Q13261">
        <v>0.90900000000000003</v>
      </c>
      <c r="R13261">
        <v>0.86099999999999999</v>
      </c>
      <c r="S13261">
        <v>0.91300000000000003</v>
      </c>
      <c r="T13261">
        <v>0.89400000000000002</v>
      </c>
      <c r="U13261">
        <v>0.91700000000000004</v>
      </c>
      <c r="V13261">
        <v>0.82199999999999995</v>
      </c>
      <c r="W13261">
        <v>0.83099999999999996</v>
      </c>
      <c r="X13261">
        <v>0.77300000000000002</v>
      </c>
      <c r="Y13261">
        <v>0.97199999999999998</v>
      </c>
      <c r="Z13261">
        <v>0.95399999999999996</v>
      </c>
      <c r="AA13261">
        <v>1</v>
      </c>
      <c r="AB13261">
        <v>0.8</v>
      </c>
    </row>
    <row r="13262" spans="1:28" x14ac:dyDescent="0.25">
      <c r="A13262" t="s">
        <v>13754</v>
      </c>
      <c r="B13262">
        <v>2.4049999999999998</v>
      </c>
      <c r="C13262">
        <v>3.109</v>
      </c>
      <c r="D13262">
        <v>2.8069999999999999</v>
      </c>
      <c r="E13262">
        <v>2.7519999999999998</v>
      </c>
      <c r="F13262">
        <v>2.4780000000000002</v>
      </c>
      <c r="G13262">
        <v>2.7679999999999998</v>
      </c>
      <c r="H13262">
        <v>3.2080000000000002</v>
      </c>
      <c r="I13262">
        <v>3.2280000000000002</v>
      </c>
      <c r="J13262">
        <v>3.0990000000000002</v>
      </c>
      <c r="K13262">
        <v>2.6019999999999999</v>
      </c>
      <c r="L13262">
        <v>2.5990000000000002</v>
      </c>
      <c r="M13262">
        <v>3.0430000000000001</v>
      </c>
      <c r="N13262">
        <v>2.948</v>
      </c>
      <c r="O13262">
        <v>2.5779999999999998</v>
      </c>
      <c r="P13262">
        <v>2.6840000000000002</v>
      </c>
      <c r="Q13262">
        <v>2.698</v>
      </c>
      <c r="R13262">
        <v>2.4449999999999998</v>
      </c>
      <c r="S13262">
        <v>2.911</v>
      </c>
      <c r="T13262">
        <v>3.0219999999999998</v>
      </c>
      <c r="U13262">
        <v>2.5390000000000001</v>
      </c>
      <c r="V13262">
        <v>2.5299999999999998</v>
      </c>
      <c r="W13262">
        <v>2.7789999999999999</v>
      </c>
      <c r="X13262">
        <v>2.657</v>
      </c>
      <c r="Y13262">
        <v>2.8410000000000002</v>
      </c>
      <c r="Z13262">
        <v>3.3719999999999999</v>
      </c>
      <c r="AA13262">
        <v>3.4</v>
      </c>
      <c r="AB13262">
        <v>2.5</v>
      </c>
    </row>
    <row r="13263" spans="1:28" x14ac:dyDescent="0.25">
      <c r="A13263" t="s">
        <v>13755</v>
      </c>
      <c r="B13263">
        <v>0.22</v>
      </c>
      <c r="C13263">
        <v>0.34899999999999998</v>
      </c>
      <c r="D13263">
        <v>0.26300000000000001</v>
      </c>
      <c r="E13263">
        <v>0.47399999999999998</v>
      </c>
      <c r="F13263">
        <v>0.16300000000000001</v>
      </c>
      <c r="G13263">
        <v>0.375</v>
      </c>
      <c r="H13263">
        <v>0.38900000000000001</v>
      </c>
      <c r="I13263">
        <v>0.48599999999999999</v>
      </c>
      <c r="J13263">
        <v>0.24199999999999999</v>
      </c>
      <c r="K13263">
        <v>0.26700000000000002</v>
      </c>
      <c r="L13263">
        <v>0.45900000000000002</v>
      </c>
      <c r="M13263">
        <v>0.27300000000000002</v>
      </c>
      <c r="N13263">
        <v>0.45200000000000001</v>
      </c>
      <c r="O13263">
        <v>0.54800000000000004</v>
      </c>
      <c r="P13263">
        <v>0.48799999999999999</v>
      </c>
      <c r="Q13263">
        <v>0.66700000000000004</v>
      </c>
      <c r="R13263">
        <v>0.85199999999999998</v>
      </c>
      <c r="S13263">
        <v>1.054</v>
      </c>
      <c r="T13263">
        <v>0.875</v>
      </c>
      <c r="U13263">
        <v>0.92500000000000004</v>
      </c>
      <c r="V13263">
        <v>0.85399999999999998</v>
      </c>
      <c r="W13263">
        <v>0.89500000000000002</v>
      </c>
      <c r="X13263">
        <v>0.86399999999999999</v>
      </c>
      <c r="Y13263">
        <v>1.952</v>
      </c>
      <c r="Z13263">
        <v>0.93200000000000005</v>
      </c>
      <c r="AA13263">
        <v>0.9</v>
      </c>
      <c r="AB13263">
        <v>2</v>
      </c>
    </row>
    <row r="13264" spans="1:28" x14ac:dyDescent="0.25">
      <c r="A13264" t="s">
        <v>13756</v>
      </c>
      <c r="B13264">
        <v>1.0589999999999999</v>
      </c>
      <c r="C13264">
        <v>0.94399999999999995</v>
      </c>
      <c r="D13264">
        <v>0.86</v>
      </c>
      <c r="E13264">
        <v>0.92200000000000004</v>
      </c>
      <c r="F13264">
        <v>1.139</v>
      </c>
      <c r="G13264">
        <v>0.79600000000000004</v>
      </c>
      <c r="H13264">
        <v>0.83199999999999996</v>
      </c>
      <c r="I13264">
        <v>1.0069999999999999</v>
      </c>
      <c r="J13264">
        <v>0.95099999999999996</v>
      </c>
      <c r="K13264">
        <v>1.0840000000000001</v>
      </c>
      <c r="L13264">
        <v>0.97199999999999998</v>
      </c>
      <c r="M13264">
        <v>1.0920000000000001</v>
      </c>
      <c r="N13264">
        <v>1.012</v>
      </c>
      <c r="O13264">
        <v>0.95</v>
      </c>
      <c r="P13264">
        <v>1.075</v>
      </c>
      <c r="Q13264">
        <v>1</v>
      </c>
      <c r="R13264">
        <v>1.45</v>
      </c>
      <c r="S13264">
        <v>1.4390000000000001</v>
      </c>
      <c r="T13264">
        <v>1.2729999999999999</v>
      </c>
      <c r="U13264">
        <v>1.581</v>
      </c>
      <c r="V13264">
        <v>1.4179999999999999</v>
      </c>
      <c r="W13264">
        <v>1.6579999999999999</v>
      </c>
      <c r="X13264">
        <v>1.3049999999999999</v>
      </c>
      <c r="Y13264">
        <v>1.431</v>
      </c>
      <c r="Z13264">
        <v>1.6779999999999999</v>
      </c>
      <c r="AA13264">
        <v>1.6</v>
      </c>
      <c r="AB13264">
        <v>1.6</v>
      </c>
    </row>
    <row r="13265" spans="1:28" x14ac:dyDescent="0.25">
      <c r="A13265" t="s">
        <v>13757</v>
      </c>
      <c r="B13265">
        <v>0.70399999999999996</v>
      </c>
      <c r="C13265">
        <v>1.5</v>
      </c>
      <c r="D13265">
        <v>0.98599999999999999</v>
      </c>
      <c r="E13265">
        <v>2.234</v>
      </c>
      <c r="F13265">
        <v>0.93500000000000005</v>
      </c>
      <c r="G13265">
        <v>0.56100000000000005</v>
      </c>
      <c r="H13265">
        <v>0.82299999999999995</v>
      </c>
      <c r="I13265">
        <v>1.7</v>
      </c>
      <c r="J13265">
        <v>1.1040000000000001</v>
      </c>
      <c r="K13265">
        <v>2.5379999999999998</v>
      </c>
      <c r="L13265">
        <v>1.1639999999999999</v>
      </c>
      <c r="M13265">
        <v>0.78100000000000003</v>
      </c>
      <c r="N13265">
        <v>1.2569999999999999</v>
      </c>
      <c r="O13265">
        <v>2.7029999999999998</v>
      </c>
      <c r="P13265">
        <v>2.8420000000000001</v>
      </c>
      <c r="Q13265">
        <v>1.0649999999999999</v>
      </c>
      <c r="R13265">
        <v>1.0369999999999999</v>
      </c>
      <c r="S13265">
        <v>2.2280000000000002</v>
      </c>
      <c r="T13265">
        <v>4.5650000000000004</v>
      </c>
      <c r="U13265">
        <v>1.28</v>
      </c>
      <c r="V13265">
        <v>1.8069999999999999</v>
      </c>
      <c r="W13265">
        <v>1.5309999999999999</v>
      </c>
      <c r="X13265">
        <v>1.9750000000000001</v>
      </c>
      <c r="Y13265">
        <v>1.504</v>
      </c>
      <c r="Z13265">
        <v>6.3239999999999998</v>
      </c>
      <c r="AA13265">
        <v>8.3000000000000007</v>
      </c>
      <c r="AB13265">
        <v>2</v>
      </c>
    </row>
    <row r="13266" spans="1:28" x14ac:dyDescent="0.25">
      <c r="A13266" t="s">
        <v>13758</v>
      </c>
      <c r="B13266">
        <v>6.2E-2</v>
      </c>
      <c r="C13266">
        <v>3.1E-2</v>
      </c>
      <c r="D13266">
        <v>6.2E-2</v>
      </c>
    </row>
    <row r="13267" spans="1:28" x14ac:dyDescent="0.25">
      <c r="A13267" t="s">
        <v>13759</v>
      </c>
      <c r="B13267">
        <v>0.71799999999999997</v>
      </c>
      <c r="C13267">
        <v>1.01</v>
      </c>
      <c r="D13267">
        <v>0.78700000000000003</v>
      </c>
      <c r="E13267">
        <v>0.77500000000000002</v>
      </c>
      <c r="F13267">
        <v>0.66</v>
      </c>
      <c r="G13267">
        <v>0.80900000000000005</v>
      </c>
      <c r="H13267">
        <v>0.94</v>
      </c>
      <c r="I13267">
        <v>1.0329999999999999</v>
      </c>
      <c r="J13267">
        <v>0.84599999999999997</v>
      </c>
      <c r="K13267">
        <v>1.0680000000000001</v>
      </c>
      <c r="L13267">
        <v>1.21</v>
      </c>
      <c r="M13267">
        <v>1.0840000000000001</v>
      </c>
      <c r="N13267">
        <v>1.4590000000000001</v>
      </c>
      <c r="O13267">
        <v>1.1279999999999999</v>
      </c>
      <c r="P13267">
        <v>1.575</v>
      </c>
      <c r="Q13267">
        <v>1.373</v>
      </c>
      <c r="R13267">
        <v>1.411</v>
      </c>
      <c r="S13267">
        <v>1.014</v>
      </c>
      <c r="T13267">
        <v>1.1000000000000001</v>
      </c>
      <c r="U13267">
        <v>1.2709999999999999</v>
      </c>
      <c r="V13267">
        <v>1.202</v>
      </c>
      <c r="W13267">
        <v>1.339</v>
      </c>
      <c r="X13267">
        <v>1.32</v>
      </c>
      <c r="Y13267">
        <v>1.44</v>
      </c>
      <c r="Z13267">
        <v>2.0830000000000002</v>
      </c>
      <c r="AA13267">
        <v>1.8</v>
      </c>
      <c r="AB13267">
        <v>1.4</v>
      </c>
    </row>
    <row r="13268" spans="1:28" x14ac:dyDescent="0.25">
      <c r="A13268" t="s">
        <v>13760</v>
      </c>
      <c r="N13268">
        <v>0.312</v>
      </c>
      <c r="O13268">
        <v>0.503</v>
      </c>
      <c r="P13268">
        <v>0.73899999999999999</v>
      </c>
      <c r="Q13268">
        <v>0.68700000000000006</v>
      </c>
      <c r="R13268">
        <v>0.79600000000000004</v>
      </c>
      <c r="S13268">
        <v>0.65300000000000002</v>
      </c>
      <c r="T13268">
        <v>0.59</v>
      </c>
      <c r="U13268">
        <v>0.94499999999999995</v>
      </c>
      <c r="V13268">
        <v>1.048</v>
      </c>
      <c r="W13268">
        <v>0.96699999999999997</v>
      </c>
      <c r="X13268">
        <v>1.0760000000000001</v>
      </c>
      <c r="Y13268">
        <v>0.95099999999999996</v>
      </c>
      <c r="Z13268">
        <v>1.105</v>
      </c>
      <c r="AA13268">
        <v>1.1000000000000001</v>
      </c>
      <c r="AB13268">
        <v>0.5</v>
      </c>
    </row>
    <row r="13269" spans="1:28" x14ac:dyDescent="0.25">
      <c r="A13269" t="s">
        <v>13761</v>
      </c>
      <c r="B13269">
        <v>1.073</v>
      </c>
      <c r="C13269">
        <v>1.042</v>
      </c>
      <c r="D13269">
        <v>1.615</v>
      </c>
      <c r="E13269">
        <v>1.3959999999999999</v>
      </c>
      <c r="F13269">
        <v>1.895</v>
      </c>
      <c r="G13269">
        <v>2.1909999999999998</v>
      </c>
      <c r="H13269">
        <v>2.0630000000000002</v>
      </c>
      <c r="I13269">
        <v>2.4940000000000002</v>
      </c>
      <c r="J13269">
        <v>2.2050000000000001</v>
      </c>
      <c r="K13269">
        <v>2.3439999999999999</v>
      </c>
      <c r="L13269">
        <v>2.5419999999999998</v>
      </c>
      <c r="M13269">
        <v>3.0950000000000002</v>
      </c>
      <c r="N13269">
        <v>2.7469999999999999</v>
      </c>
      <c r="O13269">
        <v>2.76</v>
      </c>
      <c r="P13269">
        <v>2.8540000000000001</v>
      </c>
      <c r="Q13269">
        <v>2.7909999999999999</v>
      </c>
      <c r="R13269">
        <v>2.7290000000000001</v>
      </c>
      <c r="S13269">
        <v>2.6019999999999999</v>
      </c>
      <c r="T13269">
        <v>2.5230000000000001</v>
      </c>
      <c r="U13269">
        <v>3.427</v>
      </c>
      <c r="V13269">
        <v>3.2490000000000001</v>
      </c>
      <c r="W13269">
        <v>3.923</v>
      </c>
      <c r="X13269">
        <v>4.9669999999999996</v>
      </c>
      <c r="Y13269">
        <v>5.3330000000000002</v>
      </c>
      <c r="Z13269">
        <v>6.3120000000000003</v>
      </c>
      <c r="AA13269">
        <v>5.5</v>
      </c>
      <c r="AB13269">
        <v>5.2</v>
      </c>
    </row>
    <row r="13270" spans="1:28" x14ac:dyDescent="0.25">
      <c r="A13270" t="s">
        <v>13762</v>
      </c>
      <c r="B13270">
        <v>0.47099999999999997</v>
      </c>
      <c r="C13270">
        <v>0.495</v>
      </c>
      <c r="D13270">
        <v>0.621</v>
      </c>
      <c r="E13270">
        <v>0.60799999999999998</v>
      </c>
      <c r="F13270">
        <v>0.58799999999999997</v>
      </c>
      <c r="G13270">
        <v>0.68500000000000005</v>
      </c>
      <c r="H13270">
        <v>0.626</v>
      </c>
      <c r="I13270">
        <v>0.5</v>
      </c>
      <c r="J13270">
        <v>0.72</v>
      </c>
      <c r="K13270">
        <v>0.69599999999999995</v>
      </c>
      <c r="L13270">
        <v>0.505</v>
      </c>
      <c r="M13270">
        <v>0.53100000000000003</v>
      </c>
      <c r="N13270">
        <v>0.48099999999999998</v>
      </c>
      <c r="O13270">
        <v>0.52300000000000002</v>
      </c>
      <c r="P13270">
        <v>0.61099999999999999</v>
      </c>
      <c r="Q13270">
        <v>0.46800000000000003</v>
      </c>
      <c r="R13270">
        <v>0.41399999999999998</v>
      </c>
      <c r="S13270">
        <v>0.42499999999999999</v>
      </c>
      <c r="T13270">
        <v>0.27800000000000002</v>
      </c>
      <c r="U13270">
        <v>0.40400000000000003</v>
      </c>
      <c r="V13270">
        <v>0.376</v>
      </c>
      <c r="W13270">
        <v>0.41299999999999998</v>
      </c>
      <c r="X13270">
        <v>0.46200000000000002</v>
      </c>
      <c r="Y13270">
        <v>0.63500000000000001</v>
      </c>
      <c r="Z13270">
        <v>0.80300000000000005</v>
      </c>
    </row>
    <row r="13271" spans="1:28" x14ac:dyDescent="0.25">
      <c r="A13271" t="s">
        <v>13763</v>
      </c>
      <c r="L13271">
        <v>0.96699999999999997</v>
      </c>
      <c r="M13271">
        <v>0.95499999999999996</v>
      </c>
      <c r="N13271">
        <v>1.454</v>
      </c>
      <c r="O13271">
        <v>1.6180000000000001</v>
      </c>
      <c r="P13271">
        <v>1.444</v>
      </c>
      <c r="Q13271">
        <v>1.4610000000000001</v>
      </c>
      <c r="R13271">
        <v>1.3680000000000001</v>
      </c>
      <c r="S13271">
        <v>1.343</v>
      </c>
      <c r="T13271">
        <v>1.5229999999999999</v>
      </c>
      <c r="U13271">
        <v>1.7949999999999999</v>
      </c>
      <c r="V13271">
        <v>1.819</v>
      </c>
      <c r="W13271">
        <v>1.42</v>
      </c>
      <c r="X13271">
        <v>2</v>
      </c>
      <c r="Y13271">
        <v>3.4689999999999999</v>
      </c>
      <c r="Z13271">
        <v>6.3129999999999997</v>
      </c>
      <c r="AA13271">
        <v>8.9</v>
      </c>
      <c r="AB13271">
        <v>9.6999999999999993</v>
      </c>
    </row>
    <row r="13272" spans="1:28" x14ac:dyDescent="0.25">
      <c r="A13272" t="s">
        <v>13764</v>
      </c>
      <c r="B13272">
        <v>1.7270000000000001</v>
      </c>
      <c r="C13272">
        <v>1.4419999999999999</v>
      </c>
      <c r="D13272">
        <v>1.2410000000000001</v>
      </c>
      <c r="E13272">
        <v>1.5289999999999999</v>
      </c>
      <c r="F13272">
        <v>1.8320000000000001</v>
      </c>
      <c r="G13272">
        <v>1.978</v>
      </c>
      <c r="H13272">
        <v>1.7589999999999999</v>
      </c>
      <c r="I13272">
        <v>1.869</v>
      </c>
      <c r="J13272">
        <v>1.8520000000000001</v>
      </c>
      <c r="K13272">
        <v>2.5329999999999999</v>
      </c>
      <c r="L13272">
        <v>1.7549999999999999</v>
      </c>
      <c r="M13272">
        <v>2.266</v>
      </c>
      <c r="N13272">
        <v>2.0249999999999999</v>
      </c>
      <c r="O13272">
        <v>2.1629999999999998</v>
      </c>
      <c r="P13272">
        <v>2.59</v>
      </c>
      <c r="Q13272">
        <v>1.9490000000000001</v>
      </c>
      <c r="R13272">
        <v>1.833</v>
      </c>
      <c r="S13272">
        <v>1.984</v>
      </c>
      <c r="T13272">
        <v>1.796</v>
      </c>
      <c r="U13272">
        <v>1.89</v>
      </c>
      <c r="V13272">
        <v>1.6950000000000001</v>
      </c>
      <c r="W13272">
        <v>1.875</v>
      </c>
      <c r="X13272">
        <v>2.0419999999999998</v>
      </c>
      <c r="Y13272">
        <v>2.3029999999999999</v>
      </c>
      <c r="Z13272">
        <v>1.9470000000000001</v>
      </c>
      <c r="AA13272">
        <v>1.9</v>
      </c>
      <c r="AB13272">
        <v>2.1</v>
      </c>
    </row>
    <row r="13273" spans="1:28" x14ac:dyDescent="0.25">
      <c r="A13273" t="s">
        <v>13765</v>
      </c>
      <c r="AA13273">
        <v>0.7</v>
      </c>
      <c r="AB13273">
        <v>0.7</v>
      </c>
    </row>
    <row r="13274" spans="1:28" x14ac:dyDescent="0.25">
      <c r="A13274" t="s">
        <v>13766</v>
      </c>
      <c r="B13274">
        <v>4.9889999999999999</v>
      </c>
      <c r="C13274">
        <v>4.7530000000000001</v>
      </c>
      <c r="D13274">
        <v>4.6210000000000004</v>
      </c>
      <c r="E13274">
        <v>4.13</v>
      </c>
      <c r="F13274">
        <v>4.7590000000000003</v>
      </c>
      <c r="G13274">
        <v>4.8440000000000003</v>
      </c>
      <c r="H13274">
        <v>4.8150000000000004</v>
      </c>
      <c r="I13274">
        <v>5.0759999999999996</v>
      </c>
      <c r="J13274">
        <v>5.3769999999999998</v>
      </c>
      <c r="K13274">
        <v>5.2510000000000003</v>
      </c>
      <c r="L13274">
        <v>5.5609999999999999</v>
      </c>
      <c r="M13274">
        <v>5.9960000000000004</v>
      </c>
      <c r="N13274">
        <v>6.3410000000000002</v>
      </c>
      <c r="O13274">
        <v>6.069</v>
      </c>
      <c r="P13274">
        <v>5.726</v>
      </c>
      <c r="Q13274">
        <v>6.3390000000000004</v>
      </c>
      <c r="R13274">
        <v>6.2140000000000004</v>
      </c>
      <c r="S13274">
        <v>6.867</v>
      </c>
      <c r="T13274">
        <v>6.798</v>
      </c>
      <c r="U13274">
        <v>7.2960000000000003</v>
      </c>
      <c r="V13274">
        <v>7.4690000000000003</v>
      </c>
      <c r="W13274">
        <v>7.6079999999999997</v>
      </c>
      <c r="X13274">
        <v>7.931</v>
      </c>
      <c r="Y13274">
        <v>11.105</v>
      </c>
      <c r="Z13274">
        <v>29.146000000000001</v>
      </c>
      <c r="AA13274">
        <v>19.7</v>
      </c>
      <c r="AB13274">
        <v>12.1</v>
      </c>
    </row>
    <row r="13275" spans="1:28" x14ac:dyDescent="0.25">
      <c r="A13275" t="s">
        <v>13767</v>
      </c>
      <c r="O13275">
        <v>1.97</v>
      </c>
      <c r="P13275">
        <v>0.91200000000000003</v>
      </c>
      <c r="Q13275">
        <v>1.6020000000000001</v>
      </c>
      <c r="R13275">
        <v>1.667</v>
      </c>
      <c r="S13275">
        <v>1.9119999999999999</v>
      </c>
      <c r="T13275">
        <v>1.736</v>
      </c>
      <c r="U13275">
        <v>1.681</v>
      </c>
      <c r="V13275">
        <v>1.722</v>
      </c>
      <c r="W13275">
        <v>1.8460000000000001</v>
      </c>
      <c r="X13275">
        <v>1.746</v>
      </c>
      <c r="Y13275">
        <v>2.9910000000000001</v>
      </c>
      <c r="Z13275">
        <v>4.2140000000000004</v>
      </c>
      <c r="AA13275">
        <v>2.4</v>
      </c>
      <c r="AB13275">
        <v>2.1</v>
      </c>
    </row>
    <row r="13276" spans="1:28" x14ac:dyDescent="0.25">
      <c r="A13276" t="s">
        <v>13768</v>
      </c>
      <c r="O13276">
        <v>0.49</v>
      </c>
      <c r="P13276">
        <v>0.71499999999999997</v>
      </c>
      <c r="Q13276">
        <v>0.95499999999999996</v>
      </c>
      <c r="R13276">
        <v>1.014</v>
      </c>
      <c r="S13276">
        <v>0.95699999999999996</v>
      </c>
      <c r="T13276">
        <v>1.06</v>
      </c>
      <c r="U13276">
        <v>1.0629999999999999</v>
      </c>
      <c r="V13276">
        <v>0.92100000000000004</v>
      </c>
      <c r="W13276">
        <v>0.755</v>
      </c>
      <c r="X13276">
        <v>0.58599999999999997</v>
      </c>
      <c r="Y13276">
        <v>0.77</v>
      </c>
      <c r="Z13276">
        <v>1.0780000000000001</v>
      </c>
      <c r="AA13276">
        <v>0.8</v>
      </c>
      <c r="AB13276">
        <v>0.8</v>
      </c>
    </row>
    <row r="13277" spans="1:28" x14ac:dyDescent="0.25">
      <c r="A13277" t="s">
        <v>13769</v>
      </c>
      <c r="O13277">
        <v>0.86199999999999999</v>
      </c>
      <c r="P13277">
        <v>1</v>
      </c>
      <c r="Q13277">
        <v>0.44400000000000001</v>
      </c>
      <c r="R13277">
        <v>0.59599999999999997</v>
      </c>
      <c r="S13277">
        <v>0.54</v>
      </c>
      <c r="T13277">
        <v>0.50800000000000001</v>
      </c>
      <c r="U13277">
        <v>0.38800000000000001</v>
      </c>
      <c r="V13277">
        <v>0.22500000000000001</v>
      </c>
      <c r="W13277">
        <v>0.45800000000000002</v>
      </c>
      <c r="X13277">
        <v>0.54100000000000004</v>
      </c>
      <c r="Y13277">
        <v>1.0149999999999999</v>
      </c>
      <c r="Z13277">
        <v>1.589</v>
      </c>
      <c r="AA13277">
        <v>1.1000000000000001</v>
      </c>
      <c r="AB13277">
        <v>1.4</v>
      </c>
    </row>
    <row r="13278" spans="1:28" x14ac:dyDescent="0.25">
      <c r="A13278" t="s">
        <v>13770</v>
      </c>
      <c r="B13278">
        <v>1.9239999999999999</v>
      </c>
      <c r="C13278">
        <v>2.3450000000000002</v>
      </c>
      <c r="D13278">
        <v>2.5430000000000001</v>
      </c>
      <c r="E13278">
        <v>2.4689999999999999</v>
      </c>
      <c r="F13278">
        <v>2.8149999999999999</v>
      </c>
      <c r="G13278">
        <v>2.8380000000000001</v>
      </c>
      <c r="H13278">
        <v>2.87</v>
      </c>
      <c r="I13278">
        <v>3.0339999999999998</v>
      </c>
      <c r="J13278">
        <v>3.3039999999999998</v>
      </c>
      <c r="K13278">
        <v>3.97</v>
      </c>
      <c r="L13278">
        <v>4.0739999999999998</v>
      </c>
      <c r="M13278">
        <v>3.99</v>
      </c>
      <c r="N13278">
        <v>4.343</v>
      </c>
      <c r="O13278">
        <v>4.3369999999999997</v>
      </c>
      <c r="P13278">
        <v>5.58</v>
      </c>
      <c r="Q13278">
        <v>4.5199999999999996</v>
      </c>
      <c r="R13278">
        <v>4.8570000000000002</v>
      </c>
      <c r="S13278">
        <v>4.3630000000000004</v>
      </c>
      <c r="T13278">
        <v>4.8170000000000002</v>
      </c>
      <c r="U13278">
        <v>4.3280000000000003</v>
      </c>
      <c r="V13278">
        <v>4.9420000000000002</v>
      </c>
      <c r="W13278">
        <v>5.2519999999999998</v>
      </c>
      <c r="X13278">
        <v>4.8559999999999999</v>
      </c>
      <c r="Y13278">
        <v>6.28</v>
      </c>
      <c r="Z13278">
        <v>6.9009999999999998</v>
      </c>
      <c r="AA13278">
        <v>5.7</v>
      </c>
      <c r="AB13278">
        <v>4.9000000000000004</v>
      </c>
    </row>
    <row r="13279" spans="1:28" x14ac:dyDescent="0.25">
      <c r="A13279" t="s">
        <v>1790</v>
      </c>
      <c r="P13279">
        <v>0.21299999999999999</v>
      </c>
      <c r="Q13279">
        <v>0.129</v>
      </c>
      <c r="R13279">
        <v>0.185</v>
      </c>
      <c r="S13279">
        <v>0.17599999999999999</v>
      </c>
      <c r="T13279">
        <v>0.311</v>
      </c>
      <c r="U13279">
        <v>0.40799999999999997</v>
      </c>
      <c r="V13279">
        <v>0.40400000000000003</v>
      </c>
      <c r="W13279">
        <v>0.70099999999999996</v>
      </c>
      <c r="X13279">
        <v>0.47199999999999998</v>
      </c>
      <c r="Y13279">
        <v>0.63200000000000001</v>
      </c>
      <c r="Z13279">
        <v>1.1000000000000001</v>
      </c>
      <c r="AA13279">
        <v>0.8</v>
      </c>
      <c r="AB13279">
        <v>0.5</v>
      </c>
    </row>
    <row r="13280" spans="1:28" x14ac:dyDescent="0.25">
      <c r="A13280" t="s">
        <v>13771</v>
      </c>
      <c r="B13280">
        <v>0.316</v>
      </c>
      <c r="C13280">
        <v>0.28399999999999997</v>
      </c>
      <c r="D13280">
        <v>0.28899999999999998</v>
      </c>
      <c r="E13280">
        <v>0.314</v>
      </c>
      <c r="F13280">
        <v>0.434</v>
      </c>
      <c r="G13280">
        <v>0.36499999999999999</v>
      </c>
      <c r="H13280">
        <v>0.23499999999999999</v>
      </c>
      <c r="I13280">
        <v>0.36199999999999999</v>
      </c>
      <c r="J13280">
        <v>0.42199999999999999</v>
      </c>
      <c r="K13280">
        <v>0.53300000000000003</v>
      </c>
      <c r="L13280">
        <v>0.64800000000000002</v>
      </c>
      <c r="M13280">
        <v>0.8</v>
      </c>
      <c r="N13280">
        <v>1.365</v>
      </c>
      <c r="O13280">
        <v>1.456</v>
      </c>
      <c r="P13280">
        <v>1.4670000000000001</v>
      </c>
      <c r="Q13280">
        <v>0.752</v>
      </c>
      <c r="R13280">
        <v>0.90900000000000003</v>
      </c>
      <c r="S13280">
        <v>1.024</v>
      </c>
      <c r="T13280">
        <v>0.92700000000000005</v>
      </c>
      <c r="U13280">
        <v>0.85099999999999998</v>
      </c>
      <c r="V13280">
        <v>0.71599999999999997</v>
      </c>
      <c r="W13280">
        <v>1.2130000000000001</v>
      </c>
      <c r="X13280">
        <v>0.90700000000000003</v>
      </c>
      <c r="Y13280">
        <v>1.2669999999999999</v>
      </c>
      <c r="Z13280">
        <v>1.198</v>
      </c>
      <c r="AA13280">
        <v>1.1000000000000001</v>
      </c>
      <c r="AB13280">
        <v>1.2</v>
      </c>
    </row>
    <row r="13281" spans="1:28" x14ac:dyDescent="0.25">
      <c r="A13281" t="s">
        <v>1276</v>
      </c>
      <c r="B13281">
        <v>0.26800000000000002</v>
      </c>
      <c r="C13281">
        <v>0.17</v>
      </c>
      <c r="D13281">
        <v>8.7999999999999995E-2</v>
      </c>
      <c r="E13281">
        <v>0.22</v>
      </c>
      <c r="F13281">
        <v>0.154</v>
      </c>
    </row>
    <row r="13282" spans="1:28" x14ac:dyDescent="0.25">
      <c r="A13282" t="s">
        <v>1277</v>
      </c>
      <c r="B13282">
        <v>0.26600000000000001</v>
      </c>
      <c r="C13282">
        <v>0.439</v>
      </c>
      <c r="D13282">
        <v>0.38200000000000001</v>
      </c>
      <c r="E13282">
        <v>0.56399999999999995</v>
      </c>
    </row>
    <row r="13283" spans="1:28" x14ac:dyDescent="0.25">
      <c r="A13283" t="s">
        <v>1278</v>
      </c>
      <c r="G13283">
        <v>0.13700000000000001</v>
      </c>
      <c r="H13283">
        <v>0.17</v>
      </c>
      <c r="I13283">
        <v>7.2999999999999995E-2</v>
      </c>
      <c r="J13283">
        <v>0.51300000000000001</v>
      </c>
      <c r="K13283">
        <v>0.28599999999999998</v>
      </c>
      <c r="L13283">
        <v>8.7999999999999995E-2</v>
      </c>
      <c r="M13283">
        <v>0.14299999999999999</v>
      </c>
      <c r="N13283">
        <v>0.28100000000000003</v>
      </c>
      <c r="O13283">
        <v>0.255</v>
      </c>
      <c r="P13283">
        <v>0.22</v>
      </c>
      <c r="Q13283">
        <v>0.23699999999999999</v>
      </c>
      <c r="R13283">
        <v>0.33300000000000002</v>
      </c>
      <c r="S13283">
        <v>0.40500000000000003</v>
      </c>
      <c r="T13283">
        <v>0.35799999999999998</v>
      </c>
      <c r="U13283">
        <v>0.55000000000000004</v>
      </c>
      <c r="V13283">
        <v>0.47799999999999998</v>
      </c>
      <c r="W13283">
        <v>0.63900000000000001</v>
      </c>
      <c r="X13283">
        <v>1.0249999999999999</v>
      </c>
      <c r="Y13283">
        <v>1.393</v>
      </c>
      <c r="Z13283">
        <v>2.5259999999999998</v>
      </c>
      <c r="AA13283">
        <v>1.8</v>
      </c>
      <c r="AB13283">
        <v>1.8</v>
      </c>
    </row>
    <row r="13284" spans="1:28" x14ac:dyDescent="0.25">
      <c r="A13284" t="s">
        <v>1279</v>
      </c>
      <c r="B13284">
        <v>0.20899999999999999</v>
      </c>
      <c r="C13284">
        <v>0.11600000000000001</v>
      </c>
      <c r="D13284">
        <v>0.122</v>
      </c>
      <c r="E13284">
        <v>0.156</v>
      </c>
      <c r="F13284">
        <v>0.27500000000000002</v>
      </c>
    </row>
    <row r="13285" spans="1:28" x14ac:dyDescent="0.25">
      <c r="A13285" t="s">
        <v>1280</v>
      </c>
      <c r="G13285">
        <v>0.26500000000000001</v>
      </c>
      <c r="H13285">
        <v>0.33900000000000002</v>
      </c>
      <c r="I13285">
        <v>0.25</v>
      </c>
      <c r="J13285">
        <v>0.47199999999999998</v>
      </c>
      <c r="K13285">
        <v>0.69199999999999995</v>
      </c>
      <c r="L13285">
        <v>0.49299999999999999</v>
      </c>
      <c r="M13285">
        <v>0.27700000000000002</v>
      </c>
      <c r="N13285">
        <v>0.36099999999999999</v>
      </c>
      <c r="O13285">
        <v>0.50600000000000001</v>
      </c>
      <c r="P13285">
        <v>0.39700000000000002</v>
      </c>
      <c r="Q13285">
        <v>0.17599999999999999</v>
      </c>
      <c r="R13285">
        <v>0.17899999999999999</v>
      </c>
      <c r="S13285">
        <v>0.32700000000000001</v>
      </c>
      <c r="T13285">
        <v>0.31900000000000001</v>
      </c>
      <c r="U13285">
        <v>0.55800000000000005</v>
      </c>
      <c r="V13285">
        <v>0.35</v>
      </c>
      <c r="W13285">
        <v>0.28199999999999997</v>
      </c>
      <c r="X13285">
        <v>0.13800000000000001</v>
      </c>
      <c r="Y13285">
        <v>0.435</v>
      </c>
      <c r="Z13285">
        <v>0.56299999999999994</v>
      </c>
      <c r="AA13285">
        <v>0.6</v>
      </c>
      <c r="AB13285">
        <v>0.2</v>
      </c>
    </row>
    <row r="13286" spans="1:28" x14ac:dyDescent="0.25">
      <c r="A13286" t="s">
        <v>13772</v>
      </c>
      <c r="E13286">
        <v>0.31</v>
      </c>
      <c r="F13286">
        <v>0.186</v>
      </c>
      <c r="G13286">
        <v>0.35499999999999998</v>
      </c>
      <c r="H13286">
        <v>0.71099999999999997</v>
      </c>
      <c r="I13286">
        <v>0.26700000000000002</v>
      </c>
      <c r="J13286">
        <v>0.35799999999999998</v>
      </c>
      <c r="K13286">
        <v>0.313</v>
      </c>
      <c r="L13286">
        <v>0.435</v>
      </c>
      <c r="M13286">
        <v>0.82499999999999996</v>
      </c>
      <c r="N13286">
        <v>0.70499999999999996</v>
      </c>
      <c r="O13286">
        <v>0.55200000000000005</v>
      </c>
      <c r="P13286">
        <v>0.51100000000000001</v>
      </c>
      <c r="Q13286">
        <v>0.49299999999999999</v>
      </c>
      <c r="R13286">
        <v>0.50700000000000001</v>
      </c>
      <c r="S13286">
        <v>0.625</v>
      </c>
      <c r="T13286">
        <v>0.56299999999999994</v>
      </c>
      <c r="U13286">
        <v>0.77</v>
      </c>
      <c r="V13286">
        <v>0.71099999999999997</v>
      </c>
      <c r="W13286">
        <v>1.01</v>
      </c>
      <c r="X13286">
        <v>0.79</v>
      </c>
      <c r="Y13286">
        <v>0.83699999999999997</v>
      </c>
      <c r="Z13286">
        <v>0.80400000000000005</v>
      </c>
      <c r="AA13286">
        <v>0.7</v>
      </c>
      <c r="AB13286">
        <v>0.6</v>
      </c>
    </row>
    <row r="13287" spans="1:28" x14ac:dyDescent="0.25">
      <c r="A13287" t="s">
        <v>13773</v>
      </c>
      <c r="B13287">
        <v>1.012</v>
      </c>
      <c r="C13287">
        <v>0.876</v>
      </c>
      <c r="D13287">
        <v>1.1739999999999999</v>
      </c>
      <c r="E13287">
        <v>1.107</v>
      </c>
      <c r="F13287">
        <v>1.3520000000000001</v>
      </c>
      <c r="G13287">
        <v>1.611</v>
      </c>
      <c r="H13287">
        <v>1.5</v>
      </c>
      <c r="I13287">
        <v>1.3120000000000001</v>
      </c>
      <c r="J13287">
        <v>1.2170000000000001</v>
      </c>
      <c r="K13287">
        <v>1.077</v>
      </c>
      <c r="L13287">
        <v>1.44</v>
      </c>
      <c r="M13287">
        <v>1.375</v>
      </c>
      <c r="N13287">
        <v>1.306</v>
      </c>
      <c r="O13287">
        <v>1.282</v>
      </c>
      <c r="P13287">
        <v>1.4850000000000001</v>
      </c>
      <c r="Q13287">
        <v>1.47</v>
      </c>
      <c r="R13287">
        <v>1.2190000000000001</v>
      </c>
      <c r="S13287">
        <v>1.3120000000000001</v>
      </c>
      <c r="T13287">
        <v>1.5820000000000001</v>
      </c>
      <c r="U13287">
        <v>1.4650000000000001</v>
      </c>
      <c r="V13287">
        <v>1.573</v>
      </c>
      <c r="W13287">
        <v>1.6339999999999999</v>
      </c>
      <c r="X13287">
        <v>1.62</v>
      </c>
      <c r="Y13287">
        <v>1.986</v>
      </c>
      <c r="Z13287">
        <v>2.25</v>
      </c>
      <c r="AA13287">
        <v>2.2999999999999998</v>
      </c>
      <c r="AB13287">
        <v>2.8</v>
      </c>
    </row>
    <row r="13288" spans="1:28" x14ac:dyDescent="0.25">
      <c r="A13288" t="s">
        <v>1281</v>
      </c>
      <c r="U13288">
        <v>1.351</v>
      </c>
      <c r="V13288">
        <v>0.78400000000000003</v>
      </c>
      <c r="W13288">
        <v>0.90900000000000003</v>
      </c>
      <c r="X13288">
        <v>1.206</v>
      </c>
      <c r="Y13288">
        <v>1.121</v>
      </c>
      <c r="Z13288">
        <v>1.2090000000000001</v>
      </c>
      <c r="AA13288">
        <v>0.9</v>
      </c>
      <c r="AB13288">
        <v>0.9</v>
      </c>
    </row>
    <row r="13289" spans="1:28" x14ac:dyDescent="0.25">
      <c r="A13289" t="s">
        <v>13774</v>
      </c>
      <c r="B13289">
        <v>0.47099999999999997</v>
      </c>
      <c r="C13289">
        <v>0.46400000000000002</v>
      </c>
      <c r="D13289">
        <v>0.45900000000000002</v>
      </c>
      <c r="E13289">
        <v>0.56799999999999995</v>
      </c>
      <c r="F13289">
        <v>0.75900000000000001</v>
      </c>
      <c r="G13289">
        <v>1.091</v>
      </c>
      <c r="H13289">
        <v>0.91700000000000004</v>
      </c>
      <c r="I13289">
        <v>0.96599999999999997</v>
      </c>
      <c r="J13289">
        <v>1.024</v>
      </c>
      <c r="K13289">
        <v>1.167</v>
      </c>
      <c r="L13289">
        <v>1.0429999999999999</v>
      </c>
      <c r="M13289">
        <v>1.2529999999999999</v>
      </c>
      <c r="N13289">
        <v>1.1619999999999999</v>
      </c>
      <c r="O13289">
        <v>0.72699999999999998</v>
      </c>
      <c r="P13289">
        <v>1.034</v>
      </c>
      <c r="Q13289">
        <v>1.048</v>
      </c>
      <c r="R13289">
        <v>0.65600000000000003</v>
      </c>
      <c r="S13289">
        <v>0.92400000000000004</v>
      </c>
      <c r="T13289">
        <v>1.0109999999999999</v>
      </c>
      <c r="U13289">
        <v>1.2430000000000001</v>
      </c>
      <c r="V13289">
        <v>0.98499999999999999</v>
      </c>
      <c r="W13289">
        <v>1.008</v>
      </c>
      <c r="X13289">
        <v>1.0469999999999999</v>
      </c>
      <c r="Y13289">
        <v>1.131</v>
      </c>
      <c r="Z13289">
        <v>1.0569999999999999</v>
      </c>
      <c r="AA13289">
        <v>1</v>
      </c>
      <c r="AB13289">
        <v>0.9</v>
      </c>
    </row>
    <row r="13290" spans="1:28" x14ac:dyDescent="0.25">
      <c r="A13290" t="s">
        <v>13775</v>
      </c>
      <c r="O13290">
        <v>8.1000000000000003E-2</v>
      </c>
      <c r="P13290">
        <v>0.19</v>
      </c>
      <c r="Q13290">
        <v>0.17199999999999999</v>
      </c>
      <c r="R13290">
        <v>4.2999999999999997E-2</v>
      </c>
      <c r="S13290">
        <v>6.2E-2</v>
      </c>
      <c r="T13290">
        <v>0.39100000000000001</v>
      </c>
      <c r="U13290">
        <v>0.32200000000000001</v>
      </c>
      <c r="V13290">
        <v>0.64300000000000002</v>
      </c>
      <c r="W13290">
        <v>0.10299999999999999</v>
      </c>
      <c r="X13290">
        <v>0.27500000000000002</v>
      </c>
      <c r="Y13290">
        <v>0.37</v>
      </c>
      <c r="Z13290">
        <v>0.58299999999999996</v>
      </c>
      <c r="AA13290">
        <v>0.8</v>
      </c>
      <c r="AB13290">
        <v>0.8</v>
      </c>
    </row>
    <row r="13291" spans="1:28" x14ac:dyDescent="0.25">
      <c r="A13291" t="s">
        <v>13776</v>
      </c>
      <c r="J13291">
        <v>0</v>
      </c>
      <c r="K13291">
        <v>0.65200000000000002</v>
      </c>
      <c r="L13291">
        <v>0.93</v>
      </c>
      <c r="M13291">
        <v>1.107</v>
      </c>
      <c r="N13291">
        <v>0.92100000000000004</v>
      </c>
      <c r="O13291">
        <v>1.4379999999999999</v>
      </c>
      <c r="P13291">
        <v>1.4610000000000001</v>
      </c>
      <c r="Q13291">
        <v>1.7330000000000001</v>
      </c>
      <c r="R13291">
        <v>1.464</v>
      </c>
      <c r="S13291">
        <v>1.4390000000000001</v>
      </c>
      <c r="T13291">
        <v>1.349</v>
      </c>
      <c r="U13291">
        <v>1.94</v>
      </c>
      <c r="V13291">
        <v>1.9670000000000001</v>
      </c>
      <c r="W13291">
        <v>1.948</v>
      </c>
      <c r="X13291">
        <v>2.0950000000000002</v>
      </c>
      <c r="Y13291">
        <v>2.0190000000000001</v>
      </c>
      <c r="Z13291">
        <v>2.3980000000000001</v>
      </c>
      <c r="AA13291">
        <v>2.2999999999999998</v>
      </c>
      <c r="AB13291">
        <v>2.4</v>
      </c>
    </row>
    <row r="13292" spans="1:28" x14ac:dyDescent="0.25">
      <c r="A13292" t="s">
        <v>13777</v>
      </c>
      <c r="F13292">
        <v>0.25</v>
      </c>
      <c r="G13292">
        <v>0.48399999999999999</v>
      </c>
      <c r="H13292">
        <v>0.70599999999999996</v>
      </c>
      <c r="I13292">
        <v>0.625</v>
      </c>
      <c r="J13292">
        <v>0.621</v>
      </c>
      <c r="K13292">
        <v>0.4</v>
      </c>
      <c r="L13292">
        <v>0.54500000000000004</v>
      </c>
      <c r="M13292">
        <v>1.2310000000000001</v>
      </c>
      <c r="N13292">
        <v>1.1639999999999999</v>
      </c>
      <c r="O13292">
        <v>1.04</v>
      </c>
      <c r="P13292">
        <v>1.405</v>
      </c>
      <c r="Q13292">
        <v>1.276</v>
      </c>
      <c r="R13292">
        <v>1.0640000000000001</v>
      </c>
      <c r="S13292">
        <v>1.0960000000000001</v>
      </c>
      <c r="T13292">
        <v>1.194</v>
      </c>
      <c r="U13292">
        <v>1.2110000000000001</v>
      </c>
      <c r="V13292">
        <v>1.08</v>
      </c>
      <c r="W13292">
        <v>1.0189999999999999</v>
      </c>
      <c r="X13292">
        <v>1.089</v>
      </c>
      <c r="Y13292">
        <v>1.0900000000000001</v>
      </c>
      <c r="Z13292">
        <v>1.8919999999999999</v>
      </c>
      <c r="AA13292">
        <v>1.2</v>
      </c>
      <c r="AB13292">
        <v>1.2</v>
      </c>
    </row>
    <row r="13293" spans="1:28" x14ac:dyDescent="0.25">
      <c r="A13293" t="s">
        <v>13778</v>
      </c>
      <c r="B13293">
        <v>2.39</v>
      </c>
      <c r="C13293">
        <v>2.5019999999999998</v>
      </c>
      <c r="D13293">
        <v>2.4369999999999998</v>
      </c>
      <c r="E13293">
        <v>2.1840000000000002</v>
      </c>
      <c r="F13293">
        <v>2.4780000000000002</v>
      </c>
      <c r="G13293">
        <v>2.3719999999999999</v>
      </c>
      <c r="H13293">
        <v>2.7890000000000001</v>
      </c>
      <c r="I13293">
        <v>2.75</v>
      </c>
      <c r="J13293">
        <v>3.0870000000000002</v>
      </c>
      <c r="K13293">
        <v>2.68</v>
      </c>
      <c r="L13293">
        <v>2.9710000000000001</v>
      </c>
      <c r="M13293">
        <v>2.7719999999999998</v>
      </c>
      <c r="N13293">
        <v>2.6949999999999998</v>
      </c>
      <c r="O13293">
        <v>2.8460000000000001</v>
      </c>
      <c r="P13293">
        <v>2.79</v>
      </c>
      <c r="Q13293">
        <v>2.5089999999999999</v>
      </c>
      <c r="R13293">
        <v>2.6419999999999999</v>
      </c>
      <c r="S13293">
        <v>2.2530000000000001</v>
      </c>
      <c r="T13293">
        <v>2.226</v>
      </c>
      <c r="U13293">
        <v>1.998</v>
      </c>
      <c r="V13293">
        <v>1.97</v>
      </c>
      <c r="W13293">
        <v>2.0449999999999999</v>
      </c>
      <c r="X13293">
        <v>2.2000000000000002</v>
      </c>
      <c r="Y13293">
        <v>2.419</v>
      </c>
      <c r="Z13293">
        <v>2.5859999999999999</v>
      </c>
      <c r="AA13293">
        <v>2</v>
      </c>
      <c r="AB13293">
        <v>1.8</v>
      </c>
    </row>
    <row r="13294" spans="1:28" x14ac:dyDescent="0.25">
      <c r="A13294" t="s">
        <v>13779</v>
      </c>
      <c r="H13294">
        <v>0.83599999999999997</v>
      </c>
      <c r="I13294">
        <v>0.58499999999999996</v>
      </c>
      <c r="J13294">
        <v>0.81399999999999995</v>
      </c>
      <c r="K13294">
        <v>0.91400000000000003</v>
      </c>
      <c r="L13294">
        <v>0.7</v>
      </c>
      <c r="M13294">
        <v>1.0860000000000001</v>
      </c>
      <c r="N13294">
        <v>0.66200000000000003</v>
      </c>
      <c r="O13294">
        <v>0.72</v>
      </c>
      <c r="P13294">
        <v>1.0229999999999999</v>
      </c>
      <c r="Q13294">
        <v>1</v>
      </c>
      <c r="R13294">
        <v>1.1559999999999999</v>
      </c>
      <c r="S13294">
        <v>2.0310000000000001</v>
      </c>
      <c r="T13294">
        <v>1.3520000000000001</v>
      </c>
      <c r="U13294">
        <v>2.4</v>
      </c>
      <c r="V13294">
        <v>2.3460000000000001</v>
      </c>
      <c r="W13294">
        <v>2.8010000000000002</v>
      </c>
      <c r="X13294">
        <v>3.0990000000000002</v>
      </c>
      <c r="Y13294">
        <v>3.0950000000000002</v>
      </c>
      <c r="Z13294">
        <v>4.0430000000000001</v>
      </c>
      <c r="AA13294">
        <v>3.9</v>
      </c>
      <c r="AB13294">
        <v>3.4</v>
      </c>
    </row>
    <row r="13295" spans="1:28" x14ac:dyDescent="0.25">
      <c r="A13295" t="s">
        <v>13780</v>
      </c>
      <c r="D13295">
        <v>0.22500000000000001</v>
      </c>
      <c r="E13295">
        <v>0.24199999999999999</v>
      </c>
      <c r="F13295">
        <v>0.31900000000000001</v>
      </c>
      <c r="G13295">
        <v>0.22500000000000001</v>
      </c>
      <c r="H13295">
        <v>0.32900000000000001</v>
      </c>
      <c r="I13295">
        <v>0.437</v>
      </c>
      <c r="J13295">
        <v>0.4</v>
      </c>
      <c r="K13295">
        <v>0.251</v>
      </c>
      <c r="L13295">
        <v>0.28599999999999998</v>
      </c>
      <c r="M13295">
        <v>0.16200000000000001</v>
      </c>
      <c r="N13295">
        <v>0.161</v>
      </c>
      <c r="O13295">
        <v>0.13900000000000001</v>
      </c>
      <c r="P13295">
        <v>0.16400000000000001</v>
      </c>
      <c r="Q13295">
        <v>0.16</v>
      </c>
      <c r="R13295">
        <v>0.153</v>
      </c>
      <c r="S13295">
        <v>0.19400000000000001</v>
      </c>
      <c r="T13295">
        <v>0.23599999999999999</v>
      </c>
      <c r="U13295">
        <v>0.25800000000000001</v>
      </c>
      <c r="V13295">
        <v>0.28999999999999998</v>
      </c>
      <c r="W13295">
        <v>0.38100000000000001</v>
      </c>
      <c r="X13295">
        <v>0.48499999999999999</v>
      </c>
      <c r="Y13295">
        <v>0.50600000000000001</v>
      </c>
      <c r="Z13295">
        <v>0.53700000000000003</v>
      </c>
      <c r="AA13295">
        <v>0.7</v>
      </c>
      <c r="AB13295">
        <v>0.6</v>
      </c>
    </row>
    <row r="13296" spans="1:28" x14ac:dyDescent="0.25">
      <c r="A13296" t="s">
        <v>13781</v>
      </c>
      <c r="F13296">
        <v>0.14199999999999999</v>
      </c>
      <c r="G13296">
        <v>0.28399999999999997</v>
      </c>
      <c r="H13296">
        <v>0.27400000000000002</v>
      </c>
      <c r="I13296">
        <v>0.33900000000000002</v>
      </c>
      <c r="J13296">
        <v>0.32600000000000001</v>
      </c>
      <c r="K13296">
        <v>0.378</v>
      </c>
      <c r="L13296">
        <v>0.20399999999999999</v>
      </c>
      <c r="M13296">
        <v>0.34699999999999998</v>
      </c>
      <c r="N13296">
        <v>0.60099999999999998</v>
      </c>
      <c r="O13296">
        <v>0.64300000000000002</v>
      </c>
      <c r="P13296">
        <v>0.59299999999999997</v>
      </c>
      <c r="Q13296">
        <v>0.49299999999999999</v>
      </c>
      <c r="R13296">
        <v>0.80600000000000005</v>
      </c>
      <c r="S13296">
        <v>1.0089999999999999</v>
      </c>
      <c r="T13296">
        <v>0.95699999999999996</v>
      </c>
      <c r="U13296">
        <v>1.1890000000000001</v>
      </c>
      <c r="V13296">
        <v>1.5</v>
      </c>
      <c r="W13296">
        <v>1.7849999999999999</v>
      </c>
      <c r="X13296">
        <v>2.161</v>
      </c>
      <c r="Y13296">
        <v>4.0030000000000001</v>
      </c>
      <c r="Z13296">
        <v>6.3179999999999996</v>
      </c>
      <c r="AA13296">
        <v>8.8000000000000007</v>
      </c>
      <c r="AB13296">
        <v>9.6</v>
      </c>
    </row>
    <row r="13297" spans="1:28" x14ac:dyDescent="0.25">
      <c r="A13297" t="s">
        <v>13782</v>
      </c>
      <c r="B13297">
        <v>0.39</v>
      </c>
      <c r="C13297">
        <v>0.68200000000000005</v>
      </c>
      <c r="D13297">
        <v>0.86099999999999999</v>
      </c>
      <c r="E13297">
        <v>1</v>
      </c>
      <c r="F13297">
        <v>0.54100000000000004</v>
      </c>
      <c r="G13297">
        <v>0.52900000000000003</v>
      </c>
      <c r="H13297">
        <v>0.86699999999999999</v>
      </c>
      <c r="I13297">
        <v>0.73499999999999999</v>
      </c>
      <c r="J13297">
        <v>0.23499999999999999</v>
      </c>
      <c r="K13297">
        <v>0.379</v>
      </c>
      <c r="L13297">
        <v>0.2</v>
      </c>
      <c r="M13297">
        <v>0.78800000000000003</v>
      </c>
      <c r="N13297">
        <v>1</v>
      </c>
      <c r="O13297">
        <v>1.0589999999999999</v>
      </c>
      <c r="P13297">
        <v>0.91400000000000003</v>
      </c>
      <c r="Q13297">
        <v>0.75700000000000001</v>
      </c>
      <c r="R13297">
        <v>0.57099999999999995</v>
      </c>
      <c r="S13297">
        <v>0.39400000000000002</v>
      </c>
      <c r="T13297">
        <v>0.75800000000000001</v>
      </c>
      <c r="U13297">
        <v>0.48599999999999999</v>
      </c>
      <c r="V13297">
        <v>0.44400000000000001</v>
      </c>
      <c r="W13297">
        <v>0.53100000000000003</v>
      </c>
      <c r="X13297">
        <v>0.90300000000000002</v>
      </c>
      <c r="Y13297">
        <v>0.89200000000000002</v>
      </c>
      <c r="Z13297">
        <v>0.89500000000000002</v>
      </c>
      <c r="AA13297">
        <v>1</v>
      </c>
      <c r="AB13297">
        <v>1.3</v>
      </c>
    </row>
    <row r="13298" spans="1:28" x14ac:dyDescent="0.25">
      <c r="A13298" t="s">
        <v>1791</v>
      </c>
      <c r="P13298">
        <v>0.104</v>
      </c>
      <c r="Q13298">
        <v>2.1000000000000001E-2</v>
      </c>
      <c r="R13298">
        <v>4.2000000000000003E-2</v>
      </c>
      <c r="S13298">
        <v>5.3999999999999999E-2</v>
      </c>
      <c r="T13298">
        <v>4.7E-2</v>
      </c>
      <c r="U13298">
        <v>0.153</v>
      </c>
      <c r="V13298">
        <v>0.27800000000000002</v>
      </c>
      <c r="W13298">
        <v>0.48399999999999999</v>
      </c>
      <c r="X13298">
        <v>0.875</v>
      </c>
      <c r="Y13298">
        <v>0.92500000000000004</v>
      </c>
      <c r="Z13298">
        <v>1.198</v>
      </c>
      <c r="AA13298">
        <v>1.1000000000000001</v>
      </c>
      <c r="AB13298">
        <v>0.7</v>
      </c>
    </row>
    <row r="13299" spans="1:28" x14ac:dyDescent="0.25">
      <c r="A13299" t="s">
        <v>13783</v>
      </c>
      <c r="V13299">
        <v>4.641</v>
      </c>
      <c r="W13299">
        <v>3.9350000000000001</v>
      </c>
      <c r="X13299">
        <v>3.4409999999999998</v>
      </c>
      <c r="Y13299">
        <v>4.2389999999999999</v>
      </c>
      <c r="Z13299">
        <v>5.2</v>
      </c>
      <c r="AA13299">
        <v>3.9</v>
      </c>
      <c r="AB13299">
        <v>3.4</v>
      </c>
    </row>
    <row r="13300" spans="1:28" x14ac:dyDescent="0.25">
      <c r="A13300" t="s">
        <v>13784</v>
      </c>
      <c r="B13300">
        <v>0.379</v>
      </c>
      <c r="C13300">
        <v>0.40400000000000003</v>
      </c>
      <c r="D13300">
        <v>0.51400000000000001</v>
      </c>
      <c r="E13300">
        <v>0.55700000000000005</v>
      </c>
      <c r="F13300">
        <v>0.47499999999999998</v>
      </c>
      <c r="G13300">
        <v>0.39800000000000002</v>
      </c>
      <c r="H13300">
        <v>0.60299999999999998</v>
      </c>
      <c r="I13300">
        <v>0.61799999999999999</v>
      </c>
      <c r="J13300">
        <v>0.67</v>
      </c>
      <c r="K13300">
        <v>0.51400000000000001</v>
      </c>
      <c r="L13300">
        <v>0.58399999999999996</v>
      </c>
      <c r="M13300">
        <v>0.61</v>
      </c>
      <c r="N13300">
        <v>0.55700000000000005</v>
      </c>
      <c r="O13300">
        <v>0.56899999999999995</v>
      </c>
      <c r="P13300">
        <v>0.92700000000000005</v>
      </c>
    </row>
    <row r="13301" spans="1:28" x14ac:dyDescent="0.25">
      <c r="A13301" t="s">
        <v>13785</v>
      </c>
      <c r="O13301">
        <v>0</v>
      </c>
      <c r="P13301">
        <v>0.82899999999999996</v>
      </c>
      <c r="Q13301">
        <v>1.1040000000000001</v>
      </c>
      <c r="R13301">
        <v>0.98299999999999998</v>
      </c>
      <c r="S13301">
        <v>1.17</v>
      </c>
      <c r="T13301">
        <v>1.2649999999999999</v>
      </c>
      <c r="U13301">
        <v>1.264</v>
      </c>
      <c r="V13301">
        <v>1.5149999999999999</v>
      </c>
      <c r="W13301">
        <v>1.4279999999999999</v>
      </c>
      <c r="X13301">
        <v>1.52</v>
      </c>
      <c r="Y13301">
        <v>2.081</v>
      </c>
      <c r="Z13301">
        <v>1.843</v>
      </c>
      <c r="AA13301">
        <v>1.8</v>
      </c>
      <c r="AB13301">
        <v>1.7</v>
      </c>
    </row>
    <row r="13302" spans="1:28" x14ac:dyDescent="0.25">
      <c r="A13302" t="s">
        <v>13786</v>
      </c>
      <c r="B13302">
        <v>0.68700000000000006</v>
      </c>
      <c r="C13302">
        <v>0.78400000000000003</v>
      </c>
      <c r="D13302">
        <v>0.59199999999999997</v>
      </c>
      <c r="E13302">
        <v>0.83599999999999997</v>
      </c>
      <c r="F13302">
        <v>0.873</v>
      </c>
      <c r="G13302">
        <v>1.165</v>
      </c>
      <c r="H13302">
        <v>1.417</v>
      </c>
      <c r="I13302">
        <v>1.5820000000000001</v>
      </c>
      <c r="J13302">
        <v>1.5649999999999999</v>
      </c>
      <c r="K13302">
        <v>1.5609999999999999</v>
      </c>
      <c r="L13302">
        <v>1.72</v>
      </c>
      <c r="M13302">
        <v>2.0390000000000001</v>
      </c>
      <c r="N13302">
        <v>2.4609999999999999</v>
      </c>
      <c r="O13302">
        <v>2.5459999999999998</v>
      </c>
      <c r="P13302">
        <v>2.4790000000000001</v>
      </c>
      <c r="Q13302">
        <v>2.5049999999999999</v>
      </c>
      <c r="R13302">
        <v>2.8220000000000001</v>
      </c>
      <c r="S13302">
        <v>2.5150000000000001</v>
      </c>
      <c r="T13302">
        <v>2.7250000000000001</v>
      </c>
      <c r="U13302">
        <v>3.1509999999999998</v>
      </c>
      <c r="V13302">
        <v>2.9750000000000001</v>
      </c>
      <c r="W13302">
        <v>3.0739999999999998</v>
      </c>
      <c r="X13302">
        <v>3.3330000000000002</v>
      </c>
      <c r="Y13302">
        <v>3.9750000000000001</v>
      </c>
      <c r="Z13302">
        <v>4.9660000000000002</v>
      </c>
      <c r="AA13302">
        <v>5.0999999999999996</v>
      </c>
      <c r="AB13302">
        <v>4.5</v>
      </c>
    </row>
    <row r="13303" spans="1:28" x14ac:dyDescent="0.25">
      <c r="A13303" t="s">
        <v>13787</v>
      </c>
      <c r="B13303">
        <v>1.2090000000000001</v>
      </c>
    </row>
    <row r="13304" spans="1:28" x14ac:dyDescent="0.25">
      <c r="A13304" t="s">
        <v>13788</v>
      </c>
      <c r="Q13304">
        <v>0.433</v>
      </c>
      <c r="R13304">
        <v>0.54200000000000004</v>
      </c>
      <c r="S13304">
        <v>0.69699999999999995</v>
      </c>
      <c r="T13304">
        <v>0.45200000000000001</v>
      </c>
      <c r="U13304">
        <v>1.0609999999999999</v>
      </c>
      <c r="V13304">
        <v>1.333</v>
      </c>
      <c r="W13304">
        <v>0.93400000000000005</v>
      </c>
      <c r="X13304">
        <v>0.83799999999999997</v>
      </c>
      <c r="Y13304">
        <v>1.181</v>
      </c>
      <c r="Z13304">
        <v>1.6180000000000001</v>
      </c>
      <c r="AA13304">
        <v>1.9</v>
      </c>
      <c r="AB13304">
        <v>1.5</v>
      </c>
    </row>
    <row r="13305" spans="1:28" x14ac:dyDescent="0.25">
      <c r="A13305" t="s">
        <v>13789</v>
      </c>
      <c r="B13305">
        <v>0.42</v>
      </c>
      <c r="C13305">
        <v>0.47199999999999998</v>
      </c>
      <c r="D13305">
        <v>0.26100000000000001</v>
      </c>
      <c r="E13305">
        <v>0.122</v>
      </c>
      <c r="M13305">
        <v>0.93500000000000005</v>
      </c>
      <c r="N13305">
        <v>0.82299999999999995</v>
      </c>
      <c r="O13305">
        <v>1.2969999999999999</v>
      </c>
      <c r="P13305">
        <v>1.444</v>
      </c>
      <c r="Q13305">
        <v>1.163</v>
      </c>
      <c r="R13305">
        <v>1.331</v>
      </c>
      <c r="S13305">
        <v>1.6339999999999999</v>
      </c>
      <c r="T13305">
        <v>1.3080000000000001</v>
      </c>
      <c r="U13305">
        <v>1.4890000000000001</v>
      </c>
      <c r="V13305">
        <v>1.837</v>
      </c>
      <c r="W13305">
        <v>1.9419999999999999</v>
      </c>
      <c r="X13305">
        <v>1.4450000000000001</v>
      </c>
      <c r="Y13305">
        <v>2.87</v>
      </c>
      <c r="Z13305">
        <v>2.7949999999999999</v>
      </c>
      <c r="AA13305">
        <v>2.5</v>
      </c>
      <c r="AB13305">
        <v>2</v>
      </c>
    </row>
    <row r="13306" spans="1:28" x14ac:dyDescent="0.25">
      <c r="A13306" t="s">
        <v>13790</v>
      </c>
      <c r="B13306">
        <v>0.114</v>
      </c>
      <c r="C13306">
        <v>0.16300000000000001</v>
      </c>
      <c r="D13306">
        <v>0.13500000000000001</v>
      </c>
      <c r="E13306">
        <v>0.17399999999999999</v>
      </c>
      <c r="F13306">
        <v>0.13300000000000001</v>
      </c>
      <c r="G13306">
        <v>0.14299999999999999</v>
      </c>
      <c r="H13306">
        <v>0.32400000000000001</v>
      </c>
    </row>
    <row r="13307" spans="1:28" x14ac:dyDescent="0.25">
      <c r="A13307" t="s">
        <v>13791</v>
      </c>
      <c r="B13307">
        <v>1.464</v>
      </c>
      <c r="C13307">
        <v>1.5409999999999999</v>
      </c>
      <c r="D13307">
        <v>1.9470000000000001</v>
      </c>
      <c r="E13307">
        <v>2.4860000000000002</v>
      </c>
      <c r="F13307">
        <v>1.8720000000000001</v>
      </c>
      <c r="G13307">
        <v>1.327</v>
      </c>
      <c r="H13307">
        <v>1.6319999999999999</v>
      </c>
      <c r="I13307">
        <v>1.0349999999999999</v>
      </c>
      <c r="J13307">
        <v>0.85899999999999999</v>
      </c>
      <c r="K13307">
        <v>1.218</v>
      </c>
      <c r="L13307">
        <v>1.1479999999999999</v>
      </c>
      <c r="M13307">
        <v>1.5</v>
      </c>
      <c r="N13307">
        <v>1.6220000000000001</v>
      </c>
      <c r="O13307">
        <v>1.833</v>
      </c>
      <c r="P13307">
        <v>2.6970000000000001</v>
      </c>
      <c r="Q13307">
        <v>2.3820000000000001</v>
      </c>
      <c r="R13307">
        <v>1.65</v>
      </c>
      <c r="S13307">
        <v>2.8839999999999999</v>
      </c>
      <c r="T13307">
        <v>2.0870000000000002</v>
      </c>
      <c r="U13307">
        <v>1.5960000000000001</v>
      </c>
      <c r="V13307">
        <v>2.7389999999999999</v>
      </c>
      <c r="W13307">
        <v>2.6960000000000002</v>
      </c>
      <c r="X13307">
        <v>3.5430000000000001</v>
      </c>
      <c r="Y13307">
        <v>4.34</v>
      </c>
      <c r="Z13307">
        <v>4.9569999999999999</v>
      </c>
      <c r="AA13307">
        <v>4.2</v>
      </c>
      <c r="AB13307">
        <v>3.9</v>
      </c>
    </row>
    <row r="13308" spans="1:28" x14ac:dyDescent="0.25">
      <c r="A13308" t="s">
        <v>13792</v>
      </c>
      <c r="B13308">
        <v>0.19500000000000001</v>
      </c>
      <c r="C13308">
        <v>0.38</v>
      </c>
      <c r="D13308">
        <v>0.60299999999999998</v>
      </c>
      <c r="E13308">
        <v>0.49</v>
      </c>
      <c r="F13308">
        <v>0.312</v>
      </c>
      <c r="G13308">
        <v>0.18099999999999999</v>
      </c>
      <c r="H13308">
        <v>0.27100000000000002</v>
      </c>
      <c r="I13308">
        <v>0.30299999999999999</v>
      </c>
      <c r="J13308">
        <v>0.34300000000000003</v>
      </c>
      <c r="K13308">
        <v>0.36799999999999999</v>
      </c>
      <c r="L13308">
        <v>0.32</v>
      </c>
      <c r="M13308">
        <v>0.48499999999999999</v>
      </c>
      <c r="N13308">
        <v>0.51600000000000001</v>
      </c>
      <c r="P13308">
        <v>0.77</v>
      </c>
      <c r="Q13308">
        <v>0.35499999999999998</v>
      </c>
      <c r="R13308">
        <v>0.63600000000000001</v>
      </c>
      <c r="S13308">
        <v>0.748</v>
      </c>
      <c r="T13308">
        <v>0.69699999999999995</v>
      </c>
      <c r="U13308">
        <v>0.69</v>
      </c>
      <c r="V13308">
        <v>0.78200000000000003</v>
      </c>
      <c r="W13308">
        <v>1.1679999999999999</v>
      </c>
      <c r="X13308">
        <v>1.3109999999999999</v>
      </c>
      <c r="Y13308">
        <v>1.6319999999999999</v>
      </c>
      <c r="Z13308">
        <v>1.7829999999999999</v>
      </c>
      <c r="AA13308">
        <v>1.3</v>
      </c>
      <c r="AB13308">
        <v>1.4</v>
      </c>
    </row>
    <row r="13309" spans="1:28" x14ac:dyDescent="0.25">
      <c r="A13309" t="s">
        <v>13793</v>
      </c>
      <c r="B13309">
        <v>0.46899999999999997</v>
      </c>
      <c r="C13309">
        <v>0.28100000000000003</v>
      </c>
      <c r="D13309">
        <v>0.38600000000000001</v>
      </c>
      <c r="E13309">
        <v>0.76400000000000001</v>
      </c>
      <c r="F13309">
        <v>0.67900000000000005</v>
      </c>
      <c r="G13309">
        <v>0.28799999999999998</v>
      </c>
      <c r="H13309">
        <v>0.86799999999999999</v>
      </c>
      <c r="I13309">
        <v>0.5</v>
      </c>
      <c r="J13309">
        <v>0.45100000000000001</v>
      </c>
      <c r="K13309">
        <v>0.70399999999999996</v>
      </c>
      <c r="L13309">
        <v>0.64</v>
      </c>
      <c r="M13309">
        <v>0.77800000000000002</v>
      </c>
      <c r="N13309">
        <v>0.64700000000000002</v>
      </c>
      <c r="O13309">
        <v>0.92600000000000005</v>
      </c>
      <c r="P13309">
        <v>1.02</v>
      </c>
      <c r="Q13309">
        <v>1.02</v>
      </c>
      <c r="R13309">
        <v>1.2030000000000001</v>
      </c>
      <c r="S13309">
        <v>0.67200000000000004</v>
      </c>
      <c r="T13309">
        <v>0.86899999999999999</v>
      </c>
      <c r="U13309">
        <v>0.75800000000000001</v>
      </c>
      <c r="V13309">
        <v>1.103</v>
      </c>
      <c r="W13309">
        <v>1.764</v>
      </c>
      <c r="X13309">
        <v>1.585</v>
      </c>
      <c r="Y13309">
        <v>3.4180000000000001</v>
      </c>
      <c r="Z13309">
        <v>3.1539999999999999</v>
      </c>
      <c r="AA13309">
        <v>2.2000000000000002</v>
      </c>
      <c r="AB13309">
        <v>2</v>
      </c>
    </row>
    <row r="13310" spans="1:28" x14ac:dyDescent="0.25">
      <c r="A13310" t="s">
        <v>13794</v>
      </c>
      <c r="H13310">
        <v>5.8999999999999997E-2</v>
      </c>
    </row>
    <row r="13311" spans="1:28" x14ac:dyDescent="0.25">
      <c r="A13311" t="s">
        <v>1282</v>
      </c>
      <c r="C13311">
        <v>0.45200000000000001</v>
      </c>
      <c r="D13311">
        <v>0.32300000000000001</v>
      </c>
      <c r="E13311">
        <v>0.30299999999999999</v>
      </c>
      <c r="F13311">
        <v>0.47099999999999997</v>
      </c>
      <c r="G13311">
        <v>0.23</v>
      </c>
      <c r="H13311">
        <v>0.51200000000000001</v>
      </c>
      <c r="I13311">
        <v>0.45500000000000002</v>
      </c>
      <c r="J13311">
        <v>0.70799999999999996</v>
      </c>
      <c r="K13311">
        <v>0.98599999999999999</v>
      </c>
      <c r="L13311">
        <v>2.27</v>
      </c>
    </row>
    <row r="13312" spans="1:28" x14ac:dyDescent="0.25">
      <c r="A13312" t="s">
        <v>1283</v>
      </c>
      <c r="B13312">
        <v>0.42499999999999999</v>
      </c>
      <c r="C13312">
        <v>0.57799999999999996</v>
      </c>
      <c r="D13312">
        <v>0.27700000000000002</v>
      </c>
      <c r="E13312">
        <v>0.35599999999999998</v>
      </c>
      <c r="F13312">
        <v>0.60499999999999998</v>
      </c>
      <c r="G13312">
        <v>0.77800000000000002</v>
      </c>
      <c r="H13312">
        <v>0.46300000000000002</v>
      </c>
      <c r="I13312">
        <v>0.90500000000000003</v>
      </c>
      <c r="J13312">
        <v>0.66700000000000004</v>
      </c>
      <c r="K13312">
        <v>0.55600000000000005</v>
      </c>
      <c r="L13312">
        <v>0.56000000000000005</v>
      </c>
      <c r="M13312">
        <v>1.145</v>
      </c>
      <c r="N13312">
        <v>1.2</v>
      </c>
      <c r="O13312">
        <v>0.79600000000000004</v>
      </c>
      <c r="P13312">
        <v>0.73799999999999999</v>
      </c>
      <c r="Q13312">
        <v>0.55000000000000004</v>
      </c>
      <c r="R13312">
        <v>0.61399999999999999</v>
      </c>
      <c r="S13312">
        <v>1</v>
      </c>
      <c r="T13312">
        <v>0.73799999999999999</v>
      </c>
      <c r="U13312">
        <v>2.2000000000000002</v>
      </c>
      <c r="V13312">
        <v>1.595</v>
      </c>
      <c r="W13312">
        <v>1.7170000000000001</v>
      </c>
      <c r="X13312">
        <v>1.66</v>
      </c>
      <c r="Y13312">
        <v>1.2669999999999999</v>
      </c>
      <c r="Z13312">
        <v>1.865</v>
      </c>
      <c r="AA13312">
        <v>1.3</v>
      </c>
      <c r="AB13312">
        <v>1.4</v>
      </c>
    </row>
    <row r="13313" spans="1:28" x14ac:dyDescent="0.25">
      <c r="A13313" t="s">
        <v>13795</v>
      </c>
      <c r="P13313">
        <v>0.95</v>
      </c>
      <c r="Q13313">
        <v>1.1180000000000001</v>
      </c>
      <c r="R13313">
        <v>1.226</v>
      </c>
      <c r="S13313">
        <v>1.3779999999999999</v>
      </c>
      <c r="T13313">
        <v>1.1279999999999999</v>
      </c>
      <c r="U13313">
        <v>2.3330000000000002</v>
      </c>
      <c r="V13313">
        <v>2.206</v>
      </c>
      <c r="W13313">
        <v>1.361</v>
      </c>
      <c r="X13313">
        <v>1.8420000000000001</v>
      </c>
      <c r="Y13313">
        <v>2.9169999999999998</v>
      </c>
      <c r="Z13313">
        <v>4.2350000000000003</v>
      </c>
      <c r="AA13313">
        <v>4.5</v>
      </c>
      <c r="AB13313">
        <v>4.5999999999999996</v>
      </c>
    </row>
    <row r="13314" spans="1:28" x14ac:dyDescent="0.25">
      <c r="A13314" t="s">
        <v>1284</v>
      </c>
      <c r="L13314">
        <v>0.92600000000000005</v>
      </c>
      <c r="M13314">
        <v>1.796</v>
      </c>
      <c r="N13314">
        <v>2.8220000000000001</v>
      </c>
      <c r="O13314">
        <v>2.3679999999999999</v>
      </c>
      <c r="P13314">
        <v>2.7229999999999999</v>
      </c>
      <c r="Q13314">
        <v>2.7</v>
      </c>
      <c r="R13314">
        <v>2.863</v>
      </c>
      <c r="S13314">
        <v>4.2949999999999999</v>
      </c>
      <c r="T13314">
        <v>3.5329999999999999</v>
      </c>
      <c r="U13314">
        <v>2.956</v>
      </c>
      <c r="V13314">
        <v>2.5089999999999999</v>
      </c>
      <c r="W13314">
        <v>2.121</v>
      </c>
      <c r="X13314">
        <v>2.61</v>
      </c>
      <c r="Y13314">
        <v>4.1689999999999996</v>
      </c>
      <c r="Z13314">
        <v>3.0379999999999998</v>
      </c>
      <c r="AA13314">
        <v>2.8</v>
      </c>
      <c r="AB13314">
        <v>2.5</v>
      </c>
    </row>
    <row r="13315" spans="1:28" x14ac:dyDescent="0.25">
      <c r="A13315" t="s">
        <v>13796</v>
      </c>
      <c r="O13315">
        <v>0.94899999999999995</v>
      </c>
      <c r="P13315">
        <v>1.2749999999999999</v>
      </c>
      <c r="Q13315">
        <v>1.081</v>
      </c>
      <c r="R13315">
        <v>1.667</v>
      </c>
      <c r="S13315">
        <v>2.5750000000000002</v>
      </c>
      <c r="T13315">
        <v>1.5760000000000001</v>
      </c>
      <c r="U13315">
        <v>0.91200000000000003</v>
      </c>
      <c r="V13315">
        <v>1.4750000000000001</v>
      </c>
      <c r="W13315">
        <v>1.75</v>
      </c>
      <c r="X13315">
        <v>0.97699999999999998</v>
      </c>
      <c r="Y13315">
        <v>1.952</v>
      </c>
      <c r="Z13315">
        <v>2.3210000000000002</v>
      </c>
      <c r="AA13315">
        <v>2</v>
      </c>
      <c r="AB13315">
        <v>2</v>
      </c>
    </row>
    <row r="13316" spans="1:28" x14ac:dyDescent="0.25">
      <c r="A13316" t="s">
        <v>13797</v>
      </c>
      <c r="B13316">
        <v>4.1820000000000004</v>
      </c>
      <c r="C13316">
        <v>9.0259999999999998</v>
      </c>
      <c r="E13316">
        <v>5.306</v>
      </c>
      <c r="F13316">
        <v>5.9029999999999996</v>
      </c>
      <c r="G13316">
        <v>6.4550000000000001</v>
      </c>
      <c r="H13316">
        <v>8.2750000000000004</v>
      </c>
      <c r="I13316">
        <v>8.8330000000000002</v>
      </c>
      <c r="J13316">
        <v>6.5709999999999997</v>
      </c>
      <c r="K13316">
        <v>9.2629999999999999</v>
      </c>
      <c r="L13316">
        <v>0</v>
      </c>
    </row>
    <row r="13317" spans="1:28" x14ac:dyDescent="0.25">
      <c r="A13317" t="s">
        <v>13798</v>
      </c>
      <c r="B13317">
        <v>1.3180000000000001</v>
      </c>
    </row>
    <row r="13318" spans="1:28" x14ac:dyDescent="0.25">
      <c r="A13318" t="s">
        <v>13799</v>
      </c>
      <c r="B13318">
        <v>2.7309999999999999</v>
      </c>
      <c r="C13318">
        <v>1.1910000000000001</v>
      </c>
      <c r="D13318">
        <v>1.6359999999999999</v>
      </c>
      <c r="E13318">
        <v>2.0190000000000001</v>
      </c>
      <c r="F13318">
        <v>1.3</v>
      </c>
      <c r="G13318">
        <v>1.026</v>
      </c>
      <c r="H13318">
        <v>2.25</v>
      </c>
      <c r="I13318">
        <v>3.0609999999999999</v>
      </c>
      <c r="J13318">
        <v>2.0539999999999998</v>
      </c>
      <c r="K13318">
        <v>2</v>
      </c>
    </row>
    <row r="13319" spans="1:28" x14ac:dyDescent="0.25">
      <c r="A13319" t="s">
        <v>13800</v>
      </c>
      <c r="C13319">
        <v>0.65</v>
      </c>
      <c r="D13319">
        <v>1.833</v>
      </c>
    </row>
    <row r="13320" spans="1:28" x14ac:dyDescent="0.25">
      <c r="A13320" t="s">
        <v>13801</v>
      </c>
      <c r="C13320">
        <v>0.182</v>
      </c>
      <c r="D13320">
        <v>7.9000000000000001E-2</v>
      </c>
      <c r="E13320">
        <v>9.1999999999999998E-2</v>
      </c>
    </row>
    <row r="13321" spans="1:28" x14ac:dyDescent="0.25">
      <c r="A13321" t="s">
        <v>13802</v>
      </c>
      <c r="B13321">
        <v>0.25</v>
      </c>
      <c r="C13321">
        <v>0.15</v>
      </c>
    </row>
    <row r="13322" spans="1:28" x14ac:dyDescent="0.25">
      <c r="A13322" t="s">
        <v>1792</v>
      </c>
      <c r="O13322">
        <v>0.17100000000000001</v>
      </c>
      <c r="P13322">
        <v>3.2000000000000001E-2</v>
      </c>
      <c r="Q13322">
        <v>0.10299999999999999</v>
      </c>
      <c r="R13322">
        <v>3.4000000000000002E-2</v>
      </c>
      <c r="S13322">
        <v>0.129</v>
      </c>
      <c r="T13322">
        <v>0.13300000000000001</v>
      </c>
      <c r="U13322">
        <v>0.14299999999999999</v>
      </c>
    </row>
    <row r="13323" spans="1:28" x14ac:dyDescent="0.25">
      <c r="A13323" t="s">
        <v>13803</v>
      </c>
      <c r="N13323">
        <v>0.41199999999999998</v>
      </c>
      <c r="O13323">
        <v>9.7000000000000003E-2</v>
      </c>
      <c r="P13323">
        <v>0.24099999999999999</v>
      </c>
      <c r="Q13323">
        <v>0.433</v>
      </c>
      <c r="R13323">
        <v>0.4</v>
      </c>
      <c r="S13323">
        <v>0.53700000000000003</v>
      </c>
      <c r="T13323">
        <v>0.35</v>
      </c>
      <c r="U13323">
        <v>0.48099999999999998</v>
      </c>
      <c r="V13323">
        <v>0.36399999999999999</v>
      </c>
      <c r="W13323">
        <v>0.58799999999999997</v>
      </c>
      <c r="X13323">
        <v>1.111</v>
      </c>
      <c r="Y13323">
        <v>0.54100000000000004</v>
      </c>
      <c r="Z13323">
        <v>1.0329999999999999</v>
      </c>
      <c r="AA13323">
        <v>0.4</v>
      </c>
      <c r="AB13323">
        <v>0.7</v>
      </c>
    </row>
    <row r="13324" spans="1:28" x14ac:dyDescent="0.25">
      <c r="A13324" t="s">
        <v>13804</v>
      </c>
      <c r="O13324">
        <v>0.876</v>
      </c>
      <c r="P13324">
        <v>0.81399999999999995</v>
      </c>
      <c r="Q13324">
        <v>0.75</v>
      </c>
      <c r="R13324">
        <v>0.63200000000000001</v>
      </c>
      <c r="S13324">
        <v>0.35199999999999998</v>
      </c>
      <c r="T13324">
        <v>0.32400000000000001</v>
      </c>
      <c r="U13324">
        <v>0.53</v>
      </c>
      <c r="V13324">
        <v>0.64200000000000002</v>
      </c>
      <c r="W13324">
        <v>0.60299999999999998</v>
      </c>
      <c r="X13324">
        <v>0.59199999999999997</v>
      </c>
      <c r="Y13324">
        <v>0.51700000000000002</v>
      </c>
      <c r="Z13324">
        <v>1.1120000000000001</v>
      </c>
      <c r="AA13324">
        <v>0.5</v>
      </c>
      <c r="AB13324">
        <v>0.4</v>
      </c>
    </row>
    <row r="13325" spans="1:28" x14ac:dyDescent="0.25">
      <c r="A13325" t="s">
        <v>13805</v>
      </c>
      <c r="N13325">
        <v>0.79200000000000004</v>
      </c>
      <c r="O13325">
        <v>0.89100000000000001</v>
      </c>
      <c r="P13325">
        <v>1.508</v>
      </c>
      <c r="Q13325">
        <v>1.56</v>
      </c>
      <c r="R13325">
        <v>1.0189999999999999</v>
      </c>
      <c r="S13325">
        <v>0.86799999999999999</v>
      </c>
      <c r="T13325">
        <v>0.76500000000000001</v>
      </c>
      <c r="U13325">
        <v>0.85899999999999999</v>
      </c>
      <c r="V13325">
        <v>1.3109999999999999</v>
      </c>
      <c r="W13325">
        <v>1.2050000000000001</v>
      </c>
      <c r="X13325">
        <v>1.268</v>
      </c>
      <c r="Y13325">
        <v>1.7350000000000001</v>
      </c>
      <c r="Z13325">
        <v>2</v>
      </c>
      <c r="AA13325">
        <v>1.9</v>
      </c>
      <c r="AB13325">
        <v>1.5</v>
      </c>
    </row>
    <row r="13326" spans="1:28" x14ac:dyDescent="0.25">
      <c r="A13326" t="s">
        <v>13806</v>
      </c>
      <c r="K13326">
        <v>0.28100000000000003</v>
      </c>
      <c r="L13326">
        <v>0.81200000000000006</v>
      </c>
      <c r="M13326">
        <v>0.91700000000000004</v>
      </c>
      <c r="N13326">
        <v>0.375</v>
      </c>
      <c r="O13326">
        <v>0.88900000000000001</v>
      </c>
      <c r="P13326">
        <v>1.345</v>
      </c>
      <c r="Q13326">
        <v>0.96899999999999997</v>
      </c>
      <c r="R13326">
        <v>0.65</v>
      </c>
      <c r="S13326">
        <v>0.3</v>
      </c>
      <c r="T13326">
        <v>0.71399999999999997</v>
      </c>
      <c r="U13326">
        <v>0.63600000000000001</v>
      </c>
      <c r="V13326">
        <v>0.45800000000000002</v>
      </c>
      <c r="W13326">
        <v>0.8</v>
      </c>
      <c r="X13326">
        <v>0.6</v>
      </c>
      <c r="Y13326">
        <v>0.66700000000000004</v>
      </c>
      <c r="Z13326">
        <v>0.4</v>
      </c>
      <c r="AA13326">
        <v>0.3</v>
      </c>
      <c r="AB13326">
        <v>0.7</v>
      </c>
    </row>
    <row r="13327" spans="1:28" x14ac:dyDescent="0.25">
      <c r="A13327" t="s">
        <v>13807</v>
      </c>
      <c r="B13327">
        <v>9.7000000000000003E-2</v>
      </c>
      <c r="C13327">
        <v>0.218</v>
      </c>
    </row>
    <row r="13328" spans="1:28" x14ac:dyDescent="0.25">
      <c r="A13328" t="s">
        <v>1285</v>
      </c>
      <c r="B13328">
        <v>1.4750000000000001</v>
      </c>
      <c r="C13328">
        <v>1.5109999999999999</v>
      </c>
    </row>
    <row r="13329" spans="1:28" x14ac:dyDescent="0.25">
      <c r="A13329" t="s">
        <v>1286</v>
      </c>
      <c r="Q13329">
        <v>0.125</v>
      </c>
      <c r="R13329">
        <v>0.13500000000000001</v>
      </c>
      <c r="S13329">
        <v>0.5</v>
      </c>
      <c r="T13329">
        <v>0.61499999999999999</v>
      </c>
      <c r="U13329">
        <v>0.25</v>
      </c>
      <c r="V13329">
        <v>0.30199999999999999</v>
      </c>
      <c r="W13329">
        <v>0.61799999999999999</v>
      </c>
      <c r="X13329">
        <v>0.88500000000000001</v>
      </c>
      <c r="Y13329">
        <v>0.57699999999999996</v>
      </c>
      <c r="Z13329">
        <v>0.25</v>
      </c>
    </row>
    <row r="13330" spans="1:28" x14ac:dyDescent="0.25">
      <c r="A13330" t="s">
        <v>1948</v>
      </c>
      <c r="AA13330">
        <v>0.5</v>
      </c>
      <c r="AB13330">
        <v>0.8</v>
      </c>
    </row>
    <row r="13331" spans="1:28" x14ac:dyDescent="0.25">
      <c r="A13331" t="s">
        <v>13808</v>
      </c>
      <c r="T13331">
        <v>6.2350000000000003</v>
      </c>
      <c r="U13331">
        <v>6.3369999999999997</v>
      </c>
      <c r="V13331">
        <v>7.1260000000000003</v>
      </c>
      <c r="W13331">
        <v>7.7930000000000001</v>
      </c>
      <c r="X13331">
        <v>9.9860000000000007</v>
      </c>
      <c r="Y13331">
        <v>11.798999999999999</v>
      </c>
      <c r="Z13331">
        <v>10.787000000000001</v>
      </c>
      <c r="AA13331">
        <v>11.4</v>
      </c>
      <c r="AB13331">
        <v>10.7</v>
      </c>
    </row>
    <row r="13332" spans="1:28" x14ac:dyDescent="0.25">
      <c r="A13332" t="s">
        <v>13809</v>
      </c>
      <c r="B13332">
        <v>1.196</v>
      </c>
      <c r="C13332">
        <v>1.5349999999999999</v>
      </c>
      <c r="D13332">
        <v>1.581</v>
      </c>
      <c r="E13332">
        <v>0.71699999999999997</v>
      </c>
      <c r="F13332">
        <v>1.0169999999999999</v>
      </c>
      <c r="G13332">
        <v>1.4550000000000001</v>
      </c>
      <c r="H13332">
        <v>1.6140000000000001</v>
      </c>
      <c r="I13332">
        <v>1.724</v>
      </c>
      <c r="J13332">
        <v>1.887</v>
      </c>
      <c r="K13332">
        <v>1.593</v>
      </c>
      <c r="L13332">
        <v>1.6</v>
      </c>
      <c r="M13332">
        <v>2.0129999999999999</v>
      </c>
      <c r="N13332">
        <v>1.506</v>
      </c>
      <c r="O13332">
        <v>1.514</v>
      </c>
      <c r="P13332">
        <v>1.732</v>
      </c>
      <c r="Q13332">
        <v>1.6619999999999999</v>
      </c>
      <c r="R13332">
        <v>1.71</v>
      </c>
      <c r="S13332">
        <v>1.522</v>
      </c>
      <c r="T13332">
        <v>2.6059999999999999</v>
      </c>
      <c r="U13332">
        <v>2.0699999999999998</v>
      </c>
      <c r="V13332">
        <v>2.1669999999999998</v>
      </c>
      <c r="W13332">
        <v>1.9630000000000001</v>
      </c>
      <c r="X13332">
        <v>2.7530000000000001</v>
      </c>
      <c r="Y13332">
        <v>4.4119999999999999</v>
      </c>
      <c r="Z13332">
        <v>5.6959999999999997</v>
      </c>
      <c r="AA13332">
        <v>3.8</v>
      </c>
      <c r="AB13332">
        <v>5.2</v>
      </c>
    </row>
    <row r="13333" spans="1:28" x14ac:dyDescent="0.25">
      <c r="A13333" t="s">
        <v>13810</v>
      </c>
      <c r="D13333">
        <v>0.23699999999999999</v>
      </c>
      <c r="E13333">
        <v>0.185</v>
      </c>
      <c r="F13333">
        <v>0.44600000000000001</v>
      </c>
      <c r="G13333">
        <v>0.61299999999999999</v>
      </c>
      <c r="H13333">
        <v>0.312</v>
      </c>
      <c r="I13333">
        <v>0.44600000000000001</v>
      </c>
      <c r="J13333">
        <v>0.29799999999999999</v>
      </c>
      <c r="K13333">
        <v>0.442</v>
      </c>
      <c r="L13333">
        <v>0.17499999999999999</v>
      </c>
      <c r="M13333">
        <v>0.33900000000000002</v>
      </c>
      <c r="N13333">
        <v>0.53300000000000003</v>
      </c>
      <c r="O13333">
        <v>0.33800000000000002</v>
      </c>
      <c r="P13333">
        <v>0.22800000000000001</v>
      </c>
      <c r="R13333">
        <v>0.26500000000000001</v>
      </c>
      <c r="S13333">
        <v>0.23300000000000001</v>
      </c>
      <c r="T13333">
        <v>0.34799999999999998</v>
      </c>
      <c r="U13333">
        <v>0.33900000000000002</v>
      </c>
      <c r="V13333">
        <v>0.377</v>
      </c>
      <c r="W13333">
        <v>0.44400000000000001</v>
      </c>
      <c r="X13333">
        <v>0.70799999999999996</v>
      </c>
      <c r="Y13333">
        <v>0.65</v>
      </c>
      <c r="Z13333">
        <v>0.77800000000000002</v>
      </c>
      <c r="AA13333">
        <v>0.1</v>
      </c>
    </row>
    <row r="13334" spans="1:28" x14ac:dyDescent="0.25">
      <c r="A13334" t="s">
        <v>13811</v>
      </c>
      <c r="W13334">
        <v>1.25</v>
      </c>
      <c r="X13334">
        <v>0.73499999999999999</v>
      </c>
      <c r="Y13334">
        <v>0.83099999999999996</v>
      </c>
      <c r="Z13334">
        <v>0.93300000000000005</v>
      </c>
      <c r="AA13334">
        <v>1</v>
      </c>
      <c r="AB13334">
        <v>1.3</v>
      </c>
    </row>
    <row r="13335" spans="1:28" x14ac:dyDescent="0.25">
      <c r="A13335" t="s">
        <v>13812</v>
      </c>
      <c r="E13335">
        <v>4.0000000000000001E-3</v>
      </c>
      <c r="F13335">
        <v>0.01</v>
      </c>
      <c r="G13335">
        <v>1.6E-2</v>
      </c>
      <c r="H13335">
        <v>0.193</v>
      </c>
      <c r="I13335">
        <v>0.156</v>
      </c>
      <c r="J13335">
        <v>0.104</v>
      </c>
      <c r="K13335">
        <v>6.6000000000000003E-2</v>
      </c>
      <c r="L13335">
        <v>4.8000000000000001E-2</v>
      </c>
      <c r="M13335">
        <v>0.11899999999999999</v>
      </c>
      <c r="N13335">
        <v>0.16</v>
      </c>
      <c r="O13335">
        <v>0.17399999999999999</v>
      </c>
      <c r="P13335">
        <v>0.251</v>
      </c>
      <c r="Q13335">
        <v>0.187</v>
      </c>
      <c r="R13335">
        <v>0.11899999999999999</v>
      </c>
      <c r="S13335">
        <v>0.125</v>
      </c>
      <c r="T13335">
        <v>0.33500000000000002</v>
      </c>
      <c r="U13335">
        <v>0.54300000000000004</v>
      </c>
      <c r="V13335">
        <v>0.54200000000000004</v>
      </c>
      <c r="W13335">
        <v>0.52200000000000002</v>
      </c>
      <c r="X13335">
        <v>0.49399999999999999</v>
      </c>
      <c r="Y13335">
        <v>0.45100000000000001</v>
      </c>
      <c r="Z13335">
        <v>0.77300000000000002</v>
      </c>
      <c r="AA13335">
        <v>0.5</v>
      </c>
      <c r="AB13335">
        <v>0.4</v>
      </c>
    </row>
    <row r="13336" spans="1:28" x14ac:dyDescent="0.25">
      <c r="A13336" t="s">
        <v>13813</v>
      </c>
      <c r="W13336">
        <v>3.3820000000000001</v>
      </c>
      <c r="X13336">
        <v>4.8819999999999997</v>
      </c>
      <c r="Y13336">
        <v>6.3529999999999998</v>
      </c>
      <c r="Z13336">
        <v>5.7629999999999999</v>
      </c>
      <c r="AA13336">
        <v>6.7</v>
      </c>
      <c r="AB13336">
        <v>5.6</v>
      </c>
    </row>
    <row r="13337" spans="1:28" x14ac:dyDescent="0.25">
      <c r="A13337" t="s">
        <v>13814</v>
      </c>
      <c r="L13337">
        <v>1.1830000000000001</v>
      </c>
      <c r="M13337">
        <v>2.786</v>
      </c>
      <c r="N13337">
        <v>2.9289999999999998</v>
      </c>
      <c r="O13337">
        <v>3.3580000000000001</v>
      </c>
      <c r="P13337">
        <v>3.718</v>
      </c>
      <c r="Q13337">
        <v>3.8730000000000002</v>
      </c>
      <c r="R13337">
        <v>3.5</v>
      </c>
      <c r="S13337">
        <v>2.786</v>
      </c>
      <c r="T13337">
        <v>2.6019999999999999</v>
      </c>
      <c r="U13337">
        <v>2.8679999999999999</v>
      </c>
      <c r="V13337">
        <v>2.992</v>
      </c>
      <c r="W13337">
        <v>2.383</v>
      </c>
      <c r="X13337">
        <v>2.5979999999999999</v>
      </c>
      <c r="Y13337">
        <v>3.806</v>
      </c>
      <c r="Z13337">
        <v>3.21</v>
      </c>
      <c r="AA13337">
        <v>2.7</v>
      </c>
      <c r="AB13337">
        <v>2.4</v>
      </c>
    </row>
    <row r="13338" spans="1:28" x14ac:dyDescent="0.25">
      <c r="A13338" t="s">
        <v>13815</v>
      </c>
      <c r="V13338">
        <v>1.1819999999999999</v>
      </c>
      <c r="W13338">
        <v>1.3440000000000001</v>
      </c>
      <c r="X13338">
        <v>2.286</v>
      </c>
      <c r="Y13338">
        <v>3.419</v>
      </c>
      <c r="Z13338">
        <v>3.6509999999999998</v>
      </c>
      <c r="AA13338">
        <v>4.3</v>
      </c>
      <c r="AB13338">
        <v>3.4</v>
      </c>
    </row>
    <row r="13339" spans="1:28" x14ac:dyDescent="0.25">
      <c r="A13339" t="s">
        <v>13816</v>
      </c>
      <c r="B13339">
        <v>1.5129999999999999</v>
      </c>
      <c r="C13339">
        <v>1.966</v>
      </c>
      <c r="D13339">
        <v>2.4119999999999999</v>
      </c>
    </row>
    <row r="13340" spans="1:28" x14ac:dyDescent="0.25">
      <c r="A13340" t="s">
        <v>13817</v>
      </c>
      <c r="C13340">
        <v>0</v>
      </c>
      <c r="D13340">
        <v>0.56599999999999995</v>
      </c>
      <c r="E13340">
        <v>1.129</v>
      </c>
      <c r="F13340">
        <v>1.105</v>
      </c>
      <c r="G13340">
        <v>1.0620000000000001</v>
      </c>
      <c r="H13340">
        <v>1.766</v>
      </c>
      <c r="I13340">
        <v>1.6</v>
      </c>
      <c r="J13340">
        <v>2.5950000000000002</v>
      </c>
      <c r="K13340">
        <v>2.056</v>
      </c>
      <c r="L13340">
        <v>1.504</v>
      </c>
      <c r="M13340">
        <v>2.153</v>
      </c>
      <c r="N13340">
        <v>4.157</v>
      </c>
      <c r="O13340">
        <v>2.8069999999999999</v>
      </c>
      <c r="P13340">
        <v>4.0789999999999997</v>
      </c>
      <c r="Q13340">
        <v>3.464</v>
      </c>
      <c r="R13340">
        <v>2.12</v>
      </c>
      <c r="S13340">
        <v>3.089</v>
      </c>
      <c r="T13340">
        <v>3.4590000000000001</v>
      </c>
      <c r="U13340">
        <v>3.5150000000000001</v>
      </c>
      <c r="V13340">
        <v>4.3819999999999997</v>
      </c>
      <c r="W13340">
        <v>5.1130000000000004</v>
      </c>
      <c r="X13340">
        <v>7.0149999999999997</v>
      </c>
      <c r="Y13340">
        <v>6.2880000000000003</v>
      </c>
      <c r="Z13340">
        <v>5.5640000000000001</v>
      </c>
      <c r="AA13340">
        <v>5.0999999999999996</v>
      </c>
      <c r="AB13340">
        <v>5.0999999999999996</v>
      </c>
    </row>
    <row r="13341" spans="1:28" x14ac:dyDescent="0.25">
      <c r="A13341" t="s">
        <v>13818</v>
      </c>
      <c r="M13341">
        <v>1.6359999999999999</v>
      </c>
      <c r="N13341">
        <v>1.29</v>
      </c>
      <c r="O13341">
        <v>1.325</v>
      </c>
      <c r="P13341">
        <v>3</v>
      </c>
      <c r="Q13341">
        <v>1.9450000000000001</v>
      </c>
      <c r="R13341">
        <v>2.2599999999999998</v>
      </c>
      <c r="S13341">
        <v>2.6280000000000001</v>
      </c>
      <c r="T13341">
        <v>2.6640000000000001</v>
      </c>
      <c r="U13341">
        <v>2.919</v>
      </c>
      <c r="V13341">
        <v>2.8719999999999999</v>
      </c>
      <c r="W13341">
        <v>3.149</v>
      </c>
      <c r="X13341">
        <v>3.4809999999999999</v>
      </c>
      <c r="Y13341">
        <v>3.6779999999999999</v>
      </c>
      <c r="Z13341">
        <v>4.7039999999999997</v>
      </c>
      <c r="AA13341">
        <v>4.2</v>
      </c>
      <c r="AB13341">
        <v>3.4</v>
      </c>
    </row>
    <row r="13342" spans="1:28" x14ac:dyDescent="0.25">
      <c r="A13342" t="s">
        <v>13819</v>
      </c>
      <c r="B13342">
        <v>0.42599999999999999</v>
      </c>
      <c r="C13342">
        <v>0.71</v>
      </c>
      <c r="D13342">
        <v>0.34300000000000003</v>
      </c>
      <c r="E13342">
        <v>0.46400000000000002</v>
      </c>
      <c r="F13342">
        <v>0.72299999999999998</v>
      </c>
      <c r="G13342">
        <v>0.63800000000000001</v>
      </c>
      <c r="H13342">
        <v>0.69399999999999995</v>
      </c>
      <c r="I13342">
        <v>0.69199999999999995</v>
      </c>
      <c r="J13342">
        <v>0.74199999999999999</v>
      </c>
      <c r="K13342">
        <v>0.623</v>
      </c>
      <c r="L13342">
        <v>0.88500000000000001</v>
      </c>
      <c r="M13342">
        <v>1.216</v>
      </c>
      <c r="N13342">
        <v>0.91</v>
      </c>
      <c r="O13342">
        <v>0.89200000000000002</v>
      </c>
      <c r="P13342">
        <v>1.008</v>
      </c>
      <c r="Q13342">
        <v>1.228</v>
      </c>
      <c r="R13342">
        <v>0.97099999999999997</v>
      </c>
      <c r="S13342">
        <v>1.006</v>
      </c>
      <c r="T13342">
        <v>1.024</v>
      </c>
      <c r="U13342">
        <v>1.3360000000000001</v>
      </c>
      <c r="V13342">
        <v>1.278</v>
      </c>
      <c r="W13342">
        <v>2.0920000000000001</v>
      </c>
      <c r="X13342">
        <v>1.667</v>
      </c>
      <c r="Y13342">
        <v>2.613</v>
      </c>
      <c r="Z13342">
        <v>2.4380000000000002</v>
      </c>
      <c r="AA13342">
        <v>3.1</v>
      </c>
      <c r="AB13342">
        <v>3.5</v>
      </c>
    </row>
    <row r="13343" spans="1:28" x14ac:dyDescent="0.25">
      <c r="A13343" t="s">
        <v>13820</v>
      </c>
      <c r="B13343">
        <v>0.83599999999999997</v>
      </c>
      <c r="C13343">
        <v>1.075</v>
      </c>
      <c r="D13343">
        <v>0.86199999999999999</v>
      </c>
      <c r="E13343">
        <v>1.028</v>
      </c>
      <c r="F13343">
        <v>1.4370000000000001</v>
      </c>
      <c r="G13343">
        <v>0.97599999999999998</v>
      </c>
      <c r="H13343">
        <v>0.92400000000000004</v>
      </c>
      <c r="I13343">
        <v>1.6519999999999999</v>
      </c>
      <c r="J13343">
        <v>1.5249999999999999</v>
      </c>
      <c r="K13343">
        <v>1.1619999999999999</v>
      </c>
      <c r="L13343">
        <v>1.7969999999999999</v>
      </c>
      <c r="M13343">
        <v>0.98599999999999999</v>
      </c>
      <c r="N13343">
        <v>1.462</v>
      </c>
      <c r="O13343">
        <v>1.2589999999999999</v>
      </c>
      <c r="P13343">
        <v>1.1870000000000001</v>
      </c>
      <c r="Q13343">
        <v>1.4650000000000001</v>
      </c>
      <c r="R13343">
        <v>1.756</v>
      </c>
      <c r="S13343">
        <v>2.0680000000000001</v>
      </c>
      <c r="T13343">
        <v>1.9870000000000001</v>
      </c>
      <c r="U13343">
        <v>2.78</v>
      </c>
      <c r="V13343">
        <v>3.1469999999999998</v>
      </c>
      <c r="W13343">
        <v>3.0739999999999998</v>
      </c>
      <c r="X13343">
        <v>3.3119999999999998</v>
      </c>
      <c r="Y13343">
        <v>4.6719999999999997</v>
      </c>
      <c r="Z13343">
        <v>4.5949999999999998</v>
      </c>
      <c r="AA13343">
        <v>4.5999999999999996</v>
      </c>
      <c r="AB13343">
        <v>4.4000000000000004</v>
      </c>
    </row>
    <row r="13344" spans="1:28" x14ac:dyDescent="0.25">
      <c r="A13344" t="s">
        <v>13821</v>
      </c>
      <c r="V13344">
        <v>1.1519999999999999</v>
      </c>
      <c r="W13344">
        <v>1.462</v>
      </c>
      <c r="X13344">
        <v>1.1830000000000001</v>
      </c>
      <c r="Y13344">
        <v>1.6240000000000001</v>
      </c>
      <c r="Z13344">
        <v>2.1659999999999999</v>
      </c>
      <c r="AA13344">
        <v>2.1</v>
      </c>
      <c r="AB13344">
        <v>2.1</v>
      </c>
    </row>
    <row r="13345" spans="1:28" x14ac:dyDescent="0.25">
      <c r="A13345" t="s">
        <v>13822</v>
      </c>
      <c r="J13345">
        <v>0.46500000000000002</v>
      </c>
      <c r="K13345">
        <v>0.48499999999999999</v>
      </c>
      <c r="L13345">
        <v>0.42</v>
      </c>
      <c r="M13345">
        <v>0.56799999999999995</v>
      </c>
      <c r="N13345">
        <v>0.72499999999999998</v>
      </c>
      <c r="O13345">
        <v>0.52900000000000003</v>
      </c>
      <c r="P13345">
        <v>0.64400000000000002</v>
      </c>
      <c r="Q13345">
        <v>0.74199999999999999</v>
      </c>
      <c r="R13345">
        <v>0.92500000000000004</v>
      </c>
      <c r="S13345">
        <v>0.86</v>
      </c>
      <c r="U13345">
        <v>1.5620000000000001</v>
      </c>
      <c r="V13345">
        <v>1.383</v>
      </c>
      <c r="W13345">
        <v>0.93300000000000005</v>
      </c>
      <c r="X13345">
        <v>1.2849999999999999</v>
      </c>
      <c r="Y13345">
        <v>1.421</v>
      </c>
      <c r="Z13345">
        <v>1.667</v>
      </c>
      <c r="AA13345">
        <v>1.4</v>
      </c>
      <c r="AB13345">
        <v>0.8</v>
      </c>
    </row>
    <row r="13346" spans="1:28" x14ac:dyDescent="0.25">
      <c r="A13346" t="s">
        <v>1287</v>
      </c>
      <c r="B13346">
        <v>0.91300000000000003</v>
      </c>
      <c r="C13346">
        <v>0.85099999999999998</v>
      </c>
      <c r="D13346">
        <v>0.61299999999999999</v>
      </c>
      <c r="E13346">
        <v>1.0660000000000001</v>
      </c>
      <c r="F13346">
        <v>1.169</v>
      </c>
      <c r="G13346">
        <v>1.306</v>
      </c>
      <c r="H13346">
        <v>1.766</v>
      </c>
    </row>
    <row r="13347" spans="1:28" x14ac:dyDescent="0.25">
      <c r="A13347" t="s">
        <v>13823</v>
      </c>
      <c r="M13347">
        <v>1.591</v>
      </c>
      <c r="N13347">
        <v>1.5109999999999999</v>
      </c>
      <c r="O13347">
        <v>1.488</v>
      </c>
      <c r="P13347">
        <v>1.4650000000000001</v>
      </c>
      <c r="Q13347">
        <v>1.625</v>
      </c>
      <c r="R13347">
        <v>1.351</v>
      </c>
      <c r="S13347">
        <v>1.8</v>
      </c>
      <c r="T13347">
        <v>2.7240000000000002</v>
      </c>
      <c r="U13347">
        <v>2.8980000000000001</v>
      </c>
      <c r="V13347">
        <v>2.7349999999999999</v>
      </c>
      <c r="W13347">
        <v>2.7919999999999998</v>
      </c>
      <c r="X13347">
        <v>3.375</v>
      </c>
      <c r="Y13347">
        <v>5.4</v>
      </c>
      <c r="Z13347">
        <v>3.2029999999999998</v>
      </c>
      <c r="AA13347">
        <v>3</v>
      </c>
      <c r="AB13347">
        <v>3.2</v>
      </c>
    </row>
    <row r="13348" spans="1:28" x14ac:dyDescent="0.25">
      <c r="A13348" t="s">
        <v>13824</v>
      </c>
      <c r="B13348">
        <v>1.841</v>
      </c>
      <c r="C13348">
        <v>2.173</v>
      </c>
      <c r="D13348">
        <v>1.827</v>
      </c>
      <c r="E13348">
        <v>2.6339999999999999</v>
      </c>
      <c r="F13348">
        <v>2.827</v>
      </c>
      <c r="G13348">
        <v>3.2050000000000001</v>
      </c>
      <c r="H13348">
        <v>2.2349999999999999</v>
      </c>
      <c r="I13348">
        <v>2.5310000000000001</v>
      </c>
      <c r="J13348">
        <v>2.2719999999999998</v>
      </c>
      <c r="K13348">
        <v>2.4420000000000002</v>
      </c>
      <c r="L13348">
        <v>2.4220000000000002</v>
      </c>
      <c r="M13348">
        <v>2.2759999999999998</v>
      </c>
      <c r="N13348">
        <v>2.16</v>
      </c>
      <c r="O13348">
        <v>2.4729999999999999</v>
      </c>
      <c r="P13348">
        <v>2.11</v>
      </c>
      <c r="Q13348">
        <v>2.056</v>
      </c>
      <c r="R13348">
        <v>2.0139999999999998</v>
      </c>
      <c r="S13348">
        <v>1.833</v>
      </c>
      <c r="T13348">
        <v>1.8129999999999999</v>
      </c>
    </row>
    <row r="13349" spans="1:28" x14ac:dyDescent="0.25">
      <c r="A13349" t="s">
        <v>13825</v>
      </c>
      <c r="B13349">
        <v>0.92</v>
      </c>
      <c r="C13349">
        <v>0.97799999999999998</v>
      </c>
      <c r="D13349">
        <v>1.53</v>
      </c>
      <c r="E13349">
        <v>1.042</v>
      </c>
      <c r="F13349">
        <v>1.4930000000000001</v>
      </c>
      <c r="G13349">
        <v>1.528</v>
      </c>
      <c r="H13349">
        <v>1.44</v>
      </c>
      <c r="I13349">
        <v>1.5609999999999999</v>
      </c>
      <c r="J13349">
        <v>1.5609999999999999</v>
      </c>
      <c r="K13349">
        <v>1.8360000000000001</v>
      </c>
      <c r="L13349">
        <v>1.968</v>
      </c>
      <c r="M13349">
        <v>2.3530000000000002</v>
      </c>
      <c r="N13349">
        <v>1.798</v>
      </c>
      <c r="O13349">
        <v>2.1619999999999999</v>
      </c>
      <c r="P13349">
        <v>2.427</v>
      </c>
      <c r="Q13349">
        <v>2.1320000000000001</v>
      </c>
      <c r="R13349">
        <v>2.1419999999999999</v>
      </c>
      <c r="S13349">
        <v>2.0310000000000001</v>
      </c>
      <c r="T13349">
        <v>2.2269999999999999</v>
      </c>
      <c r="U13349">
        <v>2.2210000000000001</v>
      </c>
      <c r="V13349">
        <v>2.8149999999999999</v>
      </c>
      <c r="W13349">
        <v>2.996</v>
      </c>
      <c r="X13349">
        <v>2.6520000000000001</v>
      </c>
      <c r="Y13349">
        <v>3.2709999999999999</v>
      </c>
      <c r="Z13349">
        <v>3.5979999999999999</v>
      </c>
      <c r="AA13349">
        <v>3.4</v>
      </c>
      <c r="AB13349">
        <v>3</v>
      </c>
    </row>
    <row r="13350" spans="1:28" x14ac:dyDescent="0.25">
      <c r="A13350" t="s">
        <v>13826</v>
      </c>
      <c r="O13350">
        <v>1.131</v>
      </c>
      <c r="P13350">
        <v>1.3620000000000001</v>
      </c>
      <c r="Q13350">
        <v>0.71199999999999997</v>
      </c>
      <c r="R13350">
        <v>0.94599999999999995</v>
      </c>
      <c r="S13350">
        <v>0.73099999999999998</v>
      </c>
      <c r="T13350">
        <v>0.66</v>
      </c>
      <c r="U13350">
        <v>0.75700000000000001</v>
      </c>
      <c r="V13350">
        <v>0.90100000000000002</v>
      </c>
      <c r="W13350">
        <v>0.93799999999999994</v>
      </c>
      <c r="X13350">
        <v>1.0609999999999999</v>
      </c>
      <c r="Y13350">
        <v>1.113</v>
      </c>
      <c r="Z13350">
        <v>1.0720000000000001</v>
      </c>
      <c r="AA13350">
        <v>0.9</v>
      </c>
      <c r="AB13350">
        <v>1.4</v>
      </c>
    </row>
    <row r="13351" spans="1:28" x14ac:dyDescent="0.25">
      <c r="A13351" t="s">
        <v>13827</v>
      </c>
      <c r="B13351">
        <v>0.34100000000000003</v>
      </c>
      <c r="C13351">
        <v>0.308</v>
      </c>
      <c r="D13351">
        <v>0.378</v>
      </c>
      <c r="E13351">
        <v>0.38200000000000001</v>
      </c>
      <c r="F13351">
        <v>0.58499999999999996</v>
      </c>
      <c r="G13351">
        <v>0.68799999999999994</v>
      </c>
      <c r="H13351">
        <v>0.5</v>
      </c>
      <c r="I13351">
        <v>0.79200000000000004</v>
      </c>
      <c r="J13351">
        <v>0.68899999999999995</v>
      </c>
      <c r="K13351">
        <v>0.625</v>
      </c>
      <c r="L13351">
        <v>0.75700000000000001</v>
      </c>
      <c r="M13351">
        <v>0.65800000000000003</v>
      </c>
      <c r="N13351">
        <v>0.59099999999999997</v>
      </c>
      <c r="O13351">
        <v>0.74</v>
      </c>
      <c r="P13351">
        <v>0.48099999999999998</v>
      </c>
      <c r="Q13351">
        <v>0.52300000000000002</v>
      </c>
      <c r="R13351">
        <v>0.41699999999999998</v>
      </c>
      <c r="S13351">
        <v>0.67600000000000005</v>
      </c>
      <c r="T13351">
        <v>0.63400000000000001</v>
      </c>
      <c r="U13351">
        <v>0.74399999999999999</v>
      </c>
      <c r="V13351">
        <v>0.95099999999999996</v>
      </c>
      <c r="W13351">
        <v>0.85399999999999998</v>
      </c>
      <c r="X13351">
        <v>1.1359999999999999</v>
      </c>
      <c r="Y13351">
        <v>1.6140000000000001</v>
      </c>
      <c r="Z13351">
        <v>1.29</v>
      </c>
      <c r="AA13351">
        <v>1.3</v>
      </c>
      <c r="AB13351">
        <v>1.9</v>
      </c>
    </row>
    <row r="13352" spans="1:28" x14ac:dyDescent="0.25">
      <c r="A13352" t="s">
        <v>13828</v>
      </c>
      <c r="M13352">
        <v>0.76700000000000002</v>
      </c>
      <c r="N13352">
        <v>0.66700000000000004</v>
      </c>
      <c r="O13352">
        <v>0.61499999999999999</v>
      </c>
      <c r="P13352">
        <v>0.54500000000000004</v>
      </c>
      <c r="Q13352">
        <v>0.77900000000000003</v>
      </c>
      <c r="R13352">
        <v>0.84899999999999998</v>
      </c>
      <c r="S13352">
        <v>1.153</v>
      </c>
      <c r="T13352">
        <v>1.1559999999999999</v>
      </c>
      <c r="U13352">
        <v>1.7689999999999999</v>
      </c>
      <c r="V13352">
        <v>1.351</v>
      </c>
      <c r="W13352">
        <v>1.367</v>
      </c>
      <c r="X13352">
        <v>0.93100000000000005</v>
      </c>
      <c r="Y13352">
        <v>1.625</v>
      </c>
      <c r="Z13352">
        <v>1.462</v>
      </c>
      <c r="AA13352">
        <v>1.3</v>
      </c>
      <c r="AB13352">
        <v>1.1000000000000001</v>
      </c>
    </row>
    <row r="13353" spans="1:28" x14ac:dyDescent="0.25">
      <c r="A13353" t="s">
        <v>13829</v>
      </c>
      <c r="B13353">
        <v>0.79500000000000004</v>
      </c>
      <c r="C13353">
        <v>0.30599999999999999</v>
      </c>
      <c r="D13353">
        <v>0.81100000000000005</v>
      </c>
      <c r="E13353">
        <v>1.488</v>
      </c>
      <c r="F13353">
        <v>0.97799999999999998</v>
      </c>
      <c r="G13353">
        <v>0.98099999999999998</v>
      </c>
      <c r="H13353">
        <v>0.92300000000000004</v>
      </c>
      <c r="I13353">
        <v>1.3220000000000001</v>
      </c>
      <c r="J13353">
        <v>0.80500000000000005</v>
      </c>
      <c r="K13353">
        <v>0.85099999999999998</v>
      </c>
      <c r="L13353">
        <v>1.07</v>
      </c>
      <c r="M13353">
        <v>1.1719999999999999</v>
      </c>
      <c r="N13353">
        <v>1.1910000000000001</v>
      </c>
      <c r="O13353">
        <v>1.6759999999999999</v>
      </c>
      <c r="P13353">
        <v>1.907</v>
      </c>
      <c r="Q13353">
        <v>1.6739999999999999</v>
      </c>
      <c r="R13353">
        <v>1.827</v>
      </c>
      <c r="S13353">
        <v>1.843</v>
      </c>
      <c r="T13353">
        <v>1.5389999999999999</v>
      </c>
      <c r="U13353">
        <v>1.615</v>
      </c>
      <c r="V13353">
        <v>1.75</v>
      </c>
      <c r="W13353">
        <v>1.3919999999999999</v>
      </c>
      <c r="X13353">
        <v>1.484</v>
      </c>
      <c r="Y13353">
        <v>2.5640000000000001</v>
      </c>
      <c r="Z13353">
        <v>3.7130000000000001</v>
      </c>
      <c r="AA13353">
        <v>2.7</v>
      </c>
      <c r="AB13353">
        <v>1.9</v>
      </c>
    </row>
    <row r="13354" spans="1:28" x14ac:dyDescent="0.25">
      <c r="A13354" t="s">
        <v>13830</v>
      </c>
      <c r="I13354">
        <v>0</v>
      </c>
      <c r="J13354">
        <v>8.5709999999999997</v>
      </c>
      <c r="K13354">
        <v>8.3529999999999998</v>
      </c>
      <c r="L13354">
        <v>4.7279999999999998</v>
      </c>
      <c r="M13354">
        <v>5.008</v>
      </c>
      <c r="N13354">
        <v>4.1379999999999999</v>
      </c>
      <c r="O13354">
        <v>4.2249999999999996</v>
      </c>
      <c r="P13354">
        <v>3.8260000000000001</v>
      </c>
      <c r="Q13354">
        <v>2.919</v>
      </c>
      <c r="R13354">
        <v>3.931</v>
      </c>
      <c r="S13354">
        <v>3.3109999999999999</v>
      </c>
      <c r="T13354">
        <v>3.6640000000000001</v>
      </c>
      <c r="U13354">
        <v>2.827</v>
      </c>
      <c r="V13354">
        <v>3.22</v>
      </c>
      <c r="W13354">
        <v>3.8109999999999999</v>
      </c>
      <c r="Y13354">
        <v>4.6630000000000003</v>
      </c>
      <c r="Z13354">
        <v>3.1920000000000002</v>
      </c>
      <c r="AA13354">
        <v>2.6</v>
      </c>
      <c r="AB13354">
        <v>2.2000000000000002</v>
      </c>
    </row>
    <row r="13355" spans="1:28" x14ac:dyDescent="0.25">
      <c r="A13355" t="s">
        <v>1793</v>
      </c>
      <c r="B13355">
        <v>9.5000000000000001E-2</v>
      </c>
      <c r="C13355">
        <v>0.17199999999999999</v>
      </c>
      <c r="D13355">
        <v>0.16900000000000001</v>
      </c>
      <c r="E13355">
        <v>0.38200000000000001</v>
      </c>
      <c r="F13355">
        <v>0.19600000000000001</v>
      </c>
      <c r="G13355">
        <v>0.54</v>
      </c>
      <c r="H13355">
        <v>0.46</v>
      </c>
      <c r="I13355">
        <v>0.22900000000000001</v>
      </c>
      <c r="J13355">
        <v>0.5</v>
      </c>
      <c r="K13355">
        <v>0.36699999999999999</v>
      </c>
      <c r="L13355">
        <v>0.42899999999999999</v>
      </c>
      <c r="M13355">
        <v>0.312</v>
      </c>
      <c r="N13355">
        <v>0.216</v>
      </c>
      <c r="O13355">
        <v>0.25</v>
      </c>
      <c r="P13355">
        <v>0.33300000000000002</v>
      </c>
      <c r="Q13355">
        <v>0.434</v>
      </c>
      <c r="R13355">
        <v>0.35799999999999998</v>
      </c>
      <c r="S13355">
        <v>0.218</v>
      </c>
      <c r="T13355">
        <v>0.224</v>
      </c>
      <c r="U13355">
        <v>0.246</v>
      </c>
      <c r="V13355">
        <v>0.43099999999999999</v>
      </c>
      <c r="W13355">
        <v>0.46600000000000003</v>
      </c>
      <c r="X13355">
        <v>0.441</v>
      </c>
      <c r="Y13355">
        <v>0.16900000000000001</v>
      </c>
      <c r="Z13355">
        <v>0.46800000000000003</v>
      </c>
      <c r="AA13355">
        <v>0.4</v>
      </c>
      <c r="AB13355">
        <v>0.4</v>
      </c>
    </row>
    <row r="13356" spans="1:28" x14ac:dyDescent="0.25">
      <c r="A13356" t="s">
        <v>13831</v>
      </c>
      <c r="Y13356">
        <v>1.5960000000000001</v>
      </c>
      <c r="Z13356">
        <v>1.62</v>
      </c>
      <c r="AA13356">
        <v>3</v>
      </c>
      <c r="AB13356">
        <v>3.6</v>
      </c>
    </row>
    <row r="13357" spans="1:28" x14ac:dyDescent="0.25">
      <c r="A13357" t="s">
        <v>13832</v>
      </c>
      <c r="B13357">
        <v>0.30199999999999999</v>
      </c>
      <c r="C13357">
        <v>0.26900000000000002</v>
      </c>
      <c r="D13357">
        <v>0.214</v>
      </c>
      <c r="E13357">
        <v>0.5</v>
      </c>
      <c r="F13357">
        <v>0.54500000000000004</v>
      </c>
      <c r="G13357">
        <v>0.7</v>
      </c>
      <c r="H13357">
        <v>0.74099999999999999</v>
      </c>
      <c r="I13357">
        <v>0.55100000000000005</v>
      </c>
      <c r="J13357">
        <v>0.747</v>
      </c>
      <c r="K13357">
        <v>0.92</v>
      </c>
      <c r="L13357">
        <v>1.004</v>
      </c>
      <c r="M13357">
        <v>1.379</v>
      </c>
      <c r="N13357">
        <v>1.9079999999999999</v>
      </c>
      <c r="O13357">
        <v>1.899</v>
      </c>
      <c r="P13357">
        <v>1.77</v>
      </c>
      <c r="Q13357">
        <v>1.901</v>
      </c>
      <c r="R13357">
        <v>2.048</v>
      </c>
      <c r="S13357">
        <v>2.41</v>
      </c>
      <c r="T13357">
        <v>2.4980000000000002</v>
      </c>
      <c r="U13357">
        <v>3.153</v>
      </c>
      <c r="V13357">
        <v>4.1390000000000002</v>
      </c>
      <c r="W13357">
        <v>4.0389999999999997</v>
      </c>
      <c r="X13357">
        <v>5.04</v>
      </c>
      <c r="Y13357">
        <v>6.1879999999999997</v>
      </c>
      <c r="Z13357">
        <v>7.2469999999999999</v>
      </c>
      <c r="AA13357">
        <v>8.1</v>
      </c>
      <c r="AB13357">
        <v>9.4</v>
      </c>
    </row>
    <row r="13358" spans="1:28" x14ac:dyDescent="0.25">
      <c r="A13358" t="s">
        <v>13833</v>
      </c>
      <c r="N13358">
        <v>0.68</v>
      </c>
    </row>
    <row r="13359" spans="1:28" x14ac:dyDescent="0.25">
      <c r="A13359" t="s">
        <v>13834</v>
      </c>
      <c r="B13359">
        <v>0.628</v>
      </c>
      <c r="C13359">
        <v>0.42299999999999999</v>
      </c>
      <c r="D13359">
        <v>0.53800000000000003</v>
      </c>
      <c r="E13359">
        <v>0.60299999999999998</v>
      </c>
      <c r="F13359">
        <v>0.31</v>
      </c>
      <c r="G13359">
        <v>0.47799999999999998</v>
      </c>
      <c r="H13359">
        <v>0.46400000000000002</v>
      </c>
      <c r="I13359">
        <v>0.77100000000000002</v>
      </c>
      <c r="J13359">
        <v>0.45300000000000001</v>
      </c>
      <c r="K13359">
        <v>0.84799999999999998</v>
      </c>
      <c r="L13359">
        <v>0.5</v>
      </c>
      <c r="M13359">
        <v>0.74199999999999999</v>
      </c>
      <c r="N13359">
        <v>0.78</v>
      </c>
      <c r="O13359">
        <v>0.56100000000000005</v>
      </c>
      <c r="P13359">
        <v>0.68100000000000005</v>
      </c>
      <c r="Q13359">
        <v>0.89</v>
      </c>
      <c r="R13359">
        <v>1.0129999999999999</v>
      </c>
      <c r="S13359">
        <v>1.742</v>
      </c>
      <c r="T13359">
        <v>2.016</v>
      </c>
      <c r="U13359">
        <v>1.63</v>
      </c>
      <c r="V13359">
        <v>1.6479999999999999</v>
      </c>
      <c r="W13359">
        <v>2.617</v>
      </c>
      <c r="X13359">
        <v>2.8170000000000002</v>
      </c>
      <c r="Y13359">
        <v>5.258</v>
      </c>
      <c r="Z13359">
        <v>3.25</v>
      </c>
      <c r="AA13359">
        <v>2.4</v>
      </c>
      <c r="AB13359">
        <v>2.2999999999999998</v>
      </c>
    </row>
    <row r="13360" spans="1:28" x14ac:dyDescent="0.25">
      <c r="A13360" t="s">
        <v>13835</v>
      </c>
      <c r="Q13360">
        <v>2.101</v>
      </c>
      <c r="R13360">
        <v>2.6230000000000002</v>
      </c>
      <c r="S13360">
        <v>3.18</v>
      </c>
      <c r="T13360">
        <v>3.036</v>
      </c>
      <c r="U13360">
        <v>3.2440000000000002</v>
      </c>
      <c r="V13360">
        <v>3.4060000000000001</v>
      </c>
      <c r="W13360">
        <v>4.1180000000000003</v>
      </c>
      <c r="X13360">
        <v>4.5090000000000003</v>
      </c>
      <c r="Y13360">
        <v>4.8479999999999999</v>
      </c>
      <c r="Z13360">
        <v>5.3490000000000002</v>
      </c>
      <c r="AA13360">
        <v>5</v>
      </c>
      <c r="AB13360">
        <v>4.2</v>
      </c>
    </row>
    <row r="13361" spans="1:28" x14ac:dyDescent="0.25">
      <c r="A13361" t="s">
        <v>13836</v>
      </c>
      <c r="X13361">
        <v>5</v>
      </c>
      <c r="Y13361">
        <v>5.4809999999999999</v>
      </c>
      <c r="Z13361">
        <v>5.7869999999999999</v>
      </c>
      <c r="AA13361">
        <v>5.5</v>
      </c>
      <c r="AB13361">
        <v>3.9</v>
      </c>
    </row>
    <row r="13362" spans="1:28" x14ac:dyDescent="0.25">
      <c r="A13362" t="s">
        <v>13837</v>
      </c>
      <c r="P13362">
        <v>0.70399999999999996</v>
      </c>
      <c r="Q13362">
        <v>1.615</v>
      </c>
      <c r="R13362">
        <v>1.427</v>
      </c>
      <c r="S13362">
        <v>1.573</v>
      </c>
      <c r="T13362">
        <v>1.4870000000000001</v>
      </c>
      <c r="U13362">
        <v>1.532</v>
      </c>
      <c r="V13362">
        <v>1.524</v>
      </c>
      <c r="W13362">
        <v>2.024</v>
      </c>
      <c r="X13362">
        <v>2.298</v>
      </c>
      <c r="Y13362">
        <v>2.5830000000000002</v>
      </c>
      <c r="Z13362">
        <v>2.3690000000000002</v>
      </c>
      <c r="AA13362">
        <v>2.2999999999999998</v>
      </c>
      <c r="AB13362">
        <v>1.4</v>
      </c>
    </row>
    <row r="13363" spans="1:28" x14ac:dyDescent="0.25">
      <c r="A13363" t="s">
        <v>13838</v>
      </c>
      <c r="B13363">
        <v>2.198</v>
      </c>
      <c r="C13363">
        <v>1.41</v>
      </c>
      <c r="D13363">
        <v>1.8680000000000001</v>
      </c>
      <c r="E13363">
        <v>1.8879999999999999</v>
      </c>
      <c r="F13363">
        <v>1.6970000000000001</v>
      </c>
      <c r="G13363">
        <v>1.992</v>
      </c>
      <c r="H13363">
        <v>2.641</v>
      </c>
      <c r="I13363">
        <v>3.1850000000000001</v>
      </c>
      <c r="J13363">
        <v>2.8330000000000002</v>
      </c>
      <c r="K13363">
        <v>3.0640000000000001</v>
      </c>
      <c r="L13363">
        <v>3.0129999999999999</v>
      </c>
      <c r="M13363">
        <v>3.9430000000000001</v>
      </c>
      <c r="N13363">
        <v>3.6120000000000001</v>
      </c>
      <c r="O13363">
        <v>3.9540000000000002</v>
      </c>
      <c r="P13363">
        <v>4.5739999999999998</v>
      </c>
      <c r="Q13363">
        <v>5.1029999999999998</v>
      </c>
      <c r="R13363">
        <v>4.7690000000000001</v>
      </c>
      <c r="S13363">
        <v>6.3929999999999998</v>
      </c>
      <c r="T13363">
        <v>5.8810000000000002</v>
      </c>
      <c r="U13363">
        <v>6.2649999999999997</v>
      </c>
      <c r="V13363">
        <v>6.4569999999999999</v>
      </c>
      <c r="W13363">
        <v>8.218</v>
      </c>
      <c r="X13363">
        <v>9.0850000000000009</v>
      </c>
      <c r="Y13363">
        <v>10.164</v>
      </c>
      <c r="Z13363">
        <v>13.85</v>
      </c>
      <c r="AA13363">
        <v>13.5</v>
      </c>
      <c r="AB13363">
        <v>11.1</v>
      </c>
    </row>
    <row r="13364" spans="1:28" x14ac:dyDescent="0.25">
      <c r="A13364" t="s">
        <v>1288</v>
      </c>
      <c r="N13364">
        <v>6.9000000000000006E-2</v>
      </c>
      <c r="O13364">
        <v>5.5E-2</v>
      </c>
      <c r="P13364">
        <v>6.9000000000000006E-2</v>
      </c>
      <c r="Q13364">
        <v>0.05</v>
      </c>
      <c r="R13364">
        <v>0.10299999999999999</v>
      </c>
    </row>
    <row r="13365" spans="1:28" x14ac:dyDescent="0.25">
      <c r="A13365" t="s">
        <v>13839</v>
      </c>
      <c r="B13365">
        <v>0.38700000000000001</v>
      </c>
      <c r="C13365">
        <v>0.57799999999999996</v>
      </c>
      <c r="D13365">
        <v>0.44600000000000001</v>
      </c>
      <c r="E13365">
        <v>0.61699999999999999</v>
      </c>
      <c r="F13365">
        <v>0.57299999999999995</v>
      </c>
      <c r="G13365">
        <v>0.46700000000000003</v>
      </c>
      <c r="H13365">
        <v>0.69399999999999995</v>
      </c>
      <c r="I13365">
        <v>0.35499999999999998</v>
      </c>
      <c r="J13365">
        <v>0.54</v>
      </c>
      <c r="K13365">
        <v>0.69899999999999995</v>
      </c>
      <c r="L13365">
        <v>0.623</v>
      </c>
      <c r="M13365">
        <v>0.65700000000000003</v>
      </c>
      <c r="N13365">
        <v>0.84</v>
      </c>
      <c r="O13365">
        <v>0.79</v>
      </c>
      <c r="P13365">
        <v>0.82399999999999995</v>
      </c>
      <c r="Q13365">
        <v>0.94099999999999995</v>
      </c>
      <c r="R13365">
        <v>0.77500000000000002</v>
      </c>
      <c r="S13365">
        <v>0.94399999999999995</v>
      </c>
      <c r="T13365">
        <v>0.875</v>
      </c>
      <c r="U13365">
        <v>0.79</v>
      </c>
      <c r="V13365">
        <v>1.44</v>
      </c>
      <c r="W13365">
        <v>1.6870000000000001</v>
      </c>
      <c r="X13365">
        <v>1.9850000000000001</v>
      </c>
      <c r="Y13365">
        <v>2.6059999999999999</v>
      </c>
      <c r="Z13365">
        <v>3.222</v>
      </c>
      <c r="AA13365">
        <v>3</v>
      </c>
      <c r="AB13365">
        <v>3</v>
      </c>
    </row>
    <row r="13366" spans="1:28" x14ac:dyDescent="0.25">
      <c r="A13366" t="s">
        <v>13840</v>
      </c>
      <c r="B13366">
        <v>0.80600000000000005</v>
      </c>
    </row>
    <row r="13367" spans="1:28" x14ac:dyDescent="0.25">
      <c r="A13367" t="s">
        <v>13841</v>
      </c>
      <c r="I13367">
        <v>0.34</v>
      </c>
      <c r="J13367">
        <v>0.17599999999999999</v>
      </c>
      <c r="K13367">
        <v>0.185</v>
      </c>
      <c r="L13367">
        <v>0.153</v>
      </c>
      <c r="M13367">
        <v>0.13300000000000001</v>
      </c>
      <c r="N13367">
        <v>0.311</v>
      </c>
      <c r="O13367">
        <v>0.27100000000000002</v>
      </c>
      <c r="P13367">
        <v>0.254</v>
      </c>
      <c r="Q13367">
        <v>0.32100000000000001</v>
      </c>
      <c r="R13367">
        <v>0.26500000000000001</v>
      </c>
      <c r="S13367">
        <v>0.21299999999999999</v>
      </c>
      <c r="T13367">
        <v>0.38200000000000001</v>
      </c>
      <c r="U13367">
        <v>0.64600000000000002</v>
      </c>
      <c r="V13367">
        <v>0.24</v>
      </c>
      <c r="W13367">
        <v>0.36099999999999999</v>
      </c>
      <c r="X13367">
        <v>0.42</v>
      </c>
      <c r="Y13367">
        <v>0.34</v>
      </c>
      <c r="Z13367">
        <v>0.109</v>
      </c>
      <c r="AA13367">
        <v>0.3</v>
      </c>
      <c r="AB13367">
        <v>0.5</v>
      </c>
    </row>
    <row r="13368" spans="1:28" x14ac:dyDescent="0.25">
      <c r="A13368" t="s">
        <v>1289</v>
      </c>
      <c r="O13368">
        <v>0.5</v>
      </c>
      <c r="P13368">
        <v>0.4</v>
      </c>
      <c r="Q13368">
        <v>0.34499999999999997</v>
      </c>
      <c r="R13368">
        <v>0.68400000000000005</v>
      </c>
      <c r="S13368">
        <v>0.51900000000000002</v>
      </c>
      <c r="T13368">
        <v>0.67400000000000004</v>
      </c>
      <c r="U13368">
        <v>1.0960000000000001</v>
      </c>
      <c r="V13368">
        <v>0.93100000000000005</v>
      </c>
      <c r="W13368">
        <v>0.69</v>
      </c>
      <c r="X13368">
        <v>0.98799999999999999</v>
      </c>
      <c r="Y13368">
        <v>1.153</v>
      </c>
      <c r="Z13368">
        <v>1.0329999999999999</v>
      </c>
      <c r="AA13368">
        <v>0.5</v>
      </c>
      <c r="AB13368">
        <v>0.6</v>
      </c>
    </row>
    <row r="13369" spans="1:28" x14ac:dyDescent="0.25">
      <c r="A13369" t="s">
        <v>1290</v>
      </c>
      <c r="O13369">
        <v>0.46</v>
      </c>
      <c r="P13369">
        <v>0.44600000000000001</v>
      </c>
      <c r="Q13369">
        <v>0.91500000000000004</v>
      </c>
      <c r="R13369">
        <v>0.75700000000000001</v>
      </c>
      <c r="S13369">
        <v>0.75</v>
      </c>
      <c r="T13369">
        <v>0.41199999999999998</v>
      </c>
      <c r="U13369">
        <v>0.69299999999999995</v>
      </c>
      <c r="V13369">
        <v>0.98599999999999999</v>
      </c>
      <c r="W13369">
        <v>1.087</v>
      </c>
      <c r="X13369">
        <v>1.603</v>
      </c>
      <c r="Y13369">
        <v>1.627</v>
      </c>
      <c r="Z13369">
        <v>1.81</v>
      </c>
      <c r="AA13369">
        <v>2</v>
      </c>
      <c r="AB13369">
        <v>2.1</v>
      </c>
    </row>
    <row r="13370" spans="1:28" x14ac:dyDescent="0.25">
      <c r="A13370" t="s">
        <v>13842</v>
      </c>
      <c r="F13370">
        <v>1</v>
      </c>
      <c r="G13370">
        <v>1.613</v>
      </c>
      <c r="H13370">
        <v>1.579</v>
      </c>
      <c r="I13370">
        <v>1.6140000000000001</v>
      </c>
      <c r="J13370">
        <v>1.3149999999999999</v>
      </c>
      <c r="K13370">
        <v>1.754</v>
      </c>
      <c r="L13370">
        <v>3.774</v>
      </c>
      <c r="M13370">
        <v>4.0750000000000002</v>
      </c>
      <c r="N13370">
        <v>4.8419999999999996</v>
      </c>
      <c r="O13370">
        <v>4.5949999999999998</v>
      </c>
      <c r="P13370">
        <v>6.0179999999999998</v>
      </c>
      <c r="Q13370">
        <v>5.6269999999999998</v>
      </c>
      <c r="R13370">
        <v>5.51</v>
      </c>
      <c r="S13370">
        <v>5.9009999999999998</v>
      </c>
      <c r="T13370">
        <v>6.798</v>
      </c>
      <c r="U13370">
        <v>8.0500000000000007</v>
      </c>
      <c r="V13370">
        <v>9.1839999999999993</v>
      </c>
      <c r="W13370">
        <v>10.555999999999999</v>
      </c>
      <c r="X13370">
        <v>12.11</v>
      </c>
      <c r="Y13370">
        <v>14.981999999999999</v>
      </c>
      <c r="Z13370">
        <v>16.798999999999999</v>
      </c>
      <c r="AA13370">
        <v>15.9</v>
      </c>
      <c r="AB13370">
        <v>16.3</v>
      </c>
    </row>
    <row r="13371" spans="1:28" x14ac:dyDescent="0.25">
      <c r="A13371" t="s">
        <v>13843</v>
      </c>
      <c r="J13371">
        <v>0.308</v>
      </c>
      <c r="K13371">
        <v>0.40400000000000003</v>
      </c>
      <c r="L13371">
        <v>0.56399999999999995</v>
      </c>
      <c r="M13371">
        <v>0.89800000000000002</v>
      </c>
      <c r="N13371">
        <v>0.84399999999999997</v>
      </c>
      <c r="O13371">
        <v>0.621</v>
      </c>
      <c r="P13371">
        <v>1.274</v>
      </c>
      <c r="Q13371">
        <v>1.0940000000000001</v>
      </c>
      <c r="R13371">
        <v>1.53</v>
      </c>
      <c r="S13371">
        <v>1.355</v>
      </c>
      <c r="T13371">
        <v>1.4350000000000001</v>
      </c>
      <c r="U13371">
        <v>1.333</v>
      </c>
      <c r="V13371">
        <v>1.7010000000000001</v>
      </c>
      <c r="W13371">
        <v>1.7709999999999999</v>
      </c>
      <c r="X13371">
        <v>2.1880000000000002</v>
      </c>
      <c r="Y13371">
        <v>2.657</v>
      </c>
      <c r="Z13371">
        <v>2.915</v>
      </c>
      <c r="AA13371">
        <v>2.7</v>
      </c>
      <c r="AB13371">
        <v>2</v>
      </c>
    </row>
    <row r="13372" spans="1:28" x14ac:dyDescent="0.25">
      <c r="A13372" t="s">
        <v>13844</v>
      </c>
      <c r="B13372">
        <v>0.10299999999999999</v>
      </c>
      <c r="C13372">
        <v>0.10199999999999999</v>
      </c>
      <c r="D13372">
        <v>0.16800000000000001</v>
      </c>
      <c r="E13372">
        <v>0.17499999999999999</v>
      </c>
      <c r="F13372">
        <v>0.224</v>
      </c>
      <c r="G13372">
        <v>0.30599999999999999</v>
      </c>
      <c r="H13372">
        <v>0.436</v>
      </c>
      <c r="I13372">
        <v>0.60699999999999998</v>
      </c>
      <c r="J13372">
        <v>0.79500000000000004</v>
      </c>
      <c r="K13372">
        <v>0.85</v>
      </c>
      <c r="L13372">
        <v>1.2130000000000001</v>
      </c>
      <c r="M13372">
        <v>1.663</v>
      </c>
      <c r="N13372">
        <v>2.226</v>
      </c>
      <c r="O13372">
        <v>2.58</v>
      </c>
      <c r="P13372">
        <v>2.9780000000000002</v>
      </c>
      <c r="Q13372">
        <v>2.9889999999999999</v>
      </c>
      <c r="R13372">
        <v>3.3610000000000002</v>
      </c>
      <c r="S13372">
        <v>3.476</v>
      </c>
      <c r="T13372">
        <v>3.4039999999999999</v>
      </c>
      <c r="U13372">
        <v>4.3570000000000002</v>
      </c>
      <c r="V13372">
        <v>4.9000000000000004</v>
      </c>
      <c r="W13372">
        <v>5.4390000000000001</v>
      </c>
      <c r="X13372">
        <v>6.274</v>
      </c>
      <c r="Y13372">
        <v>8.0009999999999994</v>
      </c>
      <c r="Z13372">
        <v>8.6340000000000003</v>
      </c>
      <c r="AA13372">
        <v>8.6999999999999993</v>
      </c>
      <c r="AB13372">
        <v>9</v>
      </c>
    </row>
    <row r="13373" spans="1:28" x14ac:dyDescent="0.25">
      <c r="A13373" t="s">
        <v>13845</v>
      </c>
      <c r="Q13373">
        <v>0</v>
      </c>
      <c r="R13373">
        <v>0.188</v>
      </c>
      <c r="S13373">
        <v>0</v>
      </c>
      <c r="T13373">
        <v>0.27300000000000002</v>
      </c>
      <c r="U13373">
        <v>8.3000000000000004E-2</v>
      </c>
      <c r="V13373">
        <v>0.26700000000000002</v>
      </c>
      <c r="W13373">
        <v>0.26700000000000002</v>
      </c>
      <c r="X13373">
        <v>0.154</v>
      </c>
      <c r="Y13373">
        <v>7.0999999999999994E-2</v>
      </c>
      <c r="Z13373">
        <v>0.61499999999999999</v>
      </c>
      <c r="AA13373">
        <v>0.1</v>
      </c>
      <c r="AB13373">
        <v>0.2</v>
      </c>
    </row>
    <row r="13374" spans="1:28" x14ac:dyDescent="0.25">
      <c r="A13374" t="s">
        <v>13846</v>
      </c>
      <c r="E13374">
        <v>0.624</v>
      </c>
      <c r="F13374">
        <v>0.47499999999999998</v>
      </c>
      <c r="G13374">
        <v>0.56799999999999995</v>
      </c>
      <c r="H13374">
        <v>0.48899999999999999</v>
      </c>
      <c r="I13374">
        <v>0.625</v>
      </c>
      <c r="J13374">
        <v>0.60599999999999998</v>
      </c>
      <c r="K13374">
        <v>0.495</v>
      </c>
      <c r="L13374">
        <v>0.624</v>
      </c>
      <c r="M13374">
        <v>0.57599999999999996</v>
      </c>
      <c r="N13374">
        <v>0.65800000000000003</v>
      </c>
      <c r="O13374">
        <v>0.73399999999999999</v>
      </c>
      <c r="P13374">
        <v>0.64300000000000002</v>
      </c>
      <c r="Q13374">
        <v>0.75600000000000001</v>
      </c>
      <c r="R13374">
        <v>1.042</v>
      </c>
      <c r="S13374">
        <v>0.871</v>
      </c>
      <c r="T13374">
        <v>0.87</v>
      </c>
      <c r="U13374">
        <v>0.60399999999999998</v>
      </c>
      <c r="V13374">
        <v>0.79600000000000004</v>
      </c>
      <c r="W13374">
        <v>0.98899999999999999</v>
      </c>
      <c r="X13374">
        <v>0.86</v>
      </c>
      <c r="Y13374">
        <v>0.74199999999999999</v>
      </c>
      <c r="Z13374">
        <v>0.80800000000000005</v>
      </c>
      <c r="AA13374">
        <v>0.8</v>
      </c>
      <c r="AB13374">
        <v>1</v>
      </c>
    </row>
    <row r="13375" spans="1:28" x14ac:dyDescent="0.25">
      <c r="A13375" t="s">
        <v>13847</v>
      </c>
      <c r="B13375">
        <v>7.6669999999999998</v>
      </c>
      <c r="C13375">
        <v>6.2</v>
      </c>
      <c r="D13375">
        <v>7.0540000000000003</v>
      </c>
      <c r="E13375">
        <v>9</v>
      </c>
      <c r="F13375">
        <v>8.8789999999999996</v>
      </c>
      <c r="G13375">
        <v>7.6180000000000003</v>
      </c>
      <c r="H13375">
        <v>8.4090000000000007</v>
      </c>
      <c r="I13375">
        <v>7.8419999999999996</v>
      </c>
      <c r="J13375">
        <v>8.8930000000000007</v>
      </c>
      <c r="K13375">
        <v>9.5489999999999995</v>
      </c>
      <c r="L13375">
        <v>11.366</v>
      </c>
      <c r="M13375">
        <v>12.09</v>
      </c>
      <c r="N13375">
        <v>11.444000000000001</v>
      </c>
      <c r="O13375">
        <v>13.856999999999999</v>
      </c>
      <c r="P13375">
        <v>14.72</v>
      </c>
      <c r="Q13375">
        <v>13.231999999999999</v>
      </c>
      <c r="R13375">
        <v>15.632999999999999</v>
      </c>
      <c r="S13375">
        <v>17.062000000000001</v>
      </c>
      <c r="T13375">
        <v>12.933</v>
      </c>
      <c r="U13375">
        <v>14.311</v>
      </c>
      <c r="V13375">
        <v>14.257</v>
      </c>
      <c r="W13375">
        <v>16.62</v>
      </c>
      <c r="X13375">
        <v>17.032</v>
      </c>
      <c r="Y13375">
        <v>17.263999999999999</v>
      </c>
      <c r="Z13375">
        <v>17.802</v>
      </c>
      <c r="AA13375">
        <v>18.100000000000001</v>
      </c>
      <c r="AB13375">
        <v>19</v>
      </c>
    </row>
    <row r="13376" spans="1:28" x14ac:dyDescent="0.25">
      <c r="A13376" t="s">
        <v>13848</v>
      </c>
      <c r="R13376">
        <v>0.47499999999999998</v>
      </c>
      <c r="S13376">
        <v>0.73199999999999998</v>
      </c>
      <c r="T13376">
        <v>0.63900000000000001</v>
      </c>
      <c r="U13376">
        <v>0.73099999999999998</v>
      </c>
      <c r="V13376">
        <v>1</v>
      </c>
      <c r="W13376">
        <v>1.1140000000000001</v>
      </c>
      <c r="X13376">
        <v>0.71399999999999997</v>
      </c>
      <c r="Y13376">
        <v>0.73899999999999999</v>
      </c>
      <c r="Z13376">
        <v>0.58799999999999997</v>
      </c>
      <c r="AA13376">
        <v>0.6</v>
      </c>
      <c r="AB13376">
        <v>0.7</v>
      </c>
    </row>
    <row r="13377" spans="1:28" x14ac:dyDescent="0.25">
      <c r="A13377" t="s">
        <v>13849</v>
      </c>
      <c r="P13377">
        <v>0.73199999999999998</v>
      </c>
      <c r="Q13377">
        <v>0.28299999999999997</v>
      </c>
      <c r="R13377">
        <v>0.19600000000000001</v>
      </c>
      <c r="S13377">
        <v>0.2</v>
      </c>
      <c r="T13377">
        <v>0.65200000000000002</v>
      </c>
      <c r="U13377">
        <v>0.745</v>
      </c>
      <c r="V13377">
        <v>0.51900000000000002</v>
      </c>
      <c r="W13377">
        <v>0.58899999999999997</v>
      </c>
      <c r="X13377">
        <v>0.49</v>
      </c>
      <c r="Y13377">
        <v>0.48899999999999999</v>
      </c>
      <c r="Z13377">
        <v>0.442</v>
      </c>
      <c r="AA13377">
        <v>0.4</v>
      </c>
      <c r="AB13377">
        <v>0.9</v>
      </c>
    </row>
    <row r="13378" spans="1:28" x14ac:dyDescent="0.25">
      <c r="A13378" t="s">
        <v>13850</v>
      </c>
      <c r="F13378">
        <v>0</v>
      </c>
      <c r="G13378">
        <v>2.3079999999999998</v>
      </c>
      <c r="H13378">
        <v>2.6059999999999999</v>
      </c>
      <c r="I13378">
        <v>2.4470000000000001</v>
      </c>
      <c r="J13378">
        <v>3.1360000000000001</v>
      </c>
      <c r="K13378">
        <v>2.9580000000000002</v>
      </c>
      <c r="L13378">
        <v>2.9620000000000002</v>
      </c>
      <c r="M13378">
        <v>3.073</v>
      </c>
      <c r="N13378">
        <v>2.5790000000000002</v>
      </c>
      <c r="O13378">
        <v>3.0489999999999999</v>
      </c>
      <c r="P13378">
        <v>3.09</v>
      </c>
      <c r="Q13378">
        <v>3.5550000000000002</v>
      </c>
      <c r="R13378">
        <v>3.262</v>
      </c>
      <c r="S13378">
        <v>3.1739999999999999</v>
      </c>
      <c r="T13378">
        <v>3.1840000000000002</v>
      </c>
      <c r="U13378">
        <v>3.1</v>
      </c>
      <c r="V13378">
        <v>3.0859999999999999</v>
      </c>
      <c r="W13378">
        <v>3.125</v>
      </c>
      <c r="X13378">
        <v>3.206</v>
      </c>
      <c r="Y13378">
        <v>3.9060000000000001</v>
      </c>
      <c r="Z13378">
        <v>3.923</v>
      </c>
      <c r="AA13378">
        <v>3.8</v>
      </c>
      <c r="AB13378">
        <v>3.7</v>
      </c>
    </row>
    <row r="13379" spans="1:28" x14ac:dyDescent="0.25">
      <c r="A13379" t="s">
        <v>13851</v>
      </c>
      <c r="B13379">
        <v>1.0549999999999999</v>
      </c>
      <c r="C13379">
        <v>1.089</v>
      </c>
      <c r="D13379">
        <v>1.0820000000000001</v>
      </c>
      <c r="E13379">
        <v>1.0980000000000001</v>
      </c>
      <c r="F13379">
        <v>0.66700000000000004</v>
      </c>
      <c r="G13379">
        <v>0.95899999999999996</v>
      </c>
      <c r="H13379">
        <v>1.0860000000000001</v>
      </c>
      <c r="I13379">
        <v>0.92</v>
      </c>
      <c r="J13379">
        <v>1.5149999999999999</v>
      </c>
      <c r="K13379">
        <v>2.5409999999999999</v>
      </c>
      <c r="L13379">
        <v>2.8050000000000002</v>
      </c>
      <c r="M13379">
        <v>2.4390000000000001</v>
      </c>
      <c r="N13379">
        <v>2.379</v>
      </c>
      <c r="O13379">
        <v>2.5529999999999999</v>
      </c>
      <c r="P13379">
        <v>2.109</v>
      </c>
      <c r="Q13379">
        <v>2.5830000000000002</v>
      </c>
      <c r="R13379">
        <v>2.577</v>
      </c>
      <c r="S13379">
        <v>2.4</v>
      </c>
      <c r="T13379">
        <v>2.1349999999999998</v>
      </c>
      <c r="U13379">
        <v>2.6560000000000001</v>
      </c>
      <c r="V13379">
        <v>2.105</v>
      </c>
      <c r="W13379">
        <v>1.7230000000000001</v>
      </c>
      <c r="X13379">
        <v>1.718</v>
      </c>
      <c r="Y13379">
        <v>2.3109999999999999</v>
      </c>
      <c r="Z13379">
        <v>1.9730000000000001</v>
      </c>
      <c r="AA13379">
        <v>1.9</v>
      </c>
      <c r="AB13379">
        <v>1.8</v>
      </c>
    </row>
    <row r="13380" spans="1:28" x14ac:dyDescent="0.25">
      <c r="A13380" t="s">
        <v>13852</v>
      </c>
      <c r="B13380">
        <v>0.35699999999999998</v>
      </c>
      <c r="C13380">
        <v>0.33800000000000002</v>
      </c>
      <c r="D13380">
        <v>0.28699999999999998</v>
      </c>
      <c r="E13380">
        <v>0.52100000000000002</v>
      </c>
      <c r="F13380">
        <v>0.32400000000000001</v>
      </c>
      <c r="G13380">
        <v>0.55000000000000004</v>
      </c>
      <c r="H13380">
        <v>0.78900000000000003</v>
      </c>
      <c r="I13380">
        <v>1.377</v>
      </c>
      <c r="J13380">
        <v>1.835</v>
      </c>
      <c r="K13380">
        <v>1.5029999999999999</v>
      </c>
      <c r="L13380">
        <v>1.2969999999999999</v>
      </c>
      <c r="M13380">
        <v>1.526</v>
      </c>
      <c r="N13380">
        <v>1.6060000000000001</v>
      </c>
      <c r="O13380">
        <v>1.6060000000000001</v>
      </c>
      <c r="P13380">
        <v>1.3560000000000001</v>
      </c>
      <c r="Q13380">
        <v>1.3919999999999999</v>
      </c>
      <c r="R13380">
        <v>1.177</v>
      </c>
      <c r="S13380">
        <v>1.5149999999999999</v>
      </c>
      <c r="T13380">
        <v>1.21</v>
      </c>
      <c r="U13380">
        <v>1.4</v>
      </c>
      <c r="V13380">
        <v>1.4219999999999999</v>
      </c>
      <c r="W13380">
        <v>1.6379999999999999</v>
      </c>
      <c r="X13380">
        <v>1.641</v>
      </c>
      <c r="Y13380">
        <v>2.0049999999999999</v>
      </c>
      <c r="Z13380">
        <v>1.8580000000000001</v>
      </c>
      <c r="AA13380">
        <v>1.7</v>
      </c>
      <c r="AB13380">
        <v>1.6</v>
      </c>
    </row>
    <row r="13381" spans="1:28" x14ac:dyDescent="0.25">
      <c r="A13381" t="s">
        <v>13853</v>
      </c>
      <c r="B13381">
        <v>0.61899999999999999</v>
      </c>
      <c r="C13381">
        <v>0.68500000000000005</v>
      </c>
      <c r="D13381">
        <v>0.92200000000000004</v>
      </c>
      <c r="E13381">
        <v>1.351</v>
      </c>
      <c r="F13381">
        <v>1.5669999999999999</v>
      </c>
      <c r="G13381">
        <v>0.872</v>
      </c>
      <c r="H13381">
        <v>0.78</v>
      </c>
      <c r="I13381">
        <v>1.129</v>
      </c>
      <c r="J13381">
        <v>0.99</v>
      </c>
      <c r="K13381">
        <v>1.8169999999999999</v>
      </c>
      <c r="L13381">
        <v>1.895</v>
      </c>
      <c r="M13381">
        <v>2.1669999999999998</v>
      </c>
    </row>
    <row r="13382" spans="1:28" x14ac:dyDescent="0.25">
      <c r="A13382" t="s">
        <v>13854</v>
      </c>
      <c r="N13382">
        <v>0.88200000000000001</v>
      </c>
      <c r="O13382">
        <v>1.5</v>
      </c>
      <c r="P13382">
        <v>1.921</v>
      </c>
      <c r="Q13382">
        <v>1.222</v>
      </c>
      <c r="R13382">
        <v>1.048</v>
      </c>
      <c r="S13382">
        <v>1.524</v>
      </c>
      <c r="T13382">
        <v>1.722</v>
      </c>
      <c r="U13382">
        <v>1.5129999999999999</v>
      </c>
      <c r="V13382">
        <v>1.446</v>
      </c>
      <c r="W13382">
        <v>1.88</v>
      </c>
      <c r="X13382">
        <v>1.8620000000000001</v>
      </c>
      <c r="Y13382">
        <v>2.3759999999999999</v>
      </c>
      <c r="Z13382">
        <v>2.089</v>
      </c>
      <c r="AA13382">
        <v>2.1</v>
      </c>
      <c r="AB13382">
        <v>2.5</v>
      </c>
    </row>
    <row r="13383" spans="1:28" x14ac:dyDescent="0.25">
      <c r="A13383" t="s">
        <v>13855</v>
      </c>
      <c r="L13383">
        <v>2.37</v>
      </c>
      <c r="M13383">
        <v>2.6339999999999999</v>
      </c>
      <c r="N13383">
        <v>2.077</v>
      </c>
      <c r="O13383">
        <v>1.6950000000000001</v>
      </c>
      <c r="P13383">
        <v>2.0449999999999999</v>
      </c>
      <c r="Q13383">
        <v>2.1440000000000001</v>
      </c>
      <c r="R13383">
        <v>2.4089999999999998</v>
      </c>
      <c r="S13383">
        <v>2.226</v>
      </c>
      <c r="T13383">
        <v>2.1469999999999998</v>
      </c>
      <c r="U13383">
        <v>2.8490000000000002</v>
      </c>
      <c r="V13383">
        <v>2.8519999999999999</v>
      </c>
      <c r="W13383">
        <v>2.589</v>
      </c>
      <c r="X13383">
        <v>3.2349999999999999</v>
      </c>
      <c r="Y13383">
        <v>5.2110000000000003</v>
      </c>
      <c r="Z13383">
        <v>4.9820000000000002</v>
      </c>
      <c r="AA13383">
        <v>4.4000000000000004</v>
      </c>
      <c r="AB13383">
        <v>4.2</v>
      </c>
    </row>
    <row r="13384" spans="1:28" x14ac:dyDescent="0.25">
      <c r="A13384" t="s">
        <v>13856</v>
      </c>
      <c r="K13384">
        <v>3.206</v>
      </c>
      <c r="L13384">
        <v>2.84</v>
      </c>
      <c r="M13384">
        <v>2.9540000000000002</v>
      </c>
      <c r="N13384">
        <v>2.38</v>
      </c>
      <c r="O13384">
        <v>2.2850000000000001</v>
      </c>
      <c r="P13384">
        <v>2.0419999999999998</v>
      </c>
      <c r="Q13384">
        <v>2.6749999999999998</v>
      </c>
      <c r="R13384">
        <v>2.98</v>
      </c>
      <c r="S13384">
        <v>3.0150000000000001</v>
      </c>
      <c r="T13384">
        <v>2.7959999999999998</v>
      </c>
      <c r="U13384">
        <v>3.2490000000000001</v>
      </c>
      <c r="V13384">
        <v>2.9670000000000001</v>
      </c>
      <c r="W13384">
        <v>2.93</v>
      </c>
      <c r="X13384">
        <v>3.218</v>
      </c>
      <c r="Y13384">
        <v>3.8279999999999998</v>
      </c>
      <c r="Z13384">
        <v>4.5670000000000002</v>
      </c>
      <c r="AA13384">
        <v>4</v>
      </c>
      <c r="AB13384">
        <v>3.7</v>
      </c>
    </row>
    <row r="13385" spans="1:28" x14ac:dyDescent="0.25">
      <c r="A13385" t="s">
        <v>13857</v>
      </c>
      <c r="Q13385">
        <v>1.31</v>
      </c>
      <c r="R13385">
        <v>1.6160000000000001</v>
      </c>
      <c r="S13385">
        <v>1.883</v>
      </c>
      <c r="T13385">
        <v>2.0350000000000001</v>
      </c>
      <c r="U13385">
        <v>2.2090000000000001</v>
      </c>
      <c r="V13385">
        <v>2.0139999999999998</v>
      </c>
      <c r="W13385">
        <v>2.2949999999999999</v>
      </c>
      <c r="X13385">
        <v>2.177</v>
      </c>
      <c r="Y13385">
        <v>3.2229999999999999</v>
      </c>
      <c r="Z13385">
        <v>3.355</v>
      </c>
      <c r="AA13385">
        <v>3.4</v>
      </c>
      <c r="AB13385">
        <v>3.6</v>
      </c>
    </row>
    <row r="13386" spans="1:28" x14ac:dyDescent="0.25">
      <c r="A13386" t="s">
        <v>13858</v>
      </c>
      <c r="G13386">
        <v>0.51500000000000001</v>
      </c>
      <c r="H13386">
        <v>1.113</v>
      </c>
      <c r="I13386">
        <v>0.98299999999999998</v>
      </c>
      <c r="J13386">
        <v>0.85699999999999998</v>
      </c>
      <c r="K13386">
        <v>0.624</v>
      </c>
      <c r="L13386">
        <v>1.169</v>
      </c>
      <c r="M13386">
        <v>1.671</v>
      </c>
      <c r="N13386">
        <v>1.43</v>
      </c>
      <c r="O13386">
        <v>1.268</v>
      </c>
      <c r="P13386">
        <v>1.371</v>
      </c>
      <c r="Q13386">
        <v>1.3939999999999999</v>
      </c>
      <c r="R13386">
        <v>1.74</v>
      </c>
      <c r="S13386">
        <v>1.855</v>
      </c>
      <c r="T13386">
        <v>1.2210000000000001</v>
      </c>
      <c r="U13386">
        <v>0.94</v>
      </c>
      <c r="V13386">
        <v>1.421</v>
      </c>
      <c r="W13386">
        <v>2.1190000000000002</v>
      </c>
      <c r="X13386">
        <v>1.6619999999999999</v>
      </c>
    </row>
    <row r="13387" spans="1:28" x14ac:dyDescent="0.25">
      <c r="A13387" t="s">
        <v>13859</v>
      </c>
      <c r="Y13387">
        <v>3.2389999999999999</v>
      </c>
      <c r="Z13387">
        <v>4.0090000000000003</v>
      </c>
      <c r="AA13387">
        <v>3.4</v>
      </c>
      <c r="AB13387">
        <v>2.7</v>
      </c>
    </row>
    <row r="13388" spans="1:28" x14ac:dyDescent="0.25">
      <c r="A13388" t="s">
        <v>13860</v>
      </c>
      <c r="L13388">
        <v>0</v>
      </c>
      <c r="M13388">
        <v>1.9510000000000001</v>
      </c>
      <c r="N13388">
        <v>2.3140000000000001</v>
      </c>
      <c r="O13388">
        <v>2.5859999999999999</v>
      </c>
      <c r="P13388">
        <v>2.444</v>
      </c>
      <c r="Q13388">
        <v>2.0640000000000001</v>
      </c>
      <c r="R13388">
        <v>2.1789999999999998</v>
      </c>
      <c r="S13388">
        <v>2.23</v>
      </c>
      <c r="T13388">
        <v>2.4289999999999998</v>
      </c>
      <c r="U13388">
        <v>2.4430000000000001</v>
      </c>
      <c r="V13388">
        <v>2.548</v>
      </c>
      <c r="W13388">
        <v>2.5590000000000002</v>
      </c>
      <c r="X13388">
        <v>2.6160000000000001</v>
      </c>
      <c r="Y13388">
        <v>3.06</v>
      </c>
      <c r="Z13388">
        <v>2.9239999999999999</v>
      </c>
      <c r="AA13388">
        <v>2.9</v>
      </c>
      <c r="AB13388">
        <v>2.6</v>
      </c>
    </row>
    <row r="13389" spans="1:28" x14ac:dyDescent="0.25">
      <c r="A13389" t="s">
        <v>13861</v>
      </c>
      <c r="B13389">
        <v>0.82899999999999996</v>
      </c>
      <c r="C13389">
        <v>1.0469999999999999</v>
      </c>
      <c r="D13389">
        <v>1.2769999999999999</v>
      </c>
      <c r="E13389">
        <v>1.347</v>
      </c>
      <c r="F13389">
        <v>1.6970000000000001</v>
      </c>
      <c r="G13389">
        <v>1.75</v>
      </c>
      <c r="H13389">
        <v>1.8680000000000001</v>
      </c>
      <c r="I13389">
        <v>1.6759999999999999</v>
      </c>
      <c r="J13389">
        <v>1.6359999999999999</v>
      </c>
      <c r="K13389">
        <v>2.3620000000000001</v>
      </c>
      <c r="L13389">
        <v>2.157</v>
      </c>
      <c r="M13389">
        <v>2.9569999999999999</v>
      </c>
      <c r="N13389">
        <v>3.367</v>
      </c>
      <c r="O13389">
        <v>3.137</v>
      </c>
      <c r="P13389">
        <v>3.226</v>
      </c>
      <c r="Q13389">
        <v>3.141</v>
      </c>
      <c r="R13389">
        <v>2.7709999999999999</v>
      </c>
      <c r="S13389">
        <v>3.2269999999999999</v>
      </c>
      <c r="T13389">
        <v>2.85</v>
      </c>
      <c r="U13389">
        <v>2.3410000000000002</v>
      </c>
      <c r="V13389">
        <v>2.58</v>
      </c>
      <c r="W13389">
        <v>3.2</v>
      </c>
      <c r="X13389">
        <v>3.121</v>
      </c>
      <c r="Y13389">
        <v>3.1429999999999998</v>
      </c>
      <c r="Z13389">
        <v>3.4209999999999998</v>
      </c>
      <c r="AA13389">
        <v>3.3</v>
      </c>
      <c r="AB13389">
        <v>3.3</v>
      </c>
    </row>
    <row r="13390" spans="1:28" x14ac:dyDescent="0.25">
      <c r="A13390" t="s">
        <v>13862</v>
      </c>
      <c r="K13390">
        <v>1.103</v>
      </c>
      <c r="L13390">
        <v>1.538</v>
      </c>
      <c r="M13390">
        <v>1.625</v>
      </c>
      <c r="N13390">
        <v>0.93100000000000005</v>
      </c>
      <c r="O13390">
        <v>0.86199999999999999</v>
      </c>
      <c r="P13390">
        <v>0.97099999999999997</v>
      </c>
      <c r="Q13390">
        <v>1.054</v>
      </c>
      <c r="R13390">
        <v>1.147</v>
      </c>
      <c r="S13390">
        <v>0.88200000000000001</v>
      </c>
      <c r="T13390">
        <v>1.105</v>
      </c>
      <c r="U13390">
        <v>2.3809999999999998</v>
      </c>
      <c r="V13390">
        <v>1.75</v>
      </c>
      <c r="W13390">
        <v>2.7610000000000001</v>
      </c>
      <c r="X13390">
        <v>1.9330000000000001</v>
      </c>
      <c r="Y13390">
        <v>2.2730000000000001</v>
      </c>
      <c r="Z13390">
        <v>2.2749999999999999</v>
      </c>
      <c r="AA13390">
        <v>2.8</v>
      </c>
      <c r="AB13390">
        <v>2.1</v>
      </c>
    </row>
    <row r="13391" spans="1:28" x14ac:dyDescent="0.25">
      <c r="A13391" t="s">
        <v>13863</v>
      </c>
      <c r="C13391">
        <v>0.105</v>
      </c>
      <c r="D13391">
        <v>0.05</v>
      </c>
      <c r="E13391">
        <v>0.38100000000000001</v>
      </c>
    </row>
    <row r="13392" spans="1:28" x14ac:dyDescent="0.25">
      <c r="A13392" t="s">
        <v>13864</v>
      </c>
      <c r="Z13392">
        <v>11.036</v>
      </c>
      <c r="AA13392">
        <v>11</v>
      </c>
      <c r="AB13392">
        <v>8.5</v>
      </c>
    </row>
    <row r="13393" spans="1:28" x14ac:dyDescent="0.25">
      <c r="A13393" t="s">
        <v>13865</v>
      </c>
      <c r="Y13393">
        <v>3.141</v>
      </c>
      <c r="Z13393">
        <v>4.3570000000000002</v>
      </c>
      <c r="AA13393">
        <v>2.7</v>
      </c>
      <c r="AB13393">
        <v>2</v>
      </c>
    </row>
    <row r="13394" spans="1:28" x14ac:dyDescent="0.25">
      <c r="A13394" t="s">
        <v>13866</v>
      </c>
      <c r="B13394">
        <v>4.3999999999999997E-2</v>
      </c>
    </row>
    <row r="13395" spans="1:28" x14ac:dyDescent="0.25">
      <c r="A13395" t="s">
        <v>13867</v>
      </c>
      <c r="I13395">
        <v>0.95299999999999996</v>
      </c>
      <c r="J13395">
        <v>0.42499999999999999</v>
      </c>
      <c r="K13395">
        <v>0.93899999999999995</v>
      </c>
      <c r="L13395">
        <v>1.2050000000000001</v>
      </c>
      <c r="M13395">
        <v>0.69</v>
      </c>
      <c r="O13395">
        <v>0.48399999999999999</v>
      </c>
      <c r="P13395">
        <v>0.33300000000000002</v>
      </c>
      <c r="Q13395">
        <v>0.30399999999999999</v>
      </c>
      <c r="R13395">
        <v>0.97199999999999998</v>
      </c>
      <c r="S13395">
        <v>0.56799999999999995</v>
      </c>
      <c r="T13395">
        <v>0.73799999999999999</v>
      </c>
      <c r="U13395">
        <v>1.103</v>
      </c>
      <c r="V13395">
        <v>1.778</v>
      </c>
      <c r="W13395">
        <v>1.7949999999999999</v>
      </c>
      <c r="X13395">
        <v>1.1619999999999999</v>
      </c>
      <c r="Y13395">
        <v>2.4860000000000002</v>
      </c>
      <c r="Z13395">
        <v>1.6279999999999999</v>
      </c>
      <c r="AA13395">
        <v>2.5</v>
      </c>
      <c r="AB13395">
        <v>2</v>
      </c>
    </row>
    <row r="13396" spans="1:28" x14ac:dyDescent="0.25">
      <c r="A13396" t="s">
        <v>13868</v>
      </c>
      <c r="Z13396">
        <v>5.9530000000000003</v>
      </c>
      <c r="AA13396">
        <v>4.5999999999999996</v>
      </c>
      <c r="AB13396">
        <v>3.4</v>
      </c>
    </row>
    <row r="13397" spans="1:28" x14ac:dyDescent="0.25">
      <c r="A13397" t="s">
        <v>13869</v>
      </c>
      <c r="Q13397">
        <v>0.60599999999999998</v>
      </c>
      <c r="R13397">
        <v>0.60599999999999998</v>
      </c>
      <c r="S13397">
        <v>0.36399999999999999</v>
      </c>
      <c r="T13397">
        <v>0.27300000000000002</v>
      </c>
      <c r="U13397">
        <v>0.432</v>
      </c>
      <c r="V13397">
        <v>0.48799999999999999</v>
      </c>
      <c r="W13397">
        <v>0.65900000000000003</v>
      </c>
      <c r="X13397">
        <v>0.48899999999999999</v>
      </c>
      <c r="Y13397">
        <v>0.68799999999999994</v>
      </c>
      <c r="Z13397">
        <v>0.745</v>
      </c>
      <c r="AA13397">
        <v>0.6</v>
      </c>
      <c r="AB13397">
        <v>0.8</v>
      </c>
    </row>
    <row r="13398" spans="1:28" x14ac:dyDescent="0.25">
      <c r="A13398" t="s">
        <v>13870</v>
      </c>
      <c r="B13398">
        <v>0.442</v>
      </c>
      <c r="C13398">
        <v>0.61099999999999999</v>
      </c>
      <c r="D13398">
        <v>0.746</v>
      </c>
      <c r="E13398">
        <v>0.495</v>
      </c>
      <c r="F13398">
        <v>0.41899999999999998</v>
      </c>
      <c r="G13398">
        <v>0.315</v>
      </c>
    </row>
    <row r="13399" spans="1:28" x14ac:dyDescent="0.25">
      <c r="A13399" t="s">
        <v>13871</v>
      </c>
      <c r="G13399">
        <v>0.308</v>
      </c>
      <c r="H13399">
        <v>0.48599999999999999</v>
      </c>
      <c r="I13399">
        <v>0.371</v>
      </c>
      <c r="J13399">
        <v>0.47399999999999998</v>
      </c>
      <c r="K13399">
        <v>0.378</v>
      </c>
      <c r="L13399">
        <v>0.41299999999999998</v>
      </c>
      <c r="M13399">
        <v>1</v>
      </c>
      <c r="N13399">
        <v>0.96299999999999997</v>
      </c>
      <c r="O13399">
        <v>0.93899999999999995</v>
      </c>
      <c r="P13399">
        <v>0.84499999999999997</v>
      </c>
      <c r="Q13399">
        <v>1.0740000000000001</v>
      </c>
      <c r="R13399">
        <v>1.3380000000000001</v>
      </c>
      <c r="S13399">
        <v>1.123</v>
      </c>
      <c r="T13399">
        <v>1.4670000000000001</v>
      </c>
      <c r="U13399">
        <v>2.3119999999999998</v>
      </c>
      <c r="V13399">
        <v>2.4489999999999998</v>
      </c>
      <c r="W13399">
        <v>2.875</v>
      </c>
      <c r="X13399">
        <v>2.5710000000000002</v>
      </c>
      <c r="Y13399">
        <v>2.706</v>
      </c>
      <c r="Z13399">
        <v>2.8</v>
      </c>
      <c r="AA13399">
        <v>3.3</v>
      </c>
      <c r="AB13399">
        <v>2.9</v>
      </c>
    </row>
    <row r="13400" spans="1:28" x14ac:dyDescent="0.25">
      <c r="A13400" t="s">
        <v>13872</v>
      </c>
      <c r="N13400">
        <v>0</v>
      </c>
      <c r="O13400">
        <v>0.85599999999999998</v>
      </c>
      <c r="P13400">
        <v>1.32</v>
      </c>
      <c r="Q13400">
        <v>1.3480000000000001</v>
      </c>
      <c r="R13400">
        <v>1.516</v>
      </c>
      <c r="S13400">
        <v>1.64</v>
      </c>
      <c r="T13400">
        <v>1.292</v>
      </c>
      <c r="U13400">
        <v>1.371</v>
      </c>
      <c r="V13400">
        <v>1.2270000000000001</v>
      </c>
      <c r="W13400">
        <v>1.254</v>
      </c>
      <c r="X13400">
        <v>1.512</v>
      </c>
      <c r="Y13400">
        <v>1.4690000000000001</v>
      </c>
      <c r="Z13400">
        <v>1.889</v>
      </c>
      <c r="AA13400">
        <v>1.8</v>
      </c>
      <c r="AB13400">
        <v>1.8</v>
      </c>
    </row>
    <row r="13401" spans="1:28" x14ac:dyDescent="0.25">
      <c r="A13401" t="s">
        <v>13873</v>
      </c>
      <c r="M13401">
        <v>3.7</v>
      </c>
      <c r="N13401">
        <v>2.2669999999999999</v>
      </c>
      <c r="O13401">
        <v>1.5860000000000001</v>
      </c>
      <c r="P13401">
        <v>2.9590000000000001</v>
      </c>
      <c r="Q13401">
        <v>2.907</v>
      </c>
      <c r="R13401">
        <v>2.3780000000000001</v>
      </c>
      <c r="S13401">
        <v>2.2120000000000002</v>
      </c>
      <c r="T13401">
        <v>1.3169999999999999</v>
      </c>
      <c r="U13401">
        <v>1.5</v>
      </c>
      <c r="V13401">
        <v>1.675</v>
      </c>
      <c r="W13401">
        <v>1.7989999999999999</v>
      </c>
      <c r="X13401">
        <v>1.6879999999999999</v>
      </c>
      <c r="Y13401">
        <v>2.8809999999999998</v>
      </c>
      <c r="Z13401">
        <v>3.2930000000000001</v>
      </c>
      <c r="AA13401">
        <v>2.5</v>
      </c>
      <c r="AB13401">
        <v>2.2000000000000002</v>
      </c>
    </row>
    <row r="13402" spans="1:28" x14ac:dyDescent="0.25">
      <c r="A13402" t="s">
        <v>13874</v>
      </c>
      <c r="B13402">
        <v>0.90300000000000002</v>
      </c>
      <c r="C13402">
        <v>0.49199999999999999</v>
      </c>
      <c r="D13402">
        <v>0.36799999999999999</v>
      </c>
      <c r="E13402">
        <v>0.47</v>
      </c>
      <c r="F13402">
        <v>0.76800000000000002</v>
      </c>
      <c r="G13402">
        <v>1.2749999999999999</v>
      </c>
      <c r="H13402">
        <v>0.82499999999999996</v>
      </c>
      <c r="I13402">
        <v>0.68200000000000005</v>
      </c>
      <c r="J13402">
        <v>0.76700000000000002</v>
      </c>
      <c r="K13402">
        <v>1.0609999999999999</v>
      </c>
      <c r="L13402">
        <v>1.484</v>
      </c>
      <c r="M13402">
        <v>4.4749999999999996</v>
      </c>
      <c r="N13402">
        <v>4.41</v>
      </c>
      <c r="O13402">
        <v>3.2010000000000001</v>
      </c>
      <c r="P13402">
        <v>3.4049999999999998</v>
      </c>
      <c r="Q13402">
        <v>2.4830000000000001</v>
      </c>
      <c r="R13402">
        <v>2.7349999999999999</v>
      </c>
      <c r="S13402">
        <v>1.887</v>
      </c>
      <c r="T13402">
        <v>1.877</v>
      </c>
      <c r="U13402">
        <v>1.63</v>
      </c>
      <c r="V13402">
        <v>1.82</v>
      </c>
      <c r="W13402">
        <v>1.8720000000000001</v>
      </c>
      <c r="X13402">
        <v>1.8360000000000001</v>
      </c>
      <c r="Y13402">
        <v>3.23</v>
      </c>
      <c r="Z13402">
        <v>3</v>
      </c>
      <c r="AA13402">
        <v>3.1</v>
      </c>
      <c r="AB13402">
        <v>2.9</v>
      </c>
    </row>
    <row r="13403" spans="1:28" x14ac:dyDescent="0.25">
      <c r="A13403" t="s">
        <v>13875</v>
      </c>
      <c r="I13403">
        <v>1.1140000000000001</v>
      </c>
      <c r="J13403">
        <v>0.78100000000000003</v>
      </c>
      <c r="K13403">
        <v>0.66700000000000004</v>
      </c>
      <c r="L13403">
        <v>0.51700000000000002</v>
      </c>
      <c r="M13403">
        <v>1.32</v>
      </c>
      <c r="N13403">
        <v>1.038</v>
      </c>
      <c r="O13403">
        <v>1.25</v>
      </c>
      <c r="P13403">
        <v>1.2430000000000001</v>
      </c>
      <c r="Q13403">
        <v>1.5620000000000001</v>
      </c>
      <c r="R13403">
        <v>1.944</v>
      </c>
      <c r="S13403">
        <v>1.2330000000000001</v>
      </c>
      <c r="T13403">
        <v>1.786</v>
      </c>
      <c r="U13403">
        <v>2.2970000000000002</v>
      </c>
      <c r="V13403">
        <v>2.625</v>
      </c>
      <c r="W13403">
        <v>2</v>
      </c>
      <c r="X13403">
        <v>2.2240000000000002</v>
      </c>
      <c r="Y13403">
        <v>2.6549999999999998</v>
      </c>
      <c r="Z13403">
        <v>2.964</v>
      </c>
      <c r="AA13403">
        <v>3.2</v>
      </c>
      <c r="AB13403">
        <v>2.2999999999999998</v>
      </c>
    </row>
    <row r="13404" spans="1:28" x14ac:dyDescent="0.25">
      <c r="A13404" t="s">
        <v>1291</v>
      </c>
      <c r="B13404">
        <v>0.54500000000000004</v>
      </c>
      <c r="C13404">
        <v>0.38900000000000001</v>
      </c>
      <c r="D13404">
        <v>0.35299999999999998</v>
      </c>
      <c r="E13404">
        <v>0.30299999999999999</v>
      </c>
      <c r="F13404">
        <v>0.40500000000000003</v>
      </c>
      <c r="G13404">
        <v>0.54200000000000004</v>
      </c>
      <c r="H13404">
        <v>0.52600000000000002</v>
      </c>
    </row>
    <row r="13405" spans="1:28" x14ac:dyDescent="0.25">
      <c r="A13405" t="s">
        <v>13876</v>
      </c>
      <c r="B13405">
        <v>0.53900000000000003</v>
      </c>
      <c r="C13405">
        <v>0.4</v>
      </c>
      <c r="D13405">
        <v>0.78100000000000003</v>
      </c>
      <c r="E13405">
        <v>0.55700000000000005</v>
      </c>
      <c r="F13405">
        <v>0.94099999999999995</v>
      </c>
      <c r="G13405">
        <v>1.194</v>
      </c>
      <c r="H13405">
        <v>0.76900000000000002</v>
      </c>
    </row>
    <row r="13406" spans="1:28" x14ac:dyDescent="0.25">
      <c r="A13406" t="s">
        <v>13877</v>
      </c>
      <c r="P13406">
        <v>0.73499999999999999</v>
      </c>
      <c r="Q13406">
        <v>0.65500000000000003</v>
      </c>
      <c r="R13406">
        <v>0.60699999999999998</v>
      </c>
      <c r="S13406">
        <v>0.64300000000000002</v>
      </c>
      <c r="T13406">
        <v>0.59299999999999997</v>
      </c>
      <c r="U13406">
        <v>0.71699999999999997</v>
      </c>
      <c r="V13406">
        <v>0.85499999999999998</v>
      </c>
      <c r="W13406">
        <v>0.96399999999999997</v>
      </c>
      <c r="X13406">
        <v>0.93</v>
      </c>
      <c r="Y13406">
        <v>1.571</v>
      </c>
      <c r="Z13406">
        <v>1.643</v>
      </c>
      <c r="AA13406">
        <v>1.6</v>
      </c>
      <c r="AB13406">
        <v>1.1000000000000001</v>
      </c>
    </row>
    <row r="13407" spans="1:28" x14ac:dyDescent="0.25">
      <c r="A13407" t="s">
        <v>13878</v>
      </c>
      <c r="B13407">
        <v>0.29699999999999999</v>
      </c>
      <c r="C13407">
        <v>0.55100000000000005</v>
      </c>
      <c r="D13407">
        <v>0.31900000000000001</v>
      </c>
      <c r="E13407">
        <v>0.33800000000000002</v>
      </c>
      <c r="F13407">
        <v>0.24299999999999999</v>
      </c>
      <c r="G13407">
        <v>0.39400000000000002</v>
      </c>
      <c r="H13407">
        <v>0.33300000000000002</v>
      </c>
      <c r="I13407">
        <v>0.52500000000000002</v>
      </c>
      <c r="J13407">
        <v>0.52100000000000002</v>
      </c>
      <c r="K13407">
        <v>0.88200000000000001</v>
      </c>
      <c r="L13407">
        <v>0.69899999999999995</v>
      </c>
      <c r="M13407">
        <v>0.871</v>
      </c>
      <c r="N13407">
        <v>0.90300000000000002</v>
      </c>
      <c r="O13407">
        <v>1.2210000000000001</v>
      </c>
      <c r="P13407">
        <v>1.387</v>
      </c>
      <c r="Q13407">
        <v>0.93500000000000005</v>
      </c>
      <c r="R13407">
        <v>1.141</v>
      </c>
      <c r="S13407">
        <v>1.1599999999999999</v>
      </c>
      <c r="T13407">
        <v>1</v>
      </c>
      <c r="U13407">
        <v>1.5</v>
      </c>
      <c r="V13407">
        <v>1.792</v>
      </c>
      <c r="W13407">
        <v>1.9610000000000001</v>
      </c>
      <c r="X13407">
        <v>2.2050000000000001</v>
      </c>
      <c r="Y13407">
        <v>3</v>
      </c>
      <c r="Z13407">
        <v>2.6150000000000002</v>
      </c>
      <c r="AA13407">
        <v>2.1</v>
      </c>
      <c r="AB13407">
        <v>1.9</v>
      </c>
    </row>
    <row r="13408" spans="1:28" x14ac:dyDescent="0.25">
      <c r="A13408" t="s">
        <v>13879</v>
      </c>
      <c r="O13408">
        <v>1.593</v>
      </c>
      <c r="P13408">
        <v>1.633</v>
      </c>
      <c r="Q13408">
        <v>1.0669999999999999</v>
      </c>
      <c r="R13408">
        <v>1.5860000000000001</v>
      </c>
      <c r="S13408">
        <v>1.25</v>
      </c>
      <c r="T13408">
        <v>1.97</v>
      </c>
      <c r="U13408">
        <v>1.0189999999999999</v>
      </c>
      <c r="V13408">
        <v>1.196</v>
      </c>
      <c r="W13408">
        <v>1.375</v>
      </c>
      <c r="X13408">
        <v>1.222</v>
      </c>
      <c r="Y13408">
        <v>2.1789999999999998</v>
      </c>
      <c r="Z13408">
        <v>4.1539999999999999</v>
      </c>
      <c r="AA13408">
        <v>2.4</v>
      </c>
      <c r="AB13408">
        <v>1.4</v>
      </c>
    </row>
    <row r="13409" spans="1:28" x14ac:dyDescent="0.25">
      <c r="A13409" t="s">
        <v>13880</v>
      </c>
      <c r="B13409">
        <v>1.8169999999999999</v>
      </c>
      <c r="C13409">
        <v>1.4410000000000001</v>
      </c>
      <c r="D13409">
        <v>1.171</v>
      </c>
      <c r="E13409">
        <v>1.7230000000000001</v>
      </c>
    </row>
    <row r="13410" spans="1:28" x14ac:dyDescent="0.25">
      <c r="A13410" t="s">
        <v>13881</v>
      </c>
      <c r="W13410">
        <v>1.4670000000000001</v>
      </c>
      <c r="X13410">
        <v>1.8009999999999999</v>
      </c>
      <c r="Y13410">
        <v>4.0910000000000002</v>
      </c>
      <c r="Z13410">
        <v>6.1429999999999998</v>
      </c>
      <c r="AA13410">
        <v>6.5</v>
      </c>
      <c r="AB13410">
        <v>6.3</v>
      </c>
    </row>
    <row r="13411" spans="1:28" x14ac:dyDescent="0.25">
      <c r="A13411" t="s">
        <v>13882</v>
      </c>
      <c r="B13411">
        <v>1.6120000000000001</v>
      </c>
      <c r="C13411">
        <v>1.2589999999999999</v>
      </c>
      <c r="D13411">
        <v>1.091</v>
      </c>
      <c r="E13411">
        <v>1.631</v>
      </c>
      <c r="F13411">
        <v>1.5680000000000001</v>
      </c>
      <c r="G13411">
        <v>2.1389999999999998</v>
      </c>
      <c r="H13411">
        <v>2.2570000000000001</v>
      </c>
      <c r="I13411">
        <v>2.3010000000000002</v>
      </c>
      <c r="J13411">
        <v>2.4260000000000002</v>
      </c>
      <c r="K13411">
        <v>2.504</v>
      </c>
      <c r="L13411">
        <v>2.2189999999999999</v>
      </c>
      <c r="M13411">
        <v>2.0550000000000002</v>
      </c>
      <c r="N13411">
        <v>2.1539999999999999</v>
      </c>
      <c r="O13411">
        <v>2.4049999999999998</v>
      </c>
      <c r="P13411">
        <v>2.7629999999999999</v>
      </c>
      <c r="Q13411">
        <v>2.8889999999999998</v>
      </c>
      <c r="R13411">
        <v>2.8260000000000001</v>
      </c>
      <c r="S13411">
        <v>2.7050000000000001</v>
      </c>
      <c r="T13411">
        <v>2.1539999999999999</v>
      </c>
      <c r="U13411">
        <v>2.5489999999999999</v>
      </c>
      <c r="V13411">
        <v>2.3719999999999999</v>
      </c>
      <c r="W13411">
        <v>2.6509999999999998</v>
      </c>
      <c r="X13411">
        <v>3.2170000000000001</v>
      </c>
      <c r="Y13411">
        <v>3.992</v>
      </c>
      <c r="Z13411">
        <v>3.9460000000000002</v>
      </c>
      <c r="AA13411">
        <v>2.6</v>
      </c>
      <c r="AB13411">
        <v>2.5</v>
      </c>
    </row>
    <row r="13412" spans="1:28" x14ac:dyDescent="0.25">
      <c r="A13412" t="s">
        <v>13883</v>
      </c>
      <c r="B13412">
        <v>0.57499999999999996</v>
      </c>
      <c r="C13412">
        <v>0.16700000000000001</v>
      </c>
      <c r="D13412">
        <v>0.67900000000000005</v>
      </c>
      <c r="E13412">
        <v>0.46200000000000002</v>
      </c>
      <c r="F13412">
        <v>0.621</v>
      </c>
      <c r="G13412">
        <v>0.93500000000000005</v>
      </c>
      <c r="H13412">
        <v>0.92300000000000004</v>
      </c>
      <c r="I13412">
        <v>1.091</v>
      </c>
      <c r="J13412">
        <v>0.33300000000000002</v>
      </c>
      <c r="K13412">
        <v>0.54200000000000004</v>
      </c>
      <c r="L13412">
        <v>0.38500000000000001</v>
      </c>
      <c r="M13412">
        <v>0.63</v>
      </c>
      <c r="N13412">
        <v>0.76</v>
      </c>
      <c r="O13412">
        <v>0.48</v>
      </c>
      <c r="P13412">
        <v>0.67900000000000005</v>
      </c>
      <c r="Q13412">
        <v>0.67900000000000005</v>
      </c>
      <c r="R13412">
        <v>1.2589999999999999</v>
      </c>
      <c r="S13412">
        <v>0.85699999999999998</v>
      </c>
      <c r="T13412">
        <v>1.036</v>
      </c>
      <c r="U13412">
        <v>1.107</v>
      </c>
      <c r="V13412">
        <v>1.5669999999999999</v>
      </c>
      <c r="W13412">
        <v>1.5169999999999999</v>
      </c>
      <c r="X13412">
        <v>1.4330000000000001</v>
      </c>
      <c r="Y13412">
        <v>1.306</v>
      </c>
      <c r="Z13412">
        <v>0.80500000000000005</v>
      </c>
      <c r="AA13412">
        <v>1.4</v>
      </c>
      <c r="AB13412">
        <v>1</v>
      </c>
    </row>
    <row r="13413" spans="1:28" x14ac:dyDescent="0.25">
      <c r="A13413" t="s">
        <v>13884</v>
      </c>
      <c r="B13413">
        <v>0.68</v>
      </c>
      <c r="C13413">
        <v>0.67300000000000004</v>
      </c>
      <c r="D13413">
        <v>0.89800000000000002</v>
      </c>
      <c r="E13413">
        <v>0.78900000000000003</v>
      </c>
      <c r="F13413">
        <v>0.98899999999999999</v>
      </c>
      <c r="G13413">
        <v>0.93500000000000005</v>
      </c>
      <c r="H13413">
        <v>1.069</v>
      </c>
      <c r="I13413">
        <v>1.0620000000000001</v>
      </c>
      <c r="J13413">
        <v>1.077</v>
      </c>
      <c r="K13413">
        <v>1.337</v>
      </c>
      <c r="L13413">
        <v>1</v>
      </c>
      <c r="M13413">
        <v>1.4570000000000001</v>
      </c>
      <c r="N13413">
        <v>1.514</v>
      </c>
      <c r="O13413">
        <v>1.736</v>
      </c>
      <c r="P13413">
        <v>1.708</v>
      </c>
      <c r="Q13413">
        <v>2.181</v>
      </c>
      <c r="R13413">
        <v>1.163</v>
      </c>
      <c r="S13413">
        <v>1.2669999999999999</v>
      </c>
      <c r="T13413">
        <v>1.6379999999999999</v>
      </c>
      <c r="U13413">
        <v>1.6930000000000001</v>
      </c>
      <c r="V13413">
        <v>1.762</v>
      </c>
      <c r="W13413">
        <v>1.6779999999999999</v>
      </c>
      <c r="X13413">
        <v>2.1629999999999998</v>
      </c>
      <c r="Y13413">
        <v>2.2280000000000002</v>
      </c>
      <c r="Z13413">
        <v>2.238</v>
      </c>
      <c r="AA13413">
        <v>2</v>
      </c>
      <c r="AB13413">
        <v>2.1</v>
      </c>
    </row>
    <row r="13414" spans="1:28" x14ac:dyDescent="0.25">
      <c r="A13414" t="s">
        <v>13885</v>
      </c>
      <c r="B13414">
        <v>2.706</v>
      </c>
      <c r="C13414">
        <v>1.9330000000000001</v>
      </c>
      <c r="D13414">
        <v>1.6</v>
      </c>
      <c r="E13414">
        <v>2.5619999999999998</v>
      </c>
      <c r="F13414">
        <v>2.5619999999999998</v>
      </c>
      <c r="G13414">
        <v>1.625</v>
      </c>
      <c r="H13414">
        <v>0.68799999999999994</v>
      </c>
      <c r="I13414">
        <v>1.3120000000000001</v>
      </c>
      <c r="J13414">
        <v>3</v>
      </c>
      <c r="K13414">
        <v>0.88900000000000001</v>
      </c>
      <c r="M13414">
        <v>2.444</v>
      </c>
      <c r="N13414">
        <v>4.375</v>
      </c>
      <c r="O13414">
        <v>4.8330000000000002</v>
      </c>
      <c r="P13414">
        <v>2.056</v>
      </c>
      <c r="Q13414">
        <v>1.474</v>
      </c>
      <c r="R13414">
        <v>1.25</v>
      </c>
      <c r="S13414">
        <v>1.5620000000000001</v>
      </c>
      <c r="T13414">
        <v>1.889</v>
      </c>
      <c r="U13414">
        <v>2.5499999999999998</v>
      </c>
      <c r="V13414">
        <v>3.238</v>
      </c>
      <c r="W13414">
        <v>3.9550000000000001</v>
      </c>
      <c r="X13414">
        <v>1.8</v>
      </c>
      <c r="AB13414">
        <v>3.1</v>
      </c>
    </row>
    <row r="13415" spans="1:28" x14ac:dyDescent="0.25">
      <c r="A13415" t="s">
        <v>13886</v>
      </c>
      <c r="Q13415">
        <v>0.5</v>
      </c>
      <c r="R13415">
        <v>0.19400000000000001</v>
      </c>
      <c r="S13415">
        <v>0.27800000000000002</v>
      </c>
      <c r="T13415">
        <v>0.74299999999999999</v>
      </c>
      <c r="U13415">
        <v>0.67600000000000005</v>
      </c>
      <c r="V13415">
        <v>0.51300000000000001</v>
      </c>
      <c r="W13415">
        <v>0.875</v>
      </c>
      <c r="X13415">
        <v>1.111</v>
      </c>
      <c r="Y13415">
        <v>1.54</v>
      </c>
      <c r="Z13415">
        <v>1.6970000000000001</v>
      </c>
      <c r="AA13415">
        <v>1.6</v>
      </c>
      <c r="AB13415">
        <v>1.8</v>
      </c>
    </row>
    <row r="13416" spans="1:28" x14ac:dyDescent="0.25">
      <c r="A13416" t="s">
        <v>13887</v>
      </c>
      <c r="I13416">
        <v>0.26900000000000002</v>
      </c>
      <c r="J13416">
        <v>0.37</v>
      </c>
      <c r="K13416">
        <v>0.152</v>
      </c>
      <c r="L13416">
        <v>0.317</v>
      </c>
      <c r="M13416">
        <v>0.5</v>
      </c>
      <c r="N13416">
        <v>1.0880000000000001</v>
      </c>
      <c r="O13416">
        <v>0.85299999999999998</v>
      </c>
      <c r="P13416">
        <v>1.3420000000000001</v>
      </c>
      <c r="Q13416">
        <v>1.1040000000000001</v>
      </c>
      <c r="R13416">
        <v>1.268</v>
      </c>
      <c r="S13416">
        <v>0.80600000000000005</v>
      </c>
      <c r="T13416">
        <v>0.89500000000000002</v>
      </c>
      <c r="U13416">
        <v>1.329</v>
      </c>
      <c r="V13416">
        <v>1.5680000000000001</v>
      </c>
      <c r="W13416">
        <v>1.3819999999999999</v>
      </c>
      <c r="X13416">
        <v>2.2480000000000002</v>
      </c>
      <c r="Y13416">
        <v>5.4390000000000001</v>
      </c>
      <c r="Z13416">
        <v>2.4689999999999999</v>
      </c>
      <c r="AA13416">
        <v>2.2999999999999998</v>
      </c>
      <c r="AB13416">
        <v>2.2000000000000002</v>
      </c>
    </row>
    <row r="13417" spans="1:28" x14ac:dyDescent="0.25">
      <c r="A13417" t="s">
        <v>13888</v>
      </c>
      <c r="N13417">
        <v>0.66100000000000003</v>
      </c>
      <c r="O13417">
        <v>0.69499999999999995</v>
      </c>
      <c r="P13417">
        <v>2.35</v>
      </c>
      <c r="Q13417">
        <v>1.111</v>
      </c>
      <c r="R13417">
        <v>1.202</v>
      </c>
      <c r="S13417">
        <v>1.4379999999999999</v>
      </c>
      <c r="T13417">
        <v>1.9359999999999999</v>
      </c>
      <c r="U13417">
        <v>2.403</v>
      </c>
      <c r="V13417">
        <v>2.3220000000000001</v>
      </c>
      <c r="W13417">
        <v>2.7189999999999999</v>
      </c>
      <c r="X13417">
        <v>2.8439999999999999</v>
      </c>
      <c r="Y13417">
        <v>3.3359999999999999</v>
      </c>
      <c r="Z13417">
        <v>3.3479999999999999</v>
      </c>
      <c r="AA13417">
        <v>3.9</v>
      </c>
      <c r="AB13417">
        <v>3.7</v>
      </c>
    </row>
    <row r="13418" spans="1:28" x14ac:dyDescent="0.25">
      <c r="A13418" t="s">
        <v>13889</v>
      </c>
      <c r="Q13418">
        <v>0.90400000000000003</v>
      </c>
      <c r="R13418">
        <v>0.96499999999999997</v>
      </c>
      <c r="S13418">
        <v>1.119</v>
      </c>
      <c r="T13418">
        <v>1.379</v>
      </c>
      <c r="U13418">
        <v>1.0329999999999999</v>
      </c>
      <c r="V13418">
        <v>1.4930000000000001</v>
      </c>
      <c r="W13418">
        <v>1.611</v>
      </c>
      <c r="X13418">
        <v>1.2569999999999999</v>
      </c>
      <c r="Y13418">
        <v>1.587</v>
      </c>
      <c r="Z13418">
        <v>3.9089999999999998</v>
      </c>
      <c r="AA13418">
        <v>5</v>
      </c>
      <c r="AB13418">
        <v>2.7</v>
      </c>
    </row>
    <row r="13419" spans="1:28" x14ac:dyDescent="0.25">
      <c r="A13419" t="s">
        <v>13890</v>
      </c>
      <c r="P13419">
        <v>1.5349999999999999</v>
      </c>
      <c r="Q13419">
        <v>1.143</v>
      </c>
      <c r="R13419">
        <v>1.425</v>
      </c>
      <c r="S13419">
        <v>1.704</v>
      </c>
      <c r="T13419">
        <v>1.42</v>
      </c>
      <c r="U13419">
        <v>1.806</v>
      </c>
      <c r="V13419">
        <v>1.871</v>
      </c>
      <c r="W13419">
        <v>2.5489999999999999</v>
      </c>
      <c r="X13419">
        <v>2.5539999999999998</v>
      </c>
      <c r="Y13419">
        <v>4.6740000000000004</v>
      </c>
      <c r="Z13419">
        <v>3.661</v>
      </c>
      <c r="AA13419">
        <v>2.4</v>
      </c>
      <c r="AB13419">
        <v>1.9</v>
      </c>
    </row>
    <row r="13420" spans="1:28" x14ac:dyDescent="0.25">
      <c r="A13420" t="s">
        <v>13891</v>
      </c>
      <c r="X13420">
        <v>0.83099999999999996</v>
      </c>
      <c r="Y13420">
        <v>1.325</v>
      </c>
      <c r="Z13420">
        <v>1.8240000000000001</v>
      </c>
      <c r="AA13420">
        <v>1.2</v>
      </c>
      <c r="AB13420">
        <v>1.2</v>
      </c>
    </row>
    <row r="13421" spans="1:28" x14ac:dyDescent="0.25">
      <c r="A13421" t="s">
        <v>13892</v>
      </c>
      <c r="B13421">
        <v>0.32300000000000001</v>
      </c>
      <c r="C13421">
        <v>0.20699999999999999</v>
      </c>
      <c r="D13421">
        <v>0.84</v>
      </c>
      <c r="E13421">
        <v>1.08</v>
      </c>
      <c r="F13421">
        <v>1.333</v>
      </c>
      <c r="G13421">
        <v>0.89300000000000002</v>
      </c>
      <c r="H13421">
        <v>0.53800000000000003</v>
      </c>
      <c r="I13421">
        <v>0.48</v>
      </c>
      <c r="J13421">
        <v>0.375</v>
      </c>
      <c r="K13421">
        <v>0.63600000000000001</v>
      </c>
      <c r="L13421">
        <v>0.54800000000000004</v>
      </c>
      <c r="M13421">
        <v>0.76500000000000001</v>
      </c>
      <c r="N13421">
        <v>0.32</v>
      </c>
      <c r="O13421">
        <v>0.54200000000000004</v>
      </c>
      <c r="P13421">
        <v>0.73099999999999998</v>
      </c>
      <c r="Q13421">
        <v>0.71399999999999997</v>
      </c>
      <c r="R13421">
        <v>0.55600000000000005</v>
      </c>
      <c r="S13421">
        <v>0.871</v>
      </c>
      <c r="T13421">
        <v>1.2969999999999999</v>
      </c>
      <c r="U13421">
        <v>1.6220000000000001</v>
      </c>
      <c r="V13421">
        <v>1.976</v>
      </c>
      <c r="W13421">
        <v>1.675</v>
      </c>
      <c r="X13421">
        <v>1.8180000000000001</v>
      </c>
      <c r="Y13421">
        <v>2.214</v>
      </c>
      <c r="Z13421">
        <v>2.778</v>
      </c>
      <c r="AA13421">
        <v>2.2000000000000002</v>
      </c>
      <c r="AB13421">
        <v>1.6</v>
      </c>
    </row>
    <row r="13422" spans="1:28" x14ac:dyDescent="0.25">
      <c r="A13422" t="s">
        <v>13893</v>
      </c>
      <c r="W13422">
        <v>2.0649999999999999</v>
      </c>
      <c r="X13422">
        <v>2.1890000000000001</v>
      </c>
      <c r="Y13422">
        <v>2.74</v>
      </c>
      <c r="Z13422">
        <v>4.2859999999999996</v>
      </c>
      <c r="AA13422">
        <v>4.8</v>
      </c>
      <c r="AB13422">
        <v>4.0999999999999996</v>
      </c>
    </row>
    <row r="13423" spans="1:28" x14ac:dyDescent="0.25">
      <c r="A13423" t="s">
        <v>13894</v>
      </c>
      <c r="T13423">
        <v>0.75</v>
      </c>
      <c r="U13423">
        <v>0.78100000000000003</v>
      </c>
      <c r="V13423">
        <v>0.99199999999999999</v>
      </c>
      <c r="W13423">
        <v>1.798</v>
      </c>
      <c r="X13423">
        <v>1.8959999999999999</v>
      </c>
      <c r="Y13423">
        <v>2.6269999999999998</v>
      </c>
      <c r="Z13423">
        <v>2.9039999999999999</v>
      </c>
      <c r="AA13423">
        <v>3.8</v>
      </c>
      <c r="AB13423">
        <v>4.5999999999999996</v>
      </c>
    </row>
    <row r="13424" spans="1:28" x14ac:dyDescent="0.25">
      <c r="A13424" t="s">
        <v>13895</v>
      </c>
      <c r="B13424">
        <v>0.98299999999999998</v>
      </c>
      <c r="C13424">
        <v>0.81200000000000006</v>
      </c>
      <c r="D13424">
        <v>0.64</v>
      </c>
      <c r="E13424">
        <v>0.77500000000000002</v>
      </c>
      <c r="F13424">
        <v>0.96899999999999997</v>
      </c>
      <c r="G13424">
        <v>1.0109999999999999</v>
      </c>
      <c r="H13424">
        <v>0.97599999999999998</v>
      </c>
      <c r="I13424">
        <v>1.153</v>
      </c>
      <c r="J13424">
        <v>1.1060000000000001</v>
      </c>
      <c r="K13424">
        <v>1.258</v>
      </c>
      <c r="L13424">
        <v>1.274</v>
      </c>
      <c r="M13424">
        <v>1.3839999999999999</v>
      </c>
      <c r="N13424">
        <v>1.345</v>
      </c>
      <c r="O13424">
        <v>1.33</v>
      </c>
      <c r="P13424">
        <v>1.649</v>
      </c>
      <c r="Q13424">
        <v>1.774</v>
      </c>
      <c r="R13424">
        <v>1.5109999999999999</v>
      </c>
      <c r="S13424">
        <v>1.409</v>
      </c>
      <c r="T13424">
        <v>1.504</v>
      </c>
      <c r="U13424">
        <v>1.298</v>
      </c>
      <c r="V13424">
        <v>1.6160000000000001</v>
      </c>
      <c r="W13424">
        <v>1.7509999999999999</v>
      </c>
      <c r="X13424">
        <v>1.8919999999999999</v>
      </c>
      <c r="Y13424">
        <v>2.5339999999999998</v>
      </c>
      <c r="Z13424">
        <v>2.5539999999999998</v>
      </c>
      <c r="AA13424">
        <v>2.4</v>
      </c>
      <c r="AB13424">
        <v>2.2000000000000002</v>
      </c>
    </row>
    <row r="13425" spans="1:28" x14ac:dyDescent="0.25">
      <c r="A13425" t="s">
        <v>13896</v>
      </c>
      <c r="B13425">
        <v>0.94299999999999995</v>
      </c>
      <c r="C13425">
        <v>1.1040000000000001</v>
      </c>
      <c r="D13425">
        <v>0.74</v>
      </c>
      <c r="E13425">
        <v>1.083</v>
      </c>
    </row>
    <row r="13426" spans="1:28" x14ac:dyDescent="0.25">
      <c r="A13426" t="s">
        <v>13897</v>
      </c>
      <c r="N13426">
        <v>0.17399999999999999</v>
      </c>
      <c r="O13426">
        <v>0.28399999999999997</v>
      </c>
      <c r="P13426">
        <v>0.14299999999999999</v>
      </c>
      <c r="Q13426">
        <v>0.29399999999999998</v>
      </c>
      <c r="R13426">
        <v>0.26200000000000001</v>
      </c>
      <c r="S13426">
        <v>0.27900000000000003</v>
      </c>
      <c r="T13426">
        <v>0.24199999999999999</v>
      </c>
      <c r="U13426">
        <v>0.23300000000000001</v>
      </c>
    </row>
    <row r="13427" spans="1:28" x14ac:dyDescent="0.25">
      <c r="A13427" t="s">
        <v>13898</v>
      </c>
      <c r="N13427">
        <v>0.32300000000000001</v>
      </c>
      <c r="O13427">
        <v>0.29199999999999998</v>
      </c>
      <c r="P13427">
        <v>0.379</v>
      </c>
      <c r="Q13427">
        <v>0.63600000000000001</v>
      </c>
    </row>
    <row r="13428" spans="1:28" x14ac:dyDescent="0.25">
      <c r="A13428" t="s">
        <v>13899</v>
      </c>
      <c r="B13428">
        <v>0.46300000000000002</v>
      </c>
      <c r="C13428">
        <v>0.69199999999999995</v>
      </c>
      <c r="D13428">
        <v>0.58199999999999996</v>
      </c>
      <c r="E13428">
        <v>0.78500000000000003</v>
      </c>
      <c r="F13428">
        <v>0.74099999999999999</v>
      </c>
      <c r="G13428">
        <v>0.754</v>
      </c>
      <c r="H13428">
        <v>0.64300000000000002</v>
      </c>
      <c r="I13428">
        <v>0.71699999999999997</v>
      </c>
      <c r="J13428">
        <v>0.78400000000000003</v>
      </c>
      <c r="K13428">
        <v>0.89100000000000001</v>
      </c>
      <c r="L13428">
        <v>0.93700000000000006</v>
      </c>
      <c r="M13428">
        <v>0.96799999999999997</v>
      </c>
      <c r="N13428">
        <v>1.474</v>
      </c>
      <c r="O13428">
        <v>1.29</v>
      </c>
      <c r="P13428">
        <v>1.2330000000000001</v>
      </c>
      <c r="Q13428">
        <v>1.298</v>
      </c>
      <c r="R13428">
        <v>1.111</v>
      </c>
      <c r="S13428">
        <v>1.0880000000000001</v>
      </c>
      <c r="T13428">
        <v>1.2090000000000001</v>
      </c>
      <c r="U13428">
        <v>1.214</v>
      </c>
      <c r="V13428">
        <v>2</v>
      </c>
      <c r="W13428">
        <v>1.675</v>
      </c>
      <c r="X13428">
        <v>2</v>
      </c>
      <c r="Y13428">
        <v>2.585</v>
      </c>
      <c r="Z13428">
        <v>2.3879999999999999</v>
      </c>
      <c r="AA13428">
        <v>2.6</v>
      </c>
      <c r="AB13428">
        <v>1.8</v>
      </c>
    </row>
    <row r="13429" spans="1:28" x14ac:dyDescent="0.25">
      <c r="A13429" t="s">
        <v>13900</v>
      </c>
      <c r="B13429">
        <v>1.0680000000000001</v>
      </c>
      <c r="C13429">
        <v>0.94099999999999995</v>
      </c>
      <c r="D13429">
        <v>0.99199999999999999</v>
      </c>
      <c r="E13429">
        <v>0.79100000000000004</v>
      </c>
      <c r="F13429">
        <v>0.55600000000000005</v>
      </c>
      <c r="G13429">
        <v>0.53900000000000003</v>
      </c>
      <c r="H13429">
        <v>0.64500000000000002</v>
      </c>
      <c r="I13429">
        <v>0.44600000000000001</v>
      </c>
      <c r="J13429">
        <v>0.51300000000000001</v>
      </c>
      <c r="K13429">
        <v>0.55500000000000005</v>
      </c>
      <c r="L13429">
        <v>0.64700000000000002</v>
      </c>
      <c r="M13429">
        <v>0.51400000000000001</v>
      </c>
      <c r="N13429">
        <v>0.81299999999999994</v>
      </c>
      <c r="O13429">
        <v>0.71499999999999997</v>
      </c>
      <c r="P13429">
        <v>0.69699999999999995</v>
      </c>
      <c r="Q13429">
        <v>0.88</v>
      </c>
      <c r="R13429">
        <v>1.54</v>
      </c>
      <c r="S13429">
        <v>1.2210000000000001</v>
      </c>
      <c r="T13429">
        <v>1.833</v>
      </c>
      <c r="U13429">
        <v>1.369</v>
      </c>
      <c r="V13429">
        <v>1.6739999999999999</v>
      </c>
      <c r="W13429">
        <v>2.0640000000000001</v>
      </c>
      <c r="X13429">
        <v>2.262</v>
      </c>
      <c r="Y13429">
        <v>2.9140000000000001</v>
      </c>
      <c r="Z13429">
        <v>3.1339999999999999</v>
      </c>
      <c r="AA13429">
        <v>3.3</v>
      </c>
      <c r="AB13429">
        <v>2.8</v>
      </c>
    </row>
    <row r="13430" spans="1:28" x14ac:dyDescent="0.25">
      <c r="A13430" t="s">
        <v>13901</v>
      </c>
      <c r="AA13430">
        <v>2.5</v>
      </c>
      <c r="AB13430">
        <v>2.9</v>
      </c>
    </row>
    <row r="13431" spans="1:28" x14ac:dyDescent="0.25">
      <c r="A13431" t="s">
        <v>13902</v>
      </c>
      <c r="O13431">
        <v>3.5999999999999997E-2</v>
      </c>
      <c r="P13431">
        <v>0.05</v>
      </c>
      <c r="Q13431">
        <v>0.10299999999999999</v>
      </c>
    </row>
    <row r="13432" spans="1:28" x14ac:dyDescent="0.25">
      <c r="A13432" t="s">
        <v>13903</v>
      </c>
      <c r="B13432">
        <v>0.55600000000000005</v>
      </c>
      <c r="C13432">
        <v>0.88</v>
      </c>
      <c r="D13432">
        <v>0.32100000000000001</v>
      </c>
      <c r="E13432">
        <v>0.52200000000000002</v>
      </c>
      <c r="F13432">
        <v>0.6</v>
      </c>
      <c r="G13432">
        <v>0.52900000000000003</v>
      </c>
      <c r="H13432">
        <v>0.86099999999999999</v>
      </c>
      <c r="I13432">
        <v>0.875</v>
      </c>
      <c r="J13432">
        <v>1.357</v>
      </c>
      <c r="K13432">
        <v>1</v>
      </c>
      <c r="L13432">
        <v>1.1850000000000001</v>
      </c>
      <c r="M13432">
        <v>0.73299999999999998</v>
      </c>
      <c r="N13432">
        <v>0.90300000000000002</v>
      </c>
      <c r="O13432">
        <v>1.71</v>
      </c>
      <c r="P13432">
        <v>1.226</v>
      </c>
      <c r="Q13432">
        <v>2.387</v>
      </c>
      <c r="R13432">
        <v>2.4209999999999998</v>
      </c>
      <c r="S13432">
        <v>2.8969999999999998</v>
      </c>
      <c r="T13432">
        <v>1.6279999999999999</v>
      </c>
      <c r="U13432">
        <v>1.8959999999999999</v>
      </c>
      <c r="V13432">
        <v>1.8260000000000001</v>
      </c>
      <c r="W13432">
        <v>1.956</v>
      </c>
      <c r="X13432">
        <v>1.591</v>
      </c>
      <c r="Y13432">
        <v>3.077</v>
      </c>
      <c r="Z13432">
        <v>4.1580000000000004</v>
      </c>
      <c r="AA13432">
        <v>2.7</v>
      </c>
      <c r="AB13432">
        <v>3</v>
      </c>
    </row>
    <row r="13433" spans="1:28" x14ac:dyDescent="0.25">
      <c r="A13433" t="s">
        <v>13904</v>
      </c>
      <c r="B13433">
        <v>0.40300000000000002</v>
      </c>
      <c r="C13433">
        <v>0.53200000000000003</v>
      </c>
      <c r="D13433">
        <v>0.26800000000000002</v>
      </c>
      <c r="E13433">
        <v>0.23899999999999999</v>
      </c>
      <c r="F13433">
        <v>0.45200000000000001</v>
      </c>
      <c r="G13433">
        <v>0.36699999999999999</v>
      </c>
      <c r="H13433">
        <v>0.32900000000000001</v>
      </c>
      <c r="I13433">
        <v>0.63800000000000001</v>
      </c>
      <c r="J13433">
        <v>0.45900000000000002</v>
      </c>
      <c r="K13433">
        <v>0.78900000000000003</v>
      </c>
      <c r="L13433">
        <v>0.95699999999999996</v>
      </c>
      <c r="M13433">
        <v>0.98199999999999998</v>
      </c>
      <c r="N13433">
        <v>1.0389999999999999</v>
      </c>
      <c r="O13433">
        <v>1.1299999999999999</v>
      </c>
      <c r="P13433">
        <v>1.532</v>
      </c>
      <c r="Q13433">
        <v>1.355</v>
      </c>
      <c r="R13433">
        <v>0.90500000000000003</v>
      </c>
      <c r="S13433">
        <v>1.375</v>
      </c>
      <c r="T13433">
        <v>1.216</v>
      </c>
      <c r="U13433">
        <v>1.5860000000000001</v>
      </c>
      <c r="V13433">
        <v>1.929</v>
      </c>
      <c r="W13433">
        <v>1.27</v>
      </c>
      <c r="X13433">
        <v>1.1879999999999999</v>
      </c>
      <c r="Y13433">
        <v>2.2360000000000002</v>
      </c>
      <c r="Z13433">
        <v>1.984</v>
      </c>
      <c r="AA13433">
        <v>1.8</v>
      </c>
      <c r="AB13433">
        <v>1.7</v>
      </c>
    </row>
    <row r="13434" spans="1:28" x14ac:dyDescent="0.25">
      <c r="A13434" t="s">
        <v>13905</v>
      </c>
      <c r="O13434">
        <v>0.81599999999999995</v>
      </c>
      <c r="P13434">
        <v>0.51100000000000001</v>
      </c>
      <c r="Q13434">
        <v>0.64600000000000002</v>
      </c>
      <c r="R13434">
        <v>0.754</v>
      </c>
      <c r="S13434">
        <v>0.56200000000000006</v>
      </c>
      <c r="T13434">
        <v>0.82</v>
      </c>
      <c r="U13434">
        <v>1.0329999999999999</v>
      </c>
      <c r="V13434">
        <v>1.4750000000000001</v>
      </c>
      <c r="W13434">
        <v>1.109</v>
      </c>
      <c r="X13434">
        <v>2.0619999999999998</v>
      </c>
      <c r="Y13434">
        <v>2.6419999999999999</v>
      </c>
      <c r="Z13434">
        <v>2.173</v>
      </c>
      <c r="AA13434">
        <v>2.7</v>
      </c>
      <c r="AB13434">
        <v>2.1</v>
      </c>
    </row>
    <row r="13435" spans="1:28" x14ac:dyDescent="0.25">
      <c r="A13435" t="s">
        <v>13906</v>
      </c>
      <c r="B13435">
        <v>0.94599999999999995</v>
      </c>
      <c r="C13435">
        <v>1.1619999999999999</v>
      </c>
      <c r="D13435">
        <v>0.79300000000000004</v>
      </c>
      <c r="E13435">
        <v>1.0780000000000001</v>
      </c>
      <c r="F13435">
        <v>1.286</v>
      </c>
      <c r="G13435">
        <v>1.631</v>
      </c>
      <c r="H13435">
        <v>1.4039999999999999</v>
      </c>
      <c r="I13435">
        <v>1.536</v>
      </c>
      <c r="J13435">
        <v>1.835</v>
      </c>
      <c r="K13435">
        <v>1.3280000000000001</v>
      </c>
      <c r="L13435">
        <v>2.2109999999999999</v>
      </c>
      <c r="M13435">
        <v>2.6549999999999998</v>
      </c>
      <c r="N13435">
        <v>2.2610000000000001</v>
      </c>
      <c r="O13435">
        <v>2.508</v>
      </c>
      <c r="P13435">
        <v>2.52</v>
      </c>
      <c r="Q13435">
        <v>2.85</v>
      </c>
      <c r="R13435">
        <v>2.5979999999999999</v>
      </c>
      <c r="S13435">
        <v>3.117</v>
      </c>
      <c r="T13435">
        <v>3.47</v>
      </c>
      <c r="U13435">
        <v>4.4950000000000001</v>
      </c>
      <c r="V13435">
        <v>4.6609999999999996</v>
      </c>
      <c r="W13435">
        <v>5.4249999999999998</v>
      </c>
      <c r="X13435">
        <v>5.351</v>
      </c>
      <c r="Y13435">
        <v>8.11</v>
      </c>
      <c r="Z13435">
        <v>9.4730000000000008</v>
      </c>
      <c r="AA13435">
        <v>7.2</v>
      </c>
      <c r="AB13435">
        <v>7.5</v>
      </c>
    </row>
    <row r="13436" spans="1:28" x14ac:dyDescent="0.25">
      <c r="A13436" t="s">
        <v>13907</v>
      </c>
      <c r="B13436">
        <v>0.83799999999999997</v>
      </c>
      <c r="C13436">
        <v>0.64200000000000002</v>
      </c>
      <c r="D13436">
        <v>1.125</v>
      </c>
      <c r="E13436">
        <v>0.97899999999999998</v>
      </c>
      <c r="F13436">
        <v>1.171</v>
      </c>
      <c r="G13436">
        <v>1.619</v>
      </c>
      <c r="H13436">
        <v>0.91900000000000004</v>
      </c>
      <c r="I13436">
        <v>0.93</v>
      </c>
      <c r="J13436">
        <v>1.1060000000000001</v>
      </c>
      <c r="K13436">
        <v>0.98199999999999998</v>
      </c>
      <c r="L13436">
        <v>0.90700000000000003</v>
      </c>
      <c r="M13436">
        <v>1.214</v>
      </c>
      <c r="N13436">
        <v>1.103</v>
      </c>
      <c r="O13436">
        <v>1.1910000000000001</v>
      </c>
      <c r="P13436">
        <v>1.49</v>
      </c>
      <c r="Q13436">
        <v>1.1080000000000001</v>
      </c>
      <c r="R13436">
        <v>1.2609999999999999</v>
      </c>
      <c r="S13436">
        <v>1.5660000000000001</v>
      </c>
      <c r="T13436">
        <v>1.702</v>
      </c>
      <c r="U13436">
        <v>1.8149999999999999</v>
      </c>
      <c r="V13436">
        <v>2.2679999999999998</v>
      </c>
      <c r="W13436">
        <v>2.032</v>
      </c>
      <c r="X13436">
        <v>1.883</v>
      </c>
      <c r="Y13436">
        <v>2.5</v>
      </c>
      <c r="Z13436">
        <v>2.0979999999999999</v>
      </c>
      <c r="AA13436">
        <v>2.2000000000000002</v>
      </c>
      <c r="AB13436">
        <v>1.4</v>
      </c>
    </row>
    <row r="13437" spans="1:28" x14ac:dyDescent="0.25">
      <c r="A13437" t="s">
        <v>13908</v>
      </c>
      <c r="S13437">
        <v>3.8980000000000001</v>
      </c>
      <c r="T13437">
        <v>2.4620000000000002</v>
      </c>
      <c r="U13437">
        <v>3.0179999999999998</v>
      </c>
      <c r="V13437">
        <v>3.218</v>
      </c>
      <c r="W13437">
        <v>5.0430000000000001</v>
      </c>
      <c r="X13437">
        <v>5.2990000000000004</v>
      </c>
      <c r="Y13437">
        <v>5.2729999999999997</v>
      </c>
      <c r="Z13437">
        <v>9.3079999999999998</v>
      </c>
      <c r="AA13437">
        <v>9.8000000000000007</v>
      </c>
      <c r="AB13437">
        <v>5</v>
      </c>
    </row>
    <row r="13438" spans="1:28" x14ac:dyDescent="0.25">
      <c r="A13438" t="s">
        <v>13909</v>
      </c>
      <c r="B13438">
        <v>0.375</v>
      </c>
      <c r="C13438">
        <v>0.66100000000000003</v>
      </c>
      <c r="D13438">
        <v>0.57599999999999996</v>
      </c>
      <c r="E13438">
        <v>1.306</v>
      </c>
      <c r="F13438">
        <v>1.0880000000000001</v>
      </c>
    </row>
    <row r="13439" spans="1:28" x14ac:dyDescent="0.25">
      <c r="A13439" t="s">
        <v>1292</v>
      </c>
      <c r="B13439">
        <v>0.26400000000000001</v>
      </c>
      <c r="C13439">
        <v>0.22800000000000001</v>
      </c>
      <c r="D13439">
        <v>0.32</v>
      </c>
      <c r="E13439">
        <v>0.29899999999999999</v>
      </c>
      <c r="F13439">
        <v>0.26100000000000001</v>
      </c>
      <c r="G13439">
        <v>0.49399999999999999</v>
      </c>
      <c r="H13439">
        <v>0.50800000000000001</v>
      </c>
      <c r="I13439">
        <v>0.67700000000000005</v>
      </c>
      <c r="J13439">
        <v>0.38500000000000001</v>
      </c>
      <c r="K13439">
        <v>0.60599999999999998</v>
      </c>
      <c r="L13439">
        <v>0.47599999999999998</v>
      </c>
      <c r="M13439">
        <v>0.67600000000000005</v>
      </c>
      <c r="N13439">
        <v>0.50700000000000001</v>
      </c>
      <c r="O13439">
        <v>0.754</v>
      </c>
      <c r="P13439">
        <v>0.88500000000000001</v>
      </c>
      <c r="Q13439">
        <v>0.71199999999999997</v>
      </c>
      <c r="R13439">
        <v>0.745</v>
      </c>
      <c r="S13439">
        <v>1.0169999999999999</v>
      </c>
      <c r="T13439">
        <v>1.052</v>
      </c>
      <c r="U13439">
        <v>2.4289999999999998</v>
      </c>
      <c r="V13439">
        <v>1.796</v>
      </c>
      <c r="W13439">
        <v>1.407</v>
      </c>
      <c r="X13439">
        <v>2.4489999999999998</v>
      </c>
      <c r="Y13439">
        <v>3.395</v>
      </c>
      <c r="Z13439">
        <v>2.855</v>
      </c>
      <c r="AA13439">
        <v>2.2000000000000002</v>
      </c>
      <c r="AB13439">
        <v>1.7</v>
      </c>
    </row>
    <row r="13440" spans="1:28" x14ac:dyDescent="0.25">
      <c r="A13440" t="s">
        <v>13910</v>
      </c>
      <c r="B13440">
        <v>0.34899999999999998</v>
      </c>
      <c r="C13440">
        <v>0.26300000000000001</v>
      </c>
      <c r="D13440">
        <v>0.55600000000000005</v>
      </c>
      <c r="E13440">
        <v>0.47199999999999998</v>
      </c>
      <c r="F13440">
        <v>0.56799999999999995</v>
      </c>
      <c r="G13440">
        <v>0.39</v>
      </c>
      <c r="H13440">
        <v>0.65800000000000003</v>
      </c>
      <c r="I13440">
        <v>0.66700000000000004</v>
      </c>
      <c r="J13440">
        <v>1.5409999999999999</v>
      </c>
      <c r="K13440">
        <v>1.0509999999999999</v>
      </c>
      <c r="L13440">
        <v>1.05</v>
      </c>
      <c r="M13440">
        <v>1.081</v>
      </c>
      <c r="N13440">
        <v>1.333</v>
      </c>
      <c r="O13440">
        <v>1.778</v>
      </c>
      <c r="P13440">
        <v>1.2410000000000001</v>
      </c>
      <c r="Q13440">
        <v>1.4950000000000001</v>
      </c>
      <c r="R13440">
        <v>1.4039999999999999</v>
      </c>
      <c r="S13440">
        <v>1.329</v>
      </c>
      <c r="T13440">
        <v>1.25</v>
      </c>
      <c r="U13440">
        <v>1.7010000000000001</v>
      </c>
      <c r="V13440">
        <v>1.92</v>
      </c>
      <c r="W13440">
        <v>2.367</v>
      </c>
      <c r="X13440">
        <v>1.829</v>
      </c>
      <c r="Y13440">
        <v>2.6880000000000002</v>
      </c>
      <c r="Z13440">
        <v>3.5529999999999999</v>
      </c>
      <c r="AA13440">
        <v>2.9</v>
      </c>
      <c r="AB13440">
        <v>2.6</v>
      </c>
    </row>
    <row r="13441" spans="1:28" x14ac:dyDescent="0.25">
      <c r="A13441" t="s">
        <v>13911</v>
      </c>
      <c r="E13441">
        <v>0.375</v>
      </c>
      <c r="F13441">
        <v>0.35699999999999998</v>
      </c>
      <c r="G13441">
        <v>0.83099999999999996</v>
      </c>
      <c r="H13441">
        <v>0.82399999999999995</v>
      </c>
      <c r="I13441">
        <v>0.51500000000000001</v>
      </c>
      <c r="J13441">
        <v>0.71599999999999997</v>
      </c>
      <c r="K13441">
        <v>1.133</v>
      </c>
      <c r="L13441">
        <v>0.80800000000000005</v>
      </c>
      <c r="M13441">
        <v>0.377</v>
      </c>
      <c r="N13441">
        <v>0.60899999999999999</v>
      </c>
      <c r="O13441">
        <v>0.70499999999999996</v>
      </c>
      <c r="P13441">
        <v>0.67200000000000004</v>
      </c>
      <c r="Q13441">
        <v>0.96599999999999997</v>
      </c>
      <c r="R13441">
        <v>0.92300000000000004</v>
      </c>
      <c r="S13441">
        <v>1.151</v>
      </c>
      <c r="T13441">
        <v>0.85699999999999998</v>
      </c>
      <c r="U13441">
        <v>0.83</v>
      </c>
      <c r="V13441">
        <v>1.2589999999999999</v>
      </c>
      <c r="W13441">
        <v>1.109</v>
      </c>
      <c r="X13441">
        <v>1.4179999999999999</v>
      </c>
      <c r="Y13441">
        <v>1.353</v>
      </c>
      <c r="Z13441">
        <v>1.2769999999999999</v>
      </c>
      <c r="AA13441">
        <v>1.4</v>
      </c>
      <c r="AB13441">
        <v>1.1000000000000001</v>
      </c>
    </row>
    <row r="13442" spans="1:28" x14ac:dyDescent="0.25">
      <c r="A13442" t="s">
        <v>13912</v>
      </c>
      <c r="B13442">
        <v>0.20300000000000001</v>
      </c>
      <c r="C13442">
        <v>0.35499999999999998</v>
      </c>
      <c r="D13442">
        <v>0.51500000000000001</v>
      </c>
      <c r="E13442">
        <v>0.40699999999999997</v>
      </c>
      <c r="F13442">
        <v>0.43</v>
      </c>
      <c r="G13442">
        <v>0.41</v>
      </c>
      <c r="H13442">
        <v>0.61799999999999999</v>
      </c>
      <c r="I13442">
        <v>0.55400000000000005</v>
      </c>
      <c r="J13442">
        <v>0.78600000000000003</v>
      </c>
      <c r="K13442">
        <v>1.085</v>
      </c>
      <c r="L13442">
        <v>1.27</v>
      </c>
      <c r="M13442">
        <v>1.133</v>
      </c>
      <c r="N13442">
        <v>1.9870000000000001</v>
      </c>
      <c r="O13442">
        <v>1.974</v>
      </c>
      <c r="P13442">
        <v>1.7589999999999999</v>
      </c>
      <c r="Q13442">
        <v>2.319</v>
      </c>
      <c r="R13442">
        <v>2.6920000000000002</v>
      </c>
      <c r="S13442">
        <v>2.5640000000000001</v>
      </c>
      <c r="T13442">
        <v>3.28</v>
      </c>
      <c r="U13442">
        <v>3.3130000000000002</v>
      </c>
      <c r="V13442">
        <v>5.12</v>
      </c>
      <c r="W13442">
        <v>7.0439999999999996</v>
      </c>
      <c r="X13442">
        <v>8.0860000000000003</v>
      </c>
      <c r="Y13442">
        <v>10.204000000000001</v>
      </c>
      <c r="Z13442">
        <v>13.715999999999999</v>
      </c>
      <c r="AA13442">
        <v>13.2</v>
      </c>
      <c r="AB13442">
        <v>11.2</v>
      </c>
    </row>
    <row r="13443" spans="1:28" x14ac:dyDescent="0.25">
      <c r="A13443" t="s">
        <v>13913</v>
      </c>
      <c r="B13443">
        <v>9.5000000000000001E-2</v>
      </c>
      <c r="C13443">
        <v>0.23699999999999999</v>
      </c>
      <c r="D13443">
        <v>0.311</v>
      </c>
      <c r="E13443">
        <v>0.22</v>
      </c>
      <c r="F13443">
        <v>0.17799999999999999</v>
      </c>
      <c r="G13443">
        <v>0.33300000000000002</v>
      </c>
      <c r="H13443">
        <v>0.16700000000000001</v>
      </c>
      <c r="I13443">
        <v>0.14299999999999999</v>
      </c>
      <c r="J13443">
        <v>7.0999999999999994E-2</v>
      </c>
      <c r="K13443">
        <v>0.56499999999999995</v>
      </c>
      <c r="L13443">
        <v>0.41699999999999998</v>
      </c>
      <c r="M13443">
        <v>0.92900000000000005</v>
      </c>
      <c r="N13443">
        <v>0.90200000000000002</v>
      </c>
      <c r="O13443">
        <v>1</v>
      </c>
      <c r="P13443">
        <v>2.1429999999999998</v>
      </c>
      <c r="Q13443">
        <v>0.97099999999999997</v>
      </c>
      <c r="R13443">
        <v>1.391</v>
      </c>
      <c r="S13443">
        <v>2.0529999999999999</v>
      </c>
      <c r="T13443">
        <v>2.4889999999999999</v>
      </c>
      <c r="U13443">
        <v>2.6179999999999999</v>
      </c>
      <c r="V13443">
        <v>2.6949999999999998</v>
      </c>
      <c r="W13443">
        <v>3.1850000000000001</v>
      </c>
      <c r="X13443">
        <v>3.9860000000000002</v>
      </c>
      <c r="Y13443">
        <v>5.6340000000000003</v>
      </c>
      <c r="Z13443">
        <v>8.2219999999999995</v>
      </c>
      <c r="AA13443">
        <v>10.199999999999999</v>
      </c>
    </row>
    <row r="13444" spans="1:28" x14ac:dyDescent="0.25">
      <c r="A13444" t="s">
        <v>13914</v>
      </c>
      <c r="B13444">
        <v>0.50600000000000001</v>
      </c>
      <c r="C13444">
        <v>0.48799999999999999</v>
      </c>
      <c r="D13444">
        <v>0.58699999999999997</v>
      </c>
      <c r="E13444">
        <v>0.55600000000000005</v>
      </c>
      <c r="F13444">
        <v>0.68899999999999995</v>
      </c>
      <c r="G13444">
        <v>0.89300000000000002</v>
      </c>
      <c r="H13444">
        <v>0.80700000000000005</v>
      </c>
      <c r="I13444">
        <v>1.0189999999999999</v>
      </c>
      <c r="J13444">
        <v>1.2989999999999999</v>
      </c>
      <c r="K13444">
        <v>1.649</v>
      </c>
      <c r="L13444">
        <v>1.931</v>
      </c>
      <c r="M13444">
        <v>1.9850000000000001</v>
      </c>
      <c r="N13444">
        <v>1.9350000000000001</v>
      </c>
      <c r="O13444">
        <v>2.5430000000000001</v>
      </c>
      <c r="P13444">
        <v>2.258</v>
      </c>
      <c r="Q13444">
        <v>2.6150000000000002</v>
      </c>
      <c r="R13444">
        <v>2.9239999999999999</v>
      </c>
      <c r="S13444">
        <v>2.593</v>
      </c>
      <c r="T13444">
        <v>2.6509999999999998</v>
      </c>
      <c r="U13444">
        <v>2.7719999999999998</v>
      </c>
      <c r="V13444">
        <v>2.5910000000000002</v>
      </c>
      <c r="W13444">
        <v>2.9350000000000001</v>
      </c>
      <c r="X13444">
        <v>3.3220000000000001</v>
      </c>
      <c r="Y13444">
        <v>3.58</v>
      </c>
      <c r="Z13444">
        <v>3.9660000000000002</v>
      </c>
      <c r="AA13444">
        <v>3.7</v>
      </c>
      <c r="AB13444">
        <v>3.5</v>
      </c>
    </row>
    <row r="13445" spans="1:28" x14ac:dyDescent="0.25">
      <c r="A13445" t="s">
        <v>13915</v>
      </c>
      <c r="B13445">
        <v>0.85799999999999998</v>
      </c>
      <c r="C13445">
        <v>0.92300000000000004</v>
      </c>
      <c r="D13445">
        <v>1.018</v>
      </c>
      <c r="E13445">
        <v>1.575</v>
      </c>
      <c r="F13445">
        <v>2.1970000000000001</v>
      </c>
    </row>
    <row r="13446" spans="1:28" x14ac:dyDescent="0.25">
      <c r="A13446" t="s">
        <v>13916</v>
      </c>
      <c r="M13446">
        <v>1.5209999999999999</v>
      </c>
      <c r="N13446">
        <v>1.524</v>
      </c>
      <c r="O13446">
        <v>1.534</v>
      </c>
      <c r="P13446">
        <v>2.012</v>
      </c>
      <c r="Q13446">
        <v>2.0299999999999998</v>
      </c>
      <c r="R13446">
        <v>1.84</v>
      </c>
      <c r="S13446">
        <v>1.8380000000000001</v>
      </c>
      <c r="T13446">
        <v>1.9219999999999999</v>
      </c>
      <c r="U13446">
        <v>1.7330000000000001</v>
      </c>
      <c r="V13446">
        <v>2.073</v>
      </c>
      <c r="W13446">
        <v>1.736</v>
      </c>
      <c r="X13446">
        <v>2.0659999999999998</v>
      </c>
      <c r="Y13446">
        <v>2.258</v>
      </c>
      <c r="Z13446">
        <v>2.339</v>
      </c>
      <c r="AA13446">
        <v>2.5</v>
      </c>
      <c r="AB13446">
        <v>2.4</v>
      </c>
    </row>
    <row r="13447" spans="1:28" x14ac:dyDescent="0.25">
      <c r="A13447" t="s">
        <v>13917</v>
      </c>
      <c r="B13447">
        <v>1.032</v>
      </c>
      <c r="C13447">
        <v>0.92800000000000005</v>
      </c>
      <c r="D13447">
        <v>0.91300000000000003</v>
      </c>
      <c r="E13447">
        <v>1.254</v>
      </c>
      <c r="F13447">
        <v>1.3819999999999999</v>
      </c>
      <c r="G13447">
        <v>1.496</v>
      </c>
      <c r="H13447">
        <v>1.419</v>
      </c>
      <c r="I13447">
        <v>1.5109999999999999</v>
      </c>
      <c r="J13447">
        <v>1.663</v>
      </c>
      <c r="K13447">
        <v>2.0859999999999999</v>
      </c>
      <c r="L13447">
        <v>2.2349999999999999</v>
      </c>
      <c r="M13447">
        <v>2.3380000000000001</v>
      </c>
      <c r="N13447">
        <v>2.331</v>
      </c>
      <c r="O13447">
        <v>2.5249999999999999</v>
      </c>
      <c r="P13447">
        <v>2.4750000000000001</v>
      </c>
      <c r="Q13447">
        <v>2.585</v>
      </c>
      <c r="R13447">
        <v>2.9169999999999998</v>
      </c>
      <c r="S13447">
        <v>3.0859999999999999</v>
      </c>
      <c r="T13447">
        <v>3.036</v>
      </c>
      <c r="U13447">
        <v>3.2170000000000001</v>
      </c>
      <c r="V13447">
        <v>3.23</v>
      </c>
      <c r="W13447">
        <v>3.2370000000000001</v>
      </c>
      <c r="X13447">
        <v>3.0950000000000002</v>
      </c>
      <c r="Y13447">
        <v>3.415</v>
      </c>
      <c r="Z13447">
        <v>4.5819999999999999</v>
      </c>
      <c r="AA13447">
        <v>4.3</v>
      </c>
      <c r="AB13447">
        <v>3.5</v>
      </c>
    </row>
    <row r="13448" spans="1:28" x14ac:dyDescent="0.25">
      <c r="A13448" t="s">
        <v>13918</v>
      </c>
      <c r="Y13448">
        <v>1.125</v>
      </c>
      <c r="Z13448">
        <v>3.149</v>
      </c>
      <c r="AA13448">
        <v>2.2999999999999998</v>
      </c>
      <c r="AB13448">
        <v>2.2000000000000002</v>
      </c>
    </row>
    <row r="13449" spans="1:28" x14ac:dyDescent="0.25">
      <c r="A13449" t="s">
        <v>13919</v>
      </c>
      <c r="G13449">
        <v>2.3759999999999999</v>
      </c>
      <c r="H13449">
        <v>2.15</v>
      </c>
      <c r="I13449">
        <v>1.6850000000000001</v>
      </c>
      <c r="J13449">
        <v>1.827</v>
      </c>
      <c r="K13449">
        <v>2.0489999999999999</v>
      </c>
      <c r="L13449">
        <v>2.202</v>
      </c>
      <c r="M13449">
        <v>2.0350000000000001</v>
      </c>
      <c r="N13449">
        <v>2.1349999999999998</v>
      </c>
      <c r="O13449">
        <v>2.3820000000000001</v>
      </c>
      <c r="P13449">
        <v>2.242</v>
      </c>
      <c r="Q13449">
        <v>2.0510000000000002</v>
      </c>
      <c r="R13449">
        <v>1.9670000000000001</v>
      </c>
      <c r="S13449">
        <v>1.9710000000000001</v>
      </c>
      <c r="T13449">
        <v>1.7729999999999999</v>
      </c>
      <c r="U13449">
        <v>1.66</v>
      </c>
      <c r="V13449">
        <v>1.792</v>
      </c>
      <c r="W13449">
        <v>1.5820000000000001</v>
      </c>
      <c r="X13449">
        <v>1.591</v>
      </c>
      <c r="Y13449">
        <v>1.931</v>
      </c>
      <c r="Z13449">
        <v>2.8210000000000002</v>
      </c>
      <c r="AA13449">
        <v>2.2999999999999998</v>
      </c>
      <c r="AB13449">
        <v>1.9</v>
      </c>
    </row>
    <row r="13450" spans="1:28" x14ac:dyDescent="0.25">
      <c r="A13450" t="s">
        <v>13920</v>
      </c>
      <c r="H13450">
        <v>5.5369999999999999</v>
      </c>
      <c r="I13450">
        <v>4.0279999999999996</v>
      </c>
      <c r="J13450">
        <v>2.6819999999999999</v>
      </c>
      <c r="K13450">
        <v>2.335</v>
      </c>
      <c r="L13450">
        <v>3.6219999999999999</v>
      </c>
      <c r="M13450">
        <v>3.8740000000000001</v>
      </c>
      <c r="N13450">
        <v>3.1269999999999998</v>
      </c>
      <c r="O13450">
        <v>2.859</v>
      </c>
      <c r="P13450">
        <v>3.36</v>
      </c>
      <c r="Q13450">
        <v>3.6419999999999999</v>
      </c>
      <c r="R13450">
        <v>3.3820000000000001</v>
      </c>
      <c r="S13450">
        <v>3.093</v>
      </c>
      <c r="T13450">
        <v>3.7509999999999999</v>
      </c>
      <c r="U13450">
        <v>3.8410000000000002</v>
      </c>
      <c r="V13450">
        <v>3.7509999999999999</v>
      </c>
      <c r="W13450">
        <v>3.8290000000000002</v>
      </c>
      <c r="X13450">
        <v>3.9239999999999999</v>
      </c>
      <c r="Y13450">
        <v>5.6310000000000002</v>
      </c>
      <c r="Z13450">
        <v>7.1619999999999999</v>
      </c>
      <c r="AA13450">
        <v>5.8</v>
      </c>
      <c r="AB13450">
        <v>4.7</v>
      </c>
    </row>
    <row r="13451" spans="1:28" x14ac:dyDescent="0.25">
      <c r="A13451" t="s">
        <v>13921</v>
      </c>
      <c r="I13451">
        <v>0.92700000000000005</v>
      </c>
      <c r="J13451">
        <v>1.264</v>
      </c>
      <c r="K13451">
        <v>1.518</v>
      </c>
      <c r="L13451">
        <v>1.847</v>
      </c>
      <c r="M13451">
        <v>1.849</v>
      </c>
      <c r="N13451">
        <v>1.853</v>
      </c>
      <c r="O13451">
        <v>1.865</v>
      </c>
      <c r="P13451">
        <v>2.4159999999999999</v>
      </c>
      <c r="Q13451">
        <v>2.7810000000000001</v>
      </c>
      <c r="R13451">
        <v>3.4950000000000001</v>
      </c>
      <c r="S13451">
        <v>3.3450000000000002</v>
      </c>
      <c r="T13451">
        <v>3.0779999999999998</v>
      </c>
      <c r="U13451">
        <v>3.2559999999999998</v>
      </c>
      <c r="V13451">
        <v>4.407</v>
      </c>
      <c r="W13451">
        <v>4.7560000000000002</v>
      </c>
      <c r="X13451">
        <v>4.88</v>
      </c>
      <c r="Y13451">
        <v>6.4240000000000004</v>
      </c>
      <c r="Z13451">
        <v>6.1749999999999998</v>
      </c>
      <c r="AA13451">
        <v>6.9</v>
      </c>
      <c r="AB13451">
        <v>6.6</v>
      </c>
    </row>
    <row r="13452" spans="1:28" x14ac:dyDescent="0.25">
      <c r="A13452" t="s">
        <v>1794</v>
      </c>
      <c r="B13452">
        <v>0.22900000000000001</v>
      </c>
      <c r="C13452">
        <v>0.29399999999999998</v>
      </c>
      <c r="D13452">
        <v>0.42299999999999999</v>
      </c>
      <c r="E13452">
        <v>0.75900000000000001</v>
      </c>
      <c r="F13452">
        <v>0.28599999999999998</v>
      </c>
      <c r="G13452">
        <v>0.375</v>
      </c>
      <c r="H13452">
        <v>0.55900000000000005</v>
      </c>
      <c r="I13452">
        <v>0.57499999999999996</v>
      </c>
      <c r="J13452">
        <v>0.36399999999999999</v>
      </c>
      <c r="K13452">
        <v>0.2</v>
      </c>
      <c r="L13452">
        <v>0.27500000000000002</v>
      </c>
      <c r="M13452">
        <v>0.17199999999999999</v>
      </c>
      <c r="N13452">
        <v>0.4</v>
      </c>
      <c r="O13452">
        <v>0.375</v>
      </c>
      <c r="P13452">
        <v>0.20599999999999999</v>
      </c>
      <c r="Q13452">
        <v>0.375</v>
      </c>
      <c r="R13452">
        <v>0.48399999999999999</v>
      </c>
      <c r="S13452">
        <v>0.21199999999999999</v>
      </c>
      <c r="T13452">
        <v>0.38700000000000001</v>
      </c>
      <c r="U13452">
        <v>0.36699999999999999</v>
      </c>
      <c r="V13452">
        <v>0.34399999999999997</v>
      </c>
      <c r="W13452">
        <v>0.39400000000000002</v>
      </c>
      <c r="X13452">
        <v>0.17199999999999999</v>
      </c>
      <c r="Y13452">
        <v>0.29599999999999999</v>
      </c>
      <c r="Z13452">
        <v>0.33300000000000002</v>
      </c>
      <c r="AA13452">
        <v>0.4</v>
      </c>
      <c r="AB13452">
        <v>0.7</v>
      </c>
    </row>
    <row r="13453" spans="1:28" x14ac:dyDescent="0.25">
      <c r="A13453" t="s">
        <v>13922</v>
      </c>
      <c r="B13453">
        <v>0.84699999999999998</v>
      </c>
      <c r="C13453">
        <v>0.47199999999999998</v>
      </c>
      <c r="D13453">
        <v>1.236</v>
      </c>
      <c r="E13453">
        <v>1.024</v>
      </c>
      <c r="F13453">
        <v>1.0109999999999999</v>
      </c>
      <c r="G13453">
        <v>0.90100000000000002</v>
      </c>
      <c r="H13453">
        <v>0.84199999999999997</v>
      </c>
      <c r="I13453">
        <v>1.177</v>
      </c>
      <c r="J13453">
        <v>1.38</v>
      </c>
      <c r="K13453">
        <v>1.6120000000000001</v>
      </c>
      <c r="L13453">
        <v>1.9279999999999999</v>
      </c>
      <c r="M13453">
        <v>1.8919999999999999</v>
      </c>
      <c r="N13453">
        <v>1.665</v>
      </c>
      <c r="O13453">
        <v>1.927</v>
      </c>
      <c r="P13453">
        <v>1.681</v>
      </c>
      <c r="Q13453">
        <v>1.9339999999999999</v>
      </c>
      <c r="R13453">
        <v>1.9910000000000001</v>
      </c>
      <c r="S13453">
        <v>1.8380000000000001</v>
      </c>
      <c r="T13453">
        <v>1.891</v>
      </c>
      <c r="U13453">
        <v>1.724</v>
      </c>
      <c r="V13453">
        <v>2.544</v>
      </c>
      <c r="W13453">
        <v>2.8260000000000001</v>
      </c>
      <c r="X13453">
        <v>2.7210000000000001</v>
      </c>
      <c r="Y13453">
        <v>3.4039999999999999</v>
      </c>
      <c r="Z13453">
        <v>4.181</v>
      </c>
      <c r="AA13453">
        <v>3.2</v>
      </c>
      <c r="AB13453">
        <v>2.8</v>
      </c>
    </row>
    <row r="13454" spans="1:28" x14ac:dyDescent="0.25">
      <c r="A13454" t="s">
        <v>13923</v>
      </c>
      <c r="B13454">
        <v>1.117</v>
      </c>
      <c r="C13454">
        <v>1.196</v>
      </c>
      <c r="D13454">
        <v>0.5</v>
      </c>
      <c r="E13454">
        <v>0.91100000000000003</v>
      </c>
      <c r="F13454">
        <v>0.67800000000000005</v>
      </c>
      <c r="G13454">
        <v>0.83599999999999997</v>
      </c>
      <c r="H13454">
        <v>1.623</v>
      </c>
      <c r="I13454">
        <v>1.4119999999999999</v>
      </c>
      <c r="J13454">
        <v>1.825</v>
      </c>
      <c r="K13454">
        <v>2.8620000000000001</v>
      </c>
      <c r="L13454">
        <v>1.415</v>
      </c>
      <c r="M13454">
        <v>1.978</v>
      </c>
      <c r="N13454">
        <v>3.714</v>
      </c>
      <c r="O13454">
        <v>3.3490000000000002</v>
      </c>
      <c r="P13454">
        <v>2.5099999999999998</v>
      </c>
      <c r="Q13454">
        <v>2.9289999999999998</v>
      </c>
      <c r="R13454">
        <v>4.1790000000000003</v>
      </c>
      <c r="S13454">
        <v>2.4900000000000002</v>
      </c>
      <c r="T13454">
        <v>2.661</v>
      </c>
      <c r="U13454">
        <v>2.5259999999999998</v>
      </c>
      <c r="V13454">
        <v>2.101</v>
      </c>
      <c r="W13454">
        <v>1.839</v>
      </c>
      <c r="X13454">
        <v>2.3780000000000001</v>
      </c>
      <c r="Y13454">
        <v>2.4060000000000001</v>
      </c>
      <c r="Z13454">
        <v>2.976</v>
      </c>
      <c r="AA13454">
        <v>2.8</v>
      </c>
      <c r="AB13454">
        <v>1.9</v>
      </c>
    </row>
    <row r="13455" spans="1:28" x14ac:dyDescent="0.25">
      <c r="A13455" t="s">
        <v>13924</v>
      </c>
      <c r="N13455">
        <v>0.51300000000000001</v>
      </c>
      <c r="O13455">
        <v>0.34499999999999997</v>
      </c>
      <c r="P13455">
        <v>0.44500000000000001</v>
      </c>
      <c r="Q13455">
        <v>0.50800000000000001</v>
      </c>
      <c r="R13455">
        <v>0.64200000000000002</v>
      </c>
      <c r="S13455">
        <v>0.86399999999999999</v>
      </c>
      <c r="T13455">
        <v>0.76800000000000002</v>
      </c>
      <c r="U13455">
        <v>0.69299999999999995</v>
      </c>
      <c r="V13455">
        <v>0.96899999999999997</v>
      </c>
      <c r="W13455">
        <v>0.873</v>
      </c>
      <c r="X13455">
        <v>1.1619999999999999</v>
      </c>
      <c r="Y13455">
        <v>1.1990000000000001</v>
      </c>
      <c r="Z13455">
        <v>2.214</v>
      </c>
      <c r="AA13455">
        <v>2.2000000000000002</v>
      </c>
      <c r="AB13455">
        <v>1.1000000000000001</v>
      </c>
    </row>
    <row r="13456" spans="1:28" x14ac:dyDescent="0.25">
      <c r="A13456" t="s">
        <v>13925</v>
      </c>
      <c r="T13456">
        <v>1.337</v>
      </c>
      <c r="U13456">
        <v>0.94599999999999995</v>
      </c>
      <c r="V13456">
        <v>2.1469999999999998</v>
      </c>
      <c r="W13456">
        <v>3.0419999999999998</v>
      </c>
      <c r="X13456">
        <v>4.0190000000000001</v>
      </c>
      <c r="Y13456">
        <v>4.476</v>
      </c>
      <c r="Z13456">
        <v>4.5650000000000004</v>
      </c>
      <c r="AA13456">
        <v>5.3</v>
      </c>
      <c r="AB13456">
        <v>4.4000000000000004</v>
      </c>
    </row>
    <row r="13457" spans="1:28" x14ac:dyDescent="0.25">
      <c r="A13457" t="s">
        <v>13926</v>
      </c>
      <c r="B13457">
        <v>1.8220000000000001</v>
      </c>
      <c r="C13457">
        <v>1.5549999999999999</v>
      </c>
      <c r="D13457">
        <v>1.387</v>
      </c>
      <c r="E13457">
        <v>1.76</v>
      </c>
      <c r="F13457">
        <v>1.774</v>
      </c>
      <c r="G13457">
        <v>1.5509999999999999</v>
      </c>
      <c r="H13457">
        <v>1.375</v>
      </c>
      <c r="I13457">
        <v>1.3759999999999999</v>
      </c>
      <c r="J13457">
        <v>2.8039999999999998</v>
      </c>
      <c r="K13457">
        <v>2.3140000000000001</v>
      </c>
      <c r="L13457">
        <v>2.5499999999999998</v>
      </c>
      <c r="M13457">
        <v>2.5129999999999999</v>
      </c>
      <c r="N13457">
        <v>2.7120000000000002</v>
      </c>
      <c r="O13457">
        <v>4.1769999999999996</v>
      </c>
      <c r="P13457">
        <v>3.601</v>
      </c>
      <c r="Q13457">
        <v>4.1040000000000001</v>
      </c>
      <c r="R13457">
        <v>3.96</v>
      </c>
      <c r="S13457">
        <v>4.1669999999999998</v>
      </c>
      <c r="T13457">
        <v>5.4139999999999997</v>
      </c>
      <c r="U13457">
        <v>5.23</v>
      </c>
      <c r="V13457">
        <v>5.8630000000000004</v>
      </c>
      <c r="W13457">
        <v>4.5720000000000001</v>
      </c>
      <c r="X13457">
        <v>4.2149999999999999</v>
      </c>
      <c r="Y13457">
        <v>5.2619999999999996</v>
      </c>
      <c r="Z13457">
        <v>6.2510000000000003</v>
      </c>
      <c r="AA13457">
        <v>6.5</v>
      </c>
      <c r="AB13457">
        <v>6.5</v>
      </c>
    </row>
    <row r="13458" spans="1:28" x14ac:dyDescent="0.25">
      <c r="A13458" t="s">
        <v>13927</v>
      </c>
      <c r="S13458">
        <v>0.50800000000000001</v>
      </c>
      <c r="T13458">
        <v>0.30199999999999999</v>
      </c>
      <c r="U13458">
        <v>0.34200000000000003</v>
      </c>
      <c r="V13458">
        <v>0.34799999999999998</v>
      </c>
      <c r="W13458">
        <v>0.78900000000000003</v>
      </c>
      <c r="X13458">
        <v>0.51800000000000002</v>
      </c>
      <c r="Y13458">
        <v>1</v>
      </c>
      <c r="Z13458">
        <v>1.173</v>
      </c>
      <c r="AA13458">
        <v>0.6</v>
      </c>
      <c r="AB13458">
        <v>0.5</v>
      </c>
    </row>
    <row r="13459" spans="1:28" x14ac:dyDescent="0.25">
      <c r="A13459" t="s">
        <v>1293</v>
      </c>
      <c r="B13459">
        <v>0.83599999999999997</v>
      </c>
      <c r="C13459">
        <v>0.72199999999999998</v>
      </c>
      <c r="D13459">
        <v>0.751</v>
      </c>
      <c r="E13459">
        <v>0.74</v>
      </c>
      <c r="F13459">
        <v>0.90900000000000003</v>
      </c>
      <c r="G13459">
        <v>1.0580000000000001</v>
      </c>
      <c r="H13459">
        <v>1.391</v>
      </c>
      <c r="I13459">
        <v>1.2070000000000001</v>
      </c>
      <c r="J13459">
        <v>1.286</v>
      </c>
      <c r="K13459">
        <v>1.403</v>
      </c>
      <c r="L13459">
        <v>3.0880000000000001</v>
      </c>
      <c r="M13459">
        <v>3.4780000000000002</v>
      </c>
      <c r="N13459">
        <v>2.9319999999999999</v>
      </c>
      <c r="O13459">
        <v>2.774</v>
      </c>
      <c r="P13459">
        <v>2.8119999999999998</v>
      </c>
      <c r="Q13459">
        <v>2.8250000000000002</v>
      </c>
      <c r="R13459">
        <v>3.177</v>
      </c>
      <c r="S13459">
        <v>3.2429999999999999</v>
      </c>
      <c r="T13459">
        <v>3.0390000000000001</v>
      </c>
      <c r="U13459">
        <v>3.7</v>
      </c>
      <c r="V13459">
        <v>4.0129999999999999</v>
      </c>
      <c r="W13459">
        <v>3.8149999999999999</v>
      </c>
      <c r="X13459">
        <v>3.649</v>
      </c>
      <c r="Y13459">
        <v>4.2560000000000002</v>
      </c>
      <c r="Z13459">
        <v>3.9750000000000001</v>
      </c>
      <c r="AA13459">
        <v>3.3</v>
      </c>
      <c r="AB13459">
        <v>2.2999999999999998</v>
      </c>
    </row>
    <row r="13460" spans="1:28" x14ac:dyDescent="0.25">
      <c r="A13460" t="s">
        <v>13928</v>
      </c>
      <c r="L13460">
        <v>4.04</v>
      </c>
      <c r="M13460">
        <v>4.0419999999999998</v>
      </c>
      <c r="N13460">
        <v>4.1050000000000004</v>
      </c>
      <c r="O13460">
        <v>5.2359999999999998</v>
      </c>
      <c r="P13460">
        <v>6.47</v>
      </c>
      <c r="Q13460">
        <v>5.657</v>
      </c>
      <c r="R13460">
        <v>4.7670000000000003</v>
      </c>
      <c r="S13460">
        <v>4.1849999999999996</v>
      </c>
      <c r="T13460">
        <v>3.9889999999999999</v>
      </c>
      <c r="U13460">
        <v>3.867</v>
      </c>
      <c r="V13460">
        <v>3.4169999999999998</v>
      </c>
      <c r="W13460">
        <v>3.7440000000000002</v>
      </c>
      <c r="X13460">
        <v>4.1829999999999998</v>
      </c>
      <c r="Y13460">
        <v>4.6020000000000003</v>
      </c>
      <c r="Z13460">
        <v>3.7679999999999998</v>
      </c>
      <c r="AA13460">
        <v>3.3</v>
      </c>
      <c r="AB13460">
        <v>2.7</v>
      </c>
    </row>
    <row r="13461" spans="1:28" x14ac:dyDescent="0.25">
      <c r="A13461" t="s">
        <v>13929</v>
      </c>
      <c r="V13461">
        <v>1.4750000000000001</v>
      </c>
      <c r="W13461">
        <v>1.407</v>
      </c>
      <c r="X13461">
        <v>1.278</v>
      </c>
      <c r="Y13461">
        <v>2.6</v>
      </c>
      <c r="Z13461">
        <v>3.7469999999999999</v>
      </c>
      <c r="AA13461">
        <v>3.8</v>
      </c>
      <c r="AB13461">
        <v>2.9</v>
      </c>
    </row>
    <row r="13462" spans="1:28" x14ac:dyDescent="0.25">
      <c r="A13462" t="s">
        <v>13930</v>
      </c>
      <c r="J13462">
        <v>1.514</v>
      </c>
      <c r="K13462">
        <v>2.6059999999999999</v>
      </c>
      <c r="L13462">
        <v>2.1760000000000002</v>
      </c>
      <c r="M13462">
        <v>1.5</v>
      </c>
      <c r="N13462">
        <v>1.75</v>
      </c>
      <c r="O13462">
        <v>1.972</v>
      </c>
      <c r="P13462">
        <v>2.0219999999999998</v>
      </c>
      <c r="Q13462">
        <v>1.3640000000000001</v>
      </c>
      <c r="R13462">
        <v>1.167</v>
      </c>
      <c r="S13462">
        <v>1.379</v>
      </c>
      <c r="T13462">
        <v>1.5129999999999999</v>
      </c>
      <c r="U13462">
        <v>1.756</v>
      </c>
      <c r="V13462">
        <v>1.5880000000000001</v>
      </c>
      <c r="W13462">
        <v>2.1080000000000001</v>
      </c>
      <c r="X13462">
        <v>2.6</v>
      </c>
      <c r="Y13462">
        <v>3.419</v>
      </c>
      <c r="Z13462">
        <v>4.0110000000000001</v>
      </c>
      <c r="AA13462">
        <v>4.2</v>
      </c>
      <c r="AB13462">
        <v>4.8</v>
      </c>
    </row>
    <row r="13463" spans="1:28" x14ac:dyDescent="0.25">
      <c r="A13463" t="s">
        <v>13931</v>
      </c>
      <c r="P13463">
        <v>0.46300000000000002</v>
      </c>
      <c r="Q13463">
        <v>0.86199999999999999</v>
      </c>
      <c r="R13463">
        <v>0.91800000000000004</v>
      </c>
      <c r="S13463">
        <v>0.76200000000000001</v>
      </c>
      <c r="T13463">
        <v>0.89200000000000002</v>
      </c>
      <c r="U13463">
        <v>0.89800000000000002</v>
      </c>
      <c r="V13463">
        <v>1.032</v>
      </c>
      <c r="W13463">
        <v>0.98899999999999999</v>
      </c>
      <c r="X13463">
        <v>0.98799999999999999</v>
      </c>
      <c r="Y13463">
        <v>1.2310000000000001</v>
      </c>
      <c r="Z13463">
        <v>1.8819999999999999</v>
      </c>
      <c r="AA13463">
        <v>1.3</v>
      </c>
      <c r="AB13463">
        <v>1.4</v>
      </c>
    </row>
    <row r="13464" spans="1:28" x14ac:dyDescent="0.25">
      <c r="A13464" t="s">
        <v>13932</v>
      </c>
      <c r="J13464">
        <v>0.40300000000000002</v>
      </c>
      <c r="K13464">
        <v>0.52900000000000003</v>
      </c>
      <c r="L13464">
        <v>0.46899999999999997</v>
      </c>
      <c r="M13464">
        <v>0.71</v>
      </c>
      <c r="N13464">
        <v>0.52300000000000002</v>
      </c>
      <c r="O13464">
        <v>0.58199999999999996</v>
      </c>
      <c r="P13464">
        <v>0.64300000000000002</v>
      </c>
    </row>
    <row r="13465" spans="1:28" x14ac:dyDescent="0.25">
      <c r="A13465" t="s">
        <v>13933</v>
      </c>
      <c r="B13465">
        <v>0.17399999999999999</v>
      </c>
      <c r="C13465">
        <v>0.122</v>
      </c>
      <c r="D13465">
        <v>0</v>
      </c>
      <c r="E13465">
        <v>9.4E-2</v>
      </c>
      <c r="F13465">
        <v>5.7000000000000002E-2</v>
      </c>
    </row>
    <row r="13466" spans="1:28" x14ac:dyDescent="0.25">
      <c r="A13466" t="s">
        <v>13934</v>
      </c>
      <c r="N13466">
        <v>7.3999999999999996E-2</v>
      </c>
      <c r="O13466">
        <v>0.28599999999999998</v>
      </c>
      <c r="P13466">
        <v>3.6999999999999998E-2</v>
      </c>
      <c r="Q13466">
        <v>0.05</v>
      </c>
      <c r="R13466">
        <v>0.45500000000000002</v>
      </c>
      <c r="S13466">
        <v>0.33300000000000002</v>
      </c>
      <c r="T13466">
        <v>0.33300000000000002</v>
      </c>
      <c r="U13466">
        <v>0.66700000000000004</v>
      </c>
      <c r="V13466">
        <v>0.47599999999999998</v>
      </c>
      <c r="W13466">
        <v>0.54200000000000004</v>
      </c>
      <c r="X13466">
        <v>0.433</v>
      </c>
      <c r="Y13466">
        <v>0.38900000000000001</v>
      </c>
      <c r="Z13466">
        <v>0.10299999999999999</v>
      </c>
      <c r="AA13466">
        <v>0.2</v>
      </c>
      <c r="AB13466">
        <v>0.5</v>
      </c>
    </row>
    <row r="13467" spans="1:28" x14ac:dyDescent="0.25">
      <c r="A13467" t="s">
        <v>13935</v>
      </c>
      <c r="R13467">
        <v>0.57099999999999995</v>
      </c>
      <c r="S13467">
        <v>0.38700000000000001</v>
      </c>
      <c r="T13467">
        <v>0.36399999999999999</v>
      </c>
      <c r="U13467">
        <v>0.28100000000000003</v>
      </c>
      <c r="V13467">
        <v>0.371</v>
      </c>
      <c r="W13467">
        <v>0.40500000000000003</v>
      </c>
      <c r="X13467">
        <v>0.68600000000000005</v>
      </c>
      <c r="Y13467">
        <v>0.40500000000000003</v>
      </c>
      <c r="Z13467">
        <v>0.59499999999999997</v>
      </c>
      <c r="AA13467">
        <v>0.7</v>
      </c>
      <c r="AB13467">
        <v>0.6</v>
      </c>
    </row>
    <row r="13468" spans="1:28" x14ac:dyDescent="0.25">
      <c r="A13468" t="s">
        <v>13936</v>
      </c>
      <c r="O13468">
        <v>0.38900000000000001</v>
      </c>
      <c r="P13468">
        <v>9.5000000000000001E-2</v>
      </c>
      <c r="Q13468">
        <v>0.16</v>
      </c>
      <c r="R13468">
        <v>0.217</v>
      </c>
      <c r="S13468">
        <v>0.5</v>
      </c>
      <c r="T13468">
        <v>0.41699999999999998</v>
      </c>
      <c r="U13468">
        <v>0.73899999999999999</v>
      </c>
      <c r="V13468">
        <v>0.25</v>
      </c>
      <c r="W13468">
        <v>0.57899999999999996</v>
      </c>
      <c r="X13468">
        <v>0.318</v>
      </c>
      <c r="Y13468">
        <v>0.69599999999999995</v>
      </c>
      <c r="Z13468">
        <v>0.78600000000000003</v>
      </c>
      <c r="AA13468">
        <v>0.8</v>
      </c>
      <c r="AB13468">
        <v>0.7</v>
      </c>
    </row>
    <row r="13469" spans="1:28" x14ac:dyDescent="0.25">
      <c r="A13469" t="s">
        <v>13937</v>
      </c>
      <c r="L13469">
        <v>0.55000000000000004</v>
      </c>
      <c r="M13469">
        <v>0.63500000000000001</v>
      </c>
      <c r="N13469">
        <v>0.45900000000000002</v>
      </c>
      <c r="O13469">
        <v>0.434</v>
      </c>
      <c r="P13469">
        <v>0.68899999999999995</v>
      </c>
      <c r="Q13469">
        <v>0.54800000000000004</v>
      </c>
      <c r="R13469">
        <v>0.5</v>
      </c>
      <c r="S13469">
        <v>0.61</v>
      </c>
      <c r="T13469">
        <v>0.29599999999999999</v>
      </c>
      <c r="U13469">
        <v>0.45900000000000002</v>
      </c>
      <c r="V13469">
        <v>0.54</v>
      </c>
      <c r="W13469">
        <v>0.71599999999999997</v>
      </c>
      <c r="X13469">
        <v>0.84099999999999997</v>
      </c>
      <c r="Y13469">
        <v>1.17</v>
      </c>
      <c r="Z13469">
        <v>1.43</v>
      </c>
      <c r="AA13469">
        <v>1.6</v>
      </c>
      <c r="AB13469">
        <v>2</v>
      </c>
    </row>
    <row r="13470" spans="1:28" x14ac:dyDescent="0.25">
      <c r="A13470" t="s">
        <v>13938</v>
      </c>
      <c r="O13470">
        <v>0.19400000000000001</v>
      </c>
      <c r="P13470">
        <v>0.28899999999999998</v>
      </c>
      <c r="Q13470">
        <v>0.25</v>
      </c>
      <c r="R13470">
        <v>0.25800000000000001</v>
      </c>
      <c r="S13470">
        <v>0.441</v>
      </c>
      <c r="T13470">
        <v>0.312</v>
      </c>
      <c r="U13470">
        <v>0.161</v>
      </c>
      <c r="V13470">
        <v>0.4</v>
      </c>
      <c r="W13470">
        <v>0.28599999999999998</v>
      </c>
      <c r="X13470">
        <v>0.39100000000000001</v>
      </c>
      <c r="Y13470">
        <v>0.38900000000000001</v>
      </c>
      <c r="Z13470">
        <v>0.23799999999999999</v>
      </c>
      <c r="AA13470">
        <v>0.7</v>
      </c>
      <c r="AB13470">
        <v>0.3</v>
      </c>
    </row>
    <row r="13471" spans="1:28" x14ac:dyDescent="0.25">
      <c r="A13471" t="s">
        <v>13939</v>
      </c>
      <c r="H13471">
        <v>0.6</v>
      </c>
      <c r="I13471">
        <v>0.63400000000000001</v>
      </c>
      <c r="J13471">
        <v>0.48299999999999998</v>
      </c>
      <c r="K13471">
        <v>0.83499999999999996</v>
      </c>
      <c r="L13471">
        <v>0.97199999999999998</v>
      </c>
      <c r="M13471">
        <v>0.95399999999999996</v>
      </c>
      <c r="N13471">
        <v>0.97499999999999998</v>
      </c>
      <c r="O13471">
        <v>1.2589999999999999</v>
      </c>
      <c r="P13471">
        <v>1.3580000000000001</v>
      </c>
      <c r="Q13471">
        <v>1.6020000000000001</v>
      </c>
      <c r="R13471">
        <v>1.746</v>
      </c>
      <c r="S13471">
        <v>1.3839999999999999</v>
      </c>
      <c r="T13471">
        <v>1.256</v>
      </c>
      <c r="U13471">
        <v>1.0529999999999999</v>
      </c>
      <c r="V13471">
        <v>1.62</v>
      </c>
      <c r="W13471">
        <v>1.58</v>
      </c>
      <c r="X13471">
        <v>1.5289999999999999</v>
      </c>
      <c r="Y13471">
        <v>1.7909999999999999</v>
      </c>
      <c r="Z13471">
        <v>1.712</v>
      </c>
      <c r="AA13471">
        <v>2</v>
      </c>
      <c r="AB13471">
        <v>2.2999999999999998</v>
      </c>
    </row>
    <row r="13472" spans="1:28" x14ac:dyDescent="0.25">
      <c r="A13472" t="s">
        <v>13940</v>
      </c>
      <c r="B13472">
        <v>1.421</v>
      </c>
      <c r="C13472">
        <v>1.3280000000000001</v>
      </c>
      <c r="D13472">
        <v>1.597</v>
      </c>
      <c r="E13472">
        <v>1.468</v>
      </c>
      <c r="F13472">
        <v>1.6539999999999999</v>
      </c>
      <c r="G13472">
        <v>1.194</v>
      </c>
      <c r="H13472">
        <v>1.2929999999999999</v>
      </c>
      <c r="I13472">
        <v>1.7889999999999999</v>
      </c>
      <c r="J13472">
        <v>2.0350000000000001</v>
      </c>
      <c r="K13472">
        <v>2</v>
      </c>
      <c r="L13472">
        <v>2.5390000000000001</v>
      </c>
      <c r="M13472">
        <v>2.633</v>
      </c>
      <c r="N13472">
        <v>2.9039999999999999</v>
      </c>
      <c r="O13472">
        <v>3.113</v>
      </c>
      <c r="P13472">
        <v>2.81</v>
      </c>
      <c r="Q13472">
        <v>2.86</v>
      </c>
      <c r="R13472">
        <v>3.2349999999999999</v>
      </c>
      <c r="S13472">
        <v>4.0380000000000003</v>
      </c>
      <c r="T13472">
        <v>4.077</v>
      </c>
      <c r="U13472">
        <v>4.03</v>
      </c>
      <c r="V13472">
        <v>4.4550000000000001</v>
      </c>
      <c r="W13472">
        <v>4.7670000000000003</v>
      </c>
      <c r="X13472">
        <v>4.8899999999999997</v>
      </c>
      <c r="Y13472">
        <v>6.3449999999999998</v>
      </c>
      <c r="Z13472">
        <v>7.8330000000000002</v>
      </c>
      <c r="AA13472">
        <v>5.8</v>
      </c>
      <c r="AB13472">
        <v>5.9</v>
      </c>
    </row>
    <row r="13473" spans="1:28" x14ac:dyDescent="0.25">
      <c r="A13473" t="s">
        <v>13941</v>
      </c>
      <c r="B13473">
        <v>1.163</v>
      </c>
      <c r="C13473">
        <v>1.101</v>
      </c>
      <c r="D13473">
        <v>0.97299999999999998</v>
      </c>
      <c r="E13473">
        <v>1.0309999999999999</v>
      </c>
      <c r="F13473">
        <v>1.3149999999999999</v>
      </c>
      <c r="G13473">
        <v>1.085</v>
      </c>
      <c r="H13473">
        <v>1.266</v>
      </c>
      <c r="I13473">
        <v>1.383</v>
      </c>
      <c r="J13473">
        <v>1.518</v>
      </c>
      <c r="K13473">
        <v>1.766</v>
      </c>
      <c r="L13473">
        <v>1.724</v>
      </c>
      <c r="M13473">
        <v>2.2330000000000001</v>
      </c>
      <c r="N13473">
        <v>2.5550000000000002</v>
      </c>
      <c r="O13473">
        <v>2.883</v>
      </c>
      <c r="P13473">
        <v>2.6640000000000001</v>
      </c>
      <c r="Q13473">
        <v>2.3460000000000001</v>
      </c>
      <c r="R13473">
        <v>2.718</v>
      </c>
      <c r="S13473">
        <v>2.7490000000000001</v>
      </c>
      <c r="T13473">
        <v>2.9790000000000001</v>
      </c>
      <c r="U13473">
        <v>2.9260000000000002</v>
      </c>
      <c r="V13473">
        <v>3.51</v>
      </c>
      <c r="W13473">
        <v>3.6360000000000001</v>
      </c>
      <c r="X13473">
        <v>4.3449999999999998</v>
      </c>
      <c r="Y13473">
        <v>6.548</v>
      </c>
      <c r="Z13473">
        <v>6.4809999999999999</v>
      </c>
      <c r="AA13473">
        <v>8</v>
      </c>
      <c r="AB13473">
        <v>7.6</v>
      </c>
    </row>
    <row r="13474" spans="1:28" x14ac:dyDescent="0.25">
      <c r="A13474" t="s">
        <v>13942</v>
      </c>
      <c r="O13474">
        <v>0.73199999999999998</v>
      </c>
      <c r="P13474">
        <v>0.64300000000000002</v>
      </c>
      <c r="Q13474">
        <v>0.70799999999999996</v>
      </c>
      <c r="R13474">
        <v>1.204</v>
      </c>
      <c r="S13474">
        <v>0.98199999999999998</v>
      </c>
      <c r="T13474">
        <v>1.29</v>
      </c>
      <c r="U13474">
        <v>0.97199999999999998</v>
      </c>
      <c r="V13474">
        <v>1.333</v>
      </c>
      <c r="W13474">
        <v>1.1839999999999999</v>
      </c>
      <c r="X13474">
        <v>1.179</v>
      </c>
      <c r="Y13474">
        <v>1.5589999999999999</v>
      </c>
      <c r="Z13474">
        <v>2.9430000000000001</v>
      </c>
      <c r="AA13474">
        <v>5.0999999999999996</v>
      </c>
      <c r="AB13474">
        <v>4.0999999999999996</v>
      </c>
    </row>
    <row r="13475" spans="1:28" x14ac:dyDescent="0.25">
      <c r="A13475" t="s">
        <v>13943</v>
      </c>
      <c r="B13475">
        <v>2.0979999999999999</v>
      </c>
      <c r="C13475">
        <v>2.2930000000000001</v>
      </c>
      <c r="D13475">
        <v>3.03</v>
      </c>
      <c r="E13475">
        <v>2.0880000000000001</v>
      </c>
      <c r="F13475">
        <v>1.429</v>
      </c>
      <c r="G13475">
        <v>2</v>
      </c>
      <c r="H13475">
        <v>1.69</v>
      </c>
      <c r="I13475">
        <v>1.96</v>
      </c>
      <c r="J13475">
        <v>1.76</v>
      </c>
      <c r="K13475">
        <v>1.897</v>
      </c>
      <c r="L13475">
        <v>2.6</v>
      </c>
      <c r="M13475">
        <v>3.3610000000000002</v>
      </c>
      <c r="N13475">
        <v>3.3260000000000001</v>
      </c>
      <c r="O13475">
        <v>3.1269999999999998</v>
      </c>
      <c r="P13475">
        <v>3.169</v>
      </c>
      <c r="Q13475">
        <v>4.2290000000000001</v>
      </c>
      <c r="R13475">
        <v>5</v>
      </c>
      <c r="S13475">
        <v>3.8969999999999998</v>
      </c>
      <c r="T13475">
        <v>5.2350000000000003</v>
      </c>
      <c r="U13475">
        <v>5.2629999999999999</v>
      </c>
      <c r="V13475">
        <v>8.2409999999999997</v>
      </c>
      <c r="W13475">
        <v>8.9849999999999994</v>
      </c>
      <c r="X13475">
        <v>8.327</v>
      </c>
      <c r="Y13475">
        <v>12.565</v>
      </c>
      <c r="Z13475">
        <v>13.551</v>
      </c>
      <c r="AA13475">
        <v>11.2</v>
      </c>
      <c r="AB13475">
        <v>8.3000000000000007</v>
      </c>
    </row>
    <row r="13476" spans="1:28" x14ac:dyDescent="0.25">
      <c r="A13476" t="s">
        <v>13944</v>
      </c>
      <c r="N13476">
        <v>3.645</v>
      </c>
      <c r="O13476">
        <v>2.7810000000000001</v>
      </c>
      <c r="P13476">
        <v>2.1469999999999998</v>
      </c>
      <c r="Q13476">
        <v>3.2730000000000001</v>
      </c>
      <c r="R13476">
        <v>3.355</v>
      </c>
      <c r="S13476">
        <v>3.097</v>
      </c>
      <c r="T13476">
        <v>3.5</v>
      </c>
      <c r="U13476">
        <v>3.8620000000000001</v>
      </c>
      <c r="V13476">
        <v>4.4189999999999996</v>
      </c>
      <c r="W13476">
        <v>6.649</v>
      </c>
      <c r="X13476">
        <v>6.4870000000000001</v>
      </c>
      <c r="Y13476">
        <v>6.0490000000000004</v>
      </c>
      <c r="Z13476">
        <v>7.048</v>
      </c>
      <c r="AA13476">
        <v>5.4</v>
      </c>
      <c r="AB13476">
        <v>7.8</v>
      </c>
    </row>
    <row r="13477" spans="1:28" x14ac:dyDescent="0.25">
      <c r="A13477" t="s">
        <v>13945</v>
      </c>
      <c r="W13477">
        <v>2.125</v>
      </c>
      <c r="X13477">
        <v>1.054</v>
      </c>
      <c r="Y13477">
        <v>2.5409999999999999</v>
      </c>
      <c r="Z13477">
        <v>2.0470000000000002</v>
      </c>
      <c r="AA13477">
        <v>2.2999999999999998</v>
      </c>
      <c r="AB13477">
        <v>2</v>
      </c>
    </row>
    <row r="13478" spans="1:28" x14ac:dyDescent="0.25">
      <c r="A13478" t="s">
        <v>13946</v>
      </c>
      <c r="O13478">
        <v>1.952</v>
      </c>
      <c r="P13478">
        <v>1.591</v>
      </c>
      <c r="Q13478">
        <v>1.44</v>
      </c>
      <c r="R13478">
        <v>1.6359999999999999</v>
      </c>
      <c r="S13478">
        <v>2.012</v>
      </c>
      <c r="T13478">
        <v>2.08</v>
      </c>
      <c r="U13478">
        <v>1.95</v>
      </c>
      <c r="V13478">
        <v>2.0230000000000001</v>
      </c>
      <c r="W13478">
        <v>1.9419999999999999</v>
      </c>
      <c r="X13478">
        <v>2.8849999999999998</v>
      </c>
      <c r="Y13478">
        <v>3.8940000000000001</v>
      </c>
      <c r="Z13478">
        <v>5.0590000000000002</v>
      </c>
      <c r="AA13478">
        <v>4.4000000000000004</v>
      </c>
      <c r="AB13478">
        <v>5.6</v>
      </c>
    </row>
    <row r="13479" spans="1:28" x14ac:dyDescent="0.25">
      <c r="A13479" t="s">
        <v>13947</v>
      </c>
      <c r="B13479">
        <v>1.329</v>
      </c>
      <c r="C13479">
        <v>1.014</v>
      </c>
      <c r="D13479">
        <v>1.452</v>
      </c>
      <c r="E13479">
        <v>1.343</v>
      </c>
      <c r="F13479">
        <v>1.671</v>
      </c>
      <c r="G13479">
        <v>1.851</v>
      </c>
      <c r="H13479">
        <v>2.2000000000000002</v>
      </c>
      <c r="I13479">
        <v>1.6240000000000001</v>
      </c>
      <c r="J13479">
        <v>1.893</v>
      </c>
      <c r="K13479">
        <v>1.7010000000000001</v>
      </c>
      <c r="L13479">
        <v>2.16</v>
      </c>
      <c r="M13479">
        <v>2.64</v>
      </c>
      <c r="N13479">
        <v>3.5510000000000002</v>
      </c>
      <c r="O13479">
        <v>4.6020000000000003</v>
      </c>
      <c r="P13479">
        <v>4.7480000000000002</v>
      </c>
      <c r="Q13479">
        <v>3.2559999999999998</v>
      </c>
      <c r="R13479">
        <v>3.532</v>
      </c>
      <c r="S13479">
        <v>3.1739999999999999</v>
      </c>
      <c r="T13479">
        <v>3.1190000000000002</v>
      </c>
      <c r="U13479">
        <v>3.6890000000000001</v>
      </c>
      <c r="V13479">
        <v>4.2699999999999996</v>
      </c>
      <c r="W13479">
        <v>4.9749999999999996</v>
      </c>
      <c r="X13479">
        <v>4.649</v>
      </c>
      <c r="Y13479">
        <v>5.8380000000000001</v>
      </c>
      <c r="Z13479">
        <v>8.4139999999999997</v>
      </c>
      <c r="AA13479">
        <v>8.1999999999999993</v>
      </c>
      <c r="AB13479">
        <v>6.8</v>
      </c>
    </row>
    <row r="13480" spans="1:28" x14ac:dyDescent="0.25">
      <c r="A13480" t="s">
        <v>13948</v>
      </c>
      <c r="I13480">
        <v>2.323</v>
      </c>
      <c r="J13480">
        <v>2.1139999999999999</v>
      </c>
      <c r="K13480">
        <v>2.7749999999999999</v>
      </c>
      <c r="L13480">
        <v>2.3330000000000002</v>
      </c>
      <c r="M13480">
        <v>1.696</v>
      </c>
      <c r="N13480">
        <v>1.8979999999999999</v>
      </c>
      <c r="O13480">
        <v>1.417</v>
      </c>
      <c r="P13480">
        <v>1.776</v>
      </c>
      <c r="Q13480">
        <v>2.5230000000000001</v>
      </c>
      <c r="R13480">
        <v>1.984</v>
      </c>
      <c r="S13480">
        <v>1.1559999999999999</v>
      </c>
      <c r="T13480">
        <v>1.5</v>
      </c>
      <c r="U13480">
        <v>1.492</v>
      </c>
      <c r="V13480">
        <v>2.323</v>
      </c>
      <c r="W13480">
        <v>2.786</v>
      </c>
      <c r="X13480">
        <v>2.3639999999999999</v>
      </c>
      <c r="Y13480">
        <v>3.4430000000000001</v>
      </c>
      <c r="Z13480">
        <v>4.6150000000000002</v>
      </c>
      <c r="AA13480">
        <v>4.2</v>
      </c>
      <c r="AB13480">
        <v>3.6</v>
      </c>
    </row>
    <row r="13481" spans="1:28" x14ac:dyDescent="0.25">
      <c r="A13481" t="s">
        <v>13949</v>
      </c>
      <c r="B13481">
        <v>0.32400000000000001</v>
      </c>
      <c r="C13481">
        <v>0.35099999999999998</v>
      </c>
      <c r="D13481">
        <v>0.625</v>
      </c>
      <c r="E13481">
        <v>0.83699999999999997</v>
      </c>
      <c r="F13481">
        <v>0.42599999999999999</v>
      </c>
      <c r="G13481">
        <v>0.54200000000000004</v>
      </c>
      <c r="H13481">
        <v>0.38800000000000001</v>
      </c>
      <c r="I13481">
        <v>0.41199999999999998</v>
      </c>
      <c r="J13481">
        <v>0.29199999999999998</v>
      </c>
      <c r="K13481">
        <v>0.57799999999999996</v>
      </c>
      <c r="L13481">
        <v>0.59499999999999997</v>
      </c>
      <c r="M13481">
        <v>0.61299999999999999</v>
      </c>
      <c r="N13481">
        <v>1.5449999999999999</v>
      </c>
      <c r="O13481">
        <v>0.75800000000000001</v>
      </c>
      <c r="P13481">
        <v>1.3240000000000001</v>
      </c>
      <c r="Q13481">
        <v>1.351</v>
      </c>
      <c r="R13481">
        <v>0.86699999999999999</v>
      </c>
      <c r="S13481">
        <v>1.0229999999999999</v>
      </c>
      <c r="T13481">
        <v>1.2</v>
      </c>
      <c r="U13481">
        <v>1.028</v>
      </c>
      <c r="V13481">
        <v>1.2969999999999999</v>
      </c>
      <c r="W13481">
        <v>1.5</v>
      </c>
      <c r="X13481">
        <v>2.5449999999999999</v>
      </c>
      <c r="Y13481">
        <v>1.611</v>
      </c>
      <c r="Z13481">
        <v>2.383</v>
      </c>
      <c r="AA13481">
        <v>1.8</v>
      </c>
      <c r="AB13481">
        <v>2.9</v>
      </c>
    </row>
    <row r="13482" spans="1:28" x14ac:dyDescent="0.25">
      <c r="A13482" t="s">
        <v>13950</v>
      </c>
      <c r="B13482">
        <v>0.214</v>
      </c>
      <c r="C13482">
        <v>0.41799999999999998</v>
      </c>
      <c r="D13482">
        <v>0.4</v>
      </c>
      <c r="E13482">
        <v>0.22</v>
      </c>
      <c r="F13482">
        <v>0.38600000000000001</v>
      </c>
      <c r="G13482">
        <v>0.37</v>
      </c>
      <c r="H13482">
        <v>0.45500000000000002</v>
      </c>
      <c r="I13482">
        <v>0.39</v>
      </c>
      <c r="J13482">
        <v>0.28299999999999997</v>
      </c>
      <c r="K13482">
        <v>0.56599999999999995</v>
      </c>
      <c r="L13482">
        <v>0.58199999999999996</v>
      </c>
      <c r="M13482">
        <v>0.77</v>
      </c>
      <c r="N13482">
        <v>0.77</v>
      </c>
      <c r="O13482">
        <v>0.75</v>
      </c>
      <c r="P13482">
        <v>0.80500000000000005</v>
      </c>
      <c r="Q13482">
        <v>0.60699999999999998</v>
      </c>
      <c r="R13482">
        <v>0.74</v>
      </c>
      <c r="S13482">
        <v>1.056</v>
      </c>
      <c r="T13482">
        <v>1.0780000000000001</v>
      </c>
      <c r="U13482">
        <v>0.99</v>
      </c>
      <c r="V13482">
        <v>1.2110000000000001</v>
      </c>
      <c r="W13482">
        <v>1.206</v>
      </c>
      <c r="X13482">
        <v>1.4019999999999999</v>
      </c>
      <c r="Y13482">
        <v>2.1219999999999999</v>
      </c>
      <c r="Z13482">
        <v>1.9019999999999999</v>
      </c>
      <c r="AA13482">
        <v>2</v>
      </c>
      <c r="AB13482">
        <v>1.9</v>
      </c>
    </row>
    <row r="13483" spans="1:28" x14ac:dyDescent="0.25">
      <c r="A13483" t="s">
        <v>13951</v>
      </c>
      <c r="B13483">
        <v>0.28899999999999998</v>
      </c>
      <c r="C13483">
        <v>0.38100000000000001</v>
      </c>
      <c r="D13483">
        <v>0.46800000000000003</v>
      </c>
      <c r="E13483">
        <v>0.24099999999999999</v>
      </c>
      <c r="F13483">
        <v>0.32300000000000001</v>
      </c>
      <c r="G13483">
        <v>0.35</v>
      </c>
      <c r="H13483">
        <v>0.307</v>
      </c>
      <c r="I13483">
        <v>0.46200000000000002</v>
      </c>
      <c r="J13483">
        <v>0.38800000000000001</v>
      </c>
      <c r="K13483">
        <v>0.42499999999999999</v>
      </c>
      <c r="L13483">
        <v>0.41099999999999998</v>
      </c>
      <c r="M13483">
        <v>0.35199999999999998</v>
      </c>
      <c r="N13483">
        <v>0.441</v>
      </c>
      <c r="O13483">
        <v>0.52900000000000003</v>
      </c>
      <c r="P13483">
        <v>0.47899999999999998</v>
      </c>
      <c r="Q13483">
        <v>0.87</v>
      </c>
      <c r="R13483">
        <v>0.46800000000000003</v>
      </c>
      <c r="S13483">
        <v>0.58599999999999997</v>
      </c>
      <c r="T13483">
        <v>0.7</v>
      </c>
      <c r="U13483">
        <v>0.65</v>
      </c>
      <c r="V13483">
        <v>0.76700000000000002</v>
      </c>
      <c r="W13483">
        <v>0.72599999999999998</v>
      </c>
      <c r="X13483">
        <v>0.505</v>
      </c>
      <c r="Y13483">
        <v>1.054</v>
      </c>
      <c r="Z13483">
        <v>1.3129999999999999</v>
      </c>
      <c r="AA13483">
        <v>1.1000000000000001</v>
      </c>
      <c r="AB13483">
        <v>0.8</v>
      </c>
    </row>
    <row r="13484" spans="1:28" x14ac:dyDescent="0.25">
      <c r="A13484" t="s">
        <v>13952</v>
      </c>
      <c r="O13484">
        <v>0.61399999999999999</v>
      </c>
      <c r="P13484">
        <v>0.63100000000000001</v>
      </c>
      <c r="Q13484">
        <v>0.70799999999999996</v>
      </c>
      <c r="R13484">
        <v>0.65700000000000003</v>
      </c>
      <c r="S13484">
        <v>0.59599999999999997</v>
      </c>
      <c r="T13484">
        <v>0.55800000000000005</v>
      </c>
      <c r="U13484">
        <v>1.06</v>
      </c>
      <c r="V13484">
        <v>1.702</v>
      </c>
      <c r="W13484">
        <v>0.78600000000000003</v>
      </c>
      <c r="X13484">
        <v>0.63400000000000001</v>
      </c>
      <c r="Y13484">
        <v>0.95799999999999996</v>
      </c>
      <c r="Z13484">
        <v>1.234</v>
      </c>
      <c r="AA13484">
        <v>1</v>
      </c>
      <c r="AB13484">
        <v>1</v>
      </c>
    </row>
    <row r="13485" spans="1:28" x14ac:dyDescent="0.25">
      <c r="A13485" t="s">
        <v>13953</v>
      </c>
      <c r="O13485">
        <v>0.97099999999999997</v>
      </c>
      <c r="P13485">
        <v>1.1180000000000001</v>
      </c>
      <c r="Q13485">
        <v>1.514</v>
      </c>
      <c r="R13485">
        <v>1.212</v>
      </c>
      <c r="S13485">
        <v>1.714</v>
      </c>
      <c r="T13485">
        <v>2.444</v>
      </c>
      <c r="U13485">
        <v>2.4289999999999998</v>
      </c>
      <c r="V13485">
        <v>2.6859999999999999</v>
      </c>
      <c r="W13485">
        <v>1.7629999999999999</v>
      </c>
      <c r="X13485">
        <v>3.214</v>
      </c>
      <c r="Y13485">
        <v>7.7949999999999999</v>
      </c>
      <c r="Z13485">
        <v>7.8330000000000002</v>
      </c>
      <c r="AA13485">
        <v>3.9</v>
      </c>
      <c r="AB13485">
        <v>4.5</v>
      </c>
    </row>
    <row r="13486" spans="1:28" x14ac:dyDescent="0.25">
      <c r="A13486" t="s">
        <v>13954</v>
      </c>
      <c r="D13486">
        <v>1.583</v>
      </c>
      <c r="E13486">
        <v>1.6140000000000001</v>
      </c>
      <c r="F13486">
        <v>0.6</v>
      </c>
      <c r="G13486">
        <v>0.625</v>
      </c>
      <c r="H13486">
        <v>0.78200000000000003</v>
      </c>
      <c r="I13486">
        <v>1.19</v>
      </c>
      <c r="J13486">
        <v>0.77600000000000002</v>
      </c>
      <c r="K13486">
        <v>0.94499999999999995</v>
      </c>
      <c r="L13486">
        <v>1</v>
      </c>
      <c r="M13486">
        <v>0.73899999999999999</v>
      </c>
      <c r="N13486">
        <v>1.288</v>
      </c>
      <c r="O13486">
        <v>0.86099999999999999</v>
      </c>
      <c r="P13486">
        <v>1.0389999999999999</v>
      </c>
      <c r="Q13486">
        <v>1.661</v>
      </c>
      <c r="R13486">
        <v>1.19</v>
      </c>
      <c r="S13486">
        <v>1.875</v>
      </c>
      <c r="T13486">
        <v>2.4140000000000001</v>
      </c>
      <c r="U13486">
        <v>3.452</v>
      </c>
      <c r="V13486">
        <v>2.532</v>
      </c>
      <c r="W13486">
        <v>2.8</v>
      </c>
      <c r="X13486">
        <v>2.3119999999999998</v>
      </c>
      <c r="Y13486">
        <v>4.6589999999999998</v>
      </c>
      <c r="Z13486">
        <v>4.1459999999999999</v>
      </c>
      <c r="AA13486">
        <v>4.3</v>
      </c>
      <c r="AB13486">
        <v>3.7</v>
      </c>
    </row>
    <row r="13487" spans="1:28" x14ac:dyDescent="0.25">
      <c r="A13487" t="s">
        <v>13955</v>
      </c>
      <c r="B13487">
        <v>0.84199999999999997</v>
      </c>
      <c r="C13487">
        <v>0.97399999999999998</v>
      </c>
      <c r="D13487">
        <v>0.88500000000000001</v>
      </c>
      <c r="E13487">
        <v>1.08</v>
      </c>
      <c r="F13487">
        <v>0.81599999999999995</v>
      </c>
      <c r="G13487">
        <v>0.55700000000000005</v>
      </c>
      <c r="H13487">
        <v>0.57099999999999995</v>
      </c>
      <c r="I13487">
        <v>0.61599999999999999</v>
      </c>
      <c r="J13487">
        <v>1.0149999999999999</v>
      </c>
      <c r="K13487">
        <v>0.45100000000000001</v>
      </c>
      <c r="L13487">
        <v>0.85499999999999998</v>
      </c>
      <c r="M13487">
        <v>0.88600000000000001</v>
      </c>
      <c r="N13487">
        <v>1.145</v>
      </c>
      <c r="O13487">
        <v>0.98</v>
      </c>
      <c r="P13487">
        <v>1.1100000000000001</v>
      </c>
      <c r="Q13487">
        <v>0.73899999999999999</v>
      </c>
      <c r="R13487">
        <v>0.65300000000000002</v>
      </c>
      <c r="S13487">
        <v>1.087</v>
      </c>
      <c r="T13487">
        <v>1.3089999999999999</v>
      </c>
      <c r="U13487">
        <v>1.264</v>
      </c>
      <c r="V13487">
        <v>2.0670000000000002</v>
      </c>
      <c r="W13487">
        <v>1.7909999999999999</v>
      </c>
      <c r="X13487">
        <v>1.944</v>
      </c>
      <c r="Y13487">
        <v>2.73</v>
      </c>
      <c r="Z13487">
        <v>2.9060000000000001</v>
      </c>
      <c r="AA13487">
        <v>3</v>
      </c>
      <c r="AB13487">
        <v>3.2</v>
      </c>
    </row>
    <row r="13488" spans="1:28" x14ac:dyDescent="0.25">
      <c r="A13488" t="s">
        <v>13956</v>
      </c>
      <c r="S13488">
        <v>0.51500000000000001</v>
      </c>
      <c r="T13488">
        <v>0.36499999999999999</v>
      </c>
      <c r="U13488">
        <v>0.42099999999999999</v>
      </c>
      <c r="V13488">
        <v>0.73799999999999999</v>
      </c>
      <c r="W13488">
        <v>0.81699999999999995</v>
      </c>
      <c r="X13488">
        <v>0.68899999999999995</v>
      </c>
      <c r="Y13488">
        <v>1.266</v>
      </c>
      <c r="Z13488">
        <v>1.2190000000000001</v>
      </c>
      <c r="AA13488">
        <v>1.6</v>
      </c>
      <c r="AB13488">
        <v>1.8</v>
      </c>
    </row>
    <row r="13489" spans="1:28" x14ac:dyDescent="0.25">
      <c r="A13489" t="s">
        <v>13957</v>
      </c>
      <c r="P13489">
        <v>0.105</v>
      </c>
      <c r="Q13489">
        <v>0.27300000000000002</v>
      </c>
      <c r="R13489">
        <v>0.34499999999999997</v>
      </c>
      <c r="S13489">
        <v>0.85699999999999998</v>
      </c>
      <c r="T13489">
        <v>0.81399999999999995</v>
      </c>
      <c r="U13489">
        <v>1.226</v>
      </c>
      <c r="V13489">
        <v>1.4830000000000001</v>
      </c>
      <c r="W13489">
        <v>2.3929999999999998</v>
      </c>
      <c r="X13489">
        <v>3</v>
      </c>
      <c r="Y13489">
        <v>7.1269999999999998</v>
      </c>
      <c r="Z13489">
        <v>5.4349999999999996</v>
      </c>
      <c r="AA13489">
        <v>5.5</v>
      </c>
      <c r="AB13489">
        <v>7.8</v>
      </c>
    </row>
    <row r="13490" spans="1:28" x14ac:dyDescent="0.25">
      <c r="A13490" t="s">
        <v>13958</v>
      </c>
      <c r="O13490">
        <v>0.70799999999999996</v>
      </c>
      <c r="P13490">
        <v>1.0569999999999999</v>
      </c>
      <c r="Q13490">
        <v>0.84199999999999997</v>
      </c>
      <c r="R13490">
        <v>0.30199999999999999</v>
      </c>
      <c r="S13490">
        <v>0.44700000000000001</v>
      </c>
      <c r="T13490">
        <v>0.42899999999999999</v>
      </c>
      <c r="U13490">
        <v>0.5</v>
      </c>
      <c r="V13490">
        <v>0.35699999999999998</v>
      </c>
      <c r="W13490">
        <v>0.08</v>
      </c>
      <c r="X13490">
        <v>0.14299999999999999</v>
      </c>
      <c r="Y13490">
        <v>0.52900000000000003</v>
      </c>
      <c r="Z13490">
        <v>8.3000000000000004E-2</v>
      </c>
      <c r="AA13490">
        <v>0.7</v>
      </c>
      <c r="AB13490">
        <v>0.9</v>
      </c>
    </row>
    <row r="13491" spans="1:28" x14ac:dyDescent="0.25">
      <c r="A13491" t="s">
        <v>13959</v>
      </c>
      <c r="B13491">
        <v>0.623</v>
      </c>
      <c r="C13491">
        <v>0.78</v>
      </c>
      <c r="D13491">
        <v>0.66700000000000004</v>
      </c>
      <c r="E13491">
        <v>1.008</v>
      </c>
      <c r="F13491">
        <v>0.97599999999999998</v>
      </c>
      <c r="G13491">
        <v>0.86699999999999999</v>
      </c>
      <c r="H13491">
        <v>0.93500000000000005</v>
      </c>
      <c r="I13491">
        <v>0.88600000000000001</v>
      </c>
      <c r="J13491">
        <v>1.0740000000000001</v>
      </c>
      <c r="K13491">
        <v>1.17</v>
      </c>
      <c r="L13491">
        <v>1.226</v>
      </c>
      <c r="M13491">
        <v>1.325</v>
      </c>
      <c r="N13491">
        <v>2.145</v>
      </c>
      <c r="O13491">
        <v>1.9850000000000001</v>
      </c>
      <c r="P13491">
        <v>1.6439999999999999</v>
      </c>
      <c r="Q13491">
        <v>1.9330000000000001</v>
      </c>
      <c r="R13491">
        <v>1.6559999999999999</v>
      </c>
      <c r="S13491">
        <v>1.94</v>
      </c>
      <c r="T13491">
        <v>2.1579999999999999</v>
      </c>
      <c r="U13491">
        <v>1.8169999999999999</v>
      </c>
      <c r="V13491">
        <v>1.665</v>
      </c>
      <c r="W13491">
        <v>1.6739999999999999</v>
      </c>
      <c r="X13491">
        <v>1.425</v>
      </c>
      <c r="Y13491">
        <v>1.94</v>
      </c>
      <c r="Z13491">
        <v>2.4929999999999999</v>
      </c>
      <c r="AA13491">
        <v>1.9</v>
      </c>
      <c r="AB13491">
        <v>1.7</v>
      </c>
    </row>
    <row r="13492" spans="1:28" x14ac:dyDescent="0.25">
      <c r="A13492" t="s">
        <v>13960</v>
      </c>
      <c r="O13492">
        <v>1.3540000000000001</v>
      </c>
      <c r="P13492">
        <v>0.64600000000000002</v>
      </c>
      <c r="Q13492">
        <v>1.113</v>
      </c>
      <c r="R13492">
        <v>1.087</v>
      </c>
      <c r="S13492">
        <v>1.284</v>
      </c>
      <c r="T13492">
        <v>1.167</v>
      </c>
      <c r="U13492">
        <v>1.5620000000000001</v>
      </c>
      <c r="V13492">
        <v>1.25</v>
      </c>
      <c r="W13492">
        <v>1.8640000000000001</v>
      </c>
      <c r="X13492">
        <v>1.548</v>
      </c>
      <c r="Y13492">
        <v>2</v>
      </c>
      <c r="Z13492">
        <v>2.3279999999999998</v>
      </c>
      <c r="AA13492">
        <v>2.1</v>
      </c>
      <c r="AB13492">
        <v>2.2999999999999998</v>
      </c>
    </row>
    <row r="13493" spans="1:28" x14ac:dyDescent="0.25">
      <c r="A13493" t="s">
        <v>13961</v>
      </c>
      <c r="O13493">
        <v>0.89100000000000001</v>
      </c>
      <c r="P13493">
        <v>0.46500000000000002</v>
      </c>
      <c r="Q13493">
        <v>0.9</v>
      </c>
      <c r="R13493">
        <v>1.2250000000000001</v>
      </c>
      <c r="S13493">
        <v>1.2969999999999999</v>
      </c>
      <c r="T13493">
        <v>1.222</v>
      </c>
      <c r="U13493">
        <v>1.474</v>
      </c>
      <c r="V13493">
        <v>2.444</v>
      </c>
      <c r="W13493">
        <v>2.8250000000000002</v>
      </c>
      <c r="X13493">
        <v>2.8370000000000002</v>
      </c>
      <c r="Y13493">
        <v>5.298</v>
      </c>
      <c r="Z13493">
        <v>4.0720000000000001</v>
      </c>
      <c r="AA13493">
        <v>3.9</v>
      </c>
      <c r="AB13493">
        <v>4.2</v>
      </c>
    </row>
    <row r="13494" spans="1:28" x14ac:dyDescent="0.25">
      <c r="A13494" t="s">
        <v>13962</v>
      </c>
      <c r="P13494">
        <v>0.32800000000000001</v>
      </c>
      <c r="Q13494">
        <v>0.45</v>
      </c>
      <c r="R13494">
        <v>0.27300000000000002</v>
      </c>
      <c r="S13494">
        <v>0.377</v>
      </c>
      <c r="T13494">
        <v>0.373</v>
      </c>
      <c r="U13494">
        <v>0.66200000000000003</v>
      </c>
      <c r="V13494">
        <v>0.57899999999999996</v>
      </c>
      <c r="W13494">
        <v>0.56799999999999995</v>
      </c>
      <c r="X13494">
        <v>0.60699999999999998</v>
      </c>
      <c r="Y13494">
        <v>0.97599999999999998</v>
      </c>
      <c r="Z13494">
        <v>1</v>
      </c>
      <c r="AA13494">
        <v>1.3</v>
      </c>
      <c r="AB13494">
        <v>1</v>
      </c>
    </row>
    <row r="13495" spans="1:28" x14ac:dyDescent="0.25">
      <c r="A13495" t="s">
        <v>13963</v>
      </c>
      <c r="B13495">
        <v>0.56399999999999995</v>
      </c>
      <c r="C13495">
        <v>0.5</v>
      </c>
      <c r="D13495">
        <v>0.30599999999999999</v>
      </c>
      <c r="E13495">
        <v>0.38100000000000001</v>
      </c>
      <c r="F13495">
        <v>0.43099999999999999</v>
      </c>
      <c r="G13495">
        <v>0.38300000000000001</v>
      </c>
      <c r="H13495">
        <v>0.26800000000000002</v>
      </c>
      <c r="I13495">
        <v>0.42</v>
      </c>
      <c r="J13495">
        <v>0.29799999999999999</v>
      </c>
      <c r="K13495">
        <v>0.16700000000000001</v>
      </c>
      <c r="L13495">
        <v>0.35899999999999999</v>
      </c>
      <c r="M13495">
        <v>0.44600000000000001</v>
      </c>
      <c r="N13495">
        <v>0.21</v>
      </c>
      <c r="O13495">
        <v>0.47299999999999998</v>
      </c>
      <c r="P13495">
        <v>0.45700000000000002</v>
      </c>
      <c r="Q13495">
        <v>0.33900000000000002</v>
      </c>
      <c r="R13495">
        <v>0.5</v>
      </c>
      <c r="S13495">
        <v>0.40600000000000003</v>
      </c>
      <c r="T13495">
        <v>0.41399999999999998</v>
      </c>
      <c r="U13495">
        <v>0.58499999999999996</v>
      </c>
      <c r="V13495">
        <v>0.76</v>
      </c>
      <c r="W13495">
        <v>0.98099999999999998</v>
      </c>
      <c r="X13495">
        <v>0.88900000000000001</v>
      </c>
      <c r="Y13495">
        <v>0.81599999999999995</v>
      </c>
      <c r="Z13495">
        <v>1.119</v>
      </c>
      <c r="AA13495">
        <v>1.5</v>
      </c>
      <c r="AB13495">
        <v>1.5</v>
      </c>
    </row>
    <row r="13496" spans="1:28" x14ac:dyDescent="0.25">
      <c r="A13496" t="s">
        <v>13964</v>
      </c>
      <c r="C13496">
        <v>3.6669999999999998</v>
      </c>
      <c r="D13496">
        <v>2.5</v>
      </c>
      <c r="E13496">
        <v>2.4209999999999998</v>
      </c>
      <c r="F13496">
        <v>3.0910000000000002</v>
      </c>
      <c r="G13496">
        <v>0</v>
      </c>
      <c r="L13496">
        <v>0.6</v>
      </c>
      <c r="M13496">
        <v>0.875</v>
      </c>
      <c r="N13496">
        <v>1.889</v>
      </c>
      <c r="O13496">
        <v>1.909</v>
      </c>
      <c r="P13496">
        <v>1.5449999999999999</v>
      </c>
      <c r="Q13496">
        <v>2.1110000000000002</v>
      </c>
      <c r="R13496">
        <v>0.9</v>
      </c>
      <c r="S13496">
        <v>1.7729999999999999</v>
      </c>
      <c r="T13496">
        <v>1.7270000000000001</v>
      </c>
      <c r="U13496">
        <v>1.7270000000000001</v>
      </c>
      <c r="V13496">
        <v>1.5940000000000001</v>
      </c>
      <c r="W13496">
        <v>2.488</v>
      </c>
      <c r="X13496">
        <v>4.6669999999999998</v>
      </c>
      <c r="Y13496">
        <v>5.1790000000000003</v>
      </c>
      <c r="Z13496">
        <v>7.3</v>
      </c>
      <c r="AA13496">
        <v>6.4</v>
      </c>
      <c r="AB13496">
        <v>2.4</v>
      </c>
    </row>
    <row r="13497" spans="1:28" x14ac:dyDescent="0.25">
      <c r="A13497" t="s">
        <v>13965</v>
      </c>
      <c r="B13497">
        <v>1.155</v>
      </c>
      <c r="C13497">
        <v>1.177</v>
      </c>
      <c r="D13497">
        <v>1.2929999999999999</v>
      </c>
      <c r="E13497">
        <v>1.2390000000000001</v>
      </c>
      <c r="F13497">
        <v>1.3520000000000001</v>
      </c>
      <c r="G13497">
        <v>1.4370000000000001</v>
      </c>
      <c r="H13497">
        <v>1.343</v>
      </c>
      <c r="I13497">
        <v>1.226</v>
      </c>
      <c r="J13497">
        <v>1.2350000000000001</v>
      </c>
      <c r="K13497">
        <v>1.5409999999999999</v>
      </c>
      <c r="L13497">
        <v>1.3839999999999999</v>
      </c>
      <c r="M13497">
        <v>1.738</v>
      </c>
      <c r="N13497">
        <v>1.5209999999999999</v>
      </c>
      <c r="O13497">
        <v>1.601</v>
      </c>
      <c r="P13497">
        <v>1.367</v>
      </c>
      <c r="Q13497">
        <v>1.6020000000000001</v>
      </c>
      <c r="R13497">
        <v>1.5840000000000001</v>
      </c>
      <c r="S13497">
        <v>1.6140000000000001</v>
      </c>
      <c r="T13497">
        <v>1.3360000000000001</v>
      </c>
      <c r="U13497">
        <v>1.5149999999999999</v>
      </c>
      <c r="V13497">
        <v>1.4279999999999999</v>
      </c>
      <c r="W13497">
        <v>1.587</v>
      </c>
      <c r="X13497">
        <v>1.48</v>
      </c>
      <c r="Y13497">
        <v>1.5229999999999999</v>
      </c>
      <c r="Z13497">
        <v>1.843</v>
      </c>
      <c r="AA13497">
        <v>1.6</v>
      </c>
      <c r="AB13497">
        <v>1.3</v>
      </c>
    </row>
    <row r="13498" spans="1:28" x14ac:dyDescent="0.25">
      <c r="A13498" t="s">
        <v>13966</v>
      </c>
      <c r="B13498">
        <v>0.24399999999999999</v>
      </c>
      <c r="C13498">
        <v>0.58499999999999996</v>
      </c>
      <c r="D13498">
        <v>0.152</v>
      </c>
    </row>
    <row r="13499" spans="1:28" x14ac:dyDescent="0.25">
      <c r="A13499" t="s">
        <v>13967</v>
      </c>
      <c r="N13499">
        <v>0.34499999999999997</v>
      </c>
      <c r="O13499">
        <v>0.433</v>
      </c>
      <c r="P13499">
        <v>0.49099999999999999</v>
      </c>
      <c r="Q13499">
        <v>0.5</v>
      </c>
      <c r="R13499">
        <v>0.52500000000000002</v>
      </c>
      <c r="S13499">
        <v>0.89200000000000002</v>
      </c>
      <c r="T13499">
        <v>0.58799999999999997</v>
      </c>
      <c r="U13499">
        <v>0.83799999999999997</v>
      </c>
      <c r="V13499">
        <v>0.83099999999999996</v>
      </c>
      <c r="W13499">
        <v>0.73099999999999998</v>
      </c>
      <c r="X13499">
        <v>0.75</v>
      </c>
      <c r="Y13499">
        <v>1</v>
      </c>
      <c r="Z13499">
        <v>1.2170000000000001</v>
      </c>
      <c r="AA13499">
        <v>0.6</v>
      </c>
      <c r="AB13499">
        <v>0.9</v>
      </c>
    </row>
    <row r="13500" spans="1:28" x14ac:dyDescent="0.25">
      <c r="A13500" t="s">
        <v>13968</v>
      </c>
      <c r="I13500">
        <v>0.24099999999999999</v>
      </c>
      <c r="J13500">
        <v>0.38300000000000001</v>
      </c>
      <c r="K13500">
        <v>0.222</v>
      </c>
      <c r="L13500">
        <v>0.38200000000000001</v>
      </c>
      <c r="M13500">
        <v>0.70599999999999996</v>
      </c>
      <c r="N13500">
        <v>0.52400000000000002</v>
      </c>
      <c r="O13500">
        <v>0.96599999999999997</v>
      </c>
      <c r="P13500">
        <v>0.77800000000000002</v>
      </c>
      <c r="Q13500">
        <v>0.82899999999999996</v>
      </c>
      <c r="R13500">
        <v>0.90300000000000002</v>
      </c>
      <c r="S13500">
        <v>1.383</v>
      </c>
      <c r="T13500">
        <v>1.7669999999999999</v>
      </c>
      <c r="U13500">
        <v>0.96699999999999997</v>
      </c>
      <c r="V13500">
        <v>1.1000000000000001</v>
      </c>
      <c r="W13500">
        <v>1.1859999999999999</v>
      </c>
      <c r="X13500">
        <v>0.76700000000000002</v>
      </c>
      <c r="Y13500">
        <v>1.5169999999999999</v>
      </c>
      <c r="Z13500">
        <v>1.681</v>
      </c>
      <c r="AA13500">
        <v>1.7</v>
      </c>
      <c r="AB13500">
        <v>1.5</v>
      </c>
    </row>
    <row r="13501" spans="1:28" x14ac:dyDescent="0.25">
      <c r="A13501" t="s">
        <v>13969</v>
      </c>
      <c r="C13501">
        <v>1.615</v>
      </c>
      <c r="D13501">
        <v>0.71399999999999997</v>
      </c>
      <c r="E13501">
        <v>0.51600000000000001</v>
      </c>
      <c r="F13501">
        <v>0.5</v>
      </c>
      <c r="G13501">
        <v>1</v>
      </c>
      <c r="H13501">
        <v>0.77300000000000002</v>
      </c>
      <c r="I13501">
        <v>0.82599999999999996</v>
      </c>
      <c r="J13501">
        <v>0.59099999999999997</v>
      </c>
      <c r="K13501">
        <v>0.42899999999999999</v>
      </c>
      <c r="L13501">
        <v>0.65400000000000003</v>
      </c>
      <c r="M13501">
        <v>0.76700000000000002</v>
      </c>
      <c r="N13501">
        <v>0.68799999999999994</v>
      </c>
      <c r="O13501">
        <v>0.69199999999999995</v>
      </c>
      <c r="P13501">
        <v>0.35699999999999998</v>
      </c>
      <c r="Q13501">
        <v>0.436</v>
      </c>
      <c r="R13501">
        <v>1</v>
      </c>
      <c r="S13501">
        <v>1.6579999999999999</v>
      </c>
      <c r="T13501">
        <v>1.3779999999999999</v>
      </c>
      <c r="U13501">
        <v>1.917</v>
      </c>
      <c r="V13501">
        <v>2.1110000000000002</v>
      </c>
      <c r="W13501">
        <v>2.875</v>
      </c>
      <c r="X13501">
        <v>2.1739999999999999</v>
      </c>
      <c r="Y13501">
        <v>3.0670000000000002</v>
      </c>
      <c r="Z13501">
        <v>2.4580000000000002</v>
      </c>
      <c r="AA13501">
        <v>4.3</v>
      </c>
      <c r="AB13501">
        <v>3.6</v>
      </c>
    </row>
    <row r="13502" spans="1:28" x14ac:dyDescent="0.25">
      <c r="A13502" t="s">
        <v>13970</v>
      </c>
      <c r="O13502">
        <v>3.4620000000000002</v>
      </c>
      <c r="P13502">
        <v>4.0359999999999996</v>
      </c>
      <c r="Q13502">
        <v>2.3199999999999998</v>
      </c>
      <c r="R13502">
        <v>2.1110000000000002</v>
      </c>
      <c r="S13502">
        <v>3.923</v>
      </c>
      <c r="T13502">
        <v>4.7690000000000001</v>
      </c>
      <c r="U13502">
        <v>4.6180000000000003</v>
      </c>
      <c r="V13502">
        <v>7.1390000000000002</v>
      </c>
      <c r="W13502">
        <v>7.19</v>
      </c>
      <c r="X13502">
        <v>7.7720000000000002</v>
      </c>
      <c r="Y13502">
        <v>10.592000000000001</v>
      </c>
      <c r="Z13502">
        <v>10.618</v>
      </c>
      <c r="AA13502">
        <v>10.4</v>
      </c>
      <c r="AB13502">
        <v>8.8000000000000007</v>
      </c>
    </row>
    <row r="13503" spans="1:28" x14ac:dyDescent="0.25">
      <c r="A13503" t="s">
        <v>13971</v>
      </c>
      <c r="M13503">
        <v>0.93500000000000005</v>
      </c>
      <c r="N13503">
        <v>0.88300000000000001</v>
      </c>
      <c r="O13503">
        <v>1.22</v>
      </c>
      <c r="P13503">
        <v>0.58199999999999996</v>
      </c>
      <c r="Q13503">
        <v>1.121</v>
      </c>
      <c r="R13503">
        <v>1.18</v>
      </c>
      <c r="S13503">
        <v>0.56399999999999995</v>
      </c>
      <c r="T13503">
        <v>1.133</v>
      </c>
      <c r="U13503">
        <v>0.92900000000000005</v>
      </c>
      <c r="V13503">
        <v>0.46200000000000002</v>
      </c>
      <c r="W13503">
        <v>0.61</v>
      </c>
      <c r="X13503">
        <v>0.65900000000000003</v>
      </c>
      <c r="Y13503">
        <v>2.93</v>
      </c>
      <c r="Z13503">
        <v>4.43</v>
      </c>
      <c r="AA13503">
        <v>2.7</v>
      </c>
      <c r="AB13503">
        <v>1.9</v>
      </c>
    </row>
    <row r="13504" spans="1:28" x14ac:dyDescent="0.25">
      <c r="A13504" t="s">
        <v>13972</v>
      </c>
      <c r="B13504">
        <v>1.111</v>
      </c>
      <c r="C13504">
        <v>1.667</v>
      </c>
      <c r="D13504">
        <v>1</v>
      </c>
      <c r="E13504">
        <v>0.45500000000000002</v>
      </c>
      <c r="F13504">
        <v>1.19</v>
      </c>
      <c r="G13504">
        <v>2.786</v>
      </c>
      <c r="H13504">
        <v>1.417</v>
      </c>
      <c r="I13504">
        <v>0.64300000000000002</v>
      </c>
      <c r="J13504">
        <v>1.357</v>
      </c>
      <c r="K13504">
        <v>1</v>
      </c>
      <c r="L13504">
        <v>0.84599999999999997</v>
      </c>
      <c r="M13504">
        <v>2</v>
      </c>
      <c r="N13504">
        <v>0.72699999999999998</v>
      </c>
      <c r="O13504">
        <v>1.125</v>
      </c>
      <c r="P13504">
        <v>1.083</v>
      </c>
      <c r="Q13504">
        <v>1.2629999999999999</v>
      </c>
      <c r="R13504">
        <v>2.8330000000000002</v>
      </c>
      <c r="S13504">
        <v>2.4140000000000001</v>
      </c>
      <c r="T13504">
        <v>2.1629999999999998</v>
      </c>
      <c r="U13504">
        <v>3.173</v>
      </c>
      <c r="V13504">
        <v>4.49</v>
      </c>
      <c r="W13504">
        <v>4.2</v>
      </c>
      <c r="X13504">
        <v>5.3150000000000004</v>
      </c>
      <c r="Y13504">
        <v>6.2990000000000004</v>
      </c>
      <c r="Z13504">
        <v>8.7420000000000009</v>
      </c>
      <c r="AA13504">
        <v>4.7</v>
      </c>
      <c r="AB13504">
        <v>4.9000000000000004</v>
      </c>
    </row>
    <row r="13505" spans="1:28" x14ac:dyDescent="0.25">
      <c r="A13505" t="s">
        <v>13973</v>
      </c>
      <c r="D13505">
        <v>2.7890000000000001</v>
      </c>
      <c r="E13505">
        <v>6.3570000000000002</v>
      </c>
      <c r="F13505">
        <v>4.1360000000000001</v>
      </c>
      <c r="G13505">
        <v>3.9580000000000002</v>
      </c>
      <c r="H13505">
        <v>3.0710000000000002</v>
      </c>
      <c r="I13505">
        <v>4.0999999999999996</v>
      </c>
      <c r="J13505">
        <v>2</v>
      </c>
      <c r="K13505">
        <v>3.8330000000000002</v>
      </c>
      <c r="U13505">
        <v>3.375</v>
      </c>
      <c r="V13505">
        <v>3.9329999999999998</v>
      </c>
      <c r="W13505">
        <v>6.0709999999999997</v>
      </c>
      <c r="X13505">
        <v>5.2859999999999996</v>
      </c>
      <c r="Y13505">
        <v>1.833</v>
      </c>
      <c r="Z13505">
        <v>2.8330000000000002</v>
      </c>
    </row>
    <row r="13506" spans="1:28" x14ac:dyDescent="0.25">
      <c r="A13506" t="s">
        <v>13974</v>
      </c>
      <c r="E13506">
        <v>0.88700000000000001</v>
      </c>
      <c r="F13506">
        <v>1.875</v>
      </c>
      <c r="G13506">
        <v>1.7390000000000001</v>
      </c>
    </row>
    <row r="13507" spans="1:28" x14ac:dyDescent="0.25">
      <c r="A13507" t="s">
        <v>13975</v>
      </c>
      <c r="J13507">
        <v>2.093</v>
      </c>
      <c r="K13507">
        <v>1.8660000000000001</v>
      </c>
      <c r="L13507">
        <v>1.927</v>
      </c>
      <c r="M13507">
        <v>4.7190000000000003</v>
      </c>
      <c r="N13507">
        <v>5.3650000000000002</v>
      </c>
      <c r="O13507">
        <v>4.0830000000000002</v>
      </c>
      <c r="P13507">
        <v>3.169</v>
      </c>
      <c r="Q13507">
        <v>4.5830000000000002</v>
      </c>
      <c r="R13507">
        <v>3.8069999999999999</v>
      </c>
      <c r="S13507">
        <v>4.8920000000000003</v>
      </c>
      <c r="T13507">
        <v>5.0880000000000001</v>
      </c>
      <c r="U13507">
        <v>4.8170000000000002</v>
      </c>
      <c r="V13507">
        <v>4.9630000000000001</v>
      </c>
      <c r="W13507">
        <v>5.516</v>
      </c>
      <c r="X13507">
        <v>6.1920000000000002</v>
      </c>
      <c r="Y13507">
        <v>6.5140000000000002</v>
      </c>
      <c r="Z13507">
        <v>9.3059999999999992</v>
      </c>
      <c r="AA13507">
        <v>8.1999999999999993</v>
      </c>
      <c r="AB13507">
        <v>6.9</v>
      </c>
    </row>
    <row r="13508" spans="1:28" x14ac:dyDescent="0.25">
      <c r="A13508" t="s">
        <v>1294</v>
      </c>
      <c r="Q13508">
        <v>2.34</v>
      </c>
      <c r="R13508">
        <v>2.2629999999999999</v>
      </c>
      <c r="S13508">
        <v>3.3330000000000002</v>
      </c>
      <c r="T13508">
        <v>4.3520000000000003</v>
      </c>
      <c r="U13508">
        <v>4.4000000000000004</v>
      </c>
      <c r="V13508">
        <v>5.7160000000000002</v>
      </c>
      <c r="W13508">
        <v>4.9379999999999997</v>
      </c>
      <c r="X13508">
        <v>4.9569999999999999</v>
      </c>
      <c r="Y13508">
        <v>8.0440000000000005</v>
      </c>
      <c r="Z13508">
        <v>14.284000000000001</v>
      </c>
      <c r="AA13508">
        <v>14.4</v>
      </c>
      <c r="AB13508">
        <v>8.6</v>
      </c>
    </row>
    <row r="13509" spans="1:28" x14ac:dyDescent="0.25">
      <c r="A13509" t="s">
        <v>13976</v>
      </c>
      <c r="B13509">
        <v>2.1139999999999999</v>
      </c>
      <c r="C13509">
        <v>3.871</v>
      </c>
      <c r="D13509">
        <v>4.444</v>
      </c>
      <c r="E13509">
        <v>3.214</v>
      </c>
      <c r="F13509">
        <v>2.379</v>
      </c>
      <c r="G13509">
        <v>1.206</v>
      </c>
      <c r="H13509">
        <v>1.3859999999999999</v>
      </c>
      <c r="I13509">
        <v>1.1040000000000001</v>
      </c>
      <c r="J13509">
        <v>0.86699999999999999</v>
      </c>
      <c r="K13509">
        <v>1.512</v>
      </c>
      <c r="L13509">
        <v>2.5310000000000001</v>
      </c>
      <c r="M13509">
        <v>1.792</v>
      </c>
      <c r="N13509">
        <v>2.161</v>
      </c>
      <c r="O13509">
        <v>3.609</v>
      </c>
      <c r="P13509">
        <v>2.5</v>
      </c>
      <c r="Q13509">
        <v>2.27</v>
      </c>
      <c r="R13509">
        <v>2.5640000000000001</v>
      </c>
      <c r="S13509">
        <v>2.726</v>
      </c>
      <c r="T13509">
        <v>3.222</v>
      </c>
      <c r="U13509">
        <v>3.5750000000000002</v>
      </c>
      <c r="V13509">
        <v>3.2989999999999999</v>
      </c>
      <c r="W13509">
        <v>3.5059999999999998</v>
      </c>
      <c r="X13509">
        <v>4.391</v>
      </c>
      <c r="Y13509">
        <v>4.43</v>
      </c>
      <c r="Z13509">
        <v>6.8449999999999998</v>
      </c>
      <c r="AA13509">
        <v>6.2</v>
      </c>
      <c r="AB13509">
        <v>5.9</v>
      </c>
    </row>
    <row r="13510" spans="1:28" x14ac:dyDescent="0.25">
      <c r="A13510" t="s">
        <v>13977</v>
      </c>
      <c r="I13510">
        <v>2.1150000000000002</v>
      </c>
      <c r="J13510">
        <v>3.0619999999999998</v>
      </c>
      <c r="K13510">
        <v>1.3120000000000001</v>
      </c>
      <c r="L13510">
        <v>1.462</v>
      </c>
      <c r="M13510">
        <v>2.375</v>
      </c>
      <c r="N13510">
        <v>1.9390000000000001</v>
      </c>
      <c r="O13510">
        <v>2.1629999999999998</v>
      </c>
      <c r="P13510">
        <v>1.946</v>
      </c>
      <c r="Q13510">
        <v>2.4169999999999998</v>
      </c>
      <c r="R13510">
        <v>2.3679999999999999</v>
      </c>
      <c r="S13510">
        <v>1.867</v>
      </c>
      <c r="T13510">
        <v>2.032</v>
      </c>
    </row>
    <row r="13511" spans="1:28" x14ac:dyDescent="0.25">
      <c r="A13511" t="s">
        <v>13978</v>
      </c>
      <c r="S13511">
        <v>0</v>
      </c>
      <c r="T13511">
        <v>1.143</v>
      </c>
      <c r="U13511">
        <v>2.5449999999999999</v>
      </c>
      <c r="V13511">
        <v>4.75</v>
      </c>
      <c r="W13511">
        <v>3.7749999999999999</v>
      </c>
      <c r="X13511">
        <v>3.7549999999999999</v>
      </c>
      <c r="Y13511">
        <v>5.8929999999999998</v>
      </c>
      <c r="Z13511">
        <v>10.404999999999999</v>
      </c>
      <c r="AA13511">
        <v>11.5</v>
      </c>
      <c r="AB13511">
        <v>6.4</v>
      </c>
    </row>
    <row r="13512" spans="1:28" x14ac:dyDescent="0.25">
      <c r="A13512" t="s">
        <v>13979</v>
      </c>
      <c r="M13512">
        <v>1.2929999999999999</v>
      </c>
      <c r="N13512">
        <v>1.2749999999999999</v>
      </c>
      <c r="O13512">
        <v>1.5189999999999999</v>
      </c>
    </row>
    <row r="13513" spans="1:28" x14ac:dyDescent="0.25">
      <c r="A13513" t="s">
        <v>13980</v>
      </c>
      <c r="C13513">
        <v>0.7</v>
      </c>
      <c r="D13513">
        <v>1.8</v>
      </c>
      <c r="E13513">
        <v>0.76900000000000002</v>
      </c>
      <c r="F13513">
        <v>0.42099999999999999</v>
      </c>
      <c r="G13513">
        <v>1</v>
      </c>
      <c r="H13513">
        <v>2.786</v>
      </c>
      <c r="I13513">
        <v>1.133</v>
      </c>
      <c r="J13513">
        <v>0.70599999999999996</v>
      </c>
      <c r="K13513">
        <v>0.9</v>
      </c>
      <c r="L13513">
        <v>0.36</v>
      </c>
      <c r="M13513">
        <v>0.17399999999999999</v>
      </c>
      <c r="N13513">
        <v>0.15</v>
      </c>
      <c r="O13513">
        <v>0.32100000000000001</v>
      </c>
      <c r="P13513">
        <v>0.222</v>
      </c>
      <c r="Q13513">
        <v>1.375</v>
      </c>
      <c r="R13513">
        <v>2.923</v>
      </c>
      <c r="S13513">
        <v>2.0710000000000002</v>
      </c>
      <c r="T13513">
        <v>1.556</v>
      </c>
      <c r="U13513">
        <v>1.2</v>
      </c>
      <c r="V13513">
        <v>2.4209999999999998</v>
      </c>
      <c r="W13513">
        <v>2.8239999999999998</v>
      </c>
      <c r="X13513">
        <v>1.45</v>
      </c>
      <c r="Y13513">
        <v>2.625</v>
      </c>
      <c r="Z13513">
        <v>2.9049999999999998</v>
      </c>
      <c r="AA13513">
        <v>4.0999999999999996</v>
      </c>
      <c r="AB13513">
        <v>4.0999999999999996</v>
      </c>
    </row>
    <row r="13514" spans="1:28" x14ac:dyDescent="0.25">
      <c r="A13514" t="s">
        <v>13981</v>
      </c>
      <c r="B13514">
        <v>0.92900000000000005</v>
      </c>
      <c r="C13514">
        <v>0.72599999999999998</v>
      </c>
      <c r="D13514">
        <v>0.81399999999999995</v>
      </c>
      <c r="E13514">
        <v>0.89500000000000002</v>
      </c>
      <c r="F13514">
        <v>0.93799999999999994</v>
      </c>
      <c r="G13514">
        <v>1.1299999999999999</v>
      </c>
      <c r="H13514">
        <v>0.83499999999999996</v>
      </c>
      <c r="I13514">
        <v>1.474</v>
      </c>
      <c r="J13514">
        <v>1.06</v>
      </c>
      <c r="K13514">
        <v>1.2070000000000001</v>
      </c>
      <c r="L13514">
        <v>1.3859999999999999</v>
      </c>
      <c r="M13514">
        <v>1.258</v>
      </c>
      <c r="N13514">
        <v>1.19</v>
      </c>
      <c r="O13514">
        <v>1.29</v>
      </c>
      <c r="P13514">
        <v>1.2130000000000001</v>
      </c>
      <c r="Q13514">
        <v>1.0920000000000001</v>
      </c>
      <c r="R13514">
        <v>1.448</v>
      </c>
      <c r="S13514">
        <v>1.329</v>
      </c>
      <c r="T13514">
        <v>1.222</v>
      </c>
      <c r="U13514">
        <v>1.4259999999999999</v>
      </c>
      <c r="V13514">
        <v>1.125</v>
      </c>
      <c r="W13514">
        <v>1.0920000000000001</v>
      </c>
      <c r="X13514">
        <v>1.2150000000000001</v>
      </c>
      <c r="Y13514">
        <v>1.361</v>
      </c>
      <c r="Z13514">
        <v>1.383</v>
      </c>
      <c r="AA13514">
        <v>1.8</v>
      </c>
      <c r="AB13514">
        <v>1.4</v>
      </c>
    </row>
    <row r="13515" spans="1:28" x14ac:dyDescent="0.25">
      <c r="A13515" t="s">
        <v>13982</v>
      </c>
      <c r="D13515">
        <v>0.57299999999999995</v>
      </c>
      <c r="E13515">
        <v>0.77800000000000002</v>
      </c>
      <c r="F13515">
        <v>0.71099999999999997</v>
      </c>
      <c r="G13515">
        <v>0.72899999999999998</v>
      </c>
      <c r="H13515">
        <v>1.1220000000000001</v>
      </c>
      <c r="I13515">
        <v>0.89700000000000002</v>
      </c>
      <c r="J13515">
        <v>0.76700000000000002</v>
      </c>
      <c r="K13515">
        <v>0.8</v>
      </c>
      <c r="L13515">
        <v>1</v>
      </c>
      <c r="M13515">
        <v>0.75</v>
      </c>
      <c r="N13515">
        <v>0.60899999999999999</v>
      </c>
      <c r="O13515">
        <v>0.54500000000000004</v>
      </c>
      <c r="P13515">
        <v>0.37</v>
      </c>
      <c r="Q13515">
        <v>0.35499999999999998</v>
      </c>
      <c r="R13515">
        <v>0.51700000000000002</v>
      </c>
    </row>
    <row r="13516" spans="1:28" x14ac:dyDescent="0.25">
      <c r="A13516" t="s">
        <v>13983</v>
      </c>
      <c r="B13516">
        <v>1.6220000000000001</v>
      </c>
      <c r="C13516">
        <v>2.0830000000000002</v>
      </c>
      <c r="D13516">
        <v>2.125</v>
      </c>
      <c r="E13516">
        <v>2.2810000000000001</v>
      </c>
      <c r="F13516">
        <v>5.05</v>
      </c>
      <c r="G13516">
        <v>5.2290000000000001</v>
      </c>
      <c r="H13516">
        <v>4.92</v>
      </c>
      <c r="I13516">
        <v>5.17</v>
      </c>
      <c r="J13516">
        <v>5.6849999999999996</v>
      </c>
      <c r="K13516">
        <v>6.3470000000000004</v>
      </c>
      <c r="L13516">
        <v>7.1740000000000004</v>
      </c>
      <c r="M13516">
        <v>7.13</v>
      </c>
      <c r="N13516">
        <v>7.4489999999999998</v>
      </c>
      <c r="O13516">
        <v>5.6</v>
      </c>
      <c r="P13516">
        <v>7.2</v>
      </c>
      <c r="Q13516">
        <v>7.6150000000000002</v>
      </c>
      <c r="R13516">
        <v>5.7590000000000003</v>
      </c>
      <c r="S13516">
        <v>5.5739999999999998</v>
      </c>
      <c r="T13516">
        <v>4.3079999999999998</v>
      </c>
      <c r="U13516">
        <v>5.4390000000000001</v>
      </c>
      <c r="V13516">
        <v>5.0339999999999998</v>
      </c>
      <c r="W13516">
        <v>3.702</v>
      </c>
      <c r="X13516">
        <v>4.2210000000000001</v>
      </c>
      <c r="Y13516">
        <v>6.9889999999999999</v>
      </c>
      <c r="Z13516">
        <v>11.042999999999999</v>
      </c>
      <c r="AA13516">
        <v>11.1</v>
      </c>
      <c r="AB13516">
        <v>9</v>
      </c>
    </row>
    <row r="13517" spans="1:28" x14ac:dyDescent="0.25">
      <c r="A13517" t="s">
        <v>13984</v>
      </c>
      <c r="B13517">
        <v>2.1539999999999999</v>
      </c>
      <c r="C13517">
        <v>3.9249999999999998</v>
      </c>
      <c r="D13517">
        <v>2.5640000000000001</v>
      </c>
      <c r="E13517">
        <v>3.3079999999999998</v>
      </c>
      <c r="F13517">
        <v>0</v>
      </c>
    </row>
    <row r="13518" spans="1:28" x14ac:dyDescent="0.25">
      <c r="A13518" t="s">
        <v>13985</v>
      </c>
      <c r="G13518">
        <v>1.2</v>
      </c>
      <c r="H13518">
        <v>2.4129999999999998</v>
      </c>
      <c r="I13518">
        <v>2.1469999999999998</v>
      </c>
      <c r="J13518">
        <v>4.2709999999999999</v>
      </c>
      <c r="K13518">
        <v>3.472</v>
      </c>
      <c r="L13518">
        <v>2.1880000000000002</v>
      </c>
      <c r="M13518">
        <v>2.069</v>
      </c>
      <c r="N13518">
        <v>2.1920000000000002</v>
      </c>
      <c r="O13518">
        <v>3.694</v>
      </c>
      <c r="P13518">
        <v>3.8359999999999999</v>
      </c>
      <c r="Q13518">
        <v>3.1190000000000002</v>
      </c>
      <c r="R13518">
        <v>3.5649999999999999</v>
      </c>
      <c r="S13518">
        <v>4.76</v>
      </c>
      <c r="T13518">
        <v>6.12</v>
      </c>
      <c r="U13518">
        <v>3.9129999999999998</v>
      </c>
      <c r="V13518">
        <v>8.8460000000000001</v>
      </c>
      <c r="W13518">
        <v>8.7449999999999992</v>
      </c>
      <c r="X13518">
        <v>10.438000000000001</v>
      </c>
      <c r="Y13518">
        <v>4.2069999999999999</v>
      </c>
      <c r="Z13518">
        <v>8.4380000000000006</v>
      </c>
    </row>
    <row r="13519" spans="1:28" x14ac:dyDescent="0.25">
      <c r="A13519" t="s">
        <v>13986</v>
      </c>
      <c r="C13519">
        <v>1.7589999999999999</v>
      </c>
      <c r="D13519">
        <v>3.387</v>
      </c>
      <c r="E13519">
        <v>3.4</v>
      </c>
      <c r="F13519">
        <v>3.794</v>
      </c>
      <c r="G13519">
        <v>3.8610000000000002</v>
      </c>
      <c r="H13519">
        <v>3</v>
      </c>
      <c r="I13519">
        <v>2.86</v>
      </c>
      <c r="J13519">
        <v>2.5289999999999999</v>
      </c>
      <c r="K13519">
        <v>3.32</v>
      </c>
      <c r="L13519">
        <v>2.5249999999999999</v>
      </c>
      <c r="M13519">
        <v>3.1880000000000002</v>
      </c>
      <c r="N13519">
        <v>2.6</v>
      </c>
      <c r="O13519">
        <v>2.0470000000000002</v>
      </c>
      <c r="P13519">
        <v>2.4129999999999998</v>
      </c>
      <c r="Q13519">
        <v>3.26</v>
      </c>
      <c r="R13519">
        <v>3.3140000000000001</v>
      </c>
      <c r="S13519">
        <v>3.33</v>
      </c>
      <c r="T13519">
        <v>3.198</v>
      </c>
      <c r="U13519">
        <v>2.5459999999999998</v>
      </c>
      <c r="V13519">
        <v>2.59</v>
      </c>
      <c r="W13519">
        <v>2.157</v>
      </c>
      <c r="X13519">
        <v>3.3580000000000001</v>
      </c>
      <c r="Y13519">
        <v>4.3529999999999998</v>
      </c>
      <c r="Z13519">
        <v>4.7030000000000003</v>
      </c>
      <c r="AA13519">
        <v>4.0999999999999996</v>
      </c>
      <c r="AB13519">
        <v>3.4</v>
      </c>
    </row>
    <row r="13520" spans="1:28" x14ac:dyDescent="0.25">
      <c r="A13520" t="s">
        <v>13987</v>
      </c>
      <c r="B13520">
        <v>3</v>
      </c>
      <c r="E13520">
        <v>1.385</v>
      </c>
      <c r="F13520">
        <v>1.964</v>
      </c>
      <c r="G13520">
        <v>2</v>
      </c>
      <c r="H13520">
        <v>1.321</v>
      </c>
      <c r="I13520">
        <v>2.0419999999999998</v>
      </c>
      <c r="J13520">
        <v>2.37</v>
      </c>
      <c r="K13520">
        <v>2.6190000000000002</v>
      </c>
      <c r="L13520">
        <v>1.8180000000000001</v>
      </c>
      <c r="M13520">
        <v>3.3210000000000002</v>
      </c>
      <c r="N13520">
        <v>2.4769999999999999</v>
      </c>
      <c r="O13520">
        <v>2.9350000000000001</v>
      </c>
      <c r="P13520">
        <v>3.452</v>
      </c>
      <c r="Q13520">
        <v>4.125</v>
      </c>
      <c r="R13520">
        <v>3.6320000000000001</v>
      </c>
      <c r="S13520">
        <v>3.7440000000000002</v>
      </c>
      <c r="T13520">
        <v>2.4460000000000002</v>
      </c>
      <c r="U13520">
        <v>3.93</v>
      </c>
      <c r="V13520">
        <v>7</v>
      </c>
      <c r="W13520">
        <v>5.4619999999999997</v>
      </c>
      <c r="X13520">
        <v>5.7670000000000003</v>
      </c>
      <c r="Y13520">
        <v>7.5629999999999997</v>
      </c>
      <c r="Z13520">
        <v>7.9</v>
      </c>
      <c r="AA13520">
        <v>6</v>
      </c>
      <c r="AB13520">
        <v>6.1</v>
      </c>
    </row>
    <row r="13521" spans="1:28" x14ac:dyDescent="0.25">
      <c r="A13521" t="s">
        <v>13988</v>
      </c>
      <c r="B13521">
        <v>1.756</v>
      </c>
      <c r="C13521">
        <v>5</v>
      </c>
      <c r="D13521">
        <v>4.9740000000000002</v>
      </c>
      <c r="E13521">
        <v>7.8949999999999996</v>
      </c>
      <c r="F13521">
        <v>7.944</v>
      </c>
      <c r="G13521">
        <v>6.0830000000000002</v>
      </c>
      <c r="H13521">
        <v>9.2260000000000009</v>
      </c>
      <c r="I13521">
        <v>8.6669999999999998</v>
      </c>
      <c r="J13521">
        <v>7.742</v>
      </c>
      <c r="K13521">
        <v>8.375</v>
      </c>
      <c r="L13521">
        <v>6.9</v>
      </c>
      <c r="M13521">
        <v>7.1139999999999999</v>
      </c>
      <c r="N13521">
        <v>8.0210000000000008</v>
      </c>
      <c r="O13521">
        <v>9.5380000000000003</v>
      </c>
      <c r="P13521">
        <v>12.364000000000001</v>
      </c>
      <c r="Q13521">
        <v>13.906000000000001</v>
      </c>
      <c r="R13521">
        <v>10.4</v>
      </c>
      <c r="S13521">
        <v>14.8</v>
      </c>
      <c r="T13521">
        <v>11.444000000000001</v>
      </c>
      <c r="U13521">
        <v>12.34</v>
      </c>
      <c r="V13521">
        <v>13.529</v>
      </c>
      <c r="W13521">
        <v>16.725000000000001</v>
      </c>
      <c r="X13521">
        <v>21.449000000000002</v>
      </c>
      <c r="Y13521">
        <v>22</v>
      </c>
      <c r="Z13521">
        <v>24.946000000000002</v>
      </c>
      <c r="AA13521">
        <v>25.2</v>
      </c>
      <c r="AB13521">
        <v>25.2</v>
      </c>
    </row>
    <row r="13522" spans="1:28" x14ac:dyDescent="0.25">
      <c r="A13522" t="s">
        <v>13989</v>
      </c>
      <c r="B13522">
        <v>12.622999999999999</v>
      </c>
      <c r="C13522">
        <v>13.439</v>
      </c>
      <c r="D13522">
        <v>16.832999999999998</v>
      </c>
      <c r="E13522">
        <v>12.773999999999999</v>
      </c>
      <c r="F13522">
        <v>12.762</v>
      </c>
      <c r="G13522">
        <v>23.672000000000001</v>
      </c>
      <c r="H13522">
        <v>28.172000000000001</v>
      </c>
      <c r="I13522">
        <v>32.771000000000001</v>
      </c>
      <c r="J13522">
        <v>30.254000000000001</v>
      </c>
      <c r="K13522">
        <v>33.508000000000003</v>
      </c>
      <c r="L13522">
        <v>38.402999999999999</v>
      </c>
      <c r="M13522">
        <v>33.984999999999999</v>
      </c>
      <c r="N13522">
        <v>33.145000000000003</v>
      </c>
      <c r="O13522">
        <v>51.695</v>
      </c>
      <c r="P13522">
        <v>43.933</v>
      </c>
      <c r="Q13522">
        <v>44.981999999999999</v>
      </c>
      <c r="R13522">
        <v>42.86</v>
      </c>
      <c r="S13522">
        <v>29.603999999999999</v>
      </c>
      <c r="T13522">
        <v>33.177</v>
      </c>
      <c r="U13522">
        <v>36.917000000000002</v>
      </c>
      <c r="V13522">
        <v>36.366999999999997</v>
      </c>
      <c r="W13522">
        <v>38.295999999999999</v>
      </c>
      <c r="X13522">
        <v>45.036999999999999</v>
      </c>
      <c r="Y13522">
        <v>54.494</v>
      </c>
      <c r="Z13522">
        <v>50.484999999999999</v>
      </c>
      <c r="AA13522">
        <v>44</v>
      </c>
      <c r="AB13522">
        <v>45.9</v>
      </c>
    </row>
    <row r="13523" spans="1:28" x14ac:dyDescent="0.25">
      <c r="A13523" t="s">
        <v>13990</v>
      </c>
      <c r="B13523">
        <v>7.1879999999999997</v>
      </c>
      <c r="C13523">
        <v>6.867</v>
      </c>
      <c r="D13523">
        <v>18.8</v>
      </c>
      <c r="E13523">
        <v>5.3890000000000002</v>
      </c>
      <c r="F13523">
        <v>5.5259999999999998</v>
      </c>
      <c r="G13523">
        <v>5.6150000000000002</v>
      </c>
      <c r="H13523">
        <v>6.3330000000000002</v>
      </c>
      <c r="I13523">
        <v>13.929</v>
      </c>
      <c r="J13523">
        <v>17.053000000000001</v>
      </c>
      <c r="K13523">
        <v>5.625</v>
      </c>
      <c r="L13523">
        <v>3.76</v>
      </c>
      <c r="M13523">
        <v>5.867</v>
      </c>
      <c r="N13523">
        <v>6.25</v>
      </c>
      <c r="O13523">
        <v>10.199999999999999</v>
      </c>
      <c r="P13523">
        <v>0</v>
      </c>
      <c r="Q13523">
        <v>1</v>
      </c>
      <c r="R13523">
        <v>3.9</v>
      </c>
      <c r="S13523">
        <v>6.2729999999999997</v>
      </c>
      <c r="T13523">
        <v>5.3330000000000002</v>
      </c>
      <c r="U13523">
        <v>4.7690000000000001</v>
      </c>
      <c r="V13523">
        <v>3.2349999999999999</v>
      </c>
      <c r="W13523">
        <v>6.2140000000000004</v>
      </c>
      <c r="X13523">
        <v>4.7</v>
      </c>
      <c r="Y13523">
        <v>5.5449999999999999</v>
      </c>
      <c r="Z13523">
        <v>7.5</v>
      </c>
    </row>
    <row r="13524" spans="1:28" x14ac:dyDescent="0.25">
      <c r="A13524" t="s">
        <v>13991</v>
      </c>
      <c r="E13524">
        <v>3.9380000000000002</v>
      </c>
      <c r="F13524">
        <v>4.2919999999999998</v>
      </c>
      <c r="G13524">
        <v>5.56</v>
      </c>
    </row>
    <row r="13525" spans="1:28" x14ac:dyDescent="0.25">
      <c r="A13525" t="s">
        <v>13992</v>
      </c>
      <c r="K13525">
        <v>1.0189999999999999</v>
      </c>
      <c r="L13525">
        <v>1.1220000000000001</v>
      </c>
      <c r="M13525">
        <v>0.89100000000000001</v>
      </c>
      <c r="N13525">
        <v>0.55800000000000005</v>
      </c>
      <c r="O13525">
        <v>0.64900000000000002</v>
      </c>
      <c r="P13525">
        <v>0.91500000000000004</v>
      </c>
      <c r="Q13525">
        <v>1.0169999999999999</v>
      </c>
      <c r="R13525">
        <v>1.2869999999999999</v>
      </c>
      <c r="S13525">
        <v>1.161</v>
      </c>
      <c r="T13525">
        <v>1.2450000000000001</v>
      </c>
      <c r="U13525">
        <v>2.5</v>
      </c>
      <c r="V13525">
        <v>2.1720000000000002</v>
      </c>
      <c r="W13525">
        <v>1.8280000000000001</v>
      </c>
      <c r="X13525">
        <v>1.1970000000000001</v>
      </c>
      <c r="Y13525">
        <v>3.3639999999999999</v>
      </c>
      <c r="Z13525">
        <v>5.0279999999999996</v>
      </c>
      <c r="AA13525">
        <v>3.6</v>
      </c>
      <c r="AB13525">
        <v>3.6</v>
      </c>
    </row>
    <row r="13526" spans="1:28" x14ac:dyDescent="0.25">
      <c r="A13526" t="s">
        <v>13993</v>
      </c>
      <c r="V13526">
        <v>1.284</v>
      </c>
      <c r="W13526">
        <v>1.6160000000000001</v>
      </c>
      <c r="X13526">
        <v>2.4289999999999998</v>
      </c>
      <c r="Y13526">
        <v>3.4580000000000002</v>
      </c>
      <c r="Z13526">
        <v>4.0220000000000002</v>
      </c>
      <c r="AA13526">
        <v>3.9</v>
      </c>
      <c r="AB13526">
        <v>3</v>
      </c>
    </row>
    <row r="13527" spans="1:28" x14ac:dyDescent="0.25">
      <c r="A13527" t="s">
        <v>13994</v>
      </c>
      <c r="B13527">
        <v>0.89200000000000002</v>
      </c>
      <c r="C13527">
        <v>1.349</v>
      </c>
      <c r="D13527">
        <v>1.4119999999999999</v>
      </c>
      <c r="E13527">
        <v>0.83299999999999996</v>
      </c>
      <c r="F13527">
        <v>1.093</v>
      </c>
      <c r="G13527">
        <v>1.083</v>
      </c>
    </row>
    <row r="13528" spans="1:28" x14ac:dyDescent="0.25">
      <c r="A13528" t="s">
        <v>13995</v>
      </c>
      <c r="O13528">
        <v>0.111</v>
      </c>
      <c r="P13528">
        <v>0.34</v>
      </c>
      <c r="Q13528">
        <v>0.32600000000000001</v>
      </c>
      <c r="R13528">
        <v>0.69</v>
      </c>
      <c r="S13528">
        <v>0.245</v>
      </c>
      <c r="T13528">
        <v>0.222</v>
      </c>
      <c r="U13528">
        <v>0.16300000000000001</v>
      </c>
      <c r="V13528">
        <v>0.20399999999999999</v>
      </c>
      <c r="W13528">
        <v>0.28799999999999998</v>
      </c>
      <c r="X13528">
        <v>0.56499999999999995</v>
      </c>
      <c r="Y13528">
        <v>0.34699999999999998</v>
      </c>
      <c r="Z13528">
        <v>0.49</v>
      </c>
      <c r="AA13528">
        <v>0.2</v>
      </c>
      <c r="AB13528">
        <v>0.4</v>
      </c>
    </row>
    <row r="13529" spans="1:28" x14ac:dyDescent="0.25">
      <c r="A13529" t="s">
        <v>13996</v>
      </c>
      <c r="M13529">
        <v>0.39</v>
      </c>
      <c r="N13529">
        <v>0.17</v>
      </c>
      <c r="O13529">
        <v>0.158</v>
      </c>
      <c r="P13529">
        <v>0.14299999999999999</v>
      </c>
      <c r="Q13529">
        <v>2.4E-2</v>
      </c>
      <c r="R13529">
        <v>5.8999999999999997E-2</v>
      </c>
      <c r="S13529">
        <v>0.1</v>
      </c>
      <c r="T13529">
        <v>9.0999999999999998E-2</v>
      </c>
      <c r="U13529">
        <v>9.0999999999999998E-2</v>
      </c>
      <c r="V13529">
        <v>0.29699999999999999</v>
      </c>
      <c r="W13529">
        <v>0.33300000000000002</v>
      </c>
      <c r="X13529">
        <v>0.40600000000000003</v>
      </c>
      <c r="Y13529">
        <v>0.26500000000000001</v>
      </c>
      <c r="Z13529">
        <v>0.45700000000000002</v>
      </c>
      <c r="AA13529">
        <v>0.2</v>
      </c>
      <c r="AB13529">
        <v>0.3</v>
      </c>
    </row>
    <row r="13530" spans="1:28" x14ac:dyDescent="0.25">
      <c r="A13530" t="s">
        <v>13997</v>
      </c>
      <c r="N13530">
        <v>0.108</v>
      </c>
      <c r="O13530">
        <v>0.36599999999999999</v>
      </c>
      <c r="P13530">
        <v>0.35599999999999998</v>
      </c>
      <c r="Q13530">
        <v>0.3</v>
      </c>
      <c r="R13530">
        <v>9.6000000000000002E-2</v>
      </c>
      <c r="S13530">
        <v>9.8000000000000004E-2</v>
      </c>
      <c r="T13530">
        <v>0.28000000000000003</v>
      </c>
      <c r="U13530">
        <v>0.28599999999999998</v>
      </c>
      <c r="V13530">
        <v>0.58199999999999996</v>
      </c>
      <c r="W13530">
        <v>0.41899999999999998</v>
      </c>
      <c r="X13530">
        <v>0.50800000000000001</v>
      </c>
    </row>
    <row r="13531" spans="1:28" x14ac:dyDescent="0.25">
      <c r="A13531" t="s">
        <v>13998</v>
      </c>
      <c r="O13531">
        <v>0.49399999999999999</v>
      </c>
      <c r="P13531">
        <v>0.5</v>
      </c>
      <c r="Q13531">
        <v>0.54300000000000004</v>
      </c>
      <c r="R13531">
        <v>0.66300000000000003</v>
      </c>
      <c r="S13531">
        <v>0.8</v>
      </c>
      <c r="T13531">
        <v>0.55100000000000005</v>
      </c>
      <c r="U13531">
        <v>0.51</v>
      </c>
      <c r="V13531">
        <v>0.879</v>
      </c>
      <c r="W13531">
        <v>1.157</v>
      </c>
      <c r="X13531">
        <v>1.2210000000000001</v>
      </c>
      <c r="Y13531">
        <v>1.8520000000000001</v>
      </c>
      <c r="Z13531">
        <v>2.0289999999999999</v>
      </c>
      <c r="AA13531">
        <v>1.9</v>
      </c>
      <c r="AB13531">
        <v>1.8</v>
      </c>
    </row>
    <row r="13532" spans="1:28" x14ac:dyDescent="0.25">
      <c r="A13532" t="s">
        <v>13999</v>
      </c>
      <c r="O13532">
        <v>0.26700000000000002</v>
      </c>
      <c r="P13532">
        <v>0.433</v>
      </c>
      <c r="Q13532">
        <v>0.32700000000000001</v>
      </c>
      <c r="R13532">
        <v>0.39600000000000002</v>
      </c>
      <c r="S13532">
        <v>0.35799999999999998</v>
      </c>
      <c r="T13532">
        <v>0.29599999999999999</v>
      </c>
      <c r="U13532">
        <v>0.442</v>
      </c>
      <c r="V13532">
        <v>0.39200000000000002</v>
      </c>
      <c r="W13532">
        <v>0.36699999999999999</v>
      </c>
      <c r="X13532">
        <v>0.38200000000000001</v>
      </c>
      <c r="Y13532">
        <v>0.77400000000000002</v>
      </c>
      <c r="Z13532">
        <v>0.79500000000000004</v>
      </c>
      <c r="AA13532">
        <v>0.5</v>
      </c>
      <c r="AB13532">
        <v>0.6</v>
      </c>
    </row>
    <row r="13533" spans="1:28" x14ac:dyDescent="0.25">
      <c r="A13533" t="s">
        <v>14000</v>
      </c>
      <c r="Q13533">
        <v>0.42799999999999999</v>
      </c>
      <c r="R13533">
        <v>0.41499999999999998</v>
      </c>
      <c r="S13533">
        <v>0.51</v>
      </c>
      <c r="T13533">
        <v>0.51700000000000002</v>
      </c>
      <c r="U13533">
        <v>0.90300000000000002</v>
      </c>
      <c r="V13533">
        <v>0.85</v>
      </c>
      <c r="W13533">
        <v>0.96799999999999997</v>
      </c>
      <c r="X13533">
        <v>0.86699999999999999</v>
      </c>
      <c r="Y13533">
        <v>0.96399999999999997</v>
      </c>
      <c r="Z13533">
        <v>1.0980000000000001</v>
      </c>
      <c r="AA13533">
        <v>1</v>
      </c>
    </row>
    <row r="13534" spans="1:28" x14ac:dyDescent="0.25">
      <c r="A13534" t="s">
        <v>14001</v>
      </c>
      <c r="J13534">
        <v>0.28899999999999998</v>
      </c>
      <c r="K13534">
        <v>0.28599999999999998</v>
      </c>
      <c r="L13534">
        <v>0.3</v>
      </c>
      <c r="M13534">
        <v>0.66</v>
      </c>
      <c r="N13534">
        <v>0.49099999999999999</v>
      </c>
      <c r="O13534">
        <v>0.53200000000000003</v>
      </c>
      <c r="P13534">
        <v>0.56799999999999995</v>
      </c>
      <c r="Q13534">
        <v>0.73299999999999998</v>
      </c>
      <c r="R13534">
        <v>0.72</v>
      </c>
      <c r="S13534">
        <v>0.76</v>
      </c>
      <c r="T13534">
        <v>0.61099999999999999</v>
      </c>
      <c r="U13534">
        <v>0.60899999999999999</v>
      </c>
      <c r="V13534">
        <v>0.79900000000000004</v>
      </c>
      <c r="W13534">
        <v>1.173</v>
      </c>
      <c r="X13534">
        <v>1.2</v>
      </c>
      <c r="Y13534">
        <v>1.6830000000000001</v>
      </c>
      <c r="Z13534">
        <v>1.5660000000000001</v>
      </c>
      <c r="AA13534">
        <v>1.7</v>
      </c>
      <c r="AB13534">
        <v>1.9</v>
      </c>
    </row>
    <row r="13535" spans="1:28" x14ac:dyDescent="0.25">
      <c r="A13535" t="s">
        <v>14002</v>
      </c>
      <c r="O13535">
        <v>0.96299999999999997</v>
      </c>
      <c r="P13535">
        <v>1.2390000000000001</v>
      </c>
      <c r="Q13535">
        <v>0.80900000000000005</v>
      </c>
      <c r="R13535">
        <v>0.63200000000000001</v>
      </c>
      <c r="S13535">
        <v>0.55000000000000004</v>
      </c>
      <c r="T13535">
        <v>0.52600000000000002</v>
      </c>
      <c r="U13535">
        <v>0.60099999999999998</v>
      </c>
    </row>
    <row r="13536" spans="1:28" x14ac:dyDescent="0.25">
      <c r="A13536" t="s">
        <v>14003</v>
      </c>
      <c r="Q13536">
        <v>0.66300000000000003</v>
      </c>
      <c r="R13536">
        <v>0.48099999999999998</v>
      </c>
      <c r="S13536">
        <v>0.55000000000000004</v>
      </c>
      <c r="T13536">
        <v>0.47799999999999998</v>
      </c>
      <c r="U13536">
        <v>0.58599999999999997</v>
      </c>
      <c r="V13536">
        <v>0.61899999999999999</v>
      </c>
      <c r="W13536">
        <v>0.64900000000000002</v>
      </c>
      <c r="X13536">
        <v>0.65400000000000003</v>
      </c>
      <c r="Y13536">
        <v>0.997</v>
      </c>
      <c r="Z13536">
        <v>1.22</v>
      </c>
      <c r="AA13536">
        <v>1.2</v>
      </c>
      <c r="AB13536">
        <v>1.4</v>
      </c>
    </row>
    <row r="13537" spans="1:28" x14ac:dyDescent="0.25">
      <c r="A13537" t="s">
        <v>14004</v>
      </c>
      <c r="N13537">
        <v>0.27500000000000002</v>
      </c>
      <c r="O13537">
        <v>0.152</v>
      </c>
      <c r="P13537">
        <v>0.11799999999999999</v>
      </c>
      <c r="Q13537">
        <v>9.9000000000000005E-2</v>
      </c>
    </row>
    <row r="13538" spans="1:28" x14ac:dyDescent="0.25">
      <c r="A13538" t="s">
        <v>14005</v>
      </c>
      <c r="L13538">
        <v>0.432</v>
      </c>
      <c r="M13538">
        <v>0.35399999999999998</v>
      </c>
      <c r="N13538">
        <v>0.41</v>
      </c>
      <c r="O13538">
        <v>0.51400000000000001</v>
      </c>
      <c r="P13538">
        <v>0.53600000000000003</v>
      </c>
      <c r="Q13538">
        <v>0.57699999999999996</v>
      </c>
      <c r="R13538">
        <v>0.67</v>
      </c>
      <c r="S13538">
        <v>0.59699999999999998</v>
      </c>
      <c r="T13538">
        <v>0.65900000000000003</v>
      </c>
      <c r="U13538">
        <v>0.71099999999999997</v>
      </c>
      <c r="V13538">
        <v>0.88</v>
      </c>
      <c r="W13538">
        <v>1.101</v>
      </c>
      <c r="X13538">
        <v>0.82499999999999996</v>
      </c>
      <c r="Y13538">
        <v>1.133</v>
      </c>
      <c r="Z13538">
        <v>1.048</v>
      </c>
      <c r="AA13538">
        <v>0.8</v>
      </c>
      <c r="AB13538">
        <v>0.7</v>
      </c>
    </row>
    <row r="13539" spans="1:28" x14ac:dyDescent="0.25">
      <c r="A13539" t="s">
        <v>1295</v>
      </c>
      <c r="N13539">
        <v>3.4620000000000002</v>
      </c>
      <c r="Q13539">
        <v>0.67600000000000005</v>
      </c>
      <c r="R13539">
        <v>0.79600000000000004</v>
      </c>
      <c r="S13539">
        <v>0.83399999999999996</v>
      </c>
      <c r="T13539">
        <v>0.95599999999999996</v>
      </c>
      <c r="U13539">
        <v>1.0589999999999999</v>
      </c>
      <c r="V13539">
        <v>1.5960000000000001</v>
      </c>
      <c r="W13539">
        <v>1.754</v>
      </c>
      <c r="X13539">
        <v>1.407</v>
      </c>
      <c r="Y13539">
        <v>2.0099999999999998</v>
      </c>
      <c r="Z13539">
        <v>2.464</v>
      </c>
      <c r="AA13539">
        <v>1.6</v>
      </c>
      <c r="AB13539">
        <v>1.4</v>
      </c>
    </row>
    <row r="13540" spans="1:28" x14ac:dyDescent="0.25">
      <c r="A13540" t="s">
        <v>14006</v>
      </c>
      <c r="N13540">
        <v>0.33800000000000002</v>
      </c>
      <c r="O13540">
        <v>0.36799999999999999</v>
      </c>
      <c r="P13540">
        <v>0.44400000000000001</v>
      </c>
      <c r="Q13540">
        <v>1</v>
      </c>
    </row>
    <row r="13541" spans="1:28" x14ac:dyDescent="0.25">
      <c r="A13541" t="s">
        <v>14007</v>
      </c>
      <c r="N13541">
        <v>0.26500000000000001</v>
      </c>
      <c r="O13541">
        <v>0.44</v>
      </c>
      <c r="P13541">
        <v>0.64500000000000002</v>
      </c>
      <c r="Q13541">
        <v>0.29599999999999999</v>
      </c>
      <c r="R13541">
        <v>0.48699999999999999</v>
      </c>
      <c r="S13541">
        <v>0.41399999999999998</v>
      </c>
      <c r="T13541">
        <v>0.34</v>
      </c>
      <c r="U13541">
        <v>0.47699999999999998</v>
      </c>
      <c r="V13541">
        <v>0.47499999999999998</v>
      </c>
      <c r="W13541">
        <v>0.68899999999999995</v>
      </c>
      <c r="X13541">
        <v>0.61399999999999999</v>
      </c>
      <c r="Y13541">
        <v>0.91200000000000003</v>
      </c>
      <c r="Z13541">
        <v>1.1319999999999999</v>
      </c>
      <c r="AA13541">
        <v>1</v>
      </c>
      <c r="AB13541">
        <v>0.9</v>
      </c>
    </row>
    <row r="13542" spans="1:28" x14ac:dyDescent="0.25">
      <c r="A13542" t="s">
        <v>14008</v>
      </c>
      <c r="B13542">
        <v>0.23100000000000001</v>
      </c>
    </row>
    <row r="13543" spans="1:28" x14ac:dyDescent="0.25">
      <c r="A13543" t="s">
        <v>14009</v>
      </c>
      <c r="O13543">
        <v>0.44500000000000001</v>
      </c>
      <c r="P13543">
        <v>0.16700000000000001</v>
      </c>
      <c r="Q13543">
        <v>0.26800000000000002</v>
      </c>
      <c r="R13543">
        <v>0.16</v>
      </c>
      <c r="S13543">
        <v>0.28799999999999998</v>
      </c>
      <c r="T13543">
        <v>0.17299999999999999</v>
      </c>
      <c r="U13543">
        <v>0.29399999999999998</v>
      </c>
      <c r="V13543">
        <v>0.27</v>
      </c>
      <c r="W13543">
        <v>0.23599999999999999</v>
      </c>
      <c r="X13543">
        <v>0.309</v>
      </c>
      <c r="Y13543">
        <v>0.58899999999999997</v>
      </c>
      <c r="Z13543">
        <v>0.65200000000000002</v>
      </c>
    </row>
    <row r="13544" spans="1:28" x14ac:dyDescent="0.25">
      <c r="A13544" t="s">
        <v>14010</v>
      </c>
      <c r="N13544">
        <v>0.14499999999999999</v>
      </c>
      <c r="O13544">
        <v>4.5999999999999999E-2</v>
      </c>
      <c r="P13544">
        <v>0.112</v>
      </c>
      <c r="Q13544">
        <v>3.1E-2</v>
      </c>
    </row>
    <row r="13545" spans="1:28" x14ac:dyDescent="0.25">
      <c r="A13545" t="s">
        <v>14011</v>
      </c>
      <c r="O13545">
        <v>0.17599999999999999</v>
      </c>
      <c r="P13545">
        <v>0.129</v>
      </c>
      <c r="Q13545">
        <v>0.16</v>
      </c>
      <c r="R13545">
        <v>0.16300000000000001</v>
      </c>
    </row>
    <row r="13546" spans="1:28" x14ac:dyDescent="0.25">
      <c r="A13546" t="s">
        <v>14012</v>
      </c>
      <c r="P13546">
        <v>0.13400000000000001</v>
      </c>
      <c r="Q13546">
        <v>0.20200000000000001</v>
      </c>
      <c r="R13546">
        <v>0.35799999999999998</v>
      </c>
      <c r="S13546">
        <v>0.46899999999999997</v>
      </c>
      <c r="T13546">
        <v>0.35599999999999998</v>
      </c>
      <c r="U13546">
        <v>0.41399999999999998</v>
      </c>
      <c r="V13546">
        <v>0.56499999999999995</v>
      </c>
      <c r="W13546">
        <v>0.29899999999999999</v>
      </c>
      <c r="X13546">
        <v>0.38700000000000001</v>
      </c>
      <c r="Y13546">
        <v>0.26500000000000001</v>
      </c>
      <c r="Z13546">
        <v>0.27300000000000002</v>
      </c>
    </row>
    <row r="13547" spans="1:28" x14ac:dyDescent="0.25">
      <c r="A13547" t="s">
        <v>14013</v>
      </c>
      <c r="P13547">
        <v>0.76600000000000001</v>
      </c>
      <c r="Q13547">
        <v>0.57699999999999996</v>
      </c>
      <c r="R13547">
        <v>1.1279999999999999</v>
      </c>
      <c r="S13547">
        <v>0.67200000000000004</v>
      </c>
      <c r="T13547">
        <v>0.625</v>
      </c>
      <c r="U13547">
        <v>0.42299999999999999</v>
      </c>
      <c r="V13547">
        <v>0.54100000000000004</v>
      </c>
      <c r="W13547">
        <v>0.66700000000000004</v>
      </c>
      <c r="X13547">
        <v>0.69599999999999995</v>
      </c>
      <c r="Y13547">
        <v>0.70499999999999996</v>
      </c>
      <c r="Z13547">
        <v>1.119</v>
      </c>
      <c r="AA13547">
        <v>0.7</v>
      </c>
      <c r="AB13547">
        <v>0.7</v>
      </c>
    </row>
    <row r="13548" spans="1:28" x14ac:dyDescent="0.25">
      <c r="A13548" t="s">
        <v>14014</v>
      </c>
      <c r="N13548">
        <v>0.46100000000000002</v>
      </c>
      <c r="O13548">
        <v>0.54800000000000004</v>
      </c>
      <c r="P13548">
        <v>0.71199999999999997</v>
      </c>
      <c r="Q13548">
        <v>0.72199999999999998</v>
      </c>
      <c r="R13548">
        <v>0.96099999999999997</v>
      </c>
      <c r="S13548">
        <v>0.86899999999999999</v>
      </c>
      <c r="T13548">
        <v>0.99</v>
      </c>
      <c r="U13548">
        <v>1.139</v>
      </c>
      <c r="V13548">
        <v>1.0900000000000001</v>
      </c>
      <c r="W13548">
        <v>1.0129999999999999</v>
      </c>
      <c r="X13548">
        <v>1.024</v>
      </c>
      <c r="Y13548">
        <v>1.458</v>
      </c>
      <c r="Z13548">
        <v>1.415</v>
      </c>
      <c r="AA13548">
        <v>1.3</v>
      </c>
      <c r="AB13548">
        <v>1.2</v>
      </c>
    </row>
    <row r="13549" spans="1:28" x14ac:dyDescent="0.25">
      <c r="A13549" t="s">
        <v>14015</v>
      </c>
      <c r="N13549">
        <v>8.1000000000000003E-2</v>
      </c>
      <c r="O13549">
        <v>0.184</v>
      </c>
      <c r="P13549">
        <v>0.13700000000000001</v>
      </c>
      <c r="Q13549">
        <v>0.377</v>
      </c>
      <c r="R13549">
        <v>4.1000000000000002E-2</v>
      </c>
      <c r="S13549">
        <v>0.19600000000000001</v>
      </c>
      <c r="T13549">
        <v>0.16400000000000001</v>
      </c>
      <c r="U13549">
        <v>0.29799999999999999</v>
      </c>
      <c r="V13549">
        <v>0.90600000000000003</v>
      </c>
      <c r="W13549">
        <v>0.85099999999999998</v>
      </c>
      <c r="X13549">
        <v>0.50900000000000001</v>
      </c>
      <c r="Y13549">
        <v>1.1140000000000001</v>
      </c>
      <c r="Z13549">
        <v>1.5529999999999999</v>
      </c>
      <c r="AA13549">
        <v>1.2</v>
      </c>
      <c r="AB13549">
        <v>1.1000000000000001</v>
      </c>
    </row>
    <row r="13550" spans="1:28" x14ac:dyDescent="0.25">
      <c r="A13550" t="s">
        <v>14016</v>
      </c>
      <c r="L13550">
        <v>1.2250000000000001</v>
      </c>
      <c r="M13550">
        <v>1.3180000000000001</v>
      </c>
      <c r="N13550">
        <v>1.391</v>
      </c>
      <c r="O13550">
        <v>1.593</v>
      </c>
      <c r="P13550">
        <v>1.198</v>
      </c>
      <c r="Q13550">
        <v>1.8560000000000001</v>
      </c>
      <c r="R13550">
        <v>1.6379999999999999</v>
      </c>
      <c r="S13550">
        <v>1.7649999999999999</v>
      </c>
      <c r="T13550">
        <v>2.181</v>
      </c>
      <c r="U13550">
        <v>2.0489999999999999</v>
      </c>
      <c r="V13550">
        <v>2.093</v>
      </c>
      <c r="W13550">
        <v>2.44</v>
      </c>
      <c r="X13550">
        <v>1.9039999999999999</v>
      </c>
      <c r="Y13550">
        <v>2.6970000000000001</v>
      </c>
    </row>
    <row r="13551" spans="1:28" x14ac:dyDescent="0.25">
      <c r="A13551" t="s">
        <v>14017</v>
      </c>
      <c r="Q13551">
        <v>0.86399999999999999</v>
      </c>
      <c r="R13551">
        <v>0.99299999999999999</v>
      </c>
      <c r="S13551">
        <v>1.087</v>
      </c>
      <c r="T13551">
        <v>0.85899999999999999</v>
      </c>
      <c r="U13551">
        <v>1</v>
      </c>
      <c r="V13551">
        <v>1.35</v>
      </c>
      <c r="W13551">
        <v>1.163</v>
      </c>
      <c r="X13551">
        <v>1.81</v>
      </c>
    </row>
    <row r="13552" spans="1:28" x14ac:dyDescent="0.25">
      <c r="A13552" t="s">
        <v>14018</v>
      </c>
      <c r="L13552">
        <v>0.42199999999999999</v>
      </c>
      <c r="M13552">
        <v>0.40300000000000002</v>
      </c>
      <c r="N13552">
        <v>0.436</v>
      </c>
      <c r="O13552">
        <v>0.54</v>
      </c>
    </row>
    <row r="13553" spans="1:28" x14ac:dyDescent="0.25">
      <c r="A13553" t="s">
        <v>1296</v>
      </c>
      <c r="C13553">
        <v>0</v>
      </c>
      <c r="D13553">
        <v>5.6000000000000001E-2</v>
      </c>
      <c r="E13553">
        <v>2.7E-2</v>
      </c>
      <c r="G13553">
        <v>0.38900000000000001</v>
      </c>
      <c r="H13553">
        <v>0.109</v>
      </c>
      <c r="I13553">
        <v>0.254</v>
      </c>
      <c r="J13553">
        <v>0.25</v>
      </c>
      <c r="K13553">
        <v>0.38500000000000001</v>
      </c>
      <c r="L13553">
        <v>0.38800000000000001</v>
      </c>
      <c r="M13553">
        <v>0.46300000000000002</v>
      </c>
      <c r="N13553">
        <v>0.55700000000000005</v>
      </c>
      <c r="O13553">
        <v>0.70199999999999996</v>
      </c>
      <c r="R13553">
        <v>0.32100000000000001</v>
      </c>
      <c r="S13553">
        <v>0.35899999999999999</v>
      </c>
      <c r="T13553">
        <v>0.41199999999999998</v>
      </c>
      <c r="U13553">
        <v>0.54500000000000004</v>
      </c>
      <c r="V13553">
        <v>0.73499999999999999</v>
      </c>
      <c r="W13553">
        <v>0.83199999999999996</v>
      </c>
      <c r="X13553">
        <v>0.85299999999999998</v>
      </c>
      <c r="Y13553">
        <v>0.96699999999999997</v>
      </c>
      <c r="Z13553">
        <v>1</v>
      </c>
      <c r="AA13553">
        <v>1</v>
      </c>
      <c r="AB13553">
        <v>1.1000000000000001</v>
      </c>
    </row>
    <row r="13554" spans="1:28" x14ac:dyDescent="0.25">
      <c r="A13554" t="s">
        <v>14019</v>
      </c>
      <c r="P13554">
        <v>0.63600000000000001</v>
      </c>
      <c r="Q13554">
        <v>0.32100000000000001</v>
      </c>
      <c r="R13554">
        <v>0.311</v>
      </c>
      <c r="S13554">
        <v>0.27100000000000002</v>
      </c>
      <c r="T13554">
        <v>0.106</v>
      </c>
      <c r="U13554">
        <v>0.26700000000000002</v>
      </c>
      <c r="V13554">
        <v>0.42099999999999999</v>
      </c>
      <c r="W13554">
        <v>0.55400000000000005</v>
      </c>
      <c r="X13554">
        <v>0.71299999999999997</v>
      </c>
      <c r="Y13554">
        <v>0.75800000000000001</v>
      </c>
      <c r="Z13554">
        <v>0.88800000000000001</v>
      </c>
      <c r="AA13554">
        <v>0.9</v>
      </c>
      <c r="AB13554">
        <v>0.9</v>
      </c>
    </row>
    <row r="13555" spans="1:28" x14ac:dyDescent="0.25">
      <c r="A13555" t="s">
        <v>14020</v>
      </c>
      <c r="O13555">
        <v>7.4999999999999997E-2</v>
      </c>
      <c r="P13555">
        <v>0.04</v>
      </c>
      <c r="Q13555">
        <v>0.128</v>
      </c>
      <c r="R13555">
        <v>0.216</v>
      </c>
      <c r="S13555">
        <v>0.111</v>
      </c>
      <c r="T13555">
        <v>0.24299999999999999</v>
      </c>
      <c r="U13555">
        <v>0.19600000000000001</v>
      </c>
      <c r="V13555">
        <v>0.438</v>
      </c>
      <c r="W13555">
        <v>0.55400000000000005</v>
      </c>
      <c r="X13555">
        <v>0.441</v>
      </c>
      <c r="Y13555">
        <v>0.71199999999999997</v>
      </c>
      <c r="Z13555">
        <v>0.68300000000000005</v>
      </c>
      <c r="AA13555">
        <v>0.6</v>
      </c>
      <c r="AB13555">
        <v>0.4</v>
      </c>
    </row>
    <row r="13556" spans="1:28" x14ac:dyDescent="0.25">
      <c r="A13556" t="s">
        <v>14021</v>
      </c>
      <c r="P13556">
        <v>0.184</v>
      </c>
      <c r="Q13556">
        <v>7.4999999999999997E-2</v>
      </c>
      <c r="R13556">
        <v>0.19900000000000001</v>
      </c>
    </row>
    <row r="13557" spans="1:28" x14ac:dyDescent="0.25">
      <c r="A13557" t="s">
        <v>14022</v>
      </c>
      <c r="R13557">
        <v>7.0999999999999994E-2</v>
      </c>
      <c r="S13557">
        <v>8.7999999999999995E-2</v>
      </c>
      <c r="T13557">
        <v>0.05</v>
      </c>
      <c r="U13557">
        <v>0.05</v>
      </c>
      <c r="V13557">
        <v>0.14799999999999999</v>
      </c>
      <c r="W13557">
        <v>0.16700000000000001</v>
      </c>
      <c r="X13557">
        <v>0.113</v>
      </c>
      <c r="Y13557">
        <v>0.188</v>
      </c>
      <c r="Z13557">
        <v>0.32400000000000001</v>
      </c>
      <c r="AA13557">
        <v>0.3</v>
      </c>
      <c r="AB13557">
        <v>0.3</v>
      </c>
    </row>
    <row r="13558" spans="1:28" x14ac:dyDescent="0.25">
      <c r="A13558" t="s">
        <v>14023</v>
      </c>
      <c r="B13558">
        <v>0.17199999999999999</v>
      </c>
      <c r="C13558">
        <v>0.33</v>
      </c>
      <c r="D13558">
        <v>0.59699999999999998</v>
      </c>
      <c r="E13558">
        <v>0.60499999999999998</v>
      </c>
      <c r="F13558">
        <v>0.5</v>
      </c>
      <c r="G13558">
        <v>0.51900000000000002</v>
      </c>
      <c r="H13558">
        <v>0.504</v>
      </c>
      <c r="I13558">
        <v>0.58299999999999996</v>
      </c>
      <c r="J13558">
        <v>0.6</v>
      </c>
      <c r="K13558">
        <v>0.64600000000000002</v>
      </c>
      <c r="L13558">
        <v>0.72499999999999998</v>
      </c>
      <c r="M13558">
        <v>0.76500000000000001</v>
      </c>
      <c r="N13558">
        <v>0.72299999999999998</v>
      </c>
      <c r="O13558">
        <v>0.72299999999999998</v>
      </c>
      <c r="P13558">
        <v>0.85</v>
      </c>
      <c r="Q13558">
        <v>0.92900000000000005</v>
      </c>
      <c r="R13558">
        <v>0.83099999999999996</v>
      </c>
      <c r="S13558">
        <v>0.64600000000000002</v>
      </c>
      <c r="T13558">
        <v>0.73799999999999999</v>
      </c>
      <c r="U13558">
        <v>0.70199999999999996</v>
      </c>
      <c r="V13558">
        <v>0.90600000000000003</v>
      </c>
      <c r="W13558">
        <v>0.75</v>
      </c>
      <c r="X13558">
        <v>1.4119999999999999</v>
      </c>
      <c r="Y13558">
        <v>2.4710000000000001</v>
      </c>
      <c r="Z13558">
        <v>1.7330000000000001</v>
      </c>
      <c r="AA13558">
        <v>2.2000000000000002</v>
      </c>
      <c r="AB13558">
        <v>1.3</v>
      </c>
    </row>
    <row r="13559" spans="1:28" x14ac:dyDescent="0.25">
      <c r="A13559" t="s">
        <v>14024</v>
      </c>
      <c r="N13559">
        <v>0.41</v>
      </c>
      <c r="O13559">
        <v>0.36399999999999999</v>
      </c>
      <c r="P13559">
        <v>0.44800000000000001</v>
      </c>
      <c r="Q13559">
        <v>0.45200000000000001</v>
      </c>
      <c r="R13559">
        <v>0.497</v>
      </c>
      <c r="S13559">
        <v>0.49399999999999999</v>
      </c>
      <c r="T13559">
        <v>0.5</v>
      </c>
      <c r="U13559">
        <v>0.49</v>
      </c>
      <c r="V13559">
        <v>0.41799999999999998</v>
      </c>
      <c r="W13559">
        <v>0.42799999999999999</v>
      </c>
      <c r="X13559">
        <v>0.52</v>
      </c>
      <c r="Y13559">
        <v>0.52</v>
      </c>
      <c r="Z13559">
        <v>0.63600000000000001</v>
      </c>
      <c r="AA13559">
        <v>0.5</v>
      </c>
      <c r="AB13559">
        <v>0.4</v>
      </c>
    </row>
    <row r="13560" spans="1:28" x14ac:dyDescent="0.25">
      <c r="A13560" t="s">
        <v>14025</v>
      </c>
      <c r="N13560">
        <v>0.56899999999999995</v>
      </c>
      <c r="Q13560">
        <v>0.71299999999999997</v>
      </c>
      <c r="R13560">
        <v>0.67200000000000004</v>
      </c>
      <c r="S13560">
        <v>0.61599999999999999</v>
      </c>
      <c r="T13560">
        <v>0.498</v>
      </c>
      <c r="U13560">
        <v>0.51600000000000001</v>
      </c>
      <c r="V13560">
        <v>0.60499999999999998</v>
      </c>
      <c r="W13560">
        <v>0.78500000000000003</v>
      </c>
      <c r="X13560">
        <v>0.87</v>
      </c>
      <c r="Y13560">
        <v>0.71299999999999997</v>
      </c>
      <c r="Z13560">
        <v>0.76</v>
      </c>
      <c r="AA13560">
        <v>0.8</v>
      </c>
      <c r="AB13560">
        <v>1</v>
      </c>
    </row>
    <row r="13561" spans="1:28" x14ac:dyDescent="0.25">
      <c r="A13561" t="s">
        <v>1297</v>
      </c>
      <c r="C13561">
        <v>0.16700000000000001</v>
      </c>
      <c r="D13561">
        <v>9.9000000000000005E-2</v>
      </c>
      <c r="E13561">
        <v>9.4E-2</v>
      </c>
      <c r="F13561">
        <v>0.112</v>
      </c>
      <c r="G13561">
        <v>0.112</v>
      </c>
      <c r="H13561">
        <v>0.14499999999999999</v>
      </c>
      <c r="I13561">
        <v>5.0999999999999997E-2</v>
      </c>
      <c r="J13561">
        <v>7.8E-2</v>
      </c>
      <c r="K13561">
        <v>7.3999999999999996E-2</v>
      </c>
      <c r="L13561">
        <v>6.2E-2</v>
      </c>
      <c r="M13561">
        <v>0.09</v>
      </c>
      <c r="N13561">
        <v>0.122</v>
      </c>
      <c r="O13561">
        <v>0.109</v>
      </c>
      <c r="P13561">
        <v>0.184</v>
      </c>
      <c r="Q13561">
        <v>0.13900000000000001</v>
      </c>
      <c r="R13561">
        <v>0.20200000000000001</v>
      </c>
      <c r="S13561">
        <v>0.19</v>
      </c>
      <c r="T13561">
        <v>0.11700000000000001</v>
      </c>
      <c r="U13561">
        <v>0.26300000000000001</v>
      </c>
      <c r="V13561">
        <v>0.17</v>
      </c>
      <c r="W13561">
        <v>0.21299999999999999</v>
      </c>
      <c r="X13561">
        <v>0.37</v>
      </c>
      <c r="Y13561">
        <v>0.44400000000000001</v>
      </c>
      <c r="Z13561">
        <v>0.25</v>
      </c>
      <c r="AA13561">
        <v>0.2</v>
      </c>
      <c r="AB13561">
        <v>0.2</v>
      </c>
    </row>
    <row r="13562" spans="1:28" x14ac:dyDescent="0.25">
      <c r="A13562" t="s">
        <v>14026</v>
      </c>
      <c r="B13562">
        <v>0.17799999999999999</v>
      </c>
      <c r="C13562">
        <v>0.218</v>
      </c>
      <c r="D13562">
        <v>0.19800000000000001</v>
      </c>
      <c r="E13562">
        <v>0.217</v>
      </c>
      <c r="F13562">
        <v>0.27700000000000002</v>
      </c>
      <c r="G13562">
        <v>0.34</v>
      </c>
      <c r="H13562">
        <v>0.25700000000000001</v>
      </c>
      <c r="I13562">
        <v>0.28699999999999998</v>
      </c>
      <c r="J13562">
        <v>0.27300000000000002</v>
      </c>
      <c r="K13562">
        <v>0.43</v>
      </c>
      <c r="L13562">
        <v>0.72399999999999998</v>
      </c>
      <c r="M13562">
        <v>0.73399999999999999</v>
      </c>
      <c r="N13562">
        <v>0.58399999999999996</v>
      </c>
      <c r="O13562">
        <v>0.76200000000000001</v>
      </c>
      <c r="P13562">
        <v>2.008</v>
      </c>
      <c r="R13562">
        <v>1.3140000000000001</v>
      </c>
      <c r="S13562">
        <v>1.0629999999999999</v>
      </c>
      <c r="T13562">
        <v>0.76</v>
      </c>
      <c r="U13562">
        <v>0.97099999999999997</v>
      </c>
      <c r="V13562">
        <v>1.1839999999999999</v>
      </c>
      <c r="W13562">
        <v>1.0429999999999999</v>
      </c>
      <c r="X13562">
        <v>1.304</v>
      </c>
      <c r="Y13562">
        <v>1.556</v>
      </c>
      <c r="Z13562">
        <v>3.0640000000000001</v>
      </c>
      <c r="AA13562">
        <v>2.9</v>
      </c>
      <c r="AB13562">
        <v>2.2999999999999998</v>
      </c>
    </row>
    <row r="13563" spans="1:28" x14ac:dyDescent="0.25">
      <c r="A13563" t="s">
        <v>14027</v>
      </c>
      <c r="O13563">
        <v>0.32300000000000001</v>
      </c>
      <c r="P13563">
        <v>0.32500000000000001</v>
      </c>
      <c r="Q13563">
        <v>0.20200000000000001</v>
      </c>
      <c r="R13563">
        <v>0.16500000000000001</v>
      </c>
      <c r="S13563">
        <v>0.35299999999999998</v>
      </c>
      <c r="T13563">
        <v>0.441</v>
      </c>
      <c r="U13563">
        <v>0.24199999999999999</v>
      </c>
      <c r="V13563">
        <v>0.51600000000000001</v>
      </c>
      <c r="W13563">
        <v>0.57099999999999995</v>
      </c>
      <c r="X13563">
        <v>0.34100000000000003</v>
      </c>
      <c r="Y13563">
        <v>0.58799999999999997</v>
      </c>
      <c r="Z13563">
        <v>0.56100000000000005</v>
      </c>
      <c r="AA13563">
        <v>0.4</v>
      </c>
      <c r="AB13563">
        <v>0.2</v>
      </c>
    </row>
    <row r="13564" spans="1:28" x14ac:dyDescent="0.25">
      <c r="A13564" t="s">
        <v>14028</v>
      </c>
      <c r="L13564">
        <v>0.105</v>
      </c>
      <c r="M13564">
        <v>0.10100000000000001</v>
      </c>
      <c r="N13564">
        <v>0.254</v>
      </c>
      <c r="O13564">
        <v>0.26500000000000001</v>
      </c>
      <c r="P13564">
        <v>0.248</v>
      </c>
      <c r="Q13564">
        <v>0.19700000000000001</v>
      </c>
      <c r="R13564">
        <v>0.33100000000000002</v>
      </c>
      <c r="S13564">
        <v>0.36</v>
      </c>
      <c r="T13564">
        <v>0.219</v>
      </c>
      <c r="U13564">
        <v>0.253</v>
      </c>
      <c r="V13564">
        <v>0.20300000000000001</v>
      </c>
      <c r="W13564">
        <v>0.19700000000000001</v>
      </c>
      <c r="X13564">
        <v>0.42</v>
      </c>
      <c r="Y13564">
        <v>0.53300000000000003</v>
      </c>
      <c r="Z13564">
        <v>0.27100000000000002</v>
      </c>
      <c r="AA13564">
        <v>0.4</v>
      </c>
      <c r="AB13564">
        <v>0.5</v>
      </c>
    </row>
    <row r="13565" spans="1:28" x14ac:dyDescent="0.25">
      <c r="A13565" t="s">
        <v>14029</v>
      </c>
      <c r="O13565">
        <v>5.6000000000000001E-2</v>
      </c>
      <c r="P13565">
        <v>5.8999999999999997E-2</v>
      </c>
      <c r="Q13565">
        <v>0.109</v>
      </c>
      <c r="R13565">
        <v>0.17899999999999999</v>
      </c>
    </row>
    <row r="13566" spans="1:28" x14ac:dyDescent="0.25">
      <c r="A13566" t="s">
        <v>14030</v>
      </c>
      <c r="N13566">
        <v>0.58899999999999997</v>
      </c>
      <c r="O13566">
        <v>0.55300000000000005</v>
      </c>
      <c r="P13566">
        <v>0.77100000000000002</v>
      </c>
      <c r="R13566">
        <v>0.91500000000000004</v>
      </c>
      <c r="S13566">
        <v>0.93300000000000005</v>
      </c>
      <c r="T13566">
        <v>0.66400000000000003</v>
      </c>
      <c r="U13566">
        <v>0.93100000000000005</v>
      </c>
      <c r="V13566">
        <v>0.73599999999999999</v>
      </c>
      <c r="W13566">
        <v>0.80100000000000005</v>
      </c>
      <c r="X13566">
        <v>0.91500000000000004</v>
      </c>
      <c r="Y13566">
        <v>1.2090000000000001</v>
      </c>
      <c r="Z13566">
        <v>1.712</v>
      </c>
      <c r="AA13566">
        <v>1.4</v>
      </c>
      <c r="AB13566">
        <v>1.2</v>
      </c>
    </row>
    <row r="13567" spans="1:28" x14ac:dyDescent="0.25">
      <c r="A13567" t="s">
        <v>14031</v>
      </c>
      <c r="N13567">
        <v>0.38600000000000001</v>
      </c>
      <c r="O13567">
        <v>0.45500000000000002</v>
      </c>
      <c r="P13567">
        <v>0.375</v>
      </c>
      <c r="Q13567">
        <v>0.38700000000000001</v>
      </c>
      <c r="R13567">
        <v>0.497</v>
      </c>
      <c r="S13567">
        <v>0.45200000000000001</v>
      </c>
      <c r="T13567">
        <v>0.41499999999999998</v>
      </c>
      <c r="U13567">
        <v>0.57299999999999995</v>
      </c>
      <c r="V13567">
        <v>0.74299999999999999</v>
      </c>
      <c r="W13567">
        <v>0.94499999999999995</v>
      </c>
      <c r="X13567">
        <v>0.79800000000000004</v>
      </c>
      <c r="Y13567">
        <v>1.0860000000000001</v>
      </c>
      <c r="Z13567">
        <v>1.123</v>
      </c>
      <c r="AA13567">
        <v>0.9</v>
      </c>
      <c r="AB13567">
        <v>1.2</v>
      </c>
    </row>
    <row r="13568" spans="1:28" x14ac:dyDescent="0.25">
      <c r="A13568" t="s">
        <v>14032</v>
      </c>
      <c r="L13568">
        <v>0.56799999999999995</v>
      </c>
      <c r="M13568">
        <v>0.91400000000000003</v>
      </c>
      <c r="N13568">
        <v>0.73599999999999999</v>
      </c>
      <c r="O13568">
        <v>0.57999999999999996</v>
      </c>
      <c r="P13568">
        <v>0.68100000000000005</v>
      </c>
      <c r="Q13568">
        <v>0.92600000000000005</v>
      </c>
      <c r="R13568">
        <v>0.94199999999999995</v>
      </c>
      <c r="S13568">
        <v>0.97699999999999998</v>
      </c>
      <c r="T13568">
        <v>0.94899999999999995</v>
      </c>
      <c r="U13568">
        <v>1.161</v>
      </c>
      <c r="V13568">
        <v>1.3580000000000001</v>
      </c>
      <c r="W13568">
        <v>1.498</v>
      </c>
      <c r="X13568">
        <v>1.339</v>
      </c>
      <c r="Y13568">
        <v>1.581</v>
      </c>
      <c r="Z13568">
        <v>2.141</v>
      </c>
      <c r="AA13568">
        <v>2</v>
      </c>
      <c r="AB13568">
        <v>1.8</v>
      </c>
    </row>
    <row r="13569" spans="1:28" x14ac:dyDescent="0.25">
      <c r="A13569" t="s">
        <v>1298</v>
      </c>
      <c r="C13569">
        <v>5.6000000000000001E-2</v>
      </c>
      <c r="D13569">
        <v>8.8999999999999996E-2</v>
      </c>
    </row>
    <row r="13570" spans="1:28" x14ac:dyDescent="0.25">
      <c r="A13570" t="s">
        <v>14033</v>
      </c>
      <c r="L13570">
        <v>0.57699999999999996</v>
      </c>
      <c r="M13570">
        <v>0.42</v>
      </c>
      <c r="N13570">
        <v>0.36099999999999999</v>
      </c>
      <c r="O13570">
        <v>0.38300000000000001</v>
      </c>
      <c r="P13570">
        <v>0.45900000000000002</v>
      </c>
      <c r="Q13570">
        <v>0.60399999999999998</v>
      </c>
      <c r="R13570">
        <v>0.46899999999999997</v>
      </c>
      <c r="S13570">
        <v>0.57399999999999995</v>
      </c>
      <c r="T13570">
        <v>0.47499999999999998</v>
      </c>
      <c r="U13570">
        <v>0.36599999999999999</v>
      </c>
      <c r="V13570">
        <v>0.26700000000000002</v>
      </c>
      <c r="W13570">
        <v>0.45500000000000002</v>
      </c>
      <c r="X13570">
        <v>0.439</v>
      </c>
      <c r="Y13570">
        <v>0.435</v>
      </c>
      <c r="Z13570">
        <v>0.49299999999999999</v>
      </c>
      <c r="AA13570">
        <v>0.4</v>
      </c>
      <c r="AB13570">
        <v>0.1</v>
      </c>
    </row>
    <row r="13571" spans="1:28" x14ac:dyDescent="0.25">
      <c r="A13571" t="s">
        <v>14034</v>
      </c>
      <c r="B13571">
        <v>0.13200000000000001</v>
      </c>
      <c r="C13571">
        <v>0.11</v>
      </c>
      <c r="D13571">
        <v>0.121</v>
      </c>
      <c r="E13571">
        <v>0.112</v>
      </c>
      <c r="F13571">
        <v>9.7000000000000003E-2</v>
      </c>
      <c r="G13571">
        <v>0.107</v>
      </c>
      <c r="H13571">
        <v>0.35399999999999998</v>
      </c>
      <c r="I13571">
        <v>0.22</v>
      </c>
      <c r="J13571">
        <v>0.32200000000000001</v>
      </c>
      <c r="K13571">
        <v>0.217</v>
      </c>
      <c r="L13571">
        <v>0.27400000000000002</v>
      </c>
      <c r="M13571">
        <v>0.19900000000000001</v>
      </c>
      <c r="N13571">
        <v>0.32900000000000001</v>
      </c>
      <c r="O13571">
        <v>0.435</v>
      </c>
      <c r="P13571">
        <v>0.45900000000000002</v>
      </c>
      <c r="Q13571">
        <v>0.55300000000000005</v>
      </c>
      <c r="R13571">
        <v>0.61</v>
      </c>
      <c r="S13571">
        <v>0.52400000000000002</v>
      </c>
      <c r="T13571">
        <v>0.441</v>
      </c>
      <c r="U13571">
        <v>0.495</v>
      </c>
      <c r="V13571">
        <v>0.51100000000000001</v>
      </c>
      <c r="W13571">
        <v>0.58099999999999996</v>
      </c>
      <c r="X13571">
        <v>0.44600000000000001</v>
      </c>
      <c r="Y13571">
        <v>0.72299999999999998</v>
      </c>
      <c r="Z13571">
        <v>0.80300000000000005</v>
      </c>
      <c r="AA13571">
        <v>0.6</v>
      </c>
      <c r="AB13571">
        <v>0.8</v>
      </c>
    </row>
    <row r="13572" spans="1:28" x14ac:dyDescent="0.25">
      <c r="A13572" t="s">
        <v>14035</v>
      </c>
      <c r="O13572">
        <v>0.78900000000000003</v>
      </c>
      <c r="P13572">
        <v>1.1859999999999999</v>
      </c>
      <c r="Q13572">
        <v>1.3540000000000001</v>
      </c>
      <c r="R13572">
        <v>1.141</v>
      </c>
      <c r="S13572">
        <v>0.79800000000000004</v>
      </c>
      <c r="T13572">
        <v>0.42399999999999999</v>
      </c>
      <c r="U13572">
        <v>0.38</v>
      </c>
      <c r="V13572">
        <v>0.83799999999999997</v>
      </c>
      <c r="W13572">
        <v>1.0760000000000001</v>
      </c>
      <c r="X13572">
        <v>0.73599999999999999</v>
      </c>
      <c r="Y13572">
        <v>0.31</v>
      </c>
    </row>
    <row r="13573" spans="1:28" x14ac:dyDescent="0.25">
      <c r="A13573" t="s">
        <v>14036</v>
      </c>
      <c r="B13573">
        <v>0.125</v>
      </c>
      <c r="C13573">
        <v>9.9000000000000005E-2</v>
      </c>
      <c r="D13573">
        <v>0.123</v>
      </c>
      <c r="E13573">
        <v>0.19500000000000001</v>
      </c>
      <c r="F13573">
        <v>0.16300000000000001</v>
      </c>
      <c r="G13573">
        <v>0.28100000000000003</v>
      </c>
      <c r="H13573">
        <v>0.29099999999999998</v>
      </c>
      <c r="I13573">
        <v>0.308</v>
      </c>
      <c r="J13573">
        <v>0.27800000000000002</v>
      </c>
      <c r="K13573">
        <v>0.28699999999999998</v>
      </c>
      <c r="L13573">
        <v>0.26100000000000001</v>
      </c>
      <c r="M13573">
        <v>0.38900000000000001</v>
      </c>
      <c r="N13573">
        <v>0.55200000000000005</v>
      </c>
      <c r="O13573">
        <v>0.69299999999999995</v>
      </c>
      <c r="P13573">
        <v>0.59899999999999998</v>
      </c>
      <c r="Q13573">
        <v>0.53800000000000003</v>
      </c>
      <c r="R13573">
        <v>0.67700000000000005</v>
      </c>
      <c r="S13573">
        <v>0.81</v>
      </c>
      <c r="T13573">
        <v>0.95599999999999996</v>
      </c>
      <c r="U13573">
        <v>1.232</v>
      </c>
      <c r="V13573">
        <v>1.4119999999999999</v>
      </c>
      <c r="W13573">
        <v>1.605</v>
      </c>
      <c r="X13573">
        <v>1.7549999999999999</v>
      </c>
    </row>
    <row r="13574" spans="1:28" x14ac:dyDescent="0.25">
      <c r="A13574" t="s">
        <v>14037</v>
      </c>
      <c r="N13574">
        <v>0.38200000000000001</v>
      </c>
      <c r="O13574">
        <v>0.42299999999999999</v>
      </c>
      <c r="P13574">
        <v>0.14899999999999999</v>
      </c>
      <c r="Q13574">
        <v>0.41299999999999998</v>
      </c>
      <c r="R13574">
        <v>0.188</v>
      </c>
      <c r="S13574">
        <v>0.26200000000000001</v>
      </c>
      <c r="T13574">
        <v>0.13600000000000001</v>
      </c>
      <c r="U13574">
        <v>0.39300000000000002</v>
      </c>
      <c r="V13574">
        <v>0.41299999999999998</v>
      </c>
      <c r="W13574">
        <v>0.75</v>
      </c>
      <c r="X13574">
        <v>0.90600000000000003</v>
      </c>
      <c r="Y13574">
        <v>0.93</v>
      </c>
      <c r="Z13574">
        <v>1.24</v>
      </c>
      <c r="AA13574">
        <v>1.4</v>
      </c>
      <c r="AB13574">
        <v>1.5</v>
      </c>
    </row>
    <row r="13575" spans="1:28" x14ac:dyDescent="0.25">
      <c r="A13575" t="s">
        <v>14038</v>
      </c>
      <c r="N13575">
        <v>6.6000000000000003E-2</v>
      </c>
      <c r="O13575">
        <v>4.4999999999999998E-2</v>
      </c>
      <c r="P13575">
        <v>0.03</v>
      </c>
      <c r="Q13575">
        <v>0.01</v>
      </c>
    </row>
    <row r="13576" spans="1:28" x14ac:dyDescent="0.25">
      <c r="A13576" t="s">
        <v>1795</v>
      </c>
      <c r="V13576">
        <v>0.88600000000000001</v>
      </c>
      <c r="W13576">
        <v>1.25</v>
      </c>
      <c r="X13576">
        <v>1.3680000000000001</v>
      </c>
      <c r="Y13576">
        <v>2.3239999999999998</v>
      </c>
      <c r="Z13576">
        <v>2.3420000000000001</v>
      </c>
      <c r="AA13576">
        <v>1.8</v>
      </c>
      <c r="AB13576">
        <v>1.5</v>
      </c>
    </row>
    <row r="13577" spans="1:28" x14ac:dyDescent="0.25">
      <c r="A13577" t="s">
        <v>14039</v>
      </c>
      <c r="N13577">
        <v>6.7000000000000004E-2</v>
      </c>
      <c r="O13577">
        <v>9.8000000000000004E-2</v>
      </c>
      <c r="P13577">
        <v>0.21</v>
      </c>
    </row>
    <row r="13578" spans="1:28" x14ac:dyDescent="0.25">
      <c r="A13578" t="s">
        <v>14040</v>
      </c>
      <c r="M13578">
        <v>0</v>
      </c>
      <c r="N13578">
        <v>0.125</v>
      </c>
      <c r="O13578">
        <v>0.128</v>
      </c>
      <c r="P13578">
        <v>8.5999999999999993E-2</v>
      </c>
      <c r="Q13578">
        <v>0.158</v>
      </c>
      <c r="R13578">
        <v>0.14699999999999999</v>
      </c>
      <c r="S13578">
        <v>0.1</v>
      </c>
      <c r="T13578">
        <v>0.1</v>
      </c>
      <c r="U13578">
        <v>0.26700000000000002</v>
      </c>
      <c r="V13578">
        <v>9.7000000000000003E-2</v>
      </c>
      <c r="W13578">
        <v>0.3</v>
      </c>
      <c r="X13578">
        <v>0.48099999999999998</v>
      </c>
    </row>
    <row r="13579" spans="1:28" x14ac:dyDescent="0.25">
      <c r="A13579" t="s">
        <v>14041</v>
      </c>
      <c r="N13579">
        <v>3.2000000000000001E-2</v>
      </c>
      <c r="O13579">
        <v>3.7999999999999999E-2</v>
      </c>
      <c r="P13579">
        <v>0.3</v>
      </c>
      <c r="Q13579">
        <v>0.22800000000000001</v>
      </c>
      <c r="R13579">
        <v>0.21099999999999999</v>
      </c>
      <c r="S13579">
        <v>0.23699999999999999</v>
      </c>
      <c r="T13579">
        <v>0.161</v>
      </c>
      <c r="U13579">
        <v>0.28100000000000003</v>
      </c>
      <c r="V13579">
        <v>0.41499999999999998</v>
      </c>
      <c r="W13579">
        <v>0.13</v>
      </c>
      <c r="X13579">
        <v>0.26</v>
      </c>
      <c r="Y13579">
        <v>0.38</v>
      </c>
      <c r="Z13579">
        <v>0.55100000000000005</v>
      </c>
      <c r="AA13579">
        <v>0.5</v>
      </c>
      <c r="AB13579">
        <v>0.2</v>
      </c>
    </row>
    <row r="13580" spans="1:28" x14ac:dyDescent="0.25">
      <c r="A13580" t="s">
        <v>14042</v>
      </c>
      <c r="O13580">
        <v>0.622</v>
      </c>
      <c r="P13580">
        <v>0.40899999999999997</v>
      </c>
      <c r="Q13580">
        <v>0.309</v>
      </c>
      <c r="R13580">
        <v>0.20100000000000001</v>
      </c>
      <c r="S13580">
        <v>0.24099999999999999</v>
      </c>
      <c r="T13580">
        <v>0.84499999999999997</v>
      </c>
      <c r="U13580">
        <v>1.1850000000000001</v>
      </c>
      <c r="V13580">
        <v>1.7829999999999999</v>
      </c>
      <c r="W13580">
        <v>0.31</v>
      </c>
      <c r="X13580">
        <v>0.76100000000000001</v>
      </c>
      <c r="Y13580">
        <v>1.0569999999999999</v>
      </c>
      <c r="Z13580">
        <v>1.2170000000000001</v>
      </c>
      <c r="AA13580">
        <v>1.4</v>
      </c>
      <c r="AB13580">
        <v>2</v>
      </c>
    </row>
    <row r="13581" spans="1:28" x14ac:dyDescent="0.25">
      <c r="A13581" t="s">
        <v>14043</v>
      </c>
      <c r="O13581">
        <v>0.11799999999999999</v>
      </c>
      <c r="P13581">
        <v>0.2</v>
      </c>
      <c r="Q13581">
        <v>9.2999999999999999E-2</v>
      </c>
      <c r="R13581">
        <v>0.2</v>
      </c>
      <c r="S13581">
        <v>6.9000000000000006E-2</v>
      </c>
      <c r="T13581">
        <v>9.1999999999999998E-2</v>
      </c>
      <c r="U13581">
        <v>0.253</v>
      </c>
      <c r="V13581">
        <v>0.26300000000000001</v>
      </c>
      <c r="W13581">
        <v>0.37</v>
      </c>
      <c r="X13581">
        <v>0.23300000000000001</v>
      </c>
      <c r="Y13581">
        <v>0.443</v>
      </c>
      <c r="Z13581">
        <v>0.377</v>
      </c>
      <c r="AA13581">
        <v>0.4</v>
      </c>
      <c r="AB13581">
        <v>0.5</v>
      </c>
    </row>
    <row r="13582" spans="1:28" x14ac:dyDescent="0.25">
      <c r="A13582" t="s">
        <v>14044</v>
      </c>
      <c r="P13582">
        <v>0.129</v>
      </c>
      <c r="Q13582">
        <v>0.03</v>
      </c>
      <c r="R13582">
        <v>7.5999999999999998E-2</v>
      </c>
      <c r="S13582">
        <v>9.6000000000000002E-2</v>
      </c>
      <c r="T13582">
        <v>0.192</v>
      </c>
      <c r="U13582">
        <v>0.26700000000000002</v>
      </c>
      <c r="V13582">
        <v>0.74199999999999999</v>
      </c>
      <c r="W13582">
        <v>0.57099999999999995</v>
      </c>
      <c r="X13582">
        <v>0.59399999999999997</v>
      </c>
      <c r="Y13582">
        <v>0.95299999999999996</v>
      </c>
      <c r="Z13582">
        <v>0.81799999999999995</v>
      </c>
      <c r="AA13582">
        <v>0.8</v>
      </c>
      <c r="AB13582">
        <v>0.8</v>
      </c>
    </row>
    <row r="13583" spans="1:28" x14ac:dyDescent="0.25">
      <c r="A13583" t="s">
        <v>14045</v>
      </c>
      <c r="P13583">
        <v>0.19500000000000001</v>
      </c>
      <c r="Q13583">
        <v>0.24</v>
      </c>
      <c r="R13583">
        <v>0.23200000000000001</v>
      </c>
      <c r="S13583">
        <v>0.29199999999999998</v>
      </c>
      <c r="T13583">
        <v>0.22900000000000001</v>
      </c>
      <c r="U13583">
        <v>0.45600000000000002</v>
      </c>
      <c r="V13583">
        <v>0.60899999999999999</v>
      </c>
      <c r="W13583">
        <v>0.71</v>
      </c>
      <c r="X13583">
        <v>0.68899999999999995</v>
      </c>
      <c r="Y13583">
        <v>0.7</v>
      </c>
      <c r="Z13583">
        <v>0.73099999999999998</v>
      </c>
      <c r="AA13583">
        <v>0.5</v>
      </c>
      <c r="AB13583">
        <v>0.4</v>
      </c>
    </row>
    <row r="13584" spans="1:28" x14ac:dyDescent="0.25">
      <c r="A13584" t="s">
        <v>14046</v>
      </c>
      <c r="O13584">
        <v>0.17199999999999999</v>
      </c>
      <c r="P13584">
        <v>0.25</v>
      </c>
      <c r="Q13584">
        <v>0.54500000000000004</v>
      </c>
      <c r="R13584">
        <v>0.31</v>
      </c>
      <c r="S13584">
        <v>0.25900000000000001</v>
      </c>
      <c r="T13584">
        <v>0.37</v>
      </c>
      <c r="U13584">
        <v>0.379</v>
      </c>
      <c r="V13584">
        <v>0.438</v>
      </c>
      <c r="W13584">
        <v>0.71</v>
      </c>
      <c r="X13584">
        <v>0.58099999999999996</v>
      </c>
      <c r="Y13584">
        <v>1.242</v>
      </c>
      <c r="Z13584">
        <v>1.8</v>
      </c>
      <c r="AA13584">
        <v>1</v>
      </c>
      <c r="AB13584">
        <v>0.6</v>
      </c>
    </row>
    <row r="13585" spans="1:28" x14ac:dyDescent="0.25">
      <c r="A13585" t="s">
        <v>14047</v>
      </c>
      <c r="P13585">
        <v>0.16700000000000001</v>
      </c>
      <c r="Q13585">
        <v>3.3000000000000002E-2</v>
      </c>
      <c r="R13585">
        <v>0.1</v>
      </c>
      <c r="S13585">
        <v>0.28999999999999998</v>
      </c>
      <c r="T13585">
        <v>0.21199999999999999</v>
      </c>
      <c r="U13585">
        <v>0.3</v>
      </c>
      <c r="V13585">
        <v>0.254</v>
      </c>
      <c r="W13585">
        <v>0.61699999999999999</v>
      </c>
      <c r="X13585">
        <v>0.39200000000000002</v>
      </c>
      <c r="Y13585">
        <v>0.28599999999999998</v>
      </c>
      <c r="Z13585">
        <v>0.31</v>
      </c>
      <c r="AA13585">
        <v>0.2</v>
      </c>
      <c r="AB13585">
        <v>0.4</v>
      </c>
    </row>
    <row r="13586" spans="1:28" x14ac:dyDescent="0.25">
      <c r="A13586" t="s">
        <v>14048</v>
      </c>
      <c r="B13586">
        <v>0.4</v>
      </c>
      <c r="C13586">
        <v>0.2</v>
      </c>
      <c r="D13586">
        <v>0.151</v>
      </c>
      <c r="E13586">
        <v>0.20200000000000001</v>
      </c>
      <c r="F13586">
        <v>0.30299999999999999</v>
      </c>
      <c r="G13586">
        <v>0.31900000000000001</v>
      </c>
      <c r="H13586">
        <v>0.34399999999999997</v>
      </c>
      <c r="I13586">
        <v>0.27700000000000002</v>
      </c>
      <c r="J13586">
        <v>0.25800000000000001</v>
      </c>
      <c r="K13586">
        <v>0.24299999999999999</v>
      </c>
      <c r="L13586">
        <v>0.32400000000000001</v>
      </c>
      <c r="M13586">
        <v>0.443</v>
      </c>
      <c r="N13586">
        <v>0.505</v>
      </c>
      <c r="O13586">
        <v>0.40899999999999997</v>
      </c>
      <c r="P13586">
        <v>0.41899999999999998</v>
      </c>
      <c r="Q13586">
        <v>0.31</v>
      </c>
      <c r="R13586">
        <v>0.245</v>
      </c>
      <c r="S13586">
        <v>0.47499999999999998</v>
      </c>
    </row>
    <row r="13587" spans="1:28" x14ac:dyDescent="0.25">
      <c r="A13587" t="s">
        <v>1299</v>
      </c>
      <c r="T13587">
        <v>0.47699999999999998</v>
      </c>
      <c r="U13587">
        <v>0.36599999999999999</v>
      </c>
      <c r="V13587">
        <v>1.36</v>
      </c>
      <c r="W13587">
        <v>1.5129999999999999</v>
      </c>
      <c r="X13587">
        <v>1.1919999999999999</v>
      </c>
      <c r="Y13587">
        <v>1.4510000000000001</v>
      </c>
      <c r="Z13587">
        <v>2.6669999999999998</v>
      </c>
      <c r="AA13587">
        <v>1.4</v>
      </c>
    </row>
    <row r="13588" spans="1:28" x14ac:dyDescent="0.25">
      <c r="A13588" t="s">
        <v>14049</v>
      </c>
      <c r="N13588">
        <v>0.105</v>
      </c>
      <c r="O13588">
        <v>6.8000000000000005E-2</v>
      </c>
      <c r="P13588">
        <v>8.5000000000000006E-2</v>
      </c>
      <c r="Q13588">
        <v>4.9000000000000002E-2</v>
      </c>
      <c r="R13588">
        <v>0.22</v>
      </c>
      <c r="S13588">
        <v>0.23400000000000001</v>
      </c>
      <c r="T13588">
        <v>0.185</v>
      </c>
      <c r="U13588">
        <v>0.35799999999999998</v>
      </c>
      <c r="V13588">
        <v>0.438</v>
      </c>
      <c r="W13588">
        <v>0.46800000000000003</v>
      </c>
      <c r="X13588">
        <v>0.43</v>
      </c>
      <c r="Y13588">
        <v>0.89500000000000002</v>
      </c>
      <c r="Z13588">
        <v>0.81</v>
      </c>
      <c r="AA13588">
        <v>1.4</v>
      </c>
      <c r="AB13588">
        <v>1.4</v>
      </c>
    </row>
    <row r="13589" spans="1:28" x14ac:dyDescent="0.25">
      <c r="A13589" t="s">
        <v>14050</v>
      </c>
      <c r="O13589">
        <v>0.13800000000000001</v>
      </c>
      <c r="P13589">
        <v>8.1000000000000003E-2</v>
      </c>
      <c r="Q13589">
        <v>0.129</v>
      </c>
      <c r="R13589">
        <v>6.5000000000000002E-2</v>
      </c>
      <c r="S13589">
        <v>3.2000000000000001E-2</v>
      </c>
      <c r="T13589">
        <v>0.03</v>
      </c>
      <c r="U13589">
        <v>6.2E-2</v>
      </c>
      <c r="V13589">
        <v>0.10199999999999999</v>
      </c>
      <c r="W13589">
        <v>0.20399999999999999</v>
      </c>
      <c r="X13589">
        <v>1.4690000000000001</v>
      </c>
      <c r="Y13589">
        <v>0.86399999999999999</v>
      </c>
      <c r="Z13589">
        <v>0.51300000000000001</v>
      </c>
      <c r="AA13589">
        <v>0.2</v>
      </c>
      <c r="AB13589">
        <v>0.5</v>
      </c>
    </row>
    <row r="13590" spans="1:28" x14ac:dyDescent="0.25">
      <c r="A13590" t="s">
        <v>14051</v>
      </c>
      <c r="L13590">
        <v>9.0999999999999998E-2</v>
      </c>
      <c r="M13590">
        <v>0.16700000000000001</v>
      </c>
      <c r="N13590">
        <v>6.2E-2</v>
      </c>
      <c r="O13590">
        <v>0.02</v>
      </c>
      <c r="P13590">
        <v>0.30499999999999999</v>
      </c>
      <c r="Q13590">
        <v>0.16900000000000001</v>
      </c>
      <c r="R13590">
        <v>0.6</v>
      </c>
      <c r="S13590">
        <v>0.46700000000000003</v>
      </c>
      <c r="T13590">
        <v>0.66300000000000003</v>
      </c>
      <c r="U13590">
        <v>1.107</v>
      </c>
      <c r="V13590">
        <v>1.1859999999999999</v>
      </c>
      <c r="W13590">
        <v>1.1579999999999999</v>
      </c>
      <c r="X13590">
        <v>0.97799999999999998</v>
      </c>
      <c r="Y13590">
        <v>1.071</v>
      </c>
      <c r="Z13590">
        <v>1.1419999999999999</v>
      </c>
      <c r="AA13590">
        <v>1</v>
      </c>
      <c r="AB13590">
        <v>1.1000000000000001</v>
      </c>
    </row>
    <row r="13591" spans="1:28" x14ac:dyDescent="0.25">
      <c r="A13591" t="s">
        <v>1300</v>
      </c>
      <c r="N13591">
        <v>0.42499999999999999</v>
      </c>
      <c r="O13591">
        <v>0.4</v>
      </c>
      <c r="P13591">
        <v>0.34</v>
      </c>
      <c r="Q13591">
        <v>0.73299999999999998</v>
      </c>
      <c r="R13591">
        <v>0.68899999999999995</v>
      </c>
      <c r="S13591">
        <v>0.77600000000000002</v>
      </c>
      <c r="T13591">
        <v>0.46800000000000003</v>
      </c>
      <c r="U13591">
        <v>0.69</v>
      </c>
      <c r="V13591">
        <v>1.0740000000000001</v>
      </c>
      <c r="W13591">
        <v>1.028</v>
      </c>
      <c r="X13591">
        <v>1.4059999999999999</v>
      </c>
      <c r="Y13591">
        <v>2.169</v>
      </c>
      <c r="Z13591">
        <v>2.2759999999999998</v>
      </c>
      <c r="AA13591">
        <v>2.9</v>
      </c>
      <c r="AB13591">
        <v>1.8</v>
      </c>
    </row>
    <row r="13592" spans="1:28" x14ac:dyDescent="0.25">
      <c r="A13592" t="s">
        <v>14052</v>
      </c>
      <c r="V13592">
        <v>0.38</v>
      </c>
      <c r="W13592">
        <v>0.25</v>
      </c>
      <c r="X13592">
        <v>0.45500000000000002</v>
      </c>
      <c r="Y13592">
        <v>0.44900000000000001</v>
      </c>
      <c r="Z13592">
        <v>0.64400000000000002</v>
      </c>
      <c r="AA13592">
        <v>0.5</v>
      </c>
      <c r="AB13592">
        <v>0.5</v>
      </c>
    </row>
    <row r="13593" spans="1:28" x14ac:dyDescent="0.25">
      <c r="A13593" t="s">
        <v>14053</v>
      </c>
      <c r="O13593">
        <v>7.6999999999999999E-2</v>
      </c>
      <c r="P13593">
        <v>0.156</v>
      </c>
      <c r="Q13593">
        <v>0.34300000000000003</v>
      </c>
      <c r="R13593">
        <v>0.26800000000000002</v>
      </c>
      <c r="S13593">
        <v>0.184</v>
      </c>
      <c r="T13593">
        <v>0.34399999999999997</v>
      </c>
      <c r="U13593">
        <v>0.46400000000000002</v>
      </c>
      <c r="V13593">
        <v>0.51700000000000002</v>
      </c>
      <c r="W13593">
        <v>0.23100000000000001</v>
      </c>
      <c r="X13593">
        <v>0.52200000000000002</v>
      </c>
      <c r="Y13593">
        <v>0.46800000000000003</v>
      </c>
      <c r="Z13593">
        <v>0.65700000000000003</v>
      </c>
      <c r="AA13593">
        <v>0.5</v>
      </c>
      <c r="AB13593">
        <v>0.6</v>
      </c>
    </row>
    <row r="13594" spans="1:28" x14ac:dyDescent="0.25">
      <c r="A13594" t="s">
        <v>14054</v>
      </c>
      <c r="B13594">
        <v>0.13900000000000001</v>
      </c>
      <c r="C13594">
        <v>0.189</v>
      </c>
      <c r="D13594">
        <v>0.186</v>
      </c>
      <c r="E13594">
        <v>0.19</v>
      </c>
      <c r="F13594">
        <v>0.14899999999999999</v>
      </c>
      <c r="G13594">
        <v>0.13100000000000001</v>
      </c>
      <c r="H13594">
        <v>0.28100000000000003</v>
      </c>
      <c r="I13594">
        <v>0.79800000000000004</v>
      </c>
      <c r="J13594">
        <v>0.41399999999999998</v>
      </c>
      <c r="K13594">
        <v>0.45700000000000002</v>
      </c>
      <c r="L13594">
        <v>0.436</v>
      </c>
      <c r="M13594">
        <v>0.47</v>
      </c>
      <c r="N13594">
        <v>0.26100000000000001</v>
      </c>
      <c r="O13594">
        <v>0.25</v>
      </c>
      <c r="P13594">
        <v>0.20200000000000001</v>
      </c>
      <c r="Q13594">
        <v>0.24099999999999999</v>
      </c>
      <c r="R13594">
        <v>0.35499999999999998</v>
      </c>
      <c r="S13594">
        <v>0.28799999999999998</v>
      </c>
      <c r="T13594">
        <v>0.20300000000000001</v>
      </c>
      <c r="U13594">
        <v>0.34499999999999997</v>
      </c>
      <c r="V13594">
        <v>0.41199999999999998</v>
      </c>
      <c r="W13594">
        <v>0.54</v>
      </c>
      <c r="X13594">
        <v>0.878</v>
      </c>
      <c r="Y13594">
        <v>0.95899999999999996</v>
      </c>
      <c r="Z13594">
        <v>0.83699999999999997</v>
      </c>
      <c r="AA13594">
        <v>0.8</v>
      </c>
      <c r="AB13594">
        <v>0.6</v>
      </c>
    </row>
    <row r="13595" spans="1:28" x14ac:dyDescent="0.25">
      <c r="A13595" t="s">
        <v>14055</v>
      </c>
      <c r="B13595">
        <v>7.3999999999999996E-2</v>
      </c>
      <c r="C13595">
        <v>8.5999999999999993E-2</v>
      </c>
      <c r="D13595">
        <v>0.21199999999999999</v>
      </c>
      <c r="E13595">
        <v>7.2999999999999995E-2</v>
      </c>
    </row>
    <row r="13596" spans="1:28" x14ac:dyDescent="0.25">
      <c r="A13596" t="s">
        <v>14056</v>
      </c>
      <c r="N13596">
        <v>5.3999999999999999E-2</v>
      </c>
      <c r="O13596">
        <v>2.3E-2</v>
      </c>
      <c r="P13596">
        <v>0.121</v>
      </c>
      <c r="Q13596">
        <v>0</v>
      </c>
      <c r="R13596">
        <v>0</v>
      </c>
      <c r="S13596">
        <v>0</v>
      </c>
      <c r="T13596">
        <v>0</v>
      </c>
      <c r="U13596">
        <v>4.2000000000000003E-2</v>
      </c>
      <c r="V13596">
        <v>1.9E-2</v>
      </c>
      <c r="W13596">
        <v>0</v>
      </c>
      <c r="X13596">
        <v>9.6000000000000002E-2</v>
      </c>
      <c r="Y13596">
        <v>0.14000000000000001</v>
      </c>
      <c r="Z13596">
        <v>0.20300000000000001</v>
      </c>
      <c r="AA13596">
        <v>0.2</v>
      </c>
      <c r="AB13596">
        <v>0.2</v>
      </c>
    </row>
    <row r="13597" spans="1:28" x14ac:dyDescent="0.25">
      <c r="A13597" t="s">
        <v>14057</v>
      </c>
      <c r="D13597">
        <v>0.26500000000000001</v>
      </c>
      <c r="E13597">
        <v>0.25600000000000001</v>
      </c>
      <c r="F13597">
        <v>0.26</v>
      </c>
      <c r="G13597">
        <v>0.28899999999999998</v>
      </c>
      <c r="H13597">
        <v>0.20100000000000001</v>
      </c>
      <c r="I13597">
        <v>0.21</v>
      </c>
      <c r="J13597">
        <v>0.39100000000000001</v>
      </c>
      <c r="K13597">
        <v>0.52800000000000002</v>
      </c>
      <c r="L13597">
        <v>0.73599999999999999</v>
      </c>
      <c r="M13597">
        <v>1.083</v>
      </c>
      <c r="N13597">
        <v>1.234</v>
      </c>
      <c r="O13597">
        <v>1.218</v>
      </c>
      <c r="Q13597">
        <v>1.179</v>
      </c>
      <c r="R13597">
        <v>0.92600000000000005</v>
      </c>
      <c r="S13597">
        <v>0.83</v>
      </c>
      <c r="T13597">
        <v>0.68400000000000005</v>
      </c>
      <c r="U13597">
        <v>0.74299999999999999</v>
      </c>
      <c r="V13597">
        <v>0.60099999999999998</v>
      </c>
      <c r="W13597">
        <v>0.48499999999999999</v>
      </c>
      <c r="X13597">
        <v>0.56200000000000006</v>
      </c>
      <c r="Y13597">
        <v>0.87</v>
      </c>
      <c r="Z13597">
        <v>1.2350000000000001</v>
      </c>
      <c r="AA13597">
        <v>1.2</v>
      </c>
      <c r="AB13597">
        <v>0.8</v>
      </c>
    </row>
    <row r="13598" spans="1:28" x14ac:dyDescent="0.25">
      <c r="A13598" t="s">
        <v>1301</v>
      </c>
      <c r="N13598">
        <v>0.309</v>
      </c>
      <c r="O13598">
        <v>0.39500000000000002</v>
      </c>
      <c r="P13598">
        <v>0.156</v>
      </c>
      <c r="Q13598">
        <v>0.28000000000000003</v>
      </c>
      <c r="R13598">
        <v>0.34499999999999997</v>
      </c>
      <c r="S13598">
        <v>0.496</v>
      </c>
      <c r="T13598">
        <v>0.44600000000000001</v>
      </c>
      <c r="U13598">
        <v>0.33300000000000002</v>
      </c>
      <c r="V13598">
        <v>0.443</v>
      </c>
      <c r="W13598">
        <v>0.48399999999999999</v>
      </c>
      <c r="X13598">
        <v>0.38700000000000001</v>
      </c>
      <c r="Y13598">
        <v>0.624</v>
      </c>
      <c r="Z13598">
        <v>1.141</v>
      </c>
      <c r="AA13598">
        <v>0.8</v>
      </c>
      <c r="AB13598">
        <v>0.6</v>
      </c>
    </row>
    <row r="13599" spans="1:28" x14ac:dyDescent="0.25">
      <c r="A13599" t="s">
        <v>14058</v>
      </c>
      <c r="N13599">
        <v>0.41399999999999998</v>
      </c>
      <c r="O13599">
        <v>0.81499999999999995</v>
      </c>
      <c r="P13599">
        <v>2.6669999999999998</v>
      </c>
      <c r="Q13599">
        <v>1.514</v>
      </c>
      <c r="R13599">
        <v>1.675</v>
      </c>
      <c r="S13599">
        <v>1.3080000000000001</v>
      </c>
      <c r="T13599">
        <v>2.0539999999999998</v>
      </c>
      <c r="U13599">
        <v>2.2370000000000001</v>
      </c>
      <c r="V13599">
        <v>2.0750000000000002</v>
      </c>
      <c r="W13599">
        <v>2.1</v>
      </c>
      <c r="X13599">
        <v>3.05</v>
      </c>
      <c r="Y13599">
        <v>3.2250000000000001</v>
      </c>
      <c r="Z13599">
        <v>3.7749999999999999</v>
      </c>
      <c r="AA13599">
        <v>3.6</v>
      </c>
      <c r="AB13599">
        <v>3.8</v>
      </c>
    </row>
    <row r="13600" spans="1:28" x14ac:dyDescent="0.25">
      <c r="A13600" t="s">
        <v>14059</v>
      </c>
      <c r="N13600">
        <v>0.6</v>
      </c>
      <c r="O13600">
        <v>0.42199999999999999</v>
      </c>
      <c r="P13600">
        <v>0.54300000000000004</v>
      </c>
      <c r="Q13600">
        <v>0.89700000000000002</v>
      </c>
      <c r="R13600">
        <v>0.95699999999999996</v>
      </c>
      <c r="S13600">
        <v>0.48699999999999999</v>
      </c>
      <c r="T13600">
        <v>0.56000000000000005</v>
      </c>
      <c r="U13600">
        <v>0.78900000000000003</v>
      </c>
      <c r="V13600">
        <v>0.92200000000000004</v>
      </c>
      <c r="W13600">
        <v>0.64700000000000002</v>
      </c>
      <c r="X13600">
        <v>0.67700000000000005</v>
      </c>
      <c r="Y13600">
        <v>1.1719999999999999</v>
      </c>
      <c r="Z13600">
        <v>0.93600000000000005</v>
      </c>
      <c r="AA13600">
        <v>1</v>
      </c>
      <c r="AB13600">
        <v>0.7</v>
      </c>
    </row>
    <row r="13601" spans="1:28" x14ac:dyDescent="0.25">
      <c r="A13601" t="s">
        <v>14060</v>
      </c>
      <c r="O13601">
        <v>0.29099999999999998</v>
      </c>
      <c r="P13601">
        <v>0.5</v>
      </c>
      <c r="Q13601">
        <v>0.42599999999999999</v>
      </c>
      <c r="R13601">
        <v>0.47499999999999998</v>
      </c>
      <c r="S13601">
        <v>0.28599999999999998</v>
      </c>
      <c r="T13601">
        <v>0.45800000000000002</v>
      </c>
      <c r="U13601">
        <v>0.36399999999999999</v>
      </c>
      <c r="V13601">
        <v>0.88600000000000001</v>
      </c>
      <c r="W13601">
        <v>0.51</v>
      </c>
      <c r="X13601">
        <v>0.51900000000000002</v>
      </c>
      <c r="Y13601">
        <v>0.61699999999999999</v>
      </c>
      <c r="Z13601">
        <v>0.91300000000000003</v>
      </c>
    </row>
    <row r="13602" spans="1:28" x14ac:dyDescent="0.25">
      <c r="A13602" t="s">
        <v>14061</v>
      </c>
      <c r="O13602">
        <v>0.64800000000000002</v>
      </c>
      <c r="P13602">
        <v>0.495</v>
      </c>
      <c r="Q13602">
        <v>0.63300000000000001</v>
      </c>
      <c r="R13602">
        <v>0.88600000000000001</v>
      </c>
      <c r="S13602">
        <v>0.52100000000000002</v>
      </c>
    </row>
    <row r="13603" spans="1:28" x14ac:dyDescent="0.25">
      <c r="A13603" t="s">
        <v>14062</v>
      </c>
      <c r="O13603">
        <v>0.435</v>
      </c>
      <c r="P13603">
        <v>0.308</v>
      </c>
      <c r="Q13603">
        <v>0.66700000000000004</v>
      </c>
      <c r="R13603">
        <v>1.044</v>
      </c>
      <c r="S13603">
        <v>1.6220000000000001</v>
      </c>
      <c r="T13603">
        <v>1.65</v>
      </c>
      <c r="U13603">
        <v>2.2269999999999999</v>
      </c>
      <c r="V13603">
        <v>2.2330000000000001</v>
      </c>
      <c r="W13603">
        <v>2.927</v>
      </c>
      <c r="X13603">
        <v>2.63</v>
      </c>
      <c r="Y13603">
        <v>3.3180000000000001</v>
      </c>
      <c r="Z13603">
        <v>6.7949999999999999</v>
      </c>
      <c r="AA13603">
        <v>9.1999999999999993</v>
      </c>
      <c r="AB13603">
        <v>5.2</v>
      </c>
    </row>
    <row r="13604" spans="1:28" x14ac:dyDescent="0.25">
      <c r="A13604" t="s">
        <v>14063</v>
      </c>
      <c r="B13604">
        <v>0.214</v>
      </c>
      <c r="C13604">
        <v>0.13400000000000001</v>
      </c>
      <c r="D13604">
        <v>0.17</v>
      </c>
      <c r="E13604">
        <v>0.22600000000000001</v>
      </c>
      <c r="F13604">
        <v>0.13400000000000001</v>
      </c>
      <c r="G13604">
        <v>0.26</v>
      </c>
      <c r="H13604">
        <v>0.223</v>
      </c>
      <c r="I13604">
        <v>0.23499999999999999</v>
      </c>
      <c r="J13604">
        <v>0.28699999999999998</v>
      </c>
      <c r="K13604">
        <v>0.34300000000000003</v>
      </c>
      <c r="L13604">
        <v>0.55700000000000005</v>
      </c>
      <c r="M13604">
        <v>0.96299999999999997</v>
      </c>
      <c r="N13604">
        <v>1.006</v>
      </c>
      <c r="O13604">
        <v>0.86199999999999999</v>
      </c>
      <c r="P13604">
        <v>1.3280000000000001</v>
      </c>
      <c r="Q13604">
        <v>1.0660000000000001</v>
      </c>
      <c r="R13604">
        <v>1.2190000000000001</v>
      </c>
      <c r="S13604">
        <v>0.73299999999999998</v>
      </c>
      <c r="T13604">
        <v>1.2829999999999999</v>
      </c>
      <c r="U13604">
        <v>1.353</v>
      </c>
      <c r="V13604">
        <v>1.911</v>
      </c>
      <c r="W13604">
        <v>1.968</v>
      </c>
      <c r="X13604">
        <v>1.748</v>
      </c>
      <c r="Y13604">
        <v>2.1059999999999999</v>
      </c>
      <c r="Z13604">
        <v>2.7719999999999998</v>
      </c>
      <c r="AA13604">
        <v>2.8</v>
      </c>
      <c r="AB13604">
        <v>2.1</v>
      </c>
    </row>
    <row r="13605" spans="1:28" x14ac:dyDescent="0.25">
      <c r="A13605" t="s">
        <v>14064</v>
      </c>
      <c r="O13605">
        <v>6.5000000000000002E-2</v>
      </c>
      <c r="P13605">
        <v>0.2</v>
      </c>
      <c r="Q13605">
        <v>0.11899999999999999</v>
      </c>
      <c r="R13605">
        <v>7.0000000000000007E-2</v>
      </c>
      <c r="S13605">
        <v>0.114</v>
      </c>
      <c r="T13605">
        <v>0.111</v>
      </c>
      <c r="U13605">
        <v>0.17</v>
      </c>
      <c r="V13605">
        <v>0.125</v>
      </c>
      <c r="W13605">
        <v>0.27700000000000002</v>
      </c>
      <c r="X13605">
        <v>0.21299999999999999</v>
      </c>
      <c r="Z13605">
        <v>0.20399999999999999</v>
      </c>
      <c r="AA13605">
        <v>0.2</v>
      </c>
      <c r="AB13605">
        <v>0.1</v>
      </c>
    </row>
    <row r="13606" spans="1:28" x14ac:dyDescent="0.25">
      <c r="A13606" t="s">
        <v>14065</v>
      </c>
      <c r="O13606">
        <v>0.93400000000000005</v>
      </c>
      <c r="P13606">
        <v>1</v>
      </c>
      <c r="Q13606">
        <v>0.95899999999999996</v>
      </c>
      <c r="R13606">
        <v>0.90700000000000003</v>
      </c>
      <c r="S13606">
        <v>1.0069999999999999</v>
      </c>
      <c r="T13606">
        <v>1.1140000000000001</v>
      </c>
      <c r="U13606">
        <v>1.052</v>
      </c>
      <c r="V13606">
        <v>1.4890000000000001</v>
      </c>
      <c r="W13606">
        <v>1.3220000000000001</v>
      </c>
      <c r="X13606">
        <v>1.46</v>
      </c>
      <c r="Y13606">
        <v>1.8460000000000001</v>
      </c>
      <c r="Z13606">
        <v>2.169</v>
      </c>
      <c r="AA13606">
        <v>1.9</v>
      </c>
      <c r="AB13606">
        <v>1.5</v>
      </c>
    </row>
    <row r="13607" spans="1:28" x14ac:dyDescent="0.25">
      <c r="A13607" t="s">
        <v>14066</v>
      </c>
      <c r="C13607">
        <v>0.17199999999999999</v>
      </c>
      <c r="D13607">
        <v>0</v>
      </c>
      <c r="E13607">
        <v>0.106</v>
      </c>
      <c r="F13607">
        <v>0.04</v>
      </c>
      <c r="G13607">
        <v>0.14799999999999999</v>
      </c>
      <c r="H13607">
        <v>7.3999999999999996E-2</v>
      </c>
      <c r="I13607">
        <v>0.125</v>
      </c>
      <c r="J13607">
        <v>0.13</v>
      </c>
      <c r="K13607">
        <v>3.5999999999999997E-2</v>
      </c>
      <c r="L13607">
        <v>5.0999999999999997E-2</v>
      </c>
      <c r="M13607">
        <v>3.7999999999999999E-2</v>
      </c>
      <c r="N13607">
        <v>4.2999999999999997E-2</v>
      </c>
      <c r="O13607">
        <v>0.02</v>
      </c>
    </row>
    <row r="13608" spans="1:28" x14ac:dyDescent="0.25">
      <c r="A13608" t="s">
        <v>14067</v>
      </c>
      <c r="D13608">
        <v>0.46</v>
      </c>
      <c r="E13608">
        <v>0.7</v>
      </c>
      <c r="F13608">
        <v>0.7</v>
      </c>
      <c r="G13608">
        <v>0.94099999999999995</v>
      </c>
      <c r="H13608">
        <v>0.95899999999999996</v>
      </c>
      <c r="I13608">
        <v>1.802</v>
      </c>
      <c r="J13608">
        <v>1.7689999999999999</v>
      </c>
      <c r="K13608">
        <v>2.1760000000000002</v>
      </c>
      <c r="L13608">
        <v>2.2069999999999999</v>
      </c>
      <c r="M13608">
        <v>2.88</v>
      </c>
      <c r="N13608">
        <v>2.746</v>
      </c>
      <c r="O13608">
        <v>2.157</v>
      </c>
      <c r="P13608">
        <v>2.5299999999999998</v>
      </c>
      <c r="Q13608">
        <v>3.2040000000000002</v>
      </c>
      <c r="R13608">
        <v>3.3420000000000001</v>
      </c>
      <c r="S13608">
        <v>3.7919999999999998</v>
      </c>
      <c r="T13608">
        <v>4.5960000000000001</v>
      </c>
      <c r="U13608">
        <v>4.4850000000000003</v>
      </c>
      <c r="V13608">
        <v>5.1660000000000004</v>
      </c>
      <c r="W13608">
        <v>5.0780000000000003</v>
      </c>
      <c r="X13608">
        <v>4.6420000000000003</v>
      </c>
      <c r="Y13608">
        <v>4.7530000000000001</v>
      </c>
      <c r="Z13608">
        <v>6.9749999999999996</v>
      </c>
      <c r="AA13608">
        <v>5.9</v>
      </c>
      <c r="AB13608">
        <v>7.2</v>
      </c>
    </row>
    <row r="13609" spans="1:28" x14ac:dyDescent="0.25">
      <c r="A13609" t="s">
        <v>14068</v>
      </c>
      <c r="B13609">
        <v>0.40899999999999997</v>
      </c>
    </row>
    <row r="13610" spans="1:28" x14ac:dyDescent="0.25">
      <c r="A13610" t="s">
        <v>14069</v>
      </c>
      <c r="N13610">
        <v>0.127</v>
      </c>
      <c r="O13610">
        <v>0.20599999999999999</v>
      </c>
      <c r="P13610">
        <v>8.1000000000000003E-2</v>
      </c>
      <c r="Q13610">
        <v>0.254</v>
      </c>
      <c r="R13610">
        <v>0.20300000000000001</v>
      </c>
      <c r="S13610">
        <v>0.26700000000000002</v>
      </c>
      <c r="T13610">
        <v>0.20300000000000001</v>
      </c>
      <c r="U13610">
        <v>0.32900000000000001</v>
      </c>
      <c r="V13610">
        <v>1.0129999999999999</v>
      </c>
      <c r="W13610">
        <v>1.2</v>
      </c>
      <c r="X13610">
        <v>1.2090000000000001</v>
      </c>
      <c r="Y13610">
        <v>1.4059999999999999</v>
      </c>
      <c r="Z13610">
        <v>1.155</v>
      </c>
      <c r="AA13610">
        <v>1.2</v>
      </c>
      <c r="AB13610">
        <v>0.3</v>
      </c>
    </row>
    <row r="13611" spans="1:28" x14ac:dyDescent="0.25">
      <c r="A13611" t="s">
        <v>14070</v>
      </c>
      <c r="O13611">
        <v>0.48899999999999999</v>
      </c>
      <c r="P13611">
        <v>0.57399999999999995</v>
      </c>
      <c r="Q13611">
        <v>0.45300000000000001</v>
      </c>
      <c r="R13611">
        <v>0.71699999999999997</v>
      </c>
      <c r="S13611">
        <v>0.63600000000000001</v>
      </c>
      <c r="T13611">
        <v>0.55100000000000005</v>
      </c>
      <c r="U13611">
        <v>0.746</v>
      </c>
      <c r="V13611">
        <v>0.63200000000000001</v>
      </c>
      <c r="W13611">
        <v>0.98499999999999999</v>
      </c>
      <c r="X13611">
        <v>1.2949999999999999</v>
      </c>
      <c r="Y13611">
        <v>1.276</v>
      </c>
      <c r="Z13611">
        <v>1.2709999999999999</v>
      </c>
      <c r="AA13611">
        <v>1.2</v>
      </c>
      <c r="AB13611">
        <v>1</v>
      </c>
    </row>
    <row r="13612" spans="1:28" x14ac:dyDescent="0.25">
      <c r="A13612" t="s">
        <v>14071</v>
      </c>
      <c r="B13612">
        <v>0.25</v>
      </c>
      <c r="C13612">
        <v>0.371</v>
      </c>
      <c r="D13612">
        <v>0.30299999999999999</v>
      </c>
      <c r="E13612">
        <v>0.38400000000000001</v>
      </c>
      <c r="F13612">
        <v>0.6</v>
      </c>
      <c r="G13612">
        <v>0.59399999999999997</v>
      </c>
      <c r="H13612">
        <v>0.34799999999999998</v>
      </c>
      <c r="I13612">
        <v>0.59299999999999997</v>
      </c>
      <c r="J13612">
        <v>0.53500000000000003</v>
      </c>
      <c r="K13612">
        <v>0.90900000000000003</v>
      </c>
      <c r="L13612">
        <v>1.089</v>
      </c>
      <c r="M13612">
        <v>1.2629999999999999</v>
      </c>
      <c r="N13612">
        <v>0.99399999999999999</v>
      </c>
      <c r="O13612">
        <v>1.1299999999999999</v>
      </c>
      <c r="P13612">
        <v>1.548</v>
      </c>
      <c r="Q13612">
        <v>1.6519999999999999</v>
      </c>
      <c r="R13612">
        <v>1.3169999999999999</v>
      </c>
      <c r="S13612">
        <v>1.4139999999999999</v>
      </c>
      <c r="T13612">
        <v>1.4550000000000001</v>
      </c>
      <c r="U13612">
        <v>1.401</v>
      </c>
      <c r="V13612">
        <v>1.6319999999999999</v>
      </c>
      <c r="W13612">
        <v>1.8580000000000001</v>
      </c>
      <c r="X13612">
        <v>1.591</v>
      </c>
      <c r="Y13612">
        <v>2.0859999999999999</v>
      </c>
      <c r="Z13612">
        <v>2.3889999999999998</v>
      </c>
      <c r="AA13612">
        <v>2</v>
      </c>
      <c r="AB13612">
        <v>2.7</v>
      </c>
    </row>
    <row r="13613" spans="1:28" x14ac:dyDescent="0.25">
      <c r="A13613" t="s">
        <v>1796</v>
      </c>
      <c r="O13613">
        <v>0.16300000000000001</v>
      </c>
      <c r="P13613">
        <v>0.128</v>
      </c>
      <c r="Q13613">
        <v>0.106</v>
      </c>
      <c r="R13613">
        <v>0.159</v>
      </c>
    </row>
    <row r="13614" spans="1:28" x14ac:dyDescent="0.25">
      <c r="A13614" t="s">
        <v>14072</v>
      </c>
      <c r="B13614">
        <v>0.27600000000000002</v>
      </c>
    </row>
    <row r="13615" spans="1:28" x14ac:dyDescent="0.25">
      <c r="A13615" t="s">
        <v>14073</v>
      </c>
      <c r="O13615">
        <v>0.29799999999999999</v>
      </c>
      <c r="P13615">
        <v>0.20499999999999999</v>
      </c>
      <c r="Q13615">
        <v>0.308</v>
      </c>
      <c r="R13615">
        <v>0.32100000000000001</v>
      </c>
      <c r="S13615">
        <v>0.217</v>
      </c>
      <c r="T13615">
        <v>0.26700000000000002</v>
      </c>
      <c r="U13615">
        <v>0.73099999999999998</v>
      </c>
      <c r="V13615">
        <v>0.75</v>
      </c>
      <c r="W13615">
        <v>0.85899999999999999</v>
      </c>
      <c r="X13615">
        <v>0.95299999999999996</v>
      </c>
      <c r="Y13615">
        <v>0.85899999999999999</v>
      </c>
      <c r="Z13615">
        <v>1.4379999999999999</v>
      </c>
      <c r="AA13615">
        <v>1.1000000000000001</v>
      </c>
      <c r="AB13615">
        <v>1</v>
      </c>
    </row>
    <row r="13616" spans="1:28" x14ac:dyDescent="0.25">
      <c r="A13616" t="s">
        <v>14074</v>
      </c>
      <c r="N13616">
        <v>0</v>
      </c>
      <c r="O13616">
        <v>3.3000000000000002E-2</v>
      </c>
      <c r="Q13616">
        <v>3.3000000000000002E-2</v>
      </c>
      <c r="R13616">
        <v>5.8999999999999997E-2</v>
      </c>
      <c r="S13616">
        <v>1.7999999999999999E-2</v>
      </c>
      <c r="T13616">
        <v>0.15</v>
      </c>
      <c r="U13616">
        <v>0.14599999999999999</v>
      </c>
      <c r="V13616">
        <v>0.19600000000000001</v>
      </c>
      <c r="W13616">
        <v>0.23300000000000001</v>
      </c>
      <c r="X13616">
        <v>0.28299999999999997</v>
      </c>
      <c r="Y13616">
        <v>0.31900000000000001</v>
      </c>
      <c r="Z13616">
        <v>0.53200000000000003</v>
      </c>
      <c r="AA13616">
        <v>0.4</v>
      </c>
      <c r="AB13616">
        <v>0.6</v>
      </c>
    </row>
    <row r="13617" spans="1:28" x14ac:dyDescent="0.25">
      <c r="A13617" t="s">
        <v>14075</v>
      </c>
      <c r="N13617">
        <v>0.76500000000000001</v>
      </c>
      <c r="O13617">
        <v>0.77</v>
      </c>
      <c r="P13617">
        <v>0.89400000000000002</v>
      </c>
    </row>
    <row r="13618" spans="1:28" x14ac:dyDescent="0.25">
      <c r="A13618" t="s">
        <v>14076</v>
      </c>
      <c r="Q13618">
        <v>0.86299999999999999</v>
      </c>
      <c r="R13618">
        <v>0.93799999999999994</v>
      </c>
      <c r="S13618">
        <v>1.054</v>
      </c>
      <c r="T13618">
        <v>0.98299999999999998</v>
      </c>
      <c r="U13618">
        <v>0.95099999999999996</v>
      </c>
      <c r="V13618">
        <v>1.202</v>
      </c>
      <c r="W13618">
        <v>0.92800000000000005</v>
      </c>
      <c r="X13618">
        <v>1.0900000000000001</v>
      </c>
      <c r="Y13618">
        <v>1.359</v>
      </c>
      <c r="Z13618">
        <v>1.2470000000000001</v>
      </c>
      <c r="AA13618">
        <v>1.2</v>
      </c>
      <c r="AB13618">
        <v>1.6</v>
      </c>
    </row>
    <row r="13619" spans="1:28" x14ac:dyDescent="0.25">
      <c r="A13619" t="s">
        <v>1302</v>
      </c>
      <c r="O13619">
        <v>0.122</v>
      </c>
      <c r="P13619">
        <v>5.8000000000000003E-2</v>
      </c>
    </row>
    <row r="13620" spans="1:28" x14ac:dyDescent="0.25">
      <c r="A13620" t="s">
        <v>14077</v>
      </c>
      <c r="L13620">
        <v>0.109</v>
      </c>
      <c r="M13620">
        <v>0.37</v>
      </c>
      <c r="N13620">
        <v>0.245</v>
      </c>
      <c r="O13620">
        <v>0.255</v>
      </c>
      <c r="P13620">
        <v>0.33300000000000002</v>
      </c>
      <c r="Q13620">
        <v>0.35299999999999998</v>
      </c>
      <c r="R13620">
        <v>9.2999999999999999E-2</v>
      </c>
      <c r="S13620">
        <v>0.19</v>
      </c>
      <c r="T13620">
        <v>0.379</v>
      </c>
      <c r="U13620">
        <v>0.42899999999999999</v>
      </c>
      <c r="V13620">
        <v>0.54700000000000004</v>
      </c>
      <c r="W13620">
        <v>0.86299999999999999</v>
      </c>
      <c r="X13620">
        <v>1.24</v>
      </c>
      <c r="Y13620">
        <v>1.6120000000000001</v>
      </c>
      <c r="Z13620">
        <v>1.417</v>
      </c>
      <c r="AA13620">
        <v>1.3</v>
      </c>
      <c r="AB13620">
        <v>1</v>
      </c>
    </row>
    <row r="13621" spans="1:28" x14ac:dyDescent="0.25">
      <c r="A13621" t="s">
        <v>14078</v>
      </c>
      <c r="N13621">
        <v>0.72499999999999998</v>
      </c>
      <c r="O13621">
        <v>0.66700000000000004</v>
      </c>
      <c r="P13621">
        <v>0.81</v>
      </c>
      <c r="Q13621">
        <v>0.83599999999999997</v>
      </c>
      <c r="R13621">
        <v>0.90500000000000003</v>
      </c>
      <c r="S13621">
        <v>0.79700000000000004</v>
      </c>
      <c r="T13621">
        <v>1.014</v>
      </c>
      <c r="U13621">
        <v>0.75</v>
      </c>
      <c r="V13621">
        <v>0.60499999999999998</v>
      </c>
      <c r="W13621">
        <v>0.76</v>
      </c>
      <c r="X13621">
        <v>1.1319999999999999</v>
      </c>
      <c r="Y13621">
        <v>1.5529999999999999</v>
      </c>
      <c r="Z13621">
        <v>2.5150000000000001</v>
      </c>
      <c r="AA13621">
        <v>1.9</v>
      </c>
      <c r="AB13621">
        <v>1.9</v>
      </c>
    </row>
    <row r="13622" spans="1:28" x14ac:dyDescent="0.25">
      <c r="A13622" t="s">
        <v>14079</v>
      </c>
      <c r="M13622">
        <v>0.80600000000000005</v>
      </c>
      <c r="N13622">
        <v>0.747</v>
      </c>
      <c r="O13622">
        <v>0.77400000000000002</v>
      </c>
      <c r="P13622">
        <v>0.70599999999999996</v>
      </c>
      <c r="Q13622">
        <v>0.69599999999999995</v>
      </c>
      <c r="R13622">
        <v>0.6</v>
      </c>
      <c r="S13622">
        <v>0.69299999999999995</v>
      </c>
      <c r="T13622">
        <v>0.60599999999999998</v>
      </c>
      <c r="U13622">
        <v>0.69</v>
      </c>
      <c r="V13622">
        <v>0.63500000000000001</v>
      </c>
      <c r="W13622">
        <v>0.63500000000000001</v>
      </c>
      <c r="X13622">
        <v>0.746</v>
      </c>
      <c r="Y13622">
        <v>0.75600000000000001</v>
      </c>
      <c r="Z13622">
        <v>1.333</v>
      </c>
      <c r="AA13622">
        <v>1.1000000000000001</v>
      </c>
      <c r="AB13622">
        <v>0.9</v>
      </c>
    </row>
    <row r="13623" spans="1:28" x14ac:dyDescent="0.25">
      <c r="A13623" t="s">
        <v>1303</v>
      </c>
      <c r="N13623">
        <v>3.1E-2</v>
      </c>
      <c r="O13623">
        <v>8.8999999999999996E-2</v>
      </c>
      <c r="P13623">
        <v>8.3000000000000004E-2</v>
      </c>
      <c r="Q13623">
        <v>6.2E-2</v>
      </c>
      <c r="R13623">
        <v>7.0000000000000007E-2</v>
      </c>
    </row>
    <row r="13624" spans="1:28" x14ac:dyDescent="0.25">
      <c r="A13624" t="s">
        <v>14080</v>
      </c>
      <c r="L13624">
        <v>0.11</v>
      </c>
      <c r="M13624">
        <v>0.221</v>
      </c>
      <c r="N13624">
        <v>0.192</v>
      </c>
      <c r="O13624">
        <v>0.217</v>
      </c>
      <c r="P13624">
        <v>0.26600000000000001</v>
      </c>
      <c r="Q13624">
        <v>0.26400000000000001</v>
      </c>
      <c r="R13624">
        <v>0.29499999999999998</v>
      </c>
      <c r="S13624">
        <v>0.32700000000000001</v>
      </c>
      <c r="T13624">
        <v>0.318</v>
      </c>
      <c r="U13624">
        <v>0.16700000000000001</v>
      </c>
      <c r="V13624">
        <v>0.33</v>
      </c>
      <c r="W13624">
        <v>0.32600000000000001</v>
      </c>
      <c r="X13624">
        <v>0.32700000000000001</v>
      </c>
      <c r="Y13624">
        <v>0.61099999999999999</v>
      </c>
      <c r="Z13624">
        <v>0.41799999999999998</v>
      </c>
      <c r="AA13624">
        <v>0.3</v>
      </c>
      <c r="AB13624">
        <v>0.4</v>
      </c>
    </row>
    <row r="13625" spans="1:28" x14ac:dyDescent="0.25">
      <c r="A13625" t="s">
        <v>14081</v>
      </c>
      <c r="B13625">
        <v>0.375</v>
      </c>
      <c r="C13625">
        <v>3.4000000000000002E-2</v>
      </c>
      <c r="D13625">
        <v>0.35499999999999998</v>
      </c>
      <c r="E13625">
        <v>0.45200000000000001</v>
      </c>
      <c r="F13625">
        <v>0.32100000000000001</v>
      </c>
      <c r="G13625">
        <v>0.63</v>
      </c>
      <c r="H13625">
        <v>0.53600000000000003</v>
      </c>
      <c r="I13625">
        <v>0.91200000000000003</v>
      </c>
      <c r="J13625">
        <v>0.61499999999999999</v>
      </c>
      <c r="K13625">
        <v>1.147</v>
      </c>
      <c r="L13625">
        <v>0.56699999999999995</v>
      </c>
      <c r="M13625">
        <v>0.56699999999999995</v>
      </c>
      <c r="N13625">
        <v>0.56200000000000006</v>
      </c>
      <c r="O13625">
        <v>1.1180000000000001</v>
      </c>
    </row>
    <row r="13626" spans="1:28" x14ac:dyDescent="0.25">
      <c r="A13626" t="s">
        <v>14082</v>
      </c>
      <c r="N13626">
        <v>0.29099999999999998</v>
      </c>
      <c r="O13626">
        <v>0.19500000000000001</v>
      </c>
      <c r="P13626">
        <v>0.23100000000000001</v>
      </c>
      <c r="Q13626">
        <v>0.375</v>
      </c>
      <c r="R13626">
        <v>5.2999999999999999E-2</v>
      </c>
      <c r="S13626">
        <v>0.318</v>
      </c>
      <c r="T13626">
        <v>0.47499999999999998</v>
      </c>
      <c r="U13626">
        <v>0.5</v>
      </c>
      <c r="V13626">
        <v>0.49399999999999999</v>
      </c>
      <c r="W13626">
        <v>1.3129999999999999</v>
      </c>
      <c r="X13626">
        <v>1.036</v>
      </c>
      <c r="Y13626">
        <v>1.202</v>
      </c>
      <c r="Z13626">
        <v>1.25</v>
      </c>
      <c r="AA13626">
        <v>1.5</v>
      </c>
      <c r="AB13626">
        <v>1.1000000000000001</v>
      </c>
    </row>
    <row r="13627" spans="1:28" x14ac:dyDescent="0.25">
      <c r="A13627" t="s">
        <v>1797</v>
      </c>
      <c r="N13627">
        <v>0.189</v>
      </c>
      <c r="O13627">
        <v>5.6000000000000001E-2</v>
      </c>
      <c r="P13627">
        <v>2.9000000000000001E-2</v>
      </c>
      <c r="Q13627">
        <v>0</v>
      </c>
      <c r="R13627">
        <v>0.13200000000000001</v>
      </c>
      <c r="S13627">
        <v>0.15</v>
      </c>
      <c r="T13627">
        <v>0.25</v>
      </c>
      <c r="U13627">
        <v>0.14599999999999999</v>
      </c>
      <c r="V13627">
        <v>0.14299999999999999</v>
      </c>
      <c r="W13627">
        <v>0.443</v>
      </c>
      <c r="X13627">
        <v>0.57599999999999996</v>
      </c>
      <c r="Y13627">
        <v>1</v>
      </c>
      <c r="Z13627">
        <v>0.86599999999999999</v>
      </c>
      <c r="AA13627">
        <v>1</v>
      </c>
      <c r="AB13627">
        <v>0.6</v>
      </c>
    </row>
    <row r="13628" spans="1:28" x14ac:dyDescent="0.25">
      <c r="A13628" t="s">
        <v>14083</v>
      </c>
      <c r="O13628">
        <v>1.0740000000000001</v>
      </c>
      <c r="P13628">
        <v>1.1559999999999999</v>
      </c>
      <c r="Q13628">
        <v>1.3120000000000001</v>
      </c>
      <c r="R13628">
        <v>0.97099999999999997</v>
      </c>
      <c r="S13628">
        <v>1.056</v>
      </c>
      <c r="T13628">
        <v>1.444</v>
      </c>
      <c r="U13628">
        <v>1.33</v>
      </c>
      <c r="V13628">
        <v>0.98899999999999999</v>
      </c>
      <c r="W13628">
        <v>1.597</v>
      </c>
      <c r="X13628">
        <v>1.627</v>
      </c>
      <c r="Y13628">
        <v>1.044</v>
      </c>
      <c r="Z13628">
        <v>1.385</v>
      </c>
      <c r="AA13628">
        <v>1.9</v>
      </c>
      <c r="AB13628">
        <v>1.5</v>
      </c>
    </row>
    <row r="13629" spans="1:28" x14ac:dyDescent="0.25">
      <c r="A13629" t="s">
        <v>14084</v>
      </c>
      <c r="O13629">
        <v>4.9000000000000002E-2</v>
      </c>
    </row>
    <row r="13630" spans="1:28" x14ac:dyDescent="0.25">
      <c r="A13630" t="s">
        <v>14085</v>
      </c>
      <c r="B13630">
        <v>0.14299999999999999</v>
      </c>
      <c r="C13630">
        <v>8.1000000000000003E-2</v>
      </c>
      <c r="D13630">
        <v>0</v>
      </c>
      <c r="E13630">
        <v>7.4999999999999997E-2</v>
      </c>
    </row>
    <row r="13631" spans="1:28" x14ac:dyDescent="0.25">
      <c r="A13631" t="s">
        <v>14086</v>
      </c>
      <c r="P13631">
        <v>0.21299999999999999</v>
      </c>
      <c r="Q13631">
        <v>0.25600000000000001</v>
      </c>
      <c r="R13631">
        <v>0.22</v>
      </c>
      <c r="S13631">
        <v>0.22700000000000001</v>
      </c>
      <c r="T13631">
        <v>0.23799999999999999</v>
      </c>
      <c r="U13631">
        <v>0.26100000000000001</v>
      </c>
      <c r="V13631">
        <v>9.6000000000000002E-2</v>
      </c>
      <c r="W13631">
        <v>0.29399999999999998</v>
      </c>
      <c r="X13631">
        <v>0.63500000000000001</v>
      </c>
      <c r="Y13631">
        <v>1.0629999999999999</v>
      </c>
      <c r="Z13631">
        <v>0.66</v>
      </c>
      <c r="AA13631">
        <v>0.8</v>
      </c>
      <c r="AB13631">
        <v>0.8</v>
      </c>
    </row>
    <row r="13632" spans="1:28" x14ac:dyDescent="0.25">
      <c r="A13632" t="s">
        <v>14087</v>
      </c>
      <c r="O13632">
        <v>0.33300000000000002</v>
      </c>
      <c r="P13632">
        <v>0.36</v>
      </c>
      <c r="Q13632">
        <v>0.16900000000000001</v>
      </c>
      <c r="R13632">
        <v>0.32800000000000001</v>
      </c>
      <c r="S13632">
        <v>0.17699999999999999</v>
      </c>
      <c r="T13632">
        <v>0.34300000000000003</v>
      </c>
      <c r="U13632">
        <v>0.19</v>
      </c>
      <c r="V13632">
        <v>0.26700000000000002</v>
      </c>
      <c r="W13632">
        <v>0.56599999999999995</v>
      </c>
      <c r="X13632">
        <v>0.52100000000000002</v>
      </c>
      <c r="Y13632">
        <v>0.38300000000000001</v>
      </c>
      <c r="Z13632">
        <v>0.46500000000000002</v>
      </c>
      <c r="AA13632">
        <v>0.6</v>
      </c>
      <c r="AB13632">
        <v>0.4</v>
      </c>
    </row>
    <row r="13633" spans="1:28" x14ac:dyDescent="0.25">
      <c r="A13633" t="s">
        <v>14088</v>
      </c>
      <c r="O13633">
        <v>0.38</v>
      </c>
      <c r="P13633">
        <v>0.26500000000000001</v>
      </c>
      <c r="Q13633">
        <v>0.20499999999999999</v>
      </c>
      <c r="R13633">
        <v>0.16700000000000001</v>
      </c>
      <c r="S13633">
        <v>0.14599999999999999</v>
      </c>
      <c r="T13633">
        <v>0.39600000000000002</v>
      </c>
      <c r="U13633">
        <v>0.36499999999999999</v>
      </c>
      <c r="V13633">
        <v>0.67700000000000005</v>
      </c>
      <c r="W13633">
        <v>1.0309999999999999</v>
      </c>
      <c r="X13633">
        <v>1.417</v>
      </c>
      <c r="Y13633">
        <v>1.4059999999999999</v>
      </c>
      <c r="Z13633">
        <v>1.2809999999999999</v>
      </c>
      <c r="AA13633">
        <v>1.3</v>
      </c>
      <c r="AB13633">
        <v>0.7</v>
      </c>
    </row>
    <row r="13634" spans="1:28" x14ac:dyDescent="0.25">
      <c r="A13634" t="s">
        <v>14089</v>
      </c>
      <c r="N13634">
        <v>0.31</v>
      </c>
      <c r="O13634">
        <v>0.15</v>
      </c>
      <c r="P13634">
        <v>0.16700000000000001</v>
      </c>
      <c r="Q13634">
        <v>0.184</v>
      </c>
      <c r="R13634">
        <v>0.22900000000000001</v>
      </c>
      <c r="S13634">
        <v>0.42299999999999999</v>
      </c>
      <c r="T13634">
        <v>0.20699999999999999</v>
      </c>
      <c r="U13634">
        <v>0.43099999999999999</v>
      </c>
      <c r="V13634">
        <v>0.36899999999999999</v>
      </c>
      <c r="W13634">
        <v>0.371</v>
      </c>
      <c r="X13634">
        <v>0.33800000000000002</v>
      </c>
      <c r="Y13634">
        <v>0.51300000000000001</v>
      </c>
      <c r="Z13634">
        <v>0.378</v>
      </c>
      <c r="AA13634">
        <v>0.5</v>
      </c>
      <c r="AB13634">
        <v>0.3</v>
      </c>
    </row>
    <row r="13635" spans="1:28" x14ac:dyDescent="0.25">
      <c r="A13635" t="s">
        <v>14090</v>
      </c>
      <c r="N13635">
        <v>0.154</v>
      </c>
      <c r="O13635">
        <v>0.1</v>
      </c>
      <c r="P13635">
        <v>0.13200000000000001</v>
      </c>
      <c r="Q13635">
        <v>0.254</v>
      </c>
      <c r="R13635">
        <v>0.26600000000000001</v>
      </c>
      <c r="S13635">
        <v>0.189</v>
      </c>
      <c r="T13635">
        <v>0.25800000000000001</v>
      </c>
      <c r="U13635">
        <v>0.49099999999999999</v>
      </c>
      <c r="V13635">
        <v>0.60399999999999998</v>
      </c>
      <c r="W13635">
        <v>0.57899999999999996</v>
      </c>
      <c r="X13635">
        <v>0.79400000000000004</v>
      </c>
      <c r="Y13635">
        <v>0.91900000000000004</v>
      </c>
      <c r="Z13635">
        <v>0.877</v>
      </c>
      <c r="AA13635">
        <v>0.6</v>
      </c>
      <c r="AB13635">
        <v>0.8</v>
      </c>
    </row>
    <row r="13636" spans="1:28" x14ac:dyDescent="0.25">
      <c r="A13636" t="s">
        <v>1304</v>
      </c>
      <c r="N13636">
        <v>0.60799999999999998</v>
      </c>
      <c r="O13636">
        <v>0.85599999999999998</v>
      </c>
      <c r="P13636">
        <v>0.625</v>
      </c>
      <c r="Q13636">
        <v>0.54</v>
      </c>
      <c r="S13636">
        <v>0.53400000000000003</v>
      </c>
      <c r="T13636">
        <v>0.68700000000000006</v>
      </c>
      <c r="U13636">
        <v>0.63400000000000001</v>
      </c>
      <c r="V13636">
        <v>0.71199999999999997</v>
      </c>
      <c r="W13636">
        <v>0.97899999999999998</v>
      </c>
      <c r="X13636">
        <v>1.2969999999999999</v>
      </c>
      <c r="Y13636">
        <v>1.4419999999999999</v>
      </c>
      <c r="Z13636">
        <v>1.7250000000000001</v>
      </c>
      <c r="AA13636">
        <v>1.8</v>
      </c>
      <c r="AB13636">
        <v>1.5</v>
      </c>
    </row>
    <row r="13637" spans="1:28" x14ac:dyDescent="0.25">
      <c r="A13637" t="s">
        <v>14091</v>
      </c>
      <c r="N13637">
        <v>1.7000000000000001E-2</v>
      </c>
      <c r="O13637">
        <v>8.5000000000000006E-2</v>
      </c>
      <c r="P13637">
        <v>0</v>
      </c>
      <c r="Q13637">
        <v>4.2000000000000003E-2</v>
      </c>
    </row>
    <row r="13638" spans="1:28" x14ac:dyDescent="0.25">
      <c r="A13638" t="s">
        <v>1798</v>
      </c>
      <c r="O13638">
        <v>8.3000000000000004E-2</v>
      </c>
      <c r="P13638">
        <v>0.16700000000000001</v>
      </c>
      <c r="Q13638">
        <v>0.125</v>
      </c>
      <c r="R13638">
        <v>0.12</v>
      </c>
      <c r="S13638">
        <v>0.4</v>
      </c>
      <c r="T13638">
        <v>0.29199999999999998</v>
      </c>
      <c r="U13638">
        <v>0.70799999999999996</v>
      </c>
      <c r="V13638">
        <v>0.65</v>
      </c>
      <c r="W13638">
        <v>0.95</v>
      </c>
      <c r="X13638">
        <v>0.41699999999999998</v>
      </c>
      <c r="Y13638">
        <v>0.79200000000000004</v>
      </c>
      <c r="Z13638">
        <v>0.33300000000000002</v>
      </c>
      <c r="AA13638">
        <v>0.5</v>
      </c>
      <c r="AB13638">
        <v>0.1</v>
      </c>
    </row>
    <row r="13639" spans="1:28" x14ac:dyDescent="0.25">
      <c r="A13639" t="s">
        <v>14092</v>
      </c>
      <c r="B13639">
        <v>6.8000000000000005E-2</v>
      </c>
      <c r="C13639">
        <v>0</v>
      </c>
      <c r="D13639">
        <v>2.7E-2</v>
      </c>
      <c r="E13639">
        <v>7.6999999999999999E-2</v>
      </c>
      <c r="F13639">
        <v>0</v>
      </c>
      <c r="G13639">
        <v>1.1000000000000001</v>
      </c>
      <c r="H13639">
        <v>1.179</v>
      </c>
      <c r="I13639">
        <v>0.15</v>
      </c>
      <c r="J13639">
        <v>9.6000000000000002E-2</v>
      </c>
      <c r="K13639">
        <v>0.4</v>
      </c>
      <c r="L13639">
        <v>0.254</v>
      </c>
      <c r="M13639">
        <v>0.435</v>
      </c>
      <c r="N13639">
        <v>0.38800000000000001</v>
      </c>
      <c r="O13639">
        <v>0.34799999999999998</v>
      </c>
      <c r="P13639">
        <v>0.64200000000000002</v>
      </c>
      <c r="Q13639">
        <v>0.38200000000000001</v>
      </c>
      <c r="R13639">
        <v>0.34200000000000003</v>
      </c>
      <c r="S13639">
        <v>0.20499999999999999</v>
      </c>
      <c r="T13639">
        <v>0.29299999999999998</v>
      </c>
      <c r="U13639">
        <v>0.71699999999999997</v>
      </c>
      <c r="V13639">
        <v>1.2</v>
      </c>
      <c r="W13639">
        <v>1.395</v>
      </c>
      <c r="X13639">
        <v>0.97499999999999998</v>
      </c>
      <c r="Y13639">
        <v>1.19</v>
      </c>
      <c r="Z13639">
        <v>0.89400000000000002</v>
      </c>
      <c r="AA13639">
        <v>1</v>
      </c>
      <c r="AB13639">
        <v>1.1000000000000001</v>
      </c>
    </row>
    <row r="13640" spans="1:28" x14ac:dyDescent="0.25">
      <c r="A13640" t="s">
        <v>14093</v>
      </c>
      <c r="O13640">
        <v>0.96599999999999997</v>
      </c>
      <c r="P13640">
        <v>3.5000000000000003E-2</v>
      </c>
      <c r="Q13640">
        <v>1.2999999999999999E-2</v>
      </c>
    </row>
    <row r="13641" spans="1:28" x14ac:dyDescent="0.25">
      <c r="A13641" t="s">
        <v>14094</v>
      </c>
      <c r="N13641">
        <v>0.114</v>
      </c>
      <c r="O13641">
        <v>2.7E-2</v>
      </c>
    </row>
    <row r="13642" spans="1:28" x14ac:dyDescent="0.25">
      <c r="A13642" t="s">
        <v>14095</v>
      </c>
      <c r="N13642">
        <v>0.73899999999999999</v>
      </c>
      <c r="O13642">
        <v>0.69599999999999995</v>
      </c>
      <c r="P13642">
        <v>0.66700000000000004</v>
      </c>
      <c r="Q13642">
        <v>0.377</v>
      </c>
      <c r="R13642">
        <v>0.623</v>
      </c>
      <c r="S13642">
        <v>0.70499999999999996</v>
      </c>
      <c r="T13642">
        <v>0.63100000000000001</v>
      </c>
      <c r="U13642">
        <v>1.121</v>
      </c>
      <c r="V13642">
        <v>1.0549999999999999</v>
      </c>
      <c r="W13642">
        <v>0.96599999999999997</v>
      </c>
      <c r="X13642">
        <v>0.85499999999999998</v>
      </c>
      <c r="Y13642">
        <v>1.2270000000000001</v>
      </c>
      <c r="Z13642">
        <v>1.0089999999999999</v>
      </c>
      <c r="AA13642">
        <v>0.8</v>
      </c>
      <c r="AB13642">
        <v>1.4</v>
      </c>
    </row>
    <row r="13643" spans="1:28" x14ac:dyDescent="0.25">
      <c r="A13643" t="s">
        <v>14096</v>
      </c>
      <c r="C13643">
        <v>0.48799999999999999</v>
      </c>
      <c r="D13643">
        <v>0.625</v>
      </c>
      <c r="E13643">
        <v>0.75</v>
      </c>
      <c r="F13643">
        <v>0.60499999999999998</v>
      </c>
      <c r="G13643">
        <v>0.52500000000000002</v>
      </c>
      <c r="H13643">
        <v>0.34699999999999998</v>
      </c>
      <c r="I13643">
        <v>0.56499999999999995</v>
      </c>
      <c r="J13643">
        <v>0.85499999999999998</v>
      </c>
      <c r="K13643">
        <v>0.67200000000000004</v>
      </c>
      <c r="L13643">
        <v>0.88600000000000001</v>
      </c>
      <c r="M13643">
        <v>0.7</v>
      </c>
      <c r="N13643">
        <v>0.68700000000000006</v>
      </c>
      <c r="O13643">
        <v>0.85899999999999999</v>
      </c>
      <c r="P13643">
        <v>0.85199999999999998</v>
      </c>
      <c r="Q13643">
        <v>0.59399999999999997</v>
      </c>
      <c r="R13643">
        <v>0.53500000000000003</v>
      </c>
      <c r="S13643">
        <v>1.02</v>
      </c>
      <c r="T13643">
        <v>1.1160000000000001</v>
      </c>
      <c r="U13643">
        <v>0.82899999999999996</v>
      </c>
      <c r="V13643">
        <v>1.0389999999999999</v>
      </c>
      <c r="W13643">
        <v>1.54</v>
      </c>
      <c r="X13643">
        <v>1.1419999999999999</v>
      </c>
      <c r="Y13643">
        <v>1.1739999999999999</v>
      </c>
      <c r="Z13643">
        <v>1.4570000000000001</v>
      </c>
      <c r="AA13643">
        <v>1.2</v>
      </c>
      <c r="AB13643">
        <v>1.3</v>
      </c>
    </row>
    <row r="13644" spans="1:28" x14ac:dyDescent="0.25">
      <c r="A13644" t="s">
        <v>14097</v>
      </c>
      <c r="B13644">
        <v>0.16200000000000001</v>
      </c>
      <c r="C13644">
        <v>0.16700000000000001</v>
      </c>
      <c r="D13644">
        <v>0.29399999999999998</v>
      </c>
      <c r="E13644">
        <v>0.28999999999999998</v>
      </c>
      <c r="F13644">
        <v>0.33500000000000002</v>
      </c>
      <c r="G13644">
        <v>0.29199999999999998</v>
      </c>
      <c r="H13644">
        <v>0.27100000000000002</v>
      </c>
      <c r="I13644">
        <v>0.27300000000000002</v>
      </c>
      <c r="J13644">
        <v>0.35299999999999998</v>
      </c>
      <c r="K13644">
        <v>0.40500000000000003</v>
      </c>
      <c r="L13644">
        <v>0.34499999999999997</v>
      </c>
      <c r="M13644">
        <v>0.44400000000000001</v>
      </c>
      <c r="N13644">
        <v>0.48699999999999999</v>
      </c>
      <c r="O13644">
        <v>0.36599999999999999</v>
      </c>
      <c r="P13644">
        <v>0.32900000000000001</v>
      </c>
      <c r="Q13644">
        <v>0.36</v>
      </c>
      <c r="R13644">
        <v>0.373</v>
      </c>
      <c r="S13644">
        <v>0.30399999999999999</v>
      </c>
      <c r="T13644">
        <v>0.44</v>
      </c>
      <c r="U13644">
        <v>0.51900000000000002</v>
      </c>
      <c r="V13644">
        <v>0.45600000000000002</v>
      </c>
      <c r="W13644">
        <v>0.48499999999999999</v>
      </c>
      <c r="X13644">
        <v>0.53100000000000003</v>
      </c>
      <c r="Y13644">
        <v>0.55300000000000005</v>
      </c>
      <c r="Z13644">
        <v>0.68600000000000005</v>
      </c>
      <c r="AA13644">
        <v>0.6</v>
      </c>
      <c r="AB13644">
        <v>0.5</v>
      </c>
    </row>
    <row r="13645" spans="1:28" x14ac:dyDescent="0.25">
      <c r="A13645" t="s">
        <v>14098</v>
      </c>
      <c r="B13645">
        <v>2.0630000000000002</v>
      </c>
      <c r="C13645">
        <v>1.714</v>
      </c>
      <c r="D13645">
        <v>1.722</v>
      </c>
      <c r="E13645">
        <v>1.129</v>
      </c>
      <c r="F13645">
        <v>2.6970000000000001</v>
      </c>
      <c r="G13645">
        <v>2.585</v>
      </c>
      <c r="H13645">
        <v>2.6120000000000001</v>
      </c>
      <c r="I13645">
        <v>3.2959999999999998</v>
      </c>
      <c r="J13645">
        <v>3.234</v>
      </c>
      <c r="K13645">
        <v>2.0939999999999999</v>
      </c>
      <c r="L13645">
        <v>1.3440000000000001</v>
      </c>
      <c r="M13645">
        <v>1.8069999999999999</v>
      </c>
      <c r="N13645">
        <v>2.5249999999999999</v>
      </c>
      <c r="O13645">
        <v>2.5</v>
      </c>
      <c r="P13645">
        <v>1</v>
      </c>
      <c r="Q13645">
        <v>1.1970000000000001</v>
      </c>
      <c r="R13645">
        <v>1.07</v>
      </c>
      <c r="S13645">
        <v>2.456</v>
      </c>
      <c r="T13645">
        <v>2.3639999999999999</v>
      </c>
      <c r="U13645">
        <v>0.71199999999999997</v>
      </c>
      <c r="V13645">
        <v>1.286</v>
      </c>
      <c r="W13645">
        <v>2.38</v>
      </c>
      <c r="X13645">
        <v>2.7029999999999998</v>
      </c>
      <c r="Y13645">
        <v>1.4179999999999999</v>
      </c>
      <c r="Z13645">
        <v>0.78</v>
      </c>
      <c r="AA13645">
        <v>1</v>
      </c>
      <c r="AB13645">
        <v>1.1000000000000001</v>
      </c>
    </row>
    <row r="13646" spans="1:28" x14ac:dyDescent="0.25">
      <c r="A13646" t="s">
        <v>14099</v>
      </c>
      <c r="L13646">
        <v>0.32700000000000001</v>
      </c>
      <c r="M13646">
        <v>0.21299999999999999</v>
      </c>
      <c r="N13646">
        <v>0.375</v>
      </c>
      <c r="O13646">
        <v>0.57899999999999996</v>
      </c>
      <c r="P13646">
        <v>0.28999999999999998</v>
      </c>
      <c r="Q13646">
        <v>0.38900000000000001</v>
      </c>
      <c r="R13646">
        <v>0.44900000000000001</v>
      </c>
      <c r="S13646">
        <v>0.45900000000000002</v>
      </c>
      <c r="T13646">
        <v>0.49299999999999999</v>
      </c>
      <c r="U13646">
        <v>0.59599999999999997</v>
      </c>
      <c r="V13646">
        <v>0.60899999999999999</v>
      </c>
      <c r="W13646">
        <v>0.91700000000000004</v>
      </c>
      <c r="X13646">
        <v>0.58499999999999996</v>
      </c>
      <c r="Y13646">
        <v>0.71599999999999997</v>
      </c>
      <c r="Z13646">
        <v>0.95599999999999996</v>
      </c>
      <c r="AA13646">
        <v>0.9</v>
      </c>
      <c r="AB13646">
        <v>0.8</v>
      </c>
    </row>
    <row r="13647" spans="1:28" x14ac:dyDescent="0.25">
      <c r="A13647" t="s">
        <v>14100</v>
      </c>
      <c r="K13647">
        <v>0.68200000000000005</v>
      </c>
      <c r="L13647">
        <v>0.58599999999999997</v>
      </c>
      <c r="M13647">
        <v>1.224</v>
      </c>
      <c r="N13647">
        <v>1.349</v>
      </c>
      <c r="O13647">
        <v>1.1359999999999999</v>
      </c>
      <c r="P13647">
        <v>0.69699999999999995</v>
      </c>
      <c r="Q13647">
        <v>0.505</v>
      </c>
      <c r="R13647">
        <v>0.96899999999999997</v>
      </c>
      <c r="S13647">
        <v>0.56999999999999995</v>
      </c>
      <c r="T13647">
        <v>0.73599999999999999</v>
      </c>
      <c r="U13647">
        <v>0.81499999999999995</v>
      </c>
      <c r="V13647">
        <v>0.93500000000000005</v>
      </c>
      <c r="W13647">
        <v>1.0429999999999999</v>
      </c>
      <c r="X13647">
        <v>0.92900000000000005</v>
      </c>
      <c r="Y13647">
        <v>0.627</v>
      </c>
      <c r="Z13647">
        <v>1.0609999999999999</v>
      </c>
      <c r="AA13647">
        <v>0.8</v>
      </c>
      <c r="AB13647">
        <v>0.6</v>
      </c>
    </row>
    <row r="13648" spans="1:28" x14ac:dyDescent="0.25">
      <c r="A13648" t="s">
        <v>14101</v>
      </c>
      <c r="O13648">
        <v>0</v>
      </c>
      <c r="P13648">
        <v>0.11799999999999999</v>
      </c>
      <c r="Q13648">
        <v>0.31</v>
      </c>
      <c r="R13648">
        <v>0.23100000000000001</v>
      </c>
      <c r="S13648">
        <v>0.4</v>
      </c>
      <c r="T13648">
        <v>0.57699999999999996</v>
      </c>
      <c r="U13648">
        <v>0.6</v>
      </c>
      <c r="V13648">
        <v>0.76800000000000002</v>
      </c>
      <c r="W13648">
        <v>0.88400000000000001</v>
      </c>
      <c r="X13648">
        <v>1.327</v>
      </c>
      <c r="Y13648">
        <v>1.048</v>
      </c>
      <c r="Z13648">
        <v>0.86299999999999999</v>
      </c>
      <c r="AA13648">
        <v>0.7</v>
      </c>
      <c r="AB13648">
        <v>0.7</v>
      </c>
    </row>
    <row r="13649" spans="1:28" x14ac:dyDescent="0.25">
      <c r="A13649" t="s">
        <v>14102</v>
      </c>
      <c r="B13649">
        <v>0.22700000000000001</v>
      </c>
      <c r="C13649">
        <v>0.11899999999999999</v>
      </c>
      <c r="D13649">
        <v>0.14399999999999999</v>
      </c>
      <c r="E13649">
        <v>0.16800000000000001</v>
      </c>
      <c r="F13649">
        <v>0.154</v>
      </c>
      <c r="G13649">
        <v>0.14899999999999999</v>
      </c>
      <c r="H13649">
        <v>0.20300000000000001</v>
      </c>
      <c r="I13649">
        <v>0.22900000000000001</v>
      </c>
      <c r="J13649">
        <v>0.123</v>
      </c>
      <c r="K13649">
        <v>0.26500000000000001</v>
      </c>
      <c r="L13649">
        <v>0.152</v>
      </c>
      <c r="M13649">
        <v>0.26200000000000001</v>
      </c>
      <c r="N13649">
        <v>0.32100000000000001</v>
      </c>
      <c r="O13649">
        <v>0.29199999999999998</v>
      </c>
      <c r="P13649">
        <v>0.36599999999999999</v>
      </c>
      <c r="Q13649">
        <v>0.35199999999999998</v>
      </c>
      <c r="R13649">
        <v>0.32800000000000001</v>
      </c>
      <c r="S13649">
        <v>0.33900000000000002</v>
      </c>
      <c r="T13649">
        <v>0.40600000000000003</v>
      </c>
      <c r="U13649">
        <v>0.48199999999999998</v>
      </c>
      <c r="V13649">
        <v>0.59499999999999997</v>
      </c>
      <c r="W13649">
        <v>0.76600000000000001</v>
      </c>
      <c r="X13649">
        <v>0.52700000000000002</v>
      </c>
      <c r="Y13649">
        <v>1.2969999999999999</v>
      </c>
      <c r="Z13649">
        <v>1.702</v>
      </c>
      <c r="AA13649">
        <v>1.7</v>
      </c>
      <c r="AB13649">
        <v>1.2</v>
      </c>
    </row>
    <row r="13650" spans="1:28" x14ac:dyDescent="0.25">
      <c r="A13650" t="s">
        <v>14103</v>
      </c>
      <c r="N13650">
        <v>0.125</v>
      </c>
      <c r="O13650">
        <v>3.5000000000000003E-2</v>
      </c>
      <c r="P13650">
        <v>0.111</v>
      </c>
      <c r="Q13650">
        <v>7.3999999999999996E-2</v>
      </c>
    </row>
    <row r="13651" spans="1:28" x14ac:dyDescent="0.25">
      <c r="A13651" t="s">
        <v>14104</v>
      </c>
      <c r="N13651">
        <v>0.32500000000000001</v>
      </c>
      <c r="O13651">
        <v>0.24199999999999999</v>
      </c>
      <c r="P13651">
        <v>0.57799999999999996</v>
      </c>
      <c r="Q13651">
        <v>0.56000000000000005</v>
      </c>
      <c r="R13651">
        <v>0.94799999999999995</v>
      </c>
      <c r="S13651">
        <v>0.56899999999999995</v>
      </c>
      <c r="T13651">
        <v>0.92400000000000004</v>
      </c>
      <c r="U13651">
        <v>0.95799999999999996</v>
      </c>
      <c r="V13651">
        <v>1.097</v>
      </c>
      <c r="W13651">
        <v>1.0680000000000001</v>
      </c>
      <c r="X13651">
        <v>1.139</v>
      </c>
      <c r="Y13651">
        <v>2.1480000000000001</v>
      </c>
      <c r="Z13651">
        <v>2.093</v>
      </c>
      <c r="AA13651">
        <v>1.5</v>
      </c>
      <c r="AB13651">
        <v>1</v>
      </c>
    </row>
    <row r="13652" spans="1:28" x14ac:dyDescent="0.25">
      <c r="A13652" t="s">
        <v>14105</v>
      </c>
      <c r="B13652">
        <v>0.08</v>
      </c>
      <c r="C13652">
        <v>8.6999999999999994E-2</v>
      </c>
      <c r="D13652">
        <v>0</v>
      </c>
      <c r="E13652">
        <v>0.109</v>
      </c>
      <c r="F13652">
        <v>0.14899999999999999</v>
      </c>
      <c r="G13652">
        <v>0.75700000000000001</v>
      </c>
      <c r="H13652">
        <v>1.25</v>
      </c>
      <c r="I13652">
        <v>0.159</v>
      </c>
      <c r="J13652">
        <v>0.114</v>
      </c>
      <c r="K13652">
        <v>0.2</v>
      </c>
      <c r="L13652">
        <v>0.5</v>
      </c>
      <c r="M13652">
        <v>0.30599999999999999</v>
      </c>
      <c r="N13652">
        <v>0.42</v>
      </c>
      <c r="O13652">
        <v>0.65200000000000002</v>
      </c>
      <c r="P13652">
        <v>0.28599999999999998</v>
      </c>
      <c r="Q13652">
        <v>0.26</v>
      </c>
      <c r="R13652">
        <v>0.436</v>
      </c>
      <c r="S13652">
        <v>0.25700000000000001</v>
      </c>
      <c r="T13652">
        <v>0.16200000000000001</v>
      </c>
      <c r="U13652">
        <v>0.54100000000000004</v>
      </c>
      <c r="V13652">
        <v>0.22600000000000001</v>
      </c>
      <c r="W13652">
        <v>0.32100000000000001</v>
      </c>
      <c r="X13652">
        <v>0.57099999999999995</v>
      </c>
      <c r="Y13652">
        <v>0.53600000000000003</v>
      </c>
      <c r="Z13652">
        <v>0.63600000000000001</v>
      </c>
      <c r="AA13652">
        <v>0.2</v>
      </c>
      <c r="AB13652">
        <v>0.4</v>
      </c>
    </row>
    <row r="13653" spans="1:28" x14ac:dyDescent="0.25">
      <c r="A13653" t="s">
        <v>14106</v>
      </c>
      <c r="N13653">
        <v>5.5E-2</v>
      </c>
      <c r="O13653">
        <v>0.14699999999999999</v>
      </c>
      <c r="P13653">
        <v>7.3999999999999996E-2</v>
      </c>
      <c r="Q13653">
        <v>0.182</v>
      </c>
      <c r="R13653">
        <v>0.318</v>
      </c>
      <c r="S13653">
        <v>0.104</v>
      </c>
      <c r="T13653">
        <v>0.19700000000000001</v>
      </c>
      <c r="U13653">
        <v>0.28599999999999998</v>
      </c>
      <c r="V13653">
        <v>0.16200000000000001</v>
      </c>
      <c r="W13653">
        <v>0.188</v>
      </c>
      <c r="X13653">
        <v>0.377</v>
      </c>
      <c r="Y13653">
        <v>0.73799999999999999</v>
      </c>
      <c r="Z13653">
        <v>0.61699999999999999</v>
      </c>
      <c r="AA13653">
        <v>0.4</v>
      </c>
      <c r="AB13653">
        <v>0.4</v>
      </c>
    </row>
    <row r="13654" spans="1:28" x14ac:dyDescent="0.25">
      <c r="A13654" t="s">
        <v>1799</v>
      </c>
      <c r="K13654">
        <v>0.51200000000000001</v>
      </c>
      <c r="L13654">
        <v>0.755</v>
      </c>
      <c r="M13654">
        <v>0.99399999999999999</v>
      </c>
      <c r="N13654">
        <v>0.83099999999999996</v>
      </c>
      <c r="O13654">
        <v>0.76200000000000001</v>
      </c>
      <c r="P13654">
        <v>0.84699999999999998</v>
      </c>
      <c r="Q13654">
        <v>0.61899999999999999</v>
      </c>
      <c r="R13654">
        <v>0.72299999999999998</v>
      </c>
      <c r="S13654">
        <v>0.88600000000000001</v>
      </c>
      <c r="T13654">
        <v>0.747</v>
      </c>
      <c r="U13654">
        <v>0.53900000000000003</v>
      </c>
      <c r="V13654">
        <v>0.78400000000000003</v>
      </c>
      <c r="W13654">
        <v>0.77400000000000002</v>
      </c>
      <c r="X13654">
        <v>0.70299999999999996</v>
      </c>
      <c r="Y13654">
        <v>1.4650000000000001</v>
      </c>
      <c r="Z13654">
        <v>2.8420000000000001</v>
      </c>
      <c r="AA13654">
        <v>2.6</v>
      </c>
      <c r="AB13654">
        <v>2</v>
      </c>
    </row>
    <row r="13655" spans="1:28" x14ac:dyDescent="0.25">
      <c r="A13655" t="s">
        <v>14107</v>
      </c>
      <c r="Q13655">
        <v>0.59199999999999997</v>
      </c>
      <c r="R13655">
        <v>0.52500000000000002</v>
      </c>
      <c r="S13655">
        <v>0.45400000000000001</v>
      </c>
      <c r="T13655">
        <v>0.873</v>
      </c>
      <c r="U13655">
        <v>1.1950000000000001</v>
      </c>
      <c r="V13655">
        <v>0.82699999999999996</v>
      </c>
      <c r="W13655">
        <v>0.78500000000000003</v>
      </c>
      <c r="X13655">
        <v>0.96</v>
      </c>
      <c r="Y13655">
        <v>1.3740000000000001</v>
      </c>
      <c r="Z13655">
        <v>1.651</v>
      </c>
      <c r="AA13655">
        <v>1.8</v>
      </c>
      <c r="AB13655">
        <v>1.6</v>
      </c>
    </row>
    <row r="13656" spans="1:28" x14ac:dyDescent="0.25">
      <c r="A13656" t="s">
        <v>14108</v>
      </c>
      <c r="O13656">
        <v>0.35499999999999998</v>
      </c>
      <c r="P13656">
        <v>0.26600000000000001</v>
      </c>
      <c r="Q13656">
        <v>0.56200000000000006</v>
      </c>
      <c r="R13656">
        <v>0.85499999999999998</v>
      </c>
      <c r="S13656">
        <v>1.167</v>
      </c>
      <c r="T13656">
        <v>1.357</v>
      </c>
      <c r="U13656">
        <v>1.56</v>
      </c>
      <c r="V13656">
        <v>1.7310000000000001</v>
      </c>
      <c r="W13656">
        <v>2.0960000000000001</v>
      </c>
      <c r="X13656">
        <v>1.9730000000000001</v>
      </c>
    </row>
    <row r="13657" spans="1:28" x14ac:dyDescent="0.25">
      <c r="A13657" t="s">
        <v>14109</v>
      </c>
      <c r="N13657">
        <v>0.48</v>
      </c>
      <c r="O13657">
        <v>0.47099999999999997</v>
      </c>
      <c r="P13657">
        <v>0.68300000000000005</v>
      </c>
      <c r="Q13657">
        <v>1</v>
      </c>
      <c r="R13657">
        <v>1.17</v>
      </c>
      <c r="S13657">
        <v>0.46200000000000002</v>
      </c>
    </row>
    <row r="13658" spans="1:28" x14ac:dyDescent="0.25">
      <c r="A13658" t="s">
        <v>1305</v>
      </c>
      <c r="N13658">
        <v>0.24199999999999999</v>
      </c>
      <c r="O13658">
        <v>0.4</v>
      </c>
      <c r="P13658">
        <v>0.378</v>
      </c>
      <c r="Q13658">
        <v>0.61</v>
      </c>
      <c r="R13658">
        <v>0.53800000000000003</v>
      </c>
      <c r="S13658">
        <v>0.56299999999999994</v>
      </c>
      <c r="T13658">
        <v>0.61199999999999999</v>
      </c>
      <c r="U13658">
        <v>0.56000000000000005</v>
      </c>
      <c r="V13658">
        <v>0.66100000000000003</v>
      </c>
      <c r="W13658">
        <v>0.628</v>
      </c>
      <c r="X13658">
        <v>0.54200000000000004</v>
      </c>
      <c r="Y13658">
        <v>0.56299999999999994</v>
      </c>
      <c r="Z13658">
        <v>0.628</v>
      </c>
      <c r="AA13658">
        <v>0.7</v>
      </c>
      <c r="AB13658">
        <v>0.4</v>
      </c>
    </row>
    <row r="13659" spans="1:28" x14ac:dyDescent="0.25">
      <c r="A13659" t="s">
        <v>14110</v>
      </c>
      <c r="O13659">
        <v>0.113</v>
      </c>
      <c r="P13659">
        <v>9.0999999999999998E-2</v>
      </c>
      <c r="Q13659">
        <v>9.7000000000000003E-2</v>
      </c>
      <c r="R13659">
        <v>0.17100000000000001</v>
      </c>
      <c r="S13659">
        <v>0.23899999999999999</v>
      </c>
      <c r="T13659">
        <v>0.14299999999999999</v>
      </c>
      <c r="U13659">
        <v>0.32500000000000001</v>
      </c>
      <c r="V13659">
        <v>0.4</v>
      </c>
      <c r="W13659">
        <v>0.8</v>
      </c>
      <c r="X13659">
        <v>0.94499999999999995</v>
      </c>
      <c r="Y13659">
        <v>1.0269999999999999</v>
      </c>
      <c r="Z13659">
        <v>0.49299999999999999</v>
      </c>
      <c r="AA13659">
        <v>0.5</v>
      </c>
      <c r="AB13659">
        <v>0.5</v>
      </c>
    </row>
    <row r="13660" spans="1:28" x14ac:dyDescent="0.25">
      <c r="A13660" t="s">
        <v>14111</v>
      </c>
      <c r="M13660">
        <v>0.17</v>
      </c>
      <c r="N13660">
        <v>0.26</v>
      </c>
      <c r="O13660">
        <v>0.154</v>
      </c>
      <c r="P13660">
        <v>1.7999999999999999E-2</v>
      </c>
      <c r="Q13660">
        <v>5.5E-2</v>
      </c>
      <c r="R13660">
        <v>0.182</v>
      </c>
      <c r="S13660">
        <v>0.27300000000000002</v>
      </c>
      <c r="T13660">
        <v>0.13200000000000001</v>
      </c>
      <c r="U13660">
        <v>0.23100000000000001</v>
      </c>
      <c r="V13660">
        <v>0.19600000000000001</v>
      </c>
      <c r="W13660">
        <v>0.55100000000000005</v>
      </c>
      <c r="X13660">
        <v>0.48799999999999999</v>
      </c>
      <c r="Y13660">
        <v>0.58499999999999996</v>
      </c>
      <c r="Z13660">
        <v>0.45900000000000002</v>
      </c>
      <c r="AA13660">
        <v>0.4</v>
      </c>
      <c r="AB13660">
        <v>0.4</v>
      </c>
    </row>
    <row r="13661" spans="1:28" x14ac:dyDescent="0.25">
      <c r="A13661" t="s">
        <v>14112</v>
      </c>
      <c r="N13661">
        <v>3.9E-2</v>
      </c>
      <c r="O13661">
        <v>0.04</v>
      </c>
      <c r="P13661">
        <v>0.05</v>
      </c>
      <c r="Q13661">
        <v>3.3000000000000002E-2</v>
      </c>
      <c r="R13661">
        <v>4.7E-2</v>
      </c>
    </row>
    <row r="13662" spans="1:28" x14ac:dyDescent="0.25">
      <c r="A13662" t="s">
        <v>14113</v>
      </c>
      <c r="N13662">
        <v>6.7000000000000004E-2</v>
      </c>
      <c r="O13662">
        <v>1.6E-2</v>
      </c>
      <c r="P13662">
        <v>7.3999999999999996E-2</v>
      </c>
    </row>
    <row r="13663" spans="1:28" x14ac:dyDescent="0.25">
      <c r="A13663" t="s">
        <v>1306</v>
      </c>
      <c r="O13663">
        <v>0.73299999999999998</v>
      </c>
      <c r="P13663">
        <v>0.125</v>
      </c>
      <c r="Q13663">
        <v>0.27300000000000002</v>
      </c>
      <c r="R13663">
        <v>0.67900000000000005</v>
      </c>
      <c r="S13663">
        <v>1.4</v>
      </c>
      <c r="T13663">
        <v>0.41899999999999998</v>
      </c>
      <c r="U13663">
        <v>0.48399999999999999</v>
      </c>
      <c r="V13663">
        <v>0.436</v>
      </c>
      <c r="W13663">
        <v>0.36499999999999999</v>
      </c>
      <c r="X13663">
        <v>0.66700000000000004</v>
      </c>
      <c r="Y13663">
        <v>1.25</v>
      </c>
      <c r="Z13663">
        <v>0.98499999999999999</v>
      </c>
      <c r="AA13663">
        <v>0.9</v>
      </c>
      <c r="AB13663">
        <v>0.7</v>
      </c>
    </row>
    <row r="13664" spans="1:28" x14ac:dyDescent="0.25">
      <c r="A13664" t="s">
        <v>1800</v>
      </c>
      <c r="C13664">
        <v>6.5000000000000002E-2</v>
      </c>
      <c r="D13664">
        <v>0.111</v>
      </c>
      <c r="E13664">
        <v>9.0999999999999998E-2</v>
      </c>
      <c r="F13664">
        <v>7.4999999999999997E-2</v>
      </c>
    </row>
    <row r="13665" spans="1:28" x14ac:dyDescent="0.25">
      <c r="A13665" t="s">
        <v>1801</v>
      </c>
      <c r="B13665">
        <v>0.105</v>
      </c>
    </row>
    <row r="13666" spans="1:28" x14ac:dyDescent="0.25">
      <c r="A13666" t="s">
        <v>1307</v>
      </c>
      <c r="B13666">
        <v>0.57999999999999996</v>
      </c>
      <c r="C13666">
        <v>0.65900000000000003</v>
      </c>
      <c r="D13666">
        <v>0.442</v>
      </c>
      <c r="E13666">
        <v>0.39600000000000002</v>
      </c>
      <c r="F13666">
        <v>0.27500000000000002</v>
      </c>
      <c r="G13666">
        <v>0.38500000000000001</v>
      </c>
      <c r="H13666">
        <v>0.30199999999999999</v>
      </c>
      <c r="I13666">
        <v>0.46400000000000002</v>
      </c>
      <c r="J13666">
        <v>0.44900000000000001</v>
      </c>
      <c r="K13666">
        <v>0.35599999999999998</v>
      </c>
      <c r="L13666">
        <v>0.65400000000000003</v>
      </c>
      <c r="M13666">
        <v>0.35399999999999998</v>
      </c>
      <c r="N13666">
        <v>0.309</v>
      </c>
      <c r="O13666">
        <v>0.48599999999999999</v>
      </c>
      <c r="P13666">
        <v>0.23599999999999999</v>
      </c>
      <c r="Q13666">
        <v>0.27800000000000002</v>
      </c>
      <c r="R13666">
        <v>0.27500000000000002</v>
      </c>
      <c r="S13666">
        <v>0.25800000000000001</v>
      </c>
      <c r="T13666">
        <v>0.16400000000000001</v>
      </c>
      <c r="U13666">
        <v>0.13600000000000001</v>
      </c>
      <c r="V13666">
        <v>0.35</v>
      </c>
      <c r="W13666">
        <v>0.42099999999999999</v>
      </c>
      <c r="X13666">
        <v>0.33300000000000002</v>
      </c>
    </row>
    <row r="13667" spans="1:28" x14ac:dyDescent="0.25">
      <c r="A13667" t="s">
        <v>14114</v>
      </c>
      <c r="L13667">
        <v>0.113</v>
      </c>
      <c r="M13667">
        <v>0.115</v>
      </c>
      <c r="N13667">
        <v>0.16900000000000001</v>
      </c>
      <c r="O13667">
        <v>0.05</v>
      </c>
      <c r="P13667">
        <v>0.06</v>
      </c>
      <c r="Q13667">
        <v>5.7000000000000002E-2</v>
      </c>
      <c r="R13667">
        <v>0.14499999999999999</v>
      </c>
      <c r="S13667">
        <v>4.2999999999999997E-2</v>
      </c>
      <c r="T13667">
        <v>9.6000000000000002E-2</v>
      </c>
      <c r="U13667">
        <v>0.21099999999999999</v>
      </c>
      <c r="V13667">
        <v>0.222</v>
      </c>
      <c r="X13667">
        <v>0.224</v>
      </c>
      <c r="Y13667">
        <v>0.114</v>
      </c>
      <c r="Z13667">
        <v>0.41399999999999998</v>
      </c>
      <c r="AA13667">
        <v>0.3</v>
      </c>
      <c r="AB13667">
        <v>0.7</v>
      </c>
    </row>
    <row r="13668" spans="1:28" x14ac:dyDescent="0.25">
      <c r="A13668" t="s">
        <v>14115</v>
      </c>
      <c r="B13668">
        <v>0.48799999999999999</v>
      </c>
      <c r="C13668">
        <v>0.442</v>
      </c>
      <c r="D13668">
        <v>0.45800000000000002</v>
      </c>
      <c r="E13668">
        <v>0.5</v>
      </c>
      <c r="F13668">
        <v>0.36099999999999999</v>
      </c>
      <c r="G13668">
        <v>0.6</v>
      </c>
      <c r="H13668">
        <v>0.48499999999999999</v>
      </c>
      <c r="I13668">
        <v>0.61299999999999999</v>
      </c>
      <c r="J13668">
        <v>0.77100000000000002</v>
      </c>
      <c r="K13668">
        <v>0.59199999999999997</v>
      </c>
      <c r="L13668">
        <v>0.56999999999999995</v>
      </c>
      <c r="M13668">
        <v>0.73399999999999999</v>
      </c>
      <c r="N13668">
        <v>1.4019999999999999</v>
      </c>
      <c r="O13668">
        <v>1.2470000000000001</v>
      </c>
      <c r="P13668">
        <v>0.77600000000000002</v>
      </c>
      <c r="Q13668">
        <v>0.68600000000000005</v>
      </c>
      <c r="R13668">
        <v>0.65600000000000003</v>
      </c>
      <c r="S13668">
        <v>0.59199999999999997</v>
      </c>
      <c r="T13668">
        <v>0.78700000000000003</v>
      </c>
      <c r="U13668">
        <v>0.90200000000000002</v>
      </c>
      <c r="V13668">
        <v>0.71599999999999997</v>
      </c>
      <c r="W13668">
        <v>0.80600000000000005</v>
      </c>
      <c r="X13668">
        <v>1.3979999999999999</v>
      </c>
      <c r="Y13668">
        <v>1.0189999999999999</v>
      </c>
      <c r="Z13668">
        <v>0.68600000000000005</v>
      </c>
      <c r="AA13668">
        <v>0.9</v>
      </c>
      <c r="AB13668">
        <v>1.2</v>
      </c>
    </row>
    <row r="13669" spans="1:28" x14ac:dyDescent="0.25">
      <c r="A13669" t="s">
        <v>1802</v>
      </c>
      <c r="B13669">
        <v>0.11700000000000001</v>
      </c>
      <c r="C13669">
        <v>5.5E-2</v>
      </c>
      <c r="D13669">
        <v>0.21299999999999999</v>
      </c>
      <c r="E13669">
        <v>0.115</v>
      </c>
      <c r="F13669">
        <v>8.7999999999999995E-2</v>
      </c>
      <c r="G13669">
        <v>0.13</v>
      </c>
      <c r="H13669">
        <v>0</v>
      </c>
      <c r="I13669">
        <v>0.151</v>
      </c>
      <c r="J13669">
        <v>9.2999999999999999E-2</v>
      </c>
      <c r="K13669">
        <v>5.6000000000000001E-2</v>
      </c>
      <c r="L13669">
        <v>7.0999999999999994E-2</v>
      </c>
      <c r="M13669">
        <v>0.33300000000000002</v>
      </c>
      <c r="N13669">
        <v>4.4999999999999998E-2</v>
      </c>
      <c r="O13669">
        <v>6.9000000000000006E-2</v>
      </c>
      <c r="P13669">
        <v>3.7999999999999999E-2</v>
      </c>
      <c r="Q13669">
        <v>7.3999999999999996E-2</v>
      </c>
      <c r="R13669">
        <v>6.2E-2</v>
      </c>
      <c r="S13669">
        <v>2.5000000000000001E-2</v>
      </c>
      <c r="T13669">
        <v>9.5000000000000001E-2</v>
      </c>
      <c r="U13669">
        <v>4.1000000000000002E-2</v>
      </c>
      <c r="V13669">
        <v>0.128</v>
      </c>
      <c r="W13669">
        <v>5.2999999999999999E-2</v>
      </c>
      <c r="X13669">
        <v>0.23799999999999999</v>
      </c>
      <c r="Y13669">
        <v>0.24399999999999999</v>
      </c>
      <c r="Z13669">
        <v>0.111</v>
      </c>
      <c r="AA13669">
        <v>0.1</v>
      </c>
      <c r="AB13669">
        <v>0.1</v>
      </c>
    </row>
    <row r="13670" spans="1:28" x14ac:dyDescent="0.25">
      <c r="A13670" t="s">
        <v>14116</v>
      </c>
      <c r="Q13670">
        <v>0</v>
      </c>
      <c r="R13670">
        <v>0.14299999999999999</v>
      </c>
      <c r="S13670">
        <v>0</v>
      </c>
      <c r="T13670">
        <v>0.36399999999999999</v>
      </c>
      <c r="U13670">
        <v>0.41699999999999998</v>
      </c>
      <c r="V13670">
        <v>0.33300000000000002</v>
      </c>
      <c r="W13670">
        <v>0.36399999999999999</v>
      </c>
      <c r="X13670">
        <v>0.3</v>
      </c>
      <c r="Y13670">
        <v>0.44400000000000001</v>
      </c>
      <c r="Z13670">
        <v>0.125</v>
      </c>
      <c r="AA13670">
        <v>0.1</v>
      </c>
      <c r="AB13670">
        <v>0.2</v>
      </c>
    </row>
    <row r="13671" spans="1:28" x14ac:dyDescent="0.25">
      <c r="A13671" t="s">
        <v>14117</v>
      </c>
      <c r="B13671">
        <v>0.189</v>
      </c>
      <c r="C13671">
        <v>0.23100000000000001</v>
      </c>
      <c r="D13671">
        <v>0.23400000000000001</v>
      </c>
      <c r="E13671">
        <v>0.21199999999999999</v>
      </c>
      <c r="F13671">
        <v>0.219</v>
      </c>
      <c r="G13671">
        <v>0.17299999999999999</v>
      </c>
      <c r="H13671">
        <v>0.40100000000000002</v>
      </c>
      <c r="I13671">
        <v>0.32100000000000001</v>
      </c>
      <c r="J13671">
        <v>0.308</v>
      </c>
      <c r="K13671">
        <v>0.34399999999999997</v>
      </c>
      <c r="L13671">
        <v>0.26300000000000001</v>
      </c>
      <c r="M13671">
        <v>0.3</v>
      </c>
      <c r="N13671">
        <v>0.372</v>
      </c>
      <c r="O13671">
        <v>0.54600000000000004</v>
      </c>
    </row>
    <row r="13672" spans="1:28" x14ac:dyDescent="0.25">
      <c r="A13672" t="s">
        <v>1803</v>
      </c>
      <c r="L13672">
        <v>0.17100000000000001</v>
      </c>
      <c r="M13672">
        <v>0.19</v>
      </c>
      <c r="N13672">
        <v>0</v>
      </c>
      <c r="R13672">
        <v>0.23100000000000001</v>
      </c>
      <c r="S13672">
        <v>0.121</v>
      </c>
      <c r="T13672">
        <v>8.5999999999999993E-2</v>
      </c>
      <c r="U13672">
        <v>0.36499999999999999</v>
      </c>
      <c r="V13672">
        <v>0.433</v>
      </c>
      <c r="W13672">
        <v>0.125</v>
      </c>
      <c r="X13672">
        <v>0.224</v>
      </c>
      <c r="Y13672">
        <v>0.23699999999999999</v>
      </c>
      <c r="Z13672">
        <v>0.43099999999999999</v>
      </c>
      <c r="AA13672">
        <v>0.4</v>
      </c>
      <c r="AB13672">
        <v>0.2</v>
      </c>
    </row>
    <row r="13673" spans="1:28" x14ac:dyDescent="0.25">
      <c r="A13673" t="s">
        <v>14118</v>
      </c>
      <c r="B13673">
        <v>0.255</v>
      </c>
      <c r="C13673">
        <v>0.24399999999999999</v>
      </c>
      <c r="D13673">
        <v>0.2</v>
      </c>
      <c r="E13673">
        <v>0.14099999999999999</v>
      </c>
    </row>
    <row r="13674" spans="1:28" x14ac:dyDescent="0.25">
      <c r="A13674" t="s">
        <v>14119</v>
      </c>
      <c r="B13674">
        <v>0.47399999999999998</v>
      </c>
      <c r="C13674">
        <v>0.29499999999999998</v>
      </c>
      <c r="D13674">
        <v>0.436</v>
      </c>
      <c r="E13674">
        <v>0.375</v>
      </c>
      <c r="F13674">
        <v>0.39300000000000002</v>
      </c>
      <c r="G13674">
        <v>0.39600000000000002</v>
      </c>
      <c r="H13674">
        <v>0.36199999999999999</v>
      </c>
      <c r="I13674">
        <v>0.47499999999999998</v>
      </c>
      <c r="J13674">
        <v>0.44500000000000001</v>
      </c>
      <c r="K13674">
        <v>0.47799999999999998</v>
      </c>
      <c r="L13674">
        <v>0.46600000000000003</v>
      </c>
      <c r="M13674">
        <v>0.56000000000000005</v>
      </c>
      <c r="N13674">
        <v>0.50800000000000001</v>
      </c>
      <c r="O13674">
        <v>0.51200000000000001</v>
      </c>
      <c r="P13674">
        <v>0.61399999999999999</v>
      </c>
      <c r="Q13674">
        <v>0.89900000000000002</v>
      </c>
      <c r="R13674">
        <v>1.323</v>
      </c>
      <c r="S13674">
        <v>1.0740000000000001</v>
      </c>
      <c r="T13674">
        <v>0.90500000000000003</v>
      </c>
      <c r="U13674">
        <v>1.1259999999999999</v>
      </c>
      <c r="V13674">
        <v>1.169</v>
      </c>
      <c r="W13674">
        <v>0.81</v>
      </c>
      <c r="X13674">
        <v>0.78300000000000003</v>
      </c>
      <c r="Y13674">
        <v>0.72799999999999998</v>
      </c>
      <c r="Z13674">
        <v>0.88500000000000001</v>
      </c>
      <c r="AA13674">
        <v>0.9</v>
      </c>
      <c r="AB13674">
        <v>0.7</v>
      </c>
    </row>
    <row r="13675" spans="1:28" x14ac:dyDescent="0.25">
      <c r="A13675" t="s">
        <v>14120</v>
      </c>
      <c r="B13675">
        <v>0.32200000000000001</v>
      </c>
      <c r="C13675">
        <v>0.28499999999999998</v>
      </c>
      <c r="D13675">
        <v>0.33</v>
      </c>
      <c r="E13675">
        <v>0.54800000000000004</v>
      </c>
      <c r="F13675">
        <v>9.2999999999999999E-2</v>
      </c>
      <c r="G13675">
        <v>0.17</v>
      </c>
      <c r="H13675">
        <v>0.14799999999999999</v>
      </c>
      <c r="I13675">
        <v>0.122</v>
      </c>
      <c r="J13675">
        <v>0.17</v>
      </c>
      <c r="K13675">
        <v>0.154</v>
      </c>
      <c r="L13675">
        <v>0.185</v>
      </c>
      <c r="M13675">
        <v>0.26700000000000002</v>
      </c>
      <c r="N13675">
        <v>0.19800000000000001</v>
      </c>
      <c r="O13675">
        <v>0.17499999999999999</v>
      </c>
      <c r="P13675">
        <v>0.22</v>
      </c>
      <c r="Q13675">
        <v>0.251</v>
      </c>
      <c r="R13675">
        <v>0.27500000000000002</v>
      </c>
      <c r="S13675">
        <v>0.32300000000000001</v>
      </c>
      <c r="T13675">
        <v>0.31900000000000001</v>
      </c>
      <c r="U13675">
        <v>0.27600000000000002</v>
      </c>
      <c r="V13675">
        <v>0.38700000000000001</v>
      </c>
      <c r="W13675">
        <v>0.33800000000000002</v>
      </c>
      <c r="X13675">
        <v>0.51600000000000001</v>
      </c>
      <c r="Y13675">
        <v>0.77600000000000002</v>
      </c>
    </row>
    <row r="13676" spans="1:28" x14ac:dyDescent="0.25">
      <c r="A13676" t="s">
        <v>1308</v>
      </c>
      <c r="B13676">
        <v>0.155</v>
      </c>
      <c r="C13676">
        <v>0.16900000000000001</v>
      </c>
      <c r="D13676">
        <v>0.10199999999999999</v>
      </c>
      <c r="E13676">
        <v>0.14199999999999999</v>
      </c>
      <c r="F13676">
        <v>0.16300000000000001</v>
      </c>
      <c r="G13676">
        <v>0.127</v>
      </c>
      <c r="H13676">
        <v>0.151</v>
      </c>
      <c r="I13676">
        <v>0.12</v>
      </c>
      <c r="J13676">
        <v>0.113</v>
      </c>
      <c r="L13676">
        <v>0.03</v>
      </c>
      <c r="M13676">
        <v>4.8000000000000001E-2</v>
      </c>
      <c r="N13676">
        <v>0.11799999999999999</v>
      </c>
      <c r="O13676">
        <v>0.104</v>
      </c>
      <c r="P13676">
        <v>0.13400000000000001</v>
      </c>
      <c r="Q13676">
        <v>6.7000000000000004E-2</v>
      </c>
      <c r="R13676">
        <v>0.17599999999999999</v>
      </c>
      <c r="S13676">
        <v>0.19500000000000001</v>
      </c>
      <c r="T13676">
        <v>0.432</v>
      </c>
    </row>
    <row r="13677" spans="1:28" x14ac:dyDescent="0.25">
      <c r="A13677" t="s">
        <v>14121</v>
      </c>
      <c r="C13677">
        <v>0.21099999999999999</v>
      </c>
      <c r="D13677">
        <v>0.17499999999999999</v>
      </c>
      <c r="E13677">
        <v>0.28599999999999998</v>
      </c>
      <c r="F13677">
        <v>0.26200000000000001</v>
      </c>
      <c r="G13677">
        <v>0.157</v>
      </c>
      <c r="H13677">
        <v>0.05</v>
      </c>
      <c r="I13677">
        <v>0.125</v>
      </c>
      <c r="J13677">
        <v>0.17899999999999999</v>
      </c>
    </row>
    <row r="13678" spans="1:28" x14ac:dyDescent="0.25">
      <c r="A13678" t="s">
        <v>14122</v>
      </c>
      <c r="N13678">
        <v>0.104</v>
      </c>
      <c r="O13678">
        <v>0.161</v>
      </c>
      <c r="P13678">
        <v>0.24099999999999999</v>
      </c>
      <c r="Q13678">
        <v>0.2</v>
      </c>
      <c r="R13678">
        <v>0.191</v>
      </c>
      <c r="S13678">
        <v>0.248</v>
      </c>
      <c r="T13678">
        <v>0.25600000000000001</v>
      </c>
      <c r="U13678">
        <v>0.33300000000000002</v>
      </c>
      <c r="V13678">
        <v>0.34300000000000003</v>
      </c>
      <c r="W13678">
        <v>0.39200000000000002</v>
      </c>
      <c r="X13678">
        <v>0.32400000000000001</v>
      </c>
    </row>
    <row r="13679" spans="1:28" x14ac:dyDescent="0.25">
      <c r="A13679" t="s">
        <v>1309</v>
      </c>
      <c r="R13679">
        <v>0.29799999999999999</v>
      </c>
      <c r="S13679">
        <v>0.30499999999999999</v>
      </c>
      <c r="T13679">
        <v>0.248</v>
      </c>
      <c r="U13679">
        <v>0.27400000000000002</v>
      </c>
      <c r="V13679">
        <v>0.41099999999999998</v>
      </c>
      <c r="W13679">
        <v>0.47199999999999998</v>
      </c>
    </row>
    <row r="13680" spans="1:28" x14ac:dyDescent="0.25">
      <c r="A13680" t="s">
        <v>1310</v>
      </c>
      <c r="N13680">
        <v>0.34899999999999998</v>
      </c>
      <c r="O13680">
        <v>0.26100000000000001</v>
      </c>
      <c r="P13680">
        <v>0.25</v>
      </c>
      <c r="Q13680">
        <v>0.38800000000000001</v>
      </c>
    </row>
    <row r="13681" spans="1:28" x14ac:dyDescent="0.25">
      <c r="A13681" t="s">
        <v>14123</v>
      </c>
      <c r="B13681">
        <v>0.29699999999999999</v>
      </c>
      <c r="C13681">
        <v>0.33200000000000002</v>
      </c>
      <c r="D13681">
        <v>0.45100000000000001</v>
      </c>
      <c r="E13681">
        <v>0.192</v>
      </c>
      <c r="F13681">
        <v>0.26300000000000001</v>
      </c>
      <c r="G13681">
        <v>0.3</v>
      </c>
      <c r="H13681">
        <v>0.66400000000000003</v>
      </c>
      <c r="I13681">
        <v>1.1639999999999999</v>
      </c>
      <c r="J13681">
        <v>0.57299999999999995</v>
      </c>
      <c r="K13681">
        <v>0.436</v>
      </c>
      <c r="L13681">
        <v>0.58799999999999997</v>
      </c>
      <c r="M13681">
        <v>0.371</v>
      </c>
      <c r="N13681">
        <v>0.53300000000000003</v>
      </c>
      <c r="O13681">
        <v>0.42599999999999999</v>
      </c>
      <c r="P13681">
        <v>0.58699999999999997</v>
      </c>
      <c r="Q13681">
        <v>0.495</v>
      </c>
      <c r="R13681">
        <v>0.48799999999999999</v>
      </c>
      <c r="S13681">
        <v>0.62</v>
      </c>
      <c r="T13681">
        <v>0.53600000000000003</v>
      </c>
      <c r="U13681">
        <v>0.57599999999999996</v>
      </c>
      <c r="V13681">
        <v>0.57999999999999996</v>
      </c>
      <c r="W13681">
        <v>0.54500000000000004</v>
      </c>
      <c r="X13681">
        <v>0.46200000000000002</v>
      </c>
      <c r="Y13681">
        <v>0.622</v>
      </c>
      <c r="Z13681">
        <v>0.71399999999999997</v>
      </c>
      <c r="AA13681">
        <v>0.6</v>
      </c>
      <c r="AB13681">
        <v>0.5</v>
      </c>
    </row>
    <row r="13682" spans="1:28" x14ac:dyDescent="0.25">
      <c r="A13682" t="s">
        <v>14124</v>
      </c>
      <c r="B13682">
        <v>0.72099999999999997</v>
      </c>
      <c r="C13682">
        <v>0.73399999999999999</v>
      </c>
      <c r="D13682">
        <v>0.73399999999999999</v>
      </c>
      <c r="E13682">
        <v>0.68100000000000005</v>
      </c>
      <c r="F13682">
        <v>0.77400000000000002</v>
      </c>
    </row>
    <row r="13683" spans="1:28" x14ac:dyDescent="0.25">
      <c r="A13683" t="s">
        <v>14125</v>
      </c>
      <c r="B13683">
        <v>4.5999999999999999E-2</v>
      </c>
      <c r="C13683">
        <v>0.23899999999999999</v>
      </c>
      <c r="D13683">
        <v>8.5000000000000006E-2</v>
      </c>
    </row>
    <row r="13684" spans="1:28" x14ac:dyDescent="0.25">
      <c r="A13684" t="s">
        <v>14126</v>
      </c>
      <c r="N13684">
        <v>0.27500000000000002</v>
      </c>
      <c r="O13684">
        <v>0.21199999999999999</v>
      </c>
      <c r="P13684">
        <v>0.35299999999999998</v>
      </c>
      <c r="Q13684">
        <v>0.23599999999999999</v>
      </c>
      <c r="R13684">
        <v>0.215</v>
      </c>
      <c r="S13684">
        <v>0.245</v>
      </c>
      <c r="T13684">
        <v>0.217</v>
      </c>
      <c r="U13684">
        <v>0.36299999999999999</v>
      </c>
      <c r="V13684">
        <v>0.30599999999999999</v>
      </c>
      <c r="W13684">
        <v>0.26200000000000001</v>
      </c>
      <c r="X13684">
        <v>0.254</v>
      </c>
      <c r="Y13684">
        <v>0.28799999999999998</v>
      </c>
      <c r="Z13684">
        <v>0.254</v>
      </c>
      <c r="AA13684">
        <v>0.3</v>
      </c>
      <c r="AB13684">
        <v>0.5</v>
      </c>
    </row>
    <row r="13685" spans="1:28" x14ac:dyDescent="0.25">
      <c r="A13685" t="s">
        <v>14127</v>
      </c>
      <c r="B13685">
        <v>0.376</v>
      </c>
      <c r="C13685">
        <v>0.33900000000000002</v>
      </c>
      <c r="D13685">
        <v>0.318</v>
      </c>
      <c r="E13685">
        <v>0.19800000000000001</v>
      </c>
      <c r="F13685">
        <v>0.28499999999999998</v>
      </c>
      <c r="G13685">
        <v>0.30199999999999999</v>
      </c>
      <c r="H13685">
        <v>0.34399999999999997</v>
      </c>
      <c r="I13685">
        <v>0.32500000000000001</v>
      </c>
      <c r="J13685">
        <v>0.32100000000000001</v>
      </c>
      <c r="K13685">
        <v>0.24199999999999999</v>
      </c>
      <c r="L13685">
        <v>0.24099999999999999</v>
      </c>
      <c r="M13685">
        <v>0.24099999999999999</v>
      </c>
    </row>
    <row r="13686" spans="1:28" x14ac:dyDescent="0.25">
      <c r="A13686" t="s">
        <v>14128</v>
      </c>
      <c r="N13686">
        <v>6.2E-2</v>
      </c>
      <c r="O13686">
        <v>5.8999999999999997E-2</v>
      </c>
      <c r="P13686">
        <v>8.1000000000000003E-2</v>
      </c>
      <c r="Q13686">
        <v>0</v>
      </c>
      <c r="R13686">
        <v>5.8999999999999997E-2</v>
      </c>
      <c r="S13686">
        <v>9.0999999999999998E-2</v>
      </c>
      <c r="T13686">
        <v>3.1E-2</v>
      </c>
      <c r="U13686">
        <v>0.1</v>
      </c>
      <c r="V13686">
        <v>9.7000000000000003E-2</v>
      </c>
      <c r="W13686">
        <v>0.40699999999999997</v>
      </c>
      <c r="X13686">
        <v>0.27300000000000002</v>
      </c>
      <c r="Y13686">
        <v>0.13600000000000001</v>
      </c>
    </row>
    <row r="13687" spans="1:28" x14ac:dyDescent="0.25">
      <c r="A13687" t="s">
        <v>14129</v>
      </c>
      <c r="B13687">
        <v>8.3000000000000004E-2</v>
      </c>
      <c r="C13687">
        <v>7.2999999999999995E-2</v>
      </c>
      <c r="D13687">
        <v>7.8E-2</v>
      </c>
    </row>
    <row r="13688" spans="1:28" x14ac:dyDescent="0.25">
      <c r="A13688" t="s">
        <v>14130</v>
      </c>
      <c r="B13688">
        <v>0.54300000000000004</v>
      </c>
      <c r="C13688">
        <v>0.39500000000000002</v>
      </c>
      <c r="D13688">
        <v>0.57799999999999996</v>
      </c>
      <c r="E13688">
        <v>0.54500000000000004</v>
      </c>
      <c r="F13688">
        <v>0.17799999999999999</v>
      </c>
      <c r="G13688">
        <v>0.35299999999999998</v>
      </c>
      <c r="H13688">
        <v>6.8000000000000005E-2</v>
      </c>
      <c r="I13688">
        <v>0.34399999999999997</v>
      </c>
      <c r="J13688">
        <v>0.311</v>
      </c>
      <c r="K13688">
        <v>0.309</v>
      </c>
      <c r="L13688">
        <v>0.222</v>
      </c>
      <c r="M13688">
        <v>0.50900000000000001</v>
      </c>
      <c r="N13688">
        <v>0.26300000000000001</v>
      </c>
      <c r="O13688">
        <v>0.33900000000000002</v>
      </c>
      <c r="P13688">
        <v>0.24099999999999999</v>
      </c>
      <c r="Q13688">
        <v>0.13700000000000001</v>
      </c>
      <c r="S13688">
        <v>0.36099999999999999</v>
      </c>
      <c r="T13688">
        <v>0.52500000000000002</v>
      </c>
      <c r="U13688">
        <v>0.2</v>
      </c>
      <c r="V13688">
        <v>0.56899999999999995</v>
      </c>
      <c r="W13688">
        <v>0.46200000000000002</v>
      </c>
      <c r="X13688">
        <v>0.622</v>
      </c>
      <c r="Y13688">
        <v>0.51400000000000001</v>
      </c>
      <c r="Z13688">
        <v>0.41699999999999998</v>
      </c>
      <c r="AA13688">
        <v>0.4</v>
      </c>
      <c r="AB13688">
        <v>0.5</v>
      </c>
    </row>
    <row r="13689" spans="1:28" x14ac:dyDescent="0.25">
      <c r="A13689" t="s">
        <v>14131</v>
      </c>
      <c r="B13689">
        <v>0.13300000000000001</v>
      </c>
      <c r="C13689">
        <v>0.16500000000000001</v>
      </c>
      <c r="D13689">
        <v>0.2</v>
      </c>
      <c r="E13689">
        <v>0.32100000000000001</v>
      </c>
    </row>
    <row r="13690" spans="1:28" x14ac:dyDescent="0.25">
      <c r="A13690" t="s">
        <v>1804</v>
      </c>
      <c r="M13690">
        <v>0.36399999999999999</v>
      </c>
      <c r="N13690">
        <v>0.34100000000000003</v>
      </c>
      <c r="O13690">
        <v>0.158</v>
      </c>
      <c r="P13690">
        <v>5.2999999999999999E-2</v>
      </c>
      <c r="Q13690">
        <v>0.28899999999999998</v>
      </c>
      <c r="R13690">
        <v>8.1000000000000003E-2</v>
      </c>
      <c r="S13690">
        <v>0.1</v>
      </c>
      <c r="T13690">
        <v>0.36399999999999999</v>
      </c>
      <c r="U13690">
        <v>0.15</v>
      </c>
      <c r="V13690">
        <v>0.57899999999999996</v>
      </c>
    </row>
    <row r="13691" spans="1:28" x14ac:dyDescent="0.25">
      <c r="A13691" t="s">
        <v>14132</v>
      </c>
      <c r="B13691">
        <v>1.1100000000000001</v>
      </c>
      <c r="C13691">
        <v>1.45</v>
      </c>
      <c r="D13691">
        <v>1.0129999999999999</v>
      </c>
      <c r="E13691">
        <v>0.69199999999999995</v>
      </c>
      <c r="F13691">
        <v>0.59799999999999998</v>
      </c>
      <c r="G13691">
        <v>0.46800000000000003</v>
      </c>
      <c r="H13691">
        <v>0.45600000000000002</v>
      </c>
      <c r="I13691">
        <v>0.434</v>
      </c>
      <c r="J13691">
        <v>0.443</v>
      </c>
      <c r="K13691">
        <v>0.501</v>
      </c>
      <c r="L13691">
        <v>0.44800000000000001</v>
      </c>
      <c r="M13691">
        <v>0.50800000000000001</v>
      </c>
      <c r="N13691">
        <v>0.60499999999999998</v>
      </c>
      <c r="O13691">
        <v>0.52800000000000002</v>
      </c>
      <c r="P13691">
        <v>0.48799999999999999</v>
      </c>
      <c r="Q13691">
        <v>0.51</v>
      </c>
      <c r="R13691">
        <v>0.60099999999999998</v>
      </c>
      <c r="S13691">
        <v>0.66300000000000003</v>
      </c>
      <c r="T13691">
        <v>0.95499999999999996</v>
      </c>
      <c r="U13691">
        <v>1.0389999999999999</v>
      </c>
      <c r="V13691">
        <v>1.762</v>
      </c>
      <c r="W13691">
        <v>2.177</v>
      </c>
      <c r="X13691">
        <v>1.911</v>
      </c>
      <c r="Y13691">
        <v>2.6070000000000002</v>
      </c>
      <c r="Z13691">
        <v>4.3129999999999997</v>
      </c>
      <c r="AA13691">
        <v>3</v>
      </c>
      <c r="AB13691">
        <v>2.8</v>
      </c>
    </row>
    <row r="13692" spans="1:28" x14ac:dyDescent="0.25">
      <c r="A13692" t="s">
        <v>14133</v>
      </c>
      <c r="B13692">
        <v>0.217</v>
      </c>
      <c r="C13692">
        <v>0.193</v>
      </c>
      <c r="D13692">
        <v>0.188</v>
      </c>
      <c r="E13692">
        <v>0.25900000000000001</v>
      </c>
      <c r="F13692">
        <v>0.22900000000000001</v>
      </c>
      <c r="G13692">
        <v>0.192</v>
      </c>
      <c r="H13692">
        <v>0.219</v>
      </c>
      <c r="I13692">
        <v>0.19900000000000001</v>
      </c>
      <c r="J13692">
        <v>0.22600000000000001</v>
      </c>
      <c r="K13692">
        <v>0.20799999999999999</v>
      </c>
      <c r="L13692">
        <v>0.26200000000000001</v>
      </c>
      <c r="M13692">
        <v>0.28399999999999997</v>
      </c>
      <c r="N13692">
        <v>0.26300000000000001</v>
      </c>
      <c r="O13692">
        <v>0.311</v>
      </c>
      <c r="P13692">
        <v>0.41799999999999998</v>
      </c>
      <c r="Q13692">
        <v>0.33100000000000002</v>
      </c>
      <c r="R13692">
        <v>0.39300000000000002</v>
      </c>
      <c r="S13692">
        <v>0.311</v>
      </c>
      <c r="T13692">
        <v>0.25</v>
      </c>
      <c r="U13692">
        <v>0.246</v>
      </c>
      <c r="V13692">
        <v>0.37</v>
      </c>
      <c r="W13692">
        <v>0.39500000000000002</v>
      </c>
      <c r="X13692">
        <v>0.38100000000000001</v>
      </c>
      <c r="Y13692">
        <v>0.27800000000000002</v>
      </c>
      <c r="Z13692">
        <v>0.41</v>
      </c>
      <c r="AA13692">
        <v>0.5</v>
      </c>
      <c r="AB13692">
        <v>0.4</v>
      </c>
    </row>
    <row r="13693" spans="1:28" x14ac:dyDescent="0.25">
      <c r="A13693" t="s">
        <v>1805</v>
      </c>
      <c r="O13693">
        <v>0</v>
      </c>
      <c r="P13693">
        <v>9.0999999999999998E-2</v>
      </c>
      <c r="Q13693">
        <v>7.0999999999999994E-2</v>
      </c>
      <c r="R13693">
        <v>0.17599999999999999</v>
      </c>
      <c r="S13693">
        <v>9.0999999999999998E-2</v>
      </c>
      <c r="T13693">
        <v>2.1999999999999999E-2</v>
      </c>
      <c r="U13693">
        <v>7.0000000000000007E-2</v>
      </c>
      <c r="V13693">
        <v>8.5000000000000006E-2</v>
      </c>
      <c r="W13693">
        <v>0.189</v>
      </c>
      <c r="X13693">
        <v>0.25</v>
      </c>
      <c r="Y13693">
        <v>0.109</v>
      </c>
      <c r="Z13693">
        <v>0.17</v>
      </c>
      <c r="AA13693">
        <v>0.2</v>
      </c>
      <c r="AB13693">
        <v>0.1</v>
      </c>
    </row>
    <row r="13694" spans="1:28" x14ac:dyDescent="0.25">
      <c r="A13694" t="s">
        <v>1311</v>
      </c>
      <c r="N13694">
        <v>0.01</v>
      </c>
      <c r="O13694">
        <v>5.7000000000000002E-2</v>
      </c>
      <c r="P13694">
        <v>0.13600000000000001</v>
      </c>
      <c r="Q13694">
        <v>0.33700000000000002</v>
      </c>
      <c r="R13694">
        <v>0.36799999999999999</v>
      </c>
      <c r="S13694">
        <v>0.33300000000000002</v>
      </c>
      <c r="T13694">
        <v>0.52400000000000002</v>
      </c>
      <c r="U13694">
        <v>1.036</v>
      </c>
      <c r="V13694">
        <v>1.1140000000000001</v>
      </c>
      <c r="W13694">
        <v>0.76300000000000001</v>
      </c>
      <c r="X13694">
        <v>0.76</v>
      </c>
      <c r="Y13694">
        <v>0.443</v>
      </c>
      <c r="Z13694">
        <v>0.67</v>
      </c>
      <c r="AA13694">
        <v>0.7</v>
      </c>
      <c r="AB13694">
        <v>1</v>
      </c>
    </row>
    <row r="13695" spans="1:28" x14ac:dyDescent="0.25">
      <c r="A13695" t="s">
        <v>14134</v>
      </c>
      <c r="B13695">
        <v>0.32700000000000001</v>
      </c>
      <c r="C13695">
        <v>0.29699999999999999</v>
      </c>
      <c r="D13695">
        <v>0.53900000000000003</v>
      </c>
      <c r="E13695">
        <v>0.72399999999999998</v>
      </c>
      <c r="F13695">
        <v>0.94199999999999995</v>
      </c>
      <c r="G13695">
        <v>1.425</v>
      </c>
      <c r="H13695">
        <v>0.93400000000000005</v>
      </c>
      <c r="I13695">
        <v>0.92500000000000004</v>
      </c>
    </row>
    <row r="13696" spans="1:28" x14ac:dyDescent="0.25">
      <c r="A13696" t="s">
        <v>1312</v>
      </c>
      <c r="J13696">
        <v>0.51200000000000001</v>
      </c>
      <c r="K13696">
        <v>0.74399999999999999</v>
      </c>
      <c r="L13696">
        <v>0.94</v>
      </c>
      <c r="M13696">
        <v>0.91800000000000004</v>
      </c>
      <c r="N13696">
        <v>1.238</v>
      </c>
      <c r="O13696">
        <v>1.609</v>
      </c>
      <c r="P13696">
        <v>1.099</v>
      </c>
      <c r="Q13696">
        <v>0.69</v>
      </c>
      <c r="R13696">
        <v>0.96699999999999997</v>
      </c>
      <c r="S13696">
        <v>0.91</v>
      </c>
      <c r="T13696">
        <v>0.90400000000000003</v>
      </c>
      <c r="U13696">
        <v>0.92900000000000005</v>
      </c>
      <c r="V13696">
        <v>1.143</v>
      </c>
      <c r="W13696">
        <v>0.503</v>
      </c>
      <c r="X13696">
        <v>0.56299999999999994</v>
      </c>
      <c r="Y13696">
        <v>1.181</v>
      </c>
      <c r="Z13696">
        <v>0.83599999999999997</v>
      </c>
      <c r="AA13696">
        <v>0.6</v>
      </c>
      <c r="AB13696">
        <v>1.9</v>
      </c>
    </row>
    <row r="13697" spans="1:28" x14ac:dyDescent="0.25">
      <c r="A13697" t="s">
        <v>14135</v>
      </c>
      <c r="N13697">
        <v>0.16500000000000001</v>
      </c>
      <c r="O13697">
        <v>0.107</v>
      </c>
      <c r="P13697">
        <v>0.14599999999999999</v>
      </c>
    </row>
    <row r="13698" spans="1:28" x14ac:dyDescent="0.25">
      <c r="A13698" t="s">
        <v>14136</v>
      </c>
      <c r="B13698">
        <v>0.32600000000000001</v>
      </c>
      <c r="C13698">
        <v>0.41799999999999998</v>
      </c>
      <c r="D13698">
        <v>0.316</v>
      </c>
      <c r="E13698">
        <v>0.23799999999999999</v>
      </c>
      <c r="F13698">
        <v>0.25600000000000001</v>
      </c>
      <c r="G13698">
        <v>0.3</v>
      </c>
      <c r="H13698">
        <v>0.34699999999999998</v>
      </c>
      <c r="I13698">
        <v>0.28399999999999997</v>
      </c>
      <c r="J13698">
        <v>0.35199999999999998</v>
      </c>
      <c r="K13698">
        <v>0.47399999999999998</v>
      </c>
      <c r="L13698">
        <v>0.376</v>
      </c>
      <c r="M13698">
        <v>0.65900000000000003</v>
      </c>
      <c r="N13698">
        <v>0.51400000000000001</v>
      </c>
      <c r="O13698">
        <v>0.42599999999999999</v>
      </c>
      <c r="P13698">
        <v>0.35099999999999998</v>
      </c>
      <c r="Q13698">
        <v>0.38200000000000001</v>
      </c>
      <c r="R13698">
        <v>0.47899999999999998</v>
      </c>
      <c r="S13698">
        <v>0.43099999999999999</v>
      </c>
      <c r="T13698">
        <v>0.43099999999999999</v>
      </c>
      <c r="U13698">
        <v>0.38</v>
      </c>
      <c r="V13698">
        <v>0.75900000000000001</v>
      </c>
      <c r="W13698">
        <v>0.63</v>
      </c>
      <c r="X13698">
        <v>0.73199999999999998</v>
      </c>
      <c r="Y13698">
        <v>0.64200000000000002</v>
      </c>
      <c r="Z13698">
        <v>0.67900000000000005</v>
      </c>
      <c r="AA13698">
        <v>0.8</v>
      </c>
      <c r="AB13698">
        <v>0.5</v>
      </c>
    </row>
    <row r="13699" spans="1:28" x14ac:dyDescent="0.25">
      <c r="A13699" t="s">
        <v>14137</v>
      </c>
      <c r="B13699">
        <v>1.145</v>
      </c>
      <c r="C13699">
        <v>1.4</v>
      </c>
      <c r="D13699">
        <v>1.5</v>
      </c>
      <c r="E13699">
        <v>0.78700000000000003</v>
      </c>
      <c r="F13699">
        <v>1.325</v>
      </c>
      <c r="G13699">
        <v>1.4730000000000001</v>
      </c>
      <c r="H13699">
        <v>1.548</v>
      </c>
      <c r="I13699">
        <v>1.5580000000000001</v>
      </c>
      <c r="J13699">
        <v>1.4319999999999999</v>
      </c>
      <c r="K13699">
        <v>1.653</v>
      </c>
      <c r="L13699">
        <v>1.1100000000000001</v>
      </c>
      <c r="M13699">
        <v>1.4470000000000001</v>
      </c>
      <c r="N13699">
        <v>1.8819999999999999</v>
      </c>
      <c r="O13699">
        <v>2.3820000000000001</v>
      </c>
      <c r="P13699">
        <v>2.0270000000000001</v>
      </c>
      <c r="Q13699">
        <v>1.6259999999999999</v>
      </c>
      <c r="R13699">
        <v>1.7809999999999999</v>
      </c>
      <c r="S13699">
        <v>1.869</v>
      </c>
      <c r="T13699">
        <v>2.1840000000000002</v>
      </c>
      <c r="U13699">
        <v>1.7669999999999999</v>
      </c>
      <c r="V13699">
        <v>1.833</v>
      </c>
      <c r="W13699">
        <v>2.5310000000000001</v>
      </c>
      <c r="X13699">
        <v>2.6040000000000001</v>
      </c>
      <c r="Y13699">
        <v>2.6269999999999998</v>
      </c>
      <c r="Z13699">
        <v>2.8239999999999998</v>
      </c>
      <c r="AA13699">
        <v>2.2999999999999998</v>
      </c>
      <c r="AB13699">
        <v>2.2999999999999998</v>
      </c>
    </row>
    <row r="13700" spans="1:28" x14ac:dyDescent="0.25">
      <c r="A13700" t="s">
        <v>14138</v>
      </c>
      <c r="O13700">
        <v>0.33300000000000002</v>
      </c>
      <c r="P13700">
        <v>0.13500000000000001</v>
      </c>
      <c r="Q13700">
        <v>0.56799999999999995</v>
      </c>
      <c r="R13700">
        <v>0.44400000000000001</v>
      </c>
      <c r="S13700">
        <v>0.36399999999999999</v>
      </c>
      <c r="T13700">
        <v>0.44400000000000001</v>
      </c>
      <c r="U13700">
        <v>0.33300000000000002</v>
      </c>
      <c r="V13700">
        <v>0.43099999999999999</v>
      </c>
      <c r="W13700">
        <v>0.95599999999999996</v>
      </c>
      <c r="X13700">
        <v>0.96099999999999997</v>
      </c>
      <c r="Y13700">
        <v>1.3129999999999999</v>
      </c>
      <c r="Z13700">
        <v>0.878</v>
      </c>
      <c r="AA13700">
        <v>0.7</v>
      </c>
      <c r="AB13700">
        <v>1.1000000000000001</v>
      </c>
    </row>
    <row r="13701" spans="1:28" x14ac:dyDescent="0.25">
      <c r="A13701" t="s">
        <v>14139</v>
      </c>
      <c r="B13701">
        <v>1.99</v>
      </c>
      <c r="C13701">
        <v>2.1749999999999998</v>
      </c>
      <c r="D13701">
        <v>2.06</v>
      </c>
      <c r="E13701">
        <v>2.2570000000000001</v>
      </c>
      <c r="F13701">
        <v>2.1560000000000001</v>
      </c>
      <c r="G13701">
        <v>3.3140000000000001</v>
      </c>
      <c r="H13701">
        <v>2.7759999999999998</v>
      </c>
      <c r="I13701">
        <v>2.1459999999999999</v>
      </c>
      <c r="J13701">
        <v>2.8420000000000001</v>
      </c>
      <c r="K13701">
        <v>2.5680000000000001</v>
      </c>
      <c r="L13701">
        <v>2.16</v>
      </c>
      <c r="M13701">
        <v>1.77</v>
      </c>
      <c r="N13701">
        <v>2.5939999999999999</v>
      </c>
      <c r="O13701">
        <v>3.0179999999999998</v>
      </c>
      <c r="P13701">
        <v>3.02</v>
      </c>
      <c r="Q13701">
        <v>2.0960000000000001</v>
      </c>
      <c r="R13701">
        <v>1.736</v>
      </c>
      <c r="S13701">
        <v>2.6920000000000002</v>
      </c>
      <c r="T13701">
        <v>2.7909999999999999</v>
      </c>
      <c r="U13701">
        <v>3.3410000000000002</v>
      </c>
      <c r="V13701">
        <v>3.5219999999999998</v>
      </c>
      <c r="W13701">
        <v>3.5270000000000001</v>
      </c>
      <c r="X13701">
        <v>3.2440000000000002</v>
      </c>
      <c r="Y13701">
        <v>2.67</v>
      </c>
      <c r="Z13701">
        <v>2.032</v>
      </c>
      <c r="AA13701">
        <v>2.2999999999999998</v>
      </c>
      <c r="AB13701">
        <v>2.6</v>
      </c>
    </row>
    <row r="13702" spans="1:28" x14ac:dyDescent="0.25">
      <c r="A13702" t="s">
        <v>14140</v>
      </c>
      <c r="D13702">
        <v>0</v>
      </c>
      <c r="E13702">
        <v>2.5369999999999999</v>
      </c>
      <c r="F13702">
        <v>3.0619999999999998</v>
      </c>
      <c r="G13702">
        <v>3.2509999999999999</v>
      </c>
      <c r="H13702">
        <v>3.76</v>
      </c>
      <c r="I13702">
        <v>4.1020000000000003</v>
      </c>
      <c r="J13702">
        <v>4.226</v>
      </c>
      <c r="K13702">
        <v>4.0519999999999996</v>
      </c>
      <c r="L13702">
        <v>4.0449999999999999</v>
      </c>
      <c r="M13702">
        <v>4.1360000000000001</v>
      </c>
      <c r="N13702">
        <v>4.2359999999999998</v>
      </c>
      <c r="O13702">
        <v>4.1710000000000003</v>
      </c>
      <c r="P13702">
        <v>4.0579999999999998</v>
      </c>
      <c r="Q13702">
        <v>4.2119999999999997</v>
      </c>
      <c r="R13702">
        <v>4.4349999999999996</v>
      </c>
      <c r="S13702">
        <v>4.4749999999999996</v>
      </c>
      <c r="T13702">
        <v>4.524</v>
      </c>
      <c r="U13702">
        <v>4.8179999999999996</v>
      </c>
      <c r="V13702">
        <v>5.2450000000000001</v>
      </c>
      <c r="W13702">
        <v>5.149</v>
      </c>
      <c r="X13702">
        <v>5.6059999999999999</v>
      </c>
      <c r="Y13702">
        <v>7.58</v>
      </c>
      <c r="Z13702">
        <v>7.0460000000000003</v>
      </c>
      <c r="AA13702">
        <v>5.5</v>
      </c>
      <c r="AB13702">
        <v>4.7</v>
      </c>
    </row>
    <row r="13703" spans="1:28" x14ac:dyDescent="0.25">
      <c r="A13703" t="s">
        <v>14141</v>
      </c>
      <c r="X13703">
        <v>3.6150000000000002</v>
      </c>
      <c r="Y13703">
        <v>3.4940000000000002</v>
      </c>
      <c r="Z13703">
        <v>4.0810000000000004</v>
      </c>
      <c r="AA13703">
        <v>3.8</v>
      </c>
      <c r="AB13703">
        <v>2.9</v>
      </c>
    </row>
    <row r="13704" spans="1:28" x14ac:dyDescent="0.25">
      <c r="A13704" t="s">
        <v>14142</v>
      </c>
      <c r="B13704">
        <v>0.82099999999999995</v>
      </c>
      <c r="C13704">
        <v>0.8</v>
      </c>
      <c r="D13704">
        <v>1.1080000000000001</v>
      </c>
      <c r="E13704">
        <v>1.1619999999999999</v>
      </c>
      <c r="F13704">
        <v>0.89300000000000002</v>
      </c>
      <c r="G13704">
        <v>1</v>
      </c>
      <c r="H13704">
        <v>1.0129999999999999</v>
      </c>
      <c r="I13704">
        <v>1.038</v>
      </c>
      <c r="J13704">
        <v>1.4770000000000001</v>
      </c>
      <c r="K13704">
        <v>1.07</v>
      </c>
      <c r="L13704">
        <v>1.27</v>
      </c>
      <c r="M13704">
        <v>1.327</v>
      </c>
      <c r="N13704">
        <v>1.4930000000000001</v>
      </c>
      <c r="O13704">
        <v>1.431</v>
      </c>
      <c r="P13704">
        <v>1.885</v>
      </c>
      <c r="Q13704">
        <v>2.214</v>
      </c>
      <c r="R13704">
        <v>1.627</v>
      </c>
      <c r="S13704">
        <v>1.516</v>
      </c>
      <c r="T13704">
        <v>1.702</v>
      </c>
      <c r="U13704">
        <v>1.8240000000000001</v>
      </c>
      <c r="V13704">
        <v>1.952</v>
      </c>
      <c r="W13704">
        <v>2.2000000000000002</v>
      </c>
      <c r="X13704">
        <v>1.984</v>
      </c>
      <c r="Y13704">
        <v>2.6309999999999998</v>
      </c>
      <c r="Z13704">
        <v>3.58</v>
      </c>
      <c r="AA13704">
        <v>4</v>
      </c>
      <c r="AB13704">
        <v>3.2</v>
      </c>
    </row>
    <row r="13705" spans="1:28" x14ac:dyDescent="0.25">
      <c r="A13705" t="s">
        <v>14143</v>
      </c>
      <c r="G13705">
        <v>0.65100000000000002</v>
      </c>
      <c r="H13705">
        <v>0.69199999999999995</v>
      </c>
      <c r="I13705">
        <v>0.79200000000000004</v>
      </c>
      <c r="J13705">
        <v>0.621</v>
      </c>
      <c r="K13705">
        <v>1.0960000000000001</v>
      </c>
      <c r="L13705">
        <v>1.25</v>
      </c>
      <c r="M13705">
        <v>1.845</v>
      </c>
      <c r="N13705">
        <v>2.1819999999999999</v>
      </c>
      <c r="O13705">
        <v>0.80300000000000005</v>
      </c>
      <c r="P13705">
        <v>1.321</v>
      </c>
      <c r="Q13705">
        <v>1.72</v>
      </c>
      <c r="R13705">
        <v>2.7789999999999999</v>
      </c>
      <c r="S13705">
        <v>3.7610000000000001</v>
      </c>
      <c r="T13705">
        <v>1.6859999999999999</v>
      </c>
      <c r="U13705">
        <v>2.35</v>
      </c>
      <c r="V13705">
        <v>2.931</v>
      </c>
      <c r="W13705">
        <v>3.3540000000000001</v>
      </c>
      <c r="X13705">
        <v>3.0190000000000001</v>
      </c>
      <c r="Y13705">
        <v>3.681</v>
      </c>
      <c r="Z13705">
        <v>6.6340000000000003</v>
      </c>
      <c r="AA13705">
        <v>6.7</v>
      </c>
      <c r="AB13705">
        <v>4.8</v>
      </c>
    </row>
    <row r="13706" spans="1:28" x14ac:dyDescent="0.25">
      <c r="A13706" t="s">
        <v>14144</v>
      </c>
      <c r="X13706">
        <v>2.0790000000000002</v>
      </c>
      <c r="Y13706">
        <v>3.129</v>
      </c>
      <c r="Z13706">
        <v>3.4369999999999998</v>
      </c>
      <c r="AA13706">
        <v>3.7</v>
      </c>
      <c r="AB13706">
        <v>3.4</v>
      </c>
    </row>
    <row r="13707" spans="1:28" x14ac:dyDescent="0.25">
      <c r="A13707" t="s">
        <v>14145</v>
      </c>
      <c r="B13707">
        <v>0.115</v>
      </c>
      <c r="C13707">
        <v>0.23100000000000001</v>
      </c>
      <c r="D13707">
        <v>0.372</v>
      </c>
      <c r="E13707">
        <v>0.33300000000000002</v>
      </c>
      <c r="F13707">
        <v>0.34</v>
      </c>
      <c r="G13707">
        <v>0.4</v>
      </c>
      <c r="H13707">
        <v>0.316</v>
      </c>
      <c r="I13707">
        <v>0.19600000000000001</v>
      </c>
      <c r="J13707">
        <v>0.51</v>
      </c>
      <c r="K13707">
        <v>0.2</v>
      </c>
      <c r="L13707">
        <v>0.2</v>
      </c>
      <c r="M13707">
        <v>0.28299999999999997</v>
      </c>
      <c r="N13707">
        <v>0.2</v>
      </c>
      <c r="O13707">
        <v>0.6</v>
      </c>
      <c r="P13707">
        <v>0.29699999999999999</v>
      </c>
      <c r="Q13707">
        <v>0.39400000000000002</v>
      </c>
      <c r="R13707">
        <v>0.45500000000000002</v>
      </c>
      <c r="S13707">
        <v>0.42899999999999999</v>
      </c>
      <c r="T13707">
        <v>0.41</v>
      </c>
      <c r="U13707">
        <v>0.25</v>
      </c>
      <c r="V13707">
        <v>0.34899999999999998</v>
      </c>
      <c r="W13707">
        <v>0.38300000000000001</v>
      </c>
      <c r="X13707">
        <v>0.19</v>
      </c>
      <c r="Y13707">
        <v>0.621</v>
      </c>
      <c r="Z13707">
        <v>0.32300000000000001</v>
      </c>
      <c r="AA13707">
        <v>0.2</v>
      </c>
      <c r="AB13707">
        <v>0.2</v>
      </c>
    </row>
    <row r="13708" spans="1:28" x14ac:dyDescent="0.25">
      <c r="A13708" t="s">
        <v>14146</v>
      </c>
      <c r="O13708">
        <v>2.9</v>
      </c>
      <c r="P13708">
        <v>3.105</v>
      </c>
      <c r="Q13708">
        <v>2.3809999999999998</v>
      </c>
      <c r="R13708">
        <v>2.4500000000000002</v>
      </c>
      <c r="S13708">
        <v>3.919</v>
      </c>
      <c r="T13708">
        <v>3.4169999999999998</v>
      </c>
      <c r="U13708">
        <v>3.7389999999999999</v>
      </c>
      <c r="V13708">
        <v>3.0390000000000001</v>
      </c>
      <c r="W13708">
        <v>3.5129999999999999</v>
      </c>
      <c r="X13708">
        <v>3.9119999999999999</v>
      </c>
      <c r="Y13708">
        <v>4.7830000000000004</v>
      </c>
      <c r="Z13708">
        <v>5.6379999999999999</v>
      </c>
      <c r="AA13708">
        <v>5.5</v>
      </c>
      <c r="AB13708">
        <v>4.8</v>
      </c>
    </row>
    <row r="13709" spans="1:28" x14ac:dyDescent="0.25">
      <c r="A13709" t="s">
        <v>14147</v>
      </c>
      <c r="V13709">
        <v>1.5209999999999999</v>
      </c>
      <c r="W13709">
        <v>2.37</v>
      </c>
      <c r="X13709">
        <v>3.1619999999999999</v>
      </c>
      <c r="Y13709">
        <v>3.3330000000000002</v>
      </c>
      <c r="Z13709">
        <v>4.4119999999999999</v>
      </c>
      <c r="AA13709">
        <v>4.8</v>
      </c>
      <c r="AB13709">
        <v>5.6</v>
      </c>
    </row>
    <row r="13710" spans="1:28" x14ac:dyDescent="0.25">
      <c r="A13710" t="s">
        <v>14148</v>
      </c>
      <c r="X13710">
        <v>0.97</v>
      </c>
      <c r="Y13710">
        <v>1.034</v>
      </c>
      <c r="Z13710">
        <v>1.1659999999999999</v>
      </c>
      <c r="AA13710">
        <v>1.2</v>
      </c>
      <c r="AB13710">
        <v>1.1000000000000001</v>
      </c>
    </row>
    <row r="13711" spans="1:28" x14ac:dyDescent="0.25">
      <c r="A13711" t="s">
        <v>1806</v>
      </c>
      <c r="P13711">
        <v>0.35299999999999998</v>
      </c>
      <c r="Q13711">
        <v>0.12</v>
      </c>
      <c r="R13711">
        <v>0.191</v>
      </c>
      <c r="S13711">
        <v>0.29399999999999998</v>
      </c>
      <c r="T13711">
        <v>0.21099999999999999</v>
      </c>
      <c r="U13711">
        <v>0.153</v>
      </c>
      <c r="V13711">
        <v>0.34</v>
      </c>
      <c r="W13711">
        <v>0.28100000000000003</v>
      </c>
      <c r="X13711">
        <v>0.29399999999999998</v>
      </c>
      <c r="Y13711">
        <v>0.373</v>
      </c>
      <c r="Z13711">
        <v>0.58899999999999997</v>
      </c>
      <c r="AA13711">
        <v>0.6</v>
      </c>
      <c r="AB13711">
        <v>0.5</v>
      </c>
    </row>
    <row r="13712" spans="1:28" x14ac:dyDescent="0.25">
      <c r="A13712" t="s">
        <v>1929</v>
      </c>
      <c r="Z13712">
        <v>2.6890000000000001</v>
      </c>
      <c r="AA13712">
        <v>4.5999999999999996</v>
      </c>
      <c r="AB13712">
        <v>3.4</v>
      </c>
    </row>
    <row r="13713" spans="1:28" x14ac:dyDescent="0.25">
      <c r="A13713" t="s">
        <v>1807</v>
      </c>
      <c r="O13713">
        <v>2.4E-2</v>
      </c>
      <c r="P13713">
        <v>2.7E-2</v>
      </c>
      <c r="Q13713">
        <v>2.3E-2</v>
      </c>
      <c r="R13713">
        <v>1.9E-2</v>
      </c>
      <c r="S13713">
        <v>6.4000000000000001E-2</v>
      </c>
      <c r="T13713">
        <v>0.17899999999999999</v>
      </c>
      <c r="U13713">
        <v>0.111</v>
      </c>
      <c r="V13713">
        <v>0.2</v>
      </c>
      <c r="W13713">
        <v>0.221</v>
      </c>
      <c r="X13713">
        <v>0.17699999999999999</v>
      </c>
      <c r="Y13713">
        <v>0.45600000000000002</v>
      </c>
      <c r="Z13713">
        <v>0.255</v>
      </c>
      <c r="AA13713">
        <v>0.1</v>
      </c>
      <c r="AB13713">
        <v>0.1</v>
      </c>
    </row>
    <row r="13714" spans="1:28" x14ac:dyDescent="0.25">
      <c r="A13714" t="s">
        <v>14149</v>
      </c>
      <c r="B13714">
        <v>1.2709999999999999</v>
      </c>
      <c r="C13714">
        <v>1.0660000000000001</v>
      </c>
      <c r="D13714">
        <v>1.3660000000000001</v>
      </c>
      <c r="E13714">
        <v>1.389</v>
      </c>
      <c r="F13714">
        <v>1.1910000000000001</v>
      </c>
      <c r="G13714">
        <v>0.96299999999999997</v>
      </c>
      <c r="H13714">
        <v>1.0640000000000001</v>
      </c>
      <c r="I13714">
        <v>1.321</v>
      </c>
      <c r="J13714">
        <v>1.51</v>
      </c>
      <c r="K13714">
        <v>1.9379999999999999</v>
      </c>
      <c r="L13714">
        <v>1.784</v>
      </c>
      <c r="M13714">
        <v>1.831</v>
      </c>
      <c r="N13714">
        <v>1.9530000000000001</v>
      </c>
      <c r="O13714">
        <v>2.0960000000000001</v>
      </c>
      <c r="P13714">
        <v>2.3660000000000001</v>
      </c>
      <c r="Q13714">
        <v>2.278</v>
      </c>
      <c r="R13714">
        <v>1.974</v>
      </c>
      <c r="S13714">
        <v>2.5019999999999998</v>
      </c>
      <c r="T13714">
        <v>2.2250000000000001</v>
      </c>
      <c r="U13714">
        <v>2.5179999999999998</v>
      </c>
      <c r="V13714">
        <v>2.8980000000000001</v>
      </c>
      <c r="W13714">
        <v>2.5640000000000001</v>
      </c>
      <c r="X13714">
        <v>3.137</v>
      </c>
      <c r="Y13714">
        <v>4</v>
      </c>
      <c r="Z13714">
        <v>4.3019999999999996</v>
      </c>
      <c r="AA13714">
        <v>3.8</v>
      </c>
      <c r="AB13714">
        <v>3</v>
      </c>
    </row>
    <row r="13715" spans="1:28" x14ac:dyDescent="0.25">
      <c r="A13715" t="s">
        <v>14150</v>
      </c>
      <c r="W13715">
        <v>2.2829999999999999</v>
      </c>
      <c r="X13715">
        <v>2.4289999999999998</v>
      </c>
      <c r="Y13715">
        <v>3.2</v>
      </c>
      <c r="Z13715">
        <v>2.8530000000000002</v>
      </c>
      <c r="AA13715">
        <v>3.5</v>
      </c>
      <c r="AB13715">
        <v>2.7</v>
      </c>
    </row>
    <row r="13716" spans="1:28" x14ac:dyDescent="0.25">
      <c r="A13716" t="s">
        <v>1808</v>
      </c>
      <c r="O13716">
        <v>0.214</v>
      </c>
      <c r="P13716">
        <v>0.28000000000000003</v>
      </c>
      <c r="Q13716">
        <v>8.3000000000000004E-2</v>
      </c>
      <c r="R13716">
        <v>0.115</v>
      </c>
      <c r="W13716">
        <v>0.81499999999999995</v>
      </c>
      <c r="X13716">
        <v>1.1719999999999999</v>
      </c>
      <c r="Y13716">
        <v>2.2309999999999999</v>
      </c>
      <c r="Z13716">
        <v>2.56</v>
      </c>
      <c r="AA13716">
        <v>2.1</v>
      </c>
      <c r="AB13716">
        <v>1.8</v>
      </c>
    </row>
    <row r="13717" spans="1:28" x14ac:dyDescent="0.25">
      <c r="A13717" t="s">
        <v>1809</v>
      </c>
      <c r="S13717">
        <v>0.111</v>
      </c>
      <c r="T13717">
        <v>0.45800000000000002</v>
      </c>
      <c r="U13717">
        <v>0.51900000000000002</v>
      </c>
      <c r="V13717">
        <v>0.48099999999999998</v>
      </c>
    </row>
    <row r="13718" spans="1:28" x14ac:dyDescent="0.25">
      <c r="A13718" t="s">
        <v>14151</v>
      </c>
      <c r="G13718">
        <v>0</v>
      </c>
      <c r="H13718">
        <v>0.6</v>
      </c>
      <c r="I13718">
        <v>1.333</v>
      </c>
      <c r="J13718">
        <v>1.4259999999999999</v>
      </c>
      <c r="K13718">
        <v>1.645</v>
      </c>
      <c r="L13718">
        <v>1.5509999999999999</v>
      </c>
      <c r="M13718">
        <v>1.9590000000000001</v>
      </c>
      <c r="N13718">
        <v>1.599</v>
      </c>
      <c r="O13718">
        <v>1.8220000000000001</v>
      </c>
      <c r="P13718">
        <v>2.028</v>
      </c>
      <c r="Q13718">
        <v>2.4249999999999998</v>
      </c>
      <c r="R13718">
        <v>1.9710000000000001</v>
      </c>
      <c r="S13718">
        <v>2.0249999999999999</v>
      </c>
      <c r="T13718">
        <v>1.98</v>
      </c>
      <c r="U13718">
        <v>2.274</v>
      </c>
      <c r="V13718">
        <v>2.0670000000000002</v>
      </c>
      <c r="W13718">
        <v>1.954</v>
      </c>
      <c r="X13718">
        <v>1.9159999999999999</v>
      </c>
      <c r="Y13718">
        <v>2.4430000000000001</v>
      </c>
      <c r="Z13718">
        <v>2.78</v>
      </c>
      <c r="AA13718">
        <v>2.2000000000000002</v>
      </c>
      <c r="AB13718">
        <v>1.7</v>
      </c>
    </row>
    <row r="13719" spans="1:28" x14ac:dyDescent="0.25">
      <c r="A13719" t="s">
        <v>14152</v>
      </c>
      <c r="B13719">
        <v>1</v>
      </c>
      <c r="C13719">
        <v>0.54200000000000004</v>
      </c>
      <c r="D13719">
        <v>1.8640000000000001</v>
      </c>
      <c r="E13719">
        <v>1</v>
      </c>
      <c r="F13719">
        <v>1.333</v>
      </c>
      <c r="G13719">
        <v>1.5649999999999999</v>
      </c>
      <c r="H13719">
        <v>1.696</v>
      </c>
      <c r="I13719">
        <v>3.25</v>
      </c>
      <c r="J13719">
        <v>2.8330000000000002</v>
      </c>
      <c r="K13719">
        <v>0.78900000000000003</v>
      </c>
      <c r="L13719">
        <v>1</v>
      </c>
      <c r="M13719">
        <v>1.647</v>
      </c>
      <c r="N13719">
        <v>3.5</v>
      </c>
      <c r="O13719">
        <v>2.444</v>
      </c>
      <c r="P13719">
        <v>2.5790000000000002</v>
      </c>
      <c r="Q13719">
        <v>3.2730000000000001</v>
      </c>
      <c r="R13719">
        <v>3.3639999999999999</v>
      </c>
      <c r="S13719">
        <v>2.2610000000000001</v>
      </c>
      <c r="T13719">
        <v>1.25</v>
      </c>
      <c r="U13719">
        <v>0.79200000000000004</v>
      </c>
      <c r="V13719">
        <v>3.7389999999999999</v>
      </c>
      <c r="W13719">
        <v>7.5650000000000004</v>
      </c>
      <c r="X13719">
        <v>6.875</v>
      </c>
      <c r="Y13719">
        <v>3</v>
      </c>
      <c r="Z13719">
        <v>3.609</v>
      </c>
      <c r="AA13719">
        <v>4.5</v>
      </c>
      <c r="AB13719">
        <v>5.9</v>
      </c>
    </row>
    <row r="13720" spans="1:28" x14ac:dyDescent="0.25">
      <c r="A13720" t="s">
        <v>1313</v>
      </c>
      <c r="B13720">
        <v>0.111</v>
      </c>
      <c r="C13720">
        <v>0.27800000000000002</v>
      </c>
      <c r="D13720">
        <v>0.48599999999999999</v>
      </c>
      <c r="E13720">
        <v>0.27300000000000002</v>
      </c>
      <c r="F13720">
        <v>0.375</v>
      </c>
      <c r="G13720">
        <v>0.22</v>
      </c>
      <c r="H13720">
        <v>0.5</v>
      </c>
      <c r="I13720">
        <v>0.25600000000000001</v>
      </c>
      <c r="J13720">
        <v>0.41299999999999998</v>
      </c>
      <c r="K13720">
        <v>0.16700000000000001</v>
      </c>
      <c r="L13720">
        <v>0.40500000000000003</v>
      </c>
      <c r="M13720">
        <v>0.35899999999999999</v>
      </c>
      <c r="N13720">
        <v>0.46200000000000002</v>
      </c>
      <c r="O13720">
        <v>0.88600000000000001</v>
      </c>
      <c r="P13720">
        <v>0.61299999999999999</v>
      </c>
      <c r="Q13720">
        <v>0.42899999999999999</v>
      </c>
    </row>
    <row r="13721" spans="1:28" x14ac:dyDescent="0.25">
      <c r="A13721" t="s">
        <v>14153</v>
      </c>
      <c r="C13721">
        <v>6.3E-2</v>
      </c>
      <c r="D13721">
        <v>0.106</v>
      </c>
      <c r="E13721">
        <v>5.0999999999999997E-2</v>
      </c>
      <c r="F13721">
        <v>0.128</v>
      </c>
      <c r="G13721">
        <v>0.14099999999999999</v>
      </c>
      <c r="H13721">
        <v>0.152</v>
      </c>
      <c r="I13721">
        <v>2.3E-2</v>
      </c>
      <c r="J13721">
        <v>3.5999999999999997E-2</v>
      </c>
    </row>
    <row r="13722" spans="1:28" x14ac:dyDescent="0.25">
      <c r="A13722" t="s">
        <v>14154</v>
      </c>
      <c r="N13722">
        <v>6.0999999999999999E-2</v>
      </c>
      <c r="O13722">
        <v>0.20699999999999999</v>
      </c>
      <c r="P13722">
        <v>0.23499999999999999</v>
      </c>
      <c r="Q13722">
        <v>0.19800000000000001</v>
      </c>
      <c r="R13722">
        <v>0.28299999999999997</v>
      </c>
      <c r="S13722">
        <v>0.72299999999999998</v>
      </c>
      <c r="T13722">
        <v>0.76300000000000001</v>
      </c>
      <c r="U13722">
        <v>0.64200000000000002</v>
      </c>
      <c r="V13722">
        <v>0.6</v>
      </c>
      <c r="W13722">
        <v>0.95499999999999996</v>
      </c>
      <c r="X13722">
        <v>1.1839999999999999</v>
      </c>
      <c r="Y13722">
        <v>1.911</v>
      </c>
      <c r="Z13722">
        <v>3</v>
      </c>
      <c r="AA13722">
        <v>2.7</v>
      </c>
      <c r="AB13722">
        <v>1</v>
      </c>
    </row>
    <row r="13723" spans="1:28" x14ac:dyDescent="0.25">
      <c r="A13723" t="s">
        <v>14155</v>
      </c>
      <c r="P13723">
        <v>0.245</v>
      </c>
      <c r="Q13723">
        <v>0.14899999999999999</v>
      </c>
      <c r="R13723">
        <v>0.11700000000000001</v>
      </c>
    </row>
    <row r="13724" spans="1:28" x14ac:dyDescent="0.25">
      <c r="A13724" t="s">
        <v>14156</v>
      </c>
      <c r="L13724">
        <v>0.24399999999999999</v>
      </c>
      <c r="M13724">
        <v>0.26300000000000001</v>
      </c>
      <c r="N13724">
        <v>0.34</v>
      </c>
      <c r="O13724">
        <v>0.26900000000000002</v>
      </c>
      <c r="P13724">
        <v>0.19600000000000001</v>
      </c>
      <c r="Q13724">
        <v>0.30199999999999999</v>
      </c>
      <c r="R13724">
        <v>0.39600000000000002</v>
      </c>
      <c r="S13724">
        <v>0.41699999999999998</v>
      </c>
      <c r="T13724">
        <v>0.159</v>
      </c>
      <c r="U13724">
        <v>0.125</v>
      </c>
      <c r="V13724">
        <v>0.185</v>
      </c>
      <c r="W13724">
        <v>0.69399999999999995</v>
      </c>
      <c r="X13724">
        <v>0.22900000000000001</v>
      </c>
      <c r="Y13724">
        <v>0.56299999999999994</v>
      </c>
      <c r="Z13724">
        <v>0.57999999999999996</v>
      </c>
      <c r="AA13724">
        <v>0.4</v>
      </c>
      <c r="AB13724">
        <v>0.6</v>
      </c>
    </row>
    <row r="13725" spans="1:28" x14ac:dyDescent="0.25">
      <c r="A13725" t="s">
        <v>14157</v>
      </c>
      <c r="D13725">
        <v>0.58799999999999997</v>
      </c>
      <c r="E13725">
        <v>0.39200000000000002</v>
      </c>
      <c r="F13725">
        <v>0.29199999999999998</v>
      </c>
      <c r="G13725">
        <v>0.53100000000000003</v>
      </c>
      <c r="H13725">
        <v>0.80700000000000005</v>
      </c>
      <c r="I13725">
        <v>0.39400000000000002</v>
      </c>
      <c r="J13725">
        <v>0.56899999999999995</v>
      </c>
      <c r="K13725">
        <v>0.49</v>
      </c>
      <c r="L13725">
        <v>0.48299999999999998</v>
      </c>
      <c r="M13725">
        <v>0.76600000000000001</v>
      </c>
      <c r="N13725">
        <v>0.54</v>
      </c>
      <c r="O13725">
        <v>0.70899999999999996</v>
      </c>
      <c r="P13725">
        <v>0.72499999999999998</v>
      </c>
      <c r="Q13725">
        <v>0.51700000000000002</v>
      </c>
      <c r="R13725">
        <v>0.93400000000000005</v>
      </c>
      <c r="S13725">
        <v>0.93799999999999994</v>
      </c>
      <c r="T13725">
        <v>1.1299999999999999</v>
      </c>
      <c r="U13725">
        <v>0.85099999999999998</v>
      </c>
      <c r="V13725">
        <v>0.97799999999999998</v>
      </c>
      <c r="W13725">
        <v>1.232</v>
      </c>
      <c r="X13725">
        <v>2.125</v>
      </c>
      <c r="Y13725">
        <v>1.5609999999999999</v>
      </c>
      <c r="Z13725">
        <v>1.929</v>
      </c>
      <c r="AA13725">
        <v>2.2999999999999998</v>
      </c>
      <c r="AB13725">
        <v>1.6</v>
      </c>
    </row>
    <row r="13726" spans="1:28" x14ac:dyDescent="0.25">
      <c r="A13726" t="s">
        <v>1314</v>
      </c>
      <c r="B13726">
        <v>2.4E-2</v>
      </c>
      <c r="C13726">
        <v>6.2E-2</v>
      </c>
    </row>
    <row r="13727" spans="1:28" x14ac:dyDescent="0.25">
      <c r="A13727" t="s">
        <v>14158</v>
      </c>
      <c r="O13727">
        <v>0.24099999999999999</v>
      </c>
    </row>
    <row r="13728" spans="1:28" x14ac:dyDescent="0.25">
      <c r="A13728" t="s">
        <v>1810</v>
      </c>
      <c r="O13728">
        <v>0.115</v>
      </c>
      <c r="P13728">
        <v>7.6999999999999999E-2</v>
      </c>
      <c r="Q13728">
        <v>8.3000000000000004E-2</v>
      </c>
      <c r="R13728">
        <v>0.12</v>
      </c>
      <c r="S13728">
        <v>0.32100000000000001</v>
      </c>
      <c r="T13728">
        <v>0.16700000000000001</v>
      </c>
      <c r="U13728">
        <v>0.13800000000000001</v>
      </c>
      <c r="V13728">
        <v>0.40699999999999997</v>
      </c>
      <c r="W13728">
        <v>0.29599999999999999</v>
      </c>
      <c r="X13728">
        <v>0.17899999999999999</v>
      </c>
      <c r="Y13728">
        <v>0.31</v>
      </c>
      <c r="Z13728">
        <v>0.13800000000000001</v>
      </c>
      <c r="AA13728">
        <v>0.3</v>
      </c>
      <c r="AB13728">
        <v>0.6</v>
      </c>
    </row>
    <row r="13729" spans="1:28" x14ac:dyDescent="0.25">
      <c r="A13729" t="s">
        <v>14159</v>
      </c>
      <c r="Y13729">
        <v>5.117</v>
      </c>
      <c r="Z13729">
        <v>5.806</v>
      </c>
      <c r="AA13729">
        <v>6.2</v>
      </c>
      <c r="AB13729">
        <v>5.0999999999999996</v>
      </c>
    </row>
    <row r="13730" spans="1:28" x14ac:dyDescent="0.25">
      <c r="A13730" t="s">
        <v>14160</v>
      </c>
      <c r="T13730">
        <v>4.3440000000000003</v>
      </c>
      <c r="U13730">
        <v>4.6050000000000004</v>
      </c>
      <c r="V13730">
        <v>4.49</v>
      </c>
      <c r="W13730">
        <v>3.9489999999999998</v>
      </c>
      <c r="X13730">
        <v>4.32</v>
      </c>
      <c r="Y13730">
        <v>4.9420000000000002</v>
      </c>
      <c r="Z13730">
        <v>5.6360000000000001</v>
      </c>
      <c r="AA13730">
        <v>4.5</v>
      </c>
      <c r="AB13730">
        <v>4.2</v>
      </c>
    </row>
    <row r="13731" spans="1:28" x14ac:dyDescent="0.25">
      <c r="A13731" t="s">
        <v>14161</v>
      </c>
      <c r="N13731">
        <v>5.5590000000000002</v>
      </c>
      <c r="O13731">
        <v>5.5970000000000004</v>
      </c>
      <c r="P13731">
        <v>4.9329999999999998</v>
      </c>
      <c r="Q13731">
        <v>4.8410000000000002</v>
      </c>
      <c r="R13731">
        <v>5.3769999999999998</v>
      </c>
      <c r="S13731">
        <v>4.9740000000000002</v>
      </c>
      <c r="T13731">
        <v>4.0759999999999996</v>
      </c>
      <c r="U13731">
        <v>3.9</v>
      </c>
      <c r="V13731">
        <v>5.2160000000000002</v>
      </c>
      <c r="W13731">
        <v>5.4770000000000003</v>
      </c>
      <c r="X13731">
        <v>5.35</v>
      </c>
      <c r="Y13731">
        <v>4.6520000000000001</v>
      </c>
      <c r="Z13731">
        <v>4.766</v>
      </c>
      <c r="AA13731">
        <v>4.0999999999999996</v>
      </c>
      <c r="AB13731">
        <v>3.6</v>
      </c>
    </row>
    <row r="13732" spans="1:28" x14ac:dyDescent="0.25">
      <c r="A13732" t="s">
        <v>1315</v>
      </c>
      <c r="B13732">
        <v>5.97</v>
      </c>
      <c r="C13732">
        <v>5.2489999999999997</v>
      </c>
      <c r="D13732">
        <v>5.4370000000000003</v>
      </c>
      <c r="E13732">
        <v>5.0460000000000003</v>
      </c>
      <c r="F13732">
        <v>4.5</v>
      </c>
      <c r="G13732">
        <v>5.0990000000000002</v>
      </c>
      <c r="H13732">
        <v>4.43</v>
      </c>
      <c r="I13732">
        <v>5.8419999999999996</v>
      </c>
      <c r="J13732">
        <v>6.1449999999999996</v>
      </c>
      <c r="K13732">
        <v>5.1109999999999998</v>
      </c>
      <c r="L13732">
        <v>5.84</v>
      </c>
      <c r="M13732">
        <v>5.0179999999999998</v>
      </c>
      <c r="N13732">
        <v>5.1980000000000004</v>
      </c>
      <c r="O13732">
        <v>6.0510000000000002</v>
      </c>
      <c r="P13732">
        <v>5.0949999999999998</v>
      </c>
      <c r="Q13732">
        <v>5.0880000000000001</v>
      </c>
      <c r="R13732">
        <v>4.6219999999999999</v>
      </c>
      <c r="S13732">
        <v>4.9359999999999999</v>
      </c>
    </row>
    <row r="13733" spans="1:28" x14ac:dyDescent="0.25">
      <c r="A13733" t="s">
        <v>14162</v>
      </c>
      <c r="N13733">
        <v>0.16300000000000001</v>
      </c>
      <c r="O13733">
        <v>0.23699999999999999</v>
      </c>
      <c r="Q13733">
        <v>0.127</v>
      </c>
      <c r="R13733">
        <v>0.255</v>
      </c>
      <c r="S13733">
        <v>0.222</v>
      </c>
      <c r="T13733">
        <v>6.7000000000000004E-2</v>
      </c>
      <c r="U13733">
        <v>2.1000000000000001E-2</v>
      </c>
    </row>
    <row r="13734" spans="1:28" x14ac:dyDescent="0.25">
      <c r="A13734" t="s">
        <v>14163</v>
      </c>
      <c r="L13734">
        <v>0.19</v>
      </c>
      <c r="M13734">
        <v>0.16200000000000001</v>
      </c>
      <c r="N13734">
        <v>0.38300000000000001</v>
      </c>
      <c r="O13734">
        <v>0.28199999999999997</v>
      </c>
      <c r="P13734">
        <v>0.373</v>
      </c>
      <c r="Q13734">
        <v>0.64200000000000002</v>
      </c>
      <c r="R13734">
        <v>0.96399999999999997</v>
      </c>
      <c r="S13734">
        <v>1.1879999999999999</v>
      </c>
      <c r="T13734">
        <v>1.5469999999999999</v>
      </c>
      <c r="U13734">
        <v>1.401</v>
      </c>
      <c r="V13734">
        <v>2.1989999999999998</v>
      </c>
      <c r="W13734">
        <v>1.98</v>
      </c>
      <c r="X13734">
        <v>2.5819999999999999</v>
      </c>
      <c r="Y13734">
        <v>3.7919999999999998</v>
      </c>
      <c r="Z13734">
        <v>3.8050000000000002</v>
      </c>
      <c r="AA13734">
        <v>3.7</v>
      </c>
      <c r="AB13734">
        <v>3.4</v>
      </c>
    </row>
    <row r="13735" spans="1:28" x14ac:dyDescent="0.25">
      <c r="A13735" t="s">
        <v>14164</v>
      </c>
      <c r="B13735">
        <v>0.25800000000000001</v>
      </c>
      <c r="C13735">
        <v>0.20699999999999999</v>
      </c>
      <c r="D13735">
        <v>0.46800000000000003</v>
      </c>
      <c r="E13735">
        <v>0.189</v>
      </c>
      <c r="F13735">
        <v>0.34599999999999997</v>
      </c>
      <c r="G13735">
        <v>0.35699999999999998</v>
      </c>
      <c r="H13735">
        <v>0.52700000000000002</v>
      </c>
      <c r="I13735">
        <v>0.4</v>
      </c>
      <c r="J13735">
        <v>0.49199999999999999</v>
      </c>
      <c r="K13735">
        <v>0.48299999999999998</v>
      </c>
      <c r="L13735">
        <v>0.41</v>
      </c>
      <c r="M13735">
        <v>0.78100000000000003</v>
      </c>
      <c r="N13735">
        <v>0.99199999999999999</v>
      </c>
      <c r="O13735">
        <v>0.93899999999999995</v>
      </c>
      <c r="P13735">
        <v>1.032</v>
      </c>
      <c r="Q13735">
        <v>0.88</v>
      </c>
      <c r="R13735">
        <v>0.89400000000000002</v>
      </c>
      <c r="S13735">
        <v>0.68799999999999994</v>
      </c>
      <c r="T13735">
        <v>0.82399999999999995</v>
      </c>
      <c r="U13735">
        <v>1.554</v>
      </c>
      <c r="V13735">
        <v>1.177</v>
      </c>
      <c r="W13735">
        <v>1.1839999999999999</v>
      </c>
      <c r="X13735">
        <v>1.5089999999999999</v>
      </c>
      <c r="Y13735">
        <v>2.0880000000000001</v>
      </c>
      <c r="Z13735">
        <v>2.4060000000000001</v>
      </c>
      <c r="AA13735">
        <v>2.7</v>
      </c>
      <c r="AB13735">
        <v>1.9</v>
      </c>
    </row>
    <row r="13736" spans="1:28" x14ac:dyDescent="0.25">
      <c r="A13736" t="s">
        <v>14165</v>
      </c>
      <c r="C13736">
        <v>0.28299999999999997</v>
      </c>
      <c r="D13736">
        <v>0.41499999999999998</v>
      </c>
      <c r="E13736">
        <v>0.41499999999999998</v>
      </c>
      <c r="F13736">
        <v>0.54400000000000004</v>
      </c>
      <c r="G13736">
        <v>0.65</v>
      </c>
      <c r="H13736">
        <v>0.62</v>
      </c>
      <c r="I13736">
        <v>0.46800000000000003</v>
      </c>
      <c r="J13736">
        <v>0.77700000000000002</v>
      </c>
      <c r="K13736">
        <v>0.83199999999999996</v>
      </c>
      <c r="L13736">
        <v>0.63300000000000001</v>
      </c>
      <c r="M13736">
        <v>1.214</v>
      </c>
      <c r="N13736">
        <v>1.361</v>
      </c>
      <c r="O13736">
        <v>1.3129999999999999</v>
      </c>
      <c r="P13736">
        <v>1.056</v>
      </c>
      <c r="Q13736">
        <v>1.1559999999999999</v>
      </c>
      <c r="R13736">
        <v>1.105</v>
      </c>
      <c r="S13736">
        <v>1.256</v>
      </c>
      <c r="T13736">
        <v>1.6180000000000001</v>
      </c>
      <c r="U13736">
        <v>1.95</v>
      </c>
      <c r="V13736">
        <v>2.6379999999999999</v>
      </c>
      <c r="W13736">
        <v>2.9279999999999999</v>
      </c>
      <c r="X13736">
        <v>2.8250000000000002</v>
      </c>
      <c r="Y13736">
        <v>3.12</v>
      </c>
      <c r="Z13736">
        <v>3.7</v>
      </c>
      <c r="AA13736">
        <v>4.3</v>
      </c>
      <c r="AB13736">
        <v>4.3</v>
      </c>
    </row>
    <row r="13737" spans="1:28" x14ac:dyDescent="0.25">
      <c r="A13737" t="s">
        <v>1316</v>
      </c>
      <c r="B13737">
        <v>6.3E-2</v>
      </c>
      <c r="C13737">
        <v>6.8000000000000005E-2</v>
      </c>
      <c r="D13737">
        <v>0.156</v>
      </c>
      <c r="E13737">
        <v>0.35499999999999998</v>
      </c>
      <c r="F13737">
        <v>0.45600000000000002</v>
      </c>
      <c r="G13737">
        <v>0.34799999999999998</v>
      </c>
      <c r="H13737">
        <v>0.61799999999999999</v>
      </c>
      <c r="I13737">
        <v>0.69899999999999995</v>
      </c>
      <c r="J13737">
        <v>0.63800000000000001</v>
      </c>
      <c r="K13737">
        <v>0.81</v>
      </c>
      <c r="L13737">
        <v>0.80400000000000005</v>
      </c>
      <c r="M13737">
        <v>1.371</v>
      </c>
      <c r="N13737">
        <v>1.6870000000000001</v>
      </c>
      <c r="O13737">
        <v>1.254</v>
      </c>
      <c r="P13737">
        <v>1.173</v>
      </c>
      <c r="Q13737">
        <v>1.23</v>
      </c>
      <c r="R13737">
        <v>1.839</v>
      </c>
      <c r="S13737">
        <v>2.3050000000000002</v>
      </c>
      <c r="T13737">
        <v>2.077</v>
      </c>
      <c r="U13737">
        <v>2.8460000000000001</v>
      </c>
      <c r="V13737">
        <v>3.464</v>
      </c>
      <c r="W13737">
        <v>4.3920000000000003</v>
      </c>
      <c r="X13737">
        <v>5.0570000000000004</v>
      </c>
      <c r="Y13737">
        <v>5.6660000000000004</v>
      </c>
      <c r="Z13737">
        <v>10.103</v>
      </c>
      <c r="AA13737">
        <v>10.4</v>
      </c>
      <c r="AB13737">
        <v>9.1</v>
      </c>
    </row>
    <row r="13738" spans="1:28" x14ac:dyDescent="0.25">
      <c r="A13738" t="s">
        <v>14166</v>
      </c>
      <c r="B13738">
        <v>0.58599999999999997</v>
      </c>
      <c r="C13738">
        <v>0.25</v>
      </c>
      <c r="D13738">
        <v>0.188</v>
      </c>
      <c r="E13738">
        <v>0.25</v>
      </c>
      <c r="F13738">
        <v>0.61299999999999999</v>
      </c>
      <c r="G13738">
        <v>0.51500000000000001</v>
      </c>
      <c r="H13738">
        <v>0.47399999999999998</v>
      </c>
      <c r="I13738">
        <v>0.48599999999999999</v>
      </c>
      <c r="J13738">
        <v>0.5</v>
      </c>
      <c r="K13738">
        <v>0.70499999999999996</v>
      </c>
      <c r="L13738">
        <v>0.5</v>
      </c>
      <c r="M13738">
        <v>0.58899999999999997</v>
      </c>
      <c r="N13738">
        <v>0.94399999999999995</v>
      </c>
      <c r="O13738">
        <v>1.1919999999999999</v>
      </c>
      <c r="P13738">
        <v>0.99</v>
      </c>
      <c r="Q13738">
        <v>1.1599999999999999</v>
      </c>
      <c r="R13738">
        <v>1.5640000000000001</v>
      </c>
      <c r="S13738">
        <v>2.42</v>
      </c>
      <c r="T13738">
        <v>2.3860000000000001</v>
      </c>
      <c r="U13738">
        <v>2.9049999999999998</v>
      </c>
      <c r="V13738">
        <v>2.819</v>
      </c>
      <c r="W13738">
        <v>4.0999999999999996</v>
      </c>
      <c r="X13738">
        <v>4.1399999999999997</v>
      </c>
      <c r="Y13738">
        <v>6.73</v>
      </c>
      <c r="Z13738">
        <v>6.5179999999999998</v>
      </c>
      <c r="AA13738">
        <v>6.2</v>
      </c>
      <c r="AB13738">
        <v>5.5</v>
      </c>
    </row>
    <row r="13739" spans="1:28" x14ac:dyDescent="0.25">
      <c r="A13739" t="s">
        <v>14167</v>
      </c>
      <c r="B13739">
        <v>0.222</v>
      </c>
      <c r="C13739">
        <v>0.157</v>
      </c>
      <c r="D13739">
        <v>0.16900000000000001</v>
      </c>
      <c r="E13739">
        <v>0.21299999999999999</v>
      </c>
      <c r="F13739">
        <v>0.13700000000000001</v>
      </c>
      <c r="G13739">
        <v>0.17499999999999999</v>
      </c>
      <c r="H13739">
        <v>0.187</v>
      </c>
      <c r="I13739">
        <v>0.19900000000000001</v>
      </c>
      <c r="J13739">
        <v>0.19600000000000001</v>
      </c>
      <c r="K13739">
        <v>0.183</v>
      </c>
      <c r="L13739">
        <v>0.26700000000000002</v>
      </c>
      <c r="M13739">
        <v>0.35399999999999998</v>
      </c>
      <c r="N13739">
        <v>0.26</v>
      </c>
      <c r="O13739">
        <v>0.443</v>
      </c>
      <c r="P13739">
        <v>0.312</v>
      </c>
      <c r="Q13739">
        <v>0.38900000000000001</v>
      </c>
      <c r="R13739">
        <v>0.49099999999999999</v>
      </c>
      <c r="S13739">
        <v>0.39900000000000002</v>
      </c>
      <c r="T13739">
        <v>0.36699999999999999</v>
      </c>
      <c r="U13739">
        <v>0.25</v>
      </c>
      <c r="V13739">
        <v>0.33</v>
      </c>
      <c r="W13739">
        <v>0.48099999999999998</v>
      </c>
      <c r="X13739">
        <v>0.46400000000000002</v>
      </c>
      <c r="Y13739">
        <v>0.56799999999999995</v>
      </c>
      <c r="Z13739">
        <v>0.81299999999999994</v>
      </c>
      <c r="AA13739">
        <v>0.8</v>
      </c>
      <c r="AB13739">
        <v>0.7</v>
      </c>
    </row>
    <row r="13740" spans="1:28" x14ac:dyDescent="0.25">
      <c r="A13740" t="s">
        <v>14168</v>
      </c>
      <c r="O13740">
        <v>0.23100000000000001</v>
      </c>
      <c r="P13740">
        <v>0.16200000000000001</v>
      </c>
      <c r="Q13740">
        <v>6.8000000000000005E-2</v>
      </c>
      <c r="R13740">
        <v>0.80600000000000005</v>
      </c>
      <c r="S13740">
        <v>0.442</v>
      </c>
      <c r="T13740">
        <v>0.80800000000000005</v>
      </c>
      <c r="U13740">
        <v>0.70499999999999996</v>
      </c>
      <c r="V13740">
        <v>0.89900000000000002</v>
      </c>
      <c r="W13740">
        <v>0.56299999999999994</v>
      </c>
      <c r="X13740">
        <v>0.80400000000000005</v>
      </c>
      <c r="Y13740">
        <v>0.73399999999999999</v>
      </c>
      <c r="Z13740">
        <v>0.61799999999999999</v>
      </c>
      <c r="AA13740">
        <v>0.2</v>
      </c>
      <c r="AB13740">
        <v>0.4</v>
      </c>
    </row>
    <row r="13741" spans="1:28" x14ac:dyDescent="0.25">
      <c r="A13741" t="s">
        <v>1317</v>
      </c>
      <c r="B13741">
        <v>0.72499999999999998</v>
      </c>
      <c r="C13741">
        <v>0.90100000000000002</v>
      </c>
      <c r="D13741">
        <v>0.84299999999999997</v>
      </c>
      <c r="E13741">
        <v>1.0049999999999999</v>
      </c>
      <c r="F13741">
        <v>1.454</v>
      </c>
      <c r="G13741">
        <v>1.669</v>
      </c>
      <c r="H13741">
        <v>1.786</v>
      </c>
      <c r="I13741">
        <v>1.7669999999999999</v>
      </c>
      <c r="J13741">
        <v>1.9079999999999999</v>
      </c>
      <c r="K13741">
        <v>1.976</v>
      </c>
      <c r="L13741">
        <v>1.8819999999999999</v>
      </c>
      <c r="M13741">
        <v>1.639</v>
      </c>
      <c r="N13741">
        <v>2.0249999999999999</v>
      </c>
      <c r="O13741">
        <v>2.4729999999999999</v>
      </c>
      <c r="P13741">
        <v>2.758</v>
      </c>
      <c r="R13741">
        <v>1.9610000000000001</v>
      </c>
      <c r="S13741">
        <v>1.4019999999999999</v>
      </c>
      <c r="T13741">
        <v>1.6719999999999999</v>
      </c>
      <c r="U13741">
        <v>1.554</v>
      </c>
      <c r="V13741">
        <v>1.6359999999999999</v>
      </c>
      <c r="W13741">
        <v>1.8819999999999999</v>
      </c>
      <c r="X13741">
        <v>1.867</v>
      </c>
      <c r="Y13741">
        <v>2.452</v>
      </c>
      <c r="Z13741">
        <v>2.2949999999999999</v>
      </c>
      <c r="AA13741">
        <v>1.8</v>
      </c>
      <c r="AB13741">
        <v>1.3</v>
      </c>
    </row>
    <row r="13742" spans="1:28" x14ac:dyDescent="0.25">
      <c r="A13742" t="s">
        <v>14169</v>
      </c>
      <c r="Q13742">
        <v>0.154</v>
      </c>
      <c r="R13742">
        <v>6.7000000000000004E-2</v>
      </c>
      <c r="S13742">
        <v>0.36799999999999999</v>
      </c>
      <c r="T13742">
        <v>0.316</v>
      </c>
      <c r="U13742">
        <v>6.7000000000000004E-2</v>
      </c>
      <c r="V13742">
        <v>0.33300000000000002</v>
      </c>
      <c r="W13742">
        <v>0.4</v>
      </c>
      <c r="X13742">
        <v>0.188</v>
      </c>
      <c r="Z13742">
        <v>0.111</v>
      </c>
      <c r="AA13742">
        <v>0.2</v>
      </c>
      <c r="AB13742">
        <v>0.2</v>
      </c>
    </row>
    <row r="13743" spans="1:28" x14ac:dyDescent="0.25">
      <c r="A13743" t="s">
        <v>14170</v>
      </c>
      <c r="N13743">
        <v>0.31</v>
      </c>
      <c r="O13743">
        <v>0.48499999999999999</v>
      </c>
      <c r="P13743">
        <v>0.51600000000000001</v>
      </c>
      <c r="Q13743">
        <v>0.22600000000000001</v>
      </c>
      <c r="R13743">
        <v>0.186</v>
      </c>
      <c r="S13743">
        <v>0.28100000000000003</v>
      </c>
      <c r="T13743">
        <v>0.27200000000000002</v>
      </c>
      <c r="U13743">
        <v>0.41</v>
      </c>
      <c r="V13743">
        <v>0.45800000000000002</v>
      </c>
      <c r="W13743">
        <v>0.46899999999999997</v>
      </c>
      <c r="X13743">
        <v>0.34699999999999998</v>
      </c>
      <c r="Y13743">
        <v>0.5</v>
      </c>
      <c r="Z13743">
        <v>0.63300000000000001</v>
      </c>
      <c r="AA13743">
        <v>0.7</v>
      </c>
      <c r="AB13743">
        <v>0.9</v>
      </c>
    </row>
    <row r="13744" spans="1:28" x14ac:dyDescent="0.25">
      <c r="A13744" t="s">
        <v>14171</v>
      </c>
      <c r="N13744">
        <v>0.152</v>
      </c>
      <c r="O13744">
        <v>0.219</v>
      </c>
      <c r="P13744">
        <v>0.34899999999999998</v>
      </c>
      <c r="Q13744">
        <v>0.36299999999999999</v>
      </c>
      <c r="R13744">
        <v>0.35099999999999998</v>
      </c>
      <c r="S13744">
        <v>0.40400000000000003</v>
      </c>
      <c r="T13744">
        <v>0.38100000000000001</v>
      </c>
      <c r="U13744">
        <v>0.39600000000000002</v>
      </c>
      <c r="V13744">
        <v>0.32100000000000001</v>
      </c>
      <c r="W13744">
        <v>0.59</v>
      </c>
      <c r="X13744">
        <v>0.76500000000000001</v>
      </c>
    </row>
    <row r="13745" spans="1:28" x14ac:dyDescent="0.25">
      <c r="A13745" t="s">
        <v>14172</v>
      </c>
      <c r="N13745">
        <v>0.62</v>
      </c>
      <c r="O13745">
        <v>0.438</v>
      </c>
      <c r="P13745">
        <v>0.246</v>
      </c>
      <c r="Q13745">
        <v>0.39400000000000002</v>
      </c>
      <c r="R13745">
        <v>0.20799999999999999</v>
      </c>
      <c r="S13745">
        <v>0.35499999999999998</v>
      </c>
      <c r="T13745">
        <v>0.34799999999999998</v>
      </c>
      <c r="U13745">
        <v>0.23799999999999999</v>
      </c>
      <c r="V13745">
        <v>0.26300000000000001</v>
      </c>
      <c r="W13745">
        <v>0.72499999999999998</v>
      </c>
      <c r="X13745">
        <v>0.75600000000000001</v>
      </c>
      <c r="Y13745">
        <v>0.83099999999999996</v>
      </c>
      <c r="Z13745">
        <v>0.96299999999999997</v>
      </c>
      <c r="AA13745">
        <v>1</v>
      </c>
      <c r="AB13745">
        <v>0.8</v>
      </c>
    </row>
    <row r="13746" spans="1:28" x14ac:dyDescent="0.25">
      <c r="A13746" t="s">
        <v>14173</v>
      </c>
      <c r="N13746">
        <v>7.4999999999999997E-2</v>
      </c>
      <c r="O13746">
        <v>0.188</v>
      </c>
      <c r="P13746">
        <v>0.154</v>
      </c>
      <c r="Q13746">
        <v>0.28299999999999997</v>
      </c>
      <c r="R13746">
        <v>0.45300000000000001</v>
      </c>
      <c r="S13746">
        <v>0.30399999999999999</v>
      </c>
      <c r="T13746">
        <v>0.26900000000000002</v>
      </c>
      <c r="U13746">
        <v>0.36499999999999999</v>
      </c>
      <c r="V13746">
        <v>0.28799999999999998</v>
      </c>
      <c r="W13746">
        <v>0.66100000000000003</v>
      </c>
      <c r="X13746">
        <v>0.48499999999999999</v>
      </c>
      <c r="Y13746">
        <v>0.64300000000000002</v>
      </c>
      <c r="Z13746">
        <v>0.85199999999999998</v>
      </c>
      <c r="AA13746">
        <v>3.5</v>
      </c>
      <c r="AB13746">
        <v>3.7</v>
      </c>
    </row>
    <row r="13747" spans="1:28" x14ac:dyDescent="0.25">
      <c r="A13747" t="s">
        <v>14174</v>
      </c>
      <c r="N13747">
        <v>0.105</v>
      </c>
      <c r="O13747">
        <v>0.30099999999999999</v>
      </c>
      <c r="P13747">
        <v>0.39800000000000002</v>
      </c>
      <c r="Q13747">
        <v>0.20799999999999999</v>
      </c>
      <c r="R13747">
        <v>0.152</v>
      </c>
      <c r="S13747">
        <v>0.23300000000000001</v>
      </c>
      <c r="T13747">
        <v>0.14399999999999999</v>
      </c>
      <c r="U13747">
        <v>0.108</v>
      </c>
      <c r="V13747">
        <v>0.32</v>
      </c>
      <c r="W13747">
        <v>0.48</v>
      </c>
      <c r="X13747">
        <v>0.48799999999999999</v>
      </c>
      <c r="Y13747">
        <v>0.36299999999999999</v>
      </c>
      <c r="Z13747">
        <v>0.45900000000000002</v>
      </c>
      <c r="AA13747">
        <v>0.4</v>
      </c>
    </row>
    <row r="13748" spans="1:28" x14ac:dyDescent="0.25">
      <c r="A13748" t="s">
        <v>14175</v>
      </c>
      <c r="O13748">
        <v>0.38100000000000001</v>
      </c>
      <c r="P13748">
        <v>0.52300000000000002</v>
      </c>
      <c r="Q13748">
        <v>0.62</v>
      </c>
      <c r="R13748">
        <v>0.72299999999999998</v>
      </c>
      <c r="S13748">
        <v>0.65900000000000003</v>
      </c>
      <c r="T13748">
        <v>0.81100000000000005</v>
      </c>
      <c r="U13748">
        <v>0.67</v>
      </c>
      <c r="V13748">
        <v>0.91200000000000003</v>
      </c>
      <c r="W13748">
        <v>1.5</v>
      </c>
      <c r="X13748">
        <v>1.411</v>
      </c>
      <c r="Y13748">
        <v>1.0329999999999999</v>
      </c>
      <c r="Z13748">
        <v>0.83299999999999996</v>
      </c>
      <c r="AA13748">
        <v>1</v>
      </c>
      <c r="AB13748">
        <v>1.2</v>
      </c>
    </row>
    <row r="13749" spans="1:28" x14ac:dyDescent="0.25">
      <c r="A13749" t="s">
        <v>14176</v>
      </c>
      <c r="N13749">
        <v>0.27900000000000003</v>
      </c>
      <c r="O13749">
        <v>0.34</v>
      </c>
      <c r="P13749">
        <v>0.41399999999999998</v>
      </c>
      <c r="Q13749">
        <v>0.52600000000000002</v>
      </c>
      <c r="R13749">
        <v>0.745</v>
      </c>
      <c r="S13749">
        <v>0.92400000000000004</v>
      </c>
      <c r="T13749">
        <v>1.3979999999999999</v>
      </c>
      <c r="U13749">
        <v>1.758</v>
      </c>
      <c r="V13749">
        <v>1.4330000000000001</v>
      </c>
      <c r="W13749">
        <v>1.46</v>
      </c>
      <c r="X13749">
        <v>1.1970000000000001</v>
      </c>
      <c r="Y13749">
        <v>1.8879999999999999</v>
      </c>
      <c r="Z13749">
        <v>1.6619999999999999</v>
      </c>
      <c r="AA13749">
        <v>1.5</v>
      </c>
      <c r="AB13749">
        <v>1.2</v>
      </c>
    </row>
    <row r="13750" spans="1:28" x14ac:dyDescent="0.25">
      <c r="A13750" t="s">
        <v>14177</v>
      </c>
      <c r="O13750">
        <v>0.05</v>
      </c>
      <c r="P13750">
        <v>0.15</v>
      </c>
      <c r="Q13750">
        <v>0.28599999999999998</v>
      </c>
      <c r="R13750">
        <v>0.23799999999999999</v>
      </c>
      <c r="S13750">
        <v>0.25</v>
      </c>
      <c r="T13750">
        <v>0.19</v>
      </c>
      <c r="U13750">
        <v>0.45800000000000002</v>
      </c>
      <c r="V13750">
        <v>0.46200000000000002</v>
      </c>
      <c r="W13750">
        <v>8.6999999999999994E-2</v>
      </c>
      <c r="X13750">
        <v>0.26300000000000001</v>
      </c>
      <c r="Y13750">
        <v>0.222</v>
      </c>
      <c r="Z13750">
        <v>0.125</v>
      </c>
      <c r="AA13750">
        <v>0.1</v>
      </c>
      <c r="AB13750">
        <v>0.1</v>
      </c>
    </row>
    <row r="13751" spans="1:28" x14ac:dyDescent="0.25">
      <c r="A13751" t="s">
        <v>14178</v>
      </c>
      <c r="N13751">
        <v>0.45800000000000002</v>
      </c>
      <c r="O13751">
        <v>0.49399999999999999</v>
      </c>
      <c r="P13751">
        <v>0.5</v>
      </c>
      <c r="Q13751">
        <v>1.123</v>
      </c>
      <c r="R13751">
        <v>1.137</v>
      </c>
      <c r="S13751">
        <v>1.5169999999999999</v>
      </c>
      <c r="T13751">
        <v>1.367</v>
      </c>
      <c r="U13751">
        <v>1.4670000000000001</v>
      </c>
      <c r="V13751">
        <v>1.5820000000000001</v>
      </c>
      <c r="W13751">
        <v>1.94</v>
      </c>
      <c r="X13751">
        <v>2.1469999999999998</v>
      </c>
      <c r="Y13751">
        <v>1.7849999999999999</v>
      </c>
      <c r="Z13751">
        <v>2.085</v>
      </c>
      <c r="AA13751">
        <v>2.7</v>
      </c>
      <c r="AB13751">
        <v>2.1</v>
      </c>
    </row>
    <row r="13752" spans="1:28" x14ac:dyDescent="0.25">
      <c r="A13752" t="s">
        <v>1318</v>
      </c>
      <c r="O13752">
        <v>0.108</v>
      </c>
    </row>
    <row r="13753" spans="1:28" x14ac:dyDescent="0.25">
      <c r="A13753" t="s">
        <v>14179</v>
      </c>
      <c r="B13753">
        <v>0.214</v>
      </c>
      <c r="C13753">
        <v>0.16800000000000001</v>
      </c>
      <c r="D13753">
        <v>0.192</v>
      </c>
      <c r="E13753">
        <v>0.25600000000000001</v>
      </c>
      <c r="F13753">
        <v>0.23699999999999999</v>
      </c>
      <c r="G13753">
        <v>0.33300000000000002</v>
      </c>
      <c r="H13753">
        <v>0.27600000000000002</v>
      </c>
      <c r="I13753">
        <v>0.379</v>
      </c>
    </row>
    <row r="13754" spans="1:28" x14ac:dyDescent="0.25">
      <c r="A13754" t="s">
        <v>14180</v>
      </c>
      <c r="B13754">
        <v>1.409</v>
      </c>
      <c r="C13754">
        <v>1.548</v>
      </c>
    </row>
    <row r="13755" spans="1:28" x14ac:dyDescent="0.25">
      <c r="A13755" t="s">
        <v>14181</v>
      </c>
      <c r="U13755">
        <v>2.2429999999999999</v>
      </c>
      <c r="V13755">
        <v>2.504</v>
      </c>
      <c r="W13755">
        <v>2.5150000000000001</v>
      </c>
      <c r="X13755">
        <v>2.6469999999999998</v>
      </c>
      <c r="Y13755">
        <v>2.9630000000000001</v>
      </c>
      <c r="Z13755">
        <v>3.653</v>
      </c>
      <c r="AA13755">
        <v>3.5</v>
      </c>
      <c r="AB13755">
        <v>2.9</v>
      </c>
    </row>
    <row r="13756" spans="1:28" x14ac:dyDescent="0.25">
      <c r="A13756" t="s">
        <v>14182</v>
      </c>
      <c r="B13756">
        <v>0.29799999999999999</v>
      </c>
      <c r="C13756">
        <v>0.67400000000000004</v>
      </c>
      <c r="D13756">
        <v>0.41199999999999998</v>
      </c>
    </row>
    <row r="13757" spans="1:28" x14ac:dyDescent="0.25">
      <c r="A13757" t="s">
        <v>14183</v>
      </c>
      <c r="P13757">
        <v>0</v>
      </c>
      <c r="Q13757">
        <v>2.5619999999999998</v>
      </c>
      <c r="R13757">
        <v>3.7080000000000002</v>
      </c>
      <c r="S13757">
        <v>3.84</v>
      </c>
      <c r="T13757">
        <v>3.2890000000000001</v>
      </c>
      <c r="U13757">
        <v>3.1080000000000001</v>
      </c>
      <c r="V13757">
        <v>2.9359999999999999</v>
      </c>
      <c r="W13757">
        <v>3.0489999999999999</v>
      </c>
      <c r="X13757">
        <v>3.1190000000000002</v>
      </c>
      <c r="Y13757">
        <v>3.3610000000000002</v>
      </c>
      <c r="Z13757">
        <v>4.0359999999999996</v>
      </c>
      <c r="AA13757">
        <v>3.9</v>
      </c>
      <c r="AB13757">
        <v>3.9</v>
      </c>
    </row>
    <row r="13758" spans="1:28" x14ac:dyDescent="0.25">
      <c r="A13758" t="s">
        <v>14184</v>
      </c>
      <c r="Y13758">
        <v>0</v>
      </c>
      <c r="Z13758">
        <v>3.47</v>
      </c>
      <c r="AA13758">
        <v>4.0999999999999996</v>
      </c>
      <c r="AB13758">
        <v>4.0999999999999996</v>
      </c>
    </row>
    <row r="13759" spans="1:28" x14ac:dyDescent="0.25">
      <c r="A13759" t="s">
        <v>1896</v>
      </c>
      <c r="Y13759">
        <v>2.2450000000000001</v>
      </c>
      <c r="Z13759">
        <v>3.3769999999999998</v>
      </c>
      <c r="AA13759">
        <v>3.8</v>
      </c>
      <c r="AB13759">
        <v>3.9</v>
      </c>
    </row>
    <row r="13760" spans="1:28" x14ac:dyDescent="0.25">
      <c r="A13760" t="s">
        <v>14185</v>
      </c>
      <c r="B13760">
        <v>0.76200000000000001</v>
      </c>
      <c r="C13760">
        <v>0.73299999999999998</v>
      </c>
      <c r="D13760">
        <v>0.92400000000000004</v>
      </c>
      <c r="E13760">
        <v>0.67800000000000005</v>
      </c>
      <c r="F13760">
        <v>0.752</v>
      </c>
      <c r="G13760">
        <v>1.3360000000000001</v>
      </c>
      <c r="H13760">
        <v>0.76600000000000001</v>
      </c>
      <c r="I13760">
        <v>0.65500000000000003</v>
      </c>
      <c r="J13760">
        <v>0.89900000000000002</v>
      </c>
      <c r="K13760">
        <v>0.56899999999999995</v>
      </c>
      <c r="L13760">
        <v>0.84299999999999997</v>
      </c>
      <c r="M13760">
        <v>0.63100000000000001</v>
      </c>
      <c r="N13760">
        <v>0.63500000000000001</v>
      </c>
      <c r="O13760">
        <v>0.77900000000000003</v>
      </c>
      <c r="P13760">
        <v>0.39300000000000002</v>
      </c>
      <c r="Q13760">
        <v>0.438</v>
      </c>
      <c r="R13760">
        <v>1.2</v>
      </c>
      <c r="S13760">
        <v>1.024</v>
      </c>
      <c r="T13760">
        <v>0.878</v>
      </c>
      <c r="U13760">
        <v>1.0109999999999999</v>
      </c>
      <c r="V13760">
        <v>1.7470000000000001</v>
      </c>
      <c r="W13760">
        <v>1.766</v>
      </c>
      <c r="X13760">
        <v>1.5369999999999999</v>
      </c>
      <c r="Y13760">
        <v>1.8680000000000001</v>
      </c>
      <c r="Z13760">
        <v>2.081</v>
      </c>
      <c r="AA13760">
        <v>1.5</v>
      </c>
      <c r="AB13760">
        <v>1.2</v>
      </c>
    </row>
    <row r="13761" spans="1:28" x14ac:dyDescent="0.25">
      <c r="A13761" t="s">
        <v>14186</v>
      </c>
      <c r="O13761">
        <v>0.93100000000000005</v>
      </c>
      <c r="P13761">
        <v>0.97899999999999998</v>
      </c>
      <c r="Q13761">
        <v>0.82</v>
      </c>
      <c r="R13761">
        <v>0.86799999999999999</v>
      </c>
      <c r="S13761">
        <v>0.878</v>
      </c>
      <c r="T13761">
        <v>0.78300000000000003</v>
      </c>
      <c r="U13761">
        <v>0.85299999999999998</v>
      </c>
      <c r="V13761">
        <v>1.0960000000000001</v>
      </c>
      <c r="W13761">
        <v>0.98499999999999999</v>
      </c>
      <c r="X13761">
        <v>1.147</v>
      </c>
      <c r="Y13761">
        <v>1.7589999999999999</v>
      </c>
      <c r="Z13761">
        <v>2.7330000000000001</v>
      </c>
      <c r="AA13761">
        <v>2.1</v>
      </c>
      <c r="AB13761">
        <v>2</v>
      </c>
    </row>
    <row r="13762" spans="1:28" x14ac:dyDescent="0.25">
      <c r="A13762" t="s">
        <v>1811</v>
      </c>
      <c r="O13762">
        <v>0.33300000000000002</v>
      </c>
      <c r="P13762">
        <v>0.27300000000000002</v>
      </c>
      <c r="Q13762">
        <v>0.14299999999999999</v>
      </c>
      <c r="R13762">
        <v>0.14299999999999999</v>
      </c>
      <c r="S13762">
        <v>0.318</v>
      </c>
      <c r="T13762">
        <v>0.17399999999999999</v>
      </c>
      <c r="U13762">
        <v>0.17399999999999999</v>
      </c>
      <c r="V13762">
        <v>0.5</v>
      </c>
      <c r="W13762">
        <v>0.36399999999999999</v>
      </c>
      <c r="X13762">
        <v>0.34799999999999998</v>
      </c>
      <c r="Y13762">
        <v>1.1599999999999999</v>
      </c>
      <c r="Z13762">
        <v>0.71399999999999997</v>
      </c>
      <c r="AA13762">
        <v>0.7</v>
      </c>
      <c r="AB13762">
        <v>0.3</v>
      </c>
    </row>
    <row r="13763" spans="1:28" x14ac:dyDescent="0.25">
      <c r="A13763" t="s">
        <v>14187</v>
      </c>
      <c r="B13763">
        <v>0.78600000000000003</v>
      </c>
      <c r="C13763">
        <v>0.9</v>
      </c>
      <c r="D13763">
        <v>0.63</v>
      </c>
      <c r="E13763">
        <v>0.86699999999999999</v>
      </c>
      <c r="F13763">
        <v>0.76900000000000002</v>
      </c>
      <c r="G13763">
        <v>0.86399999999999999</v>
      </c>
      <c r="H13763">
        <v>0.56100000000000005</v>
      </c>
      <c r="I13763">
        <v>0.96099999999999997</v>
      </c>
      <c r="J13763">
        <v>1.0669999999999999</v>
      </c>
      <c r="K13763">
        <v>1.0640000000000001</v>
      </c>
      <c r="L13763">
        <v>0.82</v>
      </c>
      <c r="M13763">
        <v>1.2</v>
      </c>
      <c r="N13763">
        <v>0.69399999999999995</v>
      </c>
      <c r="O13763">
        <v>0.89600000000000002</v>
      </c>
      <c r="P13763">
        <v>1.8859999999999999</v>
      </c>
      <c r="Q13763">
        <v>1.585</v>
      </c>
      <c r="R13763">
        <v>1.163</v>
      </c>
      <c r="S13763">
        <v>1.409</v>
      </c>
      <c r="T13763">
        <v>2.3170000000000002</v>
      </c>
      <c r="U13763">
        <v>1.718</v>
      </c>
      <c r="V13763">
        <v>1.41</v>
      </c>
      <c r="W13763">
        <v>1.87</v>
      </c>
      <c r="X13763">
        <v>2.4820000000000002</v>
      </c>
      <c r="Y13763">
        <v>4.0780000000000003</v>
      </c>
      <c r="Z13763">
        <v>3.0550000000000002</v>
      </c>
      <c r="AA13763">
        <v>2.2999999999999998</v>
      </c>
      <c r="AB13763">
        <v>2.2999999999999998</v>
      </c>
    </row>
    <row r="13764" spans="1:28" x14ac:dyDescent="0.25">
      <c r="A13764" t="s">
        <v>14188</v>
      </c>
      <c r="B13764">
        <v>0.108</v>
      </c>
    </row>
    <row r="13765" spans="1:28" x14ac:dyDescent="0.25">
      <c r="A13765" t="s">
        <v>14189</v>
      </c>
      <c r="B13765">
        <v>0.1</v>
      </c>
    </row>
    <row r="13766" spans="1:28" x14ac:dyDescent="0.25">
      <c r="A13766" t="s">
        <v>14190</v>
      </c>
      <c r="B13766">
        <v>2.3E-2</v>
      </c>
      <c r="C13766">
        <v>2.5999999999999999E-2</v>
      </c>
      <c r="D13766">
        <v>2.5000000000000001E-2</v>
      </c>
      <c r="E13766">
        <v>2.4E-2</v>
      </c>
      <c r="F13766">
        <v>0.14000000000000001</v>
      </c>
      <c r="G13766">
        <v>0.11600000000000001</v>
      </c>
      <c r="H13766">
        <v>0.44400000000000001</v>
      </c>
      <c r="I13766">
        <v>7.0999999999999994E-2</v>
      </c>
    </row>
    <row r="13767" spans="1:28" x14ac:dyDescent="0.25">
      <c r="A13767" t="s">
        <v>14191</v>
      </c>
      <c r="B13767">
        <v>0.32300000000000001</v>
      </c>
      <c r="C13767">
        <v>0.40300000000000002</v>
      </c>
      <c r="D13767">
        <v>0.47799999999999998</v>
      </c>
      <c r="E13767">
        <v>0.41</v>
      </c>
      <c r="F13767">
        <v>0.44600000000000001</v>
      </c>
      <c r="G13767">
        <v>0.46300000000000002</v>
      </c>
      <c r="H13767">
        <v>0.60299999999999998</v>
      </c>
      <c r="I13767">
        <v>0.52900000000000003</v>
      </c>
      <c r="J13767">
        <v>0.59199999999999997</v>
      </c>
      <c r="K13767">
        <v>0.505</v>
      </c>
      <c r="L13767">
        <v>0.53800000000000003</v>
      </c>
      <c r="M13767">
        <v>0.46899999999999997</v>
      </c>
      <c r="N13767">
        <v>0.41699999999999998</v>
      </c>
      <c r="O13767">
        <v>0.629</v>
      </c>
      <c r="P13767">
        <v>0.379</v>
      </c>
      <c r="Q13767">
        <v>0.42299999999999999</v>
      </c>
      <c r="R13767">
        <v>0.50900000000000001</v>
      </c>
      <c r="S13767">
        <v>0.48099999999999998</v>
      </c>
      <c r="T13767">
        <v>0.57899999999999996</v>
      </c>
      <c r="U13767">
        <v>0.52900000000000003</v>
      </c>
      <c r="V13767">
        <v>0.78100000000000003</v>
      </c>
      <c r="W13767">
        <v>1.014</v>
      </c>
      <c r="X13767">
        <v>1.0620000000000001</v>
      </c>
      <c r="Y13767">
        <v>1.222</v>
      </c>
      <c r="Z13767">
        <v>1.704</v>
      </c>
      <c r="AA13767">
        <v>1.7</v>
      </c>
      <c r="AB13767">
        <v>1.7</v>
      </c>
    </row>
    <row r="13768" spans="1:28" x14ac:dyDescent="0.25">
      <c r="A13768" t="s">
        <v>14192</v>
      </c>
      <c r="N13768">
        <v>2.073</v>
      </c>
      <c r="O13768">
        <v>2.3460000000000001</v>
      </c>
      <c r="P13768">
        <v>2.6440000000000001</v>
      </c>
      <c r="Q13768">
        <v>2.2989999999999999</v>
      </c>
      <c r="R13768">
        <v>2.5830000000000002</v>
      </c>
      <c r="S13768">
        <v>2.3180000000000001</v>
      </c>
      <c r="T13768">
        <v>3.6869999999999998</v>
      </c>
      <c r="U13768">
        <v>4.0579999999999998</v>
      </c>
      <c r="V13768">
        <v>3.9910000000000001</v>
      </c>
      <c r="W13768">
        <v>4.6120000000000001</v>
      </c>
      <c r="X13768">
        <v>4.75</v>
      </c>
      <c r="Y13768">
        <v>6.9260000000000002</v>
      </c>
      <c r="Z13768">
        <v>7.46</v>
      </c>
      <c r="AA13768">
        <v>7.7</v>
      </c>
      <c r="AB13768">
        <v>7</v>
      </c>
    </row>
    <row r="13769" spans="1:28" x14ac:dyDescent="0.25">
      <c r="A13769" t="s">
        <v>14193</v>
      </c>
      <c r="B13769">
        <v>0</v>
      </c>
      <c r="C13769">
        <v>7.0000000000000001E-3</v>
      </c>
      <c r="D13769">
        <v>1.4E-2</v>
      </c>
      <c r="E13769">
        <v>1.2999999999999999E-2</v>
      </c>
      <c r="F13769">
        <v>0</v>
      </c>
      <c r="G13769">
        <v>2.8000000000000001E-2</v>
      </c>
      <c r="H13769">
        <v>3.6999999999999998E-2</v>
      </c>
      <c r="I13769">
        <v>7.0000000000000001E-3</v>
      </c>
      <c r="J13769">
        <v>8.0000000000000002E-3</v>
      </c>
      <c r="K13769">
        <v>0</v>
      </c>
      <c r="L13769">
        <v>1.4E-2</v>
      </c>
      <c r="M13769">
        <v>4.5999999999999999E-2</v>
      </c>
      <c r="N13769">
        <v>3.2000000000000001E-2</v>
      </c>
      <c r="O13769">
        <v>0.03</v>
      </c>
      <c r="P13769">
        <v>8.0000000000000002E-3</v>
      </c>
      <c r="Q13769">
        <v>2.9000000000000001E-2</v>
      </c>
      <c r="R13769">
        <v>4.5999999999999999E-2</v>
      </c>
    </row>
    <row r="13770" spans="1:28" x14ac:dyDescent="0.25">
      <c r="A13770" t="s">
        <v>14194</v>
      </c>
      <c r="K13770">
        <v>0.40500000000000003</v>
      </c>
      <c r="L13770">
        <v>0.83</v>
      </c>
      <c r="M13770">
        <v>0.85</v>
      </c>
      <c r="N13770">
        <v>1</v>
      </c>
      <c r="O13770">
        <v>1.0509999999999999</v>
      </c>
      <c r="P13770">
        <v>1.03</v>
      </c>
      <c r="Q13770">
        <v>0.89400000000000002</v>
      </c>
      <c r="R13770">
        <v>1.409</v>
      </c>
      <c r="S13770">
        <v>1.3080000000000001</v>
      </c>
      <c r="T13770">
        <v>1.288</v>
      </c>
      <c r="U13770">
        <v>1.2390000000000001</v>
      </c>
      <c r="V13770">
        <v>1.323</v>
      </c>
      <c r="W13770">
        <v>1.25</v>
      </c>
      <c r="X13770">
        <v>1.0609999999999999</v>
      </c>
      <c r="Y13770">
        <v>1.206</v>
      </c>
      <c r="Z13770">
        <v>1.1339999999999999</v>
      </c>
      <c r="AA13770">
        <v>1.1000000000000001</v>
      </c>
      <c r="AB13770">
        <v>1.2</v>
      </c>
    </row>
    <row r="13771" spans="1:28" x14ac:dyDescent="0.25">
      <c r="A13771" t="s">
        <v>14195</v>
      </c>
      <c r="B13771">
        <v>0.114</v>
      </c>
      <c r="C13771">
        <v>0.16900000000000001</v>
      </c>
      <c r="D13771">
        <v>0.217</v>
      </c>
      <c r="E13771">
        <v>0.125</v>
      </c>
      <c r="F13771">
        <v>0.17299999999999999</v>
      </c>
      <c r="G13771">
        <v>0.221</v>
      </c>
      <c r="H13771">
        <v>0.2</v>
      </c>
      <c r="I13771">
        <v>0.23899999999999999</v>
      </c>
      <c r="J13771">
        <v>0.182</v>
      </c>
      <c r="K13771">
        <v>0.187</v>
      </c>
      <c r="L13771">
        <v>0.26900000000000002</v>
      </c>
      <c r="M13771">
        <v>0.29099999999999998</v>
      </c>
      <c r="N13771">
        <v>0.27600000000000002</v>
      </c>
      <c r="O13771">
        <v>0.26200000000000001</v>
      </c>
      <c r="P13771">
        <v>0.28299999999999997</v>
      </c>
      <c r="Q13771">
        <v>0.23499999999999999</v>
      </c>
      <c r="R13771">
        <v>0.28699999999999998</v>
      </c>
      <c r="S13771">
        <v>0.27600000000000002</v>
      </c>
      <c r="T13771">
        <v>0.307</v>
      </c>
      <c r="U13771">
        <v>0.375</v>
      </c>
      <c r="V13771">
        <v>0.49399999999999999</v>
      </c>
      <c r="W13771">
        <v>0.50800000000000001</v>
      </c>
      <c r="X13771">
        <v>0.69</v>
      </c>
      <c r="Y13771">
        <v>0.85</v>
      </c>
      <c r="Z13771">
        <v>0.86899999999999999</v>
      </c>
      <c r="AA13771">
        <v>0.9</v>
      </c>
      <c r="AB13771">
        <v>0.6</v>
      </c>
    </row>
    <row r="13772" spans="1:28" x14ac:dyDescent="0.25">
      <c r="A13772" t="s">
        <v>14196</v>
      </c>
      <c r="H13772">
        <v>0.40500000000000003</v>
      </c>
      <c r="I13772">
        <v>0.35799999999999998</v>
      </c>
      <c r="J13772">
        <v>0.57099999999999995</v>
      </c>
      <c r="K13772">
        <v>0.57199999999999995</v>
      </c>
      <c r="L13772">
        <v>0.63</v>
      </c>
      <c r="M13772">
        <v>0.71099999999999997</v>
      </c>
      <c r="N13772">
        <v>0.47299999999999998</v>
      </c>
      <c r="O13772">
        <v>0.54700000000000004</v>
      </c>
      <c r="P13772">
        <v>0.63600000000000001</v>
      </c>
      <c r="Q13772">
        <v>0.52300000000000002</v>
      </c>
      <c r="R13772">
        <v>0.623</v>
      </c>
      <c r="S13772">
        <v>0.53500000000000003</v>
      </c>
      <c r="T13772">
        <v>0.66</v>
      </c>
      <c r="U13772">
        <v>0.69</v>
      </c>
      <c r="V13772">
        <v>0.83799999999999997</v>
      </c>
      <c r="W13772">
        <v>0.79400000000000004</v>
      </c>
      <c r="X13772">
        <v>0.68200000000000005</v>
      </c>
      <c r="Y13772">
        <v>0.79600000000000004</v>
      </c>
      <c r="Z13772">
        <v>1.254</v>
      </c>
      <c r="AA13772">
        <v>1</v>
      </c>
      <c r="AB13772">
        <v>1.1000000000000001</v>
      </c>
    </row>
    <row r="13773" spans="1:28" x14ac:dyDescent="0.25">
      <c r="A13773" t="s">
        <v>14197</v>
      </c>
      <c r="O13773">
        <v>6.0000000000000001E-3</v>
      </c>
      <c r="P13773">
        <v>5.0000000000000001E-3</v>
      </c>
      <c r="Q13773">
        <v>6.7000000000000004E-2</v>
      </c>
    </row>
    <row r="13774" spans="1:28" x14ac:dyDescent="0.25">
      <c r="A13774" t="s">
        <v>14198</v>
      </c>
      <c r="B13774">
        <v>0.221</v>
      </c>
      <c r="C13774">
        <v>0.32800000000000001</v>
      </c>
      <c r="F13774">
        <v>0.61399999999999999</v>
      </c>
      <c r="G13774">
        <v>0.66900000000000004</v>
      </c>
      <c r="H13774">
        <v>0.53100000000000003</v>
      </c>
      <c r="I13774">
        <v>0.56399999999999995</v>
      </c>
      <c r="J13774">
        <v>0.53600000000000003</v>
      </c>
      <c r="K13774">
        <v>0.41799999999999998</v>
      </c>
      <c r="L13774">
        <v>0.53400000000000003</v>
      </c>
      <c r="M13774">
        <v>0.53400000000000003</v>
      </c>
      <c r="N13774">
        <v>0.60499999999999998</v>
      </c>
      <c r="O13774">
        <v>0.59099999999999997</v>
      </c>
      <c r="P13774">
        <v>0.54700000000000004</v>
      </c>
      <c r="Q13774">
        <v>0.46600000000000003</v>
      </c>
      <c r="R13774">
        <v>0.629</v>
      </c>
      <c r="S13774">
        <v>0.48399999999999999</v>
      </c>
      <c r="T13774">
        <v>0.51600000000000001</v>
      </c>
      <c r="U13774">
        <v>0.54100000000000004</v>
      </c>
      <c r="V13774">
        <v>0.67400000000000004</v>
      </c>
      <c r="W13774">
        <v>0.63600000000000001</v>
      </c>
      <c r="X13774">
        <v>0.97299999999999998</v>
      </c>
      <c r="Y13774">
        <v>1.179</v>
      </c>
      <c r="Z13774">
        <v>1.8140000000000001</v>
      </c>
      <c r="AA13774">
        <v>1.9</v>
      </c>
      <c r="AB13774">
        <v>1.1000000000000001</v>
      </c>
    </row>
    <row r="13775" spans="1:28" x14ac:dyDescent="0.25">
      <c r="A13775" t="s">
        <v>14199</v>
      </c>
      <c r="O13775">
        <v>0.39300000000000002</v>
      </c>
      <c r="P13775">
        <v>0.34100000000000003</v>
      </c>
      <c r="Q13775">
        <v>0.48899999999999999</v>
      </c>
      <c r="R13775">
        <v>0.216</v>
      </c>
      <c r="S13775">
        <v>0.30499999999999999</v>
      </c>
      <c r="T13775">
        <v>0.39200000000000002</v>
      </c>
      <c r="U13775">
        <v>0.39500000000000002</v>
      </c>
      <c r="V13775">
        <v>0.51900000000000002</v>
      </c>
      <c r="W13775">
        <v>0.52300000000000002</v>
      </c>
      <c r="X13775">
        <v>0.51200000000000001</v>
      </c>
      <c r="Y13775">
        <v>0.71799999999999997</v>
      </c>
      <c r="Z13775">
        <v>0.74399999999999999</v>
      </c>
      <c r="AA13775">
        <v>0.7</v>
      </c>
      <c r="AB13775">
        <v>0.5</v>
      </c>
    </row>
    <row r="13776" spans="1:28" x14ac:dyDescent="0.25">
      <c r="A13776" t="s">
        <v>14200</v>
      </c>
      <c r="B13776">
        <v>0.12</v>
      </c>
      <c r="C13776">
        <v>0.16900000000000001</v>
      </c>
      <c r="D13776">
        <v>0.114</v>
      </c>
      <c r="E13776">
        <v>0.11</v>
      </c>
      <c r="F13776">
        <v>0.13700000000000001</v>
      </c>
      <c r="G13776">
        <v>0.185</v>
      </c>
      <c r="H13776">
        <v>0.14799999999999999</v>
      </c>
      <c r="I13776">
        <v>7.5999999999999998E-2</v>
      </c>
      <c r="J13776">
        <v>0.11799999999999999</v>
      </c>
      <c r="K13776">
        <v>0.18099999999999999</v>
      </c>
      <c r="L13776">
        <v>0.2</v>
      </c>
      <c r="M13776">
        <v>0.28199999999999997</v>
      </c>
      <c r="N13776">
        <v>0.41399999999999998</v>
      </c>
      <c r="O13776">
        <v>0.29699999999999999</v>
      </c>
      <c r="P13776">
        <v>0.27100000000000002</v>
      </c>
      <c r="Q13776">
        <v>0.23599999999999999</v>
      </c>
      <c r="R13776">
        <v>0.38600000000000001</v>
      </c>
      <c r="S13776">
        <v>0.39</v>
      </c>
      <c r="T13776">
        <v>0.45600000000000002</v>
      </c>
      <c r="U13776">
        <v>0.43</v>
      </c>
      <c r="V13776">
        <v>0.439</v>
      </c>
      <c r="W13776">
        <v>0.497</v>
      </c>
      <c r="X13776">
        <v>0.55700000000000005</v>
      </c>
      <c r="Y13776">
        <v>0.68400000000000005</v>
      </c>
      <c r="Z13776">
        <v>0.74099999999999999</v>
      </c>
      <c r="AA13776">
        <v>1.1000000000000001</v>
      </c>
      <c r="AB13776">
        <v>1</v>
      </c>
    </row>
    <row r="13777" spans="1:28" x14ac:dyDescent="0.25">
      <c r="A13777" t="s">
        <v>14201</v>
      </c>
      <c r="B13777">
        <v>9.4E-2</v>
      </c>
      <c r="C13777">
        <v>5.8999999999999997E-2</v>
      </c>
      <c r="D13777">
        <v>6.7000000000000004E-2</v>
      </c>
      <c r="E13777">
        <v>0.11</v>
      </c>
      <c r="F13777">
        <v>0.105</v>
      </c>
      <c r="G13777">
        <v>0.13800000000000001</v>
      </c>
      <c r="H13777">
        <v>0.122</v>
      </c>
      <c r="I13777">
        <v>0.21099999999999999</v>
      </c>
      <c r="J13777">
        <v>0.218</v>
      </c>
      <c r="K13777">
        <v>0.189</v>
      </c>
      <c r="L13777">
        <v>0.26300000000000001</v>
      </c>
      <c r="M13777">
        <v>0.43099999999999999</v>
      </c>
      <c r="N13777">
        <v>0.34699999999999998</v>
      </c>
      <c r="O13777">
        <v>0.44500000000000001</v>
      </c>
      <c r="P13777">
        <v>0.53400000000000003</v>
      </c>
      <c r="Q13777">
        <v>0.501</v>
      </c>
      <c r="R13777">
        <v>0.66</v>
      </c>
      <c r="S13777">
        <v>0.76200000000000001</v>
      </c>
      <c r="T13777">
        <v>0.69199999999999995</v>
      </c>
      <c r="U13777">
        <v>0.82799999999999996</v>
      </c>
      <c r="V13777">
        <v>0.88</v>
      </c>
      <c r="W13777">
        <v>1.0429999999999999</v>
      </c>
      <c r="X13777">
        <v>1.0629999999999999</v>
      </c>
      <c r="Y13777">
        <v>1.0780000000000001</v>
      </c>
      <c r="Z13777">
        <v>1.351</v>
      </c>
      <c r="AA13777">
        <v>1.2</v>
      </c>
      <c r="AB13777">
        <v>1.1000000000000001</v>
      </c>
    </row>
    <row r="13778" spans="1:28" x14ac:dyDescent="0.25">
      <c r="A13778" t="s">
        <v>14202</v>
      </c>
      <c r="F13778">
        <v>0.46600000000000003</v>
      </c>
      <c r="G13778">
        <v>0.40699999999999997</v>
      </c>
      <c r="H13778">
        <v>0.432</v>
      </c>
      <c r="I13778">
        <v>0.39100000000000001</v>
      </c>
      <c r="J13778">
        <v>0.41799999999999998</v>
      </c>
      <c r="K13778">
        <v>0.374</v>
      </c>
      <c r="L13778">
        <v>0.46600000000000003</v>
      </c>
      <c r="M13778">
        <v>0.47</v>
      </c>
      <c r="N13778">
        <v>0.39300000000000002</v>
      </c>
      <c r="O13778">
        <v>0.39400000000000002</v>
      </c>
      <c r="P13778">
        <v>0.46700000000000003</v>
      </c>
      <c r="Q13778">
        <v>0.432</v>
      </c>
      <c r="R13778">
        <v>0.41799999999999998</v>
      </c>
      <c r="S13778">
        <v>0.47699999999999998</v>
      </c>
      <c r="T13778">
        <v>0.48099999999999998</v>
      </c>
      <c r="U13778">
        <v>0.55300000000000005</v>
      </c>
      <c r="V13778">
        <v>0.65800000000000003</v>
      </c>
      <c r="W13778">
        <v>0.64300000000000002</v>
      </c>
      <c r="X13778">
        <v>0.71599999999999997</v>
      </c>
      <c r="Y13778">
        <v>0.86799999999999999</v>
      </c>
      <c r="Z13778">
        <v>0.77900000000000003</v>
      </c>
      <c r="AA13778">
        <v>0.9</v>
      </c>
      <c r="AB13778">
        <v>0.9</v>
      </c>
    </row>
    <row r="13779" spans="1:28" x14ac:dyDescent="0.25">
      <c r="A13779" t="s">
        <v>14203</v>
      </c>
      <c r="F13779">
        <v>5.3999999999999999E-2</v>
      </c>
      <c r="G13779">
        <v>8.6999999999999994E-2</v>
      </c>
      <c r="H13779">
        <v>0.108</v>
      </c>
      <c r="I13779">
        <v>0.11899999999999999</v>
      </c>
      <c r="J13779">
        <v>0.24</v>
      </c>
      <c r="K13779">
        <v>0.254</v>
      </c>
      <c r="L13779">
        <v>0.26500000000000001</v>
      </c>
      <c r="M13779">
        <v>0.26600000000000001</v>
      </c>
      <c r="N13779">
        <v>0.501</v>
      </c>
      <c r="O13779">
        <v>0.43099999999999999</v>
      </c>
      <c r="P13779">
        <v>0.42699999999999999</v>
      </c>
      <c r="Q13779">
        <v>0.42699999999999999</v>
      </c>
      <c r="R13779">
        <v>0.41</v>
      </c>
      <c r="S13779">
        <v>0.44600000000000001</v>
      </c>
      <c r="T13779">
        <v>0.44800000000000001</v>
      </c>
      <c r="U13779">
        <v>0.55000000000000004</v>
      </c>
      <c r="V13779">
        <v>0.505</v>
      </c>
      <c r="W13779">
        <v>0.55900000000000005</v>
      </c>
      <c r="X13779">
        <v>0.46600000000000003</v>
      </c>
      <c r="Y13779">
        <v>0.58099999999999996</v>
      </c>
      <c r="Z13779">
        <v>0.69099999999999995</v>
      </c>
      <c r="AA13779">
        <v>0.6</v>
      </c>
      <c r="AB13779">
        <v>0.6</v>
      </c>
    </row>
    <row r="13780" spans="1:28" x14ac:dyDescent="0.25">
      <c r="A13780" t="s">
        <v>14204</v>
      </c>
      <c r="T13780">
        <v>0.34699999999999998</v>
      </c>
      <c r="U13780">
        <v>0.38400000000000001</v>
      </c>
      <c r="V13780">
        <v>0.40699999999999997</v>
      </c>
      <c r="W13780">
        <v>0.32500000000000001</v>
      </c>
      <c r="X13780">
        <v>0.34599999999999997</v>
      </c>
      <c r="Y13780">
        <v>0.63600000000000001</v>
      </c>
      <c r="Z13780">
        <v>0.63200000000000001</v>
      </c>
      <c r="AA13780">
        <v>0.7</v>
      </c>
      <c r="AB13780">
        <v>0.9</v>
      </c>
    </row>
    <row r="13781" spans="1:28" x14ac:dyDescent="0.25">
      <c r="A13781" t="s">
        <v>14205</v>
      </c>
      <c r="G13781">
        <v>0.47399999999999998</v>
      </c>
      <c r="H13781">
        <v>0.48699999999999999</v>
      </c>
      <c r="I13781">
        <v>0.441</v>
      </c>
      <c r="J13781">
        <v>0.44900000000000001</v>
      </c>
      <c r="K13781">
        <v>0.18099999999999999</v>
      </c>
      <c r="L13781">
        <v>0.59</v>
      </c>
      <c r="M13781">
        <v>0.41699999999999998</v>
      </c>
      <c r="N13781">
        <v>0.37</v>
      </c>
      <c r="O13781">
        <v>0.46700000000000003</v>
      </c>
      <c r="P13781">
        <v>0.41499999999999998</v>
      </c>
      <c r="Q13781">
        <v>0.41699999999999998</v>
      </c>
      <c r="R13781">
        <v>0.54500000000000004</v>
      </c>
      <c r="S13781">
        <v>0.48899999999999999</v>
      </c>
      <c r="T13781">
        <v>0.64900000000000002</v>
      </c>
      <c r="U13781">
        <v>0.78700000000000003</v>
      </c>
      <c r="V13781">
        <v>0.70899999999999996</v>
      </c>
      <c r="W13781">
        <v>0.82199999999999995</v>
      </c>
      <c r="X13781">
        <v>0.94</v>
      </c>
      <c r="Y13781">
        <v>1.3120000000000001</v>
      </c>
      <c r="Z13781">
        <v>1.667</v>
      </c>
      <c r="AA13781">
        <v>2.1</v>
      </c>
      <c r="AB13781">
        <v>1.8</v>
      </c>
    </row>
    <row r="13782" spans="1:28" x14ac:dyDescent="0.25">
      <c r="A13782" t="s">
        <v>14206</v>
      </c>
      <c r="N13782">
        <v>0.34599999999999997</v>
      </c>
      <c r="O13782">
        <v>0.36799999999999999</v>
      </c>
      <c r="P13782">
        <v>0.29399999999999998</v>
      </c>
      <c r="Q13782">
        <v>0.39100000000000001</v>
      </c>
      <c r="R13782">
        <v>0.496</v>
      </c>
      <c r="S13782">
        <v>0.47099999999999997</v>
      </c>
      <c r="T13782">
        <v>0.61</v>
      </c>
      <c r="U13782">
        <v>0.52600000000000002</v>
      </c>
      <c r="V13782">
        <v>0.40899999999999997</v>
      </c>
      <c r="W13782">
        <v>0.49299999999999999</v>
      </c>
      <c r="X13782">
        <v>0.41099999999999998</v>
      </c>
      <c r="Y13782">
        <v>0.621</v>
      </c>
      <c r="Z13782">
        <v>0.746</v>
      </c>
      <c r="AA13782">
        <v>0.6</v>
      </c>
      <c r="AB13782">
        <v>0.5</v>
      </c>
    </row>
    <row r="13783" spans="1:28" x14ac:dyDescent="0.25">
      <c r="A13783" t="s">
        <v>14207</v>
      </c>
      <c r="B13783">
        <v>0.23799999999999999</v>
      </c>
      <c r="C13783">
        <v>0.26</v>
      </c>
      <c r="E13783">
        <v>0.188</v>
      </c>
      <c r="F13783">
        <v>0.2</v>
      </c>
      <c r="G13783">
        <v>0.26900000000000002</v>
      </c>
      <c r="H13783">
        <v>0.44900000000000001</v>
      </c>
      <c r="I13783">
        <v>0.34799999999999998</v>
      </c>
      <c r="J13783">
        <v>0.39400000000000002</v>
      </c>
      <c r="K13783">
        <v>0.49299999999999999</v>
      </c>
      <c r="L13783">
        <v>1.012</v>
      </c>
      <c r="M13783">
        <v>0.94399999999999995</v>
      </c>
      <c r="N13783">
        <v>0.85</v>
      </c>
      <c r="O13783">
        <v>1.131</v>
      </c>
      <c r="P13783">
        <v>1.2529999999999999</v>
      </c>
      <c r="Q13783">
        <v>1.1200000000000001</v>
      </c>
      <c r="R13783">
        <v>1.0489999999999999</v>
      </c>
      <c r="S13783">
        <v>0.48899999999999999</v>
      </c>
      <c r="T13783">
        <v>0.875</v>
      </c>
      <c r="U13783">
        <v>1.0609999999999999</v>
      </c>
      <c r="V13783">
        <v>0.77900000000000003</v>
      </c>
      <c r="W13783">
        <v>0.874</v>
      </c>
      <c r="X13783">
        <v>1.292</v>
      </c>
      <c r="Y13783">
        <v>1.4319999999999999</v>
      </c>
      <c r="Z13783">
        <v>1.52</v>
      </c>
      <c r="AA13783">
        <v>1.4</v>
      </c>
      <c r="AB13783">
        <v>1.7</v>
      </c>
    </row>
    <row r="13784" spans="1:28" x14ac:dyDescent="0.25">
      <c r="A13784" t="s">
        <v>14208</v>
      </c>
      <c r="E13784">
        <v>0.316</v>
      </c>
      <c r="F13784">
        <v>0.27300000000000002</v>
      </c>
      <c r="G13784">
        <v>0.441</v>
      </c>
      <c r="H13784">
        <v>0.38200000000000001</v>
      </c>
      <c r="I13784">
        <v>0.29399999999999998</v>
      </c>
      <c r="J13784">
        <v>0.34300000000000003</v>
      </c>
      <c r="K13784">
        <v>0.81200000000000006</v>
      </c>
      <c r="L13784">
        <v>0.76500000000000001</v>
      </c>
      <c r="M13784">
        <v>0.39500000000000002</v>
      </c>
      <c r="N13784">
        <v>0.35099999999999998</v>
      </c>
      <c r="O13784">
        <v>0.5</v>
      </c>
      <c r="P13784">
        <v>0.47199999999999998</v>
      </c>
      <c r="Q13784">
        <v>0.47199999999999998</v>
      </c>
      <c r="R13784">
        <v>0.29399999999999998</v>
      </c>
      <c r="S13784">
        <v>0.79300000000000004</v>
      </c>
      <c r="T13784">
        <v>0.48099999999999998</v>
      </c>
      <c r="U13784">
        <v>0.53300000000000003</v>
      </c>
      <c r="V13784">
        <v>0.51900000000000002</v>
      </c>
      <c r="W13784">
        <v>0.57699999999999996</v>
      </c>
      <c r="X13784">
        <v>0.39300000000000002</v>
      </c>
      <c r="Y13784">
        <v>0.28599999999999998</v>
      </c>
      <c r="Z13784">
        <v>0.39300000000000002</v>
      </c>
      <c r="AA13784">
        <v>0.8</v>
      </c>
      <c r="AB13784">
        <v>0.9</v>
      </c>
    </row>
    <row r="13785" spans="1:28" x14ac:dyDescent="0.25">
      <c r="A13785" t="s">
        <v>14209</v>
      </c>
      <c r="B13785">
        <v>0</v>
      </c>
      <c r="C13785">
        <v>0</v>
      </c>
      <c r="D13785">
        <v>8.0000000000000002E-3</v>
      </c>
      <c r="E13785">
        <v>0</v>
      </c>
      <c r="F13785">
        <v>4.0000000000000001E-3</v>
      </c>
      <c r="G13785">
        <v>0.20599999999999999</v>
      </c>
      <c r="H13785">
        <v>0.24099999999999999</v>
      </c>
      <c r="I13785">
        <v>0.157</v>
      </c>
      <c r="J13785">
        <v>0.17599999999999999</v>
      </c>
      <c r="K13785">
        <v>0.115</v>
      </c>
      <c r="L13785">
        <v>0.156</v>
      </c>
      <c r="M13785">
        <v>0.214</v>
      </c>
      <c r="N13785">
        <v>0.19500000000000001</v>
      </c>
      <c r="O13785">
        <v>0.33600000000000002</v>
      </c>
      <c r="P13785">
        <v>0.254</v>
      </c>
      <c r="Q13785">
        <v>0.217</v>
      </c>
      <c r="R13785">
        <v>0.35</v>
      </c>
      <c r="S13785">
        <v>0.29699999999999999</v>
      </c>
      <c r="T13785">
        <v>0.41499999999999998</v>
      </c>
      <c r="U13785">
        <v>0.49199999999999999</v>
      </c>
      <c r="V13785">
        <v>0.78500000000000003</v>
      </c>
      <c r="W13785">
        <v>0.67700000000000005</v>
      </c>
      <c r="X13785">
        <v>0.58499999999999996</v>
      </c>
      <c r="Y13785">
        <v>0.69199999999999995</v>
      </c>
      <c r="Z13785">
        <v>0.67400000000000004</v>
      </c>
      <c r="AA13785">
        <v>0.9</v>
      </c>
      <c r="AB13785">
        <v>0.9</v>
      </c>
    </row>
    <row r="13786" spans="1:28" x14ac:dyDescent="0.25">
      <c r="A13786" t="s">
        <v>1319</v>
      </c>
      <c r="O13786">
        <v>8.7999999999999995E-2</v>
      </c>
      <c r="P13786">
        <v>9.5000000000000001E-2</v>
      </c>
      <c r="Q13786">
        <v>0.105</v>
      </c>
      <c r="R13786">
        <v>0.121</v>
      </c>
      <c r="S13786">
        <v>0.124</v>
      </c>
      <c r="T13786">
        <v>0.20399999999999999</v>
      </c>
      <c r="U13786">
        <v>0.23799999999999999</v>
      </c>
      <c r="V13786">
        <v>0.44600000000000001</v>
      </c>
      <c r="W13786">
        <v>0.497</v>
      </c>
      <c r="X13786">
        <v>0.57599999999999996</v>
      </c>
      <c r="Y13786">
        <v>0.60499999999999998</v>
      </c>
      <c r="Z13786">
        <v>0.69099999999999995</v>
      </c>
      <c r="AA13786">
        <v>0.8</v>
      </c>
      <c r="AB13786">
        <v>0.6</v>
      </c>
    </row>
    <row r="13787" spans="1:28" x14ac:dyDescent="0.25">
      <c r="A13787" t="s">
        <v>14210</v>
      </c>
      <c r="C13787">
        <v>0.14899999999999999</v>
      </c>
      <c r="D13787">
        <v>0.23300000000000001</v>
      </c>
      <c r="E13787">
        <v>9.5000000000000001E-2</v>
      </c>
      <c r="F13787">
        <v>0.2</v>
      </c>
      <c r="G13787">
        <v>0.29899999999999999</v>
      </c>
      <c r="H13787">
        <v>0.222</v>
      </c>
      <c r="I13787">
        <v>0.311</v>
      </c>
      <c r="J13787">
        <v>0.30599999999999999</v>
      </c>
      <c r="K13787">
        <v>0.28100000000000003</v>
      </c>
      <c r="L13787">
        <v>0.153</v>
      </c>
      <c r="M13787">
        <v>0.30499999999999999</v>
      </c>
      <c r="N13787">
        <v>0.48499999999999999</v>
      </c>
      <c r="O13787">
        <v>0.59199999999999997</v>
      </c>
      <c r="P13787">
        <v>0.28199999999999997</v>
      </c>
      <c r="Q13787">
        <v>0.6</v>
      </c>
      <c r="R13787">
        <v>0.377</v>
      </c>
      <c r="S13787">
        <v>0.49199999999999999</v>
      </c>
      <c r="T13787">
        <v>0.54100000000000004</v>
      </c>
      <c r="U13787">
        <v>0.59699999999999998</v>
      </c>
      <c r="V13787">
        <v>0.66200000000000003</v>
      </c>
      <c r="W13787">
        <v>0.77900000000000003</v>
      </c>
      <c r="X13787">
        <v>0.439</v>
      </c>
      <c r="Y13787">
        <v>1.161</v>
      </c>
      <c r="Z13787">
        <v>1.1499999999999999</v>
      </c>
      <c r="AA13787">
        <v>0.6</v>
      </c>
      <c r="AB13787">
        <v>0.5</v>
      </c>
    </row>
    <row r="13788" spans="1:28" x14ac:dyDescent="0.25">
      <c r="A13788" t="s">
        <v>14211</v>
      </c>
      <c r="G13788">
        <v>0.42899999999999999</v>
      </c>
      <c r="H13788">
        <v>0.35699999999999998</v>
      </c>
      <c r="I13788">
        <v>0.46700000000000003</v>
      </c>
      <c r="J13788">
        <v>0.41699999999999998</v>
      </c>
      <c r="K13788">
        <v>0.49199999999999999</v>
      </c>
      <c r="L13788">
        <v>0.51100000000000001</v>
      </c>
      <c r="M13788">
        <v>0.55700000000000005</v>
      </c>
      <c r="N13788">
        <v>0.52500000000000002</v>
      </c>
      <c r="O13788">
        <v>0.63500000000000001</v>
      </c>
      <c r="P13788">
        <v>0.64800000000000002</v>
      </c>
      <c r="Q13788">
        <v>0.51300000000000001</v>
      </c>
      <c r="R13788">
        <v>0.67500000000000004</v>
      </c>
      <c r="S13788">
        <v>0.65800000000000003</v>
      </c>
      <c r="T13788">
        <v>0.76</v>
      </c>
      <c r="U13788">
        <v>0.60299999999999998</v>
      </c>
      <c r="V13788">
        <v>0.65500000000000003</v>
      </c>
      <c r="W13788">
        <v>0.751</v>
      </c>
      <c r="X13788">
        <v>0.624</v>
      </c>
      <c r="Y13788">
        <v>0.72299999999999998</v>
      </c>
      <c r="Z13788">
        <v>0.86199999999999999</v>
      </c>
      <c r="AA13788">
        <v>0.8</v>
      </c>
      <c r="AB13788">
        <v>0.8</v>
      </c>
    </row>
    <row r="13789" spans="1:28" x14ac:dyDescent="0.25">
      <c r="A13789" t="s">
        <v>14212</v>
      </c>
      <c r="N13789">
        <v>0.224</v>
      </c>
      <c r="O13789">
        <v>0.17499999999999999</v>
      </c>
      <c r="P13789">
        <v>0.151</v>
      </c>
      <c r="Q13789">
        <v>0.16</v>
      </c>
      <c r="R13789">
        <v>0.35</v>
      </c>
      <c r="S13789">
        <v>0.33800000000000002</v>
      </c>
      <c r="T13789">
        <v>0.51400000000000001</v>
      </c>
      <c r="U13789">
        <v>0.42699999999999999</v>
      </c>
      <c r="V13789">
        <v>0.39700000000000002</v>
      </c>
      <c r="W13789">
        <v>0.52800000000000002</v>
      </c>
      <c r="X13789">
        <v>0.375</v>
      </c>
      <c r="Y13789">
        <v>0.80200000000000005</v>
      </c>
      <c r="Z13789">
        <v>1.0469999999999999</v>
      </c>
      <c r="AA13789">
        <v>0.8</v>
      </c>
      <c r="AB13789">
        <v>0.9</v>
      </c>
    </row>
    <row r="13790" spans="1:28" x14ac:dyDescent="0.25">
      <c r="A13790" t="s">
        <v>14213</v>
      </c>
      <c r="F13790">
        <v>0.46100000000000002</v>
      </c>
      <c r="G13790">
        <v>0.40400000000000003</v>
      </c>
      <c r="H13790">
        <v>0.39700000000000002</v>
      </c>
      <c r="I13790">
        <v>0.41399999999999998</v>
      </c>
      <c r="J13790">
        <v>0.41499999999999998</v>
      </c>
      <c r="K13790">
        <v>0.251</v>
      </c>
    </row>
    <row r="13791" spans="1:28" x14ac:dyDescent="0.25">
      <c r="A13791" t="s">
        <v>14214</v>
      </c>
      <c r="L13791">
        <v>0.47699999999999998</v>
      </c>
      <c r="M13791">
        <v>0.47499999999999998</v>
      </c>
      <c r="N13791">
        <v>0.438</v>
      </c>
      <c r="O13791">
        <v>0.503</v>
      </c>
      <c r="P13791">
        <v>0.45900000000000002</v>
      </c>
      <c r="Q13791">
        <v>0.38600000000000001</v>
      </c>
      <c r="R13791">
        <v>0.48799999999999999</v>
      </c>
      <c r="S13791">
        <v>0.56200000000000006</v>
      </c>
      <c r="T13791">
        <v>0.59699999999999998</v>
      </c>
      <c r="U13791">
        <v>0.58099999999999996</v>
      </c>
      <c r="V13791">
        <v>0.54900000000000004</v>
      </c>
      <c r="W13791">
        <v>0.58099999999999996</v>
      </c>
      <c r="X13791">
        <v>0.71899999999999997</v>
      </c>
      <c r="Y13791">
        <v>0.69099999999999995</v>
      </c>
      <c r="Z13791">
        <v>0.79100000000000004</v>
      </c>
      <c r="AA13791">
        <v>0.7</v>
      </c>
      <c r="AB13791">
        <v>0.7</v>
      </c>
    </row>
    <row r="13792" spans="1:28" x14ac:dyDescent="0.25">
      <c r="A13792" t="s">
        <v>14215</v>
      </c>
      <c r="L13792">
        <v>0</v>
      </c>
      <c r="M13792">
        <v>0.11</v>
      </c>
      <c r="N13792">
        <v>0.183</v>
      </c>
      <c r="O13792">
        <v>0.21099999999999999</v>
      </c>
      <c r="P13792">
        <v>0.26300000000000001</v>
      </c>
      <c r="Q13792">
        <v>0.20899999999999999</v>
      </c>
      <c r="R13792">
        <v>0.33600000000000002</v>
      </c>
      <c r="S13792">
        <v>0.36399999999999999</v>
      </c>
      <c r="T13792">
        <v>0.438</v>
      </c>
      <c r="U13792">
        <v>0.57799999999999996</v>
      </c>
      <c r="V13792">
        <v>0.57999999999999996</v>
      </c>
      <c r="W13792">
        <v>0.58899999999999997</v>
      </c>
      <c r="X13792">
        <v>0.54400000000000004</v>
      </c>
      <c r="Y13792">
        <v>0.82299999999999995</v>
      </c>
      <c r="Z13792">
        <v>1.296</v>
      </c>
      <c r="AA13792">
        <v>1.4</v>
      </c>
      <c r="AB13792">
        <v>1.4</v>
      </c>
    </row>
    <row r="13793" spans="1:28" x14ac:dyDescent="0.25">
      <c r="A13793" t="s">
        <v>14216</v>
      </c>
      <c r="B13793">
        <v>8.1000000000000003E-2</v>
      </c>
      <c r="C13793">
        <v>0.10100000000000001</v>
      </c>
      <c r="D13793">
        <v>9.4E-2</v>
      </c>
      <c r="E13793">
        <v>0.214</v>
      </c>
      <c r="F13793">
        <v>0.192</v>
      </c>
      <c r="G13793">
        <v>0.10199999999999999</v>
      </c>
      <c r="H13793">
        <v>0.127</v>
      </c>
      <c r="I13793">
        <v>0.16</v>
      </c>
      <c r="J13793">
        <v>0.27700000000000002</v>
      </c>
      <c r="K13793">
        <v>0.32100000000000001</v>
      </c>
      <c r="L13793">
        <v>0.439</v>
      </c>
      <c r="M13793">
        <v>0.51800000000000002</v>
      </c>
      <c r="N13793">
        <v>0.5</v>
      </c>
      <c r="O13793">
        <v>0.55800000000000005</v>
      </c>
      <c r="P13793">
        <v>0.70899999999999996</v>
      </c>
      <c r="Q13793">
        <v>0.61699999999999999</v>
      </c>
      <c r="R13793">
        <v>0.75900000000000001</v>
      </c>
      <c r="S13793">
        <v>0.94599999999999995</v>
      </c>
      <c r="T13793">
        <v>0.73699999999999999</v>
      </c>
      <c r="U13793">
        <v>0.73899999999999999</v>
      </c>
      <c r="V13793">
        <v>0.81599999999999995</v>
      </c>
      <c r="W13793">
        <v>0.94</v>
      </c>
      <c r="X13793">
        <v>1.198</v>
      </c>
      <c r="Y13793">
        <v>1.4810000000000001</v>
      </c>
      <c r="Z13793">
        <v>1.419</v>
      </c>
      <c r="AA13793">
        <v>1.4</v>
      </c>
      <c r="AB13793">
        <v>1.1000000000000001</v>
      </c>
    </row>
    <row r="13794" spans="1:28" x14ac:dyDescent="0.25">
      <c r="A13794" t="s">
        <v>14217</v>
      </c>
      <c r="V13794">
        <v>0.19400000000000001</v>
      </c>
      <c r="W13794">
        <v>0.375</v>
      </c>
      <c r="X13794">
        <v>0.31</v>
      </c>
      <c r="Y13794">
        <v>0.51900000000000002</v>
      </c>
      <c r="Z13794">
        <v>0.378</v>
      </c>
      <c r="AA13794">
        <v>0.6</v>
      </c>
      <c r="AB13794">
        <v>0.5</v>
      </c>
    </row>
    <row r="13795" spans="1:28" x14ac:dyDescent="0.25">
      <c r="A13795" t="s">
        <v>14218</v>
      </c>
      <c r="B13795">
        <v>0.24</v>
      </c>
      <c r="C13795">
        <v>0.35399999999999998</v>
      </c>
      <c r="D13795">
        <v>0.35299999999999998</v>
      </c>
      <c r="E13795">
        <v>0.379</v>
      </c>
      <c r="F13795">
        <v>0.36299999999999999</v>
      </c>
      <c r="G13795">
        <v>0.45500000000000002</v>
      </c>
      <c r="H13795">
        <v>0.41799999999999998</v>
      </c>
      <c r="I13795">
        <v>0.39300000000000002</v>
      </c>
      <c r="J13795">
        <v>0.27</v>
      </c>
      <c r="K13795">
        <v>0.30299999999999999</v>
      </c>
      <c r="L13795">
        <v>0.309</v>
      </c>
      <c r="M13795">
        <v>0.43</v>
      </c>
      <c r="N13795">
        <v>0.42499999999999999</v>
      </c>
      <c r="O13795">
        <v>0.496</v>
      </c>
      <c r="P13795">
        <v>0.52600000000000002</v>
      </c>
      <c r="Q13795">
        <v>0.78100000000000003</v>
      </c>
      <c r="R13795">
        <v>1.357</v>
      </c>
      <c r="S13795">
        <v>1.036</v>
      </c>
      <c r="T13795">
        <v>0.95899999999999996</v>
      </c>
      <c r="U13795">
        <v>1.026</v>
      </c>
      <c r="V13795">
        <v>1.3640000000000001</v>
      </c>
      <c r="W13795">
        <v>2.0379999999999998</v>
      </c>
      <c r="X13795">
        <v>1.345</v>
      </c>
      <c r="Y13795">
        <v>1.909</v>
      </c>
      <c r="Z13795">
        <v>2</v>
      </c>
      <c r="AA13795">
        <v>0.9</v>
      </c>
      <c r="AB13795">
        <v>1.4</v>
      </c>
    </row>
    <row r="13796" spans="1:28" x14ac:dyDescent="0.25">
      <c r="A13796" t="s">
        <v>14219</v>
      </c>
      <c r="B13796">
        <v>3.7999999999999999E-2</v>
      </c>
      <c r="C13796">
        <v>3.7999999999999999E-2</v>
      </c>
      <c r="D13796">
        <v>7.0000000000000001E-3</v>
      </c>
    </row>
    <row r="13797" spans="1:28" x14ac:dyDescent="0.25">
      <c r="A13797" t="s">
        <v>14220</v>
      </c>
      <c r="O13797">
        <v>0.23200000000000001</v>
      </c>
      <c r="P13797">
        <v>0.26900000000000002</v>
      </c>
      <c r="Q13797">
        <v>0.26800000000000002</v>
      </c>
      <c r="R13797">
        <v>0.28199999999999997</v>
      </c>
      <c r="S13797">
        <v>0.19800000000000001</v>
      </c>
      <c r="T13797">
        <v>0.24199999999999999</v>
      </c>
      <c r="U13797">
        <v>0.44600000000000001</v>
      </c>
      <c r="V13797">
        <v>0.50700000000000001</v>
      </c>
      <c r="W13797">
        <v>0.63200000000000001</v>
      </c>
      <c r="X13797">
        <v>0.74199999999999999</v>
      </c>
      <c r="Y13797">
        <v>0.76800000000000002</v>
      </c>
      <c r="Z13797">
        <v>0.78800000000000003</v>
      </c>
      <c r="AA13797">
        <v>0.7</v>
      </c>
      <c r="AB13797">
        <v>1.4</v>
      </c>
    </row>
    <row r="13798" spans="1:28" x14ac:dyDescent="0.25">
      <c r="A13798" t="s">
        <v>14221</v>
      </c>
      <c r="O13798">
        <v>0.189</v>
      </c>
      <c r="P13798">
        <v>0.40899999999999997</v>
      </c>
      <c r="Q13798">
        <v>0.40799999999999997</v>
      </c>
      <c r="R13798">
        <v>0.52500000000000002</v>
      </c>
      <c r="S13798">
        <v>0.67100000000000004</v>
      </c>
      <c r="T13798">
        <v>0.66700000000000004</v>
      </c>
      <c r="U13798">
        <v>0.64400000000000002</v>
      </c>
      <c r="V13798">
        <v>0.55500000000000005</v>
      </c>
      <c r="W13798">
        <v>0.625</v>
      </c>
      <c r="X13798">
        <v>0.61599999999999999</v>
      </c>
      <c r="Y13798">
        <v>0.66400000000000003</v>
      </c>
      <c r="Z13798">
        <v>0.61599999999999999</v>
      </c>
      <c r="AA13798">
        <v>0.6</v>
      </c>
      <c r="AB13798">
        <v>0.4</v>
      </c>
    </row>
    <row r="13799" spans="1:28" x14ac:dyDescent="0.25">
      <c r="A13799" t="s">
        <v>14222</v>
      </c>
      <c r="B13799">
        <v>0</v>
      </c>
      <c r="C13799">
        <v>6.8000000000000005E-2</v>
      </c>
      <c r="D13799">
        <v>2.9000000000000001E-2</v>
      </c>
      <c r="E13799">
        <v>1.4E-2</v>
      </c>
      <c r="F13799">
        <v>0</v>
      </c>
      <c r="G13799">
        <v>1.6E-2</v>
      </c>
      <c r="H13799">
        <v>7.4999999999999997E-2</v>
      </c>
      <c r="I13799">
        <v>1.6E-2</v>
      </c>
      <c r="J13799">
        <v>0</v>
      </c>
      <c r="K13799">
        <v>0</v>
      </c>
      <c r="L13799">
        <v>0.02</v>
      </c>
      <c r="M13799">
        <v>0</v>
      </c>
      <c r="N13799">
        <v>0</v>
      </c>
      <c r="O13799">
        <v>2.7E-2</v>
      </c>
      <c r="P13799">
        <v>8.7999999999999995E-2</v>
      </c>
      <c r="Q13799">
        <v>4.3999999999999997E-2</v>
      </c>
      <c r="R13799">
        <v>1.6E-2</v>
      </c>
    </row>
    <row r="13800" spans="1:28" x14ac:dyDescent="0.25">
      <c r="A13800" t="s">
        <v>14223</v>
      </c>
      <c r="F13800">
        <v>5.7000000000000002E-2</v>
      </c>
    </row>
    <row r="13801" spans="1:28" x14ac:dyDescent="0.25">
      <c r="A13801" t="s">
        <v>14224</v>
      </c>
      <c r="C13801">
        <v>0</v>
      </c>
      <c r="D13801">
        <v>0</v>
      </c>
      <c r="F13801">
        <v>0</v>
      </c>
      <c r="G13801">
        <v>0</v>
      </c>
      <c r="H13801">
        <v>0</v>
      </c>
    </row>
    <row r="13802" spans="1:28" x14ac:dyDescent="0.25">
      <c r="A13802" t="s">
        <v>14225</v>
      </c>
      <c r="B13802">
        <v>1.1000000000000001</v>
      </c>
      <c r="C13802">
        <v>0.5</v>
      </c>
      <c r="D13802">
        <v>0.34200000000000003</v>
      </c>
      <c r="E13802">
        <v>0.57099999999999995</v>
      </c>
      <c r="F13802">
        <v>0.53200000000000003</v>
      </c>
      <c r="G13802">
        <v>0.5</v>
      </c>
      <c r="H13802">
        <v>0.77</v>
      </c>
      <c r="I13802">
        <v>0.27700000000000002</v>
      </c>
      <c r="J13802">
        <v>0.5</v>
      </c>
      <c r="K13802">
        <v>0.38200000000000001</v>
      </c>
      <c r="L13802">
        <v>0.27100000000000002</v>
      </c>
      <c r="M13802">
        <v>0.38500000000000001</v>
      </c>
      <c r="N13802">
        <v>0.41799999999999998</v>
      </c>
      <c r="O13802">
        <v>0.61399999999999999</v>
      </c>
      <c r="P13802">
        <v>0.56899999999999995</v>
      </c>
      <c r="Q13802">
        <v>0.6</v>
      </c>
      <c r="R13802">
        <v>0.156</v>
      </c>
      <c r="S13802">
        <v>0.18</v>
      </c>
      <c r="T13802">
        <v>0.20499999999999999</v>
      </c>
      <c r="U13802">
        <v>0.42099999999999999</v>
      </c>
    </row>
    <row r="13803" spans="1:28" x14ac:dyDescent="0.25">
      <c r="A13803" t="s">
        <v>14226</v>
      </c>
      <c r="U13803">
        <v>0.21299999999999999</v>
      </c>
      <c r="V13803">
        <v>0.216</v>
      </c>
      <c r="W13803">
        <v>0.20799999999999999</v>
      </c>
      <c r="X13803">
        <v>0.14099999999999999</v>
      </c>
      <c r="Y13803">
        <v>0.16900000000000001</v>
      </c>
      <c r="Z13803">
        <v>0.187</v>
      </c>
      <c r="AA13803">
        <v>0.1</v>
      </c>
      <c r="AB13803">
        <v>0.2</v>
      </c>
    </row>
    <row r="13804" spans="1:28" x14ac:dyDescent="0.25">
      <c r="A13804" t="s">
        <v>14227</v>
      </c>
      <c r="N13804">
        <v>0.626</v>
      </c>
    </row>
    <row r="13805" spans="1:28" x14ac:dyDescent="0.25">
      <c r="A13805" t="s">
        <v>14228</v>
      </c>
      <c r="N13805">
        <v>0.37</v>
      </c>
      <c r="O13805">
        <v>0.28000000000000003</v>
      </c>
      <c r="P13805">
        <v>0.22700000000000001</v>
      </c>
    </row>
    <row r="13806" spans="1:28" x14ac:dyDescent="0.25">
      <c r="A13806" t="s">
        <v>1320</v>
      </c>
      <c r="B13806">
        <v>7.0999999999999994E-2</v>
      </c>
      <c r="C13806">
        <v>6.8000000000000005E-2</v>
      </c>
      <c r="D13806">
        <v>0.14399999999999999</v>
      </c>
      <c r="E13806">
        <v>0.17100000000000001</v>
      </c>
      <c r="F13806">
        <v>0.153</v>
      </c>
      <c r="G13806">
        <v>0.112</v>
      </c>
      <c r="H13806">
        <v>6.4000000000000001E-2</v>
      </c>
      <c r="I13806">
        <v>0.183</v>
      </c>
      <c r="J13806">
        <v>0.39500000000000002</v>
      </c>
      <c r="K13806">
        <v>0.16500000000000001</v>
      </c>
      <c r="L13806">
        <v>0.188</v>
      </c>
      <c r="M13806">
        <v>0.27600000000000002</v>
      </c>
      <c r="N13806">
        <v>0.19600000000000001</v>
      </c>
      <c r="O13806">
        <v>0.29699999999999999</v>
      </c>
      <c r="P13806">
        <v>0.25900000000000001</v>
      </c>
      <c r="Q13806">
        <v>0.39300000000000002</v>
      </c>
      <c r="R13806">
        <v>0.58699999999999997</v>
      </c>
      <c r="S13806">
        <v>0.47599999999999998</v>
      </c>
      <c r="T13806">
        <v>0.34899999999999998</v>
      </c>
      <c r="U13806">
        <v>0.46500000000000002</v>
      </c>
      <c r="V13806">
        <v>0.59199999999999997</v>
      </c>
      <c r="W13806">
        <v>0.76900000000000002</v>
      </c>
      <c r="X13806">
        <v>0.84899999999999998</v>
      </c>
      <c r="Y13806">
        <v>1.1879999999999999</v>
      </c>
      <c r="Z13806">
        <v>1.214</v>
      </c>
      <c r="AA13806">
        <v>1.6</v>
      </c>
      <c r="AB13806">
        <v>1.4</v>
      </c>
    </row>
    <row r="13807" spans="1:28" x14ac:dyDescent="0.25">
      <c r="A13807" t="s">
        <v>14229</v>
      </c>
      <c r="W13807">
        <v>1.431</v>
      </c>
      <c r="X13807">
        <v>1.9450000000000001</v>
      </c>
      <c r="Y13807">
        <v>2.7069999999999999</v>
      </c>
      <c r="Z13807">
        <v>4.0449999999999999</v>
      </c>
      <c r="AA13807">
        <v>3.5</v>
      </c>
      <c r="AB13807">
        <v>3.5</v>
      </c>
    </row>
    <row r="13808" spans="1:28" x14ac:dyDescent="0.25">
      <c r="A13808" t="s">
        <v>14230</v>
      </c>
      <c r="B13808">
        <v>0.16700000000000001</v>
      </c>
      <c r="C13808">
        <v>0.27700000000000002</v>
      </c>
      <c r="D13808">
        <v>0.217</v>
      </c>
      <c r="E13808">
        <v>0.307</v>
      </c>
      <c r="F13808">
        <v>0.60899999999999999</v>
      </c>
      <c r="G13808">
        <v>0.40300000000000002</v>
      </c>
      <c r="H13808">
        <v>0.43</v>
      </c>
      <c r="I13808">
        <v>0.59299999999999997</v>
      </c>
      <c r="J13808">
        <v>0.60599999999999998</v>
      </c>
      <c r="K13808">
        <v>0.72499999999999998</v>
      </c>
      <c r="L13808">
        <v>0.42699999999999999</v>
      </c>
      <c r="M13808">
        <v>0.83599999999999997</v>
      </c>
      <c r="N13808">
        <v>1.22</v>
      </c>
      <c r="O13808">
        <v>1.637</v>
      </c>
      <c r="P13808">
        <v>1.4019999999999999</v>
      </c>
      <c r="Q13808">
        <v>1.359</v>
      </c>
      <c r="R13808">
        <v>1.6719999999999999</v>
      </c>
      <c r="S13808">
        <v>1.831</v>
      </c>
      <c r="T13808">
        <v>2.157</v>
      </c>
      <c r="U13808">
        <v>2.246</v>
      </c>
      <c r="V13808">
        <v>2.835</v>
      </c>
      <c r="W13808">
        <v>3.6190000000000002</v>
      </c>
      <c r="X13808">
        <v>4.1050000000000004</v>
      </c>
      <c r="Y13808">
        <v>4.8769999999999998</v>
      </c>
      <c r="Z13808">
        <v>6.3920000000000003</v>
      </c>
      <c r="AA13808">
        <v>6.1</v>
      </c>
      <c r="AB13808">
        <v>4.7</v>
      </c>
    </row>
    <row r="13809" spans="1:28" x14ac:dyDescent="0.25">
      <c r="A13809" t="s">
        <v>14231</v>
      </c>
      <c r="W13809">
        <v>0.67500000000000004</v>
      </c>
      <c r="X13809">
        <v>0.71499999999999997</v>
      </c>
      <c r="Y13809">
        <v>1.3560000000000001</v>
      </c>
      <c r="Z13809">
        <v>2.032</v>
      </c>
      <c r="AA13809">
        <v>2</v>
      </c>
      <c r="AB13809">
        <v>2</v>
      </c>
    </row>
    <row r="13810" spans="1:28" x14ac:dyDescent="0.25">
      <c r="A13810" t="s">
        <v>1321</v>
      </c>
      <c r="C13810">
        <v>5.8999999999999997E-2</v>
      </c>
      <c r="D13810">
        <v>0</v>
      </c>
      <c r="E13810">
        <v>0.111</v>
      </c>
    </row>
    <row r="13811" spans="1:28" x14ac:dyDescent="0.25">
      <c r="A13811" t="s">
        <v>1812</v>
      </c>
      <c r="O13811">
        <v>0.71399999999999997</v>
      </c>
      <c r="P13811">
        <v>0.81</v>
      </c>
      <c r="Q13811">
        <v>0.28299999999999997</v>
      </c>
      <c r="R13811">
        <v>0.39300000000000002</v>
      </c>
      <c r="S13811">
        <v>1.109</v>
      </c>
      <c r="T13811">
        <v>0.42299999999999999</v>
      </c>
      <c r="U13811">
        <v>1.333</v>
      </c>
      <c r="V13811">
        <v>0.63900000000000001</v>
      </c>
      <c r="W13811">
        <v>0.61899999999999999</v>
      </c>
      <c r="X13811">
        <v>1.3</v>
      </c>
      <c r="Y13811">
        <v>1.8149999999999999</v>
      </c>
      <c r="Z13811">
        <v>2</v>
      </c>
      <c r="AA13811">
        <v>1.1000000000000001</v>
      </c>
      <c r="AB13811">
        <v>0.9</v>
      </c>
    </row>
    <row r="13812" spans="1:28" x14ac:dyDescent="0.25">
      <c r="A13812" t="s">
        <v>14232</v>
      </c>
      <c r="O13812">
        <v>0.152</v>
      </c>
      <c r="P13812">
        <v>0.26800000000000002</v>
      </c>
      <c r="Q13812">
        <v>0.40799999999999997</v>
      </c>
      <c r="R13812">
        <v>0.48</v>
      </c>
      <c r="S13812">
        <v>0.44600000000000001</v>
      </c>
      <c r="T13812">
        <v>0.35</v>
      </c>
      <c r="U13812">
        <v>0.47</v>
      </c>
      <c r="V13812">
        <v>0.56499999999999995</v>
      </c>
      <c r="W13812">
        <v>0.54</v>
      </c>
      <c r="X13812">
        <v>0.64300000000000002</v>
      </c>
      <c r="Y13812">
        <v>1.0089999999999999</v>
      </c>
      <c r="Z13812">
        <v>1.006</v>
      </c>
      <c r="AA13812">
        <v>0.8</v>
      </c>
      <c r="AB13812">
        <v>0.7</v>
      </c>
    </row>
    <row r="13813" spans="1:28" x14ac:dyDescent="0.25">
      <c r="A13813" t="s">
        <v>1322</v>
      </c>
      <c r="N13813">
        <v>0</v>
      </c>
      <c r="O13813">
        <v>0.125</v>
      </c>
      <c r="P13813">
        <v>0</v>
      </c>
    </row>
    <row r="13814" spans="1:28" x14ac:dyDescent="0.25">
      <c r="A13814" t="s">
        <v>14233</v>
      </c>
      <c r="Q13814">
        <v>1</v>
      </c>
      <c r="R13814">
        <v>1.2290000000000001</v>
      </c>
      <c r="S13814">
        <v>1.1000000000000001</v>
      </c>
      <c r="T13814">
        <v>1.25</v>
      </c>
      <c r="U13814">
        <v>1.25</v>
      </c>
      <c r="V13814">
        <v>1.46</v>
      </c>
      <c r="W13814">
        <v>1.3129999999999999</v>
      </c>
      <c r="X13814">
        <v>1.532</v>
      </c>
      <c r="Y13814">
        <v>1.911</v>
      </c>
      <c r="Z13814">
        <v>1.7649999999999999</v>
      </c>
      <c r="AA13814">
        <v>1.3</v>
      </c>
      <c r="AB13814">
        <v>1.3</v>
      </c>
    </row>
    <row r="13815" spans="1:28" x14ac:dyDescent="0.25">
      <c r="A13815" t="s">
        <v>14234</v>
      </c>
      <c r="N13815">
        <v>0.32400000000000001</v>
      </c>
      <c r="O13815">
        <v>0.316</v>
      </c>
      <c r="P13815">
        <v>0.21099999999999999</v>
      </c>
      <c r="Q13815">
        <v>0.20899999999999999</v>
      </c>
      <c r="R13815">
        <v>0.442</v>
      </c>
      <c r="S13815">
        <v>0.10199999999999999</v>
      </c>
      <c r="T13815">
        <v>0.13</v>
      </c>
      <c r="U13815">
        <v>0.53600000000000003</v>
      </c>
      <c r="V13815">
        <v>0.35699999999999998</v>
      </c>
      <c r="W13815">
        <v>0.45100000000000001</v>
      </c>
      <c r="X13815">
        <v>0.48899999999999999</v>
      </c>
      <c r="Y13815">
        <v>0.59699999999999998</v>
      </c>
      <c r="Z13815">
        <v>0.72699999999999998</v>
      </c>
      <c r="AA13815">
        <v>0.8</v>
      </c>
      <c r="AB13815">
        <v>0.6</v>
      </c>
    </row>
    <row r="13816" spans="1:28" x14ac:dyDescent="0.25">
      <c r="A13816" t="s">
        <v>14235</v>
      </c>
      <c r="O13816">
        <v>2.8000000000000001E-2</v>
      </c>
      <c r="P13816">
        <v>1.7999999999999999E-2</v>
      </c>
      <c r="Q13816">
        <v>1.7999999999999999E-2</v>
      </c>
    </row>
    <row r="13817" spans="1:28" x14ac:dyDescent="0.25">
      <c r="A13817" t="s">
        <v>14236</v>
      </c>
      <c r="B13817">
        <v>9.0999999999999998E-2</v>
      </c>
      <c r="C13817">
        <v>0.13600000000000001</v>
      </c>
      <c r="D13817">
        <v>0.247</v>
      </c>
      <c r="E13817">
        <v>0.25900000000000001</v>
      </c>
      <c r="F13817">
        <v>0.14799999999999999</v>
      </c>
      <c r="G13817">
        <v>7.5999999999999998E-2</v>
      </c>
      <c r="H13817">
        <v>1.212</v>
      </c>
      <c r="I13817">
        <v>0.72599999999999998</v>
      </c>
      <c r="J13817">
        <v>0.42099999999999999</v>
      </c>
      <c r="K13817">
        <v>0.26800000000000002</v>
      </c>
      <c r="L13817">
        <v>0.34</v>
      </c>
      <c r="M13817">
        <v>0.24299999999999999</v>
      </c>
      <c r="N13817">
        <v>0.29599999999999999</v>
      </c>
      <c r="O13817">
        <v>0.311</v>
      </c>
      <c r="P13817">
        <v>0.35899999999999999</v>
      </c>
      <c r="Q13817">
        <v>0.41699999999999998</v>
      </c>
      <c r="R13817">
        <v>0.252</v>
      </c>
      <c r="S13817">
        <v>0.27500000000000002</v>
      </c>
      <c r="T13817">
        <v>0.26900000000000002</v>
      </c>
      <c r="U13817">
        <v>0.35099999999999998</v>
      </c>
      <c r="V13817">
        <v>0.5</v>
      </c>
      <c r="W13817">
        <v>0.52300000000000002</v>
      </c>
      <c r="X13817">
        <v>0.68899999999999995</v>
      </c>
      <c r="Y13817">
        <v>0.76200000000000001</v>
      </c>
      <c r="Z13817">
        <v>0.80300000000000005</v>
      </c>
      <c r="AA13817">
        <v>1.3</v>
      </c>
      <c r="AB13817">
        <v>0.9</v>
      </c>
    </row>
    <row r="13818" spans="1:28" x14ac:dyDescent="0.25">
      <c r="A13818" t="s">
        <v>14237</v>
      </c>
      <c r="B13818">
        <v>0.185</v>
      </c>
      <c r="C13818">
        <v>0.22</v>
      </c>
      <c r="D13818">
        <v>0.29499999999999998</v>
      </c>
      <c r="E13818">
        <v>0.36799999999999999</v>
      </c>
      <c r="F13818">
        <v>0.32800000000000001</v>
      </c>
      <c r="G13818">
        <v>0.221</v>
      </c>
      <c r="H13818">
        <v>0.25700000000000001</v>
      </c>
      <c r="I13818">
        <v>0.26600000000000001</v>
      </c>
      <c r="J13818">
        <v>0.68899999999999995</v>
      </c>
      <c r="K13818">
        <v>0.53600000000000003</v>
      </c>
      <c r="L13818">
        <v>0.6</v>
      </c>
      <c r="M13818">
        <v>0.93700000000000006</v>
      </c>
      <c r="N13818">
        <v>0.872</v>
      </c>
      <c r="O13818">
        <v>0.85199999999999998</v>
      </c>
      <c r="P13818">
        <v>0.94099999999999995</v>
      </c>
      <c r="Q13818">
        <v>0.97099999999999997</v>
      </c>
      <c r="R13818">
        <v>1.034</v>
      </c>
      <c r="S13818">
        <v>0.80500000000000005</v>
      </c>
      <c r="T13818">
        <v>1.107</v>
      </c>
      <c r="U13818">
        <v>1.331</v>
      </c>
      <c r="V13818">
        <v>1.0389999999999999</v>
      </c>
      <c r="W13818">
        <v>1.3959999999999999</v>
      </c>
      <c r="X13818">
        <v>1.647</v>
      </c>
      <c r="Y13818">
        <v>2.028</v>
      </c>
      <c r="Z13818">
        <v>2.2589999999999999</v>
      </c>
      <c r="AA13818">
        <v>2.2999999999999998</v>
      </c>
      <c r="AB13818">
        <v>2.4</v>
      </c>
    </row>
    <row r="13819" spans="1:28" x14ac:dyDescent="0.25">
      <c r="A13819" t="s">
        <v>14238</v>
      </c>
      <c r="F13819">
        <v>0</v>
      </c>
      <c r="G13819">
        <v>1.0189999999999999</v>
      </c>
      <c r="H13819">
        <v>0.98899999999999999</v>
      </c>
      <c r="I13819">
        <v>1.107</v>
      </c>
      <c r="J13819">
        <v>1.071</v>
      </c>
      <c r="K13819">
        <v>1.23</v>
      </c>
      <c r="L13819">
        <v>1.268</v>
      </c>
      <c r="M13819">
        <v>1.038</v>
      </c>
      <c r="N13819">
        <v>1.325</v>
      </c>
      <c r="O13819">
        <v>1.6759999999999999</v>
      </c>
      <c r="P13819">
        <v>2.0419999999999998</v>
      </c>
      <c r="Q13819">
        <v>1.702</v>
      </c>
      <c r="R13819">
        <v>1.712</v>
      </c>
      <c r="S13819">
        <v>1.6319999999999999</v>
      </c>
      <c r="T13819">
        <v>1.5</v>
      </c>
      <c r="U13819">
        <v>1.7310000000000001</v>
      </c>
      <c r="V13819">
        <v>2.1629999999999998</v>
      </c>
      <c r="W13819">
        <v>1.3160000000000001</v>
      </c>
      <c r="X13819">
        <v>1.2849999999999999</v>
      </c>
      <c r="Y13819">
        <v>1.6140000000000001</v>
      </c>
      <c r="Z13819">
        <v>2.1619999999999999</v>
      </c>
      <c r="AA13819">
        <v>2.2000000000000002</v>
      </c>
      <c r="AB13819">
        <v>1.5</v>
      </c>
    </row>
    <row r="13820" spans="1:28" x14ac:dyDescent="0.25">
      <c r="A13820" t="s">
        <v>14239</v>
      </c>
      <c r="B13820">
        <v>0.29299999999999998</v>
      </c>
      <c r="C13820">
        <v>0.186</v>
      </c>
      <c r="D13820">
        <v>0.45900000000000002</v>
      </c>
      <c r="E13820">
        <v>0.27600000000000002</v>
      </c>
      <c r="F13820">
        <v>0.58199999999999996</v>
      </c>
      <c r="G13820">
        <v>0.47499999999999998</v>
      </c>
      <c r="H13820">
        <v>0.48299999999999998</v>
      </c>
      <c r="I13820">
        <v>0.26400000000000001</v>
      </c>
      <c r="J13820">
        <v>0.373</v>
      </c>
      <c r="K13820">
        <v>0.216</v>
      </c>
      <c r="L13820">
        <v>0.2</v>
      </c>
      <c r="M13820">
        <v>0.26500000000000001</v>
      </c>
      <c r="N13820">
        <v>0.191</v>
      </c>
      <c r="O13820">
        <v>0.34300000000000003</v>
      </c>
      <c r="P13820">
        <v>0.25900000000000001</v>
      </c>
      <c r="Q13820">
        <v>3.4000000000000002E-2</v>
      </c>
      <c r="R13820">
        <v>0.26700000000000002</v>
      </c>
      <c r="S13820">
        <v>0.30299999999999999</v>
      </c>
      <c r="T13820">
        <v>0.33300000000000002</v>
      </c>
      <c r="U13820">
        <v>0.28999999999999998</v>
      </c>
      <c r="V13820">
        <v>0.4</v>
      </c>
      <c r="W13820">
        <v>0.16700000000000001</v>
      </c>
      <c r="X13820">
        <v>0.17399999999999999</v>
      </c>
      <c r="Y13820">
        <v>0.182</v>
      </c>
      <c r="Z13820">
        <v>8.6999999999999994E-2</v>
      </c>
      <c r="AA13820">
        <v>0.2</v>
      </c>
      <c r="AB13820">
        <v>0.2</v>
      </c>
    </row>
    <row r="13821" spans="1:28" x14ac:dyDescent="0.25">
      <c r="A13821" t="s">
        <v>14240</v>
      </c>
      <c r="N13821">
        <v>5.2999999999999999E-2</v>
      </c>
      <c r="O13821">
        <v>0.13300000000000001</v>
      </c>
      <c r="P13821">
        <v>2.9000000000000001E-2</v>
      </c>
      <c r="Q13821">
        <v>7.9000000000000001E-2</v>
      </c>
      <c r="R13821">
        <v>1.0999999999999999E-2</v>
      </c>
    </row>
    <row r="13822" spans="1:28" x14ac:dyDescent="0.25">
      <c r="A13822" t="s">
        <v>14241</v>
      </c>
      <c r="O13822">
        <v>0.26600000000000001</v>
      </c>
      <c r="P13822">
        <v>0.24</v>
      </c>
      <c r="Q13822">
        <v>0.23899999999999999</v>
      </c>
      <c r="R13822">
        <v>0.27600000000000002</v>
      </c>
      <c r="S13822">
        <v>0.23899999999999999</v>
      </c>
      <c r="T13822">
        <v>0.27500000000000002</v>
      </c>
      <c r="U13822">
        <v>0.32300000000000001</v>
      </c>
      <c r="V13822">
        <v>0.249</v>
      </c>
      <c r="W13822">
        <v>0.26900000000000002</v>
      </c>
      <c r="X13822">
        <v>0.248</v>
      </c>
      <c r="Y13822">
        <v>0.20300000000000001</v>
      </c>
      <c r="Z13822">
        <v>0.29399999999999998</v>
      </c>
      <c r="AA13822">
        <v>0.3</v>
      </c>
      <c r="AB13822">
        <v>0.3</v>
      </c>
    </row>
    <row r="13823" spans="1:28" x14ac:dyDescent="0.25">
      <c r="A13823" t="s">
        <v>14242</v>
      </c>
      <c r="N13823">
        <v>0.746</v>
      </c>
      <c r="O13823">
        <v>0.57699999999999996</v>
      </c>
      <c r="P13823">
        <v>0.71099999999999997</v>
      </c>
      <c r="Q13823">
        <v>0.58799999999999997</v>
      </c>
      <c r="R13823">
        <v>0.70299999999999996</v>
      </c>
      <c r="S13823">
        <v>0.72299999999999998</v>
      </c>
      <c r="T13823">
        <v>0.95499999999999996</v>
      </c>
      <c r="U13823">
        <v>0.92900000000000005</v>
      </c>
      <c r="V13823">
        <v>1.0629999999999999</v>
      </c>
      <c r="W13823">
        <v>1.0880000000000001</v>
      </c>
      <c r="X13823">
        <v>1.044</v>
      </c>
      <c r="Y13823">
        <v>1.044</v>
      </c>
      <c r="Z13823">
        <v>1.8380000000000001</v>
      </c>
      <c r="AA13823">
        <v>1.4</v>
      </c>
      <c r="AB13823">
        <v>1.3</v>
      </c>
    </row>
    <row r="13824" spans="1:28" x14ac:dyDescent="0.25">
      <c r="A13824" t="s">
        <v>14243</v>
      </c>
      <c r="E13824">
        <v>1.796</v>
      </c>
      <c r="F13824">
        <v>2.044</v>
      </c>
      <c r="G13824">
        <v>1.0820000000000001</v>
      </c>
      <c r="H13824">
        <v>1.83</v>
      </c>
      <c r="I13824">
        <v>1.546</v>
      </c>
      <c r="J13824">
        <v>1.7529999999999999</v>
      </c>
      <c r="K13824">
        <v>1.63</v>
      </c>
      <c r="L13824">
        <v>1.7949999999999999</v>
      </c>
      <c r="M13824">
        <v>2.238</v>
      </c>
      <c r="N13824">
        <v>1.6819999999999999</v>
      </c>
      <c r="O13824">
        <v>1.56</v>
      </c>
      <c r="P13824">
        <v>2.0859999999999999</v>
      </c>
      <c r="Q13824">
        <v>1.667</v>
      </c>
      <c r="R13824">
        <v>1.9239999999999999</v>
      </c>
      <c r="S13824">
        <v>1.5960000000000001</v>
      </c>
      <c r="T13824">
        <v>1.897</v>
      </c>
      <c r="U13824">
        <v>1.6419999999999999</v>
      </c>
      <c r="V13824">
        <v>2.2269999999999999</v>
      </c>
      <c r="W13824">
        <v>2.2869999999999999</v>
      </c>
      <c r="X13824">
        <v>2.0529999999999999</v>
      </c>
      <c r="Y13824">
        <v>3</v>
      </c>
      <c r="Z13824">
        <v>3.681</v>
      </c>
      <c r="AA13824">
        <v>3</v>
      </c>
      <c r="AB13824">
        <v>2.2999999999999998</v>
      </c>
    </row>
    <row r="13825" spans="1:28" x14ac:dyDescent="0.25">
      <c r="A13825" t="s">
        <v>14244</v>
      </c>
      <c r="B13825">
        <v>0.625</v>
      </c>
      <c r="C13825">
        <v>1.4059999999999999</v>
      </c>
      <c r="D13825">
        <v>1.524</v>
      </c>
      <c r="E13825">
        <v>1.69</v>
      </c>
      <c r="F13825">
        <v>2.3650000000000002</v>
      </c>
      <c r="G13825">
        <v>2.831</v>
      </c>
      <c r="H13825">
        <v>3</v>
      </c>
      <c r="I13825">
        <v>2.82</v>
      </c>
      <c r="J13825">
        <v>2.726</v>
      </c>
      <c r="K13825">
        <v>1.419</v>
      </c>
      <c r="L13825">
        <v>1.681</v>
      </c>
      <c r="M13825">
        <v>1.2669999999999999</v>
      </c>
      <c r="N13825">
        <v>1.056</v>
      </c>
      <c r="O13825">
        <v>1.5409999999999999</v>
      </c>
      <c r="P13825">
        <v>1.268</v>
      </c>
      <c r="Q13825">
        <v>1.625</v>
      </c>
      <c r="R13825">
        <v>1.744</v>
      </c>
      <c r="S13825">
        <v>1.169</v>
      </c>
      <c r="T13825">
        <v>1.4650000000000001</v>
      </c>
      <c r="U13825">
        <v>1.575</v>
      </c>
      <c r="V13825">
        <v>1.2669999999999999</v>
      </c>
      <c r="W13825">
        <v>0.88900000000000001</v>
      </c>
      <c r="X13825">
        <v>0.36199999999999999</v>
      </c>
      <c r="Y13825">
        <v>0.67</v>
      </c>
      <c r="Z13825">
        <v>1.8029999999999999</v>
      </c>
      <c r="AA13825">
        <v>1.6</v>
      </c>
      <c r="AB13825">
        <v>1.4</v>
      </c>
    </row>
    <row r="13826" spans="1:28" x14ac:dyDescent="0.25">
      <c r="A13826" t="s">
        <v>14245</v>
      </c>
      <c r="B13826">
        <v>0.56100000000000005</v>
      </c>
      <c r="C13826">
        <v>1.109</v>
      </c>
      <c r="D13826">
        <v>0.64600000000000002</v>
      </c>
      <c r="E13826">
        <v>0.79500000000000004</v>
      </c>
      <c r="F13826">
        <v>1.0860000000000001</v>
      </c>
      <c r="G13826">
        <v>0.84899999999999998</v>
      </c>
      <c r="H13826">
        <v>0.44900000000000001</v>
      </c>
      <c r="I13826">
        <v>0.50600000000000001</v>
      </c>
      <c r="J13826">
        <v>0.54100000000000004</v>
      </c>
      <c r="K13826">
        <v>0.85</v>
      </c>
    </row>
    <row r="13827" spans="1:28" x14ac:dyDescent="0.25">
      <c r="A13827" t="s">
        <v>14246</v>
      </c>
      <c r="AB13827">
        <v>9</v>
      </c>
    </row>
    <row r="13828" spans="1:28" x14ac:dyDescent="0.25">
      <c r="A13828" t="s">
        <v>14247</v>
      </c>
      <c r="O13828">
        <v>0.17100000000000001</v>
      </c>
      <c r="P13828">
        <v>9.8000000000000004E-2</v>
      </c>
      <c r="Q13828">
        <v>0.23100000000000001</v>
      </c>
      <c r="R13828">
        <v>0.17399999999999999</v>
      </c>
      <c r="S13828">
        <v>0.14299999999999999</v>
      </c>
      <c r="T13828">
        <v>0.246</v>
      </c>
      <c r="U13828">
        <v>0.312</v>
      </c>
      <c r="V13828">
        <v>0.52600000000000002</v>
      </c>
      <c r="W13828">
        <v>0.45500000000000002</v>
      </c>
      <c r="X13828">
        <v>0.32200000000000001</v>
      </c>
      <c r="Y13828">
        <v>0.34899999999999998</v>
      </c>
      <c r="Z13828">
        <v>0.5</v>
      </c>
      <c r="AA13828">
        <v>0.6</v>
      </c>
      <c r="AB13828">
        <v>0.5</v>
      </c>
    </row>
    <row r="13829" spans="1:28" x14ac:dyDescent="0.25">
      <c r="A13829" t="s">
        <v>14248</v>
      </c>
      <c r="R13829">
        <v>0.74099999999999999</v>
      </c>
      <c r="S13829">
        <v>1.2569999999999999</v>
      </c>
      <c r="T13829">
        <v>1.7809999999999999</v>
      </c>
      <c r="U13829">
        <v>2.5640000000000001</v>
      </c>
      <c r="V13829">
        <v>3.1379999999999999</v>
      </c>
      <c r="W13829">
        <v>2.82</v>
      </c>
      <c r="X13829">
        <v>2.802</v>
      </c>
      <c r="Y13829">
        <v>4.2190000000000003</v>
      </c>
      <c r="Z13829">
        <v>4.0519999999999996</v>
      </c>
      <c r="AA13829">
        <v>4.4000000000000004</v>
      </c>
    </row>
    <row r="13830" spans="1:28" x14ac:dyDescent="0.25">
      <c r="A13830" t="s">
        <v>14249</v>
      </c>
      <c r="R13830">
        <v>1.2210000000000001</v>
      </c>
      <c r="S13830">
        <v>1.121</v>
      </c>
      <c r="T13830">
        <v>1.3120000000000001</v>
      </c>
      <c r="U13830">
        <v>1.3680000000000001</v>
      </c>
      <c r="V13830">
        <v>1.52</v>
      </c>
      <c r="W13830">
        <v>1.704</v>
      </c>
      <c r="X13830">
        <v>1.99</v>
      </c>
      <c r="Y13830">
        <v>2.4849999999999999</v>
      </c>
      <c r="Z13830">
        <v>3.214</v>
      </c>
      <c r="AA13830">
        <v>2.7</v>
      </c>
      <c r="AB13830">
        <v>1.9</v>
      </c>
    </row>
    <row r="13831" spans="1:28" x14ac:dyDescent="0.25">
      <c r="A13831" t="s">
        <v>14250</v>
      </c>
      <c r="B13831">
        <v>0.16200000000000001</v>
      </c>
      <c r="C13831">
        <v>0.14699999999999999</v>
      </c>
      <c r="D13831">
        <v>0.17199999999999999</v>
      </c>
      <c r="E13831">
        <v>0.153</v>
      </c>
      <c r="F13831">
        <v>0.14699999999999999</v>
      </c>
      <c r="G13831">
        <v>0.30099999999999999</v>
      </c>
      <c r="H13831">
        <v>0.30599999999999999</v>
      </c>
      <c r="I13831">
        <v>0.33900000000000002</v>
      </c>
      <c r="J13831">
        <v>0.27200000000000002</v>
      </c>
      <c r="K13831">
        <v>0.3</v>
      </c>
      <c r="L13831">
        <v>0.32900000000000001</v>
      </c>
      <c r="M13831">
        <v>0.39600000000000002</v>
      </c>
      <c r="N13831">
        <v>0.51</v>
      </c>
      <c r="O13831">
        <v>0.56000000000000005</v>
      </c>
      <c r="P13831">
        <v>0.52</v>
      </c>
      <c r="Q13831">
        <v>0.61899999999999999</v>
      </c>
      <c r="R13831">
        <v>0.55400000000000005</v>
      </c>
      <c r="S13831">
        <v>0.58799999999999997</v>
      </c>
      <c r="T13831">
        <v>0.56200000000000006</v>
      </c>
      <c r="U13831">
        <v>0.70899999999999996</v>
      </c>
      <c r="V13831">
        <v>1.0549999999999999</v>
      </c>
      <c r="W13831">
        <v>1.0549999999999999</v>
      </c>
      <c r="X13831">
        <v>1.1950000000000001</v>
      </c>
      <c r="Y13831">
        <v>1.484</v>
      </c>
      <c r="Z13831">
        <v>1.4219999999999999</v>
      </c>
      <c r="AA13831">
        <v>1.6</v>
      </c>
      <c r="AB13831">
        <v>1.7</v>
      </c>
    </row>
    <row r="13832" spans="1:28" x14ac:dyDescent="0.25">
      <c r="A13832" t="s">
        <v>14251</v>
      </c>
      <c r="O13832">
        <v>0.13</v>
      </c>
      <c r="P13832">
        <v>0.66200000000000003</v>
      </c>
      <c r="Q13832">
        <v>0.95399999999999996</v>
      </c>
      <c r="R13832">
        <v>1</v>
      </c>
      <c r="S13832">
        <v>1.2829999999999999</v>
      </c>
      <c r="T13832">
        <v>2.2330000000000001</v>
      </c>
      <c r="U13832">
        <v>2.302</v>
      </c>
      <c r="V13832">
        <v>3.11</v>
      </c>
      <c r="W13832">
        <v>3.6429999999999998</v>
      </c>
      <c r="X13832">
        <v>2.879</v>
      </c>
      <c r="Y13832">
        <v>4.33</v>
      </c>
      <c r="Z13832">
        <v>4.5620000000000003</v>
      </c>
      <c r="AA13832">
        <v>4.0999999999999996</v>
      </c>
      <c r="AB13832">
        <v>3</v>
      </c>
    </row>
    <row r="13833" spans="1:28" x14ac:dyDescent="0.25">
      <c r="A13833" t="s">
        <v>14252</v>
      </c>
      <c r="B13833">
        <v>0.05</v>
      </c>
      <c r="C13833">
        <v>5.2999999999999999E-2</v>
      </c>
      <c r="D13833">
        <v>0.114</v>
      </c>
      <c r="E13833">
        <v>0.124</v>
      </c>
      <c r="F13833">
        <v>9.6000000000000002E-2</v>
      </c>
      <c r="G13833">
        <v>0.41899999999999998</v>
      </c>
      <c r="H13833">
        <v>0.35299999999999998</v>
      </c>
      <c r="I13833">
        <v>0.45300000000000001</v>
      </c>
      <c r="J13833">
        <v>0.37</v>
      </c>
      <c r="K13833">
        <v>0.29499999999999998</v>
      </c>
      <c r="L13833">
        <v>0.35899999999999999</v>
      </c>
      <c r="M13833">
        <v>0.41499999999999998</v>
      </c>
      <c r="N13833">
        <v>0.46800000000000003</v>
      </c>
      <c r="O13833">
        <v>0.53500000000000003</v>
      </c>
      <c r="P13833">
        <v>0.56699999999999995</v>
      </c>
      <c r="Q13833">
        <v>0.59499999999999997</v>
      </c>
      <c r="R13833">
        <v>0.497</v>
      </c>
      <c r="S13833">
        <v>0.51</v>
      </c>
      <c r="T13833">
        <v>0.52600000000000002</v>
      </c>
      <c r="U13833">
        <v>0.72099999999999997</v>
      </c>
      <c r="V13833">
        <v>0.86499999999999999</v>
      </c>
      <c r="W13833">
        <v>1.0569999999999999</v>
      </c>
      <c r="X13833">
        <v>0.8</v>
      </c>
      <c r="Y13833">
        <v>0.98599999999999999</v>
      </c>
      <c r="Z13833">
        <v>1.274</v>
      </c>
      <c r="AA13833">
        <v>0.8</v>
      </c>
      <c r="AB13833">
        <v>0.8</v>
      </c>
    </row>
    <row r="13834" spans="1:28" x14ac:dyDescent="0.25">
      <c r="A13834" t="s">
        <v>14253</v>
      </c>
      <c r="N13834">
        <v>5.8999999999999997E-2</v>
      </c>
      <c r="O13834">
        <v>0.16700000000000001</v>
      </c>
      <c r="P13834">
        <v>8.3000000000000004E-2</v>
      </c>
      <c r="Q13834">
        <v>0.64300000000000002</v>
      </c>
      <c r="R13834">
        <v>2.7E-2</v>
      </c>
      <c r="S13834">
        <v>2.5999999999999999E-2</v>
      </c>
      <c r="T13834">
        <v>0.04</v>
      </c>
      <c r="U13834">
        <v>0.14799999999999999</v>
      </c>
      <c r="V13834">
        <v>0.25900000000000001</v>
      </c>
      <c r="W13834">
        <v>0.16700000000000001</v>
      </c>
      <c r="X13834">
        <v>0</v>
      </c>
      <c r="Y13834">
        <v>0.35699999999999998</v>
      </c>
      <c r="Z13834">
        <v>0.25</v>
      </c>
      <c r="AA13834">
        <v>0.2</v>
      </c>
      <c r="AB13834">
        <v>0.1</v>
      </c>
    </row>
    <row r="13835" spans="1:28" x14ac:dyDescent="0.25">
      <c r="A13835" t="s">
        <v>14254</v>
      </c>
      <c r="O13835">
        <v>0.61299999999999999</v>
      </c>
      <c r="P13835">
        <v>0.5</v>
      </c>
      <c r="Q13835">
        <v>0.94099999999999995</v>
      </c>
      <c r="R13835">
        <v>1.179</v>
      </c>
      <c r="S13835">
        <v>1.4119999999999999</v>
      </c>
      <c r="T13835">
        <v>1.5960000000000001</v>
      </c>
      <c r="U13835">
        <v>1.347</v>
      </c>
      <c r="V13835">
        <v>1.55</v>
      </c>
      <c r="W13835">
        <v>1.5229999999999999</v>
      </c>
      <c r="X13835">
        <v>1.7050000000000001</v>
      </c>
      <c r="Y13835">
        <v>1.7410000000000001</v>
      </c>
      <c r="Z13835">
        <v>1.782</v>
      </c>
      <c r="AA13835">
        <v>1.8</v>
      </c>
      <c r="AB13835">
        <v>1.6</v>
      </c>
    </row>
    <row r="13836" spans="1:28" x14ac:dyDescent="0.25">
      <c r="A13836" t="s">
        <v>14255</v>
      </c>
      <c r="B13836">
        <v>0.47199999999999998</v>
      </c>
      <c r="C13836">
        <v>0.248</v>
      </c>
      <c r="D13836">
        <v>0.434</v>
      </c>
      <c r="E13836">
        <v>0.755</v>
      </c>
      <c r="F13836">
        <v>0.65200000000000002</v>
      </c>
      <c r="G13836">
        <v>0.28799999999999998</v>
      </c>
      <c r="H13836">
        <v>0.33300000000000002</v>
      </c>
    </row>
    <row r="13837" spans="1:28" x14ac:dyDescent="0.25">
      <c r="A13837" t="s">
        <v>14256</v>
      </c>
      <c r="B13837">
        <v>0</v>
      </c>
      <c r="C13837">
        <v>0.27100000000000002</v>
      </c>
      <c r="D13837">
        <v>0.47199999999999998</v>
      </c>
      <c r="E13837">
        <v>0.50800000000000001</v>
      </c>
      <c r="F13837">
        <v>0.60699999999999998</v>
      </c>
      <c r="G13837">
        <v>0.44</v>
      </c>
      <c r="H13837">
        <v>0.57299999999999995</v>
      </c>
      <c r="I13837">
        <v>0.73099999999999998</v>
      </c>
      <c r="J13837">
        <v>0.75700000000000001</v>
      </c>
      <c r="K13837">
        <v>1.0369999999999999</v>
      </c>
      <c r="L13837">
        <v>1.069</v>
      </c>
      <c r="M13837">
        <v>0.90800000000000003</v>
      </c>
      <c r="N13837">
        <v>1.07</v>
      </c>
      <c r="O13837">
        <v>0.89500000000000002</v>
      </c>
      <c r="P13837">
        <v>0.92600000000000005</v>
      </c>
      <c r="Q13837">
        <v>0.81899999999999995</v>
      </c>
      <c r="R13837">
        <v>1.1040000000000001</v>
      </c>
      <c r="S13837">
        <v>1.0269999999999999</v>
      </c>
      <c r="T13837">
        <v>1.093</v>
      </c>
      <c r="U13837">
        <v>1.089</v>
      </c>
      <c r="V13837">
        <v>1.4490000000000001</v>
      </c>
      <c r="W13837">
        <v>1.286</v>
      </c>
      <c r="X13837">
        <v>1.0840000000000001</v>
      </c>
      <c r="Y13837">
        <v>1.589</v>
      </c>
      <c r="Z13837">
        <v>1.992</v>
      </c>
      <c r="AA13837">
        <v>2.2000000000000002</v>
      </c>
      <c r="AB13837">
        <v>1.2</v>
      </c>
    </row>
    <row r="13838" spans="1:28" x14ac:dyDescent="0.25">
      <c r="A13838" t="s">
        <v>14257</v>
      </c>
      <c r="B13838">
        <v>0.25800000000000001</v>
      </c>
      <c r="C13838">
        <v>0.25900000000000001</v>
      </c>
      <c r="D13838">
        <v>0.111</v>
      </c>
      <c r="E13838">
        <v>0.312</v>
      </c>
    </row>
    <row r="13839" spans="1:28" x14ac:dyDescent="0.25">
      <c r="A13839" t="s">
        <v>14258</v>
      </c>
      <c r="B13839">
        <v>0.36899999999999999</v>
      </c>
      <c r="C13839">
        <v>0.48499999999999999</v>
      </c>
      <c r="D13839">
        <v>0.4</v>
      </c>
      <c r="E13839">
        <v>0.60299999999999998</v>
      </c>
      <c r="F13839">
        <v>0.49299999999999999</v>
      </c>
      <c r="G13839">
        <v>0.73099999999999998</v>
      </c>
      <c r="H13839">
        <v>0.44800000000000001</v>
      </c>
      <c r="I13839">
        <v>0.85699999999999998</v>
      </c>
      <c r="J13839">
        <v>0.65</v>
      </c>
      <c r="K13839">
        <v>0.91700000000000004</v>
      </c>
      <c r="L13839">
        <v>0.65200000000000002</v>
      </c>
      <c r="M13839">
        <v>0.77300000000000002</v>
      </c>
      <c r="N13839">
        <v>0.68600000000000005</v>
      </c>
      <c r="O13839">
        <v>1.042</v>
      </c>
      <c r="P13839">
        <v>0.89200000000000002</v>
      </c>
      <c r="Q13839">
        <v>0.96099999999999997</v>
      </c>
      <c r="R13839">
        <v>1.1619999999999999</v>
      </c>
      <c r="S13839">
        <v>1.1970000000000001</v>
      </c>
      <c r="T13839">
        <v>1.2150000000000001</v>
      </c>
      <c r="U13839">
        <v>1.4379999999999999</v>
      </c>
      <c r="V13839">
        <v>1.3180000000000001</v>
      </c>
      <c r="W13839">
        <v>1.6419999999999999</v>
      </c>
      <c r="X13839">
        <v>1.5249999999999999</v>
      </c>
      <c r="Y13839">
        <v>2.34</v>
      </c>
      <c r="Z13839">
        <v>1.9530000000000001</v>
      </c>
      <c r="AA13839">
        <v>1.9</v>
      </c>
      <c r="AB13839">
        <v>1.9</v>
      </c>
    </row>
    <row r="13840" spans="1:28" x14ac:dyDescent="0.25">
      <c r="A13840" t="s">
        <v>14259</v>
      </c>
      <c r="B13840">
        <v>0.91200000000000003</v>
      </c>
      <c r="C13840">
        <v>0.996</v>
      </c>
      <c r="D13840">
        <v>1.2529999999999999</v>
      </c>
      <c r="E13840">
        <v>1.107</v>
      </c>
      <c r="F13840">
        <v>1.4</v>
      </c>
      <c r="G13840">
        <v>0.93700000000000006</v>
      </c>
      <c r="H13840">
        <v>1.016</v>
      </c>
      <c r="I13840">
        <v>1.0389999999999999</v>
      </c>
      <c r="J13840">
        <v>0.94599999999999995</v>
      </c>
      <c r="K13840">
        <v>1.216</v>
      </c>
      <c r="L13840">
        <v>1.2350000000000001</v>
      </c>
      <c r="M13840">
        <v>1.363</v>
      </c>
      <c r="N13840">
        <v>1.38</v>
      </c>
      <c r="O13840">
        <v>1.629</v>
      </c>
      <c r="P13840">
        <v>1.1559999999999999</v>
      </c>
      <c r="Q13840">
        <v>1.294</v>
      </c>
      <c r="R13840">
        <v>2.0089999999999999</v>
      </c>
      <c r="S13840">
        <v>1.899</v>
      </c>
      <c r="T13840">
        <v>1.4710000000000001</v>
      </c>
      <c r="U13840">
        <v>1.446</v>
      </c>
      <c r="V13840">
        <v>1.498</v>
      </c>
      <c r="W13840">
        <v>1.38</v>
      </c>
      <c r="X13840">
        <v>1.4750000000000001</v>
      </c>
      <c r="Y13840">
        <v>1.7130000000000001</v>
      </c>
      <c r="Z13840">
        <v>2.2090000000000001</v>
      </c>
      <c r="AA13840">
        <v>2.1</v>
      </c>
      <c r="AB13840">
        <v>1.3</v>
      </c>
    </row>
    <row r="13841" spans="1:28" x14ac:dyDescent="0.25">
      <c r="A13841" t="s">
        <v>14260</v>
      </c>
      <c r="B13841">
        <v>0.54100000000000004</v>
      </c>
      <c r="C13841">
        <v>0.379</v>
      </c>
      <c r="D13841">
        <v>0.63100000000000001</v>
      </c>
      <c r="E13841">
        <v>0.32400000000000001</v>
      </c>
      <c r="F13841">
        <v>0.44600000000000001</v>
      </c>
      <c r="G13841">
        <v>0.49299999999999999</v>
      </c>
      <c r="H13841">
        <v>0.5</v>
      </c>
      <c r="I13841">
        <v>0.53100000000000003</v>
      </c>
      <c r="J13841">
        <v>0.623</v>
      </c>
      <c r="K13841">
        <v>0.625</v>
      </c>
      <c r="L13841">
        <v>0.67600000000000005</v>
      </c>
      <c r="M13841">
        <v>0.70699999999999996</v>
      </c>
      <c r="N13841">
        <v>0.55800000000000005</v>
      </c>
      <c r="O13841">
        <v>0.91900000000000004</v>
      </c>
      <c r="P13841">
        <v>0.51400000000000001</v>
      </c>
      <c r="Q13841">
        <v>0.64500000000000002</v>
      </c>
      <c r="R13841">
        <v>0.86</v>
      </c>
      <c r="S13841">
        <v>0.74299999999999999</v>
      </c>
      <c r="T13841">
        <v>1.298</v>
      </c>
      <c r="U13841">
        <v>1.444</v>
      </c>
      <c r="V13841">
        <v>1.091</v>
      </c>
      <c r="W13841">
        <v>1.1319999999999999</v>
      </c>
      <c r="X13841">
        <v>1.4219999999999999</v>
      </c>
      <c r="Y13841">
        <v>1.696</v>
      </c>
      <c r="Z13841">
        <v>1.109</v>
      </c>
      <c r="AA13841">
        <v>1.1000000000000001</v>
      </c>
      <c r="AB13841">
        <v>1.3</v>
      </c>
    </row>
    <row r="13842" spans="1:28" x14ac:dyDescent="0.25">
      <c r="A13842" t="s">
        <v>14261</v>
      </c>
      <c r="N13842">
        <v>0.4</v>
      </c>
      <c r="O13842">
        <v>0.53500000000000003</v>
      </c>
      <c r="P13842">
        <v>0.26800000000000002</v>
      </c>
      <c r="Q13842">
        <v>0.39700000000000002</v>
      </c>
      <c r="R13842">
        <v>0.40799999999999997</v>
      </c>
      <c r="S13842">
        <v>0.56799999999999995</v>
      </c>
      <c r="T13842">
        <v>0.41</v>
      </c>
      <c r="U13842">
        <v>0.76800000000000002</v>
      </c>
      <c r="V13842">
        <v>1.167</v>
      </c>
      <c r="W13842">
        <v>1.4319999999999999</v>
      </c>
      <c r="X13842">
        <v>1.552</v>
      </c>
      <c r="Y13842">
        <v>1.829</v>
      </c>
      <c r="Z13842">
        <v>1.75</v>
      </c>
      <c r="AA13842">
        <v>1.9</v>
      </c>
      <c r="AB13842">
        <v>2</v>
      </c>
    </row>
    <row r="13843" spans="1:28" x14ac:dyDescent="0.25">
      <c r="A13843" t="s">
        <v>14262</v>
      </c>
      <c r="B13843">
        <v>0.55900000000000005</v>
      </c>
      <c r="C13843">
        <v>0.65300000000000002</v>
      </c>
      <c r="D13843">
        <v>0.57299999999999995</v>
      </c>
      <c r="E13843">
        <v>0.51900000000000002</v>
      </c>
      <c r="F13843">
        <v>0.69199999999999995</v>
      </c>
      <c r="G13843">
        <v>0.83499999999999996</v>
      </c>
      <c r="H13843">
        <v>0.73499999999999999</v>
      </c>
      <c r="I13843">
        <v>0.81499999999999995</v>
      </c>
      <c r="J13843">
        <v>0.91100000000000003</v>
      </c>
      <c r="K13843">
        <v>0.86799999999999999</v>
      </c>
      <c r="L13843">
        <v>0.69</v>
      </c>
      <c r="M13843">
        <v>0.83599999999999997</v>
      </c>
      <c r="N13843">
        <v>1.075</v>
      </c>
      <c r="O13843">
        <v>0.94899999999999995</v>
      </c>
      <c r="P13843">
        <v>1.1970000000000001</v>
      </c>
      <c r="Q13843">
        <v>1.0649999999999999</v>
      </c>
      <c r="R13843">
        <v>1.115</v>
      </c>
      <c r="S13843">
        <v>1.5369999999999999</v>
      </c>
      <c r="T13843">
        <v>1.056</v>
      </c>
      <c r="U13843">
        <v>1.6879999999999999</v>
      </c>
      <c r="V13843">
        <v>1.6</v>
      </c>
      <c r="W13843">
        <v>1.667</v>
      </c>
      <c r="X13843">
        <v>1.7549999999999999</v>
      </c>
      <c r="Y13843">
        <v>2.1030000000000002</v>
      </c>
      <c r="Z13843">
        <v>1.9470000000000001</v>
      </c>
      <c r="AA13843">
        <v>1.8</v>
      </c>
      <c r="AB13843">
        <v>1.8</v>
      </c>
    </row>
    <row r="13844" spans="1:28" x14ac:dyDescent="0.25">
      <c r="A13844" t="s">
        <v>14263</v>
      </c>
      <c r="B13844">
        <v>1.641</v>
      </c>
      <c r="C13844">
        <v>2.36</v>
      </c>
      <c r="D13844">
        <v>2.3359999999999999</v>
      </c>
      <c r="E13844">
        <v>1.8420000000000001</v>
      </c>
      <c r="F13844">
        <v>1.8260000000000001</v>
      </c>
      <c r="G13844">
        <v>1.847</v>
      </c>
      <c r="H13844">
        <v>2.14</v>
      </c>
      <c r="I13844">
        <v>1.8240000000000001</v>
      </c>
      <c r="J13844">
        <v>1.79</v>
      </c>
      <c r="K13844">
        <v>1.869</v>
      </c>
      <c r="L13844">
        <v>1.758</v>
      </c>
      <c r="M13844">
        <v>1.98</v>
      </c>
      <c r="N13844">
        <v>2.0840000000000001</v>
      </c>
      <c r="O13844">
        <v>1.966</v>
      </c>
      <c r="P13844">
        <v>2.0190000000000001</v>
      </c>
      <c r="Q13844">
        <v>2.1560000000000001</v>
      </c>
      <c r="R13844">
        <v>2.3290000000000002</v>
      </c>
      <c r="S13844">
        <v>2.3610000000000002</v>
      </c>
      <c r="T13844">
        <v>2.1989999999999998</v>
      </c>
      <c r="U13844">
        <v>2.5259999999999998</v>
      </c>
      <c r="V13844">
        <v>2.629</v>
      </c>
      <c r="W13844">
        <v>2.1520000000000001</v>
      </c>
      <c r="X13844">
        <v>2.13</v>
      </c>
      <c r="Y13844">
        <v>2.423</v>
      </c>
      <c r="Z13844">
        <v>3.0270000000000001</v>
      </c>
      <c r="AA13844">
        <v>1.8</v>
      </c>
      <c r="AB13844">
        <v>1.6</v>
      </c>
    </row>
    <row r="13845" spans="1:28" x14ac:dyDescent="0.25">
      <c r="A13845" t="s">
        <v>14264</v>
      </c>
      <c r="N13845">
        <v>0.76300000000000001</v>
      </c>
      <c r="O13845">
        <v>0.28199999999999997</v>
      </c>
      <c r="P13845">
        <v>0.63</v>
      </c>
      <c r="Q13845">
        <v>1.089</v>
      </c>
      <c r="R13845">
        <v>0.88200000000000001</v>
      </c>
      <c r="S13845">
        <v>0.432</v>
      </c>
      <c r="T13845">
        <v>0.51800000000000002</v>
      </c>
      <c r="U13845">
        <v>1.091</v>
      </c>
      <c r="V13845">
        <v>1.2350000000000001</v>
      </c>
      <c r="W13845">
        <v>2.508</v>
      </c>
      <c r="X13845">
        <v>3.0369999999999999</v>
      </c>
      <c r="Y13845">
        <v>4.3920000000000003</v>
      </c>
      <c r="Z13845">
        <v>4.694</v>
      </c>
      <c r="AA13845">
        <v>3.6</v>
      </c>
      <c r="AB13845">
        <v>3.1</v>
      </c>
    </row>
    <row r="13846" spans="1:28" x14ac:dyDescent="0.25">
      <c r="A13846" t="s">
        <v>14265</v>
      </c>
      <c r="B13846">
        <v>1.7490000000000001</v>
      </c>
      <c r="C13846">
        <v>1.7809999999999999</v>
      </c>
      <c r="D13846">
        <v>1.74</v>
      </c>
      <c r="E13846">
        <v>1.7769999999999999</v>
      </c>
      <c r="F13846">
        <v>1.7390000000000001</v>
      </c>
      <c r="G13846">
        <v>1.782</v>
      </c>
      <c r="H13846">
        <v>1.9419999999999999</v>
      </c>
      <c r="I13846">
        <v>1.9119999999999999</v>
      </c>
      <c r="J13846">
        <v>2.0230000000000001</v>
      </c>
      <c r="K13846">
        <v>2.09</v>
      </c>
      <c r="L13846">
        <v>1.9279999999999999</v>
      </c>
      <c r="M13846">
        <v>2.1859999999999999</v>
      </c>
      <c r="N13846">
        <v>2.1080000000000001</v>
      </c>
      <c r="O13846">
        <v>1.9350000000000001</v>
      </c>
      <c r="P13846">
        <v>2.23</v>
      </c>
      <c r="Q13846">
        <v>2.1989999999999998</v>
      </c>
      <c r="R13846">
        <v>1.8819999999999999</v>
      </c>
      <c r="S13846">
        <v>1.7390000000000001</v>
      </c>
      <c r="T13846">
        <v>2.27</v>
      </c>
      <c r="U13846">
        <v>2.2559999999999998</v>
      </c>
      <c r="V13846">
        <v>2.3140000000000001</v>
      </c>
      <c r="W13846">
        <v>2.5630000000000002</v>
      </c>
      <c r="X13846">
        <v>2.7170000000000001</v>
      </c>
      <c r="Y13846">
        <v>3.4870000000000001</v>
      </c>
      <c r="Z13846">
        <v>3.8889999999999998</v>
      </c>
      <c r="AA13846">
        <v>3.7</v>
      </c>
      <c r="AB13846">
        <v>4.0999999999999996</v>
      </c>
    </row>
    <row r="13847" spans="1:28" x14ac:dyDescent="0.25">
      <c r="A13847" t="s">
        <v>14266</v>
      </c>
      <c r="B13847">
        <v>1.173</v>
      </c>
      <c r="C13847">
        <v>1.147</v>
      </c>
      <c r="D13847">
        <v>1.2010000000000001</v>
      </c>
      <c r="E13847">
        <v>1.2410000000000001</v>
      </c>
      <c r="F13847">
        <v>1.1080000000000001</v>
      </c>
      <c r="G13847">
        <v>1.0229999999999999</v>
      </c>
      <c r="H13847">
        <v>1.117</v>
      </c>
      <c r="I13847">
        <v>1.141</v>
      </c>
      <c r="J13847">
        <v>1.3080000000000001</v>
      </c>
      <c r="K13847">
        <v>1.56</v>
      </c>
      <c r="L13847">
        <v>1.2090000000000001</v>
      </c>
      <c r="M13847">
        <v>1.6779999999999999</v>
      </c>
      <c r="N13847">
        <v>1.7</v>
      </c>
      <c r="O13847">
        <v>1.5620000000000001</v>
      </c>
      <c r="P13847">
        <v>1.722</v>
      </c>
      <c r="Q13847">
        <v>1.706</v>
      </c>
      <c r="R13847">
        <v>1.64</v>
      </c>
      <c r="S13847">
        <v>1.4950000000000001</v>
      </c>
      <c r="T13847">
        <v>1.3660000000000001</v>
      </c>
      <c r="U13847">
        <v>2.2010000000000001</v>
      </c>
    </row>
    <row r="13848" spans="1:28" x14ac:dyDescent="0.25">
      <c r="A13848" t="s">
        <v>14267</v>
      </c>
      <c r="C13848">
        <v>0.19</v>
      </c>
      <c r="D13848">
        <v>0.13800000000000001</v>
      </c>
      <c r="E13848">
        <v>0.38700000000000001</v>
      </c>
      <c r="F13848">
        <v>0.25900000000000001</v>
      </c>
      <c r="G13848">
        <v>0.23300000000000001</v>
      </c>
      <c r="H13848">
        <v>0.27600000000000002</v>
      </c>
      <c r="I13848">
        <v>3.3000000000000002E-2</v>
      </c>
      <c r="J13848">
        <v>0.33300000000000002</v>
      </c>
      <c r="K13848">
        <v>0.82099999999999995</v>
      </c>
      <c r="L13848">
        <v>1.1539999999999999</v>
      </c>
      <c r="M13848">
        <v>0.15</v>
      </c>
      <c r="N13848">
        <v>0.27500000000000002</v>
      </c>
      <c r="O13848">
        <v>0.23100000000000001</v>
      </c>
      <c r="P13848">
        <v>0.21299999999999999</v>
      </c>
      <c r="Q13848">
        <v>0.214</v>
      </c>
      <c r="S13848">
        <v>0.25</v>
      </c>
      <c r="T13848">
        <v>0</v>
      </c>
      <c r="U13848">
        <v>0.21099999999999999</v>
      </c>
      <c r="V13848">
        <v>0.318</v>
      </c>
      <c r="W13848">
        <v>7.0999999999999994E-2</v>
      </c>
      <c r="X13848">
        <v>0.46200000000000002</v>
      </c>
      <c r="Y13848">
        <v>0.36399999999999999</v>
      </c>
      <c r="Z13848">
        <v>0.2</v>
      </c>
      <c r="AA13848">
        <v>0.8</v>
      </c>
      <c r="AB13848">
        <v>0.3</v>
      </c>
    </row>
    <row r="13849" spans="1:28" x14ac:dyDescent="0.25">
      <c r="A13849" t="s">
        <v>14268</v>
      </c>
      <c r="N13849">
        <v>0.76500000000000001</v>
      </c>
      <c r="O13849">
        <v>1.1080000000000001</v>
      </c>
      <c r="P13849">
        <v>1.208</v>
      </c>
      <c r="Q13849">
        <v>0.98599999999999999</v>
      </c>
      <c r="R13849">
        <v>0.84499999999999997</v>
      </c>
      <c r="S13849">
        <v>0.98099999999999998</v>
      </c>
      <c r="T13849">
        <v>1.0760000000000001</v>
      </c>
      <c r="U13849">
        <v>1.45</v>
      </c>
      <c r="V13849">
        <v>1.3440000000000001</v>
      </c>
      <c r="W13849">
        <v>1.415</v>
      </c>
      <c r="X13849">
        <v>1.891</v>
      </c>
      <c r="Y13849">
        <v>2.4329999999999998</v>
      </c>
      <c r="Z13849">
        <v>3.383</v>
      </c>
      <c r="AA13849">
        <v>2</v>
      </c>
      <c r="AB13849">
        <v>2</v>
      </c>
    </row>
    <row r="13850" spans="1:28" x14ac:dyDescent="0.25">
      <c r="A13850" t="s">
        <v>14269</v>
      </c>
      <c r="B13850">
        <v>0.70399999999999996</v>
      </c>
      <c r="C13850">
        <v>0.83</v>
      </c>
      <c r="D13850">
        <v>0.72599999999999998</v>
      </c>
      <c r="E13850">
        <v>0.66700000000000004</v>
      </c>
      <c r="F13850">
        <v>0.89900000000000002</v>
      </c>
      <c r="G13850">
        <v>1.117</v>
      </c>
      <c r="H13850">
        <v>0.93100000000000005</v>
      </c>
      <c r="I13850">
        <v>1.7170000000000001</v>
      </c>
      <c r="J13850">
        <v>2.1509999999999998</v>
      </c>
      <c r="K13850">
        <v>1.9890000000000001</v>
      </c>
      <c r="L13850">
        <v>2.2949999999999999</v>
      </c>
      <c r="M13850">
        <v>2.2639999999999998</v>
      </c>
      <c r="N13850">
        <v>2.335</v>
      </c>
      <c r="O13850">
        <v>2.794</v>
      </c>
      <c r="P13850">
        <v>2.867</v>
      </c>
      <c r="Q13850">
        <v>3.214</v>
      </c>
      <c r="R13850">
        <v>3.1739999999999999</v>
      </c>
      <c r="S13850">
        <v>2.8959999999999999</v>
      </c>
      <c r="T13850">
        <v>3.0249999999999999</v>
      </c>
      <c r="U13850">
        <v>3.331</v>
      </c>
      <c r="V13850">
        <v>3.6230000000000002</v>
      </c>
      <c r="W13850">
        <v>3.6309999999999998</v>
      </c>
      <c r="X13850">
        <v>3.2549999999999999</v>
      </c>
      <c r="Y13850">
        <v>4.2210000000000001</v>
      </c>
      <c r="Z13850">
        <v>4.6449999999999996</v>
      </c>
      <c r="AA13850">
        <v>4.0999999999999996</v>
      </c>
      <c r="AB13850">
        <v>3.5</v>
      </c>
    </row>
    <row r="13851" spans="1:28" x14ac:dyDescent="0.25">
      <c r="A13851" t="s">
        <v>14270</v>
      </c>
      <c r="B13851">
        <v>0.45300000000000001</v>
      </c>
      <c r="C13851">
        <v>0.14499999999999999</v>
      </c>
      <c r="D13851">
        <v>0.183</v>
      </c>
      <c r="E13851">
        <v>7.3999999999999996E-2</v>
      </c>
      <c r="F13851">
        <v>0.28999999999999998</v>
      </c>
      <c r="G13851">
        <v>0.33700000000000002</v>
      </c>
      <c r="H13851">
        <v>0.41699999999999998</v>
      </c>
      <c r="I13851">
        <v>0.308</v>
      </c>
      <c r="J13851">
        <v>0.51700000000000002</v>
      </c>
      <c r="K13851">
        <v>0.34399999999999997</v>
      </c>
    </row>
    <row r="13852" spans="1:28" x14ac:dyDescent="0.25">
      <c r="A13852" t="s">
        <v>14271</v>
      </c>
      <c r="O13852">
        <v>0.65300000000000002</v>
      </c>
      <c r="P13852">
        <v>1.07</v>
      </c>
      <c r="Q13852">
        <v>1.048</v>
      </c>
      <c r="R13852">
        <v>1.125</v>
      </c>
      <c r="S13852">
        <v>1.0900000000000001</v>
      </c>
      <c r="T13852">
        <v>0.95699999999999996</v>
      </c>
      <c r="U13852">
        <v>1.1140000000000001</v>
      </c>
      <c r="V13852">
        <v>1.1619999999999999</v>
      </c>
      <c r="W13852">
        <v>1.3160000000000001</v>
      </c>
      <c r="X13852">
        <v>1.347</v>
      </c>
      <c r="Y13852">
        <v>2.6110000000000002</v>
      </c>
      <c r="Z13852">
        <v>2.077</v>
      </c>
      <c r="AA13852">
        <v>1.9</v>
      </c>
      <c r="AB13852">
        <v>1.9</v>
      </c>
    </row>
    <row r="13853" spans="1:28" x14ac:dyDescent="0.25">
      <c r="A13853" t="s">
        <v>14272</v>
      </c>
      <c r="B13853">
        <v>0.47699999999999998</v>
      </c>
      <c r="C13853">
        <v>0.55300000000000005</v>
      </c>
      <c r="D13853">
        <v>0.56499999999999995</v>
      </c>
      <c r="E13853">
        <v>0.45</v>
      </c>
      <c r="F13853">
        <v>0.48899999999999999</v>
      </c>
      <c r="G13853">
        <v>0.32600000000000001</v>
      </c>
      <c r="H13853">
        <v>0.26800000000000002</v>
      </c>
      <c r="I13853">
        <v>0.30099999999999999</v>
      </c>
      <c r="J13853">
        <v>0.5</v>
      </c>
      <c r="K13853">
        <v>0.35299999999999998</v>
      </c>
      <c r="L13853">
        <v>0.53100000000000003</v>
      </c>
      <c r="M13853">
        <v>0.58799999999999997</v>
      </c>
      <c r="N13853">
        <v>0.54600000000000004</v>
      </c>
      <c r="O13853">
        <v>0.53900000000000003</v>
      </c>
      <c r="P13853">
        <v>0.93500000000000005</v>
      </c>
    </row>
    <row r="13854" spans="1:28" x14ac:dyDescent="0.25">
      <c r="A13854" t="s">
        <v>14273</v>
      </c>
      <c r="B13854">
        <v>0.54100000000000004</v>
      </c>
      <c r="C13854">
        <v>0.64500000000000002</v>
      </c>
      <c r="D13854">
        <v>0.90600000000000003</v>
      </c>
      <c r="E13854">
        <v>0.61099999999999999</v>
      </c>
      <c r="F13854">
        <v>0.747</v>
      </c>
      <c r="G13854">
        <v>0.63900000000000001</v>
      </c>
      <c r="H13854">
        <v>0.55200000000000005</v>
      </c>
      <c r="I13854">
        <v>1.03</v>
      </c>
      <c r="J13854">
        <v>1.615</v>
      </c>
      <c r="K13854">
        <v>1.5409999999999999</v>
      </c>
      <c r="L13854">
        <v>1.9079999999999999</v>
      </c>
      <c r="M13854">
        <v>1.724</v>
      </c>
      <c r="N13854">
        <v>2.2050000000000001</v>
      </c>
      <c r="O13854">
        <v>1.909</v>
      </c>
      <c r="P13854">
        <v>2.0539999999999998</v>
      </c>
      <c r="Q13854">
        <v>1.905</v>
      </c>
      <c r="R13854">
        <v>1.61</v>
      </c>
      <c r="S13854">
        <v>1.2949999999999999</v>
      </c>
      <c r="T13854">
        <v>1.556</v>
      </c>
      <c r="U13854">
        <v>1.726</v>
      </c>
      <c r="V13854">
        <v>1.8089999999999999</v>
      </c>
      <c r="W13854">
        <v>2.0950000000000002</v>
      </c>
      <c r="X13854">
        <v>2.16</v>
      </c>
      <c r="Y13854">
        <v>2.581</v>
      </c>
      <c r="Z13854">
        <v>3.1469999999999998</v>
      </c>
      <c r="AA13854">
        <v>2.1</v>
      </c>
      <c r="AB13854">
        <v>1.9</v>
      </c>
    </row>
    <row r="13855" spans="1:28" x14ac:dyDescent="0.25">
      <c r="A13855" t="s">
        <v>14274</v>
      </c>
      <c r="B13855">
        <v>0.35099999999999998</v>
      </c>
      <c r="C13855">
        <v>0.53700000000000003</v>
      </c>
      <c r="D13855">
        <v>0.57299999999999995</v>
      </c>
      <c r="E13855">
        <v>0.33</v>
      </c>
      <c r="F13855">
        <v>0.42699999999999999</v>
      </c>
      <c r="G13855">
        <v>0.73</v>
      </c>
      <c r="H13855">
        <v>1.2370000000000001</v>
      </c>
      <c r="I13855">
        <v>1.0489999999999999</v>
      </c>
      <c r="J13855">
        <v>0.63200000000000001</v>
      </c>
      <c r="K13855">
        <v>0.60699999999999998</v>
      </c>
      <c r="L13855">
        <v>0.60899999999999999</v>
      </c>
      <c r="M13855">
        <v>1</v>
      </c>
      <c r="N13855">
        <v>1.1479999999999999</v>
      </c>
      <c r="O13855">
        <v>1.0780000000000001</v>
      </c>
      <c r="P13855">
        <v>1.5209999999999999</v>
      </c>
      <c r="Q13855">
        <v>1.292</v>
      </c>
      <c r="R13855">
        <v>1.147</v>
      </c>
      <c r="S13855">
        <v>1.0569999999999999</v>
      </c>
      <c r="T13855">
        <v>1.3640000000000001</v>
      </c>
      <c r="U13855">
        <v>1.284</v>
      </c>
      <c r="V13855">
        <v>1.331</v>
      </c>
      <c r="W13855">
        <v>1.375</v>
      </c>
      <c r="X13855">
        <v>1.57</v>
      </c>
      <c r="Y13855">
        <v>2.343</v>
      </c>
      <c r="Z13855">
        <v>2.3119999999999998</v>
      </c>
      <c r="AA13855">
        <v>2.1</v>
      </c>
      <c r="AB13855">
        <v>1.8</v>
      </c>
    </row>
    <row r="13856" spans="1:28" x14ac:dyDescent="0.25">
      <c r="A13856" t="s">
        <v>14275</v>
      </c>
      <c r="D13856">
        <v>0</v>
      </c>
      <c r="E13856">
        <v>0.34</v>
      </c>
      <c r="F13856">
        <v>0.72799999999999998</v>
      </c>
      <c r="G13856">
        <v>0.76900000000000002</v>
      </c>
      <c r="H13856">
        <v>1.018</v>
      </c>
      <c r="I13856">
        <v>0.88100000000000001</v>
      </c>
      <c r="J13856">
        <v>0.72699999999999998</v>
      </c>
      <c r="K13856">
        <v>1.0209999999999999</v>
      </c>
      <c r="L13856">
        <v>1.222</v>
      </c>
      <c r="M13856">
        <v>1.5369999999999999</v>
      </c>
      <c r="N13856">
        <v>1.4350000000000001</v>
      </c>
      <c r="O13856">
        <v>1.4870000000000001</v>
      </c>
      <c r="P13856">
        <v>1.3879999999999999</v>
      </c>
      <c r="Q13856">
        <v>1.966</v>
      </c>
      <c r="R13856">
        <v>3.125</v>
      </c>
      <c r="S13856">
        <v>1.8320000000000001</v>
      </c>
      <c r="T13856">
        <v>1.3180000000000001</v>
      </c>
      <c r="U13856">
        <v>1.339</v>
      </c>
      <c r="V13856">
        <v>1.6459999999999999</v>
      </c>
      <c r="W13856">
        <v>1.7609999999999999</v>
      </c>
      <c r="X13856">
        <v>2.1829999999999998</v>
      </c>
      <c r="Y13856">
        <v>3.0209999999999999</v>
      </c>
      <c r="Z13856">
        <v>3.1989999999999998</v>
      </c>
      <c r="AA13856">
        <v>3.4</v>
      </c>
      <c r="AB13856">
        <v>2.6</v>
      </c>
    </row>
    <row r="13857" spans="1:28" x14ac:dyDescent="0.25">
      <c r="A13857" t="s">
        <v>14276</v>
      </c>
      <c r="B13857">
        <v>0.77500000000000002</v>
      </c>
      <c r="C13857">
        <v>0.78800000000000003</v>
      </c>
      <c r="D13857">
        <v>0.92800000000000005</v>
      </c>
      <c r="E13857">
        <v>0.80800000000000005</v>
      </c>
      <c r="F13857">
        <v>1.101</v>
      </c>
      <c r="G13857">
        <v>1.333</v>
      </c>
    </row>
    <row r="13858" spans="1:28" x14ac:dyDescent="0.25">
      <c r="A13858" t="s">
        <v>14277</v>
      </c>
      <c r="B13858">
        <v>0.85499999999999998</v>
      </c>
      <c r="C13858">
        <v>1.1080000000000001</v>
      </c>
      <c r="D13858">
        <v>1.169</v>
      </c>
      <c r="E13858">
        <v>1.3959999999999999</v>
      </c>
      <c r="F13858">
        <v>1.4830000000000001</v>
      </c>
      <c r="G13858">
        <v>2</v>
      </c>
      <c r="H13858">
        <v>1.821</v>
      </c>
      <c r="I13858">
        <v>1.6850000000000001</v>
      </c>
      <c r="J13858">
        <v>1.6870000000000001</v>
      </c>
      <c r="K13858">
        <v>2.2730000000000001</v>
      </c>
      <c r="L13858">
        <v>2.64</v>
      </c>
      <c r="M13858">
        <v>2.3450000000000002</v>
      </c>
      <c r="N13858">
        <v>2.5070000000000001</v>
      </c>
      <c r="O13858">
        <v>2.5939999999999999</v>
      </c>
      <c r="P13858">
        <v>2.472</v>
      </c>
      <c r="Q13858">
        <v>2.2160000000000002</v>
      </c>
      <c r="R13858">
        <v>2.6070000000000002</v>
      </c>
      <c r="S13858">
        <v>2.5270000000000001</v>
      </c>
      <c r="T13858">
        <v>2.3069999999999999</v>
      </c>
      <c r="U13858">
        <v>2.6669999999999998</v>
      </c>
      <c r="V13858">
        <v>3.0209999999999999</v>
      </c>
      <c r="W13858">
        <v>2.706</v>
      </c>
      <c r="X13858">
        <v>3.0249999999999999</v>
      </c>
      <c r="Y13858">
        <v>3.641</v>
      </c>
      <c r="Z13858">
        <v>3.0569999999999999</v>
      </c>
      <c r="AA13858">
        <v>2.1</v>
      </c>
      <c r="AB13858">
        <v>2.2000000000000002</v>
      </c>
    </row>
    <row r="13859" spans="1:28" x14ac:dyDescent="0.25">
      <c r="A13859" t="s">
        <v>14278</v>
      </c>
      <c r="B13859">
        <v>0.60799999999999998</v>
      </c>
      <c r="C13859">
        <v>0.81200000000000006</v>
      </c>
      <c r="D13859">
        <v>0.63200000000000001</v>
      </c>
      <c r="E13859">
        <v>1.25</v>
      </c>
    </row>
    <row r="13860" spans="1:28" x14ac:dyDescent="0.25">
      <c r="A13860" t="s">
        <v>14279</v>
      </c>
      <c r="B13860">
        <v>0.222</v>
      </c>
      <c r="C13860">
        <v>0.20899999999999999</v>
      </c>
      <c r="D13860">
        <v>0.34699999999999998</v>
      </c>
      <c r="E13860">
        <v>0.158</v>
      </c>
    </row>
    <row r="13861" spans="1:28" x14ac:dyDescent="0.25">
      <c r="A13861" t="s">
        <v>14280</v>
      </c>
      <c r="B13861">
        <v>0.39600000000000002</v>
      </c>
      <c r="C13861">
        <v>0.46200000000000002</v>
      </c>
      <c r="D13861">
        <v>0.63500000000000001</v>
      </c>
      <c r="E13861">
        <v>0.65500000000000003</v>
      </c>
      <c r="F13861">
        <v>0.60499999999999998</v>
      </c>
      <c r="G13861">
        <v>0.52200000000000002</v>
      </c>
      <c r="H13861">
        <v>0.74099999999999999</v>
      </c>
      <c r="I13861">
        <v>0.84899999999999998</v>
      </c>
      <c r="J13861">
        <v>0.82199999999999995</v>
      </c>
      <c r="K13861">
        <v>0.90300000000000002</v>
      </c>
      <c r="L13861">
        <v>1.1180000000000001</v>
      </c>
      <c r="M13861">
        <v>1.268</v>
      </c>
      <c r="N13861">
        <v>1.022</v>
      </c>
      <c r="O13861">
        <v>0.83499999999999996</v>
      </c>
      <c r="P13861">
        <v>1.1180000000000001</v>
      </c>
      <c r="Q13861">
        <v>1.169</v>
      </c>
      <c r="R13861">
        <v>1.0629999999999999</v>
      </c>
      <c r="S13861">
        <v>0.86699999999999999</v>
      </c>
      <c r="T13861">
        <v>0.90800000000000003</v>
      </c>
      <c r="U13861">
        <v>0.90800000000000003</v>
      </c>
      <c r="V13861">
        <v>0.89800000000000002</v>
      </c>
      <c r="W13861">
        <v>1.0169999999999999</v>
      </c>
      <c r="X13861">
        <v>0.92400000000000004</v>
      </c>
      <c r="Y13861">
        <v>1.3959999999999999</v>
      </c>
      <c r="Z13861">
        <v>1.04</v>
      </c>
      <c r="AA13861">
        <v>1</v>
      </c>
      <c r="AB13861">
        <v>0.8</v>
      </c>
    </row>
    <row r="13862" spans="1:28" x14ac:dyDescent="0.25">
      <c r="A13862" t="s">
        <v>14281</v>
      </c>
      <c r="M13862">
        <v>0.77500000000000002</v>
      </c>
      <c r="N13862">
        <v>0.81599999999999995</v>
      </c>
      <c r="O13862">
        <v>1.08</v>
      </c>
      <c r="P13862">
        <v>1.0349999999999999</v>
      </c>
      <c r="Q13862">
        <v>1.169</v>
      </c>
      <c r="R13862">
        <v>1.2829999999999999</v>
      </c>
      <c r="S13862">
        <v>1.258</v>
      </c>
      <c r="T13862">
        <v>1.9239999999999999</v>
      </c>
      <c r="U13862">
        <v>2.1970000000000001</v>
      </c>
      <c r="V13862">
        <v>1.925</v>
      </c>
      <c r="W13862">
        <v>1.5329999999999999</v>
      </c>
      <c r="X13862">
        <v>1.95</v>
      </c>
      <c r="Y13862">
        <v>2.36</v>
      </c>
      <c r="Z13862">
        <v>2.3239999999999998</v>
      </c>
      <c r="AA13862">
        <v>2.4</v>
      </c>
      <c r="AB13862">
        <v>2.5</v>
      </c>
    </row>
    <row r="13863" spans="1:28" x14ac:dyDescent="0.25">
      <c r="A13863" t="s">
        <v>14282</v>
      </c>
      <c r="B13863">
        <v>0.23599999999999999</v>
      </c>
      <c r="C13863">
        <v>0.46899999999999997</v>
      </c>
    </row>
    <row r="13864" spans="1:28" x14ac:dyDescent="0.25">
      <c r="A13864" t="s">
        <v>14283</v>
      </c>
      <c r="O13864">
        <v>2.1760000000000002</v>
      </c>
      <c r="P13864">
        <v>1.845</v>
      </c>
      <c r="Q13864">
        <v>1.68</v>
      </c>
      <c r="R13864">
        <v>1.9259999999999999</v>
      </c>
      <c r="S13864">
        <v>2.0249999999999999</v>
      </c>
      <c r="T13864">
        <v>2.31</v>
      </c>
      <c r="U13864">
        <v>2.036</v>
      </c>
      <c r="V13864">
        <v>2.3119999999999998</v>
      </c>
      <c r="W13864">
        <v>2.556</v>
      </c>
      <c r="X13864">
        <v>2.37</v>
      </c>
      <c r="Y13864">
        <v>2.9529999999999998</v>
      </c>
      <c r="Z13864">
        <v>3.8029999999999999</v>
      </c>
      <c r="AA13864">
        <v>3.3</v>
      </c>
      <c r="AB13864">
        <v>3</v>
      </c>
    </row>
    <row r="13865" spans="1:28" x14ac:dyDescent="0.25">
      <c r="A13865" t="s">
        <v>14284</v>
      </c>
      <c r="R13865">
        <v>0</v>
      </c>
      <c r="S13865">
        <v>1.2470000000000001</v>
      </c>
      <c r="T13865">
        <v>1.3460000000000001</v>
      </c>
      <c r="U13865">
        <v>1.5129999999999999</v>
      </c>
      <c r="V13865">
        <v>1.6839999999999999</v>
      </c>
      <c r="W13865">
        <v>1.401</v>
      </c>
      <c r="X13865">
        <v>1.3620000000000001</v>
      </c>
      <c r="Y13865">
        <v>1.6120000000000001</v>
      </c>
      <c r="Z13865">
        <v>1.899</v>
      </c>
      <c r="AA13865">
        <v>1.5</v>
      </c>
      <c r="AB13865">
        <v>1.4</v>
      </c>
    </row>
    <row r="13866" spans="1:28" x14ac:dyDescent="0.25">
      <c r="A13866" t="s">
        <v>14285</v>
      </c>
      <c r="B13866">
        <v>0.48499999999999999</v>
      </c>
      <c r="C13866">
        <v>0.5</v>
      </c>
      <c r="D13866">
        <v>0.69099999999999995</v>
      </c>
      <c r="E13866">
        <v>0.44800000000000001</v>
      </c>
      <c r="F13866">
        <v>0.72199999999999998</v>
      </c>
      <c r="G13866">
        <v>0.84699999999999998</v>
      </c>
      <c r="H13866">
        <v>0.61199999999999999</v>
      </c>
      <c r="I13866">
        <v>0.74299999999999999</v>
      </c>
      <c r="J13866">
        <v>0.67700000000000005</v>
      </c>
      <c r="K13866">
        <v>1.089</v>
      </c>
      <c r="L13866">
        <v>0.97099999999999997</v>
      </c>
      <c r="M13866">
        <v>0.90900000000000003</v>
      </c>
      <c r="N13866">
        <v>0.88300000000000001</v>
      </c>
      <c r="O13866">
        <v>1.2929999999999999</v>
      </c>
      <c r="P13866">
        <v>0.99399999999999999</v>
      </c>
      <c r="Q13866">
        <v>1.0069999999999999</v>
      </c>
      <c r="R13866">
        <v>1.0620000000000001</v>
      </c>
      <c r="S13866">
        <v>1.2430000000000001</v>
      </c>
    </row>
    <row r="13867" spans="1:28" x14ac:dyDescent="0.25">
      <c r="A13867" t="s">
        <v>14286</v>
      </c>
      <c r="B13867">
        <v>1.708</v>
      </c>
      <c r="C13867">
        <v>1.161</v>
      </c>
      <c r="D13867">
        <v>1.756</v>
      </c>
      <c r="E13867">
        <v>1.5740000000000001</v>
      </c>
      <c r="F13867">
        <v>1.59</v>
      </c>
      <c r="G13867">
        <v>1.8480000000000001</v>
      </c>
      <c r="H13867">
        <v>1.8160000000000001</v>
      </c>
      <c r="I13867">
        <v>1.9910000000000001</v>
      </c>
      <c r="J13867">
        <v>1.82</v>
      </c>
      <c r="K13867">
        <v>1.7350000000000001</v>
      </c>
      <c r="L13867">
        <v>1.387</v>
      </c>
      <c r="M13867">
        <v>2.802</v>
      </c>
      <c r="N13867">
        <v>2.3069999999999999</v>
      </c>
      <c r="O13867">
        <v>3.54</v>
      </c>
      <c r="P13867">
        <v>3.1219999999999999</v>
      </c>
      <c r="Q13867">
        <v>3.7749999999999999</v>
      </c>
      <c r="R13867">
        <v>3.0950000000000002</v>
      </c>
      <c r="S13867">
        <v>3.4540000000000002</v>
      </c>
      <c r="T13867">
        <v>3.7930000000000001</v>
      </c>
      <c r="U13867">
        <v>4.0709999999999997</v>
      </c>
      <c r="V13867">
        <v>2.7919999999999998</v>
      </c>
      <c r="W13867">
        <v>3.4910000000000001</v>
      </c>
      <c r="X13867">
        <v>4.1269999999999998</v>
      </c>
      <c r="Y13867">
        <v>5.024</v>
      </c>
      <c r="Z13867">
        <v>5.492</v>
      </c>
      <c r="AA13867">
        <v>6.3</v>
      </c>
      <c r="AB13867">
        <v>4.7</v>
      </c>
    </row>
    <row r="13868" spans="1:28" x14ac:dyDescent="0.25">
      <c r="A13868" t="s">
        <v>14287</v>
      </c>
      <c r="B13868">
        <v>0.33300000000000002</v>
      </c>
      <c r="C13868">
        <v>0.189</v>
      </c>
      <c r="D13868">
        <v>0.114</v>
      </c>
      <c r="E13868">
        <v>0.70299999999999996</v>
      </c>
      <c r="F13868">
        <v>0.23699999999999999</v>
      </c>
      <c r="G13868">
        <v>0.371</v>
      </c>
      <c r="H13868">
        <v>0.28100000000000003</v>
      </c>
      <c r="I13868">
        <v>0.67700000000000005</v>
      </c>
      <c r="J13868">
        <v>0.45700000000000002</v>
      </c>
      <c r="K13868">
        <v>0.34200000000000003</v>
      </c>
      <c r="L13868">
        <v>0.55300000000000005</v>
      </c>
      <c r="M13868">
        <v>1.262</v>
      </c>
      <c r="N13868">
        <v>2.1859999999999999</v>
      </c>
      <c r="O13868">
        <v>0.75600000000000001</v>
      </c>
      <c r="P13868">
        <v>0.71799999999999997</v>
      </c>
      <c r="Q13868">
        <v>0.74299999999999999</v>
      </c>
      <c r="R13868">
        <v>0.66700000000000004</v>
      </c>
      <c r="S13868">
        <v>1.1140000000000001</v>
      </c>
      <c r="T13868">
        <v>0.63200000000000001</v>
      </c>
      <c r="U13868">
        <v>0.65</v>
      </c>
      <c r="V13868">
        <v>0.45200000000000001</v>
      </c>
      <c r="W13868">
        <v>0.77800000000000002</v>
      </c>
      <c r="X13868">
        <v>0.88400000000000001</v>
      </c>
      <c r="Y13868">
        <v>1.351</v>
      </c>
      <c r="Z13868">
        <v>0.97799999999999998</v>
      </c>
      <c r="AA13868">
        <v>1.3</v>
      </c>
      <c r="AB13868">
        <v>2</v>
      </c>
    </row>
    <row r="13869" spans="1:28" x14ac:dyDescent="0.25">
      <c r="A13869" t="s">
        <v>14288</v>
      </c>
      <c r="B13869">
        <v>0.91200000000000003</v>
      </c>
      <c r="C13869">
        <v>1.131</v>
      </c>
      <c r="D13869">
        <v>1.1850000000000001</v>
      </c>
      <c r="E13869">
        <v>0.34699999999999998</v>
      </c>
      <c r="F13869">
        <v>0.38900000000000001</v>
      </c>
      <c r="G13869">
        <v>1.0900000000000001</v>
      </c>
      <c r="H13869">
        <v>0.73299999999999998</v>
      </c>
      <c r="I13869">
        <v>0.89200000000000002</v>
      </c>
      <c r="J13869">
        <v>0.72599999999999998</v>
      </c>
      <c r="K13869">
        <v>0.46200000000000002</v>
      </c>
      <c r="L13869">
        <v>0.32400000000000001</v>
      </c>
      <c r="M13869">
        <v>1.1339999999999999</v>
      </c>
      <c r="N13869">
        <v>1.256</v>
      </c>
      <c r="O13869">
        <v>1.333</v>
      </c>
      <c r="P13869">
        <v>1.0669999999999999</v>
      </c>
      <c r="Q13869">
        <v>1.2869999999999999</v>
      </c>
      <c r="R13869">
        <v>1.4350000000000001</v>
      </c>
      <c r="S13869">
        <v>1.891</v>
      </c>
      <c r="T13869">
        <v>1.304</v>
      </c>
      <c r="U13869">
        <v>1.345</v>
      </c>
      <c r="V13869">
        <v>0.99399999999999999</v>
      </c>
      <c r="W13869">
        <v>1.242</v>
      </c>
      <c r="X13869">
        <v>1.33</v>
      </c>
      <c r="Y13869">
        <v>1.9319999999999999</v>
      </c>
      <c r="Z13869">
        <v>1.75</v>
      </c>
    </row>
    <row r="13870" spans="1:28" x14ac:dyDescent="0.25">
      <c r="A13870" t="s">
        <v>14289</v>
      </c>
      <c r="AB13870">
        <v>3</v>
      </c>
    </row>
    <row r="13871" spans="1:28" x14ac:dyDescent="0.25">
      <c r="A13871" t="s">
        <v>14290</v>
      </c>
      <c r="B13871">
        <v>3.5089999999999999</v>
      </c>
      <c r="C13871">
        <v>4.4550000000000001</v>
      </c>
      <c r="D13871">
        <v>6.5789999999999997</v>
      </c>
      <c r="E13871">
        <v>6.085</v>
      </c>
      <c r="F13871">
        <v>4.04</v>
      </c>
      <c r="G13871">
        <v>3.2069999999999999</v>
      </c>
      <c r="H13871">
        <v>2.6429999999999998</v>
      </c>
      <c r="I13871">
        <v>2.5920000000000001</v>
      </c>
      <c r="J13871">
        <v>2.871</v>
      </c>
      <c r="K13871">
        <v>4.3520000000000003</v>
      </c>
      <c r="L13871">
        <v>5.843</v>
      </c>
      <c r="M13871">
        <v>6.5919999999999996</v>
      </c>
      <c r="N13871">
        <v>7.4669999999999996</v>
      </c>
      <c r="O13871">
        <v>8.2729999999999997</v>
      </c>
      <c r="P13871">
        <v>8.8000000000000007</v>
      </c>
      <c r="Q13871">
        <v>8.4860000000000007</v>
      </c>
      <c r="R13871">
        <v>8.6069999999999993</v>
      </c>
      <c r="S13871">
        <v>8.4499999999999993</v>
      </c>
      <c r="T13871">
        <v>7.7569999999999997</v>
      </c>
      <c r="U13871">
        <v>7.5750000000000002</v>
      </c>
      <c r="V13871">
        <v>6.944</v>
      </c>
      <c r="W13871">
        <v>7.2889999999999997</v>
      </c>
      <c r="X13871">
        <v>7.9580000000000002</v>
      </c>
      <c r="Y13871">
        <v>9.3059999999999992</v>
      </c>
      <c r="Z13871">
        <v>7.3479999999999999</v>
      </c>
      <c r="AA13871">
        <v>6.6</v>
      </c>
      <c r="AB13871">
        <v>5.3</v>
      </c>
    </row>
    <row r="13872" spans="1:28" x14ac:dyDescent="0.25">
      <c r="A13872" t="s">
        <v>14291</v>
      </c>
      <c r="B13872">
        <v>2.7370000000000001</v>
      </c>
      <c r="C13872">
        <v>2.496</v>
      </c>
      <c r="D13872">
        <v>3.03</v>
      </c>
      <c r="E13872">
        <v>3.5059999999999998</v>
      </c>
      <c r="F13872">
        <v>3.5670000000000002</v>
      </c>
      <c r="G13872">
        <v>3.2029999999999998</v>
      </c>
      <c r="H13872">
        <v>4.0720000000000001</v>
      </c>
      <c r="I13872">
        <v>3.8889999999999998</v>
      </c>
      <c r="J13872">
        <v>4.2309999999999999</v>
      </c>
      <c r="K13872">
        <v>4.2640000000000002</v>
      </c>
      <c r="L13872">
        <v>4.24</v>
      </c>
      <c r="M13872">
        <v>4.1740000000000004</v>
      </c>
      <c r="N13872">
        <v>4.4580000000000002</v>
      </c>
      <c r="O13872">
        <v>4.3739999999999997</v>
      </c>
      <c r="P13872">
        <v>4.7480000000000002</v>
      </c>
      <c r="Q13872">
        <v>4.59</v>
      </c>
      <c r="R13872">
        <v>4.4260000000000002</v>
      </c>
      <c r="S13872">
        <v>3.923</v>
      </c>
      <c r="T13872">
        <v>4.4530000000000003</v>
      </c>
      <c r="U13872">
        <v>3.9860000000000002</v>
      </c>
      <c r="V13872">
        <v>3.9580000000000002</v>
      </c>
      <c r="W13872">
        <v>4.569</v>
      </c>
      <c r="X13872">
        <v>3.7589999999999999</v>
      </c>
      <c r="Y13872">
        <v>4.9390000000000001</v>
      </c>
      <c r="Z13872">
        <v>4.6619999999999999</v>
      </c>
      <c r="AA13872">
        <v>4.5</v>
      </c>
      <c r="AB13872">
        <v>3.6</v>
      </c>
    </row>
    <row r="13873" spans="1:28" x14ac:dyDescent="0.25">
      <c r="A13873" t="s">
        <v>14292</v>
      </c>
      <c r="C13873">
        <v>0.443</v>
      </c>
      <c r="D13873">
        <v>0.59299999999999997</v>
      </c>
      <c r="E13873">
        <v>0.5</v>
      </c>
      <c r="F13873">
        <v>0.60199999999999998</v>
      </c>
      <c r="G13873">
        <v>0.66300000000000003</v>
      </c>
      <c r="H13873">
        <v>0.81299999999999994</v>
      </c>
      <c r="I13873">
        <v>0.9</v>
      </c>
      <c r="J13873">
        <v>0.68100000000000005</v>
      </c>
      <c r="K13873">
        <v>0.71699999999999997</v>
      </c>
      <c r="L13873">
        <v>0.90900000000000003</v>
      </c>
      <c r="M13873">
        <v>0.98</v>
      </c>
      <c r="N13873">
        <v>1.458</v>
      </c>
      <c r="O13873">
        <v>1.17</v>
      </c>
      <c r="P13873">
        <v>0.878</v>
      </c>
      <c r="Q13873">
        <v>1.0169999999999999</v>
      </c>
      <c r="R13873">
        <v>1.504</v>
      </c>
      <c r="S13873">
        <v>1.0169999999999999</v>
      </c>
      <c r="T13873">
        <v>0.89400000000000002</v>
      </c>
      <c r="U13873">
        <v>1.3360000000000001</v>
      </c>
      <c r="V13873">
        <v>1.2150000000000001</v>
      </c>
      <c r="W13873">
        <v>1.2669999999999999</v>
      </c>
      <c r="X13873">
        <v>0.96399999999999997</v>
      </c>
      <c r="Y13873">
        <v>1.107</v>
      </c>
      <c r="Z13873">
        <v>1.629</v>
      </c>
      <c r="AA13873">
        <v>1</v>
      </c>
      <c r="AB13873">
        <v>1.1000000000000001</v>
      </c>
    </row>
    <row r="13874" spans="1:28" x14ac:dyDescent="0.25">
      <c r="A13874" t="s">
        <v>14293</v>
      </c>
      <c r="B13874">
        <v>0.46300000000000002</v>
      </c>
      <c r="C13874">
        <v>0.95</v>
      </c>
      <c r="D13874">
        <v>0.20499999999999999</v>
      </c>
      <c r="E13874">
        <v>0.57799999999999996</v>
      </c>
      <c r="F13874">
        <v>0.23899999999999999</v>
      </c>
      <c r="G13874">
        <v>0.74299999999999999</v>
      </c>
      <c r="H13874">
        <v>0.81799999999999995</v>
      </c>
      <c r="I13874">
        <v>0.30299999999999999</v>
      </c>
      <c r="J13874">
        <v>0.41199999999999998</v>
      </c>
      <c r="K13874">
        <v>0.378</v>
      </c>
      <c r="L13874">
        <v>0.36799999999999999</v>
      </c>
      <c r="M13874">
        <v>0.65800000000000003</v>
      </c>
      <c r="N13874">
        <v>0.65900000000000003</v>
      </c>
      <c r="O13874">
        <v>0.95599999999999996</v>
      </c>
      <c r="P13874">
        <v>0.8</v>
      </c>
      <c r="Q13874">
        <v>0.8</v>
      </c>
      <c r="R13874">
        <v>0.66700000000000004</v>
      </c>
      <c r="S13874">
        <v>1.2370000000000001</v>
      </c>
      <c r="T13874">
        <v>1.333</v>
      </c>
      <c r="U13874">
        <v>1.4910000000000001</v>
      </c>
      <c r="V13874">
        <v>1.468</v>
      </c>
      <c r="W13874">
        <v>1.8149999999999999</v>
      </c>
      <c r="X13874">
        <v>1.367</v>
      </c>
      <c r="Y13874">
        <v>2.1480000000000001</v>
      </c>
      <c r="Z13874">
        <v>2.62</v>
      </c>
      <c r="AA13874">
        <v>3</v>
      </c>
      <c r="AB13874">
        <v>2.8</v>
      </c>
    </row>
    <row r="13875" spans="1:28" x14ac:dyDescent="0.25">
      <c r="A13875" t="s">
        <v>14294</v>
      </c>
      <c r="S13875">
        <v>1.0980000000000001</v>
      </c>
      <c r="T13875">
        <v>1.214</v>
      </c>
      <c r="U13875">
        <v>1.6890000000000001</v>
      </c>
      <c r="V13875">
        <v>1.593</v>
      </c>
      <c r="W13875">
        <v>2</v>
      </c>
      <c r="X13875">
        <v>1.913</v>
      </c>
      <c r="Y13875">
        <v>2.9590000000000001</v>
      </c>
      <c r="Z13875">
        <v>3.3250000000000002</v>
      </c>
      <c r="AA13875">
        <v>2.6</v>
      </c>
      <c r="AB13875">
        <v>2.5</v>
      </c>
    </row>
    <row r="13876" spans="1:28" x14ac:dyDescent="0.25">
      <c r="A13876" t="s">
        <v>14295</v>
      </c>
      <c r="Y13876">
        <v>2.379</v>
      </c>
      <c r="Z13876">
        <v>2.9449999999999998</v>
      </c>
      <c r="AA13876">
        <v>3</v>
      </c>
      <c r="AB13876">
        <v>3.9</v>
      </c>
    </row>
    <row r="13877" spans="1:28" x14ac:dyDescent="0.25">
      <c r="A13877" t="s">
        <v>14296</v>
      </c>
      <c r="B13877">
        <v>0.2</v>
      </c>
      <c r="C13877">
        <v>0.47099999999999997</v>
      </c>
      <c r="D13877">
        <v>0.157</v>
      </c>
      <c r="E13877">
        <v>0.4</v>
      </c>
      <c r="F13877">
        <v>0.47199999999999998</v>
      </c>
      <c r="G13877">
        <v>0.28799999999999998</v>
      </c>
      <c r="H13877">
        <v>0.16900000000000001</v>
      </c>
      <c r="I13877">
        <v>0.33300000000000002</v>
      </c>
      <c r="J13877">
        <v>0.23</v>
      </c>
      <c r="K13877">
        <v>0.35699999999999998</v>
      </c>
      <c r="L13877">
        <v>0.32400000000000001</v>
      </c>
      <c r="M13877">
        <v>0.86299999999999999</v>
      </c>
      <c r="N13877">
        <v>0.44600000000000001</v>
      </c>
      <c r="O13877">
        <v>0.71599999999999997</v>
      </c>
      <c r="P13877">
        <v>2.1619999999999999</v>
      </c>
      <c r="S13877">
        <v>1.4470000000000001</v>
      </c>
      <c r="T13877">
        <v>0.92200000000000004</v>
      </c>
      <c r="U13877">
        <v>1.012</v>
      </c>
      <c r="V13877">
        <v>1.103</v>
      </c>
      <c r="W13877">
        <v>1.413</v>
      </c>
      <c r="X13877">
        <v>1.431</v>
      </c>
      <c r="Y13877">
        <v>2.0139999999999998</v>
      </c>
      <c r="Z13877">
        <v>2.056</v>
      </c>
      <c r="AA13877">
        <v>2.2999999999999998</v>
      </c>
      <c r="AB13877">
        <v>1.7</v>
      </c>
    </row>
    <row r="13878" spans="1:28" x14ac:dyDescent="0.25">
      <c r="A13878" t="s">
        <v>14297</v>
      </c>
      <c r="B13878">
        <v>1.244</v>
      </c>
      <c r="C13878">
        <v>1.302</v>
      </c>
      <c r="D13878">
        <v>1.167</v>
      </c>
      <c r="E13878">
        <v>1.0489999999999999</v>
      </c>
      <c r="F13878">
        <v>0.68200000000000005</v>
      </c>
      <c r="G13878">
        <v>1.298</v>
      </c>
      <c r="H13878">
        <v>1.6379999999999999</v>
      </c>
      <c r="I13878">
        <v>1.1919999999999999</v>
      </c>
      <c r="J13878">
        <v>0.82</v>
      </c>
      <c r="K13878">
        <v>0.5</v>
      </c>
      <c r="L13878">
        <v>0.48799999999999999</v>
      </c>
      <c r="M13878">
        <v>1.0429999999999999</v>
      </c>
      <c r="N13878">
        <v>1</v>
      </c>
      <c r="O13878">
        <v>1.7669999999999999</v>
      </c>
      <c r="P13878">
        <v>1.452</v>
      </c>
      <c r="Q13878">
        <v>1.2090000000000001</v>
      </c>
      <c r="R13878">
        <v>1</v>
      </c>
      <c r="S13878">
        <v>2.1819999999999999</v>
      </c>
      <c r="T13878">
        <v>2.75</v>
      </c>
      <c r="U13878">
        <v>3.2559999999999998</v>
      </c>
      <c r="V13878">
        <v>1.8180000000000001</v>
      </c>
      <c r="W13878">
        <v>2.0760000000000001</v>
      </c>
      <c r="X13878">
        <v>2.1579999999999999</v>
      </c>
      <c r="Y13878">
        <v>4.3330000000000002</v>
      </c>
    </row>
    <row r="13879" spans="1:28" x14ac:dyDescent="0.25">
      <c r="A13879" t="s">
        <v>14298</v>
      </c>
      <c r="B13879">
        <v>0.78600000000000003</v>
      </c>
      <c r="C13879">
        <v>0.92200000000000004</v>
      </c>
      <c r="D13879">
        <v>1.0900000000000001</v>
      </c>
      <c r="E13879">
        <v>1.4239999999999999</v>
      </c>
      <c r="F13879">
        <v>0.80500000000000005</v>
      </c>
      <c r="G13879">
        <v>0.85299999999999998</v>
      </c>
      <c r="H13879">
        <v>0.873</v>
      </c>
      <c r="I13879">
        <v>1.6519999999999999</v>
      </c>
      <c r="J13879">
        <v>1.5069999999999999</v>
      </c>
      <c r="K13879">
        <v>0.90500000000000003</v>
      </c>
      <c r="M13879">
        <v>2.194</v>
      </c>
      <c r="N13879">
        <v>1.8440000000000001</v>
      </c>
      <c r="O13879">
        <v>1.516</v>
      </c>
      <c r="P13879">
        <v>1.851</v>
      </c>
      <c r="Q13879">
        <v>1.742</v>
      </c>
      <c r="R13879">
        <v>1.655</v>
      </c>
      <c r="S13879">
        <v>2.2799999999999998</v>
      </c>
      <c r="T13879">
        <v>1.52</v>
      </c>
      <c r="U13879">
        <v>1.0640000000000001</v>
      </c>
      <c r="V13879">
        <v>1.5209999999999999</v>
      </c>
      <c r="W13879">
        <v>1.353</v>
      </c>
      <c r="X13879">
        <v>2.2999999999999998</v>
      </c>
      <c r="Y13879">
        <v>2.722</v>
      </c>
      <c r="Z13879">
        <v>2.1360000000000001</v>
      </c>
      <c r="AA13879">
        <v>3</v>
      </c>
      <c r="AB13879">
        <v>3.9</v>
      </c>
    </row>
    <row r="13880" spans="1:28" x14ac:dyDescent="0.25">
      <c r="A13880" t="s">
        <v>14299</v>
      </c>
      <c r="B13880">
        <v>0.22600000000000001</v>
      </c>
      <c r="C13880">
        <v>0.40500000000000003</v>
      </c>
      <c r="D13880">
        <v>0.43099999999999999</v>
      </c>
      <c r="E13880">
        <v>0.28299999999999997</v>
      </c>
      <c r="F13880">
        <v>0.44400000000000001</v>
      </c>
      <c r="G13880">
        <v>0.39800000000000002</v>
      </c>
      <c r="H13880">
        <v>0.35799999999999998</v>
      </c>
      <c r="I13880">
        <v>0.34899999999999998</v>
      </c>
      <c r="J13880">
        <v>0.32300000000000001</v>
      </c>
      <c r="K13880">
        <v>0.78900000000000003</v>
      </c>
      <c r="L13880">
        <v>0.44600000000000001</v>
      </c>
      <c r="M13880">
        <v>0.70799999999999996</v>
      </c>
      <c r="N13880">
        <v>0.61399999999999999</v>
      </c>
      <c r="O13880">
        <v>0.76800000000000002</v>
      </c>
      <c r="P13880">
        <v>0.59499999999999997</v>
      </c>
      <c r="Q13880">
        <v>0.39600000000000002</v>
      </c>
      <c r="R13880">
        <v>0.38400000000000001</v>
      </c>
      <c r="S13880">
        <v>0.45100000000000001</v>
      </c>
      <c r="T13880">
        <v>0.49199999999999999</v>
      </c>
      <c r="U13880">
        <v>0.59199999999999997</v>
      </c>
      <c r="V13880">
        <v>0.377</v>
      </c>
      <c r="W13880">
        <v>0.39700000000000002</v>
      </c>
      <c r="X13880">
        <v>0.59799999999999998</v>
      </c>
      <c r="Y13880">
        <v>0.84499999999999997</v>
      </c>
      <c r="Z13880">
        <v>0.84899999999999998</v>
      </c>
      <c r="AA13880">
        <v>0.7</v>
      </c>
      <c r="AB13880">
        <v>0.8</v>
      </c>
    </row>
    <row r="13881" spans="1:28" x14ac:dyDescent="0.25">
      <c r="A13881" t="s">
        <v>14300</v>
      </c>
      <c r="B13881">
        <v>0.308</v>
      </c>
      <c r="C13881">
        <v>0.29599999999999999</v>
      </c>
      <c r="D13881">
        <v>0.316</v>
      </c>
      <c r="E13881">
        <v>0.25800000000000001</v>
      </c>
      <c r="F13881">
        <v>0.253</v>
      </c>
      <c r="G13881">
        <v>0.30399999999999999</v>
      </c>
    </row>
    <row r="13882" spans="1:28" x14ac:dyDescent="0.25">
      <c r="A13882" t="s">
        <v>14301</v>
      </c>
      <c r="B13882">
        <v>0.9</v>
      </c>
      <c r="C13882">
        <v>1</v>
      </c>
      <c r="D13882">
        <v>1.456</v>
      </c>
      <c r="E13882">
        <v>1.242</v>
      </c>
      <c r="F13882">
        <v>1.8080000000000001</v>
      </c>
      <c r="G13882">
        <v>1.149</v>
      </c>
      <c r="H13882">
        <v>0.6</v>
      </c>
      <c r="I13882">
        <v>0.755</v>
      </c>
      <c r="J13882">
        <v>1.0589999999999999</v>
      </c>
      <c r="K13882">
        <v>0.88</v>
      </c>
    </row>
    <row r="13883" spans="1:28" x14ac:dyDescent="0.25">
      <c r="A13883" t="s">
        <v>14302</v>
      </c>
      <c r="B13883">
        <v>24.675999999999998</v>
      </c>
      <c r="C13883">
        <v>24.385999999999999</v>
      </c>
      <c r="D13883">
        <v>24.594999999999999</v>
      </c>
      <c r="E13883">
        <v>23.872</v>
      </c>
      <c r="F13883">
        <v>23.329000000000001</v>
      </c>
      <c r="G13883">
        <v>26.681999999999999</v>
      </c>
      <c r="H13883">
        <v>29.780999999999999</v>
      </c>
      <c r="I13883">
        <v>31.853000000000002</v>
      </c>
      <c r="J13883">
        <v>30.927</v>
      </c>
      <c r="K13883">
        <v>30.027999999999999</v>
      </c>
      <c r="L13883">
        <v>26.372</v>
      </c>
      <c r="M13883">
        <v>28.103000000000002</v>
      </c>
      <c r="N13883">
        <v>29.747</v>
      </c>
      <c r="O13883">
        <v>31.376999999999999</v>
      </c>
      <c r="P13883">
        <v>31.201000000000001</v>
      </c>
      <c r="Q13883">
        <v>31.027000000000001</v>
      </c>
      <c r="R13883">
        <v>31.477</v>
      </c>
      <c r="S13883">
        <v>33.610999999999997</v>
      </c>
      <c r="T13883">
        <v>34.661000000000001</v>
      </c>
      <c r="U13883">
        <v>37.204999999999998</v>
      </c>
      <c r="V13883">
        <v>41.058</v>
      </c>
      <c r="W13883">
        <v>41.063000000000002</v>
      </c>
      <c r="X13883">
        <v>41.844999999999999</v>
      </c>
      <c r="Y13883">
        <v>47.728000000000002</v>
      </c>
      <c r="Z13883">
        <v>63.713999999999999</v>
      </c>
      <c r="AA13883">
        <v>56.9</v>
      </c>
      <c r="AB13883">
        <v>44.7</v>
      </c>
    </row>
    <row r="13884" spans="1:28" x14ac:dyDescent="0.25">
      <c r="A13884" t="s">
        <v>14303</v>
      </c>
      <c r="P13884">
        <v>0.70199999999999996</v>
      </c>
      <c r="Q13884">
        <v>0.70699999999999996</v>
      </c>
      <c r="R13884">
        <v>0.71799999999999997</v>
      </c>
      <c r="S13884">
        <v>0.63400000000000001</v>
      </c>
      <c r="T13884">
        <v>0.79200000000000004</v>
      </c>
      <c r="U13884">
        <v>0.82299999999999995</v>
      </c>
      <c r="V13884">
        <v>1.2649999999999999</v>
      </c>
      <c r="W13884">
        <v>1.21</v>
      </c>
      <c r="X13884">
        <v>1.266</v>
      </c>
      <c r="Y13884">
        <v>2.1139999999999999</v>
      </c>
      <c r="Z13884">
        <v>2.9209999999999998</v>
      </c>
      <c r="AA13884">
        <v>2.8</v>
      </c>
      <c r="AB13884">
        <v>2.1</v>
      </c>
    </row>
    <row r="13885" spans="1:28" x14ac:dyDescent="0.25">
      <c r="A13885" t="s">
        <v>14304</v>
      </c>
      <c r="B13885">
        <v>1.1040000000000001</v>
      </c>
      <c r="C13885">
        <v>0.71</v>
      </c>
      <c r="D13885">
        <v>1.069</v>
      </c>
      <c r="E13885">
        <v>0.90900000000000003</v>
      </c>
      <c r="F13885">
        <v>0.56499999999999995</v>
      </c>
      <c r="G13885">
        <v>0.32900000000000001</v>
      </c>
      <c r="H13885">
        <v>0.79100000000000004</v>
      </c>
      <c r="I13885">
        <v>0.31</v>
      </c>
      <c r="J13885">
        <v>0.83599999999999997</v>
      </c>
      <c r="K13885">
        <v>0.57399999999999995</v>
      </c>
      <c r="L13885">
        <v>0.53700000000000003</v>
      </c>
      <c r="M13885">
        <v>0.5</v>
      </c>
      <c r="N13885">
        <v>0.83799999999999997</v>
      </c>
      <c r="O13885">
        <v>0.96599999999999997</v>
      </c>
      <c r="P13885">
        <v>1.597</v>
      </c>
      <c r="Q13885">
        <v>1.151</v>
      </c>
      <c r="R13885">
        <v>1.415</v>
      </c>
      <c r="S13885">
        <v>1.417</v>
      </c>
      <c r="T13885">
        <v>1.9590000000000001</v>
      </c>
      <c r="U13885">
        <v>1.992</v>
      </c>
      <c r="V13885">
        <v>1.845</v>
      </c>
      <c r="W13885">
        <v>1.675</v>
      </c>
      <c r="X13885">
        <v>2.0750000000000002</v>
      </c>
      <c r="Y13885">
        <v>2.1240000000000001</v>
      </c>
      <c r="Z13885">
        <v>1.9930000000000001</v>
      </c>
      <c r="AA13885">
        <v>1.9</v>
      </c>
      <c r="AB13885">
        <v>1.9</v>
      </c>
    </row>
    <row r="13886" spans="1:28" x14ac:dyDescent="0.25">
      <c r="A13886" t="s">
        <v>14305</v>
      </c>
      <c r="B13886">
        <v>0.38100000000000001</v>
      </c>
      <c r="C13886">
        <v>0.309</v>
      </c>
      <c r="D13886">
        <v>6.9000000000000006E-2</v>
      </c>
      <c r="E13886">
        <v>0.377</v>
      </c>
      <c r="F13886">
        <v>1.135</v>
      </c>
      <c r="G13886">
        <v>0.55600000000000005</v>
      </c>
      <c r="H13886">
        <v>0.26300000000000001</v>
      </c>
      <c r="I13886">
        <v>0.35199999999999998</v>
      </c>
      <c r="J13886">
        <v>0.32100000000000001</v>
      </c>
      <c r="K13886">
        <v>0.36399999999999999</v>
      </c>
      <c r="L13886">
        <v>0.41299999999999998</v>
      </c>
      <c r="M13886">
        <v>0.40500000000000003</v>
      </c>
      <c r="N13886">
        <v>0.32300000000000001</v>
      </c>
      <c r="O13886">
        <v>0.81499999999999995</v>
      </c>
      <c r="P13886">
        <v>0.4</v>
      </c>
      <c r="Q13886">
        <v>0.37</v>
      </c>
      <c r="R13886">
        <v>0.86699999999999999</v>
      </c>
      <c r="S13886">
        <v>0.66700000000000004</v>
      </c>
      <c r="T13886">
        <v>0.625</v>
      </c>
      <c r="U13886">
        <v>0.86699999999999999</v>
      </c>
      <c r="V13886">
        <v>0.48</v>
      </c>
      <c r="W13886">
        <v>0.873</v>
      </c>
      <c r="X13886">
        <v>0.36199999999999999</v>
      </c>
      <c r="Y13886">
        <v>0.76600000000000001</v>
      </c>
      <c r="Z13886">
        <v>1.2330000000000001</v>
      </c>
      <c r="AA13886">
        <v>0.9</v>
      </c>
      <c r="AB13886">
        <v>1</v>
      </c>
    </row>
    <row r="13887" spans="1:28" x14ac:dyDescent="0.25">
      <c r="A13887" t="s">
        <v>14306</v>
      </c>
      <c r="C13887">
        <v>0.3</v>
      </c>
      <c r="D13887">
        <v>0.16300000000000001</v>
      </c>
      <c r="E13887">
        <v>5.2999999999999999E-2</v>
      </c>
      <c r="F13887">
        <v>2.4E-2</v>
      </c>
      <c r="G13887">
        <v>0.158</v>
      </c>
      <c r="H13887">
        <v>0.114</v>
      </c>
      <c r="I13887">
        <v>0.23100000000000001</v>
      </c>
      <c r="J13887">
        <v>0.186</v>
      </c>
      <c r="K13887">
        <v>0.14899999999999999</v>
      </c>
      <c r="L13887">
        <v>0.113</v>
      </c>
      <c r="M13887">
        <v>0.151</v>
      </c>
      <c r="N13887">
        <v>0.22</v>
      </c>
      <c r="O13887">
        <v>0.36399999999999999</v>
      </c>
      <c r="P13887">
        <v>0.47499999999999998</v>
      </c>
      <c r="Q13887">
        <v>0.49</v>
      </c>
      <c r="R13887">
        <v>0.53700000000000003</v>
      </c>
      <c r="S13887">
        <v>0.32700000000000001</v>
      </c>
      <c r="T13887">
        <v>0.621</v>
      </c>
      <c r="U13887">
        <v>0.51600000000000001</v>
      </c>
      <c r="V13887">
        <v>0.76300000000000001</v>
      </c>
      <c r="W13887">
        <v>0.68400000000000005</v>
      </c>
      <c r="X13887">
        <v>0.67900000000000005</v>
      </c>
      <c r="Y13887">
        <v>0.78900000000000003</v>
      </c>
      <c r="Z13887">
        <v>0.98699999999999999</v>
      </c>
      <c r="AA13887">
        <v>1.1000000000000001</v>
      </c>
      <c r="AB13887">
        <v>0.8</v>
      </c>
    </row>
    <row r="13888" spans="1:28" x14ac:dyDescent="0.25">
      <c r="A13888" t="s">
        <v>14307</v>
      </c>
      <c r="V13888">
        <v>11.510999999999999</v>
      </c>
      <c r="W13888">
        <v>12.804</v>
      </c>
      <c r="X13888">
        <v>13.116</v>
      </c>
      <c r="Y13888">
        <v>14.135999999999999</v>
      </c>
      <c r="Z13888">
        <v>14.957000000000001</v>
      </c>
      <c r="AA13888">
        <v>13.6</v>
      </c>
      <c r="AB13888">
        <v>11.7</v>
      </c>
    </row>
    <row r="13889" spans="1:28" x14ac:dyDescent="0.25">
      <c r="A13889" t="s">
        <v>14308</v>
      </c>
      <c r="E13889">
        <v>0.47</v>
      </c>
      <c r="F13889">
        <v>0.307</v>
      </c>
      <c r="G13889">
        <v>0.377</v>
      </c>
      <c r="H13889">
        <v>0.54800000000000004</v>
      </c>
      <c r="I13889">
        <v>0.374</v>
      </c>
      <c r="J13889">
        <v>0.42499999999999999</v>
      </c>
      <c r="K13889">
        <v>0.44</v>
      </c>
      <c r="L13889">
        <v>0.378</v>
      </c>
      <c r="M13889">
        <v>0.56299999999999994</v>
      </c>
      <c r="N13889">
        <v>0.91300000000000003</v>
      </c>
      <c r="O13889">
        <v>1.119</v>
      </c>
      <c r="P13889">
        <v>0.73799999999999999</v>
      </c>
      <c r="Q13889">
        <v>0.90100000000000002</v>
      </c>
      <c r="R13889">
        <v>1.516</v>
      </c>
      <c r="S13889">
        <v>0.96299999999999997</v>
      </c>
      <c r="T13889">
        <v>1.454</v>
      </c>
      <c r="U13889">
        <v>2.2290000000000001</v>
      </c>
      <c r="V13889">
        <v>1.859</v>
      </c>
      <c r="W13889">
        <v>2.2749999999999999</v>
      </c>
      <c r="X13889">
        <v>2.7869999999999999</v>
      </c>
      <c r="Y13889">
        <v>3.5249999999999999</v>
      </c>
      <c r="Z13889">
        <v>3.7770000000000001</v>
      </c>
      <c r="AA13889">
        <v>3.7</v>
      </c>
      <c r="AB13889">
        <v>2.7</v>
      </c>
    </row>
    <row r="13890" spans="1:28" x14ac:dyDescent="0.25">
      <c r="A13890" t="s">
        <v>14309</v>
      </c>
      <c r="C13890">
        <v>0.39500000000000002</v>
      </c>
      <c r="D13890">
        <v>0.27900000000000003</v>
      </c>
      <c r="E13890">
        <v>0.23100000000000001</v>
      </c>
      <c r="F13890">
        <v>7.4999999999999997E-2</v>
      </c>
      <c r="G13890">
        <v>8.3000000000000004E-2</v>
      </c>
      <c r="H13890">
        <v>7.0000000000000007E-2</v>
      </c>
      <c r="I13890">
        <v>0.11600000000000001</v>
      </c>
      <c r="J13890">
        <v>0.17199999999999999</v>
      </c>
      <c r="K13890">
        <v>0.193</v>
      </c>
      <c r="L13890">
        <v>0.107</v>
      </c>
      <c r="M13890">
        <v>9.8000000000000004E-2</v>
      </c>
      <c r="N13890">
        <v>0.125</v>
      </c>
      <c r="O13890">
        <v>0.17399999999999999</v>
      </c>
      <c r="P13890">
        <v>0.17799999999999999</v>
      </c>
      <c r="Q13890">
        <v>0.57899999999999996</v>
      </c>
      <c r="R13890">
        <v>0.59299999999999997</v>
      </c>
      <c r="S13890">
        <v>0.51500000000000001</v>
      </c>
      <c r="T13890">
        <v>0.46700000000000003</v>
      </c>
      <c r="U13890">
        <v>0.48</v>
      </c>
      <c r="V13890">
        <v>0.61899999999999999</v>
      </c>
      <c r="W13890">
        <v>0.70499999999999996</v>
      </c>
      <c r="X13890">
        <v>0.7</v>
      </c>
      <c r="Y13890">
        <v>1.2949999999999999</v>
      </c>
      <c r="Z13890">
        <v>1.901</v>
      </c>
      <c r="AA13890">
        <v>1.9</v>
      </c>
      <c r="AB13890">
        <v>1.5</v>
      </c>
    </row>
    <row r="13891" spans="1:28" x14ac:dyDescent="0.25">
      <c r="A13891" t="s">
        <v>14310</v>
      </c>
      <c r="Y13891">
        <v>2.8149999999999999</v>
      </c>
      <c r="Z13891">
        <v>3.331</v>
      </c>
      <c r="AA13891">
        <v>3.4</v>
      </c>
      <c r="AB13891">
        <v>2.8</v>
      </c>
    </row>
    <row r="13892" spans="1:28" x14ac:dyDescent="0.25">
      <c r="A13892" t="s">
        <v>14311</v>
      </c>
      <c r="Q13892">
        <v>0.98299999999999998</v>
      </c>
      <c r="R13892">
        <v>0.98499999999999999</v>
      </c>
      <c r="S13892">
        <v>0.99199999999999999</v>
      </c>
      <c r="T13892">
        <v>1.2330000000000001</v>
      </c>
      <c r="U13892">
        <v>1.538</v>
      </c>
      <c r="V13892">
        <v>1.3680000000000001</v>
      </c>
      <c r="W13892">
        <v>1.575</v>
      </c>
      <c r="X13892">
        <v>1.73</v>
      </c>
      <c r="Y13892">
        <v>2.7250000000000001</v>
      </c>
      <c r="Z13892">
        <v>2.0870000000000002</v>
      </c>
      <c r="AA13892">
        <v>2.7</v>
      </c>
      <c r="AB13892">
        <v>2.6</v>
      </c>
    </row>
    <row r="13893" spans="1:28" x14ac:dyDescent="0.25">
      <c r="A13893" t="s">
        <v>14312</v>
      </c>
      <c r="AB13893">
        <v>1.5</v>
      </c>
    </row>
    <row r="13894" spans="1:28" x14ac:dyDescent="0.25">
      <c r="A13894" t="s">
        <v>14313</v>
      </c>
      <c r="T13894">
        <v>0</v>
      </c>
      <c r="U13894">
        <v>0.88</v>
      </c>
      <c r="V13894">
        <v>1.1830000000000001</v>
      </c>
      <c r="W13894">
        <v>1.1990000000000001</v>
      </c>
      <c r="X13894">
        <v>1.3560000000000001</v>
      </c>
      <c r="Y13894">
        <v>1.99</v>
      </c>
      <c r="Z13894">
        <v>2.0939999999999999</v>
      </c>
      <c r="AA13894">
        <v>1.9</v>
      </c>
      <c r="AB13894">
        <v>1.7</v>
      </c>
    </row>
    <row r="13895" spans="1:28" x14ac:dyDescent="0.25">
      <c r="A13895" t="s">
        <v>14314</v>
      </c>
      <c r="K13895">
        <v>1.1240000000000001</v>
      </c>
      <c r="L13895">
        <v>1.27</v>
      </c>
      <c r="M13895">
        <v>1.2669999999999999</v>
      </c>
      <c r="N13895">
        <v>2.5990000000000002</v>
      </c>
      <c r="O13895">
        <v>3.226</v>
      </c>
      <c r="P13895">
        <v>3.5129999999999999</v>
      </c>
      <c r="Q13895">
        <v>3.7519999999999998</v>
      </c>
      <c r="R13895">
        <v>2.613</v>
      </c>
      <c r="S13895">
        <v>3.5129999999999999</v>
      </c>
      <c r="T13895">
        <v>3.4329999999999998</v>
      </c>
      <c r="U13895">
        <v>3.798</v>
      </c>
      <c r="V13895">
        <v>4.7869999999999999</v>
      </c>
      <c r="W13895">
        <v>3.585</v>
      </c>
      <c r="X13895">
        <v>5.7990000000000004</v>
      </c>
      <c r="Y13895">
        <v>8.09</v>
      </c>
      <c r="Z13895">
        <v>7.8209999999999997</v>
      </c>
      <c r="AA13895">
        <v>5.5</v>
      </c>
      <c r="AB13895">
        <v>7.4</v>
      </c>
    </row>
    <row r="13896" spans="1:28" x14ac:dyDescent="0.25">
      <c r="A13896" t="s">
        <v>14315</v>
      </c>
      <c r="N13896">
        <v>0.17199999999999999</v>
      </c>
      <c r="O13896">
        <v>0.155</v>
      </c>
      <c r="P13896">
        <v>0.29599999999999999</v>
      </c>
      <c r="Q13896">
        <v>0.222</v>
      </c>
      <c r="R13896">
        <v>0.21299999999999999</v>
      </c>
      <c r="S13896">
        <v>0.39300000000000002</v>
      </c>
      <c r="T13896">
        <v>0.63600000000000001</v>
      </c>
      <c r="U13896">
        <v>0.42599999999999999</v>
      </c>
      <c r="V13896">
        <v>0.55800000000000005</v>
      </c>
      <c r="W13896">
        <v>0.51</v>
      </c>
      <c r="X13896">
        <v>0.58599999999999997</v>
      </c>
      <c r="Y13896">
        <v>0.33300000000000002</v>
      </c>
      <c r="Z13896">
        <v>0.38300000000000001</v>
      </c>
      <c r="AA13896">
        <v>0.5</v>
      </c>
      <c r="AB13896">
        <v>0.4</v>
      </c>
    </row>
    <row r="13897" spans="1:28" x14ac:dyDescent="0.25">
      <c r="A13897" t="s">
        <v>14316</v>
      </c>
      <c r="P13897">
        <v>0.56200000000000006</v>
      </c>
      <c r="Q13897">
        <v>0.28299999999999997</v>
      </c>
      <c r="R13897">
        <v>0.34300000000000003</v>
      </c>
      <c r="S13897">
        <v>0.627</v>
      </c>
      <c r="T13897">
        <v>0.81100000000000005</v>
      </c>
      <c r="U13897">
        <v>0.53100000000000003</v>
      </c>
      <c r="V13897">
        <v>0.93899999999999995</v>
      </c>
      <c r="W13897">
        <v>1.0820000000000001</v>
      </c>
      <c r="X13897">
        <v>0.82499999999999996</v>
      </c>
      <c r="Y13897">
        <v>0.57699999999999996</v>
      </c>
      <c r="Z13897">
        <v>0.84899999999999998</v>
      </c>
      <c r="AA13897">
        <v>1.1000000000000001</v>
      </c>
      <c r="AB13897">
        <v>1</v>
      </c>
    </row>
    <row r="13898" spans="1:28" x14ac:dyDescent="0.25">
      <c r="A13898" t="s">
        <v>14317</v>
      </c>
      <c r="D13898">
        <v>0.44400000000000001</v>
      </c>
      <c r="E13898">
        <v>0.25700000000000001</v>
      </c>
      <c r="F13898">
        <v>0.29499999999999998</v>
      </c>
      <c r="G13898">
        <v>0.32400000000000001</v>
      </c>
      <c r="H13898">
        <v>0.51300000000000001</v>
      </c>
      <c r="I13898">
        <v>0.42399999999999999</v>
      </c>
      <c r="J13898">
        <v>0.59</v>
      </c>
      <c r="K13898">
        <v>0.89100000000000001</v>
      </c>
      <c r="L13898">
        <v>1.03</v>
      </c>
      <c r="M13898">
        <v>1.4259999999999999</v>
      </c>
      <c r="N13898">
        <v>1.327</v>
      </c>
      <c r="O13898">
        <v>1.518</v>
      </c>
      <c r="P13898">
        <v>1.7350000000000001</v>
      </c>
      <c r="Q13898">
        <v>1.274</v>
      </c>
      <c r="R13898">
        <v>1.38</v>
      </c>
      <c r="S13898">
        <v>1.7070000000000001</v>
      </c>
      <c r="T13898">
        <v>1.659</v>
      </c>
      <c r="U13898">
        <v>2.0499999999999998</v>
      </c>
      <c r="V13898">
        <v>1.9359999999999999</v>
      </c>
      <c r="W13898">
        <v>2.3580000000000001</v>
      </c>
      <c r="X13898">
        <v>3.4220000000000002</v>
      </c>
      <c r="Y13898">
        <v>4.5640000000000001</v>
      </c>
      <c r="Z13898">
        <v>4.1139999999999999</v>
      </c>
      <c r="AA13898">
        <v>3.3</v>
      </c>
      <c r="AB13898">
        <v>3.1</v>
      </c>
    </row>
    <row r="13899" spans="1:28" x14ac:dyDescent="0.25">
      <c r="A13899" t="s">
        <v>14318</v>
      </c>
      <c r="X13899">
        <v>1.1479999999999999</v>
      </c>
      <c r="Y13899">
        <v>2.8889999999999998</v>
      </c>
      <c r="Z13899">
        <v>3.105</v>
      </c>
      <c r="AA13899">
        <v>1.2</v>
      </c>
      <c r="AB13899">
        <v>1.9</v>
      </c>
    </row>
    <row r="13900" spans="1:28" x14ac:dyDescent="0.25">
      <c r="A13900" t="s">
        <v>14319</v>
      </c>
      <c r="P13900">
        <v>0.37</v>
      </c>
      <c r="Q13900">
        <v>0.48899999999999999</v>
      </c>
      <c r="R13900">
        <v>0.59599999999999997</v>
      </c>
      <c r="S13900">
        <v>0.66</v>
      </c>
      <c r="T13900">
        <v>1.3149999999999999</v>
      </c>
      <c r="U13900">
        <v>0.77100000000000002</v>
      </c>
      <c r="V13900">
        <v>1.196</v>
      </c>
      <c r="W13900">
        <v>1.4</v>
      </c>
      <c r="X13900">
        <v>1.7050000000000001</v>
      </c>
      <c r="Y13900">
        <v>2.1669999999999998</v>
      </c>
      <c r="Z13900">
        <v>2.5</v>
      </c>
      <c r="AA13900">
        <v>2.6</v>
      </c>
      <c r="AB13900">
        <v>2.5</v>
      </c>
    </row>
    <row r="13901" spans="1:28" x14ac:dyDescent="0.25">
      <c r="A13901" t="s">
        <v>14320</v>
      </c>
      <c r="T13901">
        <v>0</v>
      </c>
      <c r="U13901">
        <v>4.0919999999999996</v>
      </c>
      <c r="V13901">
        <v>4.1360000000000001</v>
      </c>
      <c r="W13901">
        <v>6.2770000000000001</v>
      </c>
      <c r="X13901">
        <v>9.5109999999999992</v>
      </c>
      <c r="Y13901">
        <v>11.78</v>
      </c>
      <c r="Z13901">
        <v>20.577000000000002</v>
      </c>
      <c r="AA13901">
        <v>18.899999999999999</v>
      </c>
      <c r="AB13901">
        <v>18.8</v>
      </c>
    </row>
    <row r="13902" spans="1:28" x14ac:dyDescent="0.25">
      <c r="A13902" t="s">
        <v>1323</v>
      </c>
      <c r="O13902">
        <v>0</v>
      </c>
      <c r="P13902">
        <v>1.02</v>
      </c>
      <c r="Q13902">
        <v>1.327</v>
      </c>
      <c r="R13902">
        <v>1.516</v>
      </c>
      <c r="S13902">
        <v>1.6950000000000001</v>
      </c>
      <c r="T13902">
        <v>2.4289999999999998</v>
      </c>
      <c r="U13902">
        <v>4.1319999999999997</v>
      </c>
      <c r="V13902">
        <v>4.4480000000000004</v>
      </c>
      <c r="W13902">
        <v>6.085</v>
      </c>
      <c r="X13902">
        <v>6.3559999999999999</v>
      </c>
      <c r="Y13902">
        <v>9.4450000000000003</v>
      </c>
      <c r="Z13902">
        <v>10.138</v>
      </c>
      <c r="AA13902">
        <v>9.6</v>
      </c>
      <c r="AB13902">
        <v>10.4</v>
      </c>
    </row>
    <row r="13903" spans="1:28" x14ac:dyDescent="0.25">
      <c r="A13903" t="s">
        <v>1324</v>
      </c>
      <c r="O13903">
        <v>0</v>
      </c>
      <c r="P13903">
        <v>0.69899999999999995</v>
      </c>
      <c r="Q13903">
        <v>1.2549999999999999</v>
      </c>
      <c r="R13903">
        <v>1.34</v>
      </c>
      <c r="S13903">
        <v>1.4910000000000001</v>
      </c>
      <c r="T13903">
        <v>1.655</v>
      </c>
      <c r="U13903">
        <v>1.9890000000000001</v>
      </c>
      <c r="V13903">
        <v>2.0579999999999998</v>
      </c>
      <c r="W13903">
        <v>2.258</v>
      </c>
      <c r="X13903">
        <v>3.242</v>
      </c>
      <c r="Y13903">
        <v>4.3680000000000003</v>
      </c>
      <c r="Z13903">
        <v>5.492</v>
      </c>
      <c r="AA13903">
        <v>5.7</v>
      </c>
      <c r="AB13903">
        <v>6</v>
      </c>
    </row>
    <row r="13904" spans="1:28" x14ac:dyDescent="0.25">
      <c r="A13904" t="s">
        <v>1325</v>
      </c>
      <c r="O13904">
        <v>0</v>
      </c>
      <c r="P13904">
        <v>0.38800000000000001</v>
      </c>
      <c r="Q13904">
        <v>0.70599999999999996</v>
      </c>
      <c r="R13904">
        <v>0.70199999999999996</v>
      </c>
      <c r="S13904">
        <v>0.85</v>
      </c>
      <c r="T13904">
        <v>0.88500000000000001</v>
      </c>
      <c r="U13904">
        <v>1.6279999999999999</v>
      </c>
      <c r="V13904">
        <v>2.1880000000000002</v>
      </c>
      <c r="W13904">
        <v>2.7309999999999999</v>
      </c>
      <c r="X13904">
        <v>3.3039999999999998</v>
      </c>
      <c r="Y13904">
        <v>4.38</v>
      </c>
      <c r="Z13904">
        <v>7.2750000000000004</v>
      </c>
      <c r="AA13904">
        <v>8.8000000000000007</v>
      </c>
      <c r="AB13904">
        <v>7.3</v>
      </c>
    </row>
    <row r="13905" spans="1:28" x14ac:dyDescent="0.25">
      <c r="A13905" t="s">
        <v>1326</v>
      </c>
      <c r="O13905">
        <v>0</v>
      </c>
      <c r="P13905">
        <v>2.024</v>
      </c>
      <c r="R13905">
        <v>1.512</v>
      </c>
      <c r="S13905">
        <v>1.6879999999999999</v>
      </c>
      <c r="T13905">
        <v>2.2970000000000002</v>
      </c>
      <c r="U13905">
        <v>2.7810000000000001</v>
      </c>
      <c r="V13905">
        <v>3.085</v>
      </c>
      <c r="W13905">
        <v>3.5830000000000002</v>
      </c>
      <c r="X13905">
        <v>4.6109999999999998</v>
      </c>
      <c r="Y13905">
        <v>6.0380000000000003</v>
      </c>
      <c r="Z13905">
        <v>10.372</v>
      </c>
      <c r="AA13905">
        <v>9.1</v>
      </c>
      <c r="AB13905">
        <v>8</v>
      </c>
    </row>
    <row r="13906" spans="1:28" x14ac:dyDescent="0.25">
      <c r="A13906" t="s">
        <v>1327</v>
      </c>
      <c r="U13906">
        <v>3.956</v>
      </c>
      <c r="V13906">
        <v>4.3179999999999996</v>
      </c>
      <c r="W13906">
        <v>5.6360000000000001</v>
      </c>
      <c r="X13906">
        <v>6.0979999999999999</v>
      </c>
      <c r="Y13906">
        <v>8.2729999999999997</v>
      </c>
      <c r="Z13906">
        <v>8.64</v>
      </c>
      <c r="AA13906">
        <v>8.1</v>
      </c>
      <c r="AB13906">
        <v>6.8</v>
      </c>
    </row>
    <row r="13907" spans="1:28" x14ac:dyDescent="0.25">
      <c r="A13907" t="s">
        <v>1328</v>
      </c>
      <c r="O13907">
        <v>0</v>
      </c>
      <c r="P13907">
        <v>0.33200000000000002</v>
      </c>
      <c r="Q13907">
        <v>0.497</v>
      </c>
      <c r="R13907">
        <v>0.71</v>
      </c>
      <c r="S13907">
        <v>0.65700000000000003</v>
      </c>
      <c r="T13907">
        <v>0.76100000000000001</v>
      </c>
      <c r="U13907">
        <v>0.95599999999999996</v>
      </c>
      <c r="V13907">
        <v>1.206</v>
      </c>
      <c r="W13907">
        <v>1.0309999999999999</v>
      </c>
      <c r="X13907">
        <v>1.0249999999999999</v>
      </c>
      <c r="Y13907">
        <v>1.331</v>
      </c>
      <c r="Z13907">
        <v>1.157</v>
      </c>
      <c r="AA13907">
        <v>1.4</v>
      </c>
      <c r="AB13907">
        <v>1.4</v>
      </c>
    </row>
    <row r="13908" spans="1:28" x14ac:dyDescent="0.25">
      <c r="A13908" t="s">
        <v>1329</v>
      </c>
      <c r="O13908">
        <v>0</v>
      </c>
      <c r="P13908">
        <v>0.77900000000000003</v>
      </c>
      <c r="Q13908">
        <v>1.169</v>
      </c>
      <c r="R13908">
        <v>0.86399999999999999</v>
      </c>
      <c r="S13908">
        <v>1.143</v>
      </c>
      <c r="T13908">
        <v>1.575</v>
      </c>
      <c r="U13908">
        <v>2.2370000000000001</v>
      </c>
      <c r="V13908">
        <v>2.754</v>
      </c>
      <c r="W13908">
        <v>3.9860000000000002</v>
      </c>
      <c r="X13908">
        <v>4.226</v>
      </c>
      <c r="Y13908">
        <v>5.1219999999999999</v>
      </c>
      <c r="Z13908">
        <v>5.2030000000000003</v>
      </c>
      <c r="AA13908">
        <v>6.4</v>
      </c>
      <c r="AB13908">
        <v>6.4</v>
      </c>
    </row>
    <row r="13909" spans="1:28" x14ac:dyDescent="0.25">
      <c r="A13909" t="s">
        <v>1330</v>
      </c>
      <c r="O13909">
        <v>0</v>
      </c>
      <c r="P13909">
        <v>0.747</v>
      </c>
      <c r="Q13909">
        <v>1.1870000000000001</v>
      </c>
      <c r="R13909">
        <v>1.113</v>
      </c>
      <c r="S13909">
        <v>1.1919999999999999</v>
      </c>
      <c r="T13909">
        <v>1.4410000000000001</v>
      </c>
      <c r="U13909">
        <v>1.7190000000000001</v>
      </c>
      <c r="V13909">
        <v>1.9379999999999999</v>
      </c>
      <c r="W13909">
        <v>2.1800000000000002</v>
      </c>
      <c r="X13909">
        <v>2.302</v>
      </c>
      <c r="Y13909">
        <v>3.5720000000000001</v>
      </c>
      <c r="Z13909">
        <v>3.903</v>
      </c>
      <c r="AA13909">
        <v>4.5999999999999996</v>
      </c>
      <c r="AB13909">
        <v>4.4000000000000004</v>
      </c>
    </row>
    <row r="13910" spans="1:28" x14ac:dyDescent="0.25">
      <c r="A13910" t="s">
        <v>14321</v>
      </c>
      <c r="B13910">
        <v>0.33300000000000002</v>
      </c>
      <c r="C13910">
        <v>0.25700000000000001</v>
      </c>
      <c r="D13910">
        <v>0.188</v>
      </c>
      <c r="E13910">
        <v>0.44400000000000001</v>
      </c>
      <c r="F13910">
        <v>0.45500000000000002</v>
      </c>
      <c r="G13910">
        <v>0.47599999999999998</v>
      </c>
      <c r="H13910">
        <v>0.70499999999999996</v>
      </c>
      <c r="I13910">
        <v>0.372</v>
      </c>
      <c r="J13910">
        <v>0.69199999999999995</v>
      </c>
      <c r="K13910">
        <v>0.8</v>
      </c>
      <c r="L13910">
        <v>1.395</v>
      </c>
      <c r="M13910">
        <v>0.88600000000000001</v>
      </c>
      <c r="N13910">
        <v>1.054</v>
      </c>
      <c r="O13910">
        <v>1.579</v>
      </c>
      <c r="P13910">
        <v>2.077</v>
      </c>
      <c r="Q13910">
        <v>1.4359999999999999</v>
      </c>
      <c r="R13910">
        <v>1.3560000000000001</v>
      </c>
      <c r="S13910">
        <v>1.5169999999999999</v>
      </c>
      <c r="T13910">
        <v>1.82</v>
      </c>
      <c r="U13910">
        <v>1.8520000000000001</v>
      </c>
      <c r="V13910">
        <v>2.032</v>
      </c>
      <c r="W13910">
        <v>2.302</v>
      </c>
      <c r="X13910">
        <v>2.3279999999999998</v>
      </c>
      <c r="Y13910">
        <v>4.18</v>
      </c>
      <c r="Z13910">
        <v>7.4409999999999998</v>
      </c>
      <c r="AA13910">
        <v>9</v>
      </c>
      <c r="AB13910">
        <v>4.5999999999999996</v>
      </c>
    </row>
    <row r="13911" spans="1:28" x14ac:dyDescent="0.25">
      <c r="A13911" t="s">
        <v>14322</v>
      </c>
      <c r="B13911">
        <v>0.94699999999999995</v>
      </c>
      <c r="C13911">
        <v>0.69499999999999995</v>
      </c>
      <c r="D13911">
        <v>0.98699999999999999</v>
      </c>
      <c r="E13911">
        <v>0.91800000000000004</v>
      </c>
      <c r="F13911">
        <v>0.84</v>
      </c>
      <c r="G13911">
        <v>0.9</v>
      </c>
      <c r="H13911">
        <v>0.877</v>
      </c>
      <c r="I13911">
        <v>1.3120000000000001</v>
      </c>
      <c r="J13911">
        <v>1.159</v>
      </c>
      <c r="K13911">
        <v>1.3620000000000001</v>
      </c>
      <c r="L13911">
        <v>0.93600000000000005</v>
      </c>
      <c r="M13911">
        <v>1.0880000000000001</v>
      </c>
      <c r="N13911">
        <v>1.625</v>
      </c>
      <c r="O13911">
        <v>1.9</v>
      </c>
      <c r="P13911">
        <v>1.7749999999999999</v>
      </c>
      <c r="Q13911">
        <v>2.3820000000000001</v>
      </c>
      <c r="R13911">
        <v>2.9209999999999998</v>
      </c>
      <c r="S13911">
        <v>2.8250000000000002</v>
      </c>
      <c r="T13911">
        <v>1.8</v>
      </c>
      <c r="U13911">
        <v>2.5059999999999998</v>
      </c>
      <c r="V13911">
        <v>3.0350000000000001</v>
      </c>
      <c r="W13911">
        <v>2.8969999999999998</v>
      </c>
      <c r="X13911">
        <v>3.5</v>
      </c>
      <c r="Y13911">
        <v>4.593</v>
      </c>
      <c r="Z13911">
        <v>6</v>
      </c>
      <c r="AA13911">
        <v>4.3</v>
      </c>
      <c r="AB13911">
        <v>3.1</v>
      </c>
    </row>
    <row r="13912" spans="1:28" x14ac:dyDescent="0.25">
      <c r="A13912" t="s">
        <v>14323</v>
      </c>
      <c r="W13912">
        <v>10.551</v>
      </c>
      <c r="X13912">
        <v>13.44</v>
      </c>
      <c r="Y13912">
        <v>17.727</v>
      </c>
      <c r="Z13912">
        <v>30.63</v>
      </c>
      <c r="AA13912">
        <v>24.8</v>
      </c>
      <c r="AB13912">
        <v>17.600000000000001</v>
      </c>
    </row>
    <row r="13913" spans="1:28" x14ac:dyDescent="0.25">
      <c r="A13913" t="s">
        <v>1331</v>
      </c>
      <c r="H13913">
        <v>0.247</v>
      </c>
      <c r="I13913">
        <v>0.43099999999999999</v>
      </c>
      <c r="J13913">
        <v>0.34399999999999997</v>
      </c>
      <c r="K13913">
        <v>0.311</v>
      </c>
      <c r="L13913">
        <v>0.371</v>
      </c>
      <c r="M13913">
        <v>0.40799999999999997</v>
      </c>
      <c r="N13913">
        <v>0.58399999999999996</v>
      </c>
      <c r="O13913">
        <v>0.52600000000000002</v>
      </c>
      <c r="P13913">
        <v>0.70099999999999996</v>
      </c>
    </row>
    <row r="13914" spans="1:28" x14ac:dyDescent="0.25">
      <c r="A13914" t="s">
        <v>1332</v>
      </c>
      <c r="B13914">
        <v>0.30299999999999999</v>
      </c>
      <c r="C13914">
        <v>0.27300000000000002</v>
      </c>
      <c r="D13914">
        <v>0.29699999999999999</v>
      </c>
      <c r="E13914">
        <v>0.309</v>
      </c>
      <c r="F13914">
        <v>0.34</v>
      </c>
      <c r="G13914">
        <v>0.29499999999999998</v>
      </c>
    </row>
    <row r="13915" spans="1:28" x14ac:dyDescent="0.25">
      <c r="A13915" t="s">
        <v>1333</v>
      </c>
      <c r="B13915">
        <v>0.51300000000000001</v>
      </c>
      <c r="C13915">
        <v>0.47899999999999998</v>
      </c>
      <c r="D13915">
        <v>0.64800000000000002</v>
      </c>
      <c r="E13915">
        <v>0.751</v>
      </c>
      <c r="F13915">
        <v>0.84</v>
      </c>
      <c r="G13915">
        <v>0.70199999999999996</v>
      </c>
      <c r="H13915">
        <v>0.54100000000000004</v>
      </c>
      <c r="I13915">
        <v>0.81699999999999995</v>
      </c>
      <c r="J13915">
        <v>0.65</v>
      </c>
      <c r="K13915">
        <v>0.61699999999999999</v>
      </c>
      <c r="L13915">
        <v>0.61499999999999999</v>
      </c>
      <c r="M13915">
        <v>0.55200000000000005</v>
      </c>
      <c r="N13915">
        <v>0.83</v>
      </c>
      <c r="O13915">
        <v>1.042</v>
      </c>
      <c r="P13915">
        <v>1.1990000000000001</v>
      </c>
    </row>
    <row r="13916" spans="1:28" x14ac:dyDescent="0.25">
      <c r="A13916" t="s">
        <v>1334</v>
      </c>
      <c r="B13916">
        <v>0.315</v>
      </c>
      <c r="C13916">
        <v>0.21</v>
      </c>
      <c r="D13916">
        <v>0.36099999999999999</v>
      </c>
      <c r="E13916">
        <v>0.29099999999999998</v>
      </c>
      <c r="F13916">
        <v>0.39600000000000002</v>
      </c>
      <c r="G13916">
        <v>0.35799999999999998</v>
      </c>
      <c r="H13916">
        <v>0.44</v>
      </c>
      <c r="I13916">
        <v>0.48099999999999998</v>
      </c>
      <c r="J13916">
        <v>0.48199999999999998</v>
      </c>
      <c r="K13916">
        <v>0.53300000000000003</v>
      </c>
      <c r="L13916">
        <v>0.63500000000000001</v>
      </c>
      <c r="M13916">
        <v>0.66100000000000003</v>
      </c>
      <c r="N13916">
        <v>0.69099999999999995</v>
      </c>
      <c r="O13916">
        <v>1.345</v>
      </c>
      <c r="P13916">
        <v>1.61</v>
      </c>
    </row>
    <row r="13917" spans="1:28" x14ac:dyDescent="0.25">
      <c r="A13917" t="s">
        <v>1335</v>
      </c>
      <c r="B13917">
        <v>0.27500000000000002</v>
      </c>
      <c r="C13917">
        <v>0.378</v>
      </c>
      <c r="D13917">
        <v>0.41399999999999998</v>
      </c>
      <c r="E13917">
        <v>0.47499999999999998</v>
      </c>
      <c r="F13917">
        <v>0.61</v>
      </c>
      <c r="G13917">
        <v>0.68799999999999994</v>
      </c>
      <c r="H13917">
        <v>0.80100000000000005</v>
      </c>
      <c r="I13917">
        <v>0.90900000000000003</v>
      </c>
      <c r="J13917">
        <v>0.93500000000000005</v>
      </c>
      <c r="K13917">
        <v>0.63600000000000001</v>
      </c>
      <c r="L13917">
        <v>0.71799999999999997</v>
      </c>
      <c r="M13917">
        <v>0.72499999999999998</v>
      </c>
      <c r="N13917">
        <v>0.88</v>
      </c>
      <c r="O13917">
        <v>1.2709999999999999</v>
      </c>
      <c r="P13917">
        <v>1.5880000000000001</v>
      </c>
    </row>
    <row r="13918" spans="1:28" x14ac:dyDescent="0.25">
      <c r="A13918" t="s">
        <v>1336</v>
      </c>
      <c r="I13918">
        <v>0.33100000000000002</v>
      </c>
      <c r="J13918">
        <v>0.4</v>
      </c>
    </row>
    <row r="13919" spans="1:28" x14ac:dyDescent="0.25">
      <c r="A13919" t="s">
        <v>1337</v>
      </c>
      <c r="B13919">
        <v>0.16900000000000001</v>
      </c>
      <c r="C13919">
        <v>0.11600000000000001</v>
      </c>
      <c r="D13919">
        <v>0.33300000000000002</v>
      </c>
      <c r="E13919">
        <v>0.309</v>
      </c>
      <c r="F13919">
        <v>0.376</v>
      </c>
      <c r="G13919">
        <v>0.41199999999999998</v>
      </c>
      <c r="H13919">
        <v>0.35499999999999998</v>
      </c>
      <c r="K13919">
        <v>0.32800000000000001</v>
      </c>
      <c r="L13919">
        <v>0.26500000000000001</v>
      </c>
      <c r="M13919">
        <v>0.495</v>
      </c>
      <c r="N13919">
        <v>0.68200000000000005</v>
      </c>
      <c r="O13919">
        <v>0.73399999999999999</v>
      </c>
      <c r="P13919">
        <v>1.0189999999999999</v>
      </c>
    </row>
    <row r="13920" spans="1:28" x14ac:dyDescent="0.25">
      <c r="A13920" t="s">
        <v>1338</v>
      </c>
      <c r="I13920">
        <v>0.40699999999999997</v>
      </c>
      <c r="J13920">
        <v>0.38600000000000001</v>
      </c>
      <c r="K13920">
        <v>0.45400000000000001</v>
      </c>
      <c r="L13920">
        <v>0.437</v>
      </c>
      <c r="M13920">
        <v>0.66400000000000003</v>
      </c>
      <c r="N13920">
        <v>0.38700000000000001</v>
      </c>
      <c r="O13920">
        <v>0.64400000000000002</v>
      </c>
      <c r="P13920">
        <v>0.65600000000000003</v>
      </c>
    </row>
    <row r="13921" spans="1:28" x14ac:dyDescent="0.25">
      <c r="A13921" t="s">
        <v>1339</v>
      </c>
      <c r="J13921">
        <v>0.29199999999999998</v>
      </c>
      <c r="K13921">
        <v>0.35</v>
      </c>
      <c r="L13921">
        <v>0.59099999999999997</v>
      </c>
      <c r="M13921">
        <v>0.97299999999999998</v>
      </c>
      <c r="N13921">
        <v>1.04</v>
      </c>
      <c r="O13921">
        <v>1.2</v>
      </c>
      <c r="P13921">
        <v>1.413</v>
      </c>
    </row>
    <row r="13922" spans="1:28" x14ac:dyDescent="0.25">
      <c r="A13922" t="s">
        <v>14324</v>
      </c>
      <c r="B13922">
        <v>0.216</v>
      </c>
      <c r="C13922">
        <v>0.11799999999999999</v>
      </c>
      <c r="D13922">
        <v>0.155</v>
      </c>
      <c r="E13922">
        <v>0.186</v>
      </c>
      <c r="F13922">
        <v>0.32</v>
      </c>
      <c r="G13922">
        <v>0.23899999999999999</v>
      </c>
      <c r="H13922">
        <v>0.20799999999999999</v>
      </c>
      <c r="I13922">
        <v>0.27700000000000002</v>
      </c>
      <c r="J13922">
        <v>0.35699999999999998</v>
      </c>
      <c r="K13922">
        <v>0.19600000000000001</v>
      </c>
      <c r="L13922">
        <v>0.154</v>
      </c>
      <c r="M13922">
        <v>0.17899999999999999</v>
      </c>
      <c r="N13922">
        <v>0.23599999999999999</v>
      </c>
      <c r="O13922">
        <v>0.48899999999999999</v>
      </c>
      <c r="P13922">
        <v>0.39500000000000002</v>
      </c>
      <c r="Q13922">
        <v>0.54800000000000004</v>
      </c>
      <c r="R13922">
        <v>0.28599999999999998</v>
      </c>
      <c r="S13922">
        <v>0.40400000000000003</v>
      </c>
      <c r="T13922">
        <v>0.32100000000000001</v>
      </c>
      <c r="U13922">
        <v>0.58799999999999997</v>
      </c>
      <c r="V13922">
        <v>0.36599999999999999</v>
      </c>
      <c r="W13922">
        <v>0.5</v>
      </c>
      <c r="X13922">
        <v>0.57599999999999996</v>
      </c>
      <c r="Y13922">
        <v>0.42499999999999999</v>
      </c>
      <c r="Z13922">
        <v>0.41499999999999998</v>
      </c>
      <c r="AA13922">
        <v>0.3</v>
      </c>
    </row>
    <row r="13923" spans="1:28" x14ac:dyDescent="0.25">
      <c r="A13923" t="s">
        <v>14325</v>
      </c>
      <c r="O13923">
        <v>2</v>
      </c>
      <c r="P13923">
        <v>3.3079999999999998</v>
      </c>
      <c r="Q13923">
        <v>2.5089999999999999</v>
      </c>
      <c r="R13923">
        <v>2.9079999999999999</v>
      </c>
      <c r="S13923">
        <v>2.5979999999999999</v>
      </c>
      <c r="T13923">
        <v>1.8120000000000001</v>
      </c>
      <c r="U13923">
        <v>1.671</v>
      </c>
      <c r="V13923">
        <v>1.3180000000000001</v>
      </c>
      <c r="W13923">
        <v>1.1579999999999999</v>
      </c>
      <c r="X13923">
        <v>1.117</v>
      </c>
      <c r="Y13923">
        <v>1.474</v>
      </c>
      <c r="Z13923">
        <v>1.0669999999999999</v>
      </c>
      <c r="AA13923">
        <v>0.9</v>
      </c>
    </row>
    <row r="13924" spans="1:28" x14ac:dyDescent="0.25">
      <c r="A13924" t="s">
        <v>14326</v>
      </c>
      <c r="B13924">
        <v>0.33300000000000002</v>
      </c>
      <c r="C13924">
        <v>0.23499999999999999</v>
      </c>
      <c r="D13924">
        <v>0.63</v>
      </c>
      <c r="E13924">
        <v>1.113</v>
      </c>
      <c r="F13924">
        <v>0.69399999999999995</v>
      </c>
      <c r="G13924">
        <v>0.79600000000000004</v>
      </c>
      <c r="H13924">
        <v>1.0609999999999999</v>
      </c>
      <c r="I13924">
        <v>0.94199999999999995</v>
      </c>
      <c r="J13924">
        <v>0.73399999999999999</v>
      </c>
      <c r="K13924">
        <v>0.76900000000000002</v>
      </c>
      <c r="L13924">
        <v>0.83199999999999996</v>
      </c>
      <c r="M13924">
        <v>1.2689999999999999</v>
      </c>
      <c r="N13924">
        <v>1.4590000000000001</v>
      </c>
      <c r="O13924">
        <v>1.306</v>
      </c>
      <c r="P13924">
        <v>0.622</v>
      </c>
      <c r="Q13924">
        <v>0.56799999999999995</v>
      </c>
      <c r="R13924">
        <v>0.54800000000000004</v>
      </c>
      <c r="S13924">
        <v>0.71499999999999997</v>
      </c>
      <c r="T13924">
        <v>0.82799999999999996</v>
      </c>
      <c r="U13924">
        <v>1.0640000000000001</v>
      </c>
      <c r="V13924">
        <v>0.74</v>
      </c>
      <c r="W13924">
        <v>1.0880000000000001</v>
      </c>
      <c r="X13924">
        <v>0.77500000000000002</v>
      </c>
      <c r="Y13924">
        <v>0.86299999999999999</v>
      </c>
      <c r="Z13924">
        <v>1.0389999999999999</v>
      </c>
      <c r="AA13924">
        <v>1.3</v>
      </c>
      <c r="AB13924">
        <v>1.5</v>
      </c>
    </row>
    <row r="13925" spans="1:28" x14ac:dyDescent="0.25">
      <c r="A13925" t="s">
        <v>1930</v>
      </c>
      <c r="AA13925">
        <v>1.9</v>
      </c>
      <c r="AB13925">
        <v>1.8</v>
      </c>
    </row>
    <row r="13926" spans="1:28" x14ac:dyDescent="0.25">
      <c r="A13926" t="s">
        <v>14327</v>
      </c>
      <c r="T13926">
        <v>0</v>
      </c>
      <c r="U13926">
        <v>1.1910000000000001</v>
      </c>
      <c r="V13926">
        <v>1.7889999999999999</v>
      </c>
      <c r="W13926">
        <v>1.839</v>
      </c>
      <c r="X13926">
        <v>2.09</v>
      </c>
      <c r="Y13926">
        <v>1.954</v>
      </c>
      <c r="Z13926">
        <v>2.427</v>
      </c>
      <c r="AA13926">
        <v>1.8</v>
      </c>
      <c r="AB13926">
        <v>2.1</v>
      </c>
    </row>
    <row r="13927" spans="1:28" x14ac:dyDescent="0.25">
      <c r="A13927" t="s">
        <v>14328</v>
      </c>
      <c r="J13927">
        <v>0.111</v>
      </c>
      <c r="K13927">
        <v>0.22500000000000001</v>
      </c>
      <c r="L13927">
        <v>0.48099999999999998</v>
      </c>
      <c r="M13927">
        <v>0.41199999999999998</v>
      </c>
      <c r="N13927">
        <v>0.48599999999999999</v>
      </c>
      <c r="O13927">
        <v>0.40300000000000002</v>
      </c>
      <c r="P13927">
        <v>0.27400000000000002</v>
      </c>
      <c r="Q13927">
        <v>0.27800000000000002</v>
      </c>
      <c r="R13927">
        <v>0.44400000000000001</v>
      </c>
      <c r="S13927">
        <v>0.57499999999999996</v>
      </c>
      <c r="T13927">
        <v>0.78100000000000003</v>
      </c>
      <c r="U13927">
        <v>0.73599999999999999</v>
      </c>
      <c r="V13927">
        <v>0.66700000000000004</v>
      </c>
      <c r="W13927">
        <v>0.88500000000000001</v>
      </c>
      <c r="X13927">
        <v>1.1719999999999999</v>
      </c>
      <c r="Y13927">
        <v>1.4119999999999999</v>
      </c>
      <c r="Z13927">
        <v>1.7250000000000001</v>
      </c>
      <c r="AA13927">
        <v>1.5</v>
      </c>
      <c r="AB13927">
        <v>1.4</v>
      </c>
    </row>
    <row r="13928" spans="1:28" x14ac:dyDescent="0.25">
      <c r="A13928" t="s">
        <v>14329</v>
      </c>
      <c r="B13928">
        <v>0.94699999999999995</v>
      </c>
      <c r="C13928">
        <v>1.2490000000000001</v>
      </c>
      <c r="D13928">
        <v>1.1259999999999999</v>
      </c>
      <c r="E13928">
        <v>1.252</v>
      </c>
      <c r="F13928">
        <v>1.3959999999999999</v>
      </c>
      <c r="G13928">
        <v>1.5369999999999999</v>
      </c>
      <c r="H13928">
        <v>1.4550000000000001</v>
      </c>
      <c r="I13928">
        <v>1.925</v>
      </c>
      <c r="J13928">
        <v>2.2240000000000002</v>
      </c>
      <c r="K13928">
        <v>2.359</v>
      </c>
      <c r="L13928">
        <v>2.1819999999999999</v>
      </c>
      <c r="M13928">
        <v>2.5790000000000002</v>
      </c>
      <c r="N13928">
        <v>2.9049999999999998</v>
      </c>
      <c r="O13928">
        <v>3.19</v>
      </c>
      <c r="P13928">
        <v>3.286</v>
      </c>
      <c r="Q13928">
        <v>3.258</v>
      </c>
      <c r="R13928">
        <v>3.1629999999999998</v>
      </c>
      <c r="S13928">
        <v>4.0990000000000002</v>
      </c>
      <c r="T13928">
        <v>3.976</v>
      </c>
      <c r="U13928">
        <v>4.9000000000000004</v>
      </c>
      <c r="V13928">
        <v>4.6100000000000003</v>
      </c>
      <c r="W13928">
        <v>5.5890000000000004</v>
      </c>
      <c r="X13928">
        <v>6.5510000000000002</v>
      </c>
      <c r="Y13928">
        <v>7.9630000000000001</v>
      </c>
      <c r="Z13928">
        <v>10.753</v>
      </c>
      <c r="AA13928">
        <v>9.8000000000000007</v>
      </c>
      <c r="AB13928">
        <v>8.1999999999999993</v>
      </c>
    </row>
    <row r="13929" spans="1:28" x14ac:dyDescent="0.25">
      <c r="A13929" t="s">
        <v>14330</v>
      </c>
      <c r="V13929">
        <v>1.0980000000000001</v>
      </c>
      <c r="W13929">
        <v>1.5</v>
      </c>
      <c r="X13929">
        <v>1.9059999999999999</v>
      </c>
      <c r="Y13929">
        <v>2.774</v>
      </c>
      <c r="Z13929">
        <v>1.512</v>
      </c>
      <c r="AA13929">
        <v>2.1</v>
      </c>
      <c r="AB13929">
        <v>2.6</v>
      </c>
    </row>
    <row r="13930" spans="1:28" x14ac:dyDescent="0.25">
      <c r="A13930" t="s">
        <v>1340</v>
      </c>
      <c r="B13930">
        <v>0.378</v>
      </c>
      <c r="C13930">
        <v>0.24</v>
      </c>
      <c r="D13930">
        <v>0.46400000000000002</v>
      </c>
    </row>
    <row r="13931" spans="1:28" x14ac:dyDescent="0.25">
      <c r="A13931" t="s">
        <v>14331</v>
      </c>
      <c r="W13931">
        <v>19.399999999999999</v>
      </c>
      <c r="X13931">
        <v>18.684000000000001</v>
      </c>
      <c r="Y13931">
        <v>23.748000000000001</v>
      </c>
      <c r="Z13931">
        <v>27.541</v>
      </c>
      <c r="AA13931">
        <v>25</v>
      </c>
      <c r="AB13931">
        <v>26.1</v>
      </c>
    </row>
    <row r="13932" spans="1:28" x14ac:dyDescent="0.25">
      <c r="A13932" t="s">
        <v>14332</v>
      </c>
      <c r="O13932">
        <v>6.3540000000000001</v>
      </c>
      <c r="P13932">
        <v>7.4989999999999997</v>
      </c>
      <c r="Q13932">
        <v>7.6479999999999997</v>
      </c>
      <c r="R13932">
        <v>6.3369999999999997</v>
      </c>
      <c r="S13932">
        <v>6.2789999999999999</v>
      </c>
      <c r="T13932">
        <v>7.359</v>
      </c>
      <c r="U13932">
        <v>6.83</v>
      </c>
      <c r="V13932">
        <v>6.3780000000000001</v>
      </c>
      <c r="W13932">
        <v>6.5650000000000004</v>
      </c>
      <c r="X13932">
        <v>6.4669999999999996</v>
      </c>
      <c r="Y13932">
        <v>8.1920000000000002</v>
      </c>
      <c r="Z13932">
        <v>9.5169999999999995</v>
      </c>
      <c r="AA13932">
        <v>7.3</v>
      </c>
      <c r="AB13932">
        <v>6.7</v>
      </c>
    </row>
    <row r="13933" spans="1:28" x14ac:dyDescent="0.25">
      <c r="A13933" t="s">
        <v>14333</v>
      </c>
      <c r="B13933">
        <v>0.436</v>
      </c>
      <c r="C13933">
        <v>1.5409999999999999</v>
      </c>
      <c r="D13933">
        <v>1.4550000000000001</v>
      </c>
      <c r="E13933">
        <v>0.94099999999999995</v>
      </c>
      <c r="F13933">
        <v>1.27</v>
      </c>
      <c r="G13933">
        <v>1.171</v>
      </c>
      <c r="H13933">
        <v>0.95</v>
      </c>
      <c r="I13933">
        <v>1.2310000000000001</v>
      </c>
      <c r="J13933">
        <v>1.4390000000000001</v>
      </c>
      <c r="K13933">
        <v>1.8</v>
      </c>
      <c r="L13933">
        <v>1.7110000000000001</v>
      </c>
      <c r="M13933">
        <v>1.9259999999999999</v>
      </c>
      <c r="N13933">
        <v>1.9019999999999999</v>
      </c>
      <c r="O13933">
        <v>2.21</v>
      </c>
      <c r="P13933">
        <v>2.3330000000000002</v>
      </c>
      <c r="Q13933">
        <v>2.4060000000000001</v>
      </c>
      <c r="R13933">
        <v>2.0750000000000002</v>
      </c>
      <c r="S13933">
        <v>2.194</v>
      </c>
      <c r="T13933">
        <v>2.6459999999999999</v>
      </c>
      <c r="U13933">
        <v>2.907</v>
      </c>
      <c r="V13933">
        <v>2.9409999999999998</v>
      </c>
      <c r="W13933">
        <v>3.16</v>
      </c>
      <c r="X13933">
        <v>2.3330000000000002</v>
      </c>
      <c r="Y13933">
        <v>3.5339999999999998</v>
      </c>
      <c r="Z13933">
        <v>3.6339999999999999</v>
      </c>
      <c r="AA13933">
        <v>3.1</v>
      </c>
      <c r="AB13933">
        <v>3.1</v>
      </c>
    </row>
    <row r="13934" spans="1:28" x14ac:dyDescent="0.25">
      <c r="A13934" t="s">
        <v>14334</v>
      </c>
      <c r="P13934">
        <v>0.5</v>
      </c>
      <c r="Q13934">
        <v>0.312</v>
      </c>
      <c r="R13934">
        <v>0.19400000000000001</v>
      </c>
      <c r="S13934">
        <v>0.23100000000000001</v>
      </c>
      <c r="T13934">
        <v>0.42099999999999999</v>
      </c>
      <c r="U13934">
        <v>1.2969999999999999</v>
      </c>
      <c r="V13934">
        <v>0.70699999999999996</v>
      </c>
      <c r="W13934">
        <v>0.64700000000000002</v>
      </c>
      <c r="X13934">
        <v>0.77800000000000002</v>
      </c>
      <c r="Y13934">
        <v>1.173</v>
      </c>
      <c r="Z13934">
        <v>1.81</v>
      </c>
      <c r="AA13934">
        <v>2.1</v>
      </c>
      <c r="AB13934">
        <v>1.7</v>
      </c>
    </row>
    <row r="13935" spans="1:28" x14ac:dyDescent="0.25">
      <c r="A13935" t="s">
        <v>14335</v>
      </c>
      <c r="O13935">
        <v>3.2919999999999998</v>
      </c>
      <c r="P13935">
        <v>7.8040000000000003</v>
      </c>
      <c r="Q13935">
        <v>10.757</v>
      </c>
      <c r="R13935">
        <v>14.414</v>
      </c>
      <c r="S13935">
        <v>15.843</v>
      </c>
      <c r="T13935">
        <v>16.263999999999999</v>
      </c>
      <c r="U13935">
        <v>16.760999999999999</v>
      </c>
      <c r="V13935">
        <v>16.71</v>
      </c>
      <c r="W13935">
        <v>17.2</v>
      </c>
      <c r="X13935">
        <v>16.303999999999998</v>
      </c>
      <c r="Y13935">
        <v>17.956</v>
      </c>
      <c r="Z13935">
        <v>19.318999999999999</v>
      </c>
      <c r="AA13935">
        <v>17.100000000000001</v>
      </c>
      <c r="AB13935">
        <v>15.8</v>
      </c>
    </row>
    <row r="13936" spans="1:28" x14ac:dyDescent="0.25">
      <c r="A13936" t="s">
        <v>14336</v>
      </c>
      <c r="O13936">
        <v>0.17599999999999999</v>
      </c>
      <c r="P13936">
        <v>0.34399999999999997</v>
      </c>
      <c r="Q13936">
        <v>0.39800000000000002</v>
      </c>
      <c r="R13936">
        <v>0.34699999999999998</v>
      </c>
      <c r="S13936">
        <v>0.34699999999999998</v>
      </c>
      <c r="T13936">
        <v>0.19700000000000001</v>
      </c>
      <c r="U13936">
        <v>0.34300000000000003</v>
      </c>
      <c r="V13936">
        <v>0.44700000000000001</v>
      </c>
      <c r="W13936">
        <v>0.45200000000000001</v>
      </c>
      <c r="X13936">
        <v>0.42499999999999999</v>
      </c>
      <c r="Y13936">
        <v>0.61499999999999999</v>
      </c>
      <c r="Z13936">
        <v>0.995</v>
      </c>
      <c r="AA13936">
        <v>1.2</v>
      </c>
      <c r="AB13936">
        <v>1</v>
      </c>
    </row>
    <row r="13937" spans="1:28" x14ac:dyDescent="0.25">
      <c r="A13937" t="s">
        <v>14337</v>
      </c>
      <c r="B13937">
        <v>0.36099999999999999</v>
      </c>
      <c r="C13937">
        <v>0.41799999999999998</v>
      </c>
      <c r="D13937">
        <v>0.34</v>
      </c>
      <c r="E13937">
        <v>0.34399999999999997</v>
      </c>
      <c r="F13937">
        <v>0.54500000000000004</v>
      </c>
      <c r="G13937">
        <v>0.55400000000000005</v>
      </c>
      <c r="H13937">
        <v>0.38300000000000001</v>
      </c>
      <c r="I13937">
        <v>0.34399999999999997</v>
      </c>
      <c r="J13937">
        <v>0.22900000000000001</v>
      </c>
      <c r="K13937">
        <v>0.17599999999999999</v>
      </c>
      <c r="L13937">
        <v>0.19700000000000001</v>
      </c>
      <c r="M13937">
        <v>0.17100000000000001</v>
      </c>
      <c r="N13937">
        <v>0.13300000000000001</v>
      </c>
      <c r="O13937">
        <v>0.9</v>
      </c>
      <c r="P13937">
        <v>6.7000000000000004E-2</v>
      </c>
      <c r="Q13937">
        <v>3.6999999999999998E-2</v>
      </c>
    </row>
    <row r="13938" spans="1:28" x14ac:dyDescent="0.25">
      <c r="A13938" t="s">
        <v>14338</v>
      </c>
      <c r="B13938">
        <v>0</v>
      </c>
      <c r="C13938">
        <v>0</v>
      </c>
      <c r="D13938">
        <v>3.7999999999999999E-2</v>
      </c>
      <c r="E13938">
        <v>0</v>
      </c>
    </row>
    <row r="13939" spans="1:28" x14ac:dyDescent="0.25">
      <c r="A13939" t="s">
        <v>14339</v>
      </c>
      <c r="B13939">
        <v>0.11600000000000001</v>
      </c>
      <c r="C13939">
        <v>9.4E-2</v>
      </c>
      <c r="D13939">
        <v>0.23300000000000001</v>
      </c>
      <c r="E13939">
        <v>0.51500000000000001</v>
      </c>
      <c r="F13939">
        <v>0.14299999999999999</v>
      </c>
      <c r="G13939">
        <v>0.20699999999999999</v>
      </c>
      <c r="H13939">
        <v>0.25</v>
      </c>
      <c r="I13939">
        <v>0.161</v>
      </c>
      <c r="J13939">
        <v>0.2</v>
      </c>
      <c r="K13939">
        <v>0.44400000000000001</v>
      </c>
      <c r="L13939">
        <v>0.40699999999999997</v>
      </c>
      <c r="M13939">
        <v>0.53800000000000003</v>
      </c>
      <c r="N13939">
        <v>0.25</v>
      </c>
      <c r="O13939">
        <v>0.192</v>
      </c>
      <c r="P13939">
        <v>0.27600000000000002</v>
      </c>
      <c r="Q13939">
        <v>0.17599999999999999</v>
      </c>
      <c r="R13939">
        <v>0.19400000000000001</v>
      </c>
      <c r="S13939">
        <v>0.154</v>
      </c>
      <c r="T13939">
        <v>0.16</v>
      </c>
      <c r="U13939">
        <v>0.17100000000000001</v>
      </c>
      <c r="V13939">
        <v>0.35699999999999998</v>
      </c>
      <c r="W13939">
        <v>0.154</v>
      </c>
      <c r="X13939">
        <v>0.216</v>
      </c>
      <c r="Y13939">
        <v>0.189</v>
      </c>
      <c r="Z13939">
        <v>0.22900000000000001</v>
      </c>
      <c r="AA13939">
        <v>0.5</v>
      </c>
      <c r="AB13939">
        <v>0.4</v>
      </c>
    </row>
    <row r="13940" spans="1:28" x14ac:dyDescent="0.25">
      <c r="A13940" t="s">
        <v>1341</v>
      </c>
      <c r="C13940">
        <v>0.25600000000000001</v>
      </c>
      <c r="D13940">
        <v>0.214</v>
      </c>
    </row>
    <row r="13941" spans="1:28" x14ac:dyDescent="0.25">
      <c r="A13941" t="s">
        <v>14340</v>
      </c>
      <c r="K13941">
        <v>0.29799999999999999</v>
      </c>
      <c r="L13941">
        <v>0.62</v>
      </c>
      <c r="M13941">
        <v>0.7</v>
      </c>
      <c r="N13941">
        <v>0.78200000000000003</v>
      </c>
      <c r="O13941">
        <v>0.81599999999999995</v>
      </c>
      <c r="P13941">
        <v>0.86399999999999999</v>
      </c>
      <c r="Q13941">
        <v>0.79600000000000004</v>
      </c>
      <c r="R13941">
        <v>0.92400000000000004</v>
      </c>
      <c r="S13941">
        <v>0.80900000000000005</v>
      </c>
      <c r="T13941">
        <v>0.95399999999999996</v>
      </c>
      <c r="U13941">
        <v>1.1080000000000001</v>
      </c>
      <c r="V13941">
        <v>1.383</v>
      </c>
      <c r="W13941">
        <v>1.4339999999999999</v>
      </c>
      <c r="X13941">
        <v>1.625</v>
      </c>
      <c r="Y13941">
        <v>2.137</v>
      </c>
      <c r="Z13941">
        <v>2.7959999999999998</v>
      </c>
      <c r="AA13941">
        <v>2.6</v>
      </c>
      <c r="AB13941">
        <v>1.8</v>
      </c>
    </row>
    <row r="13942" spans="1:28" x14ac:dyDescent="0.25">
      <c r="A13942" t="s">
        <v>14341</v>
      </c>
      <c r="Q13942">
        <v>0.2</v>
      </c>
      <c r="R13942">
        <v>0.34899999999999998</v>
      </c>
      <c r="S13942">
        <v>0.36599999999999999</v>
      </c>
      <c r="T13942">
        <v>0.35299999999999998</v>
      </c>
      <c r="U13942">
        <v>0.35699999999999998</v>
      </c>
      <c r="V13942">
        <v>0.5</v>
      </c>
      <c r="W13942">
        <v>0.503</v>
      </c>
      <c r="X13942">
        <v>0.33600000000000002</v>
      </c>
      <c r="Y13942">
        <v>0.41299999999999998</v>
      </c>
      <c r="Z13942">
        <v>0.316</v>
      </c>
      <c r="AA13942">
        <v>0.5</v>
      </c>
      <c r="AB13942">
        <v>0.5</v>
      </c>
    </row>
    <row r="13943" spans="1:28" x14ac:dyDescent="0.25">
      <c r="A13943" t="s">
        <v>14342</v>
      </c>
      <c r="B13943">
        <v>0.41399999999999998</v>
      </c>
      <c r="C13943">
        <v>0.26300000000000001</v>
      </c>
      <c r="D13943">
        <v>0.34699999999999998</v>
      </c>
      <c r="E13943">
        <v>0.54300000000000004</v>
      </c>
      <c r="F13943">
        <v>0.51</v>
      </c>
      <c r="G13943">
        <v>0.52900000000000003</v>
      </c>
      <c r="H13943">
        <v>0.54</v>
      </c>
      <c r="I13943">
        <v>0.69499999999999995</v>
      </c>
      <c r="J13943">
        <v>0.58299999999999996</v>
      </c>
      <c r="K13943">
        <v>0.69699999999999995</v>
      </c>
      <c r="L13943">
        <v>0.69399999999999995</v>
      </c>
      <c r="M13943">
        <v>0.85899999999999999</v>
      </c>
      <c r="N13943">
        <v>1.1970000000000001</v>
      </c>
      <c r="O13943">
        <v>1.0449999999999999</v>
      </c>
      <c r="P13943">
        <v>1.5269999999999999</v>
      </c>
      <c r="Q13943">
        <v>1.3959999999999999</v>
      </c>
      <c r="R13943">
        <v>1.504</v>
      </c>
      <c r="S13943">
        <v>1.365</v>
      </c>
      <c r="T13943">
        <v>1.538</v>
      </c>
      <c r="U13943">
        <v>1.6240000000000001</v>
      </c>
      <c r="V13943">
        <v>1.76</v>
      </c>
      <c r="W13943">
        <v>1.9610000000000001</v>
      </c>
      <c r="X13943">
        <v>2.7690000000000001</v>
      </c>
      <c r="Y13943">
        <v>3.4630000000000001</v>
      </c>
      <c r="Z13943">
        <v>4.3419999999999996</v>
      </c>
      <c r="AA13943">
        <v>4.3</v>
      </c>
      <c r="AB13943">
        <v>3.9</v>
      </c>
    </row>
    <row r="13944" spans="1:28" x14ac:dyDescent="0.25">
      <c r="A13944" t="s">
        <v>14343</v>
      </c>
      <c r="N13944">
        <v>0.123</v>
      </c>
      <c r="O13944">
        <v>0.254</v>
      </c>
      <c r="P13944">
        <v>0.34799999999999998</v>
      </c>
      <c r="Q13944">
        <v>0.53700000000000003</v>
      </c>
      <c r="R13944">
        <v>0.84199999999999997</v>
      </c>
      <c r="S13944">
        <v>1.0249999999999999</v>
      </c>
      <c r="T13944">
        <v>0.67900000000000005</v>
      </c>
      <c r="U13944">
        <v>0.40500000000000003</v>
      </c>
      <c r="V13944">
        <v>0.47499999999999998</v>
      </c>
      <c r="W13944">
        <v>0.71799999999999997</v>
      </c>
      <c r="X13944">
        <v>1.0169999999999999</v>
      </c>
      <c r="Y13944">
        <v>1.4350000000000001</v>
      </c>
      <c r="Z13944">
        <v>1.4159999999999999</v>
      </c>
      <c r="AA13944">
        <v>1.4</v>
      </c>
      <c r="AB13944">
        <v>1.4</v>
      </c>
    </row>
    <row r="13945" spans="1:28" x14ac:dyDescent="0.25">
      <c r="A13945" t="s">
        <v>14344</v>
      </c>
      <c r="B13945">
        <v>0.187</v>
      </c>
      <c r="C13945">
        <v>0.59599999999999997</v>
      </c>
      <c r="D13945">
        <v>0.59599999999999997</v>
      </c>
      <c r="E13945">
        <v>0.52100000000000002</v>
      </c>
      <c r="F13945">
        <v>0.54700000000000004</v>
      </c>
      <c r="G13945">
        <v>0.64800000000000002</v>
      </c>
      <c r="H13945">
        <v>0.63500000000000001</v>
      </c>
      <c r="I13945">
        <v>0.52700000000000002</v>
      </c>
      <c r="J13945">
        <v>1.036</v>
      </c>
      <c r="K13945">
        <v>1.0049999999999999</v>
      </c>
      <c r="L13945">
        <v>0.94499999999999995</v>
      </c>
      <c r="M13945">
        <v>1.075</v>
      </c>
      <c r="N13945">
        <v>1.1739999999999999</v>
      </c>
      <c r="O13945">
        <v>1.079</v>
      </c>
      <c r="P13945">
        <v>1.278</v>
      </c>
      <c r="Q13945">
        <v>1.006</v>
      </c>
      <c r="R13945">
        <v>1.2470000000000001</v>
      </c>
      <c r="S13945">
        <v>1.1439999999999999</v>
      </c>
      <c r="T13945">
        <v>1.19</v>
      </c>
      <c r="U13945">
        <v>1.0089999999999999</v>
      </c>
      <c r="V13945">
        <v>1.1830000000000001</v>
      </c>
      <c r="W13945">
        <v>1.252</v>
      </c>
      <c r="X13945">
        <v>1.1719999999999999</v>
      </c>
      <c r="Y13945">
        <v>1.5760000000000001</v>
      </c>
      <c r="Z13945">
        <v>2.17</v>
      </c>
      <c r="AA13945">
        <v>1.4</v>
      </c>
      <c r="AB13945">
        <v>0.8</v>
      </c>
    </row>
    <row r="13946" spans="1:28" x14ac:dyDescent="0.25">
      <c r="A13946" t="s">
        <v>14345</v>
      </c>
      <c r="B13946">
        <v>1.31</v>
      </c>
      <c r="C13946">
        <v>1.3420000000000001</v>
      </c>
      <c r="D13946">
        <v>1.7110000000000001</v>
      </c>
      <c r="E13946">
        <v>2.2400000000000002</v>
      </c>
      <c r="F13946">
        <v>2.0499999999999998</v>
      </c>
      <c r="G13946">
        <v>2.456</v>
      </c>
      <c r="H13946">
        <v>3.282</v>
      </c>
      <c r="I13946">
        <v>2.2160000000000002</v>
      </c>
      <c r="J13946">
        <v>1.9079999999999999</v>
      </c>
      <c r="K13946">
        <v>1.56</v>
      </c>
      <c r="L13946">
        <v>1.734</v>
      </c>
      <c r="M13946">
        <v>2.3159999999999998</v>
      </c>
      <c r="N13946">
        <v>2.4710000000000001</v>
      </c>
      <c r="O13946">
        <v>2.3719999999999999</v>
      </c>
      <c r="P13946">
        <v>2.3690000000000002</v>
      </c>
      <c r="Q13946">
        <v>1.478</v>
      </c>
      <c r="R13946">
        <v>1.3280000000000001</v>
      </c>
      <c r="S13946">
        <v>1.07</v>
      </c>
      <c r="T13946">
        <v>1.1379999999999999</v>
      </c>
      <c r="U13946">
        <v>1.3160000000000001</v>
      </c>
      <c r="V13946">
        <v>1.579</v>
      </c>
      <c r="W13946">
        <v>1.946</v>
      </c>
      <c r="X13946">
        <v>1.629</v>
      </c>
      <c r="Y13946">
        <v>2.1419999999999999</v>
      </c>
      <c r="Z13946">
        <v>2.738</v>
      </c>
      <c r="AA13946">
        <v>3</v>
      </c>
      <c r="AB13946">
        <v>3.1</v>
      </c>
    </row>
    <row r="13947" spans="1:28" x14ac:dyDescent="0.25">
      <c r="A13947" t="s">
        <v>14346</v>
      </c>
      <c r="U13947">
        <v>4.8360000000000003</v>
      </c>
      <c r="V13947">
        <v>5.3109999999999999</v>
      </c>
      <c r="W13947">
        <v>5.9290000000000003</v>
      </c>
      <c r="X13947">
        <v>5.5410000000000004</v>
      </c>
      <c r="Y13947">
        <v>6.444</v>
      </c>
      <c r="Z13947">
        <v>8.5009999999999994</v>
      </c>
      <c r="AA13947">
        <v>9.8000000000000007</v>
      </c>
      <c r="AB13947">
        <v>5.8</v>
      </c>
    </row>
    <row r="13948" spans="1:28" x14ac:dyDescent="0.25">
      <c r="A13948" t="s">
        <v>14347</v>
      </c>
      <c r="N13948">
        <v>0.83299999999999996</v>
      </c>
      <c r="O13948">
        <v>0.94399999999999995</v>
      </c>
    </row>
    <row r="13949" spans="1:28" x14ac:dyDescent="0.25">
      <c r="A13949" t="s">
        <v>14348</v>
      </c>
      <c r="N13949">
        <v>0.25</v>
      </c>
      <c r="O13949">
        <v>0.6</v>
      </c>
      <c r="P13949">
        <v>0.96699999999999997</v>
      </c>
      <c r="Q13949">
        <v>1.036</v>
      </c>
      <c r="R13949">
        <v>0.66700000000000004</v>
      </c>
      <c r="S13949">
        <v>0.55900000000000005</v>
      </c>
      <c r="T13949">
        <v>0.45500000000000002</v>
      </c>
      <c r="U13949">
        <v>0.627</v>
      </c>
      <c r="V13949">
        <v>1.3440000000000001</v>
      </c>
      <c r="W13949">
        <v>1.2889999999999999</v>
      </c>
      <c r="X13949">
        <v>0.96299999999999997</v>
      </c>
      <c r="Y13949">
        <v>1.0249999999999999</v>
      </c>
      <c r="Z13949">
        <v>1.6719999999999999</v>
      </c>
    </row>
    <row r="13950" spans="1:28" x14ac:dyDescent="0.25">
      <c r="A13950" t="s">
        <v>14349</v>
      </c>
      <c r="P13950">
        <v>0</v>
      </c>
      <c r="Q13950">
        <v>2.927</v>
      </c>
      <c r="R13950">
        <v>5.0780000000000003</v>
      </c>
      <c r="S13950">
        <v>5.5780000000000003</v>
      </c>
      <c r="T13950">
        <v>5.2279999999999998</v>
      </c>
      <c r="U13950">
        <v>4.2590000000000003</v>
      </c>
      <c r="V13950">
        <v>4.1219999999999999</v>
      </c>
      <c r="W13950">
        <v>4.0110000000000001</v>
      </c>
      <c r="X13950">
        <v>3.9980000000000002</v>
      </c>
      <c r="Y13950">
        <v>4.3789999999999996</v>
      </c>
      <c r="Z13950">
        <v>4.9960000000000004</v>
      </c>
      <c r="AA13950">
        <v>4.5999999999999996</v>
      </c>
      <c r="AB13950">
        <v>3.8</v>
      </c>
    </row>
    <row r="13951" spans="1:28" x14ac:dyDescent="0.25">
      <c r="A13951" t="s">
        <v>14350</v>
      </c>
      <c r="N13951">
        <v>0.32400000000000001</v>
      </c>
      <c r="O13951">
        <v>0.44500000000000001</v>
      </c>
    </row>
    <row r="13952" spans="1:28" x14ac:dyDescent="0.25">
      <c r="A13952" t="s">
        <v>14351</v>
      </c>
      <c r="J13952">
        <v>1.5289999999999999</v>
      </c>
      <c r="K13952">
        <v>2.3820000000000001</v>
      </c>
      <c r="L13952">
        <v>2.6760000000000002</v>
      </c>
      <c r="M13952">
        <v>2.625</v>
      </c>
      <c r="N13952">
        <v>2</v>
      </c>
      <c r="O13952">
        <v>1.9730000000000001</v>
      </c>
      <c r="P13952">
        <v>1.8640000000000001</v>
      </c>
      <c r="Q13952">
        <v>1.4219999999999999</v>
      </c>
      <c r="R13952">
        <v>2.367</v>
      </c>
      <c r="S13952">
        <v>2.9409999999999998</v>
      </c>
      <c r="T13952">
        <v>2.7450000000000001</v>
      </c>
      <c r="U13952">
        <v>3.056</v>
      </c>
      <c r="V13952">
        <v>2.3279999999999998</v>
      </c>
      <c r="W13952">
        <v>2.4700000000000002</v>
      </c>
      <c r="X13952">
        <v>2.91</v>
      </c>
      <c r="Y13952">
        <v>4.6619999999999999</v>
      </c>
      <c r="Z13952">
        <v>4.2</v>
      </c>
      <c r="AA13952">
        <v>3.7</v>
      </c>
      <c r="AB13952">
        <v>2.9</v>
      </c>
    </row>
    <row r="13953" spans="1:28" x14ac:dyDescent="0.25">
      <c r="A13953" t="s">
        <v>14352</v>
      </c>
      <c r="Q13953">
        <v>1.73</v>
      </c>
      <c r="R13953">
        <v>1.2190000000000001</v>
      </c>
    </row>
    <row r="13954" spans="1:28" x14ac:dyDescent="0.25">
      <c r="A13954" t="s">
        <v>14353</v>
      </c>
      <c r="B13954">
        <v>0.43099999999999999</v>
      </c>
      <c r="C13954">
        <v>0.35199999999999998</v>
      </c>
      <c r="D13954">
        <v>0.54100000000000004</v>
      </c>
      <c r="E13954">
        <v>0.34699999999999998</v>
      </c>
      <c r="F13954">
        <v>0.45700000000000002</v>
      </c>
      <c r="G13954">
        <v>0.36499999999999999</v>
      </c>
      <c r="H13954">
        <v>0.28399999999999997</v>
      </c>
      <c r="I13954">
        <v>0.247</v>
      </c>
      <c r="J13954">
        <v>0.35599999999999998</v>
      </c>
      <c r="K13954">
        <v>0.29599999999999999</v>
      </c>
      <c r="L13954">
        <v>0.32200000000000001</v>
      </c>
      <c r="M13954">
        <v>0.35299999999999998</v>
      </c>
      <c r="N13954">
        <v>0.31</v>
      </c>
      <c r="O13954">
        <v>0.252</v>
      </c>
      <c r="P13954">
        <v>0.51</v>
      </c>
      <c r="Q13954">
        <v>0.38700000000000001</v>
      </c>
      <c r="R13954">
        <v>0.35099999999999998</v>
      </c>
      <c r="S13954">
        <v>0.505</v>
      </c>
      <c r="T13954">
        <v>0.36899999999999999</v>
      </c>
      <c r="U13954">
        <v>0.32500000000000001</v>
      </c>
      <c r="V13954">
        <v>0.53700000000000003</v>
      </c>
      <c r="W13954">
        <v>0.49299999999999999</v>
      </c>
      <c r="X13954">
        <v>0.93899999999999995</v>
      </c>
      <c r="Y13954">
        <v>0.85299999999999998</v>
      </c>
      <c r="Z13954">
        <v>1.7170000000000001</v>
      </c>
      <c r="AA13954">
        <v>1.8</v>
      </c>
    </row>
    <row r="13955" spans="1:28" x14ac:dyDescent="0.25">
      <c r="A13955" t="s">
        <v>14354</v>
      </c>
      <c r="B13955">
        <v>0.69099999999999995</v>
      </c>
      <c r="C13955">
        <v>0.71</v>
      </c>
      <c r="D13955">
        <v>0.93100000000000005</v>
      </c>
      <c r="E13955">
        <v>0.66</v>
      </c>
      <c r="F13955">
        <v>0.67600000000000005</v>
      </c>
      <c r="G13955">
        <v>0.85499999999999998</v>
      </c>
      <c r="H13955">
        <v>1.2509999999999999</v>
      </c>
      <c r="I13955">
        <v>1.1200000000000001</v>
      </c>
      <c r="J13955">
        <v>1.738</v>
      </c>
      <c r="K13955">
        <v>1.363</v>
      </c>
      <c r="L13955">
        <v>1.472</v>
      </c>
      <c r="M13955">
        <v>2.3279999999999998</v>
      </c>
      <c r="N13955">
        <v>2.1669999999999998</v>
      </c>
      <c r="O13955">
        <v>1.905</v>
      </c>
      <c r="P13955">
        <v>1.966</v>
      </c>
      <c r="Q13955">
        <v>2.133</v>
      </c>
      <c r="R13955">
        <v>2.274</v>
      </c>
      <c r="S13955">
        <v>2.1829999999999998</v>
      </c>
      <c r="T13955">
        <v>2.0840000000000001</v>
      </c>
      <c r="U13955">
        <v>2.1469999999999998</v>
      </c>
      <c r="V13955">
        <v>2.173</v>
      </c>
      <c r="W13955">
        <v>2.77</v>
      </c>
      <c r="X13955">
        <v>2.867</v>
      </c>
      <c r="Y13955">
        <v>3.238</v>
      </c>
      <c r="Z13955">
        <v>3.8010000000000002</v>
      </c>
      <c r="AA13955">
        <v>3.9</v>
      </c>
      <c r="AB13955">
        <v>3.5</v>
      </c>
    </row>
    <row r="13956" spans="1:28" x14ac:dyDescent="0.25">
      <c r="A13956" t="s">
        <v>14355</v>
      </c>
      <c r="X13956">
        <v>5.0510000000000002</v>
      </c>
      <c r="Y13956">
        <v>6.093</v>
      </c>
      <c r="Z13956">
        <v>6.5540000000000003</v>
      </c>
      <c r="AA13956">
        <v>5.5</v>
      </c>
      <c r="AB13956">
        <v>4.5999999999999996</v>
      </c>
    </row>
    <row r="13957" spans="1:28" x14ac:dyDescent="0.25">
      <c r="A13957" t="s">
        <v>14356</v>
      </c>
      <c r="D13957">
        <v>0.4</v>
      </c>
      <c r="E13957">
        <v>0.29199999999999998</v>
      </c>
      <c r="F13957">
        <v>0.439</v>
      </c>
      <c r="G13957">
        <v>0.158</v>
      </c>
      <c r="H13957">
        <v>0.22900000000000001</v>
      </c>
      <c r="I13957">
        <v>0.78400000000000003</v>
      </c>
      <c r="J13957">
        <v>0.57899999999999996</v>
      </c>
      <c r="K13957">
        <v>0.30199999999999999</v>
      </c>
      <c r="L13957">
        <v>0.59</v>
      </c>
      <c r="M13957">
        <v>0.47599999999999998</v>
      </c>
      <c r="N13957">
        <v>0.26100000000000001</v>
      </c>
      <c r="O13957">
        <v>0.45900000000000002</v>
      </c>
      <c r="P13957">
        <v>0.38900000000000001</v>
      </c>
      <c r="Q13957">
        <v>0.61099999999999999</v>
      </c>
      <c r="R13957">
        <v>0.68600000000000005</v>
      </c>
      <c r="S13957">
        <v>0.42899999999999999</v>
      </c>
      <c r="T13957">
        <v>0.68600000000000005</v>
      </c>
      <c r="U13957">
        <v>0.75</v>
      </c>
      <c r="V13957">
        <v>0.77800000000000002</v>
      </c>
      <c r="W13957">
        <v>0.80600000000000005</v>
      </c>
      <c r="X13957">
        <v>1.107</v>
      </c>
      <c r="Y13957">
        <v>0.81799999999999995</v>
      </c>
      <c r="Z13957">
        <v>0.71799999999999997</v>
      </c>
      <c r="AA13957">
        <v>1</v>
      </c>
      <c r="AB13957">
        <v>1.3</v>
      </c>
    </row>
    <row r="13958" spans="1:28" x14ac:dyDescent="0.25">
      <c r="A13958" t="s">
        <v>14357</v>
      </c>
      <c r="B13958">
        <v>0.57899999999999996</v>
      </c>
      <c r="C13958">
        <v>0.31900000000000001</v>
      </c>
    </row>
    <row r="13959" spans="1:28" x14ac:dyDescent="0.25">
      <c r="A13959" t="s">
        <v>14358</v>
      </c>
      <c r="Q13959">
        <v>0.15</v>
      </c>
      <c r="R13959">
        <v>8.6999999999999994E-2</v>
      </c>
      <c r="S13959">
        <v>0.22600000000000001</v>
      </c>
      <c r="T13959">
        <v>0.27600000000000002</v>
      </c>
      <c r="U13959">
        <v>0.36799999999999999</v>
      </c>
      <c r="V13959">
        <v>0.58799999999999997</v>
      </c>
      <c r="W13959">
        <v>0.52900000000000003</v>
      </c>
      <c r="X13959">
        <v>0.316</v>
      </c>
      <c r="Y13959">
        <v>0.57699999999999996</v>
      </c>
      <c r="Z13959">
        <v>0.441</v>
      </c>
      <c r="AA13959">
        <v>0.5</v>
      </c>
      <c r="AB13959">
        <v>0.3</v>
      </c>
    </row>
    <row r="13960" spans="1:28" x14ac:dyDescent="0.25">
      <c r="A13960" t="s">
        <v>14359</v>
      </c>
      <c r="B13960">
        <v>0.4</v>
      </c>
      <c r="C13960">
        <v>0.63600000000000001</v>
      </c>
      <c r="D13960">
        <v>0.67700000000000005</v>
      </c>
      <c r="E13960">
        <v>0.33300000000000002</v>
      </c>
      <c r="F13960">
        <v>0.73</v>
      </c>
      <c r="G13960">
        <v>0.33300000000000002</v>
      </c>
      <c r="H13960">
        <v>0.4</v>
      </c>
      <c r="I13960">
        <v>0.34399999999999997</v>
      </c>
      <c r="J13960">
        <v>0.42899999999999999</v>
      </c>
      <c r="K13960">
        <v>0.44700000000000001</v>
      </c>
      <c r="L13960">
        <v>0.72199999999999998</v>
      </c>
      <c r="M13960">
        <v>0.42399999999999999</v>
      </c>
      <c r="N13960">
        <v>0.57599999999999996</v>
      </c>
      <c r="O13960">
        <v>0.68799999999999994</v>
      </c>
      <c r="P13960">
        <v>0.58799999999999997</v>
      </c>
      <c r="Q13960">
        <v>0.5</v>
      </c>
      <c r="R13960">
        <v>0.87</v>
      </c>
      <c r="S13960">
        <v>0.81</v>
      </c>
      <c r="T13960">
        <v>0.65400000000000003</v>
      </c>
      <c r="U13960">
        <v>0.78800000000000003</v>
      </c>
      <c r="V13960">
        <v>0.89700000000000002</v>
      </c>
      <c r="W13960">
        <v>0.72199999999999998</v>
      </c>
      <c r="X13960">
        <v>0.76500000000000001</v>
      </c>
      <c r="Y13960">
        <v>1.333</v>
      </c>
      <c r="Z13960">
        <v>1.556</v>
      </c>
      <c r="AA13960">
        <v>0.7</v>
      </c>
      <c r="AB13960">
        <v>0.5</v>
      </c>
    </row>
    <row r="13961" spans="1:28" x14ac:dyDescent="0.25">
      <c r="A13961" t="s">
        <v>14360</v>
      </c>
      <c r="B13961">
        <v>0.51600000000000001</v>
      </c>
      <c r="C13961">
        <v>0.373</v>
      </c>
      <c r="D13961">
        <v>0.34799999999999998</v>
      </c>
      <c r="E13961">
        <v>0.45</v>
      </c>
      <c r="F13961">
        <v>0.49099999999999999</v>
      </c>
      <c r="G13961">
        <v>0.34399999999999997</v>
      </c>
      <c r="H13961">
        <v>0.38500000000000001</v>
      </c>
      <c r="I13961">
        <v>0.61199999999999999</v>
      </c>
      <c r="J13961">
        <v>0.432</v>
      </c>
      <c r="K13961">
        <v>0.38400000000000001</v>
      </c>
      <c r="L13961">
        <v>0.34300000000000003</v>
      </c>
      <c r="M13961">
        <v>0.435</v>
      </c>
      <c r="N13961">
        <v>0.52200000000000002</v>
      </c>
      <c r="O13961">
        <v>0.42899999999999999</v>
      </c>
      <c r="P13961">
        <v>0.20599999999999999</v>
      </c>
      <c r="Q13961">
        <v>0.36699999999999999</v>
      </c>
      <c r="R13961">
        <v>0.375</v>
      </c>
      <c r="S13961">
        <v>0.28599999999999998</v>
      </c>
      <c r="T13961">
        <v>0.224</v>
      </c>
      <c r="U13961">
        <v>0.64800000000000002</v>
      </c>
      <c r="V13961">
        <v>0.90400000000000003</v>
      </c>
      <c r="W13961">
        <v>0.44900000000000001</v>
      </c>
      <c r="X13961">
        <v>0.54</v>
      </c>
      <c r="Y13961">
        <v>1.0169999999999999</v>
      </c>
      <c r="Z13961">
        <v>0.91300000000000003</v>
      </c>
      <c r="AA13961">
        <v>1.1000000000000001</v>
      </c>
      <c r="AB13961">
        <v>0.9</v>
      </c>
    </row>
    <row r="13962" spans="1:28" x14ac:dyDescent="0.25">
      <c r="A13962" t="s">
        <v>14361</v>
      </c>
      <c r="B13962">
        <v>0.63400000000000001</v>
      </c>
      <c r="C13962">
        <v>0.28000000000000003</v>
      </c>
      <c r="D13962">
        <v>0.24399999999999999</v>
      </c>
      <c r="E13962">
        <v>0.48799999999999999</v>
      </c>
      <c r="F13962">
        <v>0.25700000000000001</v>
      </c>
      <c r="G13962">
        <v>0.16400000000000001</v>
      </c>
      <c r="H13962">
        <v>0.315</v>
      </c>
      <c r="I13962">
        <v>0.36499999999999999</v>
      </c>
      <c r="J13962">
        <v>0.53100000000000003</v>
      </c>
      <c r="K13962">
        <v>0.36699999999999999</v>
      </c>
      <c r="L13962">
        <v>0.5</v>
      </c>
      <c r="M13962">
        <v>0.56499999999999995</v>
      </c>
      <c r="N13962">
        <v>0.50700000000000001</v>
      </c>
      <c r="O13962">
        <v>0.52400000000000002</v>
      </c>
      <c r="P13962">
        <v>0.39700000000000002</v>
      </c>
      <c r="Q13962">
        <v>0.28599999999999998</v>
      </c>
      <c r="R13962">
        <v>0.54300000000000004</v>
      </c>
      <c r="S13962">
        <v>0.54900000000000004</v>
      </c>
      <c r="T13962">
        <v>0.54200000000000004</v>
      </c>
      <c r="U13962">
        <v>0.51</v>
      </c>
      <c r="V13962">
        <v>0.48099999999999998</v>
      </c>
      <c r="W13962">
        <v>0.67800000000000005</v>
      </c>
      <c r="X13962">
        <v>0.53700000000000003</v>
      </c>
      <c r="Y13962">
        <v>0.72899999999999998</v>
      </c>
      <c r="Z13962">
        <v>2.4260000000000002</v>
      </c>
      <c r="AA13962">
        <v>2.7</v>
      </c>
      <c r="AB13962">
        <v>1.4</v>
      </c>
    </row>
    <row r="13963" spans="1:28" x14ac:dyDescent="0.25">
      <c r="A13963" t="s">
        <v>14362</v>
      </c>
      <c r="C13963">
        <v>0.33300000000000002</v>
      </c>
    </row>
    <row r="13964" spans="1:28" x14ac:dyDescent="0.25">
      <c r="A13964" t="s">
        <v>14363</v>
      </c>
      <c r="B13964">
        <v>0.64500000000000002</v>
      </c>
      <c r="C13964">
        <v>0.96</v>
      </c>
      <c r="D13964">
        <v>0.95499999999999996</v>
      </c>
      <c r="E13964">
        <v>0.92300000000000004</v>
      </c>
      <c r="F13964">
        <v>1.1299999999999999</v>
      </c>
      <c r="G13964">
        <v>1.1679999999999999</v>
      </c>
      <c r="H13964">
        <v>1.633</v>
      </c>
      <c r="I13964">
        <v>2.1120000000000001</v>
      </c>
      <c r="J13964">
        <v>2.2280000000000002</v>
      </c>
      <c r="K13964">
        <v>2.161</v>
      </c>
      <c r="L13964">
        <v>2.4809999999999999</v>
      </c>
      <c r="M13964">
        <v>2.887</v>
      </c>
      <c r="N13964">
        <v>2.9489999999999998</v>
      </c>
      <c r="O13964">
        <v>2.82</v>
      </c>
      <c r="P13964">
        <v>2.6989999999999998</v>
      </c>
      <c r="Q13964">
        <v>2.8210000000000002</v>
      </c>
      <c r="R13964">
        <v>2.968</v>
      </c>
      <c r="S13964">
        <v>3.2240000000000002</v>
      </c>
      <c r="T13964">
        <v>3.3050000000000002</v>
      </c>
      <c r="U13964">
        <v>3.7469999999999999</v>
      </c>
      <c r="V13964">
        <v>4.1630000000000003</v>
      </c>
      <c r="W13964">
        <v>4.5389999999999997</v>
      </c>
      <c r="X13964">
        <v>5.0789999999999997</v>
      </c>
      <c r="Y13964">
        <v>5.6109999999999998</v>
      </c>
      <c r="Z13964">
        <v>6.3019999999999996</v>
      </c>
      <c r="AA13964">
        <v>6</v>
      </c>
      <c r="AB13964">
        <v>5.3</v>
      </c>
    </row>
    <row r="13965" spans="1:28" x14ac:dyDescent="0.25">
      <c r="A13965" t="s">
        <v>14364</v>
      </c>
      <c r="B13965">
        <v>1.155</v>
      </c>
    </row>
    <row r="13966" spans="1:28" x14ac:dyDescent="0.25">
      <c r="A13966" t="s">
        <v>1813</v>
      </c>
      <c r="M13966">
        <v>0.11799999999999999</v>
      </c>
      <c r="N13966">
        <v>0.81299999999999994</v>
      </c>
      <c r="O13966">
        <v>9.6000000000000002E-2</v>
      </c>
      <c r="P13966">
        <v>0.36499999999999999</v>
      </c>
      <c r="Q13966">
        <v>0.115</v>
      </c>
      <c r="R13966">
        <v>0.124</v>
      </c>
      <c r="S13966">
        <v>0.19500000000000001</v>
      </c>
      <c r="T13966">
        <v>0.2</v>
      </c>
      <c r="U13966">
        <v>0.24399999999999999</v>
      </c>
      <c r="V13966">
        <v>0.72699999999999998</v>
      </c>
      <c r="W13966">
        <v>0.83</v>
      </c>
      <c r="X13966">
        <v>0.71199999999999997</v>
      </c>
      <c r="Y13966">
        <v>0.66700000000000004</v>
      </c>
      <c r="Z13966">
        <v>0.625</v>
      </c>
      <c r="AA13966">
        <v>0.8</v>
      </c>
      <c r="AB13966">
        <v>0.4</v>
      </c>
    </row>
    <row r="13967" spans="1:28" x14ac:dyDescent="0.25">
      <c r="A13967" t="s">
        <v>14365</v>
      </c>
      <c r="C13967">
        <v>7.2999999999999995E-2</v>
      </c>
      <c r="D13967">
        <v>0.121</v>
      </c>
      <c r="E13967">
        <v>0.191</v>
      </c>
      <c r="F13967">
        <v>0.14399999999999999</v>
      </c>
      <c r="G13967">
        <v>3.3000000000000002E-2</v>
      </c>
      <c r="H13967">
        <v>9.6000000000000002E-2</v>
      </c>
      <c r="I13967">
        <v>3.4000000000000002E-2</v>
      </c>
      <c r="J13967">
        <v>6.2E-2</v>
      </c>
      <c r="K13967">
        <v>9.6000000000000002E-2</v>
      </c>
      <c r="L13967">
        <v>0.10100000000000001</v>
      </c>
      <c r="M13967">
        <v>0.19900000000000001</v>
      </c>
      <c r="N13967">
        <v>9.8000000000000004E-2</v>
      </c>
      <c r="O13967">
        <v>0.13900000000000001</v>
      </c>
      <c r="P13967">
        <v>0.16300000000000001</v>
      </c>
      <c r="Q13967">
        <v>6.8000000000000005E-2</v>
      </c>
      <c r="R13967">
        <v>4.4999999999999998E-2</v>
      </c>
      <c r="S13967">
        <v>0.10100000000000001</v>
      </c>
      <c r="T13967">
        <v>4.7E-2</v>
      </c>
      <c r="U13967">
        <v>6.4000000000000001E-2</v>
      </c>
      <c r="V13967">
        <v>3.9E-2</v>
      </c>
      <c r="W13967">
        <v>7.5999999999999998E-2</v>
      </c>
      <c r="X13967">
        <v>8.1000000000000003E-2</v>
      </c>
      <c r="Y13967">
        <v>0.17499999999999999</v>
      </c>
      <c r="Z13967">
        <v>0.13200000000000001</v>
      </c>
      <c r="AA13967">
        <v>0.1</v>
      </c>
      <c r="AB13967">
        <v>0.1</v>
      </c>
    </row>
    <row r="13968" spans="1:28" x14ac:dyDescent="0.25">
      <c r="A13968" t="s">
        <v>14366</v>
      </c>
      <c r="B13968">
        <v>3.5999999999999997E-2</v>
      </c>
    </row>
    <row r="13969" spans="1:28" x14ac:dyDescent="0.25">
      <c r="A13969" t="s">
        <v>14367</v>
      </c>
      <c r="J13969">
        <v>0.379</v>
      </c>
      <c r="K13969">
        <v>1.069</v>
      </c>
      <c r="L13969">
        <v>0.65600000000000003</v>
      </c>
      <c r="M13969">
        <v>1.206</v>
      </c>
      <c r="N13969">
        <v>1.2809999999999999</v>
      </c>
      <c r="O13969">
        <v>1.621</v>
      </c>
      <c r="P13969">
        <v>1.2190000000000001</v>
      </c>
      <c r="Q13969">
        <v>0.69</v>
      </c>
      <c r="R13969">
        <v>0.83299999999999996</v>
      </c>
      <c r="S13969">
        <v>1.3680000000000001</v>
      </c>
      <c r="T13969">
        <v>1.5680000000000001</v>
      </c>
      <c r="U13969">
        <v>1.405</v>
      </c>
      <c r="V13969">
        <v>1.2390000000000001</v>
      </c>
      <c r="W13969">
        <v>1.75</v>
      </c>
      <c r="X13969">
        <v>1.6140000000000001</v>
      </c>
      <c r="Y13969">
        <v>2.1779999999999999</v>
      </c>
      <c r="Z13969">
        <v>2.8889999999999998</v>
      </c>
      <c r="AA13969">
        <v>2.4</v>
      </c>
      <c r="AB13969">
        <v>1.9</v>
      </c>
    </row>
    <row r="13970" spans="1:28" x14ac:dyDescent="0.25">
      <c r="A13970" t="s">
        <v>14368</v>
      </c>
      <c r="B13970">
        <v>0.188</v>
      </c>
      <c r="D13970">
        <v>0.28599999999999998</v>
      </c>
      <c r="E13970">
        <v>0</v>
      </c>
      <c r="F13970">
        <v>0.05</v>
      </c>
      <c r="G13970">
        <v>8.6999999999999994E-2</v>
      </c>
      <c r="H13970">
        <v>0.10199999999999999</v>
      </c>
      <c r="I13970">
        <v>9.0999999999999998E-2</v>
      </c>
      <c r="J13970">
        <v>4.7E-2</v>
      </c>
      <c r="K13970">
        <v>0.1</v>
      </c>
      <c r="L13970">
        <v>0</v>
      </c>
      <c r="M13970">
        <v>0.105</v>
      </c>
      <c r="N13970">
        <v>0.22</v>
      </c>
      <c r="O13970">
        <v>9.0999999999999998E-2</v>
      </c>
      <c r="P13970">
        <v>4.7E-2</v>
      </c>
      <c r="Q13970">
        <v>7.4999999999999997E-2</v>
      </c>
      <c r="R13970">
        <v>0</v>
      </c>
      <c r="S13970">
        <v>4.8000000000000001E-2</v>
      </c>
      <c r="T13970">
        <v>8.1000000000000003E-2</v>
      </c>
      <c r="U13970">
        <v>2.5999999999999999E-2</v>
      </c>
      <c r="V13970">
        <v>4.8000000000000001E-2</v>
      </c>
      <c r="W13970">
        <v>0</v>
      </c>
      <c r="X13970">
        <v>5.0999999999999997E-2</v>
      </c>
      <c r="Y13970">
        <v>5.6000000000000001E-2</v>
      </c>
      <c r="Z13970">
        <v>0</v>
      </c>
      <c r="AA13970">
        <v>0.1</v>
      </c>
      <c r="AB13970">
        <v>0.1</v>
      </c>
    </row>
    <row r="13971" spans="1:28" x14ac:dyDescent="0.25">
      <c r="A13971" t="s">
        <v>14369</v>
      </c>
      <c r="O13971">
        <v>0.35599999999999998</v>
      </c>
      <c r="P13971">
        <v>0.41399999999999998</v>
      </c>
      <c r="Q13971">
        <v>0.311</v>
      </c>
      <c r="R13971">
        <v>0.433</v>
      </c>
      <c r="S13971">
        <v>0.72</v>
      </c>
      <c r="T13971">
        <v>0.80600000000000005</v>
      </c>
      <c r="U13971">
        <v>1.0669999999999999</v>
      </c>
      <c r="V13971">
        <v>0.90400000000000003</v>
      </c>
      <c r="W13971">
        <v>1.3759999999999999</v>
      </c>
      <c r="X13971">
        <v>1.288</v>
      </c>
      <c r="Y13971">
        <v>1.7909999999999999</v>
      </c>
      <c r="Z13971">
        <v>1.968</v>
      </c>
    </row>
    <row r="13972" spans="1:28" x14ac:dyDescent="0.25">
      <c r="A13972" t="s">
        <v>14370</v>
      </c>
      <c r="B13972">
        <v>9.7000000000000003E-2</v>
      </c>
      <c r="C13972">
        <v>0.377</v>
      </c>
      <c r="D13972">
        <v>0.33800000000000002</v>
      </c>
      <c r="E13972">
        <v>0.39100000000000001</v>
      </c>
      <c r="F13972">
        <v>0.44</v>
      </c>
      <c r="G13972">
        <v>0.185</v>
      </c>
      <c r="H13972">
        <v>0.35</v>
      </c>
      <c r="I13972">
        <v>0.42099999999999999</v>
      </c>
      <c r="J13972">
        <v>0.71399999999999997</v>
      </c>
      <c r="K13972">
        <v>0.96799999999999997</v>
      </c>
      <c r="L13972">
        <v>0.49299999999999999</v>
      </c>
      <c r="M13972">
        <v>1.4690000000000001</v>
      </c>
      <c r="N13972">
        <v>1.49</v>
      </c>
      <c r="O13972">
        <v>1.6</v>
      </c>
      <c r="P13972">
        <v>1.032</v>
      </c>
      <c r="Q13972">
        <v>1.6120000000000001</v>
      </c>
      <c r="R13972">
        <v>1.952</v>
      </c>
      <c r="S13972">
        <v>1.3560000000000001</v>
      </c>
      <c r="T13972">
        <v>1.4430000000000001</v>
      </c>
      <c r="U13972">
        <v>2.6920000000000002</v>
      </c>
      <c r="V13972">
        <v>2.71</v>
      </c>
      <c r="W13972">
        <v>2.2949999999999999</v>
      </c>
      <c r="X13972">
        <v>2.419</v>
      </c>
      <c r="Y13972">
        <v>3.4590000000000001</v>
      </c>
      <c r="Z13972">
        <v>3.2789999999999999</v>
      </c>
      <c r="AA13972">
        <v>3.2</v>
      </c>
      <c r="AB13972">
        <v>2.8</v>
      </c>
    </row>
    <row r="13973" spans="1:28" x14ac:dyDescent="0.25">
      <c r="A13973" t="s">
        <v>14371</v>
      </c>
      <c r="O13973">
        <v>0.58299999999999996</v>
      </c>
      <c r="P13973">
        <v>0.60499999999999998</v>
      </c>
      <c r="Q13973">
        <v>0.34100000000000003</v>
      </c>
      <c r="R13973">
        <v>0.45500000000000002</v>
      </c>
      <c r="S13973">
        <v>0.628</v>
      </c>
      <c r="T13973">
        <v>0.86699999999999999</v>
      </c>
      <c r="U13973">
        <v>0.97799999999999998</v>
      </c>
      <c r="V13973">
        <v>0.60899999999999999</v>
      </c>
      <c r="W13973">
        <v>0.873</v>
      </c>
      <c r="X13973">
        <v>0.83799999999999997</v>
      </c>
      <c r="Y13973">
        <v>1.8660000000000001</v>
      </c>
      <c r="Z13973">
        <v>1.7010000000000001</v>
      </c>
      <c r="AA13973">
        <v>1.2</v>
      </c>
      <c r="AB13973">
        <v>1.2</v>
      </c>
    </row>
    <row r="13974" spans="1:28" x14ac:dyDescent="0.25">
      <c r="A13974" t="s">
        <v>14372</v>
      </c>
      <c r="C13974">
        <v>2.6</v>
      </c>
      <c r="D13974">
        <v>0.95199999999999996</v>
      </c>
      <c r="E13974">
        <v>0.73799999999999999</v>
      </c>
      <c r="F13974">
        <v>0.45800000000000002</v>
      </c>
      <c r="G13974">
        <v>0.87</v>
      </c>
      <c r="H13974">
        <v>0.39600000000000002</v>
      </c>
      <c r="I13974">
        <v>0.27300000000000002</v>
      </c>
      <c r="J13974">
        <v>0.26500000000000001</v>
      </c>
      <c r="K13974">
        <v>0.441</v>
      </c>
      <c r="L13974">
        <v>0.64100000000000001</v>
      </c>
      <c r="M13974">
        <v>1.024</v>
      </c>
      <c r="N13974">
        <v>0.87</v>
      </c>
      <c r="O13974">
        <v>0.76600000000000001</v>
      </c>
      <c r="P13974">
        <v>0.86399999999999999</v>
      </c>
      <c r="Q13974">
        <v>0.73899999999999999</v>
      </c>
      <c r="R13974">
        <v>0.72499999999999998</v>
      </c>
      <c r="S13974">
        <v>1.0940000000000001</v>
      </c>
      <c r="T13974">
        <v>1.056</v>
      </c>
      <c r="U13974">
        <v>1.278</v>
      </c>
      <c r="V13974">
        <v>1.778</v>
      </c>
      <c r="W13974">
        <v>1.706</v>
      </c>
      <c r="X13974">
        <v>2.1669999999999998</v>
      </c>
      <c r="Y13974">
        <v>2.464</v>
      </c>
      <c r="Z13974">
        <v>3.032</v>
      </c>
      <c r="AA13974">
        <v>1.8</v>
      </c>
      <c r="AB13974">
        <v>2.2000000000000002</v>
      </c>
    </row>
    <row r="13975" spans="1:28" x14ac:dyDescent="0.25">
      <c r="A13975" t="s">
        <v>14373</v>
      </c>
      <c r="B13975">
        <v>0.70899999999999996</v>
      </c>
      <c r="C13975">
        <v>0.78600000000000003</v>
      </c>
      <c r="D13975">
        <v>1.1160000000000001</v>
      </c>
      <c r="E13975">
        <v>1.1819999999999999</v>
      </c>
      <c r="F13975">
        <v>1.1659999999999999</v>
      </c>
      <c r="G13975">
        <v>1.085</v>
      </c>
      <c r="H13975">
        <v>1.2549999999999999</v>
      </c>
      <c r="I13975">
        <v>1.3420000000000001</v>
      </c>
      <c r="J13975">
        <v>1.6040000000000001</v>
      </c>
      <c r="K13975">
        <v>1.3129999999999999</v>
      </c>
      <c r="L13975">
        <v>1.7569999999999999</v>
      </c>
      <c r="M13975">
        <v>1.7370000000000001</v>
      </c>
      <c r="N13975">
        <v>1.9570000000000001</v>
      </c>
      <c r="O13975">
        <v>1.6850000000000001</v>
      </c>
      <c r="P13975">
        <v>1.5369999999999999</v>
      </c>
      <c r="Q13975">
        <v>1.802</v>
      </c>
      <c r="R13975">
        <v>2.1339999999999999</v>
      </c>
      <c r="S13975">
        <v>2.665</v>
      </c>
      <c r="T13975">
        <v>2.2360000000000002</v>
      </c>
      <c r="U13975">
        <v>2.3730000000000002</v>
      </c>
      <c r="V13975">
        <v>2.5750000000000002</v>
      </c>
      <c r="W13975">
        <v>3.2440000000000002</v>
      </c>
      <c r="X13975">
        <v>2.7280000000000002</v>
      </c>
      <c r="Y13975">
        <v>3.3969999999999998</v>
      </c>
      <c r="Z13975">
        <v>3.3290000000000002</v>
      </c>
      <c r="AA13975">
        <v>2.8</v>
      </c>
      <c r="AB13975">
        <v>2.7</v>
      </c>
    </row>
    <row r="13976" spans="1:28" x14ac:dyDescent="0.25">
      <c r="A13976" t="s">
        <v>14374</v>
      </c>
      <c r="B13976">
        <v>1.637</v>
      </c>
      <c r="C13976">
        <v>1.6240000000000001</v>
      </c>
      <c r="D13976">
        <v>1.508</v>
      </c>
      <c r="E13976">
        <v>1.7929999999999999</v>
      </c>
      <c r="F13976">
        <v>1.72</v>
      </c>
      <c r="G13976">
        <v>2.0590000000000002</v>
      </c>
      <c r="H13976">
        <v>1.615</v>
      </c>
      <c r="I13976">
        <v>1.7170000000000001</v>
      </c>
      <c r="J13976">
        <v>1.8759999999999999</v>
      </c>
      <c r="K13976">
        <v>1.746</v>
      </c>
      <c r="L13976">
        <v>1.667</v>
      </c>
      <c r="M13976">
        <v>1.9370000000000001</v>
      </c>
      <c r="N13976">
        <v>2.1139999999999999</v>
      </c>
      <c r="O13976">
        <v>2.2290000000000001</v>
      </c>
      <c r="P13976">
        <v>2.2949999999999999</v>
      </c>
      <c r="Q13976">
        <v>2.6110000000000002</v>
      </c>
      <c r="R13976">
        <v>2.7410000000000001</v>
      </c>
      <c r="S13976">
        <v>2.948</v>
      </c>
      <c r="T13976">
        <v>3.2160000000000002</v>
      </c>
      <c r="U13976">
        <v>3.6379999999999999</v>
      </c>
      <c r="V13976">
        <v>3.069</v>
      </c>
      <c r="W13976">
        <v>3.2440000000000002</v>
      </c>
      <c r="X13976">
        <v>3.4049999999999998</v>
      </c>
      <c r="Y13976">
        <v>4.1550000000000002</v>
      </c>
      <c r="Z13976">
        <v>3.81</v>
      </c>
      <c r="AA13976">
        <v>3.5</v>
      </c>
      <c r="AB13976">
        <v>2.6</v>
      </c>
    </row>
    <row r="13977" spans="1:28" x14ac:dyDescent="0.25">
      <c r="A13977" t="s">
        <v>14375</v>
      </c>
      <c r="B13977">
        <v>0.224</v>
      </c>
      <c r="C13977">
        <v>0.437</v>
      </c>
      <c r="D13977">
        <v>0.252</v>
      </c>
      <c r="E13977">
        <v>0.26400000000000001</v>
      </c>
      <c r="F13977">
        <v>0.22500000000000001</v>
      </c>
      <c r="G13977">
        <v>0.35</v>
      </c>
      <c r="H13977">
        <v>0.59099999999999997</v>
      </c>
      <c r="I13977">
        <v>0.441</v>
      </c>
      <c r="J13977">
        <v>0.28699999999999998</v>
      </c>
      <c r="K13977">
        <v>0.41</v>
      </c>
      <c r="L13977">
        <v>0.56200000000000006</v>
      </c>
      <c r="M13977">
        <v>0.66</v>
      </c>
      <c r="N13977">
        <v>0.503</v>
      </c>
      <c r="O13977">
        <v>0.60499999999999998</v>
      </c>
      <c r="P13977">
        <v>0.62</v>
      </c>
      <c r="Q13977">
        <v>0.70399999999999996</v>
      </c>
      <c r="R13977">
        <v>0.70599999999999996</v>
      </c>
      <c r="S13977">
        <v>0.48</v>
      </c>
      <c r="T13977">
        <v>0.52100000000000002</v>
      </c>
      <c r="U13977">
        <v>0.39600000000000002</v>
      </c>
      <c r="V13977">
        <v>0.59299999999999997</v>
      </c>
      <c r="W13977">
        <v>0.50800000000000001</v>
      </c>
      <c r="X13977">
        <v>0.5</v>
      </c>
      <c r="Y13977">
        <v>0.90500000000000003</v>
      </c>
      <c r="Z13977">
        <v>0.79700000000000004</v>
      </c>
      <c r="AA13977">
        <v>1.4</v>
      </c>
      <c r="AB13977">
        <v>1.7</v>
      </c>
    </row>
    <row r="13978" spans="1:28" x14ac:dyDescent="0.25">
      <c r="A13978" t="s">
        <v>14376</v>
      </c>
      <c r="B13978">
        <v>1.18</v>
      </c>
      <c r="C13978">
        <v>1.381</v>
      </c>
      <c r="D13978">
        <v>0.94199999999999995</v>
      </c>
      <c r="E13978">
        <v>1.772</v>
      </c>
      <c r="F13978">
        <v>1.0529999999999999</v>
      </c>
      <c r="G13978">
        <v>1.0129999999999999</v>
      </c>
      <c r="H13978">
        <v>1.1639999999999999</v>
      </c>
      <c r="I13978">
        <v>1.0189999999999999</v>
      </c>
      <c r="J13978">
        <v>1.8919999999999999</v>
      </c>
      <c r="K13978">
        <v>2.085</v>
      </c>
      <c r="L13978">
        <v>1.825</v>
      </c>
      <c r="M13978">
        <v>1.482</v>
      </c>
      <c r="N13978">
        <v>1.6080000000000001</v>
      </c>
      <c r="O13978">
        <v>1.25</v>
      </c>
      <c r="P13978">
        <v>1.0589999999999999</v>
      </c>
      <c r="Q13978">
        <v>1.931</v>
      </c>
      <c r="R13978">
        <v>1.845</v>
      </c>
      <c r="S13978">
        <v>1.7</v>
      </c>
      <c r="T13978">
        <v>1.4059999999999999</v>
      </c>
      <c r="U13978">
        <v>1.841</v>
      </c>
      <c r="V13978">
        <v>2.0299999999999998</v>
      </c>
      <c r="W13978">
        <v>1.329</v>
      </c>
      <c r="X13978">
        <v>1.681</v>
      </c>
      <c r="Y13978">
        <v>2.25</v>
      </c>
      <c r="Z13978">
        <v>1.585</v>
      </c>
      <c r="AA13978">
        <v>2.1</v>
      </c>
      <c r="AB13978">
        <v>2.1</v>
      </c>
    </row>
    <row r="13979" spans="1:28" x14ac:dyDescent="0.25">
      <c r="A13979" t="s">
        <v>14377</v>
      </c>
      <c r="O13979">
        <v>0</v>
      </c>
      <c r="P13979">
        <v>1.1819999999999999</v>
      </c>
      <c r="Q13979">
        <v>0.98</v>
      </c>
      <c r="R13979">
        <v>1.143</v>
      </c>
      <c r="S13979">
        <v>1.3240000000000001</v>
      </c>
    </row>
    <row r="13980" spans="1:28" x14ac:dyDescent="0.25">
      <c r="A13980" t="s">
        <v>1342</v>
      </c>
      <c r="D13980">
        <v>0.39600000000000002</v>
      </c>
      <c r="E13980">
        <v>0.34100000000000003</v>
      </c>
      <c r="F13980">
        <v>0.13900000000000001</v>
      </c>
      <c r="G13980">
        <v>0.33300000000000002</v>
      </c>
      <c r="H13980">
        <v>0.20599999999999999</v>
      </c>
      <c r="I13980">
        <v>9.0999999999999998E-2</v>
      </c>
      <c r="J13980">
        <v>0.111</v>
      </c>
      <c r="K13980">
        <v>9.7000000000000003E-2</v>
      </c>
    </row>
    <row r="13981" spans="1:28" x14ac:dyDescent="0.25">
      <c r="A13981" t="s">
        <v>1343</v>
      </c>
      <c r="B13981">
        <v>7.5999999999999998E-2</v>
      </c>
      <c r="C13981">
        <v>5.8000000000000003E-2</v>
      </c>
    </row>
    <row r="13982" spans="1:28" x14ac:dyDescent="0.25">
      <c r="A13982" t="s">
        <v>14378</v>
      </c>
      <c r="C13982">
        <v>6.6000000000000003E-2</v>
      </c>
      <c r="D13982">
        <v>5.3999999999999999E-2</v>
      </c>
      <c r="E13982">
        <v>4.2999999999999997E-2</v>
      </c>
      <c r="F13982">
        <v>8.4000000000000005E-2</v>
      </c>
      <c r="G13982">
        <v>6.2E-2</v>
      </c>
      <c r="H13982">
        <v>0.05</v>
      </c>
      <c r="I13982">
        <v>7.8E-2</v>
      </c>
      <c r="J13982">
        <v>9.7000000000000003E-2</v>
      </c>
      <c r="K13982">
        <v>4.5999999999999999E-2</v>
      </c>
      <c r="L13982">
        <v>3.5000000000000003E-2</v>
      </c>
    </row>
    <row r="13983" spans="1:28" x14ac:dyDescent="0.25">
      <c r="A13983" t="s">
        <v>14379</v>
      </c>
      <c r="K13983">
        <v>2.21</v>
      </c>
      <c r="L13983">
        <v>1.9159999999999999</v>
      </c>
      <c r="M13983">
        <v>1.8260000000000001</v>
      </c>
      <c r="N13983">
        <v>1.714</v>
      </c>
      <c r="O13983">
        <v>2.3170000000000002</v>
      </c>
      <c r="P13983">
        <v>3.0070000000000001</v>
      </c>
      <c r="Q13983">
        <v>3.036</v>
      </c>
      <c r="R13983">
        <v>2.2679999999999998</v>
      </c>
      <c r="S13983">
        <v>2.1560000000000001</v>
      </c>
      <c r="T13983">
        <v>2.9889999999999999</v>
      </c>
      <c r="U13983">
        <v>3.2749999999999999</v>
      </c>
      <c r="V13983">
        <v>3.734</v>
      </c>
      <c r="W13983">
        <v>3.8879999999999999</v>
      </c>
      <c r="X13983">
        <v>3.1309999999999998</v>
      </c>
      <c r="Y13983">
        <v>3.754</v>
      </c>
      <c r="Z13983">
        <v>4.2880000000000003</v>
      </c>
      <c r="AA13983">
        <v>3.3</v>
      </c>
      <c r="AB13983">
        <v>2.6</v>
      </c>
    </row>
    <row r="13984" spans="1:28" x14ac:dyDescent="0.25">
      <c r="A13984" t="s">
        <v>14380</v>
      </c>
      <c r="B13984">
        <v>0.79800000000000004</v>
      </c>
    </row>
    <row r="13985" spans="1:28" x14ac:dyDescent="0.25">
      <c r="A13985" t="s">
        <v>1344</v>
      </c>
      <c r="C13985">
        <v>0.79</v>
      </c>
      <c r="D13985">
        <v>1.071</v>
      </c>
      <c r="E13985">
        <v>1.127</v>
      </c>
      <c r="F13985">
        <v>1.4239999999999999</v>
      </c>
      <c r="G13985">
        <v>1.399</v>
      </c>
      <c r="H13985">
        <v>1.1020000000000001</v>
      </c>
      <c r="I13985">
        <v>1.482</v>
      </c>
      <c r="J13985">
        <v>1.573</v>
      </c>
      <c r="K13985">
        <v>1.3839999999999999</v>
      </c>
      <c r="L13985">
        <v>1.8149999999999999</v>
      </c>
      <c r="M13985">
        <v>2.1789999999999998</v>
      </c>
      <c r="N13985">
        <v>2.2330000000000001</v>
      </c>
      <c r="O13985">
        <v>1.649</v>
      </c>
      <c r="P13985">
        <v>1.798</v>
      </c>
      <c r="Q13985">
        <v>2.004</v>
      </c>
      <c r="R13985">
        <v>2.0590000000000002</v>
      </c>
      <c r="S13985">
        <v>1.8220000000000001</v>
      </c>
      <c r="T13985">
        <v>2.109</v>
      </c>
      <c r="U13985">
        <v>2.448</v>
      </c>
      <c r="V13985">
        <v>2.839</v>
      </c>
      <c r="W13985">
        <v>2.7650000000000001</v>
      </c>
      <c r="X13985">
        <v>2.5219999999999998</v>
      </c>
      <c r="Y13985">
        <v>3.1840000000000002</v>
      </c>
      <c r="Z13985">
        <v>3.4140000000000001</v>
      </c>
      <c r="AA13985">
        <v>3</v>
      </c>
      <c r="AB13985">
        <v>2.7</v>
      </c>
    </row>
    <row r="13986" spans="1:28" x14ac:dyDescent="0.25">
      <c r="A13986" t="s">
        <v>1345</v>
      </c>
      <c r="E13986">
        <v>0.33900000000000002</v>
      </c>
      <c r="F13986">
        <v>0.40899999999999997</v>
      </c>
      <c r="G13986">
        <v>0.27400000000000002</v>
      </c>
      <c r="H13986">
        <v>0.80400000000000005</v>
      </c>
    </row>
    <row r="13987" spans="1:28" x14ac:dyDescent="0.25">
      <c r="A13987" t="s">
        <v>1346</v>
      </c>
      <c r="L13987">
        <v>0.76700000000000002</v>
      </c>
      <c r="M13987">
        <v>0.71</v>
      </c>
      <c r="N13987">
        <v>0.82799999999999996</v>
      </c>
      <c r="O13987">
        <v>1.044</v>
      </c>
      <c r="P13987">
        <v>0.879</v>
      </c>
      <c r="Q13987">
        <v>0.71699999999999997</v>
      </c>
      <c r="R13987">
        <v>0.84</v>
      </c>
      <c r="S13987">
        <v>0.96199999999999997</v>
      </c>
      <c r="T13987">
        <v>1.1479999999999999</v>
      </c>
      <c r="U13987">
        <v>1.2949999999999999</v>
      </c>
      <c r="V13987">
        <v>1.3120000000000001</v>
      </c>
      <c r="W13987">
        <v>1.248</v>
      </c>
      <c r="X13987">
        <v>1.0529999999999999</v>
      </c>
      <c r="Y13987">
        <v>1.226</v>
      </c>
      <c r="Z13987">
        <v>1.1719999999999999</v>
      </c>
      <c r="AA13987">
        <v>1.4</v>
      </c>
      <c r="AB13987">
        <v>1.2</v>
      </c>
    </row>
    <row r="13988" spans="1:28" x14ac:dyDescent="0.25">
      <c r="A13988" t="s">
        <v>14381</v>
      </c>
      <c r="M13988">
        <v>1.1279999999999999</v>
      </c>
      <c r="N13988">
        <v>0.82599999999999996</v>
      </c>
      <c r="O13988">
        <v>1.0609999999999999</v>
      </c>
      <c r="P13988">
        <v>1.417</v>
      </c>
      <c r="Q13988">
        <v>1.407</v>
      </c>
      <c r="R13988">
        <v>1.375</v>
      </c>
      <c r="S13988">
        <v>1.514</v>
      </c>
      <c r="T13988">
        <v>1.6950000000000001</v>
      </c>
      <c r="U13988">
        <v>1.4630000000000001</v>
      </c>
      <c r="V13988">
        <v>1.4350000000000001</v>
      </c>
      <c r="W13988">
        <v>1.4430000000000001</v>
      </c>
      <c r="X13988">
        <v>1.7969999999999999</v>
      </c>
      <c r="Y13988">
        <v>3.3039999999999998</v>
      </c>
      <c r="Z13988">
        <v>2.4119999999999999</v>
      </c>
      <c r="AA13988">
        <v>2</v>
      </c>
      <c r="AB13988">
        <v>1.7</v>
      </c>
    </row>
    <row r="13989" spans="1:28" x14ac:dyDescent="0.25">
      <c r="A13989" t="s">
        <v>14382</v>
      </c>
      <c r="B13989">
        <v>0.10299999999999999</v>
      </c>
      <c r="C13989">
        <v>6.5000000000000002E-2</v>
      </c>
      <c r="D13989">
        <v>6.9000000000000006E-2</v>
      </c>
    </row>
    <row r="13990" spans="1:28" x14ac:dyDescent="0.25">
      <c r="A13990" t="s">
        <v>14383</v>
      </c>
      <c r="T13990">
        <v>1.786</v>
      </c>
      <c r="U13990">
        <v>2.8889999999999998</v>
      </c>
      <c r="V13990">
        <v>2.2240000000000002</v>
      </c>
      <c r="W13990">
        <v>3.524</v>
      </c>
      <c r="X13990">
        <v>3.1819999999999999</v>
      </c>
      <c r="Y13990">
        <v>2.214</v>
      </c>
      <c r="Z13990">
        <v>3.105</v>
      </c>
      <c r="AA13990">
        <v>3</v>
      </c>
      <c r="AB13990">
        <v>3</v>
      </c>
    </row>
    <row r="13991" spans="1:28" x14ac:dyDescent="0.25">
      <c r="A13991" t="s">
        <v>14384</v>
      </c>
      <c r="B13991">
        <v>1.141</v>
      </c>
      <c r="C13991">
        <v>1.3380000000000001</v>
      </c>
      <c r="D13991">
        <v>1.2230000000000001</v>
      </c>
      <c r="E13991">
        <v>1.169</v>
      </c>
      <c r="F13991">
        <v>1.079</v>
      </c>
      <c r="G13991">
        <v>1.2410000000000001</v>
      </c>
      <c r="H13991">
        <v>1.603</v>
      </c>
      <c r="I13991">
        <v>2.1520000000000001</v>
      </c>
      <c r="J13991">
        <v>1.222</v>
      </c>
      <c r="K13991">
        <v>1.5860000000000001</v>
      </c>
      <c r="L13991">
        <v>1.899</v>
      </c>
      <c r="M13991">
        <v>1.4339999999999999</v>
      </c>
      <c r="N13991">
        <v>1.2529999999999999</v>
      </c>
      <c r="O13991">
        <v>1.333</v>
      </c>
      <c r="P13991">
        <v>1.7230000000000001</v>
      </c>
      <c r="Q13991">
        <v>1.921</v>
      </c>
      <c r="R13991">
        <v>2.206</v>
      </c>
      <c r="S13991">
        <v>2.19</v>
      </c>
      <c r="T13991">
        <v>2.0979999999999999</v>
      </c>
      <c r="U13991">
        <v>2.3050000000000002</v>
      </c>
      <c r="V13991">
        <v>2.2799999999999998</v>
      </c>
      <c r="W13991">
        <v>2.6539999999999999</v>
      </c>
      <c r="X13991">
        <v>2.3610000000000002</v>
      </c>
      <c r="Y13991">
        <v>2.3519999999999999</v>
      </c>
      <c r="Z13991">
        <v>2.048</v>
      </c>
      <c r="AA13991">
        <v>1.9</v>
      </c>
      <c r="AB13991">
        <v>1.9</v>
      </c>
    </row>
    <row r="13992" spans="1:28" x14ac:dyDescent="0.25">
      <c r="A13992" t="s">
        <v>14385</v>
      </c>
      <c r="B13992">
        <v>0.45800000000000002</v>
      </c>
      <c r="C13992">
        <v>0.44600000000000001</v>
      </c>
      <c r="D13992">
        <v>0.56499999999999995</v>
      </c>
      <c r="E13992">
        <v>0.59799999999999998</v>
      </c>
      <c r="F13992">
        <v>0.57499999999999996</v>
      </c>
      <c r="G13992">
        <v>0.67400000000000004</v>
      </c>
      <c r="H13992">
        <v>0.64300000000000002</v>
      </c>
      <c r="I13992">
        <v>0.56100000000000005</v>
      </c>
      <c r="J13992">
        <v>0.61499999999999999</v>
      </c>
      <c r="K13992">
        <v>0.624</v>
      </c>
      <c r="L13992">
        <v>0.67400000000000004</v>
      </c>
      <c r="M13992">
        <v>0.56499999999999995</v>
      </c>
      <c r="N13992">
        <v>0.63700000000000001</v>
      </c>
      <c r="O13992">
        <v>0.60499999999999998</v>
      </c>
      <c r="P13992">
        <v>0.627</v>
      </c>
      <c r="Q13992">
        <v>0.6</v>
      </c>
      <c r="R13992">
        <v>0.70499999999999996</v>
      </c>
      <c r="S13992">
        <v>0.73899999999999999</v>
      </c>
      <c r="T13992">
        <v>0.70099999999999996</v>
      </c>
      <c r="U13992">
        <v>0.60199999999999998</v>
      </c>
      <c r="V13992">
        <v>0.67200000000000004</v>
      </c>
      <c r="W13992">
        <v>0.69099999999999995</v>
      </c>
      <c r="X13992">
        <v>0.64100000000000001</v>
      </c>
      <c r="Y13992">
        <v>0.67400000000000004</v>
      </c>
      <c r="Z13992">
        <v>0.66</v>
      </c>
      <c r="AA13992">
        <v>0.7</v>
      </c>
      <c r="AB13992">
        <v>0.6</v>
      </c>
    </row>
    <row r="13993" spans="1:28" x14ac:dyDescent="0.25">
      <c r="A13993" t="s">
        <v>14386</v>
      </c>
      <c r="B13993">
        <v>1.5329999999999999</v>
      </c>
      <c r="C13993">
        <v>0.52900000000000003</v>
      </c>
      <c r="D13993">
        <v>1.085</v>
      </c>
      <c r="E13993">
        <v>1.571</v>
      </c>
      <c r="G13993">
        <v>1.593</v>
      </c>
      <c r="H13993">
        <v>1.1639999999999999</v>
      </c>
      <c r="I13993">
        <v>0.3</v>
      </c>
      <c r="J13993">
        <v>0.57799999999999996</v>
      </c>
      <c r="L13993">
        <v>0</v>
      </c>
      <c r="M13993">
        <v>0</v>
      </c>
      <c r="N13993">
        <v>0.312</v>
      </c>
      <c r="O13993">
        <v>1.2729999999999999</v>
      </c>
      <c r="P13993">
        <v>2.3330000000000002</v>
      </c>
      <c r="Q13993">
        <v>0.94399999999999995</v>
      </c>
      <c r="R13993">
        <v>1.742</v>
      </c>
      <c r="S13993">
        <v>0.96699999999999997</v>
      </c>
      <c r="T13993">
        <v>0.76500000000000001</v>
      </c>
      <c r="U13993">
        <v>0.90900000000000003</v>
      </c>
      <c r="V13993">
        <v>1.8859999999999999</v>
      </c>
      <c r="W13993">
        <v>1.4390000000000001</v>
      </c>
      <c r="X13993">
        <v>1.5249999999999999</v>
      </c>
      <c r="Y13993">
        <v>0.97699999999999998</v>
      </c>
      <c r="Z13993">
        <v>1.0820000000000001</v>
      </c>
    </row>
    <row r="13994" spans="1:28" x14ac:dyDescent="0.25">
      <c r="A13994" t="s">
        <v>14387</v>
      </c>
      <c r="B13994">
        <v>0.23300000000000001</v>
      </c>
      <c r="C13994">
        <v>0.23</v>
      </c>
      <c r="D13994">
        <v>0.23799999999999999</v>
      </c>
      <c r="E13994">
        <v>0.23899999999999999</v>
      </c>
      <c r="F13994">
        <v>0.156</v>
      </c>
      <c r="G13994">
        <v>0.22700000000000001</v>
      </c>
      <c r="H13994">
        <v>0.26700000000000002</v>
      </c>
      <c r="I13994">
        <v>0.42899999999999999</v>
      </c>
      <c r="J13994">
        <v>0.38300000000000001</v>
      </c>
      <c r="K13994">
        <v>0.36099999999999999</v>
      </c>
      <c r="L13994">
        <v>0.30099999999999999</v>
      </c>
      <c r="M13994">
        <v>0.49299999999999999</v>
      </c>
      <c r="N13994">
        <v>0.59699999999999998</v>
      </c>
      <c r="O13994">
        <v>0.61199999999999999</v>
      </c>
      <c r="P13994">
        <v>0.73</v>
      </c>
      <c r="Q13994">
        <v>0.45500000000000002</v>
      </c>
      <c r="R13994">
        <v>0.38400000000000001</v>
      </c>
      <c r="S13994">
        <v>0.372</v>
      </c>
      <c r="T13994">
        <v>0.64200000000000002</v>
      </c>
      <c r="U13994">
        <v>0.52600000000000002</v>
      </c>
      <c r="V13994">
        <v>0.49199999999999999</v>
      </c>
      <c r="W13994">
        <v>0.57799999999999996</v>
      </c>
      <c r="X13994">
        <v>0.44800000000000001</v>
      </c>
      <c r="Y13994">
        <v>0.76800000000000002</v>
      </c>
      <c r="Z13994">
        <v>0.71699999999999997</v>
      </c>
      <c r="AA13994">
        <v>0.7</v>
      </c>
      <c r="AB13994">
        <v>0.7</v>
      </c>
    </row>
    <row r="13995" spans="1:28" x14ac:dyDescent="0.25">
      <c r="A13995" t="s">
        <v>1347</v>
      </c>
      <c r="N13995">
        <v>0.16300000000000001</v>
      </c>
      <c r="O13995">
        <v>0.185</v>
      </c>
      <c r="P13995">
        <v>0.22900000000000001</v>
      </c>
      <c r="Q13995">
        <v>0.30099999999999999</v>
      </c>
      <c r="R13995">
        <v>0.182</v>
      </c>
      <c r="S13995">
        <v>0.14699999999999999</v>
      </c>
      <c r="T13995">
        <v>0.22900000000000001</v>
      </c>
      <c r="U13995">
        <v>0.309</v>
      </c>
      <c r="V13995">
        <v>0.34899999999999998</v>
      </c>
      <c r="W13995">
        <v>0.37</v>
      </c>
      <c r="X13995">
        <v>0.41199999999999998</v>
      </c>
      <c r="Y13995">
        <v>0.56399999999999995</v>
      </c>
      <c r="Z13995">
        <v>0.59499999999999997</v>
      </c>
      <c r="AA13995">
        <v>0.5</v>
      </c>
      <c r="AB13995">
        <v>0.4</v>
      </c>
    </row>
    <row r="13996" spans="1:28" x14ac:dyDescent="0.25">
      <c r="A13996" t="s">
        <v>14388</v>
      </c>
      <c r="B13996">
        <v>2.6219999999999999</v>
      </c>
      <c r="C13996">
        <v>2.198</v>
      </c>
      <c r="D13996">
        <v>2.5760000000000001</v>
      </c>
      <c r="E13996">
        <v>3.0659999999999998</v>
      </c>
      <c r="F13996">
        <v>3.0659999999999998</v>
      </c>
      <c r="G13996">
        <v>2.75</v>
      </c>
      <c r="H13996">
        <v>2.5979999999999999</v>
      </c>
      <c r="I13996">
        <v>3.0129999999999999</v>
      </c>
      <c r="J13996">
        <v>3.58</v>
      </c>
      <c r="K13996">
        <v>3.44</v>
      </c>
      <c r="L13996">
        <v>3.681</v>
      </c>
      <c r="M13996">
        <v>4.3789999999999996</v>
      </c>
      <c r="N13996">
        <v>4.7240000000000002</v>
      </c>
      <c r="O13996">
        <v>4.7439999999999998</v>
      </c>
      <c r="P13996">
        <v>4.9690000000000003</v>
      </c>
      <c r="Q13996">
        <v>3.806</v>
      </c>
      <c r="R13996">
        <v>3.629</v>
      </c>
      <c r="S13996">
        <v>3.9249999999999998</v>
      </c>
      <c r="T13996">
        <v>3.9460000000000002</v>
      </c>
      <c r="U13996">
        <v>4.4980000000000002</v>
      </c>
      <c r="V13996">
        <v>4.3559999999999999</v>
      </c>
      <c r="W13996">
        <v>5.0720000000000001</v>
      </c>
      <c r="X13996">
        <v>4.7510000000000003</v>
      </c>
      <c r="Y13996">
        <v>5.532</v>
      </c>
      <c r="Z13996">
        <v>5.431</v>
      </c>
      <c r="AA13996">
        <v>5</v>
      </c>
      <c r="AB13996">
        <v>4.5999999999999996</v>
      </c>
    </row>
    <row r="13997" spans="1:28" x14ac:dyDescent="0.25">
      <c r="A13997" t="s">
        <v>14389</v>
      </c>
      <c r="C13997">
        <v>0.13700000000000001</v>
      </c>
      <c r="D13997">
        <v>0.35299999999999998</v>
      </c>
      <c r="E13997">
        <v>0.22</v>
      </c>
      <c r="F13997">
        <v>0.34599999999999997</v>
      </c>
      <c r="G13997">
        <v>0.308</v>
      </c>
      <c r="H13997">
        <v>0.20799999999999999</v>
      </c>
      <c r="I13997">
        <v>0.17</v>
      </c>
      <c r="J13997">
        <v>0.30599999999999999</v>
      </c>
      <c r="K13997">
        <v>0.39700000000000002</v>
      </c>
      <c r="L13997">
        <v>0.219</v>
      </c>
    </row>
    <row r="13998" spans="1:28" x14ac:dyDescent="0.25">
      <c r="A13998" t="s">
        <v>14390</v>
      </c>
      <c r="B13998">
        <v>4.0739999999999998</v>
      </c>
      <c r="C13998">
        <v>3.742</v>
      </c>
      <c r="D13998">
        <v>6.2050000000000001</v>
      </c>
      <c r="E13998">
        <v>5.8410000000000002</v>
      </c>
      <c r="F13998">
        <v>4.976</v>
      </c>
      <c r="G13998">
        <v>5.6849999999999996</v>
      </c>
      <c r="H13998">
        <v>5.4950000000000001</v>
      </c>
      <c r="I13998">
        <v>7.6440000000000001</v>
      </c>
      <c r="J13998">
        <v>7.99</v>
      </c>
      <c r="K13998">
        <v>7.3780000000000001</v>
      </c>
      <c r="L13998">
        <v>7.51</v>
      </c>
      <c r="M13998">
        <v>8.2840000000000007</v>
      </c>
      <c r="N13998">
        <v>6.9180000000000001</v>
      </c>
      <c r="O13998">
        <v>7.758</v>
      </c>
      <c r="P13998">
        <v>6.4749999999999996</v>
      </c>
      <c r="Q13998">
        <v>7.4359999999999999</v>
      </c>
      <c r="R13998">
        <v>9.1430000000000007</v>
      </c>
      <c r="S13998">
        <v>9.33</v>
      </c>
      <c r="T13998">
        <v>9.9550000000000001</v>
      </c>
      <c r="U13998">
        <v>9.141</v>
      </c>
      <c r="V13998">
        <v>10.198</v>
      </c>
      <c r="W13998">
        <v>9.6579999999999995</v>
      </c>
      <c r="X13998">
        <v>11.09</v>
      </c>
      <c r="Y13998">
        <v>15.707000000000001</v>
      </c>
      <c r="Z13998">
        <v>17.012</v>
      </c>
      <c r="AA13998">
        <v>14.5</v>
      </c>
      <c r="AB13998">
        <v>12.1</v>
      </c>
    </row>
    <row r="13999" spans="1:28" x14ac:dyDescent="0.25">
      <c r="A13999" t="s">
        <v>14391</v>
      </c>
      <c r="B13999">
        <v>1.8140000000000001</v>
      </c>
      <c r="C13999">
        <v>2.3919999999999999</v>
      </c>
      <c r="D13999">
        <v>2.8620000000000001</v>
      </c>
      <c r="E13999">
        <v>4.9779999999999998</v>
      </c>
      <c r="F13999">
        <v>5.5369999999999999</v>
      </c>
      <c r="G13999">
        <v>6.3150000000000004</v>
      </c>
      <c r="H13999">
        <v>4.7610000000000001</v>
      </c>
      <c r="I13999">
        <v>4.9020000000000001</v>
      </c>
      <c r="J13999">
        <v>6.4909999999999997</v>
      </c>
      <c r="K13999">
        <v>8.6720000000000006</v>
      </c>
      <c r="L13999">
        <v>6.4820000000000002</v>
      </c>
      <c r="M13999">
        <v>4.5279999999999996</v>
      </c>
      <c r="N13999">
        <v>6.3419999999999996</v>
      </c>
      <c r="O13999">
        <v>5.9080000000000004</v>
      </c>
      <c r="P13999">
        <v>6.6459999999999999</v>
      </c>
      <c r="Q13999">
        <v>6.202</v>
      </c>
      <c r="R13999">
        <v>5.9710000000000001</v>
      </c>
      <c r="S13999">
        <v>6.2649999999999997</v>
      </c>
      <c r="T13999">
        <v>5.181</v>
      </c>
      <c r="U13999">
        <v>6.6139999999999999</v>
      </c>
      <c r="V13999">
        <v>6.1379999999999999</v>
      </c>
      <c r="W13999">
        <v>5.46</v>
      </c>
      <c r="X13999">
        <v>6.6909999999999998</v>
      </c>
      <c r="Y13999">
        <v>7.7270000000000003</v>
      </c>
      <c r="Z13999">
        <v>7.4989999999999997</v>
      </c>
      <c r="AA13999">
        <v>7.3</v>
      </c>
      <c r="AB13999">
        <v>6.2</v>
      </c>
    </row>
    <row r="14000" spans="1:28" x14ac:dyDescent="0.25">
      <c r="A14000" t="s">
        <v>14392</v>
      </c>
      <c r="B14000">
        <v>4.4649999999999999</v>
      </c>
    </row>
    <row r="14001" spans="1:28" x14ac:dyDescent="0.25">
      <c r="A14001" t="s">
        <v>14393</v>
      </c>
      <c r="B14001">
        <v>0.625</v>
      </c>
      <c r="C14001">
        <v>0.86199999999999999</v>
      </c>
      <c r="D14001">
        <v>0.90500000000000003</v>
      </c>
      <c r="E14001">
        <v>1.1910000000000001</v>
      </c>
      <c r="F14001">
        <v>1.0740000000000001</v>
      </c>
      <c r="G14001">
        <v>1.7030000000000001</v>
      </c>
      <c r="H14001">
        <v>2.2040000000000002</v>
      </c>
      <c r="I14001">
        <v>0.76100000000000001</v>
      </c>
      <c r="J14001">
        <v>1.0509999999999999</v>
      </c>
      <c r="K14001">
        <v>1</v>
      </c>
      <c r="L14001">
        <v>1.109</v>
      </c>
      <c r="M14001">
        <v>1.391</v>
      </c>
      <c r="N14001">
        <v>1.8129999999999999</v>
      </c>
      <c r="O14001">
        <v>2.25</v>
      </c>
      <c r="P14001">
        <v>2.5</v>
      </c>
      <c r="Q14001">
        <v>2.3620000000000001</v>
      </c>
      <c r="R14001">
        <v>2.4020000000000001</v>
      </c>
      <c r="S14001">
        <v>1.341</v>
      </c>
      <c r="T14001">
        <v>1.6</v>
      </c>
      <c r="U14001">
        <v>1.3169999999999999</v>
      </c>
      <c r="V14001">
        <v>0.97299999999999998</v>
      </c>
      <c r="W14001">
        <v>1.0669999999999999</v>
      </c>
    </row>
    <row r="14002" spans="1:28" x14ac:dyDescent="0.25">
      <c r="A14002" t="s">
        <v>14394</v>
      </c>
      <c r="B14002">
        <v>0.68899999999999995</v>
      </c>
      <c r="C14002">
        <v>0.83299999999999996</v>
      </c>
    </row>
    <row r="14003" spans="1:28" x14ac:dyDescent="0.25">
      <c r="A14003" t="s">
        <v>14395</v>
      </c>
      <c r="B14003">
        <v>1.8</v>
      </c>
      <c r="C14003">
        <v>2.7709999999999999</v>
      </c>
      <c r="D14003">
        <v>3.34</v>
      </c>
      <c r="E14003">
        <v>2.4580000000000002</v>
      </c>
      <c r="F14003">
        <v>1.95</v>
      </c>
      <c r="G14003">
        <v>3.72</v>
      </c>
      <c r="H14003">
        <v>2.0230000000000001</v>
      </c>
      <c r="I14003">
        <v>0.97899999999999998</v>
      </c>
      <c r="J14003">
        <v>1.042</v>
      </c>
      <c r="K14003">
        <v>0.86299999999999999</v>
      </c>
      <c r="L14003">
        <v>1.667</v>
      </c>
      <c r="M14003">
        <v>3.1360000000000001</v>
      </c>
      <c r="N14003">
        <v>1.121</v>
      </c>
      <c r="O14003">
        <v>1.647</v>
      </c>
      <c r="P14003">
        <v>1.262</v>
      </c>
      <c r="Q14003">
        <v>1.615</v>
      </c>
      <c r="R14003">
        <v>1.796</v>
      </c>
      <c r="S14003">
        <v>2.5609999999999999</v>
      </c>
      <c r="T14003">
        <v>1.956</v>
      </c>
      <c r="U14003">
        <v>2.3660000000000001</v>
      </c>
      <c r="V14003">
        <v>2.6549999999999998</v>
      </c>
      <c r="W14003">
        <v>2.0840000000000001</v>
      </c>
      <c r="X14003">
        <v>2.5110000000000001</v>
      </c>
      <c r="Y14003">
        <v>3.464</v>
      </c>
      <c r="Z14003">
        <v>3.8929999999999998</v>
      </c>
      <c r="AA14003">
        <v>2.2999999999999998</v>
      </c>
      <c r="AB14003">
        <v>2.9</v>
      </c>
    </row>
    <row r="14004" spans="1:28" x14ac:dyDescent="0.25">
      <c r="A14004" t="s">
        <v>14396</v>
      </c>
      <c r="B14004">
        <v>1.24</v>
      </c>
      <c r="C14004">
        <v>1.4650000000000001</v>
      </c>
      <c r="D14004">
        <v>0.89400000000000002</v>
      </c>
      <c r="E14004">
        <v>0.90200000000000002</v>
      </c>
      <c r="F14004">
        <v>1.39</v>
      </c>
      <c r="G14004">
        <v>2.052</v>
      </c>
      <c r="H14004">
        <v>2.0409999999999999</v>
      </c>
      <c r="I14004">
        <v>2.581</v>
      </c>
      <c r="J14004">
        <v>2.7240000000000002</v>
      </c>
      <c r="K14004">
        <v>2.9020000000000001</v>
      </c>
      <c r="L14004">
        <v>2.6059999999999999</v>
      </c>
      <c r="M14004">
        <v>2.6709999999999998</v>
      </c>
      <c r="N14004">
        <v>3.3660000000000001</v>
      </c>
      <c r="O14004">
        <v>2.2690000000000001</v>
      </c>
      <c r="P14004">
        <v>2.2650000000000001</v>
      </c>
      <c r="Q14004">
        <v>2.2469999999999999</v>
      </c>
      <c r="R14004">
        <v>2.0699999999999998</v>
      </c>
      <c r="S14004">
        <v>1.7450000000000001</v>
      </c>
      <c r="T14004">
        <v>1.9119999999999999</v>
      </c>
      <c r="U14004">
        <v>1.671</v>
      </c>
      <c r="V14004">
        <v>1.8180000000000001</v>
      </c>
      <c r="W14004">
        <v>2.056</v>
      </c>
      <c r="X14004">
        <v>2.1640000000000001</v>
      </c>
      <c r="Y14004">
        <v>3.4550000000000001</v>
      </c>
      <c r="Z14004">
        <v>2.8860000000000001</v>
      </c>
      <c r="AA14004">
        <v>1.6</v>
      </c>
      <c r="AB14004">
        <v>1.4</v>
      </c>
    </row>
    <row r="14005" spans="1:28" x14ac:dyDescent="0.25">
      <c r="A14005" t="s">
        <v>14397</v>
      </c>
      <c r="L14005">
        <v>1.655</v>
      </c>
      <c r="M14005">
        <v>2.8239999999999998</v>
      </c>
      <c r="N14005">
        <v>2.7349999999999999</v>
      </c>
      <c r="O14005">
        <v>2.7909999999999999</v>
      </c>
      <c r="P14005">
        <v>3.915</v>
      </c>
      <c r="Q14005">
        <v>3.5049999999999999</v>
      </c>
      <c r="R14005">
        <v>3.1320000000000001</v>
      </c>
      <c r="S14005">
        <v>3.028</v>
      </c>
      <c r="T14005">
        <v>2.8</v>
      </c>
      <c r="U14005">
        <v>3.33</v>
      </c>
      <c r="V14005">
        <v>3.4350000000000001</v>
      </c>
      <c r="W14005">
        <v>3.8460000000000001</v>
      </c>
      <c r="X14005">
        <v>3.54</v>
      </c>
      <c r="Y14005">
        <v>3.9260000000000002</v>
      </c>
      <c r="Z14005">
        <v>3.726</v>
      </c>
      <c r="AA14005">
        <v>3</v>
      </c>
      <c r="AB14005">
        <v>2.9</v>
      </c>
    </row>
    <row r="14006" spans="1:28" x14ac:dyDescent="0.25">
      <c r="A14006" t="s">
        <v>14398</v>
      </c>
      <c r="B14006">
        <v>2.2759999999999998</v>
      </c>
      <c r="C14006">
        <v>2.407</v>
      </c>
      <c r="D14006">
        <v>4.931</v>
      </c>
      <c r="E14006">
        <v>3.5510000000000002</v>
      </c>
      <c r="F14006">
        <v>3.6360000000000001</v>
      </c>
      <c r="G14006">
        <v>3.4870000000000001</v>
      </c>
      <c r="H14006">
        <v>3.7189999999999999</v>
      </c>
      <c r="I14006">
        <v>3.835</v>
      </c>
      <c r="J14006">
        <v>3.73</v>
      </c>
      <c r="K14006">
        <v>4.2130000000000001</v>
      </c>
      <c r="L14006">
        <v>3.1920000000000002</v>
      </c>
      <c r="M14006">
        <v>3.07</v>
      </c>
      <c r="N14006">
        <v>2.7029999999999998</v>
      </c>
      <c r="O14006">
        <v>3.0379999999999998</v>
      </c>
      <c r="P14006">
        <v>3.9889999999999999</v>
      </c>
      <c r="Q14006">
        <v>3.3570000000000002</v>
      </c>
      <c r="R14006">
        <v>2.4620000000000002</v>
      </c>
      <c r="S14006">
        <v>3.274</v>
      </c>
      <c r="T14006">
        <v>4.4379999999999997</v>
      </c>
      <c r="U14006">
        <v>4.0419999999999998</v>
      </c>
      <c r="V14006">
        <v>3.9260000000000002</v>
      </c>
      <c r="W14006">
        <v>3.738</v>
      </c>
      <c r="X14006">
        <v>4.3789999999999996</v>
      </c>
      <c r="Y14006">
        <v>3.851</v>
      </c>
      <c r="Z14006">
        <v>3.754</v>
      </c>
      <c r="AA14006">
        <v>3.6</v>
      </c>
      <c r="AB14006">
        <v>5</v>
      </c>
    </row>
    <row r="14007" spans="1:28" x14ac:dyDescent="0.25">
      <c r="A14007" t="s">
        <v>14399</v>
      </c>
      <c r="E14007">
        <v>6.5439999999999996</v>
      </c>
      <c r="F14007">
        <v>6.0220000000000002</v>
      </c>
      <c r="G14007">
        <v>8.7050000000000001</v>
      </c>
      <c r="H14007">
        <v>5.9640000000000004</v>
      </c>
      <c r="I14007">
        <v>5.734</v>
      </c>
      <c r="J14007">
        <v>8.9220000000000006</v>
      </c>
      <c r="K14007">
        <v>10</v>
      </c>
      <c r="L14007">
        <v>7</v>
      </c>
      <c r="M14007">
        <v>9.1140000000000008</v>
      </c>
      <c r="N14007">
        <v>9.1549999999999994</v>
      </c>
      <c r="O14007">
        <v>8.3369999999999997</v>
      </c>
      <c r="P14007">
        <v>6.3929999999999998</v>
      </c>
      <c r="Q14007">
        <v>5.9260000000000002</v>
      </c>
      <c r="R14007">
        <v>6.1239999999999997</v>
      </c>
      <c r="S14007">
        <v>5.17</v>
      </c>
      <c r="T14007">
        <v>8.4610000000000003</v>
      </c>
      <c r="U14007">
        <v>9.6110000000000007</v>
      </c>
      <c r="V14007">
        <v>7.2060000000000004</v>
      </c>
      <c r="W14007">
        <v>7.3579999999999997</v>
      </c>
      <c r="X14007">
        <v>9.1859999999999999</v>
      </c>
      <c r="Y14007">
        <v>11.13</v>
      </c>
      <c r="Z14007">
        <v>10.670999999999999</v>
      </c>
      <c r="AA14007">
        <v>7.8</v>
      </c>
      <c r="AB14007">
        <v>7.4</v>
      </c>
    </row>
    <row r="14008" spans="1:28" x14ac:dyDescent="0.25">
      <c r="A14008" t="s">
        <v>14400</v>
      </c>
      <c r="L14008">
        <v>0</v>
      </c>
      <c r="M14008">
        <v>2.9710000000000001</v>
      </c>
      <c r="N14008">
        <v>5.4790000000000001</v>
      </c>
      <c r="O14008">
        <v>5.2160000000000002</v>
      </c>
      <c r="P14008">
        <v>6.274</v>
      </c>
      <c r="Q14008">
        <v>5.3789999999999996</v>
      </c>
      <c r="R14008">
        <v>6.4820000000000002</v>
      </c>
      <c r="S14008">
        <v>7.7480000000000002</v>
      </c>
      <c r="T14008">
        <v>6.3940000000000001</v>
      </c>
      <c r="U14008">
        <v>5.2960000000000003</v>
      </c>
      <c r="V14008">
        <v>6.4370000000000003</v>
      </c>
      <c r="W14008">
        <v>6.8040000000000003</v>
      </c>
      <c r="X14008">
        <v>7.48</v>
      </c>
      <c r="Y14008">
        <v>9.6229999999999993</v>
      </c>
      <c r="Z14008">
        <v>11.759</v>
      </c>
      <c r="AA14008">
        <v>9</v>
      </c>
      <c r="AB14008">
        <v>7.9</v>
      </c>
    </row>
    <row r="14009" spans="1:28" x14ac:dyDescent="0.25">
      <c r="A14009" t="s">
        <v>14401</v>
      </c>
      <c r="B14009">
        <v>0.309</v>
      </c>
      <c r="C14009">
        <v>0.13900000000000001</v>
      </c>
      <c r="D14009">
        <v>0.26500000000000001</v>
      </c>
      <c r="E14009">
        <v>0.16</v>
      </c>
      <c r="T14009">
        <v>1.444</v>
      </c>
      <c r="U14009">
        <v>1.1499999999999999</v>
      </c>
      <c r="V14009">
        <v>0.97099999999999997</v>
      </c>
      <c r="W14009">
        <v>0.99</v>
      </c>
      <c r="X14009">
        <v>1.2290000000000001</v>
      </c>
      <c r="Y14009">
        <v>1.5129999999999999</v>
      </c>
      <c r="Z14009">
        <v>1.78</v>
      </c>
      <c r="AA14009">
        <v>1.4</v>
      </c>
      <c r="AB14009">
        <v>1</v>
      </c>
    </row>
    <row r="14010" spans="1:28" x14ac:dyDescent="0.25">
      <c r="A14010" t="s">
        <v>14402</v>
      </c>
      <c r="B14010">
        <v>5.6669999999999998</v>
      </c>
      <c r="C14010">
        <v>5</v>
      </c>
      <c r="D14010">
        <v>3.0720000000000001</v>
      </c>
      <c r="E14010">
        <v>6.0119999999999996</v>
      </c>
      <c r="F14010">
        <v>6.4020000000000001</v>
      </c>
      <c r="G14010">
        <v>5.9539999999999997</v>
      </c>
      <c r="H14010">
        <v>6.524</v>
      </c>
      <c r="I14010">
        <v>3.9750000000000001</v>
      </c>
      <c r="J14010">
        <v>3.7519999999999998</v>
      </c>
      <c r="K14010">
        <v>5.3019999999999996</v>
      </c>
      <c r="L14010">
        <v>5.8140000000000001</v>
      </c>
      <c r="M14010">
        <v>5</v>
      </c>
      <c r="N14010">
        <v>5.1710000000000003</v>
      </c>
      <c r="O14010">
        <v>5.2859999999999996</v>
      </c>
      <c r="P14010">
        <v>7.0529999999999999</v>
      </c>
      <c r="Q14010">
        <v>8.2739999999999991</v>
      </c>
      <c r="R14010">
        <v>5.1230000000000002</v>
      </c>
      <c r="S14010">
        <v>4.9489999999999998</v>
      </c>
      <c r="T14010">
        <v>5.6669999999999998</v>
      </c>
      <c r="U14010">
        <v>5.5</v>
      </c>
      <c r="V14010">
        <v>4.1669999999999998</v>
      </c>
      <c r="W14010">
        <v>3.4590000000000001</v>
      </c>
      <c r="X14010">
        <v>4.4569999999999999</v>
      </c>
      <c r="Y14010">
        <v>6.1150000000000002</v>
      </c>
      <c r="Z14010">
        <v>6.5119999999999996</v>
      </c>
      <c r="AA14010">
        <v>4.2</v>
      </c>
      <c r="AB14010">
        <v>4.3</v>
      </c>
    </row>
    <row r="14011" spans="1:28" x14ac:dyDescent="0.25">
      <c r="A14011" t="s">
        <v>14403</v>
      </c>
      <c r="K14011">
        <v>1.607</v>
      </c>
      <c r="L14011">
        <v>0.96599999999999997</v>
      </c>
      <c r="M14011">
        <v>0.80800000000000005</v>
      </c>
      <c r="N14011">
        <v>1.397</v>
      </c>
      <c r="O14011">
        <v>1.129</v>
      </c>
      <c r="P14011">
        <v>0.93200000000000005</v>
      </c>
      <c r="Q14011">
        <v>1.1759999999999999</v>
      </c>
      <c r="R14011">
        <v>0.95199999999999996</v>
      </c>
      <c r="S14011">
        <v>1.0940000000000001</v>
      </c>
      <c r="T14011">
        <v>1.141</v>
      </c>
      <c r="U14011">
        <v>1.3740000000000001</v>
      </c>
      <c r="V14011">
        <v>1.5209999999999999</v>
      </c>
      <c r="W14011">
        <v>1.173</v>
      </c>
      <c r="X14011">
        <v>1.294</v>
      </c>
      <c r="Y14011">
        <v>1.7769999999999999</v>
      </c>
      <c r="Z14011">
        <v>1.675</v>
      </c>
      <c r="AA14011">
        <v>1.4</v>
      </c>
      <c r="AB14011">
        <v>0.9</v>
      </c>
    </row>
    <row r="14012" spans="1:28" x14ac:dyDescent="0.25">
      <c r="A14012" t="s">
        <v>14404</v>
      </c>
      <c r="B14012">
        <v>1.7909999999999999</v>
      </c>
      <c r="C14012">
        <v>1.873</v>
      </c>
      <c r="D14012">
        <v>2.4780000000000002</v>
      </c>
      <c r="E14012">
        <v>2.3039999999999998</v>
      </c>
      <c r="F14012">
        <v>2.1059999999999999</v>
      </c>
      <c r="G14012">
        <v>2.1760000000000002</v>
      </c>
      <c r="H14012">
        <v>2.1419999999999999</v>
      </c>
      <c r="I14012">
        <v>1.982</v>
      </c>
      <c r="J14012">
        <v>2.7519999999999998</v>
      </c>
      <c r="K14012">
        <v>3.0139999999999998</v>
      </c>
      <c r="L14012">
        <v>1.869</v>
      </c>
      <c r="M14012">
        <v>2.867</v>
      </c>
      <c r="N14012">
        <v>2.7570000000000001</v>
      </c>
      <c r="O14012">
        <v>2.1539999999999999</v>
      </c>
      <c r="P14012">
        <v>2.121</v>
      </c>
      <c r="Q14012">
        <v>2.8279999999999998</v>
      </c>
      <c r="R14012">
        <v>2.9420000000000002</v>
      </c>
      <c r="S14012">
        <v>3.4830000000000001</v>
      </c>
      <c r="T14012">
        <v>3.7730000000000001</v>
      </c>
      <c r="U14012">
        <v>3.5979999999999999</v>
      </c>
      <c r="V14012">
        <v>3.35</v>
      </c>
      <c r="W14012">
        <v>3.629</v>
      </c>
      <c r="X14012">
        <v>3.4950000000000001</v>
      </c>
      <c r="Y14012">
        <v>5.2990000000000004</v>
      </c>
      <c r="Z14012">
        <v>4.4720000000000004</v>
      </c>
      <c r="AA14012">
        <v>3.3</v>
      </c>
      <c r="AB14012">
        <v>2.8</v>
      </c>
    </row>
    <row r="14013" spans="1:28" x14ac:dyDescent="0.25">
      <c r="A14013" t="s">
        <v>14405</v>
      </c>
      <c r="B14013">
        <v>0.51100000000000001</v>
      </c>
      <c r="C14013">
        <v>0.67</v>
      </c>
      <c r="D14013">
        <v>1.3660000000000001</v>
      </c>
      <c r="E14013">
        <v>1.635</v>
      </c>
      <c r="F14013">
        <v>1.409</v>
      </c>
      <c r="G14013">
        <v>1.452</v>
      </c>
      <c r="H14013">
        <v>1.0249999999999999</v>
      </c>
      <c r="I14013">
        <v>1.0489999999999999</v>
      </c>
      <c r="J14013">
        <v>1.548</v>
      </c>
      <c r="K14013">
        <v>2.286</v>
      </c>
      <c r="L14013">
        <v>1.7370000000000001</v>
      </c>
      <c r="M14013">
        <v>2.0990000000000002</v>
      </c>
      <c r="N14013">
        <v>2.528</v>
      </c>
      <c r="O14013">
        <v>2</v>
      </c>
      <c r="P14013">
        <v>1.6419999999999999</v>
      </c>
      <c r="Q14013">
        <v>1.5089999999999999</v>
      </c>
      <c r="R14013">
        <v>1.784</v>
      </c>
      <c r="S14013">
        <v>1.786</v>
      </c>
      <c r="T14013">
        <v>1.8380000000000001</v>
      </c>
      <c r="U14013">
        <v>1.891</v>
      </c>
      <c r="V14013">
        <v>1.87</v>
      </c>
      <c r="W14013">
        <v>1.4730000000000001</v>
      </c>
      <c r="X14013">
        <v>2.0339999999999998</v>
      </c>
      <c r="Y14013">
        <v>3.42</v>
      </c>
      <c r="Z14013">
        <v>3.2120000000000002</v>
      </c>
      <c r="AA14013">
        <v>2.7</v>
      </c>
      <c r="AB14013">
        <v>1.8</v>
      </c>
    </row>
    <row r="14014" spans="1:28" x14ac:dyDescent="0.25">
      <c r="A14014" t="s">
        <v>14406</v>
      </c>
      <c r="B14014">
        <v>3.3250000000000002</v>
      </c>
      <c r="C14014">
        <v>3.5960000000000001</v>
      </c>
      <c r="D14014">
        <v>2.7</v>
      </c>
      <c r="E14014">
        <v>1.667</v>
      </c>
    </row>
    <row r="14015" spans="1:28" x14ac:dyDescent="0.25">
      <c r="A14015" t="s">
        <v>14407</v>
      </c>
      <c r="B14015">
        <v>1.8620000000000001</v>
      </c>
      <c r="C14015">
        <v>2</v>
      </c>
      <c r="D14015">
        <v>2.9369999999999998</v>
      </c>
      <c r="E14015">
        <v>2.1429999999999998</v>
      </c>
      <c r="F14015">
        <v>2.8410000000000002</v>
      </c>
      <c r="G14015">
        <v>2.2709999999999999</v>
      </c>
      <c r="H14015">
        <v>3.431</v>
      </c>
      <c r="I14015">
        <v>5.8</v>
      </c>
      <c r="J14015">
        <v>3</v>
      </c>
      <c r="K14015">
        <v>4.4729999999999999</v>
      </c>
      <c r="L14015">
        <v>5.25</v>
      </c>
      <c r="M14015">
        <v>5.0830000000000002</v>
      </c>
      <c r="N14015">
        <v>3.9620000000000002</v>
      </c>
      <c r="O14015">
        <v>4.5709999999999997</v>
      </c>
      <c r="P14015">
        <v>4.306</v>
      </c>
      <c r="Q14015">
        <v>3.8180000000000001</v>
      </c>
      <c r="R14015">
        <v>3.13</v>
      </c>
      <c r="S14015">
        <v>3.3420000000000001</v>
      </c>
      <c r="T14015">
        <v>2.85</v>
      </c>
      <c r="U14015">
        <v>3.63</v>
      </c>
      <c r="V14015">
        <v>4.5579999999999998</v>
      </c>
      <c r="W14015">
        <v>3.798</v>
      </c>
      <c r="X14015">
        <v>3.544</v>
      </c>
      <c r="Y14015">
        <v>4.4459999999999997</v>
      </c>
      <c r="Z14015">
        <v>4.8019999999999996</v>
      </c>
      <c r="AA14015">
        <v>4.9000000000000004</v>
      </c>
      <c r="AB14015">
        <v>4.5999999999999996</v>
      </c>
    </row>
    <row r="14016" spans="1:28" x14ac:dyDescent="0.25">
      <c r="A14016" t="s">
        <v>14408</v>
      </c>
      <c r="B14016">
        <v>2.3250000000000002</v>
      </c>
      <c r="C14016">
        <v>2.2519999999999998</v>
      </c>
      <c r="D14016">
        <v>2.9860000000000002</v>
      </c>
      <c r="E14016">
        <v>3.3650000000000002</v>
      </c>
      <c r="F14016">
        <v>3.6</v>
      </c>
      <c r="G14016">
        <v>3.5</v>
      </c>
      <c r="H14016">
        <v>4.7329999999999997</v>
      </c>
      <c r="I14016">
        <v>3.98</v>
      </c>
      <c r="J14016">
        <v>3.6339999999999999</v>
      </c>
      <c r="K14016">
        <v>3.0640000000000001</v>
      </c>
      <c r="L14016">
        <v>3.1040000000000001</v>
      </c>
      <c r="M14016">
        <v>3.956</v>
      </c>
      <c r="N14016">
        <v>3.1429999999999998</v>
      </c>
      <c r="O14016">
        <v>3.355</v>
      </c>
      <c r="P14016">
        <v>3.5</v>
      </c>
      <c r="Q14016">
        <v>4.327</v>
      </c>
      <c r="R14016">
        <v>3.9430000000000001</v>
      </c>
      <c r="S14016">
        <v>3.8980000000000001</v>
      </c>
      <c r="T14016">
        <v>3.9540000000000002</v>
      </c>
      <c r="U14016">
        <v>6.2119999999999997</v>
      </c>
      <c r="V14016">
        <v>4.9420000000000002</v>
      </c>
      <c r="W14016">
        <v>3.6059999999999999</v>
      </c>
      <c r="X14016">
        <v>4.2130000000000001</v>
      </c>
      <c r="Y14016">
        <v>4.9290000000000003</v>
      </c>
      <c r="Z14016">
        <v>5.3849999999999998</v>
      </c>
      <c r="AA14016">
        <v>4</v>
      </c>
      <c r="AB14016">
        <v>3</v>
      </c>
    </row>
    <row r="14017" spans="1:28" x14ac:dyDescent="0.25">
      <c r="A14017" t="s">
        <v>14409</v>
      </c>
      <c r="V14017">
        <v>1.667</v>
      </c>
      <c r="W14017">
        <v>1.4119999999999999</v>
      </c>
      <c r="X14017">
        <v>1.33</v>
      </c>
      <c r="Y14017">
        <v>2.3149999999999999</v>
      </c>
      <c r="Z14017">
        <v>3.5270000000000001</v>
      </c>
      <c r="AA14017">
        <v>2.2000000000000002</v>
      </c>
      <c r="AB14017">
        <v>2.2999999999999998</v>
      </c>
    </row>
    <row r="14018" spans="1:28" x14ac:dyDescent="0.25">
      <c r="A14018" t="s">
        <v>14410</v>
      </c>
      <c r="P14018">
        <v>0.90100000000000002</v>
      </c>
      <c r="Q14018">
        <v>1.085</v>
      </c>
      <c r="R14018">
        <v>1.196</v>
      </c>
      <c r="S14018">
        <v>0.86299999999999999</v>
      </c>
      <c r="T14018">
        <v>1.1839999999999999</v>
      </c>
      <c r="U14018">
        <v>1.1850000000000001</v>
      </c>
      <c r="V14018">
        <v>1.534</v>
      </c>
      <c r="W14018">
        <v>1.401</v>
      </c>
      <c r="X14018">
        <v>1.2050000000000001</v>
      </c>
      <c r="Y14018">
        <v>1.9750000000000001</v>
      </c>
      <c r="Z14018">
        <v>2.246</v>
      </c>
      <c r="AA14018">
        <v>1.7</v>
      </c>
      <c r="AB14018">
        <v>1.9</v>
      </c>
    </row>
    <row r="14019" spans="1:28" x14ac:dyDescent="0.25">
      <c r="A14019" t="s">
        <v>14411</v>
      </c>
      <c r="T14019">
        <v>0.34599999999999997</v>
      </c>
      <c r="U14019">
        <v>0.40400000000000003</v>
      </c>
      <c r="V14019">
        <v>0.5</v>
      </c>
      <c r="W14019">
        <v>0.46500000000000002</v>
      </c>
      <c r="X14019">
        <v>0.625</v>
      </c>
      <c r="Y14019">
        <v>0.97</v>
      </c>
      <c r="Z14019">
        <v>1.34</v>
      </c>
      <c r="AA14019">
        <v>4.2</v>
      </c>
      <c r="AB14019">
        <v>2.2000000000000002</v>
      </c>
    </row>
    <row r="14020" spans="1:28" x14ac:dyDescent="0.25">
      <c r="A14020" t="s">
        <v>14412</v>
      </c>
      <c r="O14020">
        <v>1.8620000000000001</v>
      </c>
      <c r="P14020">
        <v>1.6519999999999999</v>
      </c>
      <c r="Q14020">
        <v>0.94599999999999995</v>
      </c>
      <c r="R14020">
        <v>1.883</v>
      </c>
      <c r="S14020">
        <v>2.2320000000000002</v>
      </c>
      <c r="T14020">
        <v>1.3029999999999999</v>
      </c>
      <c r="U14020">
        <v>2</v>
      </c>
      <c r="V14020">
        <v>1.8779999999999999</v>
      </c>
      <c r="W14020">
        <v>1.506</v>
      </c>
      <c r="X14020">
        <v>1.2809999999999999</v>
      </c>
      <c r="Y14020">
        <v>1.6359999999999999</v>
      </c>
      <c r="Z14020">
        <v>3.0419999999999998</v>
      </c>
      <c r="AA14020">
        <v>2.7</v>
      </c>
      <c r="AB14020">
        <v>2.4</v>
      </c>
    </row>
    <row r="14021" spans="1:28" x14ac:dyDescent="0.25">
      <c r="A14021" t="s">
        <v>14413</v>
      </c>
      <c r="O14021">
        <v>1.825</v>
      </c>
      <c r="P14021">
        <v>2.931</v>
      </c>
      <c r="Q14021">
        <v>2.395</v>
      </c>
      <c r="R14021">
        <v>1.9370000000000001</v>
      </c>
      <c r="S14021">
        <v>2.2160000000000002</v>
      </c>
      <c r="T14021">
        <v>1.6240000000000001</v>
      </c>
      <c r="U14021">
        <v>2.016</v>
      </c>
      <c r="V14021">
        <v>1.645</v>
      </c>
      <c r="W14021">
        <v>2.4620000000000002</v>
      </c>
      <c r="X14021">
        <v>2.8069999999999999</v>
      </c>
      <c r="Y14021">
        <v>2.754</v>
      </c>
      <c r="Z14021">
        <v>1.9</v>
      </c>
      <c r="AA14021">
        <v>1.7</v>
      </c>
      <c r="AB14021">
        <v>1.4</v>
      </c>
    </row>
    <row r="14022" spans="1:28" x14ac:dyDescent="0.25">
      <c r="A14022" t="s">
        <v>14414</v>
      </c>
      <c r="B14022">
        <v>0.54200000000000004</v>
      </c>
      <c r="C14022">
        <v>1.046</v>
      </c>
      <c r="D14022">
        <v>1.149</v>
      </c>
      <c r="E14022">
        <v>1.8080000000000001</v>
      </c>
      <c r="F14022">
        <v>2.8639999999999999</v>
      </c>
      <c r="G14022">
        <v>1.6020000000000001</v>
      </c>
      <c r="H14022">
        <v>1.413</v>
      </c>
      <c r="I14022">
        <v>1.4910000000000001</v>
      </c>
      <c r="J14022">
        <v>1.65</v>
      </c>
      <c r="K14022">
        <v>2.3580000000000001</v>
      </c>
      <c r="L14022">
        <v>2.4769999999999999</v>
      </c>
      <c r="M14022">
        <v>3.5739999999999998</v>
      </c>
      <c r="N14022">
        <v>2.3330000000000002</v>
      </c>
      <c r="O14022">
        <v>2.4649999999999999</v>
      </c>
      <c r="P14022">
        <v>2.99</v>
      </c>
      <c r="Q14022">
        <v>2.8140000000000001</v>
      </c>
      <c r="R14022">
        <v>2.42</v>
      </c>
      <c r="S14022">
        <v>2.6819999999999999</v>
      </c>
      <c r="T14022">
        <v>2.1309999999999998</v>
      </c>
      <c r="U14022">
        <v>3.1850000000000001</v>
      </c>
      <c r="V14022">
        <v>2.8849999999999998</v>
      </c>
      <c r="W14022">
        <v>2.883</v>
      </c>
      <c r="X14022">
        <v>3.2309999999999999</v>
      </c>
      <c r="Y14022">
        <v>3.3</v>
      </c>
      <c r="Z14022">
        <v>3.3109999999999999</v>
      </c>
      <c r="AA14022">
        <v>3.4</v>
      </c>
      <c r="AB14022">
        <v>3.2</v>
      </c>
    </row>
    <row r="14023" spans="1:28" x14ac:dyDescent="0.25">
      <c r="A14023" t="s">
        <v>14415</v>
      </c>
      <c r="T14023">
        <v>0.48299999999999998</v>
      </c>
      <c r="U14023">
        <v>0.84499999999999997</v>
      </c>
      <c r="V14023">
        <v>0.8</v>
      </c>
      <c r="W14023">
        <v>0.56100000000000005</v>
      </c>
      <c r="X14023">
        <v>1.3</v>
      </c>
      <c r="Y14023">
        <v>2.3140000000000001</v>
      </c>
      <c r="Z14023">
        <v>2.1949999999999998</v>
      </c>
      <c r="AA14023">
        <v>2</v>
      </c>
      <c r="AB14023">
        <v>2.2999999999999998</v>
      </c>
    </row>
    <row r="14024" spans="1:28" x14ac:dyDescent="0.25">
      <c r="A14024" t="s">
        <v>14416</v>
      </c>
      <c r="C14024">
        <v>2.4140000000000001</v>
      </c>
      <c r="D14024">
        <v>1.1259999999999999</v>
      </c>
      <c r="E14024">
        <v>2.427</v>
      </c>
      <c r="F14024">
        <v>2.62</v>
      </c>
      <c r="G14024">
        <v>2.6379999999999999</v>
      </c>
      <c r="H14024">
        <v>3.6040000000000001</v>
      </c>
      <c r="I14024">
        <v>2.899</v>
      </c>
      <c r="J14024">
        <v>3.6749999999999998</v>
      </c>
      <c r="K14024">
        <v>5.8890000000000002</v>
      </c>
      <c r="L14024">
        <v>3.7879999999999998</v>
      </c>
      <c r="M14024">
        <v>4.3120000000000003</v>
      </c>
      <c r="N14024">
        <v>4.3179999999999996</v>
      </c>
      <c r="O14024">
        <v>4.1849999999999996</v>
      </c>
      <c r="P14024">
        <v>4.0309999999999997</v>
      </c>
      <c r="Q14024">
        <v>3.9710000000000001</v>
      </c>
      <c r="R14024">
        <v>3.7679999999999998</v>
      </c>
      <c r="S14024">
        <v>4.0289999999999999</v>
      </c>
      <c r="T14024">
        <v>3.556</v>
      </c>
      <c r="U14024">
        <v>5.3559999999999999</v>
      </c>
      <c r="V14024">
        <v>4.0270000000000001</v>
      </c>
      <c r="W14024">
        <v>2.7410000000000001</v>
      </c>
      <c r="X14024">
        <v>4.0759999999999996</v>
      </c>
      <c r="Y14024">
        <v>5.9340000000000002</v>
      </c>
      <c r="Z14024">
        <v>5.4210000000000003</v>
      </c>
      <c r="AA14024">
        <v>3.5</v>
      </c>
      <c r="AB14024">
        <v>2.6</v>
      </c>
    </row>
    <row r="14025" spans="1:28" x14ac:dyDescent="0.25">
      <c r="A14025" t="s">
        <v>14417</v>
      </c>
      <c r="B14025">
        <v>0.57699999999999996</v>
      </c>
      <c r="D14025">
        <v>1.254</v>
      </c>
      <c r="E14025">
        <v>1.952</v>
      </c>
      <c r="F14025">
        <v>2.4239999999999999</v>
      </c>
    </row>
    <row r="14026" spans="1:28" x14ac:dyDescent="0.25">
      <c r="A14026" t="s">
        <v>14418</v>
      </c>
      <c r="F14026">
        <v>0.20499999999999999</v>
      </c>
      <c r="G14026">
        <v>1.329</v>
      </c>
      <c r="H14026">
        <v>1.575</v>
      </c>
      <c r="I14026">
        <v>1.722</v>
      </c>
      <c r="J14026">
        <v>1.714</v>
      </c>
      <c r="K14026">
        <v>3</v>
      </c>
      <c r="L14026">
        <v>2.73</v>
      </c>
      <c r="M14026">
        <v>3.512</v>
      </c>
      <c r="N14026">
        <v>3.0510000000000002</v>
      </c>
      <c r="O14026">
        <v>3.3690000000000002</v>
      </c>
      <c r="P14026">
        <v>3.7959999999999998</v>
      </c>
      <c r="Q14026">
        <v>3.2109999999999999</v>
      </c>
      <c r="R14026">
        <v>3</v>
      </c>
      <c r="S14026">
        <v>2.3519999999999999</v>
      </c>
      <c r="T14026">
        <v>2.113</v>
      </c>
      <c r="U14026">
        <v>2.6440000000000001</v>
      </c>
      <c r="V14026">
        <v>2.67</v>
      </c>
      <c r="W14026">
        <v>2.585</v>
      </c>
      <c r="X14026">
        <v>2.0979999999999999</v>
      </c>
      <c r="Y14026">
        <v>1.3029999999999999</v>
      </c>
      <c r="Z14026">
        <v>1.9119999999999999</v>
      </c>
      <c r="AA14026">
        <v>2.7</v>
      </c>
      <c r="AB14026">
        <v>1.9</v>
      </c>
    </row>
    <row r="14027" spans="1:28" x14ac:dyDescent="0.25">
      <c r="A14027" t="s">
        <v>14419</v>
      </c>
      <c r="B14027">
        <v>0.214</v>
      </c>
      <c r="C14027">
        <v>0.28599999999999998</v>
      </c>
      <c r="D14027">
        <v>0.58599999999999997</v>
      </c>
      <c r="E14027">
        <v>0.33600000000000002</v>
      </c>
      <c r="F14027">
        <v>0.30599999999999999</v>
      </c>
      <c r="G14027">
        <v>0.36</v>
      </c>
      <c r="H14027">
        <v>0.49099999999999999</v>
      </c>
      <c r="I14027">
        <v>0.33100000000000002</v>
      </c>
      <c r="J14027">
        <v>0.34799999999999998</v>
      </c>
      <c r="K14027">
        <v>1.2250000000000001</v>
      </c>
      <c r="L14027">
        <v>1.837</v>
      </c>
      <c r="M14027">
        <v>2.1539999999999999</v>
      </c>
      <c r="N14027">
        <v>2.4470000000000001</v>
      </c>
      <c r="O14027">
        <v>2.492</v>
      </c>
      <c r="P14027">
        <v>2.4289999999999998</v>
      </c>
      <c r="Q14027">
        <v>2.7519999999999998</v>
      </c>
      <c r="R14027">
        <v>3.0219999999999998</v>
      </c>
      <c r="S14027">
        <v>2.7120000000000002</v>
      </c>
      <c r="T14027">
        <v>2.274</v>
      </c>
      <c r="U14027">
        <v>2.6139999999999999</v>
      </c>
      <c r="V14027">
        <v>3.2250000000000001</v>
      </c>
      <c r="W14027">
        <v>1.647</v>
      </c>
      <c r="X14027">
        <v>2.028</v>
      </c>
      <c r="Y14027">
        <v>3.1190000000000002</v>
      </c>
      <c r="Z14027">
        <v>3.9209999999999998</v>
      </c>
      <c r="AA14027">
        <v>3.2</v>
      </c>
      <c r="AB14027">
        <v>2.2999999999999998</v>
      </c>
    </row>
    <row r="14028" spans="1:28" x14ac:dyDescent="0.25">
      <c r="A14028" t="s">
        <v>14420</v>
      </c>
      <c r="B14028">
        <v>0.54100000000000004</v>
      </c>
      <c r="C14028">
        <v>0.50800000000000001</v>
      </c>
      <c r="D14028">
        <v>0.44400000000000001</v>
      </c>
      <c r="E14028">
        <v>0.59699999999999998</v>
      </c>
      <c r="F14028">
        <v>0.41899999999999998</v>
      </c>
      <c r="G14028">
        <v>0.59399999999999997</v>
      </c>
      <c r="H14028">
        <v>0.88700000000000001</v>
      </c>
      <c r="I14028">
        <v>0.73399999999999999</v>
      </c>
      <c r="J14028">
        <v>0.40300000000000002</v>
      </c>
      <c r="K14028">
        <v>0.625</v>
      </c>
      <c r="L14028">
        <v>0.57099999999999995</v>
      </c>
      <c r="M14028">
        <v>0.28000000000000003</v>
      </c>
      <c r="N14028">
        <v>0.70399999999999996</v>
      </c>
      <c r="O14028">
        <v>0.79</v>
      </c>
      <c r="P14028">
        <v>0.65900000000000003</v>
      </c>
      <c r="Q14028">
        <v>0.55600000000000005</v>
      </c>
      <c r="R14028">
        <v>1.18</v>
      </c>
      <c r="S14028">
        <v>0.70499999999999996</v>
      </c>
      <c r="T14028">
        <v>0.83299999999999996</v>
      </c>
      <c r="U14028">
        <v>0.66700000000000004</v>
      </c>
      <c r="V14028">
        <v>0.42899999999999999</v>
      </c>
      <c r="W14028">
        <v>0.65200000000000002</v>
      </c>
      <c r="X14028">
        <v>0.54</v>
      </c>
      <c r="Y14028">
        <v>0.8</v>
      </c>
      <c r="Z14028">
        <v>0.70899999999999996</v>
      </c>
      <c r="AA14028">
        <v>0.4</v>
      </c>
      <c r="AB14028">
        <v>0.8</v>
      </c>
    </row>
    <row r="14029" spans="1:28" x14ac:dyDescent="0.25">
      <c r="A14029" t="s">
        <v>14421</v>
      </c>
      <c r="S14029">
        <v>0.70399999999999996</v>
      </c>
      <c r="T14029">
        <v>0.90700000000000003</v>
      </c>
      <c r="U14029">
        <v>0.96399999999999997</v>
      </c>
      <c r="V14029">
        <v>1.073</v>
      </c>
      <c r="W14029">
        <v>1.0940000000000001</v>
      </c>
      <c r="X14029">
        <v>1</v>
      </c>
      <c r="Y14029">
        <v>1.7609999999999999</v>
      </c>
      <c r="Z14029">
        <v>1.734</v>
      </c>
      <c r="AA14029">
        <v>1</v>
      </c>
      <c r="AB14029">
        <v>1</v>
      </c>
    </row>
    <row r="14030" spans="1:28" x14ac:dyDescent="0.25">
      <c r="A14030" t="s">
        <v>14422</v>
      </c>
      <c r="B14030">
        <v>0.75</v>
      </c>
      <c r="C14030">
        <v>1.0449999999999999</v>
      </c>
      <c r="D14030">
        <v>1.58</v>
      </c>
      <c r="E14030">
        <v>1.65</v>
      </c>
      <c r="F14030">
        <v>1.796</v>
      </c>
      <c r="G14030">
        <v>2.0499999999999998</v>
      </c>
    </row>
    <row r="14031" spans="1:28" x14ac:dyDescent="0.25">
      <c r="A14031" t="s">
        <v>14423</v>
      </c>
      <c r="X14031">
        <v>2.133</v>
      </c>
      <c r="Y14031">
        <v>2.0059999999999998</v>
      </c>
      <c r="Z14031">
        <v>2.41</v>
      </c>
      <c r="AA14031">
        <v>2.5</v>
      </c>
      <c r="AB14031">
        <v>2.6</v>
      </c>
    </row>
    <row r="14032" spans="1:28" x14ac:dyDescent="0.25">
      <c r="A14032" t="s">
        <v>14424</v>
      </c>
      <c r="B14032">
        <v>1.171</v>
      </c>
      <c r="C14032">
        <v>1.577</v>
      </c>
      <c r="D14032">
        <v>2.3849999999999998</v>
      </c>
      <c r="E14032">
        <v>2.1789999999999998</v>
      </c>
      <c r="F14032">
        <v>2.1469999999999998</v>
      </c>
      <c r="G14032">
        <v>2.4969999999999999</v>
      </c>
      <c r="H14032">
        <v>1.9059999999999999</v>
      </c>
      <c r="I14032">
        <v>2.0179999999999998</v>
      </c>
      <c r="J14032">
        <v>2.077</v>
      </c>
      <c r="K14032">
        <v>2.7330000000000001</v>
      </c>
      <c r="L14032">
        <v>3.202</v>
      </c>
      <c r="M14032">
        <v>3.6949999999999998</v>
      </c>
      <c r="N14032">
        <v>3.214</v>
      </c>
      <c r="O14032">
        <v>4.1689999999999996</v>
      </c>
      <c r="P14032">
        <v>4.524</v>
      </c>
      <c r="Q14032">
        <v>4.2160000000000002</v>
      </c>
      <c r="R14032">
        <v>3.6930000000000001</v>
      </c>
      <c r="S14032">
        <v>3.8759999999999999</v>
      </c>
      <c r="T14032">
        <v>3.5049999999999999</v>
      </c>
      <c r="U14032">
        <v>3.629</v>
      </c>
      <c r="V14032">
        <v>3.3450000000000002</v>
      </c>
      <c r="W14032">
        <v>3.4009999999999998</v>
      </c>
      <c r="X14032">
        <v>2.8919999999999999</v>
      </c>
      <c r="Y14032">
        <v>4.18</v>
      </c>
      <c r="Z14032">
        <v>6.3979999999999997</v>
      </c>
      <c r="AA14032">
        <v>5.7</v>
      </c>
      <c r="AB14032">
        <v>3.6</v>
      </c>
    </row>
    <row r="14033" spans="1:28" x14ac:dyDescent="0.25">
      <c r="A14033" t="s">
        <v>14425</v>
      </c>
      <c r="B14033">
        <v>0.64900000000000002</v>
      </c>
      <c r="C14033">
        <v>0.70499999999999996</v>
      </c>
      <c r="D14033">
        <v>0.76900000000000002</v>
      </c>
      <c r="E14033">
        <v>0.79700000000000004</v>
      </c>
      <c r="F14033">
        <v>1.0720000000000001</v>
      </c>
      <c r="G14033">
        <v>1.623</v>
      </c>
      <c r="H14033">
        <v>0.85099999999999998</v>
      </c>
      <c r="I14033">
        <v>0.68799999999999994</v>
      </c>
      <c r="J14033">
        <v>0.94899999999999995</v>
      </c>
      <c r="K14033">
        <v>1.135</v>
      </c>
      <c r="L14033">
        <v>1.2669999999999999</v>
      </c>
      <c r="M14033">
        <v>0.63400000000000001</v>
      </c>
      <c r="N14033">
        <v>0.81399999999999995</v>
      </c>
      <c r="O14033">
        <v>0.79300000000000004</v>
      </c>
      <c r="P14033">
        <v>1.2410000000000001</v>
      </c>
      <c r="Q14033">
        <v>1.2889999999999999</v>
      </c>
      <c r="R14033">
        <v>1.0820000000000001</v>
      </c>
      <c r="S14033">
        <v>1.198</v>
      </c>
      <c r="T14033">
        <v>1.319</v>
      </c>
      <c r="U14033">
        <v>1.1299999999999999</v>
      </c>
      <c r="V14033">
        <v>1.0620000000000001</v>
      </c>
      <c r="W14033">
        <v>1.1819999999999999</v>
      </c>
      <c r="X14033">
        <v>1.18</v>
      </c>
      <c r="Y14033">
        <v>1.875</v>
      </c>
      <c r="Z14033">
        <v>1.641</v>
      </c>
      <c r="AA14033">
        <v>1.1000000000000001</v>
      </c>
      <c r="AB14033">
        <v>1.5</v>
      </c>
    </row>
    <row r="14034" spans="1:28" x14ac:dyDescent="0.25">
      <c r="A14034" t="s">
        <v>14426</v>
      </c>
      <c r="M14034">
        <v>1.3380000000000001</v>
      </c>
      <c r="N14034">
        <v>1.7210000000000001</v>
      </c>
      <c r="O14034">
        <v>1.5</v>
      </c>
      <c r="P14034">
        <v>1.7070000000000001</v>
      </c>
      <c r="Q14034">
        <v>1.0149999999999999</v>
      </c>
      <c r="R14034">
        <v>1.583</v>
      </c>
      <c r="S14034">
        <v>1.379</v>
      </c>
      <c r="T14034">
        <v>0.62</v>
      </c>
      <c r="U14034">
        <v>1.25</v>
      </c>
      <c r="V14034">
        <v>1.2909999999999999</v>
      </c>
      <c r="W14034">
        <v>1.5680000000000001</v>
      </c>
      <c r="X14034">
        <v>1.889</v>
      </c>
      <c r="Y14034">
        <v>1</v>
      </c>
      <c r="Z14034">
        <v>1.222</v>
      </c>
      <c r="AA14034">
        <v>2.5</v>
      </c>
      <c r="AB14034">
        <v>3.3</v>
      </c>
    </row>
    <row r="14035" spans="1:28" x14ac:dyDescent="0.25">
      <c r="A14035" t="s">
        <v>1348</v>
      </c>
      <c r="B14035">
        <v>0.371</v>
      </c>
      <c r="C14035">
        <v>0.33800000000000002</v>
      </c>
      <c r="D14035">
        <v>0.91700000000000004</v>
      </c>
    </row>
    <row r="14036" spans="1:28" x14ac:dyDescent="0.25">
      <c r="A14036" t="s">
        <v>14427</v>
      </c>
      <c r="B14036">
        <v>2.0230000000000001</v>
      </c>
      <c r="D14036">
        <v>4.0389999999999997</v>
      </c>
      <c r="E14036">
        <v>4.3330000000000002</v>
      </c>
    </row>
    <row r="14037" spans="1:28" x14ac:dyDescent="0.25">
      <c r="A14037" t="s">
        <v>14428</v>
      </c>
      <c r="V14037">
        <v>0.183</v>
      </c>
      <c r="W14037">
        <v>0.50900000000000001</v>
      </c>
      <c r="X14037">
        <v>0.224</v>
      </c>
      <c r="Y14037">
        <v>0.39200000000000002</v>
      </c>
      <c r="Z14037">
        <v>0.47499999999999998</v>
      </c>
      <c r="AA14037">
        <v>0.8</v>
      </c>
      <c r="AB14037">
        <v>0.9</v>
      </c>
    </row>
    <row r="14038" spans="1:28" x14ac:dyDescent="0.25">
      <c r="A14038" t="s">
        <v>1349</v>
      </c>
      <c r="C14038">
        <v>0.17799999999999999</v>
      </c>
      <c r="D14038">
        <v>0.17799999999999999</v>
      </c>
      <c r="E14038">
        <v>0.17</v>
      </c>
      <c r="F14038">
        <v>0.188</v>
      </c>
      <c r="G14038">
        <v>0.151</v>
      </c>
      <c r="H14038">
        <v>0.245</v>
      </c>
      <c r="I14038">
        <v>0.189</v>
      </c>
      <c r="J14038">
        <v>9.9000000000000005E-2</v>
      </c>
      <c r="K14038">
        <v>0.13900000000000001</v>
      </c>
      <c r="L14038">
        <v>0.128</v>
      </c>
      <c r="M14038">
        <v>0.182</v>
      </c>
      <c r="N14038">
        <v>0.30099999999999999</v>
      </c>
      <c r="O14038">
        <v>0.20200000000000001</v>
      </c>
      <c r="P14038">
        <v>0.14000000000000001</v>
      </c>
      <c r="Q14038">
        <v>0.17699999999999999</v>
      </c>
      <c r="R14038">
        <v>0.16400000000000001</v>
      </c>
      <c r="S14038">
        <v>0.315</v>
      </c>
      <c r="T14038">
        <v>0.17599999999999999</v>
      </c>
      <c r="U14038">
        <v>0.16</v>
      </c>
      <c r="V14038">
        <v>0.109</v>
      </c>
      <c r="W14038">
        <v>0</v>
      </c>
      <c r="X14038">
        <v>0</v>
      </c>
      <c r="Y14038">
        <v>1.2999999999999999E-2</v>
      </c>
      <c r="Z14038">
        <v>1.6E-2</v>
      </c>
      <c r="AA14038">
        <v>0.1</v>
      </c>
    </row>
    <row r="14039" spans="1:28" x14ac:dyDescent="0.25">
      <c r="A14039" t="s">
        <v>14429</v>
      </c>
      <c r="J14039">
        <v>1.085</v>
      </c>
      <c r="K14039">
        <v>0.63200000000000001</v>
      </c>
      <c r="L14039">
        <v>1.587</v>
      </c>
      <c r="M14039">
        <v>1.1599999999999999</v>
      </c>
      <c r="N14039">
        <v>0.626</v>
      </c>
      <c r="O14039">
        <v>0.60199999999999998</v>
      </c>
      <c r="P14039">
        <v>0.81899999999999995</v>
      </c>
      <c r="Q14039">
        <v>0.51700000000000002</v>
      </c>
      <c r="R14039">
        <v>0.55800000000000005</v>
      </c>
    </row>
    <row r="14040" spans="1:28" x14ac:dyDescent="0.25">
      <c r="A14040" t="s">
        <v>14430</v>
      </c>
      <c r="N14040">
        <v>0.57099999999999995</v>
      </c>
      <c r="O14040">
        <v>0.47499999999999998</v>
      </c>
      <c r="P14040">
        <v>0.59499999999999997</v>
      </c>
      <c r="Q14040">
        <v>0.65800000000000003</v>
      </c>
      <c r="R14040">
        <v>0.61599999999999999</v>
      </c>
      <c r="S14040">
        <v>0.74</v>
      </c>
      <c r="T14040">
        <v>0.89800000000000002</v>
      </c>
      <c r="U14040">
        <v>1.2769999999999999</v>
      </c>
      <c r="V14040">
        <v>1.07</v>
      </c>
      <c r="W14040">
        <v>1.264</v>
      </c>
      <c r="X14040">
        <v>1.2170000000000001</v>
      </c>
      <c r="Y14040">
        <v>1.583</v>
      </c>
      <c r="Z14040">
        <v>1.544</v>
      </c>
      <c r="AA14040">
        <v>1.6</v>
      </c>
      <c r="AB14040">
        <v>1.6</v>
      </c>
    </row>
    <row r="14041" spans="1:28" x14ac:dyDescent="0.25">
      <c r="A14041" t="s">
        <v>14431</v>
      </c>
      <c r="I14041">
        <v>0.99</v>
      </c>
      <c r="J14041">
        <v>1.208</v>
      </c>
      <c r="K14041">
        <v>1.373</v>
      </c>
      <c r="L14041">
        <v>1.573</v>
      </c>
      <c r="M14041">
        <v>1.87</v>
      </c>
      <c r="N14041">
        <v>1.821</v>
      </c>
      <c r="O14041">
        <v>1.774</v>
      </c>
      <c r="P14041">
        <v>1.7390000000000001</v>
      </c>
      <c r="Q14041">
        <v>1.9530000000000001</v>
      </c>
      <c r="R14041">
        <v>2.048</v>
      </c>
      <c r="S14041">
        <v>2.2450000000000001</v>
      </c>
      <c r="T14041">
        <v>2.0329999999999999</v>
      </c>
      <c r="U14041">
        <v>2.677</v>
      </c>
      <c r="V14041">
        <v>2.4750000000000001</v>
      </c>
      <c r="W14041">
        <v>3.0310000000000001</v>
      </c>
      <c r="X14041">
        <v>3.2749999999999999</v>
      </c>
      <c r="Y14041">
        <v>3.5760000000000001</v>
      </c>
      <c r="Z14041">
        <v>3.847</v>
      </c>
      <c r="AA14041">
        <v>3.9</v>
      </c>
      <c r="AB14041">
        <v>3.4</v>
      </c>
    </row>
    <row r="14042" spans="1:28" x14ac:dyDescent="0.25">
      <c r="A14042" t="s">
        <v>1350</v>
      </c>
      <c r="B14042">
        <v>0.63500000000000001</v>
      </c>
      <c r="C14042">
        <v>0.74199999999999999</v>
      </c>
      <c r="D14042">
        <v>0.91700000000000004</v>
      </c>
      <c r="E14042">
        <v>1.0029999999999999</v>
      </c>
      <c r="F14042">
        <v>0.91700000000000004</v>
      </c>
      <c r="G14042">
        <v>1.2989999999999999</v>
      </c>
      <c r="H14042">
        <v>1.4219999999999999</v>
      </c>
      <c r="I14042">
        <v>1.462</v>
      </c>
      <c r="J14042">
        <v>1.363</v>
      </c>
      <c r="K14042">
        <v>1.4339999999999999</v>
      </c>
      <c r="L14042">
        <v>1.3480000000000001</v>
      </c>
      <c r="M14042">
        <v>1.724</v>
      </c>
      <c r="N14042">
        <v>1.6739999999999999</v>
      </c>
      <c r="O14042">
        <v>1.9410000000000001</v>
      </c>
      <c r="P14042">
        <v>1.802</v>
      </c>
      <c r="Q14042">
        <v>1.841</v>
      </c>
      <c r="R14042">
        <v>1.9430000000000001</v>
      </c>
      <c r="S14042">
        <v>1.903</v>
      </c>
      <c r="T14042">
        <v>2.2010000000000001</v>
      </c>
      <c r="U14042">
        <v>2.4990000000000001</v>
      </c>
      <c r="V14042">
        <v>2.3109999999999999</v>
      </c>
      <c r="W14042">
        <v>2.7389999999999999</v>
      </c>
      <c r="X14042">
        <v>2.9039999999999999</v>
      </c>
      <c r="Y14042">
        <v>3.407</v>
      </c>
      <c r="Z14042">
        <v>4.2910000000000004</v>
      </c>
      <c r="AA14042">
        <v>4.5999999999999996</v>
      </c>
      <c r="AB14042">
        <v>4.0999999999999996</v>
      </c>
    </row>
    <row r="14043" spans="1:28" x14ac:dyDescent="0.25">
      <c r="A14043" t="s">
        <v>1351</v>
      </c>
      <c r="B14043">
        <v>0.85799999999999998</v>
      </c>
      <c r="C14043">
        <v>1.131</v>
      </c>
      <c r="D14043">
        <v>1.5720000000000001</v>
      </c>
      <c r="E14043">
        <v>1.47</v>
      </c>
      <c r="F14043">
        <v>1.44</v>
      </c>
      <c r="G14043">
        <v>1.893</v>
      </c>
      <c r="H14043">
        <v>2.391</v>
      </c>
      <c r="I14043">
        <v>2.0830000000000002</v>
      </c>
      <c r="J14043">
        <v>2.6459999999999999</v>
      </c>
      <c r="K14043">
        <v>2.331</v>
      </c>
      <c r="L14043">
        <v>2.9340000000000002</v>
      </c>
      <c r="M14043">
        <v>3.1219999999999999</v>
      </c>
      <c r="N14043">
        <v>3.0830000000000002</v>
      </c>
      <c r="O14043">
        <v>3.37</v>
      </c>
      <c r="P14043">
        <v>3.8980000000000001</v>
      </c>
      <c r="Q14043">
        <v>3.5350000000000001</v>
      </c>
      <c r="R14043">
        <v>3.84</v>
      </c>
      <c r="S14043">
        <v>4.0970000000000004</v>
      </c>
      <c r="T14043">
        <v>4.758</v>
      </c>
      <c r="U14043">
        <v>5.4009999999999998</v>
      </c>
      <c r="V14043">
        <v>5.6669999999999998</v>
      </c>
      <c r="W14043">
        <v>6.3929999999999998</v>
      </c>
      <c r="X14043">
        <v>7.1</v>
      </c>
      <c r="Y14043">
        <v>7.46</v>
      </c>
      <c r="Z14043">
        <v>9.2210000000000001</v>
      </c>
      <c r="AA14043">
        <v>8.4</v>
      </c>
      <c r="AB14043">
        <v>8</v>
      </c>
    </row>
    <row r="14044" spans="1:28" x14ac:dyDescent="0.25">
      <c r="A14044" t="s">
        <v>14432</v>
      </c>
      <c r="C14044">
        <v>0.58799999999999997</v>
      </c>
      <c r="D14044">
        <v>0.29499999999999998</v>
      </c>
      <c r="E14044">
        <v>0.56200000000000006</v>
      </c>
      <c r="F14044">
        <v>0.46700000000000003</v>
      </c>
      <c r="G14044">
        <v>0.56200000000000006</v>
      </c>
      <c r="H14044">
        <v>0.73799999999999999</v>
      </c>
      <c r="I14044">
        <v>0.53800000000000003</v>
      </c>
      <c r="J14044">
        <v>0.53300000000000003</v>
      </c>
      <c r="K14044">
        <v>0.58499999999999996</v>
      </c>
      <c r="L14044">
        <v>0.51800000000000002</v>
      </c>
      <c r="M14044">
        <v>0.39500000000000002</v>
      </c>
      <c r="N14044">
        <v>0.48099999999999998</v>
      </c>
      <c r="O14044">
        <v>0.34899999999999998</v>
      </c>
      <c r="P14044">
        <v>0.34200000000000003</v>
      </c>
      <c r="Q14044">
        <v>0.28799999999999998</v>
      </c>
      <c r="R14044">
        <v>0.46100000000000002</v>
      </c>
      <c r="S14044">
        <v>0.45</v>
      </c>
      <c r="T14044">
        <v>0.48899999999999999</v>
      </c>
      <c r="U14044">
        <v>0.51900000000000002</v>
      </c>
      <c r="V14044">
        <v>0.48199999999999998</v>
      </c>
      <c r="W14044">
        <v>0.46800000000000003</v>
      </c>
      <c r="X14044">
        <v>0.59899999999999998</v>
      </c>
      <c r="Y14044">
        <v>0.75900000000000001</v>
      </c>
      <c r="Z14044">
        <v>0.879</v>
      </c>
      <c r="AA14044">
        <v>1.2</v>
      </c>
      <c r="AB14044">
        <v>1</v>
      </c>
    </row>
    <row r="14045" spans="1:28" x14ac:dyDescent="0.25">
      <c r="A14045" t="s">
        <v>14433</v>
      </c>
      <c r="O14045">
        <v>5.2999999999999999E-2</v>
      </c>
      <c r="P14045">
        <v>0</v>
      </c>
      <c r="Q14045">
        <v>0.08</v>
      </c>
    </row>
    <row r="14046" spans="1:28" x14ac:dyDescent="0.25">
      <c r="A14046" t="s">
        <v>14434</v>
      </c>
      <c r="B14046">
        <v>1.167</v>
      </c>
      <c r="C14046">
        <v>0.57099999999999995</v>
      </c>
      <c r="D14046">
        <v>1.286</v>
      </c>
      <c r="E14046">
        <v>3.556</v>
      </c>
      <c r="F14046">
        <v>2.25</v>
      </c>
      <c r="G14046">
        <v>0.94099999999999995</v>
      </c>
      <c r="H14046">
        <v>1.222</v>
      </c>
      <c r="I14046">
        <v>6.6669999999999998</v>
      </c>
    </row>
    <row r="14047" spans="1:28" x14ac:dyDescent="0.25">
      <c r="A14047" t="s">
        <v>14435</v>
      </c>
      <c r="I14047">
        <v>1.333</v>
      </c>
      <c r="J14047">
        <v>1.571</v>
      </c>
      <c r="K14047">
        <v>1.6</v>
      </c>
      <c r="L14047">
        <v>1.5329999999999999</v>
      </c>
      <c r="M14047">
        <v>1.5289999999999999</v>
      </c>
      <c r="N14047">
        <v>2.6150000000000002</v>
      </c>
      <c r="O14047">
        <v>2.4289999999999998</v>
      </c>
      <c r="P14047">
        <v>2.6150000000000002</v>
      </c>
      <c r="Q14047">
        <v>3.1539999999999999</v>
      </c>
      <c r="R14047">
        <v>3.3159999999999998</v>
      </c>
      <c r="S14047">
        <v>2.8239999999999998</v>
      </c>
      <c r="T14047">
        <v>5.8239999999999998</v>
      </c>
      <c r="U14047">
        <v>6.077</v>
      </c>
      <c r="V14047">
        <v>4.2119999999999997</v>
      </c>
      <c r="W14047">
        <v>4.7140000000000004</v>
      </c>
      <c r="X14047">
        <v>5.3239999999999998</v>
      </c>
      <c r="Y14047">
        <v>9.6359999999999992</v>
      </c>
      <c r="Z14047">
        <v>7.8890000000000002</v>
      </c>
      <c r="AA14047">
        <v>5.4</v>
      </c>
      <c r="AB14047">
        <v>5.2</v>
      </c>
    </row>
    <row r="14048" spans="1:28" x14ac:dyDescent="0.25">
      <c r="A14048" t="s">
        <v>14436</v>
      </c>
      <c r="C14048">
        <v>9.0999999999999998E-2</v>
      </c>
      <c r="D14048">
        <v>0.70699999999999996</v>
      </c>
      <c r="E14048">
        <v>0.53900000000000003</v>
      </c>
      <c r="F14048">
        <v>0.55200000000000005</v>
      </c>
      <c r="G14048">
        <v>1.004</v>
      </c>
      <c r="H14048">
        <v>1.355</v>
      </c>
      <c r="I14048">
        <v>1.2270000000000001</v>
      </c>
      <c r="J14048">
        <v>1.752</v>
      </c>
      <c r="K14048">
        <v>2.4969999999999999</v>
      </c>
      <c r="L14048">
        <v>2.1419999999999999</v>
      </c>
      <c r="M14048">
        <v>2.5030000000000001</v>
      </c>
      <c r="N14048">
        <v>2.879</v>
      </c>
      <c r="O14048">
        <v>2.7749999999999999</v>
      </c>
      <c r="P14048">
        <v>2.9209999999999998</v>
      </c>
      <c r="Q14048">
        <v>2.8940000000000001</v>
      </c>
      <c r="R14048">
        <v>3.0649999999999999</v>
      </c>
      <c r="S14048">
        <v>3.0910000000000002</v>
      </c>
      <c r="T14048">
        <v>3.2989999999999999</v>
      </c>
      <c r="U14048">
        <v>3.359</v>
      </c>
      <c r="V14048">
        <v>3.927</v>
      </c>
      <c r="W14048">
        <v>5.1070000000000002</v>
      </c>
      <c r="X14048">
        <v>5.774</v>
      </c>
      <c r="Y14048">
        <v>7.3120000000000003</v>
      </c>
      <c r="Z14048">
        <v>9.1359999999999992</v>
      </c>
      <c r="AA14048">
        <v>8.6</v>
      </c>
      <c r="AB14048">
        <v>8.1</v>
      </c>
    </row>
    <row r="14049" spans="1:28" x14ac:dyDescent="0.25">
      <c r="A14049" t="s">
        <v>14437</v>
      </c>
      <c r="B14049">
        <v>0.76100000000000001</v>
      </c>
      <c r="C14049">
        <v>0.69499999999999995</v>
      </c>
      <c r="D14049">
        <v>0.91100000000000003</v>
      </c>
      <c r="E14049">
        <v>0.72499999999999998</v>
      </c>
      <c r="F14049">
        <v>0.86199999999999999</v>
      </c>
      <c r="G14049">
        <v>0.77900000000000003</v>
      </c>
      <c r="H14049">
        <v>0.89</v>
      </c>
      <c r="I14049">
        <v>0.89600000000000002</v>
      </c>
      <c r="J14049">
        <v>0.83399999999999996</v>
      </c>
      <c r="K14049">
        <v>0.82399999999999995</v>
      </c>
      <c r="L14049">
        <v>1.048</v>
      </c>
      <c r="M14049">
        <v>1.139</v>
      </c>
      <c r="N14049">
        <v>1.028</v>
      </c>
      <c r="O14049">
        <v>1.0149999999999999</v>
      </c>
      <c r="P14049">
        <v>1.0880000000000001</v>
      </c>
      <c r="Q14049">
        <v>1.1639999999999999</v>
      </c>
      <c r="R14049">
        <v>1.2</v>
      </c>
      <c r="S14049">
        <v>1.171</v>
      </c>
      <c r="T14049">
        <v>1.083</v>
      </c>
      <c r="U14049">
        <v>1.1060000000000001</v>
      </c>
      <c r="V14049">
        <v>1.2</v>
      </c>
      <c r="W14049">
        <v>1.3540000000000001</v>
      </c>
      <c r="X14049">
        <v>1.718</v>
      </c>
      <c r="Y14049">
        <v>2.4750000000000001</v>
      </c>
      <c r="Z14049">
        <v>2.7989999999999999</v>
      </c>
      <c r="AA14049">
        <v>2.8</v>
      </c>
      <c r="AB14049">
        <v>2.2999999999999998</v>
      </c>
    </row>
    <row r="14050" spans="1:28" x14ac:dyDescent="0.25">
      <c r="A14050" t="s">
        <v>14438</v>
      </c>
      <c r="X14050">
        <v>1.9</v>
      </c>
      <c r="Y14050">
        <v>2.7770000000000001</v>
      </c>
      <c r="Z14050">
        <v>3.3439999999999999</v>
      </c>
      <c r="AA14050">
        <v>2.6</v>
      </c>
      <c r="AB14050">
        <v>2.5</v>
      </c>
    </row>
    <row r="14051" spans="1:28" x14ac:dyDescent="0.25">
      <c r="A14051" t="s">
        <v>14439</v>
      </c>
      <c r="B14051">
        <v>0.59299999999999997</v>
      </c>
      <c r="C14051">
        <v>0.33300000000000002</v>
      </c>
    </row>
    <row r="14052" spans="1:28" x14ac:dyDescent="0.25">
      <c r="A14052" t="s">
        <v>1352</v>
      </c>
      <c r="R14052">
        <v>0.76800000000000002</v>
      </c>
      <c r="S14052">
        <v>0.5</v>
      </c>
      <c r="T14052">
        <v>0.54400000000000004</v>
      </c>
      <c r="U14052">
        <v>0.33900000000000002</v>
      </c>
      <c r="V14052">
        <v>0.441</v>
      </c>
      <c r="W14052">
        <v>0.5</v>
      </c>
      <c r="X14052">
        <v>0.56699999999999995</v>
      </c>
      <c r="Y14052">
        <v>0.92700000000000005</v>
      </c>
      <c r="Z14052">
        <v>1.038</v>
      </c>
      <c r="AA14052">
        <v>0.8</v>
      </c>
      <c r="AB14052">
        <v>0.6</v>
      </c>
    </row>
    <row r="14053" spans="1:28" x14ac:dyDescent="0.25">
      <c r="A14053" t="s">
        <v>14440</v>
      </c>
      <c r="R14053">
        <v>1.1000000000000001</v>
      </c>
      <c r="S14053">
        <v>0.70399999999999996</v>
      </c>
      <c r="T14053">
        <v>0.42899999999999999</v>
      </c>
      <c r="U14053">
        <v>0.52900000000000003</v>
      </c>
      <c r="V14053">
        <v>0.84</v>
      </c>
      <c r="W14053">
        <v>0.83299999999999996</v>
      </c>
      <c r="X14053">
        <v>0.56499999999999995</v>
      </c>
      <c r="Y14053">
        <v>0.33300000000000002</v>
      </c>
      <c r="Z14053">
        <v>1.1000000000000001</v>
      </c>
      <c r="AA14053">
        <v>0.5</v>
      </c>
      <c r="AB14053">
        <v>0.8</v>
      </c>
    </row>
    <row r="14054" spans="1:28" x14ac:dyDescent="0.25">
      <c r="A14054" t="s">
        <v>14441</v>
      </c>
      <c r="L14054">
        <v>0.76100000000000001</v>
      </c>
      <c r="M14054">
        <v>0.38300000000000001</v>
      </c>
      <c r="N14054">
        <v>0.95199999999999996</v>
      </c>
      <c r="O14054">
        <v>0.70699999999999996</v>
      </c>
      <c r="P14054">
        <v>1.048</v>
      </c>
      <c r="Q14054">
        <v>0.52400000000000002</v>
      </c>
      <c r="R14054">
        <v>0.53100000000000003</v>
      </c>
      <c r="S14054">
        <v>0.55700000000000005</v>
      </c>
      <c r="T14054">
        <v>0.41799999999999998</v>
      </c>
      <c r="U14054">
        <v>0.379</v>
      </c>
      <c r="V14054">
        <v>0.31</v>
      </c>
      <c r="W14054">
        <v>0.311</v>
      </c>
      <c r="X14054">
        <v>0.42499999999999999</v>
      </c>
      <c r="Y14054">
        <v>0.32400000000000001</v>
      </c>
      <c r="Z14054">
        <v>0.35099999999999998</v>
      </c>
      <c r="AA14054">
        <v>0.9</v>
      </c>
      <c r="AB14054">
        <v>0.6</v>
      </c>
    </row>
    <row r="14055" spans="1:28" x14ac:dyDescent="0.25">
      <c r="A14055" t="s">
        <v>1814</v>
      </c>
      <c r="O14055">
        <v>0</v>
      </c>
      <c r="P14055">
        <v>0.29399999999999998</v>
      </c>
      <c r="Q14055">
        <v>0.32600000000000001</v>
      </c>
      <c r="R14055">
        <v>0.115</v>
      </c>
      <c r="S14055">
        <v>0.378</v>
      </c>
      <c r="T14055">
        <v>0.45700000000000002</v>
      </c>
      <c r="U14055">
        <v>0.42399999999999999</v>
      </c>
      <c r="V14055">
        <v>0.59399999999999997</v>
      </c>
      <c r="W14055">
        <v>0.83299999999999996</v>
      </c>
      <c r="X14055">
        <v>0.71899999999999997</v>
      </c>
      <c r="Y14055">
        <v>1.0880000000000001</v>
      </c>
      <c r="Z14055">
        <v>1.7370000000000001</v>
      </c>
      <c r="AA14055">
        <v>1.3</v>
      </c>
      <c r="AB14055">
        <v>1.7</v>
      </c>
    </row>
    <row r="14056" spans="1:28" x14ac:dyDescent="0.25">
      <c r="A14056" t="s">
        <v>14442</v>
      </c>
      <c r="O14056">
        <v>0.82599999999999996</v>
      </c>
      <c r="P14056">
        <v>1</v>
      </c>
      <c r="Q14056">
        <v>0.57099999999999995</v>
      </c>
      <c r="R14056">
        <v>0.878</v>
      </c>
      <c r="S14056">
        <v>0.64500000000000002</v>
      </c>
      <c r="T14056">
        <v>0.98499999999999999</v>
      </c>
      <c r="U14056">
        <v>1.8120000000000001</v>
      </c>
      <c r="V14056">
        <v>2.11</v>
      </c>
      <c r="W14056">
        <v>2.2930000000000001</v>
      </c>
      <c r="X14056">
        <v>2.169</v>
      </c>
      <c r="Y14056">
        <v>2.7909999999999999</v>
      </c>
      <c r="Z14056">
        <v>5.2359999999999998</v>
      </c>
      <c r="AA14056">
        <v>5.9</v>
      </c>
      <c r="AB14056">
        <v>4.4000000000000004</v>
      </c>
    </row>
    <row r="14057" spans="1:28" x14ac:dyDescent="0.25">
      <c r="A14057" t="s">
        <v>14443</v>
      </c>
      <c r="B14057">
        <v>0.16200000000000001</v>
      </c>
      <c r="C14057">
        <v>0.186</v>
      </c>
      <c r="D14057">
        <v>0.27400000000000002</v>
      </c>
      <c r="E14057">
        <v>0.21299999999999999</v>
      </c>
      <c r="F14057">
        <v>0.25700000000000001</v>
      </c>
      <c r="G14057">
        <v>0.34699999999999998</v>
      </c>
      <c r="H14057">
        <v>0.35899999999999999</v>
      </c>
      <c r="I14057">
        <v>0.186</v>
      </c>
      <c r="J14057">
        <v>0.30299999999999999</v>
      </c>
      <c r="K14057">
        <v>0.17799999999999999</v>
      </c>
      <c r="L14057">
        <v>0.21</v>
      </c>
      <c r="M14057">
        <v>0.45200000000000001</v>
      </c>
      <c r="N14057">
        <v>0.28299999999999997</v>
      </c>
      <c r="O14057">
        <v>1.071</v>
      </c>
      <c r="P14057">
        <v>2.5790000000000002</v>
      </c>
      <c r="Q14057">
        <v>1.0169999999999999</v>
      </c>
      <c r="S14057">
        <v>0.83199999999999996</v>
      </c>
      <c r="T14057">
        <v>0.77600000000000002</v>
      </c>
      <c r="U14057">
        <v>1.1719999999999999</v>
      </c>
      <c r="V14057">
        <v>1.258</v>
      </c>
      <c r="W14057">
        <v>1.149</v>
      </c>
      <c r="X14057">
        <v>2.3809999999999998</v>
      </c>
      <c r="Y14057">
        <v>6.5389999999999997</v>
      </c>
      <c r="Z14057">
        <v>9.4049999999999994</v>
      </c>
      <c r="AA14057">
        <v>9.4</v>
      </c>
      <c r="AB14057">
        <v>7.4</v>
      </c>
    </row>
    <row r="14058" spans="1:28" x14ac:dyDescent="0.25">
      <c r="A14058" t="s">
        <v>14444</v>
      </c>
      <c r="T14058">
        <v>0.71099999999999997</v>
      </c>
      <c r="U14058">
        <v>1.1579999999999999</v>
      </c>
      <c r="V14058">
        <v>1.1519999999999999</v>
      </c>
      <c r="W14058">
        <v>1.885</v>
      </c>
      <c r="X14058">
        <v>1.623</v>
      </c>
      <c r="Y14058">
        <v>2</v>
      </c>
      <c r="Z14058">
        <v>2.7040000000000002</v>
      </c>
      <c r="AA14058">
        <v>2.2999999999999998</v>
      </c>
      <c r="AB14058">
        <v>1.9</v>
      </c>
    </row>
    <row r="14059" spans="1:28" x14ac:dyDescent="0.25">
      <c r="A14059" t="s">
        <v>1353</v>
      </c>
      <c r="B14059">
        <v>0.39100000000000001</v>
      </c>
      <c r="C14059">
        <v>0.41899999999999998</v>
      </c>
      <c r="D14059">
        <v>0.439</v>
      </c>
      <c r="E14059">
        <v>0.73699999999999999</v>
      </c>
      <c r="F14059">
        <v>0.58499999999999996</v>
      </c>
      <c r="G14059">
        <v>0.33300000000000002</v>
      </c>
      <c r="H14059">
        <v>0.78</v>
      </c>
      <c r="I14059">
        <v>0.55300000000000005</v>
      </c>
      <c r="J14059">
        <v>0.8</v>
      </c>
      <c r="K14059">
        <v>0.70699999999999996</v>
      </c>
      <c r="L14059">
        <v>0.67500000000000004</v>
      </c>
      <c r="M14059">
        <v>0.71399999999999997</v>
      </c>
      <c r="N14059">
        <v>0.54500000000000004</v>
      </c>
      <c r="O14059">
        <v>1.4179999999999999</v>
      </c>
    </row>
    <row r="14060" spans="1:28" x14ac:dyDescent="0.25">
      <c r="A14060" t="s">
        <v>1354</v>
      </c>
      <c r="O14060">
        <v>0.33300000000000002</v>
      </c>
      <c r="P14060">
        <v>0.79100000000000004</v>
      </c>
      <c r="Q14060">
        <v>1.036</v>
      </c>
      <c r="R14060">
        <v>0.91800000000000004</v>
      </c>
      <c r="S14060">
        <v>1.379</v>
      </c>
      <c r="T14060">
        <v>0.97299999999999998</v>
      </c>
      <c r="U14060">
        <v>0.88600000000000001</v>
      </c>
      <c r="V14060">
        <v>0.85499999999999998</v>
      </c>
      <c r="W14060">
        <v>1.1200000000000001</v>
      </c>
      <c r="X14060">
        <v>1.476</v>
      </c>
      <c r="Y14060">
        <v>1.7829999999999999</v>
      </c>
      <c r="Z14060">
        <v>1.4330000000000001</v>
      </c>
      <c r="AA14060">
        <v>1.6</v>
      </c>
      <c r="AB14060">
        <v>1.3</v>
      </c>
    </row>
    <row r="14061" spans="1:28" x14ac:dyDescent="0.25">
      <c r="A14061" t="s">
        <v>1815</v>
      </c>
      <c r="S14061">
        <v>0.44600000000000001</v>
      </c>
      <c r="T14061">
        <v>0.505</v>
      </c>
      <c r="U14061">
        <v>0.753</v>
      </c>
      <c r="V14061">
        <v>1.649</v>
      </c>
      <c r="W14061">
        <v>1.4790000000000001</v>
      </c>
      <c r="X14061">
        <v>1.48</v>
      </c>
      <c r="Y14061">
        <v>2.6459999999999999</v>
      </c>
      <c r="Z14061">
        <v>2.73</v>
      </c>
      <c r="AA14061">
        <v>1.9</v>
      </c>
      <c r="AB14061">
        <v>1.4</v>
      </c>
    </row>
    <row r="14062" spans="1:28" x14ac:dyDescent="0.25">
      <c r="A14062" t="s">
        <v>14445</v>
      </c>
      <c r="B14062">
        <v>0.47</v>
      </c>
      <c r="C14062">
        <v>0.246</v>
      </c>
      <c r="D14062">
        <v>0.46</v>
      </c>
      <c r="E14062">
        <v>0.41499999999999998</v>
      </c>
      <c r="F14062">
        <v>0.498</v>
      </c>
      <c r="G14062">
        <v>0.61899999999999999</v>
      </c>
      <c r="H14062">
        <v>0.46800000000000003</v>
      </c>
      <c r="I14062">
        <v>0.63900000000000001</v>
      </c>
      <c r="J14062">
        <v>0.72899999999999998</v>
      </c>
      <c r="K14062">
        <v>0.94199999999999995</v>
      </c>
      <c r="L14062">
        <v>0.65200000000000002</v>
      </c>
      <c r="M14062">
        <v>0.74299999999999999</v>
      </c>
      <c r="N14062">
        <v>0.92800000000000005</v>
      </c>
      <c r="O14062">
        <v>1.2130000000000001</v>
      </c>
      <c r="P14062">
        <v>1.4710000000000001</v>
      </c>
      <c r="Q14062">
        <v>1.5309999999999999</v>
      </c>
      <c r="R14062">
        <v>1.698</v>
      </c>
      <c r="S14062">
        <v>1.7350000000000001</v>
      </c>
      <c r="T14062">
        <v>1.5820000000000001</v>
      </c>
      <c r="U14062">
        <v>1.954</v>
      </c>
      <c r="V14062">
        <v>2.024</v>
      </c>
      <c r="W14062">
        <v>2.2770000000000001</v>
      </c>
      <c r="X14062">
        <v>2.4089999999999998</v>
      </c>
      <c r="Y14062">
        <v>4.1539999999999999</v>
      </c>
      <c r="Z14062">
        <v>3.8119999999999998</v>
      </c>
      <c r="AA14062">
        <v>3.8</v>
      </c>
      <c r="AB14062">
        <v>3</v>
      </c>
    </row>
    <row r="14063" spans="1:28" x14ac:dyDescent="0.25">
      <c r="A14063" t="s">
        <v>14446</v>
      </c>
      <c r="Q14063">
        <v>0.78900000000000003</v>
      </c>
      <c r="R14063">
        <v>1.25</v>
      </c>
      <c r="S14063">
        <v>1.306</v>
      </c>
      <c r="T14063">
        <v>1.2110000000000001</v>
      </c>
      <c r="U14063">
        <v>1.208</v>
      </c>
      <c r="V14063">
        <v>1.2549999999999999</v>
      </c>
      <c r="W14063">
        <v>1.125</v>
      </c>
      <c r="X14063">
        <v>1.34</v>
      </c>
      <c r="Y14063">
        <v>2.024</v>
      </c>
      <c r="Z14063">
        <v>2.194</v>
      </c>
      <c r="AA14063">
        <v>1.8</v>
      </c>
      <c r="AB14063">
        <v>1.4</v>
      </c>
    </row>
    <row r="14064" spans="1:28" x14ac:dyDescent="0.25">
      <c r="A14064" t="s">
        <v>1816</v>
      </c>
      <c r="K14064">
        <v>1.849</v>
      </c>
      <c r="L14064">
        <v>1.643</v>
      </c>
      <c r="M14064">
        <v>1.151</v>
      </c>
      <c r="N14064">
        <v>2.2080000000000002</v>
      </c>
      <c r="O14064">
        <v>1.5</v>
      </c>
      <c r="P14064">
        <v>1.538</v>
      </c>
      <c r="Q14064">
        <v>2.42</v>
      </c>
      <c r="R14064">
        <v>2.2799999999999998</v>
      </c>
      <c r="S14064">
        <v>2.113</v>
      </c>
      <c r="T14064">
        <v>1.9810000000000001</v>
      </c>
      <c r="U14064">
        <v>2.9260000000000002</v>
      </c>
      <c r="V14064">
        <v>3.444</v>
      </c>
      <c r="W14064">
        <v>3.4329999999999998</v>
      </c>
      <c r="X14064">
        <v>2.13</v>
      </c>
      <c r="Y14064">
        <v>3.4889999999999999</v>
      </c>
      <c r="Z14064">
        <v>2.883</v>
      </c>
      <c r="AA14064">
        <v>2.2999999999999998</v>
      </c>
      <c r="AB14064">
        <v>2.1</v>
      </c>
    </row>
    <row r="14065" spans="1:28" x14ac:dyDescent="0.25">
      <c r="A14065" t="s">
        <v>14447</v>
      </c>
      <c r="P14065">
        <v>0.50800000000000001</v>
      </c>
      <c r="Q14065">
        <v>0.52500000000000002</v>
      </c>
      <c r="R14065">
        <v>0.69199999999999995</v>
      </c>
      <c r="S14065">
        <v>0.71399999999999997</v>
      </c>
      <c r="T14065">
        <v>1.109</v>
      </c>
      <c r="U14065">
        <v>1.1879999999999999</v>
      </c>
      <c r="V14065">
        <v>1.1080000000000001</v>
      </c>
      <c r="W14065">
        <v>0.95</v>
      </c>
      <c r="X14065">
        <v>1.125</v>
      </c>
      <c r="Y14065">
        <v>1.2829999999999999</v>
      </c>
      <c r="Z14065">
        <v>1.7330000000000001</v>
      </c>
      <c r="AA14065">
        <v>1.1000000000000001</v>
      </c>
      <c r="AB14065">
        <v>1.5</v>
      </c>
    </row>
    <row r="14066" spans="1:28" x14ac:dyDescent="0.25">
      <c r="A14066" t="s">
        <v>14448</v>
      </c>
      <c r="X14066">
        <v>0</v>
      </c>
      <c r="Y14066">
        <v>2.5640000000000001</v>
      </c>
      <c r="Z14066">
        <v>5.7320000000000002</v>
      </c>
      <c r="AA14066">
        <v>6</v>
      </c>
      <c r="AB14066">
        <v>3.3</v>
      </c>
    </row>
    <row r="14067" spans="1:28" x14ac:dyDescent="0.25">
      <c r="A14067" t="s">
        <v>14449</v>
      </c>
      <c r="L14067">
        <v>0</v>
      </c>
      <c r="M14067">
        <v>1</v>
      </c>
      <c r="N14067">
        <v>2.9849999999999999</v>
      </c>
      <c r="O14067">
        <v>3.052</v>
      </c>
      <c r="P14067">
        <v>2.2679999999999998</v>
      </c>
      <c r="Q14067">
        <v>2.2149999999999999</v>
      </c>
      <c r="R14067">
        <v>1.7569999999999999</v>
      </c>
      <c r="S14067">
        <v>2.2879999999999998</v>
      </c>
      <c r="T14067">
        <v>2.1640000000000001</v>
      </c>
      <c r="U14067">
        <v>1.972</v>
      </c>
      <c r="V14067">
        <v>1.913</v>
      </c>
      <c r="W14067">
        <v>2.25</v>
      </c>
      <c r="X14067">
        <v>2.028</v>
      </c>
      <c r="Y14067">
        <v>1.8240000000000001</v>
      </c>
      <c r="Z14067">
        <v>1.9430000000000001</v>
      </c>
      <c r="AA14067">
        <v>2.2999999999999998</v>
      </c>
      <c r="AB14067">
        <v>2.4</v>
      </c>
    </row>
    <row r="14068" spans="1:28" x14ac:dyDescent="0.25">
      <c r="A14068" t="s">
        <v>14450</v>
      </c>
      <c r="N14068">
        <v>1.613</v>
      </c>
      <c r="O14068">
        <v>1.361</v>
      </c>
      <c r="P14068">
        <v>1.4470000000000001</v>
      </c>
      <c r="Q14068">
        <v>1.645</v>
      </c>
      <c r="R14068">
        <v>1.5760000000000001</v>
      </c>
      <c r="S14068">
        <v>1.3680000000000001</v>
      </c>
      <c r="T14068">
        <v>1.2250000000000001</v>
      </c>
      <c r="U14068">
        <v>1.238</v>
      </c>
      <c r="V14068">
        <v>1.246</v>
      </c>
      <c r="W14068">
        <v>1.421</v>
      </c>
      <c r="X14068">
        <v>1.5840000000000001</v>
      </c>
      <c r="Y14068">
        <v>2.706</v>
      </c>
      <c r="Z14068">
        <v>1.994</v>
      </c>
      <c r="AA14068">
        <v>1.6</v>
      </c>
      <c r="AB14068">
        <v>1.8</v>
      </c>
    </row>
    <row r="14069" spans="1:28" x14ac:dyDescent="0.25">
      <c r="A14069" t="s">
        <v>14451</v>
      </c>
      <c r="T14069">
        <v>1.1879999999999999</v>
      </c>
      <c r="U14069">
        <v>1.6830000000000001</v>
      </c>
      <c r="V14069">
        <v>1.4570000000000001</v>
      </c>
      <c r="W14069">
        <v>1.444</v>
      </c>
      <c r="X14069">
        <v>1.923</v>
      </c>
      <c r="Y14069">
        <v>2.4910000000000001</v>
      </c>
      <c r="Z14069">
        <v>2.5230000000000001</v>
      </c>
      <c r="AA14069">
        <v>2.6</v>
      </c>
      <c r="AB14069">
        <v>2.6</v>
      </c>
    </row>
    <row r="14070" spans="1:28" x14ac:dyDescent="0.25">
      <c r="A14070" t="s">
        <v>14452</v>
      </c>
      <c r="Y14070">
        <v>4.8360000000000003</v>
      </c>
      <c r="Z14070">
        <v>5.3449999999999998</v>
      </c>
      <c r="AA14070">
        <v>3.6</v>
      </c>
      <c r="AB14070">
        <v>3.6</v>
      </c>
    </row>
    <row r="14071" spans="1:28" x14ac:dyDescent="0.25">
      <c r="A14071" t="s">
        <v>14453</v>
      </c>
      <c r="B14071">
        <v>1.54</v>
      </c>
      <c r="C14071">
        <v>1.5329999999999999</v>
      </c>
      <c r="D14071">
        <v>1.8109999999999999</v>
      </c>
      <c r="E14071">
        <v>2.2599999999999998</v>
      </c>
      <c r="F14071">
        <v>1.7529999999999999</v>
      </c>
      <c r="G14071">
        <v>1.1759999999999999</v>
      </c>
      <c r="H14071">
        <v>1.7050000000000001</v>
      </c>
      <c r="I14071">
        <v>1.4</v>
      </c>
      <c r="J14071">
        <v>1.278</v>
      </c>
      <c r="K14071">
        <v>1.4850000000000001</v>
      </c>
      <c r="L14071">
        <v>1.6</v>
      </c>
      <c r="M14071">
        <v>1.61</v>
      </c>
      <c r="N14071">
        <v>1.605</v>
      </c>
      <c r="O14071">
        <v>2.68</v>
      </c>
      <c r="P14071">
        <v>1.869</v>
      </c>
      <c r="Q14071">
        <v>2.0699999999999998</v>
      </c>
      <c r="R14071">
        <v>1.83</v>
      </c>
      <c r="S14071">
        <v>0.93100000000000005</v>
      </c>
    </row>
    <row r="14072" spans="1:28" x14ac:dyDescent="0.25">
      <c r="A14072" t="s">
        <v>14454</v>
      </c>
      <c r="O14072">
        <v>0.93500000000000005</v>
      </c>
      <c r="P14072">
        <v>0.63500000000000001</v>
      </c>
      <c r="Q14072">
        <v>0.69</v>
      </c>
      <c r="R14072">
        <v>0.65100000000000002</v>
      </c>
      <c r="S14072">
        <v>0.46</v>
      </c>
      <c r="T14072">
        <v>0.67300000000000004</v>
      </c>
      <c r="U14072">
        <v>0.92200000000000004</v>
      </c>
      <c r="V14072">
        <v>1.091</v>
      </c>
      <c r="W14072">
        <v>1.474</v>
      </c>
      <c r="X14072">
        <v>1.532</v>
      </c>
      <c r="Y14072">
        <v>2.3519999999999999</v>
      </c>
      <c r="Z14072">
        <v>1.524</v>
      </c>
      <c r="AA14072">
        <v>1.5</v>
      </c>
      <c r="AB14072">
        <v>2.1</v>
      </c>
    </row>
    <row r="14073" spans="1:28" x14ac:dyDescent="0.25">
      <c r="A14073" t="s">
        <v>14455</v>
      </c>
      <c r="B14073">
        <v>0.17899999999999999</v>
      </c>
      <c r="C14073">
        <v>0.17499999999999999</v>
      </c>
      <c r="D14073">
        <v>0.111</v>
      </c>
      <c r="E14073">
        <v>0.109</v>
      </c>
      <c r="F14073">
        <v>0.154</v>
      </c>
      <c r="G14073">
        <v>0.59499999999999997</v>
      </c>
      <c r="H14073">
        <v>0.25700000000000001</v>
      </c>
      <c r="I14073">
        <v>0.29399999999999998</v>
      </c>
      <c r="J14073">
        <v>0.308</v>
      </c>
      <c r="K14073">
        <v>0.13300000000000001</v>
      </c>
      <c r="L14073">
        <v>0.27500000000000002</v>
      </c>
      <c r="M14073">
        <v>0.311</v>
      </c>
      <c r="N14073">
        <v>0.8</v>
      </c>
      <c r="O14073">
        <v>0.67400000000000004</v>
      </c>
      <c r="P14073">
        <v>0.71699999999999997</v>
      </c>
      <c r="Q14073">
        <v>0.76800000000000002</v>
      </c>
      <c r="R14073">
        <v>0.86199999999999999</v>
      </c>
      <c r="S14073">
        <v>0.84599999999999997</v>
      </c>
      <c r="T14073">
        <v>0.77100000000000002</v>
      </c>
      <c r="U14073">
        <v>0.90800000000000003</v>
      </c>
      <c r="V14073">
        <v>1.129</v>
      </c>
      <c r="W14073">
        <v>1</v>
      </c>
      <c r="X14073">
        <v>1.016</v>
      </c>
      <c r="Y14073">
        <v>1.4630000000000001</v>
      </c>
      <c r="Z14073">
        <v>1.899</v>
      </c>
      <c r="AA14073">
        <v>1.5</v>
      </c>
      <c r="AB14073">
        <v>1.1000000000000001</v>
      </c>
    </row>
    <row r="14074" spans="1:28" x14ac:dyDescent="0.25">
      <c r="A14074" t="s">
        <v>14456</v>
      </c>
      <c r="P14074">
        <v>0.72199999999999998</v>
      </c>
      <c r="Q14074">
        <v>0.83299999999999996</v>
      </c>
      <c r="R14074">
        <v>1.097</v>
      </c>
      <c r="S14074">
        <v>0.871</v>
      </c>
      <c r="T14074">
        <v>1.452</v>
      </c>
      <c r="U14074">
        <v>1.5469999999999999</v>
      </c>
      <c r="V14074">
        <v>1.806</v>
      </c>
      <c r="W14074">
        <v>1.8919999999999999</v>
      </c>
      <c r="X14074">
        <v>2.4049999999999998</v>
      </c>
      <c r="Y14074">
        <v>3.6179999999999999</v>
      </c>
      <c r="Z14074">
        <v>2.484</v>
      </c>
      <c r="AA14074">
        <v>2.6</v>
      </c>
      <c r="AB14074">
        <v>2.5</v>
      </c>
    </row>
    <row r="14075" spans="1:28" x14ac:dyDescent="0.25">
      <c r="A14075" t="s">
        <v>14457</v>
      </c>
      <c r="B14075">
        <v>2.0369999999999999</v>
      </c>
      <c r="C14075">
        <v>2.3149999999999999</v>
      </c>
      <c r="D14075">
        <v>2.508</v>
      </c>
      <c r="E14075">
        <v>3.0209999999999999</v>
      </c>
      <c r="F14075">
        <v>3.2120000000000002</v>
      </c>
      <c r="G14075">
        <v>2.419</v>
      </c>
      <c r="H14075">
        <v>2.2429999999999999</v>
      </c>
      <c r="I14075">
        <v>2.081</v>
      </c>
      <c r="J14075">
        <v>2.738</v>
      </c>
      <c r="K14075">
        <v>2.577</v>
      </c>
      <c r="L14075">
        <v>2.9279999999999999</v>
      </c>
      <c r="M14075">
        <v>2.863</v>
      </c>
      <c r="N14075">
        <v>2.5790000000000002</v>
      </c>
      <c r="O14075">
        <v>3.2679999999999998</v>
      </c>
      <c r="P14075">
        <v>2.8730000000000002</v>
      </c>
      <c r="Q14075">
        <v>2.5939999999999999</v>
      </c>
      <c r="R14075">
        <v>2.7480000000000002</v>
      </c>
      <c r="S14075">
        <v>2.8420000000000001</v>
      </c>
      <c r="T14075">
        <v>2.968</v>
      </c>
      <c r="U14075">
        <v>2.3580000000000001</v>
      </c>
      <c r="V14075">
        <v>1.9810000000000001</v>
      </c>
      <c r="W14075">
        <v>2.27</v>
      </c>
      <c r="X14075">
        <v>2.74</v>
      </c>
      <c r="Y14075">
        <v>2.83</v>
      </c>
      <c r="Z14075">
        <v>3.8679999999999999</v>
      </c>
      <c r="AA14075">
        <v>3.1</v>
      </c>
      <c r="AB14075">
        <v>2.4</v>
      </c>
    </row>
    <row r="14076" spans="1:28" x14ac:dyDescent="0.25">
      <c r="A14076" t="s">
        <v>14458</v>
      </c>
      <c r="C14076">
        <v>0</v>
      </c>
      <c r="D14076">
        <v>0.61499999999999999</v>
      </c>
      <c r="E14076">
        <v>2.1360000000000001</v>
      </c>
      <c r="F14076">
        <v>2.306</v>
      </c>
      <c r="G14076">
        <v>2.181</v>
      </c>
      <c r="H14076">
        <v>1.732</v>
      </c>
      <c r="I14076">
        <v>2.2040000000000002</v>
      </c>
      <c r="J14076">
        <v>2.6680000000000001</v>
      </c>
      <c r="K14076">
        <v>3.395</v>
      </c>
      <c r="L14076">
        <v>2.6160000000000001</v>
      </c>
      <c r="M14076">
        <v>2.5710000000000002</v>
      </c>
      <c r="N14076">
        <v>2.1749999999999998</v>
      </c>
      <c r="O14076">
        <v>3.0289999999999999</v>
      </c>
      <c r="P14076">
        <v>2.8540000000000001</v>
      </c>
      <c r="Q14076">
        <v>2.6110000000000002</v>
      </c>
      <c r="R14076">
        <v>3.0779999999999998</v>
      </c>
      <c r="S14076">
        <v>3.4009999999999998</v>
      </c>
      <c r="T14076">
        <v>3.0150000000000001</v>
      </c>
      <c r="U14076">
        <v>3.2120000000000002</v>
      </c>
      <c r="V14076">
        <v>3.3460000000000001</v>
      </c>
      <c r="W14076">
        <v>3.3650000000000002</v>
      </c>
      <c r="X14076">
        <v>3.3959999999999999</v>
      </c>
      <c r="Y14076">
        <v>3.5190000000000001</v>
      </c>
      <c r="Z14076">
        <v>4.1989999999999998</v>
      </c>
      <c r="AA14076">
        <v>3.6</v>
      </c>
      <c r="AB14076">
        <v>3.6</v>
      </c>
    </row>
    <row r="14077" spans="1:28" x14ac:dyDescent="0.25">
      <c r="A14077" t="s">
        <v>14459</v>
      </c>
      <c r="B14077">
        <v>0.01</v>
      </c>
      <c r="C14077">
        <v>0.01</v>
      </c>
    </row>
    <row r="14078" spans="1:28" x14ac:dyDescent="0.25">
      <c r="A14078" t="s">
        <v>1355</v>
      </c>
      <c r="O14078">
        <v>0.13300000000000001</v>
      </c>
      <c r="P14078">
        <v>0.312</v>
      </c>
      <c r="Q14078">
        <v>0.30599999999999999</v>
      </c>
      <c r="R14078">
        <v>0.30399999999999999</v>
      </c>
      <c r="S14078">
        <v>0.435</v>
      </c>
      <c r="T14078">
        <v>0.40799999999999997</v>
      </c>
      <c r="U14078">
        <v>0.26400000000000001</v>
      </c>
      <c r="V14078">
        <v>0.223</v>
      </c>
      <c r="W14078">
        <v>0.35</v>
      </c>
      <c r="X14078">
        <v>0.49099999999999999</v>
      </c>
      <c r="Y14078">
        <v>0.438</v>
      </c>
      <c r="Z14078">
        <v>0.313</v>
      </c>
      <c r="AA14078">
        <v>0.3</v>
      </c>
      <c r="AB14078">
        <v>0.2</v>
      </c>
    </row>
    <row r="14079" spans="1:28" x14ac:dyDescent="0.25">
      <c r="A14079" t="s">
        <v>14460</v>
      </c>
      <c r="P14079">
        <v>0.183</v>
      </c>
      <c r="Q14079">
        <v>0.28599999999999998</v>
      </c>
      <c r="R14079">
        <v>0.81699999999999995</v>
      </c>
      <c r="S14079">
        <v>0.58299999999999996</v>
      </c>
      <c r="T14079">
        <v>0.79</v>
      </c>
      <c r="U14079">
        <v>1.387</v>
      </c>
      <c r="V14079">
        <v>1.6850000000000001</v>
      </c>
      <c r="W14079">
        <v>1.7629999999999999</v>
      </c>
      <c r="X14079">
        <v>1.47</v>
      </c>
      <c r="Y14079">
        <v>1.9770000000000001</v>
      </c>
      <c r="Z14079">
        <v>1.9339999999999999</v>
      </c>
      <c r="AA14079">
        <v>2.1</v>
      </c>
      <c r="AB14079">
        <v>1.7</v>
      </c>
    </row>
    <row r="14080" spans="1:28" x14ac:dyDescent="0.25">
      <c r="A14080" t="s">
        <v>14461</v>
      </c>
      <c r="B14080">
        <v>2.3769999999999998</v>
      </c>
      <c r="C14080">
        <v>2.5720000000000001</v>
      </c>
      <c r="D14080">
        <v>2.8079999999999998</v>
      </c>
      <c r="E14080">
        <v>2.7850000000000001</v>
      </c>
      <c r="F14080">
        <v>2.157</v>
      </c>
      <c r="G14080">
        <v>2.4910000000000001</v>
      </c>
      <c r="H14080">
        <v>2.5419999999999998</v>
      </c>
      <c r="I14080">
        <v>3.1219999999999999</v>
      </c>
      <c r="J14080">
        <v>3.1219999999999999</v>
      </c>
      <c r="K14080">
        <v>3.3180000000000001</v>
      </c>
      <c r="L14080">
        <v>3.3250000000000002</v>
      </c>
      <c r="M14080">
        <v>3.3940000000000001</v>
      </c>
      <c r="N14080">
        <v>2.871</v>
      </c>
      <c r="O14080">
        <v>3.2029999999999998</v>
      </c>
      <c r="P14080">
        <v>2.8479999999999999</v>
      </c>
      <c r="Q14080">
        <v>2.6120000000000001</v>
      </c>
      <c r="R14080">
        <v>2.7320000000000002</v>
      </c>
      <c r="S14080">
        <v>3.0449999999999999</v>
      </c>
      <c r="T14080">
        <v>3.048</v>
      </c>
      <c r="U14080">
        <v>3.113</v>
      </c>
      <c r="V14080">
        <v>3.0049999999999999</v>
      </c>
      <c r="W14080">
        <v>3.0830000000000002</v>
      </c>
      <c r="X14080">
        <v>2.96</v>
      </c>
      <c r="Y14080">
        <v>3.4540000000000002</v>
      </c>
      <c r="Z14080">
        <v>3.5329999999999999</v>
      </c>
      <c r="AA14080">
        <v>3.1</v>
      </c>
      <c r="AB14080">
        <v>2.7</v>
      </c>
    </row>
    <row r="14081" spans="1:28" x14ac:dyDescent="0.25">
      <c r="A14081" t="s">
        <v>14462</v>
      </c>
      <c r="B14081">
        <v>0.30599999999999999</v>
      </c>
      <c r="C14081">
        <v>0.158</v>
      </c>
      <c r="D14081">
        <v>0.33800000000000002</v>
      </c>
      <c r="E14081">
        <v>0.27600000000000002</v>
      </c>
      <c r="F14081">
        <v>0.11899999999999999</v>
      </c>
      <c r="G14081">
        <v>0.191</v>
      </c>
      <c r="H14081">
        <v>0.159</v>
      </c>
      <c r="I14081">
        <v>0.25900000000000001</v>
      </c>
      <c r="J14081">
        <v>0.125</v>
      </c>
      <c r="K14081">
        <v>0.17299999999999999</v>
      </c>
      <c r="L14081">
        <v>0.31</v>
      </c>
      <c r="M14081">
        <v>0.46500000000000002</v>
      </c>
      <c r="N14081">
        <v>9.5000000000000001E-2</v>
      </c>
      <c r="O14081">
        <v>0.26</v>
      </c>
      <c r="P14081">
        <v>0.26</v>
      </c>
      <c r="Q14081">
        <v>0.53500000000000003</v>
      </c>
      <c r="R14081">
        <v>0.60799999999999998</v>
      </c>
      <c r="S14081">
        <v>0.72199999999999998</v>
      </c>
      <c r="T14081">
        <v>0.88</v>
      </c>
      <c r="U14081">
        <v>1.2809999999999999</v>
      </c>
      <c r="V14081">
        <v>1.857</v>
      </c>
      <c r="W14081">
        <v>1.6279999999999999</v>
      </c>
      <c r="X14081">
        <v>1.298</v>
      </c>
      <c r="Y14081">
        <v>1.5429999999999999</v>
      </c>
      <c r="Z14081">
        <v>1.6160000000000001</v>
      </c>
      <c r="AA14081">
        <v>1.6</v>
      </c>
      <c r="AB14081">
        <v>1.2</v>
      </c>
    </row>
    <row r="14082" spans="1:28" x14ac:dyDescent="0.25">
      <c r="A14082" t="s">
        <v>14463</v>
      </c>
      <c r="B14082">
        <v>0.371</v>
      </c>
      <c r="C14082">
        <v>0.40200000000000002</v>
      </c>
      <c r="D14082">
        <v>0.53900000000000003</v>
      </c>
      <c r="E14082">
        <v>0.27600000000000002</v>
      </c>
      <c r="F14082">
        <v>0.53300000000000003</v>
      </c>
      <c r="G14082">
        <v>0.47199999999999998</v>
      </c>
      <c r="H14082">
        <v>0.54100000000000004</v>
      </c>
      <c r="I14082">
        <v>0.312</v>
      </c>
      <c r="J14082">
        <v>0.9</v>
      </c>
      <c r="K14082">
        <v>0.28799999999999998</v>
      </c>
      <c r="L14082">
        <v>0.54</v>
      </c>
      <c r="M14082">
        <v>0.54700000000000004</v>
      </c>
      <c r="N14082">
        <v>0.442</v>
      </c>
      <c r="O14082">
        <v>0.90700000000000003</v>
      </c>
      <c r="P14082">
        <v>0.95099999999999996</v>
      </c>
      <c r="Q14082">
        <v>0.60399999999999998</v>
      </c>
      <c r="R14082">
        <v>0.74299999999999999</v>
      </c>
      <c r="S14082">
        <v>0.88500000000000001</v>
      </c>
      <c r="T14082">
        <v>1.0089999999999999</v>
      </c>
      <c r="U14082">
        <v>1.107</v>
      </c>
      <c r="V14082">
        <v>1.504</v>
      </c>
      <c r="W14082">
        <v>1.4239999999999999</v>
      </c>
      <c r="X14082">
        <v>1.248</v>
      </c>
      <c r="Y14082">
        <v>1.7589999999999999</v>
      </c>
      <c r="Z14082">
        <v>1.903</v>
      </c>
      <c r="AA14082">
        <v>2.2000000000000002</v>
      </c>
      <c r="AB14082">
        <v>1.7</v>
      </c>
    </row>
    <row r="14083" spans="1:28" x14ac:dyDescent="0.25">
      <c r="A14083" t="s">
        <v>14464</v>
      </c>
      <c r="Y14083">
        <v>2.0369999999999999</v>
      </c>
      <c r="Z14083">
        <v>1.9179999999999999</v>
      </c>
      <c r="AA14083">
        <v>1.2</v>
      </c>
      <c r="AB14083">
        <v>1.6</v>
      </c>
    </row>
    <row r="14084" spans="1:28" x14ac:dyDescent="0.25">
      <c r="A14084" t="s">
        <v>14465</v>
      </c>
      <c r="J14084">
        <v>2.1589999999999998</v>
      </c>
      <c r="K14084">
        <v>1.7030000000000001</v>
      </c>
      <c r="L14084">
        <v>1.4730000000000001</v>
      </c>
      <c r="M14084">
        <v>1.2110000000000001</v>
      </c>
      <c r="N14084">
        <v>1.786</v>
      </c>
      <c r="O14084">
        <v>1.6259999999999999</v>
      </c>
      <c r="P14084">
        <v>1.327</v>
      </c>
      <c r="Q14084">
        <v>1.4530000000000001</v>
      </c>
      <c r="R14084">
        <v>1.2450000000000001</v>
      </c>
      <c r="S14084">
        <v>1.4390000000000001</v>
      </c>
      <c r="T14084">
        <v>1.819</v>
      </c>
      <c r="U14084">
        <v>1.7609999999999999</v>
      </c>
      <c r="V14084">
        <v>1.486</v>
      </c>
      <c r="W14084">
        <v>2.0129999999999999</v>
      </c>
      <c r="X14084">
        <v>1.956</v>
      </c>
      <c r="Y14084">
        <v>2.3159999999999998</v>
      </c>
      <c r="Z14084">
        <v>2.9940000000000002</v>
      </c>
      <c r="AA14084">
        <v>2.1</v>
      </c>
      <c r="AB14084">
        <v>1.7</v>
      </c>
    </row>
    <row r="14085" spans="1:28" x14ac:dyDescent="0.25">
      <c r="A14085" t="s">
        <v>14466</v>
      </c>
      <c r="B14085">
        <v>0.82899999999999996</v>
      </c>
      <c r="C14085">
        <v>1.02</v>
      </c>
      <c r="D14085">
        <v>0.76400000000000001</v>
      </c>
      <c r="E14085">
        <v>1.046</v>
      </c>
      <c r="F14085">
        <v>1.21</v>
      </c>
      <c r="G14085">
        <v>1.32</v>
      </c>
      <c r="H14085">
        <v>1.4370000000000001</v>
      </c>
      <c r="I14085">
        <v>1.1890000000000001</v>
      </c>
      <c r="J14085">
        <v>1.1200000000000001</v>
      </c>
      <c r="K14085">
        <v>1.425</v>
      </c>
      <c r="L14085">
        <v>1.026</v>
      </c>
      <c r="M14085">
        <v>1.1100000000000001</v>
      </c>
      <c r="N14085">
        <v>1.639</v>
      </c>
      <c r="O14085">
        <v>1.5289999999999999</v>
      </c>
      <c r="P14085">
        <v>1.425</v>
      </c>
      <c r="Q14085">
        <v>1.577</v>
      </c>
      <c r="R14085">
        <v>1.4139999999999999</v>
      </c>
      <c r="S14085">
        <v>1.4279999999999999</v>
      </c>
      <c r="T14085">
        <v>1.51</v>
      </c>
      <c r="U14085">
        <v>1.67</v>
      </c>
      <c r="V14085">
        <v>1.698</v>
      </c>
      <c r="W14085">
        <v>1.4490000000000001</v>
      </c>
      <c r="X14085">
        <v>1.5509999999999999</v>
      </c>
      <c r="Y14085">
        <v>2.08</v>
      </c>
      <c r="Z14085">
        <v>2.1480000000000001</v>
      </c>
      <c r="AA14085">
        <v>1.9</v>
      </c>
      <c r="AB14085">
        <v>1.9</v>
      </c>
    </row>
    <row r="14086" spans="1:28" x14ac:dyDescent="0.25">
      <c r="A14086" t="s">
        <v>14467</v>
      </c>
      <c r="B14086">
        <v>0.65500000000000003</v>
      </c>
      <c r="C14086">
        <v>0.95799999999999996</v>
      </c>
      <c r="D14086">
        <v>1.0089999999999999</v>
      </c>
      <c r="E14086">
        <v>0.878</v>
      </c>
      <c r="F14086">
        <v>0.65500000000000003</v>
      </c>
      <c r="G14086">
        <v>0.93</v>
      </c>
      <c r="H14086">
        <v>1.6319999999999999</v>
      </c>
      <c r="I14086">
        <v>1.306</v>
      </c>
      <c r="J14086">
        <v>1.1950000000000001</v>
      </c>
      <c r="K14086">
        <v>1.361</v>
      </c>
      <c r="L14086">
        <v>1.31</v>
      </c>
      <c r="M14086">
        <v>1.4590000000000001</v>
      </c>
      <c r="N14086">
        <v>1.6140000000000001</v>
      </c>
      <c r="O14086">
        <v>2.3210000000000002</v>
      </c>
      <c r="P14086">
        <v>1.288</v>
      </c>
      <c r="Q14086">
        <v>0.80300000000000005</v>
      </c>
      <c r="R14086">
        <v>0.76200000000000001</v>
      </c>
      <c r="S14086">
        <v>0.74099999999999999</v>
      </c>
      <c r="T14086">
        <v>0.84099999999999997</v>
      </c>
      <c r="U14086">
        <v>1.4330000000000001</v>
      </c>
      <c r="V14086">
        <v>0.90200000000000002</v>
      </c>
      <c r="W14086">
        <v>1.5629999999999999</v>
      </c>
      <c r="X14086">
        <v>1.266</v>
      </c>
      <c r="Y14086">
        <v>1.4139999999999999</v>
      </c>
      <c r="Z14086">
        <v>1.4750000000000001</v>
      </c>
      <c r="AA14086">
        <v>1.6</v>
      </c>
      <c r="AB14086">
        <v>1.2</v>
      </c>
    </row>
    <row r="14087" spans="1:28" x14ac:dyDescent="0.25">
      <c r="A14087" t="s">
        <v>14468</v>
      </c>
      <c r="B14087">
        <v>1.0309999999999999</v>
      </c>
      <c r="C14087">
        <v>1.0840000000000001</v>
      </c>
      <c r="D14087">
        <v>1.08</v>
      </c>
      <c r="E14087">
        <v>1.3240000000000001</v>
      </c>
      <c r="F14087">
        <v>1.35</v>
      </c>
      <c r="G14087">
        <v>1.4410000000000001</v>
      </c>
      <c r="H14087">
        <v>1.296</v>
      </c>
      <c r="I14087">
        <v>1.048</v>
      </c>
      <c r="J14087">
        <v>1.1539999999999999</v>
      </c>
      <c r="K14087">
        <v>1.2629999999999999</v>
      </c>
      <c r="L14087">
        <v>1.288</v>
      </c>
      <c r="M14087">
        <v>1.5169999999999999</v>
      </c>
      <c r="N14087">
        <v>1.546</v>
      </c>
      <c r="O14087">
        <v>1.2969999999999999</v>
      </c>
      <c r="P14087">
        <v>1.518</v>
      </c>
      <c r="Q14087">
        <v>1.379</v>
      </c>
      <c r="R14087">
        <v>1.389</v>
      </c>
      <c r="S14087">
        <v>1.4630000000000001</v>
      </c>
      <c r="T14087">
        <v>1.4910000000000001</v>
      </c>
      <c r="U14087">
        <v>1.45</v>
      </c>
      <c r="V14087">
        <v>1.5940000000000001</v>
      </c>
      <c r="W14087">
        <v>1.986</v>
      </c>
      <c r="X14087">
        <v>1.7150000000000001</v>
      </c>
      <c r="Y14087">
        <v>2.2669999999999999</v>
      </c>
      <c r="Z14087">
        <v>2.1629999999999998</v>
      </c>
      <c r="AA14087">
        <v>2.2000000000000002</v>
      </c>
      <c r="AB14087">
        <v>2.2000000000000002</v>
      </c>
    </row>
    <row r="14088" spans="1:28" x14ac:dyDescent="0.25">
      <c r="A14088" t="s">
        <v>14469</v>
      </c>
      <c r="B14088">
        <v>0.55400000000000005</v>
      </c>
      <c r="C14088">
        <v>0.505</v>
      </c>
      <c r="D14088">
        <v>0.59099999999999997</v>
      </c>
      <c r="E14088">
        <v>0.68600000000000005</v>
      </c>
      <c r="F14088">
        <v>0.51400000000000001</v>
      </c>
      <c r="G14088">
        <v>0.67900000000000005</v>
      </c>
      <c r="H14088">
        <v>0.72499999999999998</v>
      </c>
      <c r="I14088">
        <v>0.63600000000000001</v>
      </c>
      <c r="J14088">
        <v>0.88500000000000001</v>
      </c>
      <c r="K14088">
        <v>0.51800000000000002</v>
      </c>
      <c r="L14088">
        <v>0.67400000000000004</v>
      </c>
      <c r="M14088">
        <v>0.59799999999999998</v>
      </c>
      <c r="N14088">
        <v>0.66800000000000004</v>
      </c>
      <c r="O14088">
        <v>0.626</v>
      </c>
      <c r="P14088">
        <v>0.64800000000000002</v>
      </c>
      <c r="Q14088">
        <v>0.66200000000000003</v>
      </c>
      <c r="R14088">
        <v>0.57799999999999996</v>
      </c>
      <c r="S14088">
        <v>0.65400000000000003</v>
      </c>
      <c r="T14088">
        <v>0.79300000000000004</v>
      </c>
      <c r="U14088">
        <v>0.755</v>
      </c>
      <c r="V14088">
        <v>0.71699999999999997</v>
      </c>
      <c r="W14088">
        <v>0.84299999999999997</v>
      </c>
      <c r="X14088">
        <v>0.75</v>
      </c>
      <c r="Y14088">
        <v>0.73599999999999999</v>
      </c>
      <c r="Z14088">
        <v>0.86799999999999999</v>
      </c>
      <c r="AA14088">
        <v>0.8</v>
      </c>
      <c r="AB14088">
        <v>0.9</v>
      </c>
    </row>
    <row r="14089" spans="1:28" x14ac:dyDescent="0.25">
      <c r="A14089" t="s">
        <v>14470</v>
      </c>
      <c r="Q14089">
        <v>0.79500000000000004</v>
      </c>
      <c r="R14089">
        <v>0.95499999999999996</v>
      </c>
      <c r="S14089">
        <v>1.016</v>
      </c>
      <c r="T14089">
        <v>1.2669999999999999</v>
      </c>
      <c r="U14089">
        <v>0.74299999999999999</v>
      </c>
      <c r="V14089">
        <v>0.96099999999999997</v>
      </c>
      <c r="W14089">
        <v>1.3280000000000001</v>
      </c>
      <c r="X14089">
        <v>1.3149999999999999</v>
      </c>
      <c r="Y14089">
        <v>1.877</v>
      </c>
      <c r="Z14089">
        <v>1.861</v>
      </c>
      <c r="AA14089">
        <v>1</v>
      </c>
      <c r="AB14089">
        <v>1.4</v>
      </c>
    </row>
    <row r="14090" spans="1:28" x14ac:dyDescent="0.25">
      <c r="A14090" t="s">
        <v>14471</v>
      </c>
      <c r="O14090">
        <v>4.5</v>
      </c>
      <c r="P14090">
        <v>4.6559999999999997</v>
      </c>
      <c r="Q14090">
        <v>2.9660000000000002</v>
      </c>
      <c r="R14090">
        <v>2.867</v>
      </c>
      <c r="S14090">
        <v>2.27</v>
      </c>
      <c r="T14090">
        <v>2.6869999999999998</v>
      </c>
      <c r="U14090">
        <v>2.4849999999999999</v>
      </c>
      <c r="V14090">
        <v>2.3610000000000002</v>
      </c>
      <c r="W14090">
        <v>2.5139999999999998</v>
      </c>
      <c r="X14090">
        <v>2.3130000000000002</v>
      </c>
      <c r="Y14090">
        <v>2.867</v>
      </c>
      <c r="Z14090">
        <v>1.9379999999999999</v>
      </c>
      <c r="AA14090">
        <v>2.1</v>
      </c>
      <c r="AB14090">
        <v>2.1</v>
      </c>
    </row>
    <row r="14091" spans="1:28" x14ac:dyDescent="0.25">
      <c r="A14091" t="s">
        <v>14472</v>
      </c>
      <c r="B14091">
        <v>0.49399999999999999</v>
      </c>
      <c r="C14091">
        <v>1.052</v>
      </c>
      <c r="D14091">
        <v>0.92</v>
      </c>
      <c r="E14091">
        <v>1.153</v>
      </c>
      <c r="F14091">
        <v>0.98599999999999999</v>
      </c>
      <c r="G14091">
        <v>0.90900000000000003</v>
      </c>
      <c r="H14091">
        <v>1.0309999999999999</v>
      </c>
      <c r="I14091">
        <v>0.96599999999999997</v>
      </c>
      <c r="J14091">
        <v>1.0589999999999999</v>
      </c>
      <c r="K14091">
        <v>1.1339999999999999</v>
      </c>
      <c r="L14091">
        <v>1.119</v>
      </c>
      <c r="M14091">
        <v>1.153</v>
      </c>
      <c r="N14091">
        <v>1.649</v>
      </c>
      <c r="O14091">
        <v>1.7969999999999999</v>
      </c>
      <c r="P14091">
        <v>1.3160000000000001</v>
      </c>
      <c r="Q14091">
        <v>1.573</v>
      </c>
      <c r="R14091">
        <v>1.3959999999999999</v>
      </c>
      <c r="S14091">
        <v>1.2649999999999999</v>
      </c>
      <c r="T14091">
        <v>1.486</v>
      </c>
      <c r="U14091">
        <v>1.6479999999999999</v>
      </c>
      <c r="V14091">
        <v>1.528</v>
      </c>
      <c r="W14091">
        <v>1.3340000000000001</v>
      </c>
      <c r="X14091">
        <v>1.3919999999999999</v>
      </c>
      <c r="Y14091">
        <v>1.86</v>
      </c>
      <c r="Z14091">
        <v>2.0710000000000002</v>
      </c>
      <c r="AA14091">
        <v>2</v>
      </c>
      <c r="AB14091">
        <v>2.2000000000000002</v>
      </c>
    </row>
    <row r="14092" spans="1:28" x14ac:dyDescent="0.25">
      <c r="A14092" t="s">
        <v>14473</v>
      </c>
      <c r="Z14092">
        <v>3.9209999999999998</v>
      </c>
      <c r="AA14092">
        <v>3.6</v>
      </c>
      <c r="AB14092">
        <v>1.9</v>
      </c>
    </row>
    <row r="14093" spans="1:28" x14ac:dyDescent="0.25">
      <c r="A14093" t="s">
        <v>14474</v>
      </c>
      <c r="B14093">
        <v>0.875</v>
      </c>
      <c r="C14093">
        <v>1.1779999999999999</v>
      </c>
      <c r="D14093">
        <v>0.66300000000000003</v>
      </c>
      <c r="E14093">
        <v>1.1819999999999999</v>
      </c>
      <c r="F14093">
        <v>0.75600000000000001</v>
      </c>
      <c r="G14093">
        <v>0.753</v>
      </c>
      <c r="H14093">
        <v>0.91300000000000003</v>
      </c>
      <c r="I14093">
        <v>0.72699999999999998</v>
      </c>
      <c r="J14093">
        <v>1.1479999999999999</v>
      </c>
      <c r="K14093">
        <v>1.798</v>
      </c>
      <c r="L14093">
        <v>0.98399999999999999</v>
      </c>
      <c r="M14093">
        <v>1.3280000000000001</v>
      </c>
      <c r="N14093">
        <v>2.411</v>
      </c>
      <c r="O14093">
        <v>1.7250000000000001</v>
      </c>
      <c r="P14093">
        <v>1.3680000000000001</v>
      </c>
      <c r="Q14093">
        <v>1.3420000000000001</v>
      </c>
      <c r="R14093">
        <v>1.806</v>
      </c>
      <c r="S14093">
        <v>1.59</v>
      </c>
      <c r="T14093">
        <v>1.883</v>
      </c>
      <c r="U14093">
        <v>2.194</v>
      </c>
      <c r="V14093">
        <v>1.6819999999999999</v>
      </c>
      <c r="W14093">
        <v>1.9119999999999999</v>
      </c>
      <c r="X14093">
        <v>1.49</v>
      </c>
      <c r="Y14093">
        <v>1.944</v>
      </c>
      <c r="Z14093">
        <v>1.9079999999999999</v>
      </c>
      <c r="AA14093">
        <v>1.5</v>
      </c>
      <c r="AB14093">
        <v>1.5</v>
      </c>
    </row>
    <row r="14094" spans="1:28" x14ac:dyDescent="0.25">
      <c r="A14094" t="s">
        <v>14475</v>
      </c>
      <c r="B14094">
        <v>0.93799999999999994</v>
      </c>
      <c r="C14094">
        <v>1.254</v>
      </c>
      <c r="D14094">
        <v>1.119</v>
      </c>
      <c r="E14094">
        <v>1.5309999999999999</v>
      </c>
      <c r="F14094">
        <v>1.2969999999999999</v>
      </c>
      <c r="G14094">
        <v>1.3740000000000001</v>
      </c>
      <c r="H14094">
        <v>1.0760000000000001</v>
      </c>
      <c r="I14094">
        <v>1.1060000000000001</v>
      </c>
      <c r="J14094">
        <v>1.3919999999999999</v>
      </c>
      <c r="K14094">
        <v>1.335</v>
      </c>
      <c r="L14094">
        <v>1.47</v>
      </c>
      <c r="M14094">
        <v>1.1519999999999999</v>
      </c>
      <c r="N14094">
        <v>1.84</v>
      </c>
      <c r="O14094">
        <v>1.6639999999999999</v>
      </c>
      <c r="P14094">
        <v>1.609</v>
      </c>
      <c r="Q14094">
        <v>1.484</v>
      </c>
      <c r="R14094">
        <v>1.69</v>
      </c>
      <c r="S14094">
        <v>1.788</v>
      </c>
      <c r="T14094">
        <v>1.899</v>
      </c>
      <c r="U14094">
        <v>1.978</v>
      </c>
      <c r="V14094">
        <v>2.0470000000000002</v>
      </c>
      <c r="W14094">
        <v>2.3220000000000001</v>
      </c>
      <c r="X14094">
        <v>2.7120000000000002</v>
      </c>
      <c r="Y14094">
        <v>3.2120000000000002</v>
      </c>
      <c r="Z14094">
        <v>3.0390000000000001</v>
      </c>
      <c r="AA14094">
        <v>2.9</v>
      </c>
      <c r="AB14094">
        <v>2.8</v>
      </c>
    </row>
    <row r="14095" spans="1:28" x14ac:dyDescent="0.25">
      <c r="A14095" t="s">
        <v>14476</v>
      </c>
      <c r="B14095">
        <v>1.202</v>
      </c>
      <c r="C14095">
        <v>1.6020000000000001</v>
      </c>
      <c r="D14095">
        <v>1.9319999999999999</v>
      </c>
      <c r="E14095">
        <v>2.0230000000000001</v>
      </c>
      <c r="F14095">
        <v>1.0860000000000001</v>
      </c>
      <c r="G14095">
        <v>1.5129999999999999</v>
      </c>
      <c r="H14095">
        <v>1.7569999999999999</v>
      </c>
      <c r="I14095">
        <v>1.2130000000000001</v>
      </c>
      <c r="J14095">
        <v>1.238</v>
      </c>
      <c r="K14095">
        <v>1.2110000000000001</v>
      </c>
      <c r="L14095">
        <v>1.554</v>
      </c>
      <c r="M14095">
        <v>1.5249999999999999</v>
      </c>
      <c r="N14095">
        <v>1.429</v>
      </c>
      <c r="O14095">
        <v>2.0910000000000002</v>
      </c>
      <c r="P14095">
        <v>1.629</v>
      </c>
      <c r="Q14095">
        <v>2.0760000000000001</v>
      </c>
      <c r="R14095">
        <v>2.1059999999999999</v>
      </c>
      <c r="S14095">
        <v>1.829</v>
      </c>
      <c r="T14095">
        <v>2.6589999999999998</v>
      </c>
      <c r="U14095">
        <v>1.968</v>
      </c>
      <c r="V14095">
        <v>2.1829999999999998</v>
      </c>
      <c r="W14095">
        <v>2.8759999999999999</v>
      </c>
      <c r="X14095">
        <v>2.2469999999999999</v>
      </c>
      <c r="Y14095">
        <v>2.85</v>
      </c>
      <c r="Z14095">
        <v>2.7629999999999999</v>
      </c>
      <c r="AA14095">
        <v>3.1</v>
      </c>
      <c r="AB14095">
        <v>2.6</v>
      </c>
    </row>
    <row r="14096" spans="1:28" x14ac:dyDescent="0.25">
      <c r="A14096" t="s">
        <v>14477</v>
      </c>
      <c r="B14096">
        <v>0.98299999999999998</v>
      </c>
      <c r="C14096">
        <v>1.3779999999999999</v>
      </c>
      <c r="D14096">
        <v>1.196</v>
      </c>
      <c r="E14096">
        <v>1.421</v>
      </c>
      <c r="F14096">
        <v>1.2929999999999999</v>
      </c>
      <c r="G14096">
        <v>1.2909999999999999</v>
      </c>
      <c r="H14096">
        <v>1.379</v>
      </c>
      <c r="I14096">
        <v>1.2310000000000001</v>
      </c>
      <c r="J14096">
        <v>1.5089999999999999</v>
      </c>
      <c r="K14096">
        <v>1.8240000000000001</v>
      </c>
      <c r="L14096">
        <v>1.784</v>
      </c>
      <c r="M14096">
        <v>1.157</v>
      </c>
      <c r="N14096">
        <v>1.595</v>
      </c>
      <c r="O14096">
        <v>3.016</v>
      </c>
      <c r="P14096">
        <v>1.569</v>
      </c>
      <c r="Q14096">
        <v>1.9490000000000001</v>
      </c>
      <c r="R14096">
        <v>1.94</v>
      </c>
      <c r="S14096">
        <v>1.8540000000000001</v>
      </c>
      <c r="T14096">
        <v>1.792</v>
      </c>
      <c r="U14096">
        <v>2.1949999999999998</v>
      </c>
      <c r="V14096">
        <v>2.0459999999999998</v>
      </c>
      <c r="W14096">
        <v>2.31</v>
      </c>
      <c r="X14096">
        <v>1.976</v>
      </c>
      <c r="Y14096">
        <v>2.3730000000000002</v>
      </c>
      <c r="Z14096">
        <v>2.968</v>
      </c>
      <c r="AA14096">
        <v>3.1</v>
      </c>
      <c r="AB14096">
        <v>3</v>
      </c>
    </row>
    <row r="14097" spans="1:28" x14ac:dyDescent="0.25">
      <c r="A14097" t="s">
        <v>14478</v>
      </c>
      <c r="B14097">
        <v>1.246</v>
      </c>
      <c r="C14097">
        <v>1.615</v>
      </c>
      <c r="D14097">
        <v>1.1020000000000001</v>
      </c>
      <c r="E14097">
        <v>1.3839999999999999</v>
      </c>
      <c r="F14097">
        <v>2.5099999999999998</v>
      </c>
      <c r="G14097">
        <v>2.222</v>
      </c>
      <c r="H14097">
        <v>3.5289999999999999</v>
      </c>
      <c r="I14097">
        <v>6.1180000000000003</v>
      </c>
      <c r="J14097">
        <v>7.2130000000000001</v>
      </c>
      <c r="K14097">
        <v>2.6669999999999998</v>
      </c>
      <c r="L14097">
        <v>2.4550000000000001</v>
      </c>
      <c r="M14097">
        <v>2.7389999999999999</v>
      </c>
      <c r="N14097">
        <v>3.391</v>
      </c>
      <c r="O14097">
        <v>6.62</v>
      </c>
      <c r="P14097">
        <v>10.02</v>
      </c>
      <c r="Q14097">
        <v>5.952</v>
      </c>
      <c r="R14097">
        <v>4.7910000000000004</v>
      </c>
      <c r="S14097">
        <v>2.9089999999999998</v>
      </c>
      <c r="T14097">
        <v>3.488</v>
      </c>
      <c r="U14097">
        <v>4.8970000000000002</v>
      </c>
      <c r="V14097">
        <v>4.8860000000000001</v>
      </c>
      <c r="W14097">
        <v>7.2240000000000002</v>
      </c>
      <c r="X14097">
        <v>11.430999999999999</v>
      </c>
      <c r="Y14097">
        <v>10.78</v>
      </c>
      <c r="Z14097">
        <v>7.24</v>
      </c>
      <c r="AA14097">
        <v>10.199999999999999</v>
      </c>
      <c r="AB14097">
        <v>10.8</v>
      </c>
    </row>
    <row r="14098" spans="1:28" x14ac:dyDescent="0.25">
      <c r="A14098" t="s">
        <v>1356</v>
      </c>
      <c r="V14098">
        <v>1.37</v>
      </c>
      <c r="W14098">
        <v>1.653</v>
      </c>
      <c r="X14098">
        <v>1.964</v>
      </c>
      <c r="Y14098">
        <v>2.1789999999999998</v>
      </c>
      <c r="Z14098">
        <v>2.089</v>
      </c>
      <c r="AA14098">
        <v>2</v>
      </c>
      <c r="AB14098">
        <v>2.1</v>
      </c>
    </row>
    <row r="14099" spans="1:28" x14ac:dyDescent="0.25">
      <c r="A14099" t="s">
        <v>14479</v>
      </c>
      <c r="B14099">
        <v>0.14799999999999999</v>
      </c>
      <c r="C14099">
        <v>0.14599999999999999</v>
      </c>
      <c r="D14099">
        <v>0.16200000000000001</v>
      </c>
      <c r="E14099">
        <v>0.191</v>
      </c>
      <c r="F14099">
        <v>0.23</v>
      </c>
      <c r="G14099">
        <v>0.189</v>
      </c>
      <c r="H14099">
        <v>0.183</v>
      </c>
      <c r="I14099">
        <v>0.14199999999999999</v>
      </c>
      <c r="J14099">
        <v>0.17</v>
      </c>
      <c r="K14099">
        <v>0.20599999999999999</v>
      </c>
      <c r="L14099">
        <v>0.20799999999999999</v>
      </c>
      <c r="M14099">
        <v>0.44500000000000001</v>
      </c>
      <c r="N14099">
        <v>0.47499999999999998</v>
      </c>
      <c r="O14099">
        <v>0.38800000000000001</v>
      </c>
      <c r="P14099">
        <v>0.36499999999999999</v>
      </c>
      <c r="Q14099">
        <v>0.28499999999999998</v>
      </c>
      <c r="R14099">
        <v>0.29599999999999999</v>
      </c>
      <c r="S14099">
        <v>0.44700000000000001</v>
      </c>
      <c r="T14099">
        <v>0.36199999999999999</v>
      </c>
      <c r="U14099">
        <v>0.38</v>
      </c>
      <c r="V14099">
        <v>0.62</v>
      </c>
      <c r="W14099">
        <v>0.73799999999999999</v>
      </c>
      <c r="X14099">
        <v>0.70499999999999996</v>
      </c>
      <c r="Y14099">
        <v>0.77800000000000002</v>
      </c>
      <c r="Z14099">
        <v>0.69799999999999995</v>
      </c>
      <c r="AA14099">
        <v>0.5</v>
      </c>
      <c r="AB14099">
        <v>0.7</v>
      </c>
    </row>
    <row r="14100" spans="1:28" x14ac:dyDescent="0.25">
      <c r="A14100" t="s">
        <v>14480</v>
      </c>
      <c r="B14100">
        <v>0</v>
      </c>
      <c r="C14100">
        <v>0</v>
      </c>
    </row>
    <row r="14101" spans="1:28" x14ac:dyDescent="0.25">
      <c r="A14101" t="s">
        <v>14481</v>
      </c>
      <c r="G14101">
        <v>0.22800000000000001</v>
      </c>
      <c r="H14101">
        <v>0.67500000000000004</v>
      </c>
      <c r="I14101">
        <v>1.319</v>
      </c>
      <c r="J14101">
        <v>1.155</v>
      </c>
      <c r="K14101">
        <v>1.4550000000000001</v>
      </c>
      <c r="L14101">
        <v>1.365</v>
      </c>
      <c r="M14101">
        <v>1.62</v>
      </c>
      <c r="N14101">
        <v>0.64200000000000002</v>
      </c>
      <c r="O14101">
        <v>0.84899999999999998</v>
      </c>
      <c r="P14101">
        <v>0.66700000000000004</v>
      </c>
      <c r="Q14101">
        <v>0.46200000000000002</v>
      </c>
      <c r="R14101">
        <v>0.95499999999999996</v>
      </c>
      <c r="S14101">
        <v>1.054</v>
      </c>
      <c r="T14101">
        <v>0.69799999999999995</v>
      </c>
      <c r="U14101">
        <v>0.875</v>
      </c>
      <c r="V14101">
        <v>1.2609999999999999</v>
      </c>
      <c r="W14101">
        <v>1.3660000000000001</v>
      </c>
      <c r="X14101">
        <v>0.71099999999999997</v>
      </c>
      <c r="Y14101">
        <v>0.77500000000000002</v>
      </c>
      <c r="Z14101">
        <v>1.4319999999999999</v>
      </c>
      <c r="AA14101">
        <v>1.1000000000000001</v>
      </c>
      <c r="AB14101">
        <v>0.9</v>
      </c>
    </row>
    <row r="14102" spans="1:28" x14ac:dyDescent="0.25">
      <c r="A14102" t="s">
        <v>14482</v>
      </c>
      <c r="M14102">
        <v>4.4999999999999998E-2</v>
      </c>
      <c r="N14102">
        <v>0.17499999999999999</v>
      </c>
      <c r="O14102">
        <v>0.2</v>
      </c>
      <c r="P14102">
        <v>0.17</v>
      </c>
      <c r="Q14102">
        <v>6.7000000000000004E-2</v>
      </c>
      <c r="R14102">
        <v>0.17299999999999999</v>
      </c>
      <c r="S14102">
        <v>0.2</v>
      </c>
      <c r="T14102">
        <v>0.154</v>
      </c>
      <c r="U14102">
        <v>0.13600000000000001</v>
      </c>
      <c r="V14102">
        <v>0.126</v>
      </c>
      <c r="W14102">
        <v>0.17299999999999999</v>
      </c>
      <c r="X14102">
        <v>0.33800000000000002</v>
      </c>
      <c r="Y14102">
        <v>0.63</v>
      </c>
      <c r="Z14102">
        <v>0.90700000000000003</v>
      </c>
      <c r="AA14102">
        <v>1.1000000000000001</v>
      </c>
      <c r="AB14102">
        <v>1</v>
      </c>
    </row>
    <row r="14103" spans="1:28" x14ac:dyDescent="0.25">
      <c r="A14103" t="s">
        <v>14483</v>
      </c>
      <c r="O14103">
        <v>0.61699999999999999</v>
      </c>
      <c r="P14103">
        <v>0.56000000000000005</v>
      </c>
      <c r="Q14103">
        <v>0.40899999999999997</v>
      </c>
      <c r="R14103">
        <v>1.0189999999999999</v>
      </c>
      <c r="S14103">
        <v>1.43</v>
      </c>
      <c r="T14103">
        <v>0.872</v>
      </c>
      <c r="U14103">
        <v>1.1020000000000001</v>
      </c>
      <c r="V14103">
        <v>1.643</v>
      </c>
      <c r="W14103">
        <v>1.8939999999999999</v>
      </c>
      <c r="X14103">
        <v>1.794</v>
      </c>
      <c r="Y14103">
        <v>2.157</v>
      </c>
      <c r="Z14103">
        <v>1.583</v>
      </c>
      <c r="AA14103">
        <v>2.2999999999999998</v>
      </c>
      <c r="AB14103">
        <v>2</v>
      </c>
    </row>
    <row r="14104" spans="1:28" x14ac:dyDescent="0.25">
      <c r="A14104" t="s">
        <v>14484</v>
      </c>
      <c r="B14104">
        <v>0.432</v>
      </c>
      <c r="C14104">
        <v>0.48199999999999998</v>
      </c>
      <c r="D14104">
        <v>0.70199999999999996</v>
      </c>
      <c r="E14104">
        <v>0.68500000000000005</v>
      </c>
      <c r="F14104">
        <v>0.48799999999999999</v>
      </c>
      <c r="G14104">
        <v>0.53600000000000003</v>
      </c>
      <c r="H14104">
        <v>0.56899999999999995</v>
      </c>
      <c r="I14104">
        <v>0.59199999999999997</v>
      </c>
      <c r="J14104">
        <v>0.69399999999999995</v>
      </c>
      <c r="K14104">
        <v>0.66900000000000004</v>
      </c>
      <c r="L14104">
        <v>0.73699999999999999</v>
      </c>
      <c r="M14104">
        <v>1.256</v>
      </c>
      <c r="N14104">
        <v>1.135</v>
      </c>
      <c r="O14104">
        <v>1.373</v>
      </c>
      <c r="P14104">
        <v>1.5029999999999999</v>
      </c>
      <c r="Q14104">
        <v>1.851</v>
      </c>
      <c r="R14104">
        <v>2.238</v>
      </c>
      <c r="S14104">
        <v>2.2090000000000001</v>
      </c>
      <c r="T14104">
        <v>2.0630000000000002</v>
      </c>
      <c r="U14104">
        <v>3.11</v>
      </c>
      <c r="V14104">
        <v>3.47</v>
      </c>
      <c r="W14104">
        <v>4.0860000000000003</v>
      </c>
      <c r="X14104">
        <v>4.3840000000000003</v>
      </c>
      <c r="Y14104">
        <v>4.6619999999999999</v>
      </c>
      <c r="Z14104">
        <v>4.7290000000000001</v>
      </c>
      <c r="AA14104">
        <v>4.4000000000000004</v>
      </c>
      <c r="AB14104">
        <v>3.4</v>
      </c>
    </row>
    <row r="14105" spans="1:28" x14ac:dyDescent="0.25">
      <c r="A14105" t="s">
        <v>1357</v>
      </c>
      <c r="C14105">
        <v>0.57399999999999995</v>
      </c>
      <c r="D14105">
        <v>0.94199999999999995</v>
      </c>
      <c r="E14105">
        <v>0.69299999999999995</v>
      </c>
      <c r="F14105">
        <v>0.66700000000000004</v>
      </c>
      <c r="G14105">
        <v>0.78200000000000003</v>
      </c>
      <c r="H14105">
        <v>1.129</v>
      </c>
      <c r="I14105">
        <v>1.0429999999999999</v>
      </c>
      <c r="J14105">
        <v>1.264</v>
      </c>
      <c r="K14105">
        <v>1.109</v>
      </c>
      <c r="L14105">
        <v>0.53800000000000003</v>
      </c>
      <c r="M14105">
        <v>0.83599999999999997</v>
      </c>
      <c r="N14105">
        <v>0.873</v>
      </c>
      <c r="O14105">
        <v>1.331</v>
      </c>
      <c r="P14105">
        <v>1.415</v>
      </c>
      <c r="Q14105">
        <v>1.286</v>
      </c>
      <c r="R14105">
        <v>1.153</v>
      </c>
      <c r="S14105">
        <v>1.462</v>
      </c>
      <c r="T14105">
        <v>1.6020000000000001</v>
      </c>
      <c r="U14105">
        <v>2.2440000000000002</v>
      </c>
      <c r="V14105">
        <v>2.073</v>
      </c>
      <c r="W14105">
        <v>2.8140000000000001</v>
      </c>
      <c r="X14105">
        <v>2.7789999999999999</v>
      </c>
      <c r="Y14105">
        <v>3.2559999999999998</v>
      </c>
      <c r="Z14105">
        <v>3.4529999999999998</v>
      </c>
      <c r="AA14105">
        <v>3.5</v>
      </c>
      <c r="AB14105">
        <v>3.4</v>
      </c>
    </row>
    <row r="14106" spans="1:28" x14ac:dyDescent="0.25">
      <c r="A14106" t="s">
        <v>14485</v>
      </c>
      <c r="W14106">
        <v>5.8730000000000002</v>
      </c>
      <c r="X14106">
        <v>13.493</v>
      </c>
      <c r="Y14106">
        <v>18.187000000000001</v>
      </c>
      <c r="Z14106">
        <v>38.103999999999999</v>
      </c>
      <c r="AA14106">
        <v>39.299999999999997</v>
      </c>
      <c r="AB14106">
        <v>40.799999999999997</v>
      </c>
    </row>
    <row r="14107" spans="1:28" x14ac:dyDescent="0.25">
      <c r="A14107" t="s">
        <v>14486</v>
      </c>
      <c r="B14107">
        <v>0.80300000000000005</v>
      </c>
      <c r="C14107">
        <v>1.319</v>
      </c>
      <c r="D14107">
        <v>1</v>
      </c>
      <c r="E14107">
        <v>0.46899999999999997</v>
      </c>
      <c r="F14107">
        <v>0.30099999999999999</v>
      </c>
      <c r="G14107">
        <v>0.40400000000000003</v>
      </c>
      <c r="H14107">
        <v>1.1220000000000001</v>
      </c>
      <c r="I14107">
        <v>0.77200000000000002</v>
      </c>
      <c r="J14107">
        <v>0.49299999999999999</v>
      </c>
      <c r="K14107">
        <v>0.46500000000000002</v>
      </c>
      <c r="L14107">
        <v>0.67100000000000004</v>
      </c>
      <c r="M14107">
        <v>0.35599999999999998</v>
      </c>
      <c r="N14107">
        <v>0.42399999999999999</v>
      </c>
      <c r="O14107">
        <v>0.55400000000000005</v>
      </c>
      <c r="P14107">
        <v>0.45800000000000002</v>
      </c>
      <c r="Q14107">
        <v>0.55600000000000005</v>
      </c>
      <c r="R14107">
        <v>0.59299999999999997</v>
      </c>
      <c r="S14107">
        <v>0.89600000000000002</v>
      </c>
      <c r="T14107">
        <v>1.347</v>
      </c>
      <c r="U14107">
        <v>0.90600000000000003</v>
      </c>
      <c r="V14107">
        <v>1.0780000000000001</v>
      </c>
      <c r="W14107">
        <v>1.3069999999999999</v>
      </c>
      <c r="X14107">
        <v>1.4470000000000001</v>
      </c>
      <c r="Y14107">
        <v>2.4620000000000002</v>
      </c>
      <c r="Z14107">
        <v>2.6139999999999999</v>
      </c>
      <c r="AA14107">
        <v>1.9</v>
      </c>
      <c r="AB14107">
        <v>1.7</v>
      </c>
    </row>
    <row r="14108" spans="1:28" x14ac:dyDescent="0.25">
      <c r="A14108" t="s">
        <v>14487</v>
      </c>
      <c r="Y14108">
        <v>1.452</v>
      </c>
      <c r="Z14108">
        <v>0.6</v>
      </c>
      <c r="AA14108">
        <v>0.5</v>
      </c>
      <c r="AB14108">
        <v>1</v>
      </c>
    </row>
    <row r="14109" spans="1:28" x14ac:dyDescent="0.25">
      <c r="A14109" t="s">
        <v>14488</v>
      </c>
      <c r="C14109">
        <v>0.109</v>
      </c>
      <c r="D14109">
        <v>5.5E-2</v>
      </c>
      <c r="E14109">
        <v>0.115</v>
      </c>
      <c r="F14109">
        <v>2.1000000000000001E-2</v>
      </c>
      <c r="G14109">
        <v>0.128</v>
      </c>
      <c r="H14109">
        <v>5.0999999999999997E-2</v>
      </c>
      <c r="I14109">
        <v>6.5000000000000002E-2</v>
      </c>
      <c r="J14109">
        <v>0.108</v>
      </c>
      <c r="K14109">
        <v>0.19800000000000001</v>
      </c>
      <c r="L14109">
        <v>7.0999999999999994E-2</v>
      </c>
    </row>
    <row r="14110" spans="1:28" x14ac:dyDescent="0.25">
      <c r="A14110" t="s">
        <v>14489</v>
      </c>
      <c r="Q14110">
        <v>1.417</v>
      </c>
      <c r="R14110">
        <v>0.70399999999999996</v>
      </c>
      <c r="S14110">
        <v>1.069</v>
      </c>
      <c r="T14110">
        <v>0.86</v>
      </c>
      <c r="U14110">
        <v>0.82899999999999996</v>
      </c>
      <c r="V14110">
        <v>1.246</v>
      </c>
      <c r="W14110">
        <v>1.21</v>
      </c>
      <c r="X14110">
        <v>1.4990000000000001</v>
      </c>
      <c r="Y14110">
        <v>2.67</v>
      </c>
      <c r="Z14110">
        <v>2.9409999999999998</v>
      </c>
      <c r="AA14110">
        <v>3.4</v>
      </c>
      <c r="AB14110">
        <v>2.8</v>
      </c>
    </row>
    <row r="14111" spans="1:28" x14ac:dyDescent="0.25">
      <c r="A14111" t="s">
        <v>14490</v>
      </c>
      <c r="F14111">
        <v>0.64900000000000002</v>
      </c>
      <c r="G14111">
        <v>0.50700000000000001</v>
      </c>
      <c r="H14111">
        <v>0.69699999999999995</v>
      </c>
      <c r="I14111">
        <v>1.506</v>
      </c>
      <c r="J14111">
        <v>0.622</v>
      </c>
      <c r="K14111">
        <v>0.878</v>
      </c>
      <c r="L14111">
        <v>0.81699999999999995</v>
      </c>
      <c r="M14111">
        <v>0.91800000000000004</v>
      </c>
      <c r="N14111">
        <v>1.19</v>
      </c>
      <c r="O14111">
        <v>1.1819999999999999</v>
      </c>
      <c r="P14111">
        <v>1.248</v>
      </c>
      <c r="Q14111">
        <v>1.1399999999999999</v>
      </c>
      <c r="R14111">
        <v>1.47</v>
      </c>
      <c r="S14111">
        <v>1.177</v>
      </c>
      <c r="T14111">
        <v>1.155</v>
      </c>
      <c r="U14111">
        <v>1.4950000000000001</v>
      </c>
      <c r="V14111">
        <v>1.6830000000000001</v>
      </c>
      <c r="W14111">
        <v>1.605</v>
      </c>
      <c r="X14111">
        <v>1.3720000000000001</v>
      </c>
      <c r="Y14111">
        <v>1.819</v>
      </c>
      <c r="Z14111">
        <v>1.6220000000000001</v>
      </c>
      <c r="AA14111">
        <v>1.8</v>
      </c>
      <c r="AB14111">
        <v>1.7</v>
      </c>
    </row>
    <row r="14112" spans="1:28" x14ac:dyDescent="0.25">
      <c r="A14112" t="s">
        <v>14491</v>
      </c>
      <c r="B14112">
        <v>0.46300000000000002</v>
      </c>
      <c r="C14112">
        <v>0.48299999999999998</v>
      </c>
      <c r="D14112">
        <v>0.51300000000000001</v>
      </c>
      <c r="E14112">
        <v>0.312</v>
      </c>
      <c r="F14112">
        <v>0.35399999999999998</v>
      </c>
      <c r="G14112">
        <v>0.24399999999999999</v>
      </c>
      <c r="H14112">
        <v>0.26100000000000001</v>
      </c>
      <c r="I14112">
        <v>0.35599999999999998</v>
      </c>
      <c r="J14112">
        <v>0.34</v>
      </c>
      <c r="K14112">
        <v>0.311</v>
      </c>
      <c r="L14112">
        <v>0.54500000000000004</v>
      </c>
      <c r="M14112">
        <v>0.66700000000000004</v>
      </c>
      <c r="N14112">
        <v>0.54300000000000004</v>
      </c>
      <c r="O14112">
        <v>0.68899999999999995</v>
      </c>
      <c r="P14112">
        <v>0.77800000000000002</v>
      </c>
      <c r="Q14112">
        <v>0.44</v>
      </c>
      <c r="R14112">
        <v>0.24</v>
      </c>
      <c r="S14112">
        <v>0.27800000000000002</v>
      </c>
      <c r="T14112">
        <v>0.23599999999999999</v>
      </c>
      <c r="U14112">
        <v>0.25</v>
      </c>
      <c r="V14112">
        <v>0.27700000000000002</v>
      </c>
      <c r="W14112">
        <v>0.74099999999999999</v>
      </c>
      <c r="X14112">
        <v>1.111</v>
      </c>
      <c r="Y14112">
        <v>0.79500000000000004</v>
      </c>
      <c r="Z14112">
        <v>1.282</v>
      </c>
      <c r="AA14112">
        <v>1</v>
      </c>
      <c r="AB14112">
        <v>1.1000000000000001</v>
      </c>
    </row>
    <row r="14113" spans="1:28" x14ac:dyDescent="0.25">
      <c r="A14113" t="s">
        <v>14492</v>
      </c>
      <c r="B14113">
        <v>0.19800000000000001</v>
      </c>
      <c r="C14113">
        <v>0.221</v>
      </c>
      <c r="D14113">
        <v>0.45700000000000002</v>
      </c>
      <c r="E14113">
        <v>0.374</v>
      </c>
      <c r="F14113">
        <v>0.32</v>
      </c>
      <c r="G14113">
        <v>0.161</v>
      </c>
    </row>
    <row r="14114" spans="1:28" x14ac:dyDescent="0.25">
      <c r="A14114" t="s">
        <v>14493</v>
      </c>
      <c r="O14114">
        <v>2.036</v>
      </c>
      <c r="P14114">
        <v>1.833</v>
      </c>
    </row>
    <row r="14115" spans="1:28" x14ac:dyDescent="0.25">
      <c r="A14115" t="s">
        <v>1358</v>
      </c>
      <c r="Q14115">
        <v>1.635</v>
      </c>
      <c r="R14115">
        <v>1.593</v>
      </c>
      <c r="S14115">
        <v>1.4770000000000001</v>
      </c>
      <c r="T14115">
        <v>1.6850000000000001</v>
      </c>
      <c r="U14115">
        <v>1.615</v>
      </c>
      <c r="V14115">
        <v>2.34</v>
      </c>
      <c r="W14115">
        <v>2.2410000000000001</v>
      </c>
      <c r="X14115">
        <v>1.7609999999999999</v>
      </c>
      <c r="Y14115">
        <v>1.929</v>
      </c>
      <c r="Z14115">
        <v>2.69</v>
      </c>
      <c r="AA14115">
        <v>2.4</v>
      </c>
      <c r="AB14115">
        <v>1.7</v>
      </c>
    </row>
    <row r="14116" spans="1:28" x14ac:dyDescent="0.25">
      <c r="A14116" t="s">
        <v>14494</v>
      </c>
      <c r="H14116">
        <v>0.107</v>
      </c>
      <c r="I14116">
        <v>0.13600000000000001</v>
      </c>
      <c r="J14116">
        <v>0.36099999999999999</v>
      </c>
      <c r="K14116">
        <v>0.47399999999999998</v>
      </c>
      <c r="L14116">
        <v>0.375</v>
      </c>
      <c r="M14116">
        <v>0.58599999999999997</v>
      </c>
      <c r="N14116">
        <v>0.79900000000000004</v>
      </c>
      <c r="O14116">
        <v>0.73599999999999999</v>
      </c>
      <c r="P14116">
        <v>0.96899999999999997</v>
      </c>
      <c r="Q14116">
        <v>1.159</v>
      </c>
      <c r="R14116">
        <v>1.05</v>
      </c>
      <c r="S14116">
        <v>1.383</v>
      </c>
      <c r="T14116">
        <v>1.482</v>
      </c>
      <c r="U14116">
        <v>1.954</v>
      </c>
      <c r="V14116">
        <v>2.0920000000000001</v>
      </c>
      <c r="W14116">
        <v>2.4260000000000002</v>
      </c>
      <c r="X14116">
        <v>2.2189999999999999</v>
      </c>
      <c r="Y14116">
        <v>3.2719999999999998</v>
      </c>
      <c r="Z14116">
        <v>4.1989999999999998</v>
      </c>
      <c r="AA14116">
        <v>4.2</v>
      </c>
      <c r="AB14116">
        <v>3.5</v>
      </c>
    </row>
    <row r="14117" spans="1:28" x14ac:dyDescent="0.25">
      <c r="A14117" t="s">
        <v>14495</v>
      </c>
      <c r="G14117">
        <v>0.182</v>
      </c>
      <c r="H14117">
        <v>0.41899999999999998</v>
      </c>
      <c r="I14117">
        <v>0.53300000000000003</v>
      </c>
    </row>
    <row r="14118" spans="1:28" x14ac:dyDescent="0.25">
      <c r="A14118" t="s">
        <v>1359</v>
      </c>
      <c r="H14118">
        <v>0.24299999999999999</v>
      </c>
      <c r="I14118">
        <v>0.217</v>
      </c>
      <c r="J14118">
        <v>0.4</v>
      </c>
      <c r="K14118">
        <v>0.38600000000000001</v>
      </c>
      <c r="L14118">
        <v>0.40400000000000003</v>
      </c>
      <c r="M14118">
        <v>0.78300000000000003</v>
      </c>
      <c r="N14118">
        <v>0.44800000000000001</v>
      </c>
      <c r="O14118">
        <v>0.622</v>
      </c>
      <c r="P14118">
        <v>0.79300000000000004</v>
      </c>
      <c r="Q14118">
        <v>0.69199999999999995</v>
      </c>
      <c r="R14118">
        <v>0.65600000000000003</v>
      </c>
      <c r="S14118">
        <v>0.81799999999999995</v>
      </c>
      <c r="T14118">
        <v>0.64</v>
      </c>
      <c r="U14118">
        <v>0.72</v>
      </c>
      <c r="V14118">
        <v>0.94</v>
      </c>
      <c r="W14118">
        <v>1.4550000000000001</v>
      </c>
      <c r="X14118">
        <v>1.0900000000000001</v>
      </c>
      <c r="Y14118">
        <v>1.377</v>
      </c>
      <c r="Z14118">
        <v>1.6990000000000001</v>
      </c>
      <c r="AA14118">
        <v>1.6</v>
      </c>
      <c r="AB14118">
        <v>1.3</v>
      </c>
    </row>
    <row r="14119" spans="1:28" x14ac:dyDescent="0.25">
      <c r="A14119" t="s">
        <v>14496</v>
      </c>
      <c r="N14119">
        <v>0.224</v>
      </c>
      <c r="O14119">
        <v>0.129</v>
      </c>
      <c r="P14119">
        <v>0.13900000000000001</v>
      </c>
      <c r="Q14119">
        <v>0.152</v>
      </c>
      <c r="R14119">
        <v>9.7000000000000003E-2</v>
      </c>
      <c r="S14119">
        <v>0.129</v>
      </c>
      <c r="T14119">
        <v>0.221</v>
      </c>
      <c r="U14119">
        <v>0.29099999999999998</v>
      </c>
      <c r="V14119">
        <v>0.53300000000000003</v>
      </c>
      <c r="W14119">
        <v>0.495</v>
      </c>
      <c r="X14119">
        <v>0.80700000000000005</v>
      </c>
      <c r="Y14119">
        <v>1.1839999999999999</v>
      </c>
      <c r="Z14119">
        <v>1.736</v>
      </c>
      <c r="AA14119">
        <v>1.8</v>
      </c>
      <c r="AB14119">
        <v>1.5</v>
      </c>
    </row>
    <row r="14120" spans="1:28" x14ac:dyDescent="0.25">
      <c r="A14120" t="s">
        <v>14497</v>
      </c>
      <c r="B14120">
        <v>0.24</v>
      </c>
      <c r="C14120">
        <v>0.48</v>
      </c>
      <c r="D14120">
        <v>0.44</v>
      </c>
      <c r="E14120">
        <v>0.28000000000000003</v>
      </c>
      <c r="F14120">
        <v>0.34399999999999997</v>
      </c>
      <c r="G14120">
        <v>1</v>
      </c>
      <c r="H14120">
        <v>0.27300000000000002</v>
      </c>
      <c r="I14120">
        <v>1.0289999999999999</v>
      </c>
      <c r="J14120">
        <v>1.4570000000000001</v>
      </c>
      <c r="K14120">
        <v>0.872</v>
      </c>
      <c r="L14120">
        <v>1.0980000000000001</v>
      </c>
      <c r="M14120">
        <v>1.179</v>
      </c>
      <c r="N14120">
        <v>0.57799999999999996</v>
      </c>
      <c r="O14120">
        <v>0.80900000000000005</v>
      </c>
      <c r="P14120">
        <v>0.87</v>
      </c>
      <c r="Q14120">
        <v>0.63800000000000001</v>
      </c>
      <c r="R14120">
        <v>0.56000000000000005</v>
      </c>
      <c r="S14120">
        <v>0.64</v>
      </c>
      <c r="T14120">
        <v>1.085</v>
      </c>
      <c r="U14120">
        <v>1.2769999999999999</v>
      </c>
      <c r="V14120">
        <v>1.0429999999999999</v>
      </c>
      <c r="W14120">
        <v>1.306</v>
      </c>
      <c r="X14120">
        <v>1.32</v>
      </c>
      <c r="Y14120">
        <v>1.94</v>
      </c>
      <c r="Z14120">
        <v>2</v>
      </c>
      <c r="AA14120">
        <v>2.2000000000000002</v>
      </c>
      <c r="AB14120">
        <v>2.2000000000000002</v>
      </c>
    </row>
    <row r="14121" spans="1:28" x14ac:dyDescent="0.25">
      <c r="A14121" t="s">
        <v>14498</v>
      </c>
      <c r="O14121">
        <v>0.73</v>
      </c>
      <c r="P14121">
        <v>0.72899999999999998</v>
      </c>
      <c r="Q14121">
        <v>0.63</v>
      </c>
      <c r="R14121">
        <v>0.63400000000000001</v>
      </c>
      <c r="S14121">
        <v>0.59699999999999998</v>
      </c>
      <c r="T14121">
        <v>0.57299999999999995</v>
      </c>
      <c r="U14121">
        <v>0.66700000000000004</v>
      </c>
      <c r="V14121">
        <v>1.081</v>
      </c>
      <c r="W14121">
        <v>1.141</v>
      </c>
      <c r="X14121">
        <v>1.359</v>
      </c>
      <c r="Y14121">
        <v>1.8580000000000001</v>
      </c>
      <c r="Z14121">
        <v>3.331</v>
      </c>
      <c r="AA14121">
        <v>2.7</v>
      </c>
      <c r="AB14121">
        <v>1.7</v>
      </c>
    </row>
    <row r="14122" spans="1:28" x14ac:dyDescent="0.25">
      <c r="A14122" t="s">
        <v>14499</v>
      </c>
      <c r="H14122">
        <v>1.9850000000000001</v>
      </c>
      <c r="I14122">
        <v>2.1179999999999999</v>
      </c>
    </row>
    <row r="14123" spans="1:28" x14ac:dyDescent="0.25">
      <c r="A14123" t="s">
        <v>14500</v>
      </c>
      <c r="T14123">
        <v>0.11799999999999999</v>
      </c>
      <c r="U14123">
        <v>0.42899999999999999</v>
      </c>
      <c r="V14123">
        <v>8.3000000000000004E-2</v>
      </c>
      <c r="W14123">
        <v>0.5</v>
      </c>
      <c r="X14123">
        <v>6.7000000000000004E-2</v>
      </c>
      <c r="Y14123">
        <v>0.4</v>
      </c>
      <c r="Z14123">
        <v>0</v>
      </c>
      <c r="AA14123">
        <v>0.3</v>
      </c>
      <c r="AB14123">
        <v>0.6</v>
      </c>
    </row>
    <row r="14124" spans="1:28" x14ac:dyDescent="0.25">
      <c r="A14124" t="s">
        <v>14501</v>
      </c>
      <c r="T14124">
        <v>3.5</v>
      </c>
      <c r="U14124">
        <v>3.738</v>
      </c>
      <c r="V14124">
        <v>3.8279999999999998</v>
      </c>
      <c r="W14124">
        <v>4</v>
      </c>
      <c r="X14124">
        <v>3.754</v>
      </c>
      <c r="Y14124">
        <v>4.9119999999999999</v>
      </c>
      <c r="Z14124">
        <v>5.0629999999999997</v>
      </c>
      <c r="AA14124">
        <v>4.9000000000000004</v>
      </c>
      <c r="AB14124">
        <v>5.3</v>
      </c>
    </row>
    <row r="14125" spans="1:28" x14ac:dyDescent="0.25">
      <c r="A14125" t="s">
        <v>14502</v>
      </c>
      <c r="B14125">
        <v>0.71699999999999997</v>
      </c>
      <c r="C14125">
        <v>0.67800000000000005</v>
      </c>
      <c r="D14125">
        <v>0.68</v>
      </c>
      <c r="E14125">
        <v>0.69499999999999995</v>
      </c>
      <c r="F14125">
        <v>0.82399999999999995</v>
      </c>
      <c r="G14125">
        <v>0.86099999999999999</v>
      </c>
      <c r="H14125">
        <v>0.82099999999999995</v>
      </c>
      <c r="I14125">
        <v>0.88</v>
      </c>
      <c r="J14125">
        <v>0.98</v>
      </c>
      <c r="K14125">
        <v>1.1759999999999999</v>
      </c>
      <c r="L14125">
        <v>1.1359999999999999</v>
      </c>
      <c r="M14125">
        <v>1.085</v>
      </c>
      <c r="N14125">
        <v>1.5680000000000001</v>
      </c>
      <c r="O14125">
        <v>1.387</v>
      </c>
      <c r="P14125">
        <v>1.5409999999999999</v>
      </c>
      <c r="Q14125">
        <v>1.7410000000000001</v>
      </c>
      <c r="R14125">
        <v>1.7430000000000001</v>
      </c>
      <c r="S14125">
        <v>1.51</v>
      </c>
      <c r="T14125">
        <v>1.5269999999999999</v>
      </c>
      <c r="U14125">
        <v>1.7370000000000001</v>
      </c>
      <c r="V14125">
        <v>1.5669999999999999</v>
      </c>
      <c r="W14125">
        <v>1.518</v>
      </c>
      <c r="X14125">
        <v>1.6180000000000001</v>
      </c>
      <c r="Y14125">
        <v>2.1989999999999998</v>
      </c>
      <c r="Z14125">
        <v>2.1280000000000001</v>
      </c>
      <c r="AA14125">
        <v>2.1</v>
      </c>
      <c r="AB14125">
        <v>1.9</v>
      </c>
    </row>
    <row r="14126" spans="1:28" x14ac:dyDescent="0.25">
      <c r="A14126" t="s">
        <v>14503</v>
      </c>
      <c r="B14126">
        <v>0.91400000000000003</v>
      </c>
    </row>
    <row r="14127" spans="1:28" x14ac:dyDescent="0.25">
      <c r="A14127" t="s">
        <v>14504</v>
      </c>
      <c r="I14127">
        <v>1.3580000000000001</v>
      </c>
    </row>
    <row r="14128" spans="1:28" x14ac:dyDescent="0.25">
      <c r="A14128" t="s">
        <v>14505</v>
      </c>
      <c r="C14128">
        <v>0.71799999999999997</v>
      </c>
      <c r="D14128">
        <v>0.71099999999999997</v>
      </c>
      <c r="E14128">
        <v>0.94</v>
      </c>
      <c r="F14128">
        <v>1.1739999999999999</v>
      </c>
      <c r="G14128">
        <v>0.94799999999999995</v>
      </c>
      <c r="H14128">
        <v>1.5289999999999999</v>
      </c>
    </row>
    <row r="14129" spans="1:28" x14ac:dyDescent="0.25">
      <c r="A14129" t="s">
        <v>14506</v>
      </c>
      <c r="J14129">
        <v>1.276</v>
      </c>
      <c r="K14129">
        <v>1.48</v>
      </c>
      <c r="L14129">
        <v>1.76</v>
      </c>
      <c r="M14129">
        <v>2.3879999999999999</v>
      </c>
      <c r="N14129">
        <v>2.117</v>
      </c>
      <c r="O14129">
        <v>2.7109999999999999</v>
      </c>
      <c r="P14129">
        <v>2.9159999999999999</v>
      </c>
      <c r="Q14129">
        <v>2.8849999999999998</v>
      </c>
      <c r="R14129">
        <v>1.964</v>
      </c>
      <c r="S14129">
        <v>2.3660000000000001</v>
      </c>
      <c r="T14129">
        <v>2.488</v>
      </c>
      <c r="U14129">
        <v>2.7559999999999998</v>
      </c>
      <c r="V14129">
        <v>1.974</v>
      </c>
      <c r="W14129">
        <v>1.8919999999999999</v>
      </c>
      <c r="X14129">
        <v>3.3140000000000001</v>
      </c>
      <c r="Y14129">
        <v>3.4790000000000001</v>
      </c>
      <c r="Z14129">
        <v>3.0139999999999998</v>
      </c>
      <c r="AA14129">
        <v>2.7</v>
      </c>
      <c r="AB14129">
        <v>2.8</v>
      </c>
    </row>
    <row r="14130" spans="1:28" x14ac:dyDescent="0.25">
      <c r="A14130" t="s">
        <v>14507</v>
      </c>
      <c r="G14130">
        <v>0.85899999999999999</v>
      </c>
      <c r="H14130">
        <v>0.79</v>
      </c>
      <c r="I14130">
        <v>0.90500000000000003</v>
      </c>
      <c r="J14130">
        <v>1.28</v>
      </c>
      <c r="K14130">
        <v>1.4179999999999999</v>
      </c>
      <c r="L14130">
        <v>1.2529999999999999</v>
      </c>
      <c r="M14130">
        <v>1.3480000000000001</v>
      </c>
      <c r="N14130">
        <v>1.3069999999999999</v>
      </c>
      <c r="O14130">
        <v>1.6060000000000001</v>
      </c>
      <c r="P14130">
        <v>1.71</v>
      </c>
      <c r="Q14130">
        <v>1.409</v>
      </c>
      <c r="R14130">
        <v>1.536</v>
      </c>
      <c r="S14130">
        <v>1.3089999999999999</v>
      </c>
      <c r="T14130">
        <v>1.776</v>
      </c>
      <c r="U14130">
        <v>1.6619999999999999</v>
      </c>
      <c r="V14130">
        <v>1.4890000000000001</v>
      </c>
      <c r="W14130">
        <v>1.657</v>
      </c>
      <c r="X14130">
        <v>2.0790000000000002</v>
      </c>
      <c r="Y14130">
        <v>2.3650000000000002</v>
      </c>
      <c r="Z14130">
        <v>2.2400000000000002</v>
      </c>
      <c r="AA14130">
        <v>2.2000000000000002</v>
      </c>
      <c r="AB14130">
        <v>2</v>
      </c>
    </row>
    <row r="14131" spans="1:28" x14ac:dyDescent="0.25">
      <c r="A14131" t="s">
        <v>14508</v>
      </c>
      <c r="B14131">
        <v>0.26600000000000001</v>
      </c>
      <c r="C14131">
        <v>0.375</v>
      </c>
      <c r="D14131">
        <v>0.34699999999999998</v>
      </c>
      <c r="E14131">
        <v>0.185</v>
      </c>
      <c r="F14131">
        <v>0.316</v>
      </c>
      <c r="G14131">
        <v>0.121</v>
      </c>
    </row>
    <row r="14132" spans="1:28" x14ac:dyDescent="0.25">
      <c r="A14132" t="s">
        <v>1360</v>
      </c>
      <c r="G14132">
        <v>6.5000000000000002E-2</v>
      </c>
      <c r="H14132">
        <v>0.2</v>
      </c>
      <c r="I14132">
        <v>0.22500000000000001</v>
      </c>
      <c r="J14132">
        <v>0.26700000000000002</v>
      </c>
      <c r="K14132">
        <v>0.5</v>
      </c>
      <c r="L14132">
        <v>0.42899999999999999</v>
      </c>
      <c r="M14132">
        <v>0.70899999999999996</v>
      </c>
      <c r="N14132">
        <v>0.66300000000000003</v>
      </c>
      <c r="O14132">
        <v>0.80400000000000005</v>
      </c>
      <c r="P14132">
        <v>0.65700000000000003</v>
      </c>
      <c r="Q14132">
        <v>0.71899999999999997</v>
      </c>
      <c r="R14132">
        <v>0.6</v>
      </c>
    </row>
    <row r="14133" spans="1:28" x14ac:dyDescent="0.25">
      <c r="A14133" t="s">
        <v>14509</v>
      </c>
      <c r="V14133">
        <v>0</v>
      </c>
      <c r="W14133">
        <v>2.1920000000000002</v>
      </c>
      <c r="X14133">
        <v>2.1949999999999998</v>
      </c>
      <c r="Y14133">
        <v>2.9180000000000001</v>
      </c>
      <c r="Z14133">
        <v>3.3410000000000002</v>
      </c>
      <c r="AA14133">
        <v>3.1</v>
      </c>
      <c r="AB14133">
        <v>2.7</v>
      </c>
    </row>
    <row r="14134" spans="1:28" x14ac:dyDescent="0.25">
      <c r="A14134" t="s">
        <v>14510</v>
      </c>
      <c r="V14134">
        <v>0</v>
      </c>
      <c r="W14134">
        <v>2.048</v>
      </c>
      <c r="X14134">
        <v>2.1739999999999999</v>
      </c>
      <c r="Y14134">
        <v>3.0470000000000002</v>
      </c>
      <c r="Z14134">
        <v>2.8130000000000002</v>
      </c>
      <c r="AA14134">
        <v>2.7</v>
      </c>
      <c r="AB14134">
        <v>2.5</v>
      </c>
    </row>
    <row r="14135" spans="1:28" x14ac:dyDescent="0.25">
      <c r="A14135" t="s">
        <v>14511</v>
      </c>
      <c r="I14135">
        <v>0.32100000000000001</v>
      </c>
      <c r="J14135">
        <v>0.38</v>
      </c>
      <c r="K14135">
        <v>0.42</v>
      </c>
      <c r="L14135">
        <v>0.26400000000000001</v>
      </c>
      <c r="M14135">
        <v>0.34</v>
      </c>
      <c r="N14135">
        <v>0.43099999999999999</v>
      </c>
      <c r="O14135">
        <v>0.64400000000000002</v>
      </c>
      <c r="P14135">
        <v>0.57599999999999996</v>
      </c>
      <c r="Q14135">
        <v>0.41399999999999998</v>
      </c>
      <c r="R14135">
        <v>0.45300000000000001</v>
      </c>
      <c r="S14135">
        <v>0.76600000000000001</v>
      </c>
      <c r="T14135">
        <v>0.5</v>
      </c>
      <c r="U14135">
        <v>0.8</v>
      </c>
      <c r="V14135">
        <v>0.81100000000000005</v>
      </c>
      <c r="W14135">
        <v>0.73299999999999998</v>
      </c>
      <c r="X14135">
        <v>0.65200000000000002</v>
      </c>
      <c r="Y14135">
        <v>0.66200000000000003</v>
      </c>
      <c r="Z14135">
        <v>0.34300000000000003</v>
      </c>
      <c r="AA14135">
        <v>0.9</v>
      </c>
      <c r="AB14135">
        <v>1.3</v>
      </c>
    </row>
    <row r="14136" spans="1:28" x14ac:dyDescent="0.25">
      <c r="A14136" t="s">
        <v>14512</v>
      </c>
      <c r="N14136">
        <v>0.11799999999999999</v>
      </c>
      <c r="O14136">
        <v>1.4E-2</v>
      </c>
      <c r="P14136">
        <v>1.9E-2</v>
      </c>
    </row>
    <row r="14137" spans="1:28" x14ac:dyDescent="0.25">
      <c r="A14137" t="s">
        <v>14513</v>
      </c>
      <c r="B14137">
        <v>1.6779999999999999</v>
      </c>
      <c r="C14137">
        <v>1.88</v>
      </c>
      <c r="D14137">
        <v>2.7610000000000001</v>
      </c>
      <c r="E14137">
        <v>3.1680000000000001</v>
      </c>
      <c r="F14137">
        <v>4.24</v>
      </c>
      <c r="G14137">
        <v>3.7120000000000002</v>
      </c>
      <c r="H14137">
        <v>3.5470000000000002</v>
      </c>
      <c r="I14137">
        <v>4.9400000000000004</v>
      </c>
      <c r="J14137">
        <v>4.95</v>
      </c>
      <c r="K14137">
        <v>5.1260000000000003</v>
      </c>
      <c r="L14137">
        <v>4.3419999999999996</v>
      </c>
      <c r="M14137">
        <v>4.4749999999999996</v>
      </c>
      <c r="N14137">
        <v>5.4020000000000001</v>
      </c>
      <c r="O14137">
        <v>5.4859999999999998</v>
      </c>
      <c r="P14137">
        <v>5.0510000000000002</v>
      </c>
      <c r="Q14137">
        <v>5.0999999999999996</v>
      </c>
      <c r="R14137">
        <v>5.0620000000000003</v>
      </c>
      <c r="S14137">
        <v>4.5910000000000002</v>
      </c>
      <c r="T14137">
        <v>4.7930000000000001</v>
      </c>
      <c r="U14137">
        <v>4.923</v>
      </c>
      <c r="V14137">
        <v>5.1349999999999998</v>
      </c>
      <c r="W14137">
        <v>4.5709999999999997</v>
      </c>
      <c r="X14137">
        <v>4.8049999999999997</v>
      </c>
      <c r="Y14137">
        <v>5.8490000000000002</v>
      </c>
      <c r="Z14137">
        <v>6.3129999999999997</v>
      </c>
      <c r="AA14137">
        <v>5.6</v>
      </c>
      <c r="AB14137">
        <v>5.3</v>
      </c>
    </row>
    <row r="14138" spans="1:28" x14ac:dyDescent="0.25">
      <c r="A14138" t="s">
        <v>14514</v>
      </c>
      <c r="N14138">
        <v>0.81200000000000006</v>
      </c>
      <c r="O14138">
        <v>0.753</v>
      </c>
      <c r="P14138">
        <v>0.47899999999999998</v>
      </c>
      <c r="Q14138">
        <v>1.052</v>
      </c>
      <c r="R14138">
        <v>0.75900000000000001</v>
      </c>
      <c r="S14138">
        <v>0.58799999999999997</v>
      </c>
      <c r="T14138">
        <v>0.628</v>
      </c>
      <c r="U14138">
        <v>0.92600000000000005</v>
      </c>
      <c r="V14138">
        <v>0.65500000000000003</v>
      </c>
      <c r="W14138">
        <v>0.752</v>
      </c>
      <c r="X14138">
        <v>0.92500000000000004</v>
      </c>
      <c r="Y14138">
        <v>1.1859999999999999</v>
      </c>
      <c r="Z14138">
        <v>1.39</v>
      </c>
      <c r="AA14138">
        <v>1.1000000000000001</v>
      </c>
      <c r="AB14138">
        <v>1</v>
      </c>
    </row>
    <row r="14139" spans="1:28" x14ac:dyDescent="0.25">
      <c r="A14139" t="s">
        <v>14515</v>
      </c>
      <c r="M14139">
        <v>1.6719999999999999</v>
      </c>
      <c r="N14139">
        <v>2.363</v>
      </c>
      <c r="O14139">
        <v>1.6839999999999999</v>
      </c>
      <c r="P14139">
        <v>1.839</v>
      </c>
      <c r="Q14139">
        <v>2.2559999999999998</v>
      </c>
      <c r="R14139">
        <v>2.8690000000000002</v>
      </c>
      <c r="S14139">
        <v>2.4820000000000002</v>
      </c>
      <c r="T14139">
        <v>2.3319999999999999</v>
      </c>
      <c r="U14139">
        <v>2.2879999999999998</v>
      </c>
      <c r="V14139">
        <v>2.0299999999999998</v>
      </c>
      <c r="W14139">
        <v>2.3260000000000001</v>
      </c>
      <c r="X14139">
        <v>2.1619999999999999</v>
      </c>
      <c r="Y14139">
        <v>2.8159999999999998</v>
      </c>
      <c r="Z14139">
        <v>2.6549999999999998</v>
      </c>
      <c r="AA14139">
        <v>2.5</v>
      </c>
      <c r="AB14139">
        <v>2.1</v>
      </c>
    </row>
    <row r="14140" spans="1:28" x14ac:dyDescent="0.25">
      <c r="A14140" t="s">
        <v>14516</v>
      </c>
      <c r="Y14140">
        <v>4.45</v>
      </c>
      <c r="Z14140">
        <v>4.2069999999999999</v>
      </c>
      <c r="AA14140">
        <v>4.0999999999999996</v>
      </c>
      <c r="AB14140">
        <v>3.4</v>
      </c>
    </row>
    <row r="14141" spans="1:28" x14ac:dyDescent="0.25">
      <c r="A14141" t="s">
        <v>14517</v>
      </c>
      <c r="J14141">
        <v>2.7109999999999999</v>
      </c>
      <c r="K14141">
        <v>2.9260000000000002</v>
      </c>
      <c r="L14141">
        <v>2.7949999999999999</v>
      </c>
      <c r="M14141">
        <v>3.1629999999999998</v>
      </c>
      <c r="N14141">
        <v>3.6989999999999998</v>
      </c>
      <c r="O14141">
        <v>3.43</v>
      </c>
      <c r="P14141">
        <v>3.4</v>
      </c>
      <c r="Q14141">
        <v>3.4870000000000001</v>
      </c>
      <c r="R14141">
        <v>3.1</v>
      </c>
      <c r="S14141">
        <v>3.1539999999999999</v>
      </c>
      <c r="T14141">
        <v>3.339</v>
      </c>
      <c r="U14141">
        <v>3.391</v>
      </c>
      <c r="V14141">
        <v>3.395</v>
      </c>
      <c r="W14141">
        <v>3.36</v>
      </c>
      <c r="X14141">
        <v>3.0379999999999998</v>
      </c>
      <c r="Y14141">
        <v>3.492</v>
      </c>
      <c r="Z14141">
        <v>4.8419999999999996</v>
      </c>
      <c r="AA14141">
        <v>4.8</v>
      </c>
      <c r="AB14141">
        <v>3.8</v>
      </c>
    </row>
    <row r="14142" spans="1:28" x14ac:dyDescent="0.25">
      <c r="A14142" t="s">
        <v>14518</v>
      </c>
      <c r="F14142">
        <v>1.917</v>
      </c>
      <c r="G14142">
        <v>1.3859999999999999</v>
      </c>
      <c r="H14142">
        <v>1.774</v>
      </c>
      <c r="I14142">
        <v>3.7029999999999998</v>
      </c>
      <c r="J14142">
        <v>3.9670000000000001</v>
      </c>
      <c r="K14142">
        <v>5.0830000000000002</v>
      </c>
      <c r="L14142">
        <v>5.7050000000000001</v>
      </c>
      <c r="M14142">
        <v>6.1429999999999998</v>
      </c>
      <c r="N14142">
        <v>5.9669999999999996</v>
      </c>
      <c r="O14142">
        <v>6.3380000000000001</v>
      </c>
      <c r="P14142">
        <v>6.931</v>
      </c>
      <c r="Q14142">
        <v>8.6809999999999992</v>
      </c>
      <c r="R14142">
        <v>9.141</v>
      </c>
      <c r="S14142">
        <v>8.5129999999999999</v>
      </c>
      <c r="T14142">
        <v>7.3410000000000002</v>
      </c>
      <c r="U14142">
        <v>8.9580000000000002</v>
      </c>
      <c r="V14142">
        <v>10.602</v>
      </c>
      <c r="W14142">
        <v>10.516999999999999</v>
      </c>
      <c r="X14142">
        <v>9.6129999999999995</v>
      </c>
      <c r="Y14142">
        <v>11.609</v>
      </c>
      <c r="Z14142">
        <v>11.401</v>
      </c>
      <c r="AA14142">
        <v>10.5</v>
      </c>
      <c r="AB14142">
        <v>11.2</v>
      </c>
    </row>
    <row r="14143" spans="1:28" x14ac:dyDescent="0.25">
      <c r="A14143" t="s">
        <v>14519</v>
      </c>
      <c r="B14143">
        <v>1.8069999999999999</v>
      </c>
      <c r="C14143">
        <v>1.6379999999999999</v>
      </c>
      <c r="D14143">
        <v>1.246</v>
      </c>
      <c r="E14143">
        <v>1.794</v>
      </c>
      <c r="F14143">
        <v>1.698</v>
      </c>
      <c r="G14143">
        <v>3.036</v>
      </c>
    </row>
    <row r="14144" spans="1:28" x14ac:dyDescent="0.25">
      <c r="A14144" t="s">
        <v>14520</v>
      </c>
      <c r="O14144">
        <v>0.28999999999999998</v>
      </c>
      <c r="P14144">
        <v>0.216</v>
      </c>
      <c r="Q14144">
        <v>0.64700000000000002</v>
      </c>
      <c r="R14144">
        <v>0.314</v>
      </c>
      <c r="S14144">
        <v>0.222</v>
      </c>
      <c r="T14144">
        <v>9.0999999999999998E-2</v>
      </c>
      <c r="U14144">
        <v>0.25</v>
      </c>
      <c r="V14144">
        <v>0.25</v>
      </c>
      <c r="W14144">
        <v>0.17</v>
      </c>
      <c r="X14144">
        <v>0.28599999999999998</v>
      </c>
      <c r="Y14144">
        <v>0.749</v>
      </c>
      <c r="Z14144">
        <v>0.92200000000000004</v>
      </c>
      <c r="AA14144">
        <v>0.1</v>
      </c>
      <c r="AB14144">
        <v>0.3</v>
      </c>
    </row>
    <row r="14145" spans="1:28" x14ac:dyDescent="0.25">
      <c r="A14145" t="s">
        <v>14521</v>
      </c>
      <c r="P14145">
        <v>0.158</v>
      </c>
      <c r="Q14145">
        <v>0.23300000000000001</v>
      </c>
      <c r="R14145">
        <v>0.13300000000000001</v>
      </c>
      <c r="S14145">
        <v>0.375</v>
      </c>
      <c r="T14145">
        <v>0.67900000000000005</v>
      </c>
      <c r="U14145">
        <v>0.625</v>
      </c>
      <c r="V14145">
        <v>0.22600000000000001</v>
      </c>
      <c r="W14145">
        <v>0.41199999999999998</v>
      </c>
      <c r="X14145">
        <v>0.2</v>
      </c>
      <c r="Y14145">
        <v>0.435</v>
      </c>
      <c r="Z14145">
        <v>0.22700000000000001</v>
      </c>
      <c r="AA14145">
        <v>0.1</v>
      </c>
      <c r="AB14145">
        <v>0.4</v>
      </c>
    </row>
    <row r="14146" spans="1:28" x14ac:dyDescent="0.25">
      <c r="A14146" t="s">
        <v>14522</v>
      </c>
      <c r="J14146">
        <v>0</v>
      </c>
      <c r="K14146">
        <v>6.024</v>
      </c>
      <c r="L14146">
        <v>6.4080000000000004</v>
      </c>
      <c r="M14146">
        <v>6.5250000000000004</v>
      </c>
      <c r="N14146">
        <v>6.1710000000000003</v>
      </c>
      <c r="O14146">
        <v>7.3360000000000003</v>
      </c>
      <c r="P14146">
        <v>8.3490000000000002</v>
      </c>
      <c r="Q14146">
        <v>7.8230000000000004</v>
      </c>
      <c r="R14146">
        <v>7.5140000000000002</v>
      </c>
      <c r="S14146">
        <v>8.3680000000000003</v>
      </c>
      <c r="T14146">
        <v>8.3149999999999995</v>
      </c>
      <c r="U14146">
        <v>8.6430000000000007</v>
      </c>
      <c r="V14146">
        <v>9.5980000000000008</v>
      </c>
      <c r="W14146">
        <v>10.856</v>
      </c>
      <c r="X14146">
        <v>11.459</v>
      </c>
      <c r="Y14146">
        <v>13.281000000000001</v>
      </c>
      <c r="Z14146">
        <v>15.153</v>
      </c>
      <c r="AA14146">
        <v>13.3</v>
      </c>
      <c r="AB14146">
        <v>13</v>
      </c>
    </row>
    <row r="14147" spans="1:28" x14ac:dyDescent="0.25">
      <c r="A14147" t="s">
        <v>14523</v>
      </c>
      <c r="B14147">
        <v>0.31900000000000001</v>
      </c>
      <c r="C14147">
        <v>0.438</v>
      </c>
      <c r="D14147">
        <v>0.495</v>
      </c>
      <c r="E14147">
        <v>0.51500000000000001</v>
      </c>
      <c r="F14147">
        <v>0.28399999999999997</v>
      </c>
      <c r="G14147">
        <v>0.25</v>
      </c>
      <c r="H14147">
        <v>0.53400000000000003</v>
      </c>
      <c r="I14147">
        <v>0.44800000000000001</v>
      </c>
      <c r="J14147">
        <v>0.52600000000000002</v>
      </c>
      <c r="K14147">
        <v>0.47599999999999998</v>
      </c>
      <c r="L14147">
        <v>1.1679999999999999</v>
      </c>
      <c r="M14147">
        <v>1.415</v>
      </c>
      <c r="N14147">
        <v>1.38</v>
      </c>
      <c r="O14147">
        <v>1.5549999999999999</v>
      </c>
      <c r="P14147">
        <v>1.5489999999999999</v>
      </c>
      <c r="Q14147">
        <v>1.1299999999999999</v>
      </c>
      <c r="R14147">
        <v>1.641</v>
      </c>
      <c r="S14147">
        <v>1.7949999999999999</v>
      </c>
      <c r="T14147">
        <v>1.7949999999999999</v>
      </c>
      <c r="U14147">
        <v>2.4209999999999998</v>
      </c>
      <c r="V14147">
        <v>2.8570000000000002</v>
      </c>
      <c r="W14147">
        <v>3.5550000000000002</v>
      </c>
      <c r="X14147">
        <v>4.8029999999999999</v>
      </c>
      <c r="Y14147">
        <v>8.1639999999999997</v>
      </c>
      <c r="Z14147">
        <v>7.0960000000000001</v>
      </c>
      <c r="AA14147">
        <v>6.4</v>
      </c>
      <c r="AB14147">
        <v>6.5</v>
      </c>
    </row>
    <row r="14148" spans="1:28" x14ac:dyDescent="0.25">
      <c r="A14148" t="s">
        <v>14524</v>
      </c>
      <c r="B14148">
        <v>0.72499999999999998</v>
      </c>
      <c r="C14148">
        <v>0.57699999999999996</v>
      </c>
      <c r="D14148">
        <v>0.40400000000000003</v>
      </c>
      <c r="E14148">
        <v>0.53200000000000003</v>
      </c>
      <c r="F14148">
        <v>0.28599999999999998</v>
      </c>
      <c r="G14148">
        <v>0.871</v>
      </c>
      <c r="H14148">
        <v>0.71899999999999997</v>
      </c>
      <c r="I14148">
        <v>0.64800000000000002</v>
      </c>
      <c r="J14148">
        <v>0.56100000000000005</v>
      </c>
      <c r="K14148">
        <v>0.66100000000000003</v>
      </c>
      <c r="L14148">
        <v>1.167</v>
      </c>
      <c r="M14148">
        <v>0.82099999999999995</v>
      </c>
      <c r="N14148">
        <v>0.68300000000000005</v>
      </c>
      <c r="O14148">
        <v>1.1479999999999999</v>
      </c>
      <c r="P14148">
        <v>1.345</v>
      </c>
      <c r="Q14148">
        <v>1.1639999999999999</v>
      </c>
      <c r="R14148">
        <v>1.155</v>
      </c>
      <c r="S14148">
        <v>0.79400000000000004</v>
      </c>
      <c r="T14148">
        <v>1.0780000000000001</v>
      </c>
      <c r="U14148">
        <v>1.44</v>
      </c>
      <c r="V14148">
        <v>1.163</v>
      </c>
      <c r="W14148">
        <v>1.222</v>
      </c>
      <c r="X14148">
        <v>1.7450000000000001</v>
      </c>
      <c r="Y14148">
        <v>2.66</v>
      </c>
      <c r="Z14148">
        <v>2.5</v>
      </c>
      <c r="AA14148">
        <v>3.7</v>
      </c>
      <c r="AB14148">
        <v>3</v>
      </c>
    </row>
    <row r="14149" spans="1:28" x14ac:dyDescent="0.25">
      <c r="A14149" t="s">
        <v>14525</v>
      </c>
      <c r="X14149">
        <v>12.13</v>
      </c>
      <c r="Y14149">
        <v>14.188000000000001</v>
      </c>
      <c r="Z14149">
        <v>15.367000000000001</v>
      </c>
      <c r="AA14149">
        <v>12.4</v>
      </c>
      <c r="AB14149">
        <v>10.7</v>
      </c>
    </row>
    <row r="14150" spans="1:28" x14ac:dyDescent="0.25">
      <c r="A14150" t="s">
        <v>14526</v>
      </c>
      <c r="B14150">
        <v>0.30599999999999999</v>
      </c>
      <c r="C14150">
        <v>0.30199999999999999</v>
      </c>
      <c r="D14150">
        <v>0.33500000000000002</v>
      </c>
      <c r="E14150">
        <v>0.36899999999999999</v>
      </c>
      <c r="F14150">
        <v>0.39600000000000002</v>
      </c>
      <c r="G14150">
        <v>0.56599999999999995</v>
      </c>
      <c r="H14150">
        <v>0.55500000000000005</v>
      </c>
      <c r="I14150">
        <v>0.60599999999999998</v>
      </c>
      <c r="J14150">
        <v>0.77700000000000002</v>
      </c>
      <c r="K14150">
        <v>0.63700000000000001</v>
      </c>
      <c r="L14150">
        <v>0.96599999999999997</v>
      </c>
      <c r="M14150">
        <v>1.1930000000000001</v>
      </c>
      <c r="N14150">
        <v>1.4279999999999999</v>
      </c>
      <c r="O14150">
        <v>1.395</v>
      </c>
      <c r="P14150">
        <v>1.2949999999999999</v>
      </c>
      <c r="Q14150">
        <v>1.1240000000000001</v>
      </c>
      <c r="R14150">
        <v>1.099</v>
      </c>
      <c r="S14150">
        <v>1.125</v>
      </c>
      <c r="T14150">
        <v>1.083</v>
      </c>
      <c r="U14150">
        <v>0.94699999999999995</v>
      </c>
      <c r="V14150">
        <v>0.97399999999999998</v>
      </c>
      <c r="W14150">
        <v>1.21</v>
      </c>
      <c r="X14150">
        <v>1.2729999999999999</v>
      </c>
      <c r="Y14150">
        <v>1.611</v>
      </c>
      <c r="Z14150">
        <v>1.893</v>
      </c>
      <c r="AA14150">
        <v>1.8</v>
      </c>
      <c r="AB14150">
        <v>1.6</v>
      </c>
    </row>
    <row r="14151" spans="1:28" x14ac:dyDescent="0.25">
      <c r="A14151" t="s">
        <v>14527</v>
      </c>
      <c r="Z14151">
        <v>11.343</v>
      </c>
      <c r="AA14151">
        <v>15.9</v>
      </c>
      <c r="AB14151">
        <v>13.9</v>
      </c>
    </row>
    <row r="14152" spans="1:28" x14ac:dyDescent="0.25">
      <c r="A14152" t="s">
        <v>1361</v>
      </c>
      <c r="Q14152">
        <v>0.72599999999999998</v>
      </c>
      <c r="R14152">
        <v>0.92200000000000004</v>
      </c>
      <c r="S14152">
        <v>0.97099999999999997</v>
      </c>
      <c r="T14152">
        <v>0.81399999999999995</v>
      </c>
      <c r="U14152">
        <v>1.0449999999999999</v>
      </c>
      <c r="V14152">
        <v>1.044</v>
      </c>
      <c r="W14152">
        <v>1.7310000000000001</v>
      </c>
      <c r="X14152">
        <v>1.4530000000000001</v>
      </c>
      <c r="Y14152">
        <v>1.778</v>
      </c>
      <c r="Z14152">
        <v>1.333</v>
      </c>
      <c r="AA14152">
        <v>1.5</v>
      </c>
      <c r="AB14152">
        <v>1.4</v>
      </c>
    </row>
    <row r="14153" spans="1:28" x14ac:dyDescent="0.25">
      <c r="A14153" t="s">
        <v>14528</v>
      </c>
      <c r="C14153">
        <v>0.63300000000000001</v>
      </c>
      <c r="D14153">
        <v>0.86699999999999999</v>
      </c>
      <c r="E14153">
        <v>1.3029999999999999</v>
      </c>
      <c r="F14153">
        <v>1.1990000000000001</v>
      </c>
      <c r="G14153">
        <v>1.4390000000000001</v>
      </c>
      <c r="H14153">
        <v>1.591</v>
      </c>
      <c r="I14153">
        <v>1.522</v>
      </c>
      <c r="J14153">
        <v>1.67</v>
      </c>
      <c r="K14153">
        <v>1.51</v>
      </c>
      <c r="L14153">
        <v>1.512</v>
      </c>
      <c r="M14153">
        <v>1.7430000000000001</v>
      </c>
      <c r="N14153">
        <v>1.7490000000000001</v>
      </c>
      <c r="O14153">
        <v>2.0960000000000001</v>
      </c>
    </row>
    <row r="14154" spans="1:28" x14ac:dyDescent="0.25">
      <c r="A14154" t="s">
        <v>14529</v>
      </c>
      <c r="P14154">
        <v>2.089</v>
      </c>
      <c r="Q14154">
        <v>2.024</v>
      </c>
      <c r="R14154">
        <v>2.4489999999999998</v>
      </c>
      <c r="S14154">
        <v>2.5019999999999998</v>
      </c>
      <c r="T14154">
        <v>2.7690000000000001</v>
      </c>
      <c r="U14154">
        <v>2.9089999999999998</v>
      </c>
      <c r="V14154">
        <v>2.9630000000000001</v>
      </c>
      <c r="W14154">
        <v>3.5430000000000001</v>
      </c>
      <c r="X14154">
        <v>3.613</v>
      </c>
      <c r="Y14154">
        <v>3.585</v>
      </c>
      <c r="Z14154">
        <v>4.1310000000000002</v>
      </c>
      <c r="AA14154">
        <v>4.0999999999999996</v>
      </c>
      <c r="AB14154">
        <v>3.7</v>
      </c>
    </row>
    <row r="14155" spans="1:28" x14ac:dyDescent="0.25">
      <c r="A14155" t="s">
        <v>14530</v>
      </c>
      <c r="J14155">
        <v>0</v>
      </c>
      <c r="K14155">
        <v>0.68200000000000005</v>
      </c>
      <c r="L14155">
        <v>0.47799999999999998</v>
      </c>
      <c r="M14155">
        <v>1.137</v>
      </c>
      <c r="N14155">
        <v>1.0640000000000001</v>
      </c>
      <c r="O14155">
        <v>1.3160000000000001</v>
      </c>
      <c r="P14155">
        <v>1.2310000000000001</v>
      </c>
      <c r="Q14155">
        <v>1.43</v>
      </c>
      <c r="R14155">
        <v>1.1599999999999999</v>
      </c>
      <c r="S14155">
        <v>1.3680000000000001</v>
      </c>
      <c r="T14155">
        <v>1.1379999999999999</v>
      </c>
      <c r="U14155">
        <v>1.3819999999999999</v>
      </c>
      <c r="V14155">
        <v>2.2309999999999999</v>
      </c>
      <c r="W14155">
        <v>3.6219999999999999</v>
      </c>
      <c r="X14155">
        <v>3.5569999999999999</v>
      </c>
      <c r="Y14155">
        <v>3.3420000000000001</v>
      </c>
      <c r="Z14155">
        <v>4.5810000000000004</v>
      </c>
      <c r="AA14155">
        <v>3.5</v>
      </c>
      <c r="AB14155">
        <v>2.1</v>
      </c>
    </row>
    <row r="14156" spans="1:28" x14ac:dyDescent="0.25">
      <c r="A14156" t="s">
        <v>14531</v>
      </c>
      <c r="B14156">
        <v>0.14799999999999999</v>
      </c>
      <c r="C14156">
        <v>0.19600000000000001</v>
      </c>
      <c r="D14156">
        <v>7.0000000000000007E-2</v>
      </c>
      <c r="E14156">
        <v>7.9000000000000001E-2</v>
      </c>
      <c r="F14156">
        <v>0.17399999999999999</v>
      </c>
      <c r="G14156">
        <v>0.02</v>
      </c>
      <c r="H14156">
        <v>2.4E-2</v>
      </c>
      <c r="I14156">
        <v>0.154</v>
      </c>
      <c r="J14156">
        <v>9.2999999999999999E-2</v>
      </c>
      <c r="K14156">
        <v>8.1000000000000003E-2</v>
      </c>
      <c r="L14156">
        <v>6.8000000000000005E-2</v>
      </c>
      <c r="M14156">
        <v>0.1</v>
      </c>
      <c r="N14156">
        <v>9.7000000000000003E-2</v>
      </c>
      <c r="O14156">
        <v>0.125</v>
      </c>
      <c r="P14156">
        <v>0.35699999999999998</v>
      </c>
      <c r="Q14156">
        <v>0.36099999999999999</v>
      </c>
      <c r="R14156">
        <v>0.441</v>
      </c>
      <c r="S14156">
        <v>0.35899999999999999</v>
      </c>
      <c r="T14156">
        <v>0.36599999999999999</v>
      </c>
      <c r="U14156">
        <v>0.19500000000000001</v>
      </c>
    </row>
    <row r="14157" spans="1:28" x14ac:dyDescent="0.25">
      <c r="A14157" t="s">
        <v>14532</v>
      </c>
      <c r="B14157">
        <v>0.26500000000000001</v>
      </c>
      <c r="C14157">
        <v>0.17799999999999999</v>
      </c>
      <c r="D14157">
        <v>0.39800000000000002</v>
      </c>
      <c r="E14157">
        <v>0.4</v>
      </c>
      <c r="F14157">
        <v>0.184</v>
      </c>
      <c r="G14157">
        <v>0.156</v>
      </c>
      <c r="H14157">
        <v>0.19</v>
      </c>
      <c r="I14157">
        <v>0.33300000000000002</v>
      </c>
    </row>
    <row r="14158" spans="1:28" x14ac:dyDescent="0.25">
      <c r="A14158" t="s">
        <v>14533</v>
      </c>
      <c r="H14158">
        <v>8.3000000000000004E-2</v>
      </c>
      <c r="I14158">
        <v>2.9000000000000001E-2</v>
      </c>
      <c r="J14158">
        <v>3.7999999999999999E-2</v>
      </c>
      <c r="K14158">
        <v>5.0999999999999997E-2</v>
      </c>
      <c r="L14158">
        <v>8.7999999999999995E-2</v>
      </c>
      <c r="N14158">
        <v>9.4E-2</v>
      </c>
      <c r="O14158">
        <v>9.4E-2</v>
      </c>
      <c r="P14158">
        <v>0.14299999999999999</v>
      </c>
      <c r="Q14158">
        <v>6.6000000000000003E-2</v>
      </c>
    </row>
    <row r="14159" spans="1:28" x14ac:dyDescent="0.25">
      <c r="A14159" t="s">
        <v>14534</v>
      </c>
      <c r="D14159">
        <v>0</v>
      </c>
      <c r="E14159">
        <v>1.4999999999999999E-2</v>
      </c>
      <c r="F14159">
        <v>6.0000000000000001E-3</v>
      </c>
      <c r="G14159">
        <v>0</v>
      </c>
      <c r="H14159">
        <v>0</v>
      </c>
      <c r="I14159">
        <v>0</v>
      </c>
      <c r="J14159">
        <v>9.0999999999999998E-2</v>
      </c>
    </row>
    <row r="14160" spans="1:28" x14ac:dyDescent="0.25">
      <c r="A14160" t="s">
        <v>14535</v>
      </c>
      <c r="B14160">
        <v>2.3E-2</v>
      </c>
      <c r="C14160">
        <v>8.9999999999999993E-3</v>
      </c>
    </row>
    <row r="14161" spans="1:28" x14ac:dyDescent="0.25">
      <c r="A14161" t="s">
        <v>14536</v>
      </c>
      <c r="J14161">
        <v>1.645</v>
      </c>
      <c r="K14161">
        <v>0.85499999999999998</v>
      </c>
      <c r="L14161">
        <v>0.91700000000000004</v>
      </c>
      <c r="M14161">
        <v>1.484</v>
      </c>
      <c r="N14161">
        <v>1.44</v>
      </c>
      <c r="O14161">
        <v>2.036</v>
      </c>
      <c r="P14161">
        <v>1.276</v>
      </c>
      <c r="Q14161">
        <v>1.764</v>
      </c>
      <c r="R14161">
        <v>1.83</v>
      </c>
      <c r="S14161">
        <v>1.3149999999999999</v>
      </c>
      <c r="T14161">
        <v>1.663</v>
      </c>
      <c r="U14161">
        <v>1.5389999999999999</v>
      </c>
      <c r="V14161">
        <v>1.573</v>
      </c>
      <c r="W14161">
        <v>2.0430000000000001</v>
      </c>
      <c r="X14161">
        <v>2.5139999999999998</v>
      </c>
      <c r="Y14161">
        <v>3.6059999999999999</v>
      </c>
      <c r="Z14161">
        <v>2.8879999999999999</v>
      </c>
      <c r="AA14161">
        <v>2.5</v>
      </c>
      <c r="AB14161">
        <v>2.4</v>
      </c>
    </row>
    <row r="14162" spans="1:28" x14ac:dyDescent="0.25">
      <c r="A14162" t="s">
        <v>14537</v>
      </c>
      <c r="B14162">
        <v>0.29099999999999998</v>
      </c>
      <c r="C14162">
        <v>0.27300000000000002</v>
      </c>
      <c r="D14162">
        <v>0.64400000000000002</v>
      </c>
      <c r="E14162">
        <v>0.54300000000000004</v>
      </c>
      <c r="F14162">
        <v>0.48899999999999999</v>
      </c>
      <c r="G14162">
        <v>0.52300000000000002</v>
      </c>
      <c r="H14162">
        <v>0.26300000000000001</v>
      </c>
      <c r="I14162">
        <v>0.28899999999999998</v>
      </c>
      <c r="J14162">
        <v>0.26200000000000001</v>
      </c>
      <c r="K14162">
        <v>0.60499999999999998</v>
      </c>
      <c r="L14162">
        <v>0.32600000000000001</v>
      </c>
      <c r="M14162">
        <v>0.49099999999999999</v>
      </c>
      <c r="N14162">
        <v>0.51800000000000002</v>
      </c>
      <c r="O14162">
        <v>0.67300000000000004</v>
      </c>
      <c r="P14162">
        <v>0.53100000000000003</v>
      </c>
      <c r="Q14162">
        <v>0.48899999999999999</v>
      </c>
      <c r="R14162">
        <v>0.58299999999999996</v>
      </c>
      <c r="S14162">
        <v>0.62</v>
      </c>
      <c r="T14162">
        <v>0.89600000000000002</v>
      </c>
      <c r="U14162">
        <v>0.77100000000000002</v>
      </c>
      <c r="V14162">
        <v>1.25</v>
      </c>
      <c r="W14162">
        <v>1.19</v>
      </c>
      <c r="X14162">
        <v>1.224</v>
      </c>
      <c r="Y14162">
        <v>1.806</v>
      </c>
      <c r="Z14162">
        <v>1.79</v>
      </c>
      <c r="AA14162">
        <v>1.6</v>
      </c>
      <c r="AB14162">
        <v>1.4</v>
      </c>
    </row>
    <row r="14163" spans="1:28" x14ac:dyDescent="0.25">
      <c r="A14163" t="s">
        <v>14538</v>
      </c>
      <c r="W14163">
        <v>0.58599999999999997</v>
      </c>
      <c r="X14163">
        <v>1.113</v>
      </c>
      <c r="Y14163">
        <v>0.93300000000000005</v>
      </c>
      <c r="Z14163">
        <v>1.1000000000000001</v>
      </c>
      <c r="AA14163">
        <v>1.4</v>
      </c>
      <c r="AB14163">
        <v>1</v>
      </c>
    </row>
    <row r="14164" spans="1:28" x14ac:dyDescent="0.25">
      <c r="A14164" t="s">
        <v>14539</v>
      </c>
      <c r="Y14164">
        <v>2.5150000000000001</v>
      </c>
      <c r="Z14164">
        <v>3.798</v>
      </c>
      <c r="AA14164">
        <v>4.5999999999999996</v>
      </c>
      <c r="AB14164">
        <v>4.8</v>
      </c>
    </row>
    <row r="14165" spans="1:28" x14ac:dyDescent="0.25">
      <c r="A14165" t="s">
        <v>14540</v>
      </c>
      <c r="W14165">
        <v>1.9419999999999999</v>
      </c>
      <c r="X14165">
        <v>1.639</v>
      </c>
      <c r="Z14165">
        <v>2.0449999999999999</v>
      </c>
      <c r="AA14165">
        <v>1.4</v>
      </c>
      <c r="AB14165">
        <v>1.4</v>
      </c>
    </row>
    <row r="14166" spans="1:28" x14ac:dyDescent="0.25">
      <c r="A14166" t="s">
        <v>14541</v>
      </c>
      <c r="B14166">
        <v>0.17399999999999999</v>
      </c>
      <c r="C14166">
        <v>0.14599999999999999</v>
      </c>
      <c r="D14166">
        <v>0.157</v>
      </c>
      <c r="E14166">
        <v>0.22700000000000001</v>
      </c>
      <c r="F14166">
        <v>0.25900000000000001</v>
      </c>
      <c r="G14166">
        <v>0.255</v>
      </c>
      <c r="H14166">
        <v>0.22700000000000001</v>
      </c>
      <c r="I14166">
        <v>0.20799999999999999</v>
      </c>
      <c r="J14166">
        <v>0.28699999999999998</v>
      </c>
      <c r="K14166">
        <v>0.38100000000000001</v>
      </c>
      <c r="L14166">
        <v>0.35599999999999998</v>
      </c>
      <c r="M14166">
        <v>0.31900000000000001</v>
      </c>
      <c r="N14166">
        <v>0.318</v>
      </c>
      <c r="O14166">
        <v>0.25600000000000001</v>
      </c>
      <c r="P14166">
        <v>0.307</v>
      </c>
      <c r="Q14166">
        <v>0.41</v>
      </c>
      <c r="R14166">
        <v>0.372</v>
      </c>
      <c r="S14166">
        <v>0.36599999999999999</v>
      </c>
      <c r="T14166">
        <v>0.36599999999999999</v>
      </c>
      <c r="U14166">
        <v>0.54800000000000004</v>
      </c>
      <c r="V14166">
        <v>0.45800000000000002</v>
      </c>
      <c r="W14166">
        <v>0.53500000000000003</v>
      </c>
      <c r="X14166">
        <v>0.67600000000000005</v>
      </c>
      <c r="Y14166">
        <v>0.97599999999999998</v>
      </c>
      <c r="Z14166">
        <v>1.1830000000000001</v>
      </c>
      <c r="AA14166">
        <v>1.3</v>
      </c>
      <c r="AB14166">
        <v>1</v>
      </c>
    </row>
    <row r="14167" spans="1:28" x14ac:dyDescent="0.25">
      <c r="A14167" t="s">
        <v>14542</v>
      </c>
      <c r="B14167">
        <v>0.64100000000000001</v>
      </c>
      <c r="C14167">
        <v>0.24399999999999999</v>
      </c>
      <c r="D14167">
        <v>0.27300000000000002</v>
      </c>
      <c r="E14167">
        <v>0.26700000000000002</v>
      </c>
      <c r="F14167">
        <v>0.214</v>
      </c>
      <c r="G14167">
        <v>0.11799999999999999</v>
      </c>
      <c r="H14167">
        <v>0.23300000000000001</v>
      </c>
      <c r="I14167">
        <v>0.27300000000000002</v>
      </c>
    </row>
    <row r="14168" spans="1:28" x14ac:dyDescent="0.25">
      <c r="A14168" t="s">
        <v>14543</v>
      </c>
      <c r="B14168">
        <v>0.246</v>
      </c>
      <c r="C14168">
        <v>0.39400000000000002</v>
      </c>
      <c r="D14168">
        <v>0.45900000000000002</v>
      </c>
      <c r="E14168">
        <v>0.78200000000000003</v>
      </c>
      <c r="F14168">
        <v>0.61</v>
      </c>
      <c r="G14168">
        <v>0.60499999999999998</v>
      </c>
      <c r="H14168">
        <v>0.51500000000000001</v>
      </c>
      <c r="I14168">
        <v>0.41699999999999998</v>
      </c>
      <c r="J14168">
        <v>0.28299999999999997</v>
      </c>
      <c r="K14168">
        <v>0.41699999999999998</v>
      </c>
      <c r="L14168">
        <v>0.49299999999999999</v>
      </c>
      <c r="M14168">
        <v>0.55200000000000005</v>
      </c>
      <c r="N14168">
        <v>0.68300000000000005</v>
      </c>
      <c r="O14168">
        <v>0.61</v>
      </c>
      <c r="P14168">
        <v>0.44</v>
      </c>
      <c r="Q14168">
        <v>0.48499999999999999</v>
      </c>
      <c r="R14168">
        <v>0.59</v>
      </c>
      <c r="S14168">
        <v>0.749</v>
      </c>
      <c r="T14168">
        <v>0.59299999999999997</v>
      </c>
      <c r="U14168">
        <v>0.60899999999999999</v>
      </c>
      <c r="V14168">
        <v>0.55700000000000005</v>
      </c>
      <c r="W14168">
        <v>0.52500000000000002</v>
      </c>
      <c r="X14168">
        <v>0.84299999999999997</v>
      </c>
      <c r="Y14168">
        <v>0.65300000000000002</v>
      </c>
      <c r="Z14168">
        <v>0.874</v>
      </c>
      <c r="AA14168">
        <v>0.9</v>
      </c>
      <c r="AB14168">
        <v>0.5</v>
      </c>
    </row>
    <row r="14169" spans="1:28" x14ac:dyDescent="0.25">
      <c r="A14169" t="s">
        <v>14544</v>
      </c>
      <c r="B14169">
        <v>0.64700000000000002</v>
      </c>
      <c r="C14169">
        <v>0.64500000000000002</v>
      </c>
      <c r="D14169">
        <v>0.75700000000000001</v>
      </c>
      <c r="E14169">
        <v>1.415</v>
      </c>
      <c r="F14169">
        <v>1.649</v>
      </c>
      <c r="G14169">
        <v>1.093</v>
      </c>
      <c r="H14169">
        <v>1.4219999999999999</v>
      </c>
      <c r="I14169">
        <v>1.2110000000000001</v>
      </c>
      <c r="J14169">
        <v>1.2130000000000001</v>
      </c>
      <c r="K14169">
        <v>1.1539999999999999</v>
      </c>
      <c r="L14169">
        <v>1.121</v>
      </c>
      <c r="M14169">
        <v>1.917</v>
      </c>
      <c r="N14169">
        <v>1.6859999999999999</v>
      </c>
      <c r="O14169">
        <v>1.76</v>
      </c>
      <c r="P14169">
        <v>1.643</v>
      </c>
      <c r="Q14169">
        <v>1.264</v>
      </c>
      <c r="R14169">
        <v>1.373</v>
      </c>
      <c r="S14169">
        <v>1.532</v>
      </c>
      <c r="T14169">
        <v>1.286</v>
      </c>
      <c r="U14169">
        <v>1.8129999999999999</v>
      </c>
      <c r="V14169">
        <v>1.3220000000000001</v>
      </c>
      <c r="W14169">
        <v>1.25</v>
      </c>
      <c r="X14169">
        <v>1.452</v>
      </c>
      <c r="Y14169">
        <v>1.821</v>
      </c>
      <c r="Z14169">
        <v>1.6359999999999999</v>
      </c>
      <c r="AA14169">
        <v>1.9</v>
      </c>
      <c r="AB14169">
        <v>1.2</v>
      </c>
    </row>
    <row r="14170" spans="1:28" x14ac:dyDescent="0.25">
      <c r="A14170" t="s">
        <v>14545</v>
      </c>
      <c r="N14170">
        <v>4.2030000000000003</v>
      </c>
      <c r="O14170">
        <v>4.4820000000000002</v>
      </c>
      <c r="P14170">
        <v>6.1319999999999997</v>
      </c>
      <c r="Q14170">
        <v>5.0419999999999998</v>
      </c>
      <c r="R14170">
        <v>5.8840000000000003</v>
      </c>
      <c r="S14170">
        <v>7.3719999999999999</v>
      </c>
      <c r="T14170">
        <v>5.101</v>
      </c>
      <c r="U14170">
        <v>3.9369999999999998</v>
      </c>
      <c r="V14170">
        <v>3.5</v>
      </c>
      <c r="W14170">
        <v>3.6619999999999999</v>
      </c>
      <c r="X14170">
        <v>3.5710000000000002</v>
      </c>
      <c r="Y14170">
        <v>3.4359999999999999</v>
      </c>
      <c r="Z14170">
        <v>4.2350000000000003</v>
      </c>
      <c r="AA14170">
        <v>4.2</v>
      </c>
      <c r="AB14170">
        <v>3.9</v>
      </c>
    </row>
    <row r="14171" spans="1:28" x14ac:dyDescent="0.25">
      <c r="A14171" t="s">
        <v>14546</v>
      </c>
      <c r="B14171">
        <v>0.13600000000000001</v>
      </c>
      <c r="C14171">
        <v>0.129</v>
      </c>
      <c r="D14171">
        <v>0.10299999999999999</v>
      </c>
      <c r="E14171">
        <v>0.185</v>
      </c>
      <c r="F14171">
        <v>7.3999999999999996E-2</v>
      </c>
      <c r="G14171">
        <v>0.14699999999999999</v>
      </c>
      <c r="H14171">
        <v>4.3999999999999997E-2</v>
      </c>
      <c r="I14171">
        <v>0.188</v>
      </c>
      <c r="J14171">
        <v>0.25</v>
      </c>
      <c r="K14171">
        <v>0.1</v>
      </c>
      <c r="L14171">
        <v>0.123</v>
      </c>
      <c r="M14171">
        <v>0.20599999999999999</v>
      </c>
      <c r="N14171">
        <v>0.254</v>
      </c>
      <c r="O14171">
        <v>0.224</v>
      </c>
      <c r="P14171">
        <v>0.106</v>
      </c>
      <c r="Q14171">
        <v>0.25</v>
      </c>
      <c r="R14171">
        <v>0.16200000000000001</v>
      </c>
      <c r="S14171">
        <v>0.16400000000000001</v>
      </c>
      <c r="T14171">
        <v>0.17199999999999999</v>
      </c>
      <c r="U14171">
        <v>0.33300000000000002</v>
      </c>
      <c r="V14171">
        <v>0.84399999999999997</v>
      </c>
      <c r="W14171">
        <v>0.625</v>
      </c>
      <c r="X14171">
        <v>0.77800000000000002</v>
      </c>
      <c r="Y14171">
        <v>0.94399999999999995</v>
      </c>
      <c r="Z14171">
        <v>0.95099999999999996</v>
      </c>
      <c r="AA14171">
        <v>0.9</v>
      </c>
      <c r="AB14171">
        <v>1</v>
      </c>
    </row>
    <row r="14172" spans="1:28" x14ac:dyDescent="0.25">
      <c r="A14172" t="s">
        <v>14547</v>
      </c>
      <c r="B14172">
        <v>0.82499999999999996</v>
      </c>
      <c r="C14172">
        <v>0.75600000000000001</v>
      </c>
      <c r="D14172">
        <v>1.167</v>
      </c>
      <c r="E14172">
        <v>0.88600000000000001</v>
      </c>
      <c r="F14172">
        <v>1.0189999999999999</v>
      </c>
      <c r="G14172">
        <v>1.2130000000000001</v>
      </c>
      <c r="H14172">
        <v>1.4259999999999999</v>
      </c>
      <c r="I14172">
        <v>1.365</v>
      </c>
      <c r="J14172">
        <v>1</v>
      </c>
      <c r="K14172">
        <v>1.349</v>
      </c>
      <c r="L14172">
        <v>0.98599999999999999</v>
      </c>
      <c r="M14172">
        <v>1.1279999999999999</v>
      </c>
      <c r="N14172">
        <v>1.7230000000000001</v>
      </c>
      <c r="O14172">
        <v>1.7170000000000001</v>
      </c>
      <c r="P14172">
        <v>1.5620000000000001</v>
      </c>
      <c r="Q14172">
        <v>2.0449999999999999</v>
      </c>
      <c r="R14172">
        <v>1.3819999999999999</v>
      </c>
      <c r="S14172">
        <v>1.5049999999999999</v>
      </c>
      <c r="T14172">
        <v>1.8</v>
      </c>
      <c r="U14172">
        <v>2.3050000000000002</v>
      </c>
      <c r="V14172">
        <v>2.0419999999999998</v>
      </c>
      <c r="W14172">
        <v>1.806</v>
      </c>
      <c r="X14172">
        <v>1.552</v>
      </c>
      <c r="Y14172">
        <v>2.2690000000000001</v>
      </c>
      <c r="Z14172">
        <v>2.4620000000000002</v>
      </c>
      <c r="AA14172">
        <v>2</v>
      </c>
      <c r="AB14172">
        <v>1.6</v>
      </c>
    </row>
    <row r="14173" spans="1:28" x14ac:dyDescent="0.25">
      <c r="A14173" t="s">
        <v>1817</v>
      </c>
      <c r="S14173">
        <v>0.39</v>
      </c>
      <c r="T14173">
        <v>0.45200000000000001</v>
      </c>
      <c r="U14173">
        <v>0.52400000000000002</v>
      </c>
      <c r="V14173">
        <v>0.42599999999999999</v>
      </c>
      <c r="W14173">
        <v>0.51700000000000002</v>
      </c>
      <c r="X14173">
        <v>0.36899999999999999</v>
      </c>
      <c r="Y14173">
        <v>0.55000000000000004</v>
      </c>
      <c r="Z14173">
        <v>0.48299999999999998</v>
      </c>
      <c r="AA14173">
        <v>0.5</v>
      </c>
      <c r="AB14173">
        <v>0.5</v>
      </c>
    </row>
    <row r="14174" spans="1:28" x14ac:dyDescent="0.25">
      <c r="A14174" t="s">
        <v>1818</v>
      </c>
      <c r="B14174">
        <v>0</v>
      </c>
      <c r="F14174">
        <v>0.2</v>
      </c>
      <c r="G14174">
        <v>0.435</v>
      </c>
      <c r="I14174">
        <v>0.44800000000000001</v>
      </c>
      <c r="J14174">
        <v>9.0999999999999998E-2</v>
      </c>
      <c r="K14174">
        <v>0.54800000000000004</v>
      </c>
      <c r="L14174">
        <v>0.4</v>
      </c>
      <c r="M14174">
        <v>4.3999999999999997E-2</v>
      </c>
      <c r="N14174">
        <v>0.23699999999999999</v>
      </c>
      <c r="O14174">
        <v>0.16700000000000001</v>
      </c>
      <c r="P14174">
        <v>0.221</v>
      </c>
      <c r="Q14174">
        <v>0.19700000000000001</v>
      </c>
      <c r="R14174">
        <v>0.34</v>
      </c>
    </row>
    <row r="14175" spans="1:28" x14ac:dyDescent="0.25">
      <c r="A14175" t="s">
        <v>14548</v>
      </c>
      <c r="S14175">
        <v>0.40500000000000003</v>
      </c>
      <c r="T14175">
        <v>0.76900000000000002</v>
      </c>
      <c r="U14175">
        <v>0.95499999999999996</v>
      </c>
      <c r="V14175">
        <v>0.316</v>
      </c>
      <c r="W14175">
        <v>1.123</v>
      </c>
      <c r="X14175">
        <v>1</v>
      </c>
      <c r="Y14175">
        <v>1.603</v>
      </c>
      <c r="Z14175">
        <v>1.625</v>
      </c>
      <c r="AA14175">
        <v>1.7</v>
      </c>
      <c r="AB14175">
        <v>1.4</v>
      </c>
    </row>
    <row r="14176" spans="1:28" x14ac:dyDescent="0.25">
      <c r="A14176" t="s">
        <v>14549</v>
      </c>
      <c r="B14176">
        <v>1.0529999999999999</v>
      </c>
      <c r="C14176">
        <v>1.2430000000000001</v>
      </c>
      <c r="D14176">
        <v>1.5149999999999999</v>
      </c>
      <c r="E14176">
        <v>1.2150000000000001</v>
      </c>
      <c r="F14176">
        <v>1.0900000000000001</v>
      </c>
      <c r="G14176">
        <v>1.272</v>
      </c>
      <c r="H14176">
        <v>1.0569999999999999</v>
      </c>
      <c r="I14176">
        <v>1.204</v>
      </c>
      <c r="J14176">
        <v>1.5780000000000001</v>
      </c>
      <c r="K14176">
        <v>1.214</v>
      </c>
      <c r="L14176">
        <v>1.244</v>
      </c>
      <c r="M14176">
        <v>1.2470000000000001</v>
      </c>
      <c r="N14176">
        <v>1.379</v>
      </c>
      <c r="O14176">
        <v>1.343</v>
      </c>
      <c r="P14176">
        <v>1.2909999999999999</v>
      </c>
      <c r="Q14176">
        <v>1.6719999999999999</v>
      </c>
      <c r="R14176">
        <v>1.095</v>
      </c>
      <c r="S14176">
        <v>1.3029999999999999</v>
      </c>
      <c r="T14176">
        <v>1.736</v>
      </c>
      <c r="U14176">
        <v>2.113</v>
      </c>
      <c r="V14176">
        <v>2.1560000000000001</v>
      </c>
      <c r="W14176">
        <v>2.2909999999999999</v>
      </c>
      <c r="X14176">
        <v>1.9530000000000001</v>
      </c>
      <c r="Y14176">
        <v>3.5750000000000002</v>
      </c>
      <c r="Z14176">
        <v>5.8659999999999997</v>
      </c>
      <c r="AA14176">
        <v>4.8</v>
      </c>
      <c r="AB14176">
        <v>3.3</v>
      </c>
    </row>
    <row r="14177" spans="1:28" x14ac:dyDescent="0.25">
      <c r="A14177" t="s">
        <v>14550</v>
      </c>
      <c r="B14177">
        <v>0.57499999999999996</v>
      </c>
      <c r="C14177">
        <v>0.54100000000000004</v>
      </c>
      <c r="D14177">
        <v>0.5</v>
      </c>
      <c r="E14177">
        <v>0.86199999999999999</v>
      </c>
      <c r="F14177">
        <v>0.47199999999999998</v>
      </c>
      <c r="G14177">
        <v>0.55600000000000005</v>
      </c>
      <c r="H14177">
        <v>0.36599999999999999</v>
      </c>
      <c r="I14177">
        <v>0.27900000000000003</v>
      </c>
      <c r="J14177">
        <v>0.51100000000000001</v>
      </c>
      <c r="K14177">
        <v>0.46800000000000003</v>
      </c>
      <c r="L14177">
        <v>0.80900000000000005</v>
      </c>
      <c r="M14177">
        <v>0.43099999999999999</v>
      </c>
      <c r="N14177">
        <v>0.67900000000000005</v>
      </c>
      <c r="O14177">
        <v>0.37</v>
      </c>
      <c r="P14177">
        <v>0.54500000000000004</v>
      </c>
      <c r="Q14177">
        <v>0.47199999999999998</v>
      </c>
      <c r="R14177">
        <v>0.4</v>
      </c>
      <c r="S14177">
        <v>0.40300000000000002</v>
      </c>
      <c r="T14177">
        <v>0.55900000000000005</v>
      </c>
      <c r="U14177">
        <v>0.67600000000000005</v>
      </c>
      <c r="V14177">
        <v>0.47299999999999998</v>
      </c>
      <c r="W14177">
        <v>0.60299999999999998</v>
      </c>
      <c r="X14177">
        <v>0.754</v>
      </c>
      <c r="Y14177">
        <v>0.97299999999999998</v>
      </c>
      <c r="Z14177">
        <v>0.83199999999999996</v>
      </c>
      <c r="AA14177">
        <v>0.7</v>
      </c>
      <c r="AB14177">
        <v>0.6</v>
      </c>
    </row>
    <row r="14178" spans="1:28" x14ac:dyDescent="0.25">
      <c r="A14178" t="s">
        <v>14551</v>
      </c>
      <c r="W14178">
        <v>0.78500000000000003</v>
      </c>
      <c r="X14178">
        <v>1.2969999999999999</v>
      </c>
      <c r="Y14178">
        <v>1.333</v>
      </c>
      <c r="Z14178">
        <v>1.5429999999999999</v>
      </c>
      <c r="AA14178">
        <v>1.5</v>
      </c>
      <c r="AB14178">
        <v>1.4</v>
      </c>
    </row>
    <row r="14179" spans="1:28" x14ac:dyDescent="0.25">
      <c r="A14179" t="s">
        <v>14552</v>
      </c>
      <c r="B14179">
        <v>0.23200000000000001</v>
      </c>
      <c r="C14179">
        <v>0.31</v>
      </c>
      <c r="D14179">
        <v>0.375</v>
      </c>
      <c r="E14179">
        <v>0.435</v>
      </c>
      <c r="F14179">
        <v>0.60799999999999998</v>
      </c>
      <c r="G14179">
        <v>0.378</v>
      </c>
      <c r="H14179">
        <v>0.39800000000000002</v>
      </c>
      <c r="I14179">
        <v>0.50900000000000001</v>
      </c>
      <c r="J14179">
        <v>0.746</v>
      </c>
      <c r="K14179">
        <v>0.56499999999999995</v>
      </c>
      <c r="L14179">
        <v>0.61</v>
      </c>
      <c r="M14179">
        <v>0.95499999999999996</v>
      </c>
      <c r="N14179">
        <v>0.83499999999999996</v>
      </c>
      <c r="O14179">
        <v>1</v>
      </c>
      <c r="P14179">
        <v>1.131</v>
      </c>
      <c r="Q14179">
        <v>1.264</v>
      </c>
      <c r="R14179">
        <v>1.452</v>
      </c>
      <c r="S14179">
        <v>1.395</v>
      </c>
      <c r="T14179">
        <v>1.38</v>
      </c>
      <c r="U14179">
        <v>1.7430000000000001</v>
      </c>
      <c r="V14179">
        <v>1.6479999999999999</v>
      </c>
      <c r="W14179">
        <v>1.7030000000000001</v>
      </c>
      <c r="X14179">
        <v>1.8740000000000001</v>
      </c>
      <c r="Y14179">
        <v>2.6139999999999999</v>
      </c>
      <c r="Z14179">
        <v>2.9350000000000001</v>
      </c>
      <c r="AA14179">
        <v>3.1</v>
      </c>
      <c r="AB14179">
        <v>2.8</v>
      </c>
    </row>
    <row r="14180" spans="1:28" x14ac:dyDescent="0.25">
      <c r="A14180" t="s">
        <v>14553</v>
      </c>
      <c r="O14180">
        <v>0.75700000000000001</v>
      </c>
      <c r="P14180">
        <v>0.46200000000000002</v>
      </c>
      <c r="Q14180">
        <v>0.41</v>
      </c>
      <c r="R14180">
        <v>0.65</v>
      </c>
      <c r="S14180">
        <v>0.79500000000000004</v>
      </c>
      <c r="T14180">
        <v>1.1499999999999999</v>
      </c>
      <c r="U14180">
        <v>1</v>
      </c>
      <c r="V14180">
        <v>0.97899999999999998</v>
      </c>
      <c r="W14180">
        <v>0.94299999999999995</v>
      </c>
      <c r="X14180">
        <v>0.46700000000000003</v>
      </c>
      <c r="Y14180">
        <v>0.93300000000000005</v>
      </c>
      <c r="Z14180">
        <v>0.58799999999999997</v>
      </c>
      <c r="AA14180">
        <v>1.7</v>
      </c>
      <c r="AB14180">
        <v>1.8</v>
      </c>
    </row>
    <row r="14181" spans="1:28" x14ac:dyDescent="0.25">
      <c r="A14181" t="s">
        <v>14554</v>
      </c>
      <c r="R14181">
        <v>1.294</v>
      </c>
      <c r="S14181">
        <v>1.214</v>
      </c>
      <c r="T14181">
        <v>4.2140000000000004</v>
      </c>
      <c r="U14181">
        <v>5.7140000000000004</v>
      </c>
      <c r="V14181">
        <v>6.1429999999999998</v>
      </c>
      <c r="W14181">
        <v>8.7330000000000005</v>
      </c>
      <c r="X14181">
        <v>8.9380000000000006</v>
      </c>
      <c r="Y14181">
        <v>8.3130000000000006</v>
      </c>
      <c r="Z14181">
        <v>9.8569999999999993</v>
      </c>
      <c r="AA14181">
        <v>9.4</v>
      </c>
      <c r="AB14181">
        <v>7.2</v>
      </c>
    </row>
    <row r="14182" spans="1:28" x14ac:dyDescent="0.25">
      <c r="A14182" t="s">
        <v>14555</v>
      </c>
      <c r="O14182">
        <v>1.042</v>
      </c>
      <c r="P14182">
        <v>0.88900000000000001</v>
      </c>
      <c r="Q14182">
        <v>0.82899999999999996</v>
      </c>
      <c r="R14182">
        <v>0.90500000000000003</v>
      </c>
      <c r="S14182">
        <v>1.17</v>
      </c>
      <c r="T14182">
        <v>1</v>
      </c>
      <c r="U14182">
        <v>0.79600000000000004</v>
      </c>
      <c r="V14182">
        <v>0.82599999999999996</v>
      </c>
      <c r="W14182">
        <v>1.2430000000000001</v>
      </c>
      <c r="X14182">
        <v>0.96899999999999997</v>
      </c>
      <c r="Y14182">
        <v>1.444</v>
      </c>
      <c r="Z14182">
        <v>1.7</v>
      </c>
      <c r="AA14182">
        <v>2.2999999999999998</v>
      </c>
      <c r="AB14182">
        <v>1.6</v>
      </c>
    </row>
    <row r="14183" spans="1:28" x14ac:dyDescent="0.25">
      <c r="A14183" t="s">
        <v>14556</v>
      </c>
      <c r="X14183">
        <v>2.8069999999999999</v>
      </c>
      <c r="Y14183">
        <v>4.2489999999999997</v>
      </c>
      <c r="Z14183">
        <v>4.6360000000000001</v>
      </c>
      <c r="AA14183">
        <v>5.2</v>
      </c>
      <c r="AB14183">
        <v>5.5</v>
      </c>
    </row>
    <row r="14184" spans="1:28" x14ac:dyDescent="0.25">
      <c r="A14184" t="s">
        <v>14557</v>
      </c>
      <c r="S14184">
        <v>0.94399999999999995</v>
      </c>
      <c r="T14184">
        <v>0.53200000000000003</v>
      </c>
      <c r="U14184">
        <v>1.3069999999999999</v>
      </c>
      <c r="V14184">
        <v>1.581</v>
      </c>
      <c r="W14184">
        <v>2</v>
      </c>
      <c r="X14184">
        <v>1.7430000000000001</v>
      </c>
      <c r="Y14184">
        <v>2.266</v>
      </c>
      <c r="Z14184">
        <v>2.7480000000000002</v>
      </c>
      <c r="AA14184">
        <v>3.1</v>
      </c>
      <c r="AB14184">
        <v>2.5</v>
      </c>
    </row>
    <row r="14185" spans="1:28" x14ac:dyDescent="0.25">
      <c r="A14185" t="s">
        <v>14558</v>
      </c>
      <c r="B14185">
        <v>1.0289999999999999</v>
      </c>
      <c r="C14185">
        <v>0.77500000000000002</v>
      </c>
      <c r="D14185">
        <v>0.83299999999999996</v>
      </c>
      <c r="E14185">
        <v>0.59</v>
      </c>
      <c r="F14185">
        <v>0.65800000000000003</v>
      </c>
      <c r="G14185">
        <v>0.76500000000000001</v>
      </c>
      <c r="H14185">
        <v>0.61099999999999999</v>
      </c>
      <c r="I14185">
        <v>0.94699999999999995</v>
      </c>
      <c r="J14185">
        <v>1.3819999999999999</v>
      </c>
      <c r="K14185">
        <v>1.919</v>
      </c>
      <c r="L14185">
        <v>1.6439999999999999</v>
      </c>
      <c r="M14185">
        <v>2.0680000000000001</v>
      </c>
      <c r="N14185">
        <v>2.3490000000000002</v>
      </c>
      <c r="O14185">
        <v>1.821</v>
      </c>
      <c r="P14185">
        <v>2.931</v>
      </c>
      <c r="Q14185">
        <v>3.3809999999999998</v>
      </c>
      <c r="R14185">
        <v>2.1379999999999999</v>
      </c>
      <c r="S14185">
        <v>2</v>
      </c>
      <c r="T14185">
        <v>2.7839999999999998</v>
      </c>
      <c r="U14185">
        <v>2.4620000000000002</v>
      </c>
      <c r="V14185">
        <v>2.5299999999999998</v>
      </c>
      <c r="W14185">
        <v>2.9489999999999998</v>
      </c>
      <c r="X14185">
        <v>2.3759999999999999</v>
      </c>
      <c r="Y14185">
        <v>3.4060000000000001</v>
      </c>
      <c r="Z14185">
        <v>4.1440000000000001</v>
      </c>
      <c r="AA14185">
        <v>3.1</v>
      </c>
      <c r="AB14185">
        <v>2.9</v>
      </c>
    </row>
    <row r="14186" spans="1:28" x14ac:dyDescent="0.25">
      <c r="A14186" t="s">
        <v>14559</v>
      </c>
      <c r="L14186">
        <v>2.6880000000000002</v>
      </c>
      <c r="M14186">
        <v>4.3520000000000003</v>
      </c>
      <c r="N14186">
        <v>3.1720000000000002</v>
      </c>
      <c r="O14186">
        <v>2.823</v>
      </c>
      <c r="P14186">
        <v>2.738</v>
      </c>
      <c r="Q14186">
        <v>2.7850000000000001</v>
      </c>
      <c r="R14186">
        <v>2.8730000000000002</v>
      </c>
      <c r="S14186">
        <v>2.66</v>
      </c>
      <c r="T14186">
        <v>2.778</v>
      </c>
      <c r="U14186">
        <v>2.2549999999999999</v>
      </c>
      <c r="V14186">
        <v>2.5750000000000002</v>
      </c>
      <c r="W14186">
        <v>2.1539999999999999</v>
      </c>
      <c r="X14186">
        <v>2.2480000000000002</v>
      </c>
      <c r="Y14186">
        <v>2.0830000000000002</v>
      </c>
      <c r="Z14186">
        <v>2.3809999999999998</v>
      </c>
      <c r="AA14186">
        <v>2</v>
      </c>
      <c r="AB14186">
        <v>1.7</v>
      </c>
    </row>
    <row r="14187" spans="1:28" x14ac:dyDescent="0.25">
      <c r="A14187" t="s">
        <v>14560</v>
      </c>
      <c r="B14187">
        <v>0.59599999999999997</v>
      </c>
      <c r="C14187">
        <v>0.46</v>
      </c>
      <c r="D14187">
        <v>0.34</v>
      </c>
      <c r="E14187">
        <v>0.36</v>
      </c>
      <c r="F14187">
        <v>0.224</v>
      </c>
      <c r="G14187">
        <v>0.191</v>
      </c>
      <c r="H14187">
        <v>0.24</v>
      </c>
      <c r="I14187">
        <v>0.32100000000000001</v>
      </c>
      <c r="J14187">
        <v>9.8000000000000004E-2</v>
      </c>
      <c r="K14187">
        <v>0.23100000000000001</v>
      </c>
      <c r="L14187">
        <v>0.255</v>
      </c>
      <c r="M14187">
        <v>0.32</v>
      </c>
      <c r="N14187">
        <v>0.34599999999999997</v>
      </c>
      <c r="O14187">
        <v>0.16700000000000001</v>
      </c>
      <c r="P14187">
        <v>0.3</v>
      </c>
      <c r="Q14187">
        <v>0.63</v>
      </c>
      <c r="R14187">
        <v>0.16700000000000001</v>
      </c>
      <c r="S14187">
        <v>0.255</v>
      </c>
      <c r="T14187">
        <v>0.41199999999999998</v>
      </c>
      <c r="U14187">
        <v>0.371</v>
      </c>
      <c r="V14187">
        <v>0.54500000000000004</v>
      </c>
      <c r="W14187">
        <v>0.52600000000000002</v>
      </c>
      <c r="X14187">
        <v>0.44</v>
      </c>
      <c r="Y14187">
        <v>0.45100000000000001</v>
      </c>
      <c r="Z14187">
        <v>0.26400000000000001</v>
      </c>
      <c r="AA14187">
        <v>0.4</v>
      </c>
      <c r="AB14187">
        <v>0.3</v>
      </c>
    </row>
    <row r="14188" spans="1:28" x14ac:dyDescent="0.25">
      <c r="A14188" t="s">
        <v>14561</v>
      </c>
      <c r="B14188">
        <v>0.32600000000000001</v>
      </c>
      <c r="C14188">
        <v>0.4</v>
      </c>
      <c r="D14188">
        <v>0.42399999999999999</v>
      </c>
      <c r="E14188">
        <v>0.66700000000000004</v>
      </c>
      <c r="F14188">
        <v>0.59099999999999997</v>
      </c>
      <c r="G14188">
        <v>0.54700000000000004</v>
      </c>
      <c r="H14188">
        <v>0.64</v>
      </c>
      <c r="I14188">
        <v>0.48899999999999999</v>
      </c>
      <c r="J14188">
        <v>0.70899999999999996</v>
      </c>
      <c r="K14188">
        <v>0.65500000000000003</v>
      </c>
      <c r="L14188">
        <v>0.51200000000000001</v>
      </c>
      <c r="M14188">
        <v>1</v>
      </c>
      <c r="N14188">
        <v>0.85699999999999998</v>
      </c>
      <c r="O14188">
        <v>0.85499999999999998</v>
      </c>
      <c r="P14188">
        <v>0.56599999999999995</v>
      </c>
      <c r="Q14188">
        <v>0.97599999999999998</v>
      </c>
      <c r="R14188">
        <v>1.143</v>
      </c>
      <c r="S14188">
        <v>0.85399999999999998</v>
      </c>
      <c r="T14188">
        <v>1.069</v>
      </c>
      <c r="U14188">
        <v>1.2390000000000001</v>
      </c>
      <c r="V14188">
        <v>1.4179999999999999</v>
      </c>
      <c r="W14188">
        <v>1.2689999999999999</v>
      </c>
      <c r="X14188">
        <v>1.9079999999999999</v>
      </c>
      <c r="Y14188">
        <v>2.738</v>
      </c>
      <c r="Z14188">
        <v>2.2829999999999999</v>
      </c>
      <c r="AA14188">
        <v>3.2</v>
      </c>
      <c r="AB14188">
        <v>2.6</v>
      </c>
    </row>
    <row r="14189" spans="1:28" x14ac:dyDescent="0.25">
      <c r="A14189" t="s">
        <v>14562</v>
      </c>
      <c r="W14189">
        <v>1.383</v>
      </c>
      <c r="X14189">
        <v>1.6850000000000001</v>
      </c>
      <c r="Y14189">
        <v>2.1190000000000002</v>
      </c>
      <c r="Z14189">
        <v>2.238</v>
      </c>
      <c r="AA14189">
        <v>1.5</v>
      </c>
      <c r="AB14189">
        <v>2.2999999999999998</v>
      </c>
    </row>
    <row r="14190" spans="1:28" x14ac:dyDescent="0.25">
      <c r="A14190" t="s">
        <v>14563</v>
      </c>
      <c r="O14190">
        <v>0.32700000000000001</v>
      </c>
      <c r="P14190">
        <v>0.22700000000000001</v>
      </c>
    </row>
    <row r="14191" spans="1:28" x14ac:dyDescent="0.25">
      <c r="A14191" t="s">
        <v>14564</v>
      </c>
      <c r="B14191">
        <v>0.63600000000000001</v>
      </c>
      <c r="C14191">
        <v>0.38700000000000001</v>
      </c>
      <c r="D14191">
        <v>0.59399999999999997</v>
      </c>
      <c r="E14191">
        <v>0.48599999999999999</v>
      </c>
      <c r="F14191">
        <v>0.379</v>
      </c>
      <c r="G14191">
        <v>1.167</v>
      </c>
      <c r="H14191">
        <v>0.8</v>
      </c>
      <c r="I14191">
        <v>0.39400000000000002</v>
      </c>
      <c r="J14191">
        <v>0.52900000000000003</v>
      </c>
      <c r="K14191">
        <v>1.2649999999999999</v>
      </c>
      <c r="L14191">
        <v>0.97199999999999998</v>
      </c>
      <c r="M14191">
        <v>0.51300000000000001</v>
      </c>
      <c r="N14191">
        <v>0.82499999999999996</v>
      </c>
      <c r="O14191">
        <v>1.579</v>
      </c>
      <c r="P14191">
        <v>1.077</v>
      </c>
      <c r="Q14191">
        <v>0.82899999999999996</v>
      </c>
      <c r="R14191">
        <v>1.2949999999999999</v>
      </c>
      <c r="S14191">
        <v>1.0429999999999999</v>
      </c>
      <c r="T14191">
        <v>1.4470000000000001</v>
      </c>
      <c r="U14191">
        <v>0.90900000000000003</v>
      </c>
      <c r="V14191">
        <v>1.218</v>
      </c>
      <c r="W14191">
        <v>1.302</v>
      </c>
      <c r="X14191">
        <v>1.222</v>
      </c>
      <c r="Y14191">
        <v>1.8080000000000001</v>
      </c>
      <c r="Z14191">
        <v>2.4740000000000002</v>
      </c>
      <c r="AA14191">
        <v>1.9</v>
      </c>
      <c r="AB14191">
        <v>1.7</v>
      </c>
    </row>
    <row r="14192" spans="1:28" x14ac:dyDescent="0.25">
      <c r="A14192" t="s">
        <v>14565</v>
      </c>
      <c r="B14192">
        <v>1.038</v>
      </c>
      <c r="C14192">
        <v>0.88900000000000001</v>
      </c>
      <c r="D14192">
        <v>1.246</v>
      </c>
      <c r="E14192">
        <v>1.085</v>
      </c>
      <c r="F14192">
        <v>1</v>
      </c>
      <c r="G14192">
        <v>1.097</v>
      </c>
      <c r="H14192">
        <v>0.5</v>
      </c>
      <c r="I14192">
        <v>1.778</v>
      </c>
      <c r="J14192">
        <v>1.796</v>
      </c>
      <c r="K14192">
        <v>1.518</v>
      </c>
      <c r="L14192">
        <v>1.577</v>
      </c>
      <c r="M14192">
        <v>2.0590000000000002</v>
      </c>
      <c r="N14192">
        <v>1.698</v>
      </c>
      <c r="O14192">
        <v>1.627</v>
      </c>
      <c r="P14192">
        <v>1.226</v>
      </c>
      <c r="Q14192">
        <v>1.782</v>
      </c>
      <c r="R14192">
        <v>1.36</v>
      </c>
      <c r="S14192">
        <v>1.7290000000000001</v>
      </c>
      <c r="T14192">
        <v>1.2909999999999999</v>
      </c>
      <c r="U14192">
        <v>1.6839999999999999</v>
      </c>
      <c r="V14192">
        <v>2.0710000000000002</v>
      </c>
      <c r="W14192">
        <v>2.7890000000000001</v>
      </c>
      <c r="X14192">
        <v>2.3450000000000002</v>
      </c>
      <c r="Y14192">
        <v>3.1150000000000002</v>
      </c>
      <c r="Z14192">
        <v>5.3970000000000002</v>
      </c>
      <c r="AA14192">
        <v>3.2</v>
      </c>
      <c r="AB14192">
        <v>3</v>
      </c>
    </row>
    <row r="14193" spans="1:28" x14ac:dyDescent="0.25">
      <c r="A14193" t="s">
        <v>14566</v>
      </c>
      <c r="B14193">
        <v>1.216</v>
      </c>
      <c r="C14193">
        <v>1.526</v>
      </c>
      <c r="D14193">
        <v>1.2809999999999999</v>
      </c>
      <c r="E14193">
        <v>1.6220000000000001</v>
      </c>
      <c r="F14193">
        <v>1.157</v>
      </c>
      <c r="G14193">
        <v>1.018</v>
      </c>
      <c r="H14193">
        <v>1.3959999999999999</v>
      </c>
      <c r="I14193">
        <v>1.5349999999999999</v>
      </c>
      <c r="J14193">
        <v>1.5389999999999999</v>
      </c>
      <c r="K14193">
        <v>1.577</v>
      </c>
      <c r="L14193">
        <v>1.944</v>
      </c>
      <c r="M14193">
        <v>1.9590000000000001</v>
      </c>
      <c r="N14193">
        <v>2.052</v>
      </c>
      <c r="O14193">
        <v>2.1469999999999998</v>
      </c>
      <c r="P14193">
        <v>2.6960000000000002</v>
      </c>
      <c r="Q14193">
        <v>2.8610000000000002</v>
      </c>
      <c r="R14193">
        <v>2.5750000000000002</v>
      </c>
      <c r="S14193">
        <v>2.5369999999999999</v>
      </c>
      <c r="T14193">
        <v>2.5129999999999999</v>
      </c>
      <c r="U14193">
        <v>2.9220000000000002</v>
      </c>
      <c r="V14193">
        <v>2.9180000000000001</v>
      </c>
      <c r="W14193">
        <v>3.1520000000000001</v>
      </c>
      <c r="X14193">
        <v>3.335</v>
      </c>
      <c r="Y14193">
        <v>4.3280000000000003</v>
      </c>
      <c r="Z14193">
        <v>4.5190000000000001</v>
      </c>
      <c r="AA14193">
        <v>4.4000000000000004</v>
      </c>
      <c r="AB14193">
        <v>3.6</v>
      </c>
    </row>
    <row r="14194" spans="1:28" x14ac:dyDescent="0.25">
      <c r="A14194" t="s">
        <v>14567</v>
      </c>
      <c r="S14194">
        <v>2.5609999999999999</v>
      </c>
      <c r="T14194">
        <v>2.3250000000000002</v>
      </c>
      <c r="U14194">
        <v>1.883</v>
      </c>
      <c r="V14194">
        <v>2.633</v>
      </c>
      <c r="W14194">
        <v>3.605</v>
      </c>
      <c r="X14194">
        <v>4.3849999999999998</v>
      </c>
      <c r="Y14194">
        <v>4.4509999999999996</v>
      </c>
      <c r="Z14194">
        <v>5.3159999999999998</v>
      </c>
      <c r="AA14194">
        <v>5.7</v>
      </c>
      <c r="AB14194">
        <v>4.3</v>
      </c>
    </row>
    <row r="14195" spans="1:28" x14ac:dyDescent="0.25">
      <c r="A14195" t="s">
        <v>14568</v>
      </c>
      <c r="M14195">
        <v>0</v>
      </c>
      <c r="N14195">
        <v>1.462</v>
      </c>
      <c r="O14195">
        <v>1.02</v>
      </c>
      <c r="P14195">
        <v>1.464</v>
      </c>
      <c r="Q14195">
        <v>1.8919999999999999</v>
      </c>
      <c r="R14195">
        <v>1.19</v>
      </c>
      <c r="S14195">
        <v>1.6619999999999999</v>
      </c>
      <c r="T14195">
        <v>1.9790000000000001</v>
      </c>
      <c r="U14195">
        <v>2.6019999999999999</v>
      </c>
      <c r="V14195">
        <v>1.2</v>
      </c>
      <c r="W14195">
        <v>1.359</v>
      </c>
      <c r="X14195">
        <v>1.883</v>
      </c>
      <c r="Y14195">
        <v>2.4729999999999999</v>
      </c>
      <c r="Z14195">
        <v>3.444</v>
      </c>
      <c r="AA14195">
        <v>1.8</v>
      </c>
      <c r="AB14195">
        <v>1.2</v>
      </c>
    </row>
    <row r="14196" spans="1:28" x14ac:dyDescent="0.25">
      <c r="A14196" t="s">
        <v>14569</v>
      </c>
      <c r="Q14196">
        <v>0.64100000000000001</v>
      </c>
      <c r="R14196">
        <v>0.68200000000000005</v>
      </c>
      <c r="S14196">
        <v>0.94</v>
      </c>
      <c r="T14196">
        <v>0.85499999999999998</v>
      </c>
      <c r="U14196">
        <v>1.139</v>
      </c>
      <c r="V14196">
        <v>1.2609999999999999</v>
      </c>
      <c r="W14196">
        <v>1.798</v>
      </c>
      <c r="X14196">
        <v>1.619</v>
      </c>
      <c r="Y14196">
        <v>2.1920000000000002</v>
      </c>
      <c r="Z14196">
        <v>2.6139999999999999</v>
      </c>
      <c r="AA14196">
        <v>2.9</v>
      </c>
      <c r="AB14196">
        <v>3.2</v>
      </c>
    </row>
    <row r="14197" spans="1:28" x14ac:dyDescent="0.25">
      <c r="A14197" t="s">
        <v>14570</v>
      </c>
      <c r="B14197">
        <v>1.5629999999999999</v>
      </c>
      <c r="C14197">
        <v>1.4890000000000001</v>
      </c>
      <c r="D14197">
        <v>1.3959999999999999</v>
      </c>
      <c r="E14197">
        <v>1.2769999999999999</v>
      </c>
      <c r="F14197">
        <v>1.2709999999999999</v>
      </c>
      <c r="G14197">
        <v>1.26</v>
      </c>
      <c r="H14197">
        <v>0.60899999999999999</v>
      </c>
      <c r="I14197">
        <v>1.4039999999999999</v>
      </c>
      <c r="J14197">
        <v>1.0609999999999999</v>
      </c>
      <c r="K14197">
        <v>1.298</v>
      </c>
      <c r="L14197">
        <v>2.0670000000000002</v>
      </c>
      <c r="M14197">
        <v>1.143</v>
      </c>
      <c r="N14197">
        <v>1.25</v>
      </c>
      <c r="O14197">
        <v>1.1080000000000001</v>
      </c>
      <c r="P14197">
        <v>1.8919999999999999</v>
      </c>
      <c r="Q14197">
        <v>2.5430000000000001</v>
      </c>
      <c r="R14197">
        <v>1.647</v>
      </c>
      <c r="S14197">
        <v>1.4059999999999999</v>
      </c>
      <c r="T14197">
        <v>1.4570000000000001</v>
      </c>
      <c r="U14197">
        <v>1.897</v>
      </c>
      <c r="V14197">
        <v>2.3410000000000002</v>
      </c>
      <c r="W14197">
        <v>1.75</v>
      </c>
      <c r="X14197">
        <v>1.286</v>
      </c>
      <c r="Y14197">
        <v>1.7569999999999999</v>
      </c>
      <c r="Z14197">
        <v>2.1629999999999998</v>
      </c>
      <c r="AA14197">
        <v>2.7</v>
      </c>
      <c r="AB14197">
        <v>2.1</v>
      </c>
    </row>
    <row r="14198" spans="1:28" x14ac:dyDescent="0.25">
      <c r="A14198" t="s">
        <v>14571</v>
      </c>
      <c r="B14198">
        <v>0.28599999999999998</v>
      </c>
      <c r="C14198">
        <v>0.29599999999999999</v>
      </c>
      <c r="D14198">
        <v>0.19500000000000001</v>
      </c>
      <c r="E14198">
        <v>0.29199999999999998</v>
      </c>
      <c r="F14198">
        <v>0.316</v>
      </c>
      <c r="G14198">
        <v>0.218</v>
      </c>
      <c r="H14198">
        <v>0.1</v>
      </c>
      <c r="I14198">
        <v>0.105</v>
      </c>
      <c r="J14198">
        <v>0.185</v>
      </c>
      <c r="K14198">
        <v>0.23</v>
      </c>
      <c r="L14198">
        <v>0.28999999999999998</v>
      </c>
      <c r="Q14198">
        <v>0.13600000000000001</v>
      </c>
      <c r="R14198">
        <v>0.28999999999999998</v>
      </c>
      <c r="S14198">
        <v>0.26</v>
      </c>
      <c r="T14198">
        <v>0.35099999999999998</v>
      </c>
      <c r="U14198">
        <v>0.27500000000000002</v>
      </c>
      <c r="V14198">
        <v>0.51500000000000001</v>
      </c>
      <c r="W14198">
        <v>0.442</v>
      </c>
      <c r="X14198">
        <v>0.20200000000000001</v>
      </c>
      <c r="Y14198">
        <v>0.64300000000000002</v>
      </c>
      <c r="Z14198">
        <v>0.78</v>
      </c>
      <c r="AA14198">
        <v>0.4</v>
      </c>
      <c r="AB14198">
        <v>0.6</v>
      </c>
    </row>
    <row r="14199" spans="1:28" x14ac:dyDescent="0.25">
      <c r="A14199" t="s">
        <v>14572</v>
      </c>
      <c r="B14199">
        <v>1.2</v>
      </c>
      <c r="C14199">
        <v>1.38</v>
      </c>
      <c r="D14199">
        <v>1.468</v>
      </c>
      <c r="E14199">
        <v>1.6910000000000001</v>
      </c>
      <c r="F14199">
        <v>1.84</v>
      </c>
      <c r="G14199">
        <v>1.931</v>
      </c>
      <c r="H14199">
        <v>1.9830000000000001</v>
      </c>
      <c r="I14199">
        <v>2.0880000000000001</v>
      </c>
      <c r="J14199">
        <v>2.6190000000000002</v>
      </c>
      <c r="K14199">
        <v>2.7490000000000001</v>
      </c>
      <c r="L14199">
        <v>2.4529999999999998</v>
      </c>
      <c r="M14199">
        <v>2.6040000000000001</v>
      </c>
      <c r="N14199">
        <v>2.71</v>
      </c>
      <c r="O14199">
        <v>2.742</v>
      </c>
      <c r="P14199">
        <v>2.6989999999999998</v>
      </c>
      <c r="Q14199">
        <v>2.7330000000000001</v>
      </c>
      <c r="R14199">
        <v>2.5579999999999998</v>
      </c>
      <c r="S14199">
        <v>2.89</v>
      </c>
      <c r="T14199">
        <v>2.8140000000000001</v>
      </c>
      <c r="U14199">
        <v>2.7970000000000002</v>
      </c>
      <c r="V14199">
        <v>3.0070000000000001</v>
      </c>
      <c r="W14199">
        <v>3.0870000000000002</v>
      </c>
      <c r="X14199">
        <v>3.6160000000000001</v>
      </c>
      <c r="Y14199">
        <v>4.6340000000000003</v>
      </c>
      <c r="Z14199">
        <v>5.3789999999999996</v>
      </c>
      <c r="AA14199">
        <v>5.4</v>
      </c>
      <c r="AB14199">
        <v>4.9000000000000004</v>
      </c>
    </row>
    <row r="14200" spans="1:28" x14ac:dyDescent="0.25">
      <c r="A14200" t="s">
        <v>14573</v>
      </c>
      <c r="B14200">
        <v>0.19700000000000001</v>
      </c>
      <c r="C14200">
        <v>0.32400000000000001</v>
      </c>
      <c r="D14200">
        <v>0.42299999999999999</v>
      </c>
      <c r="E14200">
        <v>0.42899999999999999</v>
      </c>
      <c r="F14200">
        <v>0.36399999999999999</v>
      </c>
      <c r="G14200">
        <v>0.5</v>
      </c>
      <c r="H14200">
        <v>0.66200000000000003</v>
      </c>
      <c r="I14200">
        <v>0.68700000000000006</v>
      </c>
      <c r="J14200">
        <v>0.75700000000000001</v>
      </c>
      <c r="K14200">
        <v>0.70399999999999996</v>
      </c>
      <c r="L14200">
        <v>0.40500000000000003</v>
      </c>
      <c r="M14200">
        <v>0.71399999999999997</v>
      </c>
      <c r="N14200">
        <v>0.63500000000000001</v>
      </c>
      <c r="O14200">
        <v>0.91300000000000003</v>
      </c>
      <c r="P14200">
        <v>1.075</v>
      </c>
      <c r="Q14200">
        <v>1.3029999999999999</v>
      </c>
      <c r="R14200">
        <v>1.542</v>
      </c>
      <c r="S14200">
        <v>1.3640000000000001</v>
      </c>
      <c r="T14200">
        <v>1.5249999999999999</v>
      </c>
      <c r="U14200">
        <v>2.2930000000000001</v>
      </c>
      <c r="V14200">
        <v>3.2530000000000001</v>
      </c>
      <c r="W14200">
        <v>2.9220000000000002</v>
      </c>
      <c r="X14200">
        <v>2.6960000000000002</v>
      </c>
      <c r="Y14200">
        <v>4.5780000000000003</v>
      </c>
      <c r="Z14200">
        <v>4.4180000000000001</v>
      </c>
      <c r="AA14200">
        <v>4.0999999999999996</v>
      </c>
      <c r="AB14200">
        <v>3</v>
      </c>
    </row>
    <row r="14201" spans="1:28" x14ac:dyDescent="0.25">
      <c r="A14201" t="s">
        <v>14574</v>
      </c>
      <c r="B14201">
        <v>0.47699999999999998</v>
      </c>
      <c r="C14201">
        <v>0.46200000000000002</v>
      </c>
      <c r="D14201">
        <v>0.41</v>
      </c>
      <c r="E14201">
        <v>0.19500000000000001</v>
      </c>
      <c r="F14201">
        <v>0.17100000000000001</v>
      </c>
      <c r="G14201">
        <v>0.36599999999999999</v>
      </c>
      <c r="H14201">
        <v>0.51300000000000001</v>
      </c>
      <c r="I14201">
        <v>0.25600000000000001</v>
      </c>
      <c r="J14201">
        <v>0.28599999999999998</v>
      </c>
      <c r="K14201">
        <v>0.53500000000000003</v>
      </c>
      <c r="L14201">
        <v>0.317</v>
      </c>
      <c r="M14201">
        <v>0.3</v>
      </c>
      <c r="N14201">
        <v>0.375</v>
      </c>
      <c r="O14201">
        <v>0.36399999999999999</v>
      </c>
      <c r="P14201">
        <v>0.48499999999999999</v>
      </c>
      <c r="Q14201">
        <v>0.622</v>
      </c>
      <c r="R14201">
        <v>0.28899999999999998</v>
      </c>
      <c r="S14201">
        <v>0.32500000000000001</v>
      </c>
      <c r="T14201">
        <v>0.17</v>
      </c>
      <c r="U14201">
        <v>0.185</v>
      </c>
      <c r="V14201">
        <v>0.39300000000000002</v>
      </c>
      <c r="W14201">
        <v>0.69799999999999995</v>
      </c>
      <c r="X14201">
        <v>0.45300000000000001</v>
      </c>
      <c r="Y14201">
        <v>0.81799999999999995</v>
      </c>
      <c r="Z14201">
        <v>0.95399999999999996</v>
      </c>
      <c r="AA14201">
        <v>0.8</v>
      </c>
      <c r="AB14201">
        <v>0.5</v>
      </c>
    </row>
    <row r="14202" spans="1:28" x14ac:dyDescent="0.25">
      <c r="A14202" t="s">
        <v>14575</v>
      </c>
      <c r="B14202">
        <v>0.20300000000000001</v>
      </c>
      <c r="C14202">
        <v>0.25800000000000001</v>
      </c>
      <c r="D14202">
        <v>0.22800000000000001</v>
      </c>
      <c r="E14202">
        <v>0.26400000000000001</v>
      </c>
      <c r="F14202">
        <v>0.27300000000000002</v>
      </c>
      <c r="G14202">
        <v>0.161</v>
      </c>
      <c r="H14202">
        <v>0.216</v>
      </c>
      <c r="I14202">
        <v>0.17399999999999999</v>
      </c>
      <c r="J14202">
        <v>0.55800000000000005</v>
      </c>
      <c r="K14202">
        <v>0.186</v>
      </c>
      <c r="L14202">
        <v>0.52300000000000002</v>
      </c>
      <c r="M14202">
        <v>0.34100000000000003</v>
      </c>
      <c r="N14202">
        <v>0.60399999999999998</v>
      </c>
      <c r="O14202">
        <v>0.55000000000000004</v>
      </c>
      <c r="P14202">
        <v>0.59599999999999997</v>
      </c>
      <c r="Q14202">
        <v>0.16700000000000001</v>
      </c>
      <c r="R14202">
        <v>0.59399999999999997</v>
      </c>
      <c r="S14202">
        <v>0.40699999999999997</v>
      </c>
      <c r="T14202">
        <v>0.47299999999999998</v>
      </c>
      <c r="U14202">
        <v>0.49</v>
      </c>
      <c r="V14202">
        <v>0.57099999999999995</v>
      </c>
      <c r="W14202">
        <v>0.76300000000000001</v>
      </c>
      <c r="X14202">
        <v>0.95099999999999996</v>
      </c>
      <c r="Y14202">
        <v>0.71399999999999997</v>
      </c>
      <c r="Z14202">
        <v>0.90200000000000002</v>
      </c>
      <c r="AA14202">
        <v>1.1000000000000001</v>
      </c>
      <c r="AB14202">
        <v>1.9</v>
      </c>
    </row>
    <row r="14203" spans="1:28" x14ac:dyDescent="0.25">
      <c r="A14203" t="s">
        <v>14576</v>
      </c>
      <c r="N14203">
        <v>8.6999999999999994E-2</v>
      </c>
      <c r="O14203">
        <v>0.23100000000000001</v>
      </c>
      <c r="P14203">
        <v>0.33300000000000002</v>
      </c>
      <c r="Q14203">
        <v>0.45800000000000002</v>
      </c>
      <c r="R14203">
        <v>0.23799999999999999</v>
      </c>
      <c r="S14203">
        <v>0.22700000000000001</v>
      </c>
      <c r="T14203">
        <v>0.33300000000000002</v>
      </c>
      <c r="U14203">
        <v>0.27800000000000002</v>
      </c>
      <c r="V14203">
        <v>0.5</v>
      </c>
      <c r="W14203">
        <v>0.94699999999999995</v>
      </c>
      <c r="X14203">
        <v>0.81499999999999995</v>
      </c>
      <c r="Y14203">
        <v>1.1539999999999999</v>
      </c>
      <c r="Z14203">
        <v>0.47799999999999998</v>
      </c>
      <c r="AA14203">
        <v>1.1000000000000001</v>
      </c>
      <c r="AB14203">
        <v>1.2</v>
      </c>
    </row>
    <row r="14204" spans="1:28" x14ac:dyDescent="0.25">
      <c r="A14204" t="s">
        <v>14577</v>
      </c>
      <c r="B14204">
        <v>0.13100000000000001</v>
      </c>
      <c r="C14204">
        <v>8.5000000000000006E-2</v>
      </c>
      <c r="D14204">
        <v>0.17399999999999999</v>
      </c>
      <c r="E14204">
        <v>0.14000000000000001</v>
      </c>
      <c r="F14204">
        <v>7.2999999999999995E-2</v>
      </c>
      <c r="G14204">
        <v>0.121</v>
      </c>
      <c r="H14204">
        <v>0.17199999999999999</v>
      </c>
      <c r="I14204">
        <v>0.13</v>
      </c>
      <c r="J14204">
        <v>0.13600000000000001</v>
      </c>
      <c r="K14204">
        <v>0.19</v>
      </c>
      <c r="L14204">
        <v>0.193</v>
      </c>
      <c r="M14204">
        <v>0.223</v>
      </c>
      <c r="N14204">
        <v>0.253</v>
      </c>
      <c r="O14204">
        <v>0.316</v>
      </c>
      <c r="P14204">
        <v>0.35799999999999998</v>
      </c>
      <c r="Q14204">
        <v>0.39500000000000002</v>
      </c>
      <c r="R14204">
        <v>0.48299999999999998</v>
      </c>
      <c r="S14204">
        <v>0.60599999999999998</v>
      </c>
      <c r="T14204">
        <v>0.80700000000000005</v>
      </c>
      <c r="U14204">
        <v>0.71499999999999997</v>
      </c>
      <c r="V14204">
        <v>1</v>
      </c>
      <c r="W14204">
        <v>1.071</v>
      </c>
      <c r="X14204">
        <v>1.0329999999999999</v>
      </c>
      <c r="Y14204">
        <v>2.3759999999999999</v>
      </c>
      <c r="Z14204">
        <v>2.4940000000000002</v>
      </c>
      <c r="AA14204">
        <v>1.9</v>
      </c>
      <c r="AB14204">
        <v>1.8</v>
      </c>
    </row>
    <row r="14205" spans="1:28" x14ac:dyDescent="0.25">
      <c r="A14205" t="s">
        <v>14578</v>
      </c>
      <c r="B14205">
        <v>0.40400000000000003</v>
      </c>
      <c r="C14205">
        <v>0.436</v>
      </c>
      <c r="D14205">
        <v>0.62</v>
      </c>
      <c r="E14205">
        <v>0.67</v>
      </c>
      <c r="F14205">
        <v>0.63200000000000001</v>
      </c>
      <c r="G14205">
        <v>0.52900000000000003</v>
      </c>
      <c r="H14205">
        <v>0.45</v>
      </c>
      <c r="I14205">
        <v>0.57399999999999995</v>
      </c>
      <c r="J14205">
        <v>0.48299999999999998</v>
      </c>
      <c r="K14205">
        <v>0.64100000000000001</v>
      </c>
      <c r="L14205">
        <v>0.70199999999999996</v>
      </c>
      <c r="M14205">
        <v>0.77200000000000002</v>
      </c>
      <c r="N14205">
        <v>0.64700000000000002</v>
      </c>
      <c r="O14205">
        <v>0.81200000000000006</v>
      </c>
      <c r="P14205">
        <v>0.98699999999999999</v>
      </c>
      <c r="Q14205">
        <v>0.93</v>
      </c>
      <c r="R14205">
        <v>0.74099999999999999</v>
      </c>
      <c r="S14205">
        <v>0.79100000000000004</v>
      </c>
      <c r="T14205">
        <v>0.752</v>
      </c>
      <c r="U14205">
        <v>0.84899999999999998</v>
      </c>
      <c r="V14205">
        <v>0.874</v>
      </c>
      <c r="W14205">
        <v>1.204</v>
      </c>
      <c r="X14205">
        <v>0.86799999999999999</v>
      </c>
      <c r="Y14205">
        <v>1.1759999999999999</v>
      </c>
      <c r="Z14205">
        <v>1.7809999999999999</v>
      </c>
      <c r="AA14205">
        <v>1.9</v>
      </c>
      <c r="AB14205">
        <v>1.8</v>
      </c>
    </row>
    <row r="14206" spans="1:28" x14ac:dyDescent="0.25">
      <c r="A14206" t="s">
        <v>14579</v>
      </c>
      <c r="B14206">
        <v>0.48599999999999999</v>
      </c>
      <c r="C14206">
        <v>0.65</v>
      </c>
      <c r="D14206">
        <v>0.75700000000000001</v>
      </c>
      <c r="E14206">
        <v>0.88200000000000001</v>
      </c>
      <c r="F14206">
        <v>0.65200000000000002</v>
      </c>
      <c r="G14206">
        <v>0.90900000000000003</v>
      </c>
      <c r="H14206">
        <v>0.48099999999999998</v>
      </c>
      <c r="I14206">
        <v>0.86799999999999999</v>
      </c>
      <c r="J14206">
        <v>0.94899999999999995</v>
      </c>
      <c r="K14206">
        <v>0.85899999999999999</v>
      </c>
      <c r="L14206">
        <v>1.048</v>
      </c>
      <c r="M14206">
        <v>1.423</v>
      </c>
      <c r="N14206">
        <v>1.278</v>
      </c>
      <c r="O14206">
        <v>1.57</v>
      </c>
      <c r="P14206">
        <v>1.2729999999999999</v>
      </c>
      <c r="Q14206">
        <v>1.266</v>
      </c>
      <c r="R14206">
        <v>1.5149999999999999</v>
      </c>
      <c r="S14206">
        <v>1.2949999999999999</v>
      </c>
      <c r="T14206">
        <v>1.77</v>
      </c>
      <c r="U14206">
        <v>1.327</v>
      </c>
      <c r="V14206">
        <v>1.766</v>
      </c>
      <c r="W14206">
        <v>1.7649999999999999</v>
      </c>
      <c r="X14206">
        <v>1.9590000000000001</v>
      </c>
      <c r="Y14206">
        <v>2.3220000000000001</v>
      </c>
      <c r="Z14206">
        <v>2.617</v>
      </c>
      <c r="AA14206">
        <v>2.5</v>
      </c>
      <c r="AB14206">
        <v>3.2</v>
      </c>
    </row>
    <row r="14207" spans="1:28" x14ac:dyDescent="0.25">
      <c r="A14207" t="s">
        <v>14580</v>
      </c>
      <c r="B14207">
        <v>0.41799999999999998</v>
      </c>
      <c r="C14207">
        <v>0.44700000000000001</v>
      </c>
      <c r="D14207">
        <v>0.22900000000000001</v>
      </c>
      <c r="E14207">
        <v>0.39100000000000001</v>
      </c>
      <c r="F14207">
        <v>0.34</v>
      </c>
      <c r="G14207">
        <v>0.11899999999999999</v>
      </c>
      <c r="I14207">
        <v>0.55600000000000005</v>
      </c>
    </row>
    <row r="14208" spans="1:28" x14ac:dyDescent="0.25">
      <c r="A14208" t="s">
        <v>14581</v>
      </c>
      <c r="R14208">
        <v>0.182</v>
      </c>
      <c r="S14208">
        <v>0.33300000000000002</v>
      </c>
      <c r="T14208">
        <v>0.35199999999999998</v>
      </c>
      <c r="U14208">
        <v>0.48399999999999999</v>
      </c>
      <c r="V14208">
        <v>0.754</v>
      </c>
      <c r="W14208">
        <v>0.70399999999999996</v>
      </c>
      <c r="X14208">
        <v>1.1599999999999999</v>
      </c>
      <c r="Y14208">
        <v>1.32</v>
      </c>
      <c r="Z14208">
        <v>1.5680000000000001</v>
      </c>
      <c r="AA14208">
        <v>2</v>
      </c>
      <c r="AB14208">
        <v>1.6</v>
      </c>
    </row>
    <row r="14209" spans="1:28" x14ac:dyDescent="0.25">
      <c r="A14209" t="s">
        <v>14582</v>
      </c>
      <c r="B14209">
        <v>0.74099999999999999</v>
      </c>
      <c r="C14209">
        <v>0.64200000000000002</v>
      </c>
      <c r="D14209">
        <v>0.74</v>
      </c>
      <c r="E14209">
        <v>0.44700000000000001</v>
      </c>
      <c r="F14209">
        <v>0.66700000000000004</v>
      </c>
      <c r="G14209">
        <v>0.42</v>
      </c>
      <c r="H14209">
        <v>0.80800000000000005</v>
      </c>
      <c r="I14209">
        <v>0.84599999999999997</v>
      </c>
      <c r="J14209">
        <v>0.755</v>
      </c>
      <c r="K14209">
        <v>0.89600000000000002</v>
      </c>
      <c r="L14209">
        <v>0.91700000000000004</v>
      </c>
      <c r="M14209">
        <v>0.78700000000000003</v>
      </c>
      <c r="N14209">
        <v>0.67500000000000004</v>
      </c>
      <c r="O14209">
        <v>1.421</v>
      </c>
      <c r="P14209">
        <v>0.72099999999999997</v>
      </c>
      <c r="Q14209">
        <v>1.1399999999999999</v>
      </c>
      <c r="R14209">
        <v>0.79100000000000004</v>
      </c>
      <c r="S14209">
        <v>0.86699999999999999</v>
      </c>
      <c r="T14209">
        <v>1.119</v>
      </c>
      <c r="U14209">
        <v>1.2749999999999999</v>
      </c>
      <c r="V14209">
        <v>1.738</v>
      </c>
      <c r="W14209">
        <v>0.73199999999999998</v>
      </c>
      <c r="X14209">
        <v>1.6319999999999999</v>
      </c>
      <c r="Y14209">
        <v>1.55</v>
      </c>
      <c r="Z14209">
        <v>1.744</v>
      </c>
      <c r="AA14209">
        <v>2</v>
      </c>
      <c r="AB14209">
        <v>1.5</v>
      </c>
    </row>
    <row r="14210" spans="1:28" x14ac:dyDescent="0.25">
      <c r="A14210" t="s">
        <v>14583</v>
      </c>
      <c r="B14210">
        <v>0.629</v>
      </c>
      <c r="C14210">
        <v>1.0209999999999999</v>
      </c>
      <c r="D14210">
        <v>1.296</v>
      </c>
      <c r="E14210">
        <v>1.115</v>
      </c>
      <c r="F14210">
        <v>0.89800000000000002</v>
      </c>
      <c r="G14210">
        <v>1.119</v>
      </c>
      <c r="H14210">
        <v>1.069</v>
      </c>
      <c r="I14210">
        <v>0.94799999999999995</v>
      </c>
      <c r="J14210">
        <v>0.92900000000000005</v>
      </c>
      <c r="K14210">
        <v>1.4259999999999999</v>
      </c>
      <c r="L14210">
        <v>1.651</v>
      </c>
      <c r="M14210">
        <v>1.343</v>
      </c>
      <c r="N14210">
        <v>1.373</v>
      </c>
      <c r="O14210">
        <v>1.7230000000000001</v>
      </c>
      <c r="P14210">
        <v>1.5</v>
      </c>
      <c r="Q14210">
        <v>1.77</v>
      </c>
      <c r="R14210">
        <v>2.1509999999999998</v>
      </c>
      <c r="S14210">
        <v>2.351</v>
      </c>
      <c r="T14210">
        <v>2.6789999999999998</v>
      </c>
      <c r="U14210">
        <v>2.2559999999999998</v>
      </c>
      <c r="V14210">
        <v>2.464</v>
      </c>
      <c r="W14210">
        <v>2.427</v>
      </c>
      <c r="X14210">
        <v>4.0380000000000003</v>
      </c>
      <c r="Y14210">
        <v>3.8849999999999998</v>
      </c>
      <c r="Z14210">
        <v>2.7810000000000001</v>
      </c>
      <c r="AA14210">
        <v>3</v>
      </c>
      <c r="AB14210">
        <v>2.9</v>
      </c>
    </row>
    <row r="14211" spans="1:28" x14ac:dyDescent="0.25">
      <c r="A14211" t="s">
        <v>14584</v>
      </c>
      <c r="P14211">
        <v>0.47399999999999998</v>
      </c>
      <c r="Q14211">
        <v>0.60499999999999998</v>
      </c>
      <c r="R14211">
        <v>0.95299999999999996</v>
      </c>
      <c r="S14211">
        <v>0.95299999999999996</v>
      </c>
      <c r="T14211">
        <v>0.81399999999999995</v>
      </c>
      <c r="U14211">
        <v>0.69</v>
      </c>
      <c r="V14211">
        <v>1.333</v>
      </c>
      <c r="W14211">
        <v>0.745</v>
      </c>
      <c r="X14211">
        <v>1.143</v>
      </c>
      <c r="Y14211">
        <v>2.3199999999999998</v>
      </c>
      <c r="Z14211">
        <v>2.1190000000000002</v>
      </c>
      <c r="AA14211">
        <v>1.6</v>
      </c>
      <c r="AB14211">
        <v>1.3</v>
      </c>
    </row>
    <row r="14212" spans="1:28" x14ac:dyDescent="0.25">
      <c r="A14212" t="s">
        <v>14585</v>
      </c>
      <c r="B14212">
        <v>1.119</v>
      </c>
      <c r="C14212">
        <v>1.121</v>
      </c>
      <c r="D14212">
        <v>1.0109999999999999</v>
      </c>
      <c r="E14212">
        <v>1.3720000000000001</v>
      </c>
      <c r="F14212">
        <v>1</v>
      </c>
      <c r="G14212">
        <v>0.93200000000000005</v>
      </c>
      <c r="H14212">
        <v>0.70799999999999996</v>
      </c>
      <c r="I14212">
        <v>0.81399999999999995</v>
      </c>
      <c r="J14212">
        <v>0.59799999999999998</v>
      </c>
      <c r="K14212">
        <v>0.77900000000000003</v>
      </c>
      <c r="L14212">
        <v>1.0860000000000001</v>
      </c>
      <c r="M14212">
        <v>1</v>
      </c>
      <c r="N14212">
        <v>1.397</v>
      </c>
      <c r="O14212">
        <v>1.048</v>
      </c>
      <c r="P14212">
        <v>1.1479999999999999</v>
      </c>
      <c r="Q14212">
        <v>0.86699999999999999</v>
      </c>
      <c r="R14212">
        <v>0.877</v>
      </c>
      <c r="S14212">
        <v>1.222</v>
      </c>
      <c r="T14212">
        <v>1.145</v>
      </c>
      <c r="U14212">
        <v>2.081</v>
      </c>
      <c r="V14212">
        <v>1.667</v>
      </c>
      <c r="W14212">
        <v>1.419</v>
      </c>
      <c r="X14212">
        <v>1.8169999999999999</v>
      </c>
      <c r="Y14212">
        <v>2.29</v>
      </c>
      <c r="Z14212">
        <v>2.855</v>
      </c>
      <c r="AA14212">
        <v>2.9</v>
      </c>
      <c r="AB14212">
        <v>2.2999999999999998</v>
      </c>
    </row>
    <row r="14213" spans="1:28" x14ac:dyDescent="0.25">
      <c r="A14213" t="s">
        <v>14586</v>
      </c>
      <c r="B14213">
        <v>0</v>
      </c>
      <c r="C14213">
        <v>4.4999999999999998E-2</v>
      </c>
      <c r="D14213">
        <v>4.4999999999999998E-2</v>
      </c>
      <c r="E14213">
        <v>0</v>
      </c>
    </row>
    <row r="14214" spans="1:28" x14ac:dyDescent="0.25">
      <c r="A14214" t="s">
        <v>14587</v>
      </c>
      <c r="B14214">
        <v>0.27200000000000002</v>
      </c>
      <c r="C14214">
        <v>0.28599999999999998</v>
      </c>
      <c r="D14214">
        <v>0.161</v>
      </c>
      <c r="E14214">
        <v>0.45600000000000002</v>
      </c>
      <c r="F14214">
        <v>0.26800000000000002</v>
      </c>
      <c r="G14214">
        <v>0.255</v>
      </c>
      <c r="H14214">
        <v>0.14099999999999999</v>
      </c>
      <c r="I14214">
        <v>0.20300000000000001</v>
      </c>
      <c r="J14214">
        <v>0.624</v>
      </c>
      <c r="K14214">
        <v>0.29499999999999998</v>
      </c>
      <c r="L14214">
        <v>0.39200000000000002</v>
      </c>
      <c r="M14214">
        <v>0.44700000000000001</v>
      </c>
      <c r="N14214">
        <v>0.47799999999999998</v>
      </c>
      <c r="O14214">
        <v>0.48299999999999998</v>
      </c>
      <c r="P14214">
        <v>0.62</v>
      </c>
      <c r="Q14214">
        <v>0.69799999999999995</v>
      </c>
      <c r="R14214">
        <v>0.66</v>
      </c>
      <c r="S14214">
        <v>0.78500000000000003</v>
      </c>
      <c r="T14214">
        <v>0.8</v>
      </c>
      <c r="U14214">
        <v>0.94499999999999995</v>
      </c>
      <c r="V14214">
        <v>1.097</v>
      </c>
      <c r="W14214">
        <v>1.097</v>
      </c>
      <c r="X14214">
        <v>0.98199999999999998</v>
      </c>
      <c r="Y14214">
        <v>1.6020000000000001</v>
      </c>
      <c r="Z14214">
        <v>2.2909999999999999</v>
      </c>
      <c r="AA14214">
        <v>2.2000000000000002</v>
      </c>
      <c r="AB14214">
        <v>2.1</v>
      </c>
    </row>
    <row r="14215" spans="1:28" x14ac:dyDescent="0.25">
      <c r="A14215" t="s">
        <v>14588</v>
      </c>
      <c r="P14215">
        <v>0.31</v>
      </c>
      <c r="Q14215">
        <v>0.35399999999999998</v>
      </c>
      <c r="R14215">
        <v>0.33300000000000002</v>
      </c>
      <c r="S14215">
        <v>0.39600000000000002</v>
      </c>
      <c r="T14215">
        <v>0.64300000000000002</v>
      </c>
      <c r="U14215">
        <v>0.60399999999999998</v>
      </c>
      <c r="V14215">
        <v>0.504</v>
      </c>
      <c r="W14215">
        <v>0.64900000000000002</v>
      </c>
      <c r="X14215">
        <v>0.60699999999999998</v>
      </c>
      <c r="Y14215">
        <v>1.1279999999999999</v>
      </c>
      <c r="Z14215">
        <v>2.3130000000000002</v>
      </c>
      <c r="AA14215">
        <v>2.5</v>
      </c>
      <c r="AB14215">
        <v>1.7</v>
      </c>
    </row>
    <row r="14216" spans="1:28" x14ac:dyDescent="0.25">
      <c r="A14216" t="s">
        <v>14589</v>
      </c>
      <c r="B14216">
        <v>0.8</v>
      </c>
      <c r="C14216">
        <v>2.323</v>
      </c>
      <c r="D14216">
        <v>0.378</v>
      </c>
      <c r="E14216">
        <v>0.63400000000000001</v>
      </c>
      <c r="F14216">
        <v>0.84599999999999997</v>
      </c>
      <c r="G14216">
        <v>0.35</v>
      </c>
      <c r="H14216">
        <v>0.60499999999999998</v>
      </c>
      <c r="I14216">
        <v>0.56799999999999995</v>
      </c>
      <c r="J14216">
        <v>0.76300000000000001</v>
      </c>
      <c r="K14216">
        <v>0.72199999999999998</v>
      </c>
      <c r="L14216">
        <v>1.2</v>
      </c>
      <c r="M14216">
        <v>0.63200000000000001</v>
      </c>
      <c r="O14216">
        <v>0.44900000000000001</v>
      </c>
      <c r="P14216">
        <v>0.875</v>
      </c>
      <c r="Q14216">
        <v>0.8</v>
      </c>
      <c r="R14216">
        <v>0.53500000000000003</v>
      </c>
      <c r="S14216">
        <v>0.64900000000000002</v>
      </c>
      <c r="T14216">
        <v>0.90600000000000003</v>
      </c>
      <c r="U14216">
        <v>1.2110000000000001</v>
      </c>
      <c r="V14216">
        <v>1</v>
      </c>
      <c r="W14216">
        <v>0.95199999999999996</v>
      </c>
      <c r="X14216">
        <v>1.1559999999999999</v>
      </c>
      <c r="Y14216">
        <v>1.383</v>
      </c>
      <c r="Z14216">
        <v>1.8440000000000001</v>
      </c>
      <c r="AA14216">
        <v>1.7</v>
      </c>
      <c r="AB14216">
        <v>1.2</v>
      </c>
    </row>
    <row r="14217" spans="1:28" x14ac:dyDescent="0.25">
      <c r="A14217" t="s">
        <v>14590</v>
      </c>
      <c r="P14217">
        <v>0</v>
      </c>
    </row>
    <row r="14218" spans="1:28" x14ac:dyDescent="0.25">
      <c r="A14218" t="s">
        <v>14591</v>
      </c>
      <c r="B14218">
        <v>0.156</v>
      </c>
      <c r="C14218">
        <v>0.19400000000000001</v>
      </c>
      <c r="D14218">
        <v>0.20599999999999999</v>
      </c>
      <c r="E14218">
        <v>9.1999999999999998E-2</v>
      </c>
      <c r="F14218">
        <v>0.13600000000000001</v>
      </c>
      <c r="G14218">
        <v>9.6000000000000002E-2</v>
      </c>
      <c r="H14218">
        <v>9.8000000000000004E-2</v>
      </c>
      <c r="I14218">
        <v>0.11899999999999999</v>
      </c>
      <c r="J14218">
        <v>0.11899999999999999</v>
      </c>
      <c r="K14218">
        <v>4.9000000000000002E-2</v>
      </c>
      <c r="L14218">
        <v>0.18</v>
      </c>
      <c r="M14218">
        <v>0.19</v>
      </c>
      <c r="N14218">
        <v>0.155</v>
      </c>
      <c r="O14218">
        <v>0.54</v>
      </c>
      <c r="P14218">
        <v>0.26</v>
      </c>
      <c r="Q14218">
        <v>0.25700000000000001</v>
      </c>
      <c r="R14218">
        <v>0.24</v>
      </c>
      <c r="S14218">
        <v>0.35399999999999998</v>
      </c>
      <c r="T14218">
        <v>0.188</v>
      </c>
      <c r="U14218">
        <v>0.5</v>
      </c>
      <c r="V14218">
        <v>0.52900000000000003</v>
      </c>
      <c r="W14218">
        <v>0.44400000000000001</v>
      </c>
      <c r="X14218">
        <v>0.63600000000000001</v>
      </c>
      <c r="Y14218">
        <v>0.52800000000000002</v>
      </c>
      <c r="Z14218">
        <v>0.97899999999999998</v>
      </c>
      <c r="AA14218">
        <v>0.9</v>
      </c>
      <c r="AB14218">
        <v>1.4</v>
      </c>
    </row>
    <row r="14219" spans="1:28" x14ac:dyDescent="0.25">
      <c r="A14219" t="s">
        <v>14592</v>
      </c>
      <c r="B14219">
        <v>0.4</v>
      </c>
      <c r="C14219">
        <v>0.56000000000000005</v>
      </c>
      <c r="D14219">
        <v>0.9</v>
      </c>
      <c r="E14219">
        <v>0.44400000000000001</v>
      </c>
      <c r="F14219">
        <v>0.42899999999999999</v>
      </c>
      <c r="G14219">
        <v>0.48099999999999998</v>
      </c>
      <c r="H14219">
        <v>0.255</v>
      </c>
      <c r="I14219">
        <v>0.27100000000000002</v>
      </c>
      <c r="J14219">
        <v>0.23300000000000001</v>
      </c>
      <c r="K14219">
        <v>0.38700000000000001</v>
      </c>
      <c r="L14219">
        <v>0.29399999999999998</v>
      </c>
      <c r="M14219">
        <v>0.29299999999999998</v>
      </c>
      <c r="N14219">
        <v>0.48699999999999999</v>
      </c>
      <c r="O14219">
        <v>0.63200000000000001</v>
      </c>
      <c r="P14219">
        <v>0.54500000000000004</v>
      </c>
      <c r="Q14219">
        <v>0.378</v>
      </c>
      <c r="R14219">
        <v>0.628</v>
      </c>
      <c r="S14219">
        <v>0.70399999999999996</v>
      </c>
      <c r="T14219">
        <v>0.32300000000000001</v>
      </c>
      <c r="U14219">
        <v>0.39</v>
      </c>
      <c r="V14219">
        <v>0.47499999999999998</v>
      </c>
      <c r="W14219">
        <v>0.69</v>
      </c>
      <c r="X14219">
        <v>0.67700000000000005</v>
      </c>
      <c r="Y14219">
        <v>0.82699999999999996</v>
      </c>
      <c r="Z14219">
        <v>1.325</v>
      </c>
      <c r="AA14219">
        <v>0.8</v>
      </c>
      <c r="AB14219">
        <v>0.6</v>
      </c>
    </row>
    <row r="14220" spans="1:28" x14ac:dyDescent="0.25">
      <c r="A14220" t="s">
        <v>14593</v>
      </c>
      <c r="B14220">
        <v>0.28199999999999997</v>
      </c>
      <c r="C14220">
        <v>0.42299999999999999</v>
      </c>
      <c r="D14220">
        <v>0.78200000000000003</v>
      </c>
      <c r="E14220">
        <v>0.52600000000000002</v>
      </c>
      <c r="F14220">
        <v>0.84599999999999997</v>
      </c>
      <c r="G14220">
        <v>0.55300000000000005</v>
      </c>
      <c r="H14220">
        <v>0.84199999999999997</v>
      </c>
      <c r="I14220">
        <v>0.82</v>
      </c>
      <c r="J14220">
        <v>1.339</v>
      </c>
      <c r="K14220">
        <v>1.0640000000000001</v>
      </c>
      <c r="L14220">
        <v>1.0529999999999999</v>
      </c>
      <c r="M14220">
        <v>1.167</v>
      </c>
      <c r="N14220">
        <v>1.016</v>
      </c>
      <c r="O14220">
        <v>1.117</v>
      </c>
      <c r="P14220">
        <v>1.0900000000000001</v>
      </c>
      <c r="Q14220">
        <v>1.034</v>
      </c>
      <c r="R14220">
        <v>1.0649999999999999</v>
      </c>
      <c r="S14220">
        <v>1.284</v>
      </c>
      <c r="T14220">
        <v>1.758</v>
      </c>
      <c r="U14220">
        <v>1.534</v>
      </c>
      <c r="V14220">
        <v>1.823</v>
      </c>
      <c r="W14220">
        <v>1.9490000000000001</v>
      </c>
      <c r="X14220">
        <v>1.8129999999999999</v>
      </c>
      <c r="Y14220">
        <v>2.8210000000000002</v>
      </c>
      <c r="Z14220">
        <v>3.024</v>
      </c>
      <c r="AA14220">
        <v>2.5</v>
      </c>
      <c r="AB14220">
        <v>2.2000000000000002</v>
      </c>
    </row>
    <row r="14221" spans="1:28" x14ac:dyDescent="0.25">
      <c r="A14221" t="s">
        <v>14594</v>
      </c>
      <c r="S14221">
        <v>1.2689999999999999</v>
      </c>
      <c r="T14221">
        <v>1.667</v>
      </c>
      <c r="U14221">
        <v>1.444</v>
      </c>
      <c r="V14221">
        <v>0.96199999999999997</v>
      </c>
      <c r="W14221">
        <v>1.28</v>
      </c>
      <c r="X14221">
        <v>2</v>
      </c>
      <c r="Y14221">
        <v>3.4319999999999999</v>
      </c>
      <c r="Z14221">
        <v>3.6150000000000002</v>
      </c>
      <c r="AA14221">
        <v>5.0999999999999996</v>
      </c>
      <c r="AB14221">
        <v>3</v>
      </c>
    </row>
    <row r="14222" spans="1:28" x14ac:dyDescent="0.25">
      <c r="A14222" t="s">
        <v>14595</v>
      </c>
      <c r="B14222">
        <v>0.60599999999999998</v>
      </c>
      <c r="C14222">
        <v>0.505</v>
      </c>
      <c r="D14222">
        <v>0.47599999999999998</v>
      </c>
      <c r="E14222">
        <v>0.91500000000000004</v>
      </c>
      <c r="F14222">
        <v>0.90300000000000002</v>
      </c>
      <c r="G14222">
        <v>0.70899999999999996</v>
      </c>
      <c r="H14222">
        <v>0.59</v>
      </c>
      <c r="I14222">
        <v>0.57799999999999996</v>
      </c>
      <c r="J14222">
        <v>0.66200000000000003</v>
      </c>
      <c r="K14222">
        <v>0.45900000000000002</v>
      </c>
      <c r="L14222">
        <v>0.55700000000000005</v>
      </c>
      <c r="M14222">
        <v>0.496</v>
      </c>
      <c r="N14222">
        <v>0.502</v>
      </c>
      <c r="O14222">
        <v>0.53400000000000003</v>
      </c>
      <c r="P14222">
        <v>0.61799999999999999</v>
      </c>
      <c r="Q14222">
        <v>0.58399999999999996</v>
      </c>
      <c r="R14222">
        <v>0.36299999999999999</v>
      </c>
      <c r="S14222">
        <v>0.372</v>
      </c>
      <c r="T14222">
        <v>0.70199999999999996</v>
      </c>
      <c r="U14222">
        <v>0.69899999999999995</v>
      </c>
      <c r="V14222">
        <v>0.60399999999999998</v>
      </c>
      <c r="W14222">
        <v>0.504</v>
      </c>
      <c r="X14222">
        <v>0.69</v>
      </c>
      <c r="Y14222">
        <v>0.98299999999999998</v>
      </c>
      <c r="Z14222">
        <v>0.86399999999999999</v>
      </c>
      <c r="AA14222">
        <v>0.9</v>
      </c>
      <c r="AB14222">
        <v>0.7</v>
      </c>
    </row>
    <row r="14223" spans="1:28" x14ac:dyDescent="0.25">
      <c r="A14223" t="s">
        <v>1362</v>
      </c>
      <c r="T14223">
        <v>0.79600000000000004</v>
      </c>
      <c r="U14223">
        <v>1.163</v>
      </c>
      <c r="V14223">
        <v>1.61</v>
      </c>
      <c r="W14223">
        <v>2.1960000000000002</v>
      </c>
      <c r="X14223">
        <v>4.149</v>
      </c>
      <c r="Y14223">
        <v>4.923</v>
      </c>
      <c r="Z14223">
        <v>4.641</v>
      </c>
      <c r="AA14223">
        <v>6.1</v>
      </c>
      <c r="AB14223">
        <v>6.2</v>
      </c>
    </row>
    <row r="14224" spans="1:28" x14ac:dyDescent="0.25">
      <c r="A14224" t="s">
        <v>1819</v>
      </c>
      <c r="P14224">
        <v>1.78</v>
      </c>
      <c r="Q14224">
        <v>2.0590000000000002</v>
      </c>
      <c r="R14224">
        <v>1.7170000000000001</v>
      </c>
      <c r="S14224">
        <v>1.5449999999999999</v>
      </c>
      <c r="T14224">
        <v>1.9259999999999999</v>
      </c>
      <c r="U14224">
        <v>2.661</v>
      </c>
      <c r="V14224">
        <v>3.016</v>
      </c>
      <c r="W14224">
        <v>3.3279999999999998</v>
      </c>
      <c r="X14224">
        <v>3.774</v>
      </c>
      <c r="Y14224">
        <v>4.4429999999999996</v>
      </c>
      <c r="Z14224">
        <v>4.0579999999999998</v>
      </c>
      <c r="AA14224">
        <v>3.7</v>
      </c>
      <c r="AB14224">
        <v>3.2</v>
      </c>
    </row>
    <row r="14225" spans="1:28" x14ac:dyDescent="0.25">
      <c r="A14225" t="s">
        <v>14596</v>
      </c>
      <c r="B14225">
        <v>0.22500000000000001</v>
      </c>
      <c r="C14225">
        <v>0.186</v>
      </c>
      <c r="D14225">
        <v>0.127</v>
      </c>
      <c r="E14225">
        <v>0.115</v>
      </c>
      <c r="F14225">
        <v>0.127</v>
      </c>
      <c r="G14225">
        <v>0.13800000000000001</v>
      </c>
      <c r="H14225">
        <v>0.115</v>
      </c>
      <c r="I14225">
        <v>0.2</v>
      </c>
      <c r="J14225">
        <v>0.19500000000000001</v>
      </c>
      <c r="K14225">
        <v>0.186</v>
      </c>
      <c r="L14225">
        <v>0.11600000000000001</v>
      </c>
      <c r="M14225">
        <v>0.17499999999999999</v>
      </c>
      <c r="N14225">
        <v>0.14000000000000001</v>
      </c>
      <c r="O14225">
        <v>4.7E-2</v>
      </c>
      <c r="P14225">
        <v>0.191</v>
      </c>
      <c r="Q14225">
        <v>0.24</v>
      </c>
      <c r="R14225">
        <v>0.21199999999999999</v>
      </c>
      <c r="S14225">
        <v>0.2</v>
      </c>
      <c r="T14225">
        <v>0.27500000000000002</v>
      </c>
      <c r="U14225">
        <v>0.28299999999999997</v>
      </c>
      <c r="V14225">
        <v>0.5</v>
      </c>
      <c r="W14225">
        <v>0.47099999999999997</v>
      </c>
      <c r="X14225">
        <v>0.79600000000000004</v>
      </c>
      <c r="Y14225">
        <v>0.53700000000000003</v>
      </c>
      <c r="Z14225">
        <v>0.63500000000000001</v>
      </c>
      <c r="AA14225">
        <v>0.6</v>
      </c>
      <c r="AB14225">
        <v>0.8</v>
      </c>
    </row>
    <row r="14226" spans="1:28" x14ac:dyDescent="0.25">
      <c r="A14226" t="s">
        <v>14597</v>
      </c>
      <c r="B14226">
        <v>0.34100000000000003</v>
      </c>
      <c r="C14226">
        <v>0.78300000000000003</v>
      </c>
      <c r="D14226">
        <v>0.79500000000000004</v>
      </c>
      <c r="E14226">
        <v>1.1319999999999999</v>
      </c>
      <c r="F14226">
        <v>0.86899999999999999</v>
      </c>
      <c r="G14226">
        <v>1.286</v>
      </c>
      <c r="H14226">
        <v>1.468</v>
      </c>
      <c r="I14226">
        <v>1.617</v>
      </c>
      <c r="J14226">
        <v>1.34</v>
      </c>
      <c r="K14226">
        <v>2.093</v>
      </c>
      <c r="L14226">
        <v>0.64100000000000001</v>
      </c>
      <c r="M14226">
        <v>1.41</v>
      </c>
      <c r="N14226">
        <v>1.4419999999999999</v>
      </c>
      <c r="O14226">
        <v>1.978</v>
      </c>
      <c r="P14226">
        <v>1.3620000000000001</v>
      </c>
      <c r="Q14226">
        <v>1.022</v>
      </c>
      <c r="R14226">
        <v>1.3620000000000001</v>
      </c>
      <c r="S14226">
        <v>1.306</v>
      </c>
      <c r="T14226">
        <v>1.38</v>
      </c>
      <c r="U14226">
        <v>1.698</v>
      </c>
      <c r="V14226">
        <v>2.6320000000000001</v>
      </c>
      <c r="W14226">
        <v>2.8570000000000002</v>
      </c>
      <c r="X14226">
        <v>2.54</v>
      </c>
      <c r="Y14226">
        <v>2.8119999999999998</v>
      </c>
      <c r="Z14226">
        <v>3.5670000000000002</v>
      </c>
      <c r="AA14226">
        <v>4.0999999999999996</v>
      </c>
      <c r="AB14226">
        <v>3.2</v>
      </c>
    </row>
    <row r="14227" spans="1:28" x14ac:dyDescent="0.25">
      <c r="A14227" t="s">
        <v>14598</v>
      </c>
      <c r="B14227">
        <v>0.35</v>
      </c>
      <c r="C14227">
        <v>0.60699999999999998</v>
      </c>
      <c r="D14227">
        <v>0.44400000000000001</v>
      </c>
      <c r="E14227">
        <v>0.66700000000000004</v>
      </c>
      <c r="F14227">
        <v>0.53100000000000003</v>
      </c>
      <c r="G14227">
        <v>0.35899999999999999</v>
      </c>
      <c r="H14227">
        <v>0.23300000000000001</v>
      </c>
      <c r="I14227">
        <v>0.28599999999999998</v>
      </c>
      <c r="J14227">
        <v>0.38500000000000001</v>
      </c>
      <c r="K14227">
        <v>0.51</v>
      </c>
      <c r="L14227">
        <v>0.44400000000000001</v>
      </c>
      <c r="M14227">
        <v>0.42299999999999999</v>
      </c>
      <c r="N14227">
        <v>0.879</v>
      </c>
      <c r="O14227">
        <v>1.2050000000000001</v>
      </c>
      <c r="P14227">
        <v>0.90800000000000003</v>
      </c>
      <c r="Q14227">
        <v>0.83299999999999996</v>
      </c>
      <c r="R14227">
        <v>0.98799999999999999</v>
      </c>
      <c r="S14227">
        <v>1</v>
      </c>
      <c r="T14227">
        <v>0.86399999999999999</v>
      </c>
      <c r="U14227">
        <v>0.91900000000000004</v>
      </c>
      <c r="V14227">
        <v>1.62</v>
      </c>
      <c r="W14227">
        <v>1.7789999999999999</v>
      </c>
      <c r="X14227">
        <v>1.7130000000000001</v>
      </c>
      <c r="Y14227">
        <v>1.907</v>
      </c>
      <c r="Z14227">
        <v>1.867</v>
      </c>
      <c r="AA14227">
        <v>1.8</v>
      </c>
      <c r="AB14227">
        <v>1.8</v>
      </c>
    </row>
    <row r="14228" spans="1:28" x14ac:dyDescent="0.25">
      <c r="A14228" t="s">
        <v>14599</v>
      </c>
      <c r="B14228">
        <v>0.378</v>
      </c>
      <c r="C14228">
        <v>0.70199999999999996</v>
      </c>
      <c r="D14228">
        <v>0.34</v>
      </c>
      <c r="E14228">
        <v>0.26800000000000002</v>
      </c>
      <c r="F14228">
        <v>0.246</v>
      </c>
      <c r="G14228">
        <v>0.25</v>
      </c>
      <c r="H14228">
        <v>0.2</v>
      </c>
      <c r="I14228">
        <v>0.29099999999999998</v>
      </c>
      <c r="J14228">
        <v>0.42299999999999999</v>
      </c>
      <c r="K14228">
        <v>0.45800000000000002</v>
      </c>
      <c r="L14228">
        <v>0.69799999999999995</v>
      </c>
      <c r="M14228">
        <v>0.58099999999999996</v>
      </c>
      <c r="N14228">
        <v>0.60399999999999998</v>
      </c>
      <c r="O14228">
        <v>0.73099999999999998</v>
      </c>
      <c r="P14228">
        <v>0.78800000000000003</v>
      </c>
      <c r="Q14228">
        <v>1.2410000000000001</v>
      </c>
      <c r="R14228">
        <v>0.55800000000000005</v>
      </c>
      <c r="S14228">
        <v>0.75</v>
      </c>
      <c r="T14228">
        <v>0.78</v>
      </c>
      <c r="U14228">
        <v>0.68</v>
      </c>
      <c r="V14228">
        <v>0.73499999999999999</v>
      </c>
      <c r="W14228">
        <v>0.60799999999999998</v>
      </c>
      <c r="X14228">
        <v>1.091</v>
      </c>
      <c r="Y14228">
        <v>0.94599999999999995</v>
      </c>
      <c r="Z14228">
        <v>1.69</v>
      </c>
      <c r="AA14228">
        <v>1.9</v>
      </c>
      <c r="AB14228">
        <v>2.2000000000000002</v>
      </c>
    </row>
    <row r="14229" spans="1:28" x14ac:dyDescent="0.25">
      <c r="A14229" t="s">
        <v>14600</v>
      </c>
      <c r="B14229">
        <v>1.4</v>
      </c>
      <c r="C14229">
        <v>1.1759999999999999</v>
      </c>
      <c r="D14229">
        <v>1.1299999999999999</v>
      </c>
      <c r="E14229">
        <v>1.2270000000000001</v>
      </c>
      <c r="F14229">
        <v>1.1759999999999999</v>
      </c>
      <c r="G14229">
        <v>1.35</v>
      </c>
      <c r="H14229">
        <v>0.84</v>
      </c>
      <c r="I14229">
        <v>1.1200000000000001</v>
      </c>
      <c r="J14229">
        <v>0.84</v>
      </c>
      <c r="K14229">
        <v>1.2</v>
      </c>
      <c r="L14229">
        <v>0.94699999999999995</v>
      </c>
      <c r="M14229">
        <v>2.0870000000000002</v>
      </c>
      <c r="N14229">
        <v>1</v>
      </c>
      <c r="O14229">
        <v>0.88</v>
      </c>
      <c r="P14229">
        <v>3</v>
      </c>
      <c r="Q14229">
        <v>3.1669999999999998</v>
      </c>
      <c r="R14229">
        <v>1.5</v>
      </c>
      <c r="S14229">
        <v>2.4500000000000002</v>
      </c>
      <c r="T14229">
        <v>1.7649999999999999</v>
      </c>
      <c r="U14229">
        <v>2.6669999999999998</v>
      </c>
      <c r="V14229">
        <v>1.85</v>
      </c>
      <c r="W14229">
        <v>1.5449999999999999</v>
      </c>
      <c r="X14229">
        <v>1.4</v>
      </c>
      <c r="Y14229">
        <v>2.1579999999999999</v>
      </c>
      <c r="Z14229">
        <v>6.1180000000000003</v>
      </c>
      <c r="AA14229">
        <v>3</v>
      </c>
      <c r="AB14229">
        <v>2.4</v>
      </c>
    </row>
    <row r="14230" spans="1:28" x14ac:dyDescent="0.25">
      <c r="A14230" t="s">
        <v>14601</v>
      </c>
      <c r="B14230">
        <v>0.52800000000000002</v>
      </c>
      <c r="C14230">
        <v>1.0309999999999999</v>
      </c>
      <c r="D14230">
        <v>0.70599999999999996</v>
      </c>
      <c r="E14230">
        <v>1.258</v>
      </c>
      <c r="F14230">
        <v>0.96899999999999997</v>
      </c>
      <c r="G14230">
        <v>1.079</v>
      </c>
      <c r="H14230">
        <v>1.2290000000000001</v>
      </c>
      <c r="I14230">
        <v>0.59399999999999997</v>
      </c>
      <c r="J14230">
        <v>1.032</v>
      </c>
      <c r="K14230">
        <v>2.355</v>
      </c>
      <c r="L14230">
        <v>1.206</v>
      </c>
      <c r="M14230">
        <v>1.3680000000000001</v>
      </c>
      <c r="N14230">
        <v>1.85</v>
      </c>
      <c r="O14230">
        <v>2</v>
      </c>
      <c r="P14230">
        <v>1.524</v>
      </c>
      <c r="Q14230">
        <v>1.8440000000000001</v>
      </c>
      <c r="R14230">
        <v>2.2919999999999998</v>
      </c>
      <c r="S14230">
        <v>2.2050000000000001</v>
      </c>
      <c r="T14230">
        <v>3.2240000000000002</v>
      </c>
      <c r="U14230">
        <v>3.6040000000000001</v>
      </c>
      <c r="V14230">
        <v>3.625</v>
      </c>
      <c r="W14230">
        <v>3.1019999999999999</v>
      </c>
      <c r="X14230">
        <v>4.508</v>
      </c>
      <c r="Y14230">
        <v>6.9329999999999998</v>
      </c>
      <c r="Z14230">
        <v>4.6769999999999996</v>
      </c>
      <c r="AA14230">
        <v>6.3</v>
      </c>
      <c r="AB14230">
        <v>6.5</v>
      </c>
    </row>
    <row r="14231" spans="1:28" x14ac:dyDescent="0.25">
      <c r="A14231" t="s">
        <v>14602</v>
      </c>
      <c r="B14231">
        <v>0.77200000000000002</v>
      </c>
      <c r="C14231">
        <v>0.33300000000000002</v>
      </c>
      <c r="D14231">
        <v>0.52200000000000002</v>
      </c>
      <c r="E14231">
        <v>0.45100000000000001</v>
      </c>
      <c r="F14231">
        <v>0.38100000000000001</v>
      </c>
      <c r="G14231">
        <v>0.36499999999999999</v>
      </c>
      <c r="H14231">
        <v>0.42499999999999999</v>
      </c>
      <c r="I14231">
        <v>0.55000000000000004</v>
      </c>
      <c r="J14231">
        <v>0.51200000000000001</v>
      </c>
      <c r="K14231">
        <v>0.39100000000000001</v>
      </c>
      <c r="L14231">
        <v>0.64</v>
      </c>
      <c r="M14231">
        <v>0.35799999999999998</v>
      </c>
      <c r="N14231">
        <v>0.629</v>
      </c>
      <c r="O14231">
        <v>0.71199999999999997</v>
      </c>
      <c r="P14231">
        <v>0.56899999999999995</v>
      </c>
      <c r="Q14231">
        <v>0.76300000000000001</v>
      </c>
      <c r="R14231">
        <v>0.77</v>
      </c>
      <c r="S14231">
        <v>0.61799999999999999</v>
      </c>
      <c r="T14231">
        <v>0.745</v>
      </c>
      <c r="U14231">
        <v>1.133</v>
      </c>
      <c r="V14231">
        <v>1.0129999999999999</v>
      </c>
      <c r="W14231">
        <v>0.82699999999999996</v>
      </c>
      <c r="X14231">
        <v>1.194</v>
      </c>
      <c r="Y14231">
        <v>1.7709999999999999</v>
      </c>
      <c r="Z14231">
        <v>1.78</v>
      </c>
      <c r="AA14231">
        <v>2.4</v>
      </c>
      <c r="AB14231">
        <v>2.2000000000000002</v>
      </c>
    </row>
    <row r="14232" spans="1:28" x14ac:dyDescent="0.25">
      <c r="A14232" t="s">
        <v>14603</v>
      </c>
      <c r="B14232">
        <v>0.74</v>
      </c>
      <c r="C14232">
        <v>0.61799999999999999</v>
      </c>
      <c r="D14232">
        <v>0.73799999999999999</v>
      </c>
      <c r="E14232">
        <v>0.6</v>
      </c>
      <c r="F14232">
        <v>0.45600000000000002</v>
      </c>
      <c r="G14232">
        <v>0.33300000000000002</v>
      </c>
      <c r="H14232">
        <v>0.39700000000000002</v>
      </c>
      <c r="I14232">
        <v>0.33800000000000002</v>
      </c>
      <c r="J14232">
        <v>0.42899999999999999</v>
      </c>
      <c r="K14232">
        <v>0.59699999999999998</v>
      </c>
      <c r="L14232">
        <v>0.627</v>
      </c>
      <c r="M14232">
        <v>0.56499999999999995</v>
      </c>
      <c r="N14232">
        <v>0.86399999999999999</v>
      </c>
      <c r="O14232">
        <v>0.93400000000000005</v>
      </c>
      <c r="P14232">
        <v>1.143</v>
      </c>
      <c r="Q14232">
        <v>1.5449999999999999</v>
      </c>
      <c r="R14232">
        <v>1.69</v>
      </c>
      <c r="S14232">
        <v>1.028</v>
      </c>
      <c r="T14232">
        <v>0.76800000000000002</v>
      </c>
      <c r="U14232">
        <v>1.2370000000000001</v>
      </c>
      <c r="V14232">
        <v>1.61</v>
      </c>
      <c r="W14232">
        <v>1.3080000000000001</v>
      </c>
      <c r="X14232">
        <v>1.127</v>
      </c>
      <c r="Y14232">
        <v>1.7270000000000001</v>
      </c>
      <c r="Z14232">
        <v>1.3149999999999999</v>
      </c>
      <c r="AA14232">
        <v>1.2</v>
      </c>
      <c r="AB14232">
        <v>1.2</v>
      </c>
    </row>
    <row r="14233" spans="1:28" x14ac:dyDescent="0.25">
      <c r="A14233" t="s">
        <v>14604</v>
      </c>
      <c r="D14233">
        <v>0.46500000000000002</v>
      </c>
      <c r="E14233">
        <v>0.21099999999999999</v>
      </c>
      <c r="F14233">
        <v>0.28299999999999997</v>
      </c>
      <c r="G14233">
        <v>0.35199999999999998</v>
      </c>
      <c r="H14233">
        <v>0.26400000000000001</v>
      </c>
      <c r="I14233">
        <v>0.33700000000000002</v>
      </c>
      <c r="J14233">
        <v>0.28599999999999998</v>
      </c>
      <c r="K14233">
        <v>0.28000000000000003</v>
      </c>
      <c r="L14233">
        <v>0.61199999999999999</v>
      </c>
      <c r="M14233">
        <v>0.376</v>
      </c>
      <c r="N14233">
        <v>0.66700000000000004</v>
      </c>
      <c r="O14233">
        <v>0.54400000000000004</v>
      </c>
      <c r="P14233">
        <v>0.44600000000000001</v>
      </c>
      <c r="Q14233">
        <v>0.61899999999999999</v>
      </c>
      <c r="R14233">
        <v>0.42099999999999999</v>
      </c>
      <c r="S14233">
        <v>0.42599999999999999</v>
      </c>
      <c r="T14233">
        <v>0.65200000000000002</v>
      </c>
      <c r="U14233">
        <v>0.51900000000000002</v>
      </c>
      <c r="V14233">
        <v>0.57499999999999996</v>
      </c>
      <c r="W14233">
        <v>1.181</v>
      </c>
      <c r="X14233">
        <v>1.163</v>
      </c>
      <c r="Y14233">
        <v>2.4169999999999998</v>
      </c>
      <c r="Z14233">
        <v>1.3149999999999999</v>
      </c>
      <c r="AA14233">
        <v>1.6</v>
      </c>
      <c r="AB14233">
        <v>1.2</v>
      </c>
    </row>
    <row r="14234" spans="1:28" x14ac:dyDescent="0.25">
      <c r="A14234" t="s">
        <v>14605</v>
      </c>
      <c r="B14234">
        <v>0.69499999999999995</v>
      </c>
      <c r="C14234">
        <v>1.038</v>
      </c>
      <c r="D14234">
        <v>0.86799999999999999</v>
      </c>
      <c r="E14234">
        <v>1.069</v>
      </c>
      <c r="F14234">
        <v>0.66100000000000003</v>
      </c>
      <c r="G14234">
        <v>0.63200000000000001</v>
      </c>
      <c r="H14234">
        <v>0.78200000000000003</v>
      </c>
      <c r="I14234">
        <v>0.58799999999999997</v>
      </c>
      <c r="J14234">
        <v>0.94199999999999995</v>
      </c>
      <c r="K14234">
        <v>0.70499999999999996</v>
      </c>
      <c r="L14234">
        <v>0.74099999999999999</v>
      </c>
      <c r="M14234">
        <v>0.76400000000000001</v>
      </c>
      <c r="N14234">
        <v>1.0189999999999999</v>
      </c>
      <c r="O14234">
        <v>0.72199999999999998</v>
      </c>
      <c r="P14234">
        <v>0.56599999999999995</v>
      </c>
      <c r="Q14234">
        <v>0.80600000000000005</v>
      </c>
      <c r="R14234">
        <v>0.78900000000000003</v>
      </c>
      <c r="S14234">
        <v>0.875</v>
      </c>
      <c r="T14234">
        <v>1.1020000000000001</v>
      </c>
      <c r="U14234">
        <v>1.349</v>
      </c>
      <c r="V14234">
        <v>2.169</v>
      </c>
      <c r="W14234">
        <v>2.1509999999999998</v>
      </c>
      <c r="X14234">
        <v>2.1579999999999999</v>
      </c>
      <c r="Y14234">
        <v>4.258</v>
      </c>
      <c r="Z14234">
        <v>2.7429999999999999</v>
      </c>
      <c r="AA14234">
        <v>2.5</v>
      </c>
      <c r="AB14234">
        <v>2.1</v>
      </c>
    </row>
    <row r="14235" spans="1:28" x14ac:dyDescent="0.25">
      <c r="A14235" t="s">
        <v>14606</v>
      </c>
      <c r="X14235">
        <v>2.516</v>
      </c>
      <c r="Y14235">
        <v>4.2370000000000001</v>
      </c>
      <c r="Z14235">
        <v>6.2220000000000004</v>
      </c>
      <c r="AA14235">
        <v>3.4</v>
      </c>
      <c r="AB14235">
        <v>2.7</v>
      </c>
    </row>
    <row r="14236" spans="1:28" x14ac:dyDescent="0.25">
      <c r="A14236" t="s">
        <v>14607</v>
      </c>
      <c r="B14236">
        <v>0.28899999999999998</v>
      </c>
      <c r="C14236">
        <v>0.222</v>
      </c>
      <c r="D14236">
        <v>0.23300000000000001</v>
      </c>
      <c r="E14236">
        <v>0.23100000000000001</v>
      </c>
      <c r="F14236">
        <v>0.1</v>
      </c>
      <c r="G14236">
        <v>0.45500000000000002</v>
      </c>
      <c r="H14236">
        <v>0.32500000000000001</v>
      </c>
      <c r="I14236">
        <v>0.20599999999999999</v>
      </c>
      <c r="J14236">
        <v>0.42199999999999999</v>
      </c>
      <c r="K14236">
        <v>0.15</v>
      </c>
      <c r="L14236">
        <v>0.52500000000000002</v>
      </c>
      <c r="M14236">
        <v>0.317</v>
      </c>
      <c r="N14236">
        <v>0.32800000000000001</v>
      </c>
      <c r="O14236">
        <v>0.33800000000000002</v>
      </c>
      <c r="P14236">
        <v>0.312</v>
      </c>
      <c r="Q14236">
        <v>0.441</v>
      </c>
      <c r="R14236">
        <v>0.379</v>
      </c>
      <c r="S14236">
        <v>0.371</v>
      </c>
      <c r="T14236">
        <v>0.29499999999999998</v>
      </c>
      <c r="U14236">
        <v>0.42099999999999999</v>
      </c>
      <c r="V14236">
        <v>0.54900000000000004</v>
      </c>
      <c r="W14236">
        <v>0.625</v>
      </c>
      <c r="X14236">
        <v>0.625</v>
      </c>
      <c r="Y14236">
        <v>1.0629999999999999</v>
      </c>
      <c r="Z14236">
        <v>1.127</v>
      </c>
      <c r="AA14236">
        <v>1.8</v>
      </c>
      <c r="AB14236">
        <v>1.9</v>
      </c>
    </row>
    <row r="14237" spans="1:28" x14ac:dyDescent="0.25">
      <c r="A14237" t="s">
        <v>14608</v>
      </c>
      <c r="D14237">
        <v>0.66700000000000004</v>
      </c>
      <c r="E14237">
        <v>0.67900000000000005</v>
      </c>
      <c r="F14237">
        <v>0.5</v>
      </c>
      <c r="G14237">
        <v>0.86299999999999999</v>
      </c>
      <c r="H14237">
        <v>1.1319999999999999</v>
      </c>
      <c r="I14237">
        <v>1.0249999999999999</v>
      </c>
      <c r="J14237">
        <v>0.61799999999999999</v>
      </c>
      <c r="K14237">
        <v>0.82699999999999996</v>
      </c>
      <c r="L14237">
        <v>0.84799999999999998</v>
      </c>
      <c r="M14237">
        <v>1.226</v>
      </c>
      <c r="N14237">
        <v>1.71</v>
      </c>
      <c r="O14237">
        <v>1.583</v>
      </c>
      <c r="P14237">
        <v>0.97399999999999998</v>
      </c>
      <c r="Q14237">
        <v>2.5939999999999999</v>
      </c>
      <c r="R14237">
        <v>2.5859999999999999</v>
      </c>
      <c r="S14237">
        <v>2.226</v>
      </c>
      <c r="T14237">
        <v>1.9410000000000001</v>
      </c>
      <c r="U14237">
        <v>1.5449999999999999</v>
      </c>
      <c r="V14237">
        <v>2.1560000000000001</v>
      </c>
      <c r="W14237">
        <v>2.1709999999999998</v>
      </c>
      <c r="X14237">
        <v>2.7029999999999998</v>
      </c>
      <c r="Y14237">
        <v>2.8919999999999999</v>
      </c>
      <c r="Z14237">
        <v>3.694</v>
      </c>
      <c r="AA14237">
        <v>4.4000000000000004</v>
      </c>
      <c r="AB14237">
        <v>4.0999999999999996</v>
      </c>
    </row>
    <row r="14238" spans="1:28" x14ac:dyDescent="0.25">
      <c r="A14238" t="s">
        <v>14609</v>
      </c>
      <c r="E14238">
        <v>2.5999999999999999E-2</v>
      </c>
      <c r="F14238">
        <v>0.04</v>
      </c>
      <c r="G14238">
        <v>2.4E-2</v>
      </c>
      <c r="H14238">
        <v>3.3000000000000002E-2</v>
      </c>
      <c r="I14238">
        <v>0</v>
      </c>
      <c r="J14238">
        <v>0</v>
      </c>
      <c r="K14238">
        <v>0</v>
      </c>
      <c r="L14238">
        <v>0.03</v>
      </c>
      <c r="M14238">
        <v>6.9000000000000006E-2</v>
      </c>
      <c r="N14238">
        <v>0</v>
      </c>
      <c r="O14238">
        <v>3.1E-2</v>
      </c>
      <c r="P14238">
        <v>0</v>
      </c>
    </row>
    <row r="14239" spans="1:28" x14ac:dyDescent="0.25">
      <c r="A14239" t="s">
        <v>14610</v>
      </c>
      <c r="B14239">
        <v>0.28299999999999997</v>
      </c>
      <c r="C14239">
        <v>0.32</v>
      </c>
      <c r="D14239">
        <v>0.255</v>
      </c>
      <c r="E14239">
        <v>0.08</v>
      </c>
      <c r="F14239">
        <v>0.14000000000000001</v>
      </c>
      <c r="G14239">
        <v>0.113</v>
      </c>
    </row>
    <row r="14240" spans="1:28" x14ac:dyDescent="0.25">
      <c r="A14240" t="s">
        <v>1820</v>
      </c>
      <c r="H14240">
        <v>6.3E-2</v>
      </c>
      <c r="I14240">
        <v>0.2</v>
      </c>
      <c r="J14240">
        <v>0.113</v>
      </c>
      <c r="K14240">
        <v>0.128</v>
      </c>
      <c r="L14240">
        <v>0.16900000000000001</v>
      </c>
      <c r="M14240">
        <v>0.42699999999999999</v>
      </c>
      <c r="N14240">
        <v>0.56200000000000006</v>
      </c>
      <c r="O14240">
        <v>0.38900000000000001</v>
      </c>
      <c r="P14240">
        <v>0.35699999999999998</v>
      </c>
      <c r="Q14240">
        <v>0.65200000000000002</v>
      </c>
      <c r="R14240">
        <v>0.56299999999999994</v>
      </c>
      <c r="S14240">
        <v>0.68100000000000005</v>
      </c>
      <c r="T14240">
        <v>0.26200000000000001</v>
      </c>
      <c r="U14240">
        <v>0.14299999999999999</v>
      </c>
      <c r="V14240">
        <v>0.432</v>
      </c>
      <c r="W14240">
        <v>0.55400000000000005</v>
      </c>
      <c r="X14240">
        <v>0.41199999999999998</v>
      </c>
      <c r="Y14240">
        <v>0.58799999999999997</v>
      </c>
      <c r="Z14240">
        <v>0.48099999999999998</v>
      </c>
      <c r="AA14240">
        <v>0.4</v>
      </c>
      <c r="AB14240">
        <v>0.4</v>
      </c>
    </row>
    <row r="14241" spans="1:28" x14ac:dyDescent="0.25">
      <c r="A14241" t="s">
        <v>14611</v>
      </c>
      <c r="B14241">
        <v>0.26200000000000001</v>
      </c>
      <c r="C14241">
        <v>0.42</v>
      </c>
      <c r="D14241">
        <v>0.432</v>
      </c>
      <c r="E14241">
        <v>0.23100000000000001</v>
      </c>
      <c r="F14241">
        <v>0.33300000000000002</v>
      </c>
      <c r="G14241">
        <v>0.70599999999999996</v>
      </c>
      <c r="H14241">
        <v>0.255</v>
      </c>
      <c r="I14241">
        <v>0.224</v>
      </c>
      <c r="J14241">
        <v>0.188</v>
      </c>
      <c r="K14241">
        <v>0.104</v>
      </c>
      <c r="L14241">
        <v>0.34</v>
      </c>
      <c r="M14241">
        <v>0.23100000000000001</v>
      </c>
      <c r="N14241">
        <v>0.34</v>
      </c>
      <c r="O14241">
        <v>0.33300000000000002</v>
      </c>
      <c r="P14241">
        <v>0.33300000000000002</v>
      </c>
      <c r="Q14241">
        <v>0.34100000000000003</v>
      </c>
      <c r="R14241">
        <v>0.59499999999999997</v>
      </c>
      <c r="S14241">
        <v>0.217</v>
      </c>
      <c r="T14241">
        <v>0.33300000000000002</v>
      </c>
      <c r="U14241">
        <v>0.25</v>
      </c>
      <c r="V14241">
        <v>0.4</v>
      </c>
      <c r="W14241">
        <v>0.55800000000000005</v>
      </c>
      <c r="X14241">
        <v>0.314</v>
      </c>
      <c r="Y14241">
        <v>0.28599999999999998</v>
      </c>
      <c r="Z14241">
        <v>0.35099999999999998</v>
      </c>
      <c r="AA14241">
        <v>0.2</v>
      </c>
      <c r="AB14241">
        <v>0.3</v>
      </c>
    </row>
    <row r="14242" spans="1:28" x14ac:dyDescent="0.25">
      <c r="A14242" t="s">
        <v>14612</v>
      </c>
      <c r="N14242">
        <v>0.188</v>
      </c>
      <c r="O14242">
        <v>0.2</v>
      </c>
      <c r="P14242">
        <v>0</v>
      </c>
    </row>
    <row r="14243" spans="1:28" x14ac:dyDescent="0.25">
      <c r="A14243" t="s">
        <v>14613</v>
      </c>
      <c r="B14243">
        <v>6.3E-2</v>
      </c>
      <c r="C14243">
        <v>0</v>
      </c>
      <c r="D14243">
        <v>0.30599999999999999</v>
      </c>
      <c r="E14243">
        <v>0.11899999999999999</v>
      </c>
      <c r="F14243">
        <v>0.15</v>
      </c>
      <c r="G14243">
        <v>0.04</v>
      </c>
      <c r="H14243">
        <v>0.16700000000000001</v>
      </c>
      <c r="I14243">
        <v>7.6999999999999999E-2</v>
      </c>
      <c r="J14243">
        <v>0</v>
      </c>
      <c r="K14243">
        <v>0</v>
      </c>
      <c r="L14243">
        <v>4.8000000000000001E-2</v>
      </c>
      <c r="M14243">
        <v>2.8000000000000001E-2</v>
      </c>
      <c r="N14243">
        <v>8.5999999999999993E-2</v>
      </c>
      <c r="O14243">
        <v>6.5000000000000002E-2</v>
      </c>
      <c r="P14243">
        <v>0.214</v>
      </c>
      <c r="Q14243">
        <v>3.7999999999999999E-2</v>
      </c>
      <c r="S14243">
        <v>0.32100000000000001</v>
      </c>
      <c r="T14243">
        <v>8.3000000000000004E-2</v>
      </c>
      <c r="U14243">
        <v>0.111</v>
      </c>
      <c r="V14243">
        <v>0.20599999999999999</v>
      </c>
      <c r="W14243">
        <v>0.27500000000000002</v>
      </c>
      <c r="X14243">
        <v>0.33300000000000002</v>
      </c>
      <c r="Y14243">
        <v>0.71099999999999997</v>
      </c>
      <c r="Z14243">
        <v>0.65500000000000003</v>
      </c>
      <c r="AA14243">
        <v>0.4</v>
      </c>
      <c r="AB14243">
        <v>0.3</v>
      </c>
    </row>
    <row r="14244" spans="1:28" x14ac:dyDescent="0.25">
      <c r="A14244" t="s">
        <v>14614</v>
      </c>
      <c r="N14244">
        <v>0.27800000000000002</v>
      </c>
      <c r="O14244">
        <v>0.17599999999999999</v>
      </c>
      <c r="P14244">
        <v>0.11799999999999999</v>
      </c>
      <c r="Q14244">
        <v>0.13300000000000001</v>
      </c>
      <c r="R14244">
        <v>0.35699999999999998</v>
      </c>
      <c r="S14244">
        <v>7.0999999999999994E-2</v>
      </c>
      <c r="T14244">
        <v>0.16700000000000001</v>
      </c>
      <c r="U14244">
        <v>0.27300000000000002</v>
      </c>
      <c r="V14244">
        <v>0.28599999999999998</v>
      </c>
      <c r="W14244">
        <v>0.61099999999999999</v>
      </c>
      <c r="X14244">
        <v>0.5</v>
      </c>
      <c r="Y14244">
        <v>0.41199999999999998</v>
      </c>
      <c r="Z14244">
        <v>0.42899999999999999</v>
      </c>
      <c r="AA14244">
        <v>0.1</v>
      </c>
    </row>
    <row r="14245" spans="1:28" x14ac:dyDescent="0.25">
      <c r="A14245" t="s">
        <v>14615</v>
      </c>
      <c r="V14245">
        <v>0.76200000000000001</v>
      </c>
      <c r="W14245">
        <v>0.94399999999999995</v>
      </c>
      <c r="X14245">
        <v>1.226</v>
      </c>
      <c r="Y14245">
        <v>2.1880000000000002</v>
      </c>
      <c r="Z14245">
        <v>2.5379999999999998</v>
      </c>
      <c r="AA14245">
        <v>2.7</v>
      </c>
      <c r="AB14245">
        <v>3.1</v>
      </c>
    </row>
    <row r="14246" spans="1:28" x14ac:dyDescent="0.25">
      <c r="A14246" t="s">
        <v>14616</v>
      </c>
      <c r="B14246">
        <v>1.0229999999999999</v>
      </c>
      <c r="C14246">
        <v>1.3109999999999999</v>
      </c>
      <c r="D14246">
        <v>0.97099999999999997</v>
      </c>
      <c r="E14246">
        <v>1.2410000000000001</v>
      </c>
      <c r="F14246">
        <v>1.8149999999999999</v>
      </c>
      <c r="G14246">
        <v>0.84599999999999997</v>
      </c>
      <c r="H14246">
        <v>1.048</v>
      </c>
      <c r="I14246">
        <v>0.74399999999999999</v>
      </c>
      <c r="J14246">
        <v>1.222</v>
      </c>
      <c r="K14246">
        <v>1.1379999999999999</v>
      </c>
      <c r="L14246">
        <v>1.29</v>
      </c>
      <c r="M14246">
        <v>1.5940000000000001</v>
      </c>
      <c r="N14246">
        <v>1.4379999999999999</v>
      </c>
      <c r="O14246">
        <v>1.3440000000000001</v>
      </c>
      <c r="P14246">
        <v>1.75</v>
      </c>
      <c r="Q14246">
        <v>1.6970000000000001</v>
      </c>
      <c r="R14246">
        <v>2.27</v>
      </c>
      <c r="S14246">
        <v>1.7110000000000001</v>
      </c>
      <c r="T14246">
        <v>2</v>
      </c>
      <c r="U14246">
        <v>2.6970000000000001</v>
      </c>
      <c r="V14246">
        <v>2.9</v>
      </c>
      <c r="W14246">
        <v>3.1459999999999999</v>
      </c>
      <c r="X14246">
        <v>3.6469999999999998</v>
      </c>
      <c r="Y14246">
        <v>6.0880000000000001</v>
      </c>
      <c r="Z14246">
        <v>4.6189999999999998</v>
      </c>
      <c r="AA14246">
        <v>3.9</v>
      </c>
      <c r="AB14246">
        <v>3.3</v>
      </c>
    </row>
    <row r="14247" spans="1:28" x14ac:dyDescent="0.25">
      <c r="A14247" t="s">
        <v>14617</v>
      </c>
      <c r="B14247">
        <v>0.91400000000000003</v>
      </c>
      <c r="C14247">
        <v>1.1579999999999999</v>
      </c>
      <c r="D14247">
        <v>1.2609999999999999</v>
      </c>
      <c r="E14247">
        <v>1.4810000000000001</v>
      </c>
      <c r="F14247">
        <v>1.24</v>
      </c>
      <c r="G14247">
        <v>0.78100000000000003</v>
      </c>
      <c r="H14247">
        <v>1.7609999999999999</v>
      </c>
      <c r="I14247">
        <v>1.325</v>
      </c>
      <c r="J14247">
        <v>2.169</v>
      </c>
      <c r="K14247">
        <v>1.6990000000000001</v>
      </c>
      <c r="L14247">
        <v>1.7589999999999999</v>
      </c>
      <c r="M14247">
        <v>1.845</v>
      </c>
      <c r="N14247">
        <v>2.0409999999999999</v>
      </c>
      <c r="O14247">
        <v>1.8560000000000001</v>
      </c>
      <c r="P14247">
        <v>1.885</v>
      </c>
      <c r="Q14247">
        <v>1.7350000000000001</v>
      </c>
      <c r="R14247">
        <v>2.0139999999999998</v>
      </c>
      <c r="S14247">
        <v>1.665</v>
      </c>
      <c r="T14247">
        <v>1.988</v>
      </c>
      <c r="U14247">
        <v>1.89</v>
      </c>
      <c r="V14247">
        <v>2.1219999999999999</v>
      </c>
      <c r="W14247">
        <v>2.2109999999999999</v>
      </c>
      <c r="X14247">
        <v>2.3170000000000002</v>
      </c>
      <c r="Y14247">
        <v>3.0409999999999999</v>
      </c>
      <c r="Z14247">
        <v>2.9569999999999999</v>
      </c>
      <c r="AA14247">
        <v>2.9</v>
      </c>
      <c r="AB14247">
        <v>2.7</v>
      </c>
    </row>
    <row r="14248" spans="1:28" x14ac:dyDescent="0.25">
      <c r="A14248" t="s">
        <v>14618</v>
      </c>
      <c r="X14248">
        <v>1.972</v>
      </c>
      <c r="Y14248">
        <v>2.9729999999999999</v>
      </c>
      <c r="Z14248">
        <v>3.2210000000000001</v>
      </c>
      <c r="AA14248">
        <v>3</v>
      </c>
      <c r="AB14248">
        <v>1.8</v>
      </c>
    </row>
    <row r="14249" spans="1:28" x14ac:dyDescent="0.25">
      <c r="A14249" t="s">
        <v>14619</v>
      </c>
      <c r="B14249">
        <v>0.69399999999999995</v>
      </c>
      <c r="C14249">
        <v>0.76200000000000001</v>
      </c>
      <c r="D14249">
        <v>0.48699999999999999</v>
      </c>
      <c r="E14249">
        <v>0.54500000000000004</v>
      </c>
      <c r="F14249">
        <v>0.60399999999999998</v>
      </c>
      <c r="G14249">
        <v>0.66700000000000004</v>
      </c>
      <c r="H14249">
        <v>0.34799999999999998</v>
      </c>
      <c r="I14249">
        <v>0.45800000000000002</v>
      </c>
      <c r="J14249">
        <v>0.32600000000000001</v>
      </c>
      <c r="K14249">
        <v>0.46200000000000002</v>
      </c>
      <c r="L14249">
        <v>0.4</v>
      </c>
      <c r="M14249">
        <v>0.68</v>
      </c>
      <c r="N14249">
        <v>0.56100000000000005</v>
      </c>
      <c r="O14249">
        <v>0.91400000000000003</v>
      </c>
      <c r="P14249">
        <v>0.86099999999999999</v>
      </c>
      <c r="Q14249">
        <v>1.079</v>
      </c>
      <c r="R14249">
        <v>1.667</v>
      </c>
      <c r="S14249">
        <v>1</v>
      </c>
      <c r="T14249">
        <v>1.2170000000000001</v>
      </c>
      <c r="U14249">
        <v>1.37</v>
      </c>
      <c r="V14249">
        <v>1.556</v>
      </c>
      <c r="W14249">
        <v>1.5760000000000001</v>
      </c>
      <c r="X14249">
        <v>2.6110000000000002</v>
      </c>
      <c r="Y14249">
        <v>3.476</v>
      </c>
      <c r="Z14249">
        <v>3.4209999999999998</v>
      </c>
      <c r="AA14249">
        <v>3.1</v>
      </c>
      <c r="AB14249">
        <v>2.4</v>
      </c>
    </row>
    <row r="14250" spans="1:28" x14ac:dyDescent="0.25">
      <c r="A14250" t="s">
        <v>14620</v>
      </c>
      <c r="B14250">
        <v>0.3</v>
      </c>
      <c r="C14250">
        <v>0.40500000000000003</v>
      </c>
      <c r="D14250">
        <v>0.45900000000000002</v>
      </c>
      <c r="E14250">
        <v>0.29699999999999999</v>
      </c>
      <c r="F14250">
        <v>0.67400000000000004</v>
      </c>
      <c r="G14250">
        <v>0.51100000000000001</v>
      </c>
      <c r="H14250">
        <v>0.61499999999999999</v>
      </c>
      <c r="I14250">
        <v>0.28599999999999998</v>
      </c>
      <c r="J14250">
        <v>0.622</v>
      </c>
      <c r="K14250">
        <v>0.77300000000000002</v>
      </c>
      <c r="L14250">
        <v>0.65100000000000002</v>
      </c>
      <c r="M14250">
        <v>0.67400000000000004</v>
      </c>
      <c r="N14250">
        <v>0.87</v>
      </c>
      <c r="O14250">
        <v>0.77800000000000002</v>
      </c>
      <c r="P14250">
        <v>0.91700000000000004</v>
      </c>
      <c r="Q14250">
        <v>0.72699999999999998</v>
      </c>
      <c r="R14250">
        <v>1.125</v>
      </c>
      <c r="S14250">
        <v>0.75</v>
      </c>
      <c r="T14250">
        <v>0.68899999999999995</v>
      </c>
      <c r="U14250">
        <v>0.65900000000000003</v>
      </c>
      <c r="V14250">
        <v>1</v>
      </c>
      <c r="W14250">
        <v>1.4179999999999999</v>
      </c>
      <c r="X14250">
        <v>2.6349999999999998</v>
      </c>
      <c r="Y14250">
        <v>2.1339999999999999</v>
      </c>
      <c r="Z14250">
        <v>2.3490000000000002</v>
      </c>
      <c r="AA14250">
        <v>1.7</v>
      </c>
      <c r="AB14250">
        <v>2</v>
      </c>
    </row>
    <row r="14251" spans="1:28" x14ac:dyDescent="0.25">
      <c r="A14251" t="s">
        <v>1821</v>
      </c>
      <c r="B14251">
        <v>1.1759999999999999</v>
      </c>
      <c r="C14251">
        <v>1.329</v>
      </c>
      <c r="D14251">
        <v>1.25</v>
      </c>
      <c r="E14251">
        <v>1.4079999999999999</v>
      </c>
      <c r="F14251">
        <v>1.1120000000000001</v>
      </c>
      <c r="G14251">
        <v>1.071</v>
      </c>
      <c r="H14251">
        <v>1.3759999999999999</v>
      </c>
      <c r="I14251">
        <v>1.0469999999999999</v>
      </c>
      <c r="J14251">
        <v>1.0960000000000001</v>
      </c>
      <c r="K14251">
        <v>1.115</v>
      </c>
      <c r="L14251">
        <v>1.3979999999999999</v>
      </c>
      <c r="M14251">
        <v>1.464</v>
      </c>
      <c r="N14251">
        <v>1.4550000000000001</v>
      </c>
      <c r="O14251">
        <v>1.488</v>
      </c>
      <c r="P14251">
        <v>1.3520000000000001</v>
      </c>
      <c r="Q14251">
        <v>1.504</v>
      </c>
      <c r="R14251">
        <v>1.3480000000000001</v>
      </c>
      <c r="S14251">
        <v>1.617</v>
      </c>
      <c r="T14251">
        <v>2.165</v>
      </c>
      <c r="U14251">
        <v>1.9630000000000001</v>
      </c>
      <c r="V14251">
        <v>2.5369999999999999</v>
      </c>
      <c r="W14251">
        <v>2.8170000000000002</v>
      </c>
      <c r="X14251">
        <v>3.0680000000000001</v>
      </c>
      <c r="Y14251">
        <v>4.8159999999999998</v>
      </c>
      <c r="Z14251">
        <v>3.371</v>
      </c>
      <c r="AA14251">
        <v>2.9</v>
      </c>
      <c r="AB14251">
        <v>2.4</v>
      </c>
    </row>
    <row r="14252" spans="1:28" x14ac:dyDescent="0.25">
      <c r="A14252" t="s">
        <v>14621</v>
      </c>
      <c r="I14252">
        <v>0.33300000000000002</v>
      </c>
      <c r="J14252">
        <v>0.53800000000000003</v>
      </c>
      <c r="K14252">
        <v>0.51600000000000001</v>
      </c>
      <c r="L14252">
        <v>0.60699999999999998</v>
      </c>
      <c r="M14252">
        <v>0.98399999999999999</v>
      </c>
      <c r="N14252">
        <v>1.3280000000000001</v>
      </c>
      <c r="O14252">
        <v>1.512</v>
      </c>
      <c r="P14252">
        <v>1.88</v>
      </c>
      <c r="Q14252">
        <v>1.1240000000000001</v>
      </c>
      <c r="R14252">
        <v>1.304</v>
      </c>
      <c r="S14252">
        <v>1.2709999999999999</v>
      </c>
      <c r="T14252">
        <v>1.63</v>
      </c>
      <c r="U14252">
        <v>2.472</v>
      </c>
      <c r="V14252">
        <v>2.367</v>
      </c>
      <c r="W14252">
        <v>2.7839999999999998</v>
      </c>
      <c r="X14252">
        <v>3.05</v>
      </c>
      <c r="Y14252">
        <v>3.6429999999999998</v>
      </c>
      <c r="Z14252">
        <v>3.7320000000000002</v>
      </c>
      <c r="AA14252">
        <v>4.0999999999999996</v>
      </c>
      <c r="AB14252">
        <v>3.1</v>
      </c>
    </row>
    <row r="14253" spans="1:28" x14ac:dyDescent="0.25">
      <c r="A14253" t="s">
        <v>14622</v>
      </c>
      <c r="I14253">
        <v>0.91300000000000003</v>
      </c>
      <c r="J14253">
        <v>0.80600000000000005</v>
      </c>
      <c r="K14253">
        <v>1.1499999999999999</v>
      </c>
      <c r="L14253">
        <v>1.81</v>
      </c>
      <c r="M14253">
        <v>2.5190000000000001</v>
      </c>
      <c r="N14253">
        <v>1.458</v>
      </c>
      <c r="O14253">
        <v>2.0880000000000001</v>
      </c>
      <c r="P14253">
        <v>1.1539999999999999</v>
      </c>
      <c r="Q14253">
        <v>1.429</v>
      </c>
      <c r="R14253">
        <v>1.74</v>
      </c>
      <c r="S14253">
        <v>1.244</v>
      </c>
      <c r="T14253">
        <v>1.333</v>
      </c>
      <c r="U14253">
        <v>1.101</v>
      </c>
      <c r="V14253">
        <v>1.1319999999999999</v>
      </c>
      <c r="W14253">
        <v>0.97299999999999998</v>
      </c>
      <c r="X14253">
        <v>1.2649999999999999</v>
      </c>
      <c r="Y14253">
        <v>2.4289999999999998</v>
      </c>
      <c r="Z14253">
        <v>1.619</v>
      </c>
      <c r="AA14253">
        <v>1.2</v>
      </c>
      <c r="AB14253">
        <v>1.6</v>
      </c>
    </row>
    <row r="14254" spans="1:28" x14ac:dyDescent="0.25">
      <c r="A14254" t="s">
        <v>14623</v>
      </c>
      <c r="J14254">
        <v>0</v>
      </c>
      <c r="K14254">
        <v>4.391</v>
      </c>
      <c r="L14254">
        <v>4.7030000000000003</v>
      </c>
      <c r="M14254">
        <v>4.5860000000000003</v>
      </c>
      <c r="N14254">
        <v>4.8689999999999998</v>
      </c>
      <c r="O14254">
        <v>4.4569999999999999</v>
      </c>
      <c r="P14254">
        <v>4.3899999999999997</v>
      </c>
      <c r="Q14254">
        <v>3.9089999999999998</v>
      </c>
      <c r="R14254">
        <v>4.1509999999999998</v>
      </c>
      <c r="S14254">
        <v>4.0289999999999999</v>
      </c>
      <c r="T14254">
        <v>3.798</v>
      </c>
      <c r="U14254">
        <v>3.8889999999999998</v>
      </c>
      <c r="V14254">
        <v>3.7090000000000001</v>
      </c>
      <c r="W14254">
        <v>3.399</v>
      </c>
      <c r="X14254">
        <v>3.14</v>
      </c>
      <c r="Y14254">
        <v>3.6789999999999998</v>
      </c>
      <c r="Z14254">
        <v>4.0460000000000003</v>
      </c>
      <c r="AA14254">
        <v>3.4</v>
      </c>
      <c r="AB14254">
        <v>2.9</v>
      </c>
    </row>
    <row r="14255" spans="1:28" x14ac:dyDescent="0.25">
      <c r="A14255" t="s">
        <v>14624</v>
      </c>
      <c r="T14255">
        <v>6.13</v>
      </c>
      <c r="U14255">
        <v>8.6489999999999991</v>
      </c>
      <c r="V14255">
        <v>5.0570000000000004</v>
      </c>
      <c r="W14255">
        <v>6.4029999999999996</v>
      </c>
      <c r="X14255">
        <v>5.5430000000000001</v>
      </c>
      <c r="Y14255">
        <v>8.0709999999999997</v>
      </c>
      <c r="Z14255">
        <v>7.7839999999999998</v>
      </c>
      <c r="AA14255">
        <v>7.9</v>
      </c>
      <c r="AB14255">
        <v>6.4</v>
      </c>
    </row>
    <row r="14256" spans="1:28" x14ac:dyDescent="0.25">
      <c r="A14256" t="s">
        <v>14625</v>
      </c>
      <c r="N14256">
        <v>1.5329999999999999</v>
      </c>
      <c r="O14256">
        <v>1.4039999999999999</v>
      </c>
      <c r="P14256">
        <v>1.0609999999999999</v>
      </c>
      <c r="Q14256">
        <v>1.25</v>
      </c>
      <c r="R14256">
        <v>0.82</v>
      </c>
      <c r="S14256">
        <v>1.4079999999999999</v>
      </c>
      <c r="T14256">
        <v>0.99</v>
      </c>
      <c r="U14256">
        <v>1.6539999999999999</v>
      </c>
      <c r="V14256">
        <v>1.722</v>
      </c>
      <c r="W14256">
        <v>2.66</v>
      </c>
      <c r="X14256">
        <v>1.8759999999999999</v>
      </c>
      <c r="Y14256">
        <v>1.91</v>
      </c>
      <c r="Z14256">
        <v>2.2109999999999999</v>
      </c>
      <c r="AA14256">
        <v>2</v>
      </c>
      <c r="AB14256">
        <v>2</v>
      </c>
    </row>
    <row r="14257" spans="1:28" x14ac:dyDescent="0.25">
      <c r="A14257" t="s">
        <v>14626</v>
      </c>
      <c r="B14257">
        <v>0.39</v>
      </c>
    </row>
    <row r="14258" spans="1:28" x14ac:dyDescent="0.25">
      <c r="A14258" t="s">
        <v>14627</v>
      </c>
      <c r="B14258">
        <v>0.25</v>
      </c>
      <c r="C14258">
        <v>0.1</v>
      </c>
      <c r="D14258">
        <v>0.109</v>
      </c>
      <c r="E14258">
        <v>0.1</v>
      </c>
      <c r="F14258">
        <v>0.05</v>
      </c>
      <c r="G14258">
        <v>0.28599999999999998</v>
      </c>
      <c r="H14258">
        <v>0.2</v>
      </c>
      <c r="I14258">
        <v>0.42399999999999999</v>
      </c>
      <c r="J14258">
        <v>0.52900000000000003</v>
      </c>
      <c r="K14258">
        <v>0.4</v>
      </c>
      <c r="L14258">
        <v>0.54300000000000004</v>
      </c>
      <c r="M14258">
        <v>0.97399999999999998</v>
      </c>
      <c r="N14258">
        <v>0.97699999999999998</v>
      </c>
      <c r="O14258">
        <v>0.75</v>
      </c>
      <c r="P14258">
        <v>0.41699999999999998</v>
      </c>
      <c r="Q14258">
        <v>0.85399999999999998</v>
      </c>
      <c r="R14258">
        <v>0.88</v>
      </c>
      <c r="S14258">
        <v>1.143</v>
      </c>
      <c r="T14258">
        <v>0.78700000000000003</v>
      </c>
      <c r="U14258">
        <v>1.8160000000000001</v>
      </c>
      <c r="V14258">
        <v>1.5960000000000001</v>
      </c>
      <c r="W14258">
        <v>2.141</v>
      </c>
      <c r="X14258">
        <v>1.46</v>
      </c>
      <c r="Y14258">
        <v>1.6419999999999999</v>
      </c>
      <c r="Z14258">
        <v>1.8129999999999999</v>
      </c>
      <c r="AA14258">
        <v>1.9</v>
      </c>
      <c r="AB14258">
        <v>1.7</v>
      </c>
    </row>
    <row r="14259" spans="1:28" x14ac:dyDescent="0.25">
      <c r="A14259" t="s">
        <v>14628</v>
      </c>
      <c r="G14259">
        <v>0.33300000000000002</v>
      </c>
      <c r="H14259">
        <v>0.79200000000000004</v>
      </c>
      <c r="I14259">
        <v>0.56499999999999995</v>
      </c>
      <c r="J14259">
        <v>0.61899999999999999</v>
      </c>
      <c r="K14259">
        <v>1.1000000000000001</v>
      </c>
      <c r="L14259">
        <v>1.1579999999999999</v>
      </c>
      <c r="M14259">
        <v>1.0529999999999999</v>
      </c>
      <c r="N14259">
        <v>1.6319999999999999</v>
      </c>
      <c r="O14259">
        <v>0.76200000000000001</v>
      </c>
      <c r="P14259">
        <v>0.95699999999999996</v>
      </c>
      <c r="Q14259">
        <v>1.0429999999999999</v>
      </c>
      <c r="R14259">
        <v>1.2</v>
      </c>
      <c r="S14259">
        <v>1.3480000000000001</v>
      </c>
      <c r="T14259">
        <v>1.0820000000000001</v>
      </c>
      <c r="U14259">
        <v>1.5880000000000001</v>
      </c>
      <c r="V14259">
        <v>1.556</v>
      </c>
      <c r="W14259">
        <v>1.171</v>
      </c>
      <c r="X14259">
        <v>1.226</v>
      </c>
      <c r="Y14259">
        <v>1.2669999999999999</v>
      </c>
      <c r="Z14259">
        <v>1.75</v>
      </c>
      <c r="AA14259">
        <v>1.5</v>
      </c>
      <c r="AB14259">
        <v>1.5</v>
      </c>
    </row>
    <row r="14260" spans="1:28" x14ac:dyDescent="0.25">
      <c r="A14260" t="s">
        <v>1363</v>
      </c>
      <c r="B14260">
        <v>0.45500000000000002</v>
      </c>
      <c r="C14260">
        <v>0.45200000000000001</v>
      </c>
      <c r="D14260">
        <v>0.182</v>
      </c>
    </row>
    <row r="14261" spans="1:28" x14ac:dyDescent="0.25">
      <c r="A14261" t="s">
        <v>1364</v>
      </c>
      <c r="B14261">
        <v>0.39700000000000002</v>
      </c>
      <c r="C14261">
        <v>0.39600000000000002</v>
      </c>
      <c r="D14261">
        <v>0.38700000000000001</v>
      </c>
      <c r="E14261">
        <v>0.504</v>
      </c>
      <c r="F14261">
        <v>0.57099999999999995</v>
      </c>
      <c r="G14261">
        <v>0.64600000000000002</v>
      </c>
      <c r="H14261">
        <v>0.71799999999999997</v>
      </c>
      <c r="I14261">
        <v>0.6</v>
      </c>
      <c r="J14261">
        <v>0.40600000000000003</v>
      </c>
      <c r="K14261">
        <v>0.54300000000000004</v>
      </c>
      <c r="L14261">
        <v>0.54200000000000004</v>
      </c>
      <c r="M14261">
        <v>0.71299999999999997</v>
      </c>
      <c r="N14261">
        <v>0.66700000000000004</v>
      </c>
      <c r="O14261">
        <v>0.57299999999999995</v>
      </c>
      <c r="P14261">
        <v>0.51900000000000002</v>
      </c>
      <c r="Q14261">
        <v>1.008</v>
      </c>
      <c r="R14261">
        <v>1.1479999999999999</v>
      </c>
      <c r="S14261">
        <v>0.89700000000000002</v>
      </c>
      <c r="T14261">
        <v>0.65200000000000002</v>
      </c>
      <c r="U14261">
        <v>1.609</v>
      </c>
      <c r="V14261">
        <v>1.3380000000000001</v>
      </c>
      <c r="W14261">
        <v>1.931</v>
      </c>
      <c r="X14261">
        <v>1.786</v>
      </c>
      <c r="Y14261">
        <v>2.028</v>
      </c>
      <c r="Z14261">
        <v>3.2</v>
      </c>
      <c r="AA14261">
        <v>3.5</v>
      </c>
      <c r="AB14261">
        <v>2.6</v>
      </c>
    </row>
    <row r="14262" spans="1:28" x14ac:dyDescent="0.25">
      <c r="A14262" t="s">
        <v>14629</v>
      </c>
      <c r="Y14262">
        <v>1.9590000000000001</v>
      </c>
      <c r="Z14262">
        <v>2.8679999999999999</v>
      </c>
      <c r="AA14262">
        <v>3.4</v>
      </c>
      <c r="AB14262">
        <v>2.4</v>
      </c>
    </row>
    <row r="14263" spans="1:28" x14ac:dyDescent="0.25">
      <c r="A14263" t="s">
        <v>14630</v>
      </c>
      <c r="X14263">
        <v>3.343</v>
      </c>
      <c r="Y14263">
        <v>5.8410000000000002</v>
      </c>
      <c r="Z14263">
        <v>6.3730000000000002</v>
      </c>
      <c r="AA14263">
        <v>6.8</v>
      </c>
      <c r="AB14263">
        <v>5.8</v>
      </c>
    </row>
    <row r="14264" spans="1:28" x14ac:dyDescent="0.25">
      <c r="A14264" t="s">
        <v>14631</v>
      </c>
      <c r="F14264">
        <v>4.2000000000000003E-2</v>
      </c>
      <c r="G14264">
        <v>0.30499999999999999</v>
      </c>
      <c r="H14264">
        <v>0.59399999999999997</v>
      </c>
      <c r="I14264">
        <v>0.69199999999999995</v>
      </c>
      <c r="J14264">
        <v>0.6</v>
      </c>
      <c r="K14264">
        <v>0.49299999999999999</v>
      </c>
      <c r="L14264">
        <v>0.64600000000000002</v>
      </c>
      <c r="M14264">
        <v>0.88100000000000001</v>
      </c>
      <c r="N14264">
        <v>0.8</v>
      </c>
      <c r="O14264">
        <v>0.80800000000000005</v>
      </c>
      <c r="P14264">
        <v>0.89400000000000002</v>
      </c>
      <c r="Q14264">
        <v>0.50900000000000001</v>
      </c>
      <c r="R14264">
        <v>0.57499999999999996</v>
      </c>
      <c r="S14264">
        <v>1.0389999999999999</v>
      </c>
      <c r="T14264">
        <v>1.1890000000000001</v>
      </c>
      <c r="U14264">
        <v>1.2070000000000001</v>
      </c>
      <c r="V14264">
        <v>0.96899999999999997</v>
      </c>
      <c r="W14264">
        <v>0.99199999999999999</v>
      </c>
      <c r="X14264">
        <v>1.25</v>
      </c>
      <c r="Y14264">
        <v>2.0609999999999999</v>
      </c>
      <c r="Z14264">
        <v>3.0569999999999999</v>
      </c>
      <c r="AA14264">
        <v>2</v>
      </c>
      <c r="AB14264">
        <v>1.6</v>
      </c>
    </row>
    <row r="14265" spans="1:28" x14ac:dyDescent="0.25">
      <c r="A14265" t="s">
        <v>14632</v>
      </c>
      <c r="B14265">
        <v>0.61</v>
      </c>
      <c r="C14265">
        <v>0.55000000000000004</v>
      </c>
      <c r="D14265">
        <v>0.57299999999999995</v>
      </c>
      <c r="E14265">
        <v>0.73499999999999999</v>
      </c>
      <c r="F14265">
        <v>0.97799999999999998</v>
      </c>
      <c r="G14265">
        <v>1.115</v>
      </c>
      <c r="H14265">
        <v>1.31</v>
      </c>
      <c r="I14265">
        <v>1.2370000000000001</v>
      </c>
      <c r="J14265">
        <v>1.1279999999999999</v>
      </c>
      <c r="K14265">
        <v>1.619</v>
      </c>
      <c r="L14265">
        <v>1.8460000000000001</v>
      </c>
      <c r="M14265">
        <v>1.6950000000000001</v>
      </c>
      <c r="N14265">
        <v>2.883</v>
      </c>
      <c r="O14265">
        <v>2.1</v>
      </c>
      <c r="P14265">
        <v>2.4249999999999998</v>
      </c>
      <c r="Q14265">
        <v>2.367</v>
      </c>
      <c r="R14265">
        <v>2.5750000000000002</v>
      </c>
      <c r="S14265">
        <v>2.6219999999999999</v>
      </c>
      <c r="T14265">
        <v>2.7090000000000001</v>
      </c>
      <c r="U14265">
        <v>3.4009999999999998</v>
      </c>
      <c r="V14265">
        <v>3.8239999999999998</v>
      </c>
      <c r="W14265">
        <v>4.6749999999999998</v>
      </c>
      <c r="X14265">
        <v>4.601</v>
      </c>
      <c r="Y14265">
        <v>5.3739999999999997</v>
      </c>
      <c r="Z14265">
        <v>7.3659999999999997</v>
      </c>
      <c r="AA14265">
        <v>6.5</v>
      </c>
      <c r="AB14265">
        <v>6.1</v>
      </c>
    </row>
    <row r="14266" spans="1:28" x14ac:dyDescent="0.25">
      <c r="A14266" t="s">
        <v>14633</v>
      </c>
      <c r="B14266">
        <v>4.2000000000000003E-2</v>
      </c>
      <c r="C14266">
        <v>0.125</v>
      </c>
      <c r="D14266">
        <v>0.184</v>
      </c>
      <c r="E14266">
        <v>0.13</v>
      </c>
      <c r="F14266">
        <v>5.3999999999999999E-2</v>
      </c>
      <c r="G14266">
        <v>0.16900000000000001</v>
      </c>
      <c r="H14266">
        <v>2.3E-2</v>
      </c>
      <c r="I14266">
        <v>0.188</v>
      </c>
      <c r="J14266">
        <v>0.156</v>
      </c>
      <c r="K14266">
        <v>0.222</v>
      </c>
    </row>
    <row r="14267" spans="1:28" x14ac:dyDescent="0.25">
      <c r="A14267" t="s">
        <v>14634</v>
      </c>
      <c r="Q14267">
        <v>0.33300000000000002</v>
      </c>
      <c r="R14267">
        <v>0.61499999999999999</v>
      </c>
      <c r="S14267">
        <v>0.65900000000000003</v>
      </c>
      <c r="T14267">
        <v>0.57999999999999996</v>
      </c>
      <c r="U14267">
        <v>0.93400000000000005</v>
      </c>
      <c r="V14267">
        <v>0.88200000000000001</v>
      </c>
      <c r="W14267">
        <v>1.21</v>
      </c>
      <c r="X14267">
        <v>0.98199999999999998</v>
      </c>
      <c r="Y14267">
        <v>2.056</v>
      </c>
      <c r="Z14267">
        <v>2.6850000000000001</v>
      </c>
      <c r="AA14267">
        <v>2.2999999999999998</v>
      </c>
      <c r="AB14267">
        <v>1.7</v>
      </c>
    </row>
    <row r="14268" spans="1:28" x14ac:dyDescent="0.25">
      <c r="A14268" t="s">
        <v>14635</v>
      </c>
      <c r="B14268">
        <v>1.3260000000000001</v>
      </c>
      <c r="C14268">
        <v>1.5920000000000001</v>
      </c>
      <c r="D14268">
        <v>1.49</v>
      </c>
      <c r="E14268">
        <v>1.7470000000000001</v>
      </c>
      <c r="F14268">
        <v>1.7549999999999999</v>
      </c>
      <c r="G14268">
        <v>1.9019999999999999</v>
      </c>
      <c r="H14268">
        <v>1.915</v>
      </c>
      <c r="I14268">
        <v>2.234</v>
      </c>
      <c r="J14268">
        <v>2.4140000000000001</v>
      </c>
      <c r="K14268">
        <v>2.6230000000000002</v>
      </c>
      <c r="L14268">
        <v>2.58</v>
      </c>
      <c r="M14268">
        <v>2.9260000000000002</v>
      </c>
      <c r="N14268">
        <v>2.9780000000000002</v>
      </c>
      <c r="O14268">
        <v>3.242</v>
      </c>
      <c r="P14268">
        <v>3.504</v>
      </c>
      <c r="Q14268">
        <v>3.6539999999999999</v>
      </c>
      <c r="R14268">
        <v>4.41</v>
      </c>
      <c r="S14268">
        <v>3.9319999999999999</v>
      </c>
      <c r="T14268">
        <v>4.1520000000000001</v>
      </c>
      <c r="U14268">
        <v>4.8570000000000002</v>
      </c>
      <c r="V14268">
        <v>4.9260000000000002</v>
      </c>
      <c r="W14268">
        <v>5.29</v>
      </c>
      <c r="X14268">
        <v>5.7949999999999999</v>
      </c>
      <c r="Y14268">
        <v>7.609</v>
      </c>
      <c r="Z14268">
        <v>8.5459999999999994</v>
      </c>
      <c r="AA14268">
        <v>9.6999999999999993</v>
      </c>
      <c r="AB14268">
        <v>9.8000000000000007</v>
      </c>
    </row>
    <row r="14269" spans="1:28" x14ac:dyDescent="0.25">
      <c r="A14269" t="s">
        <v>14636</v>
      </c>
      <c r="B14269">
        <v>0.48899999999999999</v>
      </c>
      <c r="C14269">
        <v>0.318</v>
      </c>
      <c r="D14269">
        <v>0.34499999999999997</v>
      </c>
      <c r="E14269">
        <v>0.41599999999999998</v>
      </c>
      <c r="F14269">
        <v>0.49199999999999999</v>
      </c>
      <c r="G14269">
        <v>0.372</v>
      </c>
      <c r="H14269">
        <v>0.435</v>
      </c>
      <c r="I14269">
        <v>0.56699999999999995</v>
      </c>
      <c r="J14269">
        <v>0.63</v>
      </c>
      <c r="K14269">
        <v>0.76</v>
      </c>
      <c r="L14269">
        <v>0.62</v>
      </c>
      <c r="M14269">
        <v>1.1819999999999999</v>
      </c>
      <c r="N14269">
        <v>1.34</v>
      </c>
      <c r="O14269">
        <v>1.01</v>
      </c>
      <c r="P14269">
        <v>1.21</v>
      </c>
      <c r="Q14269">
        <v>1.276</v>
      </c>
      <c r="R14269">
        <v>1.302</v>
      </c>
      <c r="S14269">
        <v>1.2150000000000001</v>
      </c>
      <c r="T14269">
        <v>1.4810000000000001</v>
      </c>
      <c r="U14269">
        <v>1.5449999999999999</v>
      </c>
      <c r="V14269">
        <v>2.077</v>
      </c>
      <c r="W14269">
        <v>2.5779999999999998</v>
      </c>
      <c r="X14269">
        <v>2.637</v>
      </c>
      <c r="Y14269">
        <v>3.718</v>
      </c>
      <c r="Z14269">
        <v>4.25</v>
      </c>
      <c r="AA14269">
        <v>4</v>
      </c>
      <c r="AB14269">
        <v>4.2</v>
      </c>
    </row>
    <row r="14270" spans="1:28" x14ac:dyDescent="0.25">
      <c r="A14270" t="s">
        <v>14637</v>
      </c>
      <c r="O14270">
        <v>9.7000000000000003E-2</v>
      </c>
      <c r="P14270">
        <v>0.161</v>
      </c>
      <c r="Q14270">
        <v>0.19</v>
      </c>
      <c r="R14270">
        <v>0.14099999999999999</v>
      </c>
      <c r="S14270">
        <v>0.158</v>
      </c>
      <c r="T14270">
        <v>0.221</v>
      </c>
      <c r="U14270">
        <v>0.34699999999999998</v>
      </c>
      <c r="V14270">
        <v>0.35</v>
      </c>
      <c r="W14270">
        <v>0.376</v>
      </c>
      <c r="X14270">
        <v>0.5</v>
      </c>
      <c r="Y14270">
        <v>0.80600000000000005</v>
      </c>
      <c r="Z14270">
        <v>0.76800000000000002</v>
      </c>
      <c r="AA14270">
        <v>0.8</v>
      </c>
      <c r="AB14270">
        <v>0.8</v>
      </c>
    </row>
    <row r="14271" spans="1:28" x14ac:dyDescent="0.25">
      <c r="A14271" t="s">
        <v>14638</v>
      </c>
      <c r="P14271">
        <v>0</v>
      </c>
      <c r="Q14271">
        <v>0.82199999999999995</v>
      </c>
      <c r="R14271">
        <v>1.2350000000000001</v>
      </c>
      <c r="S14271">
        <v>1.32</v>
      </c>
      <c r="T14271">
        <v>1.611</v>
      </c>
      <c r="U14271">
        <v>1.6060000000000001</v>
      </c>
      <c r="V14271">
        <v>1.591</v>
      </c>
      <c r="W14271">
        <v>1.569</v>
      </c>
      <c r="X14271">
        <v>1.6859999999999999</v>
      </c>
      <c r="Y14271">
        <v>1.9870000000000001</v>
      </c>
      <c r="Z14271">
        <v>1.8779999999999999</v>
      </c>
      <c r="AA14271">
        <v>1.6</v>
      </c>
      <c r="AB14271">
        <v>1.2</v>
      </c>
    </row>
    <row r="14272" spans="1:28" x14ac:dyDescent="0.25">
      <c r="A14272" t="s">
        <v>14639</v>
      </c>
      <c r="B14272">
        <v>1.2529999999999999</v>
      </c>
      <c r="C14272">
        <v>1.4</v>
      </c>
      <c r="D14272">
        <v>1.1559999999999999</v>
      </c>
      <c r="E14272">
        <v>0.92300000000000004</v>
      </c>
      <c r="F14272">
        <v>1.0109999999999999</v>
      </c>
      <c r="G14272">
        <v>1</v>
      </c>
      <c r="H14272">
        <v>1.044</v>
      </c>
      <c r="I14272">
        <v>0.84599999999999997</v>
      </c>
      <c r="J14272">
        <v>0.94399999999999995</v>
      </c>
      <c r="K14272">
        <v>0.95599999999999996</v>
      </c>
      <c r="L14272">
        <v>0.97699999999999998</v>
      </c>
      <c r="M14272">
        <v>1.0369999999999999</v>
      </c>
      <c r="N14272">
        <v>0.97399999999999998</v>
      </c>
      <c r="O14272">
        <v>0.92300000000000004</v>
      </c>
      <c r="P14272">
        <v>1.1439999999999999</v>
      </c>
      <c r="Q14272">
        <v>1.0509999999999999</v>
      </c>
      <c r="R14272">
        <v>1.042</v>
      </c>
      <c r="S14272">
        <v>0.79200000000000004</v>
      </c>
      <c r="T14272">
        <v>0.71299999999999997</v>
      </c>
      <c r="U14272">
        <v>0.86399999999999999</v>
      </c>
      <c r="V14272">
        <v>1.387</v>
      </c>
      <c r="W14272">
        <v>1.7</v>
      </c>
      <c r="X14272">
        <v>1.1220000000000001</v>
      </c>
      <c r="Z14272">
        <v>1.6919999999999999</v>
      </c>
    </row>
    <row r="14273" spans="1:28" x14ac:dyDescent="0.25">
      <c r="A14273" t="s">
        <v>14640</v>
      </c>
      <c r="B14273">
        <v>0.52400000000000002</v>
      </c>
      <c r="C14273">
        <v>0.64800000000000002</v>
      </c>
      <c r="D14273">
        <v>0.80200000000000005</v>
      </c>
      <c r="E14273">
        <v>0.52200000000000002</v>
      </c>
      <c r="F14273">
        <v>0.66500000000000004</v>
      </c>
      <c r="G14273">
        <v>0.68799999999999994</v>
      </c>
      <c r="H14273">
        <v>0.55900000000000005</v>
      </c>
      <c r="I14273">
        <v>0.53600000000000003</v>
      </c>
      <c r="J14273">
        <v>0.61499999999999999</v>
      </c>
      <c r="K14273">
        <v>0.443</v>
      </c>
      <c r="L14273">
        <v>0.69</v>
      </c>
      <c r="M14273">
        <v>1.1519999999999999</v>
      </c>
      <c r="N14273">
        <v>0.98899999999999999</v>
      </c>
      <c r="O14273">
        <v>1.111</v>
      </c>
      <c r="P14273">
        <v>1.0169999999999999</v>
      </c>
      <c r="Q14273">
        <v>0.88900000000000001</v>
      </c>
      <c r="R14273">
        <v>0.753</v>
      </c>
      <c r="S14273">
        <v>0.72899999999999998</v>
      </c>
      <c r="T14273">
        <v>0.95399999999999996</v>
      </c>
      <c r="U14273">
        <v>1.2509999999999999</v>
      </c>
      <c r="V14273">
        <v>1.1279999999999999</v>
      </c>
      <c r="W14273">
        <v>1.415</v>
      </c>
      <c r="X14273">
        <v>1.4319999999999999</v>
      </c>
      <c r="Y14273">
        <v>2.3889999999999998</v>
      </c>
      <c r="Z14273">
        <v>1.929</v>
      </c>
      <c r="AA14273">
        <v>2</v>
      </c>
      <c r="AB14273">
        <v>1.9</v>
      </c>
    </row>
    <row r="14274" spans="1:28" x14ac:dyDescent="0.25">
      <c r="A14274" t="s">
        <v>14641</v>
      </c>
      <c r="B14274">
        <v>1.3360000000000001</v>
      </c>
      <c r="C14274">
        <v>1.587</v>
      </c>
      <c r="D14274">
        <v>1.6040000000000001</v>
      </c>
      <c r="E14274">
        <v>1.401</v>
      </c>
      <c r="F14274">
        <v>1.3120000000000001</v>
      </c>
      <c r="G14274">
        <v>1.385</v>
      </c>
      <c r="H14274">
        <v>1.524</v>
      </c>
      <c r="I14274">
        <v>1.5009999999999999</v>
      </c>
      <c r="J14274">
        <v>1.8340000000000001</v>
      </c>
      <c r="K14274">
        <v>1.869</v>
      </c>
      <c r="L14274">
        <v>2.1040000000000001</v>
      </c>
      <c r="M14274">
        <v>2.2069999999999999</v>
      </c>
      <c r="N14274">
        <v>2.1789999999999998</v>
      </c>
      <c r="O14274">
        <v>1.8660000000000001</v>
      </c>
      <c r="P14274">
        <v>1.9790000000000001</v>
      </c>
      <c r="Q14274">
        <v>1.821</v>
      </c>
      <c r="R14274">
        <v>2</v>
      </c>
      <c r="S14274">
        <v>1.7210000000000001</v>
      </c>
      <c r="T14274">
        <v>1.752</v>
      </c>
      <c r="U14274">
        <v>1.8440000000000001</v>
      </c>
      <c r="V14274">
        <v>1.92</v>
      </c>
      <c r="W14274">
        <v>1.9970000000000001</v>
      </c>
      <c r="X14274">
        <v>2.3109999999999999</v>
      </c>
      <c r="Y14274">
        <v>2.3069999999999999</v>
      </c>
      <c r="Z14274">
        <v>2.9319999999999999</v>
      </c>
      <c r="AA14274">
        <v>2.9</v>
      </c>
      <c r="AB14274">
        <v>2.4</v>
      </c>
    </row>
    <row r="14275" spans="1:28" x14ac:dyDescent="0.25">
      <c r="A14275" t="s">
        <v>14642</v>
      </c>
      <c r="B14275">
        <v>0.33300000000000002</v>
      </c>
      <c r="C14275">
        <v>0.49299999999999999</v>
      </c>
    </row>
    <row r="14276" spans="1:28" x14ac:dyDescent="0.25">
      <c r="A14276" t="s">
        <v>14643</v>
      </c>
      <c r="B14276">
        <v>0.59499999999999997</v>
      </c>
      <c r="C14276">
        <v>0.98699999999999999</v>
      </c>
      <c r="D14276">
        <v>1.3089999999999999</v>
      </c>
      <c r="E14276">
        <v>1.5980000000000001</v>
      </c>
      <c r="F14276">
        <v>1.1399999999999999</v>
      </c>
      <c r="G14276">
        <v>1.163</v>
      </c>
      <c r="H14276">
        <v>0.85599999999999998</v>
      </c>
      <c r="I14276">
        <v>1.464</v>
      </c>
      <c r="J14276">
        <v>1.3420000000000001</v>
      </c>
      <c r="K14276">
        <v>0.74</v>
      </c>
      <c r="L14276">
        <v>0.79500000000000004</v>
      </c>
      <c r="M14276">
        <v>1.895</v>
      </c>
      <c r="N14276">
        <v>2.0270000000000001</v>
      </c>
      <c r="O14276">
        <v>1.51</v>
      </c>
      <c r="P14276">
        <v>1.6080000000000001</v>
      </c>
      <c r="Q14276">
        <v>1.8320000000000001</v>
      </c>
      <c r="R14276">
        <v>1.968</v>
      </c>
      <c r="S14276">
        <v>1.466</v>
      </c>
      <c r="T14276">
        <v>1.823</v>
      </c>
      <c r="U14276">
        <v>2.117</v>
      </c>
      <c r="V14276">
        <v>1.3360000000000001</v>
      </c>
      <c r="W14276">
        <v>1.958</v>
      </c>
      <c r="X14276">
        <v>1.69</v>
      </c>
      <c r="Y14276">
        <v>2.95</v>
      </c>
      <c r="Z14276">
        <v>3.6720000000000002</v>
      </c>
      <c r="AA14276">
        <v>3.8</v>
      </c>
      <c r="AB14276">
        <v>5</v>
      </c>
    </row>
    <row r="14277" spans="1:28" x14ac:dyDescent="0.25">
      <c r="A14277" t="s">
        <v>14644</v>
      </c>
      <c r="H14277">
        <v>0.47799999999999998</v>
      </c>
      <c r="I14277">
        <v>0.47799999999999998</v>
      </c>
      <c r="J14277">
        <v>0.49299999999999999</v>
      </c>
      <c r="K14277">
        <v>0.45600000000000002</v>
      </c>
      <c r="L14277">
        <v>0.56000000000000005</v>
      </c>
      <c r="M14277">
        <v>0.39700000000000002</v>
      </c>
      <c r="N14277">
        <v>0.56399999999999995</v>
      </c>
      <c r="O14277">
        <v>0.45300000000000001</v>
      </c>
      <c r="P14277">
        <v>0.309</v>
      </c>
      <c r="Q14277">
        <v>0.41299999999999998</v>
      </c>
      <c r="R14277">
        <v>0.51200000000000001</v>
      </c>
      <c r="T14277">
        <v>1.238</v>
      </c>
      <c r="U14277">
        <v>1.0880000000000001</v>
      </c>
      <c r="V14277">
        <v>1.599</v>
      </c>
      <c r="W14277">
        <v>1.673</v>
      </c>
      <c r="X14277">
        <v>1.756</v>
      </c>
      <c r="Y14277">
        <v>2.4359999999999999</v>
      </c>
      <c r="Z14277">
        <v>3.0979999999999999</v>
      </c>
      <c r="AA14277">
        <v>3.7</v>
      </c>
      <c r="AB14277">
        <v>3.3</v>
      </c>
    </row>
    <row r="14278" spans="1:28" x14ac:dyDescent="0.25">
      <c r="A14278" t="s">
        <v>14645</v>
      </c>
      <c r="N14278">
        <v>0.76100000000000001</v>
      </c>
      <c r="O14278">
        <v>0.96399999999999997</v>
      </c>
      <c r="P14278">
        <v>1.2869999999999999</v>
      </c>
      <c r="Q14278">
        <v>1.337</v>
      </c>
      <c r="R14278">
        <v>1.1180000000000001</v>
      </c>
      <c r="S14278">
        <v>0.93899999999999995</v>
      </c>
      <c r="T14278">
        <v>0.79100000000000004</v>
      </c>
      <c r="U14278">
        <v>1.1000000000000001</v>
      </c>
      <c r="V14278">
        <v>1.069</v>
      </c>
      <c r="W14278">
        <v>1.0780000000000001</v>
      </c>
      <c r="X14278">
        <v>1.6319999999999999</v>
      </c>
      <c r="Y14278">
        <v>2.2450000000000001</v>
      </c>
      <c r="Z14278">
        <v>2.3490000000000002</v>
      </c>
      <c r="AA14278">
        <v>1.9</v>
      </c>
      <c r="AB14278">
        <v>1.7</v>
      </c>
    </row>
    <row r="14279" spans="1:28" x14ac:dyDescent="0.25">
      <c r="A14279" t="s">
        <v>14646</v>
      </c>
      <c r="B14279">
        <v>0.42299999999999999</v>
      </c>
      <c r="C14279">
        <v>0.443</v>
      </c>
      <c r="D14279">
        <v>0.38</v>
      </c>
      <c r="E14279">
        <v>0.55100000000000005</v>
      </c>
      <c r="F14279">
        <v>0.78900000000000003</v>
      </c>
      <c r="G14279">
        <v>0.95499999999999996</v>
      </c>
      <c r="H14279">
        <v>1.1080000000000001</v>
      </c>
      <c r="I14279">
        <v>0.65800000000000003</v>
      </c>
      <c r="J14279">
        <v>0.86799999999999999</v>
      </c>
      <c r="K14279">
        <v>1.431</v>
      </c>
      <c r="L14279">
        <v>1.5189999999999999</v>
      </c>
      <c r="M14279">
        <v>1.607</v>
      </c>
      <c r="N14279">
        <v>2.0110000000000001</v>
      </c>
      <c r="O14279">
        <v>2.1720000000000002</v>
      </c>
      <c r="P14279">
        <v>2.4750000000000001</v>
      </c>
      <c r="Q14279">
        <v>2.952</v>
      </c>
      <c r="R14279">
        <v>3.5409999999999999</v>
      </c>
      <c r="S14279">
        <v>3.4689999999999999</v>
      </c>
      <c r="T14279">
        <v>3.6850000000000001</v>
      </c>
      <c r="U14279">
        <v>4.0179999999999998</v>
      </c>
      <c r="V14279">
        <v>4.3739999999999997</v>
      </c>
      <c r="W14279">
        <v>4.6740000000000004</v>
      </c>
      <c r="X14279">
        <v>4.6079999999999997</v>
      </c>
      <c r="Y14279">
        <v>5.742</v>
      </c>
      <c r="Z14279">
        <v>7.1879999999999997</v>
      </c>
      <c r="AA14279">
        <v>6.7</v>
      </c>
      <c r="AB14279">
        <v>6</v>
      </c>
    </row>
    <row r="14280" spans="1:28" x14ac:dyDescent="0.25">
      <c r="A14280" t="s">
        <v>14647</v>
      </c>
      <c r="B14280">
        <v>0.65700000000000003</v>
      </c>
      <c r="C14280">
        <v>0.53600000000000003</v>
      </c>
      <c r="D14280">
        <v>0.58699999999999997</v>
      </c>
      <c r="E14280">
        <v>1.097</v>
      </c>
      <c r="F14280">
        <v>1.306</v>
      </c>
      <c r="G14280">
        <v>1.258</v>
      </c>
      <c r="H14280">
        <v>1.1879999999999999</v>
      </c>
      <c r="I14280">
        <v>1.4319999999999999</v>
      </c>
      <c r="J14280">
        <v>2.0019999999999998</v>
      </c>
      <c r="K14280">
        <v>2.3210000000000002</v>
      </c>
      <c r="L14280">
        <v>2.0019999999999998</v>
      </c>
      <c r="M14280">
        <v>2.7879999999999998</v>
      </c>
      <c r="N14280">
        <v>3.8580000000000001</v>
      </c>
      <c r="O14280">
        <v>4.7460000000000004</v>
      </c>
      <c r="P14280">
        <v>4.5419999999999998</v>
      </c>
      <c r="Q14280">
        <v>4.63</v>
      </c>
      <c r="R14280">
        <v>5.03</v>
      </c>
      <c r="S14280">
        <v>5.3369999999999997</v>
      </c>
      <c r="T14280">
        <v>4.7320000000000002</v>
      </c>
      <c r="U14280">
        <v>4.7839999999999998</v>
      </c>
      <c r="V14280">
        <v>5.0179999999999998</v>
      </c>
      <c r="W14280">
        <v>6.0190000000000001</v>
      </c>
      <c r="X14280">
        <v>6.984</v>
      </c>
      <c r="Y14280">
        <v>7.2670000000000003</v>
      </c>
      <c r="Z14280">
        <v>7.3049999999999997</v>
      </c>
      <c r="AA14280">
        <v>6.9</v>
      </c>
      <c r="AB14280">
        <v>6.3</v>
      </c>
    </row>
    <row r="14281" spans="1:28" x14ac:dyDescent="0.25">
      <c r="A14281" t="s">
        <v>14648</v>
      </c>
      <c r="B14281">
        <v>1.18</v>
      </c>
      <c r="C14281">
        <v>1.663</v>
      </c>
      <c r="D14281">
        <v>2.7570000000000001</v>
      </c>
      <c r="E14281">
        <v>2.0950000000000002</v>
      </c>
      <c r="F14281">
        <v>2.1030000000000002</v>
      </c>
      <c r="G14281">
        <v>1.875</v>
      </c>
      <c r="H14281">
        <v>3.008</v>
      </c>
      <c r="I14281">
        <v>2.0059999999999998</v>
      </c>
      <c r="J14281">
        <v>1.8919999999999999</v>
      </c>
      <c r="K14281">
        <v>1.887</v>
      </c>
      <c r="L14281">
        <v>2.4790000000000001</v>
      </c>
      <c r="M14281">
        <v>2.774</v>
      </c>
      <c r="N14281">
        <v>3.6280000000000001</v>
      </c>
      <c r="O14281">
        <v>3.3879999999999999</v>
      </c>
      <c r="P14281">
        <v>2.7759999999999998</v>
      </c>
      <c r="Q14281">
        <v>3.2559999999999998</v>
      </c>
      <c r="R14281">
        <v>3.8050000000000002</v>
      </c>
      <c r="S14281">
        <v>4.0389999999999997</v>
      </c>
      <c r="T14281">
        <v>2.8620000000000001</v>
      </c>
      <c r="U14281">
        <v>2.6819999999999999</v>
      </c>
      <c r="V14281">
        <v>2.58</v>
      </c>
      <c r="W14281">
        <v>2.4049999999999998</v>
      </c>
      <c r="X14281">
        <v>2.5030000000000001</v>
      </c>
      <c r="Y14281">
        <v>2.6709999999999998</v>
      </c>
      <c r="Z14281">
        <v>2.9609999999999999</v>
      </c>
      <c r="AA14281">
        <v>2.8</v>
      </c>
      <c r="AB14281">
        <v>2.7</v>
      </c>
    </row>
    <row r="14282" spans="1:28" x14ac:dyDescent="0.25">
      <c r="A14282" t="s">
        <v>14649</v>
      </c>
      <c r="X14282">
        <v>7.5270000000000001</v>
      </c>
      <c r="Y14282">
        <v>8.5820000000000007</v>
      </c>
      <c r="Z14282">
        <v>9.173</v>
      </c>
      <c r="AA14282">
        <v>7.9</v>
      </c>
      <c r="AB14282">
        <v>6</v>
      </c>
    </row>
    <row r="14283" spans="1:28" x14ac:dyDescent="0.25">
      <c r="A14283" t="s">
        <v>14650</v>
      </c>
      <c r="G14283">
        <v>0.29199999999999998</v>
      </c>
      <c r="H14283">
        <v>0.221</v>
      </c>
      <c r="I14283">
        <v>0.28000000000000003</v>
      </c>
      <c r="J14283">
        <v>0.13</v>
      </c>
      <c r="K14283">
        <v>0.22600000000000001</v>
      </c>
      <c r="L14283">
        <v>0.253</v>
      </c>
      <c r="M14283">
        <v>0.19800000000000001</v>
      </c>
      <c r="N14283">
        <v>0.26300000000000001</v>
      </c>
      <c r="O14283">
        <v>0.42899999999999999</v>
      </c>
      <c r="P14283">
        <v>0.68200000000000005</v>
      </c>
      <c r="Q14283">
        <v>0.55700000000000005</v>
      </c>
      <c r="R14283">
        <v>0.59399999999999997</v>
      </c>
      <c r="S14283">
        <v>0.64700000000000002</v>
      </c>
      <c r="T14283">
        <v>0.63800000000000001</v>
      </c>
      <c r="U14283">
        <v>0.5</v>
      </c>
      <c r="V14283">
        <v>0.52700000000000002</v>
      </c>
      <c r="W14283">
        <v>0.86399999999999999</v>
      </c>
      <c r="X14283">
        <v>0.75600000000000001</v>
      </c>
      <c r="Y14283">
        <v>0.70599999999999996</v>
      </c>
      <c r="Z14283">
        <v>0.79</v>
      </c>
      <c r="AA14283">
        <v>0.9</v>
      </c>
      <c r="AB14283">
        <v>0.6</v>
      </c>
    </row>
    <row r="14284" spans="1:28" x14ac:dyDescent="0.25">
      <c r="A14284" t="s">
        <v>14651</v>
      </c>
      <c r="N14284">
        <v>0.104</v>
      </c>
      <c r="O14284">
        <v>0.10100000000000001</v>
      </c>
      <c r="Q14284">
        <v>0.115</v>
      </c>
      <c r="R14284">
        <v>0.111</v>
      </c>
      <c r="S14284">
        <v>0.14799999999999999</v>
      </c>
      <c r="T14284">
        <v>0.39</v>
      </c>
      <c r="U14284">
        <v>0.14599999999999999</v>
      </c>
      <c r="V14284">
        <v>0.24399999999999999</v>
      </c>
      <c r="W14284">
        <v>0.32900000000000001</v>
      </c>
      <c r="X14284">
        <v>0.39200000000000002</v>
      </c>
      <c r="Y14284">
        <v>0.64200000000000002</v>
      </c>
      <c r="Z14284">
        <v>0.45500000000000002</v>
      </c>
      <c r="AA14284">
        <v>0.6</v>
      </c>
      <c r="AB14284">
        <v>0.3</v>
      </c>
    </row>
    <row r="14285" spans="1:28" x14ac:dyDescent="0.25">
      <c r="A14285" t="s">
        <v>14652</v>
      </c>
      <c r="E14285">
        <v>0.34200000000000003</v>
      </c>
      <c r="F14285">
        <v>0.59499999999999997</v>
      </c>
      <c r="G14285">
        <v>0.441</v>
      </c>
      <c r="H14285">
        <v>0.63900000000000001</v>
      </c>
      <c r="I14285">
        <v>0.65800000000000003</v>
      </c>
      <c r="J14285">
        <v>1.212</v>
      </c>
      <c r="K14285">
        <v>1.194</v>
      </c>
      <c r="L14285">
        <v>0.72699999999999998</v>
      </c>
      <c r="M14285">
        <v>0.66700000000000004</v>
      </c>
      <c r="N14285">
        <v>0.71399999999999997</v>
      </c>
      <c r="O14285">
        <v>0.65900000000000003</v>
      </c>
      <c r="P14285">
        <v>0.314</v>
      </c>
      <c r="Q14285">
        <v>0.81599999999999995</v>
      </c>
      <c r="R14285">
        <v>0.68799999999999994</v>
      </c>
      <c r="S14285">
        <v>0.872</v>
      </c>
      <c r="T14285">
        <v>0.91300000000000003</v>
      </c>
      <c r="U14285">
        <v>1.46</v>
      </c>
      <c r="V14285">
        <v>1.137</v>
      </c>
      <c r="W14285">
        <v>1.5</v>
      </c>
      <c r="X14285">
        <v>2.1640000000000001</v>
      </c>
      <c r="Y14285">
        <v>1.552</v>
      </c>
      <c r="Z14285">
        <v>1.494</v>
      </c>
      <c r="AA14285">
        <v>2</v>
      </c>
      <c r="AB14285">
        <v>1.7</v>
      </c>
    </row>
    <row r="14286" spans="1:28" x14ac:dyDescent="0.25">
      <c r="A14286" t="s">
        <v>14653</v>
      </c>
      <c r="Q14286">
        <v>1.371</v>
      </c>
      <c r="R14286">
        <v>2.1549999999999998</v>
      </c>
      <c r="S14286">
        <v>2.27</v>
      </c>
      <c r="T14286">
        <v>2.0830000000000002</v>
      </c>
      <c r="U14286">
        <v>3.4950000000000001</v>
      </c>
      <c r="V14286">
        <v>4.165</v>
      </c>
      <c r="W14286">
        <v>2.38</v>
      </c>
      <c r="X14286">
        <v>2.9209999999999998</v>
      </c>
      <c r="Y14286">
        <v>3.3370000000000002</v>
      </c>
      <c r="Z14286">
        <v>3.923</v>
      </c>
      <c r="AA14286">
        <v>3.4</v>
      </c>
      <c r="AB14286">
        <v>3.2</v>
      </c>
    </row>
    <row r="14287" spans="1:28" x14ac:dyDescent="0.25">
      <c r="A14287" t="s">
        <v>14654</v>
      </c>
      <c r="O14287">
        <v>0.35699999999999998</v>
      </c>
      <c r="P14287">
        <v>0.129</v>
      </c>
      <c r="Q14287">
        <v>0.17499999999999999</v>
      </c>
      <c r="R14287">
        <v>0.27</v>
      </c>
      <c r="S14287">
        <v>0.19800000000000001</v>
      </c>
      <c r="T14287">
        <v>0.25800000000000001</v>
      </c>
      <c r="U14287">
        <v>0.496</v>
      </c>
      <c r="V14287">
        <v>0.55300000000000005</v>
      </c>
      <c r="W14287">
        <v>0.51600000000000001</v>
      </c>
      <c r="X14287">
        <v>0.54100000000000004</v>
      </c>
      <c r="Y14287">
        <v>0.93700000000000006</v>
      </c>
      <c r="Z14287">
        <v>0.82899999999999996</v>
      </c>
      <c r="AA14287">
        <v>0.7</v>
      </c>
      <c r="AB14287">
        <v>0.8</v>
      </c>
    </row>
    <row r="14288" spans="1:28" x14ac:dyDescent="0.25">
      <c r="A14288" t="s">
        <v>14655</v>
      </c>
      <c r="B14288">
        <v>1.323</v>
      </c>
      <c r="C14288">
        <v>1.2969999999999999</v>
      </c>
      <c r="D14288">
        <v>1.4279999999999999</v>
      </c>
      <c r="E14288">
        <v>1.2709999999999999</v>
      </c>
      <c r="F14288">
        <v>1.381</v>
      </c>
      <c r="G14288">
        <v>1.671</v>
      </c>
      <c r="H14288">
        <v>1.6020000000000001</v>
      </c>
      <c r="I14288">
        <v>1.5229999999999999</v>
      </c>
      <c r="J14288">
        <v>1.4890000000000001</v>
      </c>
      <c r="K14288">
        <v>1.556</v>
      </c>
      <c r="L14288">
        <v>1.5349999999999999</v>
      </c>
      <c r="M14288">
        <v>1.5569999999999999</v>
      </c>
      <c r="N14288">
        <v>1.837</v>
      </c>
      <c r="O14288">
        <v>1.9810000000000001</v>
      </c>
      <c r="P14288">
        <v>1.649</v>
      </c>
      <c r="Q14288">
        <v>1.534</v>
      </c>
      <c r="R14288">
        <v>1.698</v>
      </c>
      <c r="S14288">
        <v>1.897</v>
      </c>
      <c r="T14288">
        <v>1.458</v>
      </c>
      <c r="U14288">
        <v>1.554</v>
      </c>
      <c r="V14288">
        <v>1.5489999999999999</v>
      </c>
      <c r="W14288">
        <v>1.4330000000000001</v>
      </c>
      <c r="X14288">
        <v>1.5209999999999999</v>
      </c>
      <c r="Y14288">
        <v>1.804</v>
      </c>
      <c r="Z14288">
        <v>1.9339999999999999</v>
      </c>
      <c r="AA14288">
        <v>2.1</v>
      </c>
      <c r="AB14288">
        <v>2.1</v>
      </c>
    </row>
    <row r="14289" spans="1:28" x14ac:dyDescent="0.25">
      <c r="A14289" t="s">
        <v>14656</v>
      </c>
      <c r="B14289">
        <v>1.2250000000000001</v>
      </c>
      <c r="C14289">
        <v>1.083</v>
      </c>
      <c r="D14289">
        <v>1.4390000000000001</v>
      </c>
      <c r="E14289">
        <v>1.5289999999999999</v>
      </c>
      <c r="F14289">
        <v>1.534</v>
      </c>
      <c r="G14289">
        <v>1.768</v>
      </c>
      <c r="H14289">
        <v>1.599</v>
      </c>
      <c r="I14289">
        <v>1.8620000000000001</v>
      </c>
      <c r="J14289">
        <v>1.571</v>
      </c>
      <c r="K14289">
        <v>2.19</v>
      </c>
      <c r="L14289">
        <v>2.012</v>
      </c>
      <c r="M14289">
        <v>2.4249999999999998</v>
      </c>
      <c r="N14289">
        <v>2.1619999999999999</v>
      </c>
      <c r="O14289">
        <v>2.496</v>
      </c>
      <c r="P14289">
        <v>2.6459999999999999</v>
      </c>
      <c r="Q14289">
        <v>2.0459999999999998</v>
      </c>
      <c r="R14289">
        <v>2.1120000000000001</v>
      </c>
      <c r="S14289">
        <v>2.5609999999999999</v>
      </c>
      <c r="T14289">
        <v>2.38</v>
      </c>
      <c r="U14289">
        <v>2.3540000000000001</v>
      </c>
      <c r="V14289">
        <v>2.7509999999999999</v>
      </c>
      <c r="W14289">
        <v>2.8860000000000001</v>
      </c>
      <c r="X14289">
        <v>3.1070000000000002</v>
      </c>
      <c r="Y14289">
        <v>3.7850000000000001</v>
      </c>
      <c r="Z14289">
        <v>3.6989999999999998</v>
      </c>
      <c r="AA14289">
        <v>3.2</v>
      </c>
      <c r="AB14289">
        <v>3</v>
      </c>
    </row>
    <row r="14290" spans="1:28" x14ac:dyDescent="0.25">
      <c r="A14290" t="s">
        <v>14657</v>
      </c>
      <c r="B14290">
        <v>1.37</v>
      </c>
      <c r="C14290">
        <v>1.7929999999999999</v>
      </c>
      <c r="D14290">
        <v>1.3540000000000001</v>
      </c>
      <c r="E14290">
        <v>1.462</v>
      </c>
      <c r="F14290">
        <v>1.2949999999999999</v>
      </c>
      <c r="G14290">
        <v>1.333</v>
      </c>
      <c r="H14290">
        <v>1.4530000000000001</v>
      </c>
      <c r="I14290">
        <v>1.7</v>
      </c>
      <c r="J14290">
        <v>1.41</v>
      </c>
      <c r="K14290">
        <v>1.532</v>
      </c>
      <c r="L14290">
        <v>1.508</v>
      </c>
      <c r="M14290">
        <v>1.804</v>
      </c>
      <c r="N14290">
        <v>1.3680000000000001</v>
      </c>
      <c r="O14290">
        <v>1.804</v>
      </c>
      <c r="P14290">
        <v>1.712</v>
      </c>
      <c r="Q14290">
        <v>2.1</v>
      </c>
      <c r="R14290">
        <v>2.8639999999999999</v>
      </c>
      <c r="S14290">
        <v>2.266</v>
      </c>
      <c r="T14290">
        <v>2.25</v>
      </c>
      <c r="U14290">
        <v>2.044</v>
      </c>
      <c r="V14290">
        <v>2.6739999999999999</v>
      </c>
      <c r="W14290">
        <v>2.0219999999999998</v>
      </c>
      <c r="X14290">
        <v>1.8460000000000001</v>
      </c>
      <c r="Y14290">
        <v>2.2930000000000001</v>
      </c>
      <c r="Z14290">
        <v>2.8119999999999998</v>
      </c>
      <c r="AA14290">
        <v>3.2</v>
      </c>
      <c r="AB14290">
        <v>1.8</v>
      </c>
    </row>
    <row r="14291" spans="1:28" x14ac:dyDescent="0.25">
      <c r="A14291" t="s">
        <v>14658</v>
      </c>
      <c r="D14291">
        <v>0.34399999999999997</v>
      </c>
      <c r="E14291">
        <v>0.34399999999999997</v>
      </c>
      <c r="F14291">
        <v>0.51100000000000001</v>
      </c>
      <c r="G14291">
        <v>0.372</v>
      </c>
      <c r="H14291">
        <v>0.68700000000000006</v>
      </c>
      <c r="I14291">
        <v>0.46100000000000002</v>
      </c>
      <c r="J14291">
        <v>0.49299999999999999</v>
      </c>
    </row>
    <row r="14292" spans="1:28" x14ac:dyDescent="0.25">
      <c r="A14292" t="s">
        <v>14659</v>
      </c>
      <c r="N14292">
        <v>0</v>
      </c>
      <c r="O14292">
        <v>4.6669999999999998</v>
      </c>
      <c r="P14292">
        <v>3.3330000000000002</v>
      </c>
      <c r="Q14292">
        <v>4</v>
      </c>
      <c r="R14292">
        <v>2.4289999999999998</v>
      </c>
      <c r="S14292">
        <v>3.4289999999999998</v>
      </c>
      <c r="T14292">
        <v>2.8570000000000002</v>
      </c>
      <c r="U14292">
        <v>5</v>
      </c>
      <c r="V14292">
        <v>5.6669999999999998</v>
      </c>
      <c r="W14292">
        <v>4.5</v>
      </c>
      <c r="X14292">
        <v>5.25</v>
      </c>
      <c r="Y14292">
        <v>5.375</v>
      </c>
      <c r="Z14292">
        <v>3.9</v>
      </c>
    </row>
    <row r="14293" spans="1:28" x14ac:dyDescent="0.25">
      <c r="A14293" t="s">
        <v>1365</v>
      </c>
      <c r="B14293">
        <v>16.75</v>
      </c>
      <c r="C14293">
        <v>9.75</v>
      </c>
      <c r="D14293">
        <v>9.8889999999999993</v>
      </c>
      <c r="E14293">
        <v>9.25</v>
      </c>
      <c r="F14293">
        <v>9.6669999999999998</v>
      </c>
      <c r="G14293">
        <v>6.6</v>
      </c>
      <c r="H14293">
        <v>7</v>
      </c>
      <c r="I14293">
        <v>16</v>
      </c>
      <c r="J14293">
        <v>6.25</v>
      </c>
      <c r="K14293">
        <v>9.5</v>
      </c>
    </row>
    <row r="14294" spans="1:28" x14ac:dyDescent="0.25">
      <c r="A14294" t="s">
        <v>14660</v>
      </c>
      <c r="D14294">
        <v>0</v>
      </c>
      <c r="E14294">
        <v>0.625</v>
      </c>
      <c r="F14294">
        <v>1.085</v>
      </c>
      <c r="G14294">
        <v>1.667</v>
      </c>
      <c r="H14294">
        <v>1.327</v>
      </c>
      <c r="I14294">
        <v>1.5980000000000001</v>
      </c>
      <c r="J14294">
        <v>1.708</v>
      </c>
      <c r="K14294">
        <v>1.752</v>
      </c>
      <c r="L14294">
        <v>1.698</v>
      </c>
      <c r="M14294">
        <v>1.742</v>
      </c>
      <c r="N14294">
        <v>1.675</v>
      </c>
      <c r="O14294">
        <v>1.8280000000000001</v>
      </c>
      <c r="P14294">
        <v>1.8560000000000001</v>
      </c>
      <c r="Q14294">
        <v>1.671</v>
      </c>
      <c r="R14294">
        <v>1.679</v>
      </c>
      <c r="S14294">
        <v>1.839</v>
      </c>
      <c r="T14294">
        <v>2.0409999999999999</v>
      </c>
      <c r="U14294">
        <v>1.8109999999999999</v>
      </c>
      <c r="V14294">
        <v>1.861</v>
      </c>
      <c r="W14294">
        <v>2.1549999999999998</v>
      </c>
      <c r="X14294">
        <v>2.4340000000000002</v>
      </c>
      <c r="Y14294">
        <v>3.0590000000000002</v>
      </c>
      <c r="Z14294">
        <v>3.7519999999999998</v>
      </c>
      <c r="AA14294">
        <v>3.5</v>
      </c>
      <c r="AB14294">
        <v>3.4</v>
      </c>
    </row>
    <row r="14295" spans="1:28" x14ac:dyDescent="0.25">
      <c r="A14295" t="s">
        <v>14661</v>
      </c>
      <c r="B14295">
        <v>0.68700000000000006</v>
      </c>
      <c r="C14295">
        <v>0.70699999999999996</v>
      </c>
      <c r="D14295">
        <v>1.0149999999999999</v>
      </c>
      <c r="E14295">
        <v>0.98299999999999998</v>
      </c>
      <c r="F14295">
        <v>0.92300000000000004</v>
      </c>
      <c r="G14295">
        <v>0.56200000000000006</v>
      </c>
      <c r="H14295">
        <v>0.48699999999999999</v>
      </c>
      <c r="I14295">
        <v>0.43099999999999999</v>
      </c>
      <c r="J14295">
        <v>0.36499999999999999</v>
      </c>
      <c r="K14295">
        <v>0.29299999999999998</v>
      </c>
      <c r="L14295">
        <v>0.33500000000000002</v>
      </c>
      <c r="M14295">
        <v>0.4</v>
      </c>
      <c r="N14295">
        <v>0.27500000000000002</v>
      </c>
      <c r="O14295">
        <v>0.34200000000000003</v>
      </c>
      <c r="P14295">
        <v>0.27100000000000002</v>
      </c>
      <c r="Q14295">
        <v>0.20200000000000001</v>
      </c>
      <c r="R14295">
        <v>0.247</v>
      </c>
      <c r="S14295">
        <v>0.218</v>
      </c>
      <c r="T14295">
        <v>0.2</v>
      </c>
      <c r="U14295">
        <v>8.2000000000000003E-2</v>
      </c>
      <c r="V14295">
        <v>9.9000000000000005E-2</v>
      </c>
      <c r="W14295">
        <v>0.17100000000000001</v>
      </c>
    </row>
    <row r="14296" spans="1:28" x14ac:dyDescent="0.25">
      <c r="A14296" t="s">
        <v>1366</v>
      </c>
      <c r="B14296">
        <v>0.499</v>
      </c>
      <c r="C14296">
        <v>0.88300000000000001</v>
      </c>
      <c r="D14296">
        <v>0.92800000000000005</v>
      </c>
      <c r="E14296">
        <v>0.90300000000000002</v>
      </c>
      <c r="F14296">
        <v>0.95</v>
      </c>
      <c r="G14296">
        <v>0.91300000000000003</v>
      </c>
      <c r="H14296">
        <v>1.008</v>
      </c>
      <c r="I14296">
        <v>1.21</v>
      </c>
      <c r="J14296">
        <v>1.2470000000000001</v>
      </c>
      <c r="K14296">
        <v>1.159</v>
      </c>
      <c r="L14296">
        <v>1.2589999999999999</v>
      </c>
      <c r="M14296">
        <v>1.4219999999999999</v>
      </c>
      <c r="N14296">
        <v>1.494</v>
      </c>
      <c r="O14296">
        <v>1.44</v>
      </c>
      <c r="P14296">
        <v>1.397</v>
      </c>
      <c r="Q14296">
        <v>1.482</v>
      </c>
      <c r="R14296">
        <v>1.514</v>
      </c>
      <c r="S14296">
        <v>1.504</v>
      </c>
      <c r="T14296">
        <v>1.345</v>
      </c>
      <c r="U14296">
        <v>1.58</v>
      </c>
      <c r="V14296">
        <v>1.6659999999999999</v>
      </c>
      <c r="W14296">
        <v>1.492</v>
      </c>
      <c r="X14296">
        <v>1.4370000000000001</v>
      </c>
      <c r="Y14296">
        <v>1.901</v>
      </c>
      <c r="Z14296">
        <v>1.9159999999999999</v>
      </c>
      <c r="AA14296">
        <v>1.7</v>
      </c>
      <c r="AB14296">
        <v>1.4</v>
      </c>
    </row>
    <row r="14297" spans="1:28" x14ac:dyDescent="0.25">
      <c r="A14297" t="s">
        <v>14662</v>
      </c>
      <c r="B14297">
        <v>1.2110000000000001</v>
      </c>
      <c r="C14297">
        <v>0.98399999999999999</v>
      </c>
      <c r="D14297">
        <v>0.78800000000000003</v>
      </c>
      <c r="E14297">
        <v>0.91400000000000003</v>
      </c>
      <c r="F14297">
        <v>0.99299999999999999</v>
      </c>
      <c r="G14297">
        <v>1.276</v>
      </c>
      <c r="H14297">
        <v>1.1479999999999999</v>
      </c>
      <c r="I14297">
        <v>1.248</v>
      </c>
      <c r="J14297">
        <v>0.9</v>
      </c>
      <c r="K14297">
        <v>1.1619999999999999</v>
      </c>
      <c r="L14297">
        <v>1.2290000000000001</v>
      </c>
      <c r="M14297">
        <v>1.2949999999999999</v>
      </c>
      <c r="N14297">
        <v>1.163</v>
      </c>
      <c r="O14297">
        <v>1.821</v>
      </c>
      <c r="P14297">
        <v>2.024</v>
      </c>
      <c r="Q14297">
        <v>2.375</v>
      </c>
      <c r="R14297">
        <v>1.66</v>
      </c>
      <c r="S14297">
        <v>1.4039999999999999</v>
      </c>
      <c r="T14297">
        <v>1.9690000000000001</v>
      </c>
      <c r="U14297">
        <v>2.456</v>
      </c>
      <c r="V14297">
        <v>2.0339999999999998</v>
      </c>
      <c r="W14297">
        <v>1.831</v>
      </c>
      <c r="X14297">
        <v>1.988</v>
      </c>
      <c r="Y14297">
        <v>2.5129999999999999</v>
      </c>
      <c r="Z14297">
        <v>3.6949999999999998</v>
      </c>
      <c r="AA14297">
        <v>2</v>
      </c>
      <c r="AB14297">
        <v>1.8</v>
      </c>
    </row>
    <row r="14298" spans="1:28" x14ac:dyDescent="0.25">
      <c r="A14298" t="s">
        <v>1367</v>
      </c>
      <c r="F14298">
        <v>0.47699999999999998</v>
      </c>
      <c r="G14298">
        <v>0.27100000000000002</v>
      </c>
      <c r="H14298">
        <v>0.23699999999999999</v>
      </c>
      <c r="I14298">
        <v>0.41899999999999998</v>
      </c>
      <c r="J14298">
        <v>0.378</v>
      </c>
      <c r="K14298">
        <v>0.35</v>
      </c>
      <c r="L14298">
        <v>0.47699999999999998</v>
      </c>
      <c r="M14298">
        <v>0.69</v>
      </c>
      <c r="N14298">
        <v>0.4</v>
      </c>
      <c r="O14298">
        <v>0.63600000000000001</v>
      </c>
      <c r="P14298">
        <v>0.56100000000000005</v>
      </c>
      <c r="Q14298">
        <v>0.86399999999999999</v>
      </c>
      <c r="R14298">
        <v>1.0529999999999999</v>
      </c>
      <c r="S14298">
        <v>1</v>
      </c>
      <c r="T14298">
        <v>0.80400000000000005</v>
      </c>
      <c r="U14298">
        <v>0.95899999999999996</v>
      </c>
      <c r="V14298">
        <v>0.69799999999999995</v>
      </c>
      <c r="W14298">
        <v>0.77100000000000002</v>
      </c>
      <c r="X14298">
        <v>1.179</v>
      </c>
      <c r="Y14298">
        <v>0.76</v>
      </c>
      <c r="Z14298">
        <v>0.77800000000000002</v>
      </c>
      <c r="AA14298">
        <v>0.7</v>
      </c>
      <c r="AB14298">
        <v>0.6</v>
      </c>
    </row>
    <row r="14299" spans="1:28" x14ac:dyDescent="0.25">
      <c r="A14299" t="s">
        <v>14663</v>
      </c>
      <c r="B14299">
        <v>1.133</v>
      </c>
      <c r="C14299">
        <v>0.94399999999999995</v>
      </c>
      <c r="D14299">
        <v>0.83499999999999996</v>
      </c>
      <c r="E14299">
        <v>0.88400000000000001</v>
      </c>
    </row>
    <row r="14300" spans="1:28" x14ac:dyDescent="0.25">
      <c r="A14300" t="s">
        <v>14664</v>
      </c>
      <c r="B14300">
        <v>0.71699999999999997</v>
      </c>
      <c r="C14300">
        <v>0.69599999999999995</v>
      </c>
      <c r="D14300">
        <v>1.018</v>
      </c>
      <c r="E14300">
        <v>0.93100000000000005</v>
      </c>
      <c r="F14300">
        <v>0.79400000000000004</v>
      </c>
      <c r="G14300">
        <v>0.9</v>
      </c>
      <c r="H14300">
        <v>1.0449999999999999</v>
      </c>
      <c r="I14300">
        <v>0.95299999999999996</v>
      </c>
      <c r="J14300">
        <v>1.0429999999999999</v>
      </c>
      <c r="K14300">
        <v>0.63800000000000001</v>
      </c>
      <c r="L14300">
        <v>0.88900000000000001</v>
      </c>
      <c r="M14300">
        <v>0.81100000000000005</v>
      </c>
      <c r="N14300">
        <v>1.1080000000000001</v>
      </c>
      <c r="O14300">
        <v>1.115</v>
      </c>
      <c r="P14300">
        <v>0.81499999999999995</v>
      </c>
      <c r="Q14300">
        <v>0.93100000000000005</v>
      </c>
      <c r="R14300">
        <v>0.57699999999999996</v>
      </c>
      <c r="S14300">
        <v>0.64100000000000001</v>
      </c>
      <c r="T14300">
        <v>0.77800000000000002</v>
      </c>
      <c r="U14300">
        <v>0.90900000000000003</v>
      </c>
      <c r="V14300">
        <v>1.1850000000000001</v>
      </c>
      <c r="W14300">
        <v>1.2350000000000001</v>
      </c>
      <c r="X14300">
        <v>1.028</v>
      </c>
      <c r="Y14300">
        <v>1.111</v>
      </c>
      <c r="Z14300">
        <v>1.1259999999999999</v>
      </c>
      <c r="AA14300">
        <v>0.9</v>
      </c>
      <c r="AB14300">
        <v>1.3</v>
      </c>
    </row>
    <row r="14301" spans="1:28" x14ac:dyDescent="0.25">
      <c r="A14301" t="s">
        <v>1368</v>
      </c>
      <c r="N14301">
        <v>0.36799999999999999</v>
      </c>
      <c r="O14301">
        <v>0.25</v>
      </c>
      <c r="P14301">
        <v>0.42899999999999999</v>
      </c>
      <c r="Q14301">
        <v>0.46200000000000002</v>
      </c>
      <c r="R14301">
        <v>0.96199999999999997</v>
      </c>
      <c r="S14301">
        <v>1.333</v>
      </c>
      <c r="T14301">
        <v>0.41399999999999998</v>
      </c>
      <c r="U14301">
        <v>0.81200000000000006</v>
      </c>
      <c r="V14301">
        <v>1.3440000000000001</v>
      </c>
      <c r="W14301">
        <v>1.125</v>
      </c>
      <c r="X14301">
        <v>0.77800000000000002</v>
      </c>
      <c r="Y14301">
        <v>1.1850000000000001</v>
      </c>
      <c r="Z14301">
        <v>1.7589999999999999</v>
      </c>
      <c r="AA14301">
        <v>1.6</v>
      </c>
      <c r="AB14301">
        <v>0.7</v>
      </c>
    </row>
    <row r="14302" spans="1:28" x14ac:dyDescent="0.25">
      <c r="A14302" t="s">
        <v>14665</v>
      </c>
      <c r="B14302">
        <v>8.5000000000000006E-2</v>
      </c>
      <c r="C14302">
        <v>5.7000000000000002E-2</v>
      </c>
      <c r="D14302">
        <v>0.106</v>
      </c>
      <c r="E14302">
        <v>0.14599999999999999</v>
      </c>
      <c r="F14302">
        <v>0.158</v>
      </c>
      <c r="G14302">
        <v>0.184</v>
      </c>
      <c r="H14302">
        <v>0.184</v>
      </c>
      <c r="I14302">
        <v>0.154</v>
      </c>
      <c r="J14302">
        <v>0.182</v>
      </c>
      <c r="K14302">
        <v>0.22700000000000001</v>
      </c>
      <c r="L14302">
        <v>0.19400000000000001</v>
      </c>
      <c r="M14302">
        <v>0.152</v>
      </c>
      <c r="N14302">
        <v>0.14499999999999999</v>
      </c>
      <c r="O14302">
        <v>0.14699999999999999</v>
      </c>
      <c r="P14302">
        <v>0.14399999999999999</v>
      </c>
      <c r="Q14302">
        <v>0.13900000000000001</v>
      </c>
      <c r="R14302">
        <v>0.22500000000000001</v>
      </c>
      <c r="S14302">
        <v>0.115</v>
      </c>
      <c r="T14302">
        <v>0.189</v>
      </c>
      <c r="U14302">
        <v>0.246</v>
      </c>
      <c r="V14302">
        <v>0.56899999999999995</v>
      </c>
      <c r="W14302">
        <v>0.61899999999999999</v>
      </c>
      <c r="X14302">
        <v>0.53600000000000003</v>
      </c>
      <c r="Y14302">
        <v>0.60199999999999998</v>
      </c>
      <c r="Z14302">
        <v>0.54800000000000004</v>
      </c>
      <c r="AA14302">
        <v>0.6</v>
      </c>
      <c r="AB14302">
        <v>0.5</v>
      </c>
    </row>
    <row r="14303" spans="1:28" x14ac:dyDescent="0.25">
      <c r="A14303" t="s">
        <v>14666</v>
      </c>
      <c r="P14303">
        <v>0.125</v>
      </c>
      <c r="Q14303">
        <v>8.5999999999999993E-2</v>
      </c>
      <c r="R14303">
        <v>0.152</v>
      </c>
      <c r="S14303">
        <v>7.9000000000000001E-2</v>
      </c>
      <c r="T14303">
        <v>0.17899999999999999</v>
      </c>
      <c r="U14303">
        <v>0.13900000000000001</v>
      </c>
      <c r="V14303">
        <v>0.52600000000000002</v>
      </c>
      <c r="W14303">
        <v>0.435</v>
      </c>
      <c r="X14303">
        <v>0.317</v>
      </c>
      <c r="Y14303">
        <v>0.36099999999999999</v>
      </c>
      <c r="AA14303">
        <v>0.2</v>
      </c>
      <c r="AB14303">
        <v>0.1</v>
      </c>
    </row>
    <row r="14304" spans="1:28" x14ac:dyDescent="0.25">
      <c r="A14304" t="s">
        <v>14667</v>
      </c>
      <c r="C14304">
        <v>0.13600000000000001</v>
      </c>
      <c r="D14304">
        <v>0.436</v>
      </c>
      <c r="E14304">
        <v>0.254</v>
      </c>
      <c r="F14304">
        <v>0.22600000000000001</v>
      </c>
      <c r="G14304">
        <v>0.2</v>
      </c>
      <c r="H14304">
        <v>0.17799999999999999</v>
      </c>
      <c r="I14304">
        <v>0.13700000000000001</v>
      </c>
      <c r="J14304">
        <v>8.7999999999999995E-2</v>
      </c>
      <c r="K14304">
        <v>0.13200000000000001</v>
      </c>
      <c r="L14304">
        <v>0.20399999999999999</v>
      </c>
      <c r="M14304">
        <v>0.32100000000000001</v>
      </c>
      <c r="N14304">
        <v>0.189</v>
      </c>
      <c r="O14304">
        <v>0.159</v>
      </c>
      <c r="Q14304">
        <v>0.156</v>
      </c>
      <c r="R14304">
        <v>0.19600000000000001</v>
      </c>
      <c r="S14304">
        <v>0.106</v>
      </c>
      <c r="T14304">
        <v>4.4999999999999998E-2</v>
      </c>
      <c r="U14304">
        <v>0.109</v>
      </c>
      <c r="V14304">
        <v>9.8000000000000004E-2</v>
      </c>
    </row>
    <row r="14305" spans="1:28" x14ac:dyDescent="0.25">
      <c r="A14305" t="s">
        <v>14668</v>
      </c>
      <c r="N14305">
        <v>0.20699999999999999</v>
      </c>
      <c r="O14305">
        <v>0.217</v>
      </c>
      <c r="P14305">
        <v>0.65200000000000002</v>
      </c>
      <c r="Q14305">
        <v>0.308</v>
      </c>
      <c r="R14305">
        <v>0.48099999999999998</v>
      </c>
      <c r="S14305">
        <v>0.46200000000000002</v>
      </c>
      <c r="T14305">
        <v>0.42299999999999999</v>
      </c>
      <c r="U14305">
        <v>1.857</v>
      </c>
      <c r="V14305">
        <v>1.18</v>
      </c>
      <c r="W14305">
        <v>0.92300000000000004</v>
      </c>
      <c r="X14305">
        <v>1.1539999999999999</v>
      </c>
      <c r="Y14305">
        <v>2.6509999999999998</v>
      </c>
      <c r="Z14305">
        <v>1.6619999999999999</v>
      </c>
      <c r="AA14305">
        <v>1.4</v>
      </c>
      <c r="AB14305">
        <v>1.1000000000000001</v>
      </c>
    </row>
    <row r="14306" spans="1:28" x14ac:dyDescent="0.25">
      <c r="A14306" t="s">
        <v>14669</v>
      </c>
      <c r="S14306">
        <v>0.48399999999999999</v>
      </c>
      <c r="T14306">
        <v>0.41399999999999998</v>
      </c>
      <c r="U14306">
        <v>0.18</v>
      </c>
      <c r="V14306">
        <v>0.30199999999999999</v>
      </c>
      <c r="W14306">
        <v>0.32800000000000001</v>
      </c>
      <c r="X14306">
        <v>0.38300000000000001</v>
      </c>
      <c r="Y14306">
        <v>0.432</v>
      </c>
      <c r="Z14306">
        <v>0.52600000000000002</v>
      </c>
      <c r="AA14306">
        <v>0.4</v>
      </c>
      <c r="AB14306">
        <v>0.4</v>
      </c>
    </row>
    <row r="14307" spans="1:28" x14ac:dyDescent="0.25">
      <c r="A14307" t="s">
        <v>14670</v>
      </c>
      <c r="O14307">
        <v>4.2999999999999997E-2</v>
      </c>
      <c r="P14307">
        <v>0.16700000000000001</v>
      </c>
      <c r="Q14307">
        <v>0.13300000000000001</v>
      </c>
      <c r="R14307">
        <v>0.125</v>
      </c>
      <c r="S14307">
        <v>0.28299999999999997</v>
      </c>
      <c r="T14307">
        <v>0.24399999999999999</v>
      </c>
      <c r="U14307">
        <v>0.19</v>
      </c>
      <c r="V14307">
        <v>0.318</v>
      </c>
      <c r="W14307">
        <v>0.34899999999999998</v>
      </c>
      <c r="X14307">
        <v>0.215</v>
      </c>
      <c r="Y14307">
        <v>0.42199999999999999</v>
      </c>
      <c r="Z14307">
        <v>0.45</v>
      </c>
      <c r="AA14307">
        <v>0.3</v>
      </c>
      <c r="AB14307">
        <v>0.5</v>
      </c>
    </row>
    <row r="14308" spans="1:28" x14ac:dyDescent="0.25">
      <c r="A14308" t="s">
        <v>14671</v>
      </c>
      <c r="G14308">
        <v>0.38100000000000001</v>
      </c>
      <c r="H14308">
        <v>0.14299999999999999</v>
      </c>
      <c r="I14308">
        <v>0.38</v>
      </c>
      <c r="J14308">
        <v>0.23499999999999999</v>
      </c>
      <c r="K14308">
        <v>0.215</v>
      </c>
      <c r="L14308">
        <v>0.33800000000000002</v>
      </c>
      <c r="M14308">
        <v>0.36499999999999999</v>
      </c>
      <c r="N14308">
        <v>0.41199999999999998</v>
      </c>
      <c r="O14308">
        <v>0.41599999999999998</v>
      </c>
      <c r="P14308">
        <v>0.24199999999999999</v>
      </c>
      <c r="Q14308">
        <v>0.53800000000000003</v>
      </c>
      <c r="R14308">
        <v>0.34499999999999997</v>
      </c>
      <c r="S14308">
        <v>0.504</v>
      </c>
      <c r="T14308">
        <v>0.51100000000000001</v>
      </c>
      <c r="U14308">
        <v>0.67800000000000005</v>
      </c>
      <c r="V14308">
        <v>0.98099999999999998</v>
      </c>
      <c r="W14308">
        <v>0.65300000000000002</v>
      </c>
      <c r="X14308">
        <v>0.84699999999999998</v>
      </c>
      <c r="Y14308">
        <v>1.0549999999999999</v>
      </c>
      <c r="Z14308">
        <v>0.97699999999999998</v>
      </c>
      <c r="AA14308">
        <v>0.8</v>
      </c>
      <c r="AB14308">
        <v>0.7</v>
      </c>
    </row>
    <row r="14309" spans="1:28" x14ac:dyDescent="0.25">
      <c r="A14309" t="s">
        <v>1369</v>
      </c>
      <c r="B14309">
        <v>0.16700000000000001</v>
      </c>
      <c r="C14309">
        <v>0.34399999999999997</v>
      </c>
      <c r="D14309">
        <v>0.184</v>
      </c>
      <c r="E14309">
        <v>0.30199999999999999</v>
      </c>
      <c r="F14309">
        <v>0.45500000000000002</v>
      </c>
    </row>
    <row r="14310" spans="1:28" x14ac:dyDescent="0.25">
      <c r="A14310" t="s">
        <v>14672</v>
      </c>
      <c r="B14310">
        <v>0.45200000000000001</v>
      </c>
      <c r="C14310">
        <v>0.13600000000000001</v>
      </c>
      <c r="D14310">
        <v>0.379</v>
      </c>
      <c r="E14310">
        <v>0.317</v>
      </c>
      <c r="F14310">
        <v>0.52200000000000002</v>
      </c>
      <c r="G14310">
        <v>0.39400000000000002</v>
      </c>
      <c r="H14310">
        <v>0.46200000000000002</v>
      </c>
      <c r="I14310">
        <v>0.46400000000000002</v>
      </c>
      <c r="J14310">
        <v>0.57699999999999996</v>
      </c>
      <c r="K14310">
        <v>0.64800000000000002</v>
      </c>
      <c r="L14310">
        <v>0.44400000000000001</v>
      </c>
      <c r="M14310">
        <v>1.113</v>
      </c>
      <c r="N14310">
        <v>1.08</v>
      </c>
      <c r="O14310">
        <v>1.1060000000000001</v>
      </c>
      <c r="P14310">
        <v>1.659</v>
      </c>
      <c r="Q14310">
        <v>1.409</v>
      </c>
      <c r="R14310">
        <v>1.34</v>
      </c>
      <c r="S14310">
        <v>0.97799999999999998</v>
      </c>
      <c r="T14310">
        <v>1.244</v>
      </c>
      <c r="U14310">
        <v>1.427</v>
      </c>
      <c r="V14310">
        <v>1.4419999999999999</v>
      </c>
      <c r="W14310">
        <v>1.504</v>
      </c>
      <c r="X14310">
        <v>1.792</v>
      </c>
      <c r="Y14310">
        <v>2.3149999999999999</v>
      </c>
      <c r="Z14310">
        <v>3.1110000000000002</v>
      </c>
      <c r="AA14310">
        <v>3.1</v>
      </c>
      <c r="AB14310">
        <v>2.7</v>
      </c>
    </row>
    <row r="14311" spans="1:28" x14ac:dyDescent="0.25">
      <c r="A14311" t="s">
        <v>14673</v>
      </c>
      <c r="N14311">
        <v>0.14599999999999999</v>
      </c>
      <c r="O14311">
        <v>0.14599999999999999</v>
      </c>
      <c r="P14311">
        <v>0.2</v>
      </c>
      <c r="Q14311">
        <v>0.111</v>
      </c>
      <c r="R14311">
        <v>0.23100000000000001</v>
      </c>
      <c r="S14311">
        <v>0.107</v>
      </c>
      <c r="T14311">
        <v>0.2</v>
      </c>
      <c r="U14311">
        <v>0.246</v>
      </c>
      <c r="V14311">
        <v>0.27700000000000002</v>
      </c>
      <c r="W14311">
        <v>0.42899999999999999</v>
      </c>
      <c r="X14311">
        <v>0.439</v>
      </c>
      <c r="Y14311">
        <v>0.55000000000000004</v>
      </c>
      <c r="Z14311">
        <v>0.83599999999999997</v>
      </c>
      <c r="AA14311">
        <v>1.3</v>
      </c>
      <c r="AB14311">
        <v>0.9</v>
      </c>
    </row>
    <row r="14312" spans="1:28" x14ac:dyDescent="0.25">
      <c r="A14312" t="s">
        <v>1370</v>
      </c>
      <c r="B14312">
        <v>0.30599999999999999</v>
      </c>
      <c r="C14312">
        <v>0.13500000000000001</v>
      </c>
      <c r="D14312">
        <v>0.41399999999999998</v>
      </c>
      <c r="E14312">
        <v>0.22</v>
      </c>
      <c r="F14312">
        <v>0.32100000000000001</v>
      </c>
      <c r="G14312">
        <v>0.26500000000000001</v>
      </c>
      <c r="H14312">
        <v>0.24</v>
      </c>
      <c r="I14312">
        <v>0.37</v>
      </c>
      <c r="J14312">
        <v>0.70799999999999996</v>
      </c>
      <c r="K14312">
        <v>0.45900000000000002</v>
      </c>
      <c r="L14312">
        <v>0.32700000000000001</v>
      </c>
      <c r="M14312">
        <v>0.44</v>
      </c>
      <c r="N14312">
        <v>0.42899999999999999</v>
      </c>
      <c r="O14312">
        <v>0.56699999999999995</v>
      </c>
      <c r="P14312">
        <v>0.76400000000000001</v>
      </c>
      <c r="Q14312">
        <v>0.45500000000000002</v>
      </c>
      <c r="R14312">
        <v>0.53</v>
      </c>
      <c r="S14312">
        <v>0.629</v>
      </c>
      <c r="T14312">
        <v>0.66700000000000004</v>
      </c>
      <c r="U14312">
        <v>0.65300000000000002</v>
      </c>
      <c r="V14312">
        <v>0.95299999999999996</v>
      </c>
      <c r="W14312">
        <v>1.3680000000000001</v>
      </c>
      <c r="X14312">
        <v>1.49</v>
      </c>
      <c r="Y14312">
        <v>1.119</v>
      </c>
      <c r="Z14312">
        <v>1.286</v>
      </c>
      <c r="AA14312">
        <v>1.5</v>
      </c>
      <c r="AB14312">
        <v>0.8</v>
      </c>
    </row>
    <row r="14313" spans="1:28" x14ac:dyDescent="0.25">
      <c r="A14313" t="s">
        <v>14674</v>
      </c>
      <c r="M14313">
        <v>0.114</v>
      </c>
      <c r="N14313">
        <v>8.2000000000000003E-2</v>
      </c>
      <c r="O14313">
        <v>8.6999999999999994E-2</v>
      </c>
      <c r="P14313">
        <v>0.16200000000000001</v>
      </c>
      <c r="Q14313">
        <v>0.113</v>
      </c>
      <c r="R14313">
        <v>0.153</v>
      </c>
      <c r="S14313">
        <v>4.1000000000000002E-2</v>
      </c>
      <c r="T14313">
        <v>0.185</v>
      </c>
      <c r="U14313">
        <v>0.26100000000000001</v>
      </c>
      <c r="V14313">
        <v>0.505</v>
      </c>
      <c r="W14313">
        <v>0.55100000000000005</v>
      </c>
      <c r="X14313">
        <v>0.59699999999999998</v>
      </c>
      <c r="Y14313">
        <v>0.99099999999999999</v>
      </c>
      <c r="Z14313">
        <v>0.84099999999999997</v>
      </c>
      <c r="AA14313">
        <v>1.1000000000000001</v>
      </c>
      <c r="AB14313">
        <v>1.2</v>
      </c>
    </row>
    <row r="14314" spans="1:28" x14ac:dyDescent="0.25">
      <c r="A14314" t="s">
        <v>14675</v>
      </c>
      <c r="B14314">
        <v>0.123</v>
      </c>
      <c r="C14314">
        <v>3.9E-2</v>
      </c>
      <c r="D14314">
        <v>0.13500000000000001</v>
      </c>
      <c r="E14314">
        <v>0.104</v>
      </c>
      <c r="F14314">
        <v>0.21299999999999999</v>
      </c>
      <c r="G14314">
        <v>0.375</v>
      </c>
      <c r="H14314">
        <v>0.29499999999999998</v>
      </c>
      <c r="I14314">
        <v>0.33700000000000002</v>
      </c>
      <c r="J14314">
        <v>0.25600000000000001</v>
      </c>
      <c r="K14314">
        <v>0.28999999999999998</v>
      </c>
      <c r="L14314">
        <v>0.34599999999999997</v>
      </c>
      <c r="M14314">
        <v>0.33700000000000002</v>
      </c>
      <c r="N14314">
        <v>0.248</v>
      </c>
      <c r="O14314">
        <v>0.31</v>
      </c>
      <c r="P14314">
        <v>0.42599999999999999</v>
      </c>
      <c r="Q14314">
        <v>0.315</v>
      </c>
      <c r="R14314">
        <v>0.183</v>
      </c>
      <c r="S14314">
        <v>0.28599999999999998</v>
      </c>
      <c r="T14314">
        <v>0.441</v>
      </c>
      <c r="U14314">
        <v>0.68500000000000005</v>
      </c>
      <c r="V14314">
        <v>0.91200000000000003</v>
      </c>
      <c r="W14314">
        <v>0.86899999999999999</v>
      </c>
      <c r="X14314">
        <v>1.0349999999999999</v>
      </c>
      <c r="Y14314">
        <v>2.1360000000000001</v>
      </c>
      <c r="Z14314">
        <v>0.875</v>
      </c>
      <c r="AA14314">
        <v>1.3</v>
      </c>
      <c r="AB14314">
        <v>1.6</v>
      </c>
    </row>
    <row r="14315" spans="1:28" x14ac:dyDescent="0.25">
      <c r="A14315" t="s">
        <v>14676</v>
      </c>
      <c r="M14315">
        <v>0.26200000000000001</v>
      </c>
      <c r="N14315">
        <v>0.308</v>
      </c>
      <c r="O14315">
        <v>0.63200000000000001</v>
      </c>
      <c r="P14315">
        <v>0.38</v>
      </c>
      <c r="Q14315">
        <v>0.38100000000000001</v>
      </c>
      <c r="R14315">
        <v>0.67900000000000005</v>
      </c>
      <c r="S14315">
        <v>0.48299999999999998</v>
      </c>
      <c r="T14315">
        <v>0.56000000000000005</v>
      </c>
      <c r="U14315">
        <v>0.72899999999999998</v>
      </c>
      <c r="V14315">
        <v>0.74</v>
      </c>
      <c r="W14315">
        <v>0.69299999999999995</v>
      </c>
      <c r="X14315">
        <v>0.78300000000000003</v>
      </c>
      <c r="Y14315">
        <v>0.97899999999999998</v>
      </c>
      <c r="Z14315">
        <v>0.85399999999999998</v>
      </c>
      <c r="AA14315">
        <v>0.8</v>
      </c>
      <c r="AB14315">
        <v>0.7</v>
      </c>
    </row>
    <row r="14316" spans="1:28" x14ac:dyDescent="0.25">
      <c r="A14316" t="s">
        <v>14677</v>
      </c>
      <c r="L14316">
        <v>0.219</v>
      </c>
      <c r="M14316">
        <v>0.42099999999999999</v>
      </c>
      <c r="N14316">
        <v>0.314</v>
      </c>
      <c r="O14316">
        <v>0.63600000000000001</v>
      </c>
      <c r="P14316">
        <v>0.84399999999999997</v>
      </c>
      <c r="Q14316">
        <v>1.1930000000000001</v>
      </c>
      <c r="R14316">
        <v>0.93200000000000005</v>
      </c>
      <c r="S14316">
        <v>0.54800000000000004</v>
      </c>
      <c r="T14316">
        <v>0.92200000000000004</v>
      </c>
      <c r="U14316">
        <v>0.873</v>
      </c>
      <c r="V14316">
        <v>0.63600000000000001</v>
      </c>
      <c r="W14316">
        <v>1.6919999999999999</v>
      </c>
      <c r="X14316">
        <v>1.833</v>
      </c>
      <c r="Y14316">
        <v>1.7330000000000001</v>
      </c>
      <c r="Z14316">
        <v>1.9810000000000001</v>
      </c>
      <c r="AA14316">
        <v>1.3</v>
      </c>
      <c r="AB14316">
        <v>1.1000000000000001</v>
      </c>
    </row>
    <row r="14317" spans="1:28" x14ac:dyDescent="0.25">
      <c r="A14317" t="s">
        <v>14678</v>
      </c>
      <c r="C14317">
        <v>0.72699999999999998</v>
      </c>
      <c r="D14317">
        <v>0.84399999999999997</v>
      </c>
      <c r="E14317">
        <v>0.54</v>
      </c>
      <c r="F14317">
        <v>0.38</v>
      </c>
      <c r="G14317">
        <v>0.65900000000000003</v>
      </c>
      <c r="H14317">
        <v>1.0209999999999999</v>
      </c>
      <c r="I14317">
        <v>1.111</v>
      </c>
      <c r="J14317">
        <v>1.0860000000000001</v>
      </c>
      <c r="K14317">
        <v>1</v>
      </c>
      <c r="L14317">
        <v>0.60199999999999998</v>
      </c>
      <c r="M14317">
        <v>0.85399999999999998</v>
      </c>
      <c r="N14317">
        <v>1.0129999999999999</v>
      </c>
      <c r="O14317">
        <v>0.63800000000000001</v>
      </c>
      <c r="P14317">
        <v>0.41199999999999998</v>
      </c>
      <c r="Q14317">
        <v>0.88200000000000001</v>
      </c>
      <c r="S14317">
        <v>0.83</v>
      </c>
      <c r="T14317">
        <v>0.90900000000000003</v>
      </c>
      <c r="U14317">
        <v>0.63600000000000001</v>
      </c>
      <c r="V14317">
        <v>0.55200000000000005</v>
      </c>
      <c r="W14317">
        <v>0.54700000000000004</v>
      </c>
      <c r="X14317">
        <v>1.119</v>
      </c>
      <c r="Y14317">
        <v>1.4630000000000001</v>
      </c>
      <c r="Z14317">
        <v>2.3029999999999999</v>
      </c>
      <c r="AA14317">
        <v>1.8</v>
      </c>
      <c r="AB14317">
        <v>1.2</v>
      </c>
    </row>
    <row r="14318" spans="1:28" x14ac:dyDescent="0.25">
      <c r="A14318" t="s">
        <v>14679</v>
      </c>
      <c r="N14318">
        <v>9.2999999999999999E-2</v>
      </c>
      <c r="O14318">
        <v>0.2</v>
      </c>
      <c r="P14318">
        <v>0.215</v>
      </c>
      <c r="Q14318">
        <v>0.13400000000000001</v>
      </c>
      <c r="R14318">
        <v>0.107</v>
      </c>
      <c r="S14318">
        <v>6.0999999999999999E-2</v>
      </c>
      <c r="T14318">
        <v>0.188</v>
      </c>
      <c r="U14318">
        <v>0.57599999999999996</v>
      </c>
      <c r="V14318">
        <v>0.40899999999999997</v>
      </c>
      <c r="W14318">
        <v>0.54700000000000004</v>
      </c>
      <c r="X14318">
        <v>0.48799999999999999</v>
      </c>
      <c r="Y14318">
        <v>0.65400000000000003</v>
      </c>
      <c r="Z14318">
        <v>0.56200000000000006</v>
      </c>
      <c r="AA14318">
        <v>0.5</v>
      </c>
      <c r="AB14318">
        <v>0.5</v>
      </c>
    </row>
    <row r="14319" spans="1:28" x14ac:dyDescent="0.25">
      <c r="A14319" t="s">
        <v>1371</v>
      </c>
      <c r="F14319">
        <v>1.3640000000000001</v>
      </c>
      <c r="G14319">
        <v>0.754</v>
      </c>
      <c r="H14319">
        <v>0.89200000000000002</v>
      </c>
      <c r="I14319">
        <v>0.64300000000000002</v>
      </c>
    </row>
    <row r="14320" spans="1:28" x14ac:dyDescent="0.25">
      <c r="A14320" t="s">
        <v>14680</v>
      </c>
      <c r="N14320">
        <v>0.40899999999999997</v>
      </c>
      <c r="O14320">
        <v>0.48099999999999998</v>
      </c>
      <c r="P14320">
        <v>0.46899999999999997</v>
      </c>
      <c r="Q14320">
        <v>0.27300000000000002</v>
      </c>
      <c r="R14320">
        <v>0.51600000000000001</v>
      </c>
      <c r="S14320">
        <v>0.52100000000000002</v>
      </c>
      <c r="T14320">
        <v>0.193</v>
      </c>
      <c r="U14320">
        <v>0.21299999999999999</v>
      </c>
      <c r="V14320">
        <v>0.35599999999999998</v>
      </c>
      <c r="W14320">
        <v>0.4</v>
      </c>
      <c r="X14320">
        <v>0.74099999999999999</v>
      </c>
      <c r="Y14320">
        <v>1.55</v>
      </c>
      <c r="Z14320">
        <v>1.242</v>
      </c>
      <c r="AA14320">
        <v>1</v>
      </c>
      <c r="AB14320">
        <v>1</v>
      </c>
    </row>
    <row r="14321" spans="1:28" x14ac:dyDescent="0.25">
      <c r="A14321" t="s">
        <v>14681</v>
      </c>
      <c r="B14321">
        <v>0.36399999999999999</v>
      </c>
      <c r="C14321">
        <v>0.17599999999999999</v>
      </c>
      <c r="D14321">
        <v>6.2E-2</v>
      </c>
      <c r="E14321">
        <v>0.22</v>
      </c>
      <c r="F14321">
        <v>0.245</v>
      </c>
      <c r="G14321">
        <v>0.26700000000000002</v>
      </c>
      <c r="H14321">
        <v>0.16400000000000001</v>
      </c>
      <c r="J14321">
        <v>0.39200000000000002</v>
      </c>
      <c r="K14321">
        <v>0.6</v>
      </c>
      <c r="L14321">
        <v>0.38300000000000001</v>
      </c>
      <c r="M14321">
        <v>0.316</v>
      </c>
      <c r="N14321">
        <v>0.34699999999999998</v>
      </c>
      <c r="O14321">
        <v>0.38600000000000001</v>
      </c>
      <c r="P14321">
        <v>0.45700000000000002</v>
      </c>
      <c r="Q14321">
        <v>0.41399999999999998</v>
      </c>
      <c r="R14321">
        <v>0.21199999999999999</v>
      </c>
      <c r="S14321">
        <v>0.47299999999999998</v>
      </c>
      <c r="T14321">
        <v>0.53200000000000003</v>
      </c>
      <c r="U14321">
        <v>0.61899999999999999</v>
      </c>
      <c r="V14321">
        <v>0.79800000000000004</v>
      </c>
      <c r="W14321">
        <v>0.78200000000000003</v>
      </c>
      <c r="X14321">
        <v>0.89800000000000002</v>
      </c>
      <c r="Y14321">
        <v>1.44</v>
      </c>
      <c r="Z14321">
        <v>1.236</v>
      </c>
      <c r="AA14321">
        <v>1.9</v>
      </c>
      <c r="AB14321">
        <v>1.9</v>
      </c>
    </row>
    <row r="14322" spans="1:28" x14ac:dyDescent="0.25">
      <c r="A14322" t="s">
        <v>14682</v>
      </c>
      <c r="B14322">
        <v>0.48499999999999999</v>
      </c>
      <c r="C14322">
        <v>0.32800000000000001</v>
      </c>
      <c r="D14322">
        <v>0.375</v>
      </c>
      <c r="E14322">
        <v>0.41399999999999998</v>
      </c>
      <c r="F14322">
        <v>0.54</v>
      </c>
      <c r="G14322">
        <v>0.7</v>
      </c>
      <c r="H14322">
        <v>0.93</v>
      </c>
      <c r="I14322">
        <v>0.54900000000000004</v>
      </c>
      <c r="J14322">
        <v>0.76400000000000001</v>
      </c>
      <c r="K14322">
        <v>0.60199999999999998</v>
      </c>
      <c r="L14322">
        <v>0.67</v>
      </c>
      <c r="M14322">
        <v>0.60399999999999998</v>
      </c>
      <c r="N14322">
        <v>0.50600000000000001</v>
      </c>
      <c r="O14322">
        <v>0.59599999999999997</v>
      </c>
      <c r="P14322">
        <v>0.77900000000000003</v>
      </c>
      <c r="Q14322">
        <v>0.83499999999999996</v>
      </c>
      <c r="R14322">
        <v>1.0309999999999999</v>
      </c>
      <c r="S14322">
        <v>0.95699999999999996</v>
      </c>
      <c r="T14322">
        <v>0.90200000000000002</v>
      </c>
      <c r="U14322">
        <v>0.96</v>
      </c>
      <c r="V14322">
        <v>1.1910000000000001</v>
      </c>
      <c r="W14322">
        <v>1.351</v>
      </c>
      <c r="X14322">
        <v>1.8660000000000001</v>
      </c>
      <c r="Y14322">
        <v>2.1970000000000001</v>
      </c>
      <c r="Z14322">
        <v>2.1339999999999999</v>
      </c>
      <c r="AA14322">
        <v>2.4</v>
      </c>
      <c r="AB14322">
        <v>1.5</v>
      </c>
    </row>
    <row r="14323" spans="1:28" x14ac:dyDescent="0.25">
      <c r="A14323" t="s">
        <v>14683</v>
      </c>
      <c r="B14323">
        <v>0.1</v>
      </c>
      <c r="C14323">
        <v>0.129</v>
      </c>
      <c r="D14323">
        <v>0.4</v>
      </c>
      <c r="E14323">
        <v>0.159</v>
      </c>
      <c r="F14323">
        <v>0.128</v>
      </c>
      <c r="G14323">
        <v>0.25</v>
      </c>
      <c r="H14323">
        <v>0.11899999999999999</v>
      </c>
      <c r="I14323">
        <v>0.20599999999999999</v>
      </c>
      <c r="J14323">
        <v>0.216</v>
      </c>
      <c r="K14323">
        <v>0.311</v>
      </c>
      <c r="L14323">
        <v>0.26500000000000001</v>
      </c>
      <c r="M14323">
        <v>0.58799999999999997</v>
      </c>
      <c r="N14323">
        <v>0.42899999999999999</v>
      </c>
      <c r="O14323">
        <v>0.23300000000000001</v>
      </c>
      <c r="P14323">
        <v>0.28899999999999998</v>
      </c>
      <c r="Q14323">
        <v>0.36199999999999999</v>
      </c>
      <c r="R14323">
        <v>0.56899999999999995</v>
      </c>
      <c r="S14323">
        <v>0.39700000000000002</v>
      </c>
      <c r="T14323">
        <v>0.46200000000000002</v>
      </c>
      <c r="U14323">
        <v>0.28599999999999998</v>
      </c>
      <c r="V14323">
        <v>0.28799999999999998</v>
      </c>
      <c r="W14323">
        <v>0.58399999999999996</v>
      </c>
      <c r="X14323">
        <v>0.55100000000000005</v>
      </c>
      <c r="Y14323">
        <v>0.375</v>
      </c>
      <c r="Z14323">
        <v>0.48099999999999998</v>
      </c>
      <c r="AA14323">
        <v>0.5</v>
      </c>
      <c r="AB14323">
        <v>0.4</v>
      </c>
    </row>
    <row r="14324" spans="1:28" x14ac:dyDescent="0.25">
      <c r="A14324" t="s">
        <v>14684</v>
      </c>
      <c r="B14324">
        <v>0.17299999999999999</v>
      </c>
      <c r="C14324">
        <v>0.29799999999999999</v>
      </c>
      <c r="D14324">
        <v>0.14599999999999999</v>
      </c>
      <c r="E14324">
        <v>0.29299999999999998</v>
      </c>
      <c r="F14324">
        <v>0.47899999999999998</v>
      </c>
      <c r="G14324">
        <v>0.224</v>
      </c>
      <c r="H14324">
        <v>0.34100000000000003</v>
      </c>
      <c r="I14324">
        <v>0.24399999999999999</v>
      </c>
      <c r="J14324">
        <v>0.378</v>
      </c>
      <c r="K14324">
        <v>0.48799999999999999</v>
      </c>
      <c r="L14324">
        <v>0.82</v>
      </c>
      <c r="M14324">
        <v>0.46899999999999997</v>
      </c>
      <c r="N14324">
        <v>0.56200000000000006</v>
      </c>
      <c r="O14324">
        <v>0.875</v>
      </c>
      <c r="P14324">
        <v>1.085</v>
      </c>
      <c r="Q14324">
        <v>0.29399999999999998</v>
      </c>
      <c r="R14324">
        <v>0.71099999999999997</v>
      </c>
      <c r="S14324">
        <v>0.94599999999999995</v>
      </c>
      <c r="T14324">
        <v>1.641</v>
      </c>
      <c r="U14324">
        <v>1.143</v>
      </c>
    </row>
    <row r="14325" spans="1:28" x14ac:dyDescent="0.25">
      <c r="A14325" t="s">
        <v>14685</v>
      </c>
      <c r="B14325">
        <v>0.48</v>
      </c>
      <c r="C14325">
        <v>0.35799999999999998</v>
      </c>
      <c r="D14325">
        <v>0.40699999999999997</v>
      </c>
      <c r="E14325">
        <v>0.52500000000000002</v>
      </c>
      <c r="F14325">
        <v>0.60699999999999998</v>
      </c>
    </row>
    <row r="14326" spans="1:28" x14ac:dyDescent="0.25">
      <c r="A14326" t="s">
        <v>14686</v>
      </c>
      <c r="N14326">
        <v>0.69199999999999995</v>
      </c>
      <c r="Q14326">
        <v>5.0999999999999997E-2</v>
      </c>
      <c r="S14326">
        <v>0.17</v>
      </c>
      <c r="T14326">
        <v>0.39200000000000002</v>
      </c>
      <c r="U14326">
        <v>0.49</v>
      </c>
      <c r="V14326">
        <v>0.14799999999999999</v>
      </c>
      <c r="W14326">
        <v>0.54200000000000004</v>
      </c>
      <c r="X14326">
        <v>0.59099999999999997</v>
      </c>
      <c r="Y14326">
        <v>0.54800000000000004</v>
      </c>
      <c r="Z14326">
        <v>0.80600000000000005</v>
      </c>
      <c r="AA14326">
        <v>0.9</v>
      </c>
      <c r="AB14326">
        <v>0.3</v>
      </c>
    </row>
    <row r="14327" spans="1:28" x14ac:dyDescent="0.25">
      <c r="A14327" t="s">
        <v>14687</v>
      </c>
      <c r="B14327">
        <v>0.72599999999999998</v>
      </c>
      <c r="C14327">
        <v>0.96299999999999997</v>
      </c>
      <c r="D14327">
        <v>0.60299999999999998</v>
      </c>
      <c r="E14327">
        <v>0.46100000000000002</v>
      </c>
      <c r="F14327">
        <v>0.56599999999999995</v>
      </c>
    </row>
    <row r="14328" spans="1:28" x14ac:dyDescent="0.25">
      <c r="A14328" t="s">
        <v>14688</v>
      </c>
      <c r="B14328">
        <v>0.17399999999999999</v>
      </c>
      <c r="C14328">
        <v>0.115</v>
      </c>
      <c r="D14328">
        <v>7.6999999999999999E-2</v>
      </c>
      <c r="E14328">
        <v>7.0999999999999994E-2</v>
      </c>
    </row>
    <row r="14329" spans="1:28" x14ac:dyDescent="0.25">
      <c r="A14329" t="s">
        <v>14689</v>
      </c>
      <c r="T14329">
        <v>0.83699999999999997</v>
      </c>
      <c r="U14329">
        <v>1.143</v>
      </c>
      <c r="V14329">
        <v>0.59599999999999997</v>
      </c>
      <c r="W14329">
        <v>1.1220000000000001</v>
      </c>
      <c r="X14329">
        <v>1.3879999999999999</v>
      </c>
      <c r="Y14329">
        <v>1.9390000000000001</v>
      </c>
      <c r="Z14329">
        <v>1.4139999999999999</v>
      </c>
      <c r="AA14329">
        <v>0.9</v>
      </c>
      <c r="AB14329">
        <v>0.7</v>
      </c>
    </row>
    <row r="14330" spans="1:28" x14ac:dyDescent="0.25">
      <c r="A14330" t="s">
        <v>1822</v>
      </c>
      <c r="W14330">
        <v>0.28699999999999998</v>
      </c>
      <c r="X14330">
        <v>0.39400000000000002</v>
      </c>
      <c r="Y14330">
        <v>0.71799999999999997</v>
      </c>
      <c r="Z14330">
        <v>0.84099999999999997</v>
      </c>
      <c r="AA14330">
        <v>0.9</v>
      </c>
      <c r="AB14330">
        <v>0.5</v>
      </c>
    </row>
    <row r="14331" spans="1:28" x14ac:dyDescent="0.25">
      <c r="A14331" t="s">
        <v>14690</v>
      </c>
      <c r="O14331">
        <v>0.23</v>
      </c>
      <c r="P14331">
        <v>0.214</v>
      </c>
      <c r="Q14331">
        <v>0.312</v>
      </c>
      <c r="R14331">
        <v>0.41</v>
      </c>
      <c r="S14331">
        <v>0.51</v>
      </c>
      <c r="T14331">
        <v>0.36899999999999999</v>
      </c>
      <c r="U14331">
        <v>0.91400000000000003</v>
      </c>
      <c r="V14331">
        <v>0.81899999999999995</v>
      </c>
      <c r="W14331">
        <v>0.78100000000000003</v>
      </c>
      <c r="X14331">
        <v>1.1100000000000001</v>
      </c>
      <c r="Y14331">
        <v>1.718</v>
      </c>
      <c r="Z14331">
        <v>1.7629999999999999</v>
      </c>
      <c r="AA14331">
        <v>1.5</v>
      </c>
      <c r="AB14331">
        <v>2.1</v>
      </c>
    </row>
    <row r="14332" spans="1:28" x14ac:dyDescent="0.25">
      <c r="A14332" t="s">
        <v>14691</v>
      </c>
      <c r="N14332">
        <v>0.33300000000000002</v>
      </c>
      <c r="O14332">
        <v>0.377</v>
      </c>
      <c r="P14332">
        <v>0.27100000000000002</v>
      </c>
      <c r="Q14332">
        <v>0.40600000000000003</v>
      </c>
      <c r="R14332">
        <v>0.629</v>
      </c>
      <c r="S14332">
        <v>1.0349999999999999</v>
      </c>
      <c r="T14332">
        <v>1.2410000000000001</v>
      </c>
      <c r="U14332">
        <v>2.0179999999999998</v>
      </c>
      <c r="V14332">
        <v>2.1549999999999998</v>
      </c>
      <c r="W14332">
        <v>2.456</v>
      </c>
      <c r="X14332">
        <v>2.472</v>
      </c>
      <c r="Y14332">
        <v>3.7709999999999999</v>
      </c>
      <c r="Z14332">
        <v>2.8420000000000001</v>
      </c>
      <c r="AA14332">
        <v>3.3</v>
      </c>
      <c r="AB14332">
        <v>3.7</v>
      </c>
    </row>
    <row r="14333" spans="1:28" x14ac:dyDescent="0.25">
      <c r="A14333" t="s">
        <v>14692</v>
      </c>
      <c r="P14333">
        <v>0.60199999999999998</v>
      </c>
      <c r="Q14333">
        <v>0.60699999999999998</v>
      </c>
      <c r="R14333">
        <v>0.54600000000000004</v>
      </c>
      <c r="S14333">
        <v>0.71899999999999997</v>
      </c>
      <c r="T14333">
        <v>0.77300000000000002</v>
      </c>
      <c r="U14333">
        <v>0.65500000000000003</v>
      </c>
      <c r="V14333">
        <v>0.81699999999999995</v>
      </c>
      <c r="W14333">
        <v>0.28699999999999998</v>
      </c>
      <c r="X14333">
        <v>0.245</v>
      </c>
      <c r="Y14333">
        <v>0.26700000000000002</v>
      </c>
      <c r="Z14333">
        <v>0.20899999999999999</v>
      </c>
      <c r="AA14333">
        <v>0.2</v>
      </c>
      <c r="AB14333">
        <v>0.1</v>
      </c>
    </row>
    <row r="14334" spans="1:28" x14ac:dyDescent="0.25">
      <c r="A14334" t="s">
        <v>14693</v>
      </c>
      <c r="O14334">
        <v>0.61099999999999999</v>
      </c>
      <c r="P14334">
        <v>0.32800000000000001</v>
      </c>
      <c r="Q14334">
        <v>0.17899999999999999</v>
      </c>
      <c r="R14334">
        <v>0.2</v>
      </c>
      <c r="S14334">
        <v>0.14799999999999999</v>
      </c>
      <c r="T14334">
        <v>0.316</v>
      </c>
      <c r="U14334">
        <v>0.33900000000000002</v>
      </c>
      <c r="V14334">
        <v>1.0760000000000001</v>
      </c>
      <c r="W14334">
        <v>1.7230000000000001</v>
      </c>
      <c r="X14334">
        <v>0.83899999999999997</v>
      </c>
      <c r="Y14334">
        <v>1.6439999999999999</v>
      </c>
      <c r="Z14334">
        <v>2.516</v>
      </c>
      <c r="AA14334">
        <v>2.1</v>
      </c>
      <c r="AB14334">
        <v>0.8</v>
      </c>
    </row>
    <row r="14335" spans="1:28" x14ac:dyDescent="0.25">
      <c r="A14335" t="s">
        <v>14694</v>
      </c>
      <c r="H14335">
        <v>0.121</v>
      </c>
      <c r="I14335">
        <v>0.29599999999999999</v>
      </c>
      <c r="J14335">
        <v>0.33300000000000002</v>
      </c>
      <c r="K14335">
        <v>0.47899999999999998</v>
      </c>
      <c r="L14335">
        <v>0.40200000000000002</v>
      </c>
      <c r="M14335">
        <v>0.35599999999999998</v>
      </c>
      <c r="N14335">
        <v>0.48699999999999999</v>
      </c>
      <c r="O14335">
        <v>0.317</v>
      </c>
      <c r="Q14335">
        <v>0.34399999999999997</v>
      </c>
      <c r="R14335">
        <v>0.38200000000000001</v>
      </c>
      <c r="S14335">
        <v>0.43099999999999999</v>
      </c>
      <c r="T14335">
        <v>0.51300000000000001</v>
      </c>
      <c r="U14335">
        <v>0.36899999999999999</v>
      </c>
      <c r="V14335">
        <v>0.40699999999999997</v>
      </c>
      <c r="W14335">
        <v>0.40400000000000003</v>
      </c>
      <c r="X14335">
        <v>0.41699999999999998</v>
      </c>
      <c r="Y14335">
        <v>0.54700000000000004</v>
      </c>
      <c r="Z14335">
        <v>0.66900000000000004</v>
      </c>
      <c r="AA14335">
        <v>0.6</v>
      </c>
      <c r="AB14335">
        <v>0.6</v>
      </c>
    </row>
    <row r="14336" spans="1:28" x14ac:dyDescent="0.25">
      <c r="A14336" t="s">
        <v>14695</v>
      </c>
      <c r="M14336">
        <v>0.51700000000000002</v>
      </c>
      <c r="N14336">
        <v>0.45700000000000002</v>
      </c>
      <c r="O14336">
        <v>0.378</v>
      </c>
      <c r="P14336">
        <v>0.19500000000000001</v>
      </c>
      <c r="Q14336">
        <v>0.55600000000000005</v>
      </c>
      <c r="R14336">
        <v>1.022</v>
      </c>
      <c r="S14336">
        <v>0.89800000000000002</v>
      </c>
      <c r="T14336">
        <v>0.52900000000000003</v>
      </c>
      <c r="U14336">
        <v>0.34499999999999997</v>
      </c>
      <c r="V14336">
        <v>1.089</v>
      </c>
      <c r="W14336">
        <v>1.3720000000000001</v>
      </c>
      <c r="X14336">
        <v>2.5</v>
      </c>
      <c r="Y14336">
        <v>2.7440000000000002</v>
      </c>
      <c r="Z14336">
        <v>1.835</v>
      </c>
      <c r="AA14336">
        <v>1.7</v>
      </c>
      <c r="AB14336">
        <v>1.6</v>
      </c>
    </row>
    <row r="14337" spans="1:28" x14ac:dyDescent="0.25">
      <c r="A14337" t="s">
        <v>14696</v>
      </c>
      <c r="N14337">
        <v>6.6000000000000003E-2</v>
      </c>
      <c r="O14337">
        <v>4.4999999999999998E-2</v>
      </c>
      <c r="P14337">
        <v>0.14099999999999999</v>
      </c>
      <c r="Q14337">
        <v>7.4999999999999997E-2</v>
      </c>
      <c r="R14337">
        <v>0.104</v>
      </c>
      <c r="S14337">
        <v>0.14299999999999999</v>
      </c>
      <c r="T14337">
        <v>0.188</v>
      </c>
      <c r="U14337">
        <v>0.36099999999999999</v>
      </c>
      <c r="V14337">
        <v>0.42599999999999999</v>
      </c>
      <c r="W14337">
        <v>0.377</v>
      </c>
      <c r="X14337">
        <v>0.32700000000000001</v>
      </c>
      <c r="Y14337">
        <v>0.35299999999999998</v>
      </c>
      <c r="Z14337">
        <v>0.56000000000000005</v>
      </c>
      <c r="AA14337">
        <v>0.6</v>
      </c>
      <c r="AB14337">
        <v>0.6</v>
      </c>
    </row>
    <row r="14338" spans="1:28" x14ac:dyDescent="0.25">
      <c r="A14338" t="s">
        <v>14697</v>
      </c>
      <c r="B14338">
        <v>1.851</v>
      </c>
      <c r="C14338">
        <v>1.5660000000000001</v>
      </c>
      <c r="D14338">
        <v>2.0350000000000001</v>
      </c>
      <c r="E14338">
        <v>1.873</v>
      </c>
      <c r="F14338">
        <v>1.6020000000000001</v>
      </c>
      <c r="G14338">
        <v>1.099</v>
      </c>
      <c r="H14338">
        <v>1.619</v>
      </c>
      <c r="I14338">
        <v>1.931</v>
      </c>
      <c r="J14338">
        <v>1</v>
      </c>
      <c r="K14338">
        <v>1.5189999999999999</v>
      </c>
      <c r="L14338">
        <v>1.1850000000000001</v>
      </c>
      <c r="M14338">
        <v>1.2749999999999999</v>
      </c>
      <c r="N14338">
        <v>1.0820000000000001</v>
      </c>
      <c r="O14338">
        <v>1.3879999999999999</v>
      </c>
      <c r="P14338">
        <v>1.5960000000000001</v>
      </c>
      <c r="Q14338">
        <v>0.84599999999999997</v>
      </c>
      <c r="R14338">
        <v>0.83899999999999997</v>
      </c>
      <c r="S14338">
        <v>1.0289999999999999</v>
      </c>
      <c r="T14338">
        <v>1.0629999999999999</v>
      </c>
      <c r="U14338">
        <v>1.4630000000000001</v>
      </c>
      <c r="V14338">
        <v>1.2090000000000001</v>
      </c>
      <c r="W14338">
        <v>1.8360000000000001</v>
      </c>
      <c r="X14338">
        <v>1.5960000000000001</v>
      </c>
      <c r="Y14338">
        <v>1.39</v>
      </c>
      <c r="Z14338">
        <v>1.823</v>
      </c>
      <c r="AA14338">
        <v>1.3</v>
      </c>
      <c r="AB14338">
        <v>1</v>
      </c>
    </row>
    <row r="14339" spans="1:28" x14ac:dyDescent="0.25">
      <c r="A14339" t="s">
        <v>14698</v>
      </c>
      <c r="B14339">
        <v>0.40400000000000003</v>
      </c>
      <c r="C14339">
        <v>0.30299999999999999</v>
      </c>
      <c r="D14339">
        <v>0.28899999999999998</v>
      </c>
      <c r="E14339">
        <v>0.41699999999999998</v>
      </c>
      <c r="F14339">
        <v>0.36099999999999999</v>
      </c>
      <c r="G14339">
        <v>0.39100000000000001</v>
      </c>
      <c r="H14339">
        <v>0.36099999999999999</v>
      </c>
      <c r="I14339">
        <v>0.38500000000000001</v>
      </c>
      <c r="J14339">
        <v>0.25900000000000001</v>
      </c>
      <c r="K14339">
        <v>0.308</v>
      </c>
      <c r="L14339">
        <v>0.46300000000000002</v>
      </c>
      <c r="M14339">
        <v>0.64500000000000002</v>
      </c>
      <c r="N14339">
        <v>0.58799999999999997</v>
      </c>
      <c r="O14339">
        <v>0.54100000000000004</v>
      </c>
      <c r="P14339">
        <v>0.63300000000000001</v>
      </c>
      <c r="Q14339">
        <v>0.42699999999999999</v>
      </c>
      <c r="R14339">
        <v>0.59199999999999997</v>
      </c>
      <c r="S14339">
        <v>0.68300000000000005</v>
      </c>
      <c r="T14339">
        <v>0.78800000000000003</v>
      </c>
      <c r="U14339">
        <v>0.58399999999999996</v>
      </c>
      <c r="V14339">
        <v>0.79800000000000004</v>
      </c>
      <c r="W14339">
        <v>0.82799999999999996</v>
      </c>
      <c r="X14339">
        <v>0.92200000000000004</v>
      </c>
      <c r="Y14339">
        <v>1.5960000000000001</v>
      </c>
      <c r="Z14339">
        <v>1.333</v>
      </c>
      <c r="AA14339">
        <v>1.9</v>
      </c>
      <c r="AB14339">
        <v>1.8</v>
      </c>
    </row>
    <row r="14340" spans="1:28" x14ac:dyDescent="0.25">
      <c r="A14340" t="s">
        <v>14699</v>
      </c>
      <c r="N14340">
        <v>0.5</v>
      </c>
      <c r="O14340">
        <v>0.60599999999999998</v>
      </c>
      <c r="P14340">
        <v>0.56699999999999995</v>
      </c>
      <c r="Q14340">
        <v>0.38800000000000001</v>
      </c>
      <c r="R14340">
        <v>0.52100000000000002</v>
      </c>
      <c r="S14340">
        <v>0.90400000000000003</v>
      </c>
      <c r="T14340">
        <v>0.69599999999999995</v>
      </c>
      <c r="U14340">
        <v>0.84799999999999998</v>
      </c>
      <c r="V14340">
        <v>0.97199999999999998</v>
      </c>
      <c r="W14340">
        <v>0.89600000000000002</v>
      </c>
      <c r="X14340">
        <v>1.1599999999999999</v>
      </c>
    </row>
    <row r="14341" spans="1:28" x14ac:dyDescent="0.25">
      <c r="A14341" t="s">
        <v>1897</v>
      </c>
      <c r="Y14341">
        <v>1.1930000000000001</v>
      </c>
      <c r="Z14341">
        <v>0.88900000000000001</v>
      </c>
      <c r="AA14341">
        <v>0.8</v>
      </c>
      <c r="AB14341">
        <v>0.7</v>
      </c>
    </row>
    <row r="14342" spans="1:28" x14ac:dyDescent="0.25">
      <c r="A14342" t="s">
        <v>14700</v>
      </c>
      <c r="I14342">
        <v>0.36699999999999999</v>
      </c>
      <c r="J14342">
        <v>0.38300000000000001</v>
      </c>
      <c r="K14342">
        <v>0.70399999999999996</v>
      </c>
      <c r="L14342">
        <v>0.54</v>
      </c>
      <c r="M14342">
        <v>0.68799999999999994</v>
      </c>
      <c r="N14342">
        <v>0.627</v>
      </c>
      <c r="O14342">
        <v>0.50900000000000001</v>
      </c>
      <c r="P14342">
        <v>0.32</v>
      </c>
      <c r="Q14342">
        <v>0.76</v>
      </c>
      <c r="R14342">
        <v>0.89500000000000002</v>
      </c>
      <c r="S14342">
        <v>0.39700000000000002</v>
      </c>
      <c r="T14342">
        <v>0.51700000000000002</v>
      </c>
    </row>
    <row r="14343" spans="1:28" x14ac:dyDescent="0.25">
      <c r="A14343" t="s">
        <v>14701</v>
      </c>
      <c r="B14343">
        <v>0.60899999999999999</v>
      </c>
      <c r="C14343">
        <v>0.59399999999999997</v>
      </c>
      <c r="D14343">
        <v>0.73699999999999999</v>
      </c>
      <c r="E14343">
        <v>0.59299999999999997</v>
      </c>
      <c r="F14343">
        <v>0.65</v>
      </c>
      <c r="G14343">
        <v>0.73699999999999999</v>
      </c>
      <c r="H14343">
        <v>0.622</v>
      </c>
      <c r="I14343">
        <v>0.83499999999999996</v>
      </c>
      <c r="J14343">
        <v>0.78</v>
      </c>
      <c r="K14343">
        <v>0.98699999999999999</v>
      </c>
      <c r="L14343">
        <v>0.998</v>
      </c>
      <c r="M14343">
        <v>1.0580000000000001</v>
      </c>
      <c r="N14343">
        <v>0.92400000000000004</v>
      </c>
      <c r="O14343">
        <v>0.75900000000000001</v>
      </c>
      <c r="P14343">
        <v>0.83</v>
      </c>
      <c r="Q14343">
        <v>0.91500000000000004</v>
      </c>
      <c r="R14343">
        <v>1.1160000000000001</v>
      </c>
      <c r="S14343">
        <v>0.92700000000000005</v>
      </c>
      <c r="T14343">
        <v>0.88200000000000001</v>
      </c>
      <c r="U14343">
        <v>0.93200000000000005</v>
      </c>
      <c r="V14343">
        <v>0.85399999999999998</v>
      </c>
      <c r="W14343">
        <v>0.871</v>
      </c>
      <c r="X14343">
        <v>0.80800000000000005</v>
      </c>
      <c r="Y14343">
        <v>0.95399999999999996</v>
      </c>
      <c r="Z14343">
        <v>0.81</v>
      </c>
      <c r="AA14343">
        <v>1.1000000000000001</v>
      </c>
      <c r="AB14343">
        <v>1</v>
      </c>
    </row>
    <row r="14344" spans="1:28" x14ac:dyDescent="0.25">
      <c r="A14344" t="s">
        <v>14702</v>
      </c>
      <c r="B14344">
        <v>0.24399999999999999</v>
      </c>
      <c r="C14344">
        <v>0.245</v>
      </c>
      <c r="D14344">
        <v>0.29499999999999998</v>
      </c>
      <c r="E14344">
        <v>0.35299999999999998</v>
      </c>
      <c r="F14344">
        <v>0.24399999999999999</v>
      </c>
      <c r="G14344">
        <v>0.28399999999999997</v>
      </c>
      <c r="H14344">
        <v>0.34599999999999997</v>
      </c>
      <c r="I14344">
        <v>0.16200000000000001</v>
      </c>
      <c r="J14344">
        <v>0.40899999999999997</v>
      </c>
      <c r="K14344">
        <v>0.35299999999999998</v>
      </c>
      <c r="L14344">
        <v>0.13200000000000001</v>
      </c>
      <c r="M14344">
        <v>9.4E-2</v>
      </c>
      <c r="N14344">
        <v>0.35499999999999998</v>
      </c>
      <c r="O14344">
        <v>0.32900000000000001</v>
      </c>
      <c r="P14344">
        <v>0.42199999999999999</v>
      </c>
      <c r="Q14344">
        <v>0.504</v>
      </c>
      <c r="R14344">
        <v>0.40699999999999997</v>
      </c>
      <c r="S14344">
        <v>0.46200000000000002</v>
      </c>
      <c r="T14344">
        <v>0.47799999999999998</v>
      </c>
      <c r="U14344">
        <v>0.48199999999999998</v>
      </c>
      <c r="V14344">
        <v>0.46200000000000002</v>
      </c>
      <c r="W14344">
        <v>0.56499999999999995</v>
      </c>
      <c r="X14344">
        <v>0.56100000000000005</v>
      </c>
      <c r="Y14344">
        <v>0.51100000000000001</v>
      </c>
      <c r="Z14344">
        <v>0.42599999999999999</v>
      </c>
      <c r="AA14344">
        <v>0.4</v>
      </c>
      <c r="AB14344">
        <v>0.3</v>
      </c>
    </row>
    <row r="14345" spans="1:28" x14ac:dyDescent="0.25">
      <c r="A14345" t="s">
        <v>14703</v>
      </c>
      <c r="B14345">
        <v>0.17299999999999999</v>
      </c>
      <c r="C14345">
        <v>0.28499999999999998</v>
      </c>
      <c r="D14345">
        <v>0.21099999999999999</v>
      </c>
      <c r="E14345">
        <v>0.23100000000000001</v>
      </c>
      <c r="F14345">
        <v>0.23799999999999999</v>
      </c>
      <c r="G14345">
        <v>0.38500000000000001</v>
      </c>
      <c r="H14345">
        <v>0.20899999999999999</v>
      </c>
      <c r="I14345">
        <v>0.25700000000000001</v>
      </c>
      <c r="J14345">
        <v>0.3</v>
      </c>
      <c r="K14345">
        <v>0.309</v>
      </c>
      <c r="L14345">
        <v>0.37</v>
      </c>
      <c r="M14345">
        <v>0.33200000000000002</v>
      </c>
      <c r="N14345">
        <v>0.36399999999999999</v>
      </c>
      <c r="O14345">
        <v>0.41699999999999998</v>
      </c>
      <c r="P14345">
        <v>0.309</v>
      </c>
      <c r="Q14345">
        <v>0.27900000000000003</v>
      </c>
      <c r="R14345">
        <v>0.20699999999999999</v>
      </c>
      <c r="S14345">
        <v>0.27300000000000002</v>
      </c>
      <c r="T14345">
        <v>0.255</v>
      </c>
      <c r="U14345">
        <v>0.219</v>
      </c>
      <c r="V14345">
        <v>0.24399999999999999</v>
      </c>
      <c r="W14345">
        <v>0.22600000000000001</v>
      </c>
      <c r="X14345">
        <v>0.127</v>
      </c>
      <c r="Y14345">
        <v>0.26700000000000002</v>
      </c>
      <c r="Z14345">
        <v>0.14899999999999999</v>
      </c>
      <c r="AA14345">
        <v>0.2</v>
      </c>
    </row>
    <row r="14346" spans="1:28" x14ac:dyDescent="0.25">
      <c r="A14346" t="s">
        <v>1823</v>
      </c>
      <c r="B14346">
        <v>0.104</v>
      </c>
      <c r="D14346">
        <v>0.26700000000000002</v>
      </c>
      <c r="E14346">
        <v>0.27100000000000002</v>
      </c>
      <c r="F14346">
        <v>0.14799999999999999</v>
      </c>
      <c r="G14346">
        <v>0.28899999999999998</v>
      </c>
      <c r="H14346">
        <v>0.20899999999999999</v>
      </c>
      <c r="I14346">
        <v>0.28899999999999998</v>
      </c>
      <c r="J14346">
        <v>0.33300000000000002</v>
      </c>
      <c r="K14346">
        <v>0.26800000000000002</v>
      </c>
      <c r="L14346">
        <v>0.158</v>
      </c>
      <c r="M14346">
        <v>0.22500000000000001</v>
      </c>
      <c r="N14346">
        <v>0.19500000000000001</v>
      </c>
      <c r="O14346">
        <v>0.22900000000000001</v>
      </c>
      <c r="P14346">
        <v>0.48399999999999999</v>
      </c>
      <c r="Q14346">
        <v>6.2E-2</v>
      </c>
      <c r="R14346">
        <v>0.432</v>
      </c>
      <c r="S14346">
        <v>0.3</v>
      </c>
      <c r="T14346">
        <v>0.25600000000000001</v>
      </c>
      <c r="U14346">
        <v>0.214</v>
      </c>
      <c r="V14346">
        <v>0.318</v>
      </c>
      <c r="W14346">
        <v>9.5000000000000001E-2</v>
      </c>
      <c r="X14346">
        <v>0.13900000000000001</v>
      </c>
      <c r="Y14346">
        <v>0.28999999999999998</v>
      </c>
      <c r="Z14346">
        <v>1.1879999999999999</v>
      </c>
      <c r="AA14346">
        <v>1.3</v>
      </c>
      <c r="AB14346">
        <v>0.5</v>
      </c>
    </row>
    <row r="14347" spans="1:28" x14ac:dyDescent="0.25">
      <c r="A14347" t="s">
        <v>1372</v>
      </c>
      <c r="B14347">
        <v>0.34300000000000003</v>
      </c>
      <c r="C14347">
        <v>0.35399999999999998</v>
      </c>
      <c r="D14347">
        <v>0.378</v>
      </c>
      <c r="E14347">
        <v>0.23799999999999999</v>
      </c>
      <c r="F14347">
        <v>0.47399999999999998</v>
      </c>
      <c r="G14347">
        <v>0.63900000000000001</v>
      </c>
      <c r="H14347">
        <v>0.75</v>
      </c>
      <c r="I14347">
        <v>0.63900000000000001</v>
      </c>
      <c r="J14347">
        <v>0.51200000000000001</v>
      </c>
      <c r="K14347">
        <v>1.0129999999999999</v>
      </c>
      <c r="L14347">
        <v>0.81799999999999995</v>
      </c>
      <c r="M14347">
        <v>1.25</v>
      </c>
    </row>
    <row r="14348" spans="1:28" x14ac:dyDescent="0.25">
      <c r="A14348" t="s">
        <v>14704</v>
      </c>
      <c r="P14348">
        <v>0.4</v>
      </c>
      <c r="Q14348">
        <v>0.255</v>
      </c>
      <c r="R14348">
        <v>0.34</v>
      </c>
      <c r="S14348">
        <v>0.61499999999999999</v>
      </c>
      <c r="T14348">
        <v>0.52700000000000002</v>
      </c>
      <c r="U14348">
        <v>0.55400000000000005</v>
      </c>
      <c r="V14348">
        <v>0.73</v>
      </c>
      <c r="W14348">
        <v>0.8</v>
      </c>
      <c r="X14348">
        <v>0.82399999999999995</v>
      </c>
      <c r="Y14348">
        <v>1.373</v>
      </c>
      <c r="Z14348">
        <v>0.97099999999999997</v>
      </c>
      <c r="AA14348">
        <v>1</v>
      </c>
      <c r="AB14348">
        <v>1</v>
      </c>
    </row>
    <row r="14349" spans="1:28" x14ac:dyDescent="0.25">
      <c r="A14349" t="s">
        <v>14705</v>
      </c>
      <c r="B14349">
        <v>4.2999999999999997E-2</v>
      </c>
      <c r="C14349">
        <v>0.192</v>
      </c>
      <c r="D14349">
        <v>0.16700000000000001</v>
      </c>
      <c r="E14349">
        <v>0.25</v>
      </c>
      <c r="F14349">
        <v>0.188</v>
      </c>
      <c r="G14349">
        <v>9.8000000000000004E-2</v>
      </c>
      <c r="H14349">
        <v>0.16300000000000001</v>
      </c>
      <c r="I14349">
        <v>0</v>
      </c>
      <c r="J14349">
        <v>5.2999999999999999E-2</v>
      </c>
      <c r="K14349">
        <v>0</v>
      </c>
      <c r="L14349">
        <v>0.25</v>
      </c>
      <c r="M14349">
        <v>7.6999999999999999E-2</v>
      </c>
      <c r="N14349">
        <v>0</v>
      </c>
      <c r="O14349">
        <v>0.25</v>
      </c>
    </row>
    <row r="14350" spans="1:28" x14ac:dyDescent="0.25">
      <c r="A14350" t="s">
        <v>14706</v>
      </c>
      <c r="B14350">
        <v>0.25600000000000001</v>
      </c>
      <c r="C14350">
        <v>0.109</v>
      </c>
      <c r="D14350">
        <v>0.25</v>
      </c>
      <c r="E14350">
        <v>0.16700000000000001</v>
      </c>
      <c r="F14350">
        <v>0.13800000000000001</v>
      </c>
      <c r="G14350">
        <v>0.25</v>
      </c>
      <c r="H14350">
        <v>0.34599999999999997</v>
      </c>
      <c r="I14350">
        <v>0.35699999999999998</v>
      </c>
      <c r="J14350">
        <v>0.44600000000000001</v>
      </c>
      <c r="K14350">
        <v>0.49</v>
      </c>
      <c r="L14350">
        <v>0.32700000000000001</v>
      </c>
      <c r="M14350">
        <v>0.51</v>
      </c>
      <c r="N14350">
        <v>1.7070000000000001</v>
      </c>
      <c r="O14350">
        <v>0.308</v>
      </c>
      <c r="P14350">
        <v>0.5</v>
      </c>
      <c r="Q14350">
        <v>0.58699999999999997</v>
      </c>
      <c r="R14350">
        <v>0.5</v>
      </c>
      <c r="S14350">
        <v>0.36399999999999999</v>
      </c>
      <c r="T14350">
        <v>0.59599999999999997</v>
      </c>
      <c r="U14350">
        <v>0.64300000000000002</v>
      </c>
      <c r="V14350">
        <v>0.53300000000000003</v>
      </c>
      <c r="W14350">
        <v>0.58199999999999996</v>
      </c>
      <c r="X14350">
        <v>1.0629999999999999</v>
      </c>
      <c r="Y14350">
        <v>1.2310000000000001</v>
      </c>
      <c r="Z14350">
        <v>1.609</v>
      </c>
      <c r="AA14350">
        <v>1.1000000000000001</v>
      </c>
      <c r="AB14350">
        <v>2</v>
      </c>
    </row>
    <row r="14351" spans="1:28" x14ac:dyDescent="0.25">
      <c r="A14351" t="s">
        <v>14707</v>
      </c>
      <c r="B14351">
        <v>1.734</v>
      </c>
      <c r="C14351">
        <v>1.71</v>
      </c>
      <c r="D14351">
        <v>2.1160000000000001</v>
      </c>
      <c r="E14351">
        <v>2.58</v>
      </c>
      <c r="F14351">
        <v>1.601</v>
      </c>
      <c r="G14351">
        <v>1.611</v>
      </c>
      <c r="H14351">
        <v>2.036</v>
      </c>
      <c r="I14351">
        <v>1.2350000000000001</v>
      </c>
      <c r="J14351">
        <v>2.0369999999999999</v>
      </c>
      <c r="K14351">
        <v>3.7890000000000001</v>
      </c>
      <c r="L14351">
        <v>2.9540000000000002</v>
      </c>
      <c r="M14351">
        <v>2.3719999999999999</v>
      </c>
      <c r="N14351">
        <v>4.5890000000000004</v>
      </c>
      <c r="O14351">
        <v>4.4329999999999998</v>
      </c>
      <c r="P14351">
        <v>3.6110000000000002</v>
      </c>
      <c r="Q14351">
        <v>5.5190000000000001</v>
      </c>
      <c r="R14351">
        <v>5.8739999999999997</v>
      </c>
      <c r="S14351">
        <v>6.2830000000000004</v>
      </c>
      <c r="T14351">
        <v>7.242</v>
      </c>
      <c r="U14351">
        <v>7.4969999999999999</v>
      </c>
      <c r="V14351">
        <v>9.327</v>
      </c>
      <c r="W14351">
        <v>8.1419999999999995</v>
      </c>
      <c r="X14351">
        <v>6.125</v>
      </c>
      <c r="Y14351">
        <v>8.0169999999999995</v>
      </c>
      <c r="Z14351">
        <v>8.9429999999999996</v>
      </c>
      <c r="AA14351">
        <v>10.3</v>
      </c>
      <c r="AB14351">
        <v>9.1</v>
      </c>
    </row>
    <row r="14352" spans="1:28" x14ac:dyDescent="0.25">
      <c r="A14352" t="s">
        <v>1373</v>
      </c>
      <c r="B14352">
        <v>2.1999999999999999E-2</v>
      </c>
    </row>
    <row r="14353" spans="1:28" x14ac:dyDescent="0.25">
      <c r="A14353" t="s">
        <v>1374</v>
      </c>
      <c r="K14353">
        <v>1.61</v>
      </c>
      <c r="L14353">
        <v>1.06</v>
      </c>
      <c r="M14353">
        <v>1.4319999999999999</v>
      </c>
      <c r="N14353">
        <v>1.845</v>
      </c>
      <c r="O14353">
        <v>1.833</v>
      </c>
      <c r="P14353">
        <v>1.329</v>
      </c>
      <c r="Q14353">
        <v>1.37</v>
      </c>
      <c r="R14353">
        <v>2.2210000000000001</v>
      </c>
      <c r="S14353">
        <v>2.149</v>
      </c>
      <c r="T14353">
        <v>2.3980000000000001</v>
      </c>
      <c r="U14353">
        <v>2.581</v>
      </c>
      <c r="V14353">
        <v>2.887</v>
      </c>
      <c r="W14353">
        <v>3.6909999999999998</v>
      </c>
      <c r="X14353">
        <v>3.5790000000000002</v>
      </c>
      <c r="Y14353">
        <v>4.4560000000000004</v>
      </c>
      <c r="Z14353">
        <v>4.2880000000000003</v>
      </c>
      <c r="AA14353">
        <v>3.7</v>
      </c>
      <c r="AB14353">
        <v>3.8</v>
      </c>
    </row>
    <row r="14354" spans="1:28" x14ac:dyDescent="0.25">
      <c r="A14354" t="s">
        <v>14708</v>
      </c>
      <c r="M14354">
        <v>0.25</v>
      </c>
      <c r="N14354">
        <v>0.66700000000000004</v>
      </c>
      <c r="O14354">
        <v>1.143</v>
      </c>
      <c r="P14354">
        <v>0.5</v>
      </c>
    </row>
    <row r="14355" spans="1:28" x14ac:dyDescent="0.25">
      <c r="A14355" t="s">
        <v>14709</v>
      </c>
      <c r="O14355">
        <v>0.25</v>
      </c>
      <c r="P14355">
        <v>0.08</v>
      </c>
      <c r="Q14355">
        <v>0.16</v>
      </c>
      <c r="R14355">
        <v>0.214</v>
      </c>
      <c r="S14355">
        <v>0.32300000000000001</v>
      </c>
      <c r="T14355">
        <v>0.219</v>
      </c>
      <c r="U14355">
        <v>0.28599999999999998</v>
      </c>
      <c r="V14355">
        <v>0.16700000000000001</v>
      </c>
      <c r="W14355">
        <v>0.47199999999999998</v>
      </c>
      <c r="X14355">
        <v>0.39500000000000002</v>
      </c>
      <c r="Y14355">
        <v>1.0249999999999999</v>
      </c>
      <c r="Z14355">
        <v>0.5</v>
      </c>
      <c r="AA14355">
        <v>0.5</v>
      </c>
      <c r="AB14355">
        <v>0.4</v>
      </c>
    </row>
    <row r="14356" spans="1:28" x14ac:dyDescent="0.25">
      <c r="A14356" t="s">
        <v>14710</v>
      </c>
      <c r="L14356">
        <v>0.27800000000000002</v>
      </c>
      <c r="M14356">
        <v>0.38800000000000001</v>
      </c>
      <c r="N14356">
        <v>0.40699999999999997</v>
      </c>
      <c r="O14356">
        <v>0.64600000000000002</v>
      </c>
      <c r="P14356">
        <v>0.61499999999999999</v>
      </c>
      <c r="Q14356">
        <v>0.65900000000000003</v>
      </c>
      <c r="R14356">
        <v>0.51400000000000001</v>
      </c>
      <c r="S14356">
        <v>0.70299999999999996</v>
      </c>
      <c r="T14356">
        <v>0.76</v>
      </c>
      <c r="U14356">
        <v>0.68700000000000006</v>
      </c>
      <c r="V14356">
        <v>0.81100000000000005</v>
      </c>
      <c r="W14356">
        <v>1.0349999999999999</v>
      </c>
      <c r="X14356">
        <v>1.0369999999999999</v>
      </c>
      <c r="Y14356">
        <v>1.238</v>
      </c>
      <c r="Z14356">
        <v>1.2330000000000001</v>
      </c>
      <c r="AA14356">
        <v>0.9</v>
      </c>
      <c r="AB14356">
        <v>0.8</v>
      </c>
    </row>
    <row r="14357" spans="1:28" x14ac:dyDescent="0.25">
      <c r="A14357" t="s">
        <v>1824</v>
      </c>
      <c r="S14357">
        <v>0.22</v>
      </c>
      <c r="T14357">
        <v>0.35</v>
      </c>
      <c r="U14357">
        <v>0.55000000000000004</v>
      </c>
      <c r="V14357">
        <v>0.38500000000000001</v>
      </c>
      <c r="W14357">
        <v>0.59</v>
      </c>
      <c r="X14357">
        <v>1.2749999999999999</v>
      </c>
      <c r="Y14357">
        <v>1.244</v>
      </c>
    </row>
    <row r="14358" spans="1:28" x14ac:dyDescent="0.25">
      <c r="A14358" t="s">
        <v>1931</v>
      </c>
      <c r="Z14358">
        <v>1.615</v>
      </c>
      <c r="AA14358">
        <v>1</v>
      </c>
      <c r="AB14358">
        <v>0.9</v>
      </c>
    </row>
    <row r="14359" spans="1:28" x14ac:dyDescent="0.25">
      <c r="A14359" t="s">
        <v>14711</v>
      </c>
      <c r="L14359">
        <v>0.58899999999999997</v>
      </c>
      <c r="M14359">
        <v>0.55800000000000005</v>
      </c>
      <c r="N14359">
        <v>0.83499999999999996</v>
      </c>
      <c r="O14359">
        <v>0.70399999999999996</v>
      </c>
      <c r="P14359">
        <v>0.74</v>
      </c>
      <c r="Q14359">
        <v>0.82699999999999996</v>
      </c>
      <c r="R14359">
        <v>0.70599999999999996</v>
      </c>
      <c r="S14359">
        <v>0.58599999999999997</v>
      </c>
      <c r="T14359">
        <v>0.49299999999999999</v>
      </c>
      <c r="U14359">
        <v>0.502</v>
      </c>
      <c r="V14359">
        <v>0.629</v>
      </c>
      <c r="W14359">
        <v>0.749</v>
      </c>
      <c r="X14359">
        <v>0.97199999999999998</v>
      </c>
      <c r="Y14359">
        <v>1.264</v>
      </c>
      <c r="Z14359">
        <v>1.526</v>
      </c>
      <c r="AA14359">
        <v>2.2999999999999998</v>
      </c>
      <c r="AB14359">
        <v>2.9</v>
      </c>
    </row>
    <row r="14360" spans="1:28" x14ac:dyDescent="0.25">
      <c r="A14360" t="s">
        <v>14712</v>
      </c>
      <c r="O14360">
        <v>0.46400000000000002</v>
      </c>
      <c r="P14360">
        <v>1.222</v>
      </c>
      <c r="Q14360">
        <v>0.65400000000000003</v>
      </c>
      <c r="R14360">
        <v>1</v>
      </c>
      <c r="S14360">
        <v>0.85699999999999998</v>
      </c>
      <c r="T14360">
        <v>0.76</v>
      </c>
      <c r="U14360">
        <v>1.167</v>
      </c>
      <c r="V14360">
        <v>0.88</v>
      </c>
      <c r="W14360">
        <v>1.69</v>
      </c>
      <c r="X14360">
        <v>1.7669999999999999</v>
      </c>
      <c r="Y14360">
        <v>0.88900000000000001</v>
      </c>
      <c r="Z14360">
        <v>1.5329999999999999</v>
      </c>
      <c r="AA14360">
        <v>1.9</v>
      </c>
      <c r="AB14360">
        <v>1.6</v>
      </c>
    </row>
    <row r="14361" spans="1:28" x14ac:dyDescent="0.25">
      <c r="A14361" t="s">
        <v>14713</v>
      </c>
      <c r="O14361">
        <v>0.94399999999999995</v>
      </c>
      <c r="P14361">
        <v>1.2</v>
      </c>
      <c r="Q14361">
        <v>1.375</v>
      </c>
      <c r="R14361">
        <v>1.282</v>
      </c>
      <c r="S14361">
        <v>0.78600000000000003</v>
      </c>
      <c r="T14361">
        <v>0.81799999999999995</v>
      </c>
      <c r="U14361">
        <v>1.375</v>
      </c>
      <c r="V14361">
        <v>1.2310000000000001</v>
      </c>
      <c r="W14361">
        <v>1.9019999999999999</v>
      </c>
      <c r="X14361">
        <v>1.6279999999999999</v>
      </c>
      <c r="Y14361">
        <v>2.1589999999999998</v>
      </c>
      <c r="Z14361">
        <v>2.3170000000000002</v>
      </c>
      <c r="AA14361">
        <v>2.2999999999999998</v>
      </c>
      <c r="AB14361">
        <v>1.5</v>
      </c>
    </row>
    <row r="14362" spans="1:28" x14ac:dyDescent="0.25">
      <c r="A14362" t="s">
        <v>14714</v>
      </c>
      <c r="S14362">
        <v>1.605</v>
      </c>
      <c r="T14362">
        <v>1.385</v>
      </c>
      <c r="U14362">
        <v>1.1759999999999999</v>
      </c>
      <c r="V14362">
        <v>1.026</v>
      </c>
      <c r="W14362">
        <v>1.2190000000000001</v>
      </c>
      <c r="X14362">
        <v>1.6559999999999999</v>
      </c>
      <c r="Y14362">
        <v>2.06</v>
      </c>
      <c r="Z14362">
        <v>2.125</v>
      </c>
      <c r="AA14362">
        <v>2.2999999999999998</v>
      </c>
      <c r="AB14362">
        <v>2.1</v>
      </c>
    </row>
    <row r="14363" spans="1:28" x14ac:dyDescent="0.25">
      <c r="A14363" t="s">
        <v>14715</v>
      </c>
      <c r="B14363">
        <v>0.81599999999999995</v>
      </c>
      <c r="C14363">
        <v>0.88700000000000001</v>
      </c>
      <c r="D14363">
        <v>2.024</v>
      </c>
      <c r="E14363">
        <v>1.3240000000000001</v>
      </c>
      <c r="F14363">
        <v>1.323</v>
      </c>
      <c r="G14363">
        <v>0.70399999999999996</v>
      </c>
      <c r="H14363">
        <v>0.69199999999999995</v>
      </c>
      <c r="I14363">
        <v>0.90500000000000003</v>
      </c>
      <c r="J14363">
        <v>1.1779999999999999</v>
      </c>
      <c r="K14363">
        <v>0.94</v>
      </c>
      <c r="L14363">
        <v>0.94199999999999995</v>
      </c>
      <c r="M14363">
        <v>1.339</v>
      </c>
      <c r="N14363">
        <v>0.79400000000000004</v>
      </c>
      <c r="O14363">
        <v>0.88300000000000001</v>
      </c>
      <c r="P14363">
        <v>1.0369999999999999</v>
      </c>
    </row>
    <row r="14364" spans="1:28" x14ac:dyDescent="0.25">
      <c r="A14364" t="s">
        <v>14716</v>
      </c>
      <c r="B14364">
        <v>1.2999999999999999E-2</v>
      </c>
      <c r="C14364">
        <v>1.4E-2</v>
      </c>
      <c r="D14364">
        <v>0</v>
      </c>
      <c r="E14364">
        <v>3.9E-2</v>
      </c>
      <c r="F14364">
        <v>5.2999999999999999E-2</v>
      </c>
      <c r="G14364">
        <v>1.4E-2</v>
      </c>
      <c r="H14364">
        <v>0.113</v>
      </c>
      <c r="I14364">
        <v>1.7999999999999999E-2</v>
      </c>
      <c r="J14364">
        <v>5.0999999999999997E-2</v>
      </c>
      <c r="K14364">
        <v>8.3000000000000004E-2</v>
      </c>
      <c r="L14364">
        <v>7.9000000000000001E-2</v>
      </c>
      <c r="M14364">
        <v>0.23200000000000001</v>
      </c>
      <c r="N14364">
        <v>0.22600000000000001</v>
      </c>
      <c r="O14364">
        <v>0.153</v>
      </c>
      <c r="P14364">
        <v>0.26800000000000002</v>
      </c>
      <c r="Q14364">
        <v>0.27</v>
      </c>
      <c r="R14364">
        <v>0.25700000000000001</v>
      </c>
      <c r="S14364">
        <v>0.46100000000000002</v>
      </c>
      <c r="T14364">
        <v>0.308</v>
      </c>
      <c r="U14364">
        <v>0.55600000000000005</v>
      </c>
      <c r="V14364">
        <v>1</v>
      </c>
      <c r="W14364">
        <v>1.327</v>
      </c>
      <c r="X14364">
        <v>1.0529999999999999</v>
      </c>
      <c r="Y14364">
        <v>1.5</v>
      </c>
      <c r="Z14364">
        <v>1.7210000000000001</v>
      </c>
      <c r="AA14364">
        <v>1.4</v>
      </c>
      <c r="AB14364">
        <v>1.3</v>
      </c>
    </row>
    <row r="14365" spans="1:28" x14ac:dyDescent="0.25">
      <c r="A14365" t="s">
        <v>14717</v>
      </c>
      <c r="B14365">
        <v>8.5000000000000006E-2</v>
      </c>
      <c r="C14365">
        <v>6.9000000000000006E-2</v>
      </c>
      <c r="D14365">
        <v>0.222</v>
      </c>
    </row>
    <row r="14366" spans="1:28" x14ac:dyDescent="0.25">
      <c r="A14366" t="s">
        <v>14718</v>
      </c>
      <c r="G14366">
        <v>0.58799999999999997</v>
      </c>
      <c r="H14366">
        <v>0.72799999999999998</v>
      </c>
      <c r="I14366">
        <v>0.54500000000000004</v>
      </c>
      <c r="J14366">
        <v>0.81599999999999995</v>
      </c>
      <c r="K14366">
        <v>0.80700000000000005</v>
      </c>
      <c r="L14366">
        <v>0.90100000000000002</v>
      </c>
      <c r="M14366">
        <v>1.111</v>
      </c>
      <c r="N14366">
        <v>1.089</v>
      </c>
      <c r="O14366">
        <v>0.99199999999999999</v>
      </c>
      <c r="P14366">
        <v>1.145</v>
      </c>
      <c r="Q14366">
        <v>1.0109999999999999</v>
      </c>
      <c r="R14366">
        <v>1.137</v>
      </c>
      <c r="S14366">
        <v>1.3080000000000001</v>
      </c>
      <c r="T14366">
        <v>1.4419999999999999</v>
      </c>
      <c r="U14366">
        <v>2.2080000000000002</v>
      </c>
      <c r="V14366">
        <v>2.5499999999999998</v>
      </c>
      <c r="W14366">
        <v>3.0950000000000002</v>
      </c>
      <c r="X14366">
        <v>3.3719999999999999</v>
      </c>
      <c r="Y14366">
        <v>3.4780000000000002</v>
      </c>
      <c r="Z14366">
        <v>3.6019999999999999</v>
      </c>
      <c r="AA14366">
        <v>3.6</v>
      </c>
      <c r="AB14366">
        <v>3.2</v>
      </c>
    </row>
    <row r="14367" spans="1:28" x14ac:dyDescent="0.25">
      <c r="A14367" t="s">
        <v>14719</v>
      </c>
      <c r="B14367">
        <v>0.11</v>
      </c>
      <c r="C14367">
        <v>7.3999999999999996E-2</v>
      </c>
      <c r="D14367">
        <v>6.2E-2</v>
      </c>
      <c r="E14367">
        <v>3.9E-2</v>
      </c>
      <c r="F14367">
        <v>0.14299999999999999</v>
      </c>
      <c r="G14367">
        <v>0.12</v>
      </c>
      <c r="H14367">
        <v>4.7E-2</v>
      </c>
      <c r="I14367">
        <v>8.5000000000000006E-2</v>
      </c>
      <c r="J14367">
        <v>0.155</v>
      </c>
      <c r="K14367">
        <v>0.185</v>
      </c>
      <c r="L14367">
        <v>0.27800000000000002</v>
      </c>
      <c r="M14367">
        <v>0.222</v>
      </c>
    </row>
    <row r="14368" spans="1:28" x14ac:dyDescent="0.25">
      <c r="A14368" t="s">
        <v>14720</v>
      </c>
      <c r="L14368">
        <v>0.14299999999999999</v>
      </c>
      <c r="M14368">
        <v>0.22900000000000001</v>
      </c>
      <c r="N14368">
        <v>0.27400000000000002</v>
      </c>
      <c r="O14368">
        <v>0.36</v>
      </c>
      <c r="P14368">
        <v>0.33100000000000002</v>
      </c>
      <c r="Q14368">
        <v>0.3</v>
      </c>
      <c r="R14368">
        <v>0.44</v>
      </c>
      <c r="S14368">
        <v>0.60799999999999998</v>
      </c>
      <c r="T14368">
        <v>0.81799999999999995</v>
      </c>
      <c r="U14368">
        <v>0.76600000000000001</v>
      </c>
      <c r="V14368">
        <v>1.1619999999999999</v>
      </c>
      <c r="W14368">
        <v>1.595</v>
      </c>
      <c r="X14368">
        <v>1.875</v>
      </c>
      <c r="Y14368">
        <v>1.8939999999999999</v>
      </c>
      <c r="Z14368">
        <v>1.4</v>
      </c>
      <c r="AA14368">
        <v>1.2</v>
      </c>
      <c r="AB14368">
        <v>1.4</v>
      </c>
    </row>
    <row r="14369" spans="1:28" x14ac:dyDescent="0.25">
      <c r="A14369" t="s">
        <v>14721</v>
      </c>
      <c r="B14369">
        <v>0.14899999999999999</v>
      </c>
      <c r="C14369">
        <v>0.14099999999999999</v>
      </c>
      <c r="D14369">
        <v>0.38500000000000001</v>
      </c>
    </row>
    <row r="14370" spans="1:28" x14ac:dyDescent="0.25">
      <c r="A14370" t="s">
        <v>14722</v>
      </c>
      <c r="C14370">
        <v>0</v>
      </c>
      <c r="D14370">
        <v>4.8000000000000001E-2</v>
      </c>
      <c r="E14370">
        <v>0.25</v>
      </c>
      <c r="F14370">
        <v>0.19700000000000001</v>
      </c>
      <c r="G14370">
        <v>0.159</v>
      </c>
      <c r="H14370">
        <v>0.19500000000000001</v>
      </c>
      <c r="I14370">
        <v>0.214</v>
      </c>
      <c r="J14370">
        <v>0.126</v>
      </c>
      <c r="K14370">
        <v>0.33300000000000002</v>
      </c>
      <c r="L14370">
        <v>0.35499999999999998</v>
      </c>
      <c r="M14370">
        <v>0.38900000000000001</v>
      </c>
      <c r="N14370">
        <v>0.53800000000000003</v>
      </c>
      <c r="O14370">
        <v>0.74199999999999999</v>
      </c>
      <c r="P14370">
        <v>0.94399999999999995</v>
      </c>
      <c r="Q14370">
        <v>0.84799999999999998</v>
      </c>
      <c r="R14370">
        <v>0.83899999999999997</v>
      </c>
      <c r="S14370">
        <v>0.99</v>
      </c>
      <c r="T14370">
        <v>1.7669999999999999</v>
      </c>
      <c r="U14370">
        <v>1.7290000000000001</v>
      </c>
      <c r="V14370">
        <v>1.615</v>
      </c>
      <c r="W14370">
        <v>1.8069999999999999</v>
      </c>
      <c r="X14370">
        <v>2.0129999999999999</v>
      </c>
      <c r="Y14370">
        <v>2.25</v>
      </c>
      <c r="Z14370">
        <v>2.6720000000000002</v>
      </c>
      <c r="AA14370">
        <v>2.1</v>
      </c>
      <c r="AB14370">
        <v>2.1</v>
      </c>
    </row>
    <row r="14371" spans="1:28" x14ac:dyDescent="0.25">
      <c r="A14371" t="s">
        <v>14723</v>
      </c>
      <c r="B14371">
        <v>0.214</v>
      </c>
      <c r="C14371">
        <v>5.8999999999999997E-2</v>
      </c>
    </row>
    <row r="14372" spans="1:28" x14ac:dyDescent="0.25">
      <c r="A14372" t="s">
        <v>14724</v>
      </c>
      <c r="I14372">
        <v>0.83299999999999996</v>
      </c>
      <c r="J14372">
        <v>1</v>
      </c>
      <c r="K14372">
        <v>0.85699999999999998</v>
      </c>
      <c r="L14372">
        <v>0.71399999999999997</v>
      </c>
      <c r="M14372">
        <v>0.85699999999999998</v>
      </c>
      <c r="N14372">
        <v>3.6</v>
      </c>
      <c r="O14372">
        <v>1.615</v>
      </c>
      <c r="P14372">
        <v>1.0369999999999999</v>
      </c>
      <c r="Q14372">
        <v>1.29</v>
      </c>
      <c r="R14372">
        <v>1.7649999999999999</v>
      </c>
      <c r="T14372">
        <v>1.75</v>
      </c>
      <c r="U14372">
        <v>1</v>
      </c>
    </row>
    <row r="14373" spans="1:28" x14ac:dyDescent="0.25">
      <c r="A14373" t="s">
        <v>1375</v>
      </c>
      <c r="B14373">
        <v>0.77600000000000002</v>
      </c>
      <c r="C14373">
        <v>0.69399999999999995</v>
      </c>
      <c r="D14373">
        <v>1.012</v>
      </c>
      <c r="E14373">
        <v>1.0229999999999999</v>
      </c>
      <c r="F14373">
        <v>0.83799999999999997</v>
      </c>
      <c r="G14373">
        <v>1.046</v>
      </c>
      <c r="H14373">
        <v>1.3149999999999999</v>
      </c>
      <c r="I14373">
        <v>1.1879999999999999</v>
      </c>
      <c r="J14373">
        <v>1.29</v>
      </c>
      <c r="K14373">
        <v>1.27</v>
      </c>
      <c r="L14373">
        <v>1.5109999999999999</v>
      </c>
      <c r="M14373">
        <v>1.51</v>
      </c>
      <c r="N14373">
        <v>1.5660000000000001</v>
      </c>
      <c r="O14373">
        <v>1.77</v>
      </c>
      <c r="P14373">
        <v>2.0979999999999999</v>
      </c>
      <c r="Q14373">
        <v>1.9770000000000001</v>
      </c>
      <c r="R14373">
        <v>2.129</v>
      </c>
      <c r="S14373">
        <v>2.3530000000000002</v>
      </c>
      <c r="T14373">
        <v>2.653</v>
      </c>
      <c r="U14373">
        <v>2.536</v>
      </c>
      <c r="V14373">
        <v>2.88</v>
      </c>
      <c r="W14373">
        <v>2.931</v>
      </c>
      <c r="X14373">
        <v>3.2320000000000002</v>
      </c>
      <c r="Y14373">
        <v>4.0979999999999999</v>
      </c>
      <c r="Z14373">
        <v>4.8310000000000004</v>
      </c>
      <c r="AA14373">
        <v>4.4000000000000004</v>
      </c>
      <c r="AB14373">
        <v>4.3</v>
      </c>
    </row>
    <row r="14374" spans="1:28" x14ac:dyDescent="0.25">
      <c r="A14374" t="s">
        <v>1376</v>
      </c>
      <c r="B14374">
        <v>2.448</v>
      </c>
      <c r="C14374">
        <v>2.758</v>
      </c>
      <c r="D14374">
        <v>2.4209999999999998</v>
      </c>
      <c r="E14374">
        <v>2.6080000000000001</v>
      </c>
      <c r="F14374">
        <v>2.1720000000000002</v>
      </c>
      <c r="G14374">
        <v>2.6949999999999998</v>
      </c>
      <c r="H14374">
        <v>2.3610000000000002</v>
      </c>
      <c r="I14374">
        <v>3.0859999999999999</v>
      </c>
      <c r="J14374">
        <v>2.3319999999999999</v>
      </c>
      <c r="K14374">
        <v>3.0920000000000001</v>
      </c>
      <c r="L14374">
        <v>2.9569999999999999</v>
      </c>
      <c r="M14374">
        <v>2.8530000000000002</v>
      </c>
      <c r="N14374">
        <v>2.7189999999999999</v>
      </c>
      <c r="O14374">
        <v>3.552</v>
      </c>
      <c r="P14374">
        <v>2.8759999999999999</v>
      </c>
      <c r="Q14374">
        <v>3.141</v>
      </c>
      <c r="R14374">
        <v>3.15</v>
      </c>
      <c r="S14374">
        <v>3.1760000000000002</v>
      </c>
      <c r="T14374">
        <v>3.2890000000000001</v>
      </c>
      <c r="U14374">
        <v>3.2410000000000001</v>
      </c>
      <c r="V14374">
        <v>2.8540000000000001</v>
      </c>
      <c r="W14374">
        <v>3.101</v>
      </c>
      <c r="X14374">
        <v>3.0859999999999999</v>
      </c>
      <c r="Y14374">
        <v>3.7519999999999998</v>
      </c>
      <c r="Z14374">
        <v>3.6619999999999999</v>
      </c>
      <c r="AA14374">
        <v>3.3</v>
      </c>
      <c r="AB14374">
        <v>3.2</v>
      </c>
    </row>
    <row r="14375" spans="1:28" x14ac:dyDescent="0.25">
      <c r="A14375" t="s">
        <v>14725</v>
      </c>
      <c r="C14375">
        <v>0.74299999999999999</v>
      </c>
      <c r="D14375">
        <v>0.627</v>
      </c>
      <c r="E14375">
        <v>0.70199999999999996</v>
      </c>
      <c r="F14375">
        <v>0.85</v>
      </c>
      <c r="G14375">
        <v>1.0580000000000001</v>
      </c>
      <c r="H14375">
        <v>0.90900000000000003</v>
      </c>
      <c r="I14375">
        <v>1.145</v>
      </c>
      <c r="J14375">
        <v>0.58299999999999996</v>
      </c>
      <c r="K14375">
        <v>0.41799999999999998</v>
      </c>
      <c r="L14375">
        <v>0.45900000000000002</v>
      </c>
      <c r="M14375">
        <v>0.59699999999999998</v>
      </c>
      <c r="N14375">
        <v>0.48499999999999999</v>
      </c>
      <c r="O14375">
        <v>0.46</v>
      </c>
      <c r="P14375">
        <v>0.5</v>
      </c>
      <c r="Q14375">
        <v>0.41699999999999998</v>
      </c>
      <c r="R14375">
        <v>0.55600000000000005</v>
      </c>
      <c r="S14375">
        <v>0.42199999999999999</v>
      </c>
      <c r="T14375">
        <v>0.48199999999999998</v>
      </c>
      <c r="U14375">
        <v>0.46600000000000003</v>
      </c>
      <c r="V14375">
        <v>0.86</v>
      </c>
      <c r="W14375">
        <v>0.88200000000000001</v>
      </c>
      <c r="X14375">
        <v>0.82399999999999995</v>
      </c>
      <c r="Y14375">
        <v>0.58199999999999996</v>
      </c>
      <c r="Z14375">
        <v>0.69199999999999995</v>
      </c>
      <c r="AA14375">
        <v>0.5</v>
      </c>
      <c r="AB14375">
        <v>0.8</v>
      </c>
    </row>
    <row r="14376" spans="1:28" x14ac:dyDescent="0.25">
      <c r="A14376" t="s">
        <v>14726</v>
      </c>
      <c r="F14376">
        <v>0.25</v>
      </c>
      <c r="G14376">
        <v>0.29299999999999998</v>
      </c>
      <c r="H14376">
        <v>0.29799999999999999</v>
      </c>
      <c r="I14376">
        <v>0.35</v>
      </c>
      <c r="J14376">
        <v>0.55700000000000005</v>
      </c>
      <c r="K14376">
        <v>0.66600000000000004</v>
      </c>
      <c r="L14376">
        <v>0.84299999999999997</v>
      </c>
      <c r="Q14376">
        <v>0.29299999999999998</v>
      </c>
      <c r="R14376">
        <v>0.27</v>
      </c>
      <c r="S14376">
        <v>0.29199999999999998</v>
      </c>
      <c r="T14376">
        <v>0.27500000000000002</v>
      </c>
      <c r="U14376">
        <v>0.34399999999999997</v>
      </c>
      <c r="V14376">
        <v>0.32600000000000001</v>
      </c>
      <c r="W14376">
        <v>0.434</v>
      </c>
      <c r="X14376">
        <v>0.45200000000000001</v>
      </c>
      <c r="Y14376">
        <v>0.58899999999999997</v>
      </c>
      <c r="Z14376">
        <v>0.60899999999999999</v>
      </c>
      <c r="AA14376">
        <v>0.7</v>
      </c>
      <c r="AB14376">
        <v>0.7</v>
      </c>
    </row>
    <row r="14377" spans="1:28" x14ac:dyDescent="0.25">
      <c r="A14377" t="s">
        <v>14727</v>
      </c>
      <c r="B14377">
        <v>0.38100000000000001</v>
      </c>
      <c r="C14377">
        <v>0.52600000000000002</v>
      </c>
      <c r="D14377">
        <v>0.45600000000000002</v>
      </c>
      <c r="E14377">
        <v>0.42699999999999999</v>
      </c>
      <c r="F14377">
        <v>0.52100000000000002</v>
      </c>
      <c r="G14377">
        <v>0.32100000000000001</v>
      </c>
      <c r="H14377">
        <v>0.57599999999999996</v>
      </c>
      <c r="I14377">
        <v>0.53600000000000003</v>
      </c>
      <c r="J14377">
        <v>0.76700000000000002</v>
      </c>
      <c r="K14377">
        <v>0.77200000000000002</v>
      </c>
      <c r="L14377">
        <v>0.81699999999999995</v>
      </c>
      <c r="M14377">
        <v>0.86599999999999999</v>
      </c>
      <c r="N14377">
        <v>0.58499999999999996</v>
      </c>
      <c r="O14377">
        <v>0.61199999999999999</v>
      </c>
      <c r="P14377">
        <v>0.71899999999999997</v>
      </c>
      <c r="Q14377">
        <v>0.66700000000000004</v>
      </c>
      <c r="R14377">
        <v>0.71799999999999997</v>
      </c>
      <c r="S14377">
        <v>0.85199999999999998</v>
      </c>
      <c r="T14377">
        <v>0.88500000000000001</v>
      </c>
      <c r="U14377">
        <v>0.79400000000000004</v>
      </c>
      <c r="V14377">
        <v>0.89600000000000002</v>
      </c>
      <c r="W14377">
        <v>1.081</v>
      </c>
      <c r="X14377">
        <v>0.88</v>
      </c>
      <c r="Y14377">
        <v>1.179</v>
      </c>
      <c r="Z14377">
        <v>1.34</v>
      </c>
      <c r="AA14377">
        <v>1.7</v>
      </c>
      <c r="AB14377">
        <v>1.1000000000000001</v>
      </c>
    </row>
    <row r="14378" spans="1:28" x14ac:dyDescent="0.25">
      <c r="A14378" t="s">
        <v>1377</v>
      </c>
      <c r="C14378">
        <v>0.13800000000000001</v>
      </c>
      <c r="D14378">
        <v>0.71899999999999997</v>
      </c>
      <c r="E14378">
        <v>0.28599999999999998</v>
      </c>
      <c r="F14378">
        <v>0.3</v>
      </c>
      <c r="G14378">
        <v>0.56699999999999995</v>
      </c>
      <c r="H14378">
        <v>0.60699999999999998</v>
      </c>
      <c r="I14378">
        <v>0.45300000000000001</v>
      </c>
      <c r="J14378">
        <v>0.61599999999999999</v>
      </c>
      <c r="K14378">
        <v>0.59599999999999997</v>
      </c>
      <c r="L14378">
        <v>0.28799999999999998</v>
      </c>
      <c r="M14378">
        <v>0.82</v>
      </c>
      <c r="N14378">
        <v>0.98599999999999999</v>
      </c>
      <c r="O14378">
        <v>0.93200000000000005</v>
      </c>
      <c r="P14378">
        <v>0.80500000000000005</v>
      </c>
      <c r="Q14378">
        <v>0.53</v>
      </c>
      <c r="R14378">
        <v>0.83099999999999996</v>
      </c>
      <c r="S14378">
        <v>0.83599999999999997</v>
      </c>
    </row>
    <row r="14379" spans="1:28" x14ac:dyDescent="0.25">
      <c r="A14379" t="s">
        <v>14728</v>
      </c>
      <c r="B14379">
        <v>0.41699999999999998</v>
      </c>
      <c r="C14379">
        <v>0.442</v>
      </c>
      <c r="D14379">
        <v>0.48199999999999998</v>
      </c>
      <c r="E14379">
        <v>0.55200000000000005</v>
      </c>
      <c r="F14379">
        <v>0.44600000000000001</v>
      </c>
      <c r="G14379">
        <v>0.46500000000000002</v>
      </c>
      <c r="H14379">
        <v>0.67200000000000004</v>
      </c>
      <c r="I14379">
        <v>0.70899999999999996</v>
      </c>
      <c r="J14379">
        <v>1.1779999999999999</v>
      </c>
      <c r="K14379">
        <v>0.67800000000000005</v>
      </c>
      <c r="L14379">
        <v>0.69</v>
      </c>
      <c r="M14379">
        <v>1.2290000000000001</v>
      </c>
      <c r="N14379">
        <v>1.196</v>
      </c>
      <c r="O14379">
        <v>1.012</v>
      </c>
      <c r="P14379">
        <v>1.2669999999999999</v>
      </c>
      <c r="Q14379">
        <v>1.2829999999999999</v>
      </c>
      <c r="R14379">
        <v>1.548</v>
      </c>
      <c r="S14379">
        <v>1.256</v>
      </c>
      <c r="T14379">
        <v>1.038</v>
      </c>
      <c r="U14379">
        <v>1.768</v>
      </c>
      <c r="V14379">
        <v>1.585</v>
      </c>
      <c r="W14379">
        <v>1.661</v>
      </c>
      <c r="X14379">
        <v>1.417</v>
      </c>
      <c r="Y14379">
        <v>2.0169999999999999</v>
      </c>
      <c r="Z14379">
        <v>2.7229999999999999</v>
      </c>
      <c r="AA14379">
        <v>3.2</v>
      </c>
      <c r="AB14379">
        <v>2.4</v>
      </c>
    </row>
    <row r="14380" spans="1:28" x14ac:dyDescent="0.25">
      <c r="A14380" t="s">
        <v>14729</v>
      </c>
      <c r="N14380">
        <v>0.25900000000000001</v>
      </c>
      <c r="O14380">
        <v>0.12</v>
      </c>
      <c r="P14380">
        <v>0.27400000000000002</v>
      </c>
      <c r="Q14380">
        <v>0.17699999999999999</v>
      </c>
    </row>
    <row r="14381" spans="1:28" x14ac:dyDescent="0.25">
      <c r="A14381" t="s">
        <v>14730</v>
      </c>
      <c r="B14381">
        <v>0</v>
      </c>
      <c r="C14381">
        <v>5.3999999999999999E-2</v>
      </c>
      <c r="D14381">
        <v>0.24</v>
      </c>
      <c r="E14381">
        <v>0.36</v>
      </c>
      <c r="F14381">
        <v>0.193</v>
      </c>
      <c r="G14381">
        <v>0.25</v>
      </c>
      <c r="H14381">
        <v>0.64100000000000001</v>
      </c>
      <c r="I14381">
        <v>0.40200000000000002</v>
      </c>
      <c r="J14381">
        <v>0.66700000000000004</v>
      </c>
    </row>
    <row r="14382" spans="1:28" x14ac:dyDescent="0.25">
      <c r="A14382" t="s">
        <v>14731</v>
      </c>
      <c r="U14382">
        <v>0.90900000000000003</v>
      </c>
      <c r="V14382">
        <v>1.04</v>
      </c>
      <c r="W14382">
        <v>0.81100000000000005</v>
      </c>
      <c r="X14382">
        <v>1.589</v>
      </c>
      <c r="Y14382">
        <v>1.4390000000000001</v>
      </c>
      <c r="Z14382">
        <v>1.849</v>
      </c>
      <c r="AA14382">
        <v>1.8</v>
      </c>
      <c r="AB14382">
        <v>1.3</v>
      </c>
    </row>
    <row r="14383" spans="1:28" x14ac:dyDescent="0.25">
      <c r="A14383" t="s">
        <v>14732</v>
      </c>
      <c r="B14383">
        <v>0.33</v>
      </c>
      <c r="C14383">
        <v>0.60799999999999998</v>
      </c>
      <c r="D14383">
        <v>0.98599999999999999</v>
      </c>
      <c r="E14383">
        <v>0.91300000000000003</v>
      </c>
      <c r="F14383">
        <v>0.96199999999999997</v>
      </c>
      <c r="G14383">
        <v>0.95299999999999996</v>
      </c>
      <c r="H14383">
        <v>1.1160000000000001</v>
      </c>
      <c r="I14383">
        <v>1.1990000000000001</v>
      </c>
      <c r="J14383">
        <v>1.0669999999999999</v>
      </c>
      <c r="K14383">
        <v>1.7909999999999999</v>
      </c>
      <c r="L14383">
        <v>1.5780000000000001</v>
      </c>
      <c r="M14383">
        <v>2.0710000000000002</v>
      </c>
      <c r="N14383">
        <v>1.7829999999999999</v>
      </c>
      <c r="O14383">
        <v>1.8260000000000001</v>
      </c>
      <c r="P14383">
        <v>1.8049999999999999</v>
      </c>
      <c r="Q14383">
        <v>1.899</v>
      </c>
      <c r="R14383">
        <v>1.6990000000000001</v>
      </c>
      <c r="S14383">
        <v>1.804</v>
      </c>
      <c r="T14383">
        <v>1.546</v>
      </c>
      <c r="U14383">
        <v>1.87</v>
      </c>
      <c r="V14383">
        <v>1.9359999999999999</v>
      </c>
      <c r="W14383">
        <v>1.8979999999999999</v>
      </c>
      <c r="X14383">
        <v>1.7729999999999999</v>
      </c>
      <c r="Y14383">
        <v>2.7719999999999998</v>
      </c>
      <c r="Z14383">
        <v>2.4729999999999999</v>
      </c>
      <c r="AA14383">
        <v>2.2000000000000002</v>
      </c>
      <c r="AB14383">
        <v>2.1</v>
      </c>
    </row>
    <row r="14384" spans="1:28" x14ac:dyDescent="0.25">
      <c r="A14384" t="s">
        <v>14733</v>
      </c>
      <c r="B14384">
        <v>1.5680000000000001</v>
      </c>
      <c r="C14384">
        <v>1.754</v>
      </c>
      <c r="D14384">
        <v>1.819</v>
      </c>
      <c r="E14384">
        <v>1.843</v>
      </c>
      <c r="F14384">
        <v>1.853</v>
      </c>
      <c r="G14384">
        <v>2.3109999999999999</v>
      </c>
      <c r="H14384">
        <v>2.6760000000000002</v>
      </c>
      <c r="I14384">
        <v>2.2989999999999999</v>
      </c>
      <c r="J14384">
        <v>2.1869999999999998</v>
      </c>
      <c r="K14384">
        <v>2.351</v>
      </c>
      <c r="L14384">
        <v>2.4990000000000001</v>
      </c>
      <c r="M14384">
        <v>2.7930000000000001</v>
      </c>
      <c r="N14384">
        <v>2.6240000000000001</v>
      </c>
      <c r="O14384">
        <v>2.5099999999999998</v>
      </c>
      <c r="P14384">
        <v>2.0779999999999998</v>
      </c>
      <c r="Q14384">
        <v>2.1589999999999998</v>
      </c>
      <c r="R14384">
        <v>2.4470000000000001</v>
      </c>
      <c r="S14384">
        <v>2.2970000000000002</v>
      </c>
      <c r="T14384">
        <v>2.4390000000000001</v>
      </c>
      <c r="U14384">
        <v>2.4990000000000001</v>
      </c>
      <c r="V14384">
        <v>2.7919999999999998</v>
      </c>
      <c r="W14384">
        <v>2.903</v>
      </c>
      <c r="X14384">
        <v>2.6459999999999999</v>
      </c>
      <c r="Y14384">
        <v>3.468</v>
      </c>
      <c r="Z14384">
        <v>3.2410000000000001</v>
      </c>
      <c r="AA14384">
        <v>3</v>
      </c>
      <c r="AB14384">
        <v>2.6</v>
      </c>
    </row>
    <row r="14385" spans="1:28" x14ac:dyDescent="0.25">
      <c r="A14385" t="s">
        <v>14734</v>
      </c>
      <c r="N14385">
        <v>2.9020000000000001</v>
      </c>
      <c r="O14385">
        <v>3.024</v>
      </c>
      <c r="P14385">
        <v>3.29</v>
      </c>
      <c r="Q14385">
        <v>3.22</v>
      </c>
      <c r="R14385">
        <v>2.8</v>
      </c>
      <c r="S14385">
        <v>2.4260000000000002</v>
      </c>
      <c r="T14385">
        <v>2.66</v>
      </c>
      <c r="U14385">
        <v>2.9620000000000002</v>
      </c>
      <c r="V14385">
        <v>3.1190000000000002</v>
      </c>
      <c r="W14385">
        <v>3.1960000000000002</v>
      </c>
      <c r="X14385">
        <v>3.1909999999999998</v>
      </c>
      <c r="Y14385">
        <v>4.1660000000000004</v>
      </c>
      <c r="Z14385">
        <v>4.2969999999999997</v>
      </c>
      <c r="AA14385">
        <v>4.5</v>
      </c>
      <c r="AB14385">
        <v>4.9000000000000004</v>
      </c>
    </row>
    <row r="14386" spans="1:28" x14ac:dyDescent="0.25">
      <c r="A14386" t="s">
        <v>14735</v>
      </c>
      <c r="O14386">
        <v>0.20499999999999999</v>
      </c>
      <c r="P14386">
        <v>0.44700000000000001</v>
      </c>
      <c r="Q14386">
        <v>0.60499999999999998</v>
      </c>
      <c r="R14386">
        <v>0.55300000000000005</v>
      </c>
      <c r="S14386">
        <v>0.53700000000000003</v>
      </c>
      <c r="T14386">
        <v>0.67300000000000004</v>
      </c>
      <c r="U14386">
        <v>0.78400000000000003</v>
      </c>
      <c r="V14386">
        <v>0.375</v>
      </c>
      <c r="W14386">
        <v>0.442</v>
      </c>
      <c r="X14386">
        <v>0.65900000000000003</v>
      </c>
      <c r="Y14386">
        <v>0.79100000000000004</v>
      </c>
      <c r="Z14386">
        <v>0.39100000000000001</v>
      </c>
      <c r="AA14386">
        <v>0.4</v>
      </c>
      <c r="AB14386">
        <v>0.6</v>
      </c>
    </row>
    <row r="14387" spans="1:28" x14ac:dyDescent="0.25">
      <c r="A14387" t="s">
        <v>14736</v>
      </c>
      <c r="F14387">
        <v>0.95499999999999996</v>
      </c>
      <c r="G14387">
        <v>0.59099999999999997</v>
      </c>
      <c r="H14387">
        <v>0.70799999999999996</v>
      </c>
      <c r="I14387">
        <v>0.53800000000000003</v>
      </c>
      <c r="J14387">
        <v>0.441</v>
      </c>
      <c r="K14387">
        <v>1.081</v>
      </c>
      <c r="L14387">
        <v>0.53800000000000003</v>
      </c>
      <c r="M14387">
        <v>0.51100000000000001</v>
      </c>
      <c r="N14387">
        <v>0.625</v>
      </c>
      <c r="O14387">
        <v>0.85699999999999998</v>
      </c>
      <c r="P14387">
        <v>0.82399999999999995</v>
      </c>
      <c r="Q14387">
        <v>1.1719999999999999</v>
      </c>
      <c r="R14387">
        <v>1.333</v>
      </c>
      <c r="S14387">
        <v>1.288</v>
      </c>
      <c r="T14387">
        <v>1.2689999999999999</v>
      </c>
      <c r="U14387">
        <v>1.339</v>
      </c>
      <c r="V14387">
        <v>2.7690000000000001</v>
      </c>
      <c r="W14387">
        <v>1.962</v>
      </c>
      <c r="X14387">
        <v>2.649</v>
      </c>
      <c r="Y14387">
        <v>4.1189999999999998</v>
      </c>
      <c r="Z14387">
        <v>3.5859999999999999</v>
      </c>
      <c r="AA14387">
        <v>2.9</v>
      </c>
      <c r="AB14387">
        <v>2.2999999999999998</v>
      </c>
    </row>
    <row r="14388" spans="1:28" x14ac:dyDescent="0.25">
      <c r="A14388" t="s">
        <v>14737</v>
      </c>
      <c r="T14388">
        <v>1.756</v>
      </c>
      <c r="U14388">
        <v>1.93</v>
      </c>
      <c r="V14388">
        <v>1.714</v>
      </c>
      <c r="W14388">
        <v>1.5740000000000001</v>
      </c>
      <c r="X14388">
        <v>2.6469999999999998</v>
      </c>
      <c r="Y14388">
        <v>4.25</v>
      </c>
      <c r="Z14388">
        <v>2.8570000000000002</v>
      </c>
      <c r="AA14388">
        <v>2.2000000000000002</v>
      </c>
      <c r="AB14388">
        <v>2.6</v>
      </c>
    </row>
    <row r="14389" spans="1:28" x14ac:dyDescent="0.25">
      <c r="A14389" t="s">
        <v>14738</v>
      </c>
      <c r="V14389">
        <v>0.66700000000000004</v>
      </c>
      <c r="W14389">
        <v>0.76800000000000002</v>
      </c>
      <c r="X14389">
        <v>0.93899999999999995</v>
      </c>
      <c r="Y14389">
        <v>1.7250000000000001</v>
      </c>
      <c r="Z14389">
        <v>1.5780000000000001</v>
      </c>
      <c r="AA14389">
        <v>1.4</v>
      </c>
      <c r="AB14389">
        <v>1.5</v>
      </c>
    </row>
    <row r="14390" spans="1:28" x14ac:dyDescent="0.25">
      <c r="A14390" t="s">
        <v>14739</v>
      </c>
      <c r="S14390">
        <v>1.214</v>
      </c>
      <c r="T14390">
        <v>1.1930000000000001</v>
      </c>
      <c r="U14390">
        <v>2.1280000000000001</v>
      </c>
      <c r="V14390">
        <v>3.516</v>
      </c>
      <c r="W14390">
        <v>2.1379999999999999</v>
      </c>
      <c r="X14390">
        <v>3.3370000000000002</v>
      </c>
      <c r="Y14390">
        <v>6.577</v>
      </c>
      <c r="Z14390">
        <v>5.5890000000000004</v>
      </c>
      <c r="AA14390">
        <v>4.0999999999999996</v>
      </c>
      <c r="AB14390">
        <v>3.7</v>
      </c>
    </row>
    <row r="14391" spans="1:28" x14ac:dyDescent="0.25">
      <c r="A14391" t="s">
        <v>14740</v>
      </c>
      <c r="V14391">
        <v>0.69399999999999995</v>
      </c>
      <c r="W14391">
        <v>1.143</v>
      </c>
      <c r="X14391">
        <v>0.74399999999999999</v>
      </c>
      <c r="Y14391">
        <v>2.722</v>
      </c>
      <c r="Z14391">
        <v>2.395</v>
      </c>
      <c r="AA14391">
        <v>1.5</v>
      </c>
      <c r="AB14391">
        <v>2</v>
      </c>
    </row>
    <row r="14392" spans="1:28" x14ac:dyDescent="0.25">
      <c r="A14392" t="s">
        <v>14741</v>
      </c>
      <c r="B14392">
        <v>0.85699999999999998</v>
      </c>
      <c r="C14392">
        <v>0.873</v>
      </c>
      <c r="D14392">
        <v>0.96699999999999997</v>
      </c>
      <c r="E14392">
        <v>0.64900000000000002</v>
      </c>
      <c r="F14392">
        <v>0.70599999999999996</v>
      </c>
      <c r="G14392">
        <v>0.73099999999999998</v>
      </c>
      <c r="H14392">
        <v>0.72</v>
      </c>
      <c r="I14392">
        <v>0.89600000000000002</v>
      </c>
      <c r="J14392">
        <v>0.94199999999999995</v>
      </c>
      <c r="K14392">
        <v>0.88700000000000001</v>
      </c>
      <c r="L14392">
        <v>0.73199999999999998</v>
      </c>
      <c r="M14392">
        <v>0.89300000000000002</v>
      </c>
      <c r="N14392">
        <v>1.345</v>
      </c>
      <c r="O14392">
        <v>1.054</v>
      </c>
      <c r="P14392">
        <v>0.98199999999999998</v>
      </c>
      <c r="Q14392">
        <v>1.018</v>
      </c>
      <c r="R14392">
        <v>0.93300000000000005</v>
      </c>
      <c r="S14392">
        <v>0.88200000000000001</v>
      </c>
      <c r="T14392">
        <v>1.1040000000000001</v>
      </c>
      <c r="U14392">
        <v>1.222</v>
      </c>
      <c r="V14392">
        <v>1.3540000000000001</v>
      </c>
      <c r="W14392">
        <v>1.5</v>
      </c>
      <c r="X14392">
        <v>1.5149999999999999</v>
      </c>
      <c r="Y14392">
        <v>1.4530000000000001</v>
      </c>
      <c r="Z14392">
        <v>1.4690000000000001</v>
      </c>
      <c r="AA14392">
        <v>1.6</v>
      </c>
      <c r="AB14392">
        <v>1.6</v>
      </c>
    </row>
    <row r="14393" spans="1:28" x14ac:dyDescent="0.25">
      <c r="A14393" t="s">
        <v>14742</v>
      </c>
      <c r="C14393">
        <v>0.3</v>
      </c>
    </row>
    <row r="14394" spans="1:28" x14ac:dyDescent="0.25">
      <c r="A14394" t="s">
        <v>14743</v>
      </c>
      <c r="M14394">
        <v>0.45100000000000001</v>
      </c>
      <c r="N14394">
        <v>0.76200000000000001</v>
      </c>
      <c r="O14394">
        <v>0.76300000000000001</v>
      </c>
      <c r="P14394">
        <v>0.92600000000000005</v>
      </c>
      <c r="Q14394">
        <v>0.73699999999999999</v>
      </c>
      <c r="R14394">
        <v>0.86699999999999999</v>
      </c>
      <c r="S14394">
        <v>1.1539999999999999</v>
      </c>
      <c r="T14394">
        <v>1.2090000000000001</v>
      </c>
      <c r="U14394">
        <v>0.82599999999999996</v>
      </c>
      <c r="V14394">
        <v>1.141</v>
      </c>
      <c r="W14394">
        <v>1.714</v>
      </c>
      <c r="X14394">
        <v>2.0230000000000001</v>
      </c>
      <c r="Y14394">
        <v>2.8319999999999999</v>
      </c>
      <c r="Z14394">
        <v>2.8959999999999999</v>
      </c>
      <c r="AA14394">
        <v>2.2000000000000002</v>
      </c>
      <c r="AB14394">
        <v>2</v>
      </c>
    </row>
    <row r="14395" spans="1:28" x14ac:dyDescent="0.25">
      <c r="A14395" t="s">
        <v>14744</v>
      </c>
      <c r="C14395">
        <v>0.157</v>
      </c>
      <c r="D14395">
        <v>0.23100000000000001</v>
      </c>
      <c r="E14395">
        <v>0.182</v>
      </c>
    </row>
    <row r="14396" spans="1:28" x14ac:dyDescent="0.25">
      <c r="A14396" t="s">
        <v>1378</v>
      </c>
      <c r="V14396">
        <v>2.694</v>
      </c>
      <c r="W14396">
        <v>2.649</v>
      </c>
      <c r="X14396">
        <v>2.8660000000000001</v>
      </c>
      <c r="Y14396">
        <v>3.843</v>
      </c>
      <c r="Z14396">
        <v>4.3550000000000004</v>
      </c>
      <c r="AA14396">
        <v>3.3</v>
      </c>
      <c r="AB14396">
        <v>2.7</v>
      </c>
    </row>
    <row r="14397" spans="1:28" x14ac:dyDescent="0.25">
      <c r="A14397" t="s">
        <v>14745</v>
      </c>
      <c r="B14397">
        <v>1.2969999999999999</v>
      </c>
      <c r="C14397">
        <v>1.397</v>
      </c>
      <c r="D14397">
        <v>1.488</v>
      </c>
      <c r="E14397">
        <v>1.8460000000000001</v>
      </c>
      <c r="F14397">
        <v>2.1890000000000001</v>
      </c>
      <c r="G14397">
        <v>2.2810000000000001</v>
      </c>
      <c r="H14397">
        <v>2.4039999999999999</v>
      </c>
      <c r="I14397">
        <v>2.7810000000000001</v>
      </c>
      <c r="J14397">
        <v>3.3330000000000002</v>
      </c>
      <c r="K14397">
        <v>3.504</v>
      </c>
      <c r="L14397">
        <v>3.6190000000000002</v>
      </c>
      <c r="M14397">
        <v>3.0179999999999998</v>
      </c>
      <c r="N14397">
        <v>3.1179999999999999</v>
      </c>
      <c r="O14397">
        <v>5.0720000000000001</v>
      </c>
      <c r="P14397">
        <v>5.1550000000000002</v>
      </c>
      <c r="Q14397">
        <v>5.2370000000000001</v>
      </c>
      <c r="R14397">
        <v>5.32</v>
      </c>
      <c r="S14397">
        <v>5.0380000000000003</v>
      </c>
      <c r="T14397">
        <v>5.5789999999999997</v>
      </c>
      <c r="U14397">
        <v>6.8319999999999999</v>
      </c>
      <c r="V14397">
        <v>7.0739999999999998</v>
      </c>
      <c r="W14397">
        <v>7.5830000000000002</v>
      </c>
      <c r="X14397">
        <v>8.5510000000000002</v>
      </c>
      <c r="Y14397">
        <v>11.135999999999999</v>
      </c>
      <c r="Z14397">
        <v>11.928000000000001</v>
      </c>
      <c r="AA14397">
        <v>9.8000000000000007</v>
      </c>
      <c r="AB14397">
        <v>9.3000000000000007</v>
      </c>
    </row>
    <row r="14398" spans="1:28" x14ac:dyDescent="0.25">
      <c r="A14398" t="s">
        <v>14746</v>
      </c>
      <c r="C14398">
        <v>0.14699999999999999</v>
      </c>
      <c r="D14398">
        <v>0.35099999999999998</v>
      </c>
      <c r="E14398">
        <v>0.29899999999999999</v>
      </c>
      <c r="F14398">
        <v>0.17599999999999999</v>
      </c>
      <c r="G14398">
        <v>0.35499999999999998</v>
      </c>
      <c r="H14398">
        <v>0.26500000000000001</v>
      </c>
      <c r="I14398">
        <v>0.28599999999999998</v>
      </c>
      <c r="J14398">
        <v>0.222</v>
      </c>
      <c r="K14398">
        <v>0.24199999999999999</v>
      </c>
      <c r="L14398">
        <v>0.23899999999999999</v>
      </c>
      <c r="M14398">
        <v>1</v>
      </c>
      <c r="N14398">
        <v>1.159</v>
      </c>
      <c r="O14398">
        <v>2.0430000000000001</v>
      </c>
      <c r="P14398">
        <v>2.282</v>
      </c>
      <c r="Q14398">
        <v>2.6360000000000001</v>
      </c>
      <c r="R14398">
        <v>1.9770000000000001</v>
      </c>
      <c r="S14398">
        <v>1.681</v>
      </c>
      <c r="T14398">
        <v>1.286</v>
      </c>
      <c r="U14398">
        <v>1.3680000000000001</v>
      </c>
      <c r="V14398">
        <v>1.766</v>
      </c>
      <c r="W14398">
        <v>1.181</v>
      </c>
      <c r="X14398">
        <v>1.3520000000000001</v>
      </c>
      <c r="Y14398">
        <v>1.9850000000000001</v>
      </c>
      <c r="Z14398">
        <v>2.617</v>
      </c>
      <c r="AA14398">
        <v>1.9</v>
      </c>
      <c r="AB14398">
        <v>2.5</v>
      </c>
    </row>
    <row r="14399" spans="1:28" x14ac:dyDescent="0.25">
      <c r="A14399" t="s">
        <v>14747</v>
      </c>
      <c r="C14399">
        <v>0</v>
      </c>
      <c r="D14399">
        <v>0</v>
      </c>
      <c r="E14399">
        <v>5.7000000000000002E-2</v>
      </c>
      <c r="F14399">
        <v>5.3999999999999999E-2</v>
      </c>
      <c r="G14399">
        <v>2.8000000000000001E-2</v>
      </c>
      <c r="H14399">
        <v>7.6999999999999999E-2</v>
      </c>
      <c r="I14399">
        <v>0</v>
      </c>
    </row>
    <row r="14400" spans="1:28" x14ac:dyDescent="0.25">
      <c r="A14400" t="s">
        <v>1898</v>
      </c>
      <c r="Y14400">
        <v>4.83</v>
      </c>
      <c r="Z14400">
        <v>6.766</v>
      </c>
      <c r="AA14400">
        <v>4.5999999999999996</v>
      </c>
      <c r="AB14400">
        <v>4.0999999999999996</v>
      </c>
    </row>
    <row r="14401" spans="1:28" x14ac:dyDescent="0.25">
      <c r="A14401" t="s">
        <v>1379</v>
      </c>
      <c r="F14401">
        <v>0.28299999999999997</v>
      </c>
      <c r="G14401">
        <v>0.29499999999999998</v>
      </c>
      <c r="H14401">
        <v>0.24299999999999999</v>
      </c>
      <c r="I14401">
        <v>0.154</v>
      </c>
      <c r="J14401">
        <v>0.255</v>
      </c>
      <c r="K14401">
        <v>0.39200000000000002</v>
      </c>
      <c r="L14401">
        <v>0.17</v>
      </c>
      <c r="M14401">
        <v>0.32500000000000001</v>
      </c>
      <c r="N14401">
        <v>0.41499999999999998</v>
      </c>
      <c r="O14401">
        <v>0.52100000000000002</v>
      </c>
      <c r="P14401">
        <v>0.61199999999999999</v>
      </c>
      <c r="Q14401">
        <v>0.45800000000000002</v>
      </c>
      <c r="R14401">
        <v>0.28299999999999997</v>
      </c>
      <c r="S14401">
        <v>0.33300000000000002</v>
      </c>
      <c r="T14401">
        <v>0.45100000000000001</v>
      </c>
      <c r="U14401">
        <v>0.34699999999999998</v>
      </c>
      <c r="V14401">
        <v>0.46300000000000002</v>
      </c>
      <c r="W14401">
        <v>0.65</v>
      </c>
      <c r="X14401">
        <v>0.92300000000000004</v>
      </c>
      <c r="Y14401">
        <v>1.077</v>
      </c>
      <c r="Z14401">
        <v>1.073</v>
      </c>
      <c r="AA14401">
        <v>0.7</v>
      </c>
      <c r="AB14401">
        <v>0.6</v>
      </c>
    </row>
    <row r="14402" spans="1:28" x14ac:dyDescent="0.25">
      <c r="A14402" t="s">
        <v>14748</v>
      </c>
      <c r="B14402">
        <v>0.25800000000000001</v>
      </c>
      <c r="C14402">
        <v>0.22600000000000001</v>
      </c>
      <c r="D14402">
        <v>0.22600000000000001</v>
      </c>
      <c r="E14402">
        <v>0.35699999999999998</v>
      </c>
    </row>
    <row r="14403" spans="1:28" x14ac:dyDescent="0.25">
      <c r="A14403" t="s">
        <v>1380</v>
      </c>
      <c r="N14403">
        <v>0.17199999999999999</v>
      </c>
      <c r="O14403">
        <v>0.111</v>
      </c>
      <c r="P14403">
        <v>9.8000000000000004E-2</v>
      </c>
      <c r="Q14403">
        <v>0.104</v>
      </c>
      <c r="R14403">
        <v>0.3</v>
      </c>
    </row>
    <row r="14404" spans="1:28" x14ac:dyDescent="0.25">
      <c r="A14404" t="s">
        <v>14749</v>
      </c>
      <c r="B14404">
        <v>2</v>
      </c>
      <c r="C14404">
        <v>2.35</v>
      </c>
      <c r="D14404">
        <v>2.5129999999999999</v>
      </c>
      <c r="E14404">
        <v>2.1760000000000002</v>
      </c>
      <c r="F14404">
        <v>1.883</v>
      </c>
      <c r="G14404">
        <v>1.948</v>
      </c>
      <c r="H14404">
        <v>0.91800000000000004</v>
      </c>
      <c r="I14404">
        <v>1.522</v>
      </c>
      <c r="J14404">
        <v>3.08</v>
      </c>
      <c r="K14404">
        <v>4.7539999999999996</v>
      </c>
      <c r="L14404">
        <v>4.1740000000000004</v>
      </c>
      <c r="M14404">
        <v>4.548</v>
      </c>
    </row>
    <row r="14405" spans="1:28" x14ac:dyDescent="0.25">
      <c r="A14405" t="s">
        <v>14750</v>
      </c>
      <c r="C14405">
        <v>0.58499999999999996</v>
      </c>
      <c r="D14405">
        <v>0.51900000000000002</v>
      </c>
      <c r="E14405">
        <v>0.45600000000000002</v>
      </c>
      <c r="F14405">
        <v>0.44600000000000001</v>
      </c>
      <c r="G14405">
        <v>0.33600000000000002</v>
      </c>
      <c r="H14405">
        <v>0.39100000000000001</v>
      </c>
      <c r="I14405">
        <v>0.20499999999999999</v>
      </c>
      <c r="J14405">
        <v>0.223</v>
      </c>
      <c r="K14405">
        <v>0.20499999999999999</v>
      </c>
      <c r="L14405">
        <v>7.5999999999999998E-2</v>
      </c>
    </row>
    <row r="14406" spans="1:28" x14ac:dyDescent="0.25">
      <c r="A14406" t="s">
        <v>14751</v>
      </c>
      <c r="T14406">
        <v>0.98199999999999998</v>
      </c>
      <c r="U14406">
        <v>1.1299999999999999</v>
      </c>
    </row>
    <row r="14407" spans="1:28" x14ac:dyDescent="0.25">
      <c r="A14407" t="s">
        <v>14752</v>
      </c>
      <c r="O14407">
        <v>0.19400000000000001</v>
      </c>
      <c r="P14407">
        <v>0.19</v>
      </c>
      <c r="Q14407">
        <v>0.22800000000000001</v>
      </c>
      <c r="R14407">
        <v>0.16900000000000001</v>
      </c>
      <c r="S14407">
        <v>0.23300000000000001</v>
      </c>
      <c r="T14407">
        <v>0.27700000000000002</v>
      </c>
      <c r="U14407">
        <v>0.253</v>
      </c>
      <c r="V14407">
        <v>0.3</v>
      </c>
      <c r="W14407">
        <v>0.29899999999999999</v>
      </c>
      <c r="X14407">
        <v>0.14199999999999999</v>
      </c>
      <c r="Y14407">
        <v>0.20699999999999999</v>
      </c>
      <c r="Z14407">
        <v>0.224</v>
      </c>
      <c r="AA14407">
        <v>0.2</v>
      </c>
      <c r="AB14407">
        <v>0.2</v>
      </c>
    </row>
    <row r="14408" spans="1:28" x14ac:dyDescent="0.25">
      <c r="A14408" t="s">
        <v>1932</v>
      </c>
      <c r="Z14408">
        <v>4.0860000000000003</v>
      </c>
      <c r="AA14408">
        <v>4.7</v>
      </c>
      <c r="AB14408">
        <v>3.6</v>
      </c>
    </row>
    <row r="14409" spans="1:28" x14ac:dyDescent="0.25">
      <c r="A14409" t="s">
        <v>14753</v>
      </c>
      <c r="O14409">
        <v>0.34699999999999998</v>
      </c>
      <c r="P14409">
        <v>0.28699999999999998</v>
      </c>
      <c r="Q14409">
        <v>0.46</v>
      </c>
      <c r="R14409">
        <v>0.56100000000000005</v>
      </c>
      <c r="S14409">
        <v>0.64100000000000001</v>
      </c>
      <c r="T14409">
        <v>0.48499999999999999</v>
      </c>
      <c r="U14409">
        <v>0.438</v>
      </c>
      <c r="V14409">
        <v>0.60399999999999998</v>
      </c>
      <c r="W14409">
        <v>1</v>
      </c>
      <c r="X14409">
        <v>0.8</v>
      </c>
      <c r="Y14409">
        <v>0.80400000000000005</v>
      </c>
      <c r="Z14409">
        <v>0.93400000000000005</v>
      </c>
      <c r="AA14409">
        <v>0.8</v>
      </c>
      <c r="AB14409">
        <v>0.7</v>
      </c>
    </row>
    <row r="14410" spans="1:28" x14ac:dyDescent="0.25">
      <c r="A14410" t="s">
        <v>14754</v>
      </c>
      <c r="B14410">
        <v>0.188</v>
      </c>
      <c r="C14410">
        <v>0.32900000000000001</v>
      </c>
      <c r="D14410">
        <v>0.182</v>
      </c>
      <c r="E14410">
        <v>0.17599999999999999</v>
      </c>
      <c r="F14410">
        <v>0.16200000000000001</v>
      </c>
      <c r="G14410">
        <v>0.185</v>
      </c>
      <c r="H14410">
        <v>0.14199999999999999</v>
      </c>
      <c r="I14410">
        <v>0.18</v>
      </c>
      <c r="J14410">
        <v>0.14199999999999999</v>
      </c>
      <c r="K14410">
        <v>0.112</v>
      </c>
      <c r="L14410">
        <v>4.2000000000000003E-2</v>
      </c>
      <c r="M14410">
        <v>6.0999999999999999E-2</v>
      </c>
      <c r="N14410">
        <v>7.2999999999999995E-2</v>
      </c>
      <c r="O14410">
        <v>9.4E-2</v>
      </c>
      <c r="P14410">
        <v>6.7000000000000004E-2</v>
      </c>
      <c r="Q14410">
        <v>5.2999999999999999E-2</v>
      </c>
      <c r="R14410">
        <v>7.6999999999999999E-2</v>
      </c>
    </row>
    <row r="14411" spans="1:28" x14ac:dyDescent="0.25">
      <c r="A14411" t="s">
        <v>14755</v>
      </c>
      <c r="N14411">
        <v>0.3</v>
      </c>
      <c r="O14411">
        <v>0.23400000000000001</v>
      </c>
      <c r="P14411">
        <v>0.254</v>
      </c>
      <c r="Q14411">
        <v>0.25600000000000001</v>
      </c>
      <c r="R14411">
        <v>0.22500000000000001</v>
      </c>
      <c r="S14411">
        <v>0.252</v>
      </c>
      <c r="T14411">
        <v>0.22500000000000001</v>
      </c>
      <c r="U14411">
        <v>0.28599999999999998</v>
      </c>
      <c r="V14411">
        <v>0.32100000000000001</v>
      </c>
      <c r="W14411">
        <v>0.40400000000000003</v>
      </c>
      <c r="X14411">
        <v>0.78</v>
      </c>
      <c r="Y14411">
        <v>0.435</v>
      </c>
      <c r="Z14411">
        <v>0.54600000000000004</v>
      </c>
      <c r="AA14411">
        <v>0.2</v>
      </c>
      <c r="AB14411">
        <v>0.3</v>
      </c>
    </row>
    <row r="14412" spans="1:28" x14ac:dyDescent="0.25">
      <c r="A14412" t="s">
        <v>14756</v>
      </c>
      <c r="P14412">
        <v>1.621</v>
      </c>
      <c r="Q14412">
        <v>2.0070000000000001</v>
      </c>
      <c r="R14412">
        <v>3.1669999999999998</v>
      </c>
      <c r="T14412">
        <v>1.5940000000000001</v>
      </c>
      <c r="U14412">
        <v>1.1890000000000001</v>
      </c>
      <c r="V14412">
        <v>1.6</v>
      </c>
      <c r="W14412">
        <v>1.458</v>
      </c>
      <c r="X14412">
        <v>1.339</v>
      </c>
    </row>
    <row r="14413" spans="1:28" x14ac:dyDescent="0.25">
      <c r="A14413" t="s">
        <v>14757</v>
      </c>
      <c r="B14413">
        <v>0.38900000000000001</v>
      </c>
      <c r="C14413">
        <v>0.5</v>
      </c>
      <c r="D14413">
        <v>0.28599999999999998</v>
      </c>
      <c r="E14413">
        <v>0.47099999999999997</v>
      </c>
      <c r="F14413">
        <v>0.38900000000000001</v>
      </c>
      <c r="G14413">
        <v>0.625</v>
      </c>
      <c r="H14413">
        <v>0.55000000000000004</v>
      </c>
      <c r="I14413">
        <v>0.22700000000000001</v>
      </c>
      <c r="J14413">
        <v>1.8120000000000001</v>
      </c>
      <c r="K14413">
        <v>1.429</v>
      </c>
      <c r="L14413">
        <v>1.286</v>
      </c>
      <c r="M14413">
        <v>1.091</v>
      </c>
      <c r="O14413">
        <v>0.6</v>
      </c>
      <c r="P14413">
        <v>0.85699999999999998</v>
      </c>
      <c r="Q14413">
        <v>0.17599999999999999</v>
      </c>
      <c r="R14413">
        <v>0.39100000000000001</v>
      </c>
      <c r="S14413">
        <v>0.2</v>
      </c>
      <c r="T14413">
        <v>0.77300000000000002</v>
      </c>
      <c r="U14413">
        <v>0.94699999999999995</v>
      </c>
      <c r="V14413">
        <v>0.375</v>
      </c>
      <c r="W14413">
        <v>1</v>
      </c>
      <c r="X14413">
        <v>0.66700000000000004</v>
      </c>
      <c r="Y14413">
        <v>1.357</v>
      </c>
      <c r="Z14413">
        <v>0.27300000000000002</v>
      </c>
      <c r="AA14413">
        <v>1</v>
      </c>
    </row>
    <row r="14414" spans="1:28" x14ac:dyDescent="0.25">
      <c r="A14414" t="s">
        <v>14758</v>
      </c>
      <c r="B14414">
        <v>3.3940000000000001</v>
      </c>
      <c r="C14414">
        <v>4.109</v>
      </c>
      <c r="D14414">
        <v>5.6769999999999996</v>
      </c>
      <c r="E14414">
        <v>5.4139999999999997</v>
      </c>
      <c r="F14414">
        <v>3.63</v>
      </c>
      <c r="G14414">
        <v>4.1449999999999996</v>
      </c>
      <c r="H14414">
        <v>4.75</v>
      </c>
      <c r="I14414">
        <v>4.5999999999999996</v>
      </c>
      <c r="J14414">
        <v>3.9750000000000001</v>
      </c>
      <c r="K14414">
        <v>3.8879999999999999</v>
      </c>
      <c r="L14414">
        <v>2.5169999999999999</v>
      </c>
      <c r="M14414">
        <v>3</v>
      </c>
      <c r="N14414">
        <v>3.5230000000000001</v>
      </c>
      <c r="O14414">
        <v>3.246</v>
      </c>
      <c r="P14414">
        <v>4.32</v>
      </c>
      <c r="Q14414">
        <v>4.7960000000000003</v>
      </c>
      <c r="R14414">
        <v>2.887</v>
      </c>
      <c r="S14414">
        <v>3.782</v>
      </c>
      <c r="T14414">
        <v>4.944</v>
      </c>
      <c r="U14414">
        <v>4.415</v>
      </c>
      <c r="V14414">
        <v>4.585</v>
      </c>
      <c r="W14414">
        <v>3.8250000000000002</v>
      </c>
      <c r="X14414">
        <v>3.37</v>
      </c>
      <c r="Y14414">
        <v>4.29</v>
      </c>
      <c r="Z14414">
        <v>5.04</v>
      </c>
      <c r="AA14414">
        <v>4.9000000000000004</v>
      </c>
    </row>
    <row r="14415" spans="1:28" x14ac:dyDescent="0.25">
      <c r="A14415" t="s">
        <v>1381</v>
      </c>
      <c r="B14415">
        <v>0.64700000000000002</v>
      </c>
      <c r="C14415">
        <v>0.66</v>
      </c>
      <c r="D14415">
        <v>0.64100000000000001</v>
      </c>
      <c r="E14415">
        <v>0.65900000000000003</v>
      </c>
      <c r="F14415">
        <v>0.74099999999999999</v>
      </c>
      <c r="G14415">
        <v>0.83899999999999997</v>
      </c>
      <c r="H14415">
        <v>1.0249999999999999</v>
      </c>
      <c r="I14415">
        <v>1.05</v>
      </c>
      <c r="J14415">
        <v>0.66100000000000003</v>
      </c>
      <c r="K14415">
        <v>1.1359999999999999</v>
      </c>
      <c r="L14415">
        <v>1.0640000000000001</v>
      </c>
      <c r="M14415">
        <v>1</v>
      </c>
      <c r="N14415">
        <v>0.83199999999999996</v>
      </c>
      <c r="O14415">
        <v>1.2609999999999999</v>
      </c>
      <c r="P14415">
        <v>1.2430000000000001</v>
      </c>
      <c r="Q14415">
        <v>1.22</v>
      </c>
      <c r="R14415">
        <v>1.401</v>
      </c>
      <c r="S14415">
        <v>1.677</v>
      </c>
      <c r="T14415">
        <v>1.5229999999999999</v>
      </c>
      <c r="U14415">
        <v>1.837</v>
      </c>
      <c r="V14415">
        <v>2.173</v>
      </c>
      <c r="W14415">
        <v>1.7949999999999999</v>
      </c>
      <c r="X14415">
        <v>2.226</v>
      </c>
      <c r="Y14415">
        <v>2.7410000000000001</v>
      </c>
      <c r="Z14415">
        <v>2.6880000000000002</v>
      </c>
      <c r="AA14415">
        <v>2.2999999999999998</v>
      </c>
      <c r="AB14415">
        <v>2.6</v>
      </c>
    </row>
    <row r="14416" spans="1:28" x14ac:dyDescent="0.25">
      <c r="A14416" t="s">
        <v>14759</v>
      </c>
      <c r="W14416">
        <v>0.47</v>
      </c>
      <c r="X14416">
        <v>0.76600000000000001</v>
      </c>
      <c r="Y14416">
        <v>0.91700000000000004</v>
      </c>
      <c r="Z14416">
        <v>2.4510000000000001</v>
      </c>
      <c r="AA14416">
        <v>0.8</v>
      </c>
      <c r="AB14416">
        <v>0.7</v>
      </c>
    </row>
    <row r="14417" spans="1:28" x14ac:dyDescent="0.25">
      <c r="A14417" t="s">
        <v>14760</v>
      </c>
      <c r="L14417">
        <v>1.4330000000000001</v>
      </c>
      <c r="M14417">
        <v>1.522</v>
      </c>
      <c r="N14417">
        <v>1.851</v>
      </c>
      <c r="O14417">
        <v>2</v>
      </c>
      <c r="P14417">
        <v>2.222</v>
      </c>
      <c r="Q14417">
        <v>1.31</v>
      </c>
      <c r="R14417">
        <v>1.6459999999999999</v>
      </c>
      <c r="S14417">
        <v>1</v>
      </c>
      <c r="T14417">
        <v>1.292</v>
      </c>
      <c r="U14417">
        <v>1.0920000000000001</v>
      </c>
      <c r="V14417">
        <v>2.1579999999999999</v>
      </c>
      <c r="W14417">
        <v>1.796</v>
      </c>
      <c r="X14417">
        <v>1.99</v>
      </c>
      <c r="Y14417">
        <v>2.637</v>
      </c>
      <c r="Z14417">
        <v>4.45</v>
      </c>
      <c r="AA14417">
        <v>4.8</v>
      </c>
      <c r="AB14417">
        <v>3.2</v>
      </c>
    </row>
    <row r="14418" spans="1:28" x14ac:dyDescent="0.25">
      <c r="A14418" t="s">
        <v>14761</v>
      </c>
      <c r="L14418">
        <v>0.52400000000000002</v>
      </c>
      <c r="M14418">
        <v>0.82499999999999996</v>
      </c>
      <c r="N14418">
        <v>1.1220000000000001</v>
      </c>
      <c r="O14418">
        <v>0.6</v>
      </c>
      <c r="P14418">
        <v>0.33300000000000002</v>
      </c>
      <c r="Q14418">
        <v>0.73199999999999998</v>
      </c>
      <c r="R14418">
        <v>0.67400000000000004</v>
      </c>
      <c r="S14418">
        <v>0.93500000000000005</v>
      </c>
      <c r="T14418">
        <v>0.69599999999999995</v>
      </c>
      <c r="U14418">
        <v>0.628</v>
      </c>
      <c r="V14418">
        <v>1.425</v>
      </c>
      <c r="W14418">
        <v>1.675</v>
      </c>
      <c r="X14418">
        <v>0.76900000000000002</v>
      </c>
      <c r="Y14418">
        <v>1.5529999999999999</v>
      </c>
      <c r="Z14418">
        <v>1.17</v>
      </c>
      <c r="AA14418">
        <v>1.5</v>
      </c>
      <c r="AB14418">
        <v>1.7</v>
      </c>
    </row>
    <row r="14419" spans="1:28" x14ac:dyDescent="0.25">
      <c r="A14419" t="s">
        <v>14762</v>
      </c>
      <c r="D14419">
        <v>0.30399999999999999</v>
      </c>
      <c r="E14419">
        <v>0.47699999999999998</v>
      </c>
      <c r="F14419">
        <v>0.318</v>
      </c>
      <c r="G14419">
        <v>0.25</v>
      </c>
      <c r="H14419">
        <v>0.222</v>
      </c>
      <c r="I14419">
        <v>0.29299999999999998</v>
      </c>
      <c r="J14419">
        <v>0.623</v>
      </c>
      <c r="K14419">
        <v>0.55200000000000005</v>
      </c>
      <c r="L14419">
        <v>0.317</v>
      </c>
      <c r="M14419">
        <v>0.56899999999999995</v>
      </c>
      <c r="N14419">
        <v>0.64800000000000002</v>
      </c>
      <c r="O14419">
        <v>0.32200000000000001</v>
      </c>
      <c r="P14419">
        <v>0.5</v>
      </c>
      <c r="Q14419">
        <v>0.58499999999999996</v>
      </c>
      <c r="R14419">
        <v>0.48099999999999998</v>
      </c>
      <c r="S14419">
        <v>0.56399999999999995</v>
      </c>
      <c r="T14419">
        <v>0.432</v>
      </c>
      <c r="U14419">
        <v>0.52400000000000002</v>
      </c>
      <c r="V14419">
        <v>0.46500000000000002</v>
      </c>
      <c r="W14419">
        <v>0.433</v>
      </c>
      <c r="X14419">
        <v>1.0229999999999999</v>
      </c>
      <c r="Y14419">
        <v>1.19</v>
      </c>
      <c r="Z14419">
        <v>1.2390000000000001</v>
      </c>
      <c r="AA14419">
        <v>1.5</v>
      </c>
      <c r="AB14419">
        <v>1.4</v>
      </c>
    </row>
    <row r="14420" spans="1:28" x14ac:dyDescent="0.25">
      <c r="A14420" t="s">
        <v>14763</v>
      </c>
      <c r="B14420">
        <v>0.53800000000000003</v>
      </c>
      <c r="C14420">
        <v>0.496</v>
      </c>
      <c r="D14420">
        <v>0.64300000000000002</v>
      </c>
      <c r="E14420">
        <v>0.51800000000000002</v>
      </c>
      <c r="F14420">
        <v>0.46700000000000003</v>
      </c>
      <c r="G14420">
        <v>0.60499999999999998</v>
      </c>
      <c r="H14420">
        <v>1.3360000000000001</v>
      </c>
      <c r="I14420">
        <v>1.55</v>
      </c>
      <c r="J14420">
        <v>0.92600000000000005</v>
      </c>
      <c r="K14420">
        <v>0.80800000000000005</v>
      </c>
      <c r="L14420">
        <v>0.60299999999999998</v>
      </c>
      <c r="M14420">
        <v>0.69899999999999995</v>
      </c>
      <c r="N14420">
        <v>0.94499999999999995</v>
      </c>
      <c r="O14420">
        <v>0.95599999999999996</v>
      </c>
      <c r="P14420">
        <v>1.0169999999999999</v>
      </c>
      <c r="Q14420">
        <v>1.44</v>
      </c>
      <c r="R14420">
        <v>1.226</v>
      </c>
      <c r="S14420">
        <v>1.1579999999999999</v>
      </c>
      <c r="T14420">
        <v>0.83799999999999997</v>
      </c>
      <c r="U14420">
        <v>0.89900000000000002</v>
      </c>
      <c r="V14420">
        <v>0.88600000000000001</v>
      </c>
      <c r="W14420">
        <v>0.94699999999999995</v>
      </c>
      <c r="X14420">
        <v>0.96799999999999997</v>
      </c>
      <c r="Y14420">
        <v>1.2609999999999999</v>
      </c>
      <c r="Z14420">
        <v>1.33</v>
      </c>
      <c r="AA14420">
        <v>1.4</v>
      </c>
      <c r="AB14420">
        <v>1.5</v>
      </c>
    </row>
    <row r="14421" spans="1:28" x14ac:dyDescent="0.25">
      <c r="A14421" t="s">
        <v>14764</v>
      </c>
      <c r="T14421">
        <v>0.57399999999999995</v>
      </c>
      <c r="U14421">
        <v>0.82699999999999996</v>
      </c>
      <c r="V14421">
        <v>0.86499999999999999</v>
      </c>
      <c r="W14421">
        <v>0.74099999999999999</v>
      </c>
      <c r="X14421">
        <v>1.3959999999999999</v>
      </c>
      <c r="Y14421">
        <v>1.0509999999999999</v>
      </c>
      <c r="Z14421">
        <v>1.2470000000000001</v>
      </c>
      <c r="AA14421">
        <v>1.3</v>
      </c>
      <c r="AB14421">
        <v>2.1</v>
      </c>
    </row>
    <row r="14422" spans="1:28" x14ac:dyDescent="0.25">
      <c r="A14422" t="s">
        <v>14765</v>
      </c>
      <c r="L14422">
        <v>2.1669999999999998</v>
      </c>
      <c r="M14422">
        <v>1.7729999999999999</v>
      </c>
      <c r="N14422">
        <v>2.2469999999999999</v>
      </c>
      <c r="O14422">
        <v>1.8420000000000001</v>
      </c>
      <c r="P14422">
        <v>1.5169999999999999</v>
      </c>
      <c r="Q14422">
        <v>1.7170000000000001</v>
      </c>
      <c r="R14422">
        <v>1.0549999999999999</v>
      </c>
      <c r="S14422">
        <v>1.127</v>
      </c>
      <c r="T14422">
        <v>1.2649999999999999</v>
      </c>
      <c r="U14422">
        <v>0.64600000000000002</v>
      </c>
      <c r="V14422">
        <v>0.81200000000000006</v>
      </c>
      <c r="W14422">
        <v>0.53600000000000003</v>
      </c>
      <c r="X14422">
        <v>0.77800000000000002</v>
      </c>
      <c r="Y14422">
        <v>0.41899999999999998</v>
      </c>
      <c r="Z14422">
        <v>0.67600000000000005</v>
      </c>
      <c r="AA14422">
        <v>0.9</v>
      </c>
      <c r="AB14422">
        <v>0.8</v>
      </c>
    </row>
    <row r="14423" spans="1:28" x14ac:dyDescent="0.25">
      <c r="A14423" t="s">
        <v>14766</v>
      </c>
      <c r="R14423">
        <v>0.70799999999999996</v>
      </c>
      <c r="S14423">
        <v>0.63700000000000001</v>
      </c>
      <c r="T14423">
        <v>0.60399999999999998</v>
      </c>
      <c r="U14423">
        <v>0.67</v>
      </c>
    </row>
    <row r="14424" spans="1:28" x14ac:dyDescent="0.25">
      <c r="A14424" t="s">
        <v>14767</v>
      </c>
      <c r="N14424">
        <v>0.40799999999999997</v>
      </c>
      <c r="O14424">
        <v>0.36699999999999999</v>
      </c>
      <c r="P14424">
        <v>0.40600000000000003</v>
      </c>
      <c r="Q14424">
        <v>0.35099999999999998</v>
      </c>
      <c r="R14424">
        <v>0.57099999999999995</v>
      </c>
      <c r="S14424">
        <v>0.66</v>
      </c>
      <c r="T14424">
        <v>0.375</v>
      </c>
      <c r="U14424">
        <v>0.57399999999999995</v>
      </c>
      <c r="V14424">
        <v>0.93200000000000005</v>
      </c>
      <c r="W14424">
        <v>0.59</v>
      </c>
      <c r="X14424">
        <v>0.61399999999999999</v>
      </c>
      <c r="Y14424">
        <v>1.3140000000000001</v>
      </c>
      <c r="Z14424">
        <v>1.1739999999999999</v>
      </c>
      <c r="AA14424">
        <v>1</v>
      </c>
      <c r="AB14424">
        <v>1.1000000000000001</v>
      </c>
    </row>
    <row r="14425" spans="1:28" x14ac:dyDescent="0.25">
      <c r="A14425" t="s">
        <v>14768</v>
      </c>
      <c r="F14425">
        <v>1.8859999999999999</v>
      </c>
      <c r="G14425">
        <v>1.5529999999999999</v>
      </c>
      <c r="H14425">
        <v>1.857</v>
      </c>
      <c r="I14425">
        <v>2.5830000000000002</v>
      </c>
      <c r="J14425">
        <v>1.327</v>
      </c>
      <c r="K14425">
        <v>1.377</v>
      </c>
      <c r="L14425">
        <v>1.492</v>
      </c>
      <c r="M14425">
        <v>2.177</v>
      </c>
      <c r="N14425">
        <v>2.569</v>
      </c>
      <c r="O14425">
        <v>1.768</v>
      </c>
      <c r="P14425">
        <v>2.4430000000000001</v>
      </c>
      <c r="Q14425">
        <v>2.3639999999999999</v>
      </c>
      <c r="R14425">
        <v>2.9569999999999999</v>
      </c>
      <c r="S14425">
        <v>4.4720000000000004</v>
      </c>
      <c r="T14425">
        <v>4.6340000000000003</v>
      </c>
      <c r="U14425">
        <v>3.9529999999999998</v>
      </c>
      <c r="V14425">
        <v>2.2839999999999998</v>
      </c>
      <c r="W14425">
        <v>2.3879999999999999</v>
      </c>
      <c r="X14425">
        <v>2.2909999999999999</v>
      </c>
      <c r="Y14425">
        <v>3.0209999999999999</v>
      </c>
      <c r="Z14425">
        <v>2.4940000000000002</v>
      </c>
      <c r="AA14425">
        <v>2.2999999999999998</v>
      </c>
      <c r="AB14425">
        <v>1.6</v>
      </c>
    </row>
    <row r="14426" spans="1:28" x14ac:dyDescent="0.25">
      <c r="A14426" t="s">
        <v>14769</v>
      </c>
      <c r="J14426">
        <v>0.59499999999999997</v>
      </c>
      <c r="K14426">
        <v>0.9</v>
      </c>
      <c r="L14426">
        <v>0.65</v>
      </c>
      <c r="M14426">
        <v>0.7</v>
      </c>
      <c r="N14426">
        <v>0.63200000000000001</v>
      </c>
      <c r="O14426">
        <v>0.71399999999999997</v>
      </c>
      <c r="P14426">
        <v>0.89500000000000002</v>
      </c>
      <c r="Q14426">
        <v>0.68</v>
      </c>
      <c r="R14426">
        <v>0.79200000000000004</v>
      </c>
      <c r="S14426">
        <v>0.97699999999999998</v>
      </c>
      <c r="T14426">
        <v>0.93200000000000005</v>
      </c>
      <c r="U14426">
        <v>1.0740000000000001</v>
      </c>
      <c r="V14426">
        <v>1.429</v>
      </c>
      <c r="W14426">
        <v>1.026</v>
      </c>
      <c r="X14426">
        <v>1.419</v>
      </c>
      <c r="Y14426">
        <v>2.0390000000000001</v>
      </c>
      <c r="Z14426">
        <v>0.92700000000000005</v>
      </c>
      <c r="AA14426">
        <v>1</v>
      </c>
      <c r="AB14426">
        <v>1.2</v>
      </c>
    </row>
    <row r="14427" spans="1:28" x14ac:dyDescent="0.25">
      <c r="A14427" t="s">
        <v>14770</v>
      </c>
      <c r="B14427">
        <v>0.16400000000000001</v>
      </c>
      <c r="C14427">
        <v>0.16400000000000001</v>
      </c>
      <c r="D14427">
        <v>7.9000000000000001E-2</v>
      </c>
      <c r="E14427">
        <v>0.121</v>
      </c>
      <c r="F14427">
        <v>0.22</v>
      </c>
      <c r="G14427">
        <v>0.13600000000000001</v>
      </c>
      <c r="H14427">
        <v>0.20300000000000001</v>
      </c>
      <c r="I14427">
        <v>0.192</v>
      </c>
      <c r="J14427">
        <v>0.311</v>
      </c>
      <c r="K14427">
        <v>0.27900000000000003</v>
      </c>
      <c r="L14427">
        <v>0.33800000000000002</v>
      </c>
      <c r="M14427">
        <v>0.27800000000000002</v>
      </c>
      <c r="N14427">
        <v>0.39600000000000002</v>
      </c>
      <c r="O14427">
        <v>0.59499999999999997</v>
      </c>
      <c r="P14427">
        <v>0.58599999999999997</v>
      </c>
      <c r="Q14427">
        <v>0.68300000000000005</v>
      </c>
      <c r="R14427">
        <v>0.82</v>
      </c>
      <c r="S14427">
        <v>0.81299999999999994</v>
      </c>
      <c r="T14427">
        <v>0.78100000000000003</v>
      </c>
      <c r="U14427">
        <v>0.72699999999999998</v>
      </c>
      <c r="V14427">
        <v>1.024</v>
      </c>
      <c r="W14427">
        <v>1.345</v>
      </c>
      <c r="X14427">
        <v>1.4330000000000001</v>
      </c>
      <c r="Y14427">
        <v>2.234</v>
      </c>
      <c r="Z14427">
        <v>1.5229999999999999</v>
      </c>
      <c r="AA14427">
        <v>1.3</v>
      </c>
      <c r="AB14427">
        <v>1.2</v>
      </c>
    </row>
    <row r="14428" spans="1:28" x14ac:dyDescent="0.25">
      <c r="A14428" t="s">
        <v>14771</v>
      </c>
      <c r="B14428">
        <v>2.4670000000000001</v>
      </c>
      <c r="C14428">
        <v>0.91900000000000004</v>
      </c>
      <c r="D14428">
        <v>0.84799999999999998</v>
      </c>
      <c r="E14428">
        <v>1.2609999999999999</v>
      </c>
      <c r="F14428">
        <v>2</v>
      </c>
      <c r="G14428">
        <v>1.4750000000000001</v>
      </c>
      <c r="H14428">
        <v>1.6830000000000001</v>
      </c>
      <c r="I14428">
        <v>1.423</v>
      </c>
      <c r="J14428">
        <v>1.849</v>
      </c>
      <c r="K14428">
        <v>1.5309999999999999</v>
      </c>
      <c r="L14428">
        <v>1.577</v>
      </c>
      <c r="M14428">
        <v>2.1349999999999998</v>
      </c>
      <c r="N14428">
        <v>3.5230000000000001</v>
      </c>
      <c r="O14428">
        <v>2.48</v>
      </c>
      <c r="P14428">
        <v>3.0350000000000001</v>
      </c>
      <c r="Q14428">
        <v>2.2389999999999999</v>
      </c>
      <c r="R14428">
        <v>1.69</v>
      </c>
      <c r="S14428">
        <v>2.738</v>
      </c>
      <c r="T14428">
        <v>2.2130000000000001</v>
      </c>
      <c r="U14428">
        <v>1.883</v>
      </c>
      <c r="V14428">
        <v>2.3239999999999998</v>
      </c>
      <c r="W14428">
        <v>2.3199999999999998</v>
      </c>
      <c r="X14428">
        <v>3.5830000000000002</v>
      </c>
      <c r="Y14428">
        <v>2.9009999999999998</v>
      </c>
      <c r="Z14428">
        <v>4.0149999999999997</v>
      </c>
      <c r="AA14428">
        <v>5.7</v>
      </c>
      <c r="AB14428">
        <v>3.9</v>
      </c>
    </row>
    <row r="14429" spans="1:28" x14ac:dyDescent="0.25">
      <c r="A14429" t="s">
        <v>14772</v>
      </c>
      <c r="B14429">
        <v>0.29899999999999999</v>
      </c>
      <c r="C14429">
        <v>0.28599999999999998</v>
      </c>
      <c r="D14429">
        <v>0.371</v>
      </c>
      <c r="E14429">
        <v>0.26700000000000002</v>
      </c>
      <c r="F14429">
        <v>0.31900000000000001</v>
      </c>
      <c r="G14429">
        <v>0.245</v>
      </c>
      <c r="H14429">
        <v>0.439</v>
      </c>
      <c r="I14429">
        <v>0.32300000000000001</v>
      </c>
      <c r="J14429">
        <v>0.49299999999999999</v>
      </c>
      <c r="K14429">
        <v>0.46100000000000002</v>
      </c>
      <c r="L14429">
        <v>0.28899999999999998</v>
      </c>
      <c r="M14429">
        <v>0.747</v>
      </c>
      <c r="N14429">
        <v>0.75900000000000001</v>
      </c>
      <c r="O14429">
        <v>0.51900000000000002</v>
      </c>
      <c r="P14429">
        <v>0.72399999999999998</v>
      </c>
      <c r="Q14429">
        <v>1.258</v>
      </c>
      <c r="R14429">
        <v>1.5940000000000001</v>
      </c>
      <c r="S14429">
        <v>0.53200000000000003</v>
      </c>
      <c r="T14429">
        <v>0.53</v>
      </c>
      <c r="U14429">
        <v>0.80700000000000005</v>
      </c>
      <c r="V14429">
        <v>0.60599999999999998</v>
      </c>
      <c r="W14429">
        <v>0.67500000000000004</v>
      </c>
      <c r="X14429">
        <v>0.64500000000000002</v>
      </c>
      <c r="Y14429">
        <v>1.0509999999999999</v>
      </c>
      <c r="Z14429">
        <v>2.3460000000000001</v>
      </c>
      <c r="AA14429">
        <v>0.6</v>
      </c>
      <c r="AB14429">
        <v>1.2</v>
      </c>
    </row>
    <row r="14430" spans="1:28" x14ac:dyDescent="0.25">
      <c r="A14430" t="s">
        <v>14773</v>
      </c>
      <c r="B14430">
        <v>0.20300000000000001</v>
      </c>
      <c r="C14430">
        <v>0.21199999999999999</v>
      </c>
      <c r="D14430">
        <v>0.29799999999999999</v>
      </c>
      <c r="E14430">
        <v>0.30199999999999999</v>
      </c>
      <c r="F14430">
        <v>0.35699999999999998</v>
      </c>
      <c r="G14430">
        <v>0.36399999999999999</v>
      </c>
      <c r="H14430">
        <v>0.36299999999999999</v>
      </c>
      <c r="I14430">
        <v>0.28399999999999997</v>
      </c>
      <c r="J14430">
        <v>0.28799999999999998</v>
      </c>
      <c r="K14430">
        <v>0.28599999999999998</v>
      </c>
      <c r="L14430">
        <v>0.32800000000000001</v>
      </c>
      <c r="M14430">
        <v>0.44500000000000001</v>
      </c>
      <c r="N14430">
        <v>0.38600000000000001</v>
      </c>
      <c r="O14430">
        <v>0.443</v>
      </c>
      <c r="P14430">
        <v>0.498</v>
      </c>
      <c r="Q14430">
        <v>0.53100000000000003</v>
      </c>
      <c r="R14430">
        <v>0.53100000000000003</v>
      </c>
      <c r="S14430">
        <v>0.59499999999999997</v>
      </c>
      <c r="T14430">
        <v>0.50600000000000001</v>
      </c>
      <c r="U14430">
        <v>0.54</v>
      </c>
      <c r="V14430">
        <v>0.53300000000000003</v>
      </c>
      <c r="W14430">
        <v>0.61499999999999999</v>
      </c>
      <c r="X14430">
        <v>0.68</v>
      </c>
      <c r="Y14430">
        <v>0.87</v>
      </c>
      <c r="Z14430">
        <v>0.71799999999999997</v>
      </c>
      <c r="AA14430">
        <v>0.8</v>
      </c>
      <c r="AB14430">
        <v>0.9</v>
      </c>
    </row>
    <row r="14431" spans="1:28" x14ac:dyDescent="0.25">
      <c r="A14431" t="s">
        <v>14774</v>
      </c>
      <c r="B14431">
        <v>0.25</v>
      </c>
      <c r="C14431">
        <v>0.66700000000000004</v>
      </c>
      <c r="D14431">
        <v>1.302</v>
      </c>
      <c r="E14431">
        <v>0.80300000000000005</v>
      </c>
      <c r="F14431">
        <v>1</v>
      </c>
      <c r="G14431">
        <v>1.127</v>
      </c>
      <c r="H14431">
        <v>0.64700000000000002</v>
      </c>
      <c r="I14431">
        <v>0.76100000000000001</v>
      </c>
      <c r="J14431">
        <v>0.75</v>
      </c>
      <c r="K14431">
        <v>1.3049999999999999</v>
      </c>
      <c r="L14431">
        <v>1.1359999999999999</v>
      </c>
      <c r="M14431">
        <v>1.371</v>
      </c>
      <c r="N14431">
        <v>1.821</v>
      </c>
      <c r="O14431">
        <v>1.851</v>
      </c>
      <c r="P14431">
        <v>1.429</v>
      </c>
      <c r="Q14431">
        <v>1.9770000000000001</v>
      </c>
      <c r="R14431">
        <v>1.746</v>
      </c>
      <c r="S14431">
        <v>1.623</v>
      </c>
      <c r="T14431">
        <v>1.786</v>
      </c>
      <c r="U14431">
        <v>2.0510000000000002</v>
      </c>
      <c r="V14431">
        <v>1.851</v>
      </c>
      <c r="W14431">
        <v>2.383</v>
      </c>
      <c r="X14431">
        <v>3.0350000000000001</v>
      </c>
      <c r="Y14431">
        <v>2.5590000000000002</v>
      </c>
      <c r="Z14431">
        <v>2.3239999999999998</v>
      </c>
      <c r="AA14431">
        <v>2.2000000000000002</v>
      </c>
      <c r="AB14431">
        <v>1.6</v>
      </c>
    </row>
    <row r="14432" spans="1:28" x14ac:dyDescent="0.25">
      <c r="A14432" t="s">
        <v>14775</v>
      </c>
      <c r="O14432">
        <v>0.47399999999999998</v>
      </c>
      <c r="P14432">
        <v>0.70199999999999996</v>
      </c>
      <c r="Q14432">
        <v>0.39600000000000002</v>
      </c>
      <c r="R14432">
        <v>0.45600000000000002</v>
      </c>
      <c r="S14432">
        <v>2.9329999999999998</v>
      </c>
      <c r="T14432">
        <v>1.546</v>
      </c>
      <c r="U14432">
        <v>0.44400000000000001</v>
      </c>
      <c r="V14432">
        <v>0.39800000000000002</v>
      </c>
      <c r="W14432">
        <v>0.57299999999999995</v>
      </c>
      <c r="X14432">
        <v>0.41199999999999998</v>
      </c>
      <c r="Y14432">
        <v>0.58199999999999996</v>
      </c>
      <c r="Z14432">
        <v>0.71599999999999997</v>
      </c>
      <c r="AA14432">
        <v>0.8</v>
      </c>
      <c r="AB14432">
        <v>0.3</v>
      </c>
    </row>
    <row r="14433" spans="1:28" x14ac:dyDescent="0.25">
      <c r="A14433" t="s">
        <v>14776</v>
      </c>
      <c r="P14433">
        <v>0.54300000000000004</v>
      </c>
      <c r="Q14433">
        <v>0.51100000000000001</v>
      </c>
      <c r="R14433">
        <v>0.70399999999999996</v>
      </c>
      <c r="S14433">
        <v>0.61799999999999999</v>
      </c>
      <c r="T14433">
        <v>0.67200000000000004</v>
      </c>
      <c r="U14433">
        <v>0.439</v>
      </c>
      <c r="V14433">
        <v>0.82599999999999996</v>
      </c>
      <c r="W14433">
        <v>0.92</v>
      </c>
      <c r="X14433">
        <v>0.70899999999999996</v>
      </c>
      <c r="Y14433">
        <v>1.452</v>
      </c>
      <c r="Z14433">
        <v>1.5860000000000001</v>
      </c>
      <c r="AA14433">
        <v>1.8</v>
      </c>
      <c r="AB14433">
        <v>1.5</v>
      </c>
    </row>
    <row r="14434" spans="1:28" x14ac:dyDescent="0.25">
      <c r="A14434" t="s">
        <v>14777</v>
      </c>
      <c r="B14434">
        <v>1.0029999999999999</v>
      </c>
      <c r="C14434">
        <v>1.177</v>
      </c>
      <c r="D14434">
        <v>1.48</v>
      </c>
      <c r="E14434">
        <v>1.7170000000000001</v>
      </c>
      <c r="F14434">
        <v>1.4139999999999999</v>
      </c>
      <c r="G14434">
        <v>1.278</v>
      </c>
      <c r="H14434">
        <v>1.1339999999999999</v>
      </c>
      <c r="I14434">
        <v>1.389</v>
      </c>
      <c r="J14434">
        <v>1.4770000000000001</v>
      </c>
      <c r="K14434">
        <v>1.7370000000000001</v>
      </c>
      <c r="L14434">
        <v>1.5469999999999999</v>
      </c>
      <c r="M14434">
        <v>2.1110000000000002</v>
      </c>
      <c r="N14434">
        <v>1.99</v>
      </c>
      <c r="O14434">
        <v>2.3279999999999998</v>
      </c>
      <c r="P14434">
        <v>1.877</v>
      </c>
      <c r="Q14434">
        <v>2.044</v>
      </c>
      <c r="R14434">
        <v>2.0369999999999999</v>
      </c>
      <c r="S14434">
        <v>1.825</v>
      </c>
      <c r="T14434">
        <v>1.5329999999999999</v>
      </c>
      <c r="U14434">
        <v>1.861</v>
      </c>
      <c r="V14434">
        <v>1.9319999999999999</v>
      </c>
      <c r="W14434">
        <v>1.847</v>
      </c>
      <c r="X14434">
        <v>1.7829999999999999</v>
      </c>
      <c r="Y14434">
        <v>2.3730000000000002</v>
      </c>
      <c r="Z14434">
        <v>2.4969999999999999</v>
      </c>
      <c r="AA14434">
        <v>2</v>
      </c>
      <c r="AB14434">
        <v>1.8</v>
      </c>
    </row>
    <row r="14435" spans="1:28" x14ac:dyDescent="0.25">
      <c r="A14435" t="s">
        <v>14778</v>
      </c>
      <c r="B14435">
        <v>0.313</v>
      </c>
    </row>
    <row r="14436" spans="1:28" x14ac:dyDescent="0.25">
      <c r="A14436" t="s">
        <v>14779</v>
      </c>
      <c r="I14436">
        <v>0.25</v>
      </c>
      <c r="J14436">
        <v>0.20300000000000001</v>
      </c>
      <c r="K14436">
        <v>0.3</v>
      </c>
      <c r="L14436">
        <v>0.23</v>
      </c>
      <c r="M14436">
        <v>0.78</v>
      </c>
      <c r="N14436">
        <v>0.76300000000000001</v>
      </c>
      <c r="O14436">
        <v>0.53200000000000003</v>
      </c>
      <c r="P14436">
        <v>0.46800000000000003</v>
      </c>
      <c r="Q14436">
        <v>0.93300000000000005</v>
      </c>
      <c r="R14436">
        <v>0.71899999999999997</v>
      </c>
      <c r="S14436">
        <v>0.96399999999999997</v>
      </c>
      <c r="T14436">
        <v>1.796</v>
      </c>
      <c r="U14436">
        <v>3.198</v>
      </c>
      <c r="V14436">
        <v>3.5939999999999999</v>
      </c>
      <c r="W14436">
        <v>3.899</v>
      </c>
      <c r="X14436">
        <v>4.3940000000000001</v>
      </c>
      <c r="Y14436">
        <v>5.7329999999999997</v>
      </c>
      <c r="Z14436">
        <v>6.1440000000000001</v>
      </c>
      <c r="AA14436">
        <v>4.5999999999999996</v>
      </c>
      <c r="AB14436">
        <v>4</v>
      </c>
    </row>
    <row r="14437" spans="1:28" x14ac:dyDescent="0.25">
      <c r="A14437" t="s">
        <v>14780</v>
      </c>
      <c r="B14437">
        <v>0</v>
      </c>
      <c r="C14437">
        <v>0</v>
      </c>
    </row>
    <row r="14438" spans="1:28" x14ac:dyDescent="0.25">
      <c r="A14438" t="s">
        <v>14781</v>
      </c>
      <c r="B14438">
        <v>0.40799999999999997</v>
      </c>
      <c r="C14438">
        <v>0.55100000000000005</v>
      </c>
      <c r="D14438">
        <v>0.28499999999999998</v>
      </c>
      <c r="E14438">
        <v>0.32</v>
      </c>
      <c r="F14438">
        <v>0.41699999999999998</v>
      </c>
      <c r="G14438">
        <v>0.433</v>
      </c>
      <c r="H14438">
        <v>0.39300000000000002</v>
      </c>
      <c r="I14438">
        <v>0.51800000000000002</v>
      </c>
    </row>
    <row r="14439" spans="1:28" x14ac:dyDescent="0.25">
      <c r="A14439" t="s">
        <v>14782</v>
      </c>
      <c r="H14439">
        <v>0</v>
      </c>
      <c r="I14439">
        <v>0.14000000000000001</v>
      </c>
      <c r="J14439">
        <v>0.46500000000000002</v>
      </c>
      <c r="K14439">
        <v>0.47799999999999998</v>
      </c>
      <c r="L14439">
        <v>0.34499999999999997</v>
      </c>
      <c r="M14439">
        <v>0.34399999999999997</v>
      </c>
      <c r="N14439">
        <v>0.313</v>
      </c>
      <c r="O14439">
        <v>0.45500000000000002</v>
      </c>
      <c r="P14439">
        <v>0.73299999999999998</v>
      </c>
      <c r="Q14439">
        <v>0.49299999999999999</v>
      </c>
      <c r="R14439">
        <v>1.0269999999999999</v>
      </c>
      <c r="S14439">
        <v>1.1180000000000001</v>
      </c>
      <c r="T14439">
        <v>1.0209999999999999</v>
      </c>
      <c r="U14439">
        <v>1.2350000000000001</v>
      </c>
      <c r="V14439">
        <v>1.43</v>
      </c>
      <c r="W14439">
        <v>1.522</v>
      </c>
      <c r="X14439">
        <v>1.81</v>
      </c>
      <c r="Y14439">
        <v>2</v>
      </c>
      <c r="Z14439">
        <v>2.1259999999999999</v>
      </c>
      <c r="AA14439">
        <v>2.2000000000000002</v>
      </c>
      <c r="AB14439">
        <v>1.9</v>
      </c>
    </row>
    <row r="14440" spans="1:28" x14ac:dyDescent="0.25">
      <c r="A14440" t="s">
        <v>14783</v>
      </c>
      <c r="S14440">
        <v>5.3650000000000002</v>
      </c>
      <c r="T14440">
        <v>7.0229999999999997</v>
      </c>
      <c r="U14440">
        <v>7.3380000000000001</v>
      </c>
      <c r="V14440">
        <v>6.5369999999999999</v>
      </c>
      <c r="W14440">
        <v>5.4989999999999997</v>
      </c>
      <c r="X14440">
        <v>6.032</v>
      </c>
      <c r="Y14440">
        <v>7.7649999999999997</v>
      </c>
      <c r="Z14440">
        <v>7.2939999999999996</v>
      </c>
      <c r="AA14440">
        <v>5.9</v>
      </c>
      <c r="AB14440">
        <v>5.9</v>
      </c>
    </row>
    <row r="14441" spans="1:28" x14ac:dyDescent="0.25">
      <c r="A14441" t="s">
        <v>14784</v>
      </c>
      <c r="N14441">
        <v>3.3679999999999999</v>
      </c>
      <c r="O14441">
        <v>3.3879999999999999</v>
      </c>
      <c r="P14441">
        <v>5.1269999999999998</v>
      </c>
      <c r="Q14441">
        <v>4.4669999999999996</v>
      </c>
      <c r="R14441">
        <v>3.9119999999999999</v>
      </c>
      <c r="S14441">
        <v>3.6930000000000001</v>
      </c>
      <c r="T14441">
        <v>3.8919999999999999</v>
      </c>
      <c r="U14441">
        <v>3.9630000000000001</v>
      </c>
      <c r="V14441">
        <v>3.9020000000000001</v>
      </c>
      <c r="W14441">
        <v>3.9289999999999998</v>
      </c>
      <c r="X14441">
        <v>4.4889999999999999</v>
      </c>
      <c r="Y14441">
        <v>2.02</v>
      </c>
      <c r="Z14441">
        <v>1.587</v>
      </c>
      <c r="AA14441">
        <v>1.2</v>
      </c>
      <c r="AB14441">
        <v>0.8</v>
      </c>
    </row>
    <row r="14442" spans="1:28" x14ac:dyDescent="0.25">
      <c r="A14442" t="s">
        <v>14785</v>
      </c>
      <c r="P14442">
        <v>3.2120000000000002</v>
      </c>
      <c r="Q14442">
        <v>3.6520000000000001</v>
      </c>
      <c r="R14442">
        <v>4.6340000000000003</v>
      </c>
      <c r="S14442">
        <v>3.3679999999999999</v>
      </c>
      <c r="T14442">
        <v>4.5039999999999996</v>
      </c>
      <c r="U14442">
        <v>4.2110000000000003</v>
      </c>
      <c r="V14442">
        <v>4.9630000000000001</v>
      </c>
      <c r="W14442">
        <v>4.6269999999999998</v>
      </c>
      <c r="X14442">
        <v>5.1159999999999997</v>
      </c>
      <c r="Y14442">
        <v>6.8319999999999999</v>
      </c>
      <c r="Z14442">
        <v>8.0790000000000006</v>
      </c>
      <c r="AA14442">
        <v>7.5</v>
      </c>
      <c r="AB14442">
        <v>7.1</v>
      </c>
    </row>
    <row r="14443" spans="1:28" x14ac:dyDescent="0.25">
      <c r="A14443" t="s">
        <v>14786</v>
      </c>
      <c r="K14443">
        <v>0.88600000000000001</v>
      </c>
      <c r="L14443">
        <v>1.4930000000000001</v>
      </c>
      <c r="M14443">
        <v>4.2</v>
      </c>
      <c r="N14443">
        <v>5.0830000000000002</v>
      </c>
      <c r="O14443">
        <v>6.774</v>
      </c>
    </row>
    <row r="14444" spans="1:28" x14ac:dyDescent="0.25">
      <c r="A14444" t="s">
        <v>14787</v>
      </c>
      <c r="N14444">
        <v>0</v>
      </c>
      <c r="O14444">
        <v>1.7390000000000001</v>
      </c>
      <c r="P14444">
        <v>3.7389999999999999</v>
      </c>
      <c r="Q14444">
        <v>4.5229999999999997</v>
      </c>
      <c r="R14444">
        <v>3.214</v>
      </c>
      <c r="S14444">
        <v>2.7679999999999998</v>
      </c>
      <c r="T14444">
        <v>3.1110000000000002</v>
      </c>
      <c r="U14444">
        <v>2.9670000000000001</v>
      </c>
      <c r="V14444">
        <v>3.6120000000000001</v>
      </c>
      <c r="W14444">
        <v>4.6970000000000001</v>
      </c>
      <c r="X14444">
        <v>5.3159999999999998</v>
      </c>
      <c r="Y14444">
        <v>5.7389999999999999</v>
      </c>
      <c r="Z14444">
        <v>6.6920000000000002</v>
      </c>
      <c r="AA14444">
        <v>4.8</v>
      </c>
      <c r="AB14444">
        <v>4.5</v>
      </c>
    </row>
    <row r="14445" spans="1:28" x14ac:dyDescent="0.25">
      <c r="A14445" t="s">
        <v>14788</v>
      </c>
      <c r="B14445">
        <v>2.3420000000000001</v>
      </c>
      <c r="C14445">
        <v>2.6840000000000002</v>
      </c>
      <c r="D14445">
        <v>2.78</v>
      </c>
      <c r="E14445">
        <v>2.9889999999999999</v>
      </c>
      <c r="F14445">
        <v>2.6890000000000001</v>
      </c>
      <c r="G14445">
        <v>4.0339999999999998</v>
      </c>
      <c r="H14445">
        <v>5.8019999999999996</v>
      </c>
      <c r="I14445">
        <v>5.5</v>
      </c>
      <c r="J14445">
        <v>6.0940000000000003</v>
      </c>
      <c r="K14445">
        <v>7.9240000000000004</v>
      </c>
      <c r="L14445">
        <v>7.5309999999999997</v>
      </c>
      <c r="M14445">
        <v>7.7409999999999997</v>
      </c>
      <c r="N14445">
        <v>7.7469999999999999</v>
      </c>
      <c r="O14445">
        <v>7.8710000000000004</v>
      </c>
      <c r="P14445">
        <v>7.7809999999999997</v>
      </c>
      <c r="Q14445">
        <v>7.7009999999999996</v>
      </c>
      <c r="R14445">
        <v>7.133</v>
      </c>
      <c r="S14445">
        <v>6.5229999999999997</v>
      </c>
      <c r="T14445">
        <v>5.9020000000000001</v>
      </c>
      <c r="U14445">
        <v>5.5990000000000002</v>
      </c>
      <c r="V14445">
        <v>5.5869999999999997</v>
      </c>
      <c r="W14445">
        <v>5.6139999999999999</v>
      </c>
      <c r="X14445">
        <v>6.0220000000000002</v>
      </c>
      <c r="Y14445">
        <v>6.2770000000000001</v>
      </c>
      <c r="Z14445">
        <v>5.8449999999999998</v>
      </c>
      <c r="AA14445">
        <v>5.2</v>
      </c>
      <c r="AB14445">
        <v>4</v>
      </c>
    </row>
    <row r="14446" spans="1:28" x14ac:dyDescent="0.25">
      <c r="A14446" t="s">
        <v>14789</v>
      </c>
      <c r="I14446">
        <v>0</v>
      </c>
      <c r="J14446">
        <v>2.29</v>
      </c>
      <c r="K14446">
        <v>3.0760000000000001</v>
      </c>
      <c r="L14446">
        <v>3.2240000000000002</v>
      </c>
      <c r="M14446">
        <v>3.2730000000000001</v>
      </c>
      <c r="N14446">
        <v>4.1459999999999999</v>
      </c>
      <c r="O14446">
        <v>4.7910000000000004</v>
      </c>
      <c r="P14446">
        <v>4.4589999999999996</v>
      </c>
      <c r="Q14446">
        <v>4.67</v>
      </c>
      <c r="R14446">
        <v>4.202</v>
      </c>
      <c r="S14446">
        <v>3.7269999999999999</v>
      </c>
      <c r="T14446">
        <v>3.7770000000000001</v>
      </c>
      <c r="U14446">
        <v>3.5619999999999998</v>
      </c>
      <c r="V14446">
        <v>3.3149999999999999</v>
      </c>
      <c r="W14446">
        <v>3.1469999999999998</v>
      </c>
      <c r="X14446">
        <v>3.0819999999999999</v>
      </c>
      <c r="Y14446">
        <v>3.2719999999999998</v>
      </c>
      <c r="Z14446">
        <v>4.3899999999999997</v>
      </c>
      <c r="AA14446">
        <v>4</v>
      </c>
      <c r="AB14446">
        <v>2.5</v>
      </c>
    </row>
    <row r="14447" spans="1:28" x14ac:dyDescent="0.25">
      <c r="A14447" t="s">
        <v>14790</v>
      </c>
      <c r="R14447">
        <v>2.806</v>
      </c>
      <c r="S14447">
        <v>2.8130000000000002</v>
      </c>
      <c r="T14447">
        <v>3.6869999999999998</v>
      </c>
      <c r="U14447">
        <v>3.54</v>
      </c>
      <c r="V14447">
        <v>3.9889999999999999</v>
      </c>
      <c r="W14447">
        <v>3.9020000000000001</v>
      </c>
      <c r="X14447">
        <v>3.8690000000000002</v>
      </c>
      <c r="Y14447">
        <v>5.4429999999999996</v>
      </c>
      <c r="Z14447">
        <v>5.1310000000000002</v>
      </c>
      <c r="AA14447">
        <v>4.3</v>
      </c>
      <c r="AB14447">
        <v>3.8</v>
      </c>
    </row>
    <row r="14448" spans="1:28" x14ac:dyDescent="0.25">
      <c r="A14448" t="s">
        <v>14791</v>
      </c>
      <c r="Q14448">
        <v>0</v>
      </c>
      <c r="R14448">
        <v>3.5960000000000001</v>
      </c>
      <c r="S14448">
        <v>5.7089999999999996</v>
      </c>
      <c r="T14448">
        <v>4.2469999999999999</v>
      </c>
      <c r="U14448">
        <v>4</v>
      </c>
      <c r="V14448">
        <v>4.9290000000000003</v>
      </c>
      <c r="W14448">
        <v>5.9619999999999997</v>
      </c>
      <c r="X14448">
        <v>6.4290000000000003</v>
      </c>
      <c r="Y14448">
        <v>6.94</v>
      </c>
      <c r="Z14448">
        <v>7.6550000000000002</v>
      </c>
      <c r="AA14448">
        <v>6</v>
      </c>
      <c r="AB14448">
        <v>5.4</v>
      </c>
    </row>
    <row r="14449" spans="1:28" x14ac:dyDescent="0.25">
      <c r="A14449" t="s">
        <v>14792</v>
      </c>
      <c r="C14449">
        <v>0.28399999999999997</v>
      </c>
      <c r="D14449">
        <v>0.44600000000000001</v>
      </c>
      <c r="E14449">
        <v>0.65700000000000003</v>
      </c>
      <c r="F14449">
        <v>0.67200000000000004</v>
      </c>
      <c r="G14449">
        <v>0.25</v>
      </c>
      <c r="H14449">
        <v>0.42499999999999999</v>
      </c>
      <c r="I14449">
        <v>0.90600000000000003</v>
      </c>
      <c r="J14449">
        <v>0.95099999999999996</v>
      </c>
      <c r="K14449">
        <v>1.1950000000000001</v>
      </c>
      <c r="L14449">
        <v>1.306</v>
      </c>
      <c r="M14449">
        <v>1.849</v>
      </c>
      <c r="N14449">
        <v>1.4510000000000001</v>
      </c>
      <c r="O14449">
        <v>1.8819999999999999</v>
      </c>
      <c r="P14449">
        <v>1.849</v>
      </c>
      <c r="Q14449">
        <v>1.458</v>
      </c>
      <c r="R14449">
        <v>1.4770000000000001</v>
      </c>
      <c r="S14449">
        <v>2.0190000000000001</v>
      </c>
      <c r="T14449">
        <v>1.6910000000000001</v>
      </c>
      <c r="U14449">
        <v>1.6919999999999999</v>
      </c>
      <c r="V14449">
        <v>1.6479999999999999</v>
      </c>
      <c r="W14449">
        <v>1.905</v>
      </c>
      <c r="X14449">
        <v>1.635</v>
      </c>
      <c r="Y14449">
        <v>1.875</v>
      </c>
      <c r="Z14449">
        <v>1.643</v>
      </c>
      <c r="AA14449">
        <v>1.7</v>
      </c>
      <c r="AB14449">
        <v>1.9</v>
      </c>
    </row>
    <row r="14450" spans="1:28" x14ac:dyDescent="0.25">
      <c r="A14450" t="s">
        <v>14793</v>
      </c>
      <c r="B14450">
        <v>1.48</v>
      </c>
      <c r="C14450">
        <v>2.234</v>
      </c>
      <c r="D14450">
        <v>2.5830000000000002</v>
      </c>
      <c r="E14450">
        <v>1.831</v>
      </c>
      <c r="F14450">
        <v>2.0880000000000001</v>
      </c>
      <c r="G14450">
        <v>2.524</v>
      </c>
      <c r="H14450">
        <v>2.444</v>
      </c>
      <c r="I14450">
        <v>2.3370000000000002</v>
      </c>
      <c r="J14450">
        <v>2.4159999999999999</v>
      </c>
      <c r="K14450">
        <v>2.8490000000000002</v>
      </c>
      <c r="L14450">
        <v>2.1429999999999998</v>
      </c>
      <c r="M14450">
        <v>2.5880000000000001</v>
      </c>
      <c r="N14450">
        <v>2.9049999999999998</v>
      </c>
      <c r="O14450">
        <v>3.1059999999999999</v>
      </c>
      <c r="P14450">
        <v>2.8290000000000002</v>
      </c>
      <c r="Q14450">
        <v>2.8029999999999999</v>
      </c>
      <c r="R14450">
        <v>2.7160000000000002</v>
      </c>
      <c r="S14450">
        <v>2.6389999999999998</v>
      </c>
      <c r="T14450">
        <v>2.5129999999999999</v>
      </c>
      <c r="U14450">
        <v>2.282</v>
      </c>
      <c r="V14450">
        <v>2.5230000000000001</v>
      </c>
      <c r="W14450">
        <v>2.1360000000000001</v>
      </c>
      <c r="X14450">
        <v>1.948</v>
      </c>
      <c r="Y14450">
        <v>2.6680000000000001</v>
      </c>
      <c r="Z14450">
        <v>2.76</v>
      </c>
      <c r="AA14450">
        <v>2.7</v>
      </c>
      <c r="AB14450">
        <v>2.1</v>
      </c>
    </row>
    <row r="14451" spans="1:28" x14ac:dyDescent="0.25">
      <c r="A14451" t="s">
        <v>14794</v>
      </c>
      <c r="B14451">
        <v>0.22900000000000001</v>
      </c>
      <c r="C14451">
        <v>0.19</v>
      </c>
      <c r="D14451">
        <v>0.26300000000000001</v>
      </c>
      <c r="E14451">
        <v>0.252</v>
      </c>
      <c r="F14451">
        <v>0.19800000000000001</v>
      </c>
      <c r="G14451">
        <v>0.19700000000000001</v>
      </c>
      <c r="H14451">
        <v>0.22600000000000001</v>
      </c>
      <c r="I14451">
        <v>0.28999999999999998</v>
      </c>
      <c r="J14451">
        <v>0.23599999999999999</v>
      </c>
      <c r="K14451">
        <v>0.34</v>
      </c>
      <c r="L14451">
        <v>0.38600000000000001</v>
      </c>
      <c r="M14451">
        <v>0.52800000000000002</v>
      </c>
      <c r="N14451">
        <v>0.40500000000000003</v>
      </c>
      <c r="O14451">
        <v>0.41899999999999998</v>
      </c>
      <c r="P14451">
        <v>0.45900000000000002</v>
      </c>
      <c r="Q14451">
        <v>0.30299999999999999</v>
      </c>
      <c r="R14451">
        <v>0.66400000000000003</v>
      </c>
      <c r="S14451">
        <v>0.44500000000000001</v>
      </c>
      <c r="T14451">
        <v>0.63</v>
      </c>
      <c r="U14451">
        <v>0.57299999999999995</v>
      </c>
      <c r="V14451">
        <v>0.54100000000000004</v>
      </c>
      <c r="W14451">
        <v>0.878</v>
      </c>
      <c r="X14451">
        <v>1.0349999999999999</v>
      </c>
      <c r="Y14451">
        <v>1.53</v>
      </c>
      <c r="Z14451">
        <v>1.3440000000000001</v>
      </c>
      <c r="AA14451">
        <v>1.3</v>
      </c>
      <c r="AB14451">
        <v>0.8</v>
      </c>
    </row>
    <row r="14452" spans="1:28" x14ac:dyDescent="0.25">
      <c r="A14452" t="s">
        <v>14795</v>
      </c>
      <c r="D14452">
        <v>0</v>
      </c>
      <c r="E14452">
        <v>0.56499999999999995</v>
      </c>
      <c r="F14452">
        <v>0.41199999999999998</v>
      </c>
      <c r="G14452">
        <v>0.51900000000000002</v>
      </c>
      <c r="H14452">
        <v>0.45300000000000001</v>
      </c>
      <c r="I14452">
        <v>0.754</v>
      </c>
      <c r="J14452">
        <v>0.70399999999999996</v>
      </c>
      <c r="K14452">
        <v>0.63600000000000001</v>
      </c>
      <c r="L14452">
        <v>0.78900000000000003</v>
      </c>
      <c r="M14452">
        <v>0.95099999999999996</v>
      </c>
      <c r="N14452">
        <v>1.419</v>
      </c>
      <c r="O14452">
        <v>1.7769999999999999</v>
      </c>
      <c r="P14452">
        <v>1.5229999999999999</v>
      </c>
      <c r="Q14452">
        <v>1.9610000000000001</v>
      </c>
      <c r="R14452">
        <v>2.673</v>
      </c>
      <c r="S14452">
        <v>2.0859999999999999</v>
      </c>
      <c r="T14452">
        <v>2.2370000000000001</v>
      </c>
      <c r="U14452">
        <v>2.629</v>
      </c>
      <c r="V14452">
        <v>2.6709999999999998</v>
      </c>
      <c r="W14452">
        <v>2.8069999999999999</v>
      </c>
      <c r="X14452">
        <v>2.351</v>
      </c>
      <c r="Y14452">
        <v>3.379</v>
      </c>
      <c r="Z14452">
        <v>3.8210000000000002</v>
      </c>
      <c r="AA14452">
        <v>4.2</v>
      </c>
      <c r="AB14452">
        <v>3.9</v>
      </c>
    </row>
    <row r="14453" spans="1:28" x14ac:dyDescent="0.25">
      <c r="A14453" t="s">
        <v>14796</v>
      </c>
      <c r="B14453">
        <v>0.90900000000000003</v>
      </c>
      <c r="C14453">
        <v>0.34799999999999998</v>
      </c>
      <c r="D14453">
        <v>0.5</v>
      </c>
      <c r="E14453">
        <v>0.73899999999999999</v>
      </c>
    </row>
    <row r="14454" spans="1:28" x14ac:dyDescent="0.25">
      <c r="A14454" t="s">
        <v>14797</v>
      </c>
      <c r="I14454">
        <v>0.39200000000000002</v>
      </c>
      <c r="J14454">
        <v>0.77100000000000002</v>
      </c>
      <c r="K14454">
        <v>0.39700000000000002</v>
      </c>
      <c r="L14454">
        <v>0.60299999999999998</v>
      </c>
      <c r="M14454">
        <v>0.64200000000000002</v>
      </c>
      <c r="N14454">
        <v>0.55600000000000005</v>
      </c>
      <c r="O14454">
        <v>0.44900000000000001</v>
      </c>
      <c r="P14454">
        <v>0.66700000000000004</v>
      </c>
      <c r="Q14454">
        <v>0.46600000000000003</v>
      </c>
      <c r="R14454">
        <v>0.5</v>
      </c>
      <c r="S14454">
        <v>0.46300000000000002</v>
      </c>
      <c r="T14454">
        <v>0.36</v>
      </c>
      <c r="U14454">
        <v>0.38</v>
      </c>
      <c r="V14454">
        <v>0.29599999999999999</v>
      </c>
      <c r="W14454">
        <v>0.53600000000000003</v>
      </c>
      <c r="X14454">
        <v>0.59599999999999997</v>
      </c>
      <c r="Y14454">
        <v>0.65200000000000002</v>
      </c>
      <c r="Z14454">
        <v>0.61299999999999999</v>
      </c>
      <c r="AA14454">
        <v>0.7</v>
      </c>
      <c r="AB14454">
        <v>0.5</v>
      </c>
    </row>
    <row r="14455" spans="1:28" x14ac:dyDescent="0.25">
      <c r="A14455" t="s">
        <v>14798</v>
      </c>
      <c r="B14455">
        <v>0.44500000000000001</v>
      </c>
      <c r="C14455">
        <v>0.45400000000000001</v>
      </c>
      <c r="D14455">
        <v>0.54300000000000004</v>
      </c>
      <c r="E14455">
        <v>0.59399999999999997</v>
      </c>
      <c r="F14455">
        <v>0.84399999999999997</v>
      </c>
      <c r="G14455">
        <v>0.68200000000000005</v>
      </c>
      <c r="H14455">
        <v>0.78900000000000003</v>
      </c>
      <c r="I14455">
        <v>0.90400000000000003</v>
      </c>
      <c r="J14455">
        <v>0.877</v>
      </c>
      <c r="K14455">
        <v>0.80200000000000005</v>
      </c>
      <c r="L14455">
        <v>0.97799999999999998</v>
      </c>
      <c r="M14455">
        <v>1.0680000000000001</v>
      </c>
      <c r="N14455">
        <v>1.5429999999999999</v>
      </c>
      <c r="O14455">
        <v>0.95099999999999996</v>
      </c>
      <c r="P14455">
        <v>1.01</v>
      </c>
      <c r="Q14455">
        <v>0.95299999999999996</v>
      </c>
      <c r="R14455">
        <v>1.046</v>
      </c>
      <c r="S14455">
        <v>1.056</v>
      </c>
      <c r="T14455">
        <v>1.1930000000000001</v>
      </c>
      <c r="U14455">
        <v>1.024</v>
      </c>
      <c r="V14455">
        <v>1.0509999999999999</v>
      </c>
      <c r="W14455">
        <v>1.3420000000000001</v>
      </c>
      <c r="X14455">
        <v>1.4139999999999999</v>
      </c>
      <c r="Y14455">
        <v>1.4670000000000001</v>
      </c>
      <c r="Z14455">
        <v>1.43</v>
      </c>
      <c r="AA14455">
        <v>1.4</v>
      </c>
      <c r="AB14455">
        <v>1.1000000000000001</v>
      </c>
    </row>
    <row r="14456" spans="1:28" x14ac:dyDescent="0.25">
      <c r="A14456" t="s">
        <v>14799</v>
      </c>
      <c r="L14456">
        <v>0.56499999999999995</v>
      </c>
      <c r="M14456">
        <v>0.52900000000000003</v>
      </c>
      <c r="N14456">
        <v>0.33900000000000002</v>
      </c>
      <c r="O14456">
        <v>0.71399999999999997</v>
      </c>
      <c r="P14456">
        <v>0.746</v>
      </c>
      <c r="Q14456">
        <v>0.35799999999999998</v>
      </c>
      <c r="R14456">
        <v>0.50700000000000001</v>
      </c>
      <c r="S14456">
        <v>0.68899999999999995</v>
      </c>
      <c r="T14456">
        <v>0.64400000000000002</v>
      </c>
      <c r="U14456">
        <v>0.82</v>
      </c>
      <c r="V14456">
        <v>0.48599999999999999</v>
      </c>
      <c r="W14456">
        <v>0.70799999999999996</v>
      </c>
      <c r="X14456">
        <v>0.74199999999999999</v>
      </c>
      <c r="Y14456">
        <v>0.98</v>
      </c>
      <c r="Z14456">
        <v>1.45</v>
      </c>
      <c r="AA14456">
        <v>1.1000000000000001</v>
      </c>
      <c r="AB14456">
        <v>0.8</v>
      </c>
    </row>
    <row r="14457" spans="1:28" x14ac:dyDescent="0.25">
      <c r="A14457" t="s">
        <v>1382</v>
      </c>
      <c r="X14457">
        <v>1.39</v>
      </c>
      <c r="Y14457">
        <v>1.641</v>
      </c>
      <c r="Z14457">
        <v>1.5649999999999999</v>
      </c>
      <c r="AA14457">
        <v>1.5</v>
      </c>
      <c r="AB14457">
        <v>1.4</v>
      </c>
    </row>
    <row r="14458" spans="1:28" x14ac:dyDescent="0.25">
      <c r="A14458" t="s">
        <v>1383</v>
      </c>
      <c r="O14458">
        <v>0.36899999999999999</v>
      </c>
      <c r="P14458">
        <v>0.48299999999999998</v>
      </c>
      <c r="Q14458">
        <v>0.50800000000000001</v>
      </c>
      <c r="R14458">
        <v>0.59699999999999998</v>
      </c>
      <c r="S14458">
        <v>0.51500000000000001</v>
      </c>
      <c r="V14458">
        <v>0.64100000000000001</v>
      </c>
      <c r="W14458">
        <v>0.72599999999999998</v>
      </c>
      <c r="X14458">
        <v>0.76100000000000001</v>
      </c>
      <c r="Y14458">
        <v>0.93500000000000005</v>
      </c>
      <c r="Z14458">
        <v>1</v>
      </c>
      <c r="AA14458">
        <v>0.9</v>
      </c>
      <c r="AB14458">
        <v>0.8</v>
      </c>
    </row>
    <row r="14459" spans="1:28" x14ac:dyDescent="0.25">
      <c r="A14459" t="s">
        <v>1384</v>
      </c>
      <c r="T14459">
        <v>0.63</v>
      </c>
      <c r="U14459">
        <v>0.67300000000000004</v>
      </c>
    </row>
    <row r="14460" spans="1:28" x14ac:dyDescent="0.25">
      <c r="A14460" t="s">
        <v>14800</v>
      </c>
      <c r="B14460">
        <v>0.40300000000000002</v>
      </c>
      <c r="C14460">
        <v>0.61399999999999999</v>
      </c>
      <c r="D14460">
        <v>0.45100000000000001</v>
      </c>
      <c r="E14460">
        <v>0.496</v>
      </c>
      <c r="F14460">
        <v>0.504</v>
      </c>
      <c r="G14460">
        <v>0.52700000000000002</v>
      </c>
      <c r="H14460">
        <v>0.50800000000000001</v>
      </c>
      <c r="I14460">
        <v>0.58499999999999996</v>
      </c>
      <c r="J14460">
        <v>0.65600000000000003</v>
      </c>
    </row>
    <row r="14461" spans="1:28" x14ac:dyDescent="0.25">
      <c r="A14461" t="s">
        <v>14801</v>
      </c>
      <c r="E14461">
        <v>2.8460000000000001</v>
      </c>
      <c r="F14461">
        <v>3.0049999999999999</v>
      </c>
      <c r="G14461">
        <v>2.84</v>
      </c>
      <c r="H14461">
        <v>2.6339999999999999</v>
      </c>
      <c r="I14461">
        <v>3.121</v>
      </c>
      <c r="J14461">
        <v>3.49</v>
      </c>
      <c r="K14461">
        <v>3.6819999999999999</v>
      </c>
      <c r="L14461">
        <v>3.3570000000000002</v>
      </c>
      <c r="M14461">
        <v>3.0049999999999999</v>
      </c>
      <c r="N14461">
        <v>3.7759999999999998</v>
      </c>
      <c r="O14461">
        <v>3.5670000000000002</v>
      </c>
      <c r="P14461">
        <v>3.5609999999999999</v>
      </c>
      <c r="Q14461">
        <v>4.1630000000000003</v>
      </c>
      <c r="R14461">
        <v>2.7330000000000001</v>
      </c>
      <c r="S14461">
        <v>2.9140000000000001</v>
      </c>
      <c r="T14461">
        <v>2.8980000000000001</v>
      </c>
      <c r="U14461">
        <v>2.7349999999999999</v>
      </c>
      <c r="V14461">
        <v>2.4590000000000001</v>
      </c>
      <c r="W14461">
        <v>2.7170000000000001</v>
      </c>
      <c r="X14461">
        <v>2.899</v>
      </c>
      <c r="Y14461">
        <v>3.621</v>
      </c>
      <c r="Z14461">
        <v>4.0330000000000004</v>
      </c>
      <c r="AA14461">
        <v>3.1</v>
      </c>
      <c r="AB14461">
        <v>2.7</v>
      </c>
    </row>
    <row r="14462" spans="1:28" x14ac:dyDescent="0.25">
      <c r="A14462" t="s">
        <v>14802</v>
      </c>
      <c r="J14462">
        <v>0.46500000000000002</v>
      </c>
      <c r="K14462">
        <v>0.53500000000000003</v>
      </c>
      <c r="L14462">
        <v>0.64200000000000002</v>
      </c>
      <c r="M14462">
        <v>1.1539999999999999</v>
      </c>
      <c r="N14462">
        <v>1.083</v>
      </c>
      <c r="O14462">
        <v>1.01</v>
      </c>
      <c r="P14462">
        <v>1.103</v>
      </c>
      <c r="Q14462">
        <v>0.61899999999999999</v>
      </c>
      <c r="R14462">
        <v>0.91600000000000004</v>
      </c>
      <c r="S14462">
        <v>1.2829999999999999</v>
      </c>
      <c r="T14462">
        <v>1.522</v>
      </c>
      <c r="U14462">
        <v>1.694</v>
      </c>
      <c r="V14462">
        <v>1.605</v>
      </c>
      <c r="W14462">
        <v>2.1549999999999998</v>
      </c>
      <c r="X14462">
        <v>1.3129999999999999</v>
      </c>
      <c r="Y14462">
        <v>1.8480000000000001</v>
      </c>
      <c r="Z14462">
        <v>2.5779999999999998</v>
      </c>
      <c r="AA14462">
        <v>2.1</v>
      </c>
      <c r="AB14462">
        <v>1.8</v>
      </c>
    </row>
    <row r="14463" spans="1:28" x14ac:dyDescent="0.25">
      <c r="A14463" t="s">
        <v>14803</v>
      </c>
      <c r="O14463">
        <v>2.0259999999999998</v>
      </c>
      <c r="P14463">
        <v>2.0529999999999999</v>
      </c>
      <c r="Q14463">
        <v>1.2050000000000001</v>
      </c>
      <c r="R14463">
        <v>1.744</v>
      </c>
      <c r="S14463">
        <v>2</v>
      </c>
      <c r="T14463">
        <v>1.8</v>
      </c>
      <c r="U14463">
        <v>2.5369999999999999</v>
      </c>
      <c r="V14463">
        <v>3.488</v>
      </c>
      <c r="W14463">
        <v>2.956</v>
      </c>
      <c r="X14463">
        <v>6.2</v>
      </c>
      <c r="Y14463">
        <v>9.2889999999999997</v>
      </c>
      <c r="Z14463">
        <v>5.7610000000000001</v>
      </c>
      <c r="AA14463">
        <v>6.3</v>
      </c>
      <c r="AB14463">
        <v>5.4</v>
      </c>
    </row>
    <row r="14464" spans="1:28" x14ac:dyDescent="0.25">
      <c r="A14464" t="s">
        <v>14804</v>
      </c>
      <c r="B14464">
        <v>1.7350000000000001</v>
      </c>
      <c r="C14464">
        <v>1.53</v>
      </c>
      <c r="D14464">
        <v>2.1459999999999999</v>
      </c>
      <c r="E14464">
        <v>2.5310000000000001</v>
      </c>
      <c r="F14464">
        <v>2.6819999999999999</v>
      </c>
      <c r="G14464">
        <v>3.0920000000000001</v>
      </c>
      <c r="H14464">
        <v>2.7229999999999999</v>
      </c>
      <c r="I14464">
        <v>1.98</v>
      </c>
      <c r="J14464">
        <v>1.897</v>
      </c>
      <c r="K14464">
        <v>2.6320000000000001</v>
      </c>
      <c r="L14464">
        <v>2.8290000000000002</v>
      </c>
      <c r="M14464">
        <v>3.3439999999999999</v>
      </c>
      <c r="N14464">
        <v>4.4640000000000004</v>
      </c>
      <c r="O14464">
        <v>3.5830000000000002</v>
      </c>
      <c r="P14464">
        <v>3.7829999999999999</v>
      </c>
      <c r="Q14464">
        <v>3.367</v>
      </c>
      <c r="R14464">
        <v>2.9929999999999999</v>
      </c>
      <c r="S14464">
        <v>3.3410000000000002</v>
      </c>
      <c r="T14464">
        <v>3.38</v>
      </c>
      <c r="U14464">
        <v>4.4610000000000003</v>
      </c>
      <c r="V14464">
        <v>5.4820000000000002</v>
      </c>
      <c r="W14464">
        <v>5.5720000000000001</v>
      </c>
      <c r="X14464">
        <v>5.4710000000000001</v>
      </c>
      <c r="Y14464">
        <v>8.641</v>
      </c>
      <c r="Z14464">
        <v>7.8150000000000004</v>
      </c>
      <c r="AA14464">
        <v>8.3000000000000007</v>
      </c>
      <c r="AB14464">
        <v>6.5</v>
      </c>
    </row>
    <row r="14465" spans="1:28" x14ac:dyDescent="0.25">
      <c r="A14465" t="s">
        <v>14805</v>
      </c>
      <c r="N14465">
        <v>4.0590000000000002</v>
      </c>
      <c r="O14465">
        <v>2.7269999999999999</v>
      </c>
      <c r="P14465">
        <v>1.643</v>
      </c>
      <c r="Q14465">
        <v>1.7689999999999999</v>
      </c>
      <c r="R14465">
        <v>1.853</v>
      </c>
      <c r="S14465">
        <v>1.4</v>
      </c>
      <c r="T14465">
        <v>2.444</v>
      </c>
      <c r="U14465">
        <v>1.9410000000000001</v>
      </c>
      <c r="V14465">
        <v>2.2250000000000001</v>
      </c>
      <c r="W14465">
        <v>3.109</v>
      </c>
      <c r="X14465">
        <v>3.4129999999999998</v>
      </c>
      <c r="Y14465">
        <v>5.4089999999999998</v>
      </c>
      <c r="Z14465">
        <v>3.5059999999999998</v>
      </c>
      <c r="AA14465">
        <v>4.9000000000000004</v>
      </c>
      <c r="AB14465">
        <v>5.2</v>
      </c>
    </row>
    <row r="14466" spans="1:28" x14ac:dyDescent="0.25">
      <c r="A14466" t="s">
        <v>14806</v>
      </c>
      <c r="N14466">
        <v>1.3260000000000001</v>
      </c>
      <c r="O14466">
        <v>1.4359999999999999</v>
      </c>
      <c r="P14466">
        <v>1.784</v>
      </c>
      <c r="Q14466">
        <v>1.0589999999999999</v>
      </c>
      <c r="R14466">
        <v>0.78900000000000003</v>
      </c>
      <c r="S14466">
        <v>0.4</v>
      </c>
      <c r="T14466">
        <v>0.82799999999999996</v>
      </c>
      <c r="U14466">
        <v>0.54</v>
      </c>
      <c r="V14466">
        <v>0.76500000000000001</v>
      </c>
      <c r="W14466">
        <v>0.45</v>
      </c>
      <c r="X14466">
        <v>0.68300000000000005</v>
      </c>
      <c r="Y14466">
        <v>1.103</v>
      </c>
      <c r="Z14466">
        <v>1.083</v>
      </c>
      <c r="AA14466">
        <v>1.5</v>
      </c>
      <c r="AB14466">
        <v>0.9</v>
      </c>
    </row>
    <row r="14467" spans="1:28" x14ac:dyDescent="0.25">
      <c r="A14467" t="s">
        <v>14807</v>
      </c>
      <c r="B14467">
        <v>6.0999999999999999E-2</v>
      </c>
      <c r="C14467">
        <v>5.6000000000000001E-2</v>
      </c>
      <c r="D14467">
        <v>0.27400000000000002</v>
      </c>
      <c r="E14467">
        <v>0.378</v>
      </c>
      <c r="F14467">
        <v>0.46899999999999997</v>
      </c>
      <c r="G14467">
        <v>0.247</v>
      </c>
      <c r="H14467">
        <v>0.70499999999999996</v>
      </c>
      <c r="I14467">
        <v>0.437</v>
      </c>
      <c r="J14467">
        <v>0.5</v>
      </c>
      <c r="K14467">
        <v>0.27</v>
      </c>
      <c r="L14467">
        <v>0.68200000000000005</v>
      </c>
      <c r="M14467">
        <v>0.60199999999999998</v>
      </c>
      <c r="N14467">
        <v>0.91500000000000004</v>
      </c>
      <c r="O14467">
        <v>0.83299999999999996</v>
      </c>
      <c r="P14467">
        <v>0.86399999999999999</v>
      </c>
      <c r="Q14467">
        <v>0.55300000000000005</v>
      </c>
      <c r="R14467">
        <v>0.71399999999999997</v>
      </c>
      <c r="S14467">
        <v>0.80500000000000005</v>
      </c>
      <c r="T14467">
        <v>0.80900000000000005</v>
      </c>
      <c r="U14467">
        <v>0.74399999999999999</v>
      </c>
      <c r="V14467">
        <v>0.82399999999999995</v>
      </c>
      <c r="W14467">
        <v>0.83799999999999997</v>
      </c>
      <c r="X14467">
        <v>0.83499999999999996</v>
      </c>
      <c r="Y14467">
        <v>0.85499999999999998</v>
      </c>
      <c r="Z14467">
        <v>1.244</v>
      </c>
      <c r="AA14467">
        <v>1</v>
      </c>
      <c r="AB14467">
        <v>1</v>
      </c>
    </row>
    <row r="14468" spans="1:28" x14ac:dyDescent="0.25">
      <c r="A14468" t="s">
        <v>14808</v>
      </c>
      <c r="C14468">
        <v>0.41699999999999998</v>
      </c>
    </row>
    <row r="14469" spans="1:28" x14ac:dyDescent="0.25">
      <c r="A14469" t="s">
        <v>14809</v>
      </c>
      <c r="D14469">
        <v>8.9999999999999993E-3</v>
      </c>
      <c r="E14469">
        <v>0.23499999999999999</v>
      </c>
      <c r="F14469">
        <v>0.30199999999999999</v>
      </c>
      <c r="G14469">
        <v>0.26900000000000002</v>
      </c>
      <c r="H14469">
        <v>0.34699999999999998</v>
      </c>
      <c r="I14469">
        <v>0.70099999999999996</v>
      </c>
      <c r="J14469">
        <v>0.32400000000000001</v>
      </c>
      <c r="K14469">
        <v>0.55400000000000005</v>
      </c>
      <c r="L14469">
        <v>0.45300000000000001</v>
      </c>
      <c r="M14469">
        <v>0.20499999999999999</v>
      </c>
      <c r="N14469">
        <v>0.21</v>
      </c>
      <c r="O14469">
        <v>0.71299999999999997</v>
      </c>
      <c r="P14469">
        <v>0.51200000000000001</v>
      </c>
      <c r="Q14469">
        <v>0.59799999999999998</v>
      </c>
      <c r="R14469">
        <v>0.77200000000000002</v>
      </c>
      <c r="S14469">
        <v>0.59699999999999998</v>
      </c>
      <c r="T14469">
        <v>0.438</v>
      </c>
      <c r="U14469">
        <v>0.53600000000000003</v>
      </c>
      <c r="V14469">
        <v>0.65100000000000002</v>
      </c>
      <c r="W14469">
        <v>0.98599999999999999</v>
      </c>
      <c r="X14469">
        <v>1.4550000000000001</v>
      </c>
      <c r="Y14469">
        <v>2.1429999999999998</v>
      </c>
      <c r="Z14469">
        <v>2.4900000000000002</v>
      </c>
      <c r="AA14469">
        <v>2.5</v>
      </c>
      <c r="AB14469">
        <v>2.2000000000000002</v>
      </c>
    </row>
    <row r="14470" spans="1:28" x14ac:dyDescent="0.25">
      <c r="A14470" t="s">
        <v>14810</v>
      </c>
      <c r="O14470">
        <v>0.26700000000000002</v>
      </c>
      <c r="P14470">
        <v>0.23400000000000001</v>
      </c>
      <c r="Q14470">
        <v>0.23400000000000001</v>
      </c>
      <c r="R14470">
        <v>0.22900000000000001</v>
      </c>
      <c r="S14470">
        <v>0.376</v>
      </c>
      <c r="T14470">
        <v>0.46200000000000002</v>
      </c>
      <c r="U14470">
        <v>0.443</v>
      </c>
      <c r="V14470">
        <v>0.52200000000000002</v>
      </c>
      <c r="W14470">
        <v>0.67</v>
      </c>
      <c r="X14470">
        <v>0.59199999999999997</v>
      </c>
      <c r="Y14470">
        <v>0.62</v>
      </c>
      <c r="Z14470">
        <v>0.66700000000000004</v>
      </c>
      <c r="AA14470">
        <v>0.7</v>
      </c>
      <c r="AB14470">
        <v>0.7</v>
      </c>
    </row>
    <row r="14471" spans="1:28" x14ac:dyDescent="0.25">
      <c r="A14471" t="s">
        <v>14811</v>
      </c>
      <c r="F14471">
        <v>0</v>
      </c>
      <c r="G14471">
        <v>0.219</v>
      </c>
      <c r="H14471">
        <v>0.52600000000000002</v>
      </c>
      <c r="I14471">
        <v>0.625</v>
      </c>
      <c r="J14471">
        <v>0.65700000000000003</v>
      </c>
      <c r="K14471">
        <v>0.68100000000000005</v>
      </c>
      <c r="L14471">
        <v>0.72099999999999997</v>
      </c>
      <c r="M14471">
        <v>0.75700000000000001</v>
      </c>
      <c r="N14471">
        <v>0.71399999999999997</v>
      </c>
      <c r="O14471">
        <v>0.78900000000000003</v>
      </c>
      <c r="P14471">
        <v>1.2290000000000001</v>
      </c>
      <c r="Q14471">
        <v>1.036</v>
      </c>
      <c r="R14471">
        <v>1.3360000000000001</v>
      </c>
      <c r="S14471">
        <v>1.8140000000000001</v>
      </c>
      <c r="T14471">
        <v>1.9259999999999999</v>
      </c>
      <c r="U14471">
        <v>2.1139999999999999</v>
      </c>
      <c r="V14471">
        <v>1.661</v>
      </c>
      <c r="W14471">
        <v>1.875</v>
      </c>
      <c r="X14471">
        <v>2.35</v>
      </c>
      <c r="Y14471">
        <v>3.5190000000000001</v>
      </c>
      <c r="Z14471">
        <v>3.4540000000000002</v>
      </c>
      <c r="AA14471">
        <v>4.0999999999999996</v>
      </c>
      <c r="AB14471">
        <v>3</v>
      </c>
    </row>
    <row r="14472" spans="1:28" x14ac:dyDescent="0.25">
      <c r="A14472" t="s">
        <v>14812</v>
      </c>
      <c r="B14472">
        <v>0.57699999999999996</v>
      </c>
      <c r="C14472">
        <v>0.64800000000000002</v>
      </c>
      <c r="D14472">
        <v>0.39</v>
      </c>
      <c r="E14472">
        <v>0.75900000000000001</v>
      </c>
      <c r="F14472">
        <v>0.66100000000000003</v>
      </c>
      <c r="G14472">
        <v>0.71399999999999997</v>
      </c>
    </row>
    <row r="14473" spans="1:28" x14ac:dyDescent="0.25">
      <c r="A14473" t="s">
        <v>1385</v>
      </c>
      <c r="J14473">
        <v>2.9670000000000001</v>
      </c>
      <c r="K14473">
        <v>3.2</v>
      </c>
      <c r="L14473">
        <v>2.5310000000000001</v>
      </c>
      <c r="M14473">
        <v>2.952</v>
      </c>
      <c r="N14473">
        <v>3.2050000000000001</v>
      </c>
      <c r="O14473">
        <v>2.5529999999999999</v>
      </c>
      <c r="P14473">
        <v>2.476</v>
      </c>
      <c r="Q14473">
        <v>3.2519999999999998</v>
      </c>
      <c r="R14473">
        <v>3.4630000000000001</v>
      </c>
      <c r="S14473">
        <v>2.7149999999999999</v>
      </c>
      <c r="T14473">
        <v>2.383</v>
      </c>
      <c r="U14473">
        <v>2.59</v>
      </c>
      <c r="V14473">
        <v>3.0470000000000002</v>
      </c>
      <c r="W14473">
        <v>2.1680000000000001</v>
      </c>
      <c r="X14473">
        <v>3.1019999999999999</v>
      </c>
      <c r="Y14473">
        <v>3.4929999999999999</v>
      </c>
      <c r="Z14473">
        <v>3.34</v>
      </c>
      <c r="AA14473">
        <v>2.2999999999999998</v>
      </c>
      <c r="AB14473">
        <v>2.6</v>
      </c>
    </row>
    <row r="14474" spans="1:28" x14ac:dyDescent="0.25">
      <c r="A14474" t="s">
        <v>14813</v>
      </c>
      <c r="B14474">
        <v>0</v>
      </c>
      <c r="C14474">
        <v>7.0999999999999994E-2</v>
      </c>
      <c r="D14474">
        <v>8.1000000000000003E-2</v>
      </c>
      <c r="E14474">
        <v>2.4E-2</v>
      </c>
      <c r="F14474">
        <v>5.8999999999999997E-2</v>
      </c>
      <c r="G14474">
        <v>6.5000000000000002E-2</v>
      </c>
      <c r="H14474">
        <v>4.7E-2</v>
      </c>
      <c r="I14474">
        <v>4.9000000000000002E-2</v>
      </c>
      <c r="J14474">
        <v>9.0999999999999998E-2</v>
      </c>
      <c r="K14474">
        <v>0.28100000000000003</v>
      </c>
      <c r="L14474">
        <v>4.4999999999999998E-2</v>
      </c>
      <c r="M14474">
        <v>0</v>
      </c>
      <c r="N14474">
        <v>4.8000000000000001E-2</v>
      </c>
      <c r="O14474">
        <v>0.222</v>
      </c>
    </row>
    <row r="14475" spans="1:28" x14ac:dyDescent="0.25">
      <c r="A14475" t="s">
        <v>1386</v>
      </c>
      <c r="C14475">
        <v>2.4E-2</v>
      </c>
      <c r="D14475">
        <v>4.9000000000000002E-2</v>
      </c>
      <c r="E14475">
        <v>1.2E-2</v>
      </c>
      <c r="F14475">
        <v>4.9000000000000002E-2</v>
      </c>
      <c r="G14475">
        <v>0.05</v>
      </c>
      <c r="H14475">
        <v>4.8000000000000001E-2</v>
      </c>
      <c r="I14475">
        <v>0.15</v>
      </c>
      <c r="J14475">
        <v>0.11600000000000001</v>
      </c>
      <c r="K14475">
        <v>8.3000000000000004E-2</v>
      </c>
      <c r="L14475">
        <v>8.7999999999999995E-2</v>
      </c>
      <c r="M14475">
        <v>0.23499999999999999</v>
      </c>
      <c r="N14475">
        <v>0.53300000000000003</v>
      </c>
      <c r="O14475">
        <v>0.46600000000000003</v>
      </c>
      <c r="P14475">
        <v>0.39800000000000002</v>
      </c>
      <c r="Q14475">
        <v>0.88300000000000001</v>
      </c>
      <c r="R14475">
        <v>0.77600000000000002</v>
      </c>
      <c r="S14475">
        <v>0.82099999999999995</v>
      </c>
      <c r="T14475">
        <v>0.67700000000000005</v>
      </c>
      <c r="U14475">
        <v>0.91400000000000003</v>
      </c>
      <c r="V14475">
        <v>1.1819999999999999</v>
      </c>
      <c r="W14475">
        <v>1.139</v>
      </c>
      <c r="X14475">
        <v>1.377</v>
      </c>
      <c r="Y14475">
        <v>1.554</v>
      </c>
      <c r="Z14475">
        <v>1.6</v>
      </c>
      <c r="AA14475">
        <v>1.7</v>
      </c>
      <c r="AB14475">
        <v>1.2</v>
      </c>
    </row>
    <row r="14476" spans="1:28" x14ac:dyDescent="0.25">
      <c r="A14476" t="s">
        <v>14814</v>
      </c>
      <c r="B14476">
        <v>4.3230000000000004</v>
      </c>
      <c r="C14476">
        <v>4.88</v>
      </c>
      <c r="D14476">
        <v>5.5279999999999996</v>
      </c>
      <c r="E14476">
        <v>6.008</v>
      </c>
      <c r="F14476">
        <v>5.33</v>
      </c>
      <c r="G14476">
        <v>5.1760000000000002</v>
      </c>
      <c r="H14476">
        <v>5.2329999999999997</v>
      </c>
      <c r="I14476">
        <v>5.7480000000000002</v>
      </c>
      <c r="J14476">
        <v>5.8550000000000004</v>
      </c>
      <c r="K14476">
        <v>5.391</v>
      </c>
      <c r="L14476">
        <v>6.2960000000000003</v>
      </c>
      <c r="M14476">
        <v>6.4989999999999997</v>
      </c>
      <c r="N14476">
        <v>7.0410000000000004</v>
      </c>
      <c r="O14476">
        <v>5.7560000000000002</v>
      </c>
      <c r="P14476">
        <v>5.7290000000000001</v>
      </c>
      <c r="Q14476">
        <v>6.1580000000000004</v>
      </c>
      <c r="R14476">
        <v>6.0179999999999998</v>
      </c>
      <c r="S14476">
        <v>5.7610000000000001</v>
      </c>
      <c r="T14476">
        <v>5.7869999999999999</v>
      </c>
      <c r="U14476">
        <v>6.032</v>
      </c>
      <c r="V14476">
        <v>6.2389999999999999</v>
      </c>
      <c r="W14476">
        <v>6.0579999999999998</v>
      </c>
      <c r="X14476">
        <v>7.19</v>
      </c>
      <c r="Y14476">
        <v>7.9139999999999997</v>
      </c>
      <c r="Z14476">
        <v>10.17</v>
      </c>
      <c r="AA14476">
        <v>8.4</v>
      </c>
      <c r="AB14476">
        <v>7.8</v>
      </c>
    </row>
    <row r="14477" spans="1:28" x14ac:dyDescent="0.25">
      <c r="A14477" t="s">
        <v>14815</v>
      </c>
      <c r="X14477">
        <v>4.7649999999999997</v>
      </c>
      <c r="Y14477">
        <v>4.0810000000000004</v>
      </c>
      <c r="Z14477">
        <v>9.8930000000000007</v>
      </c>
      <c r="AA14477">
        <v>5.9</v>
      </c>
      <c r="AB14477">
        <v>4.4000000000000004</v>
      </c>
    </row>
    <row r="14478" spans="1:28" x14ac:dyDescent="0.25">
      <c r="A14478" t="s">
        <v>14816</v>
      </c>
      <c r="E14478">
        <v>0</v>
      </c>
      <c r="F14478">
        <v>0.5</v>
      </c>
      <c r="G14478">
        <v>0.503</v>
      </c>
      <c r="H14478">
        <v>0.71699999999999997</v>
      </c>
      <c r="I14478">
        <v>0.80300000000000005</v>
      </c>
      <c r="J14478">
        <v>0.98199999999999998</v>
      </c>
      <c r="K14478">
        <v>1.0189999999999999</v>
      </c>
      <c r="L14478">
        <v>0.59</v>
      </c>
      <c r="M14478">
        <v>1.28</v>
      </c>
      <c r="N14478">
        <v>1.516</v>
      </c>
      <c r="O14478">
        <v>1.528</v>
      </c>
      <c r="P14478">
        <v>1.488</v>
      </c>
      <c r="Q14478">
        <v>1.728</v>
      </c>
      <c r="R14478">
        <v>1.696</v>
      </c>
      <c r="S14478">
        <v>1.974</v>
      </c>
      <c r="T14478">
        <v>2.2080000000000002</v>
      </c>
      <c r="U14478">
        <v>2.3769999999999998</v>
      </c>
      <c r="V14478">
        <v>2.8759999999999999</v>
      </c>
      <c r="W14478">
        <v>3.9249999999999998</v>
      </c>
      <c r="X14478">
        <v>3.3769999999999998</v>
      </c>
      <c r="Y14478">
        <v>4.5419999999999998</v>
      </c>
      <c r="Z14478">
        <v>4.2789999999999999</v>
      </c>
      <c r="AA14478">
        <v>3.9</v>
      </c>
      <c r="AB14478">
        <v>3.6</v>
      </c>
    </row>
    <row r="14479" spans="1:28" x14ac:dyDescent="0.25">
      <c r="A14479" t="s">
        <v>14817</v>
      </c>
      <c r="T14479">
        <v>0.82899999999999996</v>
      </c>
      <c r="U14479">
        <v>0.47099999999999997</v>
      </c>
      <c r="V14479">
        <v>1.542</v>
      </c>
      <c r="W14479">
        <v>1.5569999999999999</v>
      </c>
      <c r="X14479">
        <v>2.0230000000000001</v>
      </c>
      <c r="Y14479">
        <v>3.5790000000000002</v>
      </c>
      <c r="Z14479">
        <v>5.0590000000000002</v>
      </c>
      <c r="AA14479">
        <v>6.1</v>
      </c>
      <c r="AB14479">
        <v>5</v>
      </c>
    </row>
    <row r="14480" spans="1:28" x14ac:dyDescent="0.25">
      <c r="A14480" t="s">
        <v>14818</v>
      </c>
      <c r="B14480">
        <v>0.59099999999999997</v>
      </c>
      <c r="C14480">
        <v>0.47099999999999997</v>
      </c>
      <c r="D14480">
        <v>0.45800000000000002</v>
      </c>
      <c r="E14480">
        <v>0.745</v>
      </c>
      <c r="F14480">
        <v>0.85399999999999998</v>
      </c>
      <c r="G14480">
        <v>0.65200000000000002</v>
      </c>
      <c r="H14480">
        <v>1.5369999999999999</v>
      </c>
      <c r="I14480">
        <v>0.83299999999999996</v>
      </c>
      <c r="J14480">
        <v>1.333</v>
      </c>
      <c r="K14480">
        <v>1.51</v>
      </c>
      <c r="L14480">
        <v>0.88800000000000001</v>
      </c>
      <c r="M14480">
        <v>1.4330000000000001</v>
      </c>
      <c r="N14480">
        <v>1.637</v>
      </c>
      <c r="O14480">
        <v>1.7270000000000001</v>
      </c>
      <c r="P14480">
        <v>1.8460000000000001</v>
      </c>
      <c r="Q14480">
        <v>1.772</v>
      </c>
      <c r="R14480">
        <v>1.9</v>
      </c>
      <c r="S14480">
        <v>1.837</v>
      </c>
      <c r="T14480">
        <v>1.8540000000000001</v>
      </c>
      <c r="U14480">
        <v>1.5820000000000001</v>
      </c>
      <c r="V14480">
        <v>2.0190000000000001</v>
      </c>
      <c r="W14480">
        <v>1.6240000000000001</v>
      </c>
      <c r="X14480">
        <v>2.081</v>
      </c>
      <c r="Y14480">
        <v>1.887</v>
      </c>
      <c r="Z14480">
        <v>1.7949999999999999</v>
      </c>
      <c r="AA14480">
        <v>1.7</v>
      </c>
      <c r="AB14480">
        <v>2.1</v>
      </c>
    </row>
    <row r="14481" spans="1:28" x14ac:dyDescent="0.25">
      <c r="A14481" t="s">
        <v>14819</v>
      </c>
      <c r="P14481">
        <v>0.27</v>
      </c>
      <c r="Q14481">
        <v>0.28899999999999998</v>
      </c>
      <c r="R14481">
        <v>0.85699999999999998</v>
      </c>
      <c r="S14481">
        <v>1.492</v>
      </c>
      <c r="T14481">
        <v>1.0229999999999999</v>
      </c>
      <c r="U14481">
        <v>1.4239999999999999</v>
      </c>
      <c r="V14481">
        <v>1.3839999999999999</v>
      </c>
      <c r="W14481">
        <v>1.885</v>
      </c>
      <c r="X14481">
        <v>2.1739999999999999</v>
      </c>
      <c r="Y14481">
        <v>3.1309999999999998</v>
      </c>
      <c r="Z14481">
        <v>2.7930000000000001</v>
      </c>
      <c r="AA14481">
        <v>3.2</v>
      </c>
      <c r="AB14481">
        <v>3</v>
      </c>
    </row>
    <row r="14482" spans="1:28" x14ac:dyDescent="0.25">
      <c r="A14482" t="s">
        <v>14820</v>
      </c>
      <c r="L14482">
        <v>0.56799999999999995</v>
      </c>
      <c r="M14482">
        <v>1.1779999999999999</v>
      </c>
      <c r="N14482">
        <v>0.98199999999999998</v>
      </c>
      <c r="O14482">
        <v>0.96099999999999997</v>
      </c>
      <c r="P14482">
        <v>1.5760000000000001</v>
      </c>
      <c r="Q14482">
        <v>1.544</v>
      </c>
      <c r="R14482">
        <v>1.726</v>
      </c>
      <c r="S14482">
        <v>2.133</v>
      </c>
      <c r="T14482">
        <v>2.0819999999999999</v>
      </c>
      <c r="U14482">
        <v>2.355</v>
      </c>
      <c r="V14482">
        <v>3.6219999999999999</v>
      </c>
      <c r="W14482">
        <v>3.74</v>
      </c>
      <c r="X14482">
        <v>3.4990000000000001</v>
      </c>
      <c r="Y14482">
        <v>4.819</v>
      </c>
      <c r="Z14482">
        <v>6.0579999999999998</v>
      </c>
      <c r="AA14482">
        <v>5.4</v>
      </c>
      <c r="AB14482">
        <v>4.5999999999999996</v>
      </c>
    </row>
    <row r="14483" spans="1:28" x14ac:dyDescent="0.25">
      <c r="A14483" t="s">
        <v>14821</v>
      </c>
      <c r="H14483">
        <v>0.24399999999999999</v>
      </c>
      <c r="I14483">
        <v>0.26100000000000001</v>
      </c>
      <c r="J14483">
        <v>0.216</v>
      </c>
      <c r="K14483">
        <v>0.26800000000000002</v>
      </c>
      <c r="L14483">
        <v>0.159</v>
      </c>
      <c r="M14483">
        <v>0.38800000000000001</v>
      </c>
      <c r="N14483">
        <v>0.26900000000000002</v>
      </c>
      <c r="O14483">
        <v>0.505</v>
      </c>
      <c r="P14483">
        <v>1.0409999999999999</v>
      </c>
      <c r="Q14483">
        <v>0.82899999999999996</v>
      </c>
      <c r="R14483">
        <v>0.95699999999999996</v>
      </c>
      <c r="S14483">
        <v>0.94399999999999995</v>
      </c>
      <c r="T14483">
        <v>0.89800000000000002</v>
      </c>
      <c r="U14483">
        <v>1.1950000000000001</v>
      </c>
      <c r="V14483">
        <v>1.5</v>
      </c>
      <c r="W14483">
        <v>2.2040000000000002</v>
      </c>
      <c r="X14483">
        <v>2.048</v>
      </c>
      <c r="Y14483">
        <v>2.3439999999999999</v>
      </c>
      <c r="Z14483">
        <v>2.76</v>
      </c>
      <c r="AA14483">
        <v>2.4</v>
      </c>
      <c r="AB14483">
        <v>1.8</v>
      </c>
    </row>
    <row r="14484" spans="1:28" x14ac:dyDescent="0.25">
      <c r="A14484" t="s">
        <v>14822</v>
      </c>
      <c r="B14484">
        <v>0.111</v>
      </c>
      <c r="C14484">
        <v>0.33300000000000002</v>
      </c>
      <c r="D14484">
        <v>0.432</v>
      </c>
      <c r="E14484">
        <v>0.30599999999999999</v>
      </c>
      <c r="F14484">
        <v>0.21099999999999999</v>
      </c>
      <c r="G14484">
        <v>0.128</v>
      </c>
    </row>
    <row r="14485" spans="1:28" x14ac:dyDescent="0.25">
      <c r="A14485" t="s">
        <v>14823</v>
      </c>
      <c r="T14485">
        <v>3.6669999999999998</v>
      </c>
      <c r="U14485">
        <v>2.968</v>
      </c>
      <c r="V14485">
        <v>3.9689999999999999</v>
      </c>
    </row>
    <row r="14486" spans="1:28" x14ac:dyDescent="0.25">
      <c r="A14486" t="s">
        <v>1387</v>
      </c>
      <c r="W14486">
        <v>2.9529999999999998</v>
      </c>
      <c r="X14486">
        <v>3.2160000000000002</v>
      </c>
      <c r="Y14486">
        <v>2.92</v>
      </c>
      <c r="Z14486">
        <v>3.67</v>
      </c>
      <c r="AA14486">
        <v>2.8</v>
      </c>
      <c r="AB14486">
        <v>2.2999999999999998</v>
      </c>
    </row>
    <row r="14487" spans="1:28" x14ac:dyDescent="0.25">
      <c r="A14487" t="s">
        <v>14824</v>
      </c>
      <c r="B14487">
        <v>0.372</v>
      </c>
      <c r="C14487">
        <v>0.19800000000000001</v>
      </c>
      <c r="D14487">
        <v>0.151</v>
      </c>
      <c r="E14487">
        <v>0.20100000000000001</v>
      </c>
      <c r="F14487">
        <v>0.16200000000000001</v>
      </c>
      <c r="G14487">
        <v>0.189</v>
      </c>
      <c r="H14487">
        <v>0.46800000000000003</v>
      </c>
      <c r="I14487">
        <v>0.30099999999999999</v>
      </c>
      <c r="J14487">
        <v>0.432</v>
      </c>
      <c r="K14487">
        <v>0.31900000000000001</v>
      </c>
      <c r="L14487">
        <v>0.36099999999999999</v>
      </c>
      <c r="M14487">
        <v>0.5</v>
      </c>
      <c r="N14487">
        <v>0.438</v>
      </c>
      <c r="O14487">
        <v>0.42899999999999999</v>
      </c>
      <c r="P14487">
        <v>0.86299999999999999</v>
      </c>
      <c r="Q14487">
        <v>0.76600000000000001</v>
      </c>
      <c r="R14487">
        <v>0.80300000000000005</v>
      </c>
      <c r="S14487">
        <v>0.92700000000000005</v>
      </c>
      <c r="T14487">
        <v>1.0209999999999999</v>
      </c>
      <c r="U14487">
        <v>1.1180000000000001</v>
      </c>
      <c r="V14487">
        <v>2.1909999999999998</v>
      </c>
      <c r="W14487">
        <v>2.8039999999999998</v>
      </c>
      <c r="X14487">
        <v>2.984</v>
      </c>
      <c r="Y14487">
        <v>3.524</v>
      </c>
      <c r="Z14487">
        <v>2.9980000000000002</v>
      </c>
      <c r="AA14487">
        <v>2.2000000000000002</v>
      </c>
      <c r="AB14487">
        <v>2.2000000000000002</v>
      </c>
    </row>
    <row r="14488" spans="1:28" x14ac:dyDescent="0.25">
      <c r="A14488" t="s">
        <v>14825</v>
      </c>
      <c r="Q14488">
        <v>0.13100000000000001</v>
      </c>
      <c r="R14488">
        <v>0.34200000000000003</v>
      </c>
      <c r="S14488">
        <v>0.41399999999999998</v>
      </c>
      <c r="T14488">
        <v>0.29899999999999999</v>
      </c>
      <c r="U14488">
        <v>0.38300000000000001</v>
      </c>
      <c r="V14488">
        <v>0.621</v>
      </c>
      <c r="W14488">
        <v>0.60799999999999998</v>
      </c>
      <c r="X14488">
        <v>0.67200000000000004</v>
      </c>
      <c r="Y14488">
        <v>1.056</v>
      </c>
      <c r="Z14488">
        <v>1.1819999999999999</v>
      </c>
      <c r="AA14488">
        <v>1.1000000000000001</v>
      </c>
      <c r="AB14488">
        <v>1.1000000000000001</v>
      </c>
    </row>
    <row r="14489" spans="1:28" x14ac:dyDescent="0.25">
      <c r="A14489" t="s">
        <v>14826</v>
      </c>
      <c r="C14489">
        <v>0.182</v>
      </c>
    </row>
    <row r="14490" spans="1:28" x14ac:dyDescent="0.25">
      <c r="A14490" t="s">
        <v>1388</v>
      </c>
      <c r="I14490">
        <v>1.919</v>
      </c>
      <c r="J14490">
        <v>1.246</v>
      </c>
      <c r="K14490">
        <v>2.1429999999999998</v>
      </c>
      <c r="L14490">
        <v>3.0510000000000002</v>
      </c>
      <c r="M14490">
        <v>4.351</v>
      </c>
      <c r="N14490">
        <v>3.153</v>
      </c>
      <c r="O14490">
        <v>2.738</v>
      </c>
      <c r="P14490">
        <v>4.71</v>
      </c>
      <c r="Q14490">
        <v>4.242</v>
      </c>
      <c r="R14490">
        <v>3.0720000000000001</v>
      </c>
      <c r="S14490">
        <v>4.1760000000000002</v>
      </c>
      <c r="T14490">
        <v>3.2250000000000001</v>
      </c>
      <c r="U14490">
        <v>3.097</v>
      </c>
      <c r="V14490">
        <v>3.5310000000000001</v>
      </c>
      <c r="W14490">
        <v>4.4260000000000002</v>
      </c>
      <c r="X14490">
        <v>3.6379999999999999</v>
      </c>
      <c r="Y14490">
        <v>6.125</v>
      </c>
      <c r="Z14490">
        <v>6.181</v>
      </c>
      <c r="AA14490">
        <v>6</v>
      </c>
      <c r="AB14490">
        <v>2.5</v>
      </c>
    </row>
    <row r="14491" spans="1:28" x14ac:dyDescent="0.25">
      <c r="A14491" t="s">
        <v>1389</v>
      </c>
      <c r="K14491">
        <v>1.7210000000000001</v>
      </c>
      <c r="L14491">
        <v>1.583</v>
      </c>
      <c r="M14491">
        <v>1.5</v>
      </c>
      <c r="N14491">
        <v>2.0680000000000001</v>
      </c>
      <c r="O14491">
        <v>2.1150000000000002</v>
      </c>
      <c r="P14491">
        <v>1.5</v>
      </c>
      <c r="Q14491">
        <v>1.6140000000000001</v>
      </c>
      <c r="R14491">
        <v>3.206</v>
      </c>
      <c r="S14491">
        <v>2.6629999999999998</v>
      </c>
      <c r="T14491">
        <v>3.1930000000000001</v>
      </c>
      <c r="U14491">
        <v>3.536</v>
      </c>
      <c r="V14491">
        <v>3.798</v>
      </c>
      <c r="W14491">
        <v>4.9390000000000001</v>
      </c>
      <c r="X14491">
        <v>4.87</v>
      </c>
      <c r="Y14491">
        <v>5.9290000000000003</v>
      </c>
      <c r="Z14491">
        <v>5.71</v>
      </c>
      <c r="AA14491">
        <v>6.6</v>
      </c>
      <c r="AB14491">
        <v>5.7</v>
      </c>
    </row>
    <row r="14492" spans="1:28" x14ac:dyDescent="0.25">
      <c r="A14492" t="s">
        <v>14827</v>
      </c>
      <c r="B14492">
        <v>0.39700000000000002</v>
      </c>
      <c r="C14492">
        <v>3.1E-2</v>
      </c>
      <c r="D14492">
        <v>0.53500000000000003</v>
      </c>
      <c r="E14492">
        <v>0.61099999999999999</v>
      </c>
      <c r="F14492">
        <v>1.5329999999999999</v>
      </c>
    </row>
    <row r="14493" spans="1:28" x14ac:dyDescent="0.25">
      <c r="A14493" t="s">
        <v>14828</v>
      </c>
      <c r="B14493">
        <v>0.34399999999999997</v>
      </c>
      <c r="C14493">
        <v>0.318</v>
      </c>
      <c r="D14493">
        <v>0.41899999999999998</v>
      </c>
      <c r="E14493">
        <v>0.59</v>
      </c>
      <c r="F14493">
        <v>0.60599999999999998</v>
      </c>
      <c r="G14493">
        <v>0.21099999999999999</v>
      </c>
      <c r="H14493">
        <v>0.77300000000000002</v>
      </c>
      <c r="I14493">
        <v>0.71399999999999997</v>
      </c>
      <c r="J14493">
        <v>0.95299999999999996</v>
      </c>
      <c r="K14493">
        <v>1.25</v>
      </c>
      <c r="L14493">
        <v>1.075</v>
      </c>
      <c r="M14493">
        <v>1.4670000000000001</v>
      </c>
      <c r="N14493">
        <v>2.2759999999999998</v>
      </c>
      <c r="O14493">
        <v>1.77</v>
      </c>
      <c r="P14493">
        <v>1.867</v>
      </c>
      <c r="Q14493">
        <v>1.84</v>
      </c>
      <c r="R14493">
        <v>2.391</v>
      </c>
      <c r="S14493">
        <v>1.675</v>
      </c>
      <c r="T14493">
        <v>2.0859999999999999</v>
      </c>
      <c r="U14493">
        <v>2.99</v>
      </c>
      <c r="V14493">
        <v>3.5379999999999998</v>
      </c>
      <c r="W14493">
        <v>3.5169999999999999</v>
      </c>
      <c r="X14493">
        <v>4.5220000000000002</v>
      </c>
      <c r="Y14493">
        <v>5.0469999999999997</v>
      </c>
      <c r="Z14493">
        <v>5.7119999999999997</v>
      </c>
      <c r="AA14493">
        <v>5.8</v>
      </c>
      <c r="AB14493">
        <v>5.7</v>
      </c>
    </row>
    <row r="14494" spans="1:28" x14ac:dyDescent="0.25">
      <c r="A14494" t="s">
        <v>14829</v>
      </c>
      <c r="B14494">
        <v>7.633</v>
      </c>
      <c r="C14494">
        <v>7.85</v>
      </c>
      <c r="F14494">
        <v>6.9029999999999996</v>
      </c>
      <c r="G14494">
        <v>6.03</v>
      </c>
      <c r="H14494">
        <v>5.9930000000000003</v>
      </c>
      <c r="I14494">
        <v>5.1849999999999996</v>
      </c>
      <c r="J14494">
        <v>5.5430000000000001</v>
      </c>
      <c r="K14494">
        <v>5.7380000000000004</v>
      </c>
      <c r="L14494">
        <v>5.2309999999999999</v>
      </c>
      <c r="M14494">
        <v>5.3970000000000002</v>
      </c>
      <c r="N14494">
        <v>5.9039999999999999</v>
      </c>
      <c r="O14494">
        <v>6.3369999999999997</v>
      </c>
      <c r="P14494">
        <v>6.3470000000000004</v>
      </c>
      <c r="Q14494">
        <v>5.9939999999999998</v>
      </c>
      <c r="R14494">
        <v>6.7939999999999996</v>
      </c>
      <c r="S14494">
        <v>5.6180000000000003</v>
      </c>
      <c r="T14494">
        <v>5.2370000000000001</v>
      </c>
      <c r="U14494">
        <v>4.9450000000000003</v>
      </c>
      <c r="V14494">
        <v>4.907</v>
      </c>
      <c r="W14494">
        <v>4.5759999999999996</v>
      </c>
      <c r="X14494">
        <v>4.8620000000000001</v>
      </c>
      <c r="Y14494">
        <v>5.0060000000000002</v>
      </c>
      <c r="Z14494">
        <v>5.8710000000000004</v>
      </c>
      <c r="AA14494">
        <v>5.7</v>
      </c>
      <c r="AB14494">
        <v>4.4000000000000004</v>
      </c>
    </row>
    <row r="14495" spans="1:28" x14ac:dyDescent="0.25">
      <c r="A14495" t="s">
        <v>14830</v>
      </c>
      <c r="C14495">
        <v>2.5670000000000002</v>
      </c>
      <c r="D14495">
        <v>5.3330000000000002</v>
      </c>
      <c r="F14495">
        <v>5.0999999999999996</v>
      </c>
      <c r="G14495">
        <v>5.194</v>
      </c>
      <c r="H14495">
        <v>2.9409999999999998</v>
      </c>
      <c r="I14495">
        <v>2.8</v>
      </c>
      <c r="J14495">
        <v>2.3570000000000002</v>
      </c>
      <c r="K14495">
        <v>2.8929999999999998</v>
      </c>
      <c r="L14495">
        <v>4.0410000000000004</v>
      </c>
      <c r="M14495">
        <v>6.5110000000000001</v>
      </c>
      <c r="N14495">
        <v>4.1520000000000001</v>
      </c>
      <c r="O14495">
        <v>4.6589999999999998</v>
      </c>
      <c r="P14495">
        <v>3.4750000000000001</v>
      </c>
      <c r="Q14495">
        <v>4.0679999999999996</v>
      </c>
      <c r="R14495">
        <v>1.8360000000000001</v>
      </c>
      <c r="S14495">
        <v>1.909</v>
      </c>
      <c r="T14495">
        <v>1.7529999999999999</v>
      </c>
      <c r="U14495">
        <v>2.4039999999999999</v>
      </c>
      <c r="V14495">
        <v>2.7210000000000001</v>
      </c>
      <c r="W14495">
        <v>2.121</v>
      </c>
      <c r="X14495">
        <v>1.6439999999999999</v>
      </c>
      <c r="Y14495">
        <v>1.1759999999999999</v>
      </c>
      <c r="Z14495">
        <v>1.444</v>
      </c>
    </row>
    <row r="14496" spans="1:28" x14ac:dyDescent="0.25">
      <c r="A14496" t="s">
        <v>14831</v>
      </c>
      <c r="K14496">
        <v>0.182</v>
      </c>
      <c r="L14496">
        <v>0.442</v>
      </c>
      <c r="M14496">
        <v>1.1910000000000001</v>
      </c>
      <c r="N14496">
        <v>0.84699999999999998</v>
      </c>
      <c r="O14496">
        <v>0.59199999999999997</v>
      </c>
      <c r="P14496">
        <v>0.96599999999999997</v>
      </c>
      <c r="Q14496">
        <v>2.8050000000000002</v>
      </c>
      <c r="R14496">
        <v>0.95399999999999996</v>
      </c>
      <c r="S14496">
        <v>1.454</v>
      </c>
      <c r="T14496">
        <v>1.202</v>
      </c>
      <c r="U14496">
        <v>1.5649999999999999</v>
      </c>
      <c r="V14496">
        <v>1.845</v>
      </c>
      <c r="W14496">
        <v>2.4300000000000002</v>
      </c>
      <c r="X14496">
        <v>2.62</v>
      </c>
      <c r="Y14496">
        <v>3.0870000000000002</v>
      </c>
      <c r="Z14496">
        <v>3.6589999999999998</v>
      </c>
      <c r="AA14496">
        <v>3.7</v>
      </c>
      <c r="AB14496">
        <v>2.6</v>
      </c>
    </row>
    <row r="14497" spans="1:28" x14ac:dyDescent="0.25">
      <c r="A14497" t="s">
        <v>14832</v>
      </c>
      <c r="D14497">
        <v>7.2709999999999999</v>
      </c>
      <c r="E14497">
        <v>6.681</v>
      </c>
    </row>
    <row r="14498" spans="1:28" x14ac:dyDescent="0.25">
      <c r="A14498" t="s">
        <v>14833</v>
      </c>
      <c r="W14498">
        <v>1.6459999999999999</v>
      </c>
      <c r="X14498">
        <v>1.839</v>
      </c>
      <c r="Y14498">
        <v>2.9830000000000001</v>
      </c>
      <c r="Z14498">
        <v>4.01</v>
      </c>
      <c r="AA14498">
        <v>4.0999999999999996</v>
      </c>
      <c r="AB14498">
        <v>3.9</v>
      </c>
    </row>
    <row r="14499" spans="1:28" x14ac:dyDescent="0.25">
      <c r="A14499" t="s">
        <v>14834</v>
      </c>
      <c r="E14499">
        <v>0.76100000000000001</v>
      </c>
      <c r="F14499">
        <v>0.68</v>
      </c>
      <c r="G14499">
        <v>0.57099999999999995</v>
      </c>
      <c r="H14499">
        <v>0.42599999999999999</v>
      </c>
      <c r="I14499">
        <v>0.44700000000000001</v>
      </c>
      <c r="J14499">
        <v>0.65600000000000003</v>
      </c>
      <c r="K14499">
        <v>0.60299999999999998</v>
      </c>
      <c r="L14499">
        <v>0.73299999999999998</v>
      </c>
      <c r="M14499">
        <v>0.77</v>
      </c>
      <c r="N14499">
        <v>1</v>
      </c>
      <c r="O14499">
        <v>1.123</v>
      </c>
      <c r="P14499">
        <v>0.7</v>
      </c>
      <c r="Q14499">
        <v>0.97499999999999998</v>
      </c>
      <c r="R14499">
        <v>0.752</v>
      </c>
      <c r="S14499">
        <v>0.80600000000000005</v>
      </c>
      <c r="T14499">
        <v>0.81799999999999995</v>
      </c>
      <c r="U14499">
        <v>0.76400000000000001</v>
      </c>
      <c r="V14499">
        <v>0.98699999999999999</v>
      </c>
      <c r="W14499">
        <v>1.2929999999999999</v>
      </c>
      <c r="X14499">
        <v>1.2470000000000001</v>
      </c>
      <c r="Y14499">
        <v>0.85299999999999998</v>
      </c>
      <c r="Z14499">
        <v>0.81</v>
      </c>
      <c r="AA14499">
        <v>0.9</v>
      </c>
      <c r="AB14499">
        <v>0.5</v>
      </c>
    </row>
    <row r="14500" spans="1:28" x14ac:dyDescent="0.25">
      <c r="A14500" t="s">
        <v>14835</v>
      </c>
      <c r="Q14500">
        <v>0.34200000000000003</v>
      </c>
      <c r="R14500">
        <v>0.33</v>
      </c>
      <c r="S14500">
        <v>0.59799999999999998</v>
      </c>
      <c r="T14500">
        <v>0.72399999999999998</v>
      </c>
      <c r="U14500">
        <v>0.58899999999999997</v>
      </c>
      <c r="V14500">
        <v>0.45</v>
      </c>
      <c r="W14500">
        <v>0.46700000000000003</v>
      </c>
      <c r="X14500">
        <v>0.67400000000000004</v>
      </c>
      <c r="Y14500">
        <v>0.58499999999999996</v>
      </c>
      <c r="Z14500">
        <v>0.83299999999999996</v>
      </c>
      <c r="AA14500">
        <v>0.7</v>
      </c>
      <c r="AB14500">
        <v>0.6</v>
      </c>
    </row>
    <row r="14501" spans="1:28" x14ac:dyDescent="0.25">
      <c r="A14501" t="s">
        <v>14836</v>
      </c>
      <c r="B14501">
        <v>0.45200000000000001</v>
      </c>
      <c r="C14501">
        <v>0.34799999999999998</v>
      </c>
      <c r="D14501">
        <v>0.29499999999999998</v>
      </c>
      <c r="E14501">
        <v>0.47699999999999998</v>
      </c>
      <c r="F14501">
        <v>0.39900000000000002</v>
      </c>
      <c r="G14501">
        <v>0.39900000000000002</v>
      </c>
      <c r="H14501">
        <v>0.41</v>
      </c>
      <c r="I14501">
        <v>0.52700000000000002</v>
      </c>
      <c r="J14501">
        <v>0.53800000000000003</v>
      </c>
      <c r="K14501">
        <v>0.51500000000000001</v>
      </c>
      <c r="L14501">
        <v>0.56799999999999995</v>
      </c>
      <c r="M14501">
        <v>0.39800000000000002</v>
      </c>
      <c r="N14501">
        <v>0.64500000000000002</v>
      </c>
      <c r="O14501">
        <v>0.56699999999999995</v>
      </c>
      <c r="P14501">
        <v>0.6</v>
      </c>
      <c r="Q14501">
        <v>0.54900000000000004</v>
      </c>
      <c r="R14501">
        <v>0.63</v>
      </c>
      <c r="S14501">
        <v>0.61</v>
      </c>
      <c r="T14501">
        <v>0.623</v>
      </c>
      <c r="U14501">
        <v>0.53500000000000003</v>
      </c>
      <c r="V14501">
        <v>0.61699999999999999</v>
      </c>
      <c r="W14501">
        <v>0.75</v>
      </c>
      <c r="X14501">
        <v>0.95499999999999996</v>
      </c>
      <c r="Y14501">
        <v>1.0229999999999999</v>
      </c>
      <c r="Z14501">
        <v>0.91400000000000003</v>
      </c>
      <c r="AA14501">
        <v>0.8</v>
      </c>
      <c r="AB14501">
        <v>0.7</v>
      </c>
    </row>
    <row r="14502" spans="1:28" x14ac:dyDescent="0.25">
      <c r="A14502" t="s">
        <v>14837</v>
      </c>
      <c r="B14502">
        <v>0.25600000000000001</v>
      </c>
      <c r="C14502">
        <v>0.108</v>
      </c>
      <c r="D14502">
        <v>0.115</v>
      </c>
      <c r="E14502">
        <v>0.29199999999999998</v>
      </c>
      <c r="F14502">
        <v>6.5000000000000002E-2</v>
      </c>
      <c r="G14502">
        <v>0.159</v>
      </c>
      <c r="H14502">
        <v>0.19700000000000001</v>
      </c>
      <c r="I14502">
        <v>0.27400000000000002</v>
      </c>
      <c r="J14502">
        <v>0.13600000000000001</v>
      </c>
      <c r="K14502">
        <v>0.41</v>
      </c>
      <c r="L14502">
        <v>0.14499999999999999</v>
      </c>
      <c r="M14502">
        <v>0.25800000000000001</v>
      </c>
      <c r="N14502">
        <v>0.17499999999999999</v>
      </c>
      <c r="O14502">
        <v>0.254</v>
      </c>
      <c r="P14502">
        <v>0.19700000000000001</v>
      </c>
      <c r="Q14502">
        <v>0.215</v>
      </c>
      <c r="R14502">
        <v>0.41399999999999998</v>
      </c>
      <c r="S14502">
        <v>0.442</v>
      </c>
      <c r="T14502">
        <v>0.62</v>
      </c>
      <c r="U14502">
        <v>0.51100000000000001</v>
      </c>
      <c r="V14502">
        <v>0.51100000000000001</v>
      </c>
      <c r="W14502">
        <v>0.64400000000000002</v>
      </c>
      <c r="X14502">
        <v>0.53700000000000003</v>
      </c>
      <c r="Y14502">
        <v>0.85</v>
      </c>
      <c r="Z14502">
        <v>0.95299999999999996</v>
      </c>
      <c r="AA14502">
        <v>1.2</v>
      </c>
      <c r="AB14502">
        <v>1.1000000000000001</v>
      </c>
    </row>
    <row r="14503" spans="1:28" x14ac:dyDescent="0.25">
      <c r="A14503" t="s">
        <v>14838</v>
      </c>
      <c r="E14503">
        <v>0.19700000000000001</v>
      </c>
      <c r="F14503">
        <v>0.11799999999999999</v>
      </c>
      <c r="G14503">
        <v>0.19800000000000001</v>
      </c>
      <c r="H14503">
        <v>0.30199999999999999</v>
      </c>
      <c r="I14503">
        <v>0.16900000000000001</v>
      </c>
      <c r="J14503">
        <v>0.254</v>
      </c>
      <c r="K14503">
        <v>0.17499999999999999</v>
      </c>
      <c r="L14503">
        <v>0.28000000000000003</v>
      </c>
      <c r="M14503">
        <v>0.37</v>
      </c>
      <c r="N14503">
        <v>0.22900000000000001</v>
      </c>
      <c r="O14503">
        <v>0.19700000000000001</v>
      </c>
      <c r="P14503">
        <v>0.29899999999999999</v>
      </c>
      <c r="Q14503">
        <v>0.42099999999999999</v>
      </c>
      <c r="R14503">
        <v>0.627</v>
      </c>
      <c r="S14503">
        <v>0.20499999999999999</v>
      </c>
      <c r="T14503">
        <v>0.33300000000000002</v>
      </c>
      <c r="U14503">
        <v>0.30099999999999999</v>
      </c>
      <c r="V14503">
        <v>0.29499999999999998</v>
      </c>
      <c r="W14503">
        <v>0.309</v>
      </c>
      <c r="X14503">
        <v>0.46800000000000003</v>
      </c>
      <c r="Y14503">
        <v>0.85499999999999998</v>
      </c>
      <c r="Z14503">
        <v>0.73899999999999999</v>
      </c>
      <c r="AA14503">
        <v>0.7</v>
      </c>
      <c r="AB14503">
        <v>0.4</v>
      </c>
    </row>
    <row r="14504" spans="1:28" x14ac:dyDescent="0.25">
      <c r="A14504" t="s">
        <v>14839</v>
      </c>
      <c r="P14504">
        <v>7.9000000000000001E-2</v>
      </c>
      <c r="Q14504">
        <v>2.4E-2</v>
      </c>
    </row>
    <row r="14505" spans="1:28" x14ac:dyDescent="0.25">
      <c r="A14505" t="s">
        <v>1390</v>
      </c>
      <c r="N14505">
        <v>8.5999999999999993E-2</v>
      </c>
      <c r="O14505">
        <v>0.23100000000000001</v>
      </c>
      <c r="P14505">
        <v>0.129</v>
      </c>
      <c r="Q14505">
        <v>8.8999999999999996E-2</v>
      </c>
      <c r="R14505">
        <v>0.13600000000000001</v>
      </c>
      <c r="S14505">
        <v>0.191</v>
      </c>
      <c r="T14505">
        <v>0.14799999999999999</v>
      </c>
      <c r="U14505">
        <v>0.24399999999999999</v>
      </c>
      <c r="V14505">
        <v>0.30499999999999999</v>
      </c>
      <c r="W14505">
        <v>0.27500000000000002</v>
      </c>
      <c r="X14505">
        <v>0.49399999999999999</v>
      </c>
      <c r="Y14505">
        <v>0.44700000000000001</v>
      </c>
      <c r="Z14505">
        <v>0.55800000000000005</v>
      </c>
      <c r="AA14505">
        <v>0.3</v>
      </c>
      <c r="AB14505">
        <v>0.5</v>
      </c>
    </row>
    <row r="14506" spans="1:28" x14ac:dyDescent="0.25">
      <c r="A14506" t="s">
        <v>14840</v>
      </c>
      <c r="B14506">
        <v>0.24</v>
      </c>
      <c r="C14506">
        <v>0.34799999999999998</v>
      </c>
      <c r="D14506">
        <v>0.33300000000000002</v>
      </c>
      <c r="E14506">
        <v>0.25</v>
      </c>
      <c r="F14506">
        <v>0</v>
      </c>
      <c r="G14506">
        <v>0.28000000000000003</v>
      </c>
      <c r="H14506">
        <v>0.20799999999999999</v>
      </c>
      <c r="I14506">
        <v>0.182</v>
      </c>
      <c r="J14506">
        <v>0.217</v>
      </c>
      <c r="K14506">
        <v>0.2</v>
      </c>
      <c r="L14506">
        <v>0.26300000000000001</v>
      </c>
      <c r="M14506">
        <v>0.66700000000000004</v>
      </c>
      <c r="N14506">
        <v>0.2</v>
      </c>
      <c r="O14506">
        <v>0.33300000000000002</v>
      </c>
      <c r="P14506">
        <v>0.222</v>
      </c>
      <c r="Q14506">
        <v>0.56200000000000006</v>
      </c>
      <c r="R14506">
        <v>0.25</v>
      </c>
      <c r="S14506">
        <v>0.66700000000000004</v>
      </c>
      <c r="T14506">
        <v>0.66700000000000004</v>
      </c>
      <c r="U14506">
        <v>0.57099999999999995</v>
      </c>
      <c r="V14506">
        <v>0.45500000000000002</v>
      </c>
      <c r="W14506">
        <v>0.90900000000000003</v>
      </c>
      <c r="X14506">
        <v>0.66700000000000004</v>
      </c>
      <c r="Y14506">
        <v>0.88</v>
      </c>
      <c r="Z14506">
        <v>0.76900000000000002</v>
      </c>
      <c r="AA14506">
        <v>0.8</v>
      </c>
      <c r="AB14506">
        <v>0.5</v>
      </c>
    </row>
    <row r="14507" spans="1:28" x14ac:dyDescent="0.25">
      <c r="A14507" t="s">
        <v>14841</v>
      </c>
      <c r="B14507">
        <v>0.49299999999999999</v>
      </c>
      <c r="C14507">
        <v>0.59699999999999998</v>
      </c>
      <c r="D14507">
        <v>0.66100000000000003</v>
      </c>
      <c r="E14507">
        <v>0.69799999999999995</v>
      </c>
      <c r="F14507">
        <v>0.69599999999999995</v>
      </c>
      <c r="G14507">
        <v>0.77</v>
      </c>
      <c r="H14507">
        <v>0.85299999999999998</v>
      </c>
      <c r="I14507">
        <v>0.53600000000000003</v>
      </c>
      <c r="J14507">
        <v>0.70099999999999996</v>
      </c>
      <c r="K14507">
        <v>1.0309999999999999</v>
      </c>
      <c r="L14507">
        <v>1.194</v>
      </c>
      <c r="M14507">
        <v>1.2410000000000001</v>
      </c>
      <c r="N14507">
        <v>1.5249999999999999</v>
      </c>
      <c r="O14507">
        <v>0.92600000000000005</v>
      </c>
      <c r="P14507">
        <v>0.81899999999999995</v>
      </c>
      <c r="Q14507">
        <v>1.3129999999999999</v>
      </c>
      <c r="R14507">
        <v>1.1519999999999999</v>
      </c>
      <c r="S14507">
        <v>1.254</v>
      </c>
      <c r="T14507">
        <v>1.3640000000000001</v>
      </c>
      <c r="U14507">
        <v>2.0150000000000001</v>
      </c>
      <c r="V14507">
        <v>1.829</v>
      </c>
      <c r="W14507">
        <v>2.419</v>
      </c>
      <c r="X14507">
        <v>3.1080000000000001</v>
      </c>
      <c r="Y14507">
        <v>3</v>
      </c>
      <c r="Z14507">
        <v>2.343</v>
      </c>
      <c r="AA14507">
        <v>2.7</v>
      </c>
      <c r="AB14507">
        <v>2.6</v>
      </c>
    </row>
    <row r="14508" spans="1:28" x14ac:dyDescent="0.25">
      <c r="A14508" t="s">
        <v>14842</v>
      </c>
      <c r="B14508">
        <v>3.3000000000000002E-2</v>
      </c>
      <c r="C14508">
        <v>0.63600000000000001</v>
      </c>
      <c r="D14508">
        <v>0.19400000000000001</v>
      </c>
      <c r="E14508">
        <v>0.14699999999999999</v>
      </c>
      <c r="F14508">
        <v>0.25</v>
      </c>
      <c r="G14508">
        <v>0.39</v>
      </c>
      <c r="H14508">
        <v>0.70299999999999996</v>
      </c>
      <c r="I14508">
        <v>1.028</v>
      </c>
      <c r="J14508">
        <v>1.0329999999999999</v>
      </c>
      <c r="K14508">
        <v>1.1879999999999999</v>
      </c>
      <c r="L14508">
        <v>0.57099999999999995</v>
      </c>
      <c r="M14508">
        <v>0.64500000000000002</v>
      </c>
      <c r="N14508">
        <v>0.90600000000000003</v>
      </c>
      <c r="O14508">
        <v>0.60499999999999998</v>
      </c>
      <c r="P14508">
        <v>0.65</v>
      </c>
      <c r="Q14508">
        <v>0.72199999999999998</v>
      </c>
      <c r="R14508">
        <v>0.68600000000000005</v>
      </c>
      <c r="S14508">
        <v>0.52600000000000002</v>
      </c>
      <c r="T14508">
        <v>0.9</v>
      </c>
      <c r="U14508">
        <v>0.97699999999999998</v>
      </c>
      <c r="V14508">
        <v>1</v>
      </c>
      <c r="W14508">
        <v>0.83</v>
      </c>
      <c r="X14508">
        <v>1.087</v>
      </c>
      <c r="Y14508">
        <v>2.1589999999999998</v>
      </c>
      <c r="Z14508">
        <v>2.5910000000000002</v>
      </c>
      <c r="AA14508">
        <v>2.7</v>
      </c>
      <c r="AB14508">
        <v>1.8</v>
      </c>
    </row>
    <row r="14509" spans="1:28" x14ac:dyDescent="0.25">
      <c r="A14509" t="s">
        <v>14843</v>
      </c>
      <c r="M14509">
        <v>0.84899999999999998</v>
      </c>
      <c r="N14509">
        <v>0.54900000000000004</v>
      </c>
      <c r="O14509">
        <v>0.58799999999999997</v>
      </c>
      <c r="P14509">
        <v>0.48699999999999999</v>
      </c>
      <c r="Q14509">
        <v>0.57699999999999996</v>
      </c>
      <c r="R14509">
        <v>0.439</v>
      </c>
      <c r="S14509">
        <v>0.39200000000000002</v>
      </c>
      <c r="T14509">
        <v>0.58899999999999997</v>
      </c>
      <c r="U14509">
        <v>1.071</v>
      </c>
      <c r="V14509">
        <v>1.4179999999999999</v>
      </c>
      <c r="W14509">
        <v>1.7030000000000001</v>
      </c>
      <c r="X14509">
        <v>1.37</v>
      </c>
      <c r="Z14509">
        <v>1.96</v>
      </c>
      <c r="AA14509">
        <v>2</v>
      </c>
      <c r="AB14509">
        <v>1.2</v>
      </c>
    </row>
    <row r="14510" spans="1:28" x14ac:dyDescent="0.25">
      <c r="A14510" t="s">
        <v>14844</v>
      </c>
      <c r="H14510">
        <v>0.26900000000000002</v>
      </c>
      <c r="I14510">
        <v>0.3</v>
      </c>
      <c r="J14510">
        <v>0.63600000000000001</v>
      </c>
      <c r="K14510">
        <v>0.60899999999999999</v>
      </c>
      <c r="L14510">
        <v>0.46</v>
      </c>
      <c r="M14510">
        <v>0.38</v>
      </c>
      <c r="N14510">
        <v>0.52300000000000002</v>
      </c>
      <c r="O14510">
        <v>0.60499999999999998</v>
      </c>
      <c r="P14510">
        <v>0.4</v>
      </c>
      <c r="Q14510">
        <v>0.34</v>
      </c>
      <c r="R14510">
        <v>0.17299999999999999</v>
      </c>
      <c r="S14510">
        <v>0.50600000000000001</v>
      </c>
      <c r="T14510">
        <v>0.32300000000000001</v>
      </c>
      <c r="U14510">
        <v>0.57799999999999996</v>
      </c>
      <c r="V14510">
        <v>0.61299999999999999</v>
      </c>
      <c r="W14510">
        <v>0.79700000000000004</v>
      </c>
      <c r="X14510">
        <v>0.623</v>
      </c>
      <c r="Y14510">
        <v>0.73899999999999999</v>
      </c>
      <c r="Z14510">
        <v>0.84699999999999998</v>
      </c>
      <c r="AA14510">
        <v>0.8</v>
      </c>
      <c r="AB14510">
        <v>0.8</v>
      </c>
    </row>
    <row r="14511" spans="1:28" x14ac:dyDescent="0.25">
      <c r="A14511" t="s">
        <v>14845</v>
      </c>
      <c r="O14511">
        <v>0.25800000000000001</v>
      </c>
      <c r="P14511">
        <v>0.41899999999999998</v>
      </c>
      <c r="Q14511">
        <v>0.29699999999999999</v>
      </c>
      <c r="R14511">
        <v>0.47699999999999998</v>
      </c>
      <c r="S14511">
        <v>0.56799999999999995</v>
      </c>
      <c r="T14511">
        <v>0.34100000000000003</v>
      </c>
      <c r="U14511">
        <v>1</v>
      </c>
      <c r="V14511">
        <v>1.3</v>
      </c>
      <c r="W14511">
        <v>1.143</v>
      </c>
      <c r="X14511">
        <v>1.159</v>
      </c>
      <c r="Y14511">
        <v>1.8180000000000001</v>
      </c>
      <c r="Z14511">
        <v>2.133</v>
      </c>
      <c r="AA14511">
        <v>1.5</v>
      </c>
      <c r="AB14511">
        <v>1.9</v>
      </c>
    </row>
    <row r="14512" spans="1:28" x14ac:dyDescent="0.25">
      <c r="A14512" t="s">
        <v>14846</v>
      </c>
      <c r="B14512">
        <v>0.14299999999999999</v>
      </c>
      <c r="C14512">
        <v>4.8000000000000001E-2</v>
      </c>
      <c r="D14512">
        <v>0.125</v>
      </c>
      <c r="E14512">
        <v>0.28599999999999998</v>
      </c>
      <c r="F14512">
        <v>0</v>
      </c>
      <c r="G14512">
        <v>7.3999999999999996E-2</v>
      </c>
      <c r="H14512">
        <v>6.0999999999999999E-2</v>
      </c>
      <c r="I14512">
        <v>6.2E-2</v>
      </c>
      <c r="J14512">
        <v>6.2E-2</v>
      </c>
      <c r="K14512">
        <v>0</v>
      </c>
      <c r="L14512">
        <v>8.3000000000000004E-2</v>
      </c>
      <c r="M14512">
        <v>7.0999999999999994E-2</v>
      </c>
      <c r="N14512">
        <v>8.1000000000000003E-2</v>
      </c>
      <c r="O14512">
        <v>8.8999999999999996E-2</v>
      </c>
      <c r="P14512">
        <v>5.8999999999999997E-2</v>
      </c>
      <c r="Q14512">
        <v>0.06</v>
      </c>
      <c r="R14512">
        <v>8.1000000000000003E-2</v>
      </c>
      <c r="S14512">
        <v>0.21199999999999999</v>
      </c>
      <c r="T14512">
        <v>5.2999999999999999E-2</v>
      </c>
      <c r="U14512">
        <v>5.8999999999999997E-2</v>
      </c>
      <c r="V14512">
        <v>7.4999999999999997E-2</v>
      </c>
      <c r="W14512">
        <v>0.128</v>
      </c>
      <c r="X14512">
        <v>0.25600000000000001</v>
      </c>
      <c r="Y14512">
        <v>0.24399999999999999</v>
      </c>
      <c r="Z14512">
        <v>0.25</v>
      </c>
      <c r="AA14512">
        <v>0.2</v>
      </c>
      <c r="AB14512">
        <v>0.3</v>
      </c>
    </row>
    <row r="14513" spans="1:28" x14ac:dyDescent="0.25">
      <c r="A14513" t="s">
        <v>14847</v>
      </c>
      <c r="T14513">
        <v>0.55300000000000005</v>
      </c>
      <c r="U14513">
        <v>0.71699999999999997</v>
      </c>
      <c r="V14513">
        <v>1.099</v>
      </c>
      <c r="W14513">
        <v>1.6839999999999999</v>
      </c>
      <c r="X14513">
        <v>1.9830000000000001</v>
      </c>
      <c r="Y14513">
        <v>1.9530000000000001</v>
      </c>
      <c r="Z14513">
        <v>2.7040000000000002</v>
      </c>
      <c r="AA14513">
        <v>3.1</v>
      </c>
      <c r="AB14513">
        <v>2.6</v>
      </c>
    </row>
    <row r="14514" spans="1:28" x14ac:dyDescent="0.25">
      <c r="A14514" t="s">
        <v>14848</v>
      </c>
      <c r="B14514">
        <v>1.0620000000000001</v>
      </c>
      <c r="C14514">
        <v>0.92300000000000004</v>
      </c>
      <c r="D14514">
        <v>1.1080000000000001</v>
      </c>
      <c r="E14514">
        <v>0.98399999999999999</v>
      </c>
      <c r="F14514">
        <v>1.081</v>
      </c>
      <c r="G14514">
        <v>0.67200000000000004</v>
      </c>
      <c r="H14514">
        <v>1.0489999999999999</v>
      </c>
      <c r="I14514">
        <v>1</v>
      </c>
      <c r="J14514">
        <v>0.83</v>
      </c>
      <c r="K14514">
        <v>1.5129999999999999</v>
      </c>
      <c r="L14514">
        <v>1.359</v>
      </c>
      <c r="M14514">
        <v>1.2170000000000001</v>
      </c>
      <c r="N14514">
        <v>1.98</v>
      </c>
      <c r="O14514">
        <v>1.778</v>
      </c>
      <c r="P14514">
        <v>1.2769999999999999</v>
      </c>
      <c r="Q14514">
        <v>1.96</v>
      </c>
      <c r="R14514">
        <v>1.6379999999999999</v>
      </c>
      <c r="S14514">
        <v>1.34</v>
      </c>
      <c r="T14514">
        <v>2.1920000000000002</v>
      </c>
      <c r="U14514">
        <v>2.3580000000000001</v>
      </c>
      <c r="V14514">
        <v>1.478</v>
      </c>
      <c r="W14514">
        <v>2.0750000000000002</v>
      </c>
      <c r="X14514">
        <v>2.6669999999999998</v>
      </c>
      <c r="Y14514">
        <v>3.1110000000000002</v>
      </c>
      <c r="Z14514">
        <v>4.3140000000000001</v>
      </c>
      <c r="AA14514">
        <v>2.1</v>
      </c>
      <c r="AB14514">
        <v>1.9</v>
      </c>
    </row>
    <row r="14515" spans="1:28" x14ac:dyDescent="0.25">
      <c r="A14515" t="s">
        <v>14849</v>
      </c>
      <c r="B14515">
        <v>0.313</v>
      </c>
      <c r="C14515">
        <v>0.44700000000000001</v>
      </c>
      <c r="D14515">
        <v>0.39100000000000001</v>
      </c>
      <c r="E14515">
        <v>0.63600000000000001</v>
      </c>
      <c r="F14515">
        <v>0.52400000000000002</v>
      </c>
      <c r="G14515">
        <v>1.073</v>
      </c>
      <c r="H14515">
        <v>0.56200000000000006</v>
      </c>
      <c r="I14515">
        <v>0.81799999999999995</v>
      </c>
      <c r="J14515">
        <v>0.66200000000000003</v>
      </c>
      <c r="K14515">
        <v>0.53800000000000003</v>
      </c>
      <c r="L14515">
        <v>0.55600000000000005</v>
      </c>
      <c r="M14515">
        <v>0.93799999999999994</v>
      </c>
      <c r="N14515">
        <v>0.92900000000000005</v>
      </c>
      <c r="O14515">
        <v>0.92200000000000004</v>
      </c>
      <c r="P14515">
        <v>0.98199999999999998</v>
      </c>
      <c r="Q14515">
        <v>1.036</v>
      </c>
      <c r="R14515">
        <v>1.278</v>
      </c>
      <c r="S14515">
        <v>1.038</v>
      </c>
      <c r="T14515">
        <v>1.222</v>
      </c>
      <c r="U14515">
        <v>1.5269999999999999</v>
      </c>
      <c r="V14515">
        <v>2.3210000000000002</v>
      </c>
      <c r="W14515">
        <v>2.8540000000000001</v>
      </c>
      <c r="X14515">
        <v>3</v>
      </c>
      <c r="Z14515">
        <v>4.0170000000000003</v>
      </c>
      <c r="AA14515">
        <v>4.2</v>
      </c>
      <c r="AB14515">
        <v>3.7</v>
      </c>
    </row>
    <row r="14516" spans="1:28" x14ac:dyDescent="0.25">
      <c r="A14516" t="s">
        <v>14850</v>
      </c>
      <c r="E14516">
        <v>0.2</v>
      </c>
      <c r="F14516">
        <v>0.22900000000000001</v>
      </c>
      <c r="G14516">
        <v>0.14000000000000001</v>
      </c>
      <c r="H14516">
        <v>0.17</v>
      </c>
      <c r="I14516">
        <v>0.17599999999999999</v>
      </c>
      <c r="J14516">
        <v>0.97899999999999998</v>
      </c>
      <c r="K14516">
        <v>0.65400000000000003</v>
      </c>
      <c r="L14516">
        <v>0.66100000000000003</v>
      </c>
      <c r="M14516">
        <v>0.56200000000000006</v>
      </c>
      <c r="N14516">
        <v>0.78300000000000003</v>
      </c>
      <c r="O14516">
        <v>0.44700000000000001</v>
      </c>
      <c r="P14516">
        <v>0.64100000000000001</v>
      </c>
      <c r="Q14516">
        <v>0.85</v>
      </c>
      <c r="R14516">
        <v>0.90200000000000002</v>
      </c>
      <c r="S14516">
        <v>0.6</v>
      </c>
      <c r="T14516">
        <v>0.626</v>
      </c>
      <c r="U14516">
        <v>0.38200000000000001</v>
      </c>
      <c r="V14516">
        <v>0.69599999999999995</v>
      </c>
      <c r="W14516">
        <v>0.98599999999999999</v>
      </c>
      <c r="X14516">
        <v>1.0229999999999999</v>
      </c>
      <c r="Y14516">
        <v>1.663</v>
      </c>
    </row>
    <row r="14517" spans="1:28" x14ac:dyDescent="0.25">
      <c r="A14517" t="s">
        <v>14851</v>
      </c>
      <c r="B14517">
        <v>0.52500000000000002</v>
      </c>
      <c r="C14517">
        <v>0.71399999999999997</v>
      </c>
      <c r="D14517">
        <v>0.66700000000000004</v>
      </c>
      <c r="E14517">
        <v>1</v>
      </c>
      <c r="F14517">
        <v>0.64200000000000002</v>
      </c>
      <c r="G14517">
        <v>0.56599999999999995</v>
      </c>
      <c r="H14517">
        <v>0.71199999999999997</v>
      </c>
      <c r="I14517">
        <v>0.55700000000000005</v>
      </c>
      <c r="J14517">
        <v>0.32900000000000001</v>
      </c>
      <c r="K14517">
        <v>0.19700000000000001</v>
      </c>
      <c r="L14517">
        <v>0.36099999999999999</v>
      </c>
      <c r="M14517">
        <v>0.17799999999999999</v>
      </c>
      <c r="N14517">
        <v>0.42399999999999999</v>
      </c>
      <c r="O14517">
        <v>0.32500000000000001</v>
      </c>
      <c r="P14517">
        <v>0.51300000000000001</v>
      </c>
      <c r="Q14517">
        <v>0.56200000000000006</v>
      </c>
      <c r="R14517">
        <v>0.56399999999999995</v>
      </c>
      <c r="S14517">
        <v>0.45200000000000001</v>
      </c>
      <c r="T14517">
        <v>0.71899999999999997</v>
      </c>
      <c r="U14517">
        <v>0.72299999999999998</v>
      </c>
      <c r="V14517">
        <v>0.748</v>
      </c>
      <c r="W14517">
        <v>1.1830000000000001</v>
      </c>
      <c r="X14517">
        <v>1.212</v>
      </c>
      <c r="Y14517">
        <v>1.429</v>
      </c>
      <c r="Z14517">
        <v>1.379</v>
      </c>
      <c r="AA14517">
        <v>1</v>
      </c>
      <c r="AB14517">
        <v>1.4</v>
      </c>
    </row>
    <row r="14518" spans="1:28" x14ac:dyDescent="0.25">
      <c r="A14518" t="s">
        <v>1391</v>
      </c>
      <c r="X14518">
        <v>0.68600000000000005</v>
      </c>
      <c r="Y14518">
        <v>0.754</v>
      </c>
      <c r="Z14518">
        <v>0.96399999999999997</v>
      </c>
      <c r="AA14518">
        <v>0.9</v>
      </c>
    </row>
    <row r="14519" spans="1:28" x14ac:dyDescent="0.25">
      <c r="A14519" t="s">
        <v>14852</v>
      </c>
      <c r="O14519">
        <v>0.67100000000000004</v>
      </c>
      <c r="P14519">
        <v>0.57799999999999996</v>
      </c>
      <c r="Q14519">
        <v>0.55400000000000005</v>
      </c>
      <c r="R14519">
        <v>0.60499999999999998</v>
      </c>
      <c r="S14519">
        <v>0.91300000000000003</v>
      </c>
      <c r="T14519">
        <v>0.72299999999999998</v>
      </c>
      <c r="U14519">
        <v>0.77600000000000002</v>
      </c>
      <c r="V14519">
        <v>1.02</v>
      </c>
      <c r="W14519">
        <v>1.347</v>
      </c>
      <c r="X14519">
        <v>2.1019999999999999</v>
      </c>
      <c r="Y14519">
        <v>1.649</v>
      </c>
      <c r="Z14519">
        <v>1.8260000000000001</v>
      </c>
      <c r="AA14519">
        <v>1.6</v>
      </c>
      <c r="AB14519">
        <v>1.2</v>
      </c>
    </row>
    <row r="14520" spans="1:28" x14ac:dyDescent="0.25">
      <c r="A14520" t="s">
        <v>14853</v>
      </c>
      <c r="N14520">
        <v>0.53500000000000003</v>
      </c>
      <c r="O14520">
        <v>0.33300000000000002</v>
      </c>
      <c r="P14520">
        <v>0.54300000000000004</v>
      </c>
      <c r="Q14520">
        <v>0.30399999999999999</v>
      </c>
      <c r="R14520">
        <v>0.35399999999999998</v>
      </c>
      <c r="S14520">
        <v>0.38600000000000001</v>
      </c>
      <c r="T14520">
        <v>0.44700000000000001</v>
      </c>
      <c r="U14520">
        <v>0.61099999999999999</v>
      </c>
      <c r="V14520">
        <v>0.32100000000000001</v>
      </c>
      <c r="W14520">
        <v>0.26</v>
      </c>
      <c r="X14520">
        <v>0.40400000000000003</v>
      </c>
      <c r="Y14520">
        <v>0.434</v>
      </c>
      <c r="Z14520">
        <v>0.39200000000000002</v>
      </c>
      <c r="AA14520">
        <v>0.5</v>
      </c>
      <c r="AB14520">
        <v>0.5</v>
      </c>
    </row>
    <row r="14521" spans="1:28" x14ac:dyDescent="0.25">
      <c r="A14521" t="s">
        <v>14854</v>
      </c>
      <c r="B14521">
        <v>1.4710000000000001</v>
      </c>
      <c r="C14521">
        <v>4</v>
      </c>
      <c r="D14521">
        <v>4</v>
      </c>
      <c r="E14521">
        <v>2.375</v>
      </c>
      <c r="F14521">
        <v>2.2749999999999999</v>
      </c>
      <c r="G14521">
        <v>1.667</v>
      </c>
      <c r="H14521">
        <v>0.182</v>
      </c>
      <c r="I14521">
        <v>0.68200000000000005</v>
      </c>
      <c r="J14521">
        <v>1.946</v>
      </c>
      <c r="K14521">
        <v>2.9569999999999999</v>
      </c>
      <c r="L14521">
        <v>5.923</v>
      </c>
      <c r="M14521">
        <v>4.625</v>
      </c>
      <c r="N14521">
        <v>6.3490000000000002</v>
      </c>
      <c r="O14521">
        <v>3.71</v>
      </c>
      <c r="P14521">
        <v>10.625</v>
      </c>
      <c r="Q14521">
        <v>6.2309999999999999</v>
      </c>
      <c r="R14521">
        <v>9.2959999999999994</v>
      </c>
      <c r="S14521">
        <v>13.25</v>
      </c>
      <c r="T14521">
        <v>13.888999999999999</v>
      </c>
      <c r="U14521">
        <v>14</v>
      </c>
      <c r="V14521">
        <v>11.632999999999999</v>
      </c>
      <c r="W14521">
        <v>9.2059999999999995</v>
      </c>
      <c r="X14521">
        <v>9.0269999999999992</v>
      </c>
      <c r="Y14521">
        <v>16.097000000000001</v>
      </c>
      <c r="Z14521">
        <v>25.731000000000002</v>
      </c>
      <c r="AA14521">
        <v>16.5</v>
      </c>
      <c r="AB14521">
        <v>14.1</v>
      </c>
    </row>
    <row r="14522" spans="1:28" x14ac:dyDescent="0.25">
      <c r="A14522" t="s">
        <v>14855</v>
      </c>
      <c r="E14522">
        <v>0.15</v>
      </c>
      <c r="F14522">
        <v>0.15</v>
      </c>
      <c r="G14522">
        <v>0.03</v>
      </c>
      <c r="H14522">
        <v>0.31</v>
      </c>
      <c r="I14522">
        <v>0.24199999999999999</v>
      </c>
      <c r="J14522">
        <v>0.41799999999999998</v>
      </c>
      <c r="K14522">
        <v>0.66100000000000003</v>
      </c>
      <c r="L14522">
        <v>0.59299999999999997</v>
      </c>
      <c r="M14522">
        <v>0.70199999999999996</v>
      </c>
      <c r="N14522">
        <v>0.85699999999999998</v>
      </c>
      <c r="O14522">
        <v>0.76500000000000001</v>
      </c>
      <c r="P14522">
        <v>0.40500000000000003</v>
      </c>
      <c r="Q14522">
        <v>0.51100000000000001</v>
      </c>
      <c r="R14522">
        <v>0.27600000000000002</v>
      </c>
      <c r="S14522">
        <v>0.185</v>
      </c>
      <c r="T14522">
        <v>0.51700000000000002</v>
      </c>
      <c r="U14522">
        <v>0.64900000000000002</v>
      </c>
      <c r="V14522">
        <v>0.85499999999999998</v>
      </c>
      <c r="W14522">
        <v>0.44800000000000001</v>
      </c>
      <c r="X14522">
        <v>0.53300000000000003</v>
      </c>
      <c r="Y14522">
        <v>0.93799999999999994</v>
      </c>
      <c r="Z14522">
        <v>1.032</v>
      </c>
      <c r="AA14522">
        <v>0.8</v>
      </c>
      <c r="AB14522">
        <v>0.7</v>
      </c>
    </row>
    <row r="14523" spans="1:28" x14ac:dyDescent="0.25">
      <c r="A14523" t="s">
        <v>14856</v>
      </c>
      <c r="O14523">
        <v>0.26200000000000001</v>
      </c>
      <c r="P14523">
        <v>0.39100000000000001</v>
      </c>
      <c r="Q14523">
        <v>0.50600000000000001</v>
      </c>
      <c r="R14523">
        <v>0.28399999999999997</v>
      </c>
      <c r="S14523">
        <v>0.26200000000000001</v>
      </c>
      <c r="T14523">
        <v>0.48099999999999998</v>
      </c>
      <c r="U14523">
        <v>0.58399999999999996</v>
      </c>
      <c r="V14523">
        <v>0.61799999999999999</v>
      </c>
      <c r="W14523">
        <v>0.84599999999999997</v>
      </c>
      <c r="X14523">
        <v>0.65</v>
      </c>
      <c r="Y14523">
        <v>1.7789999999999999</v>
      </c>
      <c r="Z14523">
        <v>1.629</v>
      </c>
      <c r="AA14523">
        <v>1</v>
      </c>
      <c r="AB14523">
        <v>0.9</v>
      </c>
    </row>
    <row r="14524" spans="1:28" x14ac:dyDescent="0.25">
      <c r="A14524" t="s">
        <v>14857</v>
      </c>
      <c r="Y14524">
        <v>0</v>
      </c>
      <c r="Z14524">
        <v>0.44</v>
      </c>
      <c r="AA14524">
        <v>0.7</v>
      </c>
      <c r="AB14524">
        <v>0.8</v>
      </c>
    </row>
    <row r="14525" spans="1:28" x14ac:dyDescent="0.25">
      <c r="A14525" t="s">
        <v>14858</v>
      </c>
      <c r="O14525">
        <v>1.2669999999999999</v>
      </c>
      <c r="P14525">
        <v>1.4</v>
      </c>
      <c r="Q14525">
        <v>1.3080000000000001</v>
      </c>
      <c r="R14525">
        <v>2.4169999999999998</v>
      </c>
      <c r="S14525">
        <v>2.0830000000000002</v>
      </c>
      <c r="T14525">
        <v>2.1669999999999998</v>
      </c>
      <c r="U14525">
        <v>2.4169999999999998</v>
      </c>
      <c r="V14525">
        <v>3.4550000000000001</v>
      </c>
      <c r="W14525">
        <v>3.25</v>
      </c>
      <c r="X14525">
        <v>3.7</v>
      </c>
      <c r="Y14525">
        <v>3.4169999999999998</v>
      </c>
      <c r="Z14525">
        <v>4.7220000000000004</v>
      </c>
      <c r="AA14525">
        <v>4.9000000000000004</v>
      </c>
      <c r="AB14525">
        <v>4.7</v>
      </c>
    </row>
    <row r="14526" spans="1:28" x14ac:dyDescent="0.25">
      <c r="A14526" t="s">
        <v>14859</v>
      </c>
      <c r="K14526">
        <v>2.4169999999999998</v>
      </c>
      <c r="L14526">
        <v>1.4850000000000001</v>
      </c>
      <c r="M14526">
        <v>2.0939999999999999</v>
      </c>
      <c r="N14526">
        <v>1.323</v>
      </c>
      <c r="O14526">
        <v>1.571</v>
      </c>
      <c r="P14526">
        <v>1.111</v>
      </c>
      <c r="Q14526">
        <v>1.8</v>
      </c>
      <c r="R14526">
        <v>2.0510000000000002</v>
      </c>
      <c r="S14526">
        <v>1.556</v>
      </c>
      <c r="T14526">
        <v>2.234</v>
      </c>
      <c r="U14526">
        <v>2.044</v>
      </c>
      <c r="V14526">
        <v>2.702</v>
      </c>
      <c r="W14526">
        <v>2.6</v>
      </c>
      <c r="X14526">
        <v>2.8380000000000001</v>
      </c>
      <c r="Y14526">
        <v>3.988</v>
      </c>
      <c r="Z14526">
        <v>4.7300000000000004</v>
      </c>
      <c r="AA14526">
        <v>4.0999999999999996</v>
      </c>
      <c r="AB14526">
        <v>4.2</v>
      </c>
    </row>
    <row r="14527" spans="1:28" x14ac:dyDescent="0.25">
      <c r="A14527" t="s">
        <v>14860</v>
      </c>
      <c r="Y14527">
        <v>3.036</v>
      </c>
      <c r="Z14527">
        <v>2.3519999999999999</v>
      </c>
      <c r="AA14527">
        <v>3.4</v>
      </c>
      <c r="AB14527">
        <v>3.7</v>
      </c>
    </row>
    <row r="14528" spans="1:28" x14ac:dyDescent="0.25">
      <c r="A14528" t="s">
        <v>14861</v>
      </c>
      <c r="B14528">
        <v>0.88300000000000001</v>
      </c>
      <c r="C14528">
        <v>0.69799999999999995</v>
      </c>
      <c r="D14528">
        <v>0.65500000000000003</v>
      </c>
      <c r="E14528">
        <v>0.51300000000000001</v>
      </c>
      <c r="F14528">
        <v>1.2649999999999999</v>
      </c>
      <c r="G14528">
        <v>3.468</v>
      </c>
      <c r="I14528">
        <v>0.48899999999999999</v>
      </c>
      <c r="J14528">
        <v>0.307</v>
      </c>
    </row>
    <row r="14529" spans="1:28" x14ac:dyDescent="0.25">
      <c r="A14529" t="s">
        <v>14862</v>
      </c>
      <c r="C14529">
        <v>0</v>
      </c>
      <c r="D14529">
        <v>0</v>
      </c>
      <c r="E14529">
        <v>9.0999999999999998E-2</v>
      </c>
      <c r="F14529">
        <v>6.9000000000000006E-2</v>
      </c>
      <c r="G14529">
        <v>8.3000000000000004E-2</v>
      </c>
      <c r="H14529">
        <v>6.8000000000000005E-2</v>
      </c>
      <c r="I14529">
        <v>3.9E-2</v>
      </c>
      <c r="J14529">
        <v>6.2E-2</v>
      </c>
      <c r="O14529">
        <v>8.3000000000000004E-2</v>
      </c>
      <c r="P14529">
        <v>1.7000000000000001E-2</v>
      </c>
      <c r="Q14529">
        <v>0.182</v>
      </c>
      <c r="R14529">
        <v>0.436</v>
      </c>
      <c r="S14529">
        <v>8.3000000000000004E-2</v>
      </c>
      <c r="T14529">
        <v>6.4000000000000001E-2</v>
      </c>
      <c r="U14529">
        <v>0.13200000000000001</v>
      </c>
      <c r="V14529">
        <v>5.0999999999999997E-2</v>
      </c>
      <c r="W14529">
        <v>0.13200000000000001</v>
      </c>
      <c r="X14529">
        <v>5.6000000000000001E-2</v>
      </c>
      <c r="Y14529">
        <v>0.83299999999999996</v>
      </c>
      <c r="Z14529">
        <v>0.08</v>
      </c>
    </row>
    <row r="14530" spans="1:28" x14ac:dyDescent="0.25">
      <c r="A14530" t="s">
        <v>1825</v>
      </c>
      <c r="M14530">
        <v>0</v>
      </c>
      <c r="N14530">
        <v>0.121</v>
      </c>
      <c r="O14530">
        <v>0.13</v>
      </c>
      <c r="P14530">
        <v>0.41099999999999998</v>
      </c>
      <c r="Q14530">
        <v>0.246</v>
      </c>
      <c r="R14530">
        <v>0.182</v>
      </c>
      <c r="S14530">
        <v>0.21199999999999999</v>
      </c>
      <c r="T14530">
        <v>0.443</v>
      </c>
    </row>
    <row r="14531" spans="1:28" x14ac:dyDescent="0.25">
      <c r="A14531" t="s">
        <v>14863</v>
      </c>
      <c r="B14531">
        <v>0.18</v>
      </c>
      <c r="C14531">
        <v>0.161</v>
      </c>
      <c r="D14531">
        <v>5.8999999999999997E-2</v>
      </c>
      <c r="E14531">
        <v>0.23100000000000001</v>
      </c>
      <c r="F14531">
        <v>0.56499999999999995</v>
      </c>
      <c r="G14531">
        <v>0.35599999999999998</v>
      </c>
      <c r="H14531">
        <v>0.16900000000000001</v>
      </c>
      <c r="I14531">
        <v>0.36199999999999999</v>
      </c>
      <c r="J14531">
        <v>0.48099999999999998</v>
      </c>
      <c r="K14531">
        <v>0.66100000000000003</v>
      </c>
      <c r="L14531">
        <v>0.70899999999999996</v>
      </c>
      <c r="M14531">
        <v>0.34</v>
      </c>
      <c r="N14531">
        <v>0.32700000000000001</v>
      </c>
      <c r="O14531">
        <v>0.59599999999999997</v>
      </c>
      <c r="P14531">
        <v>0.35699999999999998</v>
      </c>
      <c r="Q14531">
        <v>0.65200000000000002</v>
      </c>
      <c r="R14531">
        <v>0.56899999999999995</v>
      </c>
      <c r="S14531">
        <v>0.79600000000000004</v>
      </c>
      <c r="T14531">
        <v>0.38500000000000001</v>
      </c>
      <c r="U14531">
        <v>0.315</v>
      </c>
      <c r="V14531">
        <v>0.72199999999999998</v>
      </c>
      <c r="W14531">
        <v>0.98199999999999998</v>
      </c>
      <c r="X14531">
        <v>0.94299999999999995</v>
      </c>
      <c r="Y14531">
        <v>0.56899999999999995</v>
      </c>
      <c r="Z14531">
        <v>0.83299999999999996</v>
      </c>
      <c r="AA14531">
        <v>0.9</v>
      </c>
      <c r="AB14531">
        <v>0.8</v>
      </c>
    </row>
    <row r="14532" spans="1:28" x14ac:dyDescent="0.25">
      <c r="A14532" t="s">
        <v>1392</v>
      </c>
      <c r="B14532">
        <v>1.351</v>
      </c>
    </row>
    <row r="14533" spans="1:28" x14ac:dyDescent="0.25">
      <c r="A14533" t="s">
        <v>14864</v>
      </c>
      <c r="O14533">
        <v>1.25</v>
      </c>
      <c r="P14533">
        <v>1.333</v>
      </c>
      <c r="Q14533">
        <v>1.2450000000000001</v>
      </c>
      <c r="R14533">
        <v>1.62</v>
      </c>
      <c r="S14533">
        <v>2.097</v>
      </c>
      <c r="T14533">
        <v>2.5760000000000001</v>
      </c>
      <c r="U14533">
        <v>2.6549999999999998</v>
      </c>
      <c r="V14533">
        <v>2.669</v>
      </c>
      <c r="W14533">
        <v>2.9860000000000002</v>
      </c>
      <c r="X14533">
        <v>2.6520000000000001</v>
      </c>
      <c r="Y14533">
        <v>3.7160000000000002</v>
      </c>
      <c r="Z14533">
        <v>3.984</v>
      </c>
      <c r="AA14533">
        <v>3.5</v>
      </c>
      <c r="AB14533">
        <v>2.8</v>
      </c>
    </row>
    <row r="14534" spans="1:28" x14ac:dyDescent="0.25">
      <c r="A14534" t="s">
        <v>14865</v>
      </c>
      <c r="N14534">
        <v>1.246</v>
      </c>
      <c r="O14534">
        <v>1.581</v>
      </c>
      <c r="P14534">
        <v>1.157</v>
      </c>
      <c r="Q14534">
        <v>1.5609999999999999</v>
      </c>
      <c r="R14534">
        <v>1.4510000000000001</v>
      </c>
      <c r="S14534">
        <v>1.23</v>
      </c>
      <c r="T14534">
        <v>1.7130000000000001</v>
      </c>
      <c r="U14534">
        <v>1.8109999999999999</v>
      </c>
      <c r="V14534">
        <v>2.214</v>
      </c>
      <c r="W14534">
        <v>2.101</v>
      </c>
      <c r="X14534">
        <v>1.96</v>
      </c>
      <c r="Y14534">
        <v>2.5830000000000002</v>
      </c>
      <c r="Z14534">
        <v>3.6150000000000002</v>
      </c>
      <c r="AA14534">
        <v>3.3</v>
      </c>
      <c r="AB14534">
        <v>3</v>
      </c>
    </row>
    <row r="14535" spans="1:28" x14ac:dyDescent="0.25">
      <c r="A14535" t="s">
        <v>14866</v>
      </c>
      <c r="B14535">
        <v>0.378</v>
      </c>
      <c r="C14535">
        <v>0.45700000000000002</v>
      </c>
      <c r="D14535">
        <v>0.53800000000000003</v>
      </c>
      <c r="E14535">
        <v>0.68700000000000006</v>
      </c>
      <c r="F14535">
        <v>0.86699999999999999</v>
      </c>
      <c r="G14535">
        <v>0.77300000000000002</v>
      </c>
      <c r="H14535">
        <v>0.56599999999999995</v>
      </c>
      <c r="I14535">
        <v>0.68400000000000005</v>
      </c>
      <c r="J14535">
        <v>0.98299999999999998</v>
      </c>
      <c r="K14535">
        <v>1.3759999999999999</v>
      </c>
      <c r="L14535">
        <v>1.2290000000000001</v>
      </c>
      <c r="M14535">
        <v>0.91700000000000004</v>
      </c>
      <c r="N14535">
        <v>0.72499999999999998</v>
      </c>
      <c r="O14535">
        <v>1.06</v>
      </c>
      <c r="P14535">
        <v>1.1040000000000001</v>
      </c>
      <c r="Q14535">
        <v>1.109</v>
      </c>
      <c r="R14535">
        <v>1.226</v>
      </c>
      <c r="S14535">
        <v>1.234</v>
      </c>
      <c r="T14535">
        <v>1.133</v>
      </c>
      <c r="U14535">
        <v>1.234</v>
      </c>
      <c r="V14535">
        <v>1.1319999999999999</v>
      </c>
      <c r="W14535">
        <v>1.383</v>
      </c>
      <c r="X14535">
        <v>1.4970000000000001</v>
      </c>
      <c r="Y14535">
        <v>2.1640000000000001</v>
      </c>
      <c r="Z14535">
        <v>2.3620000000000001</v>
      </c>
      <c r="AA14535">
        <v>2</v>
      </c>
      <c r="AB14535">
        <v>1.8</v>
      </c>
    </row>
    <row r="14536" spans="1:28" x14ac:dyDescent="0.25">
      <c r="A14536" t="s">
        <v>14867</v>
      </c>
      <c r="Y14536">
        <v>1.69</v>
      </c>
      <c r="Z14536">
        <v>1.0209999999999999</v>
      </c>
      <c r="AA14536">
        <v>1.1000000000000001</v>
      </c>
      <c r="AB14536">
        <v>1.5</v>
      </c>
    </row>
    <row r="14537" spans="1:28" x14ac:dyDescent="0.25">
      <c r="A14537" t="s">
        <v>14868</v>
      </c>
      <c r="N14537">
        <v>0.32600000000000001</v>
      </c>
      <c r="O14537">
        <v>0.2</v>
      </c>
      <c r="P14537">
        <v>0.222</v>
      </c>
      <c r="Q14537">
        <v>0.22700000000000001</v>
      </c>
      <c r="R14537">
        <v>0.27500000000000002</v>
      </c>
      <c r="S14537">
        <v>0.159</v>
      </c>
      <c r="T14537">
        <v>0.20499999999999999</v>
      </c>
      <c r="U14537">
        <v>0.372</v>
      </c>
      <c r="V14537">
        <v>0.41699999999999998</v>
      </c>
      <c r="W14537">
        <v>0.6</v>
      </c>
      <c r="X14537">
        <v>0.32500000000000001</v>
      </c>
      <c r="Y14537">
        <v>0.46300000000000002</v>
      </c>
      <c r="Z14537">
        <v>0.52100000000000002</v>
      </c>
      <c r="AA14537">
        <v>0.2</v>
      </c>
      <c r="AB14537">
        <v>0.4</v>
      </c>
    </row>
    <row r="14538" spans="1:28" x14ac:dyDescent="0.25">
      <c r="A14538" t="s">
        <v>1826</v>
      </c>
      <c r="N14538">
        <v>2.9000000000000001E-2</v>
      </c>
      <c r="O14538">
        <v>0</v>
      </c>
      <c r="P14538">
        <v>0</v>
      </c>
    </row>
    <row r="14539" spans="1:28" x14ac:dyDescent="0.25">
      <c r="A14539" t="s">
        <v>1393</v>
      </c>
      <c r="Q14539">
        <v>0.26900000000000002</v>
      </c>
      <c r="R14539">
        <v>0.3</v>
      </c>
      <c r="S14539">
        <v>0.30599999999999999</v>
      </c>
      <c r="T14539">
        <v>0.25</v>
      </c>
      <c r="U14539">
        <v>0.41699999999999998</v>
      </c>
      <c r="V14539">
        <v>0.28799999999999998</v>
      </c>
      <c r="W14539">
        <v>0.495</v>
      </c>
      <c r="X14539">
        <v>0.39400000000000002</v>
      </c>
      <c r="Y14539">
        <v>0.61299999999999999</v>
      </c>
      <c r="Z14539">
        <v>0.66300000000000003</v>
      </c>
      <c r="AA14539">
        <v>0.4</v>
      </c>
      <c r="AB14539">
        <v>0.2</v>
      </c>
    </row>
    <row r="14540" spans="1:28" x14ac:dyDescent="0.25">
      <c r="A14540" t="s">
        <v>14869</v>
      </c>
      <c r="R14540">
        <v>0.496</v>
      </c>
      <c r="S14540">
        <v>0.57599999999999996</v>
      </c>
      <c r="T14540">
        <v>0.621</v>
      </c>
      <c r="U14540">
        <v>0.82899999999999996</v>
      </c>
      <c r="V14540">
        <v>0.80700000000000005</v>
      </c>
      <c r="W14540">
        <v>1.024</v>
      </c>
      <c r="X14540">
        <v>1.198</v>
      </c>
      <c r="Y14540">
        <v>1.591</v>
      </c>
      <c r="Z14540">
        <v>1.8720000000000001</v>
      </c>
      <c r="AA14540">
        <v>1.9</v>
      </c>
      <c r="AB14540">
        <v>1.8</v>
      </c>
    </row>
    <row r="14541" spans="1:28" x14ac:dyDescent="0.25">
      <c r="A14541" t="s">
        <v>1827</v>
      </c>
      <c r="B14541">
        <v>0.88700000000000001</v>
      </c>
      <c r="C14541">
        <v>0.85299999999999998</v>
      </c>
      <c r="D14541">
        <v>0.88200000000000001</v>
      </c>
      <c r="E14541">
        <v>1.306</v>
      </c>
      <c r="F14541">
        <v>1.127</v>
      </c>
      <c r="G14541">
        <v>1.056</v>
      </c>
      <c r="H14541">
        <v>1.25</v>
      </c>
      <c r="I14541">
        <v>1.173</v>
      </c>
      <c r="J14541">
        <v>1.06</v>
      </c>
      <c r="K14541">
        <v>1.6240000000000001</v>
      </c>
      <c r="L14541">
        <v>1.32</v>
      </c>
      <c r="M14541">
        <v>1.423</v>
      </c>
      <c r="N14541">
        <v>1.454</v>
      </c>
      <c r="O14541">
        <v>1.3260000000000001</v>
      </c>
      <c r="P14541">
        <v>1.333</v>
      </c>
      <c r="Q14541">
        <v>1.758</v>
      </c>
      <c r="R14541">
        <v>1.403</v>
      </c>
      <c r="S14541">
        <v>1.853</v>
      </c>
      <c r="T14541">
        <v>2.726</v>
      </c>
      <c r="U14541">
        <v>3.2519999999999998</v>
      </c>
      <c r="V14541">
        <v>2.984</v>
      </c>
      <c r="W14541">
        <v>3.032</v>
      </c>
      <c r="X14541">
        <v>3.867</v>
      </c>
      <c r="Z14541">
        <v>4.532</v>
      </c>
      <c r="AA14541">
        <v>3.2</v>
      </c>
      <c r="AB14541">
        <v>2.7</v>
      </c>
    </row>
    <row r="14542" spans="1:28" x14ac:dyDescent="0.25">
      <c r="A14542" t="s">
        <v>14870</v>
      </c>
      <c r="O14542">
        <v>0.13200000000000001</v>
      </c>
      <c r="P14542">
        <v>0.71399999999999997</v>
      </c>
      <c r="Q14542">
        <v>0.125</v>
      </c>
      <c r="R14542">
        <v>0.28100000000000003</v>
      </c>
      <c r="S14542">
        <v>0.22900000000000001</v>
      </c>
      <c r="T14542">
        <v>0.23499999999999999</v>
      </c>
      <c r="U14542">
        <v>0.40899999999999997</v>
      </c>
      <c r="V14542">
        <v>0.35199999999999998</v>
      </c>
      <c r="W14542">
        <v>0.42099999999999999</v>
      </c>
      <c r="X14542">
        <v>0.45100000000000001</v>
      </c>
      <c r="Y14542">
        <v>0.45600000000000002</v>
      </c>
      <c r="Z14542">
        <v>0.42499999999999999</v>
      </c>
      <c r="AA14542">
        <v>0.5</v>
      </c>
      <c r="AB14542">
        <v>0.5</v>
      </c>
    </row>
    <row r="14543" spans="1:28" x14ac:dyDescent="0.25">
      <c r="A14543" t="s">
        <v>14871</v>
      </c>
      <c r="B14543">
        <v>0.27</v>
      </c>
      <c r="C14543">
        <v>0.154</v>
      </c>
      <c r="D14543">
        <v>0.29399999999999998</v>
      </c>
    </row>
    <row r="14544" spans="1:28" x14ac:dyDescent="0.25">
      <c r="A14544" t="s">
        <v>14872</v>
      </c>
      <c r="B14544">
        <v>2.1829999999999998</v>
      </c>
      <c r="C14544">
        <v>2.0499999999999998</v>
      </c>
      <c r="D14544">
        <v>1.728</v>
      </c>
      <c r="E14544">
        <v>1.25</v>
      </c>
      <c r="F14544">
        <v>1.5109999999999999</v>
      </c>
      <c r="G14544">
        <v>2.1379999999999999</v>
      </c>
      <c r="H14544">
        <v>2.2469999999999999</v>
      </c>
      <c r="I14544">
        <v>1.556</v>
      </c>
      <c r="J14544">
        <v>1.8959999999999999</v>
      </c>
      <c r="K14544">
        <v>1.44</v>
      </c>
      <c r="L14544">
        <v>2.5470000000000002</v>
      </c>
      <c r="M14544">
        <v>1.847</v>
      </c>
      <c r="N14544">
        <v>2.694</v>
      </c>
      <c r="O14544">
        <v>2.4020000000000001</v>
      </c>
      <c r="P14544">
        <v>2.6619999999999999</v>
      </c>
      <c r="Q14544">
        <v>2.758</v>
      </c>
      <c r="R14544">
        <v>2.7959999999999998</v>
      </c>
      <c r="S14544">
        <v>2.3250000000000002</v>
      </c>
      <c r="T14544">
        <v>2.7170000000000001</v>
      </c>
      <c r="U14544">
        <v>2.8780000000000001</v>
      </c>
      <c r="V14544">
        <v>2.8610000000000002</v>
      </c>
      <c r="W14544">
        <v>2.4889999999999999</v>
      </c>
      <c r="X14544">
        <v>3.0670000000000002</v>
      </c>
      <c r="Y14544">
        <v>3.2189999999999999</v>
      </c>
      <c r="Z14544">
        <v>3.4820000000000002</v>
      </c>
      <c r="AA14544">
        <v>3.6</v>
      </c>
      <c r="AB14544">
        <v>3.7</v>
      </c>
    </row>
    <row r="14545" spans="1:28" x14ac:dyDescent="0.25">
      <c r="A14545" t="s">
        <v>14873</v>
      </c>
      <c r="B14545">
        <v>0.69399999999999995</v>
      </c>
      <c r="C14545">
        <v>0.83099999999999996</v>
      </c>
      <c r="D14545">
        <v>0.64900000000000002</v>
      </c>
      <c r="E14545">
        <v>0.63500000000000001</v>
      </c>
      <c r="F14545">
        <v>0.85899999999999999</v>
      </c>
      <c r="G14545">
        <v>0.876</v>
      </c>
      <c r="H14545">
        <v>0.60399999999999998</v>
      </c>
      <c r="I14545">
        <v>0.43099999999999999</v>
      </c>
      <c r="J14545">
        <v>0.70199999999999996</v>
      </c>
      <c r="K14545">
        <v>1.2589999999999999</v>
      </c>
      <c r="L14545">
        <v>1.3440000000000001</v>
      </c>
      <c r="M14545">
        <v>1.2110000000000001</v>
      </c>
      <c r="N14545">
        <v>0.91</v>
      </c>
      <c r="O14545">
        <v>1.0960000000000001</v>
      </c>
      <c r="P14545">
        <v>1.4870000000000001</v>
      </c>
      <c r="Q14545">
        <v>1.5640000000000001</v>
      </c>
      <c r="R14545">
        <v>1.9790000000000001</v>
      </c>
      <c r="S14545">
        <v>2.097</v>
      </c>
      <c r="T14545">
        <v>2.117</v>
      </c>
      <c r="U14545">
        <v>2.1230000000000002</v>
      </c>
      <c r="V14545">
        <v>2.0990000000000002</v>
      </c>
      <c r="W14545">
        <v>2.3849999999999998</v>
      </c>
      <c r="X14545">
        <v>2.12</v>
      </c>
      <c r="Y14545">
        <v>2.6579999999999999</v>
      </c>
      <c r="Z14545">
        <v>3.22</v>
      </c>
      <c r="AA14545">
        <v>3.1</v>
      </c>
      <c r="AB14545">
        <v>3.3</v>
      </c>
    </row>
    <row r="14546" spans="1:28" x14ac:dyDescent="0.25">
      <c r="A14546" t="s">
        <v>1828</v>
      </c>
      <c r="J14546">
        <v>0.83099999999999996</v>
      </c>
      <c r="K14546">
        <v>0.92900000000000005</v>
      </c>
      <c r="L14546">
        <v>0.91300000000000003</v>
      </c>
      <c r="M14546">
        <v>1.417</v>
      </c>
      <c r="N14546">
        <v>2.3410000000000002</v>
      </c>
      <c r="O14546">
        <v>2.484</v>
      </c>
      <c r="P14546">
        <v>1.5349999999999999</v>
      </c>
      <c r="Q14546">
        <v>1.6839999999999999</v>
      </c>
      <c r="R14546">
        <v>2.9159999999999999</v>
      </c>
      <c r="S14546">
        <v>3.5</v>
      </c>
      <c r="T14546">
        <v>2.7309999999999999</v>
      </c>
      <c r="U14546">
        <v>4.0720000000000001</v>
      </c>
      <c r="V14546">
        <v>3.8330000000000002</v>
      </c>
      <c r="W14546">
        <v>4.2960000000000003</v>
      </c>
      <c r="X14546">
        <v>4.7249999999999996</v>
      </c>
      <c r="Y14546">
        <v>9.0120000000000005</v>
      </c>
      <c r="Z14546">
        <v>11.263</v>
      </c>
      <c r="AA14546">
        <v>8.8000000000000007</v>
      </c>
      <c r="AB14546">
        <v>7.9</v>
      </c>
    </row>
    <row r="14547" spans="1:28" x14ac:dyDescent="0.25">
      <c r="A14547" t="s">
        <v>14874</v>
      </c>
      <c r="B14547">
        <v>1.0229999999999999</v>
      </c>
      <c r="C14547">
        <v>1.0880000000000001</v>
      </c>
      <c r="D14547">
        <v>0.92700000000000005</v>
      </c>
      <c r="E14547">
        <v>1.1739999999999999</v>
      </c>
      <c r="F14547">
        <v>1.351</v>
      </c>
      <c r="G14547">
        <v>1.2989999999999999</v>
      </c>
      <c r="H14547">
        <v>1.367</v>
      </c>
      <c r="I14547">
        <v>1.36</v>
      </c>
      <c r="J14547">
        <v>1.59</v>
      </c>
      <c r="K14547">
        <v>1.905</v>
      </c>
      <c r="L14547">
        <v>2.1219999999999999</v>
      </c>
      <c r="M14547">
        <v>2.4220000000000002</v>
      </c>
      <c r="N14547">
        <v>2.089</v>
      </c>
      <c r="O14547">
        <v>2.0579999999999998</v>
      </c>
      <c r="P14547">
        <v>2.597</v>
      </c>
      <c r="Q14547">
        <v>2.649</v>
      </c>
      <c r="R14547">
        <v>2.4950000000000001</v>
      </c>
      <c r="S14547">
        <v>2.3639999999999999</v>
      </c>
      <c r="T14547">
        <v>2.5350000000000001</v>
      </c>
      <c r="U14547">
        <v>2.698</v>
      </c>
      <c r="V14547">
        <v>2.6760000000000002</v>
      </c>
      <c r="W14547">
        <v>2.754</v>
      </c>
      <c r="X14547">
        <v>2.6349999999999998</v>
      </c>
      <c r="Y14547">
        <v>3.6030000000000002</v>
      </c>
      <c r="Z14547">
        <v>3.359</v>
      </c>
      <c r="AA14547">
        <v>3.1</v>
      </c>
      <c r="AB14547">
        <v>2.8</v>
      </c>
    </row>
    <row r="14548" spans="1:28" x14ac:dyDescent="0.25">
      <c r="A14548" t="s">
        <v>14875</v>
      </c>
      <c r="B14548">
        <v>3.19</v>
      </c>
      <c r="C14548">
        <v>1.4039999999999999</v>
      </c>
      <c r="D14548">
        <v>1.38</v>
      </c>
      <c r="E14548">
        <v>1.2370000000000001</v>
      </c>
      <c r="F14548">
        <v>1.5429999999999999</v>
      </c>
      <c r="G14548">
        <v>1.82</v>
      </c>
      <c r="H14548">
        <v>1.0900000000000001</v>
      </c>
      <c r="I14548">
        <v>1.577</v>
      </c>
      <c r="J14548">
        <v>1.7150000000000001</v>
      </c>
      <c r="K14548">
        <v>1.861</v>
      </c>
      <c r="L14548">
        <v>1.64</v>
      </c>
      <c r="M14548">
        <v>1.8460000000000001</v>
      </c>
      <c r="N14548">
        <v>1.885</v>
      </c>
      <c r="O14548">
        <v>1.94</v>
      </c>
      <c r="P14548">
        <v>2.145</v>
      </c>
      <c r="Q14548">
        <v>1.546</v>
      </c>
      <c r="R14548">
        <v>2.1320000000000001</v>
      </c>
      <c r="S14548">
        <v>2.3940000000000001</v>
      </c>
      <c r="T14548">
        <v>1.4670000000000001</v>
      </c>
      <c r="U14548">
        <v>1.264</v>
      </c>
      <c r="V14548">
        <v>1.4510000000000001</v>
      </c>
      <c r="W14548">
        <v>1.66</v>
      </c>
      <c r="X14548">
        <v>1.3460000000000001</v>
      </c>
      <c r="Y14548">
        <v>1.6879999999999999</v>
      </c>
      <c r="Z14548">
        <v>2.23</v>
      </c>
      <c r="AA14548">
        <v>3.3</v>
      </c>
      <c r="AB14548">
        <v>2.1</v>
      </c>
    </row>
    <row r="14549" spans="1:28" x14ac:dyDescent="0.25">
      <c r="A14549" t="s">
        <v>14876</v>
      </c>
      <c r="D14549">
        <v>0.78700000000000003</v>
      </c>
      <c r="E14549">
        <v>0.81699999999999995</v>
      </c>
    </row>
    <row r="14550" spans="1:28" x14ac:dyDescent="0.25">
      <c r="A14550" t="s">
        <v>14877</v>
      </c>
      <c r="C14550">
        <v>3.08</v>
      </c>
      <c r="D14550">
        <v>1.889</v>
      </c>
      <c r="E14550">
        <v>1.294</v>
      </c>
      <c r="F14550">
        <v>2.6429999999999998</v>
      </c>
      <c r="G14550">
        <v>2.1880000000000002</v>
      </c>
      <c r="H14550">
        <v>1.3120000000000001</v>
      </c>
      <c r="I14550">
        <v>1.8819999999999999</v>
      </c>
      <c r="J14550">
        <v>1.1479999999999999</v>
      </c>
      <c r="L14550">
        <v>0.70599999999999996</v>
      </c>
      <c r="M14550">
        <v>1.2110000000000001</v>
      </c>
      <c r="N14550">
        <v>0.66700000000000004</v>
      </c>
      <c r="O14550">
        <v>0.82399999999999995</v>
      </c>
      <c r="Q14550">
        <v>1.667</v>
      </c>
      <c r="R14550">
        <v>0.94099999999999995</v>
      </c>
      <c r="S14550">
        <v>1.1180000000000001</v>
      </c>
      <c r="T14550">
        <v>1.8819999999999999</v>
      </c>
      <c r="U14550">
        <v>0.86699999999999999</v>
      </c>
      <c r="V14550">
        <v>1.1879999999999999</v>
      </c>
      <c r="W14550">
        <v>0.77800000000000002</v>
      </c>
      <c r="X14550">
        <v>1.167</v>
      </c>
      <c r="Y14550">
        <v>1.333</v>
      </c>
      <c r="Z14550">
        <v>1.571</v>
      </c>
      <c r="AA14550">
        <v>2</v>
      </c>
      <c r="AB14550">
        <v>2</v>
      </c>
    </row>
    <row r="14551" spans="1:28" x14ac:dyDescent="0.25">
      <c r="A14551" t="s">
        <v>14878</v>
      </c>
      <c r="B14551">
        <v>0.89200000000000002</v>
      </c>
      <c r="C14551">
        <v>0.9</v>
      </c>
      <c r="D14551">
        <v>1.008</v>
      </c>
      <c r="E14551">
        <v>1.002</v>
      </c>
      <c r="F14551">
        <v>1.236</v>
      </c>
      <c r="G14551">
        <v>1.2669999999999999</v>
      </c>
      <c r="H14551">
        <v>1.41</v>
      </c>
      <c r="I14551">
        <v>1.4319999999999999</v>
      </c>
      <c r="J14551">
        <v>1.6459999999999999</v>
      </c>
      <c r="K14551">
        <v>1.5589999999999999</v>
      </c>
      <c r="L14551">
        <v>1.6779999999999999</v>
      </c>
      <c r="M14551">
        <v>1.86</v>
      </c>
      <c r="N14551">
        <v>1.7929999999999999</v>
      </c>
      <c r="O14551">
        <v>2.141</v>
      </c>
      <c r="P14551">
        <v>1.867</v>
      </c>
      <c r="Q14551">
        <v>1.9410000000000001</v>
      </c>
      <c r="R14551">
        <v>2.1989999999999998</v>
      </c>
      <c r="S14551">
        <v>1.998</v>
      </c>
      <c r="T14551">
        <v>2.1389999999999998</v>
      </c>
      <c r="U14551">
        <v>2.589</v>
      </c>
      <c r="V14551">
        <v>2.9060000000000001</v>
      </c>
      <c r="W14551">
        <v>3.1920000000000002</v>
      </c>
      <c r="X14551">
        <v>3.7839999999999998</v>
      </c>
      <c r="Y14551">
        <v>4.1580000000000004</v>
      </c>
      <c r="Z14551">
        <v>4.8650000000000002</v>
      </c>
      <c r="AA14551">
        <v>5.4</v>
      </c>
      <c r="AB14551">
        <v>5.3</v>
      </c>
    </row>
    <row r="14552" spans="1:28" x14ac:dyDescent="0.25">
      <c r="A14552" t="s">
        <v>14879</v>
      </c>
      <c r="B14552">
        <v>1.2430000000000001</v>
      </c>
      <c r="C14552">
        <v>1.5609999999999999</v>
      </c>
      <c r="D14552">
        <v>1.7050000000000001</v>
      </c>
      <c r="E14552">
        <v>1.2150000000000001</v>
      </c>
      <c r="F14552">
        <v>0.98699999999999999</v>
      </c>
      <c r="G14552">
        <v>1.071</v>
      </c>
      <c r="H14552">
        <v>1.014</v>
      </c>
      <c r="I14552">
        <v>1.2090000000000001</v>
      </c>
      <c r="J14552">
        <v>0.91800000000000004</v>
      </c>
      <c r="K14552">
        <v>1.427</v>
      </c>
      <c r="L14552">
        <v>1.036</v>
      </c>
      <c r="M14552">
        <v>1.272</v>
      </c>
      <c r="N14552">
        <v>0.998</v>
      </c>
      <c r="O14552">
        <v>1.2490000000000001</v>
      </c>
      <c r="P14552">
        <v>1.18</v>
      </c>
      <c r="Q14552">
        <v>1.22</v>
      </c>
      <c r="R14552">
        <v>1.393</v>
      </c>
      <c r="S14552">
        <v>1.2450000000000001</v>
      </c>
      <c r="T14552">
        <v>1.018</v>
      </c>
      <c r="U14552">
        <v>1.1319999999999999</v>
      </c>
      <c r="V14552">
        <v>1.2629999999999999</v>
      </c>
      <c r="W14552">
        <v>1.319</v>
      </c>
      <c r="X14552">
        <v>1.665</v>
      </c>
      <c r="Y14552">
        <v>1.607</v>
      </c>
      <c r="Z14552">
        <v>1.702</v>
      </c>
      <c r="AA14552">
        <v>1.7</v>
      </c>
      <c r="AB14552">
        <v>1.6</v>
      </c>
    </row>
    <row r="14553" spans="1:28" x14ac:dyDescent="0.25">
      <c r="A14553" t="s">
        <v>14880</v>
      </c>
      <c r="L14553">
        <v>0.26200000000000001</v>
      </c>
      <c r="O14553">
        <v>0.12</v>
      </c>
      <c r="P14553">
        <v>0.13600000000000001</v>
      </c>
      <c r="Q14553">
        <v>0.182</v>
      </c>
      <c r="R14553">
        <v>3.7999999999999999E-2</v>
      </c>
      <c r="S14553">
        <v>0.11799999999999999</v>
      </c>
      <c r="T14553">
        <v>6.0999999999999999E-2</v>
      </c>
      <c r="U14553">
        <v>0</v>
      </c>
      <c r="V14553">
        <v>0</v>
      </c>
      <c r="W14553">
        <v>0</v>
      </c>
      <c r="X14553">
        <v>0</v>
      </c>
      <c r="Y14553">
        <v>0.28599999999999998</v>
      </c>
      <c r="AA14553">
        <v>0.1</v>
      </c>
      <c r="AB14553">
        <v>0.1</v>
      </c>
    </row>
    <row r="14554" spans="1:28" x14ac:dyDescent="0.25">
      <c r="A14554" t="s">
        <v>1394</v>
      </c>
      <c r="G14554">
        <v>9.8000000000000004E-2</v>
      </c>
      <c r="H14554">
        <v>0.107</v>
      </c>
      <c r="I14554">
        <v>0.126</v>
      </c>
      <c r="J14554">
        <v>0.39300000000000002</v>
      </c>
      <c r="K14554">
        <v>0.33800000000000002</v>
      </c>
    </row>
    <row r="14555" spans="1:28" x14ac:dyDescent="0.25">
      <c r="A14555" t="s">
        <v>14881</v>
      </c>
      <c r="F14555">
        <v>0.38</v>
      </c>
      <c r="G14555">
        <v>0.624</v>
      </c>
      <c r="H14555">
        <v>0.57099999999999995</v>
      </c>
      <c r="I14555">
        <v>0.41099999999999998</v>
      </c>
      <c r="J14555">
        <v>0.44400000000000001</v>
      </c>
      <c r="K14555">
        <v>0.54600000000000004</v>
      </c>
      <c r="L14555">
        <v>0.44400000000000001</v>
      </c>
      <c r="M14555">
        <v>0.35399999999999998</v>
      </c>
      <c r="N14555">
        <v>0.432</v>
      </c>
      <c r="O14555">
        <v>0.63300000000000001</v>
      </c>
      <c r="P14555">
        <v>0.93700000000000006</v>
      </c>
      <c r="Q14555">
        <v>1.5449999999999999</v>
      </c>
      <c r="R14555">
        <v>1.51</v>
      </c>
      <c r="S14555">
        <v>1.1970000000000001</v>
      </c>
      <c r="T14555">
        <v>1.081</v>
      </c>
      <c r="U14555">
        <v>1.347</v>
      </c>
      <c r="V14555">
        <v>1.978</v>
      </c>
      <c r="W14555">
        <v>2.2290000000000001</v>
      </c>
      <c r="X14555">
        <v>2.4329999999999998</v>
      </c>
      <c r="Y14555">
        <v>3.169</v>
      </c>
      <c r="Z14555">
        <v>2.4510000000000001</v>
      </c>
      <c r="AA14555">
        <v>2.8</v>
      </c>
      <c r="AB14555">
        <v>2.4</v>
      </c>
    </row>
    <row r="14556" spans="1:28" x14ac:dyDescent="0.25">
      <c r="A14556" t="s">
        <v>14882</v>
      </c>
      <c r="O14556">
        <v>0.35599999999999998</v>
      </c>
      <c r="P14556">
        <v>0.33200000000000002</v>
      </c>
      <c r="Q14556">
        <v>0.28899999999999998</v>
      </c>
    </row>
    <row r="14557" spans="1:28" x14ac:dyDescent="0.25">
      <c r="A14557" t="s">
        <v>14883</v>
      </c>
      <c r="T14557">
        <v>1.4379999999999999</v>
      </c>
      <c r="U14557">
        <v>1.091</v>
      </c>
      <c r="V14557">
        <v>1.268</v>
      </c>
      <c r="W14557">
        <v>2.3330000000000002</v>
      </c>
      <c r="X14557">
        <v>2.8450000000000002</v>
      </c>
      <c r="Y14557">
        <v>3.016</v>
      </c>
      <c r="Z14557">
        <v>2.3969999999999998</v>
      </c>
      <c r="AA14557">
        <v>3.5</v>
      </c>
      <c r="AB14557">
        <v>2.7</v>
      </c>
    </row>
    <row r="14558" spans="1:28" x14ac:dyDescent="0.25">
      <c r="A14558" t="s">
        <v>14884</v>
      </c>
      <c r="B14558">
        <v>0.624</v>
      </c>
      <c r="C14558">
        <v>0.72099999999999997</v>
      </c>
      <c r="D14558">
        <v>1.0249999999999999</v>
      </c>
      <c r="E14558">
        <v>0.88600000000000001</v>
      </c>
      <c r="F14558">
        <v>0.98599999999999999</v>
      </c>
      <c r="G14558">
        <v>0.94</v>
      </c>
      <c r="H14558">
        <v>0.58599999999999997</v>
      </c>
      <c r="I14558">
        <v>0.67500000000000004</v>
      </c>
      <c r="J14558">
        <v>0.75</v>
      </c>
      <c r="K14558">
        <v>0.439</v>
      </c>
      <c r="L14558">
        <v>0.39100000000000001</v>
      </c>
      <c r="M14558">
        <v>0.309</v>
      </c>
      <c r="N14558">
        <v>0.36599999999999999</v>
      </c>
      <c r="O14558">
        <v>0.35699999999999998</v>
      </c>
      <c r="P14558">
        <v>0.49299999999999999</v>
      </c>
      <c r="Q14558">
        <v>0.27600000000000002</v>
      </c>
      <c r="R14558">
        <v>0.36699999999999999</v>
      </c>
      <c r="S14558">
        <v>0.38</v>
      </c>
      <c r="T14558">
        <v>0.435</v>
      </c>
      <c r="U14558">
        <v>0.49099999999999999</v>
      </c>
      <c r="V14558">
        <v>0.73399999999999999</v>
      </c>
      <c r="W14558">
        <v>0.748</v>
      </c>
      <c r="X14558">
        <v>0.83499999999999996</v>
      </c>
      <c r="Y14558">
        <v>1.1519999999999999</v>
      </c>
      <c r="Z14558">
        <v>1.24</v>
      </c>
      <c r="AA14558">
        <v>1.1000000000000001</v>
      </c>
      <c r="AB14558">
        <v>1.2</v>
      </c>
    </row>
    <row r="14559" spans="1:28" x14ac:dyDescent="0.25">
      <c r="A14559" t="s">
        <v>14885</v>
      </c>
      <c r="B14559">
        <v>2.1800000000000002</v>
      </c>
      <c r="C14559">
        <v>2.2410000000000001</v>
      </c>
      <c r="D14559">
        <v>2.3849999999999998</v>
      </c>
      <c r="E14559">
        <v>2.198</v>
      </c>
      <c r="F14559">
        <v>2.1890000000000001</v>
      </c>
      <c r="G14559">
        <v>2.14</v>
      </c>
      <c r="H14559">
        <v>2.0630000000000002</v>
      </c>
      <c r="I14559">
        <v>2.1680000000000001</v>
      </c>
      <c r="J14559">
        <v>1.78</v>
      </c>
      <c r="K14559">
        <v>1.88</v>
      </c>
      <c r="L14559">
        <v>1.855</v>
      </c>
      <c r="M14559">
        <v>1.7310000000000001</v>
      </c>
      <c r="N14559">
        <v>1.798</v>
      </c>
      <c r="O14559">
        <v>2.0110000000000001</v>
      </c>
      <c r="P14559">
        <v>1.994</v>
      </c>
      <c r="Q14559">
        <v>1.8380000000000001</v>
      </c>
      <c r="R14559">
        <v>1.87</v>
      </c>
      <c r="S14559">
        <v>1.925</v>
      </c>
      <c r="T14559">
        <v>1.931</v>
      </c>
      <c r="U14559">
        <v>2.0619999999999998</v>
      </c>
      <c r="V14559">
        <v>1.9970000000000001</v>
      </c>
      <c r="W14559">
        <v>1.849</v>
      </c>
      <c r="X14559">
        <v>1.466</v>
      </c>
      <c r="Y14559">
        <v>1.9419999999999999</v>
      </c>
      <c r="Z14559">
        <v>2.0699999999999998</v>
      </c>
      <c r="AA14559">
        <v>1.9</v>
      </c>
      <c r="AB14559">
        <v>2.1</v>
      </c>
    </row>
    <row r="14560" spans="1:28" x14ac:dyDescent="0.25">
      <c r="A14560" t="s">
        <v>14886</v>
      </c>
      <c r="B14560">
        <v>6.7729999999999997</v>
      </c>
      <c r="C14560">
        <v>10.37</v>
      </c>
      <c r="D14560">
        <v>15.522</v>
      </c>
      <c r="E14560">
        <v>14.952</v>
      </c>
      <c r="F14560">
        <v>14.090999999999999</v>
      </c>
      <c r="G14560">
        <v>13.238</v>
      </c>
      <c r="H14560">
        <v>12.65</v>
      </c>
      <c r="I14560">
        <v>21.35</v>
      </c>
      <c r="J14560">
        <v>17.856999999999999</v>
      </c>
      <c r="K14560">
        <v>9.3040000000000003</v>
      </c>
      <c r="L14560">
        <v>11.923</v>
      </c>
      <c r="M14560">
        <v>12.808</v>
      </c>
      <c r="N14560">
        <v>13.462</v>
      </c>
      <c r="O14560">
        <v>18.593</v>
      </c>
      <c r="P14560">
        <v>11.696</v>
      </c>
      <c r="Q14560">
        <v>15.333</v>
      </c>
      <c r="R14560">
        <v>24.562000000000001</v>
      </c>
      <c r="S14560">
        <v>14.765000000000001</v>
      </c>
      <c r="T14560">
        <v>5.95</v>
      </c>
      <c r="U14560">
        <v>13.333</v>
      </c>
      <c r="V14560">
        <v>17.8</v>
      </c>
      <c r="W14560">
        <v>14.824</v>
      </c>
      <c r="X14560">
        <v>9.6880000000000006</v>
      </c>
      <c r="Y14560">
        <v>12.266999999999999</v>
      </c>
      <c r="Z14560">
        <v>13.417</v>
      </c>
      <c r="AA14560">
        <v>9.8000000000000007</v>
      </c>
      <c r="AB14560">
        <v>8.1999999999999993</v>
      </c>
    </row>
    <row r="14561" spans="1:28" x14ac:dyDescent="0.25">
      <c r="A14561" t="s">
        <v>1395</v>
      </c>
      <c r="V14561">
        <v>2.0739999999999998</v>
      </c>
      <c r="W14561">
        <v>2.4390000000000001</v>
      </c>
      <c r="X14561">
        <v>1.613</v>
      </c>
      <c r="Y14561">
        <v>2.0379999999999998</v>
      </c>
      <c r="Z14561">
        <v>2.1850000000000001</v>
      </c>
      <c r="AA14561">
        <v>2.7</v>
      </c>
      <c r="AB14561">
        <v>2</v>
      </c>
    </row>
    <row r="14562" spans="1:28" x14ac:dyDescent="0.25">
      <c r="A14562" t="s">
        <v>14887</v>
      </c>
      <c r="X14562">
        <v>3.7240000000000002</v>
      </c>
      <c r="Y14562">
        <v>4.8369999999999997</v>
      </c>
      <c r="Z14562">
        <v>6.1369999999999996</v>
      </c>
      <c r="AA14562">
        <v>6.2</v>
      </c>
      <c r="AB14562">
        <v>5.7</v>
      </c>
    </row>
    <row r="14563" spans="1:28" x14ac:dyDescent="0.25">
      <c r="A14563" t="s">
        <v>1396</v>
      </c>
      <c r="H14563">
        <v>0</v>
      </c>
      <c r="I14563">
        <v>0.14000000000000001</v>
      </c>
      <c r="J14563">
        <v>0.44700000000000001</v>
      </c>
      <c r="K14563">
        <v>0.99199999999999999</v>
      </c>
      <c r="L14563">
        <v>1.1180000000000001</v>
      </c>
      <c r="M14563">
        <v>1.0089999999999999</v>
      </c>
      <c r="N14563">
        <v>0.94199999999999995</v>
      </c>
      <c r="O14563">
        <v>1.1359999999999999</v>
      </c>
      <c r="P14563">
        <v>1.4059999999999999</v>
      </c>
      <c r="Q14563">
        <v>1.9730000000000001</v>
      </c>
      <c r="R14563">
        <v>2.2069999999999999</v>
      </c>
      <c r="S14563">
        <v>2.1749999999999998</v>
      </c>
      <c r="T14563">
        <v>2.0459999999999998</v>
      </c>
      <c r="U14563">
        <v>2.5579999999999998</v>
      </c>
      <c r="V14563">
        <v>2.0960000000000001</v>
      </c>
      <c r="W14563">
        <v>1.8740000000000001</v>
      </c>
      <c r="X14563">
        <v>2.3109999999999999</v>
      </c>
      <c r="Y14563">
        <v>2.3919999999999999</v>
      </c>
      <c r="Z14563">
        <v>2.6320000000000001</v>
      </c>
      <c r="AA14563">
        <v>2.5</v>
      </c>
      <c r="AB14563">
        <v>2.2999999999999998</v>
      </c>
    </row>
    <row r="14564" spans="1:28" x14ac:dyDescent="0.25">
      <c r="A14564" t="s">
        <v>14888</v>
      </c>
      <c r="B14564">
        <v>2.109</v>
      </c>
      <c r="C14564">
        <v>2.2429999999999999</v>
      </c>
      <c r="D14564">
        <v>2.3439999999999999</v>
      </c>
      <c r="E14564">
        <v>2.456</v>
      </c>
      <c r="F14564">
        <v>2.6150000000000002</v>
      </c>
      <c r="G14564">
        <v>2.6309999999999998</v>
      </c>
      <c r="H14564">
        <v>2.6110000000000002</v>
      </c>
      <c r="I14564">
        <v>2.355</v>
      </c>
      <c r="J14564">
        <v>2.5659999999999998</v>
      </c>
      <c r="K14564">
        <v>2.9769999999999999</v>
      </c>
      <c r="L14564">
        <v>3.004</v>
      </c>
      <c r="M14564">
        <v>3.3889999999999998</v>
      </c>
      <c r="N14564">
        <v>3.6030000000000002</v>
      </c>
      <c r="O14564">
        <v>3.4060000000000001</v>
      </c>
      <c r="P14564">
        <v>3.1030000000000002</v>
      </c>
      <c r="Q14564">
        <v>3.3730000000000002</v>
      </c>
      <c r="R14564">
        <v>3.105</v>
      </c>
      <c r="S14564">
        <v>3.38</v>
      </c>
      <c r="T14564">
        <v>3.3090000000000002</v>
      </c>
      <c r="U14564">
        <v>3.9039999999999999</v>
      </c>
      <c r="V14564">
        <v>3.5739999999999998</v>
      </c>
      <c r="W14564">
        <v>3.476</v>
      </c>
      <c r="X14564">
        <v>3.3559999999999999</v>
      </c>
      <c r="Y14564">
        <v>3.9820000000000002</v>
      </c>
      <c r="Z14564">
        <v>4.3479999999999999</v>
      </c>
      <c r="AA14564">
        <v>3.8</v>
      </c>
      <c r="AB14564">
        <v>3.2</v>
      </c>
    </row>
    <row r="14565" spans="1:28" x14ac:dyDescent="0.25">
      <c r="A14565" t="s">
        <v>14889</v>
      </c>
      <c r="N14565">
        <v>3.8620000000000001</v>
      </c>
      <c r="O14565">
        <v>3.173</v>
      </c>
      <c r="P14565">
        <v>3.9289999999999998</v>
      </c>
      <c r="Q14565">
        <v>4.1210000000000004</v>
      </c>
      <c r="R14565">
        <v>4.9420000000000002</v>
      </c>
      <c r="S14565">
        <v>4.0659999999999998</v>
      </c>
      <c r="T14565">
        <v>3.54</v>
      </c>
      <c r="U14565">
        <v>4.4960000000000004</v>
      </c>
      <c r="V14565">
        <v>3.9</v>
      </c>
      <c r="W14565">
        <v>3.758</v>
      </c>
      <c r="X14565">
        <v>3.8119999999999998</v>
      </c>
      <c r="Y14565">
        <v>4.734</v>
      </c>
      <c r="Z14565">
        <v>3.7090000000000001</v>
      </c>
      <c r="AA14565">
        <v>3.1</v>
      </c>
      <c r="AB14565">
        <v>3.5</v>
      </c>
    </row>
    <row r="14566" spans="1:28" x14ac:dyDescent="0.25">
      <c r="A14566" t="s">
        <v>14890</v>
      </c>
      <c r="F14566">
        <v>0.48</v>
      </c>
      <c r="G14566">
        <v>0.501</v>
      </c>
      <c r="H14566">
        <v>0.52800000000000002</v>
      </c>
      <c r="I14566">
        <v>0.55300000000000005</v>
      </c>
      <c r="J14566">
        <v>0.47799999999999998</v>
      </c>
      <c r="K14566">
        <v>0.69799999999999995</v>
      </c>
      <c r="L14566">
        <v>0.67900000000000005</v>
      </c>
      <c r="M14566">
        <v>0.80400000000000005</v>
      </c>
      <c r="N14566">
        <v>1.05</v>
      </c>
      <c r="O14566">
        <v>1.0569999999999999</v>
      </c>
      <c r="P14566">
        <v>1.224</v>
      </c>
      <c r="Q14566">
        <v>0.96299999999999997</v>
      </c>
      <c r="R14566">
        <v>1.208</v>
      </c>
      <c r="S14566">
        <v>1.526</v>
      </c>
      <c r="T14566">
        <v>1.329</v>
      </c>
      <c r="U14566">
        <v>1.7450000000000001</v>
      </c>
      <c r="V14566">
        <v>2.5009999999999999</v>
      </c>
      <c r="W14566">
        <v>2.077</v>
      </c>
      <c r="X14566">
        <v>1.8779999999999999</v>
      </c>
      <c r="Y14566">
        <v>2.5489999999999999</v>
      </c>
      <c r="Z14566">
        <v>2.54</v>
      </c>
      <c r="AA14566">
        <v>2.5</v>
      </c>
      <c r="AB14566">
        <v>1.7</v>
      </c>
    </row>
    <row r="14567" spans="1:28" x14ac:dyDescent="0.25">
      <c r="A14567" t="s">
        <v>1397</v>
      </c>
      <c r="B14567">
        <v>0.23300000000000001</v>
      </c>
      <c r="C14567">
        <v>0.30299999999999999</v>
      </c>
      <c r="D14567">
        <v>0.379</v>
      </c>
      <c r="E14567">
        <v>0.35599999999999998</v>
      </c>
    </row>
    <row r="14568" spans="1:28" x14ac:dyDescent="0.25">
      <c r="A14568" t="s">
        <v>14891</v>
      </c>
      <c r="B14568">
        <v>0.28799999999999998</v>
      </c>
      <c r="C14568">
        <v>0.35599999999999998</v>
      </c>
      <c r="D14568">
        <v>0.35499999999999998</v>
      </c>
      <c r="E14568">
        <v>0.314</v>
      </c>
      <c r="F14568">
        <v>0.47599999999999998</v>
      </c>
      <c r="G14568">
        <v>0.252</v>
      </c>
      <c r="H14568">
        <v>0.307</v>
      </c>
      <c r="I14568">
        <v>0.36899999999999999</v>
      </c>
      <c r="J14568">
        <v>0.47399999999999998</v>
      </c>
      <c r="K14568">
        <v>0.443</v>
      </c>
      <c r="L14568">
        <v>0.63600000000000001</v>
      </c>
      <c r="M14568">
        <v>0.78200000000000003</v>
      </c>
      <c r="N14568">
        <v>0.92600000000000005</v>
      </c>
      <c r="O14568">
        <v>0.82699999999999996</v>
      </c>
      <c r="P14568">
        <v>1.056</v>
      </c>
      <c r="Q14568">
        <v>1.1299999999999999</v>
      </c>
      <c r="R14568">
        <v>1.333</v>
      </c>
      <c r="S14568">
        <v>1.0469999999999999</v>
      </c>
      <c r="T14568">
        <v>1.1950000000000001</v>
      </c>
      <c r="U14568">
        <v>1.0509999999999999</v>
      </c>
      <c r="V14568">
        <v>1.0029999999999999</v>
      </c>
      <c r="W14568">
        <v>1.0389999999999999</v>
      </c>
      <c r="X14568">
        <v>1.0920000000000001</v>
      </c>
      <c r="Y14568">
        <v>1.246</v>
      </c>
      <c r="Z14568">
        <v>1.3540000000000001</v>
      </c>
      <c r="AA14568">
        <v>1.4</v>
      </c>
      <c r="AB14568">
        <v>1.2</v>
      </c>
    </row>
    <row r="14569" spans="1:28" x14ac:dyDescent="0.25">
      <c r="A14569" t="s">
        <v>14892</v>
      </c>
      <c r="B14569">
        <v>1.5249999999999999</v>
      </c>
      <c r="C14569">
        <v>1.744</v>
      </c>
      <c r="D14569">
        <v>2.0609999999999999</v>
      </c>
      <c r="E14569">
        <v>1.252</v>
      </c>
      <c r="F14569">
        <v>1.492</v>
      </c>
      <c r="G14569">
        <v>1.651</v>
      </c>
      <c r="H14569">
        <v>1.589</v>
      </c>
      <c r="I14569">
        <v>1.722</v>
      </c>
      <c r="J14569">
        <v>1.7629999999999999</v>
      </c>
      <c r="K14569">
        <v>1.6559999999999999</v>
      </c>
      <c r="L14569">
        <v>1.2689999999999999</v>
      </c>
      <c r="M14569">
        <v>1.365</v>
      </c>
      <c r="N14569">
        <v>2.0760000000000001</v>
      </c>
      <c r="O14569">
        <v>2.335</v>
      </c>
      <c r="P14569">
        <v>2.1419999999999999</v>
      </c>
      <c r="Q14569">
        <v>2.0190000000000001</v>
      </c>
      <c r="R14569">
        <v>1.9319999999999999</v>
      </c>
      <c r="S14569">
        <v>1.879</v>
      </c>
      <c r="T14569">
        <v>2.0680000000000001</v>
      </c>
      <c r="U14569">
        <v>2.206</v>
      </c>
      <c r="V14569">
        <v>1.9470000000000001</v>
      </c>
      <c r="W14569">
        <v>1.9590000000000001</v>
      </c>
      <c r="X14569">
        <v>2.4460000000000002</v>
      </c>
      <c r="Y14569">
        <v>2.7410000000000001</v>
      </c>
      <c r="Z14569">
        <v>3.5369999999999999</v>
      </c>
      <c r="AA14569">
        <v>3.1</v>
      </c>
      <c r="AB14569">
        <v>2.1</v>
      </c>
    </row>
    <row r="14570" spans="1:28" x14ac:dyDescent="0.25">
      <c r="A14570" t="s">
        <v>14893</v>
      </c>
      <c r="G14570">
        <v>0.76800000000000002</v>
      </c>
      <c r="H14570">
        <v>2.1219999999999999</v>
      </c>
      <c r="I14570">
        <v>1.962</v>
      </c>
      <c r="J14570">
        <v>1.746</v>
      </c>
      <c r="K14570">
        <v>1.9690000000000001</v>
      </c>
      <c r="L14570">
        <v>2.242</v>
      </c>
      <c r="M14570">
        <v>3.2309999999999999</v>
      </c>
      <c r="N14570">
        <v>3.3069999999999999</v>
      </c>
      <c r="O14570">
        <v>3.4359999999999999</v>
      </c>
      <c r="P14570">
        <v>4.0129999999999999</v>
      </c>
      <c r="Q14570">
        <v>3.427</v>
      </c>
      <c r="R14570">
        <v>3.3130000000000002</v>
      </c>
      <c r="S14570">
        <v>3.2559999999999998</v>
      </c>
      <c r="T14570">
        <v>3.54</v>
      </c>
      <c r="U14570">
        <v>3.7469999999999999</v>
      </c>
      <c r="V14570">
        <v>3.117</v>
      </c>
      <c r="W14570">
        <v>3.2090000000000001</v>
      </c>
      <c r="X14570">
        <v>3.149</v>
      </c>
      <c r="Y14570">
        <v>4.5839999999999996</v>
      </c>
      <c r="Z14570">
        <v>3.4529999999999998</v>
      </c>
      <c r="AA14570">
        <v>3.1</v>
      </c>
      <c r="AB14570">
        <v>2.4</v>
      </c>
    </row>
    <row r="14571" spans="1:28" x14ac:dyDescent="0.25">
      <c r="A14571" t="s">
        <v>1398</v>
      </c>
      <c r="B14571">
        <v>1.929</v>
      </c>
      <c r="C14571">
        <v>2.1030000000000002</v>
      </c>
      <c r="D14571">
        <v>2.2400000000000002</v>
      </c>
      <c r="E14571">
        <v>2.056</v>
      </c>
      <c r="F14571">
        <v>2.3740000000000001</v>
      </c>
    </row>
    <row r="14572" spans="1:28" x14ac:dyDescent="0.25">
      <c r="A14572" t="s">
        <v>14894</v>
      </c>
      <c r="O14572">
        <v>1.651</v>
      </c>
      <c r="P14572">
        <v>1.8</v>
      </c>
      <c r="Q14572">
        <v>1.871</v>
      </c>
      <c r="R14572">
        <v>1.7210000000000001</v>
      </c>
      <c r="S14572">
        <v>1.448</v>
      </c>
      <c r="T14572">
        <v>1.3160000000000001</v>
      </c>
      <c r="U14572">
        <v>1.139</v>
      </c>
      <c r="V14572">
        <v>1.6890000000000001</v>
      </c>
      <c r="W14572">
        <v>1.921</v>
      </c>
      <c r="X14572">
        <v>2.1019999999999999</v>
      </c>
      <c r="Y14572">
        <v>2.15</v>
      </c>
      <c r="Z14572">
        <v>1.853</v>
      </c>
      <c r="AA14572">
        <v>2</v>
      </c>
      <c r="AB14572">
        <v>1.4</v>
      </c>
    </row>
    <row r="14573" spans="1:28" x14ac:dyDescent="0.25">
      <c r="A14573" t="s">
        <v>14895</v>
      </c>
      <c r="M14573">
        <v>2.1709999999999998</v>
      </c>
      <c r="N14573">
        <v>1.905</v>
      </c>
      <c r="O14573">
        <v>2.2549999999999999</v>
      </c>
      <c r="P14573">
        <v>2.1259999999999999</v>
      </c>
      <c r="Q14573">
        <v>1.5369999999999999</v>
      </c>
      <c r="R14573">
        <v>1.3380000000000001</v>
      </c>
      <c r="S14573">
        <v>1.458</v>
      </c>
      <c r="T14573">
        <v>1.3580000000000001</v>
      </c>
      <c r="U14573">
        <v>1.909</v>
      </c>
      <c r="V14573">
        <v>1.5489999999999999</v>
      </c>
      <c r="W14573">
        <v>1.472</v>
      </c>
      <c r="X14573">
        <v>1.458</v>
      </c>
      <c r="Y14573">
        <v>2.0579999999999998</v>
      </c>
      <c r="Z14573">
        <v>1.7849999999999999</v>
      </c>
      <c r="AA14573">
        <v>1.5</v>
      </c>
      <c r="AB14573">
        <v>1.2</v>
      </c>
    </row>
    <row r="14574" spans="1:28" x14ac:dyDescent="0.25">
      <c r="A14574" t="s">
        <v>14896</v>
      </c>
      <c r="B14574">
        <v>0.95499999999999996</v>
      </c>
      <c r="C14574">
        <v>0.97399999999999998</v>
      </c>
    </row>
    <row r="14575" spans="1:28" x14ac:dyDescent="0.25">
      <c r="A14575" t="s">
        <v>14897</v>
      </c>
      <c r="D14575">
        <v>0.97399999999999998</v>
      </c>
      <c r="E14575">
        <v>0.69099999999999995</v>
      </c>
      <c r="F14575">
        <v>0.627</v>
      </c>
      <c r="G14575">
        <v>0.98299999999999998</v>
      </c>
      <c r="H14575">
        <v>1.0860000000000001</v>
      </c>
      <c r="I14575">
        <v>1.1519999999999999</v>
      </c>
      <c r="J14575">
        <v>0.86499999999999999</v>
      </c>
      <c r="K14575">
        <v>0.56599999999999995</v>
      </c>
      <c r="L14575">
        <v>0.57499999999999996</v>
      </c>
      <c r="M14575">
        <v>0.78900000000000003</v>
      </c>
      <c r="N14575">
        <v>0.82799999999999996</v>
      </c>
      <c r="O14575">
        <v>1</v>
      </c>
      <c r="P14575">
        <v>1.2270000000000001</v>
      </c>
      <c r="Q14575">
        <v>0.876</v>
      </c>
      <c r="R14575">
        <v>0.93799999999999994</v>
      </c>
      <c r="S14575">
        <v>1.1399999999999999</v>
      </c>
      <c r="T14575">
        <v>1.0189999999999999</v>
      </c>
      <c r="U14575">
        <v>1.02</v>
      </c>
      <c r="V14575">
        <v>0.98599999999999999</v>
      </c>
      <c r="W14575">
        <v>1.345</v>
      </c>
      <c r="X14575">
        <v>1.3819999999999999</v>
      </c>
      <c r="Y14575">
        <v>1.7190000000000001</v>
      </c>
      <c r="Z14575">
        <v>1.4550000000000001</v>
      </c>
      <c r="AA14575">
        <v>1</v>
      </c>
      <c r="AB14575">
        <v>1.1000000000000001</v>
      </c>
    </row>
    <row r="14576" spans="1:28" x14ac:dyDescent="0.25">
      <c r="A14576" t="s">
        <v>14898</v>
      </c>
      <c r="B14576">
        <v>0.32800000000000001</v>
      </c>
      <c r="C14576">
        <v>0.72399999999999998</v>
      </c>
      <c r="D14576">
        <v>1.04</v>
      </c>
      <c r="E14576">
        <v>1.018</v>
      </c>
      <c r="F14576">
        <v>0.93600000000000005</v>
      </c>
      <c r="G14576">
        <v>1.0169999999999999</v>
      </c>
      <c r="H14576">
        <v>0.871</v>
      </c>
      <c r="I14576">
        <v>0.95799999999999996</v>
      </c>
      <c r="J14576">
        <v>1.1419999999999999</v>
      </c>
      <c r="K14576">
        <v>1.0569999999999999</v>
      </c>
      <c r="L14576">
        <v>1.1120000000000001</v>
      </c>
      <c r="M14576">
        <v>1.556</v>
      </c>
      <c r="N14576">
        <v>1.3819999999999999</v>
      </c>
      <c r="O14576">
        <v>1.26</v>
      </c>
      <c r="P14576">
        <v>1.669</v>
      </c>
    </row>
    <row r="14577" spans="1:28" x14ac:dyDescent="0.25">
      <c r="A14577" t="s">
        <v>14899</v>
      </c>
      <c r="M14577">
        <v>1.373</v>
      </c>
      <c r="N14577">
        <v>1.327</v>
      </c>
      <c r="O14577">
        <v>1.1180000000000001</v>
      </c>
      <c r="P14577">
        <v>1.117</v>
      </c>
      <c r="Q14577">
        <v>1.222</v>
      </c>
      <c r="R14577">
        <v>1.6739999999999999</v>
      </c>
      <c r="S14577">
        <v>1.806</v>
      </c>
      <c r="T14577">
        <v>1.958</v>
      </c>
      <c r="U14577">
        <v>2.2810000000000001</v>
      </c>
      <c r="V14577">
        <v>3.1779999999999999</v>
      </c>
      <c r="W14577">
        <v>2.34</v>
      </c>
      <c r="X14577">
        <v>2</v>
      </c>
      <c r="Y14577">
        <v>3.4950000000000001</v>
      </c>
      <c r="Z14577">
        <v>2.4020000000000001</v>
      </c>
      <c r="AA14577">
        <v>1.9</v>
      </c>
      <c r="AB14577">
        <v>2.4</v>
      </c>
    </row>
    <row r="14578" spans="1:28" x14ac:dyDescent="0.25">
      <c r="A14578" t="s">
        <v>1399</v>
      </c>
      <c r="B14578">
        <v>0.5</v>
      </c>
      <c r="C14578">
        <v>0.71699999999999997</v>
      </c>
      <c r="D14578">
        <v>0.94899999999999995</v>
      </c>
      <c r="E14578">
        <v>0.29299999999999998</v>
      </c>
      <c r="F14578">
        <v>0.90700000000000003</v>
      </c>
      <c r="G14578">
        <v>1.3140000000000001</v>
      </c>
      <c r="H14578">
        <v>1.7250000000000001</v>
      </c>
      <c r="I14578">
        <v>1.7090000000000001</v>
      </c>
      <c r="J14578">
        <v>2.1480000000000001</v>
      </c>
      <c r="K14578">
        <v>1.595</v>
      </c>
      <c r="L14578">
        <v>1.2390000000000001</v>
      </c>
      <c r="M14578">
        <v>1.083</v>
      </c>
      <c r="N14578">
        <v>1.728</v>
      </c>
      <c r="O14578">
        <v>2.8860000000000001</v>
      </c>
      <c r="P14578">
        <v>2.444</v>
      </c>
      <c r="Q14578">
        <v>2.1360000000000001</v>
      </c>
      <c r="R14578">
        <v>2.367</v>
      </c>
      <c r="S14578">
        <v>3.27</v>
      </c>
      <c r="T14578">
        <v>3.5139999999999998</v>
      </c>
      <c r="U14578">
        <v>3.3039999999999998</v>
      </c>
      <c r="V14578">
        <v>2.5579999999999998</v>
      </c>
      <c r="W14578">
        <v>3</v>
      </c>
      <c r="X14578">
        <v>2.5209999999999999</v>
      </c>
      <c r="Y14578">
        <v>3.2789999999999999</v>
      </c>
      <c r="Z14578">
        <v>2.3879999999999999</v>
      </c>
      <c r="AA14578">
        <v>2.2999999999999998</v>
      </c>
      <c r="AB14578">
        <v>2.2999999999999998</v>
      </c>
    </row>
    <row r="14579" spans="1:28" x14ac:dyDescent="0.25">
      <c r="A14579" t="s">
        <v>14900</v>
      </c>
      <c r="N14579">
        <v>0.13200000000000001</v>
      </c>
      <c r="O14579">
        <v>9.4E-2</v>
      </c>
      <c r="P14579">
        <v>0.14899999999999999</v>
      </c>
      <c r="Q14579">
        <v>0.111</v>
      </c>
      <c r="R14579">
        <v>0.17199999999999999</v>
      </c>
    </row>
    <row r="14580" spans="1:28" x14ac:dyDescent="0.25">
      <c r="A14580" t="s">
        <v>14901</v>
      </c>
      <c r="N14580">
        <v>0.30199999999999999</v>
      </c>
      <c r="O14580">
        <v>0.54800000000000004</v>
      </c>
      <c r="P14580">
        <v>0.92700000000000005</v>
      </c>
      <c r="Q14580">
        <v>0.54100000000000004</v>
      </c>
      <c r="R14580">
        <v>0.63</v>
      </c>
      <c r="S14580">
        <v>0.82799999999999996</v>
      </c>
      <c r="T14580">
        <v>0.27</v>
      </c>
      <c r="U14580">
        <v>0.51200000000000001</v>
      </c>
      <c r="V14580">
        <v>0.79500000000000004</v>
      </c>
      <c r="W14580">
        <v>0.42899999999999999</v>
      </c>
      <c r="X14580">
        <v>0.67900000000000005</v>
      </c>
      <c r="Y14580">
        <v>0.378</v>
      </c>
      <c r="Z14580">
        <v>0.71799999999999997</v>
      </c>
      <c r="AA14580">
        <v>0.9</v>
      </c>
      <c r="AB14580">
        <v>1.2</v>
      </c>
    </row>
    <row r="14581" spans="1:28" x14ac:dyDescent="0.25">
      <c r="A14581" t="s">
        <v>14902</v>
      </c>
      <c r="B14581">
        <v>2.0659999999999998</v>
      </c>
      <c r="C14581">
        <v>1.4039999999999999</v>
      </c>
      <c r="D14581">
        <v>1.61</v>
      </c>
      <c r="E14581">
        <v>2.5619999999999998</v>
      </c>
      <c r="F14581">
        <v>2.8069999999999999</v>
      </c>
      <c r="G14581">
        <v>2.3919999999999999</v>
      </c>
      <c r="H14581">
        <v>3.0960000000000001</v>
      </c>
      <c r="I14581">
        <v>3.2210000000000001</v>
      </c>
      <c r="J14581">
        <v>3.621</v>
      </c>
      <c r="K14581">
        <v>3.4510000000000001</v>
      </c>
      <c r="L14581">
        <v>3.7759999999999998</v>
      </c>
      <c r="M14581">
        <v>2.8</v>
      </c>
      <c r="N14581">
        <v>2.347</v>
      </c>
      <c r="O14581">
        <v>3.1509999999999998</v>
      </c>
      <c r="P14581">
        <v>3.1739999999999999</v>
      </c>
      <c r="Q14581">
        <v>2.859</v>
      </c>
      <c r="R14581">
        <v>3.5070000000000001</v>
      </c>
      <c r="S14581">
        <v>3.8490000000000002</v>
      </c>
      <c r="T14581">
        <v>3.2919999999999998</v>
      </c>
      <c r="U14581">
        <v>3.3740000000000001</v>
      </c>
      <c r="V14581">
        <v>3.7639999999999998</v>
      </c>
      <c r="W14581">
        <v>3.9590000000000001</v>
      </c>
      <c r="X14581">
        <v>4.1950000000000003</v>
      </c>
      <c r="Y14581">
        <v>6.048</v>
      </c>
      <c r="Z14581">
        <v>6.1970000000000001</v>
      </c>
      <c r="AA14581">
        <v>5.0999999999999996</v>
      </c>
      <c r="AB14581">
        <v>5.0999999999999996</v>
      </c>
    </row>
    <row r="14582" spans="1:28" x14ac:dyDescent="0.25">
      <c r="A14582" t="s">
        <v>14903</v>
      </c>
      <c r="R14582">
        <v>0.77800000000000002</v>
      </c>
      <c r="S14582">
        <v>1.4690000000000001</v>
      </c>
      <c r="T14582">
        <v>1.0309999999999999</v>
      </c>
      <c r="U14582">
        <v>0.45200000000000001</v>
      </c>
      <c r="V14582">
        <v>0.93799999999999994</v>
      </c>
      <c r="W14582">
        <v>0.9</v>
      </c>
      <c r="X14582">
        <v>0.80500000000000005</v>
      </c>
      <c r="Y14582">
        <v>2.806</v>
      </c>
      <c r="Z14582">
        <v>5.266</v>
      </c>
      <c r="AA14582">
        <v>4.8</v>
      </c>
      <c r="AB14582">
        <v>0.9</v>
      </c>
    </row>
    <row r="14583" spans="1:28" x14ac:dyDescent="0.25">
      <c r="A14583" t="s">
        <v>14904</v>
      </c>
      <c r="G14583">
        <v>0.10199999999999999</v>
      </c>
      <c r="H14583">
        <v>0.19600000000000001</v>
      </c>
      <c r="I14583">
        <v>0.125</v>
      </c>
      <c r="J14583">
        <v>0.13700000000000001</v>
      </c>
      <c r="K14583">
        <v>0.23100000000000001</v>
      </c>
      <c r="L14583">
        <v>0.156</v>
      </c>
      <c r="M14583">
        <v>0.45500000000000002</v>
      </c>
      <c r="N14583">
        <v>0.25800000000000001</v>
      </c>
      <c r="O14583">
        <v>0.373</v>
      </c>
      <c r="P14583">
        <v>0.27700000000000002</v>
      </c>
      <c r="Q14583">
        <v>0.28999999999999998</v>
      </c>
      <c r="R14583">
        <v>0.57699999999999996</v>
      </c>
      <c r="S14583">
        <v>0.53300000000000003</v>
      </c>
      <c r="T14583">
        <v>0.57299999999999995</v>
      </c>
      <c r="U14583">
        <v>0.92900000000000005</v>
      </c>
      <c r="V14583">
        <v>1.163</v>
      </c>
      <c r="W14583">
        <v>1.4419999999999999</v>
      </c>
      <c r="X14583">
        <v>1.66</v>
      </c>
      <c r="Y14583">
        <v>1.7450000000000001</v>
      </c>
      <c r="Z14583">
        <v>1.1559999999999999</v>
      </c>
      <c r="AA14583">
        <v>1.6</v>
      </c>
      <c r="AB14583">
        <v>1.2</v>
      </c>
    </row>
    <row r="14584" spans="1:28" x14ac:dyDescent="0.25">
      <c r="A14584" t="s">
        <v>14905</v>
      </c>
      <c r="B14584">
        <v>0.49199999999999999</v>
      </c>
      <c r="C14584">
        <v>0.49199999999999999</v>
      </c>
      <c r="D14584">
        <v>0.97499999999999998</v>
      </c>
      <c r="E14584">
        <v>1</v>
      </c>
      <c r="F14584">
        <v>0.55300000000000005</v>
      </c>
      <c r="G14584">
        <v>0.214</v>
      </c>
      <c r="H14584">
        <v>0.71399999999999997</v>
      </c>
      <c r="I14584">
        <v>1.405</v>
      </c>
      <c r="J14584">
        <v>0.97499999999999998</v>
      </c>
      <c r="K14584">
        <v>1.452</v>
      </c>
      <c r="L14584">
        <v>1.17</v>
      </c>
      <c r="M14584">
        <v>2.7330000000000001</v>
      </c>
      <c r="N14584">
        <v>3.1789999999999998</v>
      </c>
      <c r="O14584">
        <v>3.59</v>
      </c>
      <c r="P14584">
        <v>3.093</v>
      </c>
      <c r="Q14584">
        <v>4.125</v>
      </c>
      <c r="R14584">
        <v>5.1120000000000001</v>
      </c>
      <c r="S14584">
        <v>3.4470000000000001</v>
      </c>
      <c r="T14584">
        <v>3.6219999999999999</v>
      </c>
      <c r="U14584">
        <v>4.4130000000000003</v>
      </c>
      <c r="V14584">
        <v>3.7610000000000001</v>
      </c>
      <c r="W14584">
        <v>5.226</v>
      </c>
      <c r="X14584">
        <v>5.5439999999999996</v>
      </c>
      <c r="Y14584">
        <v>6.673</v>
      </c>
      <c r="Z14584">
        <v>7.9649999999999999</v>
      </c>
      <c r="AA14584">
        <v>4.5999999999999996</v>
      </c>
      <c r="AB14584">
        <v>4.9000000000000004</v>
      </c>
    </row>
    <row r="14585" spans="1:28" x14ac:dyDescent="0.25">
      <c r="A14585" t="s">
        <v>14906</v>
      </c>
      <c r="G14585">
        <v>0.90400000000000003</v>
      </c>
      <c r="H14585">
        <v>0.98799999999999999</v>
      </c>
      <c r="I14585">
        <v>1.038</v>
      </c>
      <c r="J14585">
        <v>0.85</v>
      </c>
      <c r="K14585">
        <v>0.44900000000000001</v>
      </c>
      <c r="L14585">
        <v>0.68400000000000005</v>
      </c>
      <c r="M14585">
        <v>0.53800000000000003</v>
      </c>
      <c r="N14585">
        <v>0.52900000000000003</v>
      </c>
      <c r="O14585">
        <v>0.47199999999999998</v>
      </c>
      <c r="P14585">
        <v>0.61299999999999999</v>
      </c>
      <c r="Q14585">
        <v>0.71199999999999997</v>
      </c>
      <c r="R14585">
        <v>0.42299999999999999</v>
      </c>
      <c r="S14585">
        <v>0.40799999999999997</v>
      </c>
      <c r="T14585">
        <v>0.47399999999999998</v>
      </c>
      <c r="U14585">
        <v>1.054</v>
      </c>
      <c r="V14585">
        <v>1.0900000000000001</v>
      </c>
      <c r="W14585">
        <v>1.264</v>
      </c>
      <c r="X14585">
        <v>1.2410000000000001</v>
      </c>
      <c r="Y14585">
        <v>1.669</v>
      </c>
      <c r="Z14585">
        <v>1.5589999999999999</v>
      </c>
      <c r="AA14585">
        <v>1.2</v>
      </c>
      <c r="AB14585">
        <v>1.5</v>
      </c>
    </row>
    <row r="14586" spans="1:28" x14ac:dyDescent="0.25">
      <c r="A14586" t="s">
        <v>14907</v>
      </c>
      <c r="AB14586">
        <v>18.7</v>
      </c>
    </row>
    <row r="14587" spans="1:28" x14ac:dyDescent="0.25">
      <c r="A14587" t="s">
        <v>14908</v>
      </c>
      <c r="R14587">
        <v>1.077</v>
      </c>
      <c r="S14587">
        <v>0.94199999999999995</v>
      </c>
      <c r="T14587">
        <v>1.343</v>
      </c>
      <c r="U14587">
        <v>1.7889999999999999</v>
      </c>
      <c r="V14587">
        <v>2.0750000000000002</v>
      </c>
      <c r="W14587">
        <v>2.5920000000000001</v>
      </c>
      <c r="X14587">
        <v>2.5760000000000001</v>
      </c>
      <c r="Y14587">
        <v>3.2509999999999999</v>
      </c>
      <c r="Z14587">
        <v>3.8889999999999998</v>
      </c>
      <c r="AA14587">
        <v>3.9</v>
      </c>
      <c r="AB14587">
        <v>3.3</v>
      </c>
    </row>
    <row r="14588" spans="1:28" x14ac:dyDescent="0.25">
      <c r="A14588" t="s">
        <v>14909</v>
      </c>
      <c r="V14588">
        <v>2.2000000000000002</v>
      </c>
      <c r="W14588">
        <v>1.7450000000000001</v>
      </c>
      <c r="X14588">
        <v>2.056</v>
      </c>
      <c r="Y14588">
        <v>3.3540000000000001</v>
      </c>
      <c r="Z14588">
        <v>3.964</v>
      </c>
      <c r="AA14588">
        <v>4.5</v>
      </c>
      <c r="AB14588">
        <v>5.2</v>
      </c>
    </row>
    <row r="14589" spans="1:28" x14ac:dyDescent="0.25">
      <c r="A14589" t="s">
        <v>14910</v>
      </c>
      <c r="N14589">
        <v>1.651</v>
      </c>
      <c r="O14589">
        <v>1.222</v>
      </c>
      <c r="P14589">
        <v>0.88600000000000001</v>
      </c>
      <c r="Q14589">
        <v>2.1890000000000001</v>
      </c>
      <c r="R14589">
        <v>3.3719999999999999</v>
      </c>
      <c r="S14589">
        <v>3.1190000000000002</v>
      </c>
      <c r="T14589">
        <v>2.4940000000000002</v>
      </c>
      <c r="U14589">
        <v>3.4289999999999998</v>
      </c>
      <c r="V14589">
        <v>3.855</v>
      </c>
      <c r="W14589">
        <v>4.6689999999999996</v>
      </c>
      <c r="X14589">
        <v>5.3010000000000002</v>
      </c>
      <c r="Y14589">
        <v>6.367</v>
      </c>
      <c r="Z14589">
        <v>7.1959999999999997</v>
      </c>
      <c r="AA14589">
        <v>6</v>
      </c>
      <c r="AB14589">
        <v>5.0999999999999996</v>
      </c>
    </row>
    <row r="14590" spans="1:28" x14ac:dyDescent="0.25">
      <c r="A14590" t="s">
        <v>14911</v>
      </c>
      <c r="W14590">
        <v>2.4039999999999999</v>
      </c>
      <c r="X14590">
        <v>3.294</v>
      </c>
      <c r="Y14590">
        <v>4.508</v>
      </c>
      <c r="Z14590">
        <v>5.4640000000000004</v>
      </c>
      <c r="AA14590">
        <v>6</v>
      </c>
      <c r="AB14590">
        <v>5.5</v>
      </c>
    </row>
    <row r="14591" spans="1:28" x14ac:dyDescent="0.25">
      <c r="A14591" t="s">
        <v>14912</v>
      </c>
      <c r="T14591">
        <v>1.044</v>
      </c>
      <c r="U14591">
        <v>1.7769999999999999</v>
      </c>
      <c r="V14591">
        <v>3.073</v>
      </c>
      <c r="W14591">
        <v>4.6239999999999997</v>
      </c>
      <c r="X14591">
        <v>5.2679999999999998</v>
      </c>
      <c r="Y14591">
        <v>7.5869999999999997</v>
      </c>
      <c r="Z14591">
        <v>10.696</v>
      </c>
      <c r="AA14591">
        <v>11.7</v>
      </c>
      <c r="AB14591">
        <v>10.5</v>
      </c>
    </row>
    <row r="14592" spans="1:28" x14ac:dyDescent="0.25">
      <c r="A14592" t="s">
        <v>1400</v>
      </c>
      <c r="T14592">
        <v>0.56899999999999995</v>
      </c>
      <c r="U14592">
        <v>1.8</v>
      </c>
      <c r="V14592">
        <v>1.196</v>
      </c>
      <c r="W14592">
        <v>1.8</v>
      </c>
      <c r="X14592">
        <v>2.798</v>
      </c>
      <c r="Y14592">
        <v>4.0279999999999996</v>
      </c>
      <c r="Z14592">
        <v>4.923</v>
      </c>
      <c r="AA14592">
        <v>4.5</v>
      </c>
      <c r="AB14592">
        <v>3.8</v>
      </c>
    </row>
    <row r="14593" spans="1:28" x14ac:dyDescent="0.25">
      <c r="A14593" t="s">
        <v>14913</v>
      </c>
      <c r="F14593">
        <v>0.35099999999999998</v>
      </c>
      <c r="G14593">
        <v>0.316</v>
      </c>
      <c r="H14593">
        <v>0.26200000000000001</v>
      </c>
      <c r="I14593">
        <v>0.38100000000000001</v>
      </c>
      <c r="J14593">
        <v>0.27</v>
      </c>
      <c r="K14593">
        <v>0.40899999999999997</v>
      </c>
      <c r="L14593">
        <v>1.115</v>
      </c>
      <c r="M14593">
        <v>1.3280000000000001</v>
      </c>
      <c r="N14593">
        <v>1.1040000000000001</v>
      </c>
      <c r="O14593">
        <v>1.2090000000000001</v>
      </c>
      <c r="P14593">
        <v>1.0429999999999999</v>
      </c>
      <c r="Q14593">
        <v>1.8839999999999999</v>
      </c>
      <c r="R14593">
        <v>1.6919999999999999</v>
      </c>
      <c r="S14593">
        <v>1.242</v>
      </c>
      <c r="T14593">
        <v>1.554</v>
      </c>
      <c r="U14593">
        <v>2.1669999999999998</v>
      </c>
      <c r="V14593">
        <v>2.75</v>
      </c>
      <c r="W14593">
        <v>3.8210000000000002</v>
      </c>
      <c r="X14593">
        <v>4.0819999999999999</v>
      </c>
      <c r="Y14593">
        <v>6.1589999999999998</v>
      </c>
      <c r="Z14593">
        <v>8.5619999999999994</v>
      </c>
      <c r="AA14593">
        <v>12.5</v>
      </c>
      <c r="AB14593">
        <v>9.9</v>
      </c>
    </row>
    <row r="14594" spans="1:28" x14ac:dyDescent="0.25">
      <c r="A14594" t="s">
        <v>14914</v>
      </c>
      <c r="V14594">
        <v>0</v>
      </c>
      <c r="W14594">
        <v>4.9119999999999999</v>
      </c>
      <c r="X14594">
        <v>5.5030000000000001</v>
      </c>
      <c r="Y14594">
        <v>6.367</v>
      </c>
      <c r="Z14594">
        <v>6.8129999999999997</v>
      </c>
      <c r="AA14594">
        <v>5.6</v>
      </c>
      <c r="AB14594">
        <v>5</v>
      </c>
    </row>
    <row r="14595" spans="1:28" x14ac:dyDescent="0.25">
      <c r="A14595" t="s">
        <v>14915</v>
      </c>
      <c r="W14595">
        <v>3.1819999999999999</v>
      </c>
      <c r="X14595">
        <v>2.532</v>
      </c>
      <c r="Y14595">
        <v>3.899</v>
      </c>
      <c r="Z14595">
        <v>5.4050000000000002</v>
      </c>
      <c r="AA14595">
        <v>5.4</v>
      </c>
      <c r="AB14595">
        <v>4.8</v>
      </c>
    </row>
    <row r="14596" spans="1:28" x14ac:dyDescent="0.25">
      <c r="A14596" t="s">
        <v>14916</v>
      </c>
      <c r="W14596">
        <v>3.456</v>
      </c>
      <c r="X14596">
        <v>3.427</v>
      </c>
      <c r="Y14596">
        <v>5.3529999999999998</v>
      </c>
      <c r="Z14596">
        <v>7.6319999999999997</v>
      </c>
      <c r="AA14596">
        <v>8</v>
      </c>
      <c r="AB14596">
        <v>7.1</v>
      </c>
    </row>
    <row r="14597" spans="1:28" x14ac:dyDescent="0.25">
      <c r="A14597" t="s">
        <v>14917</v>
      </c>
      <c r="Y14597">
        <v>4.9800000000000004</v>
      </c>
      <c r="Z14597">
        <v>4.3090000000000002</v>
      </c>
      <c r="AA14597">
        <v>4.9000000000000004</v>
      </c>
      <c r="AB14597">
        <v>4.5999999999999996</v>
      </c>
    </row>
    <row r="14598" spans="1:28" x14ac:dyDescent="0.25">
      <c r="A14598" t="s">
        <v>14918</v>
      </c>
      <c r="X14598">
        <v>4.375</v>
      </c>
      <c r="Y14598">
        <v>7.0529999999999999</v>
      </c>
      <c r="Z14598">
        <v>10.680999999999999</v>
      </c>
      <c r="AA14598">
        <v>9.6</v>
      </c>
      <c r="AB14598">
        <v>8.6</v>
      </c>
    </row>
    <row r="14599" spans="1:28" x14ac:dyDescent="0.25">
      <c r="A14599" t="s">
        <v>14919</v>
      </c>
      <c r="X14599">
        <v>3.66</v>
      </c>
      <c r="Y14599">
        <v>5.032</v>
      </c>
      <c r="Z14599">
        <v>8.9209999999999994</v>
      </c>
      <c r="AA14599">
        <v>12.1</v>
      </c>
      <c r="AB14599">
        <v>10.9</v>
      </c>
    </row>
    <row r="14600" spans="1:28" x14ac:dyDescent="0.25">
      <c r="A14600" t="s">
        <v>14920</v>
      </c>
      <c r="N14600">
        <v>0.156</v>
      </c>
      <c r="O14600">
        <v>0.05</v>
      </c>
      <c r="P14600">
        <v>5.2999999999999999E-2</v>
      </c>
      <c r="Q14600">
        <v>0.12</v>
      </c>
    </row>
    <row r="14601" spans="1:28" x14ac:dyDescent="0.25">
      <c r="A14601" t="s">
        <v>1401</v>
      </c>
      <c r="B14601">
        <v>4.0000000000000001E-3</v>
      </c>
      <c r="C14601">
        <v>1.7000000000000001E-2</v>
      </c>
      <c r="D14601">
        <v>1.7000000000000001E-2</v>
      </c>
    </row>
    <row r="14602" spans="1:28" x14ac:dyDescent="0.25">
      <c r="A14602" t="s">
        <v>14921</v>
      </c>
      <c r="T14602">
        <v>2.9630000000000001</v>
      </c>
      <c r="U14602">
        <v>3.8929999999999998</v>
      </c>
      <c r="V14602">
        <v>3.8180000000000001</v>
      </c>
      <c r="W14602">
        <v>6.33</v>
      </c>
      <c r="X14602">
        <v>6.9119999999999999</v>
      </c>
      <c r="Y14602">
        <v>7.1769999999999996</v>
      </c>
      <c r="Z14602">
        <v>10.266999999999999</v>
      </c>
      <c r="AA14602">
        <v>10</v>
      </c>
      <c r="AB14602">
        <v>8.1999999999999993</v>
      </c>
    </row>
    <row r="14603" spans="1:28" x14ac:dyDescent="0.25">
      <c r="A14603" t="s">
        <v>14922</v>
      </c>
      <c r="Q14603">
        <v>0.64</v>
      </c>
      <c r="R14603">
        <v>1.833</v>
      </c>
      <c r="S14603">
        <v>2.16</v>
      </c>
      <c r="T14603">
        <v>2.577</v>
      </c>
      <c r="U14603">
        <v>3.1150000000000002</v>
      </c>
      <c r="V14603">
        <v>1.52</v>
      </c>
      <c r="W14603">
        <v>2.2080000000000002</v>
      </c>
      <c r="X14603">
        <v>2.556</v>
      </c>
      <c r="Y14603">
        <v>2.1429999999999998</v>
      </c>
      <c r="Z14603">
        <v>3.7269999999999999</v>
      </c>
      <c r="AA14603">
        <v>2.6</v>
      </c>
      <c r="AB14603">
        <v>2.1</v>
      </c>
    </row>
    <row r="14604" spans="1:28" x14ac:dyDescent="0.25">
      <c r="A14604" t="s">
        <v>14923</v>
      </c>
      <c r="B14604">
        <v>0.60399999999999998</v>
      </c>
      <c r="C14604">
        <v>0.71199999999999997</v>
      </c>
      <c r="D14604">
        <v>0.75600000000000001</v>
      </c>
      <c r="E14604">
        <v>0.91400000000000003</v>
      </c>
      <c r="F14604">
        <v>0.77800000000000002</v>
      </c>
      <c r="G14604">
        <v>0.71099999999999997</v>
      </c>
      <c r="I14604">
        <v>0.79500000000000004</v>
      </c>
      <c r="J14604">
        <v>0.56799999999999995</v>
      </c>
      <c r="K14604">
        <v>0.68400000000000005</v>
      </c>
      <c r="L14604">
        <v>2.1080000000000001</v>
      </c>
      <c r="M14604">
        <v>1.2250000000000001</v>
      </c>
      <c r="N14604">
        <v>0.92700000000000005</v>
      </c>
      <c r="O14604">
        <v>0.72099999999999997</v>
      </c>
      <c r="P14604">
        <v>0.44700000000000001</v>
      </c>
      <c r="Q14604">
        <v>0.89800000000000002</v>
      </c>
      <c r="R14604">
        <v>1.083</v>
      </c>
      <c r="S14604">
        <v>0.73299999999999998</v>
      </c>
      <c r="T14604">
        <v>0.38100000000000001</v>
      </c>
      <c r="U14604">
        <v>0.58099999999999996</v>
      </c>
      <c r="V14604">
        <v>0.81799999999999995</v>
      </c>
    </row>
    <row r="14605" spans="1:28" x14ac:dyDescent="0.25">
      <c r="A14605" t="s">
        <v>14924</v>
      </c>
      <c r="B14605">
        <v>0.19</v>
      </c>
      <c r="C14605">
        <v>0.23100000000000001</v>
      </c>
      <c r="D14605">
        <v>0.17899999999999999</v>
      </c>
      <c r="E14605">
        <v>0.23799999999999999</v>
      </c>
    </row>
    <row r="14606" spans="1:28" x14ac:dyDescent="0.25">
      <c r="A14606" t="s">
        <v>14925</v>
      </c>
      <c r="C14606">
        <v>0.39700000000000002</v>
      </c>
      <c r="D14606">
        <v>0.623</v>
      </c>
      <c r="E14606">
        <v>0.61799999999999999</v>
      </c>
      <c r="F14606">
        <v>0.54700000000000004</v>
      </c>
      <c r="G14606">
        <v>0.79100000000000004</v>
      </c>
    </row>
    <row r="14607" spans="1:28" x14ac:dyDescent="0.25">
      <c r="A14607" t="s">
        <v>14926</v>
      </c>
      <c r="L14607">
        <v>0</v>
      </c>
      <c r="M14607">
        <v>0.78800000000000003</v>
      </c>
      <c r="N14607">
        <v>1.4330000000000001</v>
      </c>
      <c r="O14607">
        <v>1.7390000000000001</v>
      </c>
      <c r="P14607">
        <v>0.879</v>
      </c>
      <c r="Q14607">
        <v>1.2</v>
      </c>
      <c r="R14607">
        <v>1.288</v>
      </c>
      <c r="S14607">
        <v>1.2669999999999999</v>
      </c>
      <c r="T14607">
        <v>1.66</v>
      </c>
      <c r="U14607">
        <v>1.5329999999999999</v>
      </c>
      <c r="V14607">
        <v>1.6040000000000001</v>
      </c>
      <c r="W14607">
        <v>2.028</v>
      </c>
      <c r="X14607">
        <v>1.577</v>
      </c>
      <c r="Y14607">
        <v>2.1850000000000001</v>
      </c>
      <c r="Z14607">
        <v>3.14</v>
      </c>
      <c r="AA14607">
        <v>3.1</v>
      </c>
      <c r="AB14607">
        <v>1.8</v>
      </c>
    </row>
    <row r="14608" spans="1:28" x14ac:dyDescent="0.25">
      <c r="A14608" t="s">
        <v>14927</v>
      </c>
      <c r="V14608">
        <v>0.95299999999999996</v>
      </c>
      <c r="W14608">
        <v>1.071</v>
      </c>
      <c r="X14608">
        <v>1.1020000000000001</v>
      </c>
      <c r="Y14608">
        <v>1.4259999999999999</v>
      </c>
      <c r="Z14608">
        <v>2.069</v>
      </c>
      <c r="AA14608">
        <v>3</v>
      </c>
      <c r="AB14608">
        <v>3</v>
      </c>
    </row>
    <row r="14609" spans="1:28" x14ac:dyDescent="0.25">
      <c r="A14609" t="s">
        <v>14928</v>
      </c>
      <c r="B14609">
        <v>0.19</v>
      </c>
      <c r="C14609">
        <v>0.16300000000000001</v>
      </c>
      <c r="D14609">
        <v>0.19500000000000001</v>
      </c>
      <c r="E14609">
        <v>0.13300000000000001</v>
      </c>
      <c r="F14609">
        <v>0.21299999999999999</v>
      </c>
      <c r="G14609">
        <v>0.34899999999999998</v>
      </c>
      <c r="H14609">
        <v>0.158</v>
      </c>
      <c r="I14609">
        <v>0.40500000000000003</v>
      </c>
      <c r="J14609">
        <v>0.36699999999999999</v>
      </c>
      <c r="K14609">
        <v>0.23899999999999999</v>
      </c>
      <c r="L14609">
        <v>0.58099999999999996</v>
      </c>
      <c r="M14609">
        <v>0.41499999999999998</v>
      </c>
      <c r="N14609">
        <v>1.024</v>
      </c>
      <c r="O14609">
        <v>0.54500000000000004</v>
      </c>
      <c r="P14609">
        <v>0.56799999999999995</v>
      </c>
      <c r="Q14609">
        <v>0.63800000000000001</v>
      </c>
      <c r="R14609">
        <v>0.755</v>
      </c>
      <c r="S14609">
        <v>0.77800000000000002</v>
      </c>
      <c r="T14609">
        <v>0.69599999999999995</v>
      </c>
      <c r="U14609">
        <v>0.48899999999999999</v>
      </c>
      <c r="V14609">
        <v>0.48799999999999999</v>
      </c>
      <c r="W14609">
        <v>0.45700000000000002</v>
      </c>
      <c r="X14609">
        <v>0.77400000000000002</v>
      </c>
      <c r="Y14609">
        <v>0.92900000000000005</v>
      </c>
      <c r="Z14609">
        <v>1.0369999999999999</v>
      </c>
      <c r="AA14609">
        <v>0.8</v>
      </c>
    </row>
    <row r="14610" spans="1:28" x14ac:dyDescent="0.25">
      <c r="A14610" t="s">
        <v>14929</v>
      </c>
      <c r="F14610">
        <v>0</v>
      </c>
      <c r="G14610">
        <v>0.77</v>
      </c>
      <c r="H14610">
        <v>1.1619999999999999</v>
      </c>
      <c r="I14610">
        <v>1.5369999999999999</v>
      </c>
      <c r="J14610">
        <v>1.226</v>
      </c>
      <c r="K14610">
        <v>1.3460000000000001</v>
      </c>
      <c r="L14610">
        <v>1.31</v>
      </c>
      <c r="M14610">
        <v>1.4359999999999999</v>
      </c>
      <c r="N14610">
        <v>1.681</v>
      </c>
      <c r="O14610">
        <v>1.823</v>
      </c>
      <c r="P14610">
        <v>1.895</v>
      </c>
      <c r="Q14610">
        <v>1.821</v>
      </c>
      <c r="R14610">
        <v>1.877</v>
      </c>
      <c r="S14610">
        <v>2.0859999999999999</v>
      </c>
      <c r="T14610">
        <v>1.5489999999999999</v>
      </c>
      <c r="U14610">
        <v>1.6539999999999999</v>
      </c>
      <c r="V14610">
        <v>1.9279999999999999</v>
      </c>
      <c r="W14610">
        <v>1.821</v>
      </c>
      <c r="X14610">
        <v>1.8220000000000001</v>
      </c>
      <c r="Y14610">
        <v>2.1930000000000001</v>
      </c>
      <c r="Z14610">
        <v>4.2030000000000003</v>
      </c>
      <c r="AA14610">
        <v>2.9</v>
      </c>
      <c r="AB14610">
        <v>2.1</v>
      </c>
    </row>
    <row r="14611" spans="1:28" x14ac:dyDescent="0.25">
      <c r="A14611" t="s">
        <v>14930</v>
      </c>
      <c r="L14611">
        <v>0.14599999999999999</v>
      </c>
      <c r="M14611">
        <v>0.3</v>
      </c>
      <c r="N14611">
        <v>0.47099999999999997</v>
      </c>
      <c r="O14611">
        <v>0.89200000000000002</v>
      </c>
      <c r="P14611">
        <v>0.4</v>
      </c>
      <c r="Q14611">
        <v>0.42499999999999999</v>
      </c>
      <c r="R14611">
        <v>0.67600000000000005</v>
      </c>
      <c r="S14611">
        <v>0.51100000000000001</v>
      </c>
      <c r="T14611">
        <v>1.258</v>
      </c>
      <c r="U14611">
        <v>0.84099999999999997</v>
      </c>
      <c r="V14611">
        <v>0.74099999999999999</v>
      </c>
      <c r="W14611">
        <v>1.75</v>
      </c>
      <c r="X14611">
        <v>2.0649999999999999</v>
      </c>
      <c r="Y14611">
        <v>1.8160000000000001</v>
      </c>
      <c r="Z14611">
        <v>1.5780000000000001</v>
      </c>
      <c r="AA14611">
        <v>2.1</v>
      </c>
      <c r="AB14611">
        <v>2</v>
      </c>
    </row>
    <row r="14612" spans="1:28" x14ac:dyDescent="0.25">
      <c r="A14612" t="s">
        <v>1829</v>
      </c>
      <c r="M14612">
        <v>0.11799999999999999</v>
      </c>
      <c r="N14612">
        <v>9.5000000000000001E-2</v>
      </c>
      <c r="O14612">
        <v>4.2999999999999997E-2</v>
      </c>
      <c r="P14612">
        <v>0.114</v>
      </c>
      <c r="Q14612">
        <v>2.5000000000000001E-2</v>
      </c>
    </row>
    <row r="14613" spans="1:28" x14ac:dyDescent="0.25">
      <c r="A14613" t="s">
        <v>14931</v>
      </c>
      <c r="F14613">
        <v>1.1000000000000001</v>
      </c>
      <c r="G14613">
        <v>0.5</v>
      </c>
      <c r="H14613">
        <v>0.40500000000000003</v>
      </c>
      <c r="I14613">
        <v>0.48899999999999999</v>
      </c>
      <c r="J14613">
        <v>0.32700000000000001</v>
      </c>
      <c r="K14613">
        <v>0.375</v>
      </c>
      <c r="L14613">
        <v>0.55600000000000005</v>
      </c>
      <c r="M14613">
        <v>0.45900000000000002</v>
      </c>
      <c r="N14613">
        <v>0.78600000000000003</v>
      </c>
      <c r="O14613">
        <v>0.38300000000000001</v>
      </c>
      <c r="P14613">
        <v>0.4</v>
      </c>
      <c r="Q14613">
        <v>0.68100000000000005</v>
      </c>
      <c r="R14613">
        <v>0.21299999999999999</v>
      </c>
      <c r="S14613">
        <v>1.0209999999999999</v>
      </c>
      <c r="T14613">
        <v>0.7</v>
      </c>
      <c r="U14613">
        <v>0.89600000000000002</v>
      </c>
      <c r="V14613">
        <v>0.92900000000000005</v>
      </c>
      <c r="W14613">
        <v>0.95699999999999996</v>
      </c>
      <c r="X14613">
        <v>0.8</v>
      </c>
      <c r="Z14613">
        <v>1.41</v>
      </c>
      <c r="AA14613">
        <v>2</v>
      </c>
      <c r="AB14613">
        <v>1.4</v>
      </c>
    </row>
    <row r="14614" spans="1:28" x14ac:dyDescent="0.25">
      <c r="A14614" t="s">
        <v>14932</v>
      </c>
      <c r="N14614">
        <v>0.14899999999999999</v>
      </c>
      <c r="O14614">
        <v>0.155</v>
      </c>
      <c r="P14614">
        <v>0.159</v>
      </c>
      <c r="Q14614">
        <v>0.26300000000000001</v>
      </c>
      <c r="R14614">
        <v>0.29499999999999998</v>
      </c>
      <c r="S14614">
        <v>0.32200000000000001</v>
      </c>
      <c r="T14614">
        <v>0.41</v>
      </c>
      <c r="U14614">
        <v>0.48099999999999998</v>
      </c>
      <c r="V14614">
        <v>0.623</v>
      </c>
      <c r="W14614">
        <v>0.69099999999999995</v>
      </c>
      <c r="X14614">
        <v>0.624</v>
      </c>
      <c r="Y14614">
        <v>0.28699999999999998</v>
      </c>
      <c r="Z14614">
        <v>0.65400000000000003</v>
      </c>
      <c r="AA14614">
        <v>0.6</v>
      </c>
      <c r="AB14614">
        <v>0.5</v>
      </c>
    </row>
    <row r="14615" spans="1:28" x14ac:dyDescent="0.25">
      <c r="A14615" t="s">
        <v>14933</v>
      </c>
      <c r="B14615">
        <v>0.91800000000000004</v>
      </c>
      <c r="C14615">
        <v>0.67200000000000004</v>
      </c>
      <c r="D14615">
        <v>0.76600000000000001</v>
      </c>
      <c r="E14615">
        <v>0.89100000000000001</v>
      </c>
      <c r="F14615">
        <v>0.63400000000000001</v>
      </c>
      <c r="G14615">
        <v>0.79500000000000004</v>
      </c>
      <c r="H14615">
        <v>0.60599999999999998</v>
      </c>
      <c r="I14615">
        <v>0.68200000000000005</v>
      </c>
      <c r="J14615">
        <v>0.94699999999999995</v>
      </c>
      <c r="K14615">
        <v>0.92600000000000005</v>
      </c>
      <c r="L14615">
        <v>0.59799999999999998</v>
      </c>
      <c r="M14615">
        <v>0.61099999999999999</v>
      </c>
      <c r="N14615">
        <v>1.052</v>
      </c>
      <c r="O14615">
        <v>1.4419999999999999</v>
      </c>
      <c r="P14615">
        <v>1.214</v>
      </c>
      <c r="Q14615">
        <v>1.107</v>
      </c>
      <c r="R14615">
        <v>0.94099999999999995</v>
      </c>
      <c r="S14615">
        <v>1.4379999999999999</v>
      </c>
      <c r="T14615">
        <v>1.284</v>
      </c>
      <c r="U14615">
        <v>1.3</v>
      </c>
      <c r="V14615">
        <v>1.7130000000000001</v>
      </c>
      <c r="W14615">
        <v>2.0089999999999999</v>
      </c>
      <c r="X14615">
        <v>1.78</v>
      </c>
      <c r="Y14615">
        <v>2.2679999999999998</v>
      </c>
      <c r="Z14615">
        <v>3.109</v>
      </c>
      <c r="AA14615">
        <v>2.5</v>
      </c>
      <c r="AB14615">
        <v>2.1</v>
      </c>
    </row>
    <row r="14616" spans="1:28" x14ac:dyDescent="0.25">
      <c r="A14616" t="s">
        <v>14934</v>
      </c>
      <c r="B14616">
        <v>0.82099999999999995</v>
      </c>
      <c r="C14616">
        <v>0.66700000000000004</v>
      </c>
      <c r="D14616">
        <v>0.47599999999999998</v>
      </c>
      <c r="E14616">
        <v>0.96599999999999997</v>
      </c>
      <c r="F14616">
        <v>0.76700000000000002</v>
      </c>
      <c r="G14616">
        <v>0.57499999999999996</v>
      </c>
      <c r="H14616">
        <v>0.625</v>
      </c>
      <c r="I14616">
        <v>0.36099999999999999</v>
      </c>
      <c r="J14616">
        <v>0.311</v>
      </c>
      <c r="K14616">
        <v>0.55900000000000005</v>
      </c>
      <c r="L14616">
        <v>0.317</v>
      </c>
      <c r="M14616">
        <v>0.438</v>
      </c>
      <c r="N14616">
        <v>0.70199999999999996</v>
      </c>
      <c r="O14616">
        <v>0.76300000000000001</v>
      </c>
      <c r="P14616">
        <v>0.4</v>
      </c>
      <c r="Q14616">
        <v>0.81100000000000005</v>
      </c>
      <c r="R14616">
        <v>0.51900000000000002</v>
      </c>
      <c r="S14616">
        <v>0.625</v>
      </c>
      <c r="T14616">
        <v>0.82399999999999995</v>
      </c>
      <c r="U14616">
        <v>0.63</v>
      </c>
      <c r="V14616">
        <v>0.66700000000000004</v>
      </c>
      <c r="W14616">
        <v>0.83599999999999997</v>
      </c>
      <c r="X14616">
        <v>1.375</v>
      </c>
      <c r="Y14616">
        <v>2.137</v>
      </c>
      <c r="Z14616">
        <v>1.615</v>
      </c>
      <c r="AA14616">
        <v>1.6</v>
      </c>
      <c r="AB14616">
        <v>1.5</v>
      </c>
    </row>
    <row r="14617" spans="1:28" x14ac:dyDescent="0.25">
      <c r="A14617" t="s">
        <v>1402</v>
      </c>
      <c r="N14617">
        <v>0.78900000000000003</v>
      </c>
      <c r="O14617">
        <v>0.85599999999999998</v>
      </c>
      <c r="P14617">
        <v>1.071</v>
      </c>
      <c r="Q14617">
        <v>1.2430000000000001</v>
      </c>
      <c r="R14617">
        <v>1.2989999999999999</v>
      </c>
      <c r="S14617">
        <v>1.2450000000000001</v>
      </c>
      <c r="T14617">
        <v>1.04</v>
      </c>
      <c r="U14617">
        <v>0.76500000000000001</v>
      </c>
      <c r="V14617">
        <v>1.1000000000000001</v>
      </c>
      <c r="W14617">
        <v>1.0880000000000001</v>
      </c>
      <c r="X14617">
        <v>0.73299999999999998</v>
      </c>
      <c r="Y14617">
        <v>1.0720000000000001</v>
      </c>
      <c r="Z14617">
        <v>0.81699999999999995</v>
      </c>
      <c r="AA14617">
        <v>0.9</v>
      </c>
      <c r="AB14617">
        <v>0.9</v>
      </c>
    </row>
    <row r="14618" spans="1:28" x14ac:dyDescent="0.25">
      <c r="A14618" t="s">
        <v>1403</v>
      </c>
      <c r="R14618">
        <v>0.91800000000000004</v>
      </c>
      <c r="S14618">
        <v>0.82599999999999996</v>
      </c>
      <c r="T14618">
        <v>0.84099999999999997</v>
      </c>
      <c r="U14618">
        <v>1.4570000000000001</v>
      </c>
      <c r="V14618">
        <v>1.256</v>
      </c>
      <c r="W14618">
        <v>2.1429999999999998</v>
      </c>
      <c r="X14618">
        <v>2.645</v>
      </c>
      <c r="Y14618">
        <v>2.7130000000000001</v>
      </c>
      <c r="Z14618">
        <v>2.94</v>
      </c>
      <c r="AA14618">
        <v>2.7</v>
      </c>
      <c r="AB14618">
        <v>2.2000000000000002</v>
      </c>
    </row>
    <row r="14619" spans="1:28" x14ac:dyDescent="0.25">
      <c r="A14619" t="s">
        <v>14935</v>
      </c>
      <c r="B14619">
        <v>2.8380000000000001</v>
      </c>
      <c r="C14619">
        <v>2.915</v>
      </c>
      <c r="D14619">
        <v>3.2450000000000001</v>
      </c>
      <c r="E14619">
        <v>3.4020000000000001</v>
      </c>
      <c r="F14619">
        <v>2.6760000000000002</v>
      </c>
      <c r="G14619">
        <v>2.6309999999999998</v>
      </c>
      <c r="H14619">
        <v>2.9239999999999999</v>
      </c>
      <c r="I14619">
        <v>2.827</v>
      </c>
      <c r="J14619">
        <v>3.22</v>
      </c>
      <c r="K14619">
        <v>2.87</v>
      </c>
      <c r="L14619">
        <v>2.524</v>
      </c>
      <c r="M14619">
        <v>2.577</v>
      </c>
      <c r="N14619">
        <v>2.5569999999999999</v>
      </c>
      <c r="O14619">
        <v>2.9249999999999998</v>
      </c>
      <c r="P14619">
        <v>2.9449999999999998</v>
      </c>
      <c r="Q14619">
        <v>2.31</v>
      </c>
      <c r="R14619">
        <v>2.4279999999999999</v>
      </c>
      <c r="S14619">
        <v>2.1269999999999998</v>
      </c>
      <c r="T14619">
        <v>2.0259999999999998</v>
      </c>
      <c r="U14619">
        <v>2.1320000000000001</v>
      </c>
      <c r="V14619">
        <v>2.36</v>
      </c>
      <c r="W14619">
        <v>2.5449999999999999</v>
      </c>
      <c r="X14619">
        <v>2.3180000000000001</v>
      </c>
      <c r="Y14619">
        <v>2.5619999999999998</v>
      </c>
      <c r="Z14619">
        <v>2.5369999999999999</v>
      </c>
      <c r="AA14619">
        <v>2.2999999999999998</v>
      </c>
      <c r="AB14619">
        <v>1.6</v>
      </c>
    </row>
    <row r="14620" spans="1:28" x14ac:dyDescent="0.25">
      <c r="A14620" t="s">
        <v>14936</v>
      </c>
      <c r="B14620">
        <v>2.6459999999999999</v>
      </c>
      <c r="C14620">
        <v>2.7519999999999998</v>
      </c>
      <c r="D14620">
        <v>2.5510000000000002</v>
      </c>
      <c r="E14620">
        <v>2.7629999999999999</v>
      </c>
      <c r="F14620">
        <v>2.4649999999999999</v>
      </c>
      <c r="G14620">
        <v>2.6949999999999998</v>
      </c>
      <c r="H14620">
        <v>2.7410000000000001</v>
      </c>
      <c r="I14620">
        <v>2.738</v>
      </c>
      <c r="J14620">
        <v>2.6930000000000001</v>
      </c>
      <c r="K14620">
        <v>2.8380000000000001</v>
      </c>
      <c r="L14620">
        <v>2.7629999999999999</v>
      </c>
      <c r="M14620">
        <v>2.6589999999999998</v>
      </c>
      <c r="N14620">
        <v>2.718</v>
      </c>
      <c r="O14620">
        <v>2.4470000000000001</v>
      </c>
      <c r="P14620">
        <v>2.71</v>
      </c>
      <c r="Q14620">
        <v>2.6549999999999998</v>
      </c>
      <c r="R14620">
        <v>2.4630000000000001</v>
      </c>
      <c r="S14620">
        <v>2.419</v>
      </c>
      <c r="T14620">
        <v>2.323</v>
      </c>
      <c r="U14620">
        <v>2.1509999999999998</v>
      </c>
      <c r="V14620">
        <v>2.3690000000000002</v>
      </c>
      <c r="W14620">
        <v>2.4180000000000001</v>
      </c>
      <c r="X14620">
        <v>2.0059999999999998</v>
      </c>
      <c r="Y14620">
        <v>2.4540000000000002</v>
      </c>
      <c r="Z14620">
        <v>2.17</v>
      </c>
      <c r="AA14620">
        <v>2</v>
      </c>
      <c r="AB14620">
        <v>1.7</v>
      </c>
    </row>
    <row r="14621" spans="1:28" x14ac:dyDescent="0.25">
      <c r="A14621" t="s">
        <v>14937</v>
      </c>
      <c r="B14621">
        <v>0.25</v>
      </c>
      <c r="C14621">
        <v>0</v>
      </c>
      <c r="D14621">
        <v>0.29499999999999998</v>
      </c>
      <c r="E14621">
        <v>0.20499999999999999</v>
      </c>
      <c r="F14621">
        <v>0.27300000000000002</v>
      </c>
      <c r="G14621">
        <v>0.158</v>
      </c>
      <c r="J14621">
        <v>0</v>
      </c>
      <c r="K14621">
        <v>0</v>
      </c>
      <c r="M14621">
        <v>0</v>
      </c>
      <c r="N14621">
        <v>0</v>
      </c>
      <c r="O14621">
        <v>0</v>
      </c>
      <c r="P14621">
        <v>0</v>
      </c>
      <c r="Q14621">
        <v>0.14299999999999999</v>
      </c>
      <c r="R14621">
        <v>0</v>
      </c>
      <c r="S14621">
        <v>0.63600000000000001</v>
      </c>
      <c r="T14621">
        <v>0</v>
      </c>
      <c r="U14621">
        <v>5.2999999999999999E-2</v>
      </c>
      <c r="V14621">
        <v>0.375</v>
      </c>
      <c r="Y14621">
        <v>0</v>
      </c>
      <c r="Z14621">
        <v>0.7</v>
      </c>
    </row>
    <row r="14622" spans="1:28" x14ac:dyDescent="0.25">
      <c r="A14622" t="s">
        <v>1830</v>
      </c>
      <c r="P14622">
        <v>0.33300000000000002</v>
      </c>
      <c r="Q14622">
        <v>0.92300000000000004</v>
      </c>
      <c r="R14622">
        <v>1</v>
      </c>
      <c r="S14622">
        <v>0.52200000000000002</v>
      </c>
      <c r="T14622">
        <v>0.54200000000000004</v>
      </c>
      <c r="U14622">
        <v>0.88500000000000001</v>
      </c>
      <c r="V14622">
        <v>0.92300000000000004</v>
      </c>
      <c r="W14622">
        <v>0.76</v>
      </c>
      <c r="X14622">
        <v>1</v>
      </c>
      <c r="Y14622">
        <v>1.115</v>
      </c>
      <c r="Z14622">
        <v>0.96599999999999997</v>
      </c>
      <c r="AA14622">
        <v>0.8</v>
      </c>
      <c r="AB14622">
        <v>0.7</v>
      </c>
    </row>
    <row r="14623" spans="1:28" x14ac:dyDescent="0.25">
      <c r="A14623" t="s">
        <v>14938</v>
      </c>
      <c r="B14623">
        <v>0.223</v>
      </c>
      <c r="C14623">
        <v>0.19400000000000001</v>
      </c>
      <c r="D14623">
        <v>0.19900000000000001</v>
      </c>
      <c r="E14623">
        <v>0.14699999999999999</v>
      </c>
      <c r="F14623">
        <v>0.20799999999999999</v>
      </c>
      <c r="G14623">
        <v>0.375</v>
      </c>
      <c r="H14623">
        <v>0.27300000000000002</v>
      </c>
      <c r="I14623">
        <v>0.27400000000000002</v>
      </c>
      <c r="J14623">
        <v>0.312</v>
      </c>
      <c r="K14623">
        <v>0.36399999999999999</v>
      </c>
      <c r="L14623">
        <v>0.35</v>
      </c>
      <c r="M14623">
        <v>0.47699999999999998</v>
      </c>
      <c r="N14623">
        <v>0.72899999999999998</v>
      </c>
      <c r="O14623">
        <v>0.67600000000000005</v>
      </c>
      <c r="P14623">
        <v>0.64900000000000002</v>
      </c>
      <c r="Q14623">
        <v>0.69599999999999995</v>
      </c>
      <c r="R14623">
        <v>0.63700000000000001</v>
      </c>
      <c r="S14623">
        <v>0.73899999999999999</v>
      </c>
      <c r="T14623">
        <v>0.72299999999999998</v>
      </c>
      <c r="U14623">
        <v>0.85499999999999998</v>
      </c>
      <c r="V14623">
        <v>1.034</v>
      </c>
      <c r="W14623">
        <v>1.262</v>
      </c>
      <c r="X14623">
        <v>1.4359999999999999</v>
      </c>
      <c r="Y14623">
        <v>2.9079999999999999</v>
      </c>
      <c r="Z14623">
        <v>1.595</v>
      </c>
      <c r="AA14623">
        <v>1.5</v>
      </c>
      <c r="AB14623">
        <v>1.3</v>
      </c>
    </row>
    <row r="14624" spans="1:28" x14ac:dyDescent="0.25">
      <c r="A14624" t="s">
        <v>1404</v>
      </c>
      <c r="B14624">
        <v>0.39700000000000002</v>
      </c>
      <c r="C14624">
        <v>0.42899999999999999</v>
      </c>
      <c r="D14624">
        <v>0.433</v>
      </c>
      <c r="E14624">
        <v>0.432</v>
      </c>
      <c r="F14624">
        <v>0.44600000000000001</v>
      </c>
      <c r="G14624">
        <v>0.57099999999999995</v>
      </c>
      <c r="H14624">
        <v>0.47199999999999998</v>
      </c>
      <c r="I14624">
        <v>0.71499999999999997</v>
      </c>
    </row>
    <row r="14625" spans="1:28" x14ac:dyDescent="0.25">
      <c r="A14625" t="s">
        <v>1405</v>
      </c>
      <c r="J14625">
        <v>0.57599999999999996</v>
      </c>
      <c r="K14625">
        <v>0.57399999999999995</v>
      </c>
      <c r="L14625">
        <v>0.78400000000000003</v>
      </c>
      <c r="M14625">
        <v>0.54500000000000004</v>
      </c>
      <c r="N14625">
        <v>0.56899999999999995</v>
      </c>
      <c r="O14625">
        <v>0.504</v>
      </c>
      <c r="P14625">
        <v>0.46700000000000003</v>
      </c>
      <c r="Q14625">
        <v>0.52100000000000002</v>
      </c>
      <c r="R14625">
        <v>0.51800000000000002</v>
      </c>
      <c r="S14625">
        <v>0.53300000000000003</v>
      </c>
      <c r="T14625">
        <v>0.49299999999999999</v>
      </c>
      <c r="U14625">
        <v>0.48899999999999999</v>
      </c>
      <c r="V14625">
        <v>0.63100000000000001</v>
      </c>
      <c r="W14625">
        <v>0.78400000000000003</v>
      </c>
    </row>
    <row r="14626" spans="1:28" x14ac:dyDescent="0.25">
      <c r="A14626" t="s">
        <v>1406</v>
      </c>
      <c r="B14626">
        <v>2.0299999999999998</v>
      </c>
      <c r="C14626">
        <v>2.15</v>
      </c>
      <c r="D14626">
        <v>2.1829999999999998</v>
      </c>
      <c r="E14626">
        <v>2.1930000000000001</v>
      </c>
      <c r="F14626">
        <v>1.9850000000000001</v>
      </c>
      <c r="G14626">
        <v>2.2010000000000001</v>
      </c>
      <c r="H14626">
        <v>2.0739999999999998</v>
      </c>
      <c r="I14626">
        <v>2.2029999999999998</v>
      </c>
      <c r="J14626">
        <v>2.4009999999999998</v>
      </c>
      <c r="K14626">
        <v>2.3330000000000002</v>
      </c>
      <c r="L14626">
        <v>2.2570000000000001</v>
      </c>
      <c r="M14626">
        <v>2.4700000000000002</v>
      </c>
      <c r="N14626">
        <v>2.5720000000000001</v>
      </c>
      <c r="O14626">
        <v>2.2599999999999998</v>
      </c>
      <c r="P14626">
        <v>2.4660000000000002</v>
      </c>
      <c r="Q14626">
        <v>2.5</v>
      </c>
      <c r="R14626">
        <v>2.4430000000000001</v>
      </c>
      <c r="S14626">
        <v>2.6890000000000001</v>
      </c>
      <c r="T14626">
        <v>2.6520000000000001</v>
      </c>
      <c r="U14626">
        <v>2.65</v>
      </c>
      <c r="V14626">
        <v>2.722</v>
      </c>
      <c r="W14626">
        <v>2.867</v>
      </c>
      <c r="X14626">
        <v>2.6749999999999998</v>
      </c>
      <c r="Y14626">
        <v>3.157</v>
      </c>
      <c r="Z14626">
        <v>2.9689999999999999</v>
      </c>
      <c r="AA14626">
        <v>2.6</v>
      </c>
      <c r="AB14626">
        <v>2.2000000000000002</v>
      </c>
    </row>
    <row r="14627" spans="1:28" x14ac:dyDescent="0.25">
      <c r="A14627" t="s">
        <v>14939</v>
      </c>
      <c r="Y14627">
        <v>4.7080000000000002</v>
      </c>
      <c r="Z14627">
        <v>4.6920000000000002</v>
      </c>
      <c r="AA14627">
        <v>4.8</v>
      </c>
      <c r="AB14627">
        <v>4.4000000000000004</v>
      </c>
    </row>
    <row r="14628" spans="1:28" x14ac:dyDescent="0.25">
      <c r="A14628" t="s">
        <v>14940</v>
      </c>
      <c r="Z14628">
        <v>3.2440000000000002</v>
      </c>
      <c r="AA14628">
        <v>3.2</v>
      </c>
      <c r="AB14628">
        <v>2.6</v>
      </c>
    </row>
    <row r="14629" spans="1:28" x14ac:dyDescent="0.25">
      <c r="A14629" t="s">
        <v>14941</v>
      </c>
      <c r="B14629">
        <v>0.78700000000000003</v>
      </c>
      <c r="C14629">
        <v>0.77100000000000002</v>
      </c>
      <c r="D14629">
        <v>0.86</v>
      </c>
      <c r="E14629">
        <v>0.82799999999999996</v>
      </c>
      <c r="F14629">
        <v>0.91200000000000003</v>
      </c>
      <c r="G14629">
        <v>0.80200000000000005</v>
      </c>
      <c r="H14629">
        <v>0.85299999999999998</v>
      </c>
      <c r="I14629">
        <v>0.96499999999999997</v>
      </c>
      <c r="J14629">
        <v>0.86</v>
      </c>
      <c r="K14629">
        <v>1.0009999999999999</v>
      </c>
      <c r="L14629">
        <v>0.97699999999999998</v>
      </c>
      <c r="M14629">
        <v>0.98099999999999998</v>
      </c>
      <c r="N14629">
        <v>0.96099999999999997</v>
      </c>
      <c r="O14629">
        <v>0.93700000000000006</v>
      </c>
      <c r="P14629">
        <v>1.0620000000000001</v>
      </c>
      <c r="Q14629">
        <v>1.06</v>
      </c>
      <c r="R14629">
        <v>0.98399999999999999</v>
      </c>
      <c r="S14629">
        <v>0.92900000000000005</v>
      </c>
      <c r="T14629">
        <v>1.0649999999999999</v>
      </c>
      <c r="U14629">
        <v>1.1339999999999999</v>
      </c>
      <c r="V14629">
        <v>1.377</v>
      </c>
      <c r="W14629">
        <v>1.4390000000000001</v>
      </c>
      <c r="X14629">
        <v>1.796</v>
      </c>
      <c r="Y14629">
        <v>2.0070000000000001</v>
      </c>
      <c r="Z14629">
        <v>1.9370000000000001</v>
      </c>
      <c r="AA14629">
        <v>2.1</v>
      </c>
      <c r="AB14629">
        <v>1.8</v>
      </c>
    </row>
    <row r="14630" spans="1:28" x14ac:dyDescent="0.25">
      <c r="A14630" t="s">
        <v>14942</v>
      </c>
      <c r="B14630">
        <v>1.254</v>
      </c>
      <c r="C14630">
        <v>1.054</v>
      </c>
      <c r="D14630">
        <v>1.3759999999999999</v>
      </c>
      <c r="E14630">
        <v>0.80200000000000005</v>
      </c>
      <c r="F14630">
        <v>1.1579999999999999</v>
      </c>
      <c r="G14630">
        <v>1.1870000000000001</v>
      </c>
      <c r="H14630">
        <v>1.3029999999999999</v>
      </c>
      <c r="I14630">
        <v>1.278</v>
      </c>
      <c r="J14630">
        <v>1.32</v>
      </c>
      <c r="K14630">
        <v>1.6850000000000001</v>
      </c>
      <c r="L14630">
        <v>1.788</v>
      </c>
      <c r="M14630">
        <v>1.962</v>
      </c>
      <c r="N14630">
        <v>1.901</v>
      </c>
      <c r="O14630">
        <v>1.871</v>
      </c>
      <c r="P14630">
        <v>1.829</v>
      </c>
      <c r="Q14630">
        <v>2.109</v>
      </c>
      <c r="R14630">
        <v>2.222</v>
      </c>
      <c r="S14630">
        <v>2.2519999999999998</v>
      </c>
      <c r="T14630">
        <v>2.2989999999999999</v>
      </c>
      <c r="U14630">
        <v>2.4350000000000001</v>
      </c>
      <c r="V14630">
        <v>2.5259999999999998</v>
      </c>
      <c r="W14630">
        <v>2.87</v>
      </c>
      <c r="X14630">
        <v>3.286</v>
      </c>
      <c r="Y14630">
        <v>3.266</v>
      </c>
      <c r="Z14630">
        <v>4</v>
      </c>
      <c r="AA14630">
        <v>4.4000000000000004</v>
      </c>
      <c r="AB14630">
        <v>4</v>
      </c>
    </row>
    <row r="14631" spans="1:28" x14ac:dyDescent="0.25">
      <c r="A14631" t="s">
        <v>14943</v>
      </c>
      <c r="O14631">
        <v>1.105</v>
      </c>
      <c r="P14631">
        <v>0.875</v>
      </c>
      <c r="Q14631">
        <v>0.69199999999999995</v>
      </c>
      <c r="R14631">
        <v>0.88900000000000001</v>
      </c>
      <c r="S14631">
        <v>0.72099999999999997</v>
      </c>
      <c r="T14631">
        <v>0.83399999999999996</v>
      </c>
      <c r="U14631">
        <v>1.4</v>
      </c>
      <c r="V14631">
        <v>1.5469999999999999</v>
      </c>
      <c r="W14631">
        <v>1.93</v>
      </c>
      <c r="X14631">
        <v>1.9790000000000001</v>
      </c>
      <c r="Y14631">
        <v>3.1669999999999998</v>
      </c>
      <c r="Z14631">
        <v>4.5179999999999998</v>
      </c>
      <c r="AA14631">
        <v>6</v>
      </c>
      <c r="AB14631">
        <v>4.9000000000000004</v>
      </c>
    </row>
    <row r="14632" spans="1:28" x14ac:dyDescent="0.25">
      <c r="A14632" t="s">
        <v>14944</v>
      </c>
      <c r="B14632">
        <v>0.90600000000000003</v>
      </c>
      <c r="C14632">
        <v>0.53100000000000003</v>
      </c>
      <c r="D14632">
        <v>0.61299999999999999</v>
      </c>
      <c r="E14632">
        <v>0.45500000000000002</v>
      </c>
      <c r="F14632">
        <v>0.58799999999999997</v>
      </c>
      <c r="G14632">
        <v>0.45500000000000002</v>
      </c>
      <c r="H14632">
        <v>0.5</v>
      </c>
      <c r="I14632">
        <v>0.83299999999999996</v>
      </c>
      <c r="J14632">
        <v>0.379</v>
      </c>
      <c r="K14632">
        <v>0.66700000000000004</v>
      </c>
      <c r="L14632">
        <v>0.65600000000000003</v>
      </c>
      <c r="M14632">
        <v>1.415</v>
      </c>
      <c r="N14632">
        <v>0.73799999999999999</v>
      </c>
      <c r="O14632">
        <v>0.66700000000000004</v>
      </c>
      <c r="P14632">
        <v>0.86699999999999999</v>
      </c>
      <c r="Q14632">
        <v>1.444</v>
      </c>
      <c r="R14632">
        <v>1.073</v>
      </c>
      <c r="S14632">
        <v>1.026</v>
      </c>
      <c r="T14632">
        <v>1.194</v>
      </c>
      <c r="U14632">
        <v>1.111</v>
      </c>
      <c r="V14632">
        <v>0.85199999999999998</v>
      </c>
      <c r="W14632">
        <v>1.448</v>
      </c>
      <c r="X14632">
        <v>1.879</v>
      </c>
      <c r="Y14632">
        <v>2.097</v>
      </c>
      <c r="Z14632">
        <v>3.04</v>
      </c>
      <c r="AA14632">
        <v>4.8</v>
      </c>
      <c r="AB14632">
        <v>1.7</v>
      </c>
    </row>
    <row r="14633" spans="1:28" x14ac:dyDescent="0.25">
      <c r="A14633" t="s">
        <v>14945</v>
      </c>
      <c r="B14633">
        <v>0.182</v>
      </c>
      <c r="C14633">
        <v>2.5999999999999999E-2</v>
      </c>
      <c r="D14633">
        <v>0.125</v>
      </c>
      <c r="E14633">
        <v>0.38700000000000001</v>
      </c>
      <c r="F14633">
        <v>0.111</v>
      </c>
      <c r="G14633">
        <v>0.2</v>
      </c>
      <c r="H14633">
        <v>0</v>
      </c>
    </row>
    <row r="14634" spans="1:28" x14ac:dyDescent="0.25">
      <c r="A14634" t="s">
        <v>14946</v>
      </c>
      <c r="R14634">
        <v>1.115</v>
      </c>
      <c r="S14634">
        <v>1.2529999999999999</v>
      </c>
      <c r="T14634">
        <v>1.3779999999999999</v>
      </c>
      <c r="U14634">
        <v>1.4670000000000001</v>
      </c>
      <c r="V14634">
        <v>1.696</v>
      </c>
      <c r="W14634">
        <v>1.732</v>
      </c>
      <c r="X14634">
        <v>1.6140000000000001</v>
      </c>
      <c r="Y14634">
        <v>1.421</v>
      </c>
      <c r="Z14634">
        <v>1.3140000000000001</v>
      </c>
      <c r="AA14634">
        <v>1.2</v>
      </c>
      <c r="AB14634">
        <v>1.3</v>
      </c>
    </row>
    <row r="14635" spans="1:28" x14ac:dyDescent="0.25">
      <c r="A14635" t="s">
        <v>14947</v>
      </c>
      <c r="B14635">
        <v>1.629</v>
      </c>
      <c r="C14635">
        <v>1.5620000000000001</v>
      </c>
      <c r="D14635">
        <v>1.49</v>
      </c>
      <c r="E14635">
        <v>2.06</v>
      </c>
      <c r="F14635">
        <v>2.0539999999999998</v>
      </c>
      <c r="G14635">
        <v>1.6319999999999999</v>
      </c>
      <c r="H14635">
        <v>1.9139999999999999</v>
      </c>
      <c r="I14635">
        <v>1.9330000000000001</v>
      </c>
      <c r="J14635">
        <v>2.2930000000000001</v>
      </c>
      <c r="K14635">
        <v>2.0369999999999999</v>
      </c>
      <c r="L14635">
        <v>2.5139999999999998</v>
      </c>
      <c r="M14635">
        <v>2.5819999999999999</v>
      </c>
      <c r="N14635">
        <v>2.6429999999999998</v>
      </c>
      <c r="O14635">
        <v>3.0750000000000002</v>
      </c>
      <c r="P14635">
        <v>3.3660000000000001</v>
      </c>
      <c r="Q14635">
        <v>3.2879999999999998</v>
      </c>
      <c r="R14635">
        <v>3.31</v>
      </c>
      <c r="S14635">
        <v>3.2829999999999999</v>
      </c>
      <c r="T14635">
        <v>3.6909999999999998</v>
      </c>
      <c r="U14635">
        <v>3.931</v>
      </c>
      <c r="V14635">
        <v>3.899</v>
      </c>
      <c r="W14635">
        <v>2.8079999999999998</v>
      </c>
      <c r="X14635">
        <v>3.2240000000000002</v>
      </c>
      <c r="Y14635">
        <v>4.0220000000000002</v>
      </c>
      <c r="Z14635">
        <v>4.0640000000000001</v>
      </c>
      <c r="AA14635">
        <v>3.4</v>
      </c>
      <c r="AB14635">
        <v>3.3</v>
      </c>
    </row>
    <row r="14636" spans="1:28" x14ac:dyDescent="0.25">
      <c r="A14636" t="s">
        <v>14948</v>
      </c>
      <c r="B14636">
        <v>4.1909999999999998</v>
      </c>
      <c r="C14636">
        <v>5.9690000000000003</v>
      </c>
      <c r="D14636">
        <v>5.3090000000000002</v>
      </c>
      <c r="E14636">
        <v>6.2389999999999999</v>
      </c>
      <c r="F14636">
        <v>7.6509999999999998</v>
      </c>
      <c r="G14636">
        <v>7.1120000000000001</v>
      </c>
      <c r="H14636">
        <v>7.74</v>
      </c>
      <c r="I14636">
        <v>10.257</v>
      </c>
      <c r="J14636">
        <v>10.327</v>
      </c>
      <c r="K14636">
        <v>7.7480000000000002</v>
      </c>
      <c r="L14636">
        <v>8.8019999999999996</v>
      </c>
      <c r="M14636">
        <v>7.8330000000000002</v>
      </c>
      <c r="N14636">
        <v>8.48</v>
      </c>
      <c r="O14636">
        <v>9.532</v>
      </c>
      <c r="P14636">
        <v>10.225</v>
      </c>
      <c r="Q14636">
        <v>12.169</v>
      </c>
      <c r="R14636">
        <v>11.532</v>
      </c>
      <c r="S14636">
        <v>14.387</v>
      </c>
      <c r="T14636">
        <v>8.2249999999999996</v>
      </c>
      <c r="U14636">
        <v>8.9169999999999998</v>
      </c>
      <c r="V14636">
        <v>8.5229999999999997</v>
      </c>
      <c r="W14636">
        <v>10.266</v>
      </c>
      <c r="X14636">
        <v>10.407999999999999</v>
      </c>
      <c r="Y14636">
        <v>15.683</v>
      </c>
      <c r="Z14636">
        <v>9.16</v>
      </c>
      <c r="AA14636">
        <v>6.5</v>
      </c>
      <c r="AB14636">
        <v>6.1</v>
      </c>
    </row>
    <row r="14637" spans="1:28" x14ac:dyDescent="0.25">
      <c r="A14637" t="s">
        <v>14949</v>
      </c>
      <c r="B14637">
        <v>1.7629999999999999</v>
      </c>
      <c r="C14637">
        <v>1.2889999999999999</v>
      </c>
      <c r="D14637">
        <v>1.325</v>
      </c>
      <c r="E14637">
        <v>1.44</v>
      </c>
      <c r="F14637">
        <v>2.2999999999999998</v>
      </c>
      <c r="G14637">
        <v>1.748</v>
      </c>
      <c r="H14637">
        <v>1.974</v>
      </c>
      <c r="I14637">
        <v>2.0710000000000002</v>
      </c>
      <c r="J14637">
        <v>1.5569999999999999</v>
      </c>
      <c r="K14637">
        <v>1.629</v>
      </c>
      <c r="L14637">
        <v>1.6319999999999999</v>
      </c>
      <c r="M14637">
        <v>1.403</v>
      </c>
      <c r="N14637">
        <v>1.6970000000000001</v>
      </c>
      <c r="O14637">
        <v>1.897</v>
      </c>
      <c r="P14637">
        <v>1.5169999999999999</v>
      </c>
      <c r="Q14637">
        <v>1.2869999999999999</v>
      </c>
      <c r="R14637">
        <v>1.1060000000000001</v>
      </c>
      <c r="S14637">
        <v>1.2290000000000001</v>
      </c>
      <c r="T14637">
        <v>1.0980000000000001</v>
      </c>
      <c r="U14637">
        <v>1.24</v>
      </c>
      <c r="V14637">
        <v>1.5149999999999999</v>
      </c>
      <c r="W14637">
        <v>1.2589999999999999</v>
      </c>
      <c r="X14637">
        <v>1.101</v>
      </c>
      <c r="Y14637">
        <v>1.101</v>
      </c>
      <c r="Z14637">
        <v>0.93300000000000005</v>
      </c>
      <c r="AA14637">
        <v>1</v>
      </c>
      <c r="AB14637">
        <v>0.9</v>
      </c>
    </row>
    <row r="14638" spans="1:28" x14ac:dyDescent="0.25">
      <c r="A14638" t="s">
        <v>14950</v>
      </c>
      <c r="B14638">
        <v>0.65900000000000003</v>
      </c>
      <c r="C14638">
        <v>0.78900000000000003</v>
      </c>
      <c r="D14638">
        <v>1.1890000000000001</v>
      </c>
      <c r="E14638">
        <v>1.921</v>
      </c>
      <c r="F14638">
        <v>1.2789999999999999</v>
      </c>
      <c r="G14638">
        <v>1.6739999999999999</v>
      </c>
      <c r="H14638">
        <v>1.4319999999999999</v>
      </c>
      <c r="I14638">
        <v>1.2270000000000001</v>
      </c>
      <c r="J14638">
        <v>1.889</v>
      </c>
      <c r="K14638">
        <v>2.5710000000000002</v>
      </c>
      <c r="L14638">
        <v>2.4260000000000002</v>
      </c>
      <c r="M14638">
        <v>1.8080000000000001</v>
      </c>
      <c r="N14638">
        <v>2.4670000000000001</v>
      </c>
      <c r="O14638">
        <v>2.5680000000000001</v>
      </c>
      <c r="P14638">
        <v>2.9430000000000001</v>
      </c>
      <c r="Q14638">
        <v>2.8759999999999999</v>
      </c>
      <c r="R14638">
        <v>2.5529999999999999</v>
      </c>
      <c r="S14638">
        <v>2.7839999999999998</v>
      </c>
      <c r="T14638">
        <v>3.343</v>
      </c>
      <c r="U14638">
        <v>4.4740000000000002</v>
      </c>
      <c r="V14638">
        <v>4.2370000000000001</v>
      </c>
      <c r="W14638">
        <v>3.7269999999999999</v>
      </c>
      <c r="X14638">
        <v>3.9089999999999998</v>
      </c>
      <c r="Y14638">
        <v>3.8439999999999999</v>
      </c>
      <c r="Z14638">
        <v>4.8410000000000002</v>
      </c>
      <c r="AA14638">
        <v>4.8</v>
      </c>
      <c r="AB14638">
        <v>4.7</v>
      </c>
    </row>
    <row r="14639" spans="1:28" x14ac:dyDescent="0.25">
      <c r="A14639" t="s">
        <v>14951</v>
      </c>
      <c r="B14639">
        <v>0.64500000000000002</v>
      </c>
      <c r="C14639">
        <v>0.70099999999999996</v>
      </c>
      <c r="D14639">
        <v>0.74</v>
      </c>
      <c r="E14639">
        <v>0.61899999999999999</v>
      </c>
      <c r="F14639">
        <v>0.91900000000000004</v>
      </c>
      <c r="G14639">
        <v>0.64</v>
      </c>
      <c r="H14639">
        <v>0.64200000000000002</v>
      </c>
      <c r="I14639">
        <v>0.66900000000000004</v>
      </c>
      <c r="J14639">
        <v>0.78600000000000003</v>
      </c>
      <c r="K14639">
        <v>0.85599999999999998</v>
      </c>
      <c r="L14639">
        <v>1.125</v>
      </c>
      <c r="M14639">
        <v>0.92700000000000005</v>
      </c>
      <c r="N14639">
        <v>0.91100000000000003</v>
      </c>
      <c r="O14639">
        <v>1.056</v>
      </c>
      <c r="P14639">
        <v>1.25</v>
      </c>
      <c r="Q14639">
        <v>1.26</v>
      </c>
      <c r="R14639">
        <v>1.0349999999999999</v>
      </c>
      <c r="S14639">
        <v>1.3360000000000001</v>
      </c>
      <c r="T14639">
        <v>1.3160000000000001</v>
      </c>
      <c r="U14639">
        <v>1.181</v>
      </c>
      <c r="V14639">
        <v>1.2729999999999999</v>
      </c>
      <c r="W14639">
        <v>1.4079999999999999</v>
      </c>
      <c r="X14639">
        <v>1.0469999999999999</v>
      </c>
      <c r="Y14639">
        <v>1.431</v>
      </c>
      <c r="Z14639">
        <v>1.0229999999999999</v>
      </c>
      <c r="AA14639">
        <v>1.3</v>
      </c>
      <c r="AB14639">
        <v>1</v>
      </c>
    </row>
    <row r="14640" spans="1:28" x14ac:dyDescent="0.25">
      <c r="A14640" t="s">
        <v>14952</v>
      </c>
      <c r="X14640">
        <v>2.4790000000000001</v>
      </c>
      <c r="Y14640">
        <v>2.5219999999999998</v>
      </c>
      <c r="Z14640">
        <v>3.1360000000000001</v>
      </c>
      <c r="AA14640">
        <v>3.7</v>
      </c>
      <c r="AB14640">
        <v>6.3</v>
      </c>
    </row>
    <row r="14641" spans="1:28" x14ac:dyDescent="0.25">
      <c r="A14641" t="s">
        <v>14953</v>
      </c>
      <c r="L14641">
        <v>2.8180000000000001</v>
      </c>
      <c r="M14641">
        <v>1.7270000000000001</v>
      </c>
      <c r="N14641">
        <v>1.8939999999999999</v>
      </c>
      <c r="O14641">
        <v>1.6919999999999999</v>
      </c>
      <c r="P14641">
        <v>2.1579999999999999</v>
      </c>
      <c r="Q14641">
        <v>1.8839999999999999</v>
      </c>
      <c r="R14641">
        <v>2.153</v>
      </c>
      <c r="S14641">
        <v>2.1909999999999998</v>
      </c>
      <c r="T14641">
        <v>1.9850000000000001</v>
      </c>
      <c r="U14641">
        <v>2.1269999999999998</v>
      </c>
      <c r="V14641">
        <v>2.2149999999999999</v>
      </c>
      <c r="W14641">
        <v>2.3559999999999999</v>
      </c>
      <c r="X14641">
        <v>1.9530000000000001</v>
      </c>
      <c r="Y14641">
        <v>2.41</v>
      </c>
      <c r="Z14641">
        <v>2.3130000000000002</v>
      </c>
      <c r="AA14641">
        <v>1.9</v>
      </c>
      <c r="AB14641">
        <v>1.8</v>
      </c>
    </row>
    <row r="14642" spans="1:28" x14ac:dyDescent="0.25">
      <c r="A14642" t="s">
        <v>14954</v>
      </c>
      <c r="C14642">
        <v>0</v>
      </c>
      <c r="D14642">
        <v>0.312</v>
      </c>
      <c r="E14642">
        <v>0.17899999999999999</v>
      </c>
      <c r="F14642">
        <v>0.34300000000000003</v>
      </c>
      <c r="G14642">
        <v>0.21099999999999999</v>
      </c>
      <c r="H14642">
        <v>0.13800000000000001</v>
      </c>
      <c r="I14642">
        <v>0.16</v>
      </c>
      <c r="J14642">
        <v>0.32700000000000001</v>
      </c>
      <c r="K14642">
        <v>0.30499999999999999</v>
      </c>
      <c r="L14642">
        <v>0.19400000000000001</v>
      </c>
      <c r="M14642">
        <v>0.28799999999999998</v>
      </c>
      <c r="N14642">
        <v>0.41</v>
      </c>
      <c r="O14642">
        <v>0.51800000000000002</v>
      </c>
      <c r="P14642">
        <v>0.50900000000000001</v>
      </c>
      <c r="Q14642">
        <v>0.55900000000000005</v>
      </c>
      <c r="R14642">
        <v>0.3</v>
      </c>
      <c r="S14642">
        <v>0.50700000000000001</v>
      </c>
      <c r="T14642">
        <v>0.5</v>
      </c>
      <c r="U14642">
        <v>0.67700000000000005</v>
      </c>
      <c r="V14642">
        <v>0.79700000000000004</v>
      </c>
      <c r="W14642">
        <v>0.754</v>
      </c>
      <c r="X14642">
        <v>1</v>
      </c>
      <c r="Y14642">
        <v>1.7010000000000001</v>
      </c>
      <c r="Z14642">
        <v>1.2669999999999999</v>
      </c>
      <c r="AA14642">
        <v>1.2</v>
      </c>
      <c r="AB14642">
        <v>1</v>
      </c>
    </row>
    <row r="14643" spans="1:28" x14ac:dyDescent="0.25">
      <c r="A14643" t="s">
        <v>14955</v>
      </c>
      <c r="Z14643">
        <v>2.895</v>
      </c>
      <c r="AA14643">
        <v>1.9</v>
      </c>
      <c r="AB14643">
        <v>2.2999999999999998</v>
      </c>
    </row>
    <row r="14644" spans="1:28" x14ac:dyDescent="0.25">
      <c r="A14644" t="s">
        <v>14956</v>
      </c>
      <c r="B14644">
        <v>0.51700000000000002</v>
      </c>
      <c r="C14644">
        <v>0.41199999999999998</v>
      </c>
      <c r="D14644">
        <v>0.84599999999999997</v>
      </c>
      <c r="E14644">
        <v>0.89600000000000002</v>
      </c>
      <c r="F14644">
        <v>1.071</v>
      </c>
      <c r="G14644">
        <v>1.2030000000000001</v>
      </c>
      <c r="H14644">
        <v>1.248</v>
      </c>
      <c r="I14644">
        <v>0.78200000000000003</v>
      </c>
      <c r="J14644">
        <v>1.2390000000000001</v>
      </c>
      <c r="K14644">
        <v>1.6830000000000001</v>
      </c>
      <c r="L14644">
        <v>1.6339999999999999</v>
      </c>
      <c r="M14644">
        <v>2.073</v>
      </c>
      <c r="N14644">
        <v>1.7969999999999999</v>
      </c>
      <c r="O14644">
        <v>1.4119999999999999</v>
      </c>
      <c r="P14644">
        <v>1.222</v>
      </c>
      <c r="Q14644">
        <v>1.667</v>
      </c>
      <c r="R14644">
        <v>1.8859999999999999</v>
      </c>
      <c r="S14644">
        <v>2.0590000000000002</v>
      </c>
      <c r="T14644">
        <v>1.9079999999999999</v>
      </c>
      <c r="U14644">
        <v>2.5499999999999998</v>
      </c>
      <c r="V14644">
        <v>2.6560000000000001</v>
      </c>
      <c r="W14644">
        <v>2.6240000000000001</v>
      </c>
      <c r="X14644">
        <v>2.762</v>
      </c>
      <c r="Y14644">
        <v>2.8039999999999998</v>
      </c>
      <c r="Z14644">
        <v>2.742</v>
      </c>
      <c r="AA14644">
        <v>2.6</v>
      </c>
      <c r="AB14644">
        <v>2.1</v>
      </c>
    </row>
    <row r="14645" spans="1:28" x14ac:dyDescent="0.25">
      <c r="A14645" t="s">
        <v>14957</v>
      </c>
      <c r="J14645">
        <v>1.9550000000000001</v>
      </c>
      <c r="K14645">
        <v>2.593</v>
      </c>
      <c r="L14645">
        <v>4</v>
      </c>
    </row>
    <row r="14646" spans="1:28" x14ac:dyDescent="0.25">
      <c r="A14646" t="s">
        <v>14958</v>
      </c>
      <c r="N14646">
        <v>0.8</v>
      </c>
      <c r="O14646">
        <v>1.4670000000000001</v>
      </c>
      <c r="P14646">
        <v>1.524</v>
      </c>
      <c r="Q14646">
        <v>1.847</v>
      </c>
      <c r="R14646">
        <v>1.7</v>
      </c>
      <c r="S14646">
        <v>1.6</v>
      </c>
      <c r="T14646">
        <v>1.204</v>
      </c>
      <c r="U14646">
        <v>1.1759999999999999</v>
      </c>
      <c r="V14646">
        <v>1.5820000000000001</v>
      </c>
      <c r="W14646">
        <v>1.7170000000000001</v>
      </c>
      <c r="X14646">
        <v>1.946</v>
      </c>
      <c r="Y14646">
        <v>3.0609999999999999</v>
      </c>
      <c r="Z14646">
        <v>2.9580000000000002</v>
      </c>
      <c r="AA14646">
        <v>2.4</v>
      </c>
      <c r="AB14646">
        <v>2.1</v>
      </c>
    </row>
    <row r="14647" spans="1:28" x14ac:dyDescent="0.25">
      <c r="A14647" t="s">
        <v>14959</v>
      </c>
      <c r="N14647">
        <v>0.57799999999999996</v>
      </c>
      <c r="O14647">
        <v>0.79100000000000004</v>
      </c>
      <c r="P14647">
        <v>0.42</v>
      </c>
      <c r="Q14647">
        <v>0.65600000000000003</v>
      </c>
      <c r="R14647">
        <v>0.92300000000000004</v>
      </c>
      <c r="S14647">
        <v>0.7</v>
      </c>
      <c r="T14647">
        <v>0.95599999999999996</v>
      </c>
      <c r="U14647">
        <v>0.5</v>
      </c>
      <c r="V14647">
        <v>0.79700000000000004</v>
      </c>
      <c r="W14647">
        <v>0.84799999999999998</v>
      </c>
      <c r="X14647">
        <v>1</v>
      </c>
      <c r="Y14647">
        <v>1.4490000000000001</v>
      </c>
      <c r="Z14647">
        <v>2.0339999999999998</v>
      </c>
      <c r="AA14647">
        <v>2</v>
      </c>
      <c r="AB14647">
        <v>1.6</v>
      </c>
    </row>
    <row r="14648" spans="1:28" x14ac:dyDescent="0.25">
      <c r="A14648" t="s">
        <v>14960</v>
      </c>
      <c r="B14648">
        <v>0.58699999999999997</v>
      </c>
      <c r="C14648">
        <v>0.314</v>
      </c>
      <c r="D14648">
        <v>0.114</v>
      </c>
    </row>
    <row r="14649" spans="1:28" x14ac:dyDescent="0.25">
      <c r="A14649" t="s">
        <v>14961</v>
      </c>
      <c r="B14649">
        <v>0.42199999999999999</v>
      </c>
      <c r="C14649">
        <v>0.222</v>
      </c>
    </row>
    <row r="14650" spans="1:28" x14ac:dyDescent="0.25">
      <c r="A14650" t="s">
        <v>14962</v>
      </c>
      <c r="C14650">
        <v>0</v>
      </c>
      <c r="D14650">
        <v>0.214</v>
      </c>
      <c r="E14650">
        <v>0.24199999999999999</v>
      </c>
      <c r="F14650">
        <v>0.26300000000000001</v>
      </c>
      <c r="G14650">
        <v>0.38700000000000001</v>
      </c>
      <c r="H14650">
        <v>0.27400000000000002</v>
      </c>
      <c r="I14650">
        <v>0.16900000000000001</v>
      </c>
      <c r="J14650">
        <v>0.375</v>
      </c>
      <c r="K14650">
        <v>0.35099999999999998</v>
      </c>
      <c r="L14650">
        <v>0.46700000000000003</v>
      </c>
      <c r="M14650">
        <v>0.68899999999999995</v>
      </c>
      <c r="N14650">
        <v>0.41499999999999998</v>
      </c>
      <c r="O14650">
        <v>0.70599999999999996</v>
      </c>
      <c r="P14650">
        <v>0.76800000000000002</v>
      </c>
      <c r="Q14650">
        <v>0.47399999999999998</v>
      </c>
      <c r="T14650">
        <v>0.99099999999999999</v>
      </c>
      <c r="U14650">
        <v>1.034</v>
      </c>
      <c r="V14650">
        <v>0.86</v>
      </c>
      <c r="W14650">
        <v>1.052</v>
      </c>
      <c r="X14650">
        <v>0.73099999999999998</v>
      </c>
      <c r="Y14650">
        <v>1.75</v>
      </c>
      <c r="Z14650">
        <v>1.966</v>
      </c>
      <c r="AA14650">
        <v>2.7</v>
      </c>
      <c r="AB14650">
        <v>1.8</v>
      </c>
    </row>
    <row r="14651" spans="1:28" x14ac:dyDescent="0.25">
      <c r="A14651" t="s">
        <v>14963</v>
      </c>
      <c r="E14651">
        <v>0.34799999999999998</v>
      </c>
      <c r="F14651">
        <v>0.37</v>
      </c>
      <c r="G14651">
        <v>0.36399999999999999</v>
      </c>
      <c r="H14651">
        <v>0.28599999999999998</v>
      </c>
      <c r="I14651">
        <v>0.29199999999999998</v>
      </c>
      <c r="J14651">
        <v>0.312</v>
      </c>
      <c r="K14651">
        <v>0.35699999999999998</v>
      </c>
      <c r="L14651">
        <v>0.44400000000000001</v>
      </c>
      <c r="M14651">
        <v>0.58299999999999996</v>
      </c>
      <c r="N14651">
        <v>0.63300000000000001</v>
      </c>
      <c r="O14651">
        <v>0.53</v>
      </c>
      <c r="P14651">
        <v>0.55500000000000005</v>
      </c>
      <c r="Q14651">
        <v>0.67</v>
      </c>
      <c r="R14651">
        <v>0.65800000000000003</v>
      </c>
      <c r="S14651">
        <v>0.621</v>
      </c>
      <c r="T14651">
        <v>0.61699999999999999</v>
      </c>
      <c r="U14651">
        <v>0.749</v>
      </c>
      <c r="V14651">
        <v>0.71799999999999997</v>
      </c>
      <c r="W14651">
        <v>0.67900000000000005</v>
      </c>
      <c r="X14651">
        <v>0.64700000000000002</v>
      </c>
      <c r="Y14651">
        <v>1.1359999999999999</v>
      </c>
      <c r="Z14651">
        <v>0.87</v>
      </c>
      <c r="AA14651">
        <v>0.4</v>
      </c>
      <c r="AB14651">
        <v>0.6</v>
      </c>
    </row>
    <row r="14652" spans="1:28" x14ac:dyDescent="0.25">
      <c r="A14652" t="s">
        <v>14964</v>
      </c>
      <c r="O14652">
        <v>0.94699999999999995</v>
      </c>
      <c r="P14652">
        <v>0.96499999999999997</v>
      </c>
      <c r="Q14652">
        <v>1.4179999999999999</v>
      </c>
      <c r="R14652">
        <v>1.2609999999999999</v>
      </c>
      <c r="S14652">
        <v>0.98799999999999999</v>
      </c>
      <c r="T14652">
        <v>0.86499999999999999</v>
      </c>
      <c r="U14652">
        <v>0.92500000000000004</v>
      </c>
      <c r="V14652">
        <v>1.0289999999999999</v>
      </c>
      <c r="W14652">
        <v>1.2</v>
      </c>
      <c r="X14652">
        <v>1.5129999999999999</v>
      </c>
      <c r="Y14652">
        <v>1.7050000000000001</v>
      </c>
      <c r="Z14652">
        <v>1.944</v>
      </c>
      <c r="AA14652">
        <v>2.1</v>
      </c>
      <c r="AB14652">
        <v>2</v>
      </c>
    </row>
    <row r="14653" spans="1:28" x14ac:dyDescent="0.25">
      <c r="A14653" t="s">
        <v>14965</v>
      </c>
      <c r="V14653">
        <v>0.42099999999999999</v>
      </c>
      <c r="W14653">
        <v>0.60199999999999998</v>
      </c>
      <c r="X14653">
        <v>0.64700000000000002</v>
      </c>
      <c r="Y14653">
        <v>0.92500000000000004</v>
      </c>
      <c r="Z14653">
        <v>0.81599999999999995</v>
      </c>
      <c r="AA14653">
        <v>0.9</v>
      </c>
      <c r="AB14653">
        <v>0.8</v>
      </c>
    </row>
    <row r="14654" spans="1:28" x14ac:dyDescent="0.25">
      <c r="A14654" t="s">
        <v>14966</v>
      </c>
      <c r="B14654">
        <v>1.149</v>
      </c>
      <c r="C14654">
        <v>1.2909999999999999</v>
      </c>
      <c r="D14654">
        <v>1.1850000000000001</v>
      </c>
      <c r="E14654">
        <v>1.554</v>
      </c>
      <c r="F14654">
        <v>1.587</v>
      </c>
      <c r="G14654">
        <v>2.0539999999999998</v>
      </c>
      <c r="H14654">
        <v>2.0910000000000002</v>
      </c>
      <c r="I14654">
        <v>2.532</v>
      </c>
      <c r="J14654">
        <v>2.391</v>
      </c>
      <c r="K14654">
        <v>2.81</v>
      </c>
      <c r="L14654">
        <v>3.3740000000000001</v>
      </c>
      <c r="M14654">
        <v>3.206</v>
      </c>
      <c r="N14654">
        <v>3.29</v>
      </c>
      <c r="O14654">
        <v>3.722</v>
      </c>
      <c r="P14654">
        <v>3.794</v>
      </c>
      <c r="Q14654">
        <v>3.4980000000000002</v>
      </c>
      <c r="R14654">
        <v>3.5110000000000001</v>
      </c>
      <c r="S14654">
        <v>3.5449999999999999</v>
      </c>
      <c r="T14654">
        <v>4.0350000000000001</v>
      </c>
      <c r="U14654">
        <v>4.1619999999999999</v>
      </c>
      <c r="V14654">
        <v>4.2439999999999998</v>
      </c>
      <c r="W14654">
        <v>4.9160000000000004</v>
      </c>
      <c r="X14654">
        <v>5.3390000000000004</v>
      </c>
      <c r="Y14654">
        <v>6.0570000000000004</v>
      </c>
      <c r="Z14654">
        <v>6.556</v>
      </c>
      <c r="AA14654">
        <v>6.1</v>
      </c>
      <c r="AB14654">
        <v>5.6</v>
      </c>
    </row>
    <row r="14655" spans="1:28" x14ac:dyDescent="0.25">
      <c r="A14655" t="s">
        <v>14967</v>
      </c>
      <c r="B14655">
        <v>0.39600000000000002</v>
      </c>
      <c r="C14655">
        <v>0.34300000000000003</v>
      </c>
      <c r="D14655">
        <v>0.47899999999999998</v>
      </c>
      <c r="E14655">
        <v>0.27500000000000002</v>
      </c>
      <c r="F14655">
        <v>0.36899999999999999</v>
      </c>
      <c r="G14655">
        <v>0.47399999999999998</v>
      </c>
      <c r="H14655">
        <v>0.36899999999999999</v>
      </c>
      <c r="I14655">
        <v>0.61099999999999999</v>
      </c>
      <c r="J14655">
        <v>0.94599999999999995</v>
      </c>
      <c r="K14655">
        <v>0.67500000000000004</v>
      </c>
      <c r="L14655">
        <v>0.55700000000000005</v>
      </c>
      <c r="M14655">
        <v>0.7</v>
      </c>
      <c r="N14655">
        <v>0.72199999999999998</v>
      </c>
      <c r="O14655">
        <v>0.78800000000000003</v>
      </c>
      <c r="P14655">
        <v>0.45200000000000001</v>
      </c>
      <c r="Q14655">
        <v>0.5</v>
      </c>
      <c r="R14655">
        <v>0.752</v>
      </c>
      <c r="S14655">
        <v>0.73199999999999998</v>
      </c>
      <c r="T14655">
        <v>0.70199999999999996</v>
      </c>
      <c r="U14655">
        <v>0.80300000000000005</v>
      </c>
      <c r="V14655">
        <v>0.51600000000000001</v>
      </c>
      <c r="W14655">
        <v>0.46700000000000003</v>
      </c>
      <c r="X14655">
        <v>0.62</v>
      </c>
      <c r="Y14655">
        <v>0.71599999999999997</v>
      </c>
      <c r="Z14655">
        <v>0.63300000000000001</v>
      </c>
      <c r="AA14655">
        <v>0.6</v>
      </c>
      <c r="AB14655">
        <v>0.6</v>
      </c>
    </row>
    <row r="14656" spans="1:28" x14ac:dyDescent="0.25">
      <c r="A14656" t="s">
        <v>14968</v>
      </c>
      <c r="N14656">
        <v>0.45500000000000002</v>
      </c>
      <c r="O14656">
        <v>2.0539999999999998</v>
      </c>
      <c r="P14656">
        <v>3.6139999999999999</v>
      </c>
      <c r="Q14656">
        <v>2.7639999999999998</v>
      </c>
      <c r="R14656">
        <v>3.4580000000000002</v>
      </c>
      <c r="S14656">
        <v>4</v>
      </c>
      <c r="T14656">
        <v>3.1970000000000001</v>
      </c>
      <c r="U14656">
        <v>3.4380000000000002</v>
      </c>
      <c r="V14656">
        <v>3.907</v>
      </c>
      <c r="W14656">
        <v>3.6829999999999998</v>
      </c>
      <c r="X14656">
        <v>4.0359999999999996</v>
      </c>
      <c r="Y14656">
        <v>4.4930000000000003</v>
      </c>
      <c r="Z14656">
        <v>4.8639999999999999</v>
      </c>
      <c r="AA14656">
        <v>5.4</v>
      </c>
      <c r="AB14656">
        <v>4.4000000000000004</v>
      </c>
    </row>
    <row r="14657" spans="1:28" x14ac:dyDescent="0.25">
      <c r="A14657" t="s">
        <v>1831</v>
      </c>
      <c r="O14657">
        <v>3.6999999999999998E-2</v>
      </c>
      <c r="P14657">
        <v>0.16</v>
      </c>
      <c r="Q14657">
        <v>7.3999999999999996E-2</v>
      </c>
      <c r="R14657">
        <v>0.44400000000000001</v>
      </c>
      <c r="S14657">
        <v>0.30299999999999999</v>
      </c>
      <c r="T14657">
        <v>0.83799999999999997</v>
      </c>
      <c r="U14657">
        <v>0.55900000000000005</v>
      </c>
      <c r="V14657">
        <v>0.86799999999999999</v>
      </c>
      <c r="W14657">
        <v>0.60499999999999998</v>
      </c>
      <c r="X14657">
        <v>0.48499999999999999</v>
      </c>
      <c r="Y14657">
        <v>1</v>
      </c>
      <c r="Z14657">
        <v>1.081</v>
      </c>
      <c r="AA14657">
        <v>1</v>
      </c>
      <c r="AB14657">
        <v>1.9</v>
      </c>
    </row>
    <row r="14658" spans="1:28" x14ac:dyDescent="0.25">
      <c r="A14658" t="s">
        <v>1407</v>
      </c>
      <c r="N14658">
        <v>3.3000000000000002E-2</v>
      </c>
      <c r="O14658">
        <v>0.20399999999999999</v>
      </c>
      <c r="P14658">
        <v>0.28000000000000003</v>
      </c>
      <c r="Q14658">
        <v>4.7E-2</v>
      </c>
      <c r="R14658">
        <v>0.25</v>
      </c>
      <c r="S14658">
        <v>0.375</v>
      </c>
      <c r="T14658">
        <v>0.40799999999999997</v>
      </c>
      <c r="U14658">
        <v>0.23799999999999999</v>
      </c>
      <c r="V14658">
        <v>0.26100000000000001</v>
      </c>
      <c r="W14658">
        <v>0.26900000000000002</v>
      </c>
    </row>
    <row r="14659" spans="1:28" x14ac:dyDescent="0.25">
      <c r="A14659" t="s">
        <v>14969</v>
      </c>
      <c r="B14659">
        <v>1.149</v>
      </c>
      <c r="C14659">
        <v>1.329</v>
      </c>
      <c r="D14659">
        <v>1.087</v>
      </c>
      <c r="E14659">
        <v>0.86299999999999999</v>
      </c>
      <c r="F14659">
        <v>1.2589999999999999</v>
      </c>
      <c r="G14659">
        <v>0.96899999999999997</v>
      </c>
      <c r="H14659">
        <v>1.0129999999999999</v>
      </c>
      <c r="I14659">
        <v>1.752</v>
      </c>
      <c r="J14659">
        <v>2.2389999999999999</v>
      </c>
      <c r="K14659">
        <v>2.5190000000000001</v>
      </c>
      <c r="L14659">
        <v>2.524</v>
      </c>
      <c r="M14659">
        <v>2.36</v>
      </c>
      <c r="N14659">
        <v>2.7469999999999999</v>
      </c>
      <c r="O14659">
        <v>2.3639999999999999</v>
      </c>
      <c r="P14659">
        <v>2.7029999999999998</v>
      </c>
      <c r="Q14659">
        <v>2.782</v>
      </c>
      <c r="R14659">
        <v>3.0510000000000002</v>
      </c>
      <c r="S14659">
        <v>3.2989999999999999</v>
      </c>
      <c r="T14659">
        <v>2.907</v>
      </c>
      <c r="U14659">
        <v>2.4470000000000001</v>
      </c>
      <c r="V14659">
        <v>2.68</v>
      </c>
      <c r="W14659">
        <v>3.823</v>
      </c>
      <c r="X14659">
        <v>2.8170000000000002</v>
      </c>
      <c r="Y14659">
        <v>2.3380000000000001</v>
      </c>
      <c r="Z14659">
        <v>2.5859999999999999</v>
      </c>
      <c r="AA14659">
        <v>3.4</v>
      </c>
      <c r="AB14659">
        <v>3</v>
      </c>
    </row>
    <row r="14660" spans="1:28" x14ac:dyDescent="0.25">
      <c r="A14660" t="s">
        <v>14970</v>
      </c>
      <c r="F14660">
        <v>0</v>
      </c>
      <c r="G14660">
        <v>0</v>
      </c>
      <c r="H14660">
        <v>4.0000000000000001E-3</v>
      </c>
      <c r="I14660">
        <v>1.0999999999999999E-2</v>
      </c>
      <c r="J14660">
        <v>0.01</v>
      </c>
      <c r="K14660">
        <v>0.01</v>
      </c>
      <c r="L14660">
        <v>3.0000000000000001E-3</v>
      </c>
      <c r="M14660">
        <v>0</v>
      </c>
      <c r="N14660">
        <v>4.0000000000000001E-3</v>
      </c>
      <c r="O14660">
        <v>0.01</v>
      </c>
    </row>
    <row r="14661" spans="1:28" x14ac:dyDescent="0.25">
      <c r="A14661" t="s">
        <v>14971</v>
      </c>
      <c r="T14661">
        <v>0.88100000000000001</v>
      </c>
      <c r="U14661">
        <v>0.88100000000000001</v>
      </c>
      <c r="V14661">
        <v>0.76200000000000001</v>
      </c>
      <c r="W14661">
        <v>0.88400000000000001</v>
      </c>
      <c r="X14661">
        <v>1.841</v>
      </c>
      <c r="Y14661">
        <v>2.512</v>
      </c>
      <c r="Z14661">
        <v>2.6349999999999998</v>
      </c>
      <c r="AA14661">
        <v>2.9</v>
      </c>
      <c r="AB14661">
        <v>1.9</v>
      </c>
    </row>
    <row r="14662" spans="1:28" x14ac:dyDescent="0.25">
      <c r="A14662" t="s">
        <v>14972</v>
      </c>
      <c r="P14662">
        <v>0.74399999999999999</v>
      </c>
      <c r="Q14662">
        <v>0.48099999999999998</v>
      </c>
      <c r="R14662">
        <v>0.55700000000000005</v>
      </c>
      <c r="S14662">
        <v>0.44900000000000001</v>
      </c>
      <c r="T14662">
        <v>0.752</v>
      </c>
      <c r="U14662">
        <v>1.1579999999999999</v>
      </c>
      <c r="V14662">
        <v>2.3780000000000001</v>
      </c>
      <c r="W14662">
        <v>1.798</v>
      </c>
      <c r="X14662">
        <v>2.3450000000000002</v>
      </c>
      <c r="Y14662">
        <v>2.306</v>
      </c>
      <c r="Z14662">
        <v>3.1429999999999998</v>
      </c>
      <c r="AA14662">
        <v>2.7</v>
      </c>
      <c r="AB14662">
        <v>1.9</v>
      </c>
    </row>
    <row r="14663" spans="1:28" x14ac:dyDescent="0.25">
      <c r="A14663" t="s">
        <v>14973</v>
      </c>
      <c r="B14663">
        <v>0.49199999999999999</v>
      </c>
      <c r="C14663">
        <v>0.438</v>
      </c>
      <c r="D14663">
        <v>0.52200000000000002</v>
      </c>
      <c r="E14663">
        <v>0.3</v>
      </c>
      <c r="F14663">
        <v>0.50800000000000001</v>
      </c>
      <c r="G14663">
        <v>0.91400000000000003</v>
      </c>
      <c r="H14663">
        <v>0.49399999999999999</v>
      </c>
      <c r="I14663">
        <v>0.66300000000000003</v>
      </c>
      <c r="J14663">
        <v>0.42899999999999999</v>
      </c>
      <c r="K14663">
        <v>0.42299999999999999</v>
      </c>
      <c r="L14663">
        <v>0.497</v>
      </c>
      <c r="M14663">
        <v>0.74199999999999999</v>
      </c>
      <c r="N14663">
        <v>0.74399999999999999</v>
      </c>
      <c r="O14663">
        <v>0.63100000000000001</v>
      </c>
      <c r="P14663">
        <v>0.78800000000000003</v>
      </c>
      <c r="Q14663">
        <v>0.89600000000000002</v>
      </c>
      <c r="R14663">
        <v>0.72199999999999998</v>
      </c>
      <c r="S14663">
        <v>0.75</v>
      </c>
      <c r="T14663">
        <v>0.746</v>
      </c>
      <c r="U14663">
        <v>1.1339999999999999</v>
      </c>
      <c r="V14663">
        <v>1.0720000000000001</v>
      </c>
      <c r="W14663">
        <v>0.91</v>
      </c>
      <c r="X14663">
        <v>0.97</v>
      </c>
      <c r="Y14663">
        <v>1.5189999999999999</v>
      </c>
      <c r="Z14663">
        <v>1.1339999999999999</v>
      </c>
      <c r="AA14663">
        <v>1</v>
      </c>
      <c r="AB14663">
        <v>1.3</v>
      </c>
    </row>
    <row r="14664" spans="1:28" x14ac:dyDescent="0.25">
      <c r="A14664" t="s">
        <v>14974</v>
      </c>
      <c r="C14664">
        <v>0.25700000000000001</v>
      </c>
      <c r="D14664">
        <v>0.442</v>
      </c>
      <c r="E14664">
        <v>0.58599999999999997</v>
      </c>
      <c r="F14664">
        <v>0.52300000000000002</v>
      </c>
      <c r="G14664">
        <v>0.79700000000000004</v>
      </c>
      <c r="H14664">
        <v>0.47899999999999998</v>
      </c>
      <c r="I14664">
        <v>1.1080000000000001</v>
      </c>
      <c r="J14664">
        <v>0.86699999999999999</v>
      </c>
      <c r="K14664">
        <v>0.72699999999999998</v>
      </c>
      <c r="L14664">
        <v>0.82499999999999996</v>
      </c>
      <c r="M14664">
        <v>0.73099999999999998</v>
      </c>
      <c r="N14664">
        <v>0.74099999999999999</v>
      </c>
      <c r="O14664">
        <v>0.67900000000000005</v>
      </c>
      <c r="P14664">
        <v>0.748</v>
      </c>
      <c r="Q14664">
        <v>0.93500000000000005</v>
      </c>
      <c r="R14664">
        <v>1.1180000000000001</v>
      </c>
      <c r="S14664">
        <v>0.65900000000000003</v>
      </c>
      <c r="T14664">
        <v>1.159</v>
      </c>
      <c r="U14664">
        <v>1.052</v>
      </c>
      <c r="V14664">
        <v>1.292</v>
      </c>
      <c r="W14664">
        <v>2.2160000000000002</v>
      </c>
      <c r="X14664">
        <v>1.8480000000000001</v>
      </c>
      <c r="Y14664">
        <v>2.4140000000000001</v>
      </c>
      <c r="Z14664">
        <v>2.7010000000000001</v>
      </c>
      <c r="AA14664">
        <v>2.5</v>
      </c>
      <c r="AB14664">
        <v>2.1</v>
      </c>
    </row>
    <row r="14665" spans="1:28" x14ac:dyDescent="0.25">
      <c r="A14665" t="s">
        <v>14975</v>
      </c>
      <c r="B14665">
        <v>0.54</v>
      </c>
      <c r="C14665">
        <v>0.441</v>
      </c>
      <c r="D14665">
        <v>0.36099999999999999</v>
      </c>
      <c r="E14665">
        <v>0.317</v>
      </c>
      <c r="F14665">
        <v>0.4</v>
      </c>
      <c r="G14665">
        <v>0.36799999999999999</v>
      </c>
      <c r="H14665">
        <v>0.56499999999999995</v>
      </c>
      <c r="I14665">
        <v>0.34799999999999998</v>
      </c>
      <c r="J14665">
        <v>0.46200000000000002</v>
      </c>
      <c r="K14665">
        <v>0.496</v>
      </c>
      <c r="L14665">
        <v>0.58899999999999997</v>
      </c>
      <c r="M14665">
        <v>0.76900000000000002</v>
      </c>
      <c r="N14665">
        <v>0.97699999999999998</v>
      </c>
      <c r="O14665">
        <v>1.1240000000000001</v>
      </c>
      <c r="P14665">
        <v>1.3220000000000001</v>
      </c>
      <c r="Q14665">
        <v>1.264</v>
      </c>
      <c r="R14665">
        <v>1.607</v>
      </c>
      <c r="S14665">
        <v>1.413</v>
      </c>
      <c r="T14665">
        <v>1.823</v>
      </c>
      <c r="U14665">
        <v>2.1829999999999998</v>
      </c>
      <c r="V14665">
        <v>2.4729999999999999</v>
      </c>
      <c r="W14665">
        <v>2.411</v>
      </c>
      <c r="X14665">
        <v>2.6859999999999999</v>
      </c>
      <c r="Y14665">
        <v>3.2719999999999998</v>
      </c>
      <c r="Z14665">
        <v>3.782</v>
      </c>
      <c r="AA14665">
        <v>3.9</v>
      </c>
      <c r="AB14665">
        <v>4</v>
      </c>
    </row>
    <row r="14666" spans="1:28" x14ac:dyDescent="0.25">
      <c r="A14666" t="s">
        <v>14976</v>
      </c>
      <c r="K14666">
        <v>0.24199999999999999</v>
      </c>
      <c r="L14666">
        <v>0.54800000000000004</v>
      </c>
      <c r="M14666">
        <v>0.5</v>
      </c>
      <c r="N14666">
        <v>0.68600000000000005</v>
      </c>
      <c r="O14666">
        <v>0.55400000000000005</v>
      </c>
      <c r="P14666">
        <v>0.75700000000000001</v>
      </c>
      <c r="Q14666">
        <v>0.54500000000000004</v>
      </c>
      <c r="R14666">
        <v>0.623</v>
      </c>
      <c r="S14666">
        <v>0.433</v>
      </c>
      <c r="T14666">
        <v>0.63200000000000001</v>
      </c>
      <c r="U14666">
        <v>0.81399999999999995</v>
      </c>
      <c r="V14666">
        <v>1.3160000000000001</v>
      </c>
      <c r="W14666">
        <v>1.7150000000000001</v>
      </c>
      <c r="X14666">
        <v>2.1360000000000001</v>
      </c>
      <c r="Y14666">
        <v>3.008</v>
      </c>
      <c r="Z14666">
        <v>2.75</v>
      </c>
      <c r="AA14666">
        <v>2.6</v>
      </c>
      <c r="AB14666">
        <v>2.4</v>
      </c>
    </row>
    <row r="14667" spans="1:28" x14ac:dyDescent="0.25">
      <c r="A14667" t="s">
        <v>14977</v>
      </c>
      <c r="B14667">
        <v>0.17899999999999999</v>
      </c>
      <c r="C14667">
        <v>0.254</v>
      </c>
      <c r="D14667">
        <v>0.30199999999999999</v>
      </c>
      <c r="E14667">
        <v>0.35199999999999998</v>
      </c>
      <c r="F14667">
        <v>0.46100000000000002</v>
      </c>
      <c r="G14667">
        <v>0.248</v>
      </c>
      <c r="H14667">
        <v>0.28399999999999997</v>
      </c>
      <c r="I14667">
        <v>0.36799999999999999</v>
      </c>
      <c r="J14667">
        <v>0.245</v>
      </c>
      <c r="K14667">
        <v>0.315</v>
      </c>
      <c r="L14667">
        <v>0.26500000000000001</v>
      </c>
      <c r="M14667">
        <v>0.28799999999999998</v>
      </c>
      <c r="N14667">
        <v>0.4</v>
      </c>
      <c r="O14667">
        <v>0.33300000000000002</v>
      </c>
      <c r="P14667">
        <v>0.46500000000000002</v>
      </c>
      <c r="Q14667">
        <v>0.52500000000000002</v>
      </c>
      <c r="R14667">
        <v>0.53600000000000003</v>
      </c>
      <c r="S14667">
        <v>0.66700000000000004</v>
      </c>
      <c r="T14667">
        <v>0.57499999999999996</v>
      </c>
      <c r="U14667">
        <v>0.505</v>
      </c>
      <c r="V14667">
        <v>0.99099999999999999</v>
      </c>
      <c r="W14667">
        <v>0.98</v>
      </c>
      <c r="X14667">
        <v>1.0529999999999999</v>
      </c>
      <c r="Y14667">
        <v>1.1759999999999999</v>
      </c>
      <c r="Z14667">
        <v>0.89500000000000002</v>
      </c>
      <c r="AA14667">
        <v>0.9</v>
      </c>
      <c r="AB14667">
        <v>0.7</v>
      </c>
    </row>
    <row r="14668" spans="1:28" x14ac:dyDescent="0.25">
      <c r="A14668" t="s">
        <v>14978</v>
      </c>
      <c r="B14668">
        <v>0.32</v>
      </c>
      <c r="C14668">
        <v>0.43</v>
      </c>
      <c r="D14668">
        <v>0.5</v>
      </c>
      <c r="E14668">
        <v>0.48399999999999999</v>
      </c>
      <c r="F14668">
        <v>0.56499999999999995</v>
      </c>
      <c r="G14668">
        <v>0.39700000000000002</v>
      </c>
      <c r="H14668">
        <v>4.2999999999999997E-2</v>
      </c>
      <c r="I14668">
        <v>0.19700000000000001</v>
      </c>
      <c r="J14668">
        <v>0.623</v>
      </c>
      <c r="K14668">
        <v>0.48399999999999999</v>
      </c>
      <c r="L14668">
        <v>0.56499999999999995</v>
      </c>
      <c r="M14668">
        <v>0.745</v>
      </c>
      <c r="N14668">
        <v>0.58199999999999996</v>
      </c>
      <c r="R14668">
        <v>0.98</v>
      </c>
      <c r="S14668">
        <v>0.46400000000000002</v>
      </c>
      <c r="T14668">
        <v>0.55900000000000005</v>
      </c>
      <c r="U14668">
        <v>0.48</v>
      </c>
      <c r="V14668">
        <v>1.302</v>
      </c>
      <c r="W14668">
        <v>1.0189999999999999</v>
      </c>
      <c r="X14668">
        <v>1.0169999999999999</v>
      </c>
      <c r="Y14668">
        <v>0.83299999999999996</v>
      </c>
      <c r="Z14668">
        <v>1.86</v>
      </c>
      <c r="AA14668">
        <v>2.2000000000000002</v>
      </c>
      <c r="AB14668">
        <v>1</v>
      </c>
    </row>
    <row r="14669" spans="1:28" x14ac:dyDescent="0.25">
      <c r="A14669" t="s">
        <v>14979</v>
      </c>
      <c r="D14669">
        <v>0.38</v>
      </c>
      <c r="E14669">
        <v>0.39300000000000002</v>
      </c>
      <c r="F14669">
        <v>1.105</v>
      </c>
      <c r="G14669">
        <v>0.83899999999999997</v>
      </c>
      <c r="H14669">
        <v>0.92700000000000005</v>
      </c>
      <c r="I14669">
        <v>0.51600000000000001</v>
      </c>
      <c r="J14669">
        <v>0.85</v>
      </c>
      <c r="K14669">
        <v>0.73099999999999998</v>
      </c>
      <c r="L14669">
        <v>1.212</v>
      </c>
      <c r="M14669">
        <v>0.73499999999999999</v>
      </c>
      <c r="N14669">
        <v>1.0640000000000001</v>
      </c>
      <c r="O14669">
        <v>0.81399999999999995</v>
      </c>
      <c r="P14669">
        <v>1.0269999999999999</v>
      </c>
      <c r="Q14669">
        <v>0.75</v>
      </c>
      <c r="R14669">
        <v>0.86199999999999999</v>
      </c>
      <c r="S14669">
        <v>0.73299999999999998</v>
      </c>
      <c r="T14669">
        <v>1.333</v>
      </c>
      <c r="U14669">
        <v>2.1</v>
      </c>
      <c r="V14669">
        <v>1.1879999999999999</v>
      </c>
      <c r="W14669">
        <v>0.65700000000000003</v>
      </c>
      <c r="Y14669">
        <v>0.81</v>
      </c>
      <c r="Z14669">
        <v>0.875</v>
      </c>
      <c r="AA14669">
        <v>0.5</v>
      </c>
      <c r="AB14669">
        <v>1.5</v>
      </c>
    </row>
    <row r="14670" spans="1:28" x14ac:dyDescent="0.25">
      <c r="A14670" t="s">
        <v>14980</v>
      </c>
      <c r="B14670">
        <v>0.17</v>
      </c>
      <c r="C14670">
        <v>0.34399999999999997</v>
      </c>
      <c r="D14670">
        <v>0.252</v>
      </c>
      <c r="E14670">
        <v>0.26100000000000001</v>
      </c>
      <c r="F14670">
        <v>0.307</v>
      </c>
      <c r="G14670">
        <v>0.40100000000000002</v>
      </c>
      <c r="H14670">
        <v>0.439</v>
      </c>
      <c r="I14670">
        <v>0.44800000000000001</v>
      </c>
      <c r="J14670">
        <v>0.44800000000000001</v>
      </c>
      <c r="K14670">
        <v>0.495</v>
      </c>
      <c r="L14670">
        <v>0.46</v>
      </c>
      <c r="M14670">
        <v>0.52200000000000002</v>
      </c>
      <c r="N14670">
        <v>0.495</v>
      </c>
      <c r="O14670">
        <v>0.53500000000000003</v>
      </c>
      <c r="P14670">
        <v>0.499</v>
      </c>
      <c r="Q14670">
        <v>0.55200000000000005</v>
      </c>
      <c r="R14670">
        <v>0.53900000000000003</v>
      </c>
      <c r="S14670">
        <v>0.52400000000000002</v>
      </c>
      <c r="T14670">
        <v>0.56899999999999995</v>
      </c>
      <c r="U14670">
        <v>0.63200000000000001</v>
      </c>
      <c r="V14670">
        <v>0.70699999999999996</v>
      </c>
      <c r="W14670">
        <v>0.63700000000000001</v>
      </c>
      <c r="X14670">
        <v>0.60299999999999998</v>
      </c>
      <c r="Y14670">
        <v>0.65400000000000003</v>
      </c>
      <c r="Z14670">
        <v>0.48899999999999999</v>
      </c>
      <c r="AA14670">
        <v>0.7</v>
      </c>
      <c r="AB14670">
        <v>1.1000000000000001</v>
      </c>
    </row>
    <row r="14671" spans="1:28" x14ac:dyDescent="0.25">
      <c r="A14671" t="s">
        <v>14981</v>
      </c>
      <c r="B14671">
        <v>0.20899999999999999</v>
      </c>
      <c r="C14671">
        <v>0.39700000000000002</v>
      </c>
      <c r="D14671">
        <v>0.36299999999999999</v>
      </c>
      <c r="E14671">
        <v>0.41699999999999998</v>
      </c>
      <c r="F14671">
        <v>0.38400000000000001</v>
      </c>
      <c r="G14671">
        <v>0.46700000000000003</v>
      </c>
      <c r="H14671">
        <v>0.437</v>
      </c>
      <c r="I14671">
        <v>0.51100000000000001</v>
      </c>
      <c r="J14671">
        <v>0.53</v>
      </c>
      <c r="K14671">
        <v>0.49099999999999999</v>
      </c>
      <c r="L14671">
        <v>0.44900000000000001</v>
      </c>
      <c r="M14671">
        <v>0.58099999999999996</v>
      </c>
      <c r="N14671">
        <v>0.57999999999999996</v>
      </c>
      <c r="O14671">
        <v>0.496</v>
      </c>
      <c r="P14671">
        <v>0.56499999999999995</v>
      </c>
      <c r="Q14671">
        <v>0.56200000000000006</v>
      </c>
      <c r="R14671">
        <v>0.58299999999999996</v>
      </c>
      <c r="S14671">
        <v>0.57399999999999995</v>
      </c>
      <c r="T14671">
        <v>0.70199999999999996</v>
      </c>
      <c r="U14671">
        <v>0.77100000000000002</v>
      </c>
      <c r="V14671">
        <v>0.80800000000000005</v>
      </c>
      <c r="W14671">
        <v>0.77300000000000002</v>
      </c>
      <c r="X14671">
        <v>0.79100000000000004</v>
      </c>
      <c r="Y14671">
        <v>0.71399999999999997</v>
      </c>
      <c r="Z14671">
        <v>0.64200000000000002</v>
      </c>
      <c r="AA14671">
        <v>0.6</v>
      </c>
      <c r="AB14671">
        <v>0.8</v>
      </c>
    </row>
    <row r="14672" spans="1:28" x14ac:dyDescent="0.25">
      <c r="A14672" t="s">
        <v>1408</v>
      </c>
      <c r="O14672">
        <v>0.25600000000000001</v>
      </c>
      <c r="P14672">
        <v>0.35099999999999998</v>
      </c>
      <c r="Q14672">
        <v>0.41399999999999998</v>
      </c>
    </row>
    <row r="14673" spans="1:28" x14ac:dyDescent="0.25">
      <c r="A14673" t="s">
        <v>14982</v>
      </c>
      <c r="O14673">
        <v>1.5329999999999999</v>
      </c>
      <c r="P14673">
        <v>1.288</v>
      </c>
      <c r="Q14673">
        <v>1.538</v>
      </c>
      <c r="R14673">
        <v>1.353</v>
      </c>
      <c r="S14673">
        <v>2.044</v>
      </c>
      <c r="T14673">
        <v>2.3199999999999998</v>
      </c>
      <c r="U14673">
        <v>2.3420000000000001</v>
      </c>
      <c r="V14673">
        <v>2.3780000000000001</v>
      </c>
      <c r="W14673">
        <v>2.6349999999999998</v>
      </c>
      <c r="X14673">
        <v>2.7210000000000001</v>
      </c>
      <c r="Y14673">
        <v>3.7810000000000001</v>
      </c>
      <c r="Z14673">
        <v>3.6989999999999998</v>
      </c>
      <c r="AA14673">
        <v>3.3</v>
      </c>
      <c r="AB14673">
        <v>2.7</v>
      </c>
    </row>
    <row r="14674" spans="1:28" x14ac:dyDescent="0.25">
      <c r="A14674" t="s">
        <v>14983</v>
      </c>
      <c r="E14674">
        <v>0.215</v>
      </c>
      <c r="F14674">
        <v>0.20899999999999999</v>
      </c>
      <c r="G14674">
        <v>0.154</v>
      </c>
      <c r="H14674">
        <v>0.26800000000000002</v>
      </c>
      <c r="I14674">
        <v>0.17699999999999999</v>
      </c>
      <c r="J14674">
        <v>0.23200000000000001</v>
      </c>
    </row>
    <row r="14675" spans="1:28" x14ac:dyDescent="0.25">
      <c r="A14675" t="s">
        <v>14984</v>
      </c>
      <c r="B14675">
        <v>5.6000000000000001E-2</v>
      </c>
      <c r="C14675">
        <v>0.14599999999999999</v>
      </c>
      <c r="D14675">
        <v>9.1999999999999998E-2</v>
      </c>
      <c r="E14675">
        <v>4.2999999999999997E-2</v>
      </c>
      <c r="G14675">
        <v>6.9000000000000006E-2</v>
      </c>
      <c r="H14675">
        <v>0.18099999999999999</v>
      </c>
      <c r="I14675">
        <v>0.122</v>
      </c>
    </row>
    <row r="14676" spans="1:28" x14ac:dyDescent="0.25">
      <c r="A14676" t="s">
        <v>14985</v>
      </c>
      <c r="O14676">
        <v>5.6050000000000004</v>
      </c>
      <c r="P14676">
        <v>3.2349999999999999</v>
      </c>
      <c r="Q14676">
        <v>3.2240000000000002</v>
      </c>
      <c r="R14676">
        <v>2.8180000000000001</v>
      </c>
      <c r="S14676">
        <v>1.5629999999999999</v>
      </c>
      <c r="T14676">
        <v>1.952</v>
      </c>
      <c r="U14676">
        <v>2.6280000000000001</v>
      </c>
      <c r="V14676">
        <v>3.2440000000000002</v>
      </c>
      <c r="W14676">
        <v>4.3440000000000003</v>
      </c>
      <c r="X14676">
        <v>2.194</v>
      </c>
      <c r="Y14676">
        <v>3.97</v>
      </c>
      <c r="Z14676">
        <v>5.6559999999999997</v>
      </c>
      <c r="AA14676">
        <v>5.9</v>
      </c>
      <c r="AB14676">
        <v>4.8</v>
      </c>
    </row>
    <row r="14677" spans="1:28" x14ac:dyDescent="0.25">
      <c r="A14677" t="s">
        <v>14986</v>
      </c>
      <c r="B14677">
        <v>0.29899999999999999</v>
      </c>
      <c r="C14677">
        <v>0.24</v>
      </c>
      <c r="D14677">
        <v>0.40200000000000002</v>
      </c>
      <c r="E14677">
        <v>0.23100000000000001</v>
      </c>
      <c r="F14677">
        <v>0.50900000000000001</v>
      </c>
      <c r="G14677">
        <v>0.35599999999999998</v>
      </c>
      <c r="H14677">
        <v>0.51200000000000001</v>
      </c>
      <c r="I14677">
        <v>0.46100000000000002</v>
      </c>
      <c r="J14677">
        <v>0.81100000000000005</v>
      </c>
      <c r="K14677">
        <v>0.79800000000000004</v>
      </c>
      <c r="L14677">
        <v>0.88900000000000001</v>
      </c>
      <c r="M14677">
        <v>1.7609999999999999</v>
      </c>
      <c r="N14677">
        <v>1.776</v>
      </c>
      <c r="O14677">
        <v>2.0339999999999998</v>
      </c>
      <c r="P14677">
        <v>1.7090000000000001</v>
      </c>
      <c r="Q14677">
        <v>2.1059999999999999</v>
      </c>
      <c r="R14677">
        <v>1.9590000000000001</v>
      </c>
      <c r="S14677">
        <v>2.0579999999999998</v>
      </c>
      <c r="T14677">
        <v>2.6779999999999999</v>
      </c>
      <c r="U14677">
        <v>2.625</v>
      </c>
      <c r="V14677">
        <v>3.1309999999999998</v>
      </c>
      <c r="W14677">
        <v>3.8149999999999999</v>
      </c>
      <c r="X14677">
        <v>5.8460000000000001</v>
      </c>
      <c r="Y14677">
        <v>8.593</v>
      </c>
      <c r="Z14677">
        <v>10.884</v>
      </c>
      <c r="AA14677">
        <v>12</v>
      </c>
      <c r="AB14677">
        <v>12.9</v>
      </c>
    </row>
    <row r="14678" spans="1:28" x14ac:dyDescent="0.25">
      <c r="A14678" t="s">
        <v>14987</v>
      </c>
      <c r="C14678">
        <v>0.375</v>
      </c>
      <c r="D14678">
        <v>0.44600000000000001</v>
      </c>
      <c r="E14678">
        <v>0.35599999999999998</v>
      </c>
      <c r="F14678">
        <v>0.61699999999999999</v>
      </c>
      <c r="G14678">
        <v>0.4</v>
      </c>
      <c r="H14678">
        <v>0.42899999999999999</v>
      </c>
      <c r="I14678">
        <v>0.5</v>
      </c>
      <c r="J14678">
        <v>0.44600000000000001</v>
      </c>
      <c r="K14678">
        <v>0.123</v>
      </c>
      <c r="L14678">
        <v>0.63800000000000001</v>
      </c>
      <c r="M14678">
        <v>0.73499999999999999</v>
      </c>
      <c r="N14678">
        <v>0.92900000000000005</v>
      </c>
      <c r="O14678">
        <v>1.04</v>
      </c>
      <c r="P14678">
        <v>0.70099999999999996</v>
      </c>
      <c r="Q14678">
        <v>1.095</v>
      </c>
      <c r="R14678">
        <v>0.84099999999999997</v>
      </c>
      <c r="S14678">
        <v>0.94199999999999995</v>
      </c>
      <c r="T14678">
        <v>0.84499999999999997</v>
      </c>
      <c r="U14678">
        <v>1.2729999999999999</v>
      </c>
      <c r="V14678">
        <v>1.49</v>
      </c>
      <c r="W14678">
        <v>1.7390000000000001</v>
      </c>
      <c r="X14678">
        <v>1.867</v>
      </c>
      <c r="Y14678">
        <v>2.8740000000000001</v>
      </c>
      <c r="Z14678">
        <v>3.7450000000000001</v>
      </c>
      <c r="AA14678">
        <v>3.4</v>
      </c>
      <c r="AB14678">
        <v>2.9</v>
      </c>
    </row>
    <row r="14679" spans="1:28" x14ac:dyDescent="0.25">
      <c r="A14679" t="s">
        <v>14988</v>
      </c>
      <c r="B14679">
        <v>0.21</v>
      </c>
      <c r="C14679">
        <v>0.311</v>
      </c>
      <c r="D14679">
        <v>0.5</v>
      </c>
      <c r="E14679">
        <v>0.54900000000000004</v>
      </c>
      <c r="F14679">
        <v>0.27800000000000002</v>
      </c>
      <c r="G14679">
        <v>0.42899999999999999</v>
      </c>
      <c r="H14679">
        <v>0.59599999999999997</v>
      </c>
      <c r="I14679">
        <v>0.19</v>
      </c>
      <c r="J14679">
        <v>0.36599999999999999</v>
      </c>
      <c r="K14679">
        <v>0.22500000000000001</v>
      </c>
      <c r="L14679">
        <v>0.49299999999999999</v>
      </c>
      <c r="M14679">
        <v>0.21099999999999999</v>
      </c>
      <c r="N14679">
        <v>0.38700000000000001</v>
      </c>
      <c r="O14679">
        <v>0.41099999999999998</v>
      </c>
      <c r="P14679">
        <v>0.32100000000000001</v>
      </c>
      <c r="Q14679">
        <v>0.48</v>
      </c>
      <c r="R14679">
        <v>0.40699999999999997</v>
      </c>
      <c r="S14679">
        <v>0.29899999999999999</v>
      </c>
      <c r="T14679">
        <v>0.34899999999999998</v>
      </c>
      <c r="U14679">
        <v>0.46899999999999997</v>
      </c>
      <c r="V14679">
        <v>0.49299999999999999</v>
      </c>
      <c r="W14679">
        <v>0.66200000000000003</v>
      </c>
      <c r="X14679">
        <v>0.79100000000000004</v>
      </c>
      <c r="Y14679">
        <v>0.85</v>
      </c>
      <c r="Z14679">
        <v>0.64500000000000002</v>
      </c>
      <c r="AA14679">
        <v>0.7</v>
      </c>
      <c r="AB14679">
        <v>0.8</v>
      </c>
    </row>
    <row r="14680" spans="1:28" x14ac:dyDescent="0.25">
      <c r="A14680" t="s">
        <v>14989</v>
      </c>
      <c r="Q14680">
        <v>0.63800000000000001</v>
      </c>
      <c r="R14680">
        <v>0.63600000000000001</v>
      </c>
      <c r="S14680">
        <v>0.69699999999999995</v>
      </c>
      <c r="T14680">
        <v>0.67800000000000005</v>
      </c>
      <c r="U14680">
        <v>0.72399999999999998</v>
      </c>
      <c r="V14680">
        <v>0.71899999999999997</v>
      </c>
      <c r="W14680">
        <v>0.78700000000000003</v>
      </c>
      <c r="X14680">
        <v>0.80600000000000005</v>
      </c>
      <c r="Y14680">
        <v>1.2849999999999999</v>
      </c>
      <c r="Z14680">
        <v>1.2050000000000001</v>
      </c>
      <c r="AA14680">
        <v>1.6</v>
      </c>
      <c r="AB14680">
        <v>1.4</v>
      </c>
    </row>
    <row r="14681" spans="1:28" x14ac:dyDescent="0.25">
      <c r="A14681" t="s">
        <v>14990</v>
      </c>
      <c r="J14681">
        <v>1.677</v>
      </c>
      <c r="K14681">
        <v>2.3660000000000001</v>
      </c>
      <c r="L14681">
        <v>2.3620000000000001</v>
      </c>
      <c r="M14681">
        <v>1.9510000000000001</v>
      </c>
      <c r="N14681">
        <v>2.0230000000000001</v>
      </c>
      <c r="O14681">
        <v>1.8140000000000001</v>
      </c>
      <c r="P14681">
        <v>1.6919999999999999</v>
      </c>
      <c r="Q14681">
        <v>1.9430000000000001</v>
      </c>
      <c r="R14681">
        <v>1.8859999999999999</v>
      </c>
      <c r="S14681">
        <v>1.73</v>
      </c>
      <c r="T14681">
        <v>2.1850000000000001</v>
      </c>
      <c r="U14681">
        <v>2.2040000000000002</v>
      </c>
      <c r="V14681">
        <v>1.651</v>
      </c>
      <c r="W14681">
        <v>1.4810000000000001</v>
      </c>
      <c r="X14681">
        <v>2.0739999999999998</v>
      </c>
      <c r="Y14681">
        <v>3.399</v>
      </c>
      <c r="Z14681">
        <v>2.8759999999999999</v>
      </c>
      <c r="AA14681">
        <v>2.8</v>
      </c>
      <c r="AB14681">
        <v>2.7</v>
      </c>
    </row>
    <row r="14682" spans="1:28" x14ac:dyDescent="0.25">
      <c r="A14682" t="s">
        <v>14991</v>
      </c>
      <c r="B14682">
        <v>0.183</v>
      </c>
      <c r="C14682">
        <v>7.0000000000000007E-2</v>
      </c>
      <c r="D14682">
        <v>4.5999999999999999E-2</v>
      </c>
      <c r="E14682">
        <v>0.185</v>
      </c>
      <c r="W14682">
        <v>1.67</v>
      </c>
      <c r="X14682">
        <v>2.4140000000000001</v>
      </c>
      <c r="Y14682">
        <v>4.1920000000000002</v>
      </c>
      <c r="Z14682">
        <v>6.8789999999999996</v>
      </c>
      <c r="AA14682">
        <v>9.1999999999999993</v>
      </c>
      <c r="AB14682">
        <v>10.1</v>
      </c>
    </row>
    <row r="14683" spans="1:28" x14ac:dyDescent="0.25">
      <c r="A14683" t="s">
        <v>14992</v>
      </c>
      <c r="P14683">
        <v>0.68</v>
      </c>
      <c r="Q14683">
        <v>0.66700000000000004</v>
      </c>
      <c r="R14683">
        <v>0.54100000000000004</v>
      </c>
      <c r="S14683">
        <v>0.82899999999999996</v>
      </c>
      <c r="T14683">
        <v>0.97899999999999998</v>
      </c>
      <c r="U14683">
        <v>1.0660000000000001</v>
      </c>
      <c r="V14683">
        <v>1.58</v>
      </c>
      <c r="W14683">
        <v>1.712</v>
      </c>
      <c r="X14683">
        <v>1.4810000000000001</v>
      </c>
      <c r="Y14683">
        <v>2.5289999999999999</v>
      </c>
      <c r="Z14683">
        <v>3.87</v>
      </c>
      <c r="AA14683">
        <v>4.9000000000000004</v>
      </c>
      <c r="AB14683">
        <v>3.4</v>
      </c>
    </row>
    <row r="14684" spans="1:28" x14ac:dyDescent="0.25">
      <c r="A14684" t="s">
        <v>14993</v>
      </c>
      <c r="B14684">
        <v>0.23400000000000001</v>
      </c>
      <c r="C14684">
        <v>0.221</v>
      </c>
      <c r="D14684">
        <v>0.36699999999999999</v>
      </c>
      <c r="E14684">
        <v>0.17299999999999999</v>
      </c>
      <c r="F14684">
        <v>0.47599999999999998</v>
      </c>
      <c r="G14684">
        <v>0.58699999999999997</v>
      </c>
      <c r="H14684">
        <v>0.45700000000000002</v>
      </c>
      <c r="I14684">
        <v>0.437</v>
      </c>
      <c r="J14684">
        <v>0.44400000000000001</v>
      </c>
      <c r="K14684">
        <v>0.26200000000000001</v>
      </c>
      <c r="L14684">
        <v>0.2</v>
      </c>
      <c r="M14684">
        <v>0.34300000000000003</v>
      </c>
      <c r="O14684">
        <v>0.46700000000000003</v>
      </c>
      <c r="P14684">
        <v>0.78</v>
      </c>
      <c r="Q14684">
        <v>0.73799999999999999</v>
      </c>
      <c r="R14684">
        <v>0.38300000000000001</v>
      </c>
      <c r="S14684">
        <v>0.44400000000000001</v>
      </c>
      <c r="T14684">
        <v>0.373</v>
      </c>
      <c r="U14684">
        <v>0.3</v>
      </c>
    </row>
    <row r="14685" spans="1:28" x14ac:dyDescent="0.25">
      <c r="A14685" t="s">
        <v>14994</v>
      </c>
      <c r="B14685">
        <v>1.103</v>
      </c>
      <c r="C14685">
        <v>0.84599999999999997</v>
      </c>
      <c r="D14685">
        <v>1.25</v>
      </c>
      <c r="E14685">
        <v>1.1180000000000001</v>
      </c>
      <c r="F14685">
        <v>1.25</v>
      </c>
      <c r="G14685">
        <v>0.67500000000000004</v>
      </c>
      <c r="H14685">
        <v>0.77500000000000002</v>
      </c>
      <c r="I14685">
        <v>1.2170000000000001</v>
      </c>
      <c r="J14685">
        <v>0.754</v>
      </c>
      <c r="K14685">
        <v>1.012</v>
      </c>
      <c r="L14685">
        <v>1.0900000000000001</v>
      </c>
      <c r="M14685">
        <v>1.071</v>
      </c>
      <c r="N14685">
        <v>1.7110000000000001</v>
      </c>
      <c r="O14685">
        <v>1.56</v>
      </c>
      <c r="P14685">
        <v>1.254</v>
      </c>
      <c r="Q14685">
        <v>1.4239999999999999</v>
      </c>
      <c r="R14685">
        <v>1.79</v>
      </c>
      <c r="S14685">
        <v>1.8140000000000001</v>
      </c>
      <c r="T14685">
        <v>1.4350000000000001</v>
      </c>
      <c r="U14685">
        <v>1.5429999999999999</v>
      </c>
      <c r="V14685">
        <v>1.5680000000000001</v>
      </c>
      <c r="W14685">
        <v>2.089</v>
      </c>
      <c r="X14685">
        <v>2.0910000000000002</v>
      </c>
      <c r="Y14685">
        <v>2.988</v>
      </c>
      <c r="Z14685">
        <v>2.3330000000000002</v>
      </c>
      <c r="AA14685">
        <v>2.5</v>
      </c>
      <c r="AB14685">
        <v>2.2999999999999998</v>
      </c>
    </row>
    <row r="14686" spans="1:28" x14ac:dyDescent="0.25">
      <c r="A14686" t="s">
        <v>14995</v>
      </c>
      <c r="B14686">
        <v>0.34899999999999998</v>
      </c>
      <c r="C14686">
        <v>0.248</v>
      </c>
      <c r="D14686">
        <v>0.28299999999999997</v>
      </c>
      <c r="E14686">
        <v>0.254</v>
      </c>
      <c r="F14686">
        <v>0.28299999999999997</v>
      </c>
      <c r="G14686">
        <v>0.21099999999999999</v>
      </c>
      <c r="H14686">
        <v>0.24299999999999999</v>
      </c>
      <c r="I14686">
        <v>0.23100000000000001</v>
      </c>
      <c r="J14686">
        <v>0.497</v>
      </c>
      <c r="K14686">
        <v>0.58199999999999996</v>
      </c>
      <c r="L14686">
        <v>1.004</v>
      </c>
      <c r="M14686">
        <v>1.907</v>
      </c>
      <c r="N14686">
        <v>2.4660000000000002</v>
      </c>
      <c r="O14686">
        <v>2.9929999999999999</v>
      </c>
      <c r="P14686">
        <v>3.2869999999999999</v>
      </c>
      <c r="Q14686">
        <v>3.177</v>
      </c>
      <c r="R14686">
        <v>2.7040000000000002</v>
      </c>
      <c r="S14686">
        <v>2.5259999999999998</v>
      </c>
      <c r="T14686">
        <v>2.2429999999999999</v>
      </c>
      <c r="U14686">
        <v>3.2650000000000001</v>
      </c>
      <c r="V14686">
        <v>4.8019999999999996</v>
      </c>
      <c r="W14686">
        <v>5.25</v>
      </c>
      <c r="X14686">
        <v>5.7290000000000001</v>
      </c>
      <c r="Y14686">
        <v>6.6059999999999999</v>
      </c>
      <c r="Z14686">
        <v>11.372999999999999</v>
      </c>
      <c r="AA14686">
        <v>12.5</v>
      </c>
      <c r="AB14686">
        <v>11.1</v>
      </c>
    </row>
    <row r="14687" spans="1:28" x14ac:dyDescent="0.25">
      <c r="A14687" t="s">
        <v>14996</v>
      </c>
      <c r="N14687">
        <v>0.19600000000000001</v>
      </c>
      <c r="O14687">
        <v>0.224</v>
      </c>
      <c r="P14687">
        <v>0.4</v>
      </c>
    </row>
    <row r="14688" spans="1:28" x14ac:dyDescent="0.25">
      <c r="A14688" t="s">
        <v>14997</v>
      </c>
      <c r="O14688">
        <v>0</v>
      </c>
      <c r="Q14688">
        <v>1.2E-2</v>
      </c>
      <c r="R14688">
        <v>8.5999999999999993E-2</v>
      </c>
      <c r="S14688">
        <v>4.7E-2</v>
      </c>
      <c r="T14688">
        <v>0.108</v>
      </c>
      <c r="U14688">
        <v>9.6000000000000002E-2</v>
      </c>
      <c r="V14688">
        <v>0.216</v>
      </c>
      <c r="W14688">
        <v>0.28999999999999998</v>
      </c>
      <c r="X14688">
        <v>0.28899999999999998</v>
      </c>
      <c r="Y14688">
        <v>0.36699999999999999</v>
      </c>
      <c r="Z14688">
        <v>0.34100000000000003</v>
      </c>
      <c r="AA14688">
        <v>0.4</v>
      </c>
      <c r="AB14688">
        <v>0.3</v>
      </c>
    </row>
    <row r="14689" spans="1:28" x14ac:dyDescent="0.25">
      <c r="A14689" t="s">
        <v>14998</v>
      </c>
      <c r="B14689">
        <v>2.242</v>
      </c>
      <c r="C14689">
        <v>2.444</v>
      </c>
      <c r="D14689">
        <v>2.2210000000000001</v>
      </c>
      <c r="E14689">
        <v>2.2599999999999998</v>
      </c>
      <c r="F14689">
        <v>2.5259999999999998</v>
      </c>
      <c r="G14689">
        <v>2.6970000000000001</v>
      </c>
      <c r="H14689">
        <v>2.3079999999999998</v>
      </c>
      <c r="I14689">
        <v>2.1619999999999999</v>
      </c>
      <c r="J14689">
        <v>2.2149999999999999</v>
      </c>
      <c r="K14689">
        <v>3.1429999999999998</v>
      </c>
      <c r="L14689">
        <v>2.3980000000000001</v>
      </c>
      <c r="M14689">
        <v>2.702</v>
      </c>
      <c r="N14689">
        <v>3.2869999999999999</v>
      </c>
      <c r="O14689">
        <v>3.1469999999999998</v>
      </c>
      <c r="P14689">
        <v>2.867</v>
      </c>
      <c r="Q14689">
        <v>3.4870000000000001</v>
      </c>
      <c r="R14689">
        <v>3.9940000000000002</v>
      </c>
      <c r="S14689">
        <v>3.3180000000000001</v>
      </c>
      <c r="T14689">
        <v>3.75</v>
      </c>
      <c r="U14689">
        <v>3.7839999999999998</v>
      </c>
      <c r="V14689">
        <v>3.5830000000000002</v>
      </c>
      <c r="W14689">
        <v>3.9750000000000001</v>
      </c>
      <c r="X14689">
        <v>3.5430000000000001</v>
      </c>
      <c r="Y14689">
        <v>4.851</v>
      </c>
      <c r="Z14689">
        <v>5.2610000000000001</v>
      </c>
      <c r="AA14689">
        <v>4.2</v>
      </c>
      <c r="AB14689">
        <v>3.3</v>
      </c>
    </row>
    <row r="14690" spans="1:28" x14ac:dyDescent="0.25">
      <c r="A14690" t="s">
        <v>14999</v>
      </c>
      <c r="B14690">
        <v>0.91700000000000004</v>
      </c>
      <c r="C14690">
        <v>1.123</v>
      </c>
      <c r="D14690">
        <v>1.512</v>
      </c>
      <c r="E14690">
        <v>1.393</v>
      </c>
      <c r="F14690">
        <v>1.4730000000000001</v>
      </c>
      <c r="G14690">
        <v>1.409</v>
      </c>
      <c r="H14690">
        <v>1.633</v>
      </c>
      <c r="I14690">
        <v>1.8380000000000001</v>
      </c>
      <c r="J14690">
        <v>1.732</v>
      </c>
      <c r="K14690">
        <v>1.675</v>
      </c>
      <c r="L14690">
        <v>1.7290000000000001</v>
      </c>
      <c r="M14690">
        <v>1.677</v>
      </c>
      <c r="N14690">
        <v>1.9350000000000001</v>
      </c>
      <c r="O14690">
        <v>2.5089999999999999</v>
      </c>
      <c r="P14690">
        <v>2.4329999999999998</v>
      </c>
      <c r="Q14690">
        <v>2.6840000000000002</v>
      </c>
      <c r="R14690">
        <v>2.8660000000000001</v>
      </c>
      <c r="S14690">
        <v>2.8719999999999999</v>
      </c>
      <c r="T14690">
        <v>2.65</v>
      </c>
      <c r="U14690">
        <v>2.6930000000000001</v>
      </c>
      <c r="V14690">
        <v>2.6859999999999999</v>
      </c>
      <c r="W14690">
        <v>2.7639999999999998</v>
      </c>
      <c r="X14690">
        <v>3.048</v>
      </c>
      <c r="Y14690">
        <v>3.9329999999999998</v>
      </c>
      <c r="Z14690">
        <v>3.66</v>
      </c>
      <c r="AA14690">
        <v>2.9</v>
      </c>
      <c r="AB14690">
        <v>2.7</v>
      </c>
    </row>
    <row r="14691" spans="1:28" x14ac:dyDescent="0.25">
      <c r="A14691" t="s">
        <v>1409</v>
      </c>
      <c r="O14691">
        <v>8.3000000000000004E-2</v>
      </c>
      <c r="P14691">
        <v>0.34699999999999998</v>
      </c>
      <c r="Q14691">
        <v>0.60099999999999998</v>
      </c>
      <c r="R14691">
        <v>0.61499999999999999</v>
      </c>
      <c r="S14691">
        <v>0.57899999999999996</v>
      </c>
      <c r="T14691">
        <v>0.46400000000000002</v>
      </c>
      <c r="U14691">
        <v>0.72299999999999998</v>
      </c>
      <c r="V14691">
        <v>0.68600000000000005</v>
      </c>
      <c r="W14691">
        <v>0.64400000000000002</v>
      </c>
      <c r="X14691">
        <v>0.67</v>
      </c>
      <c r="Y14691">
        <v>0.78300000000000003</v>
      </c>
      <c r="Z14691">
        <v>0.86399999999999999</v>
      </c>
      <c r="AA14691">
        <v>0.9</v>
      </c>
      <c r="AB14691">
        <v>1</v>
      </c>
    </row>
    <row r="14692" spans="1:28" x14ac:dyDescent="0.25">
      <c r="A14692" t="s">
        <v>15000</v>
      </c>
      <c r="N14692">
        <v>3.2000000000000001E-2</v>
      </c>
      <c r="O14692">
        <v>0.03</v>
      </c>
      <c r="P14692">
        <v>0.11799999999999999</v>
      </c>
      <c r="Q14692">
        <v>0.15</v>
      </c>
      <c r="R14692">
        <v>0.11799999999999999</v>
      </c>
      <c r="S14692">
        <v>2.3E-2</v>
      </c>
      <c r="T14692">
        <v>0.17100000000000001</v>
      </c>
      <c r="U14692">
        <v>0.121</v>
      </c>
      <c r="V14692">
        <v>0.184</v>
      </c>
      <c r="W14692">
        <v>0.19600000000000001</v>
      </c>
      <c r="X14692">
        <v>9.2999999999999999E-2</v>
      </c>
      <c r="Y14692">
        <v>0.59399999999999997</v>
      </c>
      <c r="Z14692">
        <v>0.64500000000000002</v>
      </c>
      <c r="AA14692">
        <v>1.3</v>
      </c>
      <c r="AB14692">
        <v>0.8</v>
      </c>
    </row>
    <row r="14693" spans="1:28" x14ac:dyDescent="0.25">
      <c r="A14693" t="s">
        <v>15001</v>
      </c>
      <c r="C14693">
        <v>0.105</v>
      </c>
      <c r="D14693">
        <v>0.106</v>
      </c>
      <c r="E14693">
        <v>9.0999999999999998E-2</v>
      </c>
      <c r="F14693">
        <v>6.8000000000000005E-2</v>
      </c>
      <c r="G14693">
        <v>0.74199999999999999</v>
      </c>
      <c r="H14693">
        <v>5.7000000000000002E-2</v>
      </c>
      <c r="I14693">
        <v>0.11899999999999999</v>
      </c>
      <c r="J14693">
        <v>0.161</v>
      </c>
      <c r="K14693">
        <v>8.5000000000000006E-2</v>
      </c>
      <c r="L14693">
        <v>0.107</v>
      </c>
      <c r="M14693">
        <v>0.13700000000000001</v>
      </c>
      <c r="N14693">
        <v>0.17100000000000001</v>
      </c>
      <c r="O14693">
        <v>0.05</v>
      </c>
      <c r="P14693">
        <v>8.5999999999999993E-2</v>
      </c>
    </row>
    <row r="14694" spans="1:28" x14ac:dyDescent="0.25">
      <c r="A14694" t="s">
        <v>15002</v>
      </c>
      <c r="N14694">
        <v>0.28299999999999997</v>
      </c>
      <c r="O14694">
        <v>0.245</v>
      </c>
      <c r="P14694">
        <v>0.39200000000000002</v>
      </c>
      <c r="Q14694">
        <v>0.29699999999999999</v>
      </c>
      <c r="R14694">
        <v>0.245</v>
      </c>
      <c r="S14694">
        <v>0.26400000000000001</v>
      </c>
      <c r="T14694">
        <v>0.28699999999999998</v>
      </c>
      <c r="U14694">
        <v>0.33600000000000002</v>
      </c>
      <c r="V14694">
        <v>0.26600000000000001</v>
      </c>
      <c r="W14694">
        <v>0.17299999999999999</v>
      </c>
      <c r="X14694">
        <v>0.215</v>
      </c>
      <c r="Y14694">
        <v>0.5</v>
      </c>
      <c r="Z14694">
        <v>0.70299999999999996</v>
      </c>
      <c r="AA14694">
        <v>0.6</v>
      </c>
      <c r="AB14694">
        <v>0.6</v>
      </c>
    </row>
    <row r="14695" spans="1:28" x14ac:dyDescent="0.25">
      <c r="A14695" t="s">
        <v>15003</v>
      </c>
      <c r="B14695">
        <v>0.16700000000000001</v>
      </c>
      <c r="C14695">
        <v>0.188</v>
      </c>
      <c r="D14695">
        <v>0.316</v>
      </c>
      <c r="E14695">
        <v>0.28199999999999997</v>
      </c>
      <c r="F14695">
        <v>0.109</v>
      </c>
      <c r="G14695">
        <v>0.30099999999999999</v>
      </c>
      <c r="H14695">
        <v>0.41299999999999998</v>
      </c>
      <c r="I14695">
        <v>0.34599999999999997</v>
      </c>
      <c r="J14695">
        <v>0.40899999999999997</v>
      </c>
      <c r="K14695">
        <v>0.33</v>
      </c>
      <c r="L14695">
        <v>0.42299999999999999</v>
      </c>
      <c r="M14695">
        <v>0.39600000000000002</v>
      </c>
      <c r="N14695">
        <v>0.28599999999999998</v>
      </c>
      <c r="O14695">
        <v>0.67</v>
      </c>
      <c r="P14695">
        <v>0.68899999999999995</v>
      </c>
      <c r="Q14695">
        <v>1.0269999999999999</v>
      </c>
      <c r="R14695">
        <v>1.163</v>
      </c>
      <c r="S14695">
        <v>0.70499999999999996</v>
      </c>
      <c r="T14695">
        <v>0.82199999999999995</v>
      </c>
      <c r="U14695">
        <v>1.542</v>
      </c>
      <c r="V14695">
        <v>1.5269999999999999</v>
      </c>
      <c r="W14695">
        <v>1.7070000000000001</v>
      </c>
      <c r="X14695">
        <v>1.734</v>
      </c>
      <c r="Y14695">
        <v>2.3140000000000001</v>
      </c>
      <c r="Z14695">
        <v>2.3359999999999999</v>
      </c>
      <c r="AA14695">
        <v>2.5</v>
      </c>
      <c r="AB14695">
        <v>1.7</v>
      </c>
    </row>
    <row r="14696" spans="1:28" x14ac:dyDescent="0.25">
      <c r="A14696" t="s">
        <v>15004</v>
      </c>
      <c r="B14696">
        <v>0.58599999999999997</v>
      </c>
      <c r="C14696">
        <v>0.84699999999999998</v>
      </c>
      <c r="D14696">
        <v>0.40400000000000003</v>
      </c>
      <c r="E14696">
        <v>0.73099999999999998</v>
      </c>
      <c r="F14696">
        <v>0.625</v>
      </c>
      <c r="G14696">
        <v>0.435</v>
      </c>
      <c r="H14696">
        <v>0.84899999999999998</v>
      </c>
      <c r="I14696">
        <v>0.32900000000000001</v>
      </c>
      <c r="J14696">
        <v>0.45800000000000002</v>
      </c>
      <c r="K14696">
        <v>0.70499999999999996</v>
      </c>
      <c r="L14696">
        <v>0.59299999999999997</v>
      </c>
      <c r="M14696">
        <v>1.244</v>
      </c>
      <c r="N14696">
        <v>0.96899999999999997</v>
      </c>
      <c r="O14696">
        <v>0.96299999999999997</v>
      </c>
      <c r="P14696">
        <v>1.5389999999999999</v>
      </c>
      <c r="Q14696">
        <v>1.5940000000000001</v>
      </c>
      <c r="R14696">
        <v>1.1279999999999999</v>
      </c>
      <c r="S14696">
        <v>1.411</v>
      </c>
      <c r="T14696">
        <v>0.98199999999999998</v>
      </c>
      <c r="U14696">
        <v>1.526</v>
      </c>
      <c r="V14696">
        <v>2.0870000000000002</v>
      </c>
      <c r="W14696">
        <v>2</v>
      </c>
      <c r="X14696">
        <v>2.2240000000000002</v>
      </c>
      <c r="Y14696">
        <v>3.036</v>
      </c>
      <c r="Z14696">
        <v>4.4969999999999999</v>
      </c>
      <c r="AA14696">
        <v>5.6</v>
      </c>
      <c r="AB14696">
        <v>5.9</v>
      </c>
    </row>
    <row r="14697" spans="1:28" x14ac:dyDescent="0.25">
      <c r="A14697" t="s">
        <v>15005</v>
      </c>
      <c r="R14697">
        <v>0.70499999999999996</v>
      </c>
      <c r="S14697">
        <v>1.1200000000000001</v>
      </c>
      <c r="T14697">
        <v>2.2610000000000001</v>
      </c>
      <c r="U14697">
        <v>3.3980000000000001</v>
      </c>
      <c r="V14697">
        <v>3.7890000000000001</v>
      </c>
      <c r="W14697">
        <v>3.714</v>
      </c>
      <c r="X14697">
        <v>4.1390000000000002</v>
      </c>
      <c r="Y14697">
        <v>6.1820000000000004</v>
      </c>
      <c r="Z14697">
        <v>9.14</v>
      </c>
      <c r="AA14697">
        <v>8.5</v>
      </c>
      <c r="AB14697">
        <v>7.6</v>
      </c>
    </row>
    <row r="14698" spans="1:28" x14ac:dyDescent="0.25">
      <c r="A14698" t="s">
        <v>1410</v>
      </c>
      <c r="P14698">
        <v>1.4159999999999999</v>
      </c>
      <c r="Q14698">
        <v>1.4</v>
      </c>
      <c r="R14698">
        <v>1.544</v>
      </c>
      <c r="S14698">
        <v>1.6679999999999999</v>
      </c>
      <c r="T14698">
        <v>1.7909999999999999</v>
      </c>
      <c r="U14698">
        <v>2.0310000000000001</v>
      </c>
      <c r="V14698">
        <v>2.165</v>
      </c>
      <c r="W14698">
        <v>1.996</v>
      </c>
      <c r="X14698">
        <v>1.931</v>
      </c>
      <c r="Y14698">
        <v>3.536</v>
      </c>
      <c r="Z14698">
        <v>5.0330000000000004</v>
      </c>
      <c r="AA14698">
        <v>4.7</v>
      </c>
      <c r="AB14698">
        <v>2.8</v>
      </c>
    </row>
    <row r="14699" spans="1:28" x14ac:dyDescent="0.25">
      <c r="A14699" t="s">
        <v>1411</v>
      </c>
      <c r="E14699">
        <v>1.591</v>
      </c>
      <c r="F14699">
        <v>1.4179999999999999</v>
      </c>
      <c r="G14699">
        <v>0.8</v>
      </c>
      <c r="H14699">
        <v>1.0880000000000001</v>
      </c>
      <c r="I14699">
        <v>0.84</v>
      </c>
      <c r="J14699">
        <v>0.81699999999999995</v>
      </c>
      <c r="K14699">
        <v>0.81599999999999995</v>
      </c>
      <c r="L14699">
        <v>0.89400000000000002</v>
      </c>
      <c r="M14699">
        <v>1.389</v>
      </c>
      <c r="N14699">
        <v>0.96699999999999997</v>
      </c>
      <c r="O14699">
        <v>1.2969999999999999</v>
      </c>
    </row>
    <row r="14700" spans="1:28" x14ac:dyDescent="0.25">
      <c r="A14700" t="s">
        <v>15006</v>
      </c>
      <c r="O14700">
        <v>0.17899999999999999</v>
      </c>
      <c r="P14700">
        <v>0.219</v>
      </c>
      <c r="Q14700">
        <v>0.28000000000000003</v>
      </c>
      <c r="R14700">
        <v>0.34799999999999998</v>
      </c>
      <c r="S14700">
        <v>0.55400000000000005</v>
      </c>
      <c r="T14700">
        <v>0.72899999999999998</v>
      </c>
      <c r="U14700">
        <v>1.365</v>
      </c>
      <c r="V14700">
        <v>1.135</v>
      </c>
      <c r="W14700">
        <v>1.2450000000000001</v>
      </c>
      <c r="X14700">
        <v>0.83499999999999996</v>
      </c>
      <c r="Y14700">
        <v>3.109</v>
      </c>
      <c r="Z14700">
        <v>3.2519999999999998</v>
      </c>
      <c r="AA14700">
        <v>2</v>
      </c>
      <c r="AB14700">
        <v>2.4</v>
      </c>
    </row>
    <row r="14701" spans="1:28" x14ac:dyDescent="0.25">
      <c r="A14701" t="s">
        <v>1412</v>
      </c>
      <c r="B14701">
        <v>1.181</v>
      </c>
      <c r="C14701">
        <v>1.4330000000000001</v>
      </c>
      <c r="D14701">
        <v>1.077</v>
      </c>
      <c r="E14701">
        <v>1.1779999999999999</v>
      </c>
      <c r="F14701">
        <v>1.9790000000000001</v>
      </c>
      <c r="G14701">
        <v>1.282</v>
      </c>
      <c r="H14701">
        <v>1.4870000000000001</v>
      </c>
      <c r="I14701">
        <v>1.603</v>
      </c>
      <c r="J14701">
        <v>1.9470000000000001</v>
      </c>
      <c r="K14701">
        <v>2.2450000000000001</v>
      </c>
      <c r="L14701">
        <v>1.9910000000000001</v>
      </c>
      <c r="M14701">
        <v>1.9650000000000001</v>
      </c>
      <c r="N14701">
        <v>2.214</v>
      </c>
      <c r="O14701">
        <v>2.0619999999999998</v>
      </c>
      <c r="P14701">
        <v>2.1360000000000001</v>
      </c>
      <c r="Q14701">
        <v>2.7360000000000002</v>
      </c>
      <c r="R14701">
        <v>2.5179999999999998</v>
      </c>
      <c r="S14701">
        <v>1.756</v>
      </c>
      <c r="T14701">
        <v>1.3979999999999999</v>
      </c>
      <c r="U14701">
        <v>1.635</v>
      </c>
      <c r="V14701">
        <v>1.738</v>
      </c>
      <c r="W14701">
        <v>2</v>
      </c>
      <c r="X14701">
        <v>1.9319999999999999</v>
      </c>
      <c r="Y14701">
        <v>2</v>
      </c>
      <c r="Z14701">
        <v>2.2469999999999999</v>
      </c>
      <c r="AA14701">
        <v>2</v>
      </c>
      <c r="AB14701">
        <v>1.7</v>
      </c>
    </row>
    <row r="14702" spans="1:28" x14ac:dyDescent="0.25">
      <c r="A14702" t="s">
        <v>1413</v>
      </c>
      <c r="B14702">
        <v>2.0110000000000001</v>
      </c>
      <c r="C14702">
        <v>1.611</v>
      </c>
      <c r="D14702">
        <v>3.0710000000000002</v>
      </c>
      <c r="E14702">
        <v>3.2559999999999998</v>
      </c>
      <c r="F14702">
        <v>2.4769999999999999</v>
      </c>
      <c r="G14702">
        <v>3.1960000000000002</v>
      </c>
      <c r="H14702">
        <v>2.5859999999999999</v>
      </c>
      <c r="I14702">
        <v>1.8540000000000001</v>
      </c>
      <c r="J14702">
        <v>2.5920000000000001</v>
      </c>
      <c r="K14702">
        <v>2.5430000000000001</v>
      </c>
      <c r="L14702">
        <v>2.2200000000000002</v>
      </c>
      <c r="M14702">
        <v>2.3559999999999999</v>
      </c>
      <c r="N14702">
        <v>4.2779999999999996</v>
      </c>
      <c r="O14702">
        <v>3.3359999999999999</v>
      </c>
      <c r="P14702">
        <v>4.3819999999999997</v>
      </c>
      <c r="Q14702">
        <v>3.1970000000000001</v>
      </c>
      <c r="R14702">
        <v>3.76</v>
      </c>
      <c r="S14702">
        <v>2.1469999999999998</v>
      </c>
      <c r="T14702">
        <v>2.4020000000000001</v>
      </c>
      <c r="U14702">
        <v>2.8540000000000001</v>
      </c>
      <c r="V14702">
        <v>2.0129999999999999</v>
      </c>
      <c r="W14702">
        <v>2.2349999999999999</v>
      </c>
      <c r="X14702">
        <v>2.2789999999999999</v>
      </c>
      <c r="Y14702">
        <v>2.0510000000000002</v>
      </c>
      <c r="Z14702">
        <v>3.4860000000000002</v>
      </c>
      <c r="AA14702">
        <v>2.2999999999999998</v>
      </c>
      <c r="AB14702">
        <v>2.2999999999999998</v>
      </c>
    </row>
    <row r="14703" spans="1:28" x14ac:dyDescent="0.25">
      <c r="A14703" t="s">
        <v>15007</v>
      </c>
      <c r="O14703">
        <v>0.312</v>
      </c>
      <c r="P14703">
        <v>0.182</v>
      </c>
      <c r="Q14703">
        <v>0.14000000000000001</v>
      </c>
      <c r="S14703">
        <v>0.26800000000000002</v>
      </c>
      <c r="T14703">
        <v>0.46200000000000002</v>
      </c>
      <c r="U14703">
        <v>0.29199999999999998</v>
      </c>
      <c r="V14703">
        <v>0.39600000000000002</v>
      </c>
      <c r="W14703">
        <v>0.32200000000000001</v>
      </c>
      <c r="X14703">
        <v>0.4</v>
      </c>
      <c r="Y14703">
        <v>0.46200000000000002</v>
      </c>
      <c r="Z14703">
        <v>0.51100000000000001</v>
      </c>
      <c r="AA14703">
        <v>0.7</v>
      </c>
      <c r="AB14703">
        <v>0.5</v>
      </c>
    </row>
    <row r="14704" spans="1:28" x14ac:dyDescent="0.25">
      <c r="A14704" t="s">
        <v>15008</v>
      </c>
      <c r="O14704">
        <v>0.30399999999999999</v>
      </c>
      <c r="P14704">
        <v>6.2E-2</v>
      </c>
      <c r="Q14704">
        <v>2.9000000000000001E-2</v>
      </c>
      <c r="R14704">
        <v>6.5000000000000002E-2</v>
      </c>
      <c r="S14704">
        <v>7.0000000000000007E-2</v>
      </c>
      <c r="T14704">
        <v>4.1000000000000002E-2</v>
      </c>
      <c r="U14704">
        <v>3.5999999999999997E-2</v>
      </c>
      <c r="V14704">
        <v>0.22600000000000001</v>
      </c>
      <c r="W14704">
        <v>0.183</v>
      </c>
      <c r="X14704">
        <v>0.17499999999999999</v>
      </c>
      <c r="Y14704">
        <v>0.16900000000000001</v>
      </c>
      <c r="Z14704">
        <v>0.122</v>
      </c>
      <c r="AA14704">
        <v>0.1</v>
      </c>
      <c r="AB14704">
        <v>0.1</v>
      </c>
    </row>
    <row r="14705" spans="1:28" x14ac:dyDescent="0.25">
      <c r="A14705" t="s">
        <v>15009</v>
      </c>
      <c r="B14705">
        <v>0.21299999999999999</v>
      </c>
      <c r="C14705">
        <v>9.0999999999999998E-2</v>
      </c>
      <c r="D14705">
        <v>0.13300000000000001</v>
      </c>
    </row>
    <row r="14706" spans="1:28" x14ac:dyDescent="0.25">
      <c r="A14706" t="s">
        <v>15010</v>
      </c>
      <c r="P14706">
        <v>0</v>
      </c>
      <c r="Q14706">
        <v>0</v>
      </c>
    </row>
    <row r="14707" spans="1:28" x14ac:dyDescent="0.25">
      <c r="A14707" t="s">
        <v>15011</v>
      </c>
      <c r="N14707">
        <v>2.1999999999999999E-2</v>
      </c>
      <c r="O14707">
        <v>4.8000000000000001E-2</v>
      </c>
      <c r="P14707">
        <v>0.17199999999999999</v>
      </c>
      <c r="R14707">
        <v>0</v>
      </c>
      <c r="S14707">
        <v>4.2999999999999997E-2</v>
      </c>
      <c r="T14707">
        <v>4.2000000000000003E-2</v>
      </c>
      <c r="U14707">
        <v>0.115</v>
      </c>
      <c r="V14707">
        <v>0.13600000000000001</v>
      </c>
      <c r="W14707">
        <v>0.155</v>
      </c>
      <c r="X14707">
        <v>0.29899999999999999</v>
      </c>
      <c r="Y14707">
        <v>0.54700000000000004</v>
      </c>
      <c r="Z14707">
        <v>0.253</v>
      </c>
      <c r="AA14707">
        <v>0.2</v>
      </c>
      <c r="AB14707">
        <v>0.4</v>
      </c>
    </row>
    <row r="14708" spans="1:28" x14ac:dyDescent="0.25">
      <c r="A14708" t="s">
        <v>15012</v>
      </c>
      <c r="B14708">
        <v>0.47699999999999998</v>
      </c>
      <c r="C14708">
        <v>0.33300000000000002</v>
      </c>
      <c r="D14708">
        <v>0.60499999999999998</v>
      </c>
      <c r="E14708">
        <v>0.42</v>
      </c>
      <c r="F14708">
        <v>0.61499999999999999</v>
      </c>
      <c r="G14708">
        <v>0.25600000000000001</v>
      </c>
      <c r="H14708">
        <v>0.51</v>
      </c>
      <c r="I14708">
        <v>0.41199999999999998</v>
      </c>
      <c r="J14708">
        <v>0.56599999999999995</v>
      </c>
      <c r="K14708">
        <v>0.53900000000000003</v>
      </c>
      <c r="L14708">
        <v>0.48599999999999999</v>
      </c>
      <c r="M14708">
        <v>0.51500000000000001</v>
      </c>
      <c r="N14708">
        <v>0.32900000000000001</v>
      </c>
      <c r="O14708">
        <v>0.37</v>
      </c>
      <c r="P14708">
        <v>0.63800000000000001</v>
      </c>
      <c r="Q14708">
        <v>0.98099999999999998</v>
      </c>
      <c r="R14708">
        <v>0.55900000000000005</v>
      </c>
      <c r="S14708">
        <v>0.73899999999999999</v>
      </c>
      <c r="T14708">
        <v>0.67800000000000005</v>
      </c>
      <c r="U14708">
        <v>0.86899999999999999</v>
      </c>
      <c r="V14708">
        <v>0.81899999999999995</v>
      </c>
      <c r="W14708">
        <v>0.748</v>
      </c>
      <c r="X14708">
        <v>1.089</v>
      </c>
      <c r="Y14708">
        <v>1.0489999999999999</v>
      </c>
      <c r="Z14708">
        <v>1.0580000000000001</v>
      </c>
      <c r="AA14708">
        <v>1</v>
      </c>
      <c r="AB14708">
        <v>1.2</v>
      </c>
    </row>
    <row r="14709" spans="1:28" x14ac:dyDescent="0.25">
      <c r="A14709" t="s">
        <v>15013</v>
      </c>
      <c r="B14709">
        <v>0.185</v>
      </c>
      <c r="C14709">
        <v>0.17599999999999999</v>
      </c>
      <c r="D14709">
        <v>0.113</v>
      </c>
    </row>
    <row r="14710" spans="1:28" x14ac:dyDescent="0.25">
      <c r="A14710" t="s">
        <v>15014</v>
      </c>
      <c r="N14710">
        <v>0.19</v>
      </c>
      <c r="O14710">
        <v>0.185</v>
      </c>
    </row>
    <row r="14711" spans="1:28" x14ac:dyDescent="0.25">
      <c r="A14711" t="s">
        <v>15015</v>
      </c>
      <c r="B14711">
        <v>7.9000000000000001E-2</v>
      </c>
      <c r="C14711">
        <v>7.9000000000000001E-2</v>
      </c>
      <c r="D14711">
        <v>0.155</v>
      </c>
      <c r="E14711">
        <v>7.4999999999999997E-2</v>
      </c>
      <c r="F14711">
        <v>8.7999999999999995E-2</v>
      </c>
      <c r="I14711">
        <v>0.1</v>
      </c>
      <c r="J14711">
        <v>0.127</v>
      </c>
      <c r="K14711">
        <v>9.9000000000000005E-2</v>
      </c>
      <c r="L14711">
        <v>0.14699999999999999</v>
      </c>
      <c r="M14711">
        <v>0.20399999999999999</v>
      </c>
      <c r="N14711">
        <v>0.11799999999999999</v>
      </c>
      <c r="O14711">
        <v>9.8000000000000004E-2</v>
      </c>
      <c r="P14711">
        <v>0.14399999999999999</v>
      </c>
      <c r="Q14711">
        <v>0.153</v>
      </c>
      <c r="R14711">
        <v>0.188</v>
      </c>
      <c r="S14711">
        <v>4.9000000000000002E-2</v>
      </c>
      <c r="T14711">
        <v>0.182</v>
      </c>
      <c r="U14711">
        <v>0.17699999999999999</v>
      </c>
      <c r="V14711">
        <v>0.247</v>
      </c>
      <c r="W14711">
        <v>0.35899999999999999</v>
      </c>
      <c r="X14711">
        <v>0.40899999999999997</v>
      </c>
      <c r="Y14711">
        <v>0.46700000000000003</v>
      </c>
      <c r="Z14711">
        <v>0.45</v>
      </c>
      <c r="AA14711">
        <v>0.3</v>
      </c>
      <c r="AB14711">
        <v>0.3</v>
      </c>
    </row>
    <row r="14712" spans="1:28" x14ac:dyDescent="0.25">
      <c r="A14712" t="s">
        <v>15016</v>
      </c>
      <c r="P14712">
        <v>0.60899999999999999</v>
      </c>
      <c r="Q14712">
        <v>0.85399999999999998</v>
      </c>
      <c r="R14712">
        <v>0.755</v>
      </c>
      <c r="S14712">
        <v>0.90300000000000002</v>
      </c>
      <c r="T14712">
        <v>0.69499999999999995</v>
      </c>
      <c r="U14712">
        <v>0.77100000000000002</v>
      </c>
      <c r="V14712">
        <v>1.0469999999999999</v>
      </c>
      <c r="W14712">
        <v>0.6</v>
      </c>
      <c r="X14712">
        <v>0.5</v>
      </c>
      <c r="Y14712">
        <v>0.69</v>
      </c>
      <c r="Z14712">
        <v>1.458</v>
      </c>
      <c r="AA14712">
        <v>0.8</v>
      </c>
      <c r="AB14712">
        <v>0.8</v>
      </c>
    </row>
    <row r="14713" spans="1:28" x14ac:dyDescent="0.25">
      <c r="A14713" t="s">
        <v>15017</v>
      </c>
      <c r="B14713">
        <v>0.441</v>
      </c>
      <c r="C14713">
        <v>0.60699999999999998</v>
      </c>
      <c r="D14713">
        <v>1.018</v>
      </c>
      <c r="E14713">
        <v>1.1060000000000001</v>
      </c>
      <c r="F14713">
        <v>0.84099999999999997</v>
      </c>
      <c r="G14713">
        <v>1.1890000000000001</v>
      </c>
      <c r="H14713">
        <v>0.79600000000000004</v>
      </c>
      <c r="I14713">
        <v>0.65100000000000002</v>
      </c>
      <c r="J14713">
        <v>0.35499999999999998</v>
      </c>
    </row>
    <row r="14714" spans="1:28" x14ac:dyDescent="0.25">
      <c r="A14714" t="s">
        <v>15018</v>
      </c>
      <c r="B14714">
        <v>1.7190000000000001</v>
      </c>
      <c r="C14714">
        <v>1.734</v>
      </c>
      <c r="D14714">
        <v>2.028</v>
      </c>
      <c r="E14714">
        <v>1.6</v>
      </c>
      <c r="F14714">
        <v>1.7310000000000001</v>
      </c>
      <c r="G14714">
        <v>1.9810000000000001</v>
      </c>
      <c r="H14714">
        <v>2.0129999999999999</v>
      </c>
      <c r="I14714">
        <v>2.141</v>
      </c>
    </row>
    <row r="14715" spans="1:28" x14ac:dyDescent="0.25">
      <c r="A14715" t="s">
        <v>15019</v>
      </c>
      <c r="N14715">
        <v>0.47399999999999998</v>
      </c>
      <c r="O14715">
        <v>0.4</v>
      </c>
      <c r="P14715">
        <v>0.16700000000000001</v>
      </c>
      <c r="Q14715">
        <v>0.105</v>
      </c>
      <c r="R14715">
        <v>0.375</v>
      </c>
      <c r="S14715">
        <v>0.63600000000000001</v>
      </c>
      <c r="T14715">
        <v>0.47599999999999998</v>
      </c>
      <c r="U14715">
        <v>0.61899999999999999</v>
      </c>
      <c r="V14715">
        <v>0.38900000000000001</v>
      </c>
      <c r="W14715">
        <v>1</v>
      </c>
      <c r="X14715">
        <v>1.286</v>
      </c>
      <c r="Y14715">
        <v>0.82599999999999996</v>
      </c>
      <c r="Z14715">
        <v>1.474</v>
      </c>
      <c r="AA14715">
        <v>0.8</v>
      </c>
      <c r="AB14715">
        <v>0.9</v>
      </c>
    </row>
    <row r="14716" spans="1:28" x14ac:dyDescent="0.25">
      <c r="A14716" t="s">
        <v>15020</v>
      </c>
      <c r="B14716">
        <v>1.222</v>
      </c>
      <c r="C14716">
        <v>2.069</v>
      </c>
      <c r="D14716">
        <v>2.1539999999999999</v>
      </c>
      <c r="E14716">
        <v>1.1000000000000001</v>
      </c>
      <c r="F14716">
        <v>1.0669999999999999</v>
      </c>
      <c r="G14716">
        <v>0.874</v>
      </c>
      <c r="H14716">
        <v>1.667</v>
      </c>
      <c r="I14716">
        <v>2.0590000000000002</v>
      </c>
      <c r="J14716">
        <v>1.7390000000000001</v>
      </c>
      <c r="K14716">
        <v>1.7210000000000001</v>
      </c>
      <c r="L14716">
        <v>2.0649999999999999</v>
      </c>
      <c r="M14716">
        <v>1.899</v>
      </c>
      <c r="N14716">
        <v>2.0870000000000002</v>
      </c>
      <c r="O14716">
        <v>2.1640000000000001</v>
      </c>
      <c r="P14716">
        <v>2.339</v>
      </c>
      <c r="Q14716">
        <v>2.83</v>
      </c>
      <c r="R14716">
        <v>2.3210000000000002</v>
      </c>
      <c r="S14716">
        <v>2.6389999999999998</v>
      </c>
      <c r="T14716">
        <v>2.758</v>
      </c>
      <c r="U14716">
        <v>2.214</v>
      </c>
      <c r="V14716">
        <v>2.2290000000000001</v>
      </c>
      <c r="W14716">
        <v>2.464</v>
      </c>
      <c r="X14716">
        <v>2.734</v>
      </c>
      <c r="Y14716">
        <v>3.0369999999999999</v>
      </c>
      <c r="Z14716">
        <v>3.2709999999999999</v>
      </c>
      <c r="AA14716">
        <v>2.4</v>
      </c>
      <c r="AB14716">
        <v>2.2000000000000002</v>
      </c>
    </row>
    <row r="14717" spans="1:28" x14ac:dyDescent="0.25">
      <c r="A14717" t="s">
        <v>15021</v>
      </c>
      <c r="E14717">
        <v>0.42</v>
      </c>
      <c r="F14717">
        <v>0.85</v>
      </c>
      <c r="G14717">
        <v>0.96599999999999997</v>
      </c>
      <c r="H14717">
        <v>0.32</v>
      </c>
      <c r="I14717">
        <v>0.27700000000000002</v>
      </c>
      <c r="J14717">
        <v>0.96499999999999997</v>
      </c>
      <c r="K14717">
        <v>0.85599999999999998</v>
      </c>
      <c r="L14717">
        <v>0.40699999999999997</v>
      </c>
      <c r="M14717">
        <v>0.59399999999999997</v>
      </c>
      <c r="N14717">
        <v>0.64300000000000002</v>
      </c>
      <c r="O14717">
        <v>0.59</v>
      </c>
      <c r="P14717">
        <v>0.88300000000000001</v>
      </c>
      <c r="Q14717">
        <v>0.70499999999999996</v>
      </c>
      <c r="R14717">
        <v>1.0609999999999999</v>
      </c>
      <c r="S14717">
        <v>0.70299999999999996</v>
      </c>
      <c r="T14717">
        <v>0.55600000000000005</v>
      </c>
      <c r="U14717">
        <v>0.752</v>
      </c>
      <c r="V14717">
        <v>0.54300000000000004</v>
      </c>
      <c r="W14717">
        <v>0.56999999999999995</v>
      </c>
      <c r="X14717">
        <v>0.70299999999999996</v>
      </c>
      <c r="Y14717">
        <v>1.0089999999999999</v>
      </c>
      <c r="Z14717">
        <v>0.96299999999999997</v>
      </c>
      <c r="AA14717">
        <v>0.8</v>
      </c>
      <c r="AB14717">
        <v>0.8</v>
      </c>
    </row>
    <row r="14718" spans="1:28" x14ac:dyDescent="0.25">
      <c r="A14718" t="s">
        <v>15022</v>
      </c>
      <c r="V14718">
        <v>2.0230000000000001</v>
      </c>
      <c r="W14718">
        <v>2.7290000000000001</v>
      </c>
      <c r="X14718">
        <v>2.1629999999999998</v>
      </c>
      <c r="Y14718">
        <v>3.8780000000000001</v>
      </c>
      <c r="Z14718">
        <v>3.0249999999999999</v>
      </c>
      <c r="AA14718">
        <v>2.6</v>
      </c>
      <c r="AB14718">
        <v>1.9</v>
      </c>
    </row>
    <row r="14719" spans="1:28" x14ac:dyDescent="0.25">
      <c r="A14719" t="s">
        <v>15023</v>
      </c>
      <c r="I14719">
        <v>0.29599999999999999</v>
      </c>
      <c r="J14719">
        <v>0.36699999999999999</v>
      </c>
      <c r="K14719">
        <v>0.5</v>
      </c>
      <c r="L14719">
        <v>0.58099999999999996</v>
      </c>
      <c r="M14719">
        <v>0.59599999999999997</v>
      </c>
      <c r="N14719">
        <v>1.075</v>
      </c>
      <c r="O14719">
        <v>0.81399999999999995</v>
      </c>
      <c r="P14719">
        <v>0.91500000000000004</v>
      </c>
      <c r="Q14719">
        <v>0.76600000000000001</v>
      </c>
      <c r="R14719">
        <v>0.64600000000000002</v>
      </c>
      <c r="S14719">
        <v>0.57599999999999996</v>
      </c>
      <c r="T14719">
        <v>0.93300000000000005</v>
      </c>
      <c r="U14719">
        <v>1.643</v>
      </c>
      <c r="V14719">
        <v>1.643</v>
      </c>
      <c r="W14719">
        <v>1.39</v>
      </c>
      <c r="X14719">
        <v>1.792</v>
      </c>
      <c r="Y14719">
        <v>2.7410000000000001</v>
      </c>
      <c r="Z14719">
        <v>2.5619999999999998</v>
      </c>
      <c r="AA14719">
        <v>2.4</v>
      </c>
      <c r="AB14719">
        <v>2.2999999999999998</v>
      </c>
    </row>
    <row r="14720" spans="1:28" x14ac:dyDescent="0.25">
      <c r="A14720" t="s">
        <v>15024</v>
      </c>
      <c r="B14720">
        <v>1.391</v>
      </c>
      <c r="C14720">
        <v>0.98299999999999998</v>
      </c>
      <c r="D14720">
        <v>0.93799999999999994</v>
      </c>
      <c r="E14720">
        <v>0.80600000000000005</v>
      </c>
      <c r="F14720">
        <v>0.50800000000000001</v>
      </c>
      <c r="G14720">
        <v>0.67300000000000004</v>
      </c>
      <c r="H14720">
        <v>1</v>
      </c>
      <c r="I14720">
        <v>0.48899999999999999</v>
      </c>
      <c r="J14720">
        <v>0.7</v>
      </c>
      <c r="K14720">
        <v>0.39300000000000002</v>
      </c>
      <c r="M14720">
        <v>0.97199999999999998</v>
      </c>
      <c r="N14720">
        <v>0.94199999999999995</v>
      </c>
      <c r="O14720">
        <v>0.64600000000000002</v>
      </c>
      <c r="P14720">
        <v>0.96899999999999997</v>
      </c>
      <c r="Q14720">
        <v>0.79200000000000004</v>
      </c>
      <c r="R14720">
        <v>1</v>
      </c>
      <c r="S14720">
        <v>0.94</v>
      </c>
      <c r="T14720">
        <v>1.5129999999999999</v>
      </c>
      <c r="U14720">
        <v>2.056</v>
      </c>
      <c r="V14720">
        <v>2.2559999999999998</v>
      </c>
      <c r="W14720">
        <v>2.718</v>
      </c>
      <c r="X14720">
        <v>2.0710000000000002</v>
      </c>
      <c r="Y14720">
        <v>3.6920000000000002</v>
      </c>
      <c r="Z14720">
        <v>3.41</v>
      </c>
      <c r="AA14720">
        <v>3.2</v>
      </c>
      <c r="AB14720">
        <v>3</v>
      </c>
    </row>
    <row r="14721" spans="1:28" x14ac:dyDescent="0.25">
      <c r="A14721" t="s">
        <v>15025</v>
      </c>
      <c r="D14721">
        <v>0.38900000000000001</v>
      </c>
      <c r="E14721">
        <v>0.308</v>
      </c>
      <c r="F14721">
        <v>0.48699999999999999</v>
      </c>
      <c r="G14721">
        <v>0.20899999999999999</v>
      </c>
      <c r="H14721">
        <v>0.58099999999999996</v>
      </c>
      <c r="I14721">
        <v>0.88100000000000001</v>
      </c>
      <c r="J14721">
        <v>1.163</v>
      </c>
      <c r="K14721">
        <v>0.58099999999999996</v>
      </c>
      <c r="L14721">
        <v>0.63400000000000001</v>
      </c>
      <c r="M14721">
        <v>0.93</v>
      </c>
      <c r="N14721">
        <v>1.2410000000000001</v>
      </c>
      <c r="O14721">
        <v>1.036</v>
      </c>
      <c r="P14721">
        <v>1.125</v>
      </c>
      <c r="Q14721">
        <v>1.2709999999999999</v>
      </c>
      <c r="R14721">
        <v>1.0169999999999999</v>
      </c>
      <c r="S14721">
        <v>0.98399999999999999</v>
      </c>
      <c r="T14721">
        <v>1.2070000000000001</v>
      </c>
      <c r="U14721">
        <v>1.2689999999999999</v>
      </c>
      <c r="V14721">
        <v>1.1830000000000001</v>
      </c>
      <c r="W14721">
        <v>1.423</v>
      </c>
      <c r="X14721">
        <v>1.2050000000000001</v>
      </c>
      <c r="Y14721">
        <v>2.3450000000000002</v>
      </c>
      <c r="Z14721">
        <v>1.7430000000000001</v>
      </c>
      <c r="AA14721">
        <v>1.3</v>
      </c>
      <c r="AB14721">
        <v>1.2</v>
      </c>
    </row>
    <row r="14722" spans="1:28" x14ac:dyDescent="0.25">
      <c r="A14722" t="s">
        <v>15026</v>
      </c>
      <c r="B14722">
        <v>2.327</v>
      </c>
      <c r="C14722">
        <v>2.16</v>
      </c>
      <c r="D14722">
        <v>2.121</v>
      </c>
      <c r="E14722">
        <v>2.3559999999999999</v>
      </c>
      <c r="F14722">
        <v>2.2759999999999998</v>
      </c>
      <c r="G14722">
        <v>2.42</v>
      </c>
      <c r="H14722">
        <v>2.641</v>
      </c>
      <c r="I14722">
        <v>2.6429999999999998</v>
      </c>
      <c r="J14722">
        <v>2.61</v>
      </c>
      <c r="K14722">
        <v>2.8170000000000002</v>
      </c>
      <c r="L14722">
        <v>2.8690000000000002</v>
      </c>
      <c r="M14722">
        <v>2.8969999999999998</v>
      </c>
      <c r="N14722">
        <v>3.2189999999999999</v>
      </c>
      <c r="O14722">
        <v>3.0110000000000001</v>
      </c>
      <c r="P14722">
        <v>3.0249999999999999</v>
      </c>
      <c r="Q14722">
        <v>2.8029999999999999</v>
      </c>
      <c r="R14722">
        <v>2.8170000000000002</v>
      </c>
      <c r="S14722">
        <v>2.641</v>
      </c>
      <c r="T14722">
        <v>2.645</v>
      </c>
      <c r="U14722">
        <v>2.6509999999999998</v>
      </c>
      <c r="V14722">
        <v>2.3769999999999998</v>
      </c>
      <c r="W14722">
        <v>2.379</v>
      </c>
      <c r="X14722">
        <v>2.2330000000000001</v>
      </c>
      <c r="Y14722">
        <v>2.4569999999999999</v>
      </c>
      <c r="Z14722">
        <v>2.3879999999999999</v>
      </c>
      <c r="AA14722">
        <v>2.1</v>
      </c>
      <c r="AB14722">
        <v>2.1</v>
      </c>
    </row>
    <row r="14723" spans="1:28" x14ac:dyDescent="0.25">
      <c r="A14723" t="s">
        <v>15027</v>
      </c>
      <c r="B14723">
        <v>2.5</v>
      </c>
      <c r="C14723">
        <v>2.617</v>
      </c>
      <c r="D14723">
        <v>2.4</v>
      </c>
      <c r="E14723">
        <v>2.5579999999999998</v>
      </c>
      <c r="F14723">
        <v>2.2799999999999998</v>
      </c>
      <c r="G14723">
        <v>2.3570000000000002</v>
      </c>
      <c r="H14723">
        <v>2.3260000000000001</v>
      </c>
      <c r="I14723">
        <v>2.484</v>
      </c>
      <c r="J14723">
        <v>2.4769999999999999</v>
      </c>
      <c r="K14723">
        <v>2.5089999999999999</v>
      </c>
      <c r="L14723">
        <v>2.6150000000000002</v>
      </c>
      <c r="M14723">
        <v>2.5379999999999998</v>
      </c>
      <c r="N14723">
        <v>2.66</v>
      </c>
      <c r="O14723">
        <v>2.6179999999999999</v>
      </c>
      <c r="P14723">
        <v>2.6829999999999998</v>
      </c>
      <c r="Q14723">
        <v>2.3969999999999998</v>
      </c>
      <c r="R14723">
        <v>2.391</v>
      </c>
      <c r="S14723">
        <v>2.379</v>
      </c>
      <c r="T14723">
        <v>2.347</v>
      </c>
      <c r="U14723">
        <v>2.1930000000000001</v>
      </c>
      <c r="V14723">
        <v>2.125</v>
      </c>
      <c r="W14723">
        <v>2.2589999999999999</v>
      </c>
      <c r="X14723">
        <v>2.2749999999999999</v>
      </c>
      <c r="Y14723">
        <v>2.415</v>
      </c>
      <c r="Z14723">
        <v>2.032</v>
      </c>
      <c r="AA14723">
        <v>1.8</v>
      </c>
      <c r="AB14723">
        <v>1.5</v>
      </c>
    </row>
    <row r="14724" spans="1:28" x14ac:dyDescent="0.25">
      <c r="A14724" t="s">
        <v>1414</v>
      </c>
      <c r="B14724">
        <v>2.4990000000000001</v>
      </c>
      <c r="C14724">
        <v>2.484</v>
      </c>
      <c r="D14724">
        <v>2.6469999999999998</v>
      </c>
      <c r="E14724">
        <v>2.7970000000000002</v>
      </c>
      <c r="F14724">
        <v>2.2650000000000001</v>
      </c>
      <c r="G14724">
        <v>2.1629999999999998</v>
      </c>
      <c r="H14724">
        <v>2.1779999999999999</v>
      </c>
      <c r="I14724">
        <v>2.3860000000000001</v>
      </c>
      <c r="J14724">
        <v>2.4289999999999998</v>
      </c>
      <c r="K14724">
        <v>2.468</v>
      </c>
      <c r="L14724">
        <v>2.6339999999999999</v>
      </c>
      <c r="M14724">
        <v>2.7959999999999998</v>
      </c>
      <c r="N14724">
        <v>2.625</v>
      </c>
      <c r="O14724">
        <v>2.484</v>
      </c>
      <c r="P14724">
        <v>2.6520000000000001</v>
      </c>
      <c r="Q14724">
        <v>2.1150000000000002</v>
      </c>
      <c r="R14724">
        <v>2.165</v>
      </c>
      <c r="S14724">
        <v>2.1549999999999998</v>
      </c>
      <c r="T14724">
        <v>2.1080000000000001</v>
      </c>
      <c r="U14724">
        <v>2.1259999999999999</v>
      </c>
    </row>
    <row r="14725" spans="1:28" x14ac:dyDescent="0.25">
      <c r="A14725" t="s">
        <v>1415</v>
      </c>
      <c r="B14725">
        <v>8.8999999999999996E-2</v>
      </c>
      <c r="C14725">
        <v>0.13500000000000001</v>
      </c>
      <c r="D14725">
        <v>0.36199999999999999</v>
      </c>
      <c r="E14725">
        <v>0.377</v>
      </c>
      <c r="F14725">
        <v>0.41799999999999998</v>
      </c>
      <c r="G14725">
        <v>0.54400000000000004</v>
      </c>
      <c r="H14725">
        <v>0.68400000000000005</v>
      </c>
      <c r="I14725">
        <v>0.628</v>
      </c>
      <c r="J14725">
        <v>0.44700000000000001</v>
      </c>
      <c r="K14725">
        <v>0.23699999999999999</v>
      </c>
      <c r="L14725">
        <v>0.38400000000000001</v>
      </c>
      <c r="M14725">
        <v>0.28199999999999997</v>
      </c>
      <c r="N14725">
        <v>0.42099999999999999</v>
      </c>
      <c r="O14725">
        <v>0.39200000000000002</v>
      </c>
      <c r="P14725">
        <v>0.35499999999999998</v>
      </c>
      <c r="Q14725">
        <v>0.38700000000000001</v>
      </c>
      <c r="R14725">
        <v>0.42199999999999999</v>
      </c>
      <c r="S14725">
        <v>0.38500000000000001</v>
      </c>
      <c r="T14725">
        <v>0.26</v>
      </c>
      <c r="U14725">
        <v>0.38100000000000001</v>
      </c>
      <c r="V14725">
        <v>0.28399999999999997</v>
      </c>
      <c r="W14725">
        <v>0.42299999999999999</v>
      </c>
      <c r="X14725">
        <v>0.438</v>
      </c>
      <c r="Y14725">
        <v>0.53600000000000003</v>
      </c>
      <c r="Z14725">
        <v>0.47499999999999998</v>
      </c>
      <c r="AA14725">
        <v>0.3</v>
      </c>
      <c r="AB14725">
        <v>0.3</v>
      </c>
    </row>
    <row r="14726" spans="1:28" x14ac:dyDescent="0.25">
      <c r="A14726" t="s">
        <v>15028</v>
      </c>
      <c r="B14726">
        <v>0.50800000000000001</v>
      </c>
      <c r="C14726">
        <v>0.35899999999999999</v>
      </c>
      <c r="D14726">
        <v>0.45700000000000002</v>
      </c>
      <c r="E14726">
        <v>0.53900000000000003</v>
      </c>
      <c r="F14726">
        <v>0.29299999999999998</v>
      </c>
      <c r="G14726">
        <v>0.43</v>
      </c>
      <c r="H14726">
        <v>0.35799999999999998</v>
      </c>
      <c r="I14726">
        <v>0.57999999999999996</v>
      </c>
      <c r="J14726">
        <v>0.66700000000000004</v>
      </c>
      <c r="K14726">
        <v>0.55400000000000005</v>
      </c>
      <c r="L14726">
        <v>0.60099999999999998</v>
      </c>
      <c r="M14726">
        <v>0.873</v>
      </c>
      <c r="N14726">
        <v>0.80500000000000005</v>
      </c>
      <c r="O14726">
        <v>0.745</v>
      </c>
      <c r="P14726">
        <v>0.65500000000000003</v>
      </c>
      <c r="Q14726">
        <v>0.67400000000000004</v>
      </c>
      <c r="R14726">
        <v>0.63</v>
      </c>
      <c r="S14726">
        <v>0.64900000000000002</v>
      </c>
      <c r="T14726">
        <v>0.78800000000000003</v>
      </c>
      <c r="U14726">
        <v>0.89500000000000002</v>
      </c>
      <c r="V14726">
        <v>0.71499999999999997</v>
      </c>
      <c r="W14726">
        <v>0.75800000000000001</v>
      </c>
      <c r="X14726">
        <v>1.0229999999999999</v>
      </c>
      <c r="Y14726">
        <v>1.4550000000000001</v>
      </c>
      <c r="Z14726">
        <v>1.103</v>
      </c>
      <c r="AA14726">
        <v>0.9</v>
      </c>
      <c r="AB14726">
        <v>0.8</v>
      </c>
    </row>
    <row r="14727" spans="1:28" x14ac:dyDescent="0.25">
      <c r="A14727" t="s">
        <v>15029</v>
      </c>
      <c r="B14727">
        <v>0.14099999999999999</v>
      </c>
      <c r="C14727">
        <v>0.17299999999999999</v>
      </c>
      <c r="D14727">
        <v>0.106</v>
      </c>
      <c r="E14727">
        <v>0.157</v>
      </c>
      <c r="F14727">
        <v>0.2</v>
      </c>
      <c r="G14727">
        <v>0.26</v>
      </c>
      <c r="H14727">
        <v>0.27500000000000002</v>
      </c>
      <c r="I14727">
        <v>0.17899999999999999</v>
      </c>
      <c r="J14727">
        <v>0.222</v>
      </c>
      <c r="K14727">
        <v>0.19400000000000001</v>
      </c>
      <c r="O14727">
        <v>0.113</v>
      </c>
    </row>
    <row r="14728" spans="1:28" x14ac:dyDescent="0.25">
      <c r="A14728" t="s">
        <v>15030</v>
      </c>
      <c r="B14728">
        <v>1.7330000000000001</v>
      </c>
      <c r="C14728">
        <v>2.3809999999999998</v>
      </c>
      <c r="D14728">
        <v>2.9729999999999999</v>
      </c>
      <c r="E14728">
        <v>3.0379999999999998</v>
      </c>
      <c r="F14728">
        <v>2.2029999999999998</v>
      </c>
      <c r="G14728">
        <v>2.427</v>
      </c>
      <c r="H14728">
        <v>2.2839999999999998</v>
      </c>
      <c r="I14728">
        <v>2.38</v>
      </c>
      <c r="J14728">
        <v>2.3769999999999998</v>
      </c>
      <c r="K14728">
        <v>3.4159999999999999</v>
      </c>
      <c r="L14728">
        <v>3.0619999999999998</v>
      </c>
      <c r="M14728">
        <v>2.855</v>
      </c>
      <c r="N14728">
        <v>2.6269999999999998</v>
      </c>
      <c r="O14728">
        <v>2.72</v>
      </c>
      <c r="P14728">
        <v>2.5680000000000001</v>
      </c>
      <c r="Q14728">
        <v>2.609</v>
      </c>
      <c r="R14728">
        <v>1.946</v>
      </c>
      <c r="S14728">
        <v>2.8260000000000001</v>
      </c>
      <c r="T14728">
        <v>3.9470000000000001</v>
      </c>
      <c r="U14728">
        <v>4.03</v>
      </c>
      <c r="V14728">
        <v>2.2090000000000001</v>
      </c>
      <c r="W14728">
        <v>2.528</v>
      </c>
      <c r="X14728">
        <v>2.6669999999999998</v>
      </c>
      <c r="Y14728">
        <v>2.1739999999999999</v>
      </c>
      <c r="Z14728">
        <v>1.3939999999999999</v>
      </c>
      <c r="AA14728">
        <v>1.6</v>
      </c>
      <c r="AB14728">
        <v>2.2000000000000002</v>
      </c>
    </row>
    <row r="14729" spans="1:28" x14ac:dyDescent="0.25">
      <c r="A14729" t="s">
        <v>15031</v>
      </c>
      <c r="K14729">
        <v>0.28899999999999998</v>
      </c>
      <c r="L14729">
        <v>0.42299999999999999</v>
      </c>
    </row>
    <row r="14730" spans="1:28" x14ac:dyDescent="0.25">
      <c r="A14730" t="s">
        <v>15032</v>
      </c>
      <c r="K14730">
        <v>0</v>
      </c>
      <c r="L14730">
        <v>0.33300000000000002</v>
      </c>
      <c r="M14730">
        <v>0.57099999999999995</v>
      </c>
      <c r="N14730">
        <v>0.63500000000000001</v>
      </c>
      <c r="O14730">
        <v>0.49299999999999999</v>
      </c>
      <c r="P14730">
        <v>0.64300000000000002</v>
      </c>
      <c r="Q14730">
        <v>0.39700000000000002</v>
      </c>
      <c r="R14730">
        <v>0.2</v>
      </c>
      <c r="S14730">
        <v>0.55100000000000005</v>
      </c>
      <c r="T14730">
        <v>0.47699999999999998</v>
      </c>
      <c r="U14730">
        <v>0.44800000000000001</v>
      </c>
      <c r="V14730">
        <v>0.42599999999999999</v>
      </c>
      <c r="W14730">
        <v>0.4</v>
      </c>
      <c r="X14730">
        <v>0.32800000000000001</v>
      </c>
      <c r="Y14730">
        <v>0.50700000000000001</v>
      </c>
      <c r="Z14730">
        <v>0.77600000000000002</v>
      </c>
      <c r="AA14730">
        <v>0.6</v>
      </c>
      <c r="AB14730">
        <v>0.8</v>
      </c>
    </row>
    <row r="14731" spans="1:28" x14ac:dyDescent="0.25">
      <c r="A14731" t="s">
        <v>15033</v>
      </c>
      <c r="B14731">
        <v>0.312</v>
      </c>
      <c r="C14731">
        <v>0.41299999999999998</v>
      </c>
      <c r="D14731">
        <v>0.19600000000000001</v>
      </c>
    </row>
    <row r="14732" spans="1:28" x14ac:dyDescent="0.25">
      <c r="A14732" t="s">
        <v>15034</v>
      </c>
      <c r="E14732">
        <v>0</v>
      </c>
      <c r="F14732">
        <v>0.34699999999999998</v>
      </c>
      <c r="G14732">
        <v>0.48799999999999999</v>
      </c>
    </row>
    <row r="14733" spans="1:28" x14ac:dyDescent="0.25">
      <c r="A14733" t="s">
        <v>15035</v>
      </c>
      <c r="B14733">
        <v>0.47399999999999998</v>
      </c>
      <c r="C14733">
        <v>0.502</v>
      </c>
      <c r="D14733">
        <v>0.55000000000000004</v>
      </c>
      <c r="E14733">
        <v>0.69299999999999995</v>
      </c>
      <c r="F14733">
        <v>0.55700000000000005</v>
      </c>
      <c r="G14733">
        <v>0.45600000000000002</v>
      </c>
      <c r="H14733">
        <v>0.47299999999999998</v>
      </c>
      <c r="I14733">
        <v>0.54</v>
      </c>
      <c r="J14733">
        <v>0.5</v>
      </c>
      <c r="K14733">
        <v>0.57799999999999996</v>
      </c>
      <c r="L14733">
        <v>0.70199999999999996</v>
      </c>
      <c r="M14733">
        <v>0.77900000000000003</v>
      </c>
      <c r="N14733">
        <v>1.0960000000000001</v>
      </c>
      <c r="O14733">
        <v>1.1020000000000001</v>
      </c>
      <c r="P14733">
        <v>1.1220000000000001</v>
      </c>
      <c r="Q14733">
        <v>1.135</v>
      </c>
      <c r="R14733">
        <v>1.3320000000000001</v>
      </c>
      <c r="S14733">
        <v>1.599</v>
      </c>
      <c r="T14733">
        <v>1.2989999999999999</v>
      </c>
      <c r="U14733">
        <v>1.4430000000000001</v>
      </c>
      <c r="V14733">
        <v>1.54</v>
      </c>
      <c r="W14733">
        <v>1.613</v>
      </c>
      <c r="X14733">
        <v>1.9259999999999999</v>
      </c>
      <c r="Y14733">
        <v>1.82</v>
      </c>
      <c r="Z14733">
        <v>2.4550000000000001</v>
      </c>
      <c r="AA14733">
        <v>2.2999999999999998</v>
      </c>
      <c r="AB14733">
        <v>1.6</v>
      </c>
    </row>
    <row r="14734" spans="1:28" x14ac:dyDescent="0.25">
      <c r="A14734" t="s">
        <v>15036</v>
      </c>
      <c r="P14734">
        <v>0.14499999999999999</v>
      </c>
      <c r="Q14734">
        <v>0.13400000000000001</v>
      </c>
    </row>
    <row r="14735" spans="1:28" x14ac:dyDescent="0.25">
      <c r="A14735" t="s">
        <v>15037</v>
      </c>
      <c r="N14735">
        <v>0.11799999999999999</v>
      </c>
      <c r="O14735">
        <v>7.4999999999999997E-2</v>
      </c>
      <c r="P14735">
        <v>0.19400000000000001</v>
      </c>
      <c r="Q14735">
        <v>0.14799999999999999</v>
      </c>
      <c r="R14735">
        <v>0.123</v>
      </c>
      <c r="S14735">
        <v>0.159</v>
      </c>
      <c r="T14735">
        <v>0.25700000000000001</v>
      </c>
      <c r="U14735">
        <v>0.20899999999999999</v>
      </c>
      <c r="V14735">
        <v>0.27400000000000002</v>
      </c>
      <c r="W14735">
        <v>0.318</v>
      </c>
      <c r="X14735">
        <v>0.23400000000000001</v>
      </c>
      <c r="Y14735">
        <v>0.28100000000000003</v>
      </c>
      <c r="Z14735">
        <v>0.439</v>
      </c>
      <c r="AA14735">
        <v>0.4</v>
      </c>
      <c r="AB14735">
        <v>0.3</v>
      </c>
    </row>
    <row r="14736" spans="1:28" x14ac:dyDescent="0.25">
      <c r="A14736" t="s">
        <v>15038</v>
      </c>
      <c r="O14736">
        <v>6.7000000000000004E-2</v>
      </c>
      <c r="P14736">
        <v>7.0999999999999994E-2</v>
      </c>
      <c r="Q14736">
        <v>0.36799999999999999</v>
      </c>
      <c r="R14736">
        <v>1.226</v>
      </c>
      <c r="S14736">
        <v>0.13</v>
      </c>
      <c r="T14736">
        <v>0.53800000000000003</v>
      </c>
      <c r="U14736">
        <v>0.5</v>
      </c>
      <c r="V14736">
        <v>0.31</v>
      </c>
      <c r="W14736">
        <v>0.57599999999999996</v>
      </c>
      <c r="X14736">
        <v>0.65700000000000003</v>
      </c>
      <c r="Y14736">
        <v>0.62</v>
      </c>
      <c r="Z14736">
        <v>0.95099999999999996</v>
      </c>
      <c r="AA14736">
        <v>0.7</v>
      </c>
      <c r="AB14736">
        <v>0.7</v>
      </c>
    </row>
    <row r="14737" spans="1:28" x14ac:dyDescent="0.25">
      <c r="A14737" t="s">
        <v>1416</v>
      </c>
      <c r="B14737">
        <v>0.91300000000000003</v>
      </c>
      <c r="C14737">
        <v>1.048</v>
      </c>
    </row>
    <row r="14738" spans="1:28" x14ac:dyDescent="0.25">
      <c r="A14738" t="s">
        <v>15039</v>
      </c>
      <c r="V14738">
        <v>0.34599999999999997</v>
      </c>
      <c r="W14738">
        <v>0.46400000000000002</v>
      </c>
      <c r="X14738">
        <v>0.45300000000000001</v>
      </c>
      <c r="Y14738">
        <v>0.88</v>
      </c>
      <c r="Z14738">
        <v>0.61199999999999999</v>
      </c>
      <c r="AA14738">
        <v>0.6</v>
      </c>
      <c r="AB14738">
        <v>0.6</v>
      </c>
    </row>
    <row r="14739" spans="1:28" x14ac:dyDescent="0.25">
      <c r="A14739" t="s">
        <v>15040</v>
      </c>
      <c r="B14739">
        <v>2.431</v>
      </c>
      <c r="C14739">
        <v>2.1059999999999999</v>
      </c>
      <c r="D14739">
        <v>3.286</v>
      </c>
    </row>
    <row r="14740" spans="1:28" x14ac:dyDescent="0.25">
      <c r="A14740" t="s">
        <v>15041</v>
      </c>
      <c r="B14740">
        <v>0.54300000000000004</v>
      </c>
      <c r="C14740">
        <v>0.76600000000000001</v>
      </c>
      <c r="D14740">
        <v>0.68300000000000005</v>
      </c>
      <c r="E14740">
        <v>0.83199999999999996</v>
      </c>
      <c r="F14740">
        <v>0.82499999999999996</v>
      </c>
      <c r="G14740">
        <v>0.70899999999999996</v>
      </c>
      <c r="H14740">
        <v>1.147</v>
      </c>
      <c r="I14740">
        <v>0.96399999999999997</v>
      </c>
      <c r="J14740">
        <v>1.2949999999999999</v>
      </c>
      <c r="K14740">
        <v>1.5660000000000001</v>
      </c>
      <c r="L14740">
        <v>1.6739999999999999</v>
      </c>
      <c r="M14740">
        <v>1.621</v>
      </c>
      <c r="N14740">
        <v>1.776</v>
      </c>
      <c r="O14740">
        <v>1.6839999999999999</v>
      </c>
      <c r="P14740">
        <v>1.9419999999999999</v>
      </c>
      <c r="Q14740">
        <v>1.7589999999999999</v>
      </c>
      <c r="R14740">
        <v>1.742</v>
      </c>
      <c r="S14740">
        <v>2.0150000000000001</v>
      </c>
      <c r="T14740">
        <v>2.4329999999999998</v>
      </c>
      <c r="U14740">
        <v>2.64</v>
      </c>
      <c r="V14740">
        <v>2.3210000000000002</v>
      </c>
      <c r="W14740">
        <v>2.72</v>
      </c>
      <c r="X14740">
        <v>2.8820000000000001</v>
      </c>
      <c r="Y14740">
        <v>3.1789999999999998</v>
      </c>
      <c r="Z14740">
        <v>3.4089999999999998</v>
      </c>
      <c r="AA14740">
        <v>3.4</v>
      </c>
      <c r="AB14740">
        <v>2.8</v>
      </c>
    </row>
    <row r="14741" spans="1:28" x14ac:dyDescent="0.25">
      <c r="A14741" t="s">
        <v>15042</v>
      </c>
      <c r="B14741">
        <v>0.28399999999999997</v>
      </c>
      <c r="C14741">
        <v>0.33700000000000002</v>
      </c>
      <c r="D14741">
        <v>0.45800000000000002</v>
      </c>
      <c r="E14741">
        <v>0.42299999999999999</v>
      </c>
      <c r="F14741">
        <v>0.53100000000000003</v>
      </c>
      <c r="G14741">
        <v>0.625</v>
      </c>
      <c r="H14741">
        <v>0.59099999999999997</v>
      </c>
      <c r="I14741">
        <v>0.80600000000000005</v>
      </c>
      <c r="J14741">
        <v>1.351</v>
      </c>
      <c r="K14741">
        <v>0.69099999999999995</v>
      </c>
      <c r="L14741">
        <v>0.78100000000000003</v>
      </c>
      <c r="M14741">
        <v>1.0109999999999999</v>
      </c>
      <c r="N14741">
        <v>0.77100000000000002</v>
      </c>
      <c r="O14741">
        <v>1.073</v>
      </c>
      <c r="P14741">
        <v>0.99</v>
      </c>
      <c r="Q14741">
        <v>0.628</v>
      </c>
      <c r="R14741">
        <v>1.1379999999999999</v>
      </c>
      <c r="S14741">
        <v>1.262</v>
      </c>
      <c r="T14741">
        <v>2.0249999999999999</v>
      </c>
      <c r="U14741">
        <v>2.6589999999999998</v>
      </c>
      <c r="V14741">
        <v>2.2149999999999999</v>
      </c>
      <c r="W14741">
        <v>2.8479999999999999</v>
      </c>
      <c r="X14741">
        <v>3.0209999999999999</v>
      </c>
      <c r="Y14741">
        <v>4.0170000000000003</v>
      </c>
      <c r="Z14741">
        <v>4.3739999999999997</v>
      </c>
      <c r="AA14741">
        <v>5.3</v>
      </c>
      <c r="AB14741">
        <v>5</v>
      </c>
    </row>
    <row r="14742" spans="1:28" x14ac:dyDescent="0.25">
      <c r="A14742" t="s">
        <v>15043</v>
      </c>
      <c r="B14742">
        <v>2.04</v>
      </c>
      <c r="C14742">
        <v>2.2240000000000002</v>
      </c>
      <c r="D14742">
        <v>2.0819999999999999</v>
      </c>
      <c r="E14742">
        <v>2.3580000000000001</v>
      </c>
      <c r="F14742">
        <v>2.4380000000000002</v>
      </c>
      <c r="G14742">
        <v>2.2639999999999998</v>
      </c>
      <c r="H14742">
        <v>2.2869999999999999</v>
      </c>
      <c r="I14742">
        <v>2.9809999999999999</v>
      </c>
      <c r="J14742">
        <v>3.0630000000000002</v>
      </c>
      <c r="K14742">
        <v>2.7149999999999999</v>
      </c>
      <c r="L14742">
        <v>3.137</v>
      </c>
      <c r="M14742">
        <v>3.49</v>
      </c>
      <c r="N14742">
        <v>3.363</v>
      </c>
      <c r="O14742">
        <v>3.2639999999999998</v>
      </c>
      <c r="P14742">
        <v>3.2970000000000002</v>
      </c>
      <c r="Q14742">
        <v>3.6579999999999999</v>
      </c>
      <c r="R14742">
        <v>3.5070000000000001</v>
      </c>
      <c r="S14742">
        <v>3.79</v>
      </c>
      <c r="T14742">
        <v>3.9</v>
      </c>
      <c r="U14742">
        <v>4.1319999999999997</v>
      </c>
      <c r="V14742">
        <v>3.93</v>
      </c>
      <c r="W14742">
        <v>3.9260000000000002</v>
      </c>
      <c r="X14742">
        <v>4.4390000000000001</v>
      </c>
      <c r="Y14742">
        <v>5.6989999999999998</v>
      </c>
      <c r="Z14742">
        <v>5.5739999999999998</v>
      </c>
      <c r="AA14742">
        <v>5.4</v>
      </c>
      <c r="AB14742">
        <v>4.4000000000000004</v>
      </c>
    </row>
    <row r="14743" spans="1:28" x14ac:dyDescent="0.25">
      <c r="A14743" t="s">
        <v>15044</v>
      </c>
      <c r="B14743">
        <v>0.76</v>
      </c>
      <c r="C14743">
        <v>0.55600000000000005</v>
      </c>
      <c r="D14743">
        <v>0.84799999999999998</v>
      </c>
      <c r="E14743">
        <v>0.96</v>
      </c>
      <c r="F14743">
        <v>0.67600000000000005</v>
      </c>
      <c r="G14743">
        <v>0.75</v>
      </c>
      <c r="H14743">
        <v>0.76600000000000001</v>
      </c>
      <c r="I14743">
        <v>0.95699999999999996</v>
      </c>
      <c r="J14743">
        <v>0.66700000000000004</v>
      </c>
      <c r="K14743">
        <v>1.014</v>
      </c>
      <c r="L14743">
        <v>1.0369999999999999</v>
      </c>
      <c r="M14743">
        <v>2.42</v>
      </c>
      <c r="N14743">
        <v>1.5109999999999999</v>
      </c>
      <c r="O14743">
        <v>1.127</v>
      </c>
      <c r="P14743">
        <v>1.034</v>
      </c>
      <c r="Q14743">
        <v>0.88100000000000001</v>
      </c>
      <c r="R14743">
        <v>1.746</v>
      </c>
      <c r="S14743">
        <v>1.8</v>
      </c>
      <c r="T14743">
        <v>1.321</v>
      </c>
      <c r="U14743">
        <v>1.097</v>
      </c>
      <c r="V14743">
        <v>1.397</v>
      </c>
      <c r="W14743">
        <v>1.94</v>
      </c>
      <c r="X14743">
        <v>1.675</v>
      </c>
      <c r="Y14743">
        <v>1.6060000000000001</v>
      </c>
      <c r="Z14743">
        <v>2.8919999999999999</v>
      </c>
      <c r="AA14743">
        <v>3.4</v>
      </c>
      <c r="AB14743">
        <v>2.2000000000000002</v>
      </c>
    </row>
    <row r="14744" spans="1:28" x14ac:dyDescent="0.25">
      <c r="A14744" t="s">
        <v>15045</v>
      </c>
      <c r="O14744">
        <v>0.57699999999999996</v>
      </c>
      <c r="P14744">
        <v>0.50900000000000001</v>
      </c>
      <c r="Q14744">
        <v>0.45900000000000002</v>
      </c>
      <c r="R14744">
        <v>0.56999999999999995</v>
      </c>
      <c r="S14744">
        <v>0.81499999999999995</v>
      </c>
      <c r="T14744">
        <v>0.63700000000000001</v>
      </c>
      <c r="U14744">
        <v>0.5</v>
      </c>
      <c r="V14744">
        <v>0.878</v>
      </c>
      <c r="W14744">
        <v>0.75</v>
      </c>
      <c r="X14744">
        <v>0.48399999999999999</v>
      </c>
      <c r="Y14744">
        <v>0.82699999999999996</v>
      </c>
      <c r="Z14744">
        <v>1.341</v>
      </c>
      <c r="AA14744">
        <v>1</v>
      </c>
      <c r="AB14744">
        <v>0.7</v>
      </c>
    </row>
    <row r="14745" spans="1:28" x14ac:dyDescent="0.25">
      <c r="A14745" t="s">
        <v>15046</v>
      </c>
      <c r="T14745">
        <v>0.96</v>
      </c>
      <c r="U14745">
        <v>1.0449999999999999</v>
      </c>
      <c r="V14745">
        <v>0.88500000000000001</v>
      </c>
      <c r="W14745">
        <v>1.532</v>
      </c>
      <c r="X14745">
        <v>1.2450000000000001</v>
      </c>
      <c r="Y14745">
        <v>1.6819999999999999</v>
      </c>
      <c r="Z14745">
        <v>2.6560000000000001</v>
      </c>
      <c r="AA14745">
        <v>2.6</v>
      </c>
      <c r="AB14745">
        <v>2.2000000000000002</v>
      </c>
    </row>
    <row r="14746" spans="1:28" x14ac:dyDescent="0.25">
      <c r="A14746" t="s">
        <v>15047</v>
      </c>
      <c r="B14746">
        <v>0.33800000000000002</v>
      </c>
      <c r="C14746">
        <v>0.33800000000000002</v>
      </c>
      <c r="D14746">
        <v>0.45300000000000001</v>
      </c>
      <c r="E14746">
        <v>0.52100000000000002</v>
      </c>
      <c r="F14746">
        <v>0.6</v>
      </c>
      <c r="G14746">
        <v>0.51700000000000002</v>
      </c>
      <c r="H14746">
        <v>0.72899999999999998</v>
      </c>
      <c r="I14746">
        <v>0.65100000000000002</v>
      </c>
      <c r="J14746">
        <v>0.56899999999999995</v>
      </c>
      <c r="K14746">
        <v>0.626</v>
      </c>
      <c r="L14746">
        <v>0.622</v>
      </c>
      <c r="M14746">
        <v>0.72099999999999997</v>
      </c>
      <c r="N14746">
        <v>0.79600000000000004</v>
      </c>
      <c r="O14746">
        <v>0.748</v>
      </c>
      <c r="P14746">
        <v>0.65</v>
      </c>
      <c r="Q14746">
        <v>0.66900000000000004</v>
      </c>
      <c r="R14746">
        <v>0.7</v>
      </c>
      <c r="S14746">
        <v>0.80100000000000005</v>
      </c>
      <c r="T14746">
        <v>0.83099999999999996</v>
      </c>
      <c r="U14746">
        <v>0.98399999999999999</v>
      </c>
      <c r="V14746">
        <v>0.85099999999999998</v>
      </c>
      <c r="W14746">
        <v>0.90100000000000002</v>
      </c>
      <c r="X14746">
        <v>0.85399999999999998</v>
      </c>
      <c r="Y14746">
        <v>0.95599999999999996</v>
      </c>
      <c r="Z14746">
        <v>0.68500000000000005</v>
      </c>
      <c r="AA14746">
        <v>1</v>
      </c>
      <c r="AB14746">
        <v>1</v>
      </c>
    </row>
    <row r="14747" spans="1:28" x14ac:dyDescent="0.25">
      <c r="A14747" t="s">
        <v>15048</v>
      </c>
      <c r="O14747">
        <v>1.6040000000000001</v>
      </c>
      <c r="P14747">
        <v>1.859</v>
      </c>
      <c r="Q14747">
        <v>1.4610000000000001</v>
      </c>
      <c r="R14747">
        <v>1.2649999999999999</v>
      </c>
      <c r="S14747">
        <v>0.95</v>
      </c>
      <c r="T14747">
        <v>1.0329999999999999</v>
      </c>
      <c r="U14747">
        <v>1.46</v>
      </c>
      <c r="V14747">
        <v>2</v>
      </c>
      <c r="W14747">
        <v>1.5680000000000001</v>
      </c>
      <c r="X14747">
        <v>1.68</v>
      </c>
      <c r="Y14747">
        <v>2.4319999999999999</v>
      </c>
    </row>
    <row r="14748" spans="1:28" x14ac:dyDescent="0.25">
      <c r="A14748" t="s">
        <v>15049</v>
      </c>
      <c r="Q14748">
        <v>0.3</v>
      </c>
      <c r="R14748">
        <v>0.28599999999999998</v>
      </c>
      <c r="S14748">
        <v>0.25</v>
      </c>
      <c r="T14748">
        <v>0.3</v>
      </c>
      <c r="U14748">
        <v>0.42099999999999999</v>
      </c>
      <c r="V14748">
        <v>0.16700000000000001</v>
      </c>
      <c r="W14748">
        <v>0.13300000000000001</v>
      </c>
      <c r="X14748">
        <v>0.16700000000000001</v>
      </c>
      <c r="Y14748">
        <v>7.0999999999999994E-2</v>
      </c>
      <c r="Z14748">
        <v>0.45500000000000002</v>
      </c>
      <c r="AA14748">
        <v>1.5</v>
      </c>
      <c r="AB14748">
        <v>0.8</v>
      </c>
    </row>
    <row r="14749" spans="1:28" x14ac:dyDescent="0.25">
      <c r="A14749" t="s">
        <v>15050</v>
      </c>
      <c r="B14749">
        <v>0</v>
      </c>
      <c r="C14749">
        <v>2.2000000000000002</v>
      </c>
      <c r="D14749">
        <v>2.827</v>
      </c>
      <c r="E14749">
        <v>2.2629999999999999</v>
      </c>
      <c r="F14749">
        <v>1.2769999999999999</v>
      </c>
      <c r="G14749">
        <v>1.421</v>
      </c>
      <c r="H14749">
        <v>2.5419999999999998</v>
      </c>
      <c r="I14749">
        <v>2.2090000000000001</v>
      </c>
      <c r="J14749">
        <v>2.1789999999999998</v>
      </c>
      <c r="K14749">
        <v>2.4460000000000002</v>
      </c>
      <c r="L14749">
        <v>2.5369999999999999</v>
      </c>
      <c r="M14749">
        <v>2.37</v>
      </c>
      <c r="N14749">
        <v>2.5840000000000001</v>
      </c>
      <c r="O14749">
        <v>2.903</v>
      </c>
      <c r="P14749">
        <v>2.1619999999999999</v>
      </c>
      <c r="Q14749">
        <v>2.2330000000000001</v>
      </c>
      <c r="R14749">
        <v>2.1429999999999998</v>
      </c>
      <c r="S14749">
        <v>2.2330000000000001</v>
      </c>
      <c r="T14749">
        <v>1.806</v>
      </c>
      <c r="U14749">
        <v>1.89</v>
      </c>
      <c r="V14749">
        <v>1.5449999999999999</v>
      </c>
      <c r="W14749">
        <v>1.5980000000000001</v>
      </c>
      <c r="X14749">
        <v>1.498</v>
      </c>
      <c r="Y14749">
        <v>1.702</v>
      </c>
      <c r="Z14749">
        <v>2.1539999999999999</v>
      </c>
      <c r="AA14749">
        <v>1.7</v>
      </c>
      <c r="AB14749">
        <v>1.6</v>
      </c>
    </row>
    <row r="14750" spans="1:28" x14ac:dyDescent="0.25">
      <c r="A14750" t="s">
        <v>15051</v>
      </c>
      <c r="B14750">
        <v>0.36099999999999999</v>
      </c>
      <c r="C14750">
        <v>0.34899999999999998</v>
      </c>
      <c r="D14750">
        <v>0.41299999999999998</v>
      </c>
      <c r="E14750">
        <v>0.41699999999999998</v>
      </c>
      <c r="F14750">
        <v>0.46800000000000003</v>
      </c>
      <c r="G14750">
        <v>0.41699999999999998</v>
      </c>
      <c r="H14750">
        <v>0.76400000000000001</v>
      </c>
      <c r="I14750">
        <v>0.67600000000000005</v>
      </c>
      <c r="J14750">
        <v>0.74299999999999999</v>
      </c>
      <c r="K14750">
        <v>0.84299999999999997</v>
      </c>
      <c r="L14750">
        <v>0.73499999999999999</v>
      </c>
      <c r="M14750">
        <v>0.80600000000000005</v>
      </c>
      <c r="N14750">
        <v>0.94299999999999995</v>
      </c>
      <c r="O14750">
        <v>0.83799999999999997</v>
      </c>
      <c r="P14750">
        <v>0.66500000000000004</v>
      </c>
      <c r="Q14750">
        <v>0.48899999999999999</v>
      </c>
      <c r="R14750">
        <v>0.51600000000000001</v>
      </c>
      <c r="S14750">
        <v>0.65700000000000003</v>
      </c>
      <c r="T14750">
        <v>0.64300000000000002</v>
      </c>
      <c r="U14750">
        <v>0.69799999999999995</v>
      </c>
      <c r="V14750">
        <v>0.77200000000000002</v>
      </c>
      <c r="W14750">
        <v>0.71799999999999997</v>
      </c>
      <c r="X14750">
        <v>0.747</v>
      </c>
      <c r="Y14750">
        <v>0.82699999999999996</v>
      </c>
      <c r="Z14750">
        <v>1.002</v>
      </c>
      <c r="AA14750">
        <v>1.1000000000000001</v>
      </c>
      <c r="AB14750">
        <v>0.9</v>
      </c>
    </row>
    <row r="14751" spans="1:28" x14ac:dyDescent="0.25">
      <c r="A14751" t="s">
        <v>15052</v>
      </c>
      <c r="G14751">
        <v>0.77300000000000002</v>
      </c>
      <c r="H14751">
        <v>0.91900000000000004</v>
      </c>
      <c r="I14751">
        <v>1.4590000000000001</v>
      </c>
      <c r="J14751">
        <v>0.91900000000000004</v>
      </c>
      <c r="K14751">
        <v>1.079</v>
      </c>
      <c r="L14751">
        <v>0.92100000000000004</v>
      </c>
      <c r="M14751">
        <v>1.1499999999999999</v>
      </c>
      <c r="N14751">
        <v>1.2929999999999999</v>
      </c>
      <c r="O14751">
        <v>1.639</v>
      </c>
      <c r="P14751">
        <v>0.95</v>
      </c>
      <c r="Q14751">
        <v>1.6459999999999999</v>
      </c>
      <c r="R14751">
        <v>2.383</v>
      </c>
      <c r="S14751">
        <v>1.4</v>
      </c>
      <c r="T14751">
        <v>1.536</v>
      </c>
      <c r="U14751">
        <v>1.5609999999999999</v>
      </c>
      <c r="V14751">
        <v>1.873</v>
      </c>
      <c r="W14751">
        <v>2</v>
      </c>
      <c r="X14751">
        <v>2.8180000000000001</v>
      </c>
      <c r="Y14751">
        <v>3.4550000000000001</v>
      </c>
      <c r="Z14751">
        <v>2.9359999999999999</v>
      </c>
      <c r="AA14751">
        <v>2.2000000000000002</v>
      </c>
      <c r="AB14751">
        <v>1.9</v>
      </c>
    </row>
    <row r="14752" spans="1:28" x14ac:dyDescent="0.25">
      <c r="A14752" t="s">
        <v>15053</v>
      </c>
      <c r="N14752">
        <v>1.409</v>
      </c>
      <c r="O14752">
        <v>1.3640000000000001</v>
      </c>
      <c r="P14752">
        <v>1.5449999999999999</v>
      </c>
      <c r="Q14752">
        <v>2.052</v>
      </c>
      <c r="R14752">
        <v>1.732</v>
      </c>
      <c r="S14752">
        <v>1.5529999999999999</v>
      </c>
      <c r="T14752">
        <v>2.085</v>
      </c>
      <c r="U14752">
        <v>1.2210000000000001</v>
      </c>
      <c r="V14752">
        <v>1.4530000000000001</v>
      </c>
      <c r="W14752">
        <v>1.986</v>
      </c>
      <c r="X14752">
        <v>1.099</v>
      </c>
      <c r="Y14752">
        <v>1.4319999999999999</v>
      </c>
      <c r="Z14752">
        <v>1.798</v>
      </c>
      <c r="AA14752">
        <v>1.6</v>
      </c>
      <c r="AB14752">
        <v>1.2</v>
      </c>
    </row>
    <row r="14753" spans="1:28" x14ac:dyDescent="0.25">
      <c r="A14753" t="s">
        <v>15054</v>
      </c>
      <c r="P14753">
        <v>0.87</v>
      </c>
      <c r="Q14753">
        <v>1.212</v>
      </c>
      <c r="R14753">
        <v>1.421</v>
      </c>
      <c r="S14753">
        <v>1.3540000000000001</v>
      </c>
      <c r="T14753">
        <v>1.732</v>
      </c>
      <c r="U14753">
        <v>1.7370000000000001</v>
      </c>
      <c r="V14753">
        <v>1.6830000000000001</v>
      </c>
      <c r="W14753">
        <v>2.16</v>
      </c>
      <c r="X14753">
        <v>1.631</v>
      </c>
      <c r="Y14753">
        <v>1.3129999999999999</v>
      </c>
      <c r="Z14753">
        <v>1.671</v>
      </c>
      <c r="AA14753">
        <v>1.7</v>
      </c>
      <c r="AB14753">
        <v>1.2</v>
      </c>
    </row>
    <row r="14754" spans="1:28" x14ac:dyDescent="0.25">
      <c r="A14754" t="s">
        <v>15055</v>
      </c>
      <c r="B14754">
        <v>1.0999999999999999E-2</v>
      </c>
      <c r="C14754">
        <v>0.11700000000000001</v>
      </c>
      <c r="D14754">
        <v>1.0999999999999999E-2</v>
      </c>
      <c r="E14754">
        <v>2.9000000000000001E-2</v>
      </c>
      <c r="F14754">
        <v>2.8000000000000001E-2</v>
      </c>
      <c r="G14754">
        <v>8.2000000000000003E-2</v>
      </c>
      <c r="H14754">
        <v>3.5000000000000003E-2</v>
      </c>
      <c r="I14754">
        <v>5.8999999999999997E-2</v>
      </c>
      <c r="J14754">
        <v>5.5E-2</v>
      </c>
      <c r="K14754">
        <v>0.14000000000000001</v>
      </c>
      <c r="L14754">
        <v>0.27200000000000002</v>
      </c>
      <c r="M14754">
        <v>0.27</v>
      </c>
      <c r="N14754">
        <v>0.189</v>
      </c>
      <c r="O14754">
        <v>0.25</v>
      </c>
      <c r="P14754">
        <v>0.24199999999999999</v>
      </c>
      <c r="Q14754">
        <v>0.36</v>
      </c>
      <c r="R14754">
        <v>0.376</v>
      </c>
      <c r="S14754">
        <v>0.57599999999999996</v>
      </c>
      <c r="T14754">
        <v>0.54700000000000004</v>
      </c>
      <c r="U14754">
        <v>0.49399999999999999</v>
      </c>
      <c r="V14754">
        <v>0.51500000000000001</v>
      </c>
      <c r="W14754">
        <v>0.52</v>
      </c>
      <c r="X14754">
        <v>0.55700000000000005</v>
      </c>
      <c r="Y14754">
        <v>0.69799999999999995</v>
      </c>
      <c r="Z14754">
        <v>0.92400000000000004</v>
      </c>
      <c r="AA14754">
        <v>0.8</v>
      </c>
      <c r="AB14754">
        <v>0.7</v>
      </c>
    </row>
    <row r="14755" spans="1:28" x14ac:dyDescent="0.25">
      <c r="A14755" t="s">
        <v>15056</v>
      </c>
      <c r="M14755">
        <v>0.59499999999999997</v>
      </c>
      <c r="N14755">
        <v>0.82899999999999996</v>
      </c>
      <c r="O14755">
        <v>0.78300000000000003</v>
      </c>
      <c r="P14755">
        <v>5.2999999999999999E-2</v>
      </c>
      <c r="Q14755">
        <v>0.82399999999999995</v>
      </c>
      <c r="R14755">
        <v>1</v>
      </c>
      <c r="S14755">
        <v>1.2729999999999999</v>
      </c>
      <c r="T14755">
        <v>1.167</v>
      </c>
      <c r="U14755">
        <v>0.86399999999999999</v>
      </c>
      <c r="V14755">
        <v>2</v>
      </c>
      <c r="W14755">
        <v>4.5</v>
      </c>
      <c r="X14755">
        <v>5.75</v>
      </c>
      <c r="Y14755">
        <v>1.929</v>
      </c>
      <c r="Z14755">
        <v>1.4550000000000001</v>
      </c>
      <c r="AA14755">
        <v>0.6</v>
      </c>
      <c r="AB14755">
        <v>0.6</v>
      </c>
    </row>
    <row r="14756" spans="1:28" x14ac:dyDescent="0.25">
      <c r="A14756" t="s">
        <v>15057</v>
      </c>
      <c r="B14756">
        <v>0.23899999999999999</v>
      </c>
      <c r="C14756">
        <v>0.55300000000000005</v>
      </c>
      <c r="D14756">
        <v>0.39100000000000001</v>
      </c>
    </row>
    <row r="14757" spans="1:28" x14ac:dyDescent="0.25">
      <c r="A14757" t="s">
        <v>15058</v>
      </c>
      <c r="D14757">
        <v>0.24199999999999999</v>
      </c>
      <c r="E14757">
        <v>0.443</v>
      </c>
      <c r="F14757">
        <v>0.41699999999999998</v>
      </c>
      <c r="G14757">
        <v>0.27100000000000002</v>
      </c>
      <c r="H14757">
        <v>0.33900000000000002</v>
      </c>
      <c r="I14757">
        <v>0.379</v>
      </c>
      <c r="J14757">
        <v>0.75</v>
      </c>
      <c r="K14757">
        <v>0.625</v>
      </c>
      <c r="L14757">
        <v>0.60799999999999998</v>
      </c>
      <c r="M14757">
        <v>0.70599999999999996</v>
      </c>
      <c r="N14757">
        <v>0.69799999999999995</v>
      </c>
      <c r="O14757">
        <v>0.51900000000000002</v>
      </c>
      <c r="P14757">
        <v>0.78400000000000003</v>
      </c>
      <c r="Q14757">
        <v>0.96199999999999997</v>
      </c>
      <c r="R14757">
        <v>0.91100000000000003</v>
      </c>
      <c r="S14757">
        <v>0.53700000000000003</v>
      </c>
      <c r="T14757">
        <v>0.80400000000000005</v>
      </c>
      <c r="U14757">
        <v>0.69599999999999995</v>
      </c>
      <c r="V14757">
        <v>0.61499999999999999</v>
      </c>
      <c r="W14757">
        <v>0.78900000000000003</v>
      </c>
      <c r="X14757">
        <v>0.94199999999999995</v>
      </c>
      <c r="Y14757">
        <v>0.88900000000000001</v>
      </c>
      <c r="Z14757">
        <v>2.1579999999999999</v>
      </c>
      <c r="AA14757">
        <v>1.4</v>
      </c>
      <c r="AB14757">
        <v>1.1000000000000001</v>
      </c>
    </row>
    <row r="14758" spans="1:28" x14ac:dyDescent="0.25">
      <c r="A14758" t="s">
        <v>15059</v>
      </c>
      <c r="B14758">
        <v>1.7030000000000001</v>
      </c>
      <c r="C14758">
        <v>1.3819999999999999</v>
      </c>
      <c r="D14758">
        <v>1.633</v>
      </c>
      <c r="E14758">
        <v>1.833</v>
      </c>
      <c r="F14758">
        <v>1.58</v>
      </c>
      <c r="G14758">
        <v>1.81</v>
      </c>
      <c r="H14758">
        <v>2.2610000000000001</v>
      </c>
      <c r="I14758">
        <v>2.4809999999999999</v>
      </c>
      <c r="J14758">
        <v>2.0070000000000001</v>
      </c>
      <c r="K14758">
        <v>2.4910000000000001</v>
      </c>
      <c r="L14758">
        <v>1.95</v>
      </c>
      <c r="M14758">
        <v>1.5780000000000001</v>
      </c>
      <c r="N14758">
        <v>1.776</v>
      </c>
      <c r="O14758">
        <v>1.8</v>
      </c>
      <c r="P14758">
        <v>1.65</v>
      </c>
      <c r="Q14758">
        <v>1.2410000000000001</v>
      </c>
      <c r="R14758">
        <v>1.5309999999999999</v>
      </c>
      <c r="S14758">
        <v>1.702</v>
      </c>
      <c r="T14758">
        <v>1.452</v>
      </c>
      <c r="U14758">
        <v>1.613</v>
      </c>
      <c r="V14758">
        <v>1.2589999999999999</v>
      </c>
      <c r="W14758">
        <v>1.5589999999999999</v>
      </c>
      <c r="X14758">
        <v>1.454</v>
      </c>
      <c r="Y14758">
        <v>1.57</v>
      </c>
      <c r="Z14758">
        <v>1.514</v>
      </c>
      <c r="AA14758">
        <v>1.4</v>
      </c>
      <c r="AB14758">
        <v>1.2</v>
      </c>
    </row>
    <row r="14759" spans="1:28" x14ac:dyDescent="0.25">
      <c r="A14759" t="s">
        <v>15060</v>
      </c>
      <c r="B14759">
        <v>0.55700000000000005</v>
      </c>
      <c r="C14759">
        <v>0.55600000000000005</v>
      </c>
      <c r="D14759">
        <v>0.747</v>
      </c>
      <c r="E14759">
        <v>1.3720000000000001</v>
      </c>
      <c r="F14759">
        <v>0.49399999999999999</v>
      </c>
      <c r="G14759">
        <v>1.095</v>
      </c>
      <c r="H14759">
        <v>0.55400000000000005</v>
      </c>
      <c r="I14759">
        <v>0.54300000000000004</v>
      </c>
      <c r="J14759">
        <v>0.88200000000000001</v>
      </c>
      <c r="K14759">
        <v>0.54700000000000004</v>
      </c>
      <c r="L14759">
        <v>0.58699999999999997</v>
      </c>
      <c r="M14759">
        <v>0.27400000000000002</v>
      </c>
      <c r="N14759">
        <v>0.53200000000000003</v>
      </c>
      <c r="O14759">
        <v>1.0620000000000001</v>
      </c>
      <c r="P14759">
        <v>0.70499999999999996</v>
      </c>
      <c r="Q14759">
        <v>0.68400000000000005</v>
      </c>
      <c r="R14759">
        <v>0.98799999999999999</v>
      </c>
      <c r="S14759">
        <v>0.90600000000000003</v>
      </c>
      <c r="T14759">
        <v>0.64600000000000002</v>
      </c>
      <c r="U14759">
        <v>0.82</v>
      </c>
      <c r="V14759">
        <v>0.81599999999999995</v>
      </c>
      <c r="W14759">
        <v>1.1060000000000001</v>
      </c>
      <c r="X14759">
        <v>1.3089999999999999</v>
      </c>
      <c r="Y14759">
        <v>1.8740000000000001</v>
      </c>
      <c r="Z14759">
        <v>1.5529999999999999</v>
      </c>
      <c r="AA14759">
        <v>1.2</v>
      </c>
      <c r="AB14759">
        <v>1.1000000000000001</v>
      </c>
    </row>
    <row r="14760" spans="1:28" x14ac:dyDescent="0.25">
      <c r="A14760" t="s">
        <v>15061</v>
      </c>
      <c r="P14760">
        <v>0.246</v>
      </c>
      <c r="Q14760">
        <v>0.53600000000000003</v>
      </c>
      <c r="R14760">
        <v>0.254</v>
      </c>
      <c r="S14760">
        <v>0.48699999999999999</v>
      </c>
      <c r="T14760">
        <v>0.64100000000000001</v>
      </c>
      <c r="U14760">
        <v>0.41899999999999998</v>
      </c>
      <c r="V14760">
        <v>0.44700000000000001</v>
      </c>
      <c r="W14760">
        <v>0.52400000000000002</v>
      </c>
      <c r="X14760">
        <v>0.40899999999999997</v>
      </c>
      <c r="Y14760">
        <v>0.54500000000000004</v>
      </c>
      <c r="Z14760">
        <v>0.64300000000000002</v>
      </c>
      <c r="AA14760">
        <v>0.5</v>
      </c>
      <c r="AB14760">
        <v>0.4</v>
      </c>
    </row>
    <row r="14761" spans="1:28" x14ac:dyDescent="0.25">
      <c r="A14761" t="s">
        <v>15062</v>
      </c>
      <c r="B14761">
        <v>0.23699999999999999</v>
      </c>
      <c r="C14761">
        <v>0.14000000000000001</v>
      </c>
      <c r="D14761">
        <v>0.29099999999999998</v>
      </c>
      <c r="E14761">
        <v>0.45300000000000001</v>
      </c>
      <c r="F14761">
        <v>0.33800000000000002</v>
      </c>
      <c r="G14761">
        <v>0.28599999999999998</v>
      </c>
      <c r="H14761">
        <v>0.14899999999999999</v>
      </c>
      <c r="I14761">
        <v>0.214</v>
      </c>
      <c r="J14761">
        <v>0.23400000000000001</v>
      </c>
      <c r="K14761">
        <v>0.14499999999999999</v>
      </c>
      <c r="L14761">
        <v>0.377</v>
      </c>
      <c r="M14761">
        <v>0.67200000000000004</v>
      </c>
      <c r="N14761">
        <v>0.64100000000000001</v>
      </c>
      <c r="O14761">
        <v>0.63800000000000001</v>
      </c>
      <c r="P14761">
        <v>0.48399999999999999</v>
      </c>
      <c r="Q14761">
        <v>0.76200000000000001</v>
      </c>
      <c r="R14761">
        <v>0.55600000000000005</v>
      </c>
      <c r="S14761">
        <v>0.72</v>
      </c>
      <c r="T14761">
        <v>0.75</v>
      </c>
      <c r="U14761">
        <v>0.60599999999999998</v>
      </c>
      <c r="V14761">
        <v>0.52200000000000002</v>
      </c>
      <c r="W14761">
        <v>0.68</v>
      </c>
      <c r="X14761">
        <v>0.79800000000000004</v>
      </c>
      <c r="Y14761">
        <v>1.153</v>
      </c>
      <c r="Z14761">
        <v>0.80200000000000005</v>
      </c>
      <c r="AA14761">
        <v>0.8</v>
      </c>
      <c r="AB14761">
        <v>0.9</v>
      </c>
    </row>
    <row r="14762" spans="1:28" x14ac:dyDescent="0.25">
      <c r="A14762" t="s">
        <v>15063</v>
      </c>
      <c r="H14762">
        <v>1.0449999999999999</v>
      </c>
      <c r="I14762">
        <v>2.024</v>
      </c>
      <c r="J14762">
        <v>1.3720000000000001</v>
      </c>
      <c r="K14762">
        <v>0.93200000000000005</v>
      </c>
      <c r="L14762">
        <v>0.77800000000000002</v>
      </c>
      <c r="M14762">
        <v>1.0489999999999999</v>
      </c>
      <c r="N14762">
        <v>1.4670000000000001</v>
      </c>
      <c r="O14762">
        <v>1.25</v>
      </c>
      <c r="P14762">
        <v>0.66700000000000004</v>
      </c>
      <c r="Q14762">
        <v>0.28799999999999998</v>
      </c>
      <c r="R14762">
        <v>0.89600000000000002</v>
      </c>
      <c r="S14762">
        <v>1.0509999999999999</v>
      </c>
      <c r="T14762">
        <v>0.95199999999999996</v>
      </c>
      <c r="U14762">
        <v>1.38</v>
      </c>
      <c r="V14762">
        <v>0.875</v>
      </c>
      <c r="W14762">
        <v>1.111</v>
      </c>
      <c r="X14762">
        <v>1.0760000000000001</v>
      </c>
      <c r="Y14762">
        <v>0.747</v>
      </c>
      <c r="Z14762">
        <v>0.92300000000000004</v>
      </c>
      <c r="AA14762">
        <v>1.4</v>
      </c>
      <c r="AB14762">
        <v>1.4</v>
      </c>
    </row>
    <row r="14763" spans="1:28" x14ac:dyDescent="0.25">
      <c r="A14763" t="s">
        <v>15064</v>
      </c>
      <c r="E14763">
        <v>1</v>
      </c>
    </row>
    <row r="14764" spans="1:28" x14ac:dyDescent="0.25">
      <c r="A14764" t="s">
        <v>15065</v>
      </c>
      <c r="B14764">
        <v>0.16</v>
      </c>
      <c r="C14764">
        <v>0.114</v>
      </c>
      <c r="D14764">
        <v>0.14599999999999999</v>
      </c>
      <c r="X14764">
        <v>2.5310000000000001</v>
      </c>
      <c r="Y14764">
        <v>3.645</v>
      </c>
      <c r="Z14764">
        <v>3.2559999999999998</v>
      </c>
      <c r="AA14764">
        <v>2.6</v>
      </c>
      <c r="AB14764">
        <v>2.5</v>
      </c>
    </row>
    <row r="14765" spans="1:28" x14ac:dyDescent="0.25">
      <c r="A14765" t="s">
        <v>15066</v>
      </c>
      <c r="B14765">
        <v>0.95799999999999996</v>
      </c>
      <c r="C14765">
        <v>0.878</v>
      </c>
      <c r="D14765">
        <v>1.1180000000000001</v>
      </c>
      <c r="E14765">
        <v>1.2769999999999999</v>
      </c>
      <c r="F14765">
        <v>1.349</v>
      </c>
      <c r="G14765">
        <v>0.97699999999999998</v>
      </c>
      <c r="H14765">
        <v>0.97699999999999998</v>
      </c>
      <c r="I14765">
        <v>0.93</v>
      </c>
      <c r="J14765">
        <v>0.75600000000000001</v>
      </c>
      <c r="K14765">
        <v>0.82899999999999996</v>
      </c>
      <c r="L14765">
        <v>1.024</v>
      </c>
      <c r="M14765">
        <v>0.72699999999999998</v>
      </c>
      <c r="N14765">
        <v>1.304</v>
      </c>
      <c r="O14765">
        <v>1.37</v>
      </c>
      <c r="P14765">
        <v>1.056</v>
      </c>
      <c r="Q14765">
        <v>0.61399999999999999</v>
      </c>
      <c r="R14765">
        <v>0.98</v>
      </c>
      <c r="S14765">
        <v>1.4570000000000001</v>
      </c>
      <c r="T14765">
        <v>1.776</v>
      </c>
      <c r="U14765">
        <v>2.1669999999999998</v>
      </c>
      <c r="V14765">
        <v>1.0249999999999999</v>
      </c>
      <c r="W14765">
        <v>1.9</v>
      </c>
      <c r="X14765">
        <v>2.04</v>
      </c>
      <c r="Y14765">
        <v>1.825</v>
      </c>
      <c r="Z14765">
        <v>3.226</v>
      </c>
      <c r="AA14765">
        <v>2.9</v>
      </c>
      <c r="AB14765">
        <v>1.6</v>
      </c>
    </row>
    <row r="14766" spans="1:28" x14ac:dyDescent="0.25">
      <c r="A14766" t="s">
        <v>15067</v>
      </c>
      <c r="B14766">
        <v>0.47599999999999998</v>
      </c>
      <c r="C14766">
        <v>0.88900000000000001</v>
      </c>
      <c r="D14766">
        <v>0.61799999999999999</v>
      </c>
      <c r="E14766">
        <v>1.105</v>
      </c>
      <c r="F14766">
        <v>0.66300000000000003</v>
      </c>
      <c r="G14766">
        <v>0.51500000000000001</v>
      </c>
      <c r="H14766">
        <v>0.54200000000000004</v>
      </c>
      <c r="I14766">
        <v>0.72799999999999998</v>
      </c>
      <c r="J14766">
        <v>0.63200000000000001</v>
      </c>
      <c r="K14766">
        <v>1.1279999999999999</v>
      </c>
      <c r="L14766">
        <v>0.36699999999999999</v>
      </c>
      <c r="M14766">
        <v>0.46899999999999997</v>
      </c>
      <c r="N14766">
        <v>1.0149999999999999</v>
      </c>
      <c r="O14766">
        <v>0.82099999999999995</v>
      </c>
      <c r="P14766">
        <v>1.77</v>
      </c>
      <c r="Q14766">
        <v>1.5840000000000001</v>
      </c>
      <c r="R14766">
        <v>0.88100000000000001</v>
      </c>
      <c r="S14766">
        <v>0.95</v>
      </c>
      <c r="T14766">
        <v>1.702</v>
      </c>
      <c r="U14766">
        <v>1.9039999999999999</v>
      </c>
      <c r="V14766">
        <v>1.6220000000000001</v>
      </c>
      <c r="W14766">
        <v>2.1739999999999999</v>
      </c>
      <c r="X14766">
        <v>2.81</v>
      </c>
      <c r="Y14766">
        <v>3.532</v>
      </c>
      <c r="Z14766">
        <v>2.5169999999999999</v>
      </c>
      <c r="AA14766">
        <v>1.7</v>
      </c>
      <c r="AB14766">
        <v>2.7</v>
      </c>
    </row>
    <row r="14767" spans="1:28" x14ac:dyDescent="0.25">
      <c r="A14767" t="s">
        <v>15068</v>
      </c>
      <c r="B14767">
        <v>0</v>
      </c>
      <c r="C14767">
        <v>0.77300000000000002</v>
      </c>
      <c r="D14767">
        <v>0.85699999999999998</v>
      </c>
      <c r="E14767">
        <v>0.64100000000000001</v>
      </c>
      <c r="F14767">
        <v>0.71799999999999997</v>
      </c>
      <c r="G14767">
        <v>0.70499999999999996</v>
      </c>
      <c r="H14767">
        <v>0.97199999999999998</v>
      </c>
      <c r="I14767">
        <v>0.66700000000000004</v>
      </c>
      <c r="J14767">
        <v>0.9</v>
      </c>
      <c r="K14767">
        <v>0.91700000000000004</v>
      </c>
      <c r="L14767">
        <v>2.125</v>
      </c>
      <c r="M14767">
        <v>1.171</v>
      </c>
      <c r="N14767">
        <v>1.278</v>
      </c>
      <c r="O14767">
        <v>1.264</v>
      </c>
      <c r="P14767">
        <v>0.97899999999999998</v>
      </c>
      <c r="Q14767">
        <v>0.92500000000000004</v>
      </c>
      <c r="R14767">
        <v>1.0780000000000001</v>
      </c>
      <c r="S14767">
        <v>1.226</v>
      </c>
      <c r="T14767">
        <v>1</v>
      </c>
      <c r="U14767">
        <v>0.77800000000000002</v>
      </c>
      <c r="V14767">
        <v>1.552</v>
      </c>
      <c r="W14767">
        <v>0.67600000000000005</v>
      </c>
      <c r="X14767">
        <v>1.3029999999999999</v>
      </c>
      <c r="Y14767">
        <v>1.919</v>
      </c>
      <c r="Z14767">
        <v>1.3149999999999999</v>
      </c>
      <c r="AA14767">
        <v>1.1000000000000001</v>
      </c>
      <c r="AB14767">
        <v>1.3</v>
      </c>
    </row>
    <row r="14768" spans="1:28" x14ac:dyDescent="0.25">
      <c r="A14768" t="s">
        <v>15069</v>
      </c>
      <c r="B14768">
        <v>0.246</v>
      </c>
      <c r="C14768">
        <v>0.159</v>
      </c>
      <c r="D14768">
        <v>0.129</v>
      </c>
      <c r="E14768">
        <v>0.191</v>
      </c>
      <c r="F14768">
        <v>0.27</v>
      </c>
      <c r="G14768">
        <v>0.182</v>
      </c>
      <c r="H14768">
        <v>0.246</v>
      </c>
      <c r="I14768">
        <v>0.50700000000000001</v>
      </c>
      <c r="J14768">
        <v>0.33800000000000002</v>
      </c>
      <c r="K14768">
        <v>0.25</v>
      </c>
      <c r="L14768">
        <v>0.39</v>
      </c>
      <c r="M14768">
        <v>0.35499999999999998</v>
      </c>
      <c r="N14768">
        <v>0.33800000000000002</v>
      </c>
      <c r="O14768">
        <v>0.56000000000000005</v>
      </c>
      <c r="P14768">
        <v>0.53500000000000003</v>
      </c>
      <c r="Q14768">
        <v>0.40799999999999997</v>
      </c>
      <c r="R14768">
        <v>0.52800000000000002</v>
      </c>
      <c r="S14768">
        <v>0.63300000000000001</v>
      </c>
      <c r="T14768">
        <v>0.93600000000000005</v>
      </c>
      <c r="U14768">
        <v>0.92900000000000005</v>
      </c>
      <c r="V14768">
        <v>1.1779999999999999</v>
      </c>
      <c r="W14768">
        <v>1.347</v>
      </c>
      <c r="X14768">
        <v>1.4319999999999999</v>
      </c>
      <c r="Y14768">
        <v>2.3290000000000002</v>
      </c>
      <c r="Z14768">
        <v>3.1240000000000001</v>
      </c>
      <c r="AA14768">
        <v>3.2</v>
      </c>
      <c r="AB14768">
        <v>2.5</v>
      </c>
    </row>
    <row r="14769" spans="1:28" x14ac:dyDescent="0.25">
      <c r="A14769" t="s">
        <v>15070</v>
      </c>
      <c r="W14769">
        <v>1</v>
      </c>
      <c r="X14769">
        <v>1.0980000000000001</v>
      </c>
      <c r="Y14769">
        <v>1</v>
      </c>
      <c r="Z14769">
        <v>0.81599999999999995</v>
      </c>
      <c r="AA14769">
        <v>1</v>
      </c>
      <c r="AB14769">
        <v>0.6</v>
      </c>
    </row>
    <row r="14770" spans="1:28" x14ac:dyDescent="0.25">
      <c r="A14770" t="s">
        <v>15071</v>
      </c>
      <c r="C14770">
        <v>0.125</v>
      </c>
      <c r="D14770">
        <v>0.27300000000000002</v>
      </c>
      <c r="E14770">
        <v>0.61</v>
      </c>
      <c r="F14770">
        <v>0.40899999999999997</v>
      </c>
      <c r="G14770">
        <v>0.45500000000000002</v>
      </c>
      <c r="H14770">
        <v>0.36399999999999999</v>
      </c>
      <c r="I14770">
        <v>0.53800000000000003</v>
      </c>
      <c r="J14770">
        <v>0.81799999999999995</v>
      </c>
      <c r="K14770">
        <v>0.76900000000000002</v>
      </c>
      <c r="L14770">
        <v>0.625</v>
      </c>
      <c r="M14770">
        <v>0.76600000000000001</v>
      </c>
      <c r="N14770">
        <v>0.72599999999999998</v>
      </c>
      <c r="O14770">
        <v>0.6</v>
      </c>
      <c r="P14770">
        <v>0.442</v>
      </c>
      <c r="Q14770">
        <v>0.47699999999999998</v>
      </c>
      <c r="R14770">
        <v>0.45200000000000001</v>
      </c>
      <c r="S14770">
        <v>0.53300000000000003</v>
      </c>
      <c r="T14770">
        <v>0.71899999999999997</v>
      </c>
      <c r="U14770">
        <v>0.64500000000000002</v>
      </c>
      <c r="V14770">
        <v>0.45800000000000002</v>
      </c>
      <c r="W14770">
        <v>0.60299999999999998</v>
      </c>
      <c r="X14770">
        <v>0.497</v>
      </c>
      <c r="Y14770">
        <v>0.58199999999999996</v>
      </c>
      <c r="Z14770">
        <v>0.61599999999999999</v>
      </c>
      <c r="AA14770">
        <v>0.5</v>
      </c>
      <c r="AB14770">
        <v>0.6</v>
      </c>
    </row>
    <row r="14771" spans="1:28" x14ac:dyDescent="0.25">
      <c r="A14771" t="s">
        <v>15072</v>
      </c>
      <c r="B14771">
        <v>6.3E-2</v>
      </c>
      <c r="C14771">
        <v>5.3999999999999999E-2</v>
      </c>
      <c r="D14771">
        <v>0.183</v>
      </c>
      <c r="E14771">
        <v>7.9000000000000001E-2</v>
      </c>
      <c r="F14771">
        <v>0.11</v>
      </c>
      <c r="G14771">
        <v>0.29299999999999998</v>
      </c>
      <c r="H14771">
        <v>0.223</v>
      </c>
      <c r="I14771">
        <v>0.28000000000000003</v>
      </c>
      <c r="J14771">
        <v>0.27900000000000003</v>
      </c>
      <c r="K14771">
        <v>0.29899999999999999</v>
      </c>
      <c r="L14771">
        <v>0.26700000000000002</v>
      </c>
      <c r="M14771">
        <v>0.69799999999999995</v>
      </c>
      <c r="N14771">
        <v>0.82699999999999996</v>
      </c>
      <c r="O14771">
        <v>0.318</v>
      </c>
      <c r="P14771">
        <v>0.39500000000000002</v>
      </c>
      <c r="Q14771">
        <v>0.41699999999999998</v>
      </c>
      <c r="R14771">
        <v>0.35499999999999998</v>
      </c>
      <c r="S14771">
        <v>0.52</v>
      </c>
      <c r="T14771">
        <v>0.40799999999999997</v>
      </c>
      <c r="U14771">
        <v>0.47899999999999998</v>
      </c>
      <c r="V14771">
        <v>0.378</v>
      </c>
      <c r="W14771">
        <v>0.59099999999999997</v>
      </c>
      <c r="X14771">
        <v>0.48499999999999999</v>
      </c>
      <c r="Y14771">
        <v>0.77300000000000002</v>
      </c>
      <c r="Z14771">
        <v>0.56000000000000005</v>
      </c>
      <c r="AA14771">
        <v>0.6</v>
      </c>
      <c r="AB14771">
        <v>0.5</v>
      </c>
    </row>
    <row r="14772" spans="1:28" x14ac:dyDescent="0.25">
      <c r="A14772" t="s">
        <v>15073</v>
      </c>
      <c r="P14772">
        <v>0</v>
      </c>
      <c r="Q14772">
        <v>7.806</v>
      </c>
      <c r="R14772">
        <v>7.827</v>
      </c>
      <c r="S14772">
        <v>8.0220000000000002</v>
      </c>
      <c r="T14772">
        <v>8.8539999999999992</v>
      </c>
      <c r="U14772">
        <v>8.766</v>
      </c>
      <c r="V14772">
        <v>8.5370000000000008</v>
      </c>
      <c r="W14772">
        <v>8.0630000000000006</v>
      </c>
      <c r="X14772">
        <v>8.5790000000000006</v>
      </c>
      <c r="Y14772">
        <v>11.555999999999999</v>
      </c>
      <c r="Z14772">
        <v>11.6</v>
      </c>
      <c r="AA14772">
        <v>12.4</v>
      </c>
      <c r="AB14772">
        <v>12.4</v>
      </c>
    </row>
    <row r="14773" spans="1:28" x14ac:dyDescent="0.25">
      <c r="A14773" t="s">
        <v>15074</v>
      </c>
      <c r="V14773">
        <v>4.9000000000000004</v>
      </c>
      <c r="W14773">
        <v>4.4550000000000001</v>
      </c>
      <c r="X14773">
        <v>4.2569999999999997</v>
      </c>
      <c r="Y14773">
        <v>5.0910000000000002</v>
      </c>
      <c r="Z14773">
        <v>4.97</v>
      </c>
      <c r="AA14773">
        <v>3.5</v>
      </c>
      <c r="AB14773">
        <v>3.3</v>
      </c>
    </row>
    <row r="14774" spans="1:28" x14ac:dyDescent="0.25">
      <c r="A14774" t="s">
        <v>15075</v>
      </c>
      <c r="X14774">
        <v>3.4630000000000001</v>
      </c>
      <c r="Y14774">
        <v>3.8420000000000001</v>
      </c>
      <c r="Z14774">
        <v>3.2160000000000002</v>
      </c>
      <c r="AA14774">
        <v>4.4000000000000004</v>
      </c>
      <c r="AB14774">
        <v>3.4</v>
      </c>
    </row>
    <row r="14775" spans="1:28" x14ac:dyDescent="0.25">
      <c r="A14775" t="s">
        <v>15076</v>
      </c>
      <c r="V14775">
        <v>3.9780000000000002</v>
      </c>
      <c r="W14775">
        <v>3.5430000000000001</v>
      </c>
      <c r="X14775">
        <v>2.173</v>
      </c>
      <c r="Y14775">
        <v>3.5649999999999999</v>
      </c>
      <c r="Z14775">
        <v>4.4349999999999996</v>
      </c>
      <c r="AA14775">
        <v>3.8</v>
      </c>
      <c r="AB14775">
        <v>3.9</v>
      </c>
    </row>
    <row r="14776" spans="1:28" x14ac:dyDescent="0.25">
      <c r="A14776" t="s">
        <v>15077</v>
      </c>
      <c r="S14776">
        <v>3.9249999999999998</v>
      </c>
      <c r="T14776">
        <v>3.883</v>
      </c>
      <c r="U14776">
        <v>3.6480000000000001</v>
      </c>
      <c r="V14776">
        <v>4.1680000000000001</v>
      </c>
      <c r="W14776">
        <v>3.9609999999999999</v>
      </c>
      <c r="X14776">
        <v>3.52</v>
      </c>
      <c r="Y14776">
        <v>4.4089999999999998</v>
      </c>
      <c r="Z14776">
        <v>4.8019999999999996</v>
      </c>
      <c r="AA14776">
        <v>4.2</v>
      </c>
      <c r="AB14776">
        <v>3.9</v>
      </c>
    </row>
    <row r="14777" spans="1:28" x14ac:dyDescent="0.25">
      <c r="A14777" t="s">
        <v>15078</v>
      </c>
      <c r="W14777">
        <v>3.105</v>
      </c>
      <c r="X14777">
        <v>3.456</v>
      </c>
      <c r="Y14777">
        <v>7.1669999999999998</v>
      </c>
      <c r="Z14777">
        <v>5.4</v>
      </c>
      <c r="AA14777">
        <v>3.4</v>
      </c>
      <c r="AB14777">
        <v>3.4</v>
      </c>
    </row>
    <row r="14778" spans="1:28" x14ac:dyDescent="0.25">
      <c r="A14778" t="s">
        <v>15079</v>
      </c>
      <c r="S14778">
        <v>2.827</v>
      </c>
      <c r="T14778">
        <v>3.9380000000000002</v>
      </c>
      <c r="U14778">
        <v>6.2939999999999996</v>
      </c>
      <c r="V14778">
        <v>6.2380000000000004</v>
      </c>
      <c r="W14778">
        <v>5.67</v>
      </c>
      <c r="X14778">
        <v>6.8520000000000003</v>
      </c>
      <c r="Y14778">
        <v>8.1679999999999993</v>
      </c>
      <c r="Z14778">
        <v>5.4850000000000003</v>
      </c>
      <c r="AA14778">
        <v>4.9000000000000004</v>
      </c>
      <c r="AB14778">
        <v>4.3</v>
      </c>
    </row>
    <row r="14779" spans="1:28" x14ac:dyDescent="0.25">
      <c r="A14779" t="s">
        <v>15080</v>
      </c>
      <c r="V14779">
        <v>3.45</v>
      </c>
      <c r="W14779">
        <v>5.0449999999999999</v>
      </c>
      <c r="X14779">
        <v>5.0430000000000001</v>
      </c>
      <c r="Y14779">
        <v>5.3460000000000001</v>
      </c>
      <c r="Z14779">
        <v>3.625</v>
      </c>
      <c r="AA14779">
        <v>4.2</v>
      </c>
      <c r="AB14779">
        <v>3.4</v>
      </c>
    </row>
    <row r="14780" spans="1:28" x14ac:dyDescent="0.25">
      <c r="A14780" t="s">
        <v>15081</v>
      </c>
      <c r="S14780">
        <v>3.14</v>
      </c>
      <c r="T14780">
        <v>2.6419999999999999</v>
      </c>
      <c r="U14780">
        <v>4.1920000000000002</v>
      </c>
      <c r="V14780">
        <v>4.75</v>
      </c>
      <c r="W14780">
        <v>3.58</v>
      </c>
      <c r="X14780">
        <v>5</v>
      </c>
      <c r="Y14780">
        <v>6.57</v>
      </c>
      <c r="Z14780">
        <v>6.43</v>
      </c>
      <c r="AA14780">
        <v>5.9</v>
      </c>
      <c r="AB14780">
        <v>4.7</v>
      </c>
    </row>
    <row r="14781" spans="1:28" x14ac:dyDescent="0.25">
      <c r="A14781" t="s">
        <v>15082</v>
      </c>
      <c r="W14781">
        <v>3</v>
      </c>
      <c r="X14781">
        <v>3</v>
      </c>
      <c r="Y14781">
        <v>5</v>
      </c>
      <c r="Z14781">
        <v>4.9880000000000004</v>
      </c>
      <c r="AA14781">
        <v>4.2</v>
      </c>
      <c r="AB14781">
        <v>3.4</v>
      </c>
    </row>
    <row r="14782" spans="1:28" x14ac:dyDescent="0.25">
      <c r="A14782" t="s">
        <v>15083</v>
      </c>
      <c r="S14782">
        <v>1.9490000000000001</v>
      </c>
      <c r="T14782">
        <v>2.286</v>
      </c>
      <c r="U14782">
        <v>2.7450000000000001</v>
      </c>
      <c r="V14782">
        <v>3.5920000000000001</v>
      </c>
      <c r="W14782">
        <v>3.286</v>
      </c>
      <c r="X14782">
        <v>3.0950000000000002</v>
      </c>
      <c r="Y14782">
        <v>4.0309999999999997</v>
      </c>
      <c r="Z14782">
        <v>5.1580000000000004</v>
      </c>
      <c r="AA14782">
        <v>4.3</v>
      </c>
      <c r="AB14782">
        <v>3.3</v>
      </c>
    </row>
    <row r="14783" spans="1:28" x14ac:dyDescent="0.25">
      <c r="A14783" t="s">
        <v>15084</v>
      </c>
      <c r="X14783">
        <v>1.9179999999999999</v>
      </c>
      <c r="Y14783">
        <v>2.3570000000000002</v>
      </c>
      <c r="Z14783">
        <v>3.13</v>
      </c>
      <c r="AA14783">
        <v>2</v>
      </c>
      <c r="AB14783">
        <v>2.6</v>
      </c>
    </row>
    <row r="14784" spans="1:28" x14ac:dyDescent="0.25">
      <c r="A14784" t="s">
        <v>15085</v>
      </c>
      <c r="H14784">
        <v>1.2290000000000001</v>
      </c>
      <c r="I14784">
        <v>1.3080000000000001</v>
      </c>
      <c r="J14784">
        <v>1.103</v>
      </c>
      <c r="K14784">
        <v>1.177</v>
      </c>
      <c r="L14784">
        <v>1.2250000000000001</v>
      </c>
      <c r="M14784">
        <v>1.288</v>
      </c>
      <c r="N14784">
        <v>1.1399999999999999</v>
      </c>
      <c r="O14784">
        <v>1.0980000000000001</v>
      </c>
      <c r="P14784">
        <v>1.391</v>
      </c>
      <c r="Q14784">
        <v>1.5289999999999999</v>
      </c>
      <c r="R14784">
        <v>1.532</v>
      </c>
      <c r="S14784">
        <v>1.7050000000000001</v>
      </c>
      <c r="T14784">
        <v>1.4770000000000001</v>
      </c>
      <c r="U14784">
        <v>1.5289999999999999</v>
      </c>
      <c r="V14784">
        <v>1.4159999999999999</v>
      </c>
      <c r="W14784">
        <v>1.077</v>
      </c>
      <c r="X14784">
        <v>1.0409999999999999</v>
      </c>
      <c r="Y14784">
        <v>1.762</v>
      </c>
      <c r="Z14784">
        <v>2.1949999999999998</v>
      </c>
      <c r="AA14784">
        <v>1.9</v>
      </c>
      <c r="AB14784">
        <v>1.5</v>
      </c>
    </row>
    <row r="14785" spans="1:28" x14ac:dyDescent="0.25">
      <c r="A14785" t="s">
        <v>15086</v>
      </c>
      <c r="B14785">
        <v>1.8360000000000001</v>
      </c>
      <c r="C14785">
        <v>1.5429999999999999</v>
      </c>
      <c r="D14785">
        <v>1.383</v>
      </c>
      <c r="E14785">
        <v>1.732</v>
      </c>
      <c r="F14785">
        <v>2.0489999999999999</v>
      </c>
      <c r="G14785">
        <v>2.14</v>
      </c>
      <c r="H14785">
        <v>2.3719999999999999</v>
      </c>
      <c r="I14785">
        <v>2.798</v>
      </c>
      <c r="J14785">
        <v>2.718</v>
      </c>
      <c r="K14785">
        <v>3.032</v>
      </c>
      <c r="L14785">
        <v>2.3919999999999999</v>
      </c>
      <c r="M14785">
        <v>2.41</v>
      </c>
      <c r="N14785">
        <v>2.4289999999999998</v>
      </c>
      <c r="O14785">
        <v>3.1269999999999998</v>
      </c>
      <c r="P14785">
        <v>2.4910000000000001</v>
      </c>
      <c r="Q14785">
        <v>2.234</v>
      </c>
      <c r="R14785">
        <v>1.9259999999999999</v>
      </c>
      <c r="S14785">
        <v>2.3759999999999999</v>
      </c>
      <c r="T14785">
        <v>2.0939999999999999</v>
      </c>
      <c r="U14785">
        <v>2.1779999999999999</v>
      </c>
      <c r="V14785">
        <v>2.0920000000000001</v>
      </c>
      <c r="W14785">
        <v>2.0470000000000002</v>
      </c>
      <c r="X14785">
        <v>2.073</v>
      </c>
      <c r="Y14785">
        <v>3.681</v>
      </c>
      <c r="Z14785">
        <v>3.1179999999999999</v>
      </c>
      <c r="AA14785">
        <v>2.5</v>
      </c>
      <c r="AB14785">
        <v>2.8</v>
      </c>
    </row>
    <row r="14786" spans="1:28" x14ac:dyDescent="0.25">
      <c r="A14786" t="s">
        <v>15087</v>
      </c>
      <c r="T14786">
        <v>1.415</v>
      </c>
      <c r="U14786">
        <v>1.7869999999999999</v>
      </c>
      <c r="V14786">
        <v>2.0379999999999998</v>
      </c>
      <c r="W14786">
        <v>1.673</v>
      </c>
      <c r="X14786">
        <v>1.1759999999999999</v>
      </c>
      <c r="Y14786">
        <v>1.286</v>
      </c>
      <c r="Z14786">
        <v>1.369</v>
      </c>
      <c r="AA14786">
        <v>1.2</v>
      </c>
      <c r="AB14786">
        <v>0.8</v>
      </c>
    </row>
    <row r="14787" spans="1:28" x14ac:dyDescent="0.25">
      <c r="A14787" t="s">
        <v>15088</v>
      </c>
      <c r="R14787">
        <v>0</v>
      </c>
      <c r="S14787">
        <v>0.45600000000000002</v>
      </c>
      <c r="T14787">
        <v>0.51100000000000001</v>
      </c>
      <c r="U14787">
        <v>0.442</v>
      </c>
      <c r="V14787">
        <v>0.88200000000000001</v>
      </c>
      <c r="W14787">
        <v>0.90100000000000002</v>
      </c>
      <c r="X14787">
        <v>0.92</v>
      </c>
      <c r="Y14787">
        <v>1.778</v>
      </c>
      <c r="Z14787">
        <v>1.337</v>
      </c>
      <c r="AA14787">
        <v>1.5</v>
      </c>
      <c r="AB14787">
        <v>2</v>
      </c>
    </row>
    <row r="14788" spans="1:28" x14ac:dyDescent="0.25">
      <c r="A14788" t="s">
        <v>15089</v>
      </c>
      <c r="Q14788">
        <v>1.405</v>
      </c>
      <c r="R14788">
        <v>1.343</v>
      </c>
      <c r="S14788">
        <v>1.4690000000000001</v>
      </c>
      <c r="T14788">
        <v>1.903</v>
      </c>
      <c r="U14788">
        <v>2.2000000000000002</v>
      </c>
      <c r="V14788">
        <v>1.9950000000000001</v>
      </c>
      <c r="W14788">
        <v>1.8240000000000001</v>
      </c>
      <c r="X14788">
        <v>1.8879999999999999</v>
      </c>
      <c r="Y14788">
        <v>2.423</v>
      </c>
      <c r="Z14788">
        <v>2.7549999999999999</v>
      </c>
      <c r="AA14788">
        <v>2.8</v>
      </c>
      <c r="AB14788">
        <v>2.2999999999999998</v>
      </c>
    </row>
    <row r="14789" spans="1:28" x14ac:dyDescent="0.25">
      <c r="A14789" t="s">
        <v>15090</v>
      </c>
      <c r="B14789">
        <v>0.57599999999999996</v>
      </c>
      <c r="C14789">
        <v>0.47599999999999998</v>
      </c>
      <c r="D14789">
        <v>0.34399999999999997</v>
      </c>
      <c r="E14789">
        <v>0.432</v>
      </c>
      <c r="F14789">
        <v>0.64</v>
      </c>
      <c r="G14789">
        <v>0.48299999999999998</v>
      </c>
      <c r="H14789">
        <v>0.46700000000000003</v>
      </c>
      <c r="I14789">
        <v>0.37</v>
      </c>
      <c r="J14789">
        <v>0.35599999999999998</v>
      </c>
      <c r="K14789">
        <v>0.38100000000000001</v>
      </c>
      <c r="M14789">
        <v>0.44500000000000001</v>
      </c>
      <c r="N14789">
        <v>0.42099999999999999</v>
      </c>
      <c r="O14789">
        <v>0.307</v>
      </c>
      <c r="P14789">
        <v>0.30299999999999999</v>
      </c>
      <c r="Q14789">
        <v>0.374</v>
      </c>
      <c r="R14789">
        <v>0.39700000000000002</v>
      </c>
      <c r="S14789">
        <v>0.505</v>
      </c>
      <c r="T14789">
        <v>0.77600000000000002</v>
      </c>
      <c r="U14789">
        <v>0.92600000000000005</v>
      </c>
      <c r="V14789">
        <v>1.524</v>
      </c>
      <c r="W14789">
        <v>1.3640000000000001</v>
      </c>
      <c r="X14789">
        <v>1.76</v>
      </c>
      <c r="Y14789">
        <v>2.0699999999999998</v>
      </c>
      <c r="Z14789">
        <v>3.367</v>
      </c>
      <c r="AA14789">
        <v>2.6</v>
      </c>
      <c r="AB14789">
        <v>2.2000000000000002</v>
      </c>
    </row>
    <row r="14790" spans="1:28" x14ac:dyDescent="0.25">
      <c r="A14790" t="s">
        <v>15091</v>
      </c>
      <c r="O14790">
        <v>0.154</v>
      </c>
      <c r="P14790">
        <v>0.22600000000000001</v>
      </c>
      <c r="Q14790">
        <v>0.214</v>
      </c>
      <c r="R14790">
        <v>8.3000000000000004E-2</v>
      </c>
    </row>
    <row r="14791" spans="1:28" x14ac:dyDescent="0.25">
      <c r="A14791" t="s">
        <v>15092</v>
      </c>
      <c r="B14791">
        <v>1.7270000000000001</v>
      </c>
      <c r="C14791">
        <v>1.76</v>
      </c>
      <c r="D14791">
        <v>1.923</v>
      </c>
      <c r="E14791">
        <v>2.0619999999999998</v>
      </c>
      <c r="F14791">
        <v>1.9650000000000001</v>
      </c>
      <c r="G14791">
        <v>2.387</v>
      </c>
      <c r="H14791">
        <v>1.839</v>
      </c>
      <c r="I14791">
        <v>1.64</v>
      </c>
      <c r="J14791">
        <v>2.161</v>
      </c>
      <c r="K14791">
        <v>1.8979999999999999</v>
      </c>
      <c r="L14791">
        <v>1.911</v>
      </c>
      <c r="M14791">
        <v>2.0409999999999999</v>
      </c>
      <c r="N14791">
        <v>2.073</v>
      </c>
      <c r="O14791">
        <v>2.0449999999999999</v>
      </c>
      <c r="P14791">
        <v>1.9630000000000001</v>
      </c>
      <c r="Q14791">
        <v>2.0819999999999999</v>
      </c>
      <c r="R14791">
        <v>1.845</v>
      </c>
      <c r="S14791">
        <v>1.798</v>
      </c>
      <c r="T14791">
        <v>1.8380000000000001</v>
      </c>
      <c r="U14791">
        <v>1.986</v>
      </c>
      <c r="V14791">
        <v>2.1360000000000001</v>
      </c>
      <c r="W14791">
        <v>2.2989999999999999</v>
      </c>
      <c r="X14791">
        <v>2.0939999999999999</v>
      </c>
      <c r="Y14791">
        <v>2.74</v>
      </c>
      <c r="Z14791">
        <v>2.923</v>
      </c>
      <c r="AA14791">
        <v>2.8</v>
      </c>
      <c r="AB14791">
        <v>2.4</v>
      </c>
    </row>
    <row r="14792" spans="1:28" x14ac:dyDescent="0.25">
      <c r="A14792" t="s">
        <v>15093</v>
      </c>
      <c r="N14792">
        <v>0.40699999999999997</v>
      </c>
      <c r="O14792">
        <v>0.70599999999999996</v>
      </c>
      <c r="P14792">
        <v>0.77900000000000003</v>
      </c>
      <c r="Q14792">
        <v>0.83799999999999997</v>
      </c>
      <c r="R14792">
        <v>0.96199999999999997</v>
      </c>
      <c r="S14792">
        <v>1.222</v>
      </c>
      <c r="T14792">
        <v>0.93899999999999995</v>
      </c>
      <c r="U14792">
        <v>1.093</v>
      </c>
      <c r="V14792">
        <v>1.4330000000000001</v>
      </c>
      <c r="W14792">
        <v>1.5409999999999999</v>
      </c>
      <c r="X14792">
        <v>1.5740000000000001</v>
      </c>
      <c r="Y14792">
        <v>1.625</v>
      </c>
      <c r="Z14792">
        <v>1.9710000000000001</v>
      </c>
      <c r="AA14792">
        <v>1.7</v>
      </c>
      <c r="AB14792">
        <v>1.1000000000000001</v>
      </c>
    </row>
    <row r="14793" spans="1:28" x14ac:dyDescent="0.25">
      <c r="A14793" t="s">
        <v>15094</v>
      </c>
      <c r="Z14793">
        <v>4.5599999999999996</v>
      </c>
      <c r="AA14793">
        <v>4.8</v>
      </c>
      <c r="AB14793">
        <v>5.0999999999999996</v>
      </c>
    </row>
    <row r="14794" spans="1:28" x14ac:dyDescent="0.25">
      <c r="A14794" t="s">
        <v>15095</v>
      </c>
      <c r="B14794">
        <v>0.71699999999999997</v>
      </c>
      <c r="C14794">
        <v>0.76900000000000002</v>
      </c>
      <c r="D14794">
        <v>0.88700000000000001</v>
      </c>
      <c r="E14794">
        <v>0.80700000000000005</v>
      </c>
      <c r="F14794">
        <v>1.01</v>
      </c>
      <c r="G14794">
        <v>0.97399999999999998</v>
      </c>
      <c r="H14794">
        <v>0.95599999999999996</v>
      </c>
      <c r="I14794">
        <v>1.161</v>
      </c>
      <c r="J14794">
        <v>1.23</v>
      </c>
      <c r="K14794">
        <v>1.417</v>
      </c>
      <c r="L14794">
        <v>1.5620000000000001</v>
      </c>
      <c r="M14794">
        <v>1.659</v>
      </c>
      <c r="N14794">
        <v>1.742</v>
      </c>
      <c r="O14794">
        <v>1.9079999999999999</v>
      </c>
      <c r="P14794">
        <v>1.8049999999999999</v>
      </c>
      <c r="Q14794">
        <v>1.9890000000000001</v>
      </c>
      <c r="R14794">
        <v>2.105</v>
      </c>
      <c r="S14794">
        <v>2.1840000000000002</v>
      </c>
      <c r="T14794">
        <v>1.9379999999999999</v>
      </c>
      <c r="U14794">
        <v>2.2360000000000002</v>
      </c>
      <c r="V14794">
        <v>2.1890000000000001</v>
      </c>
      <c r="W14794">
        <v>2.2509999999999999</v>
      </c>
      <c r="X14794">
        <v>2.762</v>
      </c>
      <c r="Y14794">
        <v>3.1150000000000002</v>
      </c>
      <c r="Z14794">
        <v>3.3780000000000001</v>
      </c>
      <c r="AA14794">
        <v>3.5</v>
      </c>
      <c r="AB14794">
        <v>3.1</v>
      </c>
    </row>
    <row r="14795" spans="1:28" x14ac:dyDescent="0.25">
      <c r="A14795" t="s">
        <v>15096</v>
      </c>
      <c r="O14795">
        <v>0.19</v>
      </c>
      <c r="P14795">
        <v>0.311</v>
      </c>
      <c r="Q14795">
        <v>0.30399999999999999</v>
      </c>
      <c r="R14795">
        <v>0.29499999999999998</v>
      </c>
      <c r="S14795">
        <v>0.36299999999999999</v>
      </c>
      <c r="T14795">
        <v>0.36499999999999999</v>
      </c>
      <c r="U14795">
        <v>0.747</v>
      </c>
      <c r="V14795">
        <v>1.1559999999999999</v>
      </c>
      <c r="W14795">
        <v>0.68200000000000005</v>
      </c>
      <c r="X14795">
        <v>0.42299999999999999</v>
      </c>
      <c r="Y14795">
        <v>1.0229999999999999</v>
      </c>
      <c r="Z14795">
        <v>0.82399999999999995</v>
      </c>
      <c r="AA14795">
        <v>0.5</v>
      </c>
      <c r="AB14795">
        <v>0.5</v>
      </c>
    </row>
    <row r="14796" spans="1:28" x14ac:dyDescent="0.25">
      <c r="A14796" t="s">
        <v>15097</v>
      </c>
      <c r="L14796">
        <v>0.877</v>
      </c>
      <c r="M14796">
        <v>1.8360000000000001</v>
      </c>
      <c r="N14796">
        <v>1.6579999999999999</v>
      </c>
      <c r="O14796">
        <v>1.524</v>
      </c>
    </row>
    <row r="14797" spans="1:28" x14ac:dyDescent="0.25">
      <c r="A14797" t="s">
        <v>15098</v>
      </c>
      <c r="B14797">
        <v>1.034</v>
      </c>
      <c r="C14797">
        <v>1.0189999999999999</v>
      </c>
      <c r="D14797">
        <v>1.101</v>
      </c>
      <c r="E14797">
        <v>1.1599999999999999</v>
      </c>
      <c r="F14797">
        <v>1.266</v>
      </c>
      <c r="G14797">
        <v>1.4430000000000001</v>
      </c>
      <c r="H14797">
        <v>1.5980000000000001</v>
      </c>
      <c r="I14797">
        <v>1.647</v>
      </c>
      <c r="J14797">
        <v>1.569</v>
      </c>
      <c r="K14797">
        <v>1.6659999999999999</v>
      </c>
      <c r="L14797">
        <v>1.6930000000000001</v>
      </c>
      <c r="M14797">
        <v>1.8839999999999999</v>
      </c>
      <c r="N14797">
        <v>1.7270000000000001</v>
      </c>
      <c r="O14797">
        <v>1.9350000000000001</v>
      </c>
      <c r="P14797">
        <v>1.89</v>
      </c>
      <c r="Q14797">
        <v>1.6040000000000001</v>
      </c>
      <c r="R14797">
        <v>1.867</v>
      </c>
      <c r="S14797">
        <v>1.7589999999999999</v>
      </c>
      <c r="T14797">
        <v>1.7609999999999999</v>
      </c>
      <c r="U14797">
        <v>1.879</v>
      </c>
      <c r="V14797">
        <v>1.9390000000000001</v>
      </c>
      <c r="W14797">
        <v>1.8879999999999999</v>
      </c>
      <c r="X14797">
        <v>2.0299999999999998</v>
      </c>
      <c r="Y14797">
        <v>2.1829999999999998</v>
      </c>
      <c r="Z14797">
        <v>2.3580000000000001</v>
      </c>
      <c r="AA14797">
        <v>2.1</v>
      </c>
      <c r="AB14797">
        <v>2</v>
      </c>
    </row>
    <row r="14798" spans="1:28" x14ac:dyDescent="0.25">
      <c r="A14798" t="s">
        <v>15099</v>
      </c>
      <c r="J14798">
        <v>0.81499999999999995</v>
      </c>
      <c r="K14798">
        <v>1.034</v>
      </c>
      <c r="L14798">
        <v>1.097</v>
      </c>
      <c r="M14798">
        <v>1.385</v>
      </c>
      <c r="N14798">
        <v>1.375</v>
      </c>
      <c r="O14798">
        <v>0.77800000000000002</v>
      </c>
      <c r="P14798">
        <v>1.1180000000000001</v>
      </c>
      <c r="Q14798">
        <v>1.647</v>
      </c>
      <c r="R14798">
        <v>1.1579999999999999</v>
      </c>
      <c r="S14798">
        <v>2.2000000000000002</v>
      </c>
      <c r="T14798">
        <v>2.9580000000000002</v>
      </c>
      <c r="U14798">
        <v>2.7829999999999999</v>
      </c>
      <c r="V14798">
        <v>2.3719999999999999</v>
      </c>
      <c r="W14798">
        <v>2.3420000000000001</v>
      </c>
      <c r="X14798">
        <v>2.125</v>
      </c>
      <c r="Y14798">
        <v>3.5369999999999999</v>
      </c>
      <c r="Z14798">
        <v>2.915</v>
      </c>
      <c r="AA14798">
        <v>2.6</v>
      </c>
      <c r="AB14798">
        <v>2.5</v>
      </c>
    </row>
    <row r="14799" spans="1:28" x14ac:dyDescent="0.25">
      <c r="A14799" t="s">
        <v>15100</v>
      </c>
      <c r="O14799">
        <v>1.708</v>
      </c>
      <c r="P14799">
        <v>0.875</v>
      </c>
      <c r="Q14799">
        <v>1.0329999999999999</v>
      </c>
      <c r="R14799">
        <v>1.4550000000000001</v>
      </c>
      <c r="S14799">
        <v>1.4610000000000001</v>
      </c>
      <c r="T14799">
        <v>1.022</v>
      </c>
      <c r="U14799">
        <v>1.589</v>
      </c>
      <c r="V14799">
        <v>1.333</v>
      </c>
      <c r="W14799">
        <v>1.655</v>
      </c>
      <c r="X14799">
        <v>2.0680000000000001</v>
      </c>
      <c r="Y14799">
        <v>3.1059999999999999</v>
      </c>
      <c r="Z14799">
        <v>3.6520000000000001</v>
      </c>
      <c r="AA14799">
        <v>3.7</v>
      </c>
      <c r="AB14799">
        <v>3.5</v>
      </c>
    </row>
    <row r="14800" spans="1:28" x14ac:dyDescent="0.25">
      <c r="A14800" t="s">
        <v>1417</v>
      </c>
      <c r="B14800">
        <v>0.316</v>
      </c>
      <c r="C14800">
        <v>0.27</v>
      </c>
      <c r="D14800">
        <v>0.22600000000000001</v>
      </c>
      <c r="E14800">
        <v>0.40899999999999997</v>
      </c>
      <c r="F14800">
        <v>0.42899999999999999</v>
      </c>
      <c r="G14800">
        <v>0.51</v>
      </c>
      <c r="H14800">
        <v>0.54600000000000004</v>
      </c>
      <c r="I14800">
        <v>0.51700000000000002</v>
      </c>
      <c r="J14800">
        <v>0.56499999999999995</v>
      </c>
      <c r="K14800">
        <v>0.69399999999999995</v>
      </c>
      <c r="L14800">
        <v>0.55200000000000005</v>
      </c>
      <c r="M14800">
        <v>0.78800000000000003</v>
      </c>
      <c r="N14800">
        <v>1.054</v>
      </c>
      <c r="O14800">
        <v>1.103</v>
      </c>
      <c r="P14800">
        <v>1.252</v>
      </c>
      <c r="Q14800">
        <v>1.2310000000000001</v>
      </c>
      <c r="R14800">
        <v>1.4319999999999999</v>
      </c>
      <c r="S14800">
        <v>1.7490000000000001</v>
      </c>
      <c r="T14800">
        <v>2.0630000000000002</v>
      </c>
      <c r="U14800">
        <v>2.8290000000000002</v>
      </c>
      <c r="V14800">
        <v>2.8809999999999998</v>
      </c>
      <c r="W14800">
        <v>3.488</v>
      </c>
      <c r="X14800">
        <v>4.0330000000000004</v>
      </c>
      <c r="Y14800">
        <v>4.4420000000000002</v>
      </c>
      <c r="Z14800">
        <v>5.8810000000000002</v>
      </c>
      <c r="AA14800">
        <v>6.4</v>
      </c>
      <c r="AB14800">
        <v>5.7</v>
      </c>
    </row>
    <row r="14801" spans="1:28" x14ac:dyDescent="0.25">
      <c r="A14801" t="s">
        <v>15101</v>
      </c>
      <c r="B14801">
        <v>0.48899999999999999</v>
      </c>
      <c r="C14801">
        <v>0.28599999999999998</v>
      </c>
      <c r="D14801">
        <v>0.317</v>
      </c>
      <c r="E14801">
        <v>0.19500000000000001</v>
      </c>
      <c r="F14801">
        <v>0</v>
      </c>
      <c r="G14801">
        <v>6.8000000000000005E-2</v>
      </c>
      <c r="H14801">
        <v>0.20699999999999999</v>
      </c>
    </row>
    <row r="14802" spans="1:28" x14ac:dyDescent="0.25">
      <c r="A14802" t="s">
        <v>15102</v>
      </c>
      <c r="B14802">
        <v>0.20200000000000001</v>
      </c>
      <c r="C14802">
        <v>0.36599999999999999</v>
      </c>
      <c r="D14802">
        <v>7.2999999999999995E-2</v>
      </c>
      <c r="E14802">
        <v>0.311</v>
      </c>
      <c r="F14802">
        <v>0.308</v>
      </c>
      <c r="G14802">
        <v>0.67300000000000004</v>
      </c>
      <c r="H14802">
        <v>0.64</v>
      </c>
      <c r="I14802">
        <v>0.78</v>
      </c>
      <c r="J14802">
        <v>0.55600000000000005</v>
      </c>
      <c r="K14802">
        <v>0.64200000000000002</v>
      </c>
      <c r="L14802">
        <v>0.57499999999999996</v>
      </c>
      <c r="M14802">
        <v>0.64700000000000002</v>
      </c>
      <c r="N14802">
        <v>0.92</v>
      </c>
      <c r="O14802">
        <v>0.83399999999999996</v>
      </c>
      <c r="P14802">
        <v>0.70499999999999996</v>
      </c>
      <c r="Q14802">
        <v>0.75</v>
      </c>
      <c r="R14802">
        <v>0.70399999999999996</v>
      </c>
      <c r="S14802">
        <v>0.98099999999999998</v>
      </c>
      <c r="T14802">
        <v>1.4339999999999999</v>
      </c>
      <c r="U14802">
        <v>1.1559999999999999</v>
      </c>
      <c r="V14802">
        <v>1.8480000000000001</v>
      </c>
      <c r="W14802">
        <v>2.1560000000000001</v>
      </c>
      <c r="X14802">
        <v>1.754</v>
      </c>
      <c r="Y14802">
        <v>2.3220000000000001</v>
      </c>
      <c r="Z14802">
        <v>2.2549999999999999</v>
      </c>
      <c r="AA14802">
        <v>2</v>
      </c>
      <c r="AB14802">
        <v>1.9</v>
      </c>
    </row>
    <row r="14803" spans="1:28" x14ac:dyDescent="0.25">
      <c r="A14803" t="s">
        <v>15103</v>
      </c>
      <c r="B14803">
        <v>0.52700000000000002</v>
      </c>
      <c r="C14803">
        <v>0.64100000000000001</v>
      </c>
      <c r="D14803">
        <v>0.76600000000000001</v>
      </c>
      <c r="E14803">
        <v>0.85</v>
      </c>
      <c r="F14803">
        <v>0.995</v>
      </c>
      <c r="G14803">
        <v>0.80200000000000005</v>
      </c>
      <c r="H14803">
        <v>0.98299999999999998</v>
      </c>
      <c r="I14803">
        <v>0.753</v>
      </c>
      <c r="J14803">
        <v>0.93500000000000005</v>
      </c>
      <c r="K14803">
        <v>0.81399999999999995</v>
      </c>
      <c r="L14803">
        <v>0.74099999999999999</v>
      </c>
      <c r="M14803">
        <v>0.77</v>
      </c>
      <c r="N14803">
        <v>0.745</v>
      </c>
      <c r="O14803">
        <v>0.753</v>
      </c>
      <c r="P14803">
        <v>0.88200000000000001</v>
      </c>
      <c r="Q14803">
        <v>0.92500000000000004</v>
      </c>
      <c r="R14803">
        <v>1.075</v>
      </c>
      <c r="S14803">
        <v>0.97899999999999998</v>
      </c>
      <c r="T14803">
        <v>0.95699999999999996</v>
      </c>
      <c r="U14803">
        <v>1.4239999999999999</v>
      </c>
      <c r="V14803">
        <v>1.536</v>
      </c>
      <c r="W14803">
        <v>1.1519999999999999</v>
      </c>
      <c r="X14803">
        <v>1.2090000000000001</v>
      </c>
      <c r="Y14803">
        <v>1.827</v>
      </c>
      <c r="Z14803">
        <v>1.756</v>
      </c>
      <c r="AA14803">
        <v>1.5</v>
      </c>
      <c r="AB14803">
        <v>1.3</v>
      </c>
    </row>
    <row r="14804" spans="1:28" x14ac:dyDescent="0.25">
      <c r="A14804" t="s">
        <v>15104</v>
      </c>
      <c r="P14804">
        <v>0.59299999999999997</v>
      </c>
      <c r="Q14804">
        <v>0.65</v>
      </c>
      <c r="R14804">
        <v>1.1259999999999999</v>
      </c>
      <c r="S14804">
        <v>0.89800000000000002</v>
      </c>
      <c r="T14804">
        <v>0.79900000000000004</v>
      </c>
      <c r="U14804">
        <v>1.1160000000000001</v>
      </c>
      <c r="V14804">
        <v>2.569</v>
      </c>
      <c r="W14804">
        <v>2.524</v>
      </c>
      <c r="X14804">
        <v>2.61</v>
      </c>
      <c r="Y14804">
        <v>3.5</v>
      </c>
      <c r="Z14804">
        <v>3.2229999999999999</v>
      </c>
      <c r="AA14804">
        <v>2.9</v>
      </c>
      <c r="AB14804">
        <v>2.2999999999999998</v>
      </c>
    </row>
    <row r="14805" spans="1:28" x14ac:dyDescent="0.25">
      <c r="A14805" t="s">
        <v>15105</v>
      </c>
      <c r="R14805">
        <v>0.76900000000000002</v>
      </c>
      <c r="S14805">
        <v>0.93300000000000005</v>
      </c>
      <c r="T14805">
        <v>1.5469999999999999</v>
      </c>
      <c r="U14805">
        <v>1.89</v>
      </c>
      <c r="V14805">
        <v>1.83</v>
      </c>
      <c r="W14805">
        <v>1.7629999999999999</v>
      </c>
      <c r="X14805">
        <v>1.282</v>
      </c>
      <c r="Y14805">
        <v>1.75</v>
      </c>
      <c r="Z14805">
        <v>2.9460000000000002</v>
      </c>
      <c r="AA14805">
        <v>2.1</v>
      </c>
      <c r="AB14805">
        <v>1.1000000000000001</v>
      </c>
    </row>
    <row r="14806" spans="1:28" x14ac:dyDescent="0.25">
      <c r="A14806" t="s">
        <v>15106</v>
      </c>
      <c r="B14806">
        <v>2.306</v>
      </c>
      <c r="C14806">
        <v>2.8610000000000002</v>
      </c>
      <c r="D14806">
        <v>3.4369999999999998</v>
      </c>
      <c r="E14806">
        <v>3.9790000000000001</v>
      </c>
      <c r="F14806">
        <v>4.09</v>
      </c>
      <c r="G14806">
        <v>4.0780000000000003</v>
      </c>
      <c r="H14806">
        <v>4.1879999999999997</v>
      </c>
      <c r="I14806">
        <v>5.04</v>
      </c>
      <c r="J14806">
        <v>6.15</v>
      </c>
      <c r="K14806">
        <v>6.0640000000000001</v>
      </c>
      <c r="L14806">
        <v>6.226</v>
      </c>
      <c r="M14806">
        <v>7.069</v>
      </c>
      <c r="N14806">
        <v>7.0410000000000004</v>
      </c>
      <c r="O14806">
        <v>6.5250000000000004</v>
      </c>
      <c r="P14806">
        <v>6.84</v>
      </c>
      <c r="Q14806">
        <v>8.3759999999999994</v>
      </c>
      <c r="R14806">
        <v>8.5619999999999994</v>
      </c>
      <c r="S14806">
        <v>8.2899999999999991</v>
      </c>
      <c r="T14806">
        <v>8.1210000000000004</v>
      </c>
      <c r="U14806">
        <v>8.2720000000000002</v>
      </c>
      <c r="V14806">
        <v>9.6549999999999994</v>
      </c>
      <c r="W14806">
        <v>10.307</v>
      </c>
      <c r="X14806">
        <v>8.8339999999999996</v>
      </c>
      <c r="Y14806">
        <v>9.1389999999999993</v>
      </c>
      <c r="Z14806">
        <v>9.1020000000000003</v>
      </c>
      <c r="AA14806">
        <v>10</v>
      </c>
      <c r="AB14806">
        <v>9</v>
      </c>
    </row>
    <row r="14807" spans="1:28" x14ac:dyDescent="0.25">
      <c r="A14807" t="s">
        <v>15107</v>
      </c>
      <c r="B14807">
        <v>4.5819999999999999</v>
      </c>
      <c r="C14807">
        <v>3.726</v>
      </c>
      <c r="D14807">
        <v>4.9829999999999997</v>
      </c>
      <c r="E14807">
        <v>4.3719999999999999</v>
      </c>
      <c r="F14807">
        <v>4.91</v>
      </c>
      <c r="G14807">
        <v>4.3570000000000002</v>
      </c>
      <c r="H14807">
        <v>4.95</v>
      </c>
      <c r="I14807">
        <v>3.4129999999999998</v>
      </c>
      <c r="J14807">
        <v>3.056</v>
      </c>
      <c r="K14807">
        <v>2.8029999999999999</v>
      </c>
      <c r="L14807">
        <v>3.5009999999999999</v>
      </c>
      <c r="M14807">
        <v>3.8029999999999999</v>
      </c>
      <c r="N14807">
        <v>4.4509999999999996</v>
      </c>
      <c r="O14807">
        <v>4.7009999999999996</v>
      </c>
      <c r="P14807">
        <v>5.0439999999999996</v>
      </c>
      <c r="Q14807">
        <v>6.0940000000000003</v>
      </c>
      <c r="R14807">
        <v>5.76</v>
      </c>
      <c r="S14807">
        <v>4.984</v>
      </c>
      <c r="T14807">
        <v>5.2549999999999999</v>
      </c>
      <c r="U14807">
        <v>5.6269999999999998</v>
      </c>
      <c r="V14807">
        <v>4.952</v>
      </c>
      <c r="W14807">
        <v>4.7329999999999997</v>
      </c>
      <c r="X14807">
        <v>4.3789999999999996</v>
      </c>
      <c r="Y14807">
        <v>5.2489999999999997</v>
      </c>
      <c r="Z14807">
        <v>6.681</v>
      </c>
      <c r="AA14807">
        <v>6.7</v>
      </c>
      <c r="AB14807">
        <v>5</v>
      </c>
    </row>
    <row r="14808" spans="1:28" x14ac:dyDescent="0.25">
      <c r="A14808" t="s">
        <v>15108</v>
      </c>
      <c r="X14808">
        <v>2.2949999999999999</v>
      </c>
      <c r="Y14808">
        <v>5.5</v>
      </c>
      <c r="Z14808">
        <v>5.5090000000000003</v>
      </c>
      <c r="AA14808">
        <v>3.1</v>
      </c>
      <c r="AB14808">
        <v>2.6</v>
      </c>
    </row>
    <row r="14809" spans="1:28" x14ac:dyDescent="0.25">
      <c r="A14809" t="s">
        <v>15109</v>
      </c>
      <c r="B14809">
        <v>1.4610000000000001</v>
      </c>
      <c r="C14809">
        <v>1.153</v>
      </c>
      <c r="D14809">
        <v>1.2070000000000001</v>
      </c>
      <c r="E14809">
        <v>1.323</v>
      </c>
      <c r="F14809">
        <v>1.446</v>
      </c>
      <c r="G14809">
        <v>1.494</v>
      </c>
      <c r="H14809">
        <v>1.71</v>
      </c>
      <c r="I14809">
        <v>1.5409999999999999</v>
      </c>
      <c r="J14809">
        <v>2.012</v>
      </c>
      <c r="K14809">
        <v>2.0579999999999998</v>
      </c>
      <c r="L14809">
        <v>2.0379999999999998</v>
      </c>
      <c r="M14809">
        <v>2.4489999999999998</v>
      </c>
      <c r="N14809">
        <v>2.4060000000000001</v>
      </c>
      <c r="O14809">
        <v>2.3719999999999999</v>
      </c>
      <c r="P14809">
        <v>2.44</v>
      </c>
      <c r="Q14809">
        <v>3.133</v>
      </c>
      <c r="R14809">
        <v>2.427</v>
      </c>
      <c r="S14809">
        <v>2.4470000000000001</v>
      </c>
      <c r="T14809">
        <v>2.3199999999999998</v>
      </c>
      <c r="U14809">
        <v>2.65</v>
      </c>
      <c r="V14809">
        <v>2.7789999999999999</v>
      </c>
      <c r="W14809">
        <v>3.266</v>
      </c>
      <c r="X14809">
        <v>2.8690000000000002</v>
      </c>
      <c r="Y14809">
        <v>3.944</v>
      </c>
      <c r="Z14809">
        <v>10.407</v>
      </c>
      <c r="AA14809">
        <v>7.5</v>
      </c>
      <c r="AB14809">
        <v>3.7</v>
      </c>
    </row>
    <row r="14810" spans="1:28" x14ac:dyDescent="0.25">
      <c r="A14810" t="s">
        <v>15110</v>
      </c>
      <c r="C14810">
        <v>0.64300000000000002</v>
      </c>
      <c r="D14810">
        <v>0.8</v>
      </c>
    </row>
    <row r="14811" spans="1:28" x14ac:dyDescent="0.25">
      <c r="A14811" t="s">
        <v>15111</v>
      </c>
      <c r="B14811">
        <v>1.8819999999999999</v>
      </c>
      <c r="C14811">
        <v>2.2189999999999999</v>
      </c>
      <c r="D14811">
        <v>1.899</v>
      </c>
      <c r="E14811">
        <v>2.0470000000000002</v>
      </c>
      <c r="F14811">
        <v>2.2749999999999999</v>
      </c>
      <c r="G14811">
        <v>2.1150000000000002</v>
      </c>
      <c r="H14811">
        <v>2.08</v>
      </c>
      <c r="I14811">
        <v>2.4119999999999999</v>
      </c>
      <c r="J14811">
        <v>2.1749999999999998</v>
      </c>
      <c r="K14811">
        <v>1.92</v>
      </c>
      <c r="L14811">
        <v>2.6920000000000002</v>
      </c>
      <c r="M14811">
        <v>3</v>
      </c>
      <c r="N14811">
        <v>2.6019999999999999</v>
      </c>
      <c r="O14811">
        <v>4.327</v>
      </c>
      <c r="P14811">
        <v>4.7919999999999998</v>
      </c>
      <c r="Q14811">
        <v>3.544</v>
      </c>
      <c r="R14811">
        <v>3.843</v>
      </c>
      <c r="S14811">
        <v>4.4930000000000003</v>
      </c>
      <c r="T14811">
        <v>3.7839999999999998</v>
      </c>
      <c r="U14811">
        <v>5.5149999999999997</v>
      </c>
      <c r="V14811">
        <v>7.5570000000000004</v>
      </c>
      <c r="W14811">
        <v>7.7859999999999996</v>
      </c>
      <c r="X14811">
        <v>5.2270000000000003</v>
      </c>
      <c r="Y14811">
        <v>6.5679999999999996</v>
      </c>
      <c r="Z14811">
        <v>6.5060000000000002</v>
      </c>
      <c r="AA14811">
        <v>6.6</v>
      </c>
      <c r="AB14811">
        <v>5.8</v>
      </c>
    </row>
    <row r="14812" spans="1:28" x14ac:dyDescent="0.25">
      <c r="A14812" t="s">
        <v>1418</v>
      </c>
      <c r="O14812">
        <v>0</v>
      </c>
      <c r="P14812">
        <v>2.37</v>
      </c>
      <c r="Q14812">
        <v>2.3530000000000002</v>
      </c>
      <c r="R14812">
        <v>2.8780000000000001</v>
      </c>
      <c r="S14812">
        <v>2.718</v>
      </c>
      <c r="T14812">
        <v>2.69</v>
      </c>
      <c r="U14812">
        <v>3.23</v>
      </c>
      <c r="V14812">
        <v>2.6120000000000001</v>
      </c>
      <c r="W14812">
        <v>3.0550000000000002</v>
      </c>
      <c r="X14812">
        <v>2.7490000000000001</v>
      </c>
      <c r="Y14812">
        <v>3.7440000000000002</v>
      </c>
      <c r="Z14812">
        <v>3.8170000000000002</v>
      </c>
      <c r="AA14812">
        <v>3.2</v>
      </c>
      <c r="AB14812">
        <v>3.1</v>
      </c>
    </row>
    <row r="14813" spans="1:28" x14ac:dyDescent="0.25">
      <c r="A14813" t="s">
        <v>15112</v>
      </c>
      <c r="B14813">
        <v>0.216</v>
      </c>
      <c r="C14813">
        <v>8.5999999999999993E-2</v>
      </c>
      <c r="D14813">
        <v>0.24199999999999999</v>
      </c>
      <c r="E14813">
        <v>0.161</v>
      </c>
      <c r="F14813">
        <v>0.29399999999999998</v>
      </c>
      <c r="G14813">
        <v>3.2000000000000001E-2</v>
      </c>
      <c r="H14813">
        <v>0.25</v>
      </c>
      <c r="I14813">
        <v>0.214</v>
      </c>
      <c r="J14813">
        <v>0.27300000000000002</v>
      </c>
      <c r="K14813">
        <v>0.26500000000000001</v>
      </c>
      <c r="L14813">
        <v>0.22600000000000001</v>
      </c>
      <c r="M14813">
        <v>0.23499999999999999</v>
      </c>
      <c r="N14813">
        <v>0.33300000000000002</v>
      </c>
      <c r="O14813">
        <v>0.16700000000000001</v>
      </c>
      <c r="P14813">
        <v>0.11899999999999999</v>
      </c>
      <c r="Q14813">
        <v>0.122</v>
      </c>
      <c r="R14813">
        <v>0.03</v>
      </c>
      <c r="S14813">
        <v>0.20599999999999999</v>
      </c>
      <c r="T14813">
        <v>0.25700000000000001</v>
      </c>
      <c r="U14813">
        <v>0.19400000000000001</v>
      </c>
      <c r="V14813">
        <v>0.17899999999999999</v>
      </c>
      <c r="W14813">
        <v>0.32100000000000001</v>
      </c>
      <c r="X14813">
        <v>0.222</v>
      </c>
      <c r="Y14813">
        <v>0.39400000000000002</v>
      </c>
      <c r="Z14813">
        <v>0.41899999999999998</v>
      </c>
      <c r="AA14813">
        <v>0.4</v>
      </c>
      <c r="AB14813">
        <v>0.5</v>
      </c>
    </row>
    <row r="14814" spans="1:28" x14ac:dyDescent="0.25">
      <c r="A14814" t="s">
        <v>15113</v>
      </c>
      <c r="Y14814">
        <v>0.48799999999999999</v>
      </c>
      <c r="Z14814">
        <v>0.57999999999999996</v>
      </c>
      <c r="AA14814">
        <v>0.5</v>
      </c>
      <c r="AB14814">
        <v>0.4</v>
      </c>
    </row>
    <row r="14815" spans="1:28" x14ac:dyDescent="0.25">
      <c r="A14815" t="s">
        <v>15114</v>
      </c>
      <c r="Y14815">
        <v>0.59599999999999997</v>
      </c>
      <c r="Z14815">
        <v>0.45600000000000002</v>
      </c>
      <c r="AA14815">
        <v>0.6</v>
      </c>
      <c r="AB14815">
        <v>0.4</v>
      </c>
    </row>
    <row r="14816" spans="1:28" x14ac:dyDescent="0.25">
      <c r="A14816" t="s">
        <v>15115</v>
      </c>
      <c r="J14816">
        <v>0.216</v>
      </c>
      <c r="K14816">
        <v>0.20899999999999999</v>
      </c>
      <c r="L14816">
        <v>0.188</v>
      </c>
      <c r="M14816">
        <v>0.13800000000000001</v>
      </c>
      <c r="N14816">
        <v>0.16700000000000001</v>
      </c>
      <c r="O14816">
        <v>0.14299999999999999</v>
      </c>
      <c r="P14816">
        <v>0.27300000000000002</v>
      </c>
      <c r="Q14816">
        <v>8.2000000000000003E-2</v>
      </c>
      <c r="R14816">
        <v>0.14799999999999999</v>
      </c>
      <c r="S14816">
        <v>0.12</v>
      </c>
      <c r="T14816">
        <v>7.9000000000000001E-2</v>
      </c>
      <c r="U14816">
        <v>0.14199999999999999</v>
      </c>
      <c r="V14816">
        <v>0.221</v>
      </c>
      <c r="W14816">
        <v>0.112</v>
      </c>
      <c r="X14816">
        <v>0.154</v>
      </c>
      <c r="Y14816">
        <v>9.9000000000000005E-2</v>
      </c>
      <c r="Z14816">
        <v>8.7999999999999995E-2</v>
      </c>
      <c r="AA14816">
        <v>0.2</v>
      </c>
    </row>
    <row r="14817" spans="1:28" x14ac:dyDescent="0.25">
      <c r="A14817" t="s">
        <v>15116</v>
      </c>
      <c r="C14817">
        <v>0.47099999999999997</v>
      </c>
      <c r="D14817">
        <v>1.1850000000000001</v>
      </c>
      <c r="H14817">
        <v>0.98499999999999999</v>
      </c>
      <c r="I14817">
        <v>0.25</v>
      </c>
      <c r="J14817">
        <v>0.32100000000000001</v>
      </c>
      <c r="K14817">
        <v>0.308</v>
      </c>
      <c r="L14817">
        <v>0.38100000000000001</v>
      </c>
      <c r="M14817">
        <v>0.254</v>
      </c>
      <c r="N14817">
        <v>0.25600000000000001</v>
      </c>
      <c r="O14817">
        <v>0.249</v>
      </c>
      <c r="P14817">
        <v>0.28299999999999997</v>
      </c>
      <c r="Q14817">
        <v>0.36799999999999999</v>
      </c>
      <c r="R14817">
        <v>0.47</v>
      </c>
      <c r="S14817">
        <v>0.52800000000000002</v>
      </c>
      <c r="T14817">
        <v>0.30499999999999999</v>
      </c>
      <c r="U14817">
        <v>0.38900000000000001</v>
      </c>
      <c r="V14817">
        <v>0.503</v>
      </c>
      <c r="W14817">
        <v>0.41499999999999998</v>
      </c>
      <c r="X14817">
        <v>0.38800000000000001</v>
      </c>
    </row>
    <row r="14818" spans="1:28" x14ac:dyDescent="0.25">
      <c r="A14818" t="s">
        <v>15117</v>
      </c>
      <c r="E14818">
        <v>0.23</v>
      </c>
    </row>
    <row r="14819" spans="1:28" x14ac:dyDescent="0.25">
      <c r="A14819" t="s">
        <v>15118</v>
      </c>
      <c r="F14819">
        <v>0.13900000000000001</v>
      </c>
      <c r="G14819">
        <v>0.221</v>
      </c>
    </row>
    <row r="14820" spans="1:28" x14ac:dyDescent="0.25">
      <c r="A14820" t="s">
        <v>15119</v>
      </c>
      <c r="D14820">
        <v>6.5000000000000002E-2</v>
      </c>
      <c r="E14820">
        <v>0.17699999999999999</v>
      </c>
      <c r="F14820">
        <v>0.125</v>
      </c>
      <c r="G14820">
        <v>0.16200000000000001</v>
      </c>
    </row>
    <row r="14821" spans="1:28" x14ac:dyDescent="0.25">
      <c r="A14821" t="s">
        <v>15120</v>
      </c>
      <c r="B14821">
        <v>0.22700000000000001</v>
      </c>
      <c r="C14821">
        <v>0.158</v>
      </c>
      <c r="D14821">
        <v>0.31</v>
      </c>
      <c r="E14821">
        <v>0.26100000000000001</v>
      </c>
      <c r="F14821">
        <v>0.28999999999999998</v>
      </c>
      <c r="G14821">
        <v>0.28899999999999998</v>
      </c>
      <c r="H14821">
        <v>0.222</v>
      </c>
      <c r="I14821">
        <v>0.13100000000000001</v>
      </c>
    </row>
    <row r="14822" spans="1:28" x14ac:dyDescent="0.25">
      <c r="A14822" t="s">
        <v>15121</v>
      </c>
      <c r="N14822">
        <v>2.5999999999999999E-2</v>
      </c>
      <c r="O14822">
        <v>0.17100000000000001</v>
      </c>
      <c r="P14822">
        <v>0.19500000000000001</v>
      </c>
      <c r="Q14822">
        <v>0.152</v>
      </c>
      <c r="R14822">
        <v>0.182</v>
      </c>
      <c r="S14822">
        <v>9.5000000000000001E-2</v>
      </c>
      <c r="T14822">
        <v>0.14299999999999999</v>
      </c>
      <c r="U14822">
        <v>0.17100000000000001</v>
      </c>
      <c r="V14822">
        <v>0.40500000000000003</v>
      </c>
      <c r="W14822">
        <v>8.5999999999999993E-2</v>
      </c>
      <c r="X14822">
        <v>8.3000000000000004E-2</v>
      </c>
      <c r="Y14822">
        <v>0.125</v>
      </c>
      <c r="Z14822">
        <v>0.111</v>
      </c>
      <c r="AA14822">
        <v>0.2</v>
      </c>
      <c r="AB14822">
        <v>0.3</v>
      </c>
    </row>
    <row r="14823" spans="1:28" x14ac:dyDescent="0.25">
      <c r="A14823" t="s">
        <v>15122</v>
      </c>
      <c r="B14823">
        <v>9.5000000000000001E-2</v>
      </c>
      <c r="C14823">
        <v>0.128</v>
      </c>
      <c r="D14823">
        <v>0.219</v>
      </c>
      <c r="E14823">
        <v>0.26500000000000001</v>
      </c>
      <c r="F14823">
        <v>0.16900000000000001</v>
      </c>
      <c r="G14823">
        <v>0.113</v>
      </c>
      <c r="H14823">
        <v>0.15</v>
      </c>
      <c r="I14823">
        <v>9.1999999999999998E-2</v>
      </c>
      <c r="J14823">
        <v>0.223</v>
      </c>
      <c r="K14823">
        <v>0.188</v>
      </c>
      <c r="L14823">
        <v>0.26100000000000001</v>
      </c>
      <c r="M14823">
        <v>0.309</v>
      </c>
      <c r="N14823">
        <v>0.253</v>
      </c>
      <c r="O14823">
        <v>0.14799999999999999</v>
      </c>
      <c r="P14823">
        <v>0.188</v>
      </c>
      <c r="Q14823">
        <v>0.129</v>
      </c>
      <c r="R14823">
        <v>0.21</v>
      </c>
      <c r="V14823">
        <v>0.01</v>
      </c>
      <c r="W14823">
        <v>1.0999999999999999E-2</v>
      </c>
      <c r="X14823">
        <v>0</v>
      </c>
    </row>
    <row r="14824" spans="1:28" x14ac:dyDescent="0.25">
      <c r="A14824" t="s">
        <v>15123</v>
      </c>
      <c r="B14824">
        <v>0.27800000000000002</v>
      </c>
      <c r="C14824">
        <v>0.35899999999999999</v>
      </c>
      <c r="D14824">
        <v>0.47399999999999998</v>
      </c>
      <c r="E14824">
        <v>0.311</v>
      </c>
      <c r="F14824">
        <v>0.46400000000000002</v>
      </c>
      <c r="G14824">
        <v>0.61199999999999999</v>
      </c>
      <c r="H14824">
        <v>0.77800000000000002</v>
      </c>
      <c r="I14824">
        <v>0.51800000000000002</v>
      </c>
      <c r="J14824">
        <v>0.50600000000000001</v>
      </c>
      <c r="K14824">
        <v>0.61399999999999999</v>
      </c>
      <c r="L14824">
        <v>0.41299999999999998</v>
      </c>
      <c r="M14824">
        <v>0.45700000000000002</v>
      </c>
      <c r="N14824">
        <v>0.71699999999999997</v>
      </c>
      <c r="O14824">
        <v>0.80200000000000005</v>
      </c>
      <c r="P14824">
        <v>0.68100000000000005</v>
      </c>
      <c r="Q14824">
        <v>0.753</v>
      </c>
      <c r="R14824">
        <v>1.012</v>
      </c>
      <c r="S14824">
        <v>1.0960000000000001</v>
      </c>
      <c r="T14824">
        <v>0.68200000000000005</v>
      </c>
      <c r="U14824">
        <v>1.1220000000000001</v>
      </c>
      <c r="V14824">
        <v>0.65300000000000002</v>
      </c>
      <c r="W14824">
        <v>0.85599999999999998</v>
      </c>
      <c r="X14824">
        <v>1.1459999999999999</v>
      </c>
      <c r="Y14824">
        <v>2.1520000000000001</v>
      </c>
      <c r="Z14824">
        <v>4.194</v>
      </c>
      <c r="AA14824">
        <v>4.8</v>
      </c>
      <c r="AB14824">
        <v>2</v>
      </c>
    </row>
    <row r="14825" spans="1:28" x14ac:dyDescent="0.25">
      <c r="A14825" t="s">
        <v>1832</v>
      </c>
      <c r="O14825">
        <v>8.7999999999999995E-2</v>
      </c>
      <c r="P14825">
        <v>0.114</v>
      </c>
      <c r="Q14825">
        <v>5.8999999999999997E-2</v>
      </c>
      <c r="R14825">
        <v>7.9000000000000001E-2</v>
      </c>
      <c r="S14825">
        <v>4.8000000000000001E-2</v>
      </c>
      <c r="T14825">
        <v>3.1E-2</v>
      </c>
      <c r="U14825">
        <v>0.26700000000000002</v>
      </c>
      <c r="V14825">
        <v>0.114</v>
      </c>
      <c r="W14825">
        <v>0.17100000000000001</v>
      </c>
      <c r="X14825">
        <v>0.20599999999999999</v>
      </c>
      <c r="Y14825">
        <v>0.108</v>
      </c>
      <c r="Z14825">
        <v>0.14599999999999999</v>
      </c>
      <c r="AA14825">
        <v>0.1</v>
      </c>
      <c r="AB14825">
        <v>0.3</v>
      </c>
    </row>
    <row r="14826" spans="1:28" x14ac:dyDescent="0.25">
      <c r="A14826" t="s">
        <v>15124</v>
      </c>
      <c r="B14826">
        <v>0.8</v>
      </c>
      <c r="C14826">
        <v>0.114</v>
      </c>
      <c r="D14826">
        <v>0.42299999999999999</v>
      </c>
      <c r="E14826">
        <v>0.46200000000000002</v>
      </c>
      <c r="F14826">
        <v>0.108</v>
      </c>
      <c r="G14826">
        <v>0.51200000000000001</v>
      </c>
      <c r="H14826">
        <v>0.25</v>
      </c>
      <c r="I14826">
        <v>0.29699999999999999</v>
      </c>
      <c r="J14826">
        <v>0.39500000000000002</v>
      </c>
      <c r="K14826">
        <v>0.52800000000000002</v>
      </c>
      <c r="L14826">
        <v>0.70599999999999996</v>
      </c>
      <c r="M14826">
        <v>0.66700000000000004</v>
      </c>
      <c r="N14826">
        <v>0.86099999999999999</v>
      </c>
      <c r="O14826">
        <v>0.52800000000000002</v>
      </c>
      <c r="P14826">
        <v>0.45900000000000002</v>
      </c>
      <c r="Q14826">
        <v>0.52800000000000002</v>
      </c>
      <c r="R14826">
        <v>0.55900000000000005</v>
      </c>
      <c r="S14826">
        <v>0.51400000000000001</v>
      </c>
      <c r="T14826">
        <v>1.2569999999999999</v>
      </c>
      <c r="U14826">
        <v>1.206</v>
      </c>
      <c r="V14826">
        <v>1.0189999999999999</v>
      </c>
      <c r="W14826">
        <v>1.7270000000000001</v>
      </c>
      <c r="X14826">
        <v>1.1080000000000001</v>
      </c>
      <c r="Y14826">
        <v>1.8089999999999999</v>
      </c>
      <c r="Z14826">
        <v>1.891</v>
      </c>
      <c r="AA14826">
        <v>2</v>
      </c>
      <c r="AB14826">
        <v>2.2000000000000002</v>
      </c>
    </row>
    <row r="14827" spans="1:28" x14ac:dyDescent="0.25">
      <c r="A14827" t="s">
        <v>15125</v>
      </c>
      <c r="B14827">
        <v>1</v>
      </c>
      <c r="C14827">
        <v>1.0269999999999999</v>
      </c>
      <c r="D14827">
        <v>1.028</v>
      </c>
      <c r="E14827">
        <v>0.86399999999999999</v>
      </c>
      <c r="F14827">
        <v>0.81200000000000006</v>
      </c>
      <c r="G14827">
        <v>0.80800000000000005</v>
      </c>
      <c r="H14827">
        <v>0.94199999999999995</v>
      </c>
      <c r="I14827">
        <v>0.93700000000000006</v>
      </c>
      <c r="J14827">
        <v>1.1319999999999999</v>
      </c>
      <c r="K14827">
        <v>1.0940000000000001</v>
      </c>
      <c r="L14827">
        <v>1.2370000000000001</v>
      </c>
      <c r="M14827">
        <v>0.73799999999999999</v>
      </c>
      <c r="N14827">
        <v>1.0109999999999999</v>
      </c>
      <c r="O14827">
        <v>1.698</v>
      </c>
      <c r="P14827">
        <v>1.038</v>
      </c>
      <c r="Q14827">
        <v>1.095</v>
      </c>
      <c r="R14827">
        <v>1.0489999999999999</v>
      </c>
      <c r="S14827">
        <v>1.252</v>
      </c>
      <c r="T14827">
        <v>1.258</v>
      </c>
      <c r="U14827">
        <v>1.232</v>
      </c>
      <c r="V14827">
        <v>1.4379999999999999</v>
      </c>
      <c r="W14827">
        <v>1.5529999999999999</v>
      </c>
      <c r="X14827">
        <v>1.837</v>
      </c>
      <c r="Y14827">
        <v>2.4660000000000002</v>
      </c>
      <c r="Z14827">
        <v>2.5859999999999999</v>
      </c>
      <c r="AA14827">
        <v>2.6</v>
      </c>
      <c r="AB14827">
        <v>2.7</v>
      </c>
    </row>
    <row r="14828" spans="1:28" x14ac:dyDescent="0.25">
      <c r="A14828" t="s">
        <v>15126</v>
      </c>
      <c r="B14828">
        <v>4.3390000000000004</v>
      </c>
      <c r="C14828">
        <v>2.3050000000000002</v>
      </c>
      <c r="D14828">
        <v>2.9769999999999999</v>
      </c>
      <c r="E14828">
        <v>2.6120000000000001</v>
      </c>
      <c r="F14828">
        <v>2.8639999999999999</v>
      </c>
      <c r="G14828">
        <v>2.1579999999999999</v>
      </c>
      <c r="H14828">
        <v>1.7370000000000001</v>
      </c>
      <c r="I14828">
        <v>1.99</v>
      </c>
      <c r="J14828">
        <v>2.7469999999999999</v>
      </c>
      <c r="K14828">
        <v>2.4620000000000002</v>
      </c>
      <c r="L14828">
        <v>2.2450000000000001</v>
      </c>
      <c r="M14828">
        <v>2.0760000000000001</v>
      </c>
      <c r="N14828">
        <v>2.33</v>
      </c>
      <c r="O14828">
        <v>3.024</v>
      </c>
      <c r="P14828">
        <v>2.5880000000000001</v>
      </c>
      <c r="Q14828">
        <v>2.7530000000000001</v>
      </c>
      <c r="R14828">
        <v>2.35</v>
      </c>
      <c r="S14828">
        <v>2.137</v>
      </c>
      <c r="T14828">
        <v>2.0459999999999998</v>
      </c>
      <c r="U14828">
        <v>1.5960000000000001</v>
      </c>
      <c r="V14828">
        <v>1.3480000000000001</v>
      </c>
    </row>
    <row r="14829" spans="1:28" x14ac:dyDescent="0.25">
      <c r="A14829" t="s">
        <v>15127</v>
      </c>
      <c r="D14829">
        <v>1.278</v>
      </c>
      <c r="E14829">
        <v>2.073</v>
      </c>
      <c r="F14829">
        <v>2.1859999999999999</v>
      </c>
      <c r="G14829">
        <v>3.0419999999999998</v>
      </c>
      <c r="H14829">
        <v>3.2010000000000001</v>
      </c>
      <c r="I14829">
        <v>3.1429999999999998</v>
      </c>
      <c r="J14829">
        <v>2.887</v>
      </c>
      <c r="K14829">
        <v>3.7250000000000001</v>
      </c>
      <c r="L14829">
        <v>4.4089999999999998</v>
      </c>
      <c r="M14829">
        <v>4.6989999999999998</v>
      </c>
      <c r="N14829">
        <v>4.5819999999999999</v>
      </c>
      <c r="O14829">
        <v>4.6360000000000001</v>
      </c>
      <c r="P14829">
        <v>4.0220000000000002</v>
      </c>
      <c r="Q14829">
        <v>4.0650000000000004</v>
      </c>
      <c r="R14829">
        <v>4.2539999999999996</v>
      </c>
      <c r="S14829">
        <v>4.4480000000000004</v>
      </c>
      <c r="T14829">
        <v>3.8919999999999999</v>
      </c>
      <c r="U14829">
        <v>3.4849999999999999</v>
      </c>
      <c r="V14829">
        <v>3.508</v>
      </c>
    </row>
    <row r="14830" spans="1:28" x14ac:dyDescent="0.25">
      <c r="A14830" t="s">
        <v>15128</v>
      </c>
      <c r="N14830">
        <v>3.1579999999999999</v>
      </c>
      <c r="Q14830">
        <v>0.34499999999999997</v>
      </c>
      <c r="R14830">
        <v>0.61299999999999999</v>
      </c>
      <c r="S14830">
        <v>1.0880000000000001</v>
      </c>
      <c r="T14830">
        <v>0.94099999999999995</v>
      </c>
      <c r="U14830">
        <v>1.169</v>
      </c>
      <c r="V14830">
        <v>1.216</v>
      </c>
      <c r="W14830">
        <v>2.2719999999999998</v>
      </c>
      <c r="X14830">
        <v>2.3740000000000001</v>
      </c>
      <c r="Y14830">
        <v>4.1689999999999996</v>
      </c>
      <c r="Z14830">
        <v>4.4509999999999996</v>
      </c>
      <c r="AA14830">
        <v>3.6</v>
      </c>
      <c r="AB14830">
        <v>4.4000000000000004</v>
      </c>
    </row>
    <row r="14831" spans="1:28" x14ac:dyDescent="0.25">
      <c r="A14831" t="s">
        <v>15129</v>
      </c>
      <c r="W14831">
        <v>3.6160000000000001</v>
      </c>
      <c r="X14831">
        <v>3.496</v>
      </c>
      <c r="Y14831">
        <v>3.8450000000000002</v>
      </c>
      <c r="Z14831">
        <v>4.08</v>
      </c>
      <c r="AA14831">
        <v>4.0999999999999996</v>
      </c>
      <c r="AB14831">
        <v>3.5</v>
      </c>
    </row>
    <row r="14832" spans="1:28" x14ac:dyDescent="0.25">
      <c r="A14832" t="s">
        <v>1419</v>
      </c>
      <c r="W14832">
        <v>6.5119999999999996</v>
      </c>
      <c r="X14832">
        <v>5.7240000000000002</v>
      </c>
      <c r="Y14832">
        <v>6.3890000000000002</v>
      </c>
      <c r="Z14832">
        <v>7.3760000000000003</v>
      </c>
      <c r="AA14832">
        <v>6.4</v>
      </c>
      <c r="AB14832">
        <v>5.0999999999999996</v>
      </c>
    </row>
    <row r="14833" spans="1:28" x14ac:dyDescent="0.25">
      <c r="A14833" t="s">
        <v>1420</v>
      </c>
      <c r="W14833">
        <v>2.6379999999999999</v>
      </c>
      <c r="X14833">
        <v>2.6080000000000001</v>
      </c>
      <c r="Y14833">
        <v>3.056</v>
      </c>
      <c r="Z14833">
        <v>3.2730000000000001</v>
      </c>
      <c r="AA14833">
        <v>3</v>
      </c>
      <c r="AB14833">
        <v>2.7</v>
      </c>
    </row>
    <row r="14834" spans="1:28" x14ac:dyDescent="0.25">
      <c r="A14834" t="s">
        <v>1421</v>
      </c>
      <c r="J14834">
        <v>0.23599999999999999</v>
      </c>
      <c r="K14834">
        <v>0.24099999999999999</v>
      </c>
      <c r="L14834">
        <v>0.13</v>
      </c>
      <c r="M14834">
        <v>0.219</v>
      </c>
      <c r="N14834">
        <v>0.32100000000000001</v>
      </c>
      <c r="O14834">
        <v>0.21099999999999999</v>
      </c>
      <c r="P14834">
        <v>0.38700000000000001</v>
      </c>
      <c r="Q14834">
        <v>0.25900000000000001</v>
      </c>
      <c r="R14834">
        <v>0.255</v>
      </c>
      <c r="S14834">
        <v>0.123</v>
      </c>
      <c r="T14834">
        <v>0.17899999999999999</v>
      </c>
      <c r="U14834">
        <v>0.34799999999999998</v>
      </c>
      <c r="V14834">
        <v>0.47599999999999998</v>
      </c>
      <c r="W14834">
        <v>0.59399999999999997</v>
      </c>
      <c r="X14834">
        <v>0.57999999999999996</v>
      </c>
      <c r="Y14834">
        <v>0.49</v>
      </c>
      <c r="Z14834">
        <v>0.77700000000000002</v>
      </c>
      <c r="AA14834">
        <v>1</v>
      </c>
      <c r="AB14834">
        <v>0.8</v>
      </c>
    </row>
    <row r="14835" spans="1:28" x14ac:dyDescent="0.25">
      <c r="A14835" t="s">
        <v>15130</v>
      </c>
      <c r="E14835">
        <v>1.7170000000000001</v>
      </c>
      <c r="F14835">
        <v>1.2889999999999999</v>
      </c>
      <c r="G14835">
        <v>2.0369999999999999</v>
      </c>
      <c r="H14835">
        <v>3.1640000000000001</v>
      </c>
      <c r="I14835">
        <v>3.1589999999999998</v>
      </c>
      <c r="J14835">
        <v>2.415</v>
      </c>
      <c r="K14835">
        <v>2.7970000000000002</v>
      </c>
      <c r="L14835">
        <v>3.2770000000000001</v>
      </c>
      <c r="M14835">
        <v>4.4379999999999997</v>
      </c>
      <c r="N14835">
        <v>3.8519999999999999</v>
      </c>
      <c r="O14835">
        <v>3.077</v>
      </c>
      <c r="P14835">
        <v>3.0110000000000001</v>
      </c>
      <c r="Q14835">
        <v>4.1109999999999998</v>
      </c>
      <c r="R14835">
        <v>5.15</v>
      </c>
      <c r="S14835">
        <v>5.9329999999999998</v>
      </c>
      <c r="T14835">
        <v>6.3209999999999997</v>
      </c>
      <c r="U14835">
        <v>5.4690000000000003</v>
      </c>
      <c r="V14835">
        <v>4.1509999999999998</v>
      </c>
      <c r="W14835">
        <v>6.2210000000000001</v>
      </c>
      <c r="X14835">
        <v>6.726</v>
      </c>
      <c r="Y14835">
        <v>7.5519999999999996</v>
      </c>
      <c r="Z14835">
        <v>6.9530000000000003</v>
      </c>
      <c r="AA14835">
        <v>5.2</v>
      </c>
      <c r="AB14835">
        <v>4</v>
      </c>
    </row>
    <row r="14836" spans="1:28" x14ac:dyDescent="0.25">
      <c r="A14836" t="s">
        <v>15131</v>
      </c>
      <c r="R14836">
        <v>1.5</v>
      </c>
      <c r="S14836">
        <v>1.3859999999999999</v>
      </c>
      <c r="T14836">
        <v>1.9379999999999999</v>
      </c>
      <c r="U14836">
        <v>2.0920000000000001</v>
      </c>
      <c r="V14836">
        <v>1.5389999999999999</v>
      </c>
      <c r="W14836">
        <v>1.889</v>
      </c>
      <c r="X14836">
        <v>1.4339999999999999</v>
      </c>
      <c r="Y14836">
        <v>2.6</v>
      </c>
      <c r="Z14836">
        <v>5.1630000000000003</v>
      </c>
      <c r="AA14836">
        <v>3.7</v>
      </c>
      <c r="AB14836">
        <v>2.2000000000000002</v>
      </c>
    </row>
    <row r="14837" spans="1:28" x14ac:dyDescent="0.25">
      <c r="A14837" t="s">
        <v>15132</v>
      </c>
      <c r="Y14837">
        <v>1.5309999999999999</v>
      </c>
      <c r="Z14837">
        <v>2.024</v>
      </c>
    </row>
    <row r="14838" spans="1:28" x14ac:dyDescent="0.25">
      <c r="A14838" t="s">
        <v>15133</v>
      </c>
      <c r="B14838">
        <v>0.22800000000000001</v>
      </c>
      <c r="C14838">
        <v>0.41</v>
      </c>
      <c r="D14838">
        <v>0.40899999999999997</v>
      </c>
      <c r="E14838">
        <v>0.32800000000000001</v>
      </c>
      <c r="F14838">
        <v>0.51600000000000001</v>
      </c>
      <c r="G14838">
        <v>0.49399999999999999</v>
      </c>
      <c r="H14838">
        <v>0.371</v>
      </c>
      <c r="I14838">
        <v>0.7</v>
      </c>
      <c r="J14838">
        <v>0.92700000000000005</v>
      </c>
      <c r="K14838">
        <v>1.012</v>
      </c>
      <c r="L14838">
        <v>1.133</v>
      </c>
      <c r="M14838">
        <v>1.286</v>
      </c>
      <c r="N14838">
        <v>1.347</v>
      </c>
      <c r="O14838">
        <v>1.145</v>
      </c>
      <c r="P14838">
        <v>1.244</v>
      </c>
      <c r="Q14838">
        <v>1.367</v>
      </c>
      <c r="R14838">
        <v>1.2829999999999999</v>
      </c>
      <c r="S14838">
        <v>1.351</v>
      </c>
      <c r="T14838">
        <v>1.2869999999999999</v>
      </c>
      <c r="U14838">
        <v>1.278</v>
      </c>
      <c r="V14838">
        <v>1.423</v>
      </c>
      <c r="W14838">
        <v>1.5840000000000001</v>
      </c>
      <c r="X14838">
        <v>1.4410000000000001</v>
      </c>
      <c r="Y14838">
        <v>1.8480000000000001</v>
      </c>
      <c r="Z14838">
        <v>2.5470000000000002</v>
      </c>
      <c r="AA14838">
        <v>2.2000000000000002</v>
      </c>
      <c r="AB14838">
        <v>1.7</v>
      </c>
    </row>
    <row r="14839" spans="1:28" x14ac:dyDescent="0.25">
      <c r="A14839" t="s">
        <v>15134</v>
      </c>
      <c r="B14839">
        <v>0.23899999999999999</v>
      </c>
      <c r="C14839">
        <v>0.23200000000000001</v>
      </c>
      <c r="D14839">
        <v>0.37</v>
      </c>
      <c r="E14839">
        <v>0.40799999999999997</v>
      </c>
      <c r="F14839">
        <v>0.34799999999999998</v>
      </c>
      <c r="G14839">
        <v>0.41199999999999998</v>
      </c>
      <c r="H14839">
        <v>0.49199999999999999</v>
      </c>
      <c r="I14839">
        <v>0.55000000000000004</v>
      </c>
      <c r="J14839">
        <v>0.32300000000000001</v>
      </c>
      <c r="K14839">
        <v>0.29899999999999999</v>
      </c>
      <c r="L14839">
        <v>0.44600000000000001</v>
      </c>
      <c r="M14839">
        <v>0.4</v>
      </c>
      <c r="N14839">
        <v>0.66700000000000004</v>
      </c>
      <c r="O14839">
        <v>0.41399999999999998</v>
      </c>
      <c r="P14839">
        <v>0.53400000000000003</v>
      </c>
      <c r="Q14839">
        <v>0.58799999999999997</v>
      </c>
      <c r="R14839">
        <v>0.59699999999999998</v>
      </c>
      <c r="S14839">
        <v>0.32300000000000001</v>
      </c>
      <c r="T14839">
        <v>0.35899999999999999</v>
      </c>
      <c r="U14839">
        <v>0.54800000000000004</v>
      </c>
      <c r="V14839">
        <v>0.51700000000000002</v>
      </c>
      <c r="W14839">
        <v>0.66700000000000004</v>
      </c>
      <c r="X14839">
        <v>1</v>
      </c>
      <c r="Y14839">
        <v>0.51700000000000002</v>
      </c>
      <c r="Z14839">
        <v>0.61899999999999999</v>
      </c>
      <c r="AA14839">
        <v>0.5</v>
      </c>
      <c r="AB14839">
        <v>0.4</v>
      </c>
    </row>
    <row r="14840" spans="1:28" x14ac:dyDescent="0.25">
      <c r="A14840" t="s">
        <v>15135</v>
      </c>
      <c r="Q14840">
        <v>0.25800000000000001</v>
      </c>
      <c r="R14840">
        <v>0.33300000000000002</v>
      </c>
      <c r="S14840">
        <v>0.219</v>
      </c>
      <c r="T14840">
        <v>0.17199999999999999</v>
      </c>
      <c r="U14840">
        <v>0.221</v>
      </c>
      <c r="V14840">
        <v>0.24199999999999999</v>
      </c>
      <c r="W14840">
        <v>0.311</v>
      </c>
      <c r="X14840">
        <v>0.216</v>
      </c>
      <c r="Y14840">
        <v>0.46600000000000003</v>
      </c>
      <c r="Z14840">
        <v>0.29799999999999999</v>
      </c>
      <c r="AA14840">
        <v>0.6</v>
      </c>
      <c r="AB14840">
        <v>0.4</v>
      </c>
    </row>
    <row r="14841" spans="1:28" x14ac:dyDescent="0.25">
      <c r="A14841" t="s">
        <v>15136</v>
      </c>
      <c r="X14841">
        <v>1.3080000000000001</v>
      </c>
      <c r="Y14841">
        <v>3.3580000000000001</v>
      </c>
      <c r="Z14841">
        <v>3</v>
      </c>
      <c r="AA14841">
        <v>1.9</v>
      </c>
      <c r="AB14841">
        <v>2.2000000000000002</v>
      </c>
    </row>
    <row r="14842" spans="1:28" x14ac:dyDescent="0.25">
      <c r="A14842" t="s">
        <v>15137</v>
      </c>
      <c r="M14842">
        <v>0.69399999999999995</v>
      </c>
      <c r="N14842">
        <v>0.86499999999999999</v>
      </c>
      <c r="O14842">
        <v>0.75600000000000001</v>
      </c>
      <c r="P14842">
        <v>0.76500000000000001</v>
      </c>
      <c r="Q14842">
        <v>0.84299999999999997</v>
      </c>
      <c r="R14842">
        <v>0.76600000000000001</v>
      </c>
      <c r="S14842">
        <v>0.83099999999999996</v>
      </c>
      <c r="T14842">
        <v>0.92700000000000005</v>
      </c>
      <c r="U14842">
        <v>0.89900000000000002</v>
      </c>
      <c r="V14842">
        <v>1.0940000000000001</v>
      </c>
      <c r="W14842">
        <v>0.96499999999999997</v>
      </c>
      <c r="X14842">
        <v>1.452</v>
      </c>
      <c r="Y14842">
        <v>2.1669999999999998</v>
      </c>
      <c r="Z14842">
        <v>1.857</v>
      </c>
      <c r="AA14842">
        <v>1.7</v>
      </c>
      <c r="AB14842">
        <v>1.5</v>
      </c>
    </row>
    <row r="14843" spans="1:28" x14ac:dyDescent="0.25">
      <c r="A14843" t="s">
        <v>1833</v>
      </c>
      <c r="Q14843">
        <v>2.8000000000000001E-2</v>
      </c>
      <c r="R14843">
        <v>3.5000000000000003E-2</v>
      </c>
      <c r="S14843">
        <v>0.02</v>
      </c>
      <c r="T14843">
        <v>0.16700000000000001</v>
      </c>
      <c r="U14843">
        <v>6.5000000000000002E-2</v>
      </c>
      <c r="V14843">
        <v>0.27500000000000002</v>
      </c>
      <c r="W14843">
        <v>0.17899999999999999</v>
      </c>
      <c r="X14843">
        <v>0.20799999999999999</v>
      </c>
      <c r="Y14843">
        <v>1.1000000000000001</v>
      </c>
      <c r="Z14843">
        <v>0.57699999999999996</v>
      </c>
      <c r="AA14843">
        <v>0.6</v>
      </c>
      <c r="AB14843">
        <v>0.4</v>
      </c>
    </row>
    <row r="14844" spans="1:28" x14ac:dyDescent="0.25">
      <c r="A14844" t="s">
        <v>15138</v>
      </c>
      <c r="B14844">
        <v>0</v>
      </c>
      <c r="C14844">
        <v>1.143</v>
      </c>
      <c r="F14844">
        <v>0.32500000000000001</v>
      </c>
      <c r="G14844">
        <v>1.766</v>
      </c>
      <c r="H14844">
        <v>2.3519999999999999</v>
      </c>
      <c r="I14844">
        <v>0.93600000000000005</v>
      </c>
      <c r="J14844">
        <v>0.97399999999999998</v>
      </c>
      <c r="K14844">
        <v>0.89</v>
      </c>
      <c r="L14844">
        <v>0.82699999999999996</v>
      </c>
      <c r="M14844">
        <v>1.51</v>
      </c>
      <c r="N14844">
        <v>1.534</v>
      </c>
      <c r="O14844">
        <v>1.35</v>
      </c>
      <c r="P14844">
        <v>0.42</v>
      </c>
      <c r="Q14844">
        <v>0.7</v>
      </c>
      <c r="R14844">
        <v>0.61499999999999999</v>
      </c>
      <c r="S14844">
        <v>0.69799999999999995</v>
      </c>
      <c r="T14844">
        <v>0.88900000000000001</v>
      </c>
      <c r="U14844">
        <v>0.23799999999999999</v>
      </c>
      <c r="V14844">
        <v>0.54</v>
      </c>
      <c r="W14844">
        <v>0.746</v>
      </c>
      <c r="Y14844">
        <v>0.64300000000000002</v>
      </c>
      <c r="Z14844">
        <v>0.56999999999999995</v>
      </c>
    </row>
    <row r="14845" spans="1:28" x14ac:dyDescent="0.25">
      <c r="A14845" t="s">
        <v>15139</v>
      </c>
      <c r="B14845">
        <v>1.635</v>
      </c>
      <c r="C14845">
        <v>2.4359999999999999</v>
      </c>
      <c r="D14845">
        <v>3.8450000000000002</v>
      </c>
      <c r="E14845">
        <v>3.242</v>
      </c>
      <c r="F14845">
        <v>2.1360000000000001</v>
      </c>
      <c r="G14845">
        <v>1.6479999999999999</v>
      </c>
      <c r="H14845">
        <v>2.1869999999999998</v>
      </c>
      <c r="I14845">
        <v>2.4929999999999999</v>
      </c>
      <c r="J14845">
        <v>2.5470000000000002</v>
      </c>
      <c r="K14845">
        <v>2.3210000000000002</v>
      </c>
      <c r="L14845">
        <v>2.36</v>
      </c>
      <c r="M14845">
        <v>2.2120000000000002</v>
      </c>
      <c r="N14845">
        <v>2.379</v>
      </c>
      <c r="O14845">
        <v>2.359</v>
      </c>
      <c r="P14845">
        <v>2.6240000000000001</v>
      </c>
      <c r="Q14845">
        <v>2.6080000000000001</v>
      </c>
      <c r="R14845">
        <v>2.2200000000000002</v>
      </c>
      <c r="S14845">
        <v>2.3650000000000002</v>
      </c>
      <c r="T14845">
        <v>2.355</v>
      </c>
      <c r="U14845">
        <v>2.4860000000000002</v>
      </c>
      <c r="V14845">
        <v>2.4390000000000001</v>
      </c>
      <c r="W14845">
        <v>2.226</v>
      </c>
      <c r="X14845">
        <v>2.4060000000000001</v>
      </c>
      <c r="Y14845">
        <v>2.91</v>
      </c>
      <c r="Z14845">
        <v>2.7810000000000001</v>
      </c>
      <c r="AA14845">
        <v>3.6</v>
      </c>
      <c r="AB14845">
        <v>2.8</v>
      </c>
    </row>
    <row r="14846" spans="1:28" x14ac:dyDescent="0.25">
      <c r="A14846" t="s">
        <v>15140</v>
      </c>
      <c r="T14846">
        <v>0.13400000000000001</v>
      </c>
      <c r="U14846">
        <v>0.19700000000000001</v>
      </c>
      <c r="V14846">
        <v>0.46600000000000003</v>
      </c>
      <c r="W14846">
        <v>0.24099999999999999</v>
      </c>
      <c r="X14846">
        <v>0.35</v>
      </c>
      <c r="Y14846">
        <v>0.50800000000000001</v>
      </c>
      <c r="Z14846">
        <v>0.441</v>
      </c>
      <c r="AA14846">
        <v>0.5</v>
      </c>
      <c r="AB14846">
        <v>0.4</v>
      </c>
    </row>
    <row r="14847" spans="1:28" x14ac:dyDescent="0.25">
      <c r="A14847" t="s">
        <v>15141</v>
      </c>
      <c r="O14847">
        <v>3.1890000000000001</v>
      </c>
      <c r="P14847">
        <v>2.8849999999999998</v>
      </c>
      <c r="Q14847">
        <v>1.7529999999999999</v>
      </c>
      <c r="R14847">
        <v>1.5389999999999999</v>
      </c>
      <c r="S14847">
        <v>3.0630000000000002</v>
      </c>
      <c r="T14847">
        <v>2.2410000000000001</v>
      </c>
      <c r="U14847">
        <v>2</v>
      </c>
      <c r="V14847">
        <v>2.2839999999999998</v>
      </c>
      <c r="W14847">
        <v>2.0499999999999998</v>
      </c>
      <c r="X14847">
        <v>2.5110000000000001</v>
      </c>
      <c r="Y14847">
        <v>3.3809999999999998</v>
      </c>
      <c r="Z14847">
        <v>3.2650000000000001</v>
      </c>
      <c r="AA14847">
        <v>3</v>
      </c>
      <c r="AB14847">
        <v>2.9</v>
      </c>
    </row>
    <row r="14848" spans="1:28" x14ac:dyDescent="0.25">
      <c r="A14848" t="s">
        <v>15142</v>
      </c>
      <c r="N14848">
        <v>7.3999999999999996E-2</v>
      </c>
      <c r="O14848">
        <v>0.49</v>
      </c>
      <c r="P14848">
        <v>1.036</v>
      </c>
      <c r="Q14848">
        <v>0.92600000000000005</v>
      </c>
      <c r="R14848">
        <v>1.1599999999999999</v>
      </c>
      <c r="S14848">
        <v>1.411</v>
      </c>
      <c r="T14848">
        <v>0.96</v>
      </c>
      <c r="U14848">
        <v>0.438</v>
      </c>
      <c r="V14848">
        <v>0.46899999999999997</v>
      </c>
      <c r="W14848">
        <v>0.42599999999999999</v>
      </c>
      <c r="X14848">
        <v>0.98299999999999998</v>
      </c>
      <c r="Y14848">
        <v>1.631</v>
      </c>
      <c r="Z14848">
        <v>1.1080000000000001</v>
      </c>
      <c r="AA14848">
        <v>1.1000000000000001</v>
      </c>
      <c r="AB14848">
        <v>1.3</v>
      </c>
    </row>
    <row r="14849" spans="1:28" x14ac:dyDescent="0.25">
      <c r="A14849" t="s">
        <v>15143</v>
      </c>
      <c r="B14849">
        <v>4.1559999999999997</v>
      </c>
      <c r="C14849">
        <v>4.3970000000000002</v>
      </c>
      <c r="D14849">
        <v>4.1459999999999999</v>
      </c>
      <c r="E14849">
        <v>5.96</v>
      </c>
      <c r="F14849">
        <v>5.8</v>
      </c>
      <c r="G14849">
        <v>5</v>
      </c>
      <c r="H14849">
        <v>5.7839999999999998</v>
      </c>
      <c r="I14849">
        <v>5.2830000000000004</v>
      </c>
      <c r="J14849">
        <v>4.1630000000000003</v>
      </c>
      <c r="K14849">
        <v>4.7889999999999997</v>
      </c>
      <c r="L14849">
        <v>6.3940000000000001</v>
      </c>
      <c r="M14849">
        <v>5.27</v>
      </c>
      <c r="N14849">
        <v>4.2910000000000004</v>
      </c>
      <c r="O14849">
        <v>2.0670000000000002</v>
      </c>
      <c r="P14849">
        <v>6.5679999999999996</v>
      </c>
      <c r="Q14849">
        <v>8.4559999999999995</v>
      </c>
      <c r="R14849">
        <v>4.6070000000000002</v>
      </c>
      <c r="S14849">
        <v>4.4640000000000004</v>
      </c>
      <c r="T14849">
        <v>4.0140000000000002</v>
      </c>
      <c r="U14849">
        <v>4.0330000000000004</v>
      </c>
      <c r="V14849">
        <v>5.5369999999999999</v>
      </c>
      <c r="W14849">
        <v>6.7210000000000001</v>
      </c>
      <c r="X14849">
        <v>7.4550000000000001</v>
      </c>
      <c r="Y14849">
        <v>9.06</v>
      </c>
      <c r="Z14849">
        <v>8.9049999999999994</v>
      </c>
      <c r="AA14849">
        <v>8.6</v>
      </c>
      <c r="AB14849">
        <v>7.1</v>
      </c>
    </row>
    <row r="14850" spans="1:28" x14ac:dyDescent="0.25">
      <c r="A14850" t="s">
        <v>15144</v>
      </c>
      <c r="B14850">
        <v>0.68899999999999995</v>
      </c>
      <c r="C14850">
        <v>0.77300000000000002</v>
      </c>
      <c r="D14850">
        <v>0.81</v>
      </c>
      <c r="E14850">
        <v>1.081</v>
      </c>
      <c r="F14850">
        <v>0.86</v>
      </c>
      <c r="G14850">
        <v>0.53700000000000003</v>
      </c>
      <c r="H14850">
        <v>0.74199999999999999</v>
      </c>
      <c r="I14850">
        <v>0.86199999999999999</v>
      </c>
      <c r="J14850">
        <v>0.59399999999999997</v>
      </c>
      <c r="K14850">
        <v>0.71099999999999997</v>
      </c>
      <c r="L14850">
        <v>0.41699999999999998</v>
      </c>
      <c r="M14850">
        <v>0.5</v>
      </c>
      <c r="N14850">
        <v>0.81200000000000006</v>
      </c>
      <c r="O14850">
        <v>1.171</v>
      </c>
      <c r="P14850">
        <v>1.1579999999999999</v>
      </c>
      <c r="Q14850">
        <v>1.425</v>
      </c>
      <c r="R14850">
        <v>1.3640000000000001</v>
      </c>
      <c r="S14850">
        <v>0.53500000000000003</v>
      </c>
      <c r="T14850">
        <v>1.143</v>
      </c>
      <c r="U14850">
        <v>1.3660000000000001</v>
      </c>
      <c r="V14850">
        <v>1.125</v>
      </c>
      <c r="W14850">
        <v>1.615</v>
      </c>
      <c r="X14850">
        <v>1.2370000000000001</v>
      </c>
      <c r="Y14850">
        <v>2.1110000000000002</v>
      </c>
      <c r="Z14850">
        <v>2.3130000000000002</v>
      </c>
      <c r="AA14850">
        <v>2.1</v>
      </c>
      <c r="AB14850">
        <v>2</v>
      </c>
    </row>
    <row r="14851" spans="1:28" x14ac:dyDescent="0.25">
      <c r="A14851" t="s">
        <v>15145</v>
      </c>
      <c r="B14851">
        <v>0.19400000000000001</v>
      </c>
      <c r="C14851">
        <v>0.21</v>
      </c>
      <c r="D14851">
        <v>0.129</v>
      </c>
      <c r="E14851">
        <v>0.20300000000000001</v>
      </c>
      <c r="F14851">
        <v>0.15</v>
      </c>
      <c r="G14851">
        <v>0.27800000000000002</v>
      </c>
      <c r="H14851">
        <v>0.19600000000000001</v>
      </c>
      <c r="I14851">
        <v>0.18</v>
      </c>
      <c r="J14851">
        <v>0.111</v>
      </c>
      <c r="K14851">
        <v>0.219</v>
      </c>
      <c r="L14851">
        <v>0.35799999999999998</v>
      </c>
      <c r="M14851">
        <v>0.57799999999999996</v>
      </c>
      <c r="N14851">
        <v>0.73399999999999999</v>
      </c>
      <c r="O14851">
        <v>0.43099999999999999</v>
      </c>
      <c r="P14851">
        <v>0.13600000000000001</v>
      </c>
      <c r="Q14851">
        <v>0.22700000000000001</v>
      </c>
      <c r="R14851">
        <v>0.21099999999999999</v>
      </c>
      <c r="S14851">
        <v>0.378</v>
      </c>
      <c r="T14851">
        <v>0.123</v>
      </c>
      <c r="U14851">
        <v>0.29699999999999999</v>
      </c>
      <c r="V14851">
        <v>0.46100000000000002</v>
      </c>
      <c r="W14851">
        <v>0.13</v>
      </c>
      <c r="X14851">
        <v>0.32</v>
      </c>
      <c r="Y14851">
        <v>0.622</v>
      </c>
      <c r="Z14851">
        <v>0.82699999999999996</v>
      </c>
      <c r="AA14851">
        <v>0.5</v>
      </c>
      <c r="AB14851">
        <v>0.5</v>
      </c>
    </row>
    <row r="14852" spans="1:28" x14ac:dyDescent="0.25">
      <c r="A14852" t="s">
        <v>15146</v>
      </c>
      <c r="B14852">
        <v>0.628</v>
      </c>
      <c r="C14852">
        <v>0.90900000000000003</v>
      </c>
      <c r="D14852">
        <v>0.83</v>
      </c>
      <c r="E14852">
        <v>0.40400000000000003</v>
      </c>
      <c r="F14852">
        <v>0.59099999999999997</v>
      </c>
      <c r="G14852">
        <v>0.51200000000000001</v>
      </c>
      <c r="H14852">
        <v>0.88900000000000001</v>
      </c>
      <c r="I14852">
        <v>0.317</v>
      </c>
      <c r="J14852">
        <v>0.23899999999999999</v>
      </c>
      <c r="K14852">
        <v>0.52</v>
      </c>
      <c r="L14852">
        <v>0.51</v>
      </c>
      <c r="M14852">
        <v>0.65900000000000003</v>
      </c>
      <c r="N14852">
        <v>0.34</v>
      </c>
      <c r="O14852">
        <v>0.86699999999999999</v>
      </c>
      <c r="P14852">
        <v>0.625</v>
      </c>
      <c r="Q14852">
        <v>0.35399999999999998</v>
      </c>
      <c r="R14852">
        <v>0.68300000000000005</v>
      </c>
      <c r="S14852">
        <v>1.625</v>
      </c>
      <c r="T14852">
        <v>1.0980000000000001</v>
      </c>
      <c r="U14852">
        <v>0.52400000000000002</v>
      </c>
      <c r="V14852">
        <v>0.78</v>
      </c>
      <c r="W14852">
        <v>1.0489999999999999</v>
      </c>
      <c r="X14852">
        <v>0.97</v>
      </c>
      <c r="Y14852">
        <v>1.484</v>
      </c>
      <c r="Z14852">
        <v>1.462</v>
      </c>
      <c r="AA14852">
        <v>1.4</v>
      </c>
      <c r="AB14852">
        <v>1.8</v>
      </c>
    </row>
    <row r="14853" spans="1:28" x14ac:dyDescent="0.25">
      <c r="A14853" t="s">
        <v>15147</v>
      </c>
      <c r="Q14853">
        <v>6.3840000000000003</v>
      </c>
      <c r="R14853">
        <v>5.2930000000000001</v>
      </c>
      <c r="S14853">
        <v>4.3680000000000003</v>
      </c>
      <c r="T14853">
        <v>4.5430000000000001</v>
      </c>
      <c r="U14853">
        <v>3.6539999999999999</v>
      </c>
      <c r="V14853">
        <v>3.8330000000000002</v>
      </c>
      <c r="W14853">
        <v>3</v>
      </c>
      <c r="X14853">
        <v>2.9169999999999998</v>
      </c>
      <c r="Y14853">
        <v>1.3109999999999999</v>
      </c>
      <c r="Z14853">
        <v>1.6379999999999999</v>
      </c>
    </row>
    <row r="14854" spans="1:28" x14ac:dyDescent="0.25">
      <c r="A14854" t="s">
        <v>15148</v>
      </c>
      <c r="G14854">
        <v>0</v>
      </c>
      <c r="H14854">
        <v>0</v>
      </c>
      <c r="I14854">
        <v>1.643</v>
      </c>
      <c r="J14854">
        <v>2.8570000000000002</v>
      </c>
    </row>
    <row r="14855" spans="1:28" x14ac:dyDescent="0.25">
      <c r="A14855" t="s">
        <v>15149</v>
      </c>
      <c r="M14855">
        <v>0.74399999999999999</v>
      </c>
      <c r="N14855">
        <v>1.226</v>
      </c>
      <c r="O14855">
        <v>1.224</v>
      </c>
      <c r="P14855">
        <v>0.94899999999999995</v>
      </c>
      <c r="Q14855">
        <v>0.78500000000000003</v>
      </c>
      <c r="R14855">
        <v>1.2230000000000001</v>
      </c>
      <c r="S14855">
        <v>1.452</v>
      </c>
      <c r="T14855">
        <v>1.585</v>
      </c>
      <c r="U14855">
        <v>1.216</v>
      </c>
      <c r="V14855">
        <v>1.7709999999999999</v>
      </c>
      <c r="W14855">
        <v>1.964</v>
      </c>
      <c r="X14855">
        <v>1.897</v>
      </c>
      <c r="Y14855">
        <v>2.1190000000000002</v>
      </c>
      <c r="Z14855">
        <v>2.177</v>
      </c>
      <c r="AA14855">
        <v>2.2000000000000002</v>
      </c>
      <c r="AB14855">
        <v>2.2000000000000002</v>
      </c>
    </row>
    <row r="14856" spans="1:28" x14ac:dyDescent="0.25">
      <c r="A14856" t="s">
        <v>15150</v>
      </c>
      <c r="L14856">
        <v>0.5</v>
      </c>
      <c r="M14856">
        <v>0.59399999999999997</v>
      </c>
      <c r="N14856">
        <v>1.1930000000000001</v>
      </c>
      <c r="O14856">
        <v>1.49</v>
      </c>
      <c r="P14856">
        <v>0.73299999999999998</v>
      </c>
      <c r="Q14856">
        <v>1.099</v>
      </c>
      <c r="R14856">
        <v>1.075</v>
      </c>
      <c r="S14856">
        <v>0.47699999999999998</v>
      </c>
      <c r="T14856">
        <v>0.71699999999999997</v>
      </c>
      <c r="U14856">
        <v>0.66700000000000004</v>
      </c>
      <c r="V14856">
        <v>0.64500000000000002</v>
      </c>
      <c r="W14856">
        <v>0.83699999999999997</v>
      </c>
      <c r="X14856">
        <v>0.68200000000000005</v>
      </c>
      <c r="Y14856">
        <v>0.68</v>
      </c>
      <c r="Z14856">
        <v>0.86899999999999999</v>
      </c>
      <c r="AA14856">
        <v>0.7</v>
      </c>
      <c r="AB14856">
        <v>0.7</v>
      </c>
    </row>
    <row r="14857" spans="1:28" x14ac:dyDescent="0.25">
      <c r="A14857" t="s">
        <v>15151</v>
      </c>
      <c r="B14857">
        <v>0.88200000000000001</v>
      </c>
      <c r="C14857">
        <v>1.08</v>
      </c>
      <c r="D14857">
        <v>0.64100000000000001</v>
      </c>
      <c r="E14857">
        <v>0.94199999999999995</v>
      </c>
      <c r="F14857">
        <v>0.91500000000000004</v>
      </c>
      <c r="G14857">
        <v>0.73299999999999998</v>
      </c>
      <c r="H14857">
        <v>0.53500000000000003</v>
      </c>
      <c r="I14857">
        <v>0.72699999999999998</v>
      </c>
      <c r="J14857">
        <v>0.77</v>
      </c>
      <c r="K14857">
        <v>0.82599999999999996</v>
      </c>
      <c r="L14857">
        <v>0.69299999999999995</v>
      </c>
      <c r="M14857">
        <v>0.85199999999999998</v>
      </c>
      <c r="N14857">
        <v>0.81599999999999995</v>
      </c>
      <c r="O14857">
        <v>0.442</v>
      </c>
      <c r="P14857">
        <v>0.22700000000000001</v>
      </c>
    </row>
    <row r="14858" spans="1:28" x14ac:dyDescent="0.25">
      <c r="A14858" t="s">
        <v>15152</v>
      </c>
      <c r="B14858">
        <v>0.251</v>
      </c>
      <c r="C14858">
        <v>0.34100000000000003</v>
      </c>
      <c r="D14858">
        <v>0.27</v>
      </c>
      <c r="E14858">
        <v>0.34599999999999997</v>
      </c>
      <c r="F14858">
        <v>0.28000000000000003</v>
      </c>
      <c r="G14858">
        <v>0.28499999999999998</v>
      </c>
      <c r="H14858">
        <v>0.23799999999999999</v>
      </c>
      <c r="I14858">
        <v>0.36399999999999999</v>
      </c>
      <c r="J14858">
        <v>0.29699999999999999</v>
      </c>
      <c r="K14858">
        <v>0.38800000000000001</v>
      </c>
      <c r="L14858">
        <v>0.48</v>
      </c>
      <c r="M14858">
        <v>0.36199999999999999</v>
      </c>
      <c r="N14858">
        <v>0.441</v>
      </c>
      <c r="O14858">
        <v>0.44700000000000001</v>
      </c>
      <c r="P14858">
        <v>0.44500000000000001</v>
      </c>
      <c r="Q14858">
        <v>0.56200000000000006</v>
      </c>
      <c r="R14858">
        <v>0.58699999999999997</v>
      </c>
      <c r="S14858">
        <v>0.55100000000000005</v>
      </c>
      <c r="T14858">
        <v>0.49299999999999999</v>
      </c>
      <c r="U14858">
        <v>0.377</v>
      </c>
      <c r="V14858">
        <v>0.54900000000000004</v>
      </c>
      <c r="W14858">
        <v>0.41599999999999998</v>
      </c>
      <c r="X14858">
        <v>0.53100000000000003</v>
      </c>
      <c r="Y14858">
        <v>0.61699999999999999</v>
      </c>
      <c r="Z14858">
        <v>0.58299999999999996</v>
      </c>
      <c r="AA14858">
        <v>0.6</v>
      </c>
      <c r="AB14858">
        <v>0.6</v>
      </c>
    </row>
    <row r="14859" spans="1:28" x14ac:dyDescent="0.25">
      <c r="A14859" t="s">
        <v>15153</v>
      </c>
      <c r="B14859">
        <v>7.5999999999999998E-2</v>
      </c>
      <c r="C14859">
        <v>0.14399999999999999</v>
      </c>
      <c r="D14859">
        <v>3.5000000000000003E-2</v>
      </c>
      <c r="E14859">
        <v>0.26900000000000002</v>
      </c>
      <c r="F14859">
        <v>0.32</v>
      </c>
      <c r="G14859">
        <v>0.29899999999999999</v>
      </c>
    </row>
    <row r="14860" spans="1:28" x14ac:dyDescent="0.25">
      <c r="A14860" t="s">
        <v>15154</v>
      </c>
      <c r="H14860">
        <v>0.34799999999999998</v>
      </c>
      <c r="I14860">
        <v>0.20100000000000001</v>
      </c>
      <c r="J14860">
        <v>0.253</v>
      </c>
      <c r="K14860">
        <v>0.30399999999999999</v>
      </c>
      <c r="L14860">
        <v>0.27800000000000002</v>
      </c>
      <c r="M14860">
        <v>0.314</v>
      </c>
      <c r="N14860">
        <v>0.29899999999999999</v>
      </c>
      <c r="O14860">
        <v>0.38700000000000001</v>
      </c>
      <c r="P14860">
        <v>0.58899999999999997</v>
      </c>
      <c r="Q14860">
        <v>0.89400000000000002</v>
      </c>
      <c r="S14860">
        <v>1.323</v>
      </c>
      <c r="T14860">
        <v>0.89600000000000002</v>
      </c>
      <c r="U14860">
        <v>1.3680000000000001</v>
      </c>
      <c r="V14860">
        <v>1.526</v>
      </c>
      <c r="W14860">
        <v>2.181</v>
      </c>
      <c r="X14860">
        <v>2.9220000000000002</v>
      </c>
      <c r="Y14860">
        <v>3.8239999999999998</v>
      </c>
      <c r="Z14860">
        <v>4.1680000000000001</v>
      </c>
      <c r="AA14860">
        <v>3.9</v>
      </c>
      <c r="AB14860">
        <v>3.6</v>
      </c>
    </row>
    <row r="14861" spans="1:28" x14ac:dyDescent="0.25">
      <c r="A14861" t="s">
        <v>15155</v>
      </c>
      <c r="O14861">
        <v>0.61399999999999999</v>
      </c>
      <c r="P14861">
        <v>0.57899999999999996</v>
      </c>
      <c r="Q14861">
        <v>0.8</v>
      </c>
      <c r="R14861">
        <v>0.57299999999999995</v>
      </c>
      <c r="S14861">
        <v>0.51500000000000001</v>
      </c>
      <c r="T14861">
        <v>0.39200000000000002</v>
      </c>
      <c r="U14861">
        <v>0.82599999999999996</v>
      </c>
      <c r="V14861">
        <v>0.94199999999999995</v>
      </c>
      <c r="W14861">
        <v>1.0980000000000001</v>
      </c>
      <c r="X14861">
        <v>1.819</v>
      </c>
      <c r="Y14861">
        <v>4.4379999999999997</v>
      </c>
      <c r="Z14861">
        <v>4.5819999999999999</v>
      </c>
      <c r="AA14861">
        <v>4.4000000000000004</v>
      </c>
      <c r="AB14861">
        <v>3.6</v>
      </c>
    </row>
    <row r="14862" spans="1:28" x14ac:dyDescent="0.25">
      <c r="A14862" t="s">
        <v>15156</v>
      </c>
      <c r="O14862">
        <v>0.63300000000000001</v>
      </c>
      <c r="P14862">
        <v>0.84</v>
      </c>
      <c r="Q14862">
        <v>0.73099999999999998</v>
      </c>
      <c r="R14862">
        <v>1.327</v>
      </c>
      <c r="S14862">
        <v>1.6950000000000001</v>
      </c>
      <c r="T14862">
        <v>1.2350000000000001</v>
      </c>
      <c r="U14862">
        <v>1.663</v>
      </c>
      <c r="V14862">
        <v>2.0680000000000001</v>
      </c>
      <c r="W14862">
        <v>2.7469999999999999</v>
      </c>
      <c r="X14862">
        <v>3.1589999999999998</v>
      </c>
      <c r="Y14862">
        <v>6.64</v>
      </c>
      <c r="Z14862">
        <v>11.355</v>
      </c>
      <c r="AA14862">
        <v>9.8000000000000007</v>
      </c>
      <c r="AB14862">
        <v>4.0999999999999996</v>
      </c>
    </row>
    <row r="14863" spans="1:28" x14ac:dyDescent="0.25">
      <c r="A14863" t="s">
        <v>15157</v>
      </c>
      <c r="B14863">
        <v>0.182</v>
      </c>
      <c r="C14863">
        <v>0.23899999999999999</v>
      </c>
      <c r="D14863">
        <v>0.21099999999999999</v>
      </c>
      <c r="E14863">
        <v>0.32800000000000001</v>
      </c>
      <c r="F14863">
        <v>0.25900000000000001</v>
      </c>
      <c r="G14863">
        <v>0.36799999999999999</v>
      </c>
      <c r="H14863">
        <v>0.51800000000000002</v>
      </c>
      <c r="I14863">
        <v>0.50900000000000001</v>
      </c>
      <c r="J14863">
        <v>0.56000000000000005</v>
      </c>
      <c r="K14863">
        <v>0.85599999999999998</v>
      </c>
      <c r="L14863">
        <v>0.89</v>
      </c>
      <c r="M14863">
        <v>1.274</v>
      </c>
      <c r="N14863">
        <v>1.8819999999999999</v>
      </c>
      <c r="O14863">
        <v>2.62</v>
      </c>
      <c r="P14863">
        <v>2.597</v>
      </c>
      <c r="Q14863">
        <v>2.5710000000000002</v>
      </c>
      <c r="R14863">
        <v>2.3769999999999998</v>
      </c>
      <c r="S14863">
        <v>2.5539999999999998</v>
      </c>
      <c r="T14863">
        <v>3.14</v>
      </c>
      <c r="U14863">
        <v>4.7069999999999999</v>
      </c>
      <c r="V14863">
        <v>5.9210000000000003</v>
      </c>
      <c r="W14863">
        <v>6.0119999999999996</v>
      </c>
      <c r="X14863">
        <v>7.4320000000000004</v>
      </c>
      <c r="Y14863">
        <v>10.967000000000001</v>
      </c>
      <c r="Z14863">
        <v>12.879</v>
      </c>
      <c r="AA14863">
        <v>12.7</v>
      </c>
      <c r="AB14863">
        <v>10.9</v>
      </c>
    </row>
    <row r="14864" spans="1:28" x14ac:dyDescent="0.25">
      <c r="A14864" t="s">
        <v>15158</v>
      </c>
      <c r="V14864">
        <v>1.7789999999999999</v>
      </c>
      <c r="W14864">
        <v>2.4849999999999999</v>
      </c>
      <c r="X14864">
        <v>3.6480000000000001</v>
      </c>
      <c r="Y14864">
        <v>6.5860000000000003</v>
      </c>
      <c r="Z14864">
        <v>7.6079999999999997</v>
      </c>
      <c r="AA14864">
        <v>8.6999999999999993</v>
      </c>
      <c r="AB14864">
        <v>7.3</v>
      </c>
    </row>
    <row r="14865" spans="1:28" x14ac:dyDescent="0.25">
      <c r="A14865" t="s">
        <v>15159</v>
      </c>
      <c r="W14865">
        <v>1.06</v>
      </c>
      <c r="X14865">
        <v>2.9079999999999999</v>
      </c>
      <c r="Y14865">
        <v>5.9470000000000001</v>
      </c>
      <c r="Z14865">
        <v>7.6890000000000001</v>
      </c>
      <c r="AA14865">
        <v>7.8</v>
      </c>
      <c r="AB14865">
        <v>7.3</v>
      </c>
    </row>
    <row r="14866" spans="1:28" x14ac:dyDescent="0.25">
      <c r="A14866" t="s">
        <v>15160</v>
      </c>
      <c r="S14866">
        <v>0.66700000000000004</v>
      </c>
      <c r="T14866">
        <v>0.66700000000000004</v>
      </c>
      <c r="U14866">
        <v>1.147</v>
      </c>
      <c r="V14866">
        <v>1.5369999999999999</v>
      </c>
      <c r="W14866">
        <v>1.391</v>
      </c>
      <c r="X14866">
        <v>1.25</v>
      </c>
      <c r="Y14866">
        <v>1.9039999999999999</v>
      </c>
      <c r="Z14866">
        <v>2.7589999999999999</v>
      </c>
      <c r="AA14866">
        <v>2.4</v>
      </c>
      <c r="AB14866">
        <v>3.3</v>
      </c>
    </row>
    <row r="14867" spans="1:28" x14ac:dyDescent="0.25">
      <c r="A14867" t="s">
        <v>15161</v>
      </c>
      <c r="C14867">
        <v>0.23100000000000001</v>
      </c>
      <c r="D14867">
        <v>0.31</v>
      </c>
      <c r="E14867">
        <v>0.36699999999999999</v>
      </c>
    </row>
    <row r="14868" spans="1:28" x14ac:dyDescent="0.25">
      <c r="A14868" t="s">
        <v>15162</v>
      </c>
      <c r="B14868">
        <v>1.028</v>
      </c>
      <c r="C14868">
        <v>1.1639999999999999</v>
      </c>
      <c r="D14868">
        <v>1.31</v>
      </c>
      <c r="E14868">
        <v>2.3290000000000002</v>
      </c>
      <c r="F14868">
        <v>1.5449999999999999</v>
      </c>
      <c r="G14868">
        <v>1.351</v>
      </c>
      <c r="H14868">
        <v>1.23</v>
      </c>
      <c r="I14868">
        <v>1.79</v>
      </c>
      <c r="J14868">
        <v>1.962</v>
      </c>
      <c r="K14868">
        <v>2.0920000000000001</v>
      </c>
      <c r="L14868">
        <v>1.897</v>
      </c>
      <c r="M14868">
        <v>1.6419999999999999</v>
      </c>
      <c r="N14868">
        <v>2.508</v>
      </c>
      <c r="O14868">
        <v>2.1680000000000001</v>
      </c>
      <c r="P14868">
        <v>1.913</v>
      </c>
      <c r="Q14868">
        <v>2.0630000000000002</v>
      </c>
      <c r="R14868">
        <v>1.923</v>
      </c>
      <c r="S14868">
        <v>2.137</v>
      </c>
      <c r="T14868">
        <v>2.1970000000000001</v>
      </c>
      <c r="U14868">
        <v>2.1469999999999998</v>
      </c>
      <c r="V14868">
        <v>1.966</v>
      </c>
      <c r="W14868">
        <v>1.3819999999999999</v>
      </c>
      <c r="X14868">
        <v>1.4850000000000001</v>
      </c>
      <c r="Y14868">
        <v>1.9019999999999999</v>
      </c>
      <c r="Z14868">
        <v>1.93</v>
      </c>
      <c r="AA14868">
        <v>1.5</v>
      </c>
      <c r="AB14868">
        <v>1.4</v>
      </c>
    </row>
    <row r="14869" spans="1:28" x14ac:dyDescent="0.25">
      <c r="A14869" t="s">
        <v>15163</v>
      </c>
      <c r="R14869">
        <v>0.72299999999999998</v>
      </c>
      <c r="S14869">
        <v>0.82499999999999996</v>
      </c>
      <c r="T14869">
        <v>0.63400000000000001</v>
      </c>
      <c r="U14869">
        <v>0.79500000000000004</v>
      </c>
      <c r="V14869">
        <v>0.97199999999999998</v>
      </c>
      <c r="W14869">
        <v>0.97099999999999997</v>
      </c>
      <c r="X14869">
        <v>1.05</v>
      </c>
      <c r="Y14869">
        <v>1.4370000000000001</v>
      </c>
      <c r="Z14869">
        <v>1.5649999999999999</v>
      </c>
      <c r="AA14869">
        <v>1.8</v>
      </c>
      <c r="AB14869">
        <v>1.1000000000000001</v>
      </c>
    </row>
    <row r="14870" spans="1:28" x14ac:dyDescent="0.25">
      <c r="A14870" t="s">
        <v>15164</v>
      </c>
      <c r="Z14870">
        <v>3.0190000000000001</v>
      </c>
      <c r="AA14870">
        <v>2.2999999999999998</v>
      </c>
      <c r="AB14870">
        <v>1.6</v>
      </c>
    </row>
    <row r="14871" spans="1:28" x14ac:dyDescent="0.25">
      <c r="A14871" t="s">
        <v>15165</v>
      </c>
      <c r="C14871">
        <v>0</v>
      </c>
      <c r="D14871">
        <v>1.778</v>
      </c>
      <c r="E14871">
        <v>2.3610000000000002</v>
      </c>
      <c r="F14871">
        <v>2.734</v>
      </c>
      <c r="G14871">
        <v>3.367</v>
      </c>
      <c r="H14871">
        <v>3.0670000000000002</v>
      </c>
      <c r="I14871">
        <v>3.391</v>
      </c>
      <c r="J14871">
        <v>3.0880000000000001</v>
      </c>
      <c r="K14871">
        <v>3.5979999999999999</v>
      </c>
      <c r="L14871">
        <v>3.8140000000000001</v>
      </c>
      <c r="M14871">
        <v>4.4429999999999996</v>
      </c>
      <c r="N14871">
        <v>4.8140000000000001</v>
      </c>
      <c r="O14871">
        <v>5.093</v>
      </c>
      <c r="P14871">
        <v>4.6520000000000001</v>
      </c>
      <c r="Q14871">
        <v>4.3280000000000003</v>
      </c>
      <c r="R14871">
        <v>4.4779999999999998</v>
      </c>
      <c r="S14871">
        <v>3.8540000000000001</v>
      </c>
      <c r="T14871">
        <v>3.88</v>
      </c>
      <c r="U14871">
        <v>4.0810000000000004</v>
      </c>
      <c r="V14871">
        <v>4.181</v>
      </c>
      <c r="W14871">
        <v>3.5640000000000001</v>
      </c>
      <c r="X14871">
        <v>3.7029999999999998</v>
      </c>
      <c r="Y14871">
        <v>4.8490000000000002</v>
      </c>
      <c r="Z14871">
        <v>4.109</v>
      </c>
      <c r="AA14871">
        <v>3.8</v>
      </c>
      <c r="AB14871">
        <v>3.4</v>
      </c>
    </row>
    <row r="14872" spans="1:28" x14ac:dyDescent="0.25">
      <c r="A14872" t="s">
        <v>15166</v>
      </c>
      <c r="B14872">
        <v>1.3</v>
      </c>
      <c r="C14872">
        <v>1.3839999999999999</v>
      </c>
      <c r="D14872">
        <v>1.343</v>
      </c>
      <c r="E14872">
        <v>1.427</v>
      </c>
      <c r="F14872">
        <v>1.752</v>
      </c>
      <c r="G14872">
        <v>2.4700000000000002</v>
      </c>
      <c r="H14872">
        <v>2.0609999999999999</v>
      </c>
      <c r="I14872">
        <v>2.6909999999999998</v>
      </c>
      <c r="J14872">
        <v>2.5840000000000001</v>
      </c>
      <c r="K14872">
        <v>2.6850000000000001</v>
      </c>
      <c r="L14872">
        <v>2.919</v>
      </c>
      <c r="M14872">
        <v>2.8359999999999999</v>
      </c>
      <c r="N14872">
        <v>3.2410000000000001</v>
      </c>
      <c r="O14872">
        <v>3.641</v>
      </c>
      <c r="P14872">
        <v>3.681</v>
      </c>
      <c r="Q14872">
        <v>4.0170000000000003</v>
      </c>
      <c r="R14872">
        <v>3.7450000000000001</v>
      </c>
      <c r="S14872">
        <v>3.621</v>
      </c>
      <c r="T14872">
        <v>3.8170000000000002</v>
      </c>
      <c r="U14872">
        <v>3.5819999999999999</v>
      </c>
      <c r="V14872">
        <v>3.2650000000000001</v>
      </c>
      <c r="W14872">
        <v>3.5470000000000002</v>
      </c>
      <c r="X14872">
        <v>4.0990000000000002</v>
      </c>
      <c r="Y14872">
        <v>4.2210000000000001</v>
      </c>
      <c r="Z14872">
        <v>4.5709999999999997</v>
      </c>
      <c r="AA14872">
        <v>4.5</v>
      </c>
      <c r="AB14872">
        <v>4.8</v>
      </c>
    </row>
    <row r="14873" spans="1:28" x14ac:dyDescent="0.25">
      <c r="A14873" t="s">
        <v>15167</v>
      </c>
      <c r="B14873">
        <v>2.1840000000000002</v>
      </c>
      <c r="C14873">
        <v>2.6539999999999999</v>
      </c>
      <c r="D14873">
        <v>2.7229999999999999</v>
      </c>
      <c r="E14873">
        <v>2.73</v>
      </c>
      <c r="F14873">
        <v>2.7309999999999999</v>
      </c>
      <c r="G14873">
        <v>2.9929999999999999</v>
      </c>
      <c r="H14873">
        <v>2.851</v>
      </c>
      <c r="I14873">
        <v>2.6179999999999999</v>
      </c>
      <c r="J14873">
        <v>3.1480000000000001</v>
      </c>
      <c r="K14873">
        <v>4.7220000000000004</v>
      </c>
      <c r="L14873">
        <v>3.8460000000000001</v>
      </c>
      <c r="M14873">
        <v>3.3639999999999999</v>
      </c>
      <c r="N14873">
        <v>3.359</v>
      </c>
      <c r="O14873">
        <v>3.9929999999999999</v>
      </c>
      <c r="P14873">
        <v>4.4470000000000001</v>
      </c>
      <c r="Q14873">
        <v>3.9750000000000001</v>
      </c>
      <c r="R14873">
        <v>3.63</v>
      </c>
      <c r="S14873">
        <v>3.7050000000000001</v>
      </c>
      <c r="T14873">
        <v>3.847</v>
      </c>
      <c r="U14873">
        <v>3.7909999999999999</v>
      </c>
      <c r="V14873">
        <v>3.6160000000000001</v>
      </c>
      <c r="W14873">
        <v>3.585</v>
      </c>
      <c r="X14873">
        <v>3.347</v>
      </c>
      <c r="Y14873">
        <v>4.2190000000000003</v>
      </c>
      <c r="Z14873">
        <v>4.46</v>
      </c>
      <c r="AA14873">
        <v>3.8</v>
      </c>
      <c r="AB14873">
        <v>3.3</v>
      </c>
    </row>
    <row r="14874" spans="1:28" x14ac:dyDescent="0.25">
      <c r="A14874" t="s">
        <v>15168</v>
      </c>
      <c r="C14874">
        <v>0.76200000000000001</v>
      </c>
      <c r="D14874">
        <v>1.5449999999999999</v>
      </c>
      <c r="E14874">
        <v>2.1509999999999998</v>
      </c>
      <c r="F14874">
        <v>2.851</v>
      </c>
      <c r="G14874">
        <v>0.55600000000000005</v>
      </c>
      <c r="H14874">
        <v>0.50800000000000001</v>
      </c>
      <c r="I14874">
        <v>0.53400000000000003</v>
      </c>
      <c r="J14874">
        <v>0.27</v>
      </c>
      <c r="K14874">
        <v>0.67300000000000004</v>
      </c>
      <c r="L14874">
        <v>0.73099999999999998</v>
      </c>
      <c r="M14874">
        <v>0.7</v>
      </c>
      <c r="N14874">
        <v>0.91300000000000003</v>
      </c>
      <c r="O14874">
        <v>0.91500000000000004</v>
      </c>
      <c r="P14874">
        <v>1.423</v>
      </c>
      <c r="Q14874">
        <v>1.5549999999999999</v>
      </c>
      <c r="R14874">
        <v>1.71</v>
      </c>
      <c r="S14874">
        <v>1.859</v>
      </c>
      <c r="T14874">
        <v>1.6879999999999999</v>
      </c>
      <c r="U14874">
        <v>1.3779999999999999</v>
      </c>
      <c r="V14874">
        <v>1.2549999999999999</v>
      </c>
      <c r="W14874">
        <v>1.635</v>
      </c>
      <c r="X14874">
        <v>1.708</v>
      </c>
      <c r="Y14874">
        <v>2.2730000000000001</v>
      </c>
      <c r="Z14874">
        <v>1.851</v>
      </c>
      <c r="AA14874">
        <v>1.9</v>
      </c>
      <c r="AB14874">
        <v>1.7</v>
      </c>
    </row>
    <row r="14875" spans="1:28" x14ac:dyDescent="0.25">
      <c r="A14875" t="s">
        <v>15169</v>
      </c>
      <c r="B14875">
        <v>0.995</v>
      </c>
      <c r="C14875">
        <v>0.753</v>
      </c>
      <c r="D14875">
        <v>1.1359999999999999</v>
      </c>
      <c r="E14875">
        <v>0.73499999999999999</v>
      </c>
      <c r="F14875">
        <v>0.83899999999999997</v>
      </c>
      <c r="G14875">
        <v>1.58</v>
      </c>
      <c r="H14875">
        <v>1.6419999999999999</v>
      </c>
      <c r="I14875">
        <v>1.464</v>
      </c>
      <c r="J14875">
        <v>1.754</v>
      </c>
      <c r="K14875">
        <v>2.0449999999999999</v>
      </c>
      <c r="L14875">
        <v>2.1930000000000001</v>
      </c>
      <c r="M14875">
        <v>2.4729999999999999</v>
      </c>
      <c r="N14875">
        <v>2.06</v>
      </c>
      <c r="O14875">
        <v>2.5459999999999998</v>
      </c>
      <c r="P14875">
        <v>2.7749999999999999</v>
      </c>
      <c r="Q14875">
        <v>2.65</v>
      </c>
      <c r="R14875">
        <v>3.2069999999999999</v>
      </c>
      <c r="S14875">
        <v>2.903</v>
      </c>
      <c r="T14875">
        <v>3.3380000000000001</v>
      </c>
      <c r="U14875">
        <v>2.8660000000000001</v>
      </c>
      <c r="V14875">
        <v>3.105</v>
      </c>
      <c r="W14875">
        <v>3.0670000000000002</v>
      </c>
      <c r="X14875">
        <v>2.9590000000000001</v>
      </c>
      <c r="Y14875">
        <v>3.5</v>
      </c>
      <c r="Z14875">
        <v>3.6850000000000001</v>
      </c>
      <c r="AA14875">
        <v>3.2</v>
      </c>
      <c r="AB14875">
        <v>2.6</v>
      </c>
    </row>
    <row r="14876" spans="1:28" x14ac:dyDescent="0.25">
      <c r="A14876" t="s">
        <v>15170</v>
      </c>
      <c r="B14876">
        <v>1.1279999999999999</v>
      </c>
      <c r="C14876">
        <v>1.3029999999999999</v>
      </c>
      <c r="D14876">
        <v>0.77300000000000002</v>
      </c>
      <c r="E14876">
        <v>1.401</v>
      </c>
      <c r="F14876">
        <v>1.587</v>
      </c>
      <c r="G14876">
        <v>2.242</v>
      </c>
      <c r="H14876">
        <v>2.2240000000000002</v>
      </c>
      <c r="I14876">
        <v>2.5710000000000002</v>
      </c>
      <c r="J14876">
        <v>2.4300000000000002</v>
      </c>
      <c r="K14876">
        <v>2.7839999999999998</v>
      </c>
      <c r="L14876">
        <v>2.8260000000000001</v>
      </c>
      <c r="M14876">
        <v>3.2490000000000001</v>
      </c>
      <c r="N14876">
        <v>3.4790000000000001</v>
      </c>
      <c r="O14876">
        <v>3.581</v>
      </c>
      <c r="P14876">
        <v>3.23</v>
      </c>
      <c r="Q14876">
        <v>3.145</v>
      </c>
      <c r="R14876">
        <v>3.355</v>
      </c>
      <c r="S14876">
        <v>3.262</v>
      </c>
      <c r="T14876">
        <v>3.5219999999999998</v>
      </c>
      <c r="U14876">
        <v>3.8580000000000001</v>
      </c>
      <c r="V14876">
        <v>3.1659999999999999</v>
      </c>
      <c r="W14876">
        <v>3.4990000000000001</v>
      </c>
      <c r="X14876">
        <v>3.569</v>
      </c>
      <c r="Y14876">
        <v>4.3719999999999999</v>
      </c>
      <c r="Z14876">
        <v>4.2709999999999999</v>
      </c>
      <c r="AA14876">
        <v>3.5</v>
      </c>
      <c r="AB14876">
        <v>2.9</v>
      </c>
    </row>
    <row r="14877" spans="1:28" x14ac:dyDescent="0.25">
      <c r="A14877" t="s">
        <v>15171</v>
      </c>
      <c r="G14877">
        <v>0</v>
      </c>
      <c r="H14877">
        <v>0.318</v>
      </c>
      <c r="I14877">
        <v>0.46400000000000002</v>
      </c>
      <c r="J14877">
        <v>0.63400000000000001</v>
      </c>
      <c r="K14877">
        <v>0.41099999999999998</v>
      </c>
      <c r="L14877">
        <v>0.55700000000000005</v>
      </c>
      <c r="M14877">
        <v>0.42599999999999999</v>
      </c>
      <c r="N14877">
        <v>0.752</v>
      </c>
      <c r="O14877">
        <v>0.84399999999999997</v>
      </c>
      <c r="P14877">
        <v>1.0329999999999999</v>
      </c>
      <c r="Q14877">
        <v>1.367</v>
      </c>
      <c r="R14877">
        <v>1.548</v>
      </c>
      <c r="S14877">
        <v>1.5169999999999999</v>
      </c>
      <c r="T14877">
        <v>1.476</v>
      </c>
      <c r="U14877">
        <v>1.595</v>
      </c>
      <c r="V14877">
        <v>1.994</v>
      </c>
      <c r="W14877">
        <v>2.2759999999999998</v>
      </c>
      <c r="X14877">
        <v>2.2949999999999999</v>
      </c>
      <c r="Y14877">
        <v>2.9870000000000001</v>
      </c>
      <c r="Z14877">
        <v>4.0190000000000001</v>
      </c>
      <c r="AA14877">
        <v>3.2</v>
      </c>
      <c r="AB14877">
        <v>2.8</v>
      </c>
    </row>
    <row r="14878" spans="1:28" x14ac:dyDescent="0.25">
      <c r="A14878" t="s">
        <v>15172</v>
      </c>
      <c r="B14878">
        <v>0.55600000000000005</v>
      </c>
      <c r="C14878">
        <v>0.61899999999999999</v>
      </c>
      <c r="D14878">
        <v>0.73499999999999999</v>
      </c>
      <c r="E14878">
        <v>0.375</v>
      </c>
      <c r="F14878">
        <v>0.34799999999999998</v>
      </c>
      <c r="G14878">
        <v>0.439</v>
      </c>
      <c r="H14878">
        <v>0.5</v>
      </c>
    </row>
    <row r="14879" spans="1:28" x14ac:dyDescent="0.25">
      <c r="A14879" t="s">
        <v>15173</v>
      </c>
      <c r="R14879">
        <v>3.2730000000000001</v>
      </c>
      <c r="S14879">
        <v>3.9830000000000001</v>
      </c>
      <c r="T14879">
        <v>2.161</v>
      </c>
      <c r="U14879">
        <v>1.9690000000000001</v>
      </c>
      <c r="V14879">
        <v>1.89</v>
      </c>
      <c r="W14879">
        <v>1.593</v>
      </c>
      <c r="X14879">
        <v>2.2829999999999999</v>
      </c>
      <c r="Y14879">
        <v>3.524</v>
      </c>
      <c r="Z14879">
        <v>2.68</v>
      </c>
      <c r="AA14879">
        <v>2.1</v>
      </c>
      <c r="AB14879">
        <v>2.2000000000000002</v>
      </c>
    </row>
    <row r="14880" spans="1:28" x14ac:dyDescent="0.25">
      <c r="A14880" t="s">
        <v>15174</v>
      </c>
      <c r="B14880">
        <v>1.1499999999999999</v>
      </c>
      <c r="C14880">
        <v>1.3660000000000001</v>
      </c>
      <c r="D14880">
        <v>1.248</v>
      </c>
      <c r="E14880">
        <v>1.4450000000000001</v>
      </c>
      <c r="F14880">
        <v>1.575</v>
      </c>
      <c r="G14880">
        <v>2.0030000000000001</v>
      </c>
      <c r="H14880">
        <v>2.02</v>
      </c>
      <c r="I14880">
        <v>1.8620000000000001</v>
      </c>
      <c r="J14880">
        <v>2.2549999999999999</v>
      </c>
      <c r="K14880">
        <v>2.5089999999999999</v>
      </c>
      <c r="L14880">
        <v>2.246</v>
      </c>
      <c r="M14880">
        <v>2.46</v>
      </c>
      <c r="N14880">
        <v>2.1280000000000001</v>
      </c>
      <c r="O14880">
        <v>2.4510000000000001</v>
      </c>
      <c r="P14880">
        <v>2.508</v>
      </c>
      <c r="Q14880">
        <v>2.9239999999999999</v>
      </c>
      <c r="R14880">
        <v>2.581</v>
      </c>
      <c r="S14880">
        <v>2.492</v>
      </c>
      <c r="T14880">
        <v>2.3090000000000002</v>
      </c>
      <c r="U14880">
        <v>1.927</v>
      </c>
      <c r="V14880">
        <v>2.3519999999999999</v>
      </c>
      <c r="W14880">
        <v>2.2759999999999998</v>
      </c>
      <c r="X14880">
        <v>2.2010000000000001</v>
      </c>
      <c r="Y14880">
        <v>3.0329999999999999</v>
      </c>
      <c r="Z14880">
        <v>3.0350000000000001</v>
      </c>
      <c r="AA14880">
        <v>2.8</v>
      </c>
      <c r="AB14880">
        <v>2.6</v>
      </c>
    </row>
    <row r="14881" spans="1:28" x14ac:dyDescent="0.25">
      <c r="A14881" t="s">
        <v>15175</v>
      </c>
      <c r="X14881">
        <v>3.2709999999999999</v>
      </c>
      <c r="Y14881">
        <v>4.1459999999999999</v>
      </c>
      <c r="Z14881">
        <v>4.4720000000000004</v>
      </c>
      <c r="AA14881">
        <v>4.5999999999999996</v>
      </c>
      <c r="AB14881">
        <v>3.9</v>
      </c>
    </row>
    <row r="14882" spans="1:28" x14ac:dyDescent="0.25">
      <c r="A14882" t="s">
        <v>15176</v>
      </c>
      <c r="J14882">
        <v>0</v>
      </c>
      <c r="K14882">
        <v>0.47399999999999998</v>
      </c>
      <c r="L14882">
        <v>0.67400000000000004</v>
      </c>
      <c r="M14882">
        <v>0.5</v>
      </c>
      <c r="N14882">
        <v>0.312</v>
      </c>
      <c r="O14882">
        <v>0.91500000000000004</v>
      </c>
      <c r="P14882">
        <v>1.171</v>
      </c>
      <c r="Q14882">
        <v>0.91300000000000003</v>
      </c>
      <c r="R14882">
        <v>0.84199999999999997</v>
      </c>
      <c r="S14882">
        <v>0.64700000000000002</v>
      </c>
      <c r="T14882">
        <v>0.85699999999999998</v>
      </c>
      <c r="U14882">
        <v>0.78900000000000003</v>
      </c>
      <c r="V14882">
        <v>1.887</v>
      </c>
      <c r="W14882">
        <v>3.84</v>
      </c>
      <c r="X14882">
        <v>2.851</v>
      </c>
      <c r="Y14882">
        <v>4.266</v>
      </c>
      <c r="Z14882">
        <v>3.1659999999999999</v>
      </c>
      <c r="AA14882">
        <v>3.1</v>
      </c>
      <c r="AB14882">
        <v>3.3</v>
      </c>
    </row>
    <row r="14883" spans="1:28" x14ac:dyDescent="0.25">
      <c r="A14883" t="s">
        <v>15177</v>
      </c>
      <c r="Q14883">
        <v>2.129</v>
      </c>
      <c r="R14883">
        <v>2.48</v>
      </c>
      <c r="S14883">
        <v>2.9380000000000002</v>
      </c>
      <c r="T14883">
        <v>3.5710000000000002</v>
      </c>
      <c r="U14883">
        <v>3.03</v>
      </c>
      <c r="V14883">
        <v>3.2730000000000001</v>
      </c>
      <c r="W14883">
        <v>3.895</v>
      </c>
      <c r="X14883">
        <v>3.5310000000000001</v>
      </c>
      <c r="Y14883">
        <v>4.5460000000000003</v>
      </c>
      <c r="Z14883">
        <v>5.0750000000000002</v>
      </c>
      <c r="AA14883">
        <v>4.2</v>
      </c>
      <c r="AB14883">
        <v>3.9</v>
      </c>
    </row>
    <row r="14884" spans="1:28" x14ac:dyDescent="0.25">
      <c r="A14884" t="s">
        <v>15178</v>
      </c>
      <c r="N14884">
        <v>0.42499999999999999</v>
      </c>
      <c r="O14884">
        <v>0.128</v>
      </c>
      <c r="P14884">
        <v>0.34799999999999998</v>
      </c>
      <c r="Q14884">
        <v>0.40400000000000003</v>
      </c>
      <c r="R14884">
        <v>0.68200000000000005</v>
      </c>
      <c r="S14884">
        <v>0.40899999999999997</v>
      </c>
      <c r="T14884">
        <v>0.6</v>
      </c>
      <c r="U14884">
        <v>0.61499999999999999</v>
      </c>
      <c r="V14884">
        <v>0.436</v>
      </c>
      <c r="W14884">
        <v>0.8</v>
      </c>
      <c r="X14884">
        <v>0.8</v>
      </c>
      <c r="Y14884">
        <v>1.3660000000000001</v>
      </c>
      <c r="Z14884">
        <v>0.89500000000000002</v>
      </c>
      <c r="AA14884">
        <v>1.1000000000000001</v>
      </c>
      <c r="AB14884">
        <v>1.3</v>
      </c>
    </row>
    <row r="14885" spans="1:28" x14ac:dyDescent="0.25">
      <c r="A14885" t="s">
        <v>15179</v>
      </c>
      <c r="C14885">
        <v>0.505</v>
      </c>
      <c r="D14885">
        <v>0.57999999999999996</v>
      </c>
      <c r="E14885">
        <v>0.65300000000000002</v>
      </c>
      <c r="F14885">
        <v>0.56299999999999994</v>
      </c>
      <c r="G14885">
        <v>0.64500000000000002</v>
      </c>
      <c r="H14885">
        <v>0.71099999999999997</v>
      </c>
      <c r="I14885">
        <v>0.57099999999999995</v>
      </c>
      <c r="J14885">
        <v>0.40400000000000003</v>
      </c>
      <c r="K14885">
        <v>0.54200000000000004</v>
      </c>
      <c r="L14885">
        <v>0.29599999999999999</v>
      </c>
      <c r="M14885">
        <v>0.42599999999999999</v>
      </c>
      <c r="N14885">
        <v>0.312</v>
      </c>
      <c r="O14885">
        <v>0.53100000000000003</v>
      </c>
      <c r="P14885">
        <v>0.46899999999999997</v>
      </c>
      <c r="Q14885">
        <v>0.5</v>
      </c>
      <c r="R14885">
        <v>0.45200000000000001</v>
      </c>
      <c r="S14885">
        <v>0.29899999999999999</v>
      </c>
      <c r="T14885">
        <v>0.377</v>
      </c>
      <c r="U14885">
        <v>0.54</v>
      </c>
      <c r="V14885">
        <v>0.38100000000000001</v>
      </c>
      <c r="W14885">
        <v>0.34399999999999997</v>
      </c>
      <c r="X14885">
        <v>0.44</v>
      </c>
      <c r="Y14885">
        <v>0.32900000000000001</v>
      </c>
      <c r="Z14885">
        <v>0.49199999999999999</v>
      </c>
      <c r="AA14885">
        <v>0.2</v>
      </c>
      <c r="AB14885">
        <v>0.1</v>
      </c>
    </row>
    <row r="14886" spans="1:28" x14ac:dyDescent="0.25">
      <c r="A14886" t="s">
        <v>1422</v>
      </c>
      <c r="B14886">
        <v>2.3730000000000002</v>
      </c>
      <c r="C14886">
        <v>2.1269999999999998</v>
      </c>
      <c r="D14886">
        <v>2.5070000000000001</v>
      </c>
      <c r="E14886">
        <v>2.9079999999999999</v>
      </c>
      <c r="F14886">
        <v>4.26</v>
      </c>
      <c r="G14886">
        <v>4.2839999999999998</v>
      </c>
      <c r="H14886">
        <v>3.5390000000000001</v>
      </c>
      <c r="I14886">
        <v>3.8879999999999999</v>
      </c>
      <c r="J14886">
        <v>4.0880000000000001</v>
      </c>
      <c r="K14886">
        <v>5.0679999999999996</v>
      </c>
      <c r="L14886">
        <v>5.827</v>
      </c>
      <c r="M14886">
        <v>5.4850000000000003</v>
      </c>
      <c r="N14886">
        <v>6.5460000000000003</v>
      </c>
      <c r="O14886">
        <v>6.6020000000000003</v>
      </c>
      <c r="P14886">
        <v>6.2729999999999997</v>
      </c>
      <c r="Q14886">
        <v>6.351</v>
      </c>
      <c r="R14886">
        <v>6.6120000000000001</v>
      </c>
      <c r="S14886">
        <v>6.4720000000000004</v>
      </c>
      <c r="T14886">
        <v>7.4870000000000001</v>
      </c>
      <c r="U14886">
        <v>8.4420000000000002</v>
      </c>
      <c r="V14886">
        <v>7.03</v>
      </c>
      <c r="W14886">
        <v>8.4280000000000008</v>
      </c>
      <c r="X14886">
        <v>9.8010000000000002</v>
      </c>
      <c r="Y14886">
        <v>12.295999999999999</v>
      </c>
      <c r="Z14886">
        <v>14.907999999999999</v>
      </c>
      <c r="AA14886">
        <v>13.1</v>
      </c>
      <c r="AB14886">
        <v>11.8</v>
      </c>
    </row>
    <row r="14887" spans="1:28" x14ac:dyDescent="0.25">
      <c r="A14887" t="s">
        <v>15180</v>
      </c>
      <c r="E14887">
        <v>0</v>
      </c>
      <c r="F14887">
        <v>3.6890000000000001</v>
      </c>
      <c r="G14887">
        <v>5.4189999999999996</v>
      </c>
      <c r="H14887">
        <v>6.2069999999999999</v>
      </c>
      <c r="I14887">
        <v>7.1859999999999999</v>
      </c>
      <c r="J14887">
        <v>6.4</v>
      </c>
      <c r="K14887">
        <v>6.6120000000000001</v>
      </c>
      <c r="L14887">
        <v>6.5330000000000004</v>
      </c>
      <c r="M14887">
        <v>5.7089999999999996</v>
      </c>
      <c r="N14887">
        <v>6.2549999999999999</v>
      </c>
      <c r="O14887">
        <v>5.2779999999999996</v>
      </c>
      <c r="P14887">
        <v>4.9189999999999996</v>
      </c>
      <c r="Q14887">
        <v>4.6520000000000001</v>
      </c>
      <c r="R14887">
        <v>4.7140000000000004</v>
      </c>
      <c r="S14887">
        <v>4.3499999999999996</v>
      </c>
      <c r="T14887">
        <v>3.7210000000000001</v>
      </c>
      <c r="U14887">
        <v>4.133</v>
      </c>
      <c r="V14887">
        <v>4.4000000000000004</v>
      </c>
      <c r="W14887">
        <v>3.9510000000000001</v>
      </c>
      <c r="X14887">
        <v>4.0380000000000003</v>
      </c>
      <c r="Y14887">
        <v>6.2149999999999999</v>
      </c>
      <c r="Z14887">
        <v>6.1440000000000001</v>
      </c>
      <c r="AA14887">
        <v>4.5</v>
      </c>
      <c r="AB14887">
        <v>3.6</v>
      </c>
    </row>
    <row r="14888" spans="1:28" x14ac:dyDescent="0.25">
      <c r="A14888" t="s">
        <v>15181</v>
      </c>
      <c r="O14888">
        <v>1.401</v>
      </c>
      <c r="P14888">
        <v>1.079</v>
      </c>
      <c r="Q14888">
        <v>1.042</v>
      </c>
      <c r="R14888">
        <v>1.286</v>
      </c>
      <c r="S14888">
        <v>1.413</v>
      </c>
      <c r="T14888">
        <v>1.1479999999999999</v>
      </c>
      <c r="U14888">
        <v>1.29</v>
      </c>
      <c r="V14888">
        <v>1.274</v>
      </c>
      <c r="W14888">
        <v>1.4650000000000001</v>
      </c>
      <c r="X14888">
        <v>1.38</v>
      </c>
      <c r="Y14888">
        <v>1.4910000000000001</v>
      </c>
      <c r="Z14888">
        <v>2.1829999999999998</v>
      </c>
      <c r="AA14888">
        <v>2</v>
      </c>
      <c r="AB14888">
        <v>1.6</v>
      </c>
    </row>
    <row r="14889" spans="1:28" x14ac:dyDescent="0.25">
      <c r="A14889" t="s">
        <v>15182</v>
      </c>
      <c r="B14889">
        <v>0.11700000000000001</v>
      </c>
      <c r="C14889">
        <v>0.109</v>
      </c>
      <c r="D14889">
        <v>0.129</v>
      </c>
      <c r="E14889">
        <v>0.10199999999999999</v>
      </c>
      <c r="F14889">
        <v>0.104</v>
      </c>
    </row>
    <row r="14890" spans="1:28" x14ac:dyDescent="0.25">
      <c r="A14890" t="s">
        <v>15183</v>
      </c>
      <c r="P14890">
        <v>1.575</v>
      </c>
      <c r="Q14890">
        <v>1.246</v>
      </c>
      <c r="R14890">
        <v>0.96599999999999997</v>
      </c>
      <c r="S14890">
        <v>1.7330000000000001</v>
      </c>
      <c r="T14890">
        <v>1.2190000000000001</v>
      </c>
      <c r="U14890">
        <v>0.81</v>
      </c>
      <c r="V14890">
        <v>1.028</v>
      </c>
      <c r="X14890">
        <v>1.0920000000000001</v>
      </c>
      <c r="Y14890">
        <v>1.5629999999999999</v>
      </c>
      <c r="Z14890">
        <v>2.2629999999999999</v>
      </c>
      <c r="AA14890">
        <v>2</v>
      </c>
      <c r="AB14890">
        <v>1.8</v>
      </c>
    </row>
    <row r="14891" spans="1:28" x14ac:dyDescent="0.25">
      <c r="A14891" t="s">
        <v>15184</v>
      </c>
      <c r="N14891">
        <v>0.121</v>
      </c>
      <c r="O14891">
        <v>7.8E-2</v>
      </c>
      <c r="P14891">
        <v>6.0999999999999999E-2</v>
      </c>
      <c r="Q14891">
        <v>0.158</v>
      </c>
      <c r="R14891">
        <v>2.3E-2</v>
      </c>
      <c r="S14891">
        <v>0.10299999999999999</v>
      </c>
      <c r="T14891">
        <v>0</v>
      </c>
      <c r="U14891">
        <v>2.8000000000000001E-2</v>
      </c>
      <c r="V14891">
        <v>5.7000000000000002E-2</v>
      </c>
      <c r="W14891">
        <v>0.38700000000000001</v>
      </c>
      <c r="X14891">
        <v>1.5409999999999999</v>
      </c>
      <c r="Y14891">
        <v>2.589</v>
      </c>
      <c r="Z14891">
        <v>2.2989999999999999</v>
      </c>
      <c r="AA14891">
        <v>1.9</v>
      </c>
      <c r="AB14891">
        <v>1.2</v>
      </c>
    </row>
    <row r="14892" spans="1:28" x14ac:dyDescent="0.25">
      <c r="A14892" t="s">
        <v>15185</v>
      </c>
      <c r="N14892">
        <v>8.2000000000000003E-2</v>
      </c>
      <c r="O14892">
        <v>9.2999999999999999E-2</v>
      </c>
      <c r="P14892">
        <v>6.6000000000000003E-2</v>
      </c>
      <c r="Q14892">
        <v>0.113</v>
      </c>
    </row>
    <row r="14893" spans="1:28" x14ac:dyDescent="0.25">
      <c r="A14893" t="s">
        <v>1834</v>
      </c>
      <c r="N14893">
        <v>0.13200000000000001</v>
      </c>
      <c r="O14893">
        <v>0.20799999999999999</v>
      </c>
      <c r="P14893">
        <v>0.23300000000000001</v>
      </c>
      <c r="Q14893">
        <v>0.17799999999999999</v>
      </c>
      <c r="R14893">
        <v>0.24399999999999999</v>
      </c>
      <c r="S14893">
        <v>0.55000000000000004</v>
      </c>
      <c r="T14893">
        <v>0.28599999999999998</v>
      </c>
      <c r="U14893">
        <v>0.2</v>
      </c>
      <c r="V14893">
        <v>0.22</v>
      </c>
      <c r="W14893">
        <v>0.109</v>
      </c>
      <c r="X14893">
        <v>0.34</v>
      </c>
      <c r="Y14893">
        <v>0.5</v>
      </c>
      <c r="Z14893">
        <v>0.46700000000000003</v>
      </c>
      <c r="AA14893">
        <v>0.2</v>
      </c>
      <c r="AB14893">
        <v>0.5</v>
      </c>
    </row>
    <row r="14894" spans="1:28" x14ac:dyDescent="0.25">
      <c r="A14894" t="s">
        <v>15186</v>
      </c>
      <c r="P14894">
        <v>0.54</v>
      </c>
      <c r="Q14894">
        <v>0.90600000000000003</v>
      </c>
      <c r="R14894">
        <v>1</v>
      </c>
      <c r="S14894">
        <v>1.3979999999999999</v>
      </c>
      <c r="T14894">
        <v>1.5369999999999999</v>
      </c>
      <c r="U14894">
        <v>2.2519999999999998</v>
      </c>
      <c r="V14894">
        <v>1.91</v>
      </c>
      <c r="W14894">
        <v>2.1880000000000002</v>
      </c>
      <c r="X14894">
        <v>2.1190000000000002</v>
      </c>
      <c r="Y14894">
        <v>2.4060000000000001</v>
      </c>
      <c r="Z14894">
        <v>2.5680000000000001</v>
      </c>
      <c r="AA14894">
        <v>2.4</v>
      </c>
      <c r="AB14894">
        <v>2.1</v>
      </c>
    </row>
    <row r="14895" spans="1:28" x14ac:dyDescent="0.25">
      <c r="A14895" t="s">
        <v>15187</v>
      </c>
      <c r="N14895">
        <v>0.20799999999999999</v>
      </c>
      <c r="O14895">
        <v>0.14299999999999999</v>
      </c>
      <c r="P14895">
        <v>0.10299999999999999</v>
      </c>
      <c r="Q14895">
        <v>0.23200000000000001</v>
      </c>
      <c r="R14895">
        <v>0.23300000000000001</v>
      </c>
      <c r="S14895">
        <v>0.47599999999999998</v>
      </c>
      <c r="T14895">
        <v>0.317</v>
      </c>
      <c r="U14895">
        <v>0.5</v>
      </c>
      <c r="V14895">
        <v>0.79700000000000004</v>
      </c>
      <c r="W14895">
        <v>0.70399999999999996</v>
      </c>
      <c r="X14895">
        <v>0.57999999999999996</v>
      </c>
      <c r="Y14895">
        <v>0.74299999999999999</v>
      </c>
      <c r="Z14895">
        <v>0.53</v>
      </c>
      <c r="AA14895">
        <v>1.3</v>
      </c>
      <c r="AB14895">
        <v>1.4</v>
      </c>
    </row>
    <row r="14896" spans="1:28" x14ac:dyDescent="0.25">
      <c r="A14896" t="s">
        <v>15188</v>
      </c>
      <c r="C14896">
        <v>9.1999999999999998E-2</v>
      </c>
      <c r="D14896">
        <v>0.222</v>
      </c>
      <c r="E14896">
        <v>0.29399999999999998</v>
      </c>
      <c r="F14896">
        <v>0.34</v>
      </c>
      <c r="G14896">
        <v>0.29299999999999998</v>
      </c>
      <c r="H14896">
        <v>0.32200000000000001</v>
      </c>
      <c r="I14896">
        <v>0.27700000000000002</v>
      </c>
      <c r="J14896">
        <v>0.30199999999999999</v>
      </c>
      <c r="K14896">
        <v>0.26400000000000001</v>
      </c>
      <c r="L14896">
        <v>0.26400000000000001</v>
      </c>
      <c r="M14896">
        <v>0.32100000000000001</v>
      </c>
      <c r="N14896">
        <v>0.44500000000000001</v>
      </c>
      <c r="O14896">
        <v>0.67700000000000005</v>
      </c>
      <c r="P14896">
        <v>0.751</v>
      </c>
      <c r="Q14896">
        <v>0.91700000000000004</v>
      </c>
      <c r="R14896">
        <v>1.0009999999999999</v>
      </c>
      <c r="S14896">
        <v>1.1779999999999999</v>
      </c>
      <c r="T14896">
        <v>1.34</v>
      </c>
      <c r="U14896">
        <v>1.3420000000000001</v>
      </c>
      <c r="V14896">
        <v>1.7949999999999999</v>
      </c>
      <c r="W14896">
        <v>2.3380000000000001</v>
      </c>
      <c r="X14896">
        <v>2.6150000000000002</v>
      </c>
      <c r="Y14896">
        <v>2.9169999999999998</v>
      </c>
      <c r="Z14896">
        <v>3.7519999999999998</v>
      </c>
      <c r="AA14896">
        <v>4.5</v>
      </c>
      <c r="AB14896">
        <v>4.7</v>
      </c>
    </row>
    <row r="14897" spans="1:28" x14ac:dyDescent="0.25">
      <c r="A14897" t="s">
        <v>15189</v>
      </c>
      <c r="B14897">
        <v>0.85699999999999998</v>
      </c>
      <c r="C14897">
        <v>0.38500000000000001</v>
      </c>
      <c r="D14897">
        <v>0.37</v>
      </c>
      <c r="E14897">
        <v>0.35499999999999998</v>
      </c>
      <c r="F14897">
        <v>0.48599999999999999</v>
      </c>
      <c r="G14897">
        <v>0.53300000000000003</v>
      </c>
      <c r="H14897">
        <v>0.65100000000000002</v>
      </c>
      <c r="I14897">
        <v>0.311</v>
      </c>
      <c r="J14897">
        <v>0.29299999999999998</v>
      </c>
      <c r="K14897">
        <v>0.45</v>
      </c>
      <c r="L14897">
        <v>0.373</v>
      </c>
      <c r="M14897">
        <v>0.45</v>
      </c>
      <c r="N14897">
        <v>0.51100000000000001</v>
      </c>
      <c r="O14897">
        <v>0.28199999999999997</v>
      </c>
      <c r="P14897">
        <v>0.311</v>
      </c>
      <c r="Q14897">
        <v>0.216</v>
      </c>
      <c r="R14897">
        <v>0.20599999999999999</v>
      </c>
      <c r="S14897">
        <v>0.2</v>
      </c>
      <c r="T14897">
        <v>0.64700000000000002</v>
      </c>
      <c r="U14897">
        <v>0.27</v>
      </c>
      <c r="V14897">
        <v>0.45700000000000002</v>
      </c>
      <c r="W14897">
        <v>0.29099999999999998</v>
      </c>
      <c r="X14897">
        <v>0.36499999999999999</v>
      </c>
      <c r="Y14897">
        <v>0.75900000000000001</v>
      </c>
      <c r="Z14897">
        <v>0.38300000000000001</v>
      </c>
      <c r="AA14897">
        <v>0.6</v>
      </c>
      <c r="AB14897">
        <v>0.4</v>
      </c>
    </row>
    <row r="14898" spans="1:28" x14ac:dyDescent="0.25">
      <c r="A14898" t="s">
        <v>15190</v>
      </c>
      <c r="B14898">
        <v>0.88</v>
      </c>
      <c r="C14898">
        <v>1.1080000000000001</v>
      </c>
      <c r="D14898">
        <v>0.82699999999999996</v>
      </c>
      <c r="E14898">
        <v>0.98499999999999999</v>
      </c>
      <c r="F14898">
        <v>1</v>
      </c>
      <c r="G14898">
        <v>1.23</v>
      </c>
      <c r="H14898">
        <v>1.327</v>
      </c>
      <c r="I14898">
        <v>1.278</v>
      </c>
      <c r="J14898">
        <v>1.6259999999999999</v>
      </c>
      <c r="K14898">
        <v>1.3859999999999999</v>
      </c>
      <c r="L14898">
        <v>1.319</v>
      </c>
      <c r="M14898">
        <v>1.569</v>
      </c>
      <c r="N14898">
        <v>1.256</v>
      </c>
      <c r="O14898">
        <v>1.603</v>
      </c>
      <c r="P14898">
        <v>1.5920000000000001</v>
      </c>
      <c r="Q14898">
        <v>1.546</v>
      </c>
      <c r="R14898">
        <v>1.3140000000000001</v>
      </c>
      <c r="S14898">
        <v>1.468</v>
      </c>
      <c r="T14898">
        <v>1.4690000000000001</v>
      </c>
      <c r="U14898">
        <v>1.502</v>
      </c>
      <c r="V14898">
        <v>1.4059999999999999</v>
      </c>
      <c r="W14898">
        <v>1.5629999999999999</v>
      </c>
      <c r="X14898">
        <v>1.444</v>
      </c>
      <c r="Y14898">
        <v>1.861</v>
      </c>
      <c r="Z14898">
        <v>2.2000000000000002</v>
      </c>
      <c r="AA14898">
        <v>1.4</v>
      </c>
      <c r="AB14898">
        <v>2</v>
      </c>
    </row>
    <row r="14899" spans="1:28" x14ac:dyDescent="0.25">
      <c r="A14899" t="s">
        <v>15191</v>
      </c>
      <c r="B14899">
        <v>0.57799999999999996</v>
      </c>
      <c r="C14899">
        <v>0.625</v>
      </c>
      <c r="D14899">
        <v>0.623</v>
      </c>
      <c r="E14899">
        <v>0.65100000000000002</v>
      </c>
      <c r="F14899">
        <v>0.6</v>
      </c>
      <c r="G14899">
        <v>0.66400000000000003</v>
      </c>
      <c r="H14899">
        <v>0.80700000000000005</v>
      </c>
      <c r="I14899">
        <v>0.83899999999999997</v>
      </c>
      <c r="J14899">
        <v>0.82699999999999996</v>
      </c>
      <c r="K14899">
        <v>0.82</v>
      </c>
      <c r="L14899">
        <v>0.82399999999999995</v>
      </c>
      <c r="M14899">
        <v>1.014</v>
      </c>
      <c r="N14899">
        <v>1.06</v>
      </c>
      <c r="O14899">
        <v>1.1000000000000001</v>
      </c>
      <c r="P14899">
        <v>1.093</v>
      </c>
      <c r="Q14899">
        <v>1.0189999999999999</v>
      </c>
      <c r="R14899">
        <v>1.095</v>
      </c>
      <c r="S14899">
        <v>1.1220000000000001</v>
      </c>
      <c r="T14899">
        <v>1.196</v>
      </c>
      <c r="U14899">
        <v>1.4259999999999999</v>
      </c>
      <c r="V14899">
        <v>1.496</v>
      </c>
      <c r="W14899">
        <v>1.3180000000000001</v>
      </c>
      <c r="X14899">
        <v>1.363</v>
      </c>
      <c r="Y14899">
        <v>1.4119999999999999</v>
      </c>
      <c r="Z14899">
        <v>1.351</v>
      </c>
      <c r="AA14899">
        <v>1.3</v>
      </c>
      <c r="AB14899">
        <v>1.2</v>
      </c>
    </row>
    <row r="14900" spans="1:28" x14ac:dyDescent="0.25">
      <c r="A14900" t="s">
        <v>15192</v>
      </c>
      <c r="K14900">
        <v>0.63700000000000001</v>
      </c>
      <c r="L14900">
        <v>1.042</v>
      </c>
      <c r="M14900">
        <v>0.90200000000000002</v>
      </c>
      <c r="N14900">
        <v>0.88900000000000001</v>
      </c>
      <c r="O14900">
        <v>0.82199999999999995</v>
      </c>
      <c r="P14900">
        <v>1.0329999999999999</v>
      </c>
      <c r="Q14900">
        <v>0.97399999999999998</v>
      </c>
      <c r="R14900">
        <v>0.84299999999999997</v>
      </c>
      <c r="S14900">
        <v>0.89500000000000002</v>
      </c>
      <c r="T14900">
        <v>0.91300000000000003</v>
      </c>
      <c r="U14900">
        <v>0.97499999999999998</v>
      </c>
      <c r="V14900">
        <v>1.1180000000000001</v>
      </c>
      <c r="W14900">
        <v>1.153</v>
      </c>
      <c r="X14900">
        <v>1.1559999999999999</v>
      </c>
      <c r="Y14900">
        <v>1.1879999999999999</v>
      </c>
      <c r="Z14900">
        <v>1.238</v>
      </c>
      <c r="AA14900">
        <v>1.5</v>
      </c>
      <c r="AB14900">
        <v>1.4</v>
      </c>
    </row>
    <row r="14901" spans="1:28" x14ac:dyDescent="0.25">
      <c r="A14901" t="s">
        <v>15193</v>
      </c>
      <c r="B14901">
        <v>0.52500000000000002</v>
      </c>
      <c r="C14901">
        <v>0.57399999999999995</v>
      </c>
      <c r="D14901">
        <v>0.65300000000000002</v>
      </c>
      <c r="E14901">
        <v>0.51400000000000001</v>
      </c>
      <c r="F14901">
        <v>0.45600000000000002</v>
      </c>
      <c r="G14901">
        <v>0.45400000000000001</v>
      </c>
      <c r="H14901">
        <v>0.56299999999999994</v>
      </c>
      <c r="I14901">
        <v>0.72799999999999998</v>
      </c>
      <c r="J14901">
        <v>0.66400000000000003</v>
      </c>
    </row>
    <row r="14902" spans="1:28" x14ac:dyDescent="0.25">
      <c r="A14902" t="s">
        <v>15194</v>
      </c>
      <c r="Z14902">
        <v>9.1940000000000008</v>
      </c>
      <c r="AA14902">
        <v>10.9</v>
      </c>
      <c r="AB14902">
        <v>4.2</v>
      </c>
    </row>
    <row r="14903" spans="1:28" x14ac:dyDescent="0.25">
      <c r="A14903" t="s">
        <v>15195</v>
      </c>
      <c r="B14903">
        <v>9.4E-2</v>
      </c>
      <c r="C14903">
        <v>0.109</v>
      </c>
      <c r="D14903">
        <v>6.4000000000000001E-2</v>
      </c>
      <c r="E14903">
        <v>9.2999999999999999E-2</v>
      </c>
      <c r="F14903">
        <v>0.16400000000000001</v>
      </c>
      <c r="G14903">
        <v>0.14799999999999999</v>
      </c>
      <c r="H14903">
        <v>0.14000000000000001</v>
      </c>
      <c r="I14903">
        <v>4.2999999999999997E-2</v>
      </c>
      <c r="J14903">
        <v>4.2999999999999997E-2</v>
      </c>
      <c r="K14903">
        <v>0.112</v>
      </c>
      <c r="L14903">
        <v>0.16700000000000001</v>
      </c>
      <c r="M14903">
        <v>0.13300000000000001</v>
      </c>
      <c r="N14903">
        <v>0.19500000000000001</v>
      </c>
      <c r="O14903">
        <v>0.28100000000000003</v>
      </c>
      <c r="P14903">
        <v>0.188</v>
      </c>
      <c r="Q14903">
        <v>0.30199999999999999</v>
      </c>
      <c r="R14903">
        <v>0.46</v>
      </c>
      <c r="S14903">
        <v>0.19400000000000001</v>
      </c>
      <c r="T14903">
        <v>0.33300000000000002</v>
      </c>
      <c r="U14903">
        <v>0.35299999999999998</v>
      </c>
      <c r="V14903">
        <v>0.248</v>
      </c>
      <c r="W14903">
        <v>0.24299999999999999</v>
      </c>
      <c r="X14903">
        <v>0.57299999999999995</v>
      </c>
      <c r="Y14903">
        <v>1.45</v>
      </c>
      <c r="Z14903">
        <v>1.3240000000000001</v>
      </c>
      <c r="AA14903">
        <v>0.9</v>
      </c>
      <c r="AB14903">
        <v>0.8</v>
      </c>
    </row>
    <row r="14904" spans="1:28" x14ac:dyDescent="0.25">
      <c r="A14904" t="s">
        <v>15196</v>
      </c>
      <c r="N14904">
        <v>0.22500000000000001</v>
      </c>
      <c r="O14904">
        <v>0.159</v>
      </c>
      <c r="P14904">
        <v>0.34899999999999998</v>
      </c>
      <c r="Q14904">
        <v>0.13200000000000001</v>
      </c>
      <c r="R14904">
        <v>0.23300000000000001</v>
      </c>
      <c r="S14904">
        <v>0.34799999999999998</v>
      </c>
      <c r="T14904">
        <v>0.54800000000000004</v>
      </c>
      <c r="U14904">
        <v>0.55800000000000005</v>
      </c>
      <c r="V14904">
        <v>0.76100000000000001</v>
      </c>
      <c r="W14904">
        <v>1.014</v>
      </c>
      <c r="X14904">
        <v>0.95199999999999996</v>
      </c>
      <c r="Y14904">
        <v>1.7290000000000001</v>
      </c>
      <c r="Z14904">
        <v>2.355</v>
      </c>
      <c r="AA14904">
        <v>1.2</v>
      </c>
      <c r="AB14904">
        <v>1.5</v>
      </c>
    </row>
    <row r="14905" spans="1:28" x14ac:dyDescent="0.25">
      <c r="A14905" t="s">
        <v>15197</v>
      </c>
      <c r="B14905">
        <v>0.05</v>
      </c>
      <c r="C14905">
        <v>6.9000000000000006E-2</v>
      </c>
      <c r="D14905">
        <v>5.7000000000000002E-2</v>
      </c>
      <c r="E14905">
        <v>4.9000000000000002E-2</v>
      </c>
      <c r="F14905">
        <v>9.8000000000000004E-2</v>
      </c>
      <c r="G14905">
        <v>7.0000000000000007E-2</v>
      </c>
      <c r="H14905">
        <v>6.5000000000000002E-2</v>
      </c>
      <c r="I14905">
        <v>0.114</v>
      </c>
      <c r="J14905">
        <v>0.215</v>
      </c>
      <c r="K14905">
        <v>7.8E-2</v>
      </c>
      <c r="L14905">
        <v>8.8999999999999996E-2</v>
      </c>
      <c r="O14905">
        <v>0.16</v>
      </c>
      <c r="P14905">
        <v>0.20499999999999999</v>
      </c>
      <c r="Q14905">
        <v>0.215</v>
      </c>
      <c r="R14905">
        <v>0.42699999999999999</v>
      </c>
      <c r="S14905">
        <v>0.61499999999999999</v>
      </c>
      <c r="T14905">
        <v>0.502</v>
      </c>
      <c r="U14905">
        <v>0.53300000000000003</v>
      </c>
      <c r="V14905">
        <v>0.91</v>
      </c>
      <c r="W14905">
        <v>1.1759999999999999</v>
      </c>
      <c r="X14905">
        <v>1.2050000000000001</v>
      </c>
      <c r="Y14905">
        <v>1.4990000000000001</v>
      </c>
      <c r="Z14905">
        <v>1.391</v>
      </c>
      <c r="AA14905">
        <v>1.6</v>
      </c>
      <c r="AB14905">
        <v>1.5</v>
      </c>
    </row>
    <row r="14906" spans="1:28" x14ac:dyDescent="0.25">
      <c r="A14906" t="s">
        <v>15198</v>
      </c>
      <c r="B14906">
        <v>2.0630000000000002</v>
      </c>
      <c r="C14906">
        <v>1.901</v>
      </c>
      <c r="D14906">
        <v>1.855</v>
      </c>
      <c r="E14906">
        <v>2.698</v>
      </c>
      <c r="F14906">
        <v>3.093</v>
      </c>
      <c r="G14906">
        <v>2.5739999999999998</v>
      </c>
      <c r="H14906">
        <v>2.4380000000000002</v>
      </c>
      <c r="I14906">
        <v>2.3879999999999999</v>
      </c>
      <c r="J14906">
        <v>2.218</v>
      </c>
      <c r="K14906">
        <v>3.5</v>
      </c>
      <c r="L14906">
        <v>4.0670000000000002</v>
      </c>
      <c r="M14906">
        <v>3.9670000000000001</v>
      </c>
      <c r="N14906">
        <v>3.4129999999999998</v>
      </c>
      <c r="O14906">
        <v>2.6720000000000002</v>
      </c>
      <c r="P14906">
        <v>3.536</v>
      </c>
      <c r="Q14906">
        <v>4.1219999999999999</v>
      </c>
      <c r="R14906">
        <v>4.0110000000000001</v>
      </c>
      <c r="S14906">
        <v>3.6360000000000001</v>
      </c>
      <c r="T14906">
        <v>3.17</v>
      </c>
      <c r="U14906">
        <v>2.7269999999999999</v>
      </c>
      <c r="V14906">
        <v>3.2069999999999999</v>
      </c>
      <c r="W14906">
        <v>3.7890000000000001</v>
      </c>
      <c r="X14906">
        <v>4.32</v>
      </c>
      <c r="Y14906">
        <v>4.7729999999999997</v>
      </c>
      <c r="Z14906">
        <v>3.4449999999999998</v>
      </c>
      <c r="AA14906">
        <v>3.3</v>
      </c>
      <c r="AB14906">
        <v>3.3</v>
      </c>
    </row>
    <row r="14907" spans="1:28" x14ac:dyDescent="0.25">
      <c r="A14907" t="s">
        <v>15199</v>
      </c>
      <c r="C14907">
        <v>0.161</v>
      </c>
      <c r="D14907">
        <v>7.4999999999999997E-2</v>
      </c>
      <c r="E14907">
        <v>0.23400000000000001</v>
      </c>
      <c r="F14907">
        <v>0.29299999999999998</v>
      </c>
      <c r="G14907">
        <v>0.42099999999999999</v>
      </c>
      <c r="H14907">
        <v>0.19500000000000001</v>
      </c>
      <c r="I14907">
        <v>9.8000000000000004E-2</v>
      </c>
      <c r="J14907">
        <v>0.17599999999999999</v>
      </c>
      <c r="K14907">
        <v>0.36199999999999999</v>
      </c>
      <c r="L14907">
        <v>0.193</v>
      </c>
      <c r="M14907">
        <v>0.5</v>
      </c>
      <c r="N14907">
        <v>0.34</v>
      </c>
      <c r="O14907">
        <v>0.46200000000000002</v>
      </c>
      <c r="P14907">
        <v>0.69199999999999995</v>
      </c>
      <c r="Q14907">
        <v>0.65600000000000003</v>
      </c>
      <c r="R14907">
        <v>0.73599999999999999</v>
      </c>
      <c r="S14907">
        <v>0.96199999999999997</v>
      </c>
      <c r="T14907">
        <v>0.82</v>
      </c>
      <c r="U14907">
        <v>1.0489999999999999</v>
      </c>
      <c r="V14907">
        <v>1.579</v>
      </c>
      <c r="W14907">
        <v>1.956</v>
      </c>
      <c r="X14907">
        <v>1.649</v>
      </c>
      <c r="Y14907">
        <v>1.796</v>
      </c>
      <c r="Z14907">
        <v>2.1459999999999999</v>
      </c>
      <c r="AA14907">
        <v>1.8</v>
      </c>
      <c r="AB14907">
        <v>1.7</v>
      </c>
    </row>
    <row r="14908" spans="1:28" x14ac:dyDescent="0.25">
      <c r="A14908" t="s">
        <v>15200</v>
      </c>
      <c r="B14908">
        <v>0.36199999999999999</v>
      </c>
      <c r="C14908">
        <v>0.29899999999999999</v>
      </c>
      <c r="D14908">
        <v>0.33600000000000002</v>
      </c>
      <c r="E14908">
        <v>0.27</v>
      </c>
      <c r="F14908">
        <v>0.246</v>
      </c>
      <c r="G14908">
        <v>0.25800000000000001</v>
      </c>
      <c r="H14908">
        <v>0.248</v>
      </c>
      <c r="I14908">
        <v>0.157</v>
      </c>
      <c r="J14908">
        <v>0.108</v>
      </c>
      <c r="K14908">
        <v>0.16</v>
      </c>
      <c r="L14908">
        <v>0.40899999999999997</v>
      </c>
      <c r="M14908">
        <v>0.55900000000000005</v>
      </c>
      <c r="N14908">
        <v>1.3759999999999999</v>
      </c>
      <c r="O14908">
        <v>1.62</v>
      </c>
      <c r="P14908">
        <v>1.234</v>
      </c>
      <c r="R14908">
        <v>0.747</v>
      </c>
      <c r="S14908">
        <v>0.85199999999999998</v>
      </c>
      <c r="T14908">
        <v>0.68799999999999994</v>
      </c>
      <c r="U14908">
        <v>0.80200000000000005</v>
      </c>
      <c r="V14908">
        <v>0.59</v>
      </c>
      <c r="W14908">
        <v>0.80600000000000005</v>
      </c>
      <c r="X14908">
        <v>1.052</v>
      </c>
      <c r="Y14908">
        <v>1.244</v>
      </c>
      <c r="Z14908">
        <v>1.679</v>
      </c>
      <c r="AA14908">
        <v>1.9</v>
      </c>
      <c r="AB14908">
        <v>1.2</v>
      </c>
    </row>
    <row r="14909" spans="1:28" x14ac:dyDescent="0.25">
      <c r="A14909" t="s">
        <v>1423</v>
      </c>
      <c r="B14909">
        <v>8.2000000000000003E-2</v>
      </c>
      <c r="C14909">
        <v>0.154</v>
      </c>
      <c r="D14909">
        <v>0.184</v>
      </c>
    </row>
    <row r="14910" spans="1:28" x14ac:dyDescent="0.25">
      <c r="A14910" t="s">
        <v>1424</v>
      </c>
      <c r="E14910">
        <v>6.4000000000000001E-2</v>
      </c>
      <c r="F14910">
        <v>0.10299999999999999</v>
      </c>
      <c r="G14910">
        <v>0.11899999999999999</v>
      </c>
      <c r="H14910">
        <v>7.6999999999999999E-2</v>
      </c>
    </row>
    <row r="14911" spans="1:28" x14ac:dyDescent="0.25">
      <c r="A14911" t="s">
        <v>1425</v>
      </c>
      <c r="C14911">
        <v>0.1</v>
      </c>
      <c r="D14911">
        <v>5.6000000000000001E-2</v>
      </c>
      <c r="E14911">
        <v>0.14799999999999999</v>
      </c>
      <c r="F14911">
        <v>0.189</v>
      </c>
      <c r="G14911">
        <v>0.17</v>
      </c>
    </row>
    <row r="14912" spans="1:28" x14ac:dyDescent="0.25">
      <c r="A14912" t="s">
        <v>1426</v>
      </c>
      <c r="H14912">
        <v>0.1</v>
      </c>
    </row>
    <row r="14913" spans="1:28" x14ac:dyDescent="0.25">
      <c r="A14913" t="s">
        <v>1427</v>
      </c>
      <c r="B14913">
        <v>0.378</v>
      </c>
    </row>
    <row r="14914" spans="1:28" x14ac:dyDescent="0.25">
      <c r="A14914" t="s">
        <v>1428</v>
      </c>
      <c r="C14914">
        <v>0.28599999999999998</v>
      </c>
      <c r="D14914">
        <v>0.38300000000000001</v>
      </c>
      <c r="E14914">
        <v>0.216</v>
      </c>
      <c r="F14914">
        <v>9.2999999999999999E-2</v>
      </c>
      <c r="G14914">
        <v>0.12</v>
      </c>
    </row>
    <row r="14915" spans="1:28" x14ac:dyDescent="0.25">
      <c r="A14915" t="s">
        <v>1429</v>
      </c>
      <c r="H14915">
        <v>5.7000000000000002E-2</v>
      </c>
      <c r="I14915">
        <v>8.6999999999999994E-2</v>
      </c>
    </row>
    <row r="14916" spans="1:28" x14ac:dyDescent="0.25">
      <c r="A14916" t="s">
        <v>1430</v>
      </c>
      <c r="B14916">
        <v>0.22900000000000001</v>
      </c>
    </row>
    <row r="14917" spans="1:28" x14ac:dyDescent="0.25">
      <c r="A14917" t="s">
        <v>15201</v>
      </c>
      <c r="B14917">
        <v>0.11899999999999999</v>
      </c>
      <c r="C14917">
        <v>0.115</v>
      </c>
      <c r="D14917">
        <v>0.224</v>
      </c>
      <c r="E14917">
        <v>0.2</v>
      </c>
      <c r="F14917">
        <v>0.28599999999999998</v>
      </c>
      <c r="G14917">
        <v>0.254</v>
      </c>
      <c r="H14917">
        <v>0.19700000000000001</v>
      </c>
      <c r="I14917">
        <v>9.7000000000000003E-2</v>
      </c>
      <c r="J14917">
        <v>0.152</v>
      </c>
      <c r="K14917">
        <v>0.19700000000000001</v>
      </c>
      <c r="L14917">
        <v>0.155</v>
      </c>
      <c r="M14917">
        <v>0.127</v>
      </c>
      <c r="N14917">
        <v>0.33300000000000002</v>
      </c>
      <c r="O14917">
        <v>0.39700000000000002</v>
      </c>
      <c r="P14917">
        <v>0.33800000000000002</v>
      </c>
      <c r="Q14917">
        <v>0.25900000000000001</v>
      </c>
      <c r="R14917">
        <v>0.315</v>
      </c>
      <c r="S14917">
        <v>0.33700000000000002</v>
      </c>
      <c r="T14917">
        <v>0.28699999999999998</v>
      </c>
      <c r="U14917">
        <v>0.54100000000000004</v>
      </c>
      <c r="V14917">
        <v>0.45300000000000001</v>
      </c>
      <c r="W14917">
        <v>0.82799999999999996</v>
      </c>
      <c r="X14917">
        <v>0.73299999999999998</v>
      </c>
      <c r="Y14917">
        <v>0.88200000000000001</v>
      </c>
      <c r="Z14917">
        <v>1.071</v>
      </c>
      <c r="AA14917">
        <v>1.1000000000000001</v>
      </c>
      <c r="AB14917">
        <v>0.7</v>
      </c>
    </row>
    <row r="14918" spans="1:28" x14ac:dyDescent="0.25">
      <c r="A14918" t="s">
        <v>15202</v>
      </c>
      <c r="C14918">
        <v>1.4E-2</v>
      </c>
    </row>
    <row r="14919" spans="1:28" x14ac:dyDescent="0.25">
      <c r="A14919" t="s">
        <v>1431</v>
      </c>
      <c r="B14919">
        <v>0.78</v>
      </c>
      <c r="C14919">
        <v>2.0190000000000001</v>
      </c>
      <c r="D14919">
        <v>1.1359999999999999</v>
      </c>
      <c r="E14919">
        <v>0.79300000000000004</v>
      </c>
      <c r="F14919">
        <v>0.57699999999999996</v>
      </c>
      <c r="G14919">
        <v>0.80300000000000005</v>
      </c>
      <c r="H14919">
        <v>1.306</v>
      </c>
      <c r="I14919">
        <v>0.81499999999999995</v>
      </c>
      <c r="J14919">
        <v>0.65900000000000003</v>
      </c>
      <c r="K14919">
        <v>1.1200000000000001</v>
      </c>
      <c r="L14919">
        <v>0.8</v>
      </c>
    </row>
    <row r="14920" spans="1:28" x14ac:dyDescent="0.25">
      <c r="A14920" t="s">
        <v>15203</v>
      </c>
      <c r="B14920">
        <v>4.2000000000000003E-2</v>
      </c>
      <c r="C14920">
        <v>0.222</v>
      </c>
      <c r="D14920">
        <v>0.35299999999999998</v>
      </c>
      <c r="E14920">
        <v>4.9000000000000002E-2</v>
      </c>
    </row>
    <row r="14921" spans="1:28" x14ac:dyDescent="0.25">
      <c r="A14921" t="s">
        <v>15204</v>
      </c>
      <c r="E14921">
        <v>0.40500000000000003</v>
      </c>
      <c r="F14921">
        <v>0.23799999999999999</v>
      </c>
      <c r="G14921">
        <v>0.32400000000000001</v>
      </c>
      <c r="H14921">
        <v>0.27600000000000002</v>
      </c>
      <c r="I14921">
        <v>0.161</v>
      </c>
      <c r="J14921">
        <v>0.125</v>
      </c>
      <c r="K14921">
        <v>0</v>
      </c>
      <c r="L14921">
        <v>0.34699999999999998</v>
      </c>
      <c r="M14921">
        <v>0.52500000000000002</v>
      </c>
      <c r="N14921">
        <v>0.111</v>
      </c>
      <c r="O14921">
        <v>0.217</v>
      </c>
      <c r="P14921">
        <v>0.182</v>
      </c>
      <c r="Q14921">
        <v>0.24099999999999999</v>
      </c>
      <c r="R14921">
        <v>0.8</v>
      </c>
      <c r="S14921">
        <v>0.13600000000000001</v>
      </c>
      <c r="T14921">
        <v>0.48399999999999999</v>
      </c>
      <c r="U14921">
        <v>0.76300000000000001</v>
      </c>
      <c r="V14921">
        <v>0.5</v>
      </c>
      <c r="W14921">
        <v>0.66700000000000004</v>
      </c>
      <c r="X14921">
        <v>0.73299999999999998</v>
      </c>
      <c r="Y14921">
        <v>0.96799999999999997</v>
      </c>
      <c r="Z14921">
        <v>0.48</v>
      </c>
      <c r="AA14921">
        <v>0.8</v>
      </c>
      <c r="AB14921">
        <v>0.8</v>
      </c>
    </row>
    <row r="14922" spans="1:28" x14ac:dyDescent="0.25">
      <c r="A14922" t="s">
        <v>15205</v>
      </c>
      <c r="B14922">
        <v>1.5349999999999999</v>
      </c>
      <c r="C14922">
        <v>1.6759999999999999</v>
      </c>
      <c r="D14922">
        <v>1.7809999999999999</v>
      </c>
      <c r="E14922">
        <v>1.4850000000000001</v>
      </c>
      <c r="F14922">
        <v>1.6930000000000001</v>
      </c>
      <c r="G14922">
        <v>1.724</v>
      </c>
      <c r="H14922">
        <v>2.1139999999999999</v>
      </c>
      <c r="I14922">
        <v>1.746</v>
      </c>
      <c r="J14922">
        <v>1.665</v>
      </c>
      <c r="K14922">
        <v>2.0299999999999998</v>
      </c>
      <c r="L14922">
        <v>1.9239999999999999</v>
      </c>
      <c r="M14922">
        <v>2.0619999999999998</v>
      </c>
      <c r="N14922">
        <v>2.5529999999999999</v>
      </c>
      <c r="O14922">
        <v>2.8319999999999999</v>
      </c>
      <c r="P14922">
        <v>2.1619999999999999</v>
      </c>
      <c r="Q14922">
        <v>1.823</v>
      </c>
      <c r="R14922">
        <v>1.931</v>
      </c>
      <c r="S14922">
        <v>1.839</v>
      </c>
      <c r="T14922">
        <v>1.631</v>
      </c>
      <c r="U14922">
        <v>2.2789999999999999</v>
      </c>
      <c r="V14922">
        <v>2.82</v>
      </c>
      <c r="W14922">
        <v>2.3069999999999999</v>
      </c>
      <c r="X14922">
        <v>1.8680000000000001</v>
      </c>
      <c r="Y14922">
        <v>2.1840000000000002</v>
      </c>
      <c r="Z14922">
        <v>2.4550000000000001</v>
      </c>
      <c r="AA14922">
        <v>2.2000000000000002</v>
      </c>
      <c r="AB14922">
        <v>1.9</v>
      </c>
    </row>
    <row r="14923" spans="1:28" x14ac:dyDescent="0.25">
      <c r="A14923" t="s">
        <v>15206</v>
      </c>
      <c r="C14923">
        <v>0.29399999999999998</v>
      </c>
      <c r="D14923">
        <v>0.16200000000000001</v>
      </c>
      <c r="E14923">
        <v>0.13500000000000001</v>
      </c>
      <c r="F14923">
        <v>0.17599999999999999</v>
      </c>
      <c r="G14923">
        <v>0.23100000000000001</v>
      </c>
      <c r="H14923">
        <v>0.35299999999999998</v>
      </c>
    </row>
    <row r="14924" spans="1:28" x14ac:dyDescent="0.25">
      <c r="A14924" t="s">
        <v>15207</v>
      </c>
      <c r="Q14924">
        <v>0</v>
      </c>
      <c r="R14924">
        <v>0.78300000000000003</v>
      </c>
      <c r="T14924">
        <v>1.2949999999999999</v>
      </c>
      <c r="U14924">
        <v>1.5349999999999999</v>
      </c>
      <c r="V14924">
        <v>1.61</v>
      </c>
      <c r="W14924">
        <v>1.258</v>
      </c>
      <c r="X14924">
        <v>1.5940000000000001</v>
      </c>
      <c r="Y14924">
        <v>2.6379999999999999</v>
      </c>
      <c r="Z14924">
        <v>3.31</v>
      </c>
      <c r="AA14924">
        <v>3.6</v>
      </c>
      <c r="AB14924">
        <v>2.5</v>
      </c>
    </row>
    <row r="14925" spans="1:28" x14ac:dyDescent="0.25">
      <c r="A14925" t="s">
        <v>15208</v>
      </c>
      <c r="M14925">
        <v>0</v>
      </c>
      <c r="N14925">
        <v>1.8540000000000001</v>
      </c>
      <c r="O14925">
        <v>2.448</v>
      </c>
      <c r="P14925">
        <v>1.8089999999999999</v>
      </c>
      <c r="Q14925">
        <v>2.0960000000000001</v>
      </c>
      <c r="R14925">
        <v>3.1160000000000001</v>
      </c>
      <c r="S14925">
        <v>2.944</v>
      </c>
      <c r="T14925">
        <v>2.714</v>
      </c>
      <c r="U14925">
        <v>3.585</v>
      </c>
      <c r="V14925">
        <v>3.504</v>
      </c>
      <c r="W14925">
        <v>3.5539999999999998</v>
      </c>
      <c r="X14925">
        <v>4.1879999999999997</v>
      </c>
      <c r="Y14925">
        <v>5.0049999999999999</v>
      </c>
      <c r="Z14925">
        <v>4.5209999999999999</v>
      </c>
      <c r="AA14925">
        <v>4.3</v>
      </c>
      <c r="AB14925">
        <v>3.5</v>
      </c>
    </row>
    <row r="14926" spans="1:28" x14ac:dyDescent="0.25">
      <c r="A14926" t="s">
        <v>15209</v>
      </c>
      <c r="O14926">
        <v>0.98399999999999999</v>
      </c>
      <c r="P14926">
        <v>0.98499999999999999</v>
      </c>
      <c r="Q14926">
        <v>0.66200000000000003</v>
      </c>
      <c r="R14926">
        <v>1.5149999999999999</v>
      </c>
      <c r="S14926">
        <v>2.1139999999999999</v>
      </c>
      <c r="T14926">
        <v>1.861</v>
      </c>
      <c r="U14926">
        <v>2.2799999999999998</v>
      </c>
      <c r="V14926">
        <v>1.5</v>
      </c>
      <c r="W14926">
        <v>1.5580000000000001</v>
      </c>
      <c r="X14926">
        <v>1.9359999999999999</v>
      </c>
      <c r="Y14926">
        <v>2.2210000000000001</v>
      </c>
      <c r="Z14926">
        <v>2.39</v>
      </c>
      <c r="AA14926">
        <v>2.5</v>
      </c>
      <c r="AB14926">
        <v>2.5</v>
      </c>
    </row>
    <row r="14927" spans="1:28" x14ac:dyDescent="0.25">
      <c r="A14927" t="s">
        <v>1835</v>
      </c>
      <c r="X14927">
        <v>2.367</v>
      </c>
      <c r="Y14927">
        <v>1.37</v>
      </c>
      <c r="Z14927">
        <v>1.4079999999999999</v>
      </c>
      <c r="AA14927">
        <v>1.4</v>
      </c>
      <c r="AB14927">
        <v>2.9</v>
      </c>
    </row>
    <row r="14928" spans="1:28" x14ac:dyDescent="0.25">
      <c r="A14928" t="s">
        <v>15210</v>
      </c>
      <c r="F14928">
        <v>0.78100000000000003</v>
      </c>
      <c r="G14928">
        <v>0.59499999999999997</v>
      </c>
      <c r="H14928">
        <v>0.47499999999999998</v>
      </c>
      <c r="I14928">
        <v>0.57099999999999995</v>
      </c>
      <c r="J14928">
        <v>0.51400000000000001</v>
      </c>
      <c r="K14928">
        <v>0.73499999999999999</v>
      </c>
      <c r="L14928">
        <v>0.72299999999999998</v>
      </c>
      <c r="M14928">
        <v>0.67600000000000005</v>
      </c>
      <c r="N14928">
        <v>0.78900000000000003</v>
      </c>
      <c r="O14928">
        <v>0.56200000000000006</v>
      </c>
      <c r="P14928">
        <v>0.68799999999999994</v>
      </c>
      <c r="Q14928">
        <v>0.59499999999999997</v>
      </c>
      <c r="R14928">
        <v>0.70099999999999996</v>
      </c>
      <c r="S14928">
        <v>0.56599999999999995</v>
      </c>
      <c r="T14928">
        <v>0.66200000000000003</v>
      </c>
      <c r="U14928">
        <v>0.58299999999999996</v>
      </c>
      <c r="V14928">
        <v>0.91200000000000003</v>
      </c>
      <c r="W14928">
        <v>0.78400000000000003</v>
      </c>
      <c r="X14928">
        <v>0.75</v>
      </c>
      <c r="Y14928">
        <v>0.91</v>
      </c>
      <c r="Z14928">
        <v>0.752</v>
      </c>
      <c r="AA14928">
        <v>0.7</v>
      </c>
      <c r="AB14928">
        <v>0.4</v>
      </c>
    </row>
    <row r="14929" spans="1:28" x14ac:dyDescent="0.25">
      <c r="A14929" t="s">
        <v>15211</v>
      </c>
      <c r="L14929">
        <v>0.75</v>
      </c>
      <c r="M14929">
        <v>1.7110000000000001</v>
      </c>
      <c r="N14929">
        <v>1.2050000000000001</v>
      </c>
      <c r="O14929">
        <v>1.67</v>
      </c>
      <c r="P14929">
        <v>0.99099999999999999</v>
      </c>
      <c r="Q14929">
        <v>0.45900000000000002</v>
      </c>
      <c r="R14929">
        <v>0.26</v>
      </c>
      <c r="S14929">
        <v>0.374</v>
      </c>
      <c r="T14929">
        <v>0.46200000000000002</v>
      </c>
      <c r="U14929">
        <v>0.55600000000000005</v>
      </c>
      <c r="V14929">
        <v>1.1120000000000001</v>
      </c>
      <c r="W14929">
        <v>1.0580000000000001</v>
      </c>
      <c r="X14929">
        <v>1.621</v>
      </c>
      <c r="Y14929">
        <v>1.7250000000000001</v>
      </c>
      <c r="Z14929">
        <v>1.8240000000000001</v>
      </c>
      <c r="AA14929">
        <v>1.5</v>
      </c>
      <c r="AB14929">
        <v>1.8</v>
      </c>
    </row>
    <row r="14930" spans="1:28" x14ac:dyDescent="0.25">
      <c r="A14930" t="s">
        <v>15212</v>
      </c>
      <c r="B14930">
        <v>3.379</v>
      </c>
      <c r="C14930">
        <v>3.3380000000000001</v>
      </c>
      <c r="D14930">
        <v>3.77</v>
      </c>
      <c r="E14930">
        <v>3.7650000000000001</v>
      </c>
      <c r="F14930">
        <v>3.0449999999999999</v>
      </c>
      <c r="G14930">
        <v>3.02</v>
      </c>
      <c r="H14930">
        <v>2.9260000000000002</v>
      </c>
      <c r="I14930">
        <v>3.7080000000000002</v>
      </c>
      <c r="J14930">
        <v>3.16</v>
      </c>
      <c r="K14930">
        <v>3.278</v>
      </c>
      <c r="L14930">
        <v>3.3740000000000001</v>
      </c>
      <c r="M14930">
        <v>3.4750000000000001</v>
      </c>
      <c r="N14930">
        <v>2.9820000000000002</v>
      </c>
      <c r="O14930">
        <v>3.3</v>
      </c>
      <c r="P14930">
        <v>3.2170000000000001</v>
      </c>
      <c r="Q14930">
        <v>3.5259999999999998</v>
      </c>
      <c r="R14930">
        <v>3.5680000000000001</v>
      </c>
      <c r="S14930">
        <v>3.2250000000000001</v>
      </c>
      <c r="T14930">
        <v>3.0419999999999998</v>
      </c>
      <c r="U14930">
        <v>3.3860000000000001</v>
      </c>
      <c r="V14930">
        <v>3.423</v>
      </c>
      <c r="W14930">
        <v>3.1110000000000002</v>
      </c>
      <c r="X14930">
        <v>2.8</v>
      </c>
      <c r="Y14930">
        <v>3.157</v>
      </c>
      <c r="Z14930">
        <v>3.3370000000000002</v>
      </c>
      <c r="AA14930">
        <v>2.9</v>
      </c>
      <c r="AB14930">
        <v>2.5</v>
      </c>
    </row>
    <row r="14931" spans="1:28" x14ac:dyDescent="0.25">
      <c r="A14931" t="s">
        <v>15213</v>
      </c>
      <c r="F14931">
        <v>0</v>
      </c>
      <c r="G14931">
        <v>0.182</v>
      </c>
      <c r="H14931">
        <v>0.85299999999999998</v>
      </c>
      <c r="I14931">
        <v>0.98399999999999999</v>
      </c>
      <c r="J14931">
        <v>1.657</v>
      </c>
      <c r="K14931">
        <v>1.0900000000000001</v>
      </c>
      <c r="L14931">
        <v>0.97</v>
      </c>
      <c r="M14931">
        <v>0.94899999999999995</v>
      </c>
      <c r="N14931">
        <v>0.93799999999999994</v>
      </c>
      <c r="O14931">
        <v>1.587</v>
      </c>
      <c r="P14931">
        <v>1.25</v>
      </c>
      <c r="Q14931">
        <v>1.2250000000000001</v>
      </c>
      <c r="R14931">
        <v>1.0720000000000001</v>
      </c>
      <c r="S14931">
        <v>0.76800000000000002</v>
      </c>
      <c r="T14931">
        <v>0.96299999999999997</v>
      </c>
      <c r="U14931">
        <v>1.3</v>
      </c>
      <c r="V14931">
        <v>1.7549999999999999</v>
      </c>
      <c r="W14931">
        <v>1.4119999999999999</v>
      </c>
      <c r="X14931">
        <v>1.2849999999999999</v>
      </c>
      <c r="Y14931">
        <v>1.764</v>
      </c>
      <c r="Z14931">
        <v>2.5960000000000001</v>
      </c>
      <c r="AA14931">
        <v>1.9</v>
      </c>
      <c r="AB14931">
        <v>1.4</v>
      </c>
    </row>
    <row r="14932" spans="1:28" x14ac:dyDescent="0.25">
      <c r="A14932" t="s">
        <v>15214</v>
      </c>
      <c r="B14932">
        <v>0.48699999999999999</v>
      </c>
      <c r="C14932">
        <v>0.58799999999999997</v>
      </c>
      <c r="D14932">
        <v>0.435</v>
      </c>
      <c r="E14932">
        <v>0.46200000000000002</v>
      </c>
      <c r="F14932">
        <v>0.442</v>
      </c>
      <c r="G14932">
        <v>0.92700000000000005</v>
      </c>
      <c r="H14932">
        <v>1.367</v>
      </c>
      <c r="I14932">
        <v>0.54</v>
      </c>
      <c r="J14932">
        <v>0.72099999999999997</v>
      </c>
      <c r="K14932">
        <v>0.752</v>
      </c>
      <c r="L14932">
        <v>1.1379999999999999</v>
      </c>
      <c r="M14932">
        <v>1.016</v>
      </c>
      <c r="N14932">
        <v>0.70099999999999996</v>
      </c>
      <c r="O14932">
        <v>0.78200000000000003</v>
      </c>
      <c r="P14932">
        <v>0.80300000000000005</v>
      </c>
      <c r="Q14932">
        <v>0.64300000000000002</v>
      </c>
      <c r="R14932">
        <v>0.67300000000000004</v>
      </c>
      <c r="S14932">
        <v>0.71199999999999997</v>
      </c>
      <c r="T14932">
        <v>0.56100000000000005</v>
      </c>
      <c r="U14932">
        <v>0.74099999999999999</v>
      </c>
      <c r="V14932">
        <v>0.93600000000000005</v>
      </c>
      <c r="W14932">
        <v>1.0289999999999999</v>
      </c>
      <c r="X14932">
        <v>1.2</v>
      </c>
      <c r="Y14932">
        <v>1.4059999999999999</v>
      </c>
      <c r="Z14932">
        <v>2.1259999999999999</v>
      </c>
      <c r="AA14932">
        <v>1.7</v>
      </c>
      <c r="AB14932">
        <v>1.4</v>
      </c>
    </row>
    <row r="14933" spans="1:28" x14ac:dyDescent="0.25">
      <c r="A14933" t="s">
        <v>15215</v>
      </c>
      <c r="B14933">
        <v>1.0249999999999999</v>
      </c>
      <c r="C14933">
        <v>1.5429999999999999</v>
      </c>
      <c r="D14933">
        <v>1.6539999999999999</v>
      </c>
      <c r="E14933">
        <v>1.744</v>
      </c>
      <c r="F14933">
        <v>1.2370000000000001</v>
      </c>
      <c r="G14933">
        <v>1.3029999999999999</v>
      </c>
      <c r="H14933">
        <v>1.7390000000000001</v>
      </c>
      <c r="I14933">
        <v>1.613</v>
      </c>
      <c r="J14933">
        <v>1.3979999999999999</v>
      </c>
      <c r="K14933">
        <v>1.6339999999999999</v>
      </c>
      <c r="L14933">
        <v>1.347</v>
      </c>
      <c r="M14933">
        <v>2.056</v>
      </c>
      <c r="N14933">
        <v>1.8080000000000001</v>
      </c>
      <c r="O14933">
        <v>2.1549999999999998</v>
      </c>
      <c r="P14933">
        <v>1.1399999999999999</v>
      </c>
      <c r="Q14933">
        <v>1.2589999999999999</v>
      </c>
      <c r="R14933">
        <v>1.3080000000000001</v>
      </c>
      <c r="S14933">
        <v>1.647</v>
      </c>
      <c r="T14933">
        <v>1.6890000000000001</v>
      </c>
      <c r="U14933">
        <v>1.5469999999999999</v>
      </c>
      <c r="V14933">
        <v>1.798</v>
      </c>
      <c r="W14933">
        <v>1.9</v>
      </c>
      <c r="X14933">
        <v>2.1589999999999998</v>
      </c>
      <c r="Y14933">
        <v>2.0190000000000001</v>
      </c>
      <c r="Z14933">
        <v>2.0569999999999999</v>
      </c>
      <c r="AA14933">
        <v>1.5</v>
      </c>
      <c r="AB14933">
        <v>1.5</v>
      </c>
    </row>
    <row r="14934" spans="1:28" x14ac:dyDescent="0.25">
      <c r="A14934" t="s">
        <v>15216</v>
      </c>
      <c r="H14934">
        <v>0</v>
      </c>
      <c r="I14934">
        <v>0.38700000000000001</v>
      </c>
      <c r="J14934">
        <v>0.44900000000000001</v>
      </c>
      <c r="K14934">
        <v>0.59799999999999998</v>
      </c>
      <c r="L14934">
        <v>0.45200000000000001</v>
      </c>
      <c r="M14934">
        <v>0.49099999999999999</v>
      </c>
      <c r="N14934">
        <v>0.58899999999999997</v>
      </c>
      <c r="O14934">
        <v>0.82399999999999995</v>
      </c>
      <c r="P14934">
        <v>1.1639999999999999</v>
      </c>
      <c r="Q14934">
        <v>1.59</v>
      </c>
      <c r="R14934">
        <v>2.0110000000000001</v>
      </c>
      <c r="S14934">
        <v>1.8240000000000001</v>
      </c>
      <c r="T14934">
        <v>2.16</v>
      </c>
      <c r="U14934">
        <v>1.76</v>
      </c>
      <c r="V14934">
        <v>2.1520000000000001</v>
      </c>
      <c r="W14934">
        <v>3</v>
      </c>
      <c r="X14934">
        <v>1.9370000000000001</v>
      </c>
      <c r="Y14934">
        <v>3.7469999999999999</v>
      </c>
      <c r="Z14934">
        <v>4.04</v>
      </c>
      <c r="AA14934">
        <v>2.2000000000000002</v>
      </c>
      <c r="AB14934">
        <v>1.9</v>
      </c>
    </row>
    <row r="14935" spans="1:28" x14ac:dyDescent="0.25">
      <c r="A14935" t="s">
        <v>15217</v>
      </c>
      <c r="B14935">
        <v>1.51</v>
      </c>
      <c r="C14935">
        <v>1.96</v>
      </c>
      <c r="D14935">
        <v>1.696</v>
      </c>
      <c r="E14935">
        <v>2.0209999999999999</v>
      </c>
      <c r="F14935">
        <v>2.2410000000000001</v>
      </c>
      <c r="G14935">
        <v>1.698</v>
      </c>
      <c r="H14935">
        <v>1.667</v>
      </c>
      <c r="I14935">
        <v>3.302</v>
      </c>
      <c r="J14935">
        <v>3.3809999999999998</v>
      </c>
      <c r="K14935">
        <v>2.7909999999999999</v>
      </c>
      <c r="L14935">
        <v>2.9089999999999998</v>
      </c>
      <c r="M14935">
        <v>3.5529999999999999</v>
      </c>
      <c r="N14935">
        <v>3.6139999999999999</v>
      </c>
      <c r="O14935">
        <v>3.8809999999999998</v>
      </c>
      <c r="P14935">
        <v>3.5830000000000002</v>
      </c>
      <c r="Q14935">
        <v>3.7589999999999999</v>
      </c>
      <c r="R14935">
        <v>4.5380000000000003</v>
      </c>
      <c r="S14935">
        <v>2.923</v>
      </c>
      <c r="T14935">
        <v>3.8780000000000001</v>
      </c>
      <c r="U14935">
        <v>5.7450000000000001</v>
      </c>
      <c r="V14935">
        <v>4.1109999999999998</v>
      </c>
      <c r="W14935">
        <v>3.61</v>
      </c>
      <c r="X14935">
        <v>3.3279999999999998</v>
      </c>
      <c r="Y14935">
        <v>4.7240000000000002</v>
      </c>
      <c r="Z14935">
        <v>6.9690000000000003</v>
      </c>
      <c r="AA14935">
        <v>4.5</v>
      </c>
      <c r="AB14935">
        <v>2.7</v>
      </c>
    </row>
    <row r="14936" spans="1:28" x14ac:dyDescent="0.25">
      <c r="A14936" t="s">
        <v>15218</v>
      </c>
      <c r="B14936">
        <v>0.36299999999999999</v>
      </c>
      <c r="C14936">
        <v>0.29599999999999999</v>
      </c>
      <c r="D14936">
        <v>0.32200000000000001</v>
      </c>
      <c r="E14936">
        <v>0.36599999999999999</v>
      </c>
      <c r="F14936">
        <v>0.61499999999999999</v>
      </c>
      <c r="G14936">
        <v>1.27</v>
      </c>
    </row>
    <row r="14937" spans="1:28" x14ac:dyDescent="0.25">
      <c r="A14937" t="s">
        <v>15219</v>
      </c>
      <c r="Z14937">
        <v>4.4269999999999996</v>
      </c>
      <c r="AA14937">
        <v>2</v>
      </c>
      <c r="AB14937">
        <v>2.1</v>
      </c>
    </row>
    <row r="14938" spans="1:28" x14ac:dyDescent="0.25">
      <c r="A14938" t="s">
        <v>15220</v>
      </c>
      <c r="B14938">
        <v>1.43</v>
      </c>
      <c r="C14938">
        <v>2.181</v>
      </c>
      <c r="D14938">
        <v>1.849</v>
      </c>
      <c r="E14938">
        <v>2.1320000000000001</v>
      </c>
      <c r="F14938">
        <v>2.024</v>
      </c>
      <c r="G14938">
        <v>2.2839999999999998</v>
      </c>
      <c r="H14938">
        <v>2.5870000000000002</v>
      </c>
      <c r="I14938">
        <v>2.1070000000000002</v>
      </c>
      <c r="J14938">
        <v>2.5430000000000001</v>
      </c>
      <c r="K14938">
        <v>1.915</v>
      </c>
      <c r="L14938">
        <v>2.532</v>
      </c>
      <c r="M14938">
        <v>2.8090000000000002</v>
      </c>
      <c r="N14938">
        <v>2.4670000000000001</v>
      </c>
      <c r="O14938">
        <v>2.569</v>
      </c>
      <c r="P14938">
        <v>2.754</v>
      </c>
      <c r="Q14938">
        <v>2.609</v>
      </c>
      <c r="R14938">
        <v>2.2810000000000001</v>
      </c>
      <c r="S14938">
        <v>2.3220000000000001</v>
      </c>
      <c r="T14938">
        <v>2.0539999999999998</v>
      </c>
      <c r="U14938">
        <v>2.3410000000000002</v>
      </c>
      <c r="V14938">
        <v>2.1970000000000001</v>
      </c>
      <c r="W14938">
        <v>1.8169999999999999</v>
      </c>
      <c r="X14938">
        <v>1.8560000000000001</v>
      </c>
      <c r="Y14938">
        <v>2.7879999999999998</v>
      </c>
      <c r="Z14938">
        <v>3.145</v>
      </c>
      <c r="AA14938">
        <v>3</v>
      </c>
      <c r="AB14938">
        <v>2.7</v>
      </c>
    </row>
    <row r="14939" spans="1:28" x14ac:dyDescent="0.25">
      <c r="A14939" t="s">
        <v>15221</v>
      </c>
      <c r="C14939">
        <v>0.78900000000000003</v>
      </c>
      <c r="D14939">
        <v>0.77300000000000002</v>
      </c>
      <c r="E14939">
        <v>0.26700000000000002</v>
      </c>
      <c r="F14939">
        <v>0.52900000000000003</v>
      </c>
    </row>
    <row r="14940" spans="1:28" x14ac:dyDescent="0.25">
      <c r="A14940" t="s">
        <v>15222</v>
      </c>
      <c r="O14940">
        <v>0.05</v>
      </c>
      <c r="P14940">
        <v>8.3000000000000004E-2</v>
      </c>
      <c r="Q14940">
        <v>0.16700000000000001</v>
      </c>
      <c r="R14940">
        <v>8.3000000000000004E-2</v>
      </c>
      <c r="S14940">
        <v>9.5000000000000001E-2</v>
      </c>
      <c r="T14940">
        <v>0.115</v>
      </c>
      <c r="U14940">
        <v>0.35199999999999998</v>
      </c>
      <c r="V14940">
        <v>0.255</v>
      </c>
      <c r="W14940">
        <v>0.373</v>
      </c>
      <c r="X14940">
        <v>0.246</v>
      </c>
      <c r="Y14940">
        <v>0.64800000000000002</v>
      </c>
      <c r="Z14940">
        <v>0.60399999999999998</v>
      </c>
      <c r="AA14940">
        <v>0.6</v>
      </c>
      <c r="AB14940">
        <v>0.5</v>
      </c>
    </row>
    <row r="14941" spans="1:28" x14ac:dyDescent="0.25">
      <c r="A14941" t="s">
        <v>15223</v>
      </c>
      <c r="B14941">
        <v>0.68400000000000005</v>
      </c>
      <c r="C14941">
        <v>0.623</v>
      </c>
      <c r="D14941">
        <v>0.82499999999999996</v>
      </c>
      <c r="E14941">
        <v>0.56100000000000005</v>
      </c>
      <c r="F14941">
        <v>0.77900000000000003</v>
      </c>
      <c r="G14941">
        <v>0.94899999999999995</v>
      </c>
      <c r="H14941">
        <v>0.84</v>
      </c>
      <c r="I14941">
        <v>0.85699999999999998</v>
      </c>
      <c r="J14941">
        <v>0.81799999999999995</v>
      </c>
      <c r="K14941">
        <v>0.91800000000000004</v>
      </c>
      <c r="L14941">
        <v>0.83799999999999997</v>
      </c>
      <c r="M14941">
        <v>0.997</v>
      </c>
      <c r="N14941">
        <v>1.2230000000000001</v>
      </c>
      <c r="O14941">
        <v>1.1659999999999999</v>
      </c>
      <c r="P14941">
        <v>1.022</v>
      </c>
      <c r="Q14941">
        <v>1.1839999999999999</v>
      </c>
      <c r="R14941">
        <v>1.4019999999999999</v>
      </c>
      <c r="S14941">
        <v>1.306</v>
      </c>
      <c r="T14941">
        <v>1.4650000000000001</v>
      </c>
      <c r="U14941">
        <v>1.3580000000000001</v>
      </c>
      <c r="V14941">
        <v>1.2609999999999999</v>
      </c>
      <c r="W14941">
        <v>1.016</v>
      </c>
      <c r="X14941">
        <v>1.3660000000000001</v>
      </c>
      <c r="Y14941">
        <v>1.5880000000000001</v>
      </c>
      <c r="Z14941">
        <v>2.266</v>
      </c>
      <c r="AA14941">
        <v>1.7</v>
      </c>
      <c r="AB14941">
        <v>1.6</v>
      </c>
    </row>
    <row r="14942" spans="1:28" x14ac:dyDescent="0.25">
      <c r="A14942" t="s">
        <v>15224</v>
      </c>
      <c r="P14942">
        <v>0.16</v>
      </c>
      <c r="Q14942">
        <v>0.16</v>
      </c>
      <c r="R14942">
        <v>0.23100000000000001</v>
      </c>
      <c r="S14942">
        <v>0.185</v>
      </c>
      <c r="T14942">
        <v>0.214</v>
      </c>
      <c r="U14942">
        <v>0.13300000000000001</v>
      </c>
      <c r="V14942">
        <v>0.51600000000000001</v>
      </c>
      <c r="W14942">
        <v>0.316</v>
      </c>
      <c r="X14942">
        <v>0.64400000000000002</v>
      </c>
      <c r="Y14942">
        <v>0.59599999999999997</v>
      </c>
      <c r="Z14942">
        <v>0.71699999999999997</v>
      </c>
      <c r="AA14942">
        <v>0.9</v>
      </c>
      <c r="AB14942">
        <v>1</v>
      </c>
    </row>
    <row r="14943" spans="1:28" x14ac:dyDescent="0.25">
      <c r="A14943" t="s">
        <v>15225</v>
      </c>
      <c r="P14943">
        <v>0.22600000000000001</v>
      </c>
      <c r="Q14943">
        <v>0.33300000000000002</v>
      </c>
      <c r="R14943">
        <v>0.23699999999999999</v>
      </c>
      <c r="S14943">
        <v>0.64900000000000002</v>
      </c>
      <c r="T14943">
        <v>0.28899999999999998</v>
      </c>
      <c r="U14943">
        <v>0.378</v>
      </c>
      <c r="V14943">
        <v>0.6</v>
      </c>
      <c r="W14943">
        <v>0.94099999999999995</v>
      </c>
      <c r="X14943">
        <v>0.94699999999999995</v>
      </c>
      <c r="Y14943">
        <v>0.73199999999999998</v>
      </c>
      <c r="Z14943">
        <v>1</v>
      </c>
      <c r="AA14943">
        <v>1</v>
      </c>
      <c r="AB14943">
        <v>2.2000000000000002</v>
      </c>
    </row>
    <row r="14944" spans="1:28" x14ac:dyDescent="0.25">
      <c r="A14944" t="s">
        <v>15226</v>
      </c>
      <c r="W14944">
        <v>2.113</v>
      </c>
      <c r="X14944">
        <v>2.4449999999999998</v>
      </c>
      <c r="Y14944">
        <v>3.15</v>
      </c>
      <c r="Z14944">
        <v>2.4790000000000001</v>
      </c>
      <c r="AA14944">
        <v>2</v>
      </c>
      <c r="AB14944">
        <v>1.9</v>
      </c>
    </row>
    <row r="14945" spans="1:28" x14ac:dyDescent="0.25">
      <c r="A14945" t="s">
        <v>15227</v>
      </c>
      <c r="T14945">
        <v>2.1890000000000001</v>
      </c>
      <c r="U14945">
        <v>2.9889999999999999</v>
      </c>
      <c r="V14945">
        <v>2.5209999999999999</v>
      </c>
      <c r="W14945">
        <v>2.2370000000000001</v>
      </c>
      <c r="X14945">
        <v>2.8639999999999999</v>
      </c>
      <c r="Y14945">
        <v>3.0459999999999998</v>
      </c>
      <c r="Z14945">
        <v>3.6259999999999999</v>
      </c>
      <c r="AA14945">
        <v>3.6</v>
      </c>
      <c r="AB14945">
        <v>3.6</v>
      </c>
    </row>
    <row r="14946" spans="1:28" x14ac:dyDescent="0.25">
      <c r="A14946" t="s">
        <v>15228</v>
      </c>
      <c r="T14946">
        <v>1.7569999999999999</v>
      </c>
      <c r="U14946">
        <v>1.167</v>
      </c>
      <c r="V14946">
        <v>1.2</v>
      </c>
      <c r="W14946">
        <v>1.07</v>
      </c>
      <c r="X14946">
        <v>0.98599999999999999</v>
      </c>
      <c r="Y14946">
        <v>1.2410000000000001</v>
      </c>
      <c r="Z14946">
        <v>0.496</v>
      </c>
      <c r="AA14946">
        <v>0.9</v>
      </c>
      <c r="AB14946">
        <v>1.5</v>
      </c>
    </row>
    <row r="14947" spans="1:28" x14ac:dyDescent="0.25">
      <c r="A14947" t="s">
        <v>15229</v>
      </c>
      <c r="W14947">
        <v>4.806</v>
      </c>
      <c r="X14947">
        <v>5.1319999999999997</v>
      </c>
      <c r="Y14947">
        <v>6.4980000000000002</v>
      </c>
      <c r="Z14947">
        <v>4.726</v>
      </c>
      <c r="AA14947">
        <v>4</v>
      </c>
      <c r="AB14947">
        <v>4</v>
      </c>
    </row>
    <row r="14948" spans="1:28" x14ac:dyDescent="0.25">
      <c r="A14948" t="s">
        <v>15230</v>
      </c>
      <c r="V14948">
        <v>5.8719999999999999</v>
      </c>
      <c r="W14948">
        <v>5.5339999999999998</v>
      </c>
      <c r="X14948">
        <v>5.5510000000000002</v>
      </c>
      <c r="Y14948">
        <v>8.0139999999999993</v>
      </c>
      <c r="Z14948">
        <v>9.8829999999999991</v>
      </c>
      <c r="AA14948">
        <v>12.6</v>
      </c>
      <c r="AB14948">
        <v>10.8</v>
      </c>
    </row>
    <row r="14949" spans="1:28" x14ac:dyDescent="0.25">
      <c r="A14949" t="s">
        <v>15231</v>
      </c>
      <c r="Q14949">
        <v>0.48199999999999998</v>
      </c>
      <c r="R14949">
        <v>0.71599999999999997</v>
      </c>
      <c r="S14949">
        <v>1.319</v>
      </c>
      <c r="T14949">
        <v>1.012</v>
      </c>
      <c r="U14949">
        <v>0.92200000000000004</v>
      </c>
      <c r="V14949">
        <v>0.83299999999999996</v>
      </c>
      <c r="W14949">
        <v>2.0379999999999998</v>
      </c>
      <c r="X14949">
        <v>1.373</v>
      </c>
      <c r="Y14949">
        <v>1.7569999999999999</v>
      </c>
      <c r="Z14949">
        <v>1.264</v>
      </c>
      <c r="AA14949">
        <v>2.1</v>
      </c>
      <c r="AB14949">
        <v>1.8</v>
      </c>
    </row>
    <row r="14950" spans="1:28" x14ac:dyDescent="0.25">
      <c r="A14950" t="s">
        <v>15232</v>
      </c>
      <c r="O14950">
        <v>2.4</v>
      </c>
      <c r="P14950">
        <v>3.3929999999999998</v>
      </c>
      <c r="Q14950">
        <v>2.9430000000000001</v>
      </c>
      <c r="R14950">
        <v>2.5579999999999998</v>
      </c>
      <c r="S14950">
        <v>2.8839999999999999</v>
      </c>
      <c r="T14950">
        <v>3.077</v>
      </c>
      <c r="U14950">
        <v>3.0249999999999999</v>
      </c>
      <c r="V14950">
        <v>3.0710000000000002</v>
      </c>
      <c r="W14950">
        <v>3.1379999999999999</v>
      </c>
      <c r="X14950">
        <v>3.5579999999999998</v>
      </c>
      <c r="Y14950">
        <v>4.2430000000000003</v>
      </c>
      <c r="Z14950">
        <v>4.8029999999999999</v>
      </c>
      <c r="AA14950">
        <v>5</v>
      </c>
      <c r="AB14950">
        <v>4.5</v>
      </c>
    </row>
    <row r="14951" spans="1:28" x14ac:dyDescent="0.25">
      <c r="A14951" t="s">
        <v>15233</v>
      </c>
      <c r="X14951">
        <v>2.286</v>
      </c>
      <c r="Y14951">
        <v>2.488</v>
      </c>
      <c r="Z14951">
        <v>4.0469999999999997</v>
      </c>
      <c r="AA14951">
        <v>2</v>
      </c>
      <c r="AB14951">
        <v>1.5</v>
      </c>
    </row>
    <row r="14952" spans="1:28" x14ac:dyDescent="0.25">
      <c r="A14952" t="s">
        <v>15234</v>
      </c>
      <c r="R14952">
        <v>4.3600000000000003</v>
      </c>
      <c r="S14952">
        <v>5.62</v>
      </c>
      <c r="T14952">
        <v>5.5380000000000003</v>
      </c>
      <c r="U14952">
        <v>4.7300000000000004</v>
      </c>
      <c r="V14952">
        <v>4.6909999999999998</v>
      </c>
      <c r="W14952">
        <v>5.1820000000000004</v>
      </c>
      <c r="X14952">
        <v>5.28</v>
      </c>
      <c r="Y14952">
        <v>6.2220000000000004</v>
      </c>
      <c r="Z14952">
        <v>7.9889999999999999</v>
      </c>
      <c r="AA14952">
        <v>6.8</v>
      </c>
      <c r="AB14952">
        <v>5.8</v>
      </c>
    </row>
    <row r="14953" spans="1:28" x14ac:dyDescent="0.25">
      <c r="A14953" t="s">
        <v>15235</v>
      </c>
      <c r="K14953">
        <v>0</v>
      </c>
      <c r="L14953">
        <v>1.325</v>
      </c>
      <c r="M14953">
        <v>1.984</v>
      </c>
      <c r="N14953">
        <v>2.0619999999999998</v>
      </c>
      <c r="O14953">
        <v>2.903</v>
      </c>
      <c r="P14953">
        <v>2.9860000000000002</v>
      </c>
      <c r="Q14953">
        <v>3.49</v>
      </c>
      <c r="R14953">
        <v>4.0439999999999996</v>
      </c>
      <c r="S14953">
        <v>5.03</v>
      </c>
      <c r="T14953">
        <v>4.5570000000000004</v>
      </c>
      <c r="U14953">
        <v>4.6520000000000001</v>
      </c>
      <c r="V14953">
        <v>4.88</v>
      </c>
      <c r="W14953">
        <v>4.915</v>
      </c>
      <c r="X14953">
        <v>5.4109999999999996</v>
      </c>
      <c r="Y14953">
        <v>7.0119999999999996</v>
      </c>
      <c r="Z14953">
        <v>10.170999999999999</v>
      </c>
      <c r="AA14953">
        <v>7.8</v>
      </c>
      <c r="AB14953">
        <v>6.4</v>
      </c>
    </row>
    <row r="14954" spans="1:28" x14ac:dyDescent="0.25">
      <c r="A14954" t="s">
        <v>15236</v>
      </c>
      <c r="Q14954">
        <v>1.9390000000000001</v>
      </c>
      <c r="R14954">
        <v>1.9379999999999999</v>
      </c>
      <c r="S14954">
        <v>2.444</v>
      </c>
      <c r="T14954">
        <v>4.5030000000000001</v>
      </c>
      <c r="V14954">
        <v>8.266</v>
      </c>
      <c r="W14954">
        <v>5.8470000000000004</v>
      </c>
      <c r="X14954">
        <v>5.78</v>
      </c>
      <c r="Y14954">
        <v>6.8289999999999997</v>
      </c>
      <c r="Z14954">
        <v>6.8</v>
      </c>
      <c r="AA14954">
        <v>6.9</v>
      </c>
      <c r="AB14954">
        <v>3.8</v>
      </c>
    </row>
    <row r="14955" spans="1:28" x14ac:dyDescent="0.25">
      <c r="A14955" t="s">
        <v>15237</v>
      </c>
      <c r="U14955">
        <v>2.2210000000000001</v>
      </c>
      <c r="V14955">
        <v>2.1930000000000001</v>
      </c>
      <c r="W14955">
        <v>2.399</v>
      </c>
      <c r="X14955">
        <v>2.1120000000000001</v>
      </c>
      <c r="Y14955">
        <v>3.2829999999999999</v>
      </c>
      <c r="Z14955">
        <v>3.048</v>
      </c>
      <c r="AA14955">
        <v>3</v>
      </c>
      <c r="AB14955">
        <v>2.6</v>
      </c>
    </row>
    <row r="14956" spans="1:28" x14ac:dyDescent="0.25">
      <c r="A14956" t="s">
        <v>15238</v>
      </c>
      <c r="N14956">
        <v>0.107</v>
      </c>
      <c r="O14956">
        <v>0.25800000000000001</v>
      </c>
      <c r="P14956">
        <v>0.3</v>
      </c>
      <c r="Q14956">
        <v>0.66700000000000004</v>
      </c>
      <c r="R14956">
        <v>0.28999999999999998</v>
      </c>
      <c r="S14956">
        <v>0.45800000000000002</v>
      </c>
      <c r="T14956">
        <v>0.48299999999999998</v>
      </c>
      <c r="U14956">
        <v>0.68600000000000005</v>
      </c>
      <c r="V14956">
        <v>0.45500000000000002</v>
      </c>
      <c r="W14956">
        <v>0.74399999999999999</v>
      </c>
      <c r="X14956">
        <v>0.56499999999999995</v>
      </c>
      <c r="Y14956">
        <v>0.57799999999999996</v>
      </c>
      <c r="Z14956">
        <v>0.74399999999999999</v>
      </c>
      <c r="AA14956">
        <v>0.7</v>
      </c>
      <c r="AB14956">
        <v>0.7</v>
      </c>
    </row>
    <row r="14957" spans="1:28" x14ac:dyDescent="0.25">
      <c r="A14957" t="s">
        <v>15239</v>
      </c>
      <c r="S14957">
        <v>0.55900000000000005</v>
      </c>
      <c r="T14957">
        <v>0.96299999999999997</v>
      </c>
      <c r="U14957">
        <v>1.08</v>
      </c>
      <c r="V14957">
        <v>1.4810000000000001</v>
      </c>
      <c r="W14957">
        <v>1.758</v>
      </c>
      <c r="X14957">
        <v>2.641</v>
      </c>
      <c r="Y14957">
        <v>3.4239999999999999</v>
      </c>
      <c r="Z14957">
        <v>3.9249999999999998</v>
      </c>
      <c r="AA14957">
        <v>4.3</v>
      </c>
      <c r="AB14957">
        <v>2.6</v>
      </c>
    </row>
    <row r="14958" spans="1:28" x14ac:dyDescent="0.25">
      <c r="A14958" t="s">
        <v>15240</v>
      </c>
      <c r="D14958">
        <v>1.296</v>
      </c>
      <c r="E14958">
        <v>1.4530000000000001</v>
      </c>
      <c r="F14958">
        <v>1.1719999999999999</v>
      </c>
      <c r="G14958">
        <v>1.349</v>
      </c>
      <c r="H14958">
        <v>1.075</v>
      </c>
      <c r="I14958">
        <v>1.907</v>
      </c>
      <c r="J14958">
        <v>2.1339999999999999</v>
      </c>
      <c r="K14958">
        <v>2.2970000000000002</v>
      </c>
      <c r="L14958">
        <v>2.093</v>
      </c>
      <c r="M14958">
        <v>1.869</v>
      </c>
      <c r="N14958">
        <v>2.4390000000000001</v>
      </c>
      <c r="O14958">
        <v>1.9119999999999999</v>
      </c>
      <c r="P14958">
        <v>1.4590000000000001</v>
      </c>
      <c r="Q14958">
        <v>1.52</v>
      </c>
      <c r="R14958">
        <v>1.8320000000000001</v>
      </c>
      <c r="S14958">
        <v>1.4570000000000001</v>
      </c>
      <c r="T14958">
        <v>1.3169999999999999</v>
      </c>
      <c r="U14958">
        <v>1.78</v>
      </c>
      <c r="V14958">
        <v>1.655</v>
      </c>
      <c r="W14958">
        <v>1.5309999999999999</v>
      </c>
      <c r="X14958">
        <v>1.6240000000000001</v>
      </c>
      <c r="Y14958">
        <v>1.708</v>
      </c>
      <c r="Z14958">
        <v>2.032</v>
      </c>
      <c r="AA14958">
        <v>1.5</v>
      </c>
      <c r="AB14958">
        <v>1.6</v>
      </c>
    </row>
    <row r="14959" spans="1:28" x14ac:dyDescent="0.25">
      <c r="A14959" t="s">
        <v>15241</v>
      </c>
      <c r="L14959">
        <v>2.1850000000000001</v>
      </c>
      <c r="M14959">
        <v>2.516</v>
      </c>
      <c r="N14959">
        <v>2.0630000000000002</v>
      </c>
      <c r="O14959">
        <v>2.0350000000000001</v>
      </c>
      <c r="P14959">
        <v>2.2160000000000002</v>
      </c>
      <c r="Q14959">
        <v>1.984</v>
      </c>
      <c r="R14959">
        <v>2.25</v>
      </c>
      <c r="S14959">
        <v>2.0640000000000001</v>
      </c>
      <c r="T14959">
        <v>1.4590000000000001</v>
      </c>
      <c r="U14959">
        <v>1.7190000000000001</v>
      </c>
      <c r="V14959">
        <v>1.869</v>
      </c>
      <c r="W14959">
        <v>2.1120000000000001</v>
      </c>
      <c r="X14959">
        <v>2.0710000000000002</v>
      </c>
      <c r="Y14959">
        <v>2.2280000000000002</v>
      </c>
      <c r="Z14959">
        <v>2.867</v>
      </c>
      <c r="AA14959">
        <v>2.6</v>
      </c>
      <c r="AB14959">
        <v>2.6</v>
      </c>
    </row>
    <row r="14960" spans="1:28" x14ac:dyDescent="0.25">
      <c r="A14960" t="s">
        <v>15242</v>
      </c>
      <c r="B14960">
        <v>1.2110000000000001</v>
      </c>
      <c r="C14960">
        <v>1.87</v>
      </c>
      <c r="D14960">
        <v>1.599</v>
      </c>
      <c r="E14960">
        <v>2.0489999999999999</v>
      </c>
      <c r="F14960">
        <v>1.8580000000000001</v>
      </c>
      <c r="G14960">
        <v>2.52</v>
      </c>
      <c r="H14960">
        <v>1.204</v>
      </c>
      <c r="I14960">
        <v>1.2949999999999999</v>
      </c>
      <c r="J14960">
        <v>1.7969999999999999</v>
      </c>
      <c r="K14960">
        <v>2.1459999999999999</v>
      </c>
      <c r="L14960">
        <v>2.2999999999999998</v>
      </c>
      <c r="M14960">
        <v>3.1150000000000002</v>
      </c>
      <c r="N14960">
        <v>3.254</v>
      </c>
      <c r="O14960">
        <v>3.2109999999999999</v>
      </c>
      <c r="P14960">
        <v>2.9209999999999998</v>
      </c>
      <c r="Q14960">
        <v>3.1549999999999998</v>
      </c>
      <c r="R14960">
        <v>3.12</v>
      </c>
      <c r="S14960">
        <v>2.5990000000000002</v>
      </c>
      <c r="T14960">
        <v>2.835</v>
      </c>
      <c r="U14960">
        <v>3.0790000000000002</v>
      </c>
      <c r="V14960">
        <v>3.1960000000000002</v>
      </c>
      <c r="W14960">
        <v>3.5259999999999998</v>
      </c>
      <c r="X14960">
        <v>3.177</v>
      </c>
      <c r="Y14960">
        <v>3.782</v>
      </c>
      <c r="Z14960">
        <v>3.8420000000000001</v>
      </c>
      <c r="AA14960">
        <v>3.1</v>
      </c>
      <c r="AB14960">
        <v>2.7</v>
      </c>
    </row>
    <row r="14961" spans="1:28" x14ac:dyDescent="0.25">
      <c r="A14961" t="s">
        <v>15243</v>
      </c>
      <c r="B14961">
        <v>3.4409999999999998</v>
      </c>
      <c r="C14961">
        <v>3.5219999999999998</v>
      </c>
      <c r="D14961">
        <v>3.4630000000000001</v>
      </c>
      <c r="E14961">
        <v>4.0350000000000001</v>
      </c>
      <c r="F14961">
        <v>4.1840000000000002</v>
      </c>
      <c r="G14961">
        <v>3.2650000000000001</v>
      </c>
      <c r="H14961">
        <v>3.6080000000000001</v>
      </c>
      <c r="I14961">
        <v>3.5680000000000001</v>
      </c>
      <c r="J14961">
        <v>3.879</v>
      </c>
      <c r="K14961">
        <v>3.972</v>
      </c>
      <c r="L14961">
        <v>3.641</v>
      </c>
      <c r="M14961">
        <v>3.8159999999999998</v>
      </c>
      <c r="N14961">
        <v>3.4980000000000002</v>
      </c>
      <c r="O14961">
        <v>3.6760000000000002</v>
      </c>
      <c r="P14961">
        <v>4.0030000000000001</v>
      </c>
      <c r="Q14961">
        <v>3.7810000000000001</v>
      </c>
      <c r="R14961">
        <v>3.5350000000000001</v>
      </c>
      <c r="S14961">
        <v>3.8279999999999998</v>
      </c>
      <c r="T14961">
        <v>3.69</v>
      </c>
      <c r="U14961">
        <v>3.6779999999999999</v>
      </c>
      <c r="V14961">
        <v>3.96</v>
      </c>
      <c r="W14961">
        <v>4.7430000000000003</v>
      </c>
      <c r="X14961">
        <v>4.2640000000000002</v>
      </c>
      <c r="Y14961">
        <v>4.9390000000000001</v>
      </c>
      <c r="Z14961">
        <v>5.3849999999999998</v>
      </c>
      <c r="AA14961">
        <v>6.2</v>
      </c>
      <c r="AB14961">
        <v>5.3</v>
      </c>
    </row>
    <row r="14962" spans="1:28" x14ac:dyDescent="0.25">
      <c r="A14962" t="s">
        <v>15244</v>
      </c>
      <c r="AA14962">
        <v>3.2</v>
      </c>
      <c r="AB14962">
        <v>3.6</v>
      </c>
    </row>
    <row r="14963" spans="1:28" x14ac:dyDescent="0.25">
      <c r="A14963" t="s">
        <v>15245</v>
      </c>
      <c r="B14963">
        <v>0.69799999999999995</v>
      </c>
      <c r="C14963">
        <v>0.74</v>
      </c>
      <c r="D14963">
        <v>0.59</v>
      </c>
      <c r="E14963">
        <v>0.67800000000000005</v>
      </c>
      <c r="F14963">
        <v>0.56799999999999995</v>
      </c>
      <c r="G14963">
        <v>0.47799999999999998</v>
      </c>
      <c r="H14963">
        <v>0.58799999999999997</v>
      </c>
      <c r="I14963">
        <v>0.51100000000000001</v>
      </c>
      <c r="J14963">
        <v>0.79900000000000004</v>
      </c>
      <c r="K14963">
        <v>0.96199999999999997</v>
      </c>
      <c r="L14963">
        <v>1.0269999999999999</v>
      </c>
      <c r="M14963">
        <v>1.0549999999999999</v>
      </c>
      <c r="N14963">
        <v>0.99399999999999999</v>
      </c>
      <c r="O14963">
        <v>0.99299999999999999</v>
      </c>
      <c r="P14963">
        <v>1.0049999999999999</v>
      </c>
      <c r="Q14963">
        <v>0.95199999999999996</v>
      </c>
      <c r="R14963">
        <v>0.98399999999999999</v>
      </c>
      <c r="S14963">
        <v>0.98199999999999998</v>
      </c>
      <c r="T14963">
        <v>0.86699999999999999</v>
      </c>
      <c r="U14963">
        <v>0.90800000000000003</v>
      </c>
      <c r="V14963">
        <v>0.80600000000000005</v>
      </c>
      <c r="W14963">
        <v>0.95899999999999996</v>
      </c>
      <c r="X14963">
        <v>0.78400000000000003</v>
      </c>
      <c r="Y14963">
        <v>1.0660000000000001</v>
      </c>
      <c r="Z14963">
        <v>1.014</v>
      </c>
      <c r="AA14963">
        <v>0.9</v>
      </c>
      <c r="AB14963">
        <v>0.8</v>
      </c>
    </row>
    <row r="14964" spans="1:28" x14ac:dyDescent="0.25">
      <c r="A14964" t="s">
        <v>15246</v>
      </c>
      <c r="Q14964">
        <v>2.6749999999999998</v>
      </c>
      <c r="R14964">
        <v>2.66</v>
      </c>
      <c r="S14964">
        <v>3.8159999999999998</v>
      </c>
      <c r="T14964">
        <v>3.915</v>
      </c>
      <c r="U14964">
        <v>3.113</v>
      </c>
      <c r="V14964">
        <v>2.3639999999999999</v>
      </c>
      <c r="W14964">
        <v>2.6150000000000002</v>
      </c>
      <c r="X14964">
        <v>3.262</v>
      </c>
      <c r="Y14964">
        <v>3.9430000000000001</v>
      </c>
      <c r="Z14964">
        <v>3.0659999999999998</v>
      </c>
      <c r="AA14964">
        <v>4</v>
      </c>
      <c r="AB14964">
        <v>3.6</v>
      </c>
    </row>
    <row r="14965" spans="1:28" x14ac:dyDescent="0.25">
      <c r="A14965" t="s">
        <v>15247</v>
      </c>
      <c r="N14965">
        <v>2.552</v>
      </c>
      <c r="Q14965">
        <v>1.081</v>
      </c>
      <c r="R14965">
        <v>0.52900000000000003</v>
      </c>
      <c r="S14965">
        <v>0.55300000000000005</v>
      </c>
      <c r="T14965">
        <v>0.59399999999999997</v>
      </c>
      <c r="U14965">
        <v>1.163</v>
      </c>
      <c r="V14965">
        <v>1.2669999999999999</v>
      </c>
      <c r="W14965">
        <v>1.524</v>
      </c>
      <c r="X14965">
        <v>1.0529999999999999</v>
      </c>
      <c r="Y14965">
        <v>1.4690000000000001</v>
      </c>
      <c r="Z14965">
        <v>1.4550000000000001</v>
      </c>
      <c r="AA14965">
        <v>1.7</v>
      </c>
      <c r="AB14965">
        <v>1.3</v>
      </c>
    </row>
    <row r="14966" spans="1:28" x14ac:dyDescent="0.25">
      <c r="A14966" t="s">
        <v>15248</v>
      </c>
      <c r="B14966">
        <v>0.83699999999999997</v>
      </c>
      <c r="C14966">
        <v>0.79600000000000004</v>
      </c>
      <c r="D14966">
        <v>0.75900000000000001</v>
      </c>
      <c r="E14966">
        <v>0.58099999999999996</v>
      </c>
      <c r="F14966">
        <v>1.101</v>
      </c>
      <c r="G14966">
        <v>1.0369999999999999</v>
      </c>
      <c r="H14966">
        <v>0.84799999999999998</v>
      </c>
      <c r="I14966">
        <v>0.96599999999999997</v>
      </c>
      <c r="J14966">
        <v>0.74199999999999999</v>
      </c>
      <c r="K14966">
        <v>0.77400000000000002</v>
      </c>
      <c r="L14966">
        <v>1.012</v>
      </c>
      <c r="M14966">
        <v>0.77200000000000002</v>
      </c>
      <c r="N14966">
        <v>0.96599999999999997</v>
      </c>
      <c r="O14966">
        <v>1.1679999999999999</v>
      </c>
      <c r="P14966">
        <v>1.8109999999999999</v>
      </c>
      <c r="Q14966">
        <v>1.5509999999999999</v>
      </c>
      <c r="R14966">
        <v>1.46</v>
      </c>
      <c r="S14966">
        <v>1.431</v>
      </c>
      <c r="T14966">
        <v>1.653</v>
      </c>
      <c r="U14966">
        <v>2.2050000000000001</v>
      </c>
      <c r="V14966">
        <v>2.2109999999999999</v>
      </c>
      <c r="W14966">
        <v>1.9970000000000001</v>
      </c>
      <c r="X14966">
        <v>2.3759999999999999</v>
      </c>
      <c r="Y14966">
        <v>3.0190000000000001</v>
      </c>
      <c r="Z14966">
        <v>3.61</v>
      </c>
      <c r="AA14966">
        <v>2.7</v>
      </c>
      <c r="AB14966">
        <v>2.7</v>
      </c>
    </row>
    <row r="14967" spans="1:28" x14ac:dyDescent="0.25">
      <c r="A14967" t="s">
        <v>15249</v>
      </c>
      <c r="L14967">
        <v>0.88300000000000001</v>
      </c>
      <c r="M14967">
        <v>1.1220000000000001</v>
      </c>
      <c r="N14967">
        <v>1.024</v>
      </c>
      <c r="O14967">
        <v>1.171</v>
      </c>
      <c r="P14967">
        <v>1.7190000000000001</v>
      </c>
      <c r="Q14967">
        <v>1.5409999999999999</v>
      </c>
      <c r="R14967">
        <v>1.718</v>
      </c>
      <c r="S14967">
        <v>1.492</v>
      </c>
      <c r="T14967">
        <v>1.522</v>
      </c>
      <c r="U14967">
        <v>2.2690000000000001</v>
      </c>
      <c r="V14967">
        <v>2.512</v>
      </c>
      <c r="W14967">
        <v>3.19</v>
      </c>
      <c r="X14967">
        <v>3.3820000000000001</v>
      </c>
      <c r="Y14967">
        <v>4.6740000000000004</v>
      </c>
      <c r="Z14967">
        <v>6.173</v>
      </c>
      <c r="AA14967">
        <v>6.8</v>
      </c>
      <c r="AB14967">
        <v>6.3</v>
      </c>
    </row>
    <row r="14968" spans="1:28" x14ac:dyDescent="0.25">
      <c r="A14968" t="s">
        <v>15250</v>
      </c>
      <c r="B14968">
        <v>0.78</v>
      </c>
      <c r="C14968">
        <v>0.28199999999999997</v>
      </c>
      <c r="D14968">
        <v>0.45500000000000002</v>
      </c>
      <c r="E14968">
        <v>0.56799999999999995</v>
      </c>
      <c r="F14968">
        <v>0.182</v>
      </c>
      <c r="G14968">
        <v>0.29499999999999998</v>
      </c>
      <c r="H14968">
        <v>0.628</v>
      </c>
      <c r="I14968">
        <v>0.27100000000000002</v>
      </c>
      <c r="J14968">
        <v>0.65500000000000003</v>
      </c>
      <c r="K14968">
        <v>0.66200000000000003</v>
      </c>
      <c r="L14968">
        <v>0.747</v>
      </c>
      <c r="M14968">
        <v>0.81899999999999995</v>
      </c>
      <c r="N14968">
        <v>1.03</v>
      </c>
      <c r="O14968">
        <v>1.722</v>
      </c>
      <c r="P14968">
        <v>1.875</v>
      </c>
      <c r="Q14968">
        <v>1.887</v>
      </c>
      <c r="R14968">
        <v>1.681</v>
      </c>
      <c r="S14968">
        <v>2.903</v>
      </c>
      <c r="T14968">
        <v>2.452</v>
      </c>
      <c r="U14968">
        <v>3.3290000000000002</v>
      </c>
      <c r="V14968">
        <v>4.6470000000000002</v>
      </c>
      <c r="W14968">
        <v>6.6479999999999997</v>
      </c>
      <c r="X14968">
        <v>6.7039999999999997</v>
      </c>
      <c r="Y14968">
        <v>9.6430000000000007</v>
      </c>
      <c r="Z14968">
        <v>10.185</v>
      </c>
      <c r="AA14968">
        <v>9.8000000000000007</v>
      </c>
      <c r="AB14968">
        <v>9.5</v>
      </c>
    </row>
    <row r="14969" spans="1:28" x14ac:dyDescent="0.25">
      <c r="A14969" t="s">
        <v>15251</v>
      </c>
      <c r="F14969">
        <v>0.33300000000000002</v>
      </c>
      <c r="G14969">
        <v>0.45300000000000001</v>
      </c>
      <c r="H14969">
        <v>0.39700000000000002</v>
      </c>
      <c r="I14969">
        <v>0.36499999999999999</v>
      </c>
      <c r="J14969">
        <v>0.42599999999999999</v>
      </c>
      <c r="K14969">
        <v>0.308</v>
      </c>
      <c r="L14969">
        <v>0.14699999999999999</v>
      </c>
      <c r="M14969">
        <v>0.35299999999999998</v>
      </c>
      <c r="N14969">
        <v>0.17199999999999999</v>
      </c>
      <c r="O14969">
        <v>0.48899999999999999</v>
      </c>
      <c r="P14969">
        <v>0.28599999999999998</v>
      </c>
      <c r="Q14969">
        <v>0.46200000000000002</v>
      </c>
      <c r="R14969">
        <v>0.41699999999999998</v>
      </c>
      <c r="S14969">
        <v>0.41699999999999998</v>
      </c>
      <c r="T14969">
        <v>0.53800000000000003</v>
      </c>
    </row>
    <row r="14970" spans="1:28" x14ac:dyDescent="0.25">
      <c r="A14970" t="s">
        <v>15252</v>
      </c>
      <c r="B14970">
        <v>0.378</v>
      </c>
      <c r="C14970">
        <v>0.59499999999999997</v>
      </c>
      <c r="D14970">
        <v>0.316</v>
      </c>
      <c r="E14970">
        <v>0.25</v>
      </c>
      <c r="F14970">
        <v>0.41</v>
      </c>
      <c r="G14970">
        <v>0.75700000000000001</v>
      </c>
      <c r="H14970">
        <v>1.05</v>
      </c>
      <c r="I14970">
        <v>0.79500000000000004</v>
      </c>
      <c r="J14970">
        <v>1.19</v>
      </c>
      <c r="K14970">
        <v>0.85399999999999998</v>
      </c>
      <c r="L14970">
        <v>1.242</v>
      </c>
      <c r="M14970">
        <v>1.7669999999999999</v>
      </c>
      <c r="N14970">
        <v>1.512</v>
      </c>
      <c r="O14970">
        <v>1.875</v>
      </c>
      <c r="P14970">
        <v>1.0229999999999999</v>
      </c>
      <c r="Q14970">
        <v>1.657</v>
      </c>
      <c r="R14970">
        <v>1.617</v>
      </c>
      <c r="S14970">
        <v>2.3580000000000001</v>
      </c>
      <c r="T14970">
        <v>1.5449999999999999</v>
      </c>
      <c r="U14970">
        <v>2.633</v>
      </c>
      <c r="V14970">
        <v>3.1509999999999998</v>
      </c>
      <c r="W14970">
        <v>3.4569999999999999</v>
      </c>
      <c r="X14970">
        <v>4.0819999999999999</v>
      </c>
      <c r="Y14970">
        <v>5.1920000000000002</v>
      </c>
      <c r="Z14970">
        <v>4.8140000000000001</v>
      </c>
      <c r="AA14970">
        <v>4.3</v>
      </c>
      <c r="AB14970">
        <v>3.5</v>
      </c>
    </row>
    <row r="14971" spans="1:28" x14ac:dyDescent="0.25">
      <c r="A14971" t="s">
        <v>15253</v>
      </c>
      <c r="W14971">
        <v>2.3849999999999998</v>
      </c>
      <c r="X14971">
        <v>2.4359999999999999</v>
      </c>
      <c r="Y14971">
        <v>3.2930000000000001</v>
      </c>
      <c r="Z14971">
        <v>4.9379999999999997</v>
      </c>
      <c r="AA14971">
        <v>5.3</v>
      </c>
      <c r="AB14971">
        <v>4.9000000000000004</v>
      </c>
    </row>
    <row r="14972" spans="1:28" x14ac:dyDescent="0.25">
      <c r="A14972" t="s">
        <v>15254</v>
      </c>
      <c r="B14972">
        <v>0.28599999999999998</v>
      </c>
      <c r="C14972">
        <v>0.32400000000000001</v>
      </c>
      <c r="D14972">
        <v>0.35299999999999998</v>
      </c>
      <c r="E14972">
        <v>0.20599999999999999</v>
      </c>
      <c r="F14972">
        <v>0.27300000000000002</v>
      </c>
      <c r="G14972">
        <v>5.3999999999999999E-2</v>
      </c>
      <c r="H14972">
        <v>0.39400000000000002</v>
      </c>
      <c r="I14972">
        <v>7.6999999999999999E-2</v>
      </c>
      <c r="J14972">
        <v>6.5000000000000002E-2</v>
      </c>
      <c r="L14972">
        <v>0.129</v>
      </c>
      <c r="M14972">
        <v>0.57099999999999995</v>
      </c>
      <c r="O14972">
        <v>2.3479999999999999</v>
      </c>
      <c r="P14972">
        <v>0.45800000000000002</v>
      </c>
      <c r="Q14972">
        <v>0.25</v>
      </c>
      <c r="R14972">
        <v>0.32600000000000001</v>
      </c>
      <c r="S14972">
        <v>0.38600000000000001</v>
      </c>
      <c r="T14972">
        <v>0.48799999999999999</v>
      </c>
      <c r="U14972">
        <v>0.89700000000000002</v>
      </c>
      <c r="V14972">
        <v>1.6859999999999999</v>
      </c>
      <c r="W14972">
        <v>1.9350000000000001</v>
      </c>
      <c r="X14972">
        <v>1.0589999999999999</v>
      </c>
      <c r="Y14972">
        <v>1.1819999999999999</v>
      </c>
      <c r="Z14972">
        <v>1.2410000000000001</v>
      </c>
      <c r="AA14972">
        <v>2.2999999999999998</v>
      </c>
      <c r="AB14972">
        <v>1.1000000000000001</v>
      </c>
    </row>
    <row r="14973" spans="1:28" x14ac:dyDescent="0.25">
      <c r="A14973" t="s">
        <v>1432</v>
      </c>
      <c r="Q14973">
        <v>0.5</v>
      </c>
      <c r="R14973">
        <v>0.41</v>
      </c>
      <c r="S14973">
        <v>0.52600000000000002</v>
      </c>
      <c r="T14973">
        <v>0.40500000000000003</v>
      </c>
      <c r="U14973">
        <v>0.70599999999999996</v>
      </c>
      <c r="V14973">
        <v>0.72699999999999998</v>
      </c>
      <c r="W14973">
        <v>1.5</v>
      </c>
      <c r="X14973">
        <v>1.84</v>
      </c>
      <c r="Y14973">
        <v>3.5979999999999999</v>
      </c>
      <c r="Z14973">
        <v>2.8439999999999999</v>
      </c>
      <c r="AA14973">
        <v>2.8</v>
      </c>
      <c r="AB14973">
        <v>3.3</v>
      </c>
    </row>
    <row r="14974" spans="1:28" x14ac:dyDescent="0.25">
      <c r="A14974" t="s">
        <v>15255</v>
      </c>
      <c r="B14974">
        <v>0.23100000000000001</v>
      </c>
      <c r="C14974">
        <v>0.14699999999999999</v>
      </c>
      <c r="D14974">
        <v>0.17599999999999999</v>
      </c>
      <c r="E14974">
        <v>3.2000000000000001E-2</v>
      </c>
      <c r="F14974">
        <v>0</v>
      </c>
      <c r="G14974">
        <v>0.12</v>
      </c>
      <c r="H14974">
        <v>0.26900000000000002</v>
      </c>
      <c r="I14974">
        <v>0.13900000000000001</v>
      </c>
      <c r="J14974">
        <v>0.182</v>
      </c>
      <c r="K14974">
        <v>0.156</v>
      </c>
      <c r="L14974">
        <v>0.106</v>
      </c>
      <c r="M14974">
        <v>0.28599999999999998</v>
      </c>
      <c r="N14974">
        <v>0.51600000000000001</v>
      </c>
      <c r="O14974">
        <v>0.41099999999999998</v>
      </c>
      <c r="P14974">
        <v>0.20300000000000001</v>
      </c>
      <c r="Q14974">
        <v>0.42699999999999999</v>
      </c>
      <c r="R14974">
        <v>0.255</v>
      </c>
      <c r="S14974">
        <v>0.51200000000000001</v>
      </c>
      <c r="T14974">
        <v>0.70599999999999996</v>
      </c>
      <c r="U14974">
        <v>0.47399999999999998</v>
      </c>
      <c r="V14974">
        <v>0.66300000000000003</v>
      </c>
      <c r="W14974">
        <v>0.89300000000000002</v>
      </c>
      <c r="X14974">
        <v>0.82399999999999995</v>
      </c>
      <c r="Y14974">
        <v>1.278</v>
      </c>
      <c r="Z14974">
        <v>1.845</v>
      </c>
      <c r="AA14974">
        <v>1.6</v>
      </c>
      <c r="AB14974">
        <v>1.3</v>
      </c>
    </row>
    <row r="14975" spans="1:28" x14ac:dyDescent="0.25">
      <c r="A14975" t="s">
        <v>15256</v>
      </c>
      <c r="B14975">
        <v>0.14799999999999999</v>
      </c>
      <c r="C14975">
        <v>0.125</v>
      </c>
      <c r="D14975">
        <v>0.27</v>
      </c>
      <c r="E14975">
        <v>8.2000000000000003E-2</v>
      </c>
      <c r="F14975">
        <v>0.156</v>
      </c>
      <c r="G14975">
        <v>0.38200000000000001</v>
      </c>
      <c r="H14975">
        <v>0.25</v>
      </c>
      <c r="I14975">
        <v>0.14899999999999999</v>
      </c>
    </row>
    <row r="14976" spans="1:28" x14ac:dyDescent="0.25">
      <c r="A14976" t="s">
        <v>1433</v>
      </c>
      <c r="B14976">
        <v>0.47399999999999998</v>
      </c>
      <c r="C14976">
        <v>0.58199999999999996</v>
      </c>
      <c r="D14976">
        <v>0.31900000000000001</v>
      </c>
      <c r="E14976">
        <v>0.28000000000000003</v>
      </c>
      <c r="F14976">
        <v>0.53100000000000003</v>
      </c>
      <c r="G14976">
        <v>0.86799999999999999</v>
      </c>
      <c r="H14976">
        <v>0.79200000000000004</v>
      </c>
      <c r="I14976">
        <v>0.73</v>
      </c>
      <c r="J14976">
        <v>0.64600000000000002</v>
      </c>
      <c r="K14976">
        <v>1.6339999999999999</v>
      </c>
      <c r="L14976">
        <v>1.3520000000000001</v>
      </c>
      <c r="M14976">
        <v>1.8320000000000001</v>
      </c>
      <c r="N14976">
        <v>1.7150000000000001</v>
      </c>
      <c r="O14976">
        <v>1.601</v>
      </c>
      <c r="P14976">
        <v>2.3540000000000001</v>
      </c>
      <c r="Q14976">
        <v>2.7250000000000001</v>
      </c>
      <c r="R14976">
        <v>2.5249999999999999</v>
      </c>
      <c r="S14976">
        <v>2.7890000000000001</v>
      </c>
      <c r="T14976">
        <v>1.994</v>
      </c>
      <c r="U14976">
        <v>2.609</v>
      </c>
      <c r="V14976">
        <v>3.0259999999999998</v>
      </c>
      <c r="W14976">
        <v>3.6930000000000001</v>
      </c>
      <c r="X14976">
        <v>3.992</v>
      </c>
      <c r="Y14976">
        <v>5.5940000000000003</v>
      </c>
      <c r="Z14976">
        <v>6.6150000000000002</v>
      </c>
      <c r="AA14976">
        <v>6.4</v>
      </c>
      <c r="AB14976">
        <v>6.3</v>
      </c>
    </row>
    <row r="14977" spans="1:28" x14ac:dyDescent="0.25">
      <c r="A14977" t="s">
        <v>1434</v>
      </c>
      <c r="B14977">
        <v>0.72899999999999998</v>
      </c>
      <c r="C14977">
        <v>0.68899999999999995</v>
      </c>
      <c r="D14977">
        <v>0.65800000000000003</v>
      </c>
      <c r="E14977">
        <v>0.442</v>
      </c>
      <c r="F14977">
        <v>0.627</v>
      </c>
      <c r="G14977">
        <v>1.05</v>
      </c>
      <c r="H14977">
        <v>1.1579999999999999</v>
      </c>
      <c r="I14977">
        <v>1.365</v>
      </c>
      <c r="J14977">
        <v>1.411</v>
      </c>
      <c r="K14977">
        <v>1.7609999999999999</v>
      </c>
      <c r="L14977">
        <v>1.948</v>
      </c>
      <c r="M14977">
        <v>1.8740000000000001</v>
      </c>
      <c r="N14977">
        <v>2.2679999999999998</v>
      </c>
      <c r="O14977">
        <v>2.0910000000000002</v>
      </c>
      <c r="P14977">
        <v>2.8559999999999999</v>
      </c>
      <c r="Q14977">
        <v>2.944</v>
      </c>
      <c r="R14977">
        <v>3.8940000000000001</v>
      </c>
      <c r="S14977">
        <v>2.952</v>
      </c>
      <c r="T14977">
        <v>3.7690000000000001</v>
      </c>
      <c r="U14977">
        <v>3.7690000000000001</v>
      </c>
      <c r="V14977">
        <v>4.0810000000000004</v>
      </c>
      <c r="W14977">
        <v>4.5739999999999998</v>
      </c>
      <c r="X14977">
        <v>4.7960000000000003</v>
      </c>
      <c r="Y14977">
        <v>5.5960000000000001</v>
      </c>
      <c r="Z14977">
        <v>7.6319999999999997</v>
      </c>
      <c r="AA14977">
        <v>6.8</v>
      </c>
      <c r="AB14977">
        <v>5.8</v>
      </c>
    </row>
    <row r="14978" spans="1:28" x14ac:dyDescent="0.25">
      <c r="A14978" t="s">
        <v>1435</v>
      </c>
      <c r="B14978">
        <v>0.45800000000000002</v>
      </c>
      <c r="C14978">
        <v>0.26500000000000001</v>
      </c>
      <c r="D14978">
        <v>0.27900000000000003</v>
      </c>
      <c r="E14978">
        <v>0.189</v>
      </c>
      <c r="F14978">
        <v>0.17100000000000001</v>
      </c>
      <c r="G14978">
        <v>0.47799999999999998</v>
      </c>
      <c r="H14978">
        <v>0.89600000000000002</v>
      </c>
      <c r="I14978">
        <v>1.085</v>
      </c>
      <c r="J14978">
        <v>0.65100000000000002</v>
      </c>
      <c r="K14978">
        <v>0.76700000000000002</v>
      </c>
      <c r="L14978">
        <v>0.875</v>
      </c>
      <c r="M14978">
        <v>1.0820000000000001</v>
      </c>
      <c r="N14978">
        <v>1.706</v>
      </c>
      <c r="O14978">
        <v>1.702</v>
      </c>
      <c r="P14978">
        <v>1.9570000000000001</v>
      </c>
      <c r="Q14978">
        <v>2.0059999999999998</v>
      </c>
      <c r="R14978">
        <v>2.82</v>
      </c>
      <c r="S14978">
        <v>2.8180000000000001</v>
      </c>
      <c r="T14978">
        <v>3.0750000000000002</v>
      </c>
      <c r="U14978">
        <v>3.8050000000000002</v>
      </c>
      <c r="V14978">
        <v>3.968</v>
      </c>
      <c r="W14978">
        <v>5.7750000000000004</v>
      </c>
      <c r="X14978">
        <v>6.077</v>
      </c>
      <c r="Y14978">
        <v>8.0890000000000004</v>
      </c>
      <c r="Z14978">
        <v>9.0220000000000002</v>
      </c>
      <c r="AA14978">
        <v>8.3000000000000007</v>
      </c>
      <c r="AB14978">
        <v>7.6</v>
      </c>
    </row>
    <row r="14979" spans="1:28" x14ac:dyDescent="0.25">
      <c r="A14979" t="s">
        <v>1436</v>
      </c>
      <c r="B14979">
        <v>0.6</v>
      </c>
      <c r="C14979">
        <v>0.8</v>
      </c>
      <c r="D14979">
        <v>0.24099999999999999</v>
      </c>
      <c r="E14979">
        <v>0.443</v>
      </c>
      <c r="F14979">
        <v>0.77800000000000002</v>
      </c>
      <c r="G14979">
        <v>0.60399999999999998</v>
      </c>
      <c r="H14979">
        <v>0.91100000000000003</v>
      </c>
      <c r="I14979">
        <v>0.48299999999999998</v>
      </c>
      <c r="J14979">
        <v>0.75800000000000001</v>
      </c>
      <c r="K14979">
        <v>0.89600000000000002</v>
      </c>
      <c r="L14979">
        <v>1.319</v>
      </c>
      <c r="M14979">
        <v>1.1180000000000001</v>
      </c>
      <c r="N14979">
        <v>1.214</v>
      </c>
      <c r="O14979">
        <v>1.1080000000000001</v>
      </c>
      <c r="P14979">
        <v>1.659</v>
      </c>
      <c r="Q14979">
        <v>1.2909999999999999</v>
      </c>
      <c r="R14979">
        <v>1.6259999999999999</v>
      </c>
      <c r="S14979">
        <v>1.9370000000000001</v>
      </c>
      <c r="T14979">
        <v>1.8640000000000001</v>
      </c>
      <c r="U14979">
        <v>2.3410000000000002</v>
      </c>
      <c r="V14979">
        <v>3.4449999999999998</v>
      </c>
      <c r="W14979">
        <v>4.0510000000000002</v>
      </c>
      <c r="X14979">
        <v>4.577</v>
      </c>
      <c r="Y14979">
        <v>5.4950000000000001</v>
      </c>
      <c r="Z14979">
        <v>7.0410000000000004</v>
      </c>
      <c r="AA14979">
        <v>7.6</v>
      </c>
      <c r="AB14979">
        <v>7.3</v>
      </c>
    </row>
    <row r="14980" spans="1:28" x14ac:dyDescent="0.25">
      <c r="A14980" t="s">
        <v>1437</v>
      </c>
      <c r="B14980">
        <v>0</v>
      </c>
      <c r="C14980">
        <v>3.5999999999999997E-2</v>
      </c>
      <c r="D14980">
        <v>0.04</v>
      </c>
      <c r="E14980">
        <v>0.128</v>
      </c>
      <c r="F14980">
        <v>0.33300000000000002</v>
      </c>
      <c r="G14980">
        <v>0.56799999999999995</v>
      </c>
      <c r="H14980">
        <v>0.55600000000000005</v>
      </c>
      <c r="I14980">
        <v>0.34499999999999997</v>
      </c>
      <c r="J14980">
        <v>0.90400000000000003</v>
      </c>
      <c r="K14980">
        <v>0.64300000000000002</v>
      </c>
      <c r="L14980">
        <v>1</v>
      </c>
      <c r="M14980">
        <v>1.27</v>
      </c>
      <c r="N14980">
        <v>1.958</v>
      </c>
      <c r="O14980">
        <v>1.954</v>
      </c>
      <c r="P14980">
        <v>1.6479999999999999</v>
      </c>
      <c r="Q14980">
        <v>2.2719999999999998</v>
      </c>
      <c r="R14980">
        <v>2.1930000000000001</v>
      </c>
      <c r="S14980">
        <v>2.6760000000000002</v>
      </c>
      <c r="T14980">
        <v>2.2789999999999999</v>
      </c>
      <c r="U14980">
        <v>2.9740000000000002</v>
      </c>
      <c r="V14980">
        <v>3.2890000000000001</v>
      </c>
      <c r="W14980">
        <v>4.2530000000000001</v>
      </c>
      <c r="X14980">
        <v>4.6900000000000004</v>
      </c>
      <c r="Y14980">
        <v>6.875</v>
      </c>
      <c r="Z14980">
        <v>10.047000000000001</v>
      </c>
      <c r="AA14980">
        <v>10.6</v>
      </c>
      <c r="AB14980">
        <v>8.3000000000000007</v>
      </c>
    </row>
    <row r="14981" spans="1:28" x14ac:dyDescent="0.25">
      <c r="A14981" t="s">
        <v>1836</v>
      </c>
      <c r="K14981">
        <v>0.86</v>
      </c>
      <c r="L14981">
        <v>1.0780000000000001</v>
      </c>
      <c r="M14981">
        <v>1.403</v>
      </c>
      <c r="N14981">
        <v>1.4610000000000001</v>
      </c>
      <c r="O14981">
        <v>1.534</v>
      </c>
      <c r="P14981">
        <v>1.9890000000000001</v>
      </c>
      <c r="Q14981">
        <v>1.577</v>
      </c>
      <c r="R14981">
        <v>1.635</v>
      </c>
      <c r="S14981">
        <v>1.4730000000000001</v>
      </c>
      <c r="T14981">
        <v>1.444</v>
      </c>
      <c r="U14981">
        <v>1.83</v>
      </c>
      <c r="V14981">
        <v>1.9350000000000001</v>
      </c>
      <c r="W14981">
        <v>2.36</v>
      </c>
      <c r="X14981">
        <v>2.5179999999999998</v>
      </c>
      <c r="Y14981">
        <v>3.2610000000000001</v>
      </c>
      <c r="Z14981">
        <v>4.3490000000000002</v>
      </c>
      <c r="AA14981">
        <v>4.0999999999999996</v>
      </c>
      <c r="AB14981">
        <v>3.5</v>
      </c>
    </row>
    <row r="14982" spans="1:28" x14ac:dyDescent="0.25">
      <c r="A14982" t="s">
        <v>15257</v>
      </c>
      <c r="D14982">
        <v>0.01</v>
      </c>
      <c r="E14982">
        <v>1.4E-2</v>
      </c>
      <c r="F14982">
        <v>3.7999999999999999E-2</v>
      </c>
      <c r="G14982">
        <v>0.13900000000000001</v>
      </c>
      <c r="H14982">
        <v>9.2999999999999999E-2</v>
      </c>
      <c r="I14982">
        <v>7.1999999999999995E-2</v>
      </c>
      <c r="J14982">
        <v>0.14499999999999999</v>
      </c>
      <c r="L14982">
        <v>0.20599999999999999</v>
      </c>
      <c r="M14982">
        <v>0.25900000000000001</v>
      </c>
      <c r="N14982">
        <v>0.29799999999999999</v>
      </c>
      <c r="O14982">
        <v>0.48199999999999998</v>
      </c>
      <c r="P14982">
        <v>0.47099999999999997</v>
      </c>
      <c r="Q14982">
        <v>0.442</v>
      </c>
      <c r="R14982">
        <v>0.55600000000000005</v>
      </c>
      <c r="S14982">
        <v>0.54400000000000004</v>
      </c>
      <c r="T14982">
        <v>0.52200000000000002</v>
      </c>
      <c r="U14982">
        <v>0.59199999999999997</v>
      </c>
      <c r="V14982">
        <v>0.69499999999999995</v>
      </c>
      <c r="W14982">
        <v>0.748</v>
      </c>
      <c r="X14982">
        <v>1.0289999999999999</v>
      </c>
      <c r="Y14982">
        <v>1.56</v>
      </c>
      <c r="Z14982">
        <v>2.0190000000000001</v>
      </c>
      <c r="AA14982">
        <v>1.7</v>
      </c>
      <c r="AB14982">
        <v>1.6</v>
      </c>
    </row>
    <row r="14983" spans="1:28" x14ac:dyDescent="0.25">
      <c r="A14983" t="s">
        <v>15258</v>
      </c>
      <c r="B14983">
        <v>0.49099999999999999</v>
      </c>
      <c r="C14983">
        <v>0.51900000000000002</v>
      </c>
      <c r="D14983">
        <v>0.47299999999999998</v>
      </c>
      <c r="E14983">
        <v>0.71399999999999997</v>
      </c>
      <c r="F14983">
        <v>0.57599999999999996</v>
      </c>
      <c r="G14983">
        <v>0.81399999999999995</v>
      </c>
      <c r="H14983">
        <v>0.49099999999999999</v>
      </c>
      <c r="I14983">
        <v>0.92600000000000005</v>
      </c>
      <c r="J14983">
        <v>0.71399999999999997</v>
      </c>
      <c r="K14983">
        <v>1.27</v>
      </c>
      <c r="L14983">
        <v>1.427</v>
      </c>
      <c r="M14983">
        <v>1.534</v>
      </c>
      <c r="N14983">
        <v>1.4790000000000001</v>
      </c>
      <c r="O14983">
        <v>1.514</v>
      </c>
      <c r="P14983">
        <v>1.5069999999999999</v>
      </c>
      <c r="Q14983">
        <v>1.8140000000000001</v>
      </c>
      <c r="R14983">
        <v>2.294</v>
      </c>
      <c r="S14983">
        <v>3.0430000000000001</v>
      </c>
      <c r="T14983">
        <v>3.2949999999999999</v>
      </c>
      <c r="U14983">
        <v>3.2749999999999999</v>
      </c>
      <c r="V14983">
        <v>3.3380000000000001</v>
      </c>
      <c r="W14983">
        <v>3.31</v>
      </c>
      <c r="X14983">
        <v>3.3839999999999999</v>
      </c>
      <c r="Y14983">
        <v>4.117</v>
      </c>
      <c r="Z14983">
        <v>4.8979999999999997</v>
      </c>
      <c r="AA14983">
        <v>4.5999999999999996</v>
      </c>
      <c r="AB14983">
        <v>4.4000000000000004</v>
      </c>
    </row>
    <row r="14984" spans="1:28" x14ac:dyDescent="0.25">
      <c r="A14984" t="s">
        <v>15259</v>
      </c>
      <c r="K14984">
        <v>1.571</v>
      </c>
      <c r="L14984">
        <v>0.96</v>
      </c>
      <c r="M14984">
        <v>2.0430000000000001</v>
      </c>
      <c r="N14984">
        <v>2.0379999999999998</v>
      </c>
      <c r="O14984">
        <v>0.80800000000000005</v>
      </c>
      <c r="P14984">
        <v>1.0620000000000001</v>
      </c>
      <c r="Q14984">
        <v>1.357</v>
      </c>
      <c r="R14984">
        <v>2.0680000000000001</v>
      </c>
      <c r="S14984">
        <v>3.7730000000000001</v>
      </c>
    </row>
    <row r="14985" spans="1:28" x14ac:dyDescent="0.25">
      <c r="A14985" t="s">
        <v>1438</v>
      </c>
      <c r="R14985">
        <v>0</v>
      </c>
      <c r="S14985">
        <v>1.333</v>
      </c>
      <c r="T14985">
        <v>1.4770000000000001</v>
      </c>
      <c r="U14985">
        <v>2.0329999999999999</v>
      </c>
      <c r="V14985">
        <v>2.25</v>
      </c>
      <c r="W14985">
        <v>1.988</v>
      </c>
      <c r="X14985">
        <v>2.4239999999999999</v>
      </c>
      <c r="Y14985">
        <v>3.496</v>
      </c>
      <c r="Z14985">
        <v>3.2770000000000001</v>
      </c>
      <c r="AA14985">
        <v>3.3</v>
      </c>
      <c r="AB14985">
        <v>3.6</v>
      </c>
    </row>
    <row r="14986" spans="1:28" x14ac:dyDescent="0.25">
      <c r="A14986" t="s">
        <v>1439</v>
      </c>
      <c r="R14986">
        <v>0</v>
      </c>
      <c r="S14986">
        <v>2.4169999999999998</v>
      </c>
      <c r="T14986">
        <v>2.56</v>
      </c>
      <c r="U14986">
        <v>2.52</v>
      </c>
      <c r="V14986">
        <v>2.6360000000000001</v>
      </c>
      <c r="W14986">
        <v>2.2290000000000001</v>
      </c>
      <c r="X14986">
        <v>2.214</v>
      </c>
      <c r="Y14986">
        <v>3.03</v>
      </c>
      <c r="Z14986">
        <v>3.41</v>
      </c>
      <c r="AA14986">
        <v>2.8</v>
      </c>
      <c r="AB14986">
        <v>3.3</v>
      </c>
    </row>
    <row r="14987" spans="1:28" x14ac:dyDescent="0.25">
      <c r="A14987" t="s">
        <v>15260</v>
      </c>
      <c r="O14987">
        <v>0.182</v>
      </c>
      <c r="P14987">
        <v>0.109</v>
      </c>
      <c r="Q14987">
        <v>8.8999999999999996E-2</v>
      </c>
      <c r="R14987">
        <v>2.5999999999999999E-2</v>
      </c>
      <c r="S14987">
        <v>1.2E-2</v>
      </c>
      <c r="T14987">
        <v>0.03</v>
      </c>
      <c r="U14987">
        <v>4.4999999999999998E-2</v>
      </c>
    </row>
    <row r="14988" spans="1:28" x14ac:dyDescent="0.25">
      <c r="A14988" t="s">
        <v>15261</v>
      </c>
      <c r="O14988">
        <v>0.21199999999999999</v>
      </c>
      <c r="P14988">
        <v>0.28399999999999997</v>
      </c>
      <c r="Q14988">
        <v>0.38</v>
      </c>
      <c r="R14988">
        <v>0.53200000000000003</v>
      </c>
      <c r="S14988">
        <v>0.33300000000000002</v>
      </c>
      <c r="T14988">
        <v>0.27100000000000002</v>
      </c>
      <c r="U14988">
        <v>0.45600000000000002</v>
      </c>
      <c r="V14988">
        <v>0.61699999999999999</v>
      </c>
      <c r="W14988">
        <v>0.75700000000000001</v>
      </c>
      <c r="X14988">
        <v>0.60299999999999998</v>
      </c>
      <c r="Y14988">
        <v>0.74199999999999999</v>
      </c>
      <c r="Z14988">
        <v>0.89200000000000002</v>
      </c>
      <c r="AA14988">
        <v>1</v>
      </c>
      <c r="AB14988">
        <v>1</v>
      </c>
    </row>
    <row r="14989" spans="1:28" x14ac:dyDescent="0.25">
      <c r="A14989" t="s">
        <v>15262</v>
      </c>
      <c r="L14989">
        <v>1.806</v>
      </c>
      <c r="M14989">
        <v>2.2000000000000002</v>
      </c>
      <c r="N14989">
        <v>2.5369999999999999</v>
      </c>
      <c r="O14989">
        <v>2.6</v>
      </c>
      <c r="P14989">
        <v>3.2650000000000001</v>
      </c>
      <c r="Q14989">
        <v>2.4</v>
      </c>
      <c r="R14989">
        <v>2.9390000000000001</v>
      </c>
      <c r="S14989">
        <v>2.6760000000000002</v>
      </c>
      <c r="T14989">
        <v>3.1909999999999998</v>
      </c>
      <c r="U14989">
        <v>3.5419999999999998</v>
      </c>
      <c r="V14989">
        <v>4.3289999999999997</v>
      </c>
      <c r="W14989">
        <v>5.4569999999999999</v>
      </c>
      <c r="X14989">
        <v>6.3250000000000002</v>
      </c>
      <c r="Y14989">
        <v>10.57</v>
      </c>
      <c r="Z14989">
        <v>6.5949999999999998</v>
      </c>
      <c r="AA14989">
        <v>6.4</v>
      </c>
      <c r="AB14989">
        <v>5.4</v>
      </c>
    </row>
    <row r="14990" spans="1:28" x14ac:dyDescent="0.25">
      <c r="A14990" t="s">
        <v>15263</v>
      </c>
      <c r="N14990">
        <v>0.34599999999999997</v>
      </c>
      <c r="P14990">
        <v>0.3</v>
      </c>
      <c r="Q14990">
        <v>0.16700000000000001</v>
      </c>
      <c r="R14990">
        <v>0.10299999999999999</v>
      </c>
      <c r="S14990">
        <v>0.26100000000000001</v>
      </c>
      <c r="U14990">
        <v>0.11899999999999999</v>
      </c>
      <c r="V14990">
        <v>0.11899999999999999</v>
      </c>
      <c r="W14990">
        <v>0.61799999999999999</v>
      </c>
      <c r="X14990">
        <v>0.51400000000000001</v>
      </c>
      <c r="Y14990">
        <v>0.20899999999999999</v>
      </c>
      <c r="Z14990">
        <v>0.214</v>
      </c>
      <c r="AA14990">
        <v>0.1</v>
      </c>
      <c r="AB14990">
        <v>0.4</v>
      </c>
    </row>
    <row r="14991" spans="1:28" x14ac:dyDescent="0.25">
      <c r="A14991" t="s">
        <v>15264</v>
      </c>
      <c r="B14991">
        <v>7.4999999999999997E-2</v>
      </c>
      <c r="C14991">
        <v>0.26300000000000001</v>
      </c>
      <c r="D14991">
        <v>0.25700000000000001</v>
      </c>
      <c r="E14991">
        <v>0.21199999999999999</v>
      </c>
      <c r="F14991">
        <v>0.35499999999999998</v>
      </c>
      <c r="G14991">
        <v>0.22600000000000001</v>
      </c>
      <c r="H14991">
        <v>0.2</v>
      </c>
      <c r="I14991">
        <v>6.7000000000000004E-2</v>
      </c>
      <c r="J14991">
        <v>0.121</v>
      </c>
      <c r="K14991">
        <v>0.161</v>
      </c>
      <c r="L14991">
        <v>0.44800000000000001</v>
      </c>
      <c r="M14991">
        <v>0.3</v>
      </c>
      <c r="N14991">
        <v>0.56699999999999995</v>
      </c>
      <c r="O14991">
        <v>0.42399999999999999</v>
      </c>
      <c r="P14991">
        <v>0.14299999999999999</v>
      </c>
      <c r="Q14991">
        <v>0.46899999999999997</v>
      </c>
      <c r="R14991">
        <v>0.129</v>
      </c>
      <c r="S14991">
        <v>0.53300000000000003</v>
      </c>
      <c r="T14991">
        <v>0.3</v>
      </c>
      <c r="U14991">
        <v>0.69699999999999995</v>
      </c>
      <c r="V14991">
        <v>0.879</v>
      </c>
      <c r="W14991">
        <v>0.93899999999999995</v>
      </c>
      <c r="X14991">
        <v>0.56699999999999995</v>
      </c>
      <c r="Y14991">
        <v>0.4</v>
      </c>
      <c r="Z14991">
        <v>0.82099999999999995</v>
      </c>
      <c r="AA14991">
        <v>0.7</v>
      </c>
      <c r="AB14991">
        <v>0.5</v>
      </c>
    </row>
    <row r="14992" spans="1:28" x14ac:dyDescent="0.25">
      <c r="A14992" t="s">
        <v>15265</v>
      </c>
      <c r="W14992">
        <v>3.218</v>
      </c>
      <c r="X14992">
        <v>3.3519999999999999</v>
      </c>
      <c r="Y14992">
        <v>4.9829999999999997</v>
      </c>
      <c r="Z14992">
        <v>5.85</v>
      </c>
      <c r="AA14992">
        <v>5.2</v>
      </c>
      <c r="AB14992">
        <v>5.0999999999999996</v>
      </c>
    </row>
    <row r="14993" spans="1:28" x14ac:dyDescent="0.25">
      <c r="A14993" t="s">
        <v>15266</v>
      </c>
      <c r="P14993">
        <v>1.5</v>
      </c>
      <c r="Q14993">
        <v>1.776</v>
      </c>
      <c r="R14993">
        <v>1.538</v>
      </c>
      <c r="S14993">
        <v>1.67</v>
      </c>
      <c r="T14993">
        <v>2.1920000000000002</v>
      </c>
      <c r="U14993">
        <v>3.0550000000000002</v>
      </c>
      <c r="V14993">
        <v>4.45</v>
      </c>
      <c r="W14993">
        <v>4.8680000000000003</v>
      </c>
      <c r="X14993">
        <v>4.5890000000000004</v>
      </c>
      <c r="Y14993">
        <v>6.2110000000000003</v>
      </c>
      <c r="Z14993">
        <v>20.440999999999999</v>
      </c>
      <c r="AA14993">
        <v>12</v>
      </c>
      <c r="AB14993">
        <v>6.3</v>
      </c>
    </row>
    <row r="14994" spans="1:28" x14ac:dyDescent="0.25">
      <c r="A14994" t="s">
        <v>15267</v>
      </c>
      <c r="L14994">
        <v>1.171</v>
      </c>
      <c r="M14994">
        <v>2.4260000000000002</v>
      </c>
      <c r="N14994">
        <v>2.0179999999999998</v>
      </c>
      <c r="O14994">
        <v>2.4159999999999999</v>
      </c>
      <c r="P14994">
        <v>2.335</v>
      </c>
      <c r="Q14994">
        <v>2.3969999999999998</v>
      </c>
      <c r="R14994">
        <v>2.4350000000000001</v>
      </c>
      <c r="S14994">
        <v>2.4510000000000001</v>
      </c>
      <c r="T14994">
        <v>2.1320000000000001</v>
      </c>
      <c r="U14994">
        <v>1.6240000000000001</v>
      </c>
      <c r="V14994">
        <v>1.829</v>
      </c>
      <c r="W14994">
        <v>1.8620000000000001</v>
      </c>
      <c r="X14994">
        <v>2.081</v>
      </c>
      <c r="Y14994">
        <v>2.2970000000000002</v>
      </c>
      <c r="Z14994">
        <v>2.3980000000000001</v>
      </c>
      <c r="AA14994">
        <v>2.4</v>
      </c>
      <c r="AB14994">
        <v>1.9</v>
      </c>
    </row>
    <row r="14995" spans="1:28" x14ac:dyDescent="0.25">
      <c r="A14995" t="s">
        <v>15268</v>
      </c>
      <c r="B14995">
        <v>1.64</v>
      </c>
      <c r="C14995">
        <v>1.8129999999999999</v>
      </c>
      <c r="D14995">
        <v>2.0419999999999998</v>
      </c>
      <c r="E14995">
        <v>2.052</v>
      </c>
      <c r="F14995">
        <v>2.3090000000000002</v>
      </c>
      <c r="G14995">
        <v>2.1520000000000001</v>
      </c>
      <c r="H14995">
        <v>2.0870000000000002</v>
      </c>
      <c r="I14995">
        <v>2.4620000000000002</v>
      </c>
      <c r="J14995">
        <v>2.101</v>
      </c>
      <c r="K14995">
        <v>2.2970000000000002</v>
      </c>
      <c r="L14995">
        <v>2.141</v>
      </c>
      <c r="M14995">
        <v>2.2829999999999999</v>
      </c>
      <c r="N14995">
        <v>2.2919999999999998</v>
      </c>
      <c r="O14995">
        <v>2.403</v>
      </c>
      <c r="P14995">
        <v>2.8759999999999999</v>
      </c>
      <c r="Q14995">
        <v>2.8530000000000002</v>
      </c>
      <c r="R14995">
        <v>3.4049999999999998</v>
      </c>
      <c r="S14995">
        <v>3.6549999999999998</v>
      </c>
      <c r="T14995">
        <v>3.5870000000000002</v>
      </c>
      <c r="U14995">
        <v>3.653</v>
      </c>
      <c r="V14995">
        <v>3.3889999999999998</v>
      </c>
      <c r="W14995">
        <v>3.4769999999999999</v>
      </c>
      <c r="X14995">
        <v>3.6549999999999998</v>
      </c>
      <c r="Y14995">
        <v>4.1959999999999997</v>
      </c>
      <c r="Z14995">
        <v>4.5609999999999999</v>
      </c>
      <c r="AA14995">
        <v>4</v>
      </c>
      <c r="AB14995">
        <v>3.5</v>
      </c>
    </row>
    <row r="14996" spans="1:28" x14ac:dyDescent="0.25">
      <c r="A14996" t="s">
        <v>1440</v>
      </c>
      <c r="J14996">
        <v>1.167</v>
      </c>
      <c r="K14996">
        <v>0.625</v>
      </c>
      <c r="L14996">
        <v>0.75</v>
      </c>
      <c r="M14996">
        <v>0.3</v>
      </c>
      <c r="N14996">
        <v>0.91700000000000004</v>
      </c>
      <c r="O14996">
        <v>0.73099999999999998</v>
      </c>
      <c r="P14996">
        <v>1.2310000000000001</v>
      </c>
      <c r="Q14996">
        <v>0.92</v>
      </c>
      <c r="R14996">
        <v>1.292</v>
      </c>
      <c r="S14996">
        <v>1.25</v>
      </c>
      <c r="T14996">
        <v>2.5649999999999999</v>
      </c>
      <c r="U14996">
        <v>1.7689999999999999</v>
      </c>
      <c r="V14996">
        <v>1.1359999999999999</v>
      </c>
      <c r="W14996">
        <v>1.1200000000000001</v>
      </c>
      <c r="X14996">
        <v>1.7190000000000001</v>
      </c>
      <c r="Y14996">
        <v>1.4690000000000001</v>
      </c>
      <c r="Z14996">
        <v>1.625</v>
      </c>
      <c r="AA14996">
        <v>1.6</v>
      </c>
      <c r="AB14996">
        <v>1.1000000000000001</v>
      </c>
    </row>
    <row r="14997" spans="1:28" x14ac:dyDescent="0.25">
      <c r="A14997" t="s">
        <v>1441</v>
      </c>
      <c r="B14997">
        <v>0.86299999999999999</v>
      </c>
      <c r="C14997">
        <v>0.98199999999999998</v>
      </c>
      <c r="D14997">
        <v>1.278</v>
      </c>
      <c r="E14997">
        <v>1.1220000000000001</v>
      </c>
      <c r="F14997">
        <v>1.42</v>
      </c>
      <c r="G14997">
        <v>1.3240000000000001</v>
      </c>
      <c r="H14997">
        <v>1.1359999999999999</v>
      </c>
      <c r="I14997">
        <v>1.3859999999999999</v>
      </c>
      <c r="J14997">
        <v>1.3859999999999999</v>
      </c>
      <c r="K14997">
        <v>1.4610000000000001</v>
      </c>
      <c r="L14997">
        <v>1.4670000000000001</v>
      </c>
      <c r="M14997">
        <v>1.629</v>
      </c>
      <c r="N14997">
        <v>1.603</v>
      </c>
      <c r="O14997">
        <v>1.444</v>
      </c>
      <c r="P14997">
        <v>1.6850000000000001</v>
      </c>
      <c r="Q14997">
        <v>1.925</v>
      </c>
      <c r="R14997">
        <v>1.869</v>
      </c>
      <c r="S14997">
        <v>1.651</v>
      </c>
      <c r="T14997">
        <v>1.706</v>
      </c>
      <c r="U14997">
        <v>1.8420000000000001</v>
      </c>
      <c r="V14997">
        <v>1.782</v>
      </c>
      <c r="W14997">
        <v>1.7989999999999999</v>
      </c>
      <c r="X14997">
        <v>2.125</v>
      </c>
      <c r="Y14997">
        <v>2.5289999999999999</v>
      </c>
      <c r="Z14997">
        <v>2.8879999999999999</v>
      </c>
      <c r="AA14997">
        <v>2.2999999999999998</v>
      </c>
      <c r="AB14997">
        <v>2.1</v>
      </c>
    </row>
    <row r="14998" spans="1:28" x14ac:dyDescent="0.25">
      <c r="A14998" t="s">
        <v>15269</v>
      </c>
      <c r="Q14998">
        <v>1.125</v>
      </c>
      <c r="R14998">
        <v>1.212</v>
      </c>
      <c r="S14998">
        <v>1.923</v>
      </c>
      <c r="T14998">
        <v>2.5</v>
      </c>
    </row>
    <row r="14999" spans="1:28" x14ac:dyDescent="0.25">
      <c r="A14999" t="s">
        <v>15270</v>
      </c>
      <c r="B14999">
        <v>18.765999999999998</v>
      </c>
      <c r="C14999">
        <v>17.085000000000001</v>
      </c>
      <c r="D14999">
        <v>15.705</v>
      </c>
      <c r="E14999">
        <v>13.246</v>
      </c>
      <c r="F14999">
        <v>14.329000000000001</v>
      </c>
      <c r="G14999">
        <v>14.398</v>
      </c>
      <c r="H14999">
        <v>14.273</v>
      </c>
      <c r="I14999">
        <v>14.112</v>
      </c>
      <c r="J14999">
        <v>13.343</v>
      </c>
      <c r="K14999">
        <v>13.863</v>
      </c>
      <c r="L14999">
        <v>14.994</v>
      </c>
      <c r="M14999">
        <v>14.101000000000001</v>
      </c>
      <c r="N14999">
        <v>11.571999999999999</v>
      </c>
      <c r="O14999">
        <v>10.364000000000001</v>
      </c>
      <c r="P14999">
        <v>10.847</v>
      </c>
      <c r="Q14999">
        <v>13.076000000000001</v>
      </c>
      <c r="R14999">
        <v>13.522</v>
      </c>
      <c r="S14999">
        <v>11.227</v>
      </c>
      <c r="T14999">
        <v>12.81</v>
      </c>
      <c r="U14999">
        <v>16.63</v>
      </c>
      <c r="V14999">
        <v>15.678000000000001</v>
      </c>
      <c r="W14999">
        <v>16.888999999999999</v>
      </c>
      <c r="X14999">
        <v>14.731999999999999</v>
      </c>
      <c r="Y14999">
        <v>13.807</v>
      </c>
      <c r="Z14999">
        <v>14.263999999999999</v>
      </c>
      <c r="AA14999">
        <v>13.8</v>
      </c>
      <c r="AB14999">
        <v>11.6</v>
      </c>
    </row>
    <row r="15000" spans="1:28" x14ac:dyDescent="0.25">
      <c r="A15000" t="s">
        <v>15271</v>
      </c>
      <c r="B15000">
        <v>5.0890000000000004</v>
      </c>
      <c r="C15000">
        <v>4.7990000000000004</v>
      </c>
      <c r="D15000">
        <v>5.5449999999999999</v>
      </c>
      <c r="E15000">
        <v>5.3849999999999998</v>
      </c>
      <c r="F15000">
        <v>5.0060000000000002</v>
      </c>
      <c r="G15000">
        <v>6.2910000000000004</v>
      </c>
      <c r="H15000">
        <v>7.5170000000000003</v>
      </c>
      <c r="I15000">
        <v>8.6059999999999999</v>
      </c>
      <c r="J15000">
        <v>7.9550000000000001</v>
      </c>
      <c r="K15000">
        <v>7.843</v>
      </c>
      <c r="L15000">
        <v>7.61</v>
      </c>
      <c r="M15000">
        <v>6.6239999999999997</v>
      </c>
      <c r="N15000">
        <v>6.9089999999999998</v>
      </c>
      <c r="O15000">
        <v>9.6440000000000001</v>
      </c>
      <c r="P15000">
        <v>9.1479999999999997</v>
      </c>
      <c r="Q15000">
        <v>9.66</v>
      </c>
      <c r="R15000">
        <v>10.039999999999999</v>
      </c>
      <c r="S15000">
        <v>11.958</v>
      </c>
      <c r="T15000">
        <v>12.065</v>
      </c>
      <c r="U15000">
        <v>11.125999999999999</v>
      </c>
      <c r="V15000">
        <v>13.577999999999999</v>
      </c>
      <c r="W15000">
        <v>13.747</v>
      </c>
      <c r="X15000">
        <v>14.343</v>
      </c>
      <c r="Y15000">
        <v>19.536000000000001</v>
      </c>
      <c r="Z15000">
        <v>21.942</v>
      </c>
      <c r="AA15000">
        <v>17.3</v>
      </c>
      <c r="AB15000">
        <v>14.3</v>
      </c>
    </row>
    <row r="15001" spans="1:28" x14ac:dyDescent="0.25">
      <c r="A15001" t="s">
        <v>15272</v>
      </c>
      <c r="V15001">
        <v>7.0380000000000003</v>
      </c>
      <c r="W15001">
        <v>8.8840000000000003</v>
      </c>
      <c r="X15001">
        <v>11.093</v>
      </c>
      <c r="Y15001">
        <v>14.226000000000001</v>
      </c>
      <c r="Z15001">
        <v>19.161000000000001</v>
      </c>
      <c r="AA15001">
        <v>18.399999999999999</v>
      </c>
      <c r="AB15001">
        <v>14.3</v>
      </c>
    </row>
    <row r="15002" spans="1:28" x14ac:dyDescent="0.25">
      <c r="A15002" t="s">
        <v>15273</v>
      </c>
      <c r="B15002">
        <v>3.581</v>
      </c>
      <c r="C15002">
        <v>2.6</v>
      </c>
      <c r="D15002">
        <v>2.33</v>
      </c>
      <c r="E15002">
        <v>2.879</v>
      </c>
      <c r="F15002">
        <v>1.67</v>
      </c>
      <c r="G15002">
        <v>3.3969999999999998</v>
      </c>
      <c r="H15002">
        <v>4.5170000000000003</v>
      </c>
      <c r="I15002">
        <v>4.7160000000000002</v>
      </c>
      <c r="J15002">
        <v>4.7709999999999999</v>
      </c>
      <c r="K15002">
        <v>4.7240000000000002</v>
      </c>
      <c r="L15002">
        <v>5.1289999999999996</v>
      </c>
      <c r="M15002">
        <v>4.1210000000000004</v>
      </c>
      <c r="N15002">
        <v>4.367</v>
      </c>
      <c r="O15002">
        <v>3.25</v>
      </c>
      <c r="P15002">
        <v>2.4940000000000002</v>
      </c>
      <c r="Q15002">
        <v>1.466</v>
      </c>
      <c r="R15002">
        <v>2.0739999999999998</v>
      </c>
      <c r="S15002">
        <v>2.9060000000000001</v>
      </c>
      <c r="T15002">
        <v>3.0750000000000002</v>
      </c>
      <c r="U15002">
        <v>4.9640000000000004</v>
      </c>
      <c r="V15002">
        <v>4.5979999999999999</v>
      </c>
      <c r="W15002">
        <v>4.4619999999999997</v>
      </c>
      <c r="X15002">
        <v>4.7549999999999999</v>
      </c>
      <c r="Y15002">
        <v>6.6769999999999996</v>
      </c>
      <c r="Z15002">
        <v>8.0489999999999995</v>
      </c>
      <c r="AA15002">
        <v>9.3000000000000007</v>
      </c>
      <c r="AB15002">
        <v>7.3</v>
      </c>
    </row>
    <row r="15003" spans="1:28" x14ac:dyDescent="0.25">
      <c r="A15003" t="s">
        <v>15274</v>
      </c>
      <c r="B15003">
        <v>10.814</v>
      </c>
      <c r="C15003">
        <v>11.935</v>
      </c>
      <c r="D15003">
        <v>14.148999999999999</v>
      </c>
      <c r="E15003">
        <v>18.815000000000001</v>
      </c>
      <c r="F15003">
        <v>18.135000000000002</v>
      </c>
      <c r="G15003">
        <v>19.88</v>
      </c>
      <c r="H15003">
        <v>19.611999999999998</v>
      </c>
      <c r="I15003">
        <v>14.327</v>
      </c>
      <c r="J15003">
        <v>11.791</v>
      </c>
      <c r="K15003">
        <v>12.429</v>
      </c>
      <c r="L15003">
        <v>13.526999999999999</v>
      </c>
      <c r="M15003">
        <v>13.385</v>
      </c>
      <c r="N15003">
        <v>12.115</v>
      </c>
      <c r="O15003">
        <v>12.14</v>
      </c>
      <c r="P15003">
        <v>12.353999999999999</v>
      </c>
      <c r="Q15003">
        <v>11.721</v>
      </c>
      <c r="R15003">
        <v>12.314</v>
      </c>
      <c r="S15003">
        <v>12.007</v>
      </c>
      <c r="T15003">
        <v>11.532</v>
      </c>
      <c r="U15003">
        <v>15.333</v>
      </c>
      <c r="V15003">
        <v>18.564</v>
      </c>
      <c r="W15003">
        <v>16.588000000000001</v>
      </c>
      <c r="X15003">
        <v>16.041</v>
      </c>
      <c r="Y15003">
        <v>20.808</v>
      </c>
      <c r="Z15003">
        <v>21.167000000000002</v>
      </c>
      <c r="AA15003">
        <v>19</v>
      </c>
      <c r="AB15003">
        <v>13</v>
      </c>
    </row>
    <row r="15004" spans="1:28" x14ac:dyDescent="0.25">
      <c r="A15004" t="s">
        <v>15275</v>
      </c>
      <c r="Y15004">
        <v>24.081</v>
      </c>
      <c r="Z15004">
        <v>22.448</v>
      </c>
      <c r="AA15004">
        <v>15.7</v>
      </c>
      <c r="AB15004">
        <v>14</v>
      </c>
    </row>
    <row r="15005" spans="1:28" x14ac:dyDescent="0.25">
      <c r="A15005" t="s">
        <v>15276</v>
      </c>
      <c r="F15005">
        <v>11.606</v>
      </c>
      <c r="G15005">
        <v>8.1289999999999996</v>
      </c>
      <c r="H15005">
        <v>7.5279999999999996</v>
      </c>
      <c r="I15005">
        <v>7.992</v>
      </c>
      <c r="J15005">
        <v>9.1549999999999994</v>
      </c>
      <c r="K15005">
        <v>9.3740000000000006</v>
      </c>
      <c r="L15005">
        <v>9.3889999999999993</v>
      </c>
      <c r="M15005">
        <v>10.981</v>
      </c>
      <c r="N15005">
        <v>11.664</v>
      </c>
      <c r="O15005">
        <v>9.6859999999999999</v>
      </c>
      <c r="P15005">
        <v>12.586</v>
      </c>
      <c r="Q15005">
        <v>16.007999999999999</v>
      </c>
      <c r="R15005">
        <v>21.146999999999998</v>
      </c>
      <c r="S15005">
        <v>21.965</v>
      </c>
      <c r="T15005">
        <v>17.850000000000001</v>
      </c>
      <c r="U15005">
        <v>15.401999999999999</v>
      </c>
      <c r="V15005">
        <v>15.557</v>
      </c>
      <c r="W15005">
        <v>16.172999999999998</v>
      </c>
      <c r="X15005">
        <v>15.218</v>
      </c>
      <c r="Y15005">
        <v>20.228999999999999</v>
      </c>
      <c r="Z15005">
        <v>24.481999999999999</v>
      </c>
      <c r="AA15005">
        <v>19.899999999999999</v>
      </c>
      <c r="AB15005">
        <v>16.7</v>
      </c>
    </row>
    <row r="15006" spans="1:28" x14ac:dyDescent="0.25">
      <c r="A15006" t="s">
        <v>15277</v>
      </c>
      <c r="B15006">
        <v>6.6779999999999999</v>
      </c>
      <c r="C15006">
        <v>7.9109999999999996</v>
      </c>
      <c r="D15006">
        <v>7.6210000000000004</v>
      </c>
      <c r="E15006">
        <v>8.7650000000000006</v>
      </c>
      <c r="F15006">
        <v>10.507999999999999</v>
      </c>
      <c r="G15006">
        <v>11.929</v>
      </c>
      <c r="H15006">
        <v>12.449</v>
      </c>
      <c r="I15006">
        <v>12.938000000000001</v>
      </c>
      <c r="J15006">
        <v>14.864000000000001</v>
      </c>
      <c r="K15006">
        <v>14.125</v>
      </c>
      <c r="L15006">
        <v>14.797000000000001</v>
      </c>
      <c r="M15006">
        <v>11.904</v>
      </c>
      <c r="N15006">
        <v>11.564</v>
      </c>
      <c r="O15006">
        <v>14.448</v>
      </c>
      <c r="P15006">
        <v>15.747999999999999</v>
      </c>
      <c r="Q15006">
        <v>15.388999999999999</v>
      </c>
      <c r="R15006">
        <v>15.353</v>
      </c>
      <c r="S15006">
        <v>16.196000000000002</v>
      </c>
      <c r="T15006">
        <v>16.734999999999999</v>
      </c>
      <c r="U15006">
        <v>15.268000000000001</v>
      </c>
      <c r="V15006">
        <v>15.938000000000001</v>
      </c>
      <c r="W15006">
        <v>15.236000000000001</v>
      </c>
      <c r="X15006">
        <v>14.763999999999999</v>
      </c>
      <c r="Y15006">
        <v>17.712</v>
      </c>
      <c r="Z15006">
        <v>20.588999999999999</v>
      </c>
      <c r="AA15006">
        <v>16.8</v>
      </c>
      <c r="AB15006">
        <v>16.7</v>
      </c>
    </row>
    <row r="15007" spans="1:28" x14ac:dyDescent="0.25">
      <c r="A15007" t="s">
        <v>15278</v>
      </c>
      <c r="B15007">
        <v>2.52</v>
      </c>
      <c r="C15007">
        <v>2.5819999999999999</v>
      </c>
      <c r="D15007">
        <v>3.0630000000000002</v>
      </c>
      <c r="E15007">
        <v>3.9079999999999999</v>
      </c>
      <c r="F15007">
        <v>5.8230000000000004</v>
      </c>
      <c r="G15007">
        <v>7.9690000000000003</v>
      </c>
      <c r="H15007">
        <v>7.85</v>
      </c>
      <c r="I15007">
        <v>9.0579999999999998</v>
      </c>
      <c r="J15007">
        <v>7.22</v>
      </c>
      <c r="K15007">
        <v>7.0659999999999998</v>
      </c>
      <c r="L15007">
        <v>7.1950000000000003</v>
      </c>
      <c r="M15007">
        <v>7.1189999999999998</v>
      </c>
      <c r="N15007">
        <v>6.5620000000000003</v>
      </c>
      <c r="O15007">
        <v>8.4789999999999992</v>
      </c>
      <c r="P15007">
        <v>8.1150000000000002</v>
      </c>
      <c r="Q15007">
        <v>8.9009999999999998</v>
      </c>
      <c r="R15007">
        <v>8.8680000000000003</v>
      </c>
      <c r="S15007">
        <v>9.3919999999999995</v>
      </c>
      <c r="T15007">
        <v>8.9640000000000004</v>
      </c>
      <c r="U15007">
        <v>10.893000000000001</v>
      </c>
      <c r="V15007">
        <v>10.769</v>
      </c>
      <c r="W15007">
        <v>9.7769999999999992</v>
      </c>
      <c r="X15007">
        <v>11.641</v>
      </c>
      <c r="Y15007">
        <v>12.015000000000001</v>
      </c>
      <c r="Z15007">
        <v>10.586</v>
      </c>
      <c r="AA15007">
        <v>10.9</v>
      </c>
      <c r="AB15007">
        <v>11.4</v>
      </c>
    </row>
    <row r="15008" spans="1:28" x14ac:dyDescent="0.25">
      <c r="A15008" t="s">
        <v>15279</v>
      </c>
      <c r="V15008">
        <v>4.4619999999999997</v>
      </c>
      <c r="W15008">
        <v>5.5</v>
      </c>
      <c r="X15008">
        <v>7.0590000000000002</v>
      </c>
      <c r="Y15008">
        <v>9.6</v>
      </c>
      <c r="Z15008">
        <v>13.622</v>
      </c>
      <c r="AA15008">
        <v>11.2</v>
      </c>
      <c r="AB15008">
        <v>11.1</v>
      </c>
    </row>
    <row r="15009" spans="1:28" x14ac:dyDescent="0.25">
      <c r="A15009" t="s">
        <v>15280</v>
      </c>
      <c r="B15009">
        <v>1.6890000000000001</v>
      </c>
      <c r="C15009">
        <v>1.8979999999999999</v>
      </c>
      <c r="D15009">
        <v>2.09</v>
      </c>
      <c r="E15009">
        <v>1.988</v>
      </c>
      <c r="F15009">
        <v>1.379</v>
      </c>
      <c r="G15009">
        <v>0.90600000000000003</v>
      </c>
      <c r="H15009">
        <v>1.76</v>
      </c>
      <c r="I15009">
        <v>2.5339999999999998</v>
      </c>
      <c r="J15009">
        <v>2.427</v>
      </c>
      <c r="K15009">
        <v>2.8610000000000002</v>
      </c>
      <c r="L15009">
        <v>3.7389999999999999</v>
      </c>
      <c r="M15009">
        <v>3.85</v>
      </c>
      <c r="N15009">
        <v>4.0510000000000002</v>
      </c>
      <c r="O15009">
        <v>3.71</v>
      </c>
      <c r="P15009">
        <v>3.6720000000000002</v>
      </c>
      <c r="Q15009">
        <v>4.1349999999999998</v>
      </c>
      <c r="R15009">
        <v>4.6509999999999998</v>
      </c>
      <c r="S15009">
        <v>4.6509999999999998</v>
      </c>
      <c r="T15009">
        <v>5.15</v>
      </c>
      <c r="U15009">
        <v>5.1909999999999998</v>
      </c>
      <c r="V15009">
        <v>6.609</v>
      </c>
      <c r="W15009">
        <v>8.5190000000000001</v>
      </c>
      <c r="X15009">
        <v>11.077</v>
      </c>
      <c r="Y15009">
        <v>12.563000000000001</v>
      </c>
      <c r="Z15009">
        <v>16.001999999999999</v>
      </c>
      <c r="AA15009">
        <v>15.3</v>
      </c>
      <c r="AB15009">
        <v>15.1</v>
      </c>
    </row>
    <row r="15010" spans="1:28" x14ac:dyDescent="0.25">
      <c r="A15010" t="s">
        <v>15281</v>
      </c>
      <c r="B15010">
        <v>9.9779999999999998</v>
      </c>
      <c r="C15010">
        <v>11.313000000000001</v>
      </c>
      <c r="D15010">
        <v>16.341999999999999</v>
      </c>
      <c r="E15010">
        <v>12.912000000000001</v>
      </c>
      <c r="F15010">
        <v>12.417</v>
      </c>
      <c r="G15010">
        <v>13.215999999999999</v>
      </c>
      <c r="H15010">
        <v>12.016</v>
      </c>
      <c r="I15010">
        <v>14.643000000000001</v>
      </c>
      <c r="J15010">
        <v>12.047000000000001</v>
      </c>
      <c r="K15010">
        <v>9.9499999999999993</v>
      </c>
      <c r="L15010">
        <v>9.7289999999999992</v>
      </c>
      <c r="M15010">
        <v>8.6590000000000007</v>
      </c>
      <c r="N15010">
        <v>8.6890000000000001</v>
      </c>
      <c r="O15010">
        <v>11.364000000000001</v>
      </c>
      <c r="P15010">
        <v>10.064</v>
      </c>
      <c r="Q15010">
        <v>9.7720000000000002</v>
      </c>
      <c r="R15010">
        <v>11.597</v>
      </c>
      <c r="S15010">
        <v>9.9179999999999993</v>
      </c>
      <c r="T15010">
        <v>9.8580000000000005</v>
      </c>
      <c r="U15010">
        <v>10.843999999999999</v>
      </c>
      <c r="V15010">
        <v>10.555999999999999</v>
      </c>
      <c r="W15010">
        <v>10.627000000000001</v>
      </c>
      <c r="X15010">
        <v>11.333</v>
      </c>
      <c r="Y15010">
        <v>11.638999999999999</v>
      </c>
      <c r="Z15010">
        <v>11.821</v>
      </c>
      <c r="AA15010">
        <v>11.4</v>
      </c>
      <c r="AB15010">
        <v>13.6</v>
      </c>
    </row>
    <row r="15011" spans="1:28" x14ac:dyDescent="0.25">
      <c r="A15011" t="s">
        <v>15282</v>
      </c>
      <c r="C15011">
        <v>0.95199999999999996</v>
      </c>
      <c r="D15011">
        <v>1.663</v>
      </c>
      <c r="E15011">
        <v>0.55300000000000005</v>
      </c>
      <c r="F15011">
        <v>0.73399999999999999</v>
      </c>
      <c r="G15011">
        <v>0.79800000000000004</v>
      </c>
      <c r="H15011">
        <v>0.81799999999999995</v>
      </c>
      <c r="I15011">
        <v>1.1180000000000001</v>
      </c>
      <c r="J15011">
        <v>1.0189999999999999</v>
      </c>
      <c r="K15011">
        <v>0.86299999999999999</v>
      </c>
      <c r="L15011">
        <v>0.79200000000000004</v>
      </c>
      <c r="M15011">
        <v>0.82599999999999996</v>
      </c>
      <c r="N15011">
        <v>0.432</v>
      </c>
      <c r="O15011">
        <v>0.622</v>
      </c>
      <c r="P15011">
        <v>0.78300000000000003</v>
      </c>
      <c r="Q15011">
        <v>0.61699999999999999</v>
      </c>
      <c r="R15011">
        <v>0.83699999999999997</v>
      </c>
      <c r="S15011">
        <v>0.41</v>
      </c>
      <c r="T15011">
        <v>0.7</v>
      </c>
      <c r="U15011">
        <v>0.34499999999999997</v>
      </c>
      <c r="V15011">
        <v>0.3</v>
      </c>
      <c r="W15011">
        <v>0.61899999999999999</v>
      </c>
      <c r="X15011">
        <v>1.31</v>
      </c>
      <c r="Y15011">
        <v>1.083</v>
      </c>
      <c r="Z15011">
        <v>0.23699999999999999</v>
      </c>
      <c r="AA15011">
        <v>0.3</v>
      </c>
      <c r="AB15011">
        <v>0.2</v>
      </c>
    </row>
    <row r="15012" spans="1:28" x14ac:dyDescent="0.25">
      <c r="A15012" t="s">
        <v>15283</v>
      </c>
      <c r="S15012">
        <v>0</v>
      </c>
      <c r="T15012">
        <v>2.1579999999999999</v>
      </c>
      <c r="U15012">
        <v>3.024</v>
      </c>
      <c r="V15012">
        <v>1.8080000000000001</v>
      </c>
      <c r="W15012">
        <v>2.7679999999999998</v>
      </c>
      <c r="X15012">
        <v>2.2440000000000002</v>
      </c>
      <c r="Y15012">
        <v>3.2930000000000001</v>
      </c>
      <c r="Z15012">
        <v>3.496</v>
      </c>
      <c r="AA15012">
        <v>2.7</v>
      </c>
      <c r="AB15012">
        <v>2.6</v>
      </c>
    </row>
    <row r="15013" spans="1:28" x14ac:dyDescent="0.25">
      <c r="A15013" t="s">
        <v>15284</v>
      </c>
      <c r="F15013">
        <v>0</v>
      </c>
      <c r="G15013">
        <v>15.507</v>
      </c>
      <c r="H15013">
        <v>18.152999999999999</v>
      </c>
      <c r="I15013">
        <v>13.074999999999999</v>
      </c>
      <c r="J15013">
        <v>10.173999999999999</v>
      </c>
      <c r="K15013">
        <v>10.212999999999999</v>
      </c>
      <c r="L15013">
        <v>9.48</v>
      </c>
      <c r="M15013">
        <v>9.91</v>
      </c>
      <c r="N15013">
        <v>8.7680000000000007</v>
      </c>
      <c r="O15013">
        <v>9.5329999999999995</v>
      </c>
      <c r="P15013">
        <v>10.403</v>
      </c>
      <c r="Q15013">
        <v>9.4860000000000007</v>
      </c>
      <c r="R15013">
        <v>12.031000000000001</v>
      </c>
      <c r="S15013">
        <v>10.398999999999999</v>
      </c>
      <c r="T15013">
        <v>11.433</v>
      </c>
      <c r="U15013">
        <v>13.287000000000001</v>
      </c>
      <c r="V15013">
        <v>14.188000000000001</v>
      </c>
      <c r="W15013">
        <v>13</v>
      </c>
      <c r="X15013">
        <v>13.422000000000001</v>
      </c>
      <c r="Y15013">
        <v>16.687000000000001</v>
      </c>
      <c r="Z15013">
        <v>19.709</v>
      </c>
      <c r="AA15013">
        <v>16.8</v>
      </c>
      <c r="AB15013">
        <v>13.1</v>
      </c>
    </row>
    <row r="15014" spans="1:28" x14ac:dyDescent="0.25">
      <c r="A15014" t="s">
        <v>15285</v>
      </c>
      <c r="C15014">
        <v>4.9530000000000003</v>
      </c>
      <c r="D15014">
        <v>5.101</v>
      </c>
      <c r="E15014">
        <v>6.0060000000000002</v>
      </c>
      <c r="F15014">
        <v>6.5229999999999997</v>
      </c>
      <c r="G15014">
        <v>6.665</v>
      </c>
      <c r="H15014">
        <v>8.16</v>
      </c>
      <c r="I15014">
        <v>7.7480000000000002</v>
      </c>
      <c r="J15014">
        <v>6.6479999999999997</v>
      </c>
      <c r="K15014">
        <v>8.3350000000000009</v>
      </c>
      <c r="L15014">
        <v>7.6180000000000003</v>
      </c>
      <c r="M15014">
        <v>6.1379999999999999</v>
      </c>
      <c r="N15014">
        <v>6.8940000000000001</v>
      </c>
      <c r="O15014">
        <v>7.5</v>
      </c>
      <c r="P15014">
        <v>7.91</v>
      </c>
      <c r="Q15014">
        <v>8.4339999999999993</v>
      </c>
      <c r="R15014">
        <v>9.8079999999999998</v>
      </c>
      <c r="S15014">
        <v>9.1859999999999999</v>
      </c>
      <c r="T15014">
        <v>9.5</v>
      </c>
      <c r="U15014">
        <v>11.02</v>
      </c>
      <c r="V15014">
        <v>11.776</v>
      </c>
      <c r="W15014">
        <v>11.974</v>
      </c>
      <c r="X15014">
        <v>13.545999999999999</v>
      </c>
      <c r="Y15014">
        <v>17.079000000000001</v>
      </c>
      <c r="Z15014">
        <v>18.23</v>
      </c>
      <c r="AA15014">
        <v>15.9</v>
      </c>
      <c r="AB15014">
        <v>14</v>
      </c>
    </row>
    <row r="15015" spans="1:28" x14ac:dyDescent="0.25">
      <c r="A15015" t="s">
        <v>15286</v>
      </c>
      <c r="F15015">
        <v>0</v>
      </c>
      <c r="G15015">
        <v>7.1619999999999999</v>
      </c>
      <c r="H15015">
        <v>9.8480000000000008</v>
      </c>
      <c r="I15015">
        <v>7.4969999999999999</v>
      </c>
      <c r="J15015">
        <v>5.5049999999999999</v>
      </c>
      <c r="K15015">
        <v>5.8639999999999999</v>
      </c>
      <c r="L15015">
        <v>7.2439999999999998</v>
      </c>
      <c r="M15015">
        <v>9.6210000000000004</v>
      </c>
      <c r="N15015">
        <v>11.048999999999999</v>
      </c>
      <c r="O15015">
        <v>10.308</v>
      </c>
      <c r="P15015">
        <v>10.355</v>
      </c>
      <c r="Q15015">
        <v>9.5709999999999997</v>
      </c>
      <c r="R15015">
        <v>10.11</v>
      </c>
      <c r="S15015">
        <v>9.4529999999999994</v>
      </c>
      <c r="T15015">
        <v>9.2919999999999998</v>
      </c>
      <c r="U15015">
        <v>10.731999999999999</v>
      </c>
      <c r="V15015">
        <v>11.021000000000001</v>
      </c>
      <c r="W15015">
        <v>11.028</v>
      </c>
      <c r="X15015">
        <v>11.099</v>
      </c>
      <c r="Y15015">
        <v>11.951000000000001</v>
      </c>
      <c r="Z15015">
        <v>15.272</v>
      </c>
      <c r="AA15015">
        <v>13.6</v>
      </c>
      <c r="AB15015">
        <v>12.8</v>
      </c>
    </row>
    <row r="15016" spans="1:28" x14ac:dyDescent="0.25">
      <c r="A15016" t="s">
        <v>15287</v>
      </c>
      <c r="B15016">
        <v>17.084</v>
      </c>
      <c r="C15016">
        <v>18.463000000000001</v>
      </c>
      <c r="D15016">
        <v>19.925000000000001</v>
      </c>
      <c r="E15016">
        <v>17.417000000000002</v>
      </c>
      <c r="F15016">
        <v>16.475000000000001</v>
      </c>
      <c r="G15016">
        <v>14.474</v>
      </c>
      <c r="H15016">
        <v>12.631</v>
      </c>
      <c r="I15016">
        <v>14.794</v>
      </c>
      <c r="J15016">
        <v>14.324999999999999</v>
      </c>
      <c r="K15016">
        <v>13.494</v>
      </c>
      <c r="L15016">
        <v>12.478999999999999</v>
      </c>
      <c r="M15016">
        <v>12.817</v>
      </c>
      <c r="N15016">
        <v>12.794</v>
      </c>
      <c r="O15016">
        <v>13.32</v>
      </c>
      <c r="P15016">
        <v>14.234999999999999</v>
      </c>
      <c r="Q15016">
        <v>13.582000000000001</v>
      </c>
      <c r="R15016">
        <v>12.901999999999999</v>
      </c>
      <c r="S15016">
        <v>13.555</v>
      </c>
      <c r="T15016">
        <v>12.504</v>
      </c>
      <c r="U15016">
        <v>11.124000000000001</v>
      </c>
      <c r="V15016">
        <v>11.439</v>
      </c>
      <c r="W15016">
        <v>12.314</v>
      </c>
      <c r="X15016">
        <v>12.891</v>
      </c>
      <c r="Y15016">
        <v>13.837</v>
      </c>
      <c r="Z15016">
        <v>16.978000000000002</v>
      </c>
      <c r="AA15016">
        <v>15.9</v>
      </c>
      <c r="AB15016">
        <v>14.6</v>
      </c>
    </row>
    <row r="15017" spans="1:28" x14ac:dyDescent="0.25">
      <c r="A15017" t="s">
        <v>15288</v>
      </c>
      <c r="X15017">
        <v>1.25</v>
      </c>
      <c r="Y15017">
        <v>2.8</v>
      </c>
      <c r="Z15017">
        <v>2.552</v>
      </c>
      <c r="AA15017">
        <v>1.7</v>
      </c>
      <c r="AB15017">
        <v>2</v>
      </c>
    </row>
    <row r="15018" spans="1:28" x14ac:dyDescent="0.25">
      <c r="A15018" t="s">
        <v>15289</v>
      </c>
      <c r="F15018">
        <v>0</v>
      </c>
      <c r="G15018">
        <v>5.375</v>
      </c>
      <c r="H15018">
        <v>6.7880000000000003</v>
      </c>
      <c r="I15018">
        <v>5.4969999999999999</v>
      </c>
      <c r="J15018">
        <v>4.5259999999999998</v>
      </c>
      <c r="K15018">
        <v>4.907</v>
      </c>
      <c r="L15018">
        <v>4.9610000000000003</v>
      </c>
      <c r="M15018">
        <v>4.6900000000000004</v>
      </c>
      <c r="N15018">
        <v>4.298</v>
      </c>
      <c r="O15018">
        <v>4.9059999999999997</v>
      </c>
      <c r="P15018">
        <v>5.1440000000000001</v>
      </c>
      <c r="Q15018">
        <v>5.5129999999999999</v>
      </c>
      <c r="R15018">
        <v>6.2169999999999996</v>
      </c>
      <c r="S15018">
        <v>6.2039999999999997</v>
      </c>
      <c r="T15018">
        <v>7.2949999999999999</v>
      </c>
      <c r="U15018">
        <v>6.3330000000000002</v>
      </c>
      <c r="V15018">
        <v>7.9290000000000003</v>
      </c>
      <c r="W15018">
        <v>8.02</v>
      </c>
      <c r="X15018">
        <v>6.9180000000000001</v>
      </c>
      <c r="Y15018">
        <v>9.0139999999999993</v>
      </c>
      <c r="Z15018">
        <v>10.528</v>
      </c>
      <c r="AA15018">
        <v>9.6</v>
      </c>
      <c r="AB15018">
        <v>7</v>
      </c>
    </row>
    <row r="15019" spans="1:28" x14ac:dyDescent="0.25">
      <c r="A15019" t="s">
        <v>15290</v>
      </c>
      <c r="B15019">
        <v>12.323</v>
      </c>
      <c r="C15019">
        <v>10.148</v>
      </c>
      <c r="D15019">
        <v>11.696999999999999</v>
      </c>
      <c r="E15019">
        <v>10.377000000000001</v>
      </c>
      <c r="F15019">
        <v>11.394</v>
      </c>
      <c r="G15019">
        <v>13.276</v>
      </c>
      <c r="H15019">
        <v>13.965</v>
      </c>
      <c r="I15019">
        <v>13.054</v>
      </c>
      <c r="J15019">
        <v>10.372</v>
      </c>
      <c r="K15019">
        <v>10.4</v>
      </c>
      <c r="L15019">
        <v>9.61</v>
      </c>
      <c r="M15019">
        <v>9.34</v>
      </c>
      <c r="N15019">
        <v>9.0640000000000001</v>
      </c>
      <c r="O15019">
        <v>11.05</v>
      </c>
      <c r="P15019">
        <v>10.927</v>
      </c>
      <c r="Q15019">
        <v>9.25</v>
      </c>
      <c r="R15019">
        <v>9.9879999999999995</v>
      </c>
      <c r="S15019">
        <v>11.539</v>
      </c>
      <c r="T15019">
        <v>11.84</v>
      </c>
      <c r="U15019">
        <v>12.797000000000001</v>
      </c>
      <c r="V15019">
        <v>12.108000000000001</v>
      </c>
      <c r="W15019">
        <v>11.523</v>
      </c>
      <c r="X15019">
        <v>13.503</v>
      </c>
      <c r="Y15019">
        <v>14.819000000000001</v>
      </c>
      <c r="Z15019">
        <v>17.638000000000002</v>
      </c>
      <c r="AA15019">
        <v>13.8</v>
      </c>
      <c r="AB15019">
        <v>13.9</v>
      </c>
    </row>
    <row r="15020" spans="1:28" x14ac:dyDescent="0.25">
      <c r="A15020" t="s">
        <v>15291</v>
      </c>
      <c r="B15020">
        <v>7.0709999999999997</v>
      </c>
      <c r="C15020">
        <v>8.7349999999999994</v>
      </c>
      <c r="D15020">
        <v>9.35</v>
      </c>
      <c r="E15020">
        <v>9.6370000000000005</v>
      </c>
      <c r="F15020">
        <v>10.36</v>
      </c>
      <c r="G15020">
        <v>12.414</v>
      </c>
      <c r="H15020">
        <v>13.404999999999999</v>
      </c>
      <c r="I15020">
        <v>11.833</v>
      </c>
      <c r="J15020">
        <v>9.7010000000000005</v>
      </c>
      <c r="K15020">
        <v>8</v>
      </c>
      <c r="L15020">
        <v>8.9949999999999992</v>
      </c>
      <c r="M15020">
        <v>9.2100000000000009</v>
      </c>
      <c r="N15020">
        <v>9.8829999999999991</v>
      </c>
      <c r="O15020">
        <v>10.095000000000001</v>
      </c>
      <c r="P15020">
        <v>11.047000000000001</v>
      </c>
      <c r="Q15020">
        <v>11.808</v>
      </c>
      <c r="R15020">
        <v>13.478999999999999</v>
      </c>
      <c r="S15020">
        <v>12.929</v>
      </c>
      <c r="T15020">
        <v>10.898999999999999</v>
      </c>
      <c r="U15020">
        <v>11.911</v>
      </c>
      <c r="V15020">
        <v>12.148999999999999</v>
      </c>
      <c r="W15020">
        <v>14.006</v>
      </c>
      <c r="X15020">
        <v>14.416</v>
      </c>
      <c r="Y15020">
        <v>18.312999999999999</v>
      </c>
      <c r="Z15020">
        <v>22.012</v>
      </c>
      <c r="AA15020">
        <v>20.5</v>
      </c>
      <c r="AB15020">
        <v>17.3</v>
      </c>
    </row>
    <row r="15021" spans="1:28" x14ac:dyDescent="0.25">
      <c r="A15021" t="s">
        <v>15292</v>
      </c>
      <c r="C15021">
        <v>2.238</v>
      </c>
      <c r="D15021">
        <v>2.4350000000000001</v>
      </c>
    </row>
    <row r="15022" spans="1:28" x14ac:dyDescent="0.25">
      <c r="A15022" t="s">
        <v>15293</v>
      </c>
      <c r="K15022">
        <v>0</v>
      </c>
      <c r="L15022">
        <v>1.4379999999999999</v>
      </c>
      <c r="M15022">
        <v>1.7430000000000001</v>
      </c>
      <c r="N15022">
        <v>2.02</v>
      </c>
      <c r="O15022">
        <v>2.08</v>
      </c>
      <c r="P15022">
        <v>2.496</v>
      </c>
      <c r="Q15022">
        <v>2.206</v>
      </c>
      <c r="R15022">
        <v>2.117</v>
      </c>
      <c r="S15022">
        <v>1.7310000000000001</v>
      </c>
      <c r="T15022">
        <v>1.859</v>
      </c>
      <c r="U15022">
        <v>1.9690000000000001</v>
      </c>
      <c r="V15022">
        <v>2.0670000000000002</v>
      </c>
      <c r="W15022">
        <v>1.9750000000000001</v>
      </c>
      <c r="X15022">
        <v>1.883</v>
      </c>
      <c r="Y15022">
        <v>2.2789999999999999</v>
      </c>
      <c r="Z15022">
        <v>2.7280000000000002</v>
      </c>
      <c r="AA15022">
        <v>2.5</v>
      </c>
      <c r="AB15022">
        <v>2</v>
      </c>
    </row>
    <row r="15023" spans="1:28" x14ac:dyDescent="0.25">
      <c r="A15023" t="s">
        <v>15294</v>
      </c>
      <c r="H15023">
        <v>0</v>
      </c>
      <c r="I15023">
        <v>0.04</v>
      </c>
      <c r="J15023">
        <v>8.3000000000000004E-2</v>
      </c>
      <c r="K15023">
        <v>0.13700000000000001</v>
      </c>
      <c r="L15023">
        <v>0.13</v>
      </c>
      <c r="M15023">
        <v>0.14499999999999999</v>
      </c>
      <c r="N15023">
        <v>6.9000000000000006E-2</v>
      </c>
      <c r="O15023">
        <v>0.11</v>
      </c>
      <c r="P15023">
        <v>0.114</v>
      </c>
      <c r="Q15023">
        <v>0.16700000000000001</v>
      </c>
      <c r="R15023">
        <v>0.11</v>
      </c>
      <c r="S15023">
        <v>8.2000000000000003E-2</v>
      </c>
      <c r="T15023">
        <v>8.2000000000000003E-2</v>
      </c>
      <c r="U15023">
        <v>0.13600000000000001</v>
      </c>
      <c r="V15023">
        <v>0.16</v>
      </c>
    </row>
    <row r="15024" spans="1:28" x14ac:dyDescent="0.25">
      <c r="A15024" t="s">
        <v>15295</v>
      </c>
      <c r="B15024">
        <v>0.45</v>
      </c>
      <c r="C15024">
        <v>0.52800000000000002</v>
      </c>
      <c r="D15024">
        <v>0.57199999999999995</v>
      </c>
      <c r="E15024">
        <v>0.55500000000000005</v>
      </c>
      <c r="F15024">
        <v>0.49399999999999999</v>
      </c>
      <c r="G15024">
        <v>0.61299999999999999</v>
      </c>
      <c r="H15024">
        <v>0.874</v>
      </c>
      <c r="I15024">
        <v>0.91300000000000003</v>
      </c>
      <c r="J15024">
        <v>1.026</v>
      </c>
      <c r="K15024">
        <v>1.1319999999999999</v>
      </c>
      <c r="L15024">
        <v>1.0249999999999999</v>
      </c>
      <c r="M15024">
        <v>1.423</v>
      </c>
      <c r="N15024">
        <v>1.69</v>
      </c>
      <c r="O15024">
        <v>1.56</v>
      </c>
      <c r="P15024">
        <v>1.5529999999999999</v>
      </c>
      <c r="Q15024">
        <v>1.536</v>
      </c>
      <c r="R15024">
        <v>2.1240000000000001</v>
      </c>
      <c r="S15024">
        <v>1.9359999999999999</v>
      </c>
      <c r="T15024">
        <v>2.2589999999999999</v>
      </c>
      <c r="U15024">
        <v>2.903</v>
      </c>
      <c r="V15024">
        <v>3.246</v>
      </c>
      <c r="W15024">
        <v>3.5169999999999999</v>
      </c>
      <c r="X15024">
        <v>4.2709999999999999</v>
      </c>
      <c r="Y15024">
        <v>4.8719999999999999</v>
      </c>
      <c r="Z15024">
        <v>5.62</v>
      </c>
      <c r="AA15024">
        <v>6.2</v>
      </c>
      <c r="AB15024">
        <v>6.1</v>
      </c>
    </row>
    <row r="15025" spans="1:28" x14ac:dyDescent="0.25">
      <c r="A15025" t="s">
        <v>15296</v>
      </c>
      <c r="E15025">
        <v>1.8160000000000001</v>
      </c>
      <c r="F15025">
        <v>1.2769999999999999</v>
      </c>
      <c r="G15025">
        <v>1.008</v>
      </c>
      <c r="H15025">
        <v>1.504</v>
      </c>
      <c r="I15025">
        <v>1.4</v>
      </c>
      <c r="J15025">
        <v>1.1870000000000001</v>
      </c>
      <c r="K15025">
        <v>1.0900000000000001</v>
      </c>
      <c r="L15025">
        <v>1.345</v>
      </c>
      <c r="M15025">
        <v>1.385</v>
      </c>
      <c r="N15025">
        <v>1.6639999999999999</v>
      </c>
      <c r="O15025">
        <v>1.5740000000000001</v>
      </c>
      <c r="P15025">
        <v>1.5820000000000001</v>
      </c>
      <c r="Q15025">
        <v>1.7430000000000001</v>
      </c>
      <c r="R15025">
        <v>2.1509999999999998</v>
      </c>
      <c r="S15025">
        <v>1.7390000000000001</v>
      </c>
      <c r="T15025">
        <v>1.758</v>
      </c>
      <c r="U15025">
        <v>1.891</v>
      </c>
      <c r="V15025">
        <v>2.1819999999999999</v>
      </c>
      <c r="W15025">
        <v>2.2349999999999999</v>
      </c>
      <c r="X15025">
        <v>2.5659999999999998</v>
      </c>
      <c r="Y15025">
        <v>3.1059999999999999</v>
      </c>
      <c r="Z15025">
        <v>3.327</v>
      </c>
      <c r="AA15025">
        <v>3.2</v>
      </c>
      <c r="AB15025">
        <v>2.9</v>
      </c>
    </row>
    <row r="15026" spans="1:28" x14ac:dyDescent="0.25">
      <c r="A15026" t="s">
        <v>15297</v>
      </c>
      <c r="B15026">
        <v>0.52200000000000002</v>
      </c>
      <c r="C15026">
        <v>0.45600000000000002</v>
      </c>
      <c r="D15026">
        <v>0.50900000000000001</v>
      </c>
      <c r="E15026">
        <v>0.40600000000000003</v>
      </c>
      <c r="F15026">
        <v>0.61899999999999999</v>
      </c>
      <c r="G15026">
        <v>0.56699999999999995</v>
      </c>
      <c r="H15026">
        <v>0.54700000000000004</v>
      </c>
      <c r="I15026">
        <v>0.73499999999999999</v>
      </c>
      <c r="J15026">
        <v>0.76400000000000001</v>
      </c>
      <c r="K15026">
        <v>0.50700000000000001</v>
      </c>
      <c r="L15026">
        <v>0.55500000000000005</v>
      </c>
      <c r="M15026">
        <v>0.57799999999999996</v>
      </c>
      <c r="N15026">
        <v>0.34399999999999997</v>
      </c>
      <c r="O15026">
        <v>0.66900000000000004</v>
      </c>
      <c r="P15026">
        <v>0.85399999999999998</v>
      </c>
      <c r="Q15026">
        <v>0.91400000000000003</v>
      </c>
      <c r="R15026">
        <v>1.081</v>
      </c>
      <c r="S15026">
        <v>1.349</v>
      </c>
      <c r="T15026">
        <v>1.4179999999999999</v>
      </c>
      <c r="U15026">
        <v>1.6850000000000001</v>
      </c>
      <c r="V15026">
        <v>1.7230000000000001</v>
      </c>
      <c r="W15026">
        <v>1.7589999999999999</v>
      </c>
      <c r="X15026">
        <v>1.5109999999999999</v>
      </c>
      <c r="Y15026">
        <v>1.96</v>
      </c>
      <c r="Z15026">
        <v>2.056</v>
      </c>
      <c r="AA15026">
        <v>2.1</v>
      </c>
      <c r="AB15026">
        <v>2</v>
      </c>
    </row>
    <row r="15027" spans="1:28" x14ac:dyDescent="0.25">
      <c r="A15027" t="s">
        <v>15298</v>
      </c>
      <c r="B15027">
        <v>9.7000000000000003E-2</v>
      </c>
      <c r="C15027">
        <v>9.4E-2</v>
      </c>
      <c r="D15027">
        <v>0</v>
      </c>
      <c r="E15027">
        <v>4.4999999999999998E-2</v>
      </c>
      <c r="F15027">
        <v>0.13600000000000001</v>
      </c>
      <c r="G15027">
        <v>0.128</v>
      </c>
      <c r="H15027">
        <v>7.9000000000000001E-2</v>
      </c>
      <c r="I15027">
        <v>6.7000000000000004E-2</v>
      </c>
      <c r="J15027">
        <v>0.125</v>
      </c>
      <c r="K15027">
        <v>0.08</v>
      </c>
      <c r="L15027">
        <v>0.13</v>
      </c>
      <c r="M15027">
        <v>5.1999999999999998E-2</v>
      </c>
      <c r="N15027">
        <v>0.20300000000000001</v>
      </c>
      <c r="O15027">
        <v>6.0999999999999999E-2</v>
      </c>
      <c r="P15027">
        <v>5.8999999999999997E-2</v>
      </c>
      <c r="Q15027">
        <v>0.17499999999999999</v>
      </c>
      <c r="R15027">
        <v>1.7999999999999999E-2</v>
      </c>
      <c r="S15027">
        <v>0.13</v>
      </c>
      <c r="T15027">
        <v>3.4000000000000002E-2</v>
      </c>
      <c r="U15027">
        <v>0.10199999999999999</v>
      </c>
      <c r="V15027">
        <v>0.21099999999999999</v>
      </c>
      <c r="W15027">
        <v>0.26300000000000001</v>
      </c>
      <c r="X15027">
        <v>0.38600000000000001</v>
      </c>
      <c r="Y15027">
        <v>0.2</v>
      </c>
      <c r="Z15027">
        <v>0.47799999999999998</v>
      </c>
      <c r="AA15027">
        <v>0.4</v>
      </c>
      <c r="AB15027">
        <v>0.4</v>
      </c>
    </row>
    <row r="15028" spans="1:28" x14ac:dyDescent="0.25">
      <c r="A15028" t="s">
        <v>15299</v>
      </c>
      <c r="B15028">
        <v>2.5000000000000001E-2</v>
      </c>
      <c r="C15028">
        <v>0</v>
      </c>
      <c r="D15028">
        <v>4.7E-2</v>
      </c>
      <c r="E15028">
        <v>5.6000000000000001E-2</v>
      </c>
      <c r="F15028">
        <v>0</v>
      </c>
      <c r="G15028">
        <v>0.105</v>
      </c>
    </row>
    <row r="15029" spans="1:28" x14ac:dyDescent="0.25">
      <c r="A15029" t="s">
        <v>15300</v>
      </c>
      <c r="B15029">
        <v>3.1E-2</v>
      </c>
      <c r="C15029">
        <v>5.2999999999999999E-2</v>
      </c>
      <c r="D15029">
        <v>8.0000000000000002E-3</v>
      </c>
      <c r="E15029">
        <v>5.7000000000000002E-2</v>
      </c>
      <c r="F15029">
        <v>8.3000000000000004E-2</v>
      </c>
      <c r="G15029">
        <v>4.1000000000000002E-2</v>
      </c>
      <c r="H15029">
        <v>8.6999999999999994E-2</v>
      </c>
      <c r="I15029">
        <v>2.4E-2</v>
      </c>
    </row>
    <row r="15030" spans="1:28" x14ac:dyDescent="0.25">
      <c r="A15030" t="s">
        <v>15301</v>
      </c>
      <c r="B15030">
        <v>0.36299999999999999</v>
      </c>
    </row>
    <row r="15031" spans="1:28" x14ac:dyDescent="0.25">
      <c r="A15031" t="s">
        <v>15302</v>
      </c>
      <c r="B15031">
        <v>0.15</v>
      </c>
      <c r="C15031">
        <v>7.0000000000000007E-2</v>
      </c>
      <c r="D15031">
        <v>0.26500000000000001</v>
      </c>
      <c r="E15031">
        <v>0.32600000000000001</v>
      </c>
      <c r="F15031">
        <v>0.23499999999999999</v>
      </c>
      <c r="G15031">
        <v>0.311</v>
      </c>
      <c r="H15031">
        <v>0.25800000000000001</v>
      </c>
      <c r="I15031">
        <v>0.32300000000000001</v>
      </c>
      <c r="J15031">
        <v>0.42499999999999999</v>
      </c>
      <c r="K15031">
        <v>0.46600000000000003</v>
      </c>
      <c r="L15031">
        <v>0.41</v>
      </c>
      <c r="M15031">
        <v>0.55900000000000005</v>
      </c>
      <c r="N15031">
        <v>0.95</v>
      </c>
      <c r="O15031">
        <v>1.0029999999999999</v>
      </c>
      <c r="P15031">
        <v>1.115</v>
      </c>
      <c r="Q15031">
        <v>1.0900000000000001</v>
      </c>
      <c r="R15031">
        <v>0.97</v>
      </c>
      <c r="S15031">
        <v>0.81699999999999995</v>
      </c>
      <c r="T15031">
        <v>0.87</v>
      </c>
      <c r="U15031">
        <v>0.91200000000000003</v>
      </c>
      <c r="V15031">
        <v>0.97499999999999998</v>
      </c>
      <c r="W15031">
        <v>1.089</v>
      </c>
      <c r="X15031">
        <v>1.333</v>
      </c>
      <c r="Y15031">
        <v>1.5589999999999999</v>
      </c>
      <c r="Z15031">
        <v>1.893</v>
      </c>
      <c r="AA15031">
        <v>1.7</v>
      </c>
      <c r="AB15031">
        <v>1.7</v>
      </c>
    </row>
    <row r="15032" spans="1:28" x14ac:dyDescent="0.25">
      <c r="A15032" t="s">
        <v>15303</v>
      </c>
      <c r="M15032">
        <v>0.59</v>
      </c>
      <c r="N15032">
        <v>0.64900000000000002</v>
      </c>
      <c r="O15032">
        <v>0.58099999999999996</v>
      </c>
      <c r="P15032">
        <v>0.622</v>
      </c>
      <c r="Q15032">
        <v>0.92100000000000004</v>
      </c>
      <c r="R15032">
        <v>0.81599999999999995</v>
      </c>
      <c r="S15032">
        <v>0.85</v>
      </c>
      <c r="T15032">
        <v>0.68500000000000005</v>
      </c>
      <c r="U15032">
        <v>0.71899999999999997</v>
      </c>
      <c r="V15032">
        <v>0.39300000000000002</v>
      </c>
      <c r="W15032">
        <v>0.41799999999999998</v>
      </c>
      <c r="X15032">
        <v>0.50900000000000001</v>
      </c>
      <c r="Y15032">
        <v>0.623</v>
      </c>
      <c r="Z15032">
        <v>0.71699999999999997</v>
      </c>
      <c r="AA15032">
        <v>0.8</v>
      </c>
      <c r="AB15032">
        <v>0.8</v>
      </c>
    </row>
    <row r="15033" spans="1:28" x14ac:dyDescent="0.25">
      <c r="A15033" t="s">
        <v>15304</v>
      </c>
      <c r="P15033">
        <v>0.54100000000000004</v>
      </c>
      <c r="Q15033">
        <v>1.0920000000000001</v>
      </c>
      <c r="R15033">
        <v>1.329</v>
      </c>
      <c r="S15033">
        <v>1.125</v>
      </c>
      <c r="T15033">
        <v>1.194</v>
      </c>
      <c r="U15033">
        <v>1.238</v>
      </c>
      <c r="V15033">
        <v>1.149</v>
      </c>
      <c r="W15033">
        <v>1.327</v>
      </c>
      <c r="X15033">
        <v>1.613</v>
      </c>
      <c r="Y15033">
        <v>1.968</v>
      </c>
      <c r="Z15033">
        <v>1.7210000000000001</v>
      </c>
      <c r="AA15033">
        <v>1.7</v>
      </c>
      <c r="AB15033">
        <v>1.7</v>
      </c>
    </row>
    <row r="15034" spans="1:28" x14ac:dyDescent="0.25">
      <c r="A15034" t="s">
        <v>15305</v>
      </c>
      <c r="B15034">
        <v>0.23400000000000001</v>
      </c>
      <c r="C15034">
        <v>0.27500000000000002</v>
      </c>
      <c r="D15034">
        <v>0.19800000000000001</v>
      </c>
      <c r="E15034">
        <v>0.28199999999999997</v>
      </c>
      <c r="F15034">
        <v>0.30199999999999999</v>
      </c>
      <c r="G15034">
        <v>0.33</v>
      </c>
      <c r="H15034">
        <v>0.34699999999999998</v>
      </c>
      <c r="I15034">
        <v>0.40400000000000003</v>
      </c>
      <c r="J15034">
        <v>0.40899999999999997</v>
      </c>
      <c r="K15034">
        <v>0.29099999999999998</v>
      </c>
      <c r="L15034">
        <v>0.35399999999999998</v>
      </c>
      <c r="M15034">
        <v>0.40500000000000003</v>
      </c>
      <c r="N15034">
        <v>0.39900000000000002</v>
      </c>
      <c r="O15034">
        <v>0.52100000000000002</v>
      </c>
      <c r="P15034">
        <v>0.66300000000000003</v>
      </c>
      <c r="Q15034">
        <v>0.61099999999999999</v>
      </c>
      <c r="R15034">
        <v>0.52800000000000002</v>
      </c>
      <c r="S15034">
        <v>0.48099999999999998</v>
      </c>
      <c r="T15034">
        <v>0.34699999999999998</v>
      </c>
      <c r="U15034">
        <v>0.45</v>
      </c>
      <c r="V15034">
        <v>0.56499999999999995</v>
      </c>
      <c r="W15034">
        <v>0.59099999999999997</v>
      </c>
      <c r="X15034">
        <v>0.52300000000000002</v>
      </c>
      <c r="Y15034">
        <v>0.73099999999999998</v>
      </c>
      <c r="Z15034">
        <v>0.82799999999999996</v>
      </c>
      <c r="AA15034">
        <v>0.6</v>
      </c>
      <c r="AB15034">
        <v>0.5</v>
      </c>
    </row>
    <row r="15035" spans="1:28" x14ac:dyDescent="0.25">
      <c r="A15035" t="s">
        <v>15306</v>
      </c>
      <c r="P15035">
        <v>0.76800000000000002</v>
      </c>
      <c r="Q15035">
        <v>0.70799999999999996</v>
      </c>
      <c r="R15035">
        <v>0.55100000000000005</v>
      </c>
      <c r="S15035">
        <v>0.88700000000000001</v>
      </c>
      <c r="T15035">
        <v>1.169</v>
      </c>
      <c r="V15035">
        <v>1.1890000000000001</v>
      </c>
      <c r="W15035">
        <v>0.64700000000000002</v>
      </c>
      <c r="Y15035">
        <v>0.85</v>
      </c>
      <c r="Z15035">
        <v>1.333</v>
      </c>
      <c r="AA15035">
        <v>1.6</v>
      </c>
      <c r="AB15035">
        <v>1.1000000000000001</v>
      </c>
    </row>
    <row r="15036" spans="1:28" x14ac:dyDescent="0.25">
      <c r="A15036" t="s">
        <v>15307</v>
      </c>
      <c r="B15036">
        <v>0.157</v>
      </c>
      <c r="C15036">
        <v>0.624</v>
      </c>
      <c r="D15036">
        <v>0.44400000000000001</v>
      </c>
      <c r="E15036">
        <v>0.309</v>
      </c>
      <c r="F15036">
        <v>0.52200000000000002</v>
      </c>
      <c r="G15036">
        <v>0.47799999999999998</v>
      </c>
      <c r="H15036">
        <v>0.23</v>
      </c>
      <c r="I15036">
        <v>0.21299999999999999</v>
      </c>
      <c r="J15036">
        <v>0.158</v>
      </c>
      <c r="K15036">
        <v>0.20300000000000001</v>
      </c>
      <c r="L15036">
        <v>0.19500000000000001</v>
      </c>
      <c r="M15036">
        <v>0.35299999999999998</v>
      </c>
      <c r="N15036">
        <v>0.25800000000000001</v>
      </c>
      <c r="O15036">
        <v>0.24</v>
      </c>
      <c r="P15036">
        <v>0.224</v>
      </c>
    </row>
    <row r="15037" spans="1:28" x14ac:dyDescent="0.25">
      <c r="A15037" t="s">
        <v>1442</v>
      </c>
      <c r="V15037">
        <v>0.38900000000000001</v>
      </c>
      <c r="W15037">
        <v>0.441</v>
      </c>
      <c r="X15037">
        <v>0.70299999999999996</v>
      </c>
      <c r="Y15037">
        <v>0.61099999999999999</v>
      </c>
      <c r="Z15037">
        <v>0.75700000000000001</v>
      </c>
      <c r="AA15037">
        <v>0.7</v>
      </c>
      <c r="AB15037">
        <v>0.9</v>
      </c>
    </row>
    <row r="15038" spans="1:28" x14ac:dyDescent="0.25">
      <c r="A15038" t="s">
        <v>15308</v>
      </c>
      <c r="N15038">
        <v>0.33800000000000002</v>
      </c>
      <c r="O15038">
        <v>0.53800000000000003</v>
      </c>
      <c r="P15038">
        <v>0.82</v>
      </c>
      <c r="Q15038">
        <v>0.5</v>
      </c>
      <c r="R15038">
        <v>0.495</v>
      </c>
      <c r="S15038">
        <v>0.58899999999999997</v>
      </c>
      <c r="T15038">
        <v>0.54300000000000004</v>
      </c>
      <c r="U15038">
        <v>0.56899999999999995</v>
      </c>
      <c r="V15038">
        <v>0.44400000000000001</v>
      </c>
      <c r="W15038">
        <v>0.439</v>
      </c>
      <c r="X15038">
        <v>0.504</v>
      </c>
      <c r="Y15038">
        <v>0.53300000000000003</v>
      </c>
      <c r="Z15038">
        <v>0.52300000000000002</v>
      </c>
      <c r="AA15038">
        <v>0.6</v>
      </c>
      <c r="AB15038">
        <v>0.6</v>
      </c>
    </row>
    <row r="15039" spans="1:28" x14ac:dyDescent="0.25">
      <c r="A15039" t="s">
        <v>15309</v>
      </c>
      <c r="B15039">
        <v>0.98</v>
      </c>
      <c r="C15039">
        <v>0.997</v>
      </c>
      <c r="D15039">
        <v>1.56</v>
      </c>
      <c r="E15039">
        <v>1.35</v>
      </c>
      <c r="F15039">
        <v>1.5</v>
      </c>
      <c r="G15039">
        <v>1.796</v>
      </c>
      <c r="H15039">
        <v>2.1560000000000001</v>
      </c>
      <c r="I15039">
        <v>1.9690000000000001</v>
      </c>
      <c r="J15039">
        <v>2.0209999999999999</v>
      </c>
      <c r="K15039">
        <v>2.5950000000000002</v>
      </c>
      <c r="L15039">
        <v>2.4660000000000002</v>
      </c>
      <c r="M15039">
        <v>2.3119999999999998</v>
      </c>
      <c r="N15039">
        <v>2.3279999999999998</v>
      </c>
      <c r="O15039">
        <v>2.8410000000000002</v>
      </c>
      <c r="P15039">
        <v>2.7949999999999999</v>
      </c>
      <c r="Q15039">
        <v>2.9380000000000002</v>
      </c>
      <c r="R15039">
        <v>2.302</v>
      </c>
      <c r="S15039">
        <v>2.3290000000000002</v>
      </c>
      <c r="T15039">
        <v>2.5190000000000001</v>
      </c>
      <c r="U15039">
        <v>2.85</v>
      </c>
      <c r="V15039">
        <v>2.5409999999999999</v>
      </c>
      <c r="W15039">
        <v>2.423</v>
      </c>
      <c r="X15039">
        <v>2.3079999999999998</v>
      </c>
      <c r="Y15039">
        <v>2.6219999999999999</v>
      </c>
      <c r="Z15039">
        <v>3.9180000000000001</v>
      </c>
      <c r="AA15039">
        <v>3.3</v>
      </c>
      <c r="AB15039">
        <v>2.6</v>
      </c>
    </row>
    <row r="15040" spans="1:28" x14ac:dyDescent="0.25">
      <c r="A15040" t="s">
        <v>15310</v>
      </c>
      <c r="Z15040">
        <v>3.7109999999999999</v>
      </c>
      <c r="AA15040">
        <v>2.9</v>
      </c>
      <c r="AB15040">
        <v>2.8</v>
      </c>
    </row>
    <row r="15041" spans="1:28" x14ac:dyDescent="0.25">
      <c r="A15041" t="s">
        <v>15311</v>
      </c>
      <c r="B15041">
        <v>0.89500000000000002</v>
      </c>
    </row>
    <row r="15042" spans="1:28" x14ac:dyDescent="0.25">
      <c r="A15042" t="s">
        <v>15312</v>
      </c>
      <c r="S15042">
        <v>1.5229999999999999</v>
      </c>
      <c r="T15042">
        <v>0.56200000000000006</v>
      </c>
      <c r="U15042">
        <v>1.4</v>
      </c>
      <c r="V15042">
        <v>1.6859999999999999</v>
      </c>
      <c r="W15042">
        <v>0.97499999999999998</v>
      </c>
      <c r="X15042">
        <v>1.5629999999999999</v>
      </c>
      <c r="Y15042">
        <v>1.512</v>
      </c>
      <c r="Z15042">
        <v>1.508</v>
      </c>
      <c r="AA15042">
        <v>2</v>
      </c>
      <c r="AB15042">
        <v>1.8</v>
      </c>
    </row>
    <row r="15043" spans="1:28" x14ac:dyDescent="0.25">
      <c r="A15043" t="s">
        <v>15313</v>
      </c>
      <c r="O15043">
        <v>0.44800000000000001</v>
      </c>
      <c r="P15043">
        <v>0.443</v>
      </c>
      <c r="Q15043">
        <v>0.51300000000000001</v>
      </c>
      <c r="R15043">
        <v>0.55400000000000005</v>
      </c>
      <c r="S15043">
        <v>0.52600000000000002</v>
      </c>
      <c r="T15043">
        <v>0.83499999999999996</v>
      </c>
      <c r="U15043">
        <v>0.81</v>
      </c>
      <c r="V15043">
        <v>0.78400000000000003</v>
      </c>
      <c r="W15043">
        <v>1.254</v>
      </c>
      <c r="X15043">
        <v>1.3380000000000001</v>
      </c>
      <c r="Y15043">
        <v>1.488</v>
      </c>
      <c r="Z15043">
        <v>2.4039999999999999</v>
      </c>
      <c r="AA15043">
        <v>2.5</v>
      </c>
      <c r="AB15043">
        <v>1.5</v>
      </c>
    </row>
    <row r="15044" spans="1:28" x14ac:dyDescent="0.25">
      <c r="A15044" t="s">
        <v>15314</v>
      </c>
      <c r="B15044">
        <v>0.26</v>
      </c>
      <c r="C15044">
        <v>8.5000000000000006E-2</v>
      </c>
      <c r="D15044">
        <v>0.26700000000000002</v>
      </c>
      <c r="E15044">
        <v>0.23300000000000001</v>
      </c>
      <c r="F15044">
        <v>0.30599999999999999</v>
      </c>
      <c r="G15044">
        <v>0.14699999999999999</v>
      </c>
      <c r="H15044">
        <v>0.432</v>
      </c>
      <c r="I15044">
        <v>0.4</v>
      </c>
      <c r="J15044">
        <v>0.5</v>
      </c>
      <c r="K15044">
        <v>0.52200000000000002</v>
      </c>
      <c r="L15044">
        <v>0.33300000000000002</v>
      </c>
      <c r="M15044">
        <v>0.24099999999999999</v>
      </c>
      <c r="N15044">
        <v>0.70599999999999996</v>
      </c>
      <c r="O15044">
        <v>0.48299999999999998</v>
      </c>
      <c r="P15044">
        <v>0.56699999999999995</v>
      </c>
      <c r="Q15044">
        <v>0.42899999999999999</v>
      </c>
      <c r="R15044">
        <v>0.32</v>
      </c>
      <c r="S15044">
        <v>0.84</v>
      </c>
      <c r="T15044">
        <v>0.81</v>
      </c>
      <c r="U15044">
        <v>0.375</v>
      </c>
      <c r="V15044">
        <v>0.77800000000000002</v>
      </c>
      <c r="W15044">
        <v>0.57099999999999995</v>
      </c>
      <c r="X15044">
        <v>0.70399999999999996</v>
      </c>
      <c r="Y15044">
        <v>0.67900000000000005</v>
      </c>
      <c r="Z15044">
        <v>1.077</v>
      </c>
      <c r="AA15044">
        <v>0.9</v>
      </c>
      <c r="AB15044">
        <v>0.7</v>
      </c>
    </row>
    <row r="15045" spans="1:28" x14ac:dyDescent="0.25">
      <c r="A15045" t="s">
        <v>15315</v>
      </c>
      <c r="T15045">
        <v>1.0629999999999999</v>
      </c>
      <c r="U15045">
        <v>1.25</v>
      </c>
      <c r="V15045">
        <v>1.365</v>
      </c>
      <c r="W15045">
        <v>1.696</v>
      </c>
      <c r="X15045">
        <v>1.3280000000000001</v>
      </c>
      <c r="Y15045">
        <v>2.016</v>
      </c>
      <c r="Z15045">
        <v>3.5150000000000001</v>
      </c>
      <c r="AA15045">
        <v>6.6</v>
      </c>
      <c r="AB15045">
        <v>5.2</v>
      </c>
    </row>
    <row r="15046" spans="1:28" x14ac:dyDescent="0.25">
      <c r="A15046" t="s">
        <v>15316</v>
      </c>
      <c r="G15046">
        <v>2.37</v>
      </c>
    </row>
    <row r="15047" spans="1:28" x14ac:dyDescent="0.25">
      <c r="A15047" t="s">
        <v>15317</v>
      </c>
      <c r="F15047">
        <v>0</v>
      </c>
      <c r="G15047">
        <v>1.7250000000000001</v>
      </c>
      <c r="H15047">
        <v>1.5940000000000001</v>
      </c>
      <c r="I15047">
        <v>1.9350000000000001</v>
      </c>
      <c r="J15047">
        <v>3.899</v>
      </c>
      <c r="K15047">
        <v>3.4249999999999998</v>
      </c>
      <c r="L15047">
        <v>2.4540000000000002</v>
      </c>
      <c r="M15047">
        <v>1.758</v>
      </c>
      <c r="N15047">
        <v>2.536</v>
      </c>
      <c r="O15047">
        <v>2.65</v>
      </c>
      <c r="P15047">
        <v>3.4740000000000002</v>
      </c>
      <c r="Q15047">
        <v>3.0329999999999999</v>
      </c>
      <c r="R15047">
        <v>3.5030000000000001</v>
      </c>
      <c r="S15047">
        <v>2.7109999999999999</v>
      </c>
      <c r="T15047">
        <v>2.952</v>
      </c>
      <c r="U15047">
        <v>2.8730000000000002</v>
      </c>
      <c r="V15047">
        <v>2.7269999999999999</v>
      </c>
      <c r="W15047">
        <v>2.79</v>
      </c>
      <c r="X15047">
        <v>2.5760000000000001</v>
      </c>
      <c r="Y15047">
        <v>3.1309999999999998</v>
      </c>
      <c r="Z15047">
        <v>2.9729999999999999</v>
      </c>
      <c r="AA15047">
        <v>3.2</v>
      </c>
      <c r="AB15047">
        <v>2.8</v>
      </c>
    </row>
    <row r="15048" spans="1:28" x14ac:dyDescent="0.25">
      <c r="A15048" t="s">
        <v>15318</v>
      </c>
      <c r="R15048">
        <v>1.516</v>
      </c>
      <c r="S15048">
        <v>1.5620000000000001</v>
      </c>
      <c r="T15048">
        <v>0.79500000000000004</v>
      </c>
      <c r="U15048">
        <v>1.325</v>
      </c>
      <c r="V15048">
        <v>1.125</v>
      </c>
      <c r="W15048">
        <v>1.2669999999999999</v>
      </c>
      <c r="X15048">
        <v>1</v>
      </c>
      <c r="Y15048">
        <v>0.74399999999999999</v>
      </c>
      <c r="Z15048">
        <v>1.022</v>
      </c>
      <c r="AA15048">
        <v>1.2</v>
      </c>
      <c r="AB15048">
        <v>1.1000000000000001</v>
      </c>
    </row>
    <row r="15049" spans="1:28" x14ac:dyDescent="0.25">
      <c r="A15049" t="s">
        <v>15319</v>
      </c>
      <c r="B15049">
        <v>1.4059999999999999</v>
      </c>
      <c r="C15049">
        <v>1.571</v>
      </c>
      <c r="D15049">
        <v>1.4810000000000001</v>
      </c>
      <c r="E15049">
        <v>1.6259999999999999</v>
      </c>
      <c r="F15049">
        <v>1.2410000000000001</v>
      </c>
      <c r="G15049">
        <v>1.4890000000000001</v>
      </c>
      <c r="H15049">
        <v>2.5179999999999998</v>
      </c>
      <c r="I15049">
        <v>2.347</v>
      </c>
      <c r="J15049">
        <v>1.2350000000000001</v>
      </c>
      <c r="K15049">
        <v>2.407</v>
      </c>
      <c r="L15049">
        <v>2.4809999999999999</v>
      </c>
      <c r="M15049">
        <v>2.238</v>
      </c>
      <c r="N15049">
        <v>1.94</v>
      </c>
      <c r="O15049">
        <v>2.0259999999999998</v>
      </c>
      <c r="P15049">
        <v>2.1429999999999998</v>
      </c>
      <c r="Q15049">
        <v>2.5179999999999998</v>
      </c>
      <c r="R15049">
        <v>2.84</v>
      </c>
      <c r="S15049">
        <v>3.6110000000000002</v>
      </c>
      <c r="T15049">
        <v>2.9260000000000002</v>
      </c>
      <c r="U15049">
        <v>3.65</v>
      </c>
    </row>
    <row r="15050" spans="1:28" x14ac:dyDescent="0.25">
      <c r="A15050" t="s">
        <v>15320</v>
      </c>
      <c r="B15050">
        <v>0.14799999999999999</v>
      </c>
      <c r="C15050">
        <v>0.156</v>
      </c>
      <c r="D15050">
        <v>0.14799999999999999</v>
      </c>
    </row>
    <row r="15051" spans="1:28" x14ac:dyDescent="0.25">
      <c r="A15051" t="s">
        <v>15321</v>
      </c>
      <c r="B15051">
        <v>0.40799999999999997</v>
      </c>
      <c r="C15051">
        <v>0.59499999999999997</v>
      </c>
      <c r="D15051">
        <v>0.56899999999999995</v>
      </c>
      <c r="E15051">
        <v>0.48499999999999999</v>
      </c>
      <c r="F15051">
        <v>0.49</v>
      </c>
      <c r="G15051">
        <v>0.26700000000000002</v>
      </c>
      <c r="H15051">
        <v>0.34799999999999998</v>
      </c>
      <c r="I15051">
        <v>0.63100000000000001</v>
      </c>
      <c r="J15051">
        <v>0.73899999999999999</v>
      </c>
      <c r="K15051">
        <v>0.70099999999999996</v>
      </c>
      <c r="L15051">
        <v>0.59699999999999998</v>
      </c>
      <c r="M15051">
        <v>0.79100000000000004</v>
      </c>
      <c r="N15051">
        <v>0.86299999999999999</v>
      </c>
      <c r="O15051">
        <v>1.014</v>
      </c>
      <c r="P15051">
        <v>0.60599999999999998</v>
      </c>
      <c r="Q15051">
        <v>0.92200000000000004</v>
      </c>
      <c r="R15051">
        <v>1.0900000000000001</v>
      </c>
      <c r="S15051">
        <v>1.2689999999999999</v>
      </c>
      <c r="T15051">
        <v>1.071</v>
      </c>
      <c r="U15051">
        <v>1.2330000000000001</v>
      </c>
    </row>
    <row r="15052" spans="1:28" x14ac:dyDescent="0.25">
      <c r="A15052" t="s">
        <v>15322</v>
      </c>
      <c r="V15052">
        <v>1.304</v>
      </c>
      <c r="W15052">
        <v>1.234</v>
      </c>
      <c r="X15052">
        <v>1.7070000000000001</v>
      </c>
    </row>
    <row r="15053" spans="1:28" x14ac:dyDescent="0.25">
      <c r="A15053" t="s">
        <v>15323</v>
      </c>
      <c r="Y15053">
        <v>2.0979999999999999</v>
      </c>
      <c r="Z15053">
        <v>2.149</v>
      </c>
      <c r="AA15053">
        <v>2.2999999999999998</v>
      </c>
      <c r="AB15053">
        <v>2</v>
      </c>
    </row>
    <row r="15054" spans="1:28" x14ac:dyDescent="0.25">
      <c r="A15054" t="s">
        <v>15324</v>
      </c>
      <c r="B15054">
        <v>0.129</v>
      </c>
      <c r="C15054">
        <v>0.123</v>
      </c>
      <c r="D15054">
        <v>5.7000000000000002E-2</v>
      </c>
      <c r="E15054">
        <v>3.6999999999999998E-2</v>
      </c>
      <c r="F15054">
        <v>0.124</v>
      </c>
      <c r="G15054">
        <v>0.17599999999999999</v>
      </c>
      <c r="H15054">
        <v>0.23599999999999999</v>
      </c>
      <c r="I15054">
        <v>0.14499999999999999</v>
      </c>
      <c r="J15054">
        <v>0.33300000000000002</v>
      </c>
      <c r="K15054">
        <v>0.27800000000000002</v>
      </c>
      <c r="L15054">
        <v>0.40799999999999997</v>
      </c>
      <c r="M15054">
        <v>0.71</v>
      </c>
      <c r="N15054">
        <v>0.86</v>
      </c>
      <c r="O15054">
        <v>0.91700000000000004</v>
      </c>
      <c r="P15054">
        <v>0.72699999999999998</v>
      </c>
      <c r="Q15054">
        <v>1.1060000000000001</v>
      </c>
      <c r="R15054">
        <v>1.589</v>
      </c>
      <c r="S15054">
        <v>1.49</v>
      </c>
      <c r="T15054">
        <v>1.7410000000000001</v>
      </c>
      <c r="U15054">
        <v>2.1920000000000002</v>
      </c>
      <c r="V15054">
        <v>2.4180000000000001</v>
      </c>
      <c r="W15054">
        <v>3.9420000000000002</v>
      </c>
      <c r="X15054">
        <v>4.45</v>
      </c>
      <c r="Y15054">
        <v>5.915</v>
      </c>
      <c r="Z15054">
        <v>6.407</v>
      </c>
      <c r="AA15054">
        <v>6.9</v>
      </c>
      <c r="AB15054">
        <v>6.7</v>
      </c>
    </row>
    <row r="15055" spans="1:28" x14ac:dyDescent="0.25">
      <c r="A15055" t="s">
        <v>15325</v>
      </c>
      <c r="F15055">
        <v>1.4E-2</v>
      </c>
      <c r="G15055">
        <v>1.2E-2</v>
      </c>
      <c r="H15055">
        <v>2.3E-2</v>
      </c>
    </row>
    <row r="15056" spans="1:28" x14ac:dyDescent="0.25">
      <c r="A15056" t="s">
        <v>1443</v>
      </c>
      <c r="P15056">
        <v>9.4E-2</v>
      </c>
      <c r="Q15056">
        <v>0.126</v>
      </c>
      <c r="R15056">
        <v>0.13600000000000001</v>
      </c>
      <c r="S15056">
        <v>0.14000000000000001</v>
      </c>
      <c r="T15056">
        <v>0.12</v>
      </c>
      <c r="U15056">
        <v>0.217</v>
      </c>
      <c r="V15056">
        <v>0.20200000000000001</v>
      </c>
      <c r="W15056">
        <v>0.19</v>
      </c>
      <c r="X15056">
        <v>0.19</v>
      </c>
      <c r="Y15056">
        <v>0.33200000000000002</v>
      </c>
      <c r="Z15056">
        <v>0.70399999999999996</v>
      </c>
      <c r="AA15056">
        <v>0.6</v>
      </c>
      <c r="AB15056">
        <v>0.5</v>
      </c>
    </row>
    <row r="15057" spans="1:28" x14ac:dyDescent="0.25">
      <c r="A15057" t="s">
        <v>1444</v>
      </c>
      <c r="P15057">
        <v>6.7000000000000004E-2</v>
      </c>
      <c r="Q15057">
        <v>5.6000000000000001E-2</v>
      </c>
    </row>
    <row r="15058" spans="1:28" x14ac:dyDescent="0.25">
      <c r="A15058" t="s">
        <v>15326</v>
      </c>
      <c r="L15058">
        <v>0.54700000000000004</v>
      </c>
      <c r="M15058">
        <v>0.48599999999999999</v>
      </c>
      <c r="N15058">
        <v>0.57599999999999996</v>
      </c>
      <c r="O15058">
        <v>0.47099999999999997</v>
      </c>
      <c r="P15058">
        <v>0.434</v>
      </c>
      <c r="Q15058">
        <v>0.61499999999999999</v>
      </c>
      <c r="R15058">
        <v>0.58199999999999996</v>
      </c>
      <c r="S15058">
        <v>0.48599999999999999</v>
      </c>
      <c r="T15058">
        <v>0.35799999999999998</v>
      </c>
      <c r="U15058">
        <v>0.52200000000000002</v>
      </c>
      <c r="V15058">
        <v>0.54800000000000004</v>
      </c>
      <c r="W15058">
        <v>0.50700000000000001</v>
      </c>
      <c r="X15058">
        <v>0.47299999999999998</v>
      </c>
      <c r="Y15058">
        <v>0.84</v>
      </c>
      <c r="Z15058">
        <v>1.587</v>
      </c>
      <c r="AA15058">
        <v>0.9</v>
      </c>
      <c r="AB15058">
        <v>0.9</v>
      </c>
    </row>
    <row r="15059" spans="1:28" x14ac:dyDescent="0.25">
      <c r="A15059" t="s">
        <v>15327</v>
      </c>
      <c r="B15059">
        <v>7.3999999999999996E-2</v>
      </c>
      <c r="C15059">
        <v>7.3999999999999996E-2</v>
      </c>
      <c r="D15059">
        <v>6.7000000000000004E-2</v>
      </c>
      <c r="E15059">
        <v>0.214</v>
      </c>
      <c r="F15059">
        <v>0.222</v>
      </c>
      <c r="G15059">
        <v>0.27800000000000002</v>
      </c>
      <c r="H15059">
        <v>0.1</v>
      </c>
      <c r="I15059">
        <v>0.125</v>
      </c>
      <c r="J15059">
        <v>0.222</v>
      </c>
      <c r="K15059">
        <v>0.10299999999999999</v>
      </c>
      <c r="L15059">
        <v>0.154</v>
      </c>
      <c r="M15059">
        <v>8.6999999999999994E-2</v>
      </c>
      <c r="N15059">
        <v>0.26300000000000001</v>
      </c>
      <c r="O15059">
        <v>5.6000000000000001E-2</v>
      </c>
      <c r="P15059">
        <v>0.16</v>
      </c>
      <c r="Q15059">
        <v>0.214</v>
      </c>
      <c r="R15059">
        <v>0.222</v>
      </c>
      <c r="S15059">
        <v>3.6999999999999998E-2</v>
      </c>
      <c r="T15059">
        <v>0.107</v>
      </c>
      <c r="U15059">
        <v>7.6999999999999999E-2</v>
      </c>
      <c r="V15059">
        <v>0.125</v>
      </c>
      <c r="W15059">
        <v>0.23100000000000001</v>
      </c>
      <c r="X15059">
        <v>0.308</v>
      </c>
      <c r="Y15059">
        <v>0.23300000000000001</v>
      </c>
      <c r="Z15059">
        <v>0.12</v>
      </c>
      <c r="AA15059">
        <v>0.2</v>
      </c>
      <c r="AB15059">
        <v>0.2</v>
      </c>
    </row>
    <row r="15060" spans="1:28" x14ac:dyDescent="0.25">
      <c r="A15060" t="s">
        <v>1445</v>
      </c>
      <c r="O15060">
        <v>0.13</v>
      </c>
      <c r="P15060">
        <v>8.7999999999999995E-2</v>
      </c>
      <c r="Q15060">
        <v>0.12</v>
      </c>
      <c r="R15060">
        <v>4.4999999999999998E-2</v>
      </c>
      <c r="S15060">
        <v>7.0999999999999994E-2</v>
      </c>
    </row>
    <row r="15061" spans="1:28" x14ac:dyDescent="0.25">
      <c r="A15061" t="s">
        <v>15328</v>
      </c>
      <c r="L15061">
        <v>0.42199999999999999</v>
      </c>
      <c r="M15061">
        <v>0.47899999999999998</v>
      </c>
      <c r="N15061">
        <v>0.64800000000000002</v>
      </c>
      <c r="O15061">
        <v>0.67500000000000004</v>
      </c>
      <c r="P15061">
        <v>0.70299999999999996</v>
      </c>
      <c r="Q15061">
        <v>0.73099999999999998</v>
      </c>
      <c r="R15061">
        <v>0.91400000000000003</v>
      </c>
      <c r="S15061">
        <v>0.92900000000000005</v>
      </c>
      <c r="T15061">
        <v>1.3109999999999999</v>
      </c>
      <c r="U15061">
        <v>1.288</v>
      </c>
      <c r="V15061">
        <v>1.4339999999999999</v>
      </c>
      <c r="W15061">
        <v>1.7310000000000001</v>
      </c>
      <c r="X15061">
        <v>1.66</v>
      </c>
      <c r="Y15061">
        <v>2.585</v>
      </c>
      <c r="Z15061">
        <v>2.669</v>
      </c>
      <c r="AA15061">
        <v>2.9</v>
      </c>
      <c r="AB15061">
        <v>3</v>
      </c>
    </row>
    <row r="15062" spans="1:28" x14ac:dyDescent="0.25">
      <c r="A15062" t="s">
        <v>1446</v>
      </c>
      <c r="N15062">
        <v>0.27400000000000002</v>
      </c>
      <c r="O15062">
        <v>0.22900000000000001</v>
      </c>
      <c r="P15062">
        <v>0.25800000000000001</v>
      </c>
      <c r="Q15062">
        <v>0.21099999999999999</v>
      </c>
      <c r="R15062">
        <v>0.17299999999999999</v>
      </c>
      <c r="S15062">
        <v>0.20100000000000001</v>
      </c>
      <c r="T15062">
        <v>0.21099999999999999</v>
      </c>
      <c r="U15062">
        <v>0.216</v>
      </c>
      <c r="V15062">
        <v>0.248</v>
      </c>
      <c r="W15062">
        <v>0.32900000000000001</v>
      </c>
      <c r="X15062">
        <v>0.373</v>
      </c>
      <c r="Y15062">
        <v>0.40100000000000002</v>
      </c>
      <c r="Z15062">
        <v>0.48099999999999998</v>
      </c>
      <c r="AA15062">
        <v>0.7</v>
      </c>
      <c r="AB15062">
        <v>0.6</v>
      </c>
    </row>
    <row r="15063" spans="1:28" x14ac:dyDescent="0.25">
      <c r="A15063" t="s">
        <v>15329</v>
      </c>
      <c r="O15063">
        <v>0.85699999999999998</v>
      </c>
      <c r="P15063">
        <v>0.876</v>
      </c>
      <c r="Q15063">
        <v>0.91400000000000003</v>
      </c>
      <c r="R15063">
        <v>1.216</v>
      </c>
      <c r="S15063">
        <v>1.343</v>
      </c>
      <c r="T15063">
        <v>1.1830000000000001</v>
      </c>
      <c r="U15063">
        <v>1.038</v>
      </c>
      <c r="V15063">
        <v>0.65100000000000002</v>
      </c>
      <c r="W15063">
        <v>0.66200000000000003</v>
      </c>
      <c r="X15063">
        <v>0.71599999999999997</v>
      </c>
      <c r="Y15063">
        <v>1.452</v>
      </c>
      <c r="Z15063">
        <v>3.2450000000000001</v>
      </c>
      <c r="AA15063">
        <v>2.2000000000000002</v>
      </c>
      <c r="AB15063">
        <v>1.1000000000000001</v>
      </c>
    </row>
    <row r="15064" spans="1:28" x14ac:dyDescent="0.25">
      <c r="A15064" t="s">
        <v>15330</v>
      </c>
      <c r="P15064">
        <v>1.9910000000000001</v>
      </c>
      <c r="Q15064">
        <v>1.6</v>
      </c>
      <c r="T15064">
        <v>1.1779999999999999</v>
      </c>
      <c r="U15064">
        <v>1.0469999999999999</v>
      </c>
      <c r="V15064">
        <v>1.0660000000000001</v>
      </c>
      <c r="W15064">
        <v>1.087</v>
      </c>
      <c r="X15064">
        <v>1.109</v>
      </c>
      <c r="Y15064">
        <v>1.4890000000000001</v>
      </c>
      <c r="Z15064">
        <v>1.429</v>
      </c>
      <c r="AA15064">
        <v>1.8</v>
      </c>
      <c r="AB15064">
        <v>1.5</v>
      </c>
    </row>
    <row r="15065" spans="1:28" x14ac:dyDescent="0.25">
      <c r="A15065" t="s">
        <v>15331</v>
      </c>
      <c r="B15065">
        <v>0.13500000000000001</v>
      </c>
      <c r="C15065">
        <v>0.19800000000000001</v>
      </c>
      <c r="D15065">
        <v>0.14499999999999999</v>
      </c>
      <c r="E15065">
        <v>0.11899999999999999</v>
      </c>
      <c r="F15065">
        <v>0.19600000000000001</v>
      </c>
      <c r="G15065">
        <v>0.38200000000000001</v>
      </c>
      <c r="H15065">
        <v>0.39400000000000002</v>
      </c>
      <c r="I15065">
        <v>0.57899999999999996</v>
      </c>
      <c r="J15065">
        <v>0.69799999999999995</v>
      </c>
      <c r="K15065">
        <v>0.64600000000000002</v>
      </c>
      <c r="L15065">
        <v>0.65400000000000003</v>
      </c>
      <c r="M15065">
        <v>0.72699999999999998</v>
      </c>
      <c r="N15065">
        <v>0.75800000000000001</v>
      </c>
      <c r="O15065">
        <v>0.75600000000000001</v>
      </c>
      <c r="P15065">
        <v>0.94299999999999995</v>
      </c>
      <c r="Q15065">
        <v>0.88800000000000001</v>
      </c>
      <c r="R15065">
        <v>1.1759999999999999</v>
      </c>
      <c r="S15065">
        <v>1.117</v>
      </c>
      <c r="T15065">
        <v>1.0980000000000001</v>
      </c>
      <c r="U15065">
        <v>1.292</v>
      </c>
      <c r="V15065">
        <v>1.377</v>
      </c>
      <c r="W15065">
        <v>1</v>
      </c>
      <c r="X15065">
        <v>0.98099999999999998</v>
      </c>
      <c r="Y15065">
        <v>1.2390000000000001</v>
      </c>
      <c r="Z15065">
        <v>1.151</v>
      </c>
      <c r="AA15065">
        <v>1.4</v>
      </c>
      <c r="AB15065">
        <v>1.3</v>
      </c>
    </row>
    <row r="15066" spans="1:28" x14ac:dyDescent="0.25">
      <c r="A15066" t="s">
        <v>15332</v>
      </c>
      <c r="K15066">
        <v>2.536</v>
      </c>
      <c r="L15066">
        <v>2.4809999999999999</v>
      </c>
      <c r="M15066">
        <v>1</v>
      </c>
      <c r="N15066">
        <v>1.607</v>
      </c>
      <c r="O15066">
        <v>1.0309999999999999</v>
      </c>
      <c r="P15066">
        <v>0.98499999999999999</v>
      </c>
      <c r="Q15066">
        <v>1.27</v>
      </c>
      <c r="R15066">
        <v>1.474</v>
      </c>
      <c r="S15066">
        <v>1.1719999999999999</v>
      </c>
      <c r="T15066">
        <v>1.2989999999999999</v>
      </c>
      <c r="U15066">
        <v>1.1779999999999999</v>
      </c>
      <c r="V15066">
        <v>1.133</v>
      </c>
      <c r="W15066">
        <v>1.333</v>
      </c>
      <c r="X15066">
        <v>1.3620000000000001</v>
      </c>
      <c r="Y15066">
        <v>1.0860000000000001</v>
      </c>
      <c r="Z15066">
        <v>1.5429999999999999</v>
      </c>
      <c r="AA15066">
        <v>1</v>
      </c>
      <c r="AB15066">
        <v>1.3</v>
      </c>
    </row>
    <row r="15067" spans="1:28" x14ac:dyDescent="0.25">
      <c r="A15067" t="s">
        <v>15333</v>
      </c>
      <c r="O15067">
        <v>0.28599999999999998</v>
      </c>
      <c r="P15067">
        <v>0.28299999999999997</v>
      </c>
      <c r="Q15067">
        <v>0.56799999999999995</v>
      </c>
      <c r="R15067">
        <v>0.64400000000000002</v>
      </c>
      <c r="S15067">
        <v>0.40699999999999997</v>
      </c>
      <c r="T15067">
        <v>0.51800000000000002</v>
      </c>
      <c r="U15067">
        <v>0.57799999999999996</v>
      </c>
      <c r="V15067">
        <v>0.57999999999999996</v>
      </c>
      <c r="W15067">
        <v>0.625</v>
      </c>
      <c r="X15067">
        <v>0.68200000000000005</v>
      </c>
      <c r="Y15067">
        <v>0.80600000000000005</v>
      </c>
      <c r="Z15067">
        <v>0.85299999999999998</v>
      </c>
      <c r="AA15067">
        <v>1.1000000000000001</v>
      </c>
      <c r="AB15067">
        <v>1.2</v>
      </c>
    </row>
    <row r="15068" spans="1:28" x14ac:dyDescent="0.25">
      <c r="A15068" t="s">
        <v>15334</v>
      </c>
      <c r="O15068">
        <v>0.25900000000000001</v>
      </c>
      <c r="P15068">
        <v>0.46600000000000003</v>
      </c>
      <c r="Q15068">
        <v>0.54400000000000004</v>
      </c>
      <c r="R15068">
        <v>0.64100000000000001</v>
      </c>
      <c r="S15068">
        <v>0.61799999999999999</v>
      </c>
      <c r="T15068">
        <v>0.41799999999999998</v>
      </c>
      <c r="U15068">
        <v>0.47399999999999998</v>
      </c>
      <c r="V15068">
        <v>0.68899999999999995</v>
      </c>
      <c r="W15068">
        <v>0.69</v>
      </c>
      <c r="X15068">
        <v>0.89700000000000002</v>
      </c>
      <c r="Y15068">
        <v>0.81399999999999995</v>
      </c>
      <c r="Z15068">
        <v>0.92300000000000004</v>
      </c>
      <c r="AA15068">
        <v>0.8</v>
      </c>
      <c r="AB15068">
        <v>1</v>
      </c>
    </row>
    <row r="15069" spans="1:28" x14ac:dyDescent="0.25">
      <c r="A15069" t="s">
        <v>15335</v>
      </c>
      <c r="O15069">
        <v>0.59099999999999997</v>
      </c>
      <c r="P15069">
        <v>0.432</v>
      </c>
      <c r="Q15069">
        <v>0.59099999999999997</v>
      </c>
      <c r="R15069">
        <v>0.38400000000000001</v>
      </c>
      <c r="S15069">
        <v>0.56599999999999995</v>
      </c>
      <c r="T15069">
        <v>0.55300000000000005</v>
      </c>
      <c r="U15069">
        <v>0.48399999999999999</v>
      </c>
      <c r="V15069">
        <v>0.48199999999999998</v>
      </c>
      <c r="W15069">
        <v>0.73799999999999999</v>
      </c>
      <c r="X15069">
        <v>0.86899999999999999</v>
      </c>
      <c r="Y15069">
        <v>1.264</v>
      </c>
      <c r="Z15069">
        <v>1.423</v>
      </c>
      <c r="AA15069">
        <v>1.3</v>
      </c>
      <c r="AB15069">
        <v>1.5</v>
      </c>
    </row>
    <row r="15070" spans="1:28" x14ac:dyDescent="0.25">
      <c r="A15070" t="s">
        <v>15336</v>
      </c>
      <c r="N15070">
        <v>0.48399999999999999</v>
      </c>
      <c r="O15070">
        <v>0.64200000000000002</v>
      </c>
      <c r="P15070">
        <v>0.47199999999999998</v>
      </c>
      <c r="Q15070">
        <v>0.48399999999999999</v>
      </c>
      <c r="R15070">
        <v>0.47</v>
      </c>
      <c r="S15070">
        <v>0.77900000000000003</v>
      </c>
      <c r="T15070">
        <v>0.53200000000000003</v>
      </c>
      <c r="U15070">
        <v>0.96599999999999997</v>
      </c>
      <c r="V15070">
        <v>0.86899999999999999</v>
      </c>
      <c r="W15070">
        <v>1.107</v>
      </c>
      <c r="X15070">
        <v>1.111</v>
      </c>
      <c r="Y15070">
        <v>1.8520000000000001</v>
      </c>
      <c r="Z15070">
        <v>1.5549999999999999</v>
      </c>
      <c r="AA15070">
        <v>1.2</v>
      </c>
      <c r="AB15070">
        <v>1.4</v>
      </c>
    </row>
    <row r="15071" spans="1:28" x14ac:dyDescent="0.25">
      <c r="A15071" t="s">
        <v>1447</v>
      </c>
      <c r="O15071">
        <v>5.1999999999999998E-2</v>
      </c>
      <c r="P15071">
        <v>0.106</v>
      </c>
      <c r="Q15071">
        <v>0.19600000000000001</v>
      </c>
      <c r="R15071">
        <v>0.185</v>
      </c>
      <c r="S15071">
        <v>0.17599999999999999</v>
      </c>
      <c r="T15071">
        <v>0.13</v>
      </c>
      <c r="U15071">
        <v>0.13900000000000001</v>
      </c>
      <c r="V15071">
        <v>0.14099999999999999</v>
      </c>
      <c r="W15071">
        <v>0.24099999999999999</v>
      </c>
      <c r="X15071">
        <v>0.27200000000000002</v>
      </c>
      <c r="Y15071">
        <v>0.38200000000000001</v>
      </c>
      <c r="Z15071">
        <v>0.374</v>
      </c>
      <c r="AA15071">
        <v>0.3</v>
      </c>
      <c r="AB15071">
        <v>0.4</v>
      </c>
    </row>
    <row r="15072" spans="1:28" x14ac:dyDescent="0.25">
      <c r="A15072" t="s">
        <v>15337</v>
      </c>
      <c r="P15072">
        <v>0.34100000000000003</v>
      </c>
      <c r="Q15072">
        <v>0.49399999999999999</v>
      </c>
      <c r="R15072">
        <v>0.34</v>
      </c>
      <c r="S15072">
        <v>0.36</v>
      </c>
      <c r="T15072">
        <v>0.82699999999999996</v>
      </c>
      <c r="U15072">
        <v>0.68600000000000005</v>
      </c>
      <c r="V15072">
        <v>0.65</v>
      </c>
      <c r="W15072">
        <v>0.77900000000000003</v>
      </c>
      <c r="X15072">
        <v>1.6850000000000001</v>
      </c>
      <c r="Y15072">
        <v>1.831</v>
      </c>
      <c r="Z15072">
        <v>2.0289999999999999</v>
      </c>
      <c r="AA15072">
        <v>2.6</v>
      </c>
      <c r="AB15072">
        <v>1.5</v>
      </c>
    </row>
    <row r="15073" spans="1:28" x14ac:dyDescent="0.25">
      <c r="A15073" t="s">
        <v>15338</v>
      </c>
      <c r="N15073">
        <v>0.108</v>
      </c>
      <c r="O15073">
        <v>0.46700000000000003</v>
      </c>
      <c r="P15073">
        <v>0.5</v>
      </c>
      <c r="Q15073">
        <v>0.45700000000000002</v>
      </c>
      <c r="R15073">
        <v>0.33300000000000002</v>
      </c>
      <c r="S15073">
        <v>0.311</v>
      </c>
      <c r="T15073">
        <v>0.378</v>
      </c>
      <c r="U15073">
        <v>0.376</v>
      </c>
      <c r="V15073">
        <v>0.61399999999999999</v>
      </c>
      <c r="W15073">
        <v>0.59699999999999998</v>
      </c>
      <c r="X15073">
        <v>0.65800000000000003</v>
      </c>
      <c r="Y15073">
        <v>0.80300000000000005</v>
      </c>
      <c r="Z15073">
        <v>0.95399999999999996</v>
      </c>
      <c r="AA15073">
        <v>1</v>
      </c>
      <c r="AB15073">
        <v>0.8</v>
      </c>
    </row>
    <row r="15074" spans="1:28" x14ac:dyDescent="0.25">
      <c r="A15074" t="s">
        <v>15339</v>
      </c>
      <c r="N15074">
        <v>0.16300000000000001</v>
      </c>
      <c r="O15074">
        <v>0.21</v>
      </c>
      <c r="P15074">
        <v>0.13900000000000001</v>
      </c>
      <c r="Q15074">
        <v>0.45</v>
      </c>
      <c r="R15074">
        <v>0.84099999999999997</v>
      </c>
      <c r="S15074">
        <v>0.497</v>
      </c>
      <c r="T15074">
        <v>0.32500000000000001</v>
      </c>
      <c r="U15074">
        <v>0.71</v>
      </c>
      <c r="V15074">
        <v>0.64100000000000001</v>
      </c>
      <c r="W15074">
        <v>0.60299999999999998</v>
      </c>
      <c r="X15074">
        <v>0.71699999999999997</v>
      </c>
      <c r="Y15074">
        <v>0.97299999999999998</v>
      </c>
      <c r="Z15074">
        <v>2.9249999999999998</v>
      </c>
      <c r="AA15074">
        <v>2.2999999999999998</v>
      </c>
      <c r="AB15074">
        <v>1.2</v>
      </c>
    </row>
    <row r="15075" spans="1:28" x14ac:dyDescent="0.25">
      <c r="A15075" t="s">
        <v>15340</v>
      </c>
      <c r="C15075">
        <v>0.12</v>
      </c>
      <c r="D15075">
        <v>0.17299999999999999</v>
      </c>
      <c r="E15075">
        <v>8.8999999999999996E-2</v>
      </c>
      <c r="F15075">
        <v>0.122</v>
      </c>
      <c r="G15075">
        <v>0.34</v>
      </c>
      <c r="H15075">
        <v>0.184</v>
      </c>
      <c r="I15075">
        <v>0.312</v>
      </c>
      <c r="J15075">
        <v>0.23599999999999999</v>
      </c>
      <c r="K15075">
        <v>0.38700000000000001</v>
      </c>
      <c r="L15075">
        <v>0.40799999999999997</v>
      </c>
      <c r="M15075">
        <v>0.442</v>
      </c>
      <c r="N15075">
        <v>0.33300000000000002</v>
      </c>
      <c r="O15075">
        <v>0.34</v>
      </c>
      <c r="P15075">
        <v>0.441</v>
      </c>
      <c r="Q15075">
        <v>0.55800000000000005</v>
      </c>
      <c r="R15075">
        <v>0.33900000000000002</v>
      </c>
      <c r="S15075">
        <v>0.42899999999999999</v>
      </c>
      <c r="T15075">
        <v>0.48399999999999999</v>
      </c>
      <c r="U15075">
        <v>0.32</v>
      </c>
      <c r="V15075">
        <v>0.187</v>
      </c>
      <c r="W15075">
        <v>0.27500000000000002</v>
      </c>
      <c r="X15075">
        <v>0.34899999999999998</v>
      </c>
      <c r="Y15075">
        <v>0.55200000000000005</v>
      </c>
      <c r="Z15075">
        <v>0.71599999999999997</v>
      </c>
      <c r="AA15075">
        <v>0.7</v>
      </c>
      <c r="AB15075">
        <v>0.8</v>
      </c>
    </row>
    <row r="15076" spans="1:28" x14ac:dyDescent="0.25">
      <c r="A15076" t="s">
        <v>15341</v>
      </c>
      <c r="V15076">
        <v>0.14699999999999999</v>
      </c>
      <c r="W15076">
        <v>0.223</v>
      </c>
      <c r="X15076">
        <v>0.308</v>
      </c>
      <c r="Y15076">
        <v>1.0780000000000001</v>
      </c>
      <c r="Z15076">
        <v>1.4550000000000001</v>
      </c>
      <c r="AA15076">
        <v>1.3</v>
      </c>
      <c r="AB15076">
        <v>1.1000000000000001</v>
      </c>
    </row>
    <row r="15077" spans="1:28" x14ac:dyDescent="0.25">
      <c r="A15077" t="s">
        <v>15342</v>
      </c>
      <c r="O15077">
        <v>4.2999999999999997E-2</v>
      </c>
      <c r="P15077">
        <v>0.191</v>
      </c>
      <c r="Q15077">
        <v>0.17199999999999999</v>
      </c>
      <c r="R15077">
        <v>0.22500000000000001</v>
      </c>
      <c r="S15077">
        <v>0.17699999999999999</v>
      </c>
      <c r="T15077">
        <v>0.15</v>
      </c>
    </row>
    <row r="15078" spans="1:28" x14ac:dyDescent="0.25">
      <c r="A15078" t="s">
        <v>1448</v>
      </c>
      <c r="N15078">
        <v>0</v>
      </c>
    </row>
    <row r="15079" spans="1:28" x14ac:dyDescent="0.25">
      <c r="A15079" t="s">
        <v>15343</v>
      </c>
      <c r="C15079">
        <v>3.6999999999999998E-2</v>
      </c>
      <c r="D15079">
        <v>4.8000000000000001E-2</v>
      </c>
      <c r="E15079">
        <v>1.7999999999999999E-2</v>
      </c>
      <c r="F15079">
        <v>4.2999999999999997E-2</v>
      </c>
      <c r="G15079">
        <v>0.14599999999999999</v>
      </c>
      <c r="H15079">
        <v>0.10299999999999999</v>
      </c>
      <c r="I15079">
        <v>0.14299999999999999</v>
      </c>
      <c r="J15079">
        <v>0.184</v>
      </c>
      <c r="K15079">
        <v>0.20200000000000001</v>
      </c>
      <c r="L15079">
        <v>0.25900000000000001</v>
      </c>
      <c r="M15079">
        <v>0.28000000000000003</v>
      </c>
      <c r="N15079">
        <v>0.34200000000000003</v>
      </c>
      <c r="O15079">
        <v>0.27600000000000002</v>
      </c>
      <c r="P15079">
        <v>0.23599999999999999</v>
      </c>
      <c r="Q15079">
        <v>0.221</v>
      </c>
      <c r="R15079">
        <v>0.316</v>
      </c>
      <c r="S15079">
        <v>0.24199999999999999</v>
      </c>
      <c r="T15079">
        <v>0.35199999999999998</v>
      </c>
      <c r="U15079">
        <v>0.44900000000000001</v>
      </c>
      <c r="V15079">
        <v>0.48899999999999999</v>
      </c>
      <c r="W15079">
        <v>0.51300000000000001</v>
      </c>
      <c r="X15079">
        <v>0.55200000000000005</v>
      </c>
      <c r="Y15079">
        <v>0.58099999999999996</v>
      </c>
      <c r="Z15079">
        <v>0.59699999999999998</v>
      </c>
      <c r="AA15079">
        <v>0.6</v>
      </c>
      <c r="AB15079">
        <v>0.5</v>
      </c>
    </row>
    <row r="15080" spans="1:28" x14ac:dyDescent="0.25">
      <c r="A15080" t="s">
        <v>15344</v>
      </c>
      <c r="O15080">
        <v>0.64700000000000002</v>
      </c>
      <c r="P15080">
        <v>0.59099999999999997</v>
      </c>
      <c r="Q15080">
        <v>0.41399999999999998</v>
      </c>
      <c r="R15080">
        <v>0.58499999999999996</v>
      </c>
      <c r="S15080">
        <v>0.63</v>
      </c>
      <c r="T15080">
        <v>0.88</v>
      </c>
      <c r="U15080">
        <v>0.78500000000000003</v>
      </c>
      <c r="V15080">
        <v>0.55800000000000005</v>
      </c>
      <c r="W15080">
        <v>0.60699999999999998</v>
      </c>
      <c r="X15080">
        <v>0.628</v>
      </c>
      <c r="Y15080">
        <v>0.67300000000000004</v>
      </c>
      <c r="Z15080">
        <v>0.93200000000000005</v>
      </c>
      <c r="AA15080">
        <v>1</v>
      </c>
      <c r="AB15080">
        <v>1.3</v>
      </c>
    </row>
    <row r="15081" spans="1:28" x14ac:dyDescent="0.25">
      <c r="A15081" t="s">
        <v>15345</v>
      </c>
      <c r="N15081">
        <v>0.27700000000000002</v>
      </c>
      <c r="O15081">
        <v>0.47299999999999998</v>
      </c>
      <c r="P15081">
        <v>0.624</v>
      </c>
      <c r="Q15081">
        <v>0.57699999999999996</v>
      </c>
      <c r="R15081">
        <v>0.52900000000000003</v>
      </c>
      <c r="S15081">
        <v>0.57599999999999996</v>
      </c>
      <c r="T15081">
        <v>0.50800000000000001</v>
      </c>
      <c r="U15081">
        <v>0.56000000000000005</v>
      </c>
      <c r="V15081">
        <v>0.77500000000000002</v>
      </c>
      <c r="W15081">
        <v>0.89600000000000002</v>
      </c>
      <c r="X15081">
        <v>0.96299999999999997</v>
      </c>
      <c r="Y15081">
        <v>1.0029999999999999</v>
      </c>
      <c r="Z15081">
        <v>0.97199999999999998</v>
      </c>
      <c r="AA15081">
        <v>0.8</v>
      </c>
      <c r="AB15081">
        <v>0.9</v>
      </c>
    </row>
    <row r="15082" spans="1:28" x14ac:dyDescent="0.25">
      <c r="A15082" t="s">
        <v>15346</v>
      </c>
      <c r="O15082">
        <v>1.016</v>
      </c>
      <c r="P15082">
        <v>0.95599999999999996</v>
      </c>
    </row>
    <row r="15083" spans="1:28" x14ac:dyDescent="0.25">
      <c r="A15083" t="s">
        <v>15347</v>
      </c>
      <c r="O15083">
        <v>0.56599999999999995</v>
      </c>
      <c r="P15083">
        <v>0.52500000000000002</v>
      </c>
      <c r="Q15083">
        <v>0.59199999999999997</v>
      </c>
      <c r="R15083">
        <v>0.60799999999999998</v>
      </c>
      <c r="S15083">
        <v>0.55400000000000005</v>
      </c>
      <c r="T15083">
        <v>0.73699999999999999</v>
      </c>
      <c r="U15083">
        <v>1.0289999999999999</v>
      </c>
      <c r="V15083">
        <v>0.754</v>
      </c>
      <c r="W15083">
        <v>1.6419999999999999</v>
      </c>
      <c r="X15083">
        <v>1.5149999999999999</v>
      </c>
      <c r="Y15083">
        <v>1.6759999999999999</v>
      </c>
      <c r="Z15083">
        <v>2.2309999999999999</v>
      </c>
      <c r="AA15083">
        <v>1.3</v>
      </c>
      <c r="AB15083">
        <v>1.2</v>
      </c>
    </row>
    <row r="15084" spans="1:28" x14ac:dyDescent="0.25">
      <c r="A15084" t="s">
        <v>1449</v>
      </c>
      <c r="P15084">
        <v>0.34799999999999998</v>
      </c>
      <c r="Q15084">
        <v>0.24199999999999999</v>
      </c>
      <c r="R15084">
        <v>0.28199999999999997</v>
      </c>
      <c r="S15084">
        <v>0.27200000000000002</v>
      </c>
      <c r="T15084">
        <v>0.375</v>
      </c>
      <c r="U15084">
        <v>0.61199999999999999</v>
      </c>
      <c r="V15084">
        <v>0.38800000000000001</v>
      </c>
      <c r="W15084">
        <v>0.66700000000000004</v>
      </c>
      <c r="X15084">
        <v>0.57099999999999995</v>
      </c>
      <c r="Y15084">
        <v>0.60299999999999998</v>
      </c>
      <c r="Z15084">
        <v>0.89800000000000002</v>
      </c>
      <c r="AA15084">
        <v>0.8</v>
      </c>
      <c r="AB15084">
        <v>0.9</v>
      </c>
    </row>
    <row r="15085" spans="1:28" x14ac:dyDescent="0.25">
      <c r="A15085" t="s">
        <v>1450</v>
      </c>
      <c r="P15085">
        <v>0.23300000000000001</v>
      </c>
      <c r="Q15085">
        <v>0.104</v>
      </c>
      <c r="R15085">
        <v>8.2000000000000003E-2</v>
      </c>
      <c r="S15085">
        <v>0.13600000000000001</v>
      </c>
      <c r="T15085">
        <v>9.4E-2</v>
      </c>
      <c r="U15085">
        <v>0.186</v>
      </c>
    </row>
    <row r="15086" spans="1:28" x14ac:dyDescent="0.25">
      <c r="A15086" t="s">
        <v>15348</v>
      </c>
      <c r="N15086">
        <v>0.105</v>
      </c>
      <c r="O15086">
        <v>8.2000000000000003E-2</v>
      </c>
      <c r="P15086">
        <v>0.10199999999999999</v>
      </c>
    </row>
    <row r="15087" spans="1:28" x14ac:dyDescent="0.25">
      <c r="A15087" t="s">
        <v>15349</v>
      </c>
      <c r="I15087">
        <v>1.7130000000000001</v>
      </c>
      <c r="J15087">
        <v>1.6639999999999999</v>
      </c>
      <c r="K15087">
        <v>1.7569999999999999</v>
      </c>
    </row>
    <row r="15088" spans="1:28" x14ac:dyDescent="0.25">
      <c r="A15088" t="s">
        <v>15350</v>
      </c>
      <c r="J15088">
        <v>0</v>
      </c>
      <c r="K15088">
        <v>1.4810000000000001</v>
      </c>
      <c r="L15088">
        <v>1.5249999999999999</v>
      </c>
      <c r="M15088">
        <v>2.097</v>
      </c>
      <c r="N15088">
        <v>1.994</v>
      </c>
      <c r="O15088">
        <v>1.583</v>
      </c>
      <c r="P15088">
        <v>1.7010000000000001</v>
      </c>
      <c r="Q15088">
        <v>1.635</v>
      </c>
      <c r="R15088">
        <v>1.9179999999999999</v>
      </c>
      <c r="S15088">
        <v>2.2970000000000002</v>
      </c>
      <c r="T15088">
        <v>2.339</v>
      </c>
      <c r="U15088">
        <v>1.3140000000000001</v>
      </c>
      <c r="V15088">
        <v>1.669</v>
      </c>
      <c r="W15088">
        <v>1.159</v>
      </c>
      <c r="X15088">
        <v>1.319</v>
      </c>
      <c r="Y15088">
        <v>1.587</v>
      </c>
      <c r="Z15088">
        <v>2.4700000000000002</v>
      </c>
      <c r="AA15088">
        <v>0.9</v>
      </c>
      <c r="AB15088">
        <v>1</v>
      </c>
    </row>
    <row r="15089" spans="1:28" x14ac:dyDescent="0.25">
      <c r="A15089" t="s">
        <v>15351</v>
      </c>
      <c r="Y15089">
        <v>1.8919999999999999</v>
      </c>
      <c r="Z15089">
        <v>2.722</v>
      </c>
      <c r="AA15089">
        <v>3.8</v>
      </c>
      <c r="AB15089">
        <v>3.6</v>
      </c>
    </row>
    <row r="15090" spans="1:28" x14ac:dyDescent="0.25">
      <c r="A15090" t="s">
        <v>1837</v>
      </c>
      <c r="O15090">
        <v>6.2E-2</v>
      </c>
    </row>
    <row r="15091" spans="1:28" x14ac:dyDescent="0.25">
      <c r="A15091" t="s">
        <v>15352</v>
      </c>
      <c r="P15091">
        <v>0.108</v>
      </c>
      <c r="Q15091">
        <v>0.17799999999999999</v>
      </c>
      <c r="R15091">
        <v>0.14000000000000001</v>
      </c>
      <c r="S15091">
        <v>6.9000000000000006E-2</v>
      </c>
      <c r="T15091">
        <v>0.32200000000000001</v>
      </c>
      <c r="U15091">
        <v>0.23300000000000001</v>
      </c>
      <c r="V15091">
        <v>0.313</v>
      </c>
      <c r="W15091">
        <v>0.28100000000000003</v>
      </c>
      <c r="X15091">
        <v>0.14799999999999999</v>
      </c>
      <c r="Y15091">
        <v>5.2999999999999999E-2</v>
      </c>
      <c r="Z15091">
        <v>0.24299999999999999</v>
      </c>
      <c r="AA15091">
        <v>0.1</v>
      </c>
      <c r="AB15091">
        <v>0.2</v>
      </c>
    </row>
    <row r="15092" spans="1:28" x14ac:dyDescent="0.25">
      <c r="A15092" t="s">
        <v>15353</v>
      </c>
      <c r="B15092">
        <v>2.2029999999999998</v>
      </c>
      <c r="C15092">
        <v>2.4929999999999999</v>
      </c>
      <c r="D15092">
        <v>2.4329999999999998</v>
      </c>
      <c r="E15092">
        <v>2.7650000000000001</v>
      </c>
      <c r="F15092">
        <v>2.2050000000000001</v>
      </c>
      <c r="G15092">
        <v>2.5070000000000001</v>
      </c>
      <c r="H15092">
        <v>2.0859999999999999</v>
      </c>
      <c r="I15092">
        <v>1.671</v>
      </c>
      <c r="J15092">
        <v>1.643</v>
      </c>
      <c r="K15092">
        <v>2.9260000000000002</v>
      </c>
      <c r="L15092">
        <v>3.0910000000000002</v>
      </c>
      <c r="M15092">
        <v>3.09</v>
      </c>
      <c r="N15092">
        <v>1.6879999999999999</v>
      </c>
      <c r="O15092">
        <v>2.444</v>
      </c>
      <c r="P15092">
        <v>2.7879999999999998</v>
      </c>
      <c r="Q15092">
        <v>2.621</v>
      </c>
      <c r="R15092">
        <v>2.246</v>
      </c>
      <c r="S15092">
        <v>2.5619999999999998</v>
      </c>
      <c r="T15092">
        <v>2.6480000000000001</v>
      </c>
      <c r="U15092">
        <v>2.177</v>
      </c>
      <c r="V15092">
        <v>1.875</v>
      </c>
      <c r="W15092">
        <v>2.2450000000000001</v>
      </c>
      <c r="X15092">
        <v>2.6040000000000001</v>
      </c>
      <c r="Z15092">
        <v>2.5099999999999998</v>
      </c>
      <c r="AA15092">
        <v>2.4</v>
      </c>
      <c r="AB15092">
        <v>2.2999999999999998</v>
      </c>
    </row>
    <row r="15093" spans="1:28" x14ac:dyDescent="0.25">
      <c r="A15093" t="s">
        <v>1451</v>
      </c>
      <c r="O15093">
        <v>0.10100000000000001</v>
      </c>
      <c r="P15093">
        <v>0.34899999999999998</v>
      </c>
      <c r="Q15093">
        <v>0.34699999999999998</v>
      </c>
      <c r="R15093">
        <v>0.18099999999999999</v>
      </c>
      <c r="S15093">
        <v>0.28199999999999997</v>
      </c>
      <c r="T15093">
        <v>0.97399999999999998</v>
      </c>
      <c r="U15093">
        <v>1.343</v>
      </c>
      <c r="V15093">
        <v>1.492</v>
      </c>
      <c r="W15093">
        <v>1.6719999999999999</v>
      </c>
      <c r="X15093">
        <v>2.323</v>
      </c>
      <c r="Y15093">
        <v>0.2</v>
      </c>
      <c r="Z15093">
        <v>0.621</v>
      </c>
      <c r="AA15093">
        <v>0.6</v>
      </c>
      <c r="AB15093">
        <v>0.3</v>
      </c>
    </row>
    <row r="15094" spans="1:28" x14ac:dyDescent="0.25">
      <c r="A15094" t="s">
        <v>15354</v>
      </c>
      <c r="O15094">
        <v>0.65900000000000003</v>
      </c>
      <c r="P15094">
        <v>0.85099999999999998</v>
      </c>
      <c r="Q15094">
        <v>0.70399999999999996</v>
      </c>
      <c r="R15094">
        <v>0.88</v>
      </c>
      <c r="S15094">
        <v>0.55800000000000005</v>
      </c>
      <c r="T15094">
        <v>0.78300000000000003</v>
      </c>
      <c r="U15094">
        <v>1.071</v>
      </c>
      <c r="V15094">
        <v>0.48799999999999999</v>
      </c>
      <c r="W15094">
        <v>0.80400000000000005</v>
      </c>
      <c r="X15094">
        <v>0.745</v>
      </c>
      <c r="Y15094">
        <v>0.78300000000000003</v>
      </c>
      <c r="Z15094">
        <v>0.90700000000000003</v>
      </c>
      <c r="AA15094">
        <v>3.9</v>
      </c>
    </row>
    <row r="15095" spans="1:28" x14ac:dyDescent="0.25">
      <c r="A15095" t="s">
        <v>15355</v>
      </c>
      <c r="O15095">
        <v>0.16700000000000001</v>
      </c>
      <c r="P15095">
        <v>0.193</v>
      </c>
      <c r="Q15095">
        <v>0.154</v>
      </c>
      <c r="R15095">
        <v>0.21199999999999999</v>
      </c>
      <c r="S15095">
        <v>0.23</v>
      </c>
      <c r="T15095">
        <v>0.189</v>
      </c>
      <c r="U15095">
        <v>0.22800000000000001</v>
      </c>
      <c r="V15095">
        <v>0.34300000000000003</v>
      </c>
      <c r="W15095">
        <v>0.34499999999999997</v>
      </c>
      <c r="X15095">
        <v>0.51800000000000002</v>
      </c>
      <c r="Y15095">
        <v>0.44600000000000001</v>
      </c>
      <c r="Z15095">
        <v>0.46400000000000002</v>
      </c>
      <c r="AA15095">
        <v>0.5</v>
      </c>
      <c r="AB15095">
        <v>0.5</v>
      </c>
    </row>
    <row r="15096" spans="1:28" x14ac:dyDescent="0.25">
      <c r="A15096" t="s">
        <v>15356</v>
      </c>
      <c r="B15096">
        <v>0.108</v>
      </c>
      <c r="C15096">
        <v>0.16900000000000001</v>
      </c>
      <c r="D15096">
        <v>0.123</v>
      </c>
      <c r="E15096">
        <v>0.17</v>
      </c>
      <c r="F15096">
        <v>8.5999999999999993E-2</v>
      </c>
    </row>
    <row r="15097" spans="1:28" x14ac:dyDescent="0.25">
      <c r="A15097" t="s">
        <v>15357</v>
      </c>
      <c r="B15097">
        <v>1.6</v>
      </c>
      <c r="C15097">
        <v>2.0449999999999999</v>
      </c>
      <c r="D15097">
        <v>2.2440000000000002</v>
      </c>
      <c r="E15097">
        <v>1.6950000000000001</v>
      </c>
      <c r="F15097">
        <v>1.89</v>
      </c>
      <c r="G15097">
        <v>1.772</v>
      </c>
      <c r="H15097">
        <v>1.665</v>
      </c>
      <c r="I15097">
        <v>2.2149999999999999</v>
      </c>
      <c r="J15097">
        <v>2.4900000000000002</v>
      </c>
      <c r="K15097">
        <v>1.706</v>
      </c>
      <c r="L15097">
        <v>1.996</v>
      </c>
      <c r="M15097">
        <v>2.629</v>
      </c>
      <c r="N15097">
        <v>2.0670000000000002</v>
      </c>
      <c r="O15097">
        <v>2.0630000000000002</v>
      </c>
      <c r="P15097">
        <v>2.4710000000000001</v>
      </c>
      <c r="Q15097">
        <v>2.4700000000000002</v>
      </c>
      <c r="R15097">
        <v>2.7450000000000001</v>
      </c>
      <c r="S15097">
        <v>2.4359999999999999</v>
      </c>
      <c r="T15097">
        <v>2.8740000000000001</v>
      </c>
      <c r="U15097">
        <v>2.843</v>
      </c>
      <c r="V15097">
        <v>2.9289999999999998</v>
      </c>
      <c r="W15097">
        <v>2.6440000000000001</v>
      </c>
      <c r="X15097">
        <v>2.452</v>
      </c>
      <c r="Y15097">
        <v>2.6890000000000001</v>
      </c>
      <c r="Z15097">
        <v>2.9940000000000002</v>
      </c>
      <c r="AA15097">
        <v>2.2000000000000002</v>
      </c>
      <c r="AB15097">
        <v>2.1</v>
      </c>
    </row>
    <row r="15098" spans="1:28" x14ac:dyDescent="0.25">
      <c r="A15098" t="s">
        <v>15358</v>
      </c>
      <c r="B15098">
        <v>0.72899999999999998</v>
      </c>
      <c r="C15098">
        <v>0.60399999999999998</v>
      </c>
      <c r="D15098">
        <v>0.79200000000000004</v>
      </c>
      <c r="E15098">
        <v>0.92500000000000004</v>
      </c>
      <c r="F15098">
        <v>1.1830000000000001</v>
      </c>
      <c r="G15098">
        <v>1.1140000000000001</v>
      </c>
      <c r="H15098">
        <v>1.4730000000000001</v>
      </c>
      <c r="I15098">
        <v>1.48</v>
      </c>
      <c r="J15098">
        <v>1.708</v>
      </c>
      <c r="K15098">
        <v>2.1030000000000002</v>
      </c>
      <c r="L15098">
        <v>2.3029999999999999</v>
      </c>
      <c r="M15098">
        <v>2.3940000000000001</v>
      </c>
      <c r="N15098">
        <v>2.3889999999999998</v>
      </c>
      <c r="O15098">
        <v>3.26</v>
      </c>
      <c r="P15098">
        <v>2.3980000000000001</v>
      </c>
      <c r="Q15098">
        <v>4.1159999999999997</v>
      </c>
      <c r="R15098">
        <v>4.6449999999999996</v>
      </c>
      <c r="S15098">
        <v>4.9240000000000004</v>
      </c>
      <c r="T15098">
        <v>4.4340000000000002</v>
      </c>
      <c r="U15098">
        <v>3.8919999999999999</v>
      </c>
      <c r="V15098">
        <v>4.3890000000000002</v>
      </c>
      <c r="W15098">
        <v>4.6130000000000004</v>
      </c>
      <c r="X15098">
        <v>4.9660000000000002</v>
      </c>
      <c r="Y15098">
        <v>6.548</v>
      </c>
      <c r="Z15098">
        <v>5.4450000000000003</v>
      </c>
      <c r="AA15098">
        <v>3.4</v>
      </c>
      <c r="AB15098">
        <v>3.1</v>
      </c>
    </row>
    <row r="15099" spans="1:28" x14ac:dyDescent="0.25">
      <c r="A15099" t="s">
        <v>15359</v>
      </c>
      <c r="B15099">
        <v>1.4830000000000001</v>
      </c>
      <c r="C15099">
        <v>1.0589999999999999</v>
      </c>
      <c r="D15099">
        <v>1.7709999999999999</v>
      </c>
      <c r="E15099">
        <v>1.794</v>
      </c>
      <c r="F15099">
        <v>1.3120000000000001</v>
      </c>
      <c r="G15099">
        <v>0.9</v>
      </c>
      <c r="H15099">
        <v>1.5760000000000001</v>
      </c>
      <c r="I15099">
        <v>1.2649999999999999</v>
      </c>
      <c r="J15099">
        <v>0.93799999999999994</v>
      </c>
      <c r="K15099">
        <v>1.6060000000000001</v>
      </c>
      <c r="L15099">
        <v>1.0620000000000001</v>
      </c>
      <c r="M15099">
        <v>1.71</v>
      </c>
      <c r="N15099">
        <v>0.61799999999999999</v>
      </c>
      <c r="O15099">
        <v>1.1180000000000001</v>
      </c>
      <c r="P15099">
        <v>1.5429999999999999</v>
      </c>
      <c r="Q15099">
        <v>1.583</v>
      </c>
      <c r="R15099">
        <v>1.1559999999999999</v>
      </c>
      <c r="S15099">
        <v>0.91200000000000003</v>
      </c>
      <c r="T15099">
        <v>2.1110000000000002</v>
      </c>
      <c r="U15099">
        <v>1.78</v>
      </c>
      <c r="V15099">
        <v>2.2999999999999998</v>
      </c>
      <c r="W15099">
        <v>2.4900000000000002</v>
      </c>
      <c r="X15099">
        <v>1.571</v>
      </c>
      <c r="Y15099">
        <v>1.5780000000000001</v>
      </c>
      <c r="Z15099">
        <v>2</v>
      </c>
      <c r="AA15099">
        <v>2.2999999999999998</v>
      </c>
      <c r="AB15099">
        <v>2.5</v>
      </c>
    </row>
    <row r="15100" spans="1:28" x14ac:dyDescent="0.25">
      <c r="A15100" t="s">
        <v>15360</v>
      </c>
      <c r="B15100">
        <v>0.371</v>
      </c>
      <c r="C15100">
        <v>0.55200000000000005</v>
      </c>
      <c r="D15100">
        <v>0.73499999999999999</v>
      </c>
      <c r="E15100">
        <v>0.71099999999999997</v>
      </c>
      <c r="F15100">
        <v>0.629</v>
      </c>
      <c r="G15100">
        <v>0.84399999999999997</v>
      </c>
      <c r="H15100">
        <v>0.78</v>
      </c>
      <c r="I15100">
        <v>1.175</v>
      </c>
      <c r="J15100">
        <v>1.038</v>
      </c>
      <c r="K15100">
        <v>1.3220000000000001</v>
      </c>
      <c r="L15100">
        <v>0.55900000000000005</v>
      </c>
      <c r="M15100">
        <v>1.0840000000000001</v>
      </c>
      <c r="N15100">
        <v>1.2230000000000001</v>
      </c>
      <c r="O15100">
        <v>1.599</v>
      </c>
      <c r="P15100">
        <v>1.8380000000000001</v>
      </c>
      <c r="Q15100">
        <v>2.028</v>
      </c>
      <c r="R15100">
        <v>1.8049999999999999</v>
      </c>
      <c r="S15100">
        <v>1.9419999999999999</v>
      </c>
      <c r="T15100">
        <v>1.954</v>
      </c>
      <c r="U15100">
        <v>2.327</v>
      </c>
      <c r="V15100">
        <v>2.3769999999999998</v>
      </c>
      <c r="W15100">
        <v>2.5979999999999999</v>
      </c>
      <c r="X15100">
        <v>3.0649999999999999</v>
      </c>
      <c r="Y15100">
        <v>2.89</v>
      </c>
      <c r="Z15100">
        <v>4.0620000000000003</v>
      </c>
      <c r="AA15100">
        <v>4.2</v>
      </c>
      <c r="AB15100">
        <v>3.8</v>
      </c>
    </row>
    <row r="15101" spans="1:28" x14ac:dyDescent="0.25">
      <c r="A15101" t="s">
        <v>15361</v>
      </c>
      <c r="B15101">
        <v>1.2</v>
      </c>
      <c r="C15101">
        <v>1</v>
      </c>
      <c r="D15101">
        <v>1.732</v>
      </c>
      <c r="E15101">
        <v>0.94699999999999995</v>
      </c>
      <c r="F15101">
        <v>1.633</v>
      </c>
      <c r="G15101">
        <v>1.337</v>
      </c>
      <c r="H15101">
        <v>1.5369999999999999</v>
      </c>
      <c r="I15101">
        <v>2.105</v>
      </c>
      <c r="J15101">
        <v>1.9530000000000001</v>
      </c>
      <c r="K15101">
        <v>1.96</v>
      </c>
      <c r="L15101">
        <v>2.4340000000000002</v>
      </c>
      <c r="M15101">
        <v>2.7959999999999998</v>
      </c>
      <c r="N15101">
        <v>2.9929999999999999</v>
      </c>
      <c r="O15101">
        <v>3.2029999999999998</v>
      </c>
      <c r="P15101">
        <v>3.5670000000000002</v>
      </c>
      <c r="Q15101">
        <v>3.516</v>
      </c>
      <c r="R15101">
        <v>3.8159999999999998</v>
      </c>
      <c r="S15101">
        <v>4.3209999999999997</v>
      </c>
      <c r="T15101">
        <v>4.556</v>
      </c>
      <c r="U15101">
        <v>4.218</v>
      </c>
      <c r="V15101">
        <v>6.0119999999999996</v>
      </c>
      <c r="W15101">
        <v>7.2789999999999999</v>
      </c>
      <c r="X15101">
        <v>6.5129999999999999</v>
      </c>
      <c r="Y15101">
        <v>7.4909999999999997</v>
      </c>
      <c r="Z15101">
        <v>9.3360000000000003</v>
      </c>
      <c r="AA15101">
        <v>8.4</v>
      </c>
      <c r="AB15101">
        <v>8.6999999999999993</v>
      </c>
    </row>
    <row r="15102" spans="1:28" x14ac:dyDescent="0.25">
      <c r="A15102" t="s">
        <v>15362</v>
      </c>
      <c r="X15102">
        <v>3.0750000000000002</v>
      </c>
      <c r="Y15102">
        <v>3.6749999999999998</v>
      </c>
      <c r="Z15102">
        <v>4.7249999999999996</v>
      </c>
      <c r="AA15102">
        <v>3.1</v>
      </c>
      <c r="AB15102">
        <v>2.4</v>
      </c>
    </row>
    <row r="15103" spans="1:28" x14ac:dyDescent="0.25">
      <c r="A15103" t="s">
        <v>15363</v>
      </c>
      <c r="B15103">
        <v>1.5329999999999999</v>
      </c>
      <c r="C15103">
        <v>1.7969999999999999</v>
      </c>
      <c r="D15103">
        <v>2.1240000000000001</v>
      </c>
      <c r="E15103">
        <v>1.8220000000000001</v>
      </c>
      <c r="F15103">
        <v>1.615</v>
      </c>
      <c r="G15103">
        <v>1.758</v>
      </c>
      <c r="H15103">
        <v>2.0329999999999999</v>
      </c>
      <c r="I15103">
        <v>2.0640000000000001</v>
      </c>
      <c r="J15103">
        <v>2.2210000000000001</v>
      </c>
      <c r="K15103">
        <v>2.0110000000000001</v>
      </c>
      <c r="L15103">
        <v>1.9219999999999999</v>
      </c>
      <c r="M15103">
        <v>2.395</v>
      </c>
      <c r="N15103">
        <v>2.0209999999999999</v>
      </c>
      <c r="O15103">
        <v>2.4929999999999999</v>
      </c>
      <c r="P15103">
        <v>2.2930000000000001</v>
      </c>
      <c r="Q15103">
        <v>2.4550000000000001</v>
      </c>
      <c r="R15103">
        <v>2.0990000000000002</v>
      </c>
      <c r="S15103">
        <v>2.214</v>
      </c>
      <c r="T15103">
        <v>2.298</v>
      </c>
      <c r="U15103">
        <v>2.4940000000000002</v>
      </c>
      <c r="V15103">
        <v>2.645</v>
      </c>
      <c r="W15103">
        <v>2.2050000000000001</v>
      </c>
      <c r="X15103">
        <v>2.5139999999999998</v>
      </c>
      <c r="Y15103">
        <v>2.9980000000000002</v>
      </c>
      <c r="Z15103">
        <v>3.694</v>
      </c>
      <c r="AA15103">
        <v>2.9</v>
      </c>
      <c r="AB15103">
        <v>2.4</v>
      </c>
    </row>
    <row r="15104" spans="1:28" x14ac:dyDescent="0.25">
      <c r="A15104" t="s">
        <v>15364</v>
      </c>
      <c r="B15104">
        <v>1.853</v>
      </c>
      <c r="C15104">
        <v>2.1819999999999999</v>
      </c>
      <c r="D15104">
        <v>2.1960000000000002</v>
      </c>
      <c r="E15104">
        <v>1.7250000000000001</v>
      </c>
      <c r="F15104">
        <v>1.8620000000000001</v>
      </c>
      <c r="G15104">
        <v>1.806</v>
      </c>
      <c r="H15104">
        <v>1.9730000000000001</v>
      </c>
      <c r="I15104">
        <v>2.1669999999999998</v>
      </c>
      <c r="J15104">
        <v>2.4300000000000002</v>
      </c>
      <c r="K15104">
        <v>2.2879999999999998</v>
      </c>
      <c r="L15104">
        <v>2.6720000000000002</v>
      </c>
      <c r="M15104">
        <v>2.69</v>
      </c>
      <c r="N15104">
        <v>3.1539999999999999</v>
      </c>
      <c r="O15104">
        <v>3.1629999999999998</v>
      </c>
      <c r="P15104">
        <v>3.0070000000000001</v>
      </c>
      <c r="Q15104">
        <v>3.5569999999999999</v>
      </c>
      <c r="R15104">
        <v>3.14</v>
      </c>
      <c r="S15104">
        <v>3.8530000000000002</v>
      </c>
      <c r="T15104">
        <v>4.2539999999999996</v>
      </c>
      <c r="U15104">
        <v>4.71</v>
      </c>
      <c r="V15104">
        <v>5.6539999999999999</v>
      </c>
      <c r="W15104">
        <v>5.5949999999999998</v>
      </c>
      <c r="X15104">
        <v>5.5709999999999997</v>
      </c>
      <c r="Y15104">
        <v>7.2990000000000004</v>
      </c>
      <c r="Z15104">
        <v>8.6780000000000008</v>
      </c>
      <c r="AA15104">
        <v>7.1</v>
      </c>
      <c r="AB15104">
        <v>6.1</v>
      </c>
    </row>
    <row r="15105" spans="1:28" x14ac:dyDescent="0.25">
      <c r="A15105" t="s">
        <v>15365</v>
      </c>
      <c r="P15105">
        <v>0.95</v>
      </c>
      <c r="Q15105">
        <v>1.2729999999999999</v>
      </c>
      <c r="R15105">
        <v>1.4</v>
      </c>
      <c r="S15105">
        <v>1.1919999999999999</v>
      </c>
      <c r="T15105">
        <v>0.79</v>
      </c>
      <c r="U15105">
        <v>0.90200000000000002</v>
      </c>
      <c r="V15105">
        <v>1.0209999999999999</v>
      </c>
      <c r="W15105">
        <v>0.85</v>
      </c>
      <c r="X15105">
        <v>0.73699999999999999</v>
      </c>
      <c r="Y15105">
        <v>1.657</v>
      </c>
      <c r="Z15105">
        <v>1.462</v>
      </c>
      <c r="AA15105">
        <v>1.3</v>
      </c>
      <c r="AB15105">
        <v>0.7</v>
      </c>
    </row>
    <row r="15106" spans="1:28" x14ac:dyDescent="0.25">
      <c r="A15106" t="s">
        <v>15366</v>
      </c>
      <c r="B15106">
        <v>0.80500000000000005</v>
      </c>
      <c r="C15106">
        <v>1</v>
      </c>
      <c r="D15106">
        <v>0.91800000000000004</v>
      </c>
      <c r="E15106">
        <v>0.745</v>
      </c>
      <c r="F15106">
        <v>0.69399999999999995</v>
      </c>
      <c r="G15106">
        <v>0.87</v>
      </c>
      <c r="H15106">
        <v>0.86</v>
      </c>
      <c r="I15106">
        <v>0.879</v>
      </c>
      <c r="J15106">
        <v>0.80900000000000005</v>
      </c>
      <c r="K15106">
        <v>0.83499999999999996</v>
      </c>
      <c r="L15106">
        <v>0.90700000000000003</v>
      </c>
      <c r="M15106">
        <v>0.76800000000000002</v>
      </c>
      <c r="N15106">
        <v>0.97499999999999998</v>
      </c>
      <c r="O15106">
        <v>0.72699999999999998</v>
      </c>
      <c r="P15106">
        <v>0.75600000000000001</v>
      </c>
      <c r="Q15106">
        <v>0.97799999999999998</v>
      </c>
      <c r="R15106">
        <v>1.133</v>
      </c>
      <c r="S15106">
        <v>1.0780000000000001</v>
      </c>
      <c r="T15106">
        <v>0.82799999999999996</v>
      </c>
      <c r="U15106">
        <v>0.69399999999999995</v>
      </c>
      <c r="V15106">
        <v>0.65700000000000003</v>
      </c>
      <c r="W15106">
        <v>1.198</v>
      </c>
      <c r="X15106">
        <v>0.98899999999999999</v>
      </c>
      <c r="Y15106">
        <v>1.0940000000000001</v>
      </c>
      <c r="Z15106">
        <v>1.385</v>
      </c>
      <c r="AA15106">
        <v>1</v>
      </c>
      <c r="AB15106">
        <v>1.1000000000000001</v>
      </c>
    </row>
    <row r="15107" spans="1:28" x14ac:dyDescent="0.25">
      <c r="A15107" t="s">
        <v>1452</v>
      </c>
      <c r="N15107">
        <v>0.27400000000000002</v>
      </c>
      <c r="O15107">
        <v>0.21099999999999999</v>
      </c>
      <c r="P15107">
        <v>0.33300000000000002</v>
      </c>
      <c r="Q15107">
        <v>0.34200000000000003</v>
      </c>
      <c r="R15107">
        <v>0.379</v>
      </c>
      <c r="S15107">
        <v>0.26900000000000002</v>
      </c>
      <c r="T15107">
        <v>0.45300000000000001</v>
      </c>
      <c r="U15107">
        <v>0.47299999999999998</v>
      </c>
      <c r="V15107">
        <v>0.52500000000000002</v>
      </c>
      <c r="W15107">
        <v>0.64300000000000002</v>
      </c>
      <c r="X15107">
        <v>0.64100000000000001</v>
      </c>
      <c r="Y15107">
        <v>0.97599999999999998</v>
      </c>
      <c r="Z15107">
        <v>0.89400000000000002</v>
      </c>
      <c r="AA15107">
        <v>1.1000000000000001</v>
      </c>
      <c r="AB15107">
        <v>0.8</v>
      </c>
    </row>
    <row r="15108" spans="1:28" x14ac:dyDescent="0.25">
      <c r="A15108" t="s">
        <v>1838</v>
      </c>
      <c r="O15108">
        <v>0.224</v>
      </c>
      <c r="P15108">
        <v>0.128</v>
      </c>
      <c r="Q15108">
        <v>9.0999999999999998E-2</v>
      </c>
      <c r="R15108">
        <v>0.16700000000000001</v>
      </c>
      <c r="S15108">
        <v>8.2000000000000003E-2</v>
      </c>
      <c r="T15108">
        <v>8.8999999999999996E-2</v>
      </c>
      <c r="U15108">
        <v>0.08</v>
      </c>
      <c r="V15108">
        <v>9.8000000000000004E-2</v>
      </c>
      <c r="W15108">
        <v>0.127</v>
      </c>
      <c r="X15108">
        <v>0.23799999999999999</v>
      </c>
      <c r="Y15108">
        <v>0.33800000000000002</v>
      </c>
      <c r="Z15108">
        <v>0.52500000000000002</v>
      </c>
      <c r="AA15108">
        <v>1</v>
      </c>
      <c r="AB15108">
        <v>0.8</v>
      </c>
    </row>
    <row r="15109" spans="1:28" x14ac:dyDescent="0.25">
      <c r="A15109" t="s">
        <v>15367</v>
      </c>
      <c r="Y15109">
        <v>2.8239999999999998</v>
      </c>
      <c r="Z15109">
        <v>5.327</v>
      </c>
      <c r="AA15109">
        <v>6.4</v>
      </c>
      <c r="AB15109">
        <v>8.1999999999999993</v>
      </c>
    </row>
    <row r="15110" spans="1:28" x14ac:dyDescent="0.25">
      <c r="A15110" t="s">
        <v>15368</v>
      </c>
      <c r="B15110">
        <v>0.439</v>
      </c>
      <c r="C15110">
        <v>0.27700000000000002</v>
      </c>
      <c r="D15110">
        <v>0.59699999999999998</v>
      </c>
      <c r="E15110">
        <v>0.54400000000000004</v>
      </c>
      <c r="F15110">
        <v>0.52800000000000002</v>
      </c>
      <c r="G15110">
        <v>0.45100000000000001</v>
      </c>
      <c r="H15110">
        <v>0.5</v>
      </c>
      <c r="I15110">
        <v>0.83699999999999997</v>
      </c>
      <c r="J15110">
        <v>0.80900000000000005</v>
      </c>
      <c r="K15110">
        <v>0.59699999999999998</v>
      </c>
      <c r="L15110">
        <v>0.65900000000000003</v>
      </c>
      <c r="M15110">
        <v>0.85499999999999998</v>
      </c>
      <c r="N15110">
        <v>1.046</v>
      </c>
      <c r="O15110">
        <v>0.69399999999999995</v>
      </c>
      <c r="P15110">
        <v>0.79700000000000004</v>
      </c>
    </row>
    <row r="15111" spans="1:28" x14ac:dyDescent="0.25">
      <c r="A15111" t="s">
        <v>15369</v>
      </c>
      <c r="Q15111">
        <v>0.58599999999999997</v>
      </c>
      <c r="R15111">
        <v>0.72199999999999998</v>
      </c>
      <c r="S15111">
        <v>0.76800000000000002</v>
      </c>
      <c r="T15111">
        <v>0.97299999999999998</v>
      </c>
      <c r="U15111">
        <v>0.89500000000000002</v>
      </c>
      <c r="V15111">
        <v>0.63600000000000001</v>
      </c>
      <c r="W15111">
        <v>0.82199999999999995</v>
      </c>
      <c r="X15111">
        <v>0.748</v>
      </c>
      <c r="Y15111">
        <v>0.69799999999999995</v>
      </c>
      <c r="Z15111">
        <v>1.143</v>
      </c>
      <c r="AA15111">
        <v>0.9</v>
      </c>
      <c r="AB15111">
        <v>0.7</v>
      </c>
    </row>
    <row r="15112" spans="1:28" x14ac:dyDescent="0.25">
      <c r="A15112" t="s">
        <v>15370</v>
      </c>
      <c r="C15112">
        <v>0.3</v>
      </c>
      <c r="D15112">
        <v>0.35299999999999998</v>
      </c>
      <c r="E15112">
        <v>0.4</v>
      </c>
      <c r="F15112">
        <v>7.6999999999999999E-2</v>
      </c>
      <c r="I15112">
        <v>0.52900000000000003</v>
      </c>
      <c r="J15112">
        <v>0.214</v>
      </c>
      <c r="K15112">
        <v>0.13300000000000001</v>
      </c>
    </row>
    <row r="15113" spans="1:28" x14ac:dyDescent="0.25">
      <c r="A15113" t="s">
        <v>15371</v>
      </c>
      <c r="B15113">
        <v>0.82399999999999995</v>
      </c>
      <c r="C15113">
        <v>0.626</v>
      </c>
      <c r="D15113">
        <v>0.60199999999999998</v>
      </c>
      <c r="E15113">
        <v>0.496</v>
      </c>
      <c r="F15113">
        <v>0.41299999999999998</v>
      </c>
      <c r="G15113">
        <v>0.54800000000000004</v>
      </c>
      <c r="H15113">
        <v>0.52100000000000002</v>
      </c>
      <c r="I15113">
        <v>0.45200000000000001</v>
      </c>
      <c r="J15113">
        <v>0.64700000000000002</v>
      </c>
      <c r="K15113">
        <v>0.64500000000000002</v>
      </c>
      <c r="L15113">
        <v>0.56000000000000005</v>
      </c>
      <c r="M15113">
        <v>0.68600000000000005</v>
      </c>
      <c r="N15113">
        <v>0.59199999999999997</v>
      </c>
      <c r="O15113">
        <v>0.67500000000000004</v>
      </c>
      <c r="P15113">
        <v>0.61</v>
      </c>
      <c r="Q15113">
        <v>0.64</v>
      </c>
      <c r="R15113">
        <v>0.60799999999999998</v>
      </c>
      <c r="S15113">
        <v>0.64900000000000002</v>
      </c>
      <c r="T15113">
        <v>0.58099999999999996</v>
      </c>
      <c r="U15113">
        <v>0.46700000000000003</v>
      </c>
      <c r="V15113">
        <v>0.67100000000000004</v>
      </c>
      <c r="W15113">
        <v>0.71599999999999997</v>
      </c>
      <c r="X15113">
        <v>0.67700000000000005</v>
      </c>
      <c r="Y15113">
        <v>1</v>
      </c>
      <c r="Z15113">
        <v>0.91800000000000004</v>
      </c>
    </row>
    <row r="15114" spans="1:28" x14ac:dyDescent="0.25">
      <c r="A15114" t="s">
        <v>15372</v>
      </c>
      <c r="AA15114">
        <v>0.8</v>
      </c>
      <c r="AB15114">
        <v>0.6</v>
      </c>
    </row>
    <row r="15115" spans="1:28" x14ac:dyDescent="0.25">
      <c r="A15115" t="s">
        <v>15373</v>
      </c>
      <c r="S15115">
        <v>2.08</v>
      </c>
      <c r="T15115">
        <v>2.9329999999999998</v>
      </c>
      <c r="U15115">
        <v>3.673</v>
      </c>
      <c r="V15115">
        <v>3.4769999999999999</v>
      </c>
      <c r="W15115">
        <v>3.4529999999999998</v>
      </c>
      <c r="X15115">
        <v>3.5489999999999999</v>
      </c>
      <c r="Y15115">
        <v>4.6230000000000002</v>
      </c>
      <c r="Z15115">
        <v>6.8659999999999997</v>
      </c>
      <c r="AA15115">
        <v>6</v>
      </c>
      <c r="AB15115">
        <v>5.8</v>
      </c>
    </row>
    <row r="15116" spans="1:28" x14ac:dyDescent="0.25">
      <c r="A15116" t="s">
        <v>15374</v>
      </c>
      <c r="P15116">
        <v>0.33300000000000002</v>
      </c>
      <c r="Q15116">
        <v>0.53200000000000003</v>
      </c>
      <c r="R15116">
        <v>0.39700000000000002</v>
      </c>
      <c r="S15116">
        <v>0.47499999999999998</v>
      </c>
      <c r="T15116">
        <v>0.65600000000000003</v>
      </c>
      <c r="U15116">
        <v>1.2190000000000001</v>
      </c>
      <c r="V15116">
        <v>1.1759999999999999</v>
      </c>
      <c r="W15116">
        <v>0.92</v>
      </c>
      <c r="X15116">
        <v>1.8149999999999999</v>
      </c>
      <c r="Y15116">
        <v>3.0779999999999998</v>
      </c>
      <c r="Z15116">
        <v>2.629</v>
      </c>
      <c r="AA15116">
        <v>2.4</v>
      </c>
      <c r="AB15116">
        <v>2.1</v>
      </c>
    </row>
    <row r="15117" spans="1:28" x14ac:dyDescent="0.25">
      <c r="A15117" t="s">
        <v>15375</v>
      </c>
      <c r="W15117">
        <v>2.165</v>
      </c>
      <c r="X15117">
        <v>1.752</v>
      </c>
      <c r="Y15117">
        <v>2.278</v>
      </c>
      <c r="Z15117">
        <v>2.8130000000000002</v>
      </c>
      <c r="AA15117">
        <v>2.9</v>
      </c>
      <c r="AB15117">
        <v>2.5</v>
      </c>
    </row>
    <row r="15118" spans="1:28" x14ac:dyDescent="0.25">
      <c r="A15118" t="s">
        <v>15376</v>
      </c>
      <c r="O15118">
        <v>0.22800000000000001</v>
      </c>
      <c r="P15118">
        <v>0.15</v>
      </c>
      <c r="Q15118">
        <v>0.13800000000000001</v>
      </c>
    </row>
    <row r="15119" spans="1:28" x14ac:dyDescent="0.25">
      <c r="A15119" t="s">
        <v>15377</v>
      </c>
      <c r="O15119">
        <v>1.2829999999999999</v>
      </c>
      <c r="P15119">
        <v>0.39500000000000002</v>
      </c>
      <c r="Q15119">
        <v>0.54400000000000004</v>
      </c>
      <c r="R15119">
        <v>0.21099999999999999</v>
      </c>
      <c r="S15119">
        <v>0.309</v>
      </c>
      <c r="T15119">
        <v>0.22600000000000001</v>
      </c>
      <c r="U15119">
        <v>0.313</v>
      </c>
      <c r="V15119">
        <v>0.33500000000000002</v>
      </c>
      <c r="W15119">
        <v>0.33100000000000002</v>
      </c>
      <c r="X15119">
        <v>0.51700000000000002</v>
      </c>
      <c r="Y15119">
        <v>0.44600000000000001</v>
      </c>
      <c r="Z15119">
        <v>0.58099999999999996</v>
      </c>
      <c r="AA15119">
        <v>0.3</v>
      </c>
      <c r="AB15119">
        <v>0.3</v>
      </c>
    </row>
    <row r="15120" spans="1:28" x14ac:dyDescent="0.25">
      <c r="A15120" t="s">
        <v>15378</v>
      </c>
      <c r="B15120">
        <v>3.6760000000000002</v>
      </c>
      <c r="C15120">
        <v>3.5209999999999999</v>
      </c>
      <c r="D15120">
        <v>2.831</v>
      </c>
      <c r="E15120">
        <v>2.3380000000000001</v>
      </c>
      <c r="F15120">
        <v>2.3460000000000001</v>
      </c>
      <c r="G15120">
        <v>3.0379999999999998</v>
      </c>
      <c r="H15120">
        <v>3.105</v>
      </c>
      <c r="I15120">
        <v>3.234</v>
      </c>
      <c r="J15120">
        <v>2.98</v>
      </c>
      <c r="K15120">
        <v>1.9319999999999999</v>
      </c>
      <c r="L15120">
        <v>1.4890000000000001</v>
      </c>
      <c r="M15120">
        <v>2.3140000000000001</v>
      </c>
      <c r="N15120">
        <v>1.6579999999999999</v>
      </c>
      <c r="O15120">
        <v>1.8839999999999999</v>
      </c>
      <c r="P15120">
        <v>1.5680000000000001</v>
      </c>
      <c r="Q15120">
        <v>1.5109999999999999</v>
      </c>
      <c r="R15120">
        <v>1.7809999999999999</v>
      </c>
      <c r="S15120">
        <v>1.95</v>
      </c>
      <c r="T15120">
        <v>1.889</v>
      </c>
      <c r="U15120">
        <v>2.2839999999999998</v>
      </c>
      <c r="V15120">
        <v>2.6379999999999999</v>
      </c>
      <c r="W15120">
        <v>2.4260000000000002</v>
      </c>
      <c r="X15120">
        <v>3.2149999999999999</v>
      </c>
      <c r="Y15120">
        <v>2.722</v>
      </c>
      <c r="Z15120">
        <v>2.3849999999999998</v>
      </c>
      <c r="AA15120">
        <v>2</v>
      </c>
      <c r="AB15120">
        <v>1.9</v>
      </c>
    </row>
    <row r="15121" spans="1:28" x14ac:dyDescent="0.25">
      <c r="A15121" t="s">
        <v>15379</v>
      </c>
      <c r="B15121">
        <v>0.48099999999999998</v>
      </c>
      <c r="C15121">
        <v>0.73499999999999999</v>
      </c>
      <c r="D15121">
        <v>1.1639999999999999</v>
      </c>
      <c r="E15121">
        <v>0.85699999999999998</v>
      </c>
      <c r="F15121">
        <v>0.82099999999999995</v>
      </c>
      <c r="G15121">
        <v>0.54900000000000004</v>
      </c>
      <c r="H15121">
        <v>0.58899999999999997</v>
      </c>
      <c r="I15121">
        <v>0.65300000000000002</v>
      </c>
      <c r="J15121">
        <v>0.68600000000000005</v>
      </c>
      <c r="K15121">
        <v>0.59799999999999998</v>
      </c>
      <c r="L15121">
        <v>0.872</v>
      </c>
      <c r="M15121">
        <v>0.74</v>
      </c>
      <c r="N15121">
        <v>0.81799999999999995</v>
      </c>
      <c r="O15121">
        <v>0.28000000000000003</v>
      </c>
      <c r="P15121">
        <v>0.218</v>
      </c>
      <c r="Q15121">
        <v>0.26300000000000001</v>
      </c>
      <c r="R15121">
        <v>0.189</v>
      </c>
      <c r="S15121">
        <v>0.37</v>
      </c>
      <c r="T15121">
        <v>0.90900000000000003</v>
      </c>
      <c r="W15121">
        <v>0.24099999999999999</v>
      </c>
      <c r="X15121">
        <v>0.10299999999999999</v>
      </c>
      <c r="Y15121">
        <v>0.13400000000000001</v>
      </c>
      <c r="Z15121">
        <v>0.28599999999999998</v>
      </c>
      <c r="AA15121">
        <v>0.4</v>
      </c>
      <c r="AB15121">
        <v>0.2</v>
      </c>
    </row>
    <row r="15122" spans="1:28" x14ac:dyDescent="0.25">
      <c r="A15122" t="s">
        <v>15380</v>
      </c>
      <c r="B15122">
        <v>1.137</v>
      </c>
      <c r="C15122">
        <v>1.0569999999999999</v>
      </c>
      <c r="D15122">
        <v>0.83599999999999997</v>
      </c>
      <c r="E15122">
        <v>1.3520000000000001</v>
      </c>
      <c r="F15122">
        <v>0.82499999999999996</v>
      </c>
      <c r="G15122">
        <v>1</v>
      </c>
      <c r="H15122">
        <v>1.377</v>
      </c>
      <c r="I15122">
        <v>0.89</v>
      </c>
      <c r="J15122">
        <v>1.0680000000000001</v>
      </c>
      <c r="K15122">
        <v>0.74299999999999999</v>
      </c>
      <c r="L15122">
        <v>1.0169999999999999</v>
      </c>
      <c r="M15122">
        <v>1.3540000000000001</v>
      </c>
      <c r="N15122">
        <v>0.72</v>
      </c>
      <c r="O15122">
        <v>1</v>
      </c>
      <c r="P15122">
        <v>0.63500000000000001</v>
      </c>
      <c r="Q15122">
        <v>0.80800000000000005</v>
      </c>
      <c r="R15122">
        <v>0.51400000000000001</v>
      </c>
      <c r="S15122">
        <v>0.79800000000000004</v>
      </c>
      <c r="T15122">
        <v>0.99</v>
      </c>
      <c r="U15122">
        <v>0.72699999999999998</v>
      </c>
      <c r="V15122">
        <v>0.79100000000000004</v>
      </c>
      <c r="W15122">
        <v>0.6</v>
      </c>
      <c r="X15122">
        <v>1.0409999999999999</v>
      </c>
      <c r="Y15122">
        <v>1.2869999999999999</v>
      </c>
      <c r="Z15122">
        <v>0.85699999999999998</v>
      </c>
      <c r="AA15122">
        <v>1.1000000000000001</v>
      </c>
      <c r="AB15122">
        <v>1</v>
      </c>
    </row>
    <row r="15123" spans="1:28" x14ac:dyDescent="0.25">
      <c r="A15123" t="s">
        <v>15381</v>
      </c>
      <c r="B15123">
        <v>0.13400000000000001</v>
      </c>
      <c r="C15123">
        <v>3.7999999999999999E-2</v>
      </c>
    </row>
    <row r="15124" spans="1:28" x14ac:dyDescent="0.25">
      <c r="A15124" t="s">
        <v>15382</v>
      </c>
      <c r="B15124">
        <v>0.33300000000000002</v>
      </c>
    </row>
    <row r="15125" spans="1:28" x14ac:dyDescent="0.25">
      <c r="A15125" t="s">
        <v>15383</v>
      </c>
      <c r="B15125">
        <v>0.90500000000000003</v>
      </c>
      <c r="C15125">
        <v>1.3160000000000001</v>
      </c>
      <c r="D15125">
        <v>0.4</v>
      </c>
      <c r="E15125">
        <v>0.66700000000000004</v>
      </c>
      <c r="F15125">
        <v>0.52800000000000002</v>
      </c>
      <c r="G15125">
        <v>0.622</v>
      </c>
      <c r="H15125">
        <v>0.45500000000000002</v>
      </c>
      <c r="I15125">
        <v>0.65800000000000003</v>
      </c>
      <c r="J15125">
        <v>0.80600000000000005</v>
      </c>
      <c r="K15125">
        <v>0.6</v>
      </c>
      <c r="L15125">
        <v>0.35699999999999998</v>
      </c>
      <c r="M15125">
        <v>0.25</v>
      </c>
      <c r="N15125">
        <v>0.29399999999999998</v>
      </c>
    </row>
    <row r="15126" spans="1:28" x14ac:dyDescent="0.25">
      <c r="A15126" t="s">
        <v>15384</v>
      </c>
      <c r="N15126">
        <v>0.16700000000000001</v>
      </c>
      <c r="O15126">
        <v>0.161</v>
      </c>
      <c r="P15126">
        <v>0.121</v>
      </c>
      <c r="Q15126">
        <v>2.1999999999999999E-2</v>
      </c>
      <c r="R15126">
        <v>4.2999999999999997E-2</v>
      </c>
      <c r="S15126">
        <v>4.7E-2</v>
      </c>
      <c r="T15126">
        <v>1.9E-2</v>
      </c>
      <c r="U15126">
        <v>0.20799999999999999</v>
      </c>
      <c r="V15126">
        <v>0.48899999999999999</v>
      </c>
      <c r="W15126">
        <v>0.59</v>
      </c>
      <c r="X15126">
        <v>0.45200000000000001</v>
      </c>
      <c r="Y15126">
        <v>0.27</v>
      </c>
      <c r="Z15126">
        <v>0.59099999999999997</v>
      </c>
      <c r="AA15126">
        <v>0.5</v>
      </c>
      <c r="AB15126">
        <v>0.6</v>
      </c>
    </row>
    <row r="15127" spans="1:28" x14ac:dyDescent="0.25">
      <c r="A15127" t="s">
        <v>15385</v>
      </c>
      <c r="B15127">
        <v>3.476</v>
      </c>
      <c r="C15127">
        <v>3.831</v>
      </c>
      <c r="D15127">
        <v>2.302</v>
      </c>
      <c r="E15127">
        <v>3.278</v>
      </c>
      <c r="F15127">
        <v>3.2589999999999999</v>
      </c>
      <c r="G15127">
        <v>3.2469999999999999</v>
      </c>
      <c r="H15127">
        <v>3.0529999999999999</v>
      </c>
      <c r="I15127">
        <v>2.9249999999999998</v>
      </c>
      <c r="J15127">
        <v>3.1360000000000001</v>
      </c>
      <c r="K15127">
        <v>2.5070000000000001</v>
      </c>
      <c r="L15127">
        <v>2.8170000000000002</v>
      </c>
      <c r="M15127">
        <v>2.1080000000000001</v>
      </c>
      <c r="N15127">
        <v>2.6139999999999999</v>
      </c>
      <c r="O15127">
        <v>3.4649999999999999</v>
      </c>
      <c r="P15127">
        <v>3.411</v>
      </c>
      <c r="Q15127">
        <v>2.8170000000000002</v>
      </c>
      <c r="R15127">
        <v>2.2559999999999998</v>
      </c>
      <c r="S15127">
        <v>3.4809999999999999</v>
      </c>
      <c r="T15127">
        <v>2.9870000000000001</v>
      </c>
      <c r="U15127">
        <v>2.63</v>
      </c>
      <c r="V15127">
        <v>3.2349999999999999</v>
      </c>
      <c r="W15127">
        <v>5.2309999999999999</v>
      </c>
      <c r="X15127">
        <v>4.6159999999999997</v>
      </c>
      <c r="Y15127">
        <v>2.1779999999999999</v>
      </c>
      <c r="Z15127">
        <v>3.548</v>
      </c>
      <c r="AA15127">
        <v>2.5</v>
      </c>
    </row>
    <row r="15128" spans="1:28" x14ac:dyDescent="0.25">
      <c r="A15128" t="s">
        <v>15386</v>
      </c>
      <c r="B15128">
        <v>0.85199999999999998</v>
      </c>
      <c r="C15128">
        <v>1.32</v>
      </c>
      <c r="D15128">
        <v>1.056</v>
      </c>
      <c r="E15128">
        <v>0.91900000000000004</v>
      </c>
      <c r="F15128">
        <v>0.72899999999999998</v>
      </c>
      <c r="G15128">
        <v>0.44</v>
      </c>
      <c r="H15128">
        <v>0.5</v>
      </c>
      <c r="I15128">
        <v>0.81799999999999995</v>
      </c>
      <c r="J15128">
        <v>0.61699999999999999</v>
      </c>
      <c r="K15128">
        <v>0.45800000000000002</v>
      </c>
      <c r="L15128">
        <v>0.26200000000000001</v>
      </c>
      <c r="M15128">
        <v>0.45</v>
      </c>
      <c r="N15128">
        <v>0.122</v>
      </c>
      <c r="O15128">
        <v>0.23300000000000001</v>
      </c>
      <c r="P15128">
        <v>0.32700000000000001</v>
      </c>
      <c r="Q15128">
        <v>0.59099999999999997</v>
      </c>
      <c r="R15128">
        <v>0.10299999999999999</v>
      </c>
      <c r="S15128">
        <v>0.108</v>
      </c>
      <c r="T15128">
        <v>0.23799999999999999</v>
      </c>
      <c r="U15128">
        <v>7.4999999999999997E-2</v>
      </c>
      <c r="V15128">
        <v>0.25</v>
      </c>
      <c r="W15128">
        <v>0.14699999999999999</v>
      </c>
      <c r="X15128">
        <v>5.3999999999999999E-2</v>
      </c>
      <c r="Y15128">
        <v>0.17</v>
      </c>
      <c r="Z15128">
        <v>0.107</v>
      </c>
      <c r="AA15128">
        <v>0.2</v>
      </c>
      <c r="AB15128">
        <v>0.2</v>
      </c>
    </row>
    <row r="15129" spans="1:28" x14ac:dyDescent="0.25">
      <c r="A15129" t="s">
        <v>15387</v>
      </c>
      <c r="V15129">
        <v>0.84799999999999998</v>
      </c>
      <c r="W15129">
        <v>0.88600000000000001</v>
      </c>
      <c r="X15129">
        <v>1</v>
      </c>
      <c r="Y15129">
        <v>1.234</v>
      </c>
      <c r="Z15129">
        <v>0.73499999999999999</v>
      </c>
      <c r="AA15129">
        <v>0.6</v>
      </c>
      <c r="AB15129">
        <v>0.7</v>
      </c>
    </row>
    <row r="15130" spans="1:28" x14ac:dyDescent="0.25">
      <c r="A15130" t="s">
        <v>1453</v>
      </c>
      <c r="O15130">
        <v>0.253</v>
      </c>
      <c r="P15130">
        <v>0.192</v>
      </c>
      <c r="Q15130">
        <v>0.3</v>
      </c>
      <c r="R15130">
        <v>0.28000000000000003</v>
      </c>
      <c r="S15130">
        <v>0.40500000000000003</v>
      </c>
      <c r="T15130">
        <v>0.36499999999999999</v>
      </c>
      <c r="U15130">
        <v>0.27900000000000003</v>
      </c>
      <c r="V15130">
        <v>0.46100000000000002</v>
      </c>
      <c r="W15130">
        <v>0.47799999999999998</v>
      </c>
      <c r="X15130">
        <v>0.61899999999999999</v>
      </c>
      <c r="Y15130">
        <v>0.90300000000000002</v>
      </c>
      <c r="Z15130">
        <v>1.1599999999999999</v>
      </c>
      <c r="AA15130">
        <v>1.1000000000000001</v>
      </c>
      <c r="AB15130">
        <v>0.7</v>
      </c>
    </row>
    <row r="15131" spans="1:28" x14ac:dyDescent="0.25">
      <c r="A15131" t="s">
        <v>15388</v>
      </c>
      <c r="W15131">
        <v>2.476</v>
      </c>
      <c r="X15131">
        <v>2.5870000000000002</v>
      </c>
      <c r="Y15131">
        <v>2.7970000000000002</v>
      </c>
      <c r="Z15131">
        <v>2.6920000000000002</v>
      </c>
      <c r="AA15131">
        <v>2.6</v>
      </c>
      <c r="AB15131">
        <v>2.4</v>
      </c>
    </row>
    <row r="15132" spans="1:28" x14ac:dyDescent="0.25">
      <c r="A15132" t="s">
        <v>15389</v>
      </c>
      <c r="C15132">
        <v>0.46700000000000003</v>
      </c>
      <c r="D15132">
        <v>6.5000000000000002E-2</v>
      </c>
      <c r="E15132">
        <v>0.16300000000000001</v>
      </c>
      <c r="F15132">
        <v>0.40899999999999997</v>
      </c>
      <c r="G15132">
        <v>0.68799999999999994</v>
      </c>
      <c r="H15132">
        <v>0.314</v>
      </c>
      <c r="I15132">
        <v>0.16700000000000001</v>
      </c>
      <c r="J15132">
        <v>0.2</v>
      </c>
      <c r="K15132">
        <v>0.47599999999999998</v>
      </c>
      <c r="L15132">
        <v>0.5</v>
      </c>
      <c r="M15132">
        <v>0.67700000000000005</v>
      </c>
      <c r="N15132">
        <v>0.73299999999999998</v>
      </c>
      <c r="O15132">
        <v>0.63600000000000001</v>
      </c>
      <c r="P15132">
        <v>1.0629999999999999</v>
      </c>
      <c r="Q15132">
        <v>1.42</v>
      </c>
      <c r="R15132">
        <v>1.708</v>
      </c>
      <c r="S15132">
        <v>1.98</v>
      </c>
      <c r="T15132">
        <v>1.7390000000000001</v>
      </c>
      <c r="U15132">
        <v>2.3889999999999998</v>
      </c>
      <c r="V15132">
        <v>1.9710000000000001</v>
      </c>
      <c r="W15132">
        <v>2.7469999999999999</v>
      </c>
      <c r="X15132">
        <v>1.9550000000000001</v>
      </c>
      <c r="Y15132">
        <v>2.3839999999999999</v>
      </c>
      <c r="Z15132">
        <v>2.6459999999999999</v>
      </c>
      <c r="AA15132">
        <v>3.4</v>
      </c>
      <c r="AB15132">
        <v>1.5</v>
      </c>
    </row>
    <row r="15133" spans="1:28" x14ac:dyDescent="0.25">
      <c r="A15133" t="s">
        <v>15390</v>
      </c>
      <c r="B15133">
        <v>0.56599999999999995</v>
      </c>
      <c r="C15133">
        <v>1.0620000000000001</v>
      </c>
      <c r="D15133">
        <v>0.98499999999999999</v>
      </c>
      <c r="E15133">
        <v>0.746</v>
      </c>
      <c r="F15133">
        <v>0.7</v>
      </c>
      <c r="G15133">
        <v>0.89200000000000002</v>
      </c>
      <c r="H15133">
        <v>0.55100000000000005</v>
      </c>
      <c r="I15133">
        <v>0.746</v>
      </c>
      <c r="J15133">
        <v>0.78</v>
      </c>
      <c r="K15133">
        <v>1.268</v>
      </c>
      <c r="L15133">
        <v>1.262</v>
      </c>
      <c r="M15133">
        <v>1.1859999999999999</v>
      </c>
      <c r="N15133">
        <v>1.048</v>
      </c>
      <c r="O15133">
        <v>1.333</v>
      </c>
      <c r="P15133">
        <v>1.0980000000000001</v>
      </c>
      <c r="Q15133">
        <v>1.2110000000000001</v>
      </c>
      <c r="R15133">
        <v>1.2929999999999999</v>
      </c>
      <c r="S15133">
        <v>0.89500000000000002</v>
      </c>
      <c r="T15133">
        <v>0.93300000000000005</v>
      </c>
      <c r="U15133">
        <v>1.3080000000000001</v>
      </c>
      <c r="V15133">
        <v>1.8939999999999999</v>
      </c>
      <c r="W15133">
        <v>2.081</v>
      </c>
      <c r="X15133">
        <v>2.1920000000000002</v>
      </c>
      <c r="Y15133">
        <v>3.032</v>
      </c>
      <c r="Z15133">
        <v>2.387</v>
      </c>
      <c r="AA15133">
        <v>2.1</v>
      </c>
      <c r="AB15133">
        <v>2.4</v>
      </c>
    </row>
    <row r="15134" spans="1:28" x14ac:dyDescent="0.25">
      <c r="A15134" t="s">
        <v>15391</v>
      </c>
      <c r="X15134">
        <v>3.8340000000000001</v>
      </c>
      <c r="Y15134">
        <v>5.7309999999999999</v>
      </c>
      <c r="Z15134">
        <v>6.6630000000000003</v>
      </c>
      <c r="AA15134">
        <v>6.4</v>
      </c>
      <c r="AB15134">
        <v>6</v>
      </c>
    </row>
    <row r="15135" spans="1:28" x14ac:dyDescent="0.25">
      <c r="A15135" t="s">
        <v>15392</v>
      </c>
      <c r="Q15135">
        <v>0.45500000000000002</v>
      </c>
      <c r="R15135">
        <v>0.61</v>
      </c>
      <c r="S15135">
        <v>0.375</v>
      </c>
      <c r="T15135">
        <v>0.26200000000000001</v>
      </c>
      <c r="U15135">
        <v>0.40500000000000003</v>
      </c>
      <c r="V15135">
        <v>0.59499999999999997</v>
      </c>
      <c r="W15135">
        <v>0.79500000000000004</v>
      </c>
      <c r="X15135">
        <v>0.875</v>
      </c>
      <c r="Y15135">
        <v>1.5640000000000001</v>
      </c>
      <c r="Z15135">
        <v>1.8620000000000001</v>
      </c>
      <c r="AA15135">
        <v>2.6</v>
      </c>
      <c r="AB15135">
        <v>1.8</v>
      </c>
    </row>
    <row r="15136" spans="1:28" x14ac:dyDescent="0.25">
      <c r="A15136" t="s">
        <v>15393</v>
      </c>
      <c r="R15136">
        <v>1.74</v>
      </c>
      <c r="S15136">
        <v>2.6850000000000001</v>
      </c>
      <c r="T15136">
        <v>1.984</v>
      </c>
      <c r="U15136">
        <v>1.97</v>
      </c>
      <c r="V15136">
        <v>2.0049999999999999</v>
      </c>
      <c r="W15136">
        <v>2.4929999999999999</v>
      </c>
      <c r="X15136">
        <v>2.5470000000000002</v>
      </c>
      <c r="Y15136">
        <v>3.0049999999999999</v>
      </c>
      <c r="Z15136">
        <v>2.6859999999999999</v>
      </c>
      <c r="AA15136">
        <v>2.9</v>
      </c>
      <c r="AB15136">
        <v>2.5</v>
      </c>
    </row>
    <row r="15137" spans="1:28" x14ac:dyDescent="0.25">
      <c r="A15137" t="s">
        <v>15394</v>
      </c>
      <c r="B15137">
        <v>0.222</v>
      </c>
      <c r="C15137">
        <v>0.192</v>
      </c>
      <c r="D15137">
        <v>0.157</v>
      </c>
      <c r="E15137">
        <v>0.38600000000000001</v>
      </c>
      <c r="F15137">
        <v>0.123</v>
      </c>
      <c r="G15137">
        <v>0.23</v>
      </c>
      <c r="H15137">
        <v>0.216</v>
      </c>
      <c r="I15137">
        <v>0.42899999999999999</v>
      </c>
      <c r="J15137">
        <v>0.26500000000000001</v>
      </c>
      <c r="K15137">
        <v>0.375</v>
      </c>
      <c r="L15137">
        <v>0.36199999999999999</v>
      </c>
      <c r="M15137">
        <v>0.65300000000000002</v>
      </c>
      <c r="N15137">
        <v>0.78600000000000003</v>
      </c>
      <c r="O15137">
        <v>0.5</v>
      </c>
      <c r="P15137">
        <v>0.55700000000000005</v>
      </c>
      <c r="Q15137">
        <v>0.372</v>
      </c>
      <c r="R15137">
        <v>0.65700000000000003</v>
      </c>
      <c r="S15137">
        <v>0.92800000000000005</v>
      </c>
      <c r="T15137">
        <v>0.86899999999999999</v>
      </c>
      <c r="U15137">
        <v>1.194</v>
      </c>
      <c r="V15137">
        <v>2.1</v>
      </c>
      <c r="W15137">
        <v>2.0430000000000001</v>
      </c>
      <c r="X15137">
        <v>2.2000000000000002</v>
      </c>
      <c r="Y15137">
        <v>4.3819999999999997</v>
      </c>
      <c r="Z15137">
        <v>2.6840000000000002</v>
      </c>
      <c r="AA15137">
        <v>2.2999999999999998</v>
      </c>
      <c r="AB15137">
        <v>1.7</v>
      </c>
    </row>
    <row r="15138" spans="1:28" x14ac:dyDescent="0.25">
      <c r="A15138" t="s">
        <v>15395</v>
      </c>
      <c r="P15138">
        <v>1.27</v>
      </c>
      <c r="Q15138">
        <v>1.6319999999999999</v>
      </c>
      <c r="R15138">
        <v>2.133</v>
      </c>
      <c r="S15138">
        <v>2.109</v>
      </c>
      <c r="T15138">
        <v>2.0059999999999998</v>
      </c>
      <c r="U15138">
        <v>2.113</v>
      </c>
      <c r="V15138">
        <v>2.782</v>
      </c>
      <c r="W15138">
        <v>3.0430000000000001</v>
      </c>
      <c r="X15138">
        <v>4.0209999999999999</v>
      </c>
      <c r="Y15138">
        <v>4.5369999999999999</v>
      </c>
      <c r="Z15138">
        <v>5.766</v>
      </c>
      <c r="AA15138">
        <v>6.4</v>
      </c>
      <c r="AB15138">
        <v>6</v>
      </c>
    </row>
    <row r="15139" spans="1:28" x14ac:dyDescent="0.25">
      <c r="A15139" t="s">
        <v>15396</v>
      </c>
      <c r="B15139">
        <v>0.91800000000000004</v>
      </c>
      <c r="C15139">
        <v>0.94499999999999995</v>
      </c>
      <c r="D15139">
        <v>0.72399999999999998</v>
      </c>
      <c r="E15139">
        <v>0.83099999999999996</v>
      </c>
      <c r="F15139">
        <v>0.64900000000000002</v>
      </c>
      <c r="G15139">
        <v>0.98599999999999999</v>
      </c>
      <c r="H15139">
        <v>1.1919999999999999</v>
      </c>
      <c r="I15139">
        <v>0.66700000000000004</v>
      </c>
      <c r="J15139">
        <v>0.60899999999999999</v>
      </c>
      <c r="K15139">
        <v>0.627</v>
      </c>
      <c r="L15139">
        <v>0.54100000000000004</v>
      </c>
      <c r="M15139">
        <v>0.66700000000000004</v>
      </c>
      <c r="N15139">
        <v>1.127</v>
      </c>
      <c r="O15139">
        <v>1.1870000000000001</v>
      </c>
      <c r="P15139">
        <v>1.36</v>
      </c>
      <c r="Q15139">
        <v>1.6970000000000001</v>
      </c>
      <c r="R15139">
        <v>1.746</v>
      </c>
      <c r="S15139">
        <v>1.355</v>
      </c>
      <c r="T15139">
        <v>1.3220000000000001</v>
      </c>
      <c r="U15139">
        <v>1.1579999999999999</v>
      </c>
      <c r="V15139">
        <v>2.3069999999999999</v>
      </c>
      <c r="W15139">
        <v>3.5670000000000002</v>
      </c>
      <c r="X15139">
        <v>3.0139999999999998</v>
      </c>
      <c r="Y15139">
        <v>4.7320000000000002</v>
      </c>
      <c r="Z15139">
        <v>3.5630000000000002</v>
      </c>
      <c r="AA15139">
        <v>3.8</v>
      </c>
      <c r="AB15139">
        <v>2.9</v>
      </c>
    </row>
    <row r="15140" spans="1:28" x14ac:dyDescent="0.25">
      <c r="A15140" t="s">
        <v>15397</v>
      </c>
      <c r="B15140">
        <v>0.17499999999999999</v>
      </c>
      <c r="C15140">
        <v>0.316</v>
      </c>
      <c r="D15140">
        <v>0.33800000000000002</v>
      </c>
      <c r="E15140">
        <v>0.48599999999999999</v>
      </c>
      <c r="F15140">
        <v>0.19500000000000001</v>
      </c>
      <c r="G15140">
        <v>0.51500000000000001</v>
      </c>
      <c r="H15140">
        <v>0.35</v>
      </c>
      <c r="I15140">
        <v>0.35699999999999998</v>
      </c>
      <c r="J15140">
        <v>0.32200000000000001</v>
      </c>
      <c r="K15140">
        <v>0.93500000000000005</v>
      </c>
      <c r="L15140">
        <v>0.30599999999999999</v>
      </c>
      <c r="M15140">
        <v>0.41399999999999998</v>
      </c>
      <c r="N15140">
        <v>0.25900000000000001</v>
      </c>
      <c r="O15140">
        <v>0.68500000000000005</v>
      </c>
      <c r="P15140">
        <v>0.47899999999999998</v>
      </c>
      <c r="Q15140">
        <v>0.35599999999999998</v>
      </c>
      <c r="R15140">
        <v>0.246</v>
      </c>
      <c r="S15140">
        <v>0.441</v>
      </c>
      <c r="T15140">
        <v>0.14799999999999999</v>
      </c>
      <c r="V15140">
        <v>0.29499999999999998</v>
      </c>
    </row>
    <row r="15141" spans="1:28" x14ac:dyDescent="0.25">
      <c r="A15141" t="s">
        <v>15398</v>
      </c>
      <c r="O15141">
        <v>0.5</v>
      </c>
      <c r="P15141">
        <v>0.56599999999999995</v>
      </c>
      <c r="Q15141">
        <v>0.69399999999999995</v>
      </c>
      <c r="R15141">
        <v>0.47799999999999998</v>
      </c>
      <c r="S15141">
        <v>0.57399999999999995</v>
      </c>
      <c r="T15141">
        <v>0.89600000000000002</v>
      </c>
      <c r="U15141">
        <v>1.2549999999999999</v>
      </c>
      <c r="V15141">
        <v>1.286</v>
      </c>
      <c r="W15141">
        <v>1.667</v>
      </c>
      <c r="X15141">
        <v>2</v>
      </c>
      <c r="Y15141">
        <v>2.448</v>
      </c>
      <c r="Z15141">
        <v>2.1960000000000002</v>
      </c>
      <c r="AA15141">
        <v>1.8</v>
      </c>
      <c r="AB15141">
        <v>1.6</v>
      </c>
    </row>
    <row r="15142" spans="1:28" x14ac:dyDescent="0.25">
      <c r="A15142" t="s">
        <v>15399</v>
      </c>
      <c r="X15142">
        <v>2.0430000000000001</v>
      </c>
      <c r="Y15142">
        <v>2.4</v>
      </c>
      <c r="Z15142">
        <v>2.1360000000000001</v>
      </c>
      <c r="AA15142">
        <v>2.1</v>
      </c>
      <c r="AB15142">
        <v>1.8</v>
      </c>
    </row>
    <row r="15143" spans="1:28" x14ac:dyDescent="0.25">
      <c r="A15143" t="s">
        <v>15400</v>
      </c>
      <c r="B15143">
        <v>0.77300000000000002</v>
      </c>
      <c r="C15143">
        <v>1.0549999999999999</v>
      </c>
      <c r="D15143">
        <v>0.92400000000000004</v>
      </c>
      <c r="E15143">
        <v>0.81599999999999995</v>
      </c>
      <c r="F15143">
        <v>0.88500000000000001</v>
      </c>
      <c r="G15143">
        <v>0.98799999999999999</v>
      </c>
      <c r="H15143">
        <v>1.2969999999999999</v>
      </c>
      <c r="I15143">
        <v>1.127</v>
      </c>
      <c r="J15143">
        <v>0.98799999999999999</v>
      </c>
      <c r="K15143">
        <v>0.99199999999999999</v>
      </c>
      <c r="L15143">
        <v>1.274</v>
      </c>
      <c r="M15143">
        <v>1.381</v>
      </c>
      <c r="N15143">
        <v>1.3009999999999999</v>
      </c>
      <c r="O15143">
        <v>1.5129999999999999</v>
      </c>
      <c r="P15143">
        <v>1.28</v>
      </c>
      <c r="Q15143">
        <v>1.4930000000000001</v>
      </c>
      <c r="R15143">
        <v>1.33</v>
      </c>
      <c r="S15143">
        <v>1.5920000000000001</v>
      </c>
      <c r="T15143">
        <v>1.9339999999999999</v>
      </c>
      <c r="U15143">
        <v>2.3639999999999999</v>
      </c>
      <c r="V15143">
        <v>2.6040000000000001</v>
      </c>
      <c r="W15143">
        <v>3.2719999999999998</v>
      </c>
      <c r="X15143">
        <v>2.8279999999999998</v>
      </c>
      <c r="Y15143">
        <v>4.6630000000000003</v>
      </c>
      <c r="Z15143">
        <v>4.4180000000000001</v>
      </c>
      <c r="AA15143">
        <v>4.7</v>
      </c>
      <c r="AB15143">
        <v>4.2</v>
      </c>
    </row>
    <row r="15144" spans="1:28" x14ac:dyDescent="0.25">
      <c r="A15144" t="s">
        <v>15401</v>
      </c>
      <c r="O15144">
        <v>0.69099999999999995</v>
      </c>
      <c r="P15144">
        <v>0.83299999999999996</v>
      </c>
      <c r="Q15144">
        <v>1.19</v>
      </c>
      <c r="R15144">
        <v>0.90500000000000003</v>
      </c>
      <c r="S15144">
        <v>1.794</v>
      </c>
      <c r="T15144">
        <v>1.478</v>
      </c>
      <c r="U15144">
        <v>2.6579999999999999</v>
      </c>
      <c r="V15144">
        <v>2.7440000000000002</v>
      </c>
      <c r="W15144">
        <v>2.0830000000000002</v>
      </c>
      <c r="X15144">
        <v>1.8879999999999999</v>
      </c>
      <c r="Y15144">
        <v>2.081</v>
      </c>
      <c r="Z15144">
        <v>2.6749999999999998</v>
      </c>
      <c r="AA15144">
        <v>2.7</v>
      </c>
      <c r="AB15144">
        <v>1.6</v>
      </c>
    </row>
    <row r="15145" spans="1:28" x14ac:dyDescent="0.25">
      <c r="A15145" t="s">
        <v>15402</v>
      </c>
      <c r="AB15145">
        <v>0.8</v>
      </c>
    </row>
    <row r="15146" spans="1:28" x14ac:dyDescent="0.25">
      <c r="A15146" t="s">
        <v>15403</v>
      </c>
      <c r="R15146">
        <v>0</v>
      </c>
      <c r="S15146">
        <v>1</v>
      </c>
      <c r="T15146">
        <v>1.454</v>
      </c>
      <c r="U15146">
        <v>1.8160000000000001</v>
      </c>
      <c r="V15146">
        <v>2.0379999999999998</v>
      </c>
      <c r="W15146">
        <v>1.671</v>
      </c>
      <c r="X15146">
        <v>2.5179999999999998</v>
      </c>
      <c r="Y15146">
        <v>3.4359999999999999</v>
      </c>
      <c r="Z15146">
        <v>2.8610000000000002</v>
      </c>
      <c r="AA15146">
        <v>3.1</v>
      </c>
      <c r="AB15146">
        <v>2</v>
      </c>
    </row>
    <row r="15147" spans="1:28" x14ac:dyDescent="0.25">
      <c r="A15147" t="s">
        <v>15404</v>
      </c>
      <c r="J15147">
        <v>0.47099999999999997</v>
      </c>
      <c r="K15147">
        <v>0.40400000000000003</v>
      </c>
      <c r="L15147">
        <v>0.41399999999999998</v>
      </c>
      <c r="M15147">
        <v>0.39100000000000001</v>
      </c>
      <c r="N15147">
        <v>0.33</v>
      </c>
      <c r="O15147">
        <v>0.442</v>
      </c>
      <c r="P15147">
        <v>0.497</v>
      </c>
      <c r="Q15147">
        <v>0.45600000000000002</v>
      </c>
      <c r="R15147">
        <v>0.436</v>
      </c>
      <c r="S15147">
        <v>0.44400000000000001</v>
      </c>
      <c r="T15147">
        <v>0.33100000000000002</v>
      </c>
      <c r="U15147">
        <v>0.30399999999999999</v>
      </c>
      <c r="V15147">
        <v>0.437</v>
      </c>
      <c r="W15147">
        <v>0.55000000000000004</v>
      </c>
      <c r="X15147">
        <v>0.49299999999999999</v>
      </c>
      <c r="Y15147">
        <v>0.63900000000000001</v>
      </c>
      <c r="Z15147">
        <v>0.80300000000000005</v>
      </c>
    </row>
    <row r="15148" spans="1:28" x14ac:dyDescent="0.25">
      <c r="A15148" t="s">
        <v>15405</v>
      </c>
      <c r="E15148">
        <v>0.33300000000000002</v>
      </c>
      <c r="F15148">
        <v>0.497</v>
      </c>
      <c r="G15148">
        <v>0.45700000000000002</v>
      </c>
      <c r="H15148">
        <v>0.76200000000000001</v>
      </c>
      <c r="I15148">
        <v>0.55800000000000005</v>
      </c>
    </row>
    <row r="15149" spans="1:28" x14ac:dyDescent="0.25">
      <c r="A15149" t="s">
        <v>1454</v>
      </c>
      <c r="B15149">
        <v>0.51300000000000001</v>
      </c>
      <c r="C15149">
        <v>0.36699999999999999</v>
      </c>
      <c r="D15149">
        <v>0.44400000000000001</v>
      </c>
    </row>
    <row r="15150" spans="1:28" x14ac:dyDescent="0.25">
      <c r="A15150" t="s">
        <v>15406</v>
      </c>
      <c r="B15150">
        <v>0.34799999999999998</v>
      </c>
      <c r="C15150">
        <v>0.313</v>
      </c>
      <c r="D15150">
        <v>0.47799999999999998</v>
      </c>
      <c r="E15150">
        <v>0.39400000000000002</v>
      </c>
      <c r="F15150">
        <v>0.504</v>
      </c>
      <c r="G15150">
        <v>0.47099999999999997</v>
      </c>
      <c r="H15150">
        <v>0.52500000000000002</v>
      </c>
      <c r="I15150">
        <v>0.56399999999999995</v>
      </c>
      <c r="J15150">
        <v>0.58499999999999996</v>
      </c>
      <c r="K15150">
        <v>0.70899999999999996</v>
      </c>
      <c r="L15150">
        <v>0.82</v>
      </c>
      <c r="M15150">
        <v>0.89100000000000001</v>
      </c>
      <c r="N15150">
        <v>0.90200000000000002</v>
      </c>
      <c r="O15150">
        <v>0.92400000000000004</v>
      </c>
      <c r="P15150">
        <v>0.99199999999999999</v>
      </c>
      <c r="Q15150">
        <v>1.0649999999999999</v>
      </c>
      <c r="R15150">
        <v>1.151</v>
      </c>
      <c r="S15150">
        <v>1.4259999999999999</v>
      </c>
      <c r="T15150">
        <v>1.3129999999999999</v>
      </c>
      <c r="U15150">
        <v>1.611</v>
      </c>
      <c r="V15150">
        <v>1.508</v>
      </c>
      <c r="W15150">
        <v>1.401</v>
      </c>
      <c r="X15150">
        <v>1.698</v>
      </c>
      <c r="Y15150">
        <v>2.089</v>
      </c>
      <c r="Z15150">
        <v>1.9339999999999999</v>
      </c>
      <c r="AA15150">
        <v>1.6</v>
      </c>
      <c r="AB15150">
        <v>1.5</v>
      </c>
    </row>
    <row r="15151" spans="1:28" x14ac:dyDescent="0.25">
      <c r="A15151" t="s">
        <v>15407</v>
      </c>
      <c r="B15151">
        <v>1.837</v>
      </c>
      <c r="C15151">
        <v>2.2229999999999999</v>
      </c>
      <c r="D15151">
        <v>2.0529999999999999</v>
      </c>
      <c r="E15151">
        <v>1.71</v>
      </c>
      <c r="F15151">
        <v>1.9490000000000001</v>
      </c>
      <c r="G15151">
        <v>2.222</v>
      </c>
      <c r="H15151">
        <v>2.484</v>
      </c>
      <c r="I15151">
        <v>1.7210000000000001</v>
      </c>
      <c r="J15151">
        <v>2.0699999999999998</v>
      </c>
      <c r="K15151">
        <v>1.819</v>
      </c>
      <c r="L15151">
        <v>1.3939999999999999</v>
      </c>
      <c r="M15151">
        <v>1.724</v>
      </c>
      <c r="N15151">
        <v>2.226</v>
      </c>
      <c r="O15151">
        <v>2.1789999999999998</v>
      </c>
      <c r="P15151">
        <v>1.8240000000000001</v>
      </c>
      <c r="Q15151">
        <v>1.385</v>
      </c>
      <c r="R15151">
        <v>1.347</v>
      </c>
      <c r="S15151">
        <v>1.204</v>
      </c>
      <c r="T15151">
        <v>1.835</v>
      </c>
      <c r="U15151">
        <v>2.2200000000000002</v>
      </c>
      <c r="V15151">
        <v>2.149</v>
      </c>
      <c r="W15151">
        <v>2.2450000000000001</v>
      </c>
      <c r="X15151">
        <v>2.0179999999999998</v>
      </c>
      <c r="Y15151">
        <v>2.2410000000000001</v>
      </c>
      <c r="Z15151">
        <v>2.766</v>
      </c>
      <c r="AA15151">
        <v>2.4</v>
      </c>
      <c r="AB15151">
        <v>2.4</v>
      </c>
    </row>
    <row r="15152" spans="1:28" x14ac:dyDescent="0.25">
      <c r="A15152" t="s">
        <v>15408</v>
      </c>
      <c r="G15152">
        <v>0.81799999999999995</v>
      </c>
    </row>
    <row r="15153" spans="1:28" x14ac:dyDescent="0.25">
      <c r="A15153" t="s">
        <v>1455</v>
      </c>
      <c r="H15153">
        <v>1.167</v>
      </c>
      <c r="I15153">
        <v>1.3779999999999999</v>
      </c>
      <c r="J15153">
        <v>1.0669999999999999</v>
      </c>
      <c r="K15153">
        <v>2.089</v>
      </c>
      <c r="L15153">
        <v>2.5609999999999999</v>
      </c>
      <c r="M15153">
        <v>2.6619999999999999</v>
      </c>
      <c r="N15153">
        <v>2.5310000000000001</v>
      </c>
      <c r="O15153">
        <v>3.1720000000000002</v>
      </c>
      <c r="P15153">
        <v>3.2160000000000002</v>
      </c>
      <c r="Q15153">
        <v>3.6469999999999998</v>
      </c>
      <c r="R15153">
        <v>3.363</v>
      </c>
      <c r="S15153">
        <v>2.7679999999999998</v>
      </c>
      <c r="T15153">
        <v>2.9209999999999998</v>
      </c>
      <c r="U15153">
        <v>3.6680000000000001</v>
      </c>
      <c r="V15153">
        <v>3.3969999999999998</v>
      </c>
      <c r="W15153">
        <v>2.863</v>
      </c>
      <c r="X15153">
        <v>2.8820000000000001</v>
      </c>
      <c r="Y15153">
        <v>3.4980000000000002</v>
      </c>
      <c r="Z15153">
        <v>2.9540000000000002</v>
      </c>
      <c r="AA15153">
        <v>2.7</v>
      </c>
      <c r="AB15153">
        <v>2.4</v>
      </c>
    </row>
    <row r="15154" spans="1:28" x14ac:dyDescent="0.25">
      <c r="A15154" t="s">
        <v>15409</v>
      </c>
      <c r="B15154">
        <v>0.97499999999999998</v>
      </c>
      <c r="C15154">
        <v>0.83199999999999996</v>
      </c>
      <c r="D15154">
        <v>0.99299999999999999</v>
      </c>
      <c r="E15154">
        <v>0.99299999999999999</v>
      </c>
      <c r="F15154">
        <v>0.95</v>
      </c>
      <c r="G15154">
        <v>1.103</v>
      </c>
      <c r="H15154">
        <v>1.0169999999999999</v>
      </c>
      <c r="I15154">
        <v>1.113</v>
      </c>
      <c r="J15154">
        <v>1.367</v>
      </c>
      <c r="K15154">
        <v>1.4490000000000001</v>
      </c>
      <c r="L15154">
        <v>1.385</v>
      </c>
      <c r="M15154">
        <v>1.615</v>
      </c>
      <c r="N15154">
        <v>1.4650000000000001</v>
      </c>
      <c r="O15154">
        <v>1.1719999999999999</v>
      </c>
      <c r="P15154">
        <v>1.2330000000000001</v>
      </c>
      <c r="Q15154">
        <v>1.591</v>
      </c>
      <c r="R15154">
        <v>1.3120000000000001</v>
      </c>
      <c r="S15154">
        <v>1.3939999999999999</v>
      </c>
    </row>
    <row r="15155" spans="1:28" x14ac:dyDescent="0.25">
      <c r="A15155" t="s">
        <v>15410</v>
      </c>
      <c r="AA15155">
        <v>0.6</v>
      </c>
      <c r="AB15155">
        <v>0.5</v>
      </c>
    </row>
    <row r="15156" spans="1:28" x14ac:dyDescent="0.25">
      <c r="A15156" t="s">
        <v>15411</v>
      </c>
      <c r="B15156">
        <v>2.173</v>
      </c>
      <c r="C15156">
        <v>2.2890000000000001</v>
      </c>
      <c r="D15156">
        <v>2.1970000000000001</v>
      </c>
      <c r="E15156">
        <v>2.4889999999999999</v>
      </c>
      <c r="F15156">
        <v>2.762</v>
      </c>
      <c r="G15156">
        <v>2.456</v>
      </c>
      <c r="H15156">
        <v>2.782</v>
      </c>
      <c r="I15156">
        <v>2.585</v>
      </c>
      <c r="J15156">
        <v>2.1389999999999998</v>
      </c>
      <c r="K15156">
        <v>2.13</v>
      </c>
      <c r="L15156">
        <v>2.1339999999999999</v>
      </c>
      <c r="M15156">
        <v>2.242</v>
      </c>
      <c r="N15156">
        <v>2.3650000000000002</v>
      </c>
      <c r="O15156">
        <v>2.3340000000000001</v>
      </c>
      <c r="P15156">
        <v>2.4279999999999999</v>
      </c>
      <c r="Q15156">
        <v>2.4239999999999999</v>
      </c>
      <c r="R15156">
        <v>2.1320000000000001</v>
      </c>
      <c r="S15156">
        <v>2.1880000000000002</v>
      </c>
      <c r="T15156">
        <v>2.1869999999999998</v>
      </c>
      <c r="U15156">
        <v>2.3090000000000002</v>
      </c>
      <c r="V15156">
        <v>2.2999999999999998</v>
      </c>
      <c r="W15156">
        <v>1.861</v>
      </c>
      <c r="X15156">
        <v>1.9239999999999999</v>
      </c>
      <c r="Y15156">
        <v>2.649</v>
      </c>
      <c r="Z15156">
        <v>2.633</v>
      </c>
      <c r="AA15156">
        <v>2.1</v>
      </c>
      <c r="AB15156">
        <v>2.1</v>
      </c>
    </row>
    <row r="15157" spans="1:28" x14ac:dyDescent="0.25">
      <c r="A15157" t="s">
        <v>15412</v>
      </c>
      <c r="P15157">
        <v>0.57699999999999996</v>
      </c>
      <c r="Q15157">
        <v>0.55900000000000005</v>
      </c>
      <c r="R15157">
        <v>0.70699999999999996</v>
      </c>
      <c r="S15157">
        <v>0.56499999999999995</v>
      </c>
      <c r="T15157">
        <v>0.73699999999999999</v>
      </c>
      <c r="U15157">
        <v>0.82399999999999995</v>
      </c>
      <c r="V15157">
        <v>0.88</v>
      </c>
      <c r="W15157">
        <v>1.4630000000000001</v>
      </c>
      <c r="X15157">
        <v>1.3779999999999999</v>
      </c>
      <c r="Y15157">
        <v>1.51</v>
      </c>
      <c r="Z15157">
        <v>1.5549999999999999</v>
      </c>
      <c r="AA15157">
        <v>1.5</v>
      </c>
      <c r="AB15157">
        <v>1.5</v>
      </c>
    </row>
    <row r="15158" spans="1:28" x14ac:dyDescent="0.25">
      <c r="A15158" t="s">
        <v>15413</v>
      </c>
      <c r="K15158">
        <v>0.75</v>
      </c>
      <c r="L15158">
        <v>0.80400000000000005</v>
      </c>
      <c r="M15158">
        <v>0.91100000000000003</v>
      </c>
      <c r="N15158">
        <v>0.71699999999999997</v>
      </c>
      <c r="O15158">
        <v>0.70699999999999996</v>
      </c>
      <c r="P15158">
        <v>0.85</v>
      </c>
      <c r="Q15158">
        <v>0.79500000000000004</v>
      </c>
      <c r="R15158">
        <v>0.64300000000000002</v>
      </c>
      <c r="S15158">
        <v>0.78</v>
      </c>
      <c r="T15158">
        <v>0.97099999999999997</v>
      </c>
      <c r="U15158">
        <v>1.0940000000000001</v>
      </c>
      <c r="V15158">
        <v>1</v>
      </c>
      <c r="W15158">
        <v>1.25</v>
      </c>
      <c r="X15158">
        <v>0.84599999999999997</v>
      </c>
      <c r="Y15158">
        <v>0.71399999999999997</v>
      </c>
      <c r="Z15158">
        <v>1.2190000000000001</v>
      </c>
      <c r="AA15158">
        <v>1.3</v>
      </c>
      <c r="AB15158">
        <v>0.6</v>
      </c>
    </row>
    <row r="15159" spans="1:28" x14ac:dyDescent="0.25">
      <c r="A15159" t="s">
        <v>15414</v>
      </c>
      <c r="B15159">
        <v>4.8000000000000001E-2</v>
      </c>
      <c r="G15159">
        <v>0</v>
      </c>
    </row>
    <row r="15160" spans="1:28" x14ac:dyDescent="0.25">
      <c r="A15160" t="s">
        <v>1456</v>
      </c>
      <c r="B15160">
        <v>0.19</v>
      </c>
      <c r="C15160">
        <v>0.57099999999999995</v>
      </c>
      <c r="D15160">
        <v>0.6</v>
      </c>
      <c r="E15160">
        <v>0.38900000000000001</v>
      </c>
      <c r="F15160">
        <v>1.9410000000000001</v>
      </c>
      <c r="G15160">
        <v>2.524</v>
      </c>
      <c r="H15160">
        <v>4.391</v>
      </c>
      <c r="I15160">
        <v>2.7890000000000001</v>
      </c>
      <c r="J15160">
        <v>1.3180000000000001</v>
      </c>
      <c r="K15160">
        <v>1.3080000000000001</v>
      </c>
      <c r="L15160">
        <v>1</v>
      </c>
      <c r="M15160">
        <v>1.4830000000000001</v>
      </c>
      <c r="N15160">
        <v>2.3450000000000002</v>
      </c>
      <c r="O15160">
        <v>3.0739999999999998</v>
      </c>
      <c r="P15160">
        <v>1.4</v>
      </c>
      <c r="Q15160">
        <v>1.6</v>
      </c>
      <c r="R15160">
        <v>1.929</v>
      </c>
      <c r="S15160">
        <v>3.0369999999999999</v>
      </c>
      <c r="T15160">
        <v>2.2919999999999998</v>
      </c>
      <c r="U15160">
        <v>3.625</v>
      </c>
      <c r="V15160">
        <v>2.8079999999999998</v>
      </c>
      <c r="W15160">
        <v>3.4</v>
      </c>
      <c r="X15160">
        <v>4.6820000000000004</v>
      </c>
      <c r="Y15160">
        <v>4.4119999999999999</v>
      </c>
      <c r="Z15160">
        <v>4.2300000000000004</v>
      </c>
      <c r="AA15160">
        <v>3.6</v>
      </c>
      <c r="AB15160">
        <v>3</v>
      </c>
    </row>
    <row r="15161" spans="1:28" x14ac:dyDescent="0.25">
      <c r="A15161" t="s">
        <v>15415</v>
      </c>
      <c r="B15161">
        <v>1.325</v>
      </c>
      <c r="C15161">
        <v>1.476</v>
      </c>
      <c r="D15161">
        <v>1.0580000000000001</v>
      </c>
      <c r="E15161">
        <v>1.1819999999999999</v>
      </c>
    </row>
    <row r="15162" spans="1:28" x14ac:dyDescent="0.25">
      <c r="A15162" t="s">
        <v>15416</v>
      </c>
      <c r="B15162">
        <v>0.98299999999999998</v>
      </c>
      <c r="C15162">
        <v>1.099</v>
      </c>
      <c r="D15162">
        <v>1.5329999999999999</v>
      </c>
      <c r="E15162">
        <v>1.429</v>
      </c>
      <c r="F15162">
        <v>1.7010000000000001</v>
      </c>
      <c r="H15162">
        <v>2.3919999999999999</v>
      </c>
      <c r="I15162">
        <v>2.1920000000000002</v>
      </c>
      <c r="J15162">
        <v>1.8360000000000001</v>
      </c>
      <c r="K15162">
        <v>1.7170000000000001</v>
      </c>
      <c r="L15162">
        <v>1.893</v>
      </c>
      <c r="M15162">
        <v>1.8320000000000001</v>
      </c>
    </row>
    <row r="15163" spans="1:28" x14ac:dyDescent="0.25">
      <c r="A15163" t="s">
        <v>15417</v>
      </c>
      <c r="B15163">
        <v>0.123</v>
      </c>
      <c r="C15163">
        <v>0.155</v>
      </c>
      <c r="D15163">
        <v>8.5000000000000006E-2</v>
      </c>
      <c r="E15163">
        <v>8.3000000000000004E-2</v>
      </c>
      <c r="F15163">
        <v>0.15</v>
      </c>
      <c r="G15163">
        <v>0.216</v>
      </c>
      <c r="H15163">
        <v>9.9000000000000005E-2</v>
      </c>
      <c r="I15163">
        <v>0.16900000000000001</v>
      </c>
      <c r="J15163">
        <v>0.158</v>
      </c>
      <c r="K15163">
        <v>0.26800000000000002</v>
      </c>
      <c r="L15163">
        <v>0.26200000000000001</v>
      </c>
      <c r="M15163">
        <v>0.26400000000000001</v>
      </c>
      <c r="N15163">
        <v>0.58899999999999997</v>
      </c>
      <c r="O15163">
        <v>0.74299999999999999</v>
      </c>
      <c r="P15163">
        <v>0.13700000000000001</v>
      </c>
      <c r="Q15163">
        <v>0.28000000000000003</v>
      </c>
      <c r="R15163">
        <v>0.316</v>
      </c>
      <c r="S15163">
        <v>0.35399999999999998</v>
      </c>
      <c r="T15163">
        <v>0.27300000000000002</v>
      </c>
      <c r="U15163">
        <v>0.26100000000000001</v>
      </c>
      <c r="V15163">
        <v>0.26700000000000002</v>
      </c>
      <c r="W15163">
        <v>0.22800000000000001</v>
      </c>
      <c r="X15163">
        <v>0.28799999999999998</v>
      </c>
      <c r="Y15163">
        <v>0.27900000000000003</v>
      </c>
    </row>
    <row r="15164" spans="1:28" x14ac:dyDescent="0.25">
      <c r="A15164" t="s">
        <v>15418</v>
      </c>
      <c r="P15164">
        <v>0.80400000000000005</v>
      </c>
      <c r="Q15164">
        <v>0.68</v>
      </c>
      <c r="R15164">
        <v>1.236</v>
      </c>
      <c r="S15164">
        <v>0.89200000000000002</v>
      </c>
      <c r="T15164">
        <v>1.1100000000000001</v>
      </c>
      <c r="U15164">
        <v>1.6819999999999999</v>
      </c>
      <c r="V15164">
        <v>2.0979999999999999</v>
      </c>
      <c r="W15164">
        <v>2.4169999999999998</v>
      </c>
      <c r="X15164">
        <v>1.835</v>
      </c>
      <c r="Y15164">
        <v>2.8119999999999998</v>
      </c>
      <c r="Z15164">
        <v>3.2469999999999999</v>
      </c>
      <c r="AA15164">
        <v>4</v>
      </c>
      <c r="AB15164">
        <v>3.8</v>
      </c>
    </row>
    <row r="15165" spans="1:28" x14ac:dyDescent="0.25">
      <c r="A15165" t="s">
        <v>15419</v>
      </c>
      <c r="B15165">
        <v>1.9490000000000001</v>
      </c>
      <c r="C15165">
        <v>2.234</v>
      </c>
      <c r="D15165">
        <v>3.173</v>
      </c>
      <c r="E15165">
        <v>2.476</v>
      </c>
      <c r="F15165">
        <v>2.9430000000000001</v>
      </c>
      <c r="G15165">
        <v>2.8109999999999999</v>
      </c>
      <c r="H15165">
        <v>3.0070000000000001</v>
      </c>
      <c r="I15165">
        <v>2.8239999999999998</v>
      </c>
      <c r="J15165">
        <v>2.8220000000000001</v>
      </c>
      <c r="K15165">
        <v>3.1589999999999998</v>
      </c>
      <c r="L15165">
        <v>3.3769999999999998</v>
      </c>
      <c r="M15165">
        <v>3.298</v>
      </c>
      <c r="N15165">
        <v>3.6160000000000001</v>
      </c>
      <c r="O15165">
        <v>3.5720000000000001</v>
      </c>
      <c r="P15165">
        <v>3.766</v>
      </c>
      <c r="Q15165">
        <v>3.492</v>
      </c>
      <c r="R15165">
        <v>3.4849999999999999</v>
      </c>
      <c r="S15165">
        <v>3.6240000000000001</v>
      </c>
      <c r="T15165">
        <v>3.4129999999999998</v>
      </c>
      <c r="U15165">
        <v>3.2349999999999999</v>
      </c>
      <c r="V15165">
        <v>3.2850000000000001</v>
      </c>
      <c r="W15165">
        <v>3.2690000000000001</v>
      </c>
      <c r="X15165">
        <v>3.1429999999999998</v>
      </c>
      <c r="Y15165">
        <v>3.641</v>
      </c>
      <c r="Z15165">
        <v>4.1689999999999996</v>
      </c>
      <c r="AA15165">
        <v>5.5</v>
      </c>
      <c r="AB15165">
        <v>4.5</v>
      </c>
    </row>
    <row r="15166" spans="1:28" x14ac:dyDescent="0.25">
      <c r="A15166" t="s">
        <v>15420</v>
      </c>
      <c r="W15166">
        <v>4.76</v>
      </c>
      <c r="X15166">
        <v>4.0860000000000003</v>
      </c>
      <c r="Y15166">
        <v>4.4219999999999997</v>
      </c>
      <c r="Z15166">
        <v>4.9610000000000003</v>
      </c>
      <c r="AA15166">
        <v>7.8</v>
      </c>
      <c r="AB15166">
        <v>5.2</v>
      </c>
    </row>
    <row r="15167" spans="1:28" x14ac:dyDescent="0.25">
      <c r="A15167" t="s">
        <v>15421</v>
      </c>
      <c r="B15167">
        <v>0.48299999999999998</v>
      </c>
      <c r="C15167">
        <v>0.47399999999999998</v>
      </c>
      <c r="D15167">
        <v>0.51</v>
      </c>
      <c r="E15167">
        <v>0.52</v>
      </c>
      <c r="F15167">
        <v>0.54100000000000004</v>
      </c>
      <c r="G15167">
        <v>0.72299999999999998</v>
      </c>
      <c r="H15167">
        <v>0.61199999999999999</v>
      </c>
      <c r="I15167">
        <v>0.90200000000000002</v>
      </c>
      <c r="J15167">
        <v>0.90900000000000003</v>
      </c>
      <c r="K15167">
        <v>0.83399999999999996</v>
      </c>
      <c r="L15167">
        <v>0.88100000000000001</v>
      </c>
      <c r="M15167">
        <v>1.1140000000000001</v>
      </c>
      <c r="N15167">
        <v>0.97499999999999998</v>
      </c>
      <c r="O15167">
        <v>1.0509999999999999</v>
      </c>
      <c r="P15167">
        <v>1.3169999999999999</v>
      </c>
      <c r="Q15167">
        <v>1.53</v>
      </c>
      <c r="R15167">
        <v>1.4259999999999999</v>
      </c>
      <c r="S15167">
        <v>1.8580000000000001</v>
      </c>
      <c r="T15167">
        <v>1.5580000000000001</v>
      </c>
      <c r="U15167">
        <v>1.53</v>
      </c>
      <c r="V15167">
        <v>2.0670000000000002</v>
      </c>
      <c r="W15167">
        <v>2.5150000000000001</v>
      </c>
      <c r="X15167">
        <v>2.9060000000000001</v>
      </c>
      <c r="Y15167">
        <v>3.6269999999999998</v>
      </c>
      <c r="Z15167">
        <v>4.1100000000000003</v>
      </c>
      <c r="AA15167">
        <v>4</v>
      </c>
      <c r="AB15167">
        <v>3.8</v>
      </c>
    </row>
    <row r="15168" spans="1:28" x14ac:dyDescent="0.25">
      <c r="A15168" t="s">
        <v>15422</v>
      </c>
      <c r="K15168">
        <v>1.5489999999999999</v>
      </c>
      <c r="L15168">
        <v>1.355</v>
      </c>
      <c r="M15168">
        <v>1.4410000000000001</v>
      </c>
      <c r="N15168">
        <v>1.9910000000000001</v>
      </c>
      <c r="O15168">
        <v>2.133</v>
      </c>
      <c r="P15168">
        <v>1.647</v>
      </c>
      <c r="Q15168">
        <v>2.2000000000000002</v>
      </c>
      <c r="R15168">
        <v>2.4119999999999999</v>
      </c>
      <c r="S15168">
        <v>1.778</v>
      </c>
      <c r="T15168">
        <v>1.7370000000000001</v>
      </c>
      <c r="U15168">
        <v>1.9319999999999999</v>
      </c>
      <c r="V15168">
        <v>2.71</v>
      </c>
      <c r="W15168">
        <v>3.6339999999999999</v>
      </c>
      <c r="X15168">
        <v>2.504</v>
      </c>
      <c r="Y15168">
        <v>3.2890000000000001</v>
      </c>
      <c r="Z15168">
        <v>2.9449999999999998</v>
      </c>
      <c r="AA15168">
        <v>2.8</v>
      </c>
      <c r="AB15168">
        <v>2.5</v>
      </c>
    </row>
    <row r="15169" spans="1:28" x14ac:dyDescent="0.25">
      <c r="A15169" t="s">
        <v>15423</v>
      </c>
      <c r="I15169">
        <v>3.657</v>
      </c>
      <c r="J15169">
        <v>3.2109999999999999</v>
      </c>
      <c r="K15169">
        <v>3.4329999999999998</v>
      </c>
      <c r="L15169">
        <v>3.387</v>
      </c>
      <c r="M15169">
        <v>3.0089999999999999</v>
      </c>
      <c r="N15169">
        <v>3.032</v>
      </c>
      <c r="O15169">
        <v>2.3420000000000001</v>
      </c>
      <c r="P15169">
        <v>2.1909999999999998</v>
      </c>
      <c r="Q15169">
        <v>2.1909999999999998</v>
      </c>
      <c r="R15169">
        <v>2.891</v>
      </c>
      <c r="S15169">
        <v>3.2789999999999999</v>
      </c>
      <c r="T15169">
        <v>3.8239999999999998</v>
      </c>
      <c r="U15169">
        <v>4.2350000000000003</v>
      </c>
      <c r="V15169">
        <v>5.4939999999999998</v>
      </c>
      <c r="W15169">
        <v>5.0369999999999999</v>
      </c>
      <c r="X15169">
        <v>4.7480000000000002</v>
      </c>
      <c r="Y15169">
        <v>5.7249999999999996</v>
      </c>
      <c r="Z15169">
        <v>5.101</v>
      </c>
      <c r="AA15169">
        <v>4.5</v>
      </c>
      <c r="AB15169">
        <v>4.9000000000000004</v>
      </c>
    </row>
    <row r="15170" spans="1:28" x14ac:dyDescent="0.25">
      <c r="A15170" t="s">
        <v>15424</v>
      </c>
      <c r="B15170">
        <v>1.754</v>
      </c>
      <c r="C15170">
        <v>1.8120000000000001</v>
      </c>
      <c r="D15170">
        <v>2.0129999999999999</v>
      </c>
      <c r="E15170">
        <v>2.718</v>
      </c>
      <c r="F15170">
        <v>1.8460000000000001</v>
      </c>
      <c r="G15170">
        <v>2.1320000000000001</v>
      </c>
      <c r="H15170">
        <v>2.1179999999999999</v>
      </c>
      <c r="I15170">
        <v>2</v>
      </c>
      <c r="J15170">
        <v>1.5660000000000001</v>
      </c>
      <c r="K15170">
        <v>2.3330000000000002</v>
      </c>
      <c r="L15170">
        <v>1.768</v>
      </c>
      <c r="M15170">
        <v>1.472</v>
      </c>
      <c r="N15170">
        <v>1.5</v>
      </c>
      <c r="O15170">
        <v>1.631</v>
      </c>
      <c r="P15170">
        <v>1.641</v>
      </c>
      <c r="Q15170">
        <v>1.8680000000000001</v>
      </c>
      <c r="R15170">
        <v>1.333</v>
      </c>
      <c r="S15170">
        <v>1.96</v>
      </c>
      <c r="T15170">
        <v>1.802</v>
      </c>
      <c r="U15170">
        <v>1.873</v>
      </c>
      <c r="V15170">
        <v>1.776</v>
      </c>
      <c r="W15170">
        <v>1.7350000000000001</v>
      </c>
      <c r="X15170">
        <v>2.4319999999999999</v>
      </c>
      <c r="Y15170">
        <v>2.452</v>
      </c>
      <c r="Z15170">
        <v>2.0920000000000001</v>
      </c>
      <c r="AA15170">
        <v>1.9</v>
      </c>
      <c r="AB15170">
        <v>2.4</v>
      </c>
    </row>
    <row r="15171" spans="1:28" x14ac:dyDescent="0.25">
      <c r="A15171" t="s">
        <v>1457</v>
      </c>
      <c r="O15171">
        <v>1.508</v>
      </c>
      <c r="P15171">
        <v>1.3080000000000001</v>
      </c>
      <c r="Q15171">
        <v>1.0089999999999999</v>
      </c>
      <c r="R15171">
        <v>1.2130000000000001</v>
      </c>
      <c r="S15171">
        <v>1</v>
      </c>
      <c r="T15171">
        <v>1.1220000000000001</v>
      </c>
      <c r="U15171">
        <v>1.242</v>
      </c>
      <c r="V15171">
        <v>1.21</v>
      </c>
      <c r="W15171">
        <v>1.534</v>
      </c>
      <c r="X15171">
        <v>1.831</v>
      </c>
      <c r="Y15171">
        <v>1.9610000000000001</v>
      </c>
      <c r="Z15171">
        <v>2.3359999999999999</v>
      </c>
      <c r="AA15171">
        <v>1.8</v>
      </c>
      <c r="AB15171">
        <v>2.1</v>
      </c>
    </row>
    <row r="15172" spans="1:28" x14ac:dyDescent="0.25">
      <c r="A15172" t="s">
        <v>1458</v>
      </c>
      <c r="B15172">
        <v>0.43</v>
      </c>
      <c r="C15172">
        <v>0.48799999999999999</v>
      </c>
      <c r="D15172">
        <v>0.81499999999999995</v>
      </c>
      <c r="E15172">
        <v>0.67500000000000004</v>
      </c>
      <c r="F15172">
        <v>0.70599999999999996</v>
      </c>
      <c r="G15172">
        <v>0.434</v>
      </c>
      <c r="H15172">
        <v>0.49099999999999999</v>
      </c>
      <c r="I15172">
        <v>0.71</v>
      </c>
      <c r="J15172">
        <v>0.51400000000000001</v>
      </c>
      <c r="K15172">
        <v>0.56799999999999995</v>
      </c>
      <c r="L15172">
        <v>0.505</v>
      </c>
      <c r="M15172">
        <v>0.56399999999999995</v>
      </c>
      <c r="N15172">
        <v>0.86699999999999999</v>
      </c>
    </row>
    <row r="15173" spans="1:28" x14ac:dyDescent="0.25">
      <c r="A15173" t="s">
        <v>15425</v>
      </c>
      <c r="M15173">
        <v>0.94099999999999995</v>
      </c>
      <c r="N15173">
        <v>0.873</v>
      </c>
      <c r="O15173">
        <v>0.63100000000000001</v>
      </c>
      <c r="P15173">
        <v>0.89100000000000001</v>
      </c>
      <c r="Q15173">
        <v>0.86099999999999999</v>
      </c>
      <c r="R15173">
        <v>1</v>
      </c>
      <c r="S15173">
        <v>0.79500000000000004</v>
      </c>
      <c r="T15173">
        <v>0.61199999999999999</v>
      </c>
      <c r="U15173">
        <v>0.73299999999999998</v>
      </c>
      <c r="V15173">
        <v>1.089</v>
      </c>
      <c r="W15173">
        <v>1.1759999999999999</v>
      </c>
      <c r="X15173">
        <v>1.3149999999999999</v>
      </c>
      <c r="Y15173">
        <v>1.2849999999999999</v>
      </c>
      <c r="Z15173">
        <v>1.105</v>
      </c>
      <c r="AA15173">
        <v>1.1000000000000001</v>
      </c>
      <c r="AB15173">
        <v>1</v>
      </c>
    </row>
    <row r="15174" spans="1:28" x14ac:dyDescent="0.25">
      <c r="A15174" t="s">
        <v>15426</v>
      </c>
      <c r="O15174">
        <v>1.1539999999999999</v>
      </c>
      <c r="P15174">
        <v>0.98699999999999999</v>
      </c>
      <c r="Q15174">
        <v>0.88</v>
      </c>
      <c r="R15174">
        <v>0.76600000000000001</v>
      </c>
      <c r="S15174">
        <v>0.66200000000000003</v>
      </c>
      <c r="T15174">
        <v>0.78200000000000003</v>
      </c>
      <c r="U15174">
        <v>1.0940000000000001</v>
      </c>
      <c r="V15174">
        <v>0.872</v>
      </c>
      <c r="W15174">
        <v>0.85899999999999999</v>
      </c>
      <c r="X15174">
        <v>0.872</v>
      </c>
      <c r="Y15174">
        <v>1.089</v>
      </c>
      <c r="Z15174">
        <v>1.046</v>
      </c>
      <c r="AA15174">
        <v>0.9</v>
      </c>
      <c r="AB15174">
        <v>0.7</v>
      </c>
    </row>
    <row r="15175" spans="1:28" x14ac:dyDescent="0.25">
      <c r="A15175" t="s">
        <v>15427</v>
      </c>
      <c r="F15175">
        <v>1.145</v>
      </c>
      <c r="G15175">
        <v>1.1279999999999999</v>
      </c>
      <c r="H15175">
        <v>1.2470000000000001</v>
      </c>
      <c r="I15175">
        <v>1.5329999999999999</v>
      </c>
      <c r="J15175">
        <v>0.94799999999999995</v>
      </c>
      <c r="K15175">
        <v>0.98</v>
      </c>
      <c r="L15175">
        <v>1.194</v>
      </c>
      <c r="M15175">
        <v>1.736</v>
      </c>
      <c r="N15175">
        <v>2.0990000000000002</v>
      </c>
      <c r="O15175">
        <v>1.4670000000000001</v>
      </c>
      <c r="P15175">
        <v>1.4570000000000001</v>
      </c>
      <c r="Q15175">
        <v>1.617</v>
      </c>
      <c r="R15175">
        <v>1.732</v>
      </c>
      <c r="S15175">
        <v>1.7849999999999999</v>
      </c>
      <c r="T15175">
        <v>1.4379999999999999</v>
      </c>
      <c r="U15175">
        <v>1.8660000000000001</v>
      </c>
      <c r="V15175">
        <v>2.3929999999999998</v>
      </c>
      <c r="W15175">
        <v>2.786</v>
      </c>
      <c r="X15175">
        <v>2.5089999999999999</v>
      </c>
      <c r="Y15175">
        <v>3.2389999999999999</v>
      </c>
      <c r="Z15175">
        <v>4.7389999999999999</v>
      </c>
      <c r="AA15175">
        <v>3.7</v>
      </c>
      <c r="AB15175">
        <v>3</v>
      </c>
    </row>
    <row r="15176" spans="1:28" x14ac:dyDescent="0.25">
      <c r="A15176" t="s">
        <v>15428</v>
      </c>
      <c r="G15176">
        <v>0</v>
      </c>
      <c r="H15176">
        <v>1.048</v>
      </c>
      <c r="I15176">
        <v>2.5470000000000002</v>
      </c>
      <c r="J15176">
        <v>1.2</v>
      </c>
      <c r="K15176">
        <v>1.718</v>
      </c>
      <c r="L15176">
        <v>2.367</v>
      </c>
      <c r="M15176">
        <v>2.319</v>
      </c>
      <c r="N15176">
        <v>2.044</v>
      </c>
      <c r="O15176">
        <v>2.1739999999999999</v>
      </c>
      <c r="P15176">
        <v>1.986</v>
      </c>
      <c r="Q15176">
        <v>3.2120000000000002</v>
      </c>
      <c r="R15176">
        <v>4.62</v>
      </c>
      <c r="S15176">
        <v>3.6349999999999998</v>
      </c>
      <c r="T15176">
        <v>2.5</v>
      </c>
      <c r="U15176">
        <v>3.718</v>
      </c>
      <c r="V15176">
        <v>3.6070000000000002</v>
      </c>
      <c r="W15176">
        <v>3.33</v>
      </c>
      <c r="X15176">
        <v>4.1520000000000001</v>
      </c>
      <c r="Y15176">
        <v>5.7729999999999997</v>
      </c>
      <c r="Z15176">
        <v>5.7380000000000004</v>
      </c>
      <c r="AA15176">
        <v>4</v>
      </c>
      <c r="AB15176">
        <v>3.5</v>
      </c>
    </row>
    <row r="15177" spans="1:28" x14ac:dyDescent="0.25">
      <c r="A15177" t="s">
        <v>15429</v>
      </c>
      <c r="B15177">
        <v>0.627</v>
      </c>
      <c r="C15177">
        <v>0.2</v>
      </c>
      <c r="D15177">
        <v>0.158</v>
      </c>
    </row>
    <row r="15178" spans="1:28" x14ac:dyDescent="0.25">
      <c r="A15178" t="s">
        <v>1459</v>
      </c>
      <c r="J15178">
        <v>2.3730000000000002</v>
      </c>
      <c r="K15178">
        <v>2.2440000000000002</v>
      </c>
      <c r="L15178">
        <v>1.919</v>
      </c>
      <c r="M15178">
        <v>2.1949999999999998</v>
      </c>
      <c r="N15178">
        <v>2.6070000000000002</v>
      </c>
      <c r="O15178">
        <v>2.7330000000000001</v>
      </c>
      <c r="P15178">
        <v>2.4369999999999998</v>
      </c>
      <c r="Q15178">
        <v>2.2770000000000001</v>
      </c>
      <c r="R15178">
        <v>2.5310000000000001</v>
      </c>
      <c r="S15178">
        <v>2.298</v>
      </c>
      <c r="T15178">
        <v>1.956</v>
      </c>
      <c r="U15178">
        <v>2.0449999999999999</v>
      </c>
      <c r="V15178">
        <v>2.1709999999999998</v>
      </c>
      <c r="W15178">
        <v>1.9390000000000001</v>
      </c>
      <c r="X15178">
        <v>2.0409999999999999</v>
      </c>
      <c r="Y15178">
        <v>2.133</v>
      </c>
      <c r="Z15178">
        <v>2.5230000000000001</v>
      </c>
      <c r="AA15178">
        <v>2.1</v>
      </c>
      <c r="AB15178">
        <v>1.8</v>
      </c>
    </row>
    <row r="15179" spans="1:28" x14ac:dyDescent="0.25">
      <c r="A15179" t="s">
        <v>15430</v>
      </c>
      <c r="B15179">
        <v>0.63400000000000001</v>
      </c>
      <c r="C15179">
        <v>1.2250000000000001</v>
      </c>
    </row>
    <row r="15180" spans="1:28" x14ac:dyDescent="0.25">
      <c r="A15180" t="s">
        <v>15431</v>
      </c>
      <c r="B15180">
        <v>0.8</v>
      </c>
      <c r="C15180">
        <v>0.65200000000000002</v>
      </c>
      <c r="D15180">
        <v>1.056</v>
      </c>
      <c r="E15180">
        <v>1.2330000000000001</v>
      </c>
      <c r="F15180">
        <v>0.77300000000000002</v>
      </c>
      <c r="G15180">
        <v>0.65900000000000003</v>
      </c>
      <c r="H15180">
        <v>0.34499999999999997</v>
      </c>
      <c r="I15180">
        <v>0.46400000000000002</v>
      </c>
      <c r="J15180">
        <v>0.73899999999999999</v>
      </c>
      <c r="K15180">
        <v>0.64900000000000002</v>
      </c>
      <c r="L15180">
        <v>1.0760000000000001</v>
      </c>
      <c r="M15180">
        <v>1.845</v>
      </c>
      <c r="N15180">
        <v>1.504</v>
      </c>
      <c r="O15180">
        <v>1.6559999999999999</v>
      </c>
      <c r="P15180">
        <v>2.1179999999999999</v>
      </c>
      <c r="Q15180">
        <v>1.8280000000000001</v>
      </c>
      <c r="R15180">
        <v>2.0609999999999999</v>
      </c>
      <c r="S15180">
        <v>2.6480000000000001</v>
      </c>
      <c r="T15180">
        <v>2.0390000000000001</v>
      </c>
      <c r="U15180">
        <v>1.9079999999999999</v>
      </c>
      <c r="V15180">
        <v>2.2320000000000002</v>
      </c>
      <c r="W15180">
        <v>2.4820000000000002</v>
      </c>
      <c r="X15180">
        <v>2.3639999999999999</v>
      </c>
      <c r="Y15180">
        <v>2.375</v>
      </c>
      <c r="Z15180">
        <v>2.552</v>
      </c>
      <c r="AA15180">
        <v>2.5</v>
      </c>
      <c r="AB15180">
        <v>2.1</v>
      </c>
    </row>
    <row r="15181" spans="1:28" x14ac:dyDescent="0.25">
      <c r="A15181" t="s">
        <v>15432</v>
      </c>
      <c r="N15181">
        <v>0.03</v>
      </c>
      <c r="O15181">
        <v>0</v>
      </c>
      <c r="P15181">
        <v>3.9E-2</v>
      </c>
      <c r="Q15181">
        <v>1.9E-2</v>
      </c>
      <c r="R15181">
        <v>4.2000000000000003E-2</v>
      </c>
    </row>
    <row r="15182" spans="1:28" x14ac:dyDescent="0.25">
      <c r="A15182" t="s">
        <v>15433</v>
      </c>
      <c r="B15182">
        <v>0.222</v>
      </c>
      <c r="C15182">
        <v>0.248</v>
      </c>
      <c r="D15182">
        <v>0.156</v>
      </c>
      <c r="E15182">
        <v>0.152</v>
      </c>
      <c r="F15182">
        <v>0.36399999999999999</v>
      </c>
      <c r="G15182">
        <v>0.27800000000000002</v>
      </c>
      <c r="H15182">
        <v>0.29499999999999998</v>
      </c>
      <c r="I15182">
        <v>0.29299999999999998</v>
      </c>
      <c r="J15182">
        <v>0.55600000000000005</v>
      </c>
      <c r="K15182">
        <v>0.30199999999999999</v>
      </c>
      <c r="L15182">
        <v>0.36699999999999999</v>
      </c>
      <c r="M15182">
        <v>0.72399999999999998</v>
      </c>
      <c r="N15182">
        <v>0.65900000000000003</v>
      </c>
      <c r="O15182">
        <v>0.752</v>
      </c>
      <c r="P15182">
        <v>0.72199999999999998</v>
      </c>
      <c r="Q15182">
        <v>0.76600000000000001</v>
      </c>
      <c r="R15182">
        <v>0.872</v>
      </c>
      <c r="S15182">
        <v>1.0609999999999999</v>
      </c>
      <c r="T15182">
        <v>1.306</v>
      </c>
      <c r="U15182">
        <v>2.149</v>
      </c>
      <c r="V15182">
        <v>2.4060000000000001</v>
      </c>
      <c r="W15182">
        <v>2.613</v>
      </c>
      <c r="X15182">
        <v>2.581</v>
      </c>
      <c r="Y15182">
        <v>4.665</v>
      </c>
      <c r="Z15182">
        <v>3.7490000000000001</v>
      </c>
      <c r="AA15182">
        <v>3.6</v>
      </c>
      <c r="AB15182">
        <v>3.5</v>
      </c>
    </row>
    <row r="15183" spans="1:28" x14ac:dyDescent="0.25">
      <c r="A15183" t="s">
        <v>15434</v>
      </c>
      <c r="U15183">
        <v>5.1079999999999997</v>
      </c>
      <c r="V15183">
        <v>3.2890000000000001</v>
      </c>
      <c r="W15183">
        <v>3.53</v>
      </c>
      <c r="X15183">
        <v>4.7060000000000004</v>
      </c>
      <c r="Y15183">
        <v>6.91</v>
      </c>
      <c r="Z15183">
        <v>8.3729999999999993</v>
      </c>
      <c r="AA15183">
        <v>6.7</v>
      </c>
      <c r="AB15183">
        <v>5.8</v>
      </c>
    </row>
    <row r="15184" spans="1:28" x14ac:dyDescent="0.25">
      <c r="A15184" t="s">
        <v>15435</v>
      </c>
      <c r="B15184">
        <v>0.23799999999999999</v>
      </c>
      <c r="C15184">
        <v>0.317</v>
      </c>
      <c r="D15184">
        <v>0.443</v>
      </c>
      <c r="E15184">
        <v>0.51500000000000001</v>
      </c>
      <c r="F15184">
        <v>0.53800000000000003</v>
      </c>
      <c r="G15184">
        <v>0.52800000000000002</v>
      </c>
      <c r="H15184">
        <v>0.60599999999999998</v>
      </c>
      <c r="I15184">
        <v>0.56899999999999995</v>
      </c>
      <c r="J15184">
        <v>0.48199999999999998</v>
      </c>
      <c r="K15184">
        <v>0.6</v>
      </c>
      <c r="L15184">
        <v>0.5</v>
      </c>
      <c r="M15184">
        <v>0.53400000000000003</v>
      </c>
      <c r="N15184">
        <v>0.30399999999999999</v>
      </c>
      <c r="O15184">
        <v>0.57599999999999996</v>
      </c>
      <c r="P15184">
        <v>0.5</v>
      </c>
      <c r="Q15184">
        <v>0.53800000000000003</v>
      </c>
      <c r="R15184">
        <v>0.46200000000000002</v>
      </c>
      <c r="T15184">
        <v>0.125</v>
      </c>
      <c r="U15184">
        <v>0.125</v>
      </c>
    </row>
    <row r="15185" spans="1:28" x14ac:dyDescent="0.25">
      <c r="A15185" t="s">
        <v>1839</v>
      </c>
      <c r="B15185">
        <v>0.40400000000000003</v>
      </c>
      <c r="C15185">
        <v>0.29299999999999998</v>
      </c>
      <c r="D15185">
        <v>0.314</v>
      </c>
      <c r="E15185">
        <v>0.23699999999999999</v>
      </c>
      <c r="F15185">
        <v>0.51500000000000001</v>
      </c>
      <c r="G15185">
        <v>0.128</v>
      </c>
      <c r="H15185">
        <v>0.27300000000000002</v>
      </c>
    </row>
    <row r="15186" spans="1:28" x14ac:dyDescent="0.25">
      <c r="A15186" t="s">
        <v>15436</v>
      </c>
      <c r="X15186">
        <v>1.8440000000000001</v>
      </c>
      <c r="Y15186">
        <v>3</v>
      </c>
      <c r="Z15186">
        <v>3.5310000000000001</v>
      </c>
      <c r="AA15186">
        <v>2.4</v>
      </c>
      <c r="AB15186">
        <v>2.8</v>
      </c>
    </row>
    <row r="15187" spans="1:28" x14ac:dyDescent="0.25">
      <c r="A15187" t="s">
        <v>15437</v>
      </c>
      <c r="B15187">
        <v>0.186</v>
      </c>
      <c r="C15187">
        <v>0.48599999999999999</v>
      </c>
      <c r="D15187">
        <v>0.46300000000000002</v>
      </c>
      <c r="E15187">
        <v>0.311</v>
      </c>
      <c r="F15187">
        <v>0.436</v>
      </c>
      <c r="G15187">
        <v>0.372</v>
      </c>
      <c r="H15187">
        <v>0.82</v>
      </c>
      <c r="I15187">
        <v>0.34</v>
      </c>
      <c r="J15187">
        <v>0.46</v>
      </c>
      <c r="K15187">
        <v>0.52200000000000002</v>
      </c>
      <c r="L15187">
        <v>1.1359999999999999</v>
      </c>
      <c r="M15187">
        <v>0.72899999999999998</v>
      </c>
      <c r="N15187">
        <v>0.88600000000000001</v>
      </c>
      <c r="O15187">
        <v>0.8</v>
      </c>
      <c r="P15187">
        <v>0.59</v>
      </c>
      <c r="Q15187">
        <v>0.39</v>
      </c>
      <c r="R15187">
        <v>0.51200000000000001</v>
      </c>
      <c r="S15187">
        <v>0.47499999999999998</v>
      </c>
      <c r="T15187">
        <v>0.622</v>
      </c>
      <c r="U15187">
        <v>0.878</v>
      </c>
      <c r="V15187">
        <v>1.2390000000000001</v>
      </c>
      <c r="W15187">
        <v>1.073</v>
      </c>
      <c r="X15187">
        <v>0.74399999999999999</v>
      </c>
      <c r="Y15187">
        <v>0.90500000000000003</v>
      </c>
      <c r="Z15187">
        <v>1.1859999999999999</v>
      </c>
      <c r="AA15187">
        <v>0.6</v>
      </c>
      <c r="AB15187">
        <v>0.7</v>
      </c>
    </row>
    <row r="15188" spans="1:28" x14ac:dyDescent="0.25">
      <c r="A15188" t="s">
        <v>15438</v>
      </c>
      <c r="Q15188">
        <v>0.86</v>
      </c>
      <c r="R15188">
        <v>1.109</v>
      </c>
      <c r="S15188">
        <v>0.59299999999999997</v>
      </c>
      <c r="T15188">
        <v>0.72199999999999998</v>
      </c>
      <c r="U15188">
        <v>1.0589999999999999</v>
      </c>
      <c r="V15188">
        <v>0.96099999999999997</v>
      </c>
      <c r="W15188">
        <v>1.282</v>
      </c>
      <c r="X15188">
        <v>1.167</v>
      </c>
      <c r="Y15188">
        <v>1.7569999999999999</v>
      </c>
      <c r="Z15188">
        <v>1.879</v>
      </c>
      <c r="AA15188">
        <v>2.1</v>
      </c>
      <c r="AB15188">
        <v>2.4</v>
      </c>
    </row>
    <row r="15189" spans="1:28" x14ac:dyDescent="0.25">
      <c r="A15189" t="s">
        <v>15439</v>
      </c>
      <c r="B15189">
        <v>4.0000000000000001E-3</v>
      </c>
      <c r="C15189">
        <v>0.06</v>
      </c>
      <c r="D15189">
        <v>0.01</v>
      </c>
    </row>
    <row r="15190" spans="1:28" x14ac:dyDescent="0.25">
      <c r="A15190" t="s">
        <v>15440</v>
      </c>
      <c r="B15190">
        <v>0.13500000000000001</v>
      </c>
      <c r="C15190">
        <v>0.19900000000000001</v>
      </c>
      <c r="D15190">
        <v>9.2999999999999999E-2</v>
      </c>
    </row>
    <row r="15191" spans="1:28" x14ac:dyDescent="0.25">
      <c r="A15191" t="s">
        <v>15441</v>
      </c>
      <c r="B15191">
        <v>8.9999999999999993E-3</v>
      </c>
    </row>
    <row r="15192" spans="1:28" x14ac:dyDescent="0.25">
      <c r="A15192" t="s">
        <v>15442</v>
      </c>
      <c r="N15192">
        <v>0.14799999999999999</v>
      </c>
      <c r="O15192">
        <v>3.3000000000000002E-2</v>
      </c>
      <c r="P15192">
        <v>6.2E-2</v>
      </c>
      <c r="Q15192">
        <v>9.8000000000000004E-2</v>
      </c>
    </row>
    <row r="15193" spans="1:28" x14ac:dyDescent="0.25">
      <c r="A15193" t="s">
        <v>15443</v>
      </c>
      <c r="P15193">
        <v>0.66700000000000004</v>
      </c>
      <c r="Q15193">
        <v>0.51900000000000002</v>
      </c>
      <c r="R15193">
        <v>0.67500000000000004</v>
      </c>
      <c r="S15193">
        <v>0.627</v>
      </c>
      <c r="T15193">
        <v>0.84299999999999997</v>
      </c>
      <c r="U15193">
        <v>0.71199999999999997</v>
      </c>
      <c r="V15193">
        <v>0.91500000000000004</v>
      </c>
      <c r="W15193">
        <v>0.78700000000000003</v>
      </c>
      <c r="X15193">
        <v>0.91800000000000004</v>
      </c>
      <c r="Y15193">
        <v>1.101</v>
      </c>
      <c r="Z15193">
        <v>1.4339999999999999</v>
      </c>
      <c r="AA15193">
        <v>0.8</v>
      </c>
      <c r="AB15193">
        <v>0.5</v>
      </c>
    </row>
    <row r="15194" spans="1:28" x14ac:dyDescent="0.25">
      <c r="A15194" t="s">
        <v>15444</v>
      </c>
      <c r="O15194">
        <v>8.2000000000000003E-2</v>
      </c>
      <c r="P15194">
        <v>0.23</v>
      </c>
      <c r="Q15194">
        <v>0.17</v>
      </c>
      <c r="R15194">
        <v>0.22600000000000001</v>
      </c>
      <c r="S15194">
        <v>0.32300000000000001</v>
      </c>
      <c r="T15194">
        <v>0.29399999999999998</v>
      </c>
      <c r="U15194">
        <v>0.1</v>
      </c>
      <c r="V15194">
        <v>0.21099999999999999</v>
      </c>
      <c r="W15194">
        <v>0.2</v>
      </c>
      <c r="X15194">
        <v>0.192</v>
      </c>
      <c r="Y15194">
        <v>0.5</v>
      </c>
      <c r="Z15194">
        <v>0.34100000000000003</v>
      </c>
      <c r="AA15194">
        <v>0.2</v>
      </c>
      <c r="AB15194">
        <v>0.1</v>
      </c>
    </row>
    <row r="15195" spans="1:28" x14ac:dyDescent="0.25">
      <c r="A15195" t="s">
        <v>15445</v>
      </c>
      <c r="N15195">
        <v>0.16500000000000001</v>
      </c>
      <c r="O15195">
        <v>0.11799999999999999</v>
      </c>
      <c r="P15195">
        <v>0.23200000000000001</v>
      </c>
      <c r="Q15195">
        <v>0.10100000000000001</v>
      </c>
    </row>
    <row r="15196" spans="1:28" x14ac:dyDescent="0.25">
      <c r="A15196" t="s">
        <v>15446</v>
      </c>
      <c r="B15196">
        <v>0.21299999999999999</v>
      </c>
      <c r="C15196">
        <v>0.23100000000000001</v>
      </c>
      <c r="D15196">
        <v>0.22</v>
      </c>
      <c r="E15196">
        <v>0.188</v>
      </c>
      <c r="F15196">
        <v>0.34799999999999998</v>
      </c>
      <c r="G15196">
        <v>0.20399999999999999</v>
      </c>
      <c r="H15196">
        <v>0.60799999999999998</v>
      </c>
      <c r="I15196">
        <v>0.79</v>
      </c>
      <c r="J15196">
        <v>0.621</v>
      </c>
      <c r="K15196">
        <v>0.624</v>
      </c>
      <c r="L15196">
        <v>0.64500000000000002</v>
      </c>
      <c r="M15196">
        <v>0.65900000000000003</v>
      </c>
      <c r="N15196">
        <v>0.64400000000000002</v>
      </c>
      <c r="O15196">
        <v>0.59399999999999997</v>
      </c>
      <c r="P15196">
        <v>0.748</v>
      </c>
      <c r="Q15196">
        <v>0.67900000000000005</v>
      </c>
      <c r="R15196">
        <v>0.75600000000000001</v>
      </c>
      <c r="S15196">
        <v>0.63900000000000001</v>
      </c>
      <c r="T15196">
        <v>0.56000000000000005</v>
      </c>
      <c r="U15196">
        <v>0.48899999999999999</v>
      </c>
      <c r="V15196">
        <v>0.434</v>
      </c>
      <c r="W15196">
        <v>0.63600000000000001</v>
      </c>
      <c r="X15196">
        <v>0.58799999999999997</v>
      </c>
      <c r="Y15196">
        <v>0.55800000000000005</v>
      </c>
      <c r="Z15196">
        <v>0.746</v>
      </c>
      <c r="AA15196">
        <v>0.7</v>
      </c>
      <c r="AB15196">
        <v>0.6</v>
      </c>
    </row>
    <row r="15197" spans="1:28" x14ac:dyDescent="0.25">
      <c r="A15197" t="s">
        <v>15447</v>
      </c>
      <c r="C15197">
        <v>0.11700000000000001</v>
      </c>
      <c r="D15197">
        <v>3.3000000000000002E-2</v>
      </c>
      <c r="E15197">
        <v>0.05</v>
      </c>
      <c r="P15197">
        <v>0.314</v>
      </c>
      <c r="Q15197">
        <v>0.21199999999999999</v>
      </c>
      <c r="R15197">
        <v>0.30299999999999999</v>
      </c>
      <c r="S15197">
        <v>0.36199999999999999</v>
      </c>
      <c r="T15197">
        <v>0.32100000000000001</v>
      </c>
      <c r="U15197">
        <v>0.30199999999999999</v>
      </c>
      <c r="V15197">
        <v>0.28599999999999998</v>
      </c>
      <c r="W15197">
        <v>0.42599999999999999</v>
      </c>
      <c r="X15197">
        <v>0.49199999999999999</v>
      </c>
      <c r="Y15197">
        <v>0.496</v>
      </c>
      <c r="Z15197">
        <v>0.40899999999999997</v>
      </c>
      <c r="AA15197">
        <v>0.5</v>
      </c>
      <c r="AB15197">
        <v>0.4</v>
      </c>
    </row>
    <row r="15198" spans="1:28" x14ac:dyDescent="0.25">
      <c r="A15198" t="s">
        <v>15448</v>
      </c>
      <c r="C15198">
        <v>0.373</v>
      </c>
      <c r="D15198">
        <v>0.56100000000000005</v>
      </c>
    </row>
    <row r="15199" spans="1:28" x14ac:dyDescent="0.25">
      <c r="A15199" t="s">
        <v>15449</v>
      </c>
      <c r="I15199">
        <v>1.151</v>
      </c>
      <c r="J15199">
        <v>1.397</v>
      </c>
      <c r="K15199">
        <v>0.95</v>
      </c>
      <c r="L15199">
        <v>1.044</v>
      </c>
      <c r="M15199">
        <v>1.25</v>
      </c>
      <c r="N15199">
        <v>1.4259999999999999</v>
      </c>
      <c r="O15199">
        <v>1.29</v>
      </c>
      <c r="P15199">
        <v>0.94399999999999995</v>
      </c>
      <c r="Q15199">
        <v>1.34</v>
      </c>
      <c r="R15199">
        <v>1.776</v>
      </c>
      <c r="S15199">
        <v>1.72</v>
      </c>
      <c r="T15199">
        <v>1.4850000000000001</v>
      </c>
      <c r="U15199">
        <v>1.768</v>
      </c>
      <c r="V15199">
        <v>2.0640000000000001</v>
      </c>
      <c r="W15199">
        <v>1.623</v>
      </c>
      <c r="X15199">
        <v>1.3680000000000001</v>
      </c>
      <c r="Y15199">
        <v>1.6479999999999999</v>
      </c>
      <c r="Z15199">
        <v>1.7629999999999999</v>
      </c>
      <c r="AA15199">
        <v>1.7</v>
      </c>
      <c r="AB15199">
        <v>1.4</v>
      </c>
    </row>
    <row r="15200" spans="1:28" x14ac:dyDescent="0.25">
      <c r="A15200" t="s">
        <v>15450</v>
      </c>
      <c r="M15200">
        <v>0.95799999999999996</v>
      </c>
      <c r="N15200">
        <v>0.80400000000000005</v>
      </c>
      <c r="O15200">
        <v>1.127</v>
      </c>
      <c r="P15200">
        <v>1.5609999999999999</v>
      </c>
      <c r="Q15200">
        <v>1.4219999999999999</v>
      </c>
      <c r="R15200">
        <v>1.448</v>
      </c>
      <c r="S15200">
        <v>2.7330000000000001</v>
      </c>
      <c r="T15200">
        <v>2.452</v>
      </c>
      <c r="U15200">
        <v>1.819</v>
      </c>
      <c r="V15200">
        <v>2.27</v>
      </c>
      <c r="W15200">
        <v>2.379</v>
      </c>
      <c r="X15200">
        <v>1.7490000000000001</v>
      </c>
      <c r="Y15200">
        <v>2.613</v>
      </c>
      <c r="Z15200">
        <v>2.3849999999999998</v>
      </c>
      <c r="AA15200">
        <v>2.1</v>
      </c>
      <c r="AB15200">
        <v>2.2999999999999998</v>
      </c>
    </row>
    <row r="15201" spans="1:28" x14ac:dyDescent="0.25">
      <c r="A15201" t="s">
        <v>15451</v>
      </c>
      <c r="B15201">
        <v>0.37</v>
      </c>
      <c r="C15201">
        <v>0.247</v>
      </c>
      <c r="D15201">
        <v>0.54700000000000004</v>
      </c>
      <c r="E15201">
        <v>0.53400000000000003</v>
      </c>
      <c r="F15201">
        <v>0.54700000000000004</v>
      </c>
      <c r="G15201">
        <v>0.70099999999999996</v>
      </c>
      <c r="H15201">
        <v>0.43</v>
      </c>
      <c r="I15201">
        <v>0.5</v>
      </c>
      <c r="J15201">
        <v>0.47299999999999998</v>
      </c>
      <c r="K15201">
        <v>0.44600000000000001</v>
      </c>
      <c r="L15201">
        <v>0.77700000000000002</v>
      </c>
      <c r="M15201">
        <v>0.86199999999999999</v>
      </c>
      <c r="N15201">
        <v>0.93100000000000005</v>
      </c>
      <c r="O15201">
        <v>1.0640000000000001</v>
      </c>
      <c r="P15201">
        <v>0.81200000000000006</v>
      </c>
      <c r="Q15201">
        <v>1.0129999999999999</v>
      </c>
      <c r="R15201">
        <v>1.0309999999999999</v>
      </c>
      <c r="S15201">
        <v>0.89400000000000002</v>
      </c>
      <c r="T15201">
        <v>0.85299999999999998</v>
      </c>
      <c r="U15201">
        <v>0.91700000000000004</v>
      </c>
      <c r="V15201">
        <v>0.872</v>
      </c>
      <c r="W15201">
        <v>0.81</v>
      </c>
      <c r="X15201">
        <v>0.877</v>
      </c>
      <c r="Y15201">
        <v>1.3580000000000001</v>
      </c>
      <c r="Z15201">
        <v>1.083</v>
      </c>
      <c r="AA15201">
        <v>1.3</v>
      </c>
      <c r="AB15201">
        <v>1</v>
      </c>
    </row>
    <row r="15202" spans="1:28" x14ac:dyDescent="0.25">
      <c r="A15202" t="s">
        <v>15452</v>
      </c>
      <c r="B15202">
        <v>0.40799999999999997</v>
      </c>
      <c r="C15202">
        <v>0.626</v>
      </c>
      <c r="D15202">
        <v>0.53100000000000003</v>
      </c>
      <c r="E15202">
        <v>0.46300000000000002</v>
      </c>
      <c r="F15202">
        <v>0.47299999999999998</v>
      </c>
      <c r="G15202">
        <v>0.56899999999999995</v>
      </c>
      <c r="H15202">
        <v>0.44</v>
      </c>
      <c r="I15202">
        <v>0.51500000000000001</v>
      </c>
      <c r="J15202">
        <v>0.47399999999999998</v>
      </c>
      <c r="K15202">
        <v>0.66</v>
      </c>
    </row>
    <row r="15203" spans="1:28" x14ac:dyDescent="0.25">
      <c r="A15203" t="s">
        <v>15453</v>
      </c>
      <c r="C15203">
        <v>0.14499999999999999</v>
      </c>
      <c r="D15203">
        <v>0.183</v>
      </c>
      <c r="E15203">
        <v>0.49</v>
      </c>
      <c r="F15203">
        <v>0.314</v>
      </c>
      <c r="G15203">
        <v>0.48299999999999998</v>
      </c>
      <c r="H15203">
        <v>0.57399999999999995</v>
      </c>
      <c r="I15203">
        <v>0.66200000000000003</v>
      </c>
      <c r="J15203">
        <v>0.79500000000000004</v>
      </c>
      <c r="K15203">
        <v>0.66400000000000003</v>
      </c>
      <c r="L15203">
        <v>0.67100000000000004</v>
      </c>
      <c r="M15203">
        <v>0.91700000000000004</v>
      </c>
      <c r="N15203">
        <v>0.79300000000000004</v>
      </c>
      <c r="O15203">
        <v>1.2390000000000001</v>
      </c>
      <c r="P15203">
        <v>1.556</v>
      </c>
      <c r="Q15203">
        <v>1.29</v>
      </c>
      <c r="R15203">
        <v>1.208</v>
      </c>
      <c r="S15203">
        <v>1.2729999999999999</v>
      </c>
      <c r="T15203">
        <v>1.069</v>
      </c>
      <c r="U15203">
        <v>0.95499999999999996</v>
      </c>
      <c r="V15203">
        <v>0.93700000000000006</v>
      </c>
      <c r="W15203">
        <v>0.94799999999999995</v>
      </c>
      <c r="X15203">
        <v>0.85199999999999998</v>
      </c>
      <c r="Y15203">
        <v>1.18</v>
      </c>
      <c r="Z15203">
        <v>1.333</v>
      </c>
      <c r="AA15203">
        <v>1.2</v>
      </c>
      <c r="AB15203">
        <v>1.2</v>
      </c>
    </row>
    <row r="15204" spans="1:28" x14ac:dyDescent="0.25">
      <c r="A15204" t="s">
        <v>1460</v>
      </c>
      <c r="B15204">
        <v>0.47599999999999998</v>
      </c>
      <c r="C15204">
        <v>0.4</v>
      </c>
      <c r="D15204">
        <v>0.77</v>
      </c>
      <c r="E15204">
        <v>0.309</v>
      </c>
      <c r="F15204">
        <v>0.622</v>
      </c>
      <c r="G15204">
        <v>0.61499999999999999</v>
      </c>
      <c r="H15204">
        <v>0.57299999999999995</v>
      </c>
      <c r="I15204">
        <v>0.56599999999999995</v>
      </c>
      <c r="J15204">
        <v>0.76600000000000001</v>
      </c>
      <c r="K15204">
        <v>0.83299999999999996</v>
      </c>
      <c r="L15204">
        <v>0.40200000000000002</v>
      </c>
      <c r="M15204">
        <v>0.65600000000000003</v>
      </c>
      <c r="N15204">
        <v>0.78900000000000003</v>
      </c>
      <c r="O15204">
        <v>1.2210000000000001</v>
      </c>
      <c r="P15204">
        <v>0.88400000000000001</v>
      </c>
      <c r="Q15204">
        <v>1.6339999999999999</v>
      </c>
      <c r="R15204">
        <v>1.054</v>
      </c>
      <c r="S15204">
        <v>0.436</v>
      </c>
      <c r="T15204">
        <v>0.92100000000000004</v>
      </c>
      <c r="U15204">
        <v>0.81200000000000006</v>
      </c>
      <c r="V15204">
        <v>0.79100000000000004</v>
      </c>
      <c r="W15204">
        <v>1.113</v>
      </c>
      <c r="X15204">
        <v>0.77</v>
      </c>
      <c r="Y15204">
        <v>1.792</v>
      </c>
      <c r="Z15204">
        <v>2.2029999999999998</v>
      </c>
      <c r="AA15204">
        <v>1.1000000000000001</v>
      </c>
      <c r="AB15204">
        <v>1.1000000000000001</v>
      </c>
    </row>
    <row r="15205" spans="1:28" x14ac:dyDescent="0.25">
      <c r="A15205" t="s">
        <v>1461</v>
      </c>
      <c r="B15205">
        <v>0.70599999999999996</v>
      </c>
      <c r="C15205">
        <v>0.438</v>
      </c>
      <c r="D15205">
        <v>0.77100000000000002</v>
      </c>
      <c r="E15205">
        <v>0.57099999999999995</v>
      </c>
      <c r="F15205">
        <v>0.50700000000000001</v>
      </c>
      <c r="G15205">
        <v>0.65200000000000002</v>
      </c>
      <c r="H15205">
        <v>0.69099999999999995</v>
      </c>
      <c r="I15205">
        <v>0.627</v>
      </c>
      <c r="J15205">
        <v>1.2569999999999999</v>
      </c>
      <c r="K15205">
        <v>1.3520000000000001</v>
      </c>
      <c r="L15205">
        <v>0.59199999999999997</v>
      </c>
      <c r="M15205">
        <v>0.53700000000000003</v>
      </c>
      <c r="N15205">
        <v>0.67100000000000004</v>
      </c>
      <c r="O15205">
        <v>1.038</v>
      </c>
      <c r="P15205">
        <v>1.474</v>
      </c>
      <c r="Q15205">
        <v>2.4</v>
      </c>
      <c r="R15205">
        <v>1.75</v>
      </c>
      <c r="S15205">
        <v>2</v>
      </c>
      <c r="T15205">
        <v>1.7749999999999999</v>
      </c>
      <c r="U15205">
        <v>1.0740000000000001</v>
      </c>
      <c r="V15205">
        <v>1.1839999999999999</v>
      </c>
      <c r="W15205">
        <v>1.5389999999999999</v>
      </c>
      <c r="X15205">
        <v>1.6319999999999999</v>
      </c>
      <c r="Y15205">
        <v>3.3570000000000002</v>
      </c>
      <c r="Z15205">
        <v>4.6900000000000004</v>
      </c>
      <c r="AA15205">
        <v>4.0999999999999996</v>
      </c>
      <c r="AB15205">
        <v>1.6</v>
      </c>
    </row>
    <row r="15206" spans="1:28" x14ac:dyDescent="0.25">
      <c r="A15206" t="s">
        <v>1462</v>
      </c>
      <c r="B15206">
        <v>0.65100000000000002</v>
      </c>
      <c r="C15206">
        <v>0.54200000000000004</v>
      </c>
      <c r="D15206">
        <v>0.94099999999999995</v>
      </c>
      <c r="E15206">
        <v>0.66500000000000004</v>
      </c>
      <c r="F15206">
        <v>0.90800000000000003</v>
      </c>
      <c r="G15206">
        <v>0.97899999999999998</v>
      </c>
      <c r="H15206">
        <v>0.75700000000000001</v>
      </c>
      <c r="I15206">
        <v>1.2430000000000001</v>
      </c>
      <c r="J15206">
        <v>1.1060000000000001</v>
      </c>
      <c r="K15206">
        <v>0.73199999999999998</v>
      </c>
      <c r="L15206">
        <v>0.69499999999999995</v>
      </c>
      <c r="M15206">
        <v>0.67400000000000004</v>
      </c>
      <c r="N15206">
        <v>0.83799999999999997</v>
      </c>
      <c r="O15206">
        <v>1.0189999999999999</v>
      </c>
      <c r="P15206">
        <v>1.6379999999999999</v>
      </c>
      <c r="Q15206">
        <v>1.4319999999999999</v>
      </c>
      <c r="R15206">
        <v>1.0389999999999999</v>
      </c>
      <c r="S15206">
        <v>0.81599999999999995</v>
      </c>
      <c r="T15206">
        <v>1.0489999999999999</v>
      </c>
      <c r="U15206">
        <v>1.0449999999999999</v>
      </c>
      <c r="V15206">
        <v>1.131</v>
      </c>
      <c r="W15206">
        <v>1.2709999999999999</v>
      </c>
      <c r="X15206">
        <v>1.256</v>
      </c>
      <c r="Y15206">
        <v>2.093</v>
      </c>
      <c r="Z15206">
        <v>2.1480000000000001</v>
      </c>
      <c r="AA15206">
        <v>1.9</v>
      </c>
      <c r="AB15206">
        <v>1.9</v>
      </c>
    </row>
    <row r="15207" spans="1:28" x14ac:dyDescent="0.25">
      <c r="A15207" t="s">
        <v>15454</v>
      </c>
      <c r="B15207">
        <v>0.82</v>
      </c>
      <c r="C15207">
        <v>0.82499999999999996</v>
      </c>
      <c r="D15207">
        <v>0.83299999999999996</v>
      </c>
      <c r="E15207">
        <v>0.65800000000000003</v>
      </c>
      <c r="F15207">
        <v>0.93400000000000005</v>
      </c>
      <c r="G15207">
        <v>0.95199999999999996</v>
      </c>
      <c r="H15207">
        <v>1.0680000000000001</v>
      </c>
      <c r="I15207">
        <v>1.2629999999999999</v>
      </c>
      <c r="J15207">
        <v>1.2</v>
      </c>
      <c r="K15207">
        <v>1.3979999999999999</v>
      </c>
      <c r="L15207">
        <v>1.393</v>
      </c>
      <c r="M15207">
        <v>1.379</v>
      </c>
      <c r="N15207">
        <v>1.5429999999999999</v>
      </c>
      <c r="O15207">
        <v>1.647</v>
      </c>
      <c r="P15207">
        <v>1.9430000000000001</v>
      </c>
      <c r="Q15207">
        <v>2.02</v>
      </c>
      <c r="R15207">
        <v>1.9930000000000001</v>
      </c>
      <c r="S15207">
        <v>1.732</v>
      </c>
      <c r="T15207">
        <v>1.5680000000000001</v>
      </c>
      <c r="U15207">
        <v>1.6220000000000001</v>
      </c>
      <c r="V15207">
        <v>1.27</v>
      </c>
      <c r="W15207">
        <v>1.8</v>
      </c>
      <c r="X15207">
        <v>1.6970000000000001</v>
      </c>
      <c r="Y15207">
        <v>1.589</v>
      </c>
      <c r="Z15207">
        <v>1.867</v>
      </c>
      <c r="AA15207">
        <v>1.4</v>
      </c>
      <c r="AB15207">
        <v>1.9</v>
      </c>
    </row>
    <row r="15208" spans="1:28" x14ac:dyDescent="0.25">
      <c r="A15208" t="s">
        <v>15455</v>
      </c>
      <c r="D15208">
        <v>4.1000000000000002E-2</v>
      </c>
      <c r="E15208">
        <v>1.4E-2</v>
      </c>
      <c r="F15208">
        <v>2.7E-2</v>
      </c>
      <c r="G15208">
        <v>2.5000000000000001E-2</v>
      </c>
      <c r="H15208">
        <v>1.2999999999999999E-2</v>
      </c>
      <c r="I15208">
        <v>1.7999999999999999E-2</v>
      </c>
      <c r="J15208">
        <v>1.7999999999999999E-2</v>
      </c>
      <c r="K15208">
        <v>3.7999999999999999E-2</v>
      </c>
    </row>
    <row r="15209" spans="1:28" x14ac:dyDescent="0.25">
      <c r="A15209" t="s">
        <v>15456</v>
      </c>
      <c r="B15209">
        <v>0.86699999999999999</v>
      </c>
      <c r="C15209">
        <v>1.1379999999999999</v>
      </c>
      <c r="D15209">
        <v>1.056</v>
      </c>
      <c r="E15209">
        <v>1.343</v>
      </c>
      <c r="F15209">
        <v>1.389</v>
      </c>
      <c r="G15209">
        <v>1.659</v>
      </c>
      <c r="H15209">
        <v>1.6519999999999999</v>
      </c>
      <c r="I15209">
        <v>1.7989999999999999</v>
      </c>
      <c r="J15209">
        <v>1.6259999999999999</v>
      </c>
      <c r="K15209">
        <v>1.994</v>
      </c>
      <c r="L15209">
        <v>1.9570000000000001</v>
      </c>
      <c r="M15209">
        <v>1.907</v>
      </c>
      <c r="N15209">
        <v>1.9630000000000001</v>
      </c>
      <c r="O15209">
        <v>2.1760000000000002</v>
      </c>
      <c r="P15209">
        <v>2.0760000000000001</v>
      </c>
      <c r="Q15209">
        <v>1.877</v>
      </c>
      <c r="R15209">
        <v>1.748</v>
      </c>
      <c r="S15209">
        <v>1.5349999999999999</v>
      </c>
      <c r="T15209">
        <v>1.6639999999999999</v>
      </c>
      <c r="U15209">
        <v>1.718</v>
      </c>
      <c r="V15209">
        <v>1.6319999999999999</v>
      </c>
      <c r="W15209">
        <v>1.8460000000000001</v>
      </c>
      <c r="X15209">
        <v>1.7130000000000001</v>
      </c>
      <c r="Y15209">
        <v>2.0459999999999998</v>
      </c>
      <c r="Z15209">
        <v>1.9430000000000001</v>
      </c>
      <c r="AA15209">
        <v>1.8</v>
      </c>
      <c r="AB15209">
        <v>1.4</v>
      </c>
    </row>
    <row r="15210" spans="1:28" x14ac:dyDescent="0.25">
      <c r="A15210" t="s">
        <v>15457</v>
      </c>
      <c r="B15210">
        <v>0</v>
      </c>
      <c r="C15210">
        <v>0.77400000000000002</v>
      </c>
      <c r="D15210">
        <v>1.1080000000000001</v>
      </c>
      <c r="E15210">
        <v>1.0149999999999999</v>
      </c>
      <c r="F15210">
        <v>0.92900000000000005</v>
      </c>
      <c r="G15210">
        <v>1.2889999999999999</v>
      </c>
      <c r="H15210">
        <v>1.25</v>
      </c>
      <c r="I15210">
        <v>1.1559999999999999</v>
      </c>
      <c r="J15210">
        <v>1.712</v>
      </c>
      <c r="K15210">
        <v>1.589</v>
      </c>
      <c r="L15210">
        <v>1.7549999999999999</v>
      </c>
      <c r="M15210">
        <v>1.802</v>
      </c>
      <c r="N15210">
        <v>2.323</v>
      </c>
      <c r="O15210">
        <v>2.7959999999999998</v>
      </c>
      <c r="P15210">
        <v>2.2389999999999999</v>
      </c>
      <c r="Q15210">
        <v>2.4239999999999999</v>
      </c>
      <c r="R15210">
        <v>2.165</v>
      </c>
      <c r="S15210">
        <v>1.6930000000000001</v>
      </c>
      <c r="T15210">
        <v>1.68</v>
      </c>
      <c r="U15210">
        <v>1.802</v>
      </c>
      <c r="V15210">
        <v>1.7729999999999999</v>
      </c>
      <c r="W15210">
        <v>1.919</v>
      </c>
      <c r="X15210">
        <v>2.1150000000000002</v>
      </c>
      <c r="Y15210">
        <v>2.6880000000000002</v>
      </c>
      <c r="Z15210">
        <v>2.75</v>
      </c>
      <c r="AA15210">
        <v>2.2000000000000002</v>
      </c>
      <c r="AB15210">
        <v>2.2999999999999998</v>
      </c>
    </row>
    <row r="15211" spans="1:28" x14ac:dyDescent="0.25">
      <c r="A15211" t="s">
        <v>15458</v>
      </c>
      <c r="B15211">
        <v>0.189</v>
      </c>
      <c r="C15211">
        <v>0.16400000000000001</v>
      </c>
      <c r="D15211">
        <v>7.4999999999999997E-2</v>
      </c>
      <c r="E15211">
        <v>0.13700000000000001</v>
      </c>
      <c r="F15211">
        <v>0.127</v>
      </c>
      <c r="G15211">
        <v>0.107</v>
      </c>
      <c r="H15211">
        <v>0.23200000000000001</v>
      </c>
      <c r="I15211">
        <v>0.11</v>
      </c>
      <c r="J15211">
        <v>0.14899999999999999</v>
      </c>
      <c r="K15211">
        <v>0.14499999999999999</v>
      </c>
      <c r="L15211">
        <v>0.128</v>
      </c>
      <c r="M15211">
        <v>0.109</v>
      </c>
    </row>
    <row r="15212" spans="1:28" x14ac:dyDescent="0.25">
      <c r="A15212" t="s">
        <v>15459</v>
      </c>
      <c r="W15212">
        <v>0.94299999999999995</v>
      </c>
      <c r="X15212">
        <v>0.95399999999999996</v>
      </c>
      <c r="Y15212">
        <v>1.95</v>
      </c>
      <c r="Z15212">
        <v>1.772</v>
      </c>
      <c r="AA15212">
        <v>1.7</v>
      </c>
      <c r="AB15212">
        <v>1.8</v>
      </c>
    </row>
    <row r="15213" spans="1:28" x14ac:dyDescent="0.25">
      <c r="A15213" t="s">
        <v>15460</v>
      </c>
      <c r="B15213">
        <v>1.2509999999999999</v>
      </c>
      <c r="C15213">
        <v>1.137</v>
      </c>
      <c r="D15213">
        <v>1.377</v>
      </c>
      <c r="E15213">
        <v>1.4279999999999999</v>
      </c>
      <c r="F15213">
        <v>1.647</v>
      </c>
      <c r="G15213">
        <v>1.7270000000000001</v>
      </c>
      <c r="H15213">
        <v>1.571</v>
      </c>
      <c r="I15213">
        <v>1.93</v>
      </c>
      <c r="J15213">
        <v>2.1749999999999998</v>
      </c>
      <c r="K15213">
        <v>2.073</v>
      </c>
      <c r="L15213">
        <v>2.0099999999999998</v>
      </c>
      <c r="M15213">
        <v>2.37</v>
      </c>
      <c r="N15213">
        <v>2.8740000000000001</v>
      </c>
      <c r="O15213">
        <v>3.2559999999999998</v>
      </c>
      <c r="P15213">
        <v>3.327</v>
      </c>
      <c r="Q15213">
        <v>3.1269999999999998</v>
      </c>
      <c r="R15213">
        <v>2.726</v>
      </c>
      <c r="S15213">
        <v>2.5110000000000001</v>
      </c>
      <c r="T15213">
        <v>2.5640000000000001</v>
      </c>
      <c r="U15213">
        <v>2.6280000000000001</v>
      </c>
      <c r="V15213">
        <v>2.5249999999999999</v>
      </c>
      <c r="W15213">
        <v>2.7909999999999999</v>
      </c>
      <c r="X15213">
        <v>3.03</v>
      </c>
      <c r="Y15213">
        <v>3.2930000000000001</v>
      </c>
      <c r="Z15213">
        <v>3.246</v>
      </c>
      <c r="AA15213">
        <v>3.3</v>
      </c>
      <c r="AB15213">
        <v>2.4</v>
      </c>
    </row>
    <row r="15214" spans="1:28" x14ac:dyDescent="0.25">
      <c r="A15214" t="s">
        <v>15461</v>
      </c>
      <c r="H15214">
        <v>0.747</v>
      </c>
      <c r="I15214">
        <v>0.68300000000000005</v>
      </c>
      <c r="J15214">
        <v>0.70799999999999996</v>
      </c>
      <c r="K15214">
        <v>0.77300000000000002</v>
      </c>
      <c r="L15214">
        <v>0.82</v>
      </c>
      <c r="M15214">
        <v>1.5589999999999999</v>
      </c>
      <c r="N15214">
        <v>1.516</v>
      </c>
      <c r="O15214">
        <v>1.125</v>
      </c>
      <c r="P15214">
        <v>0.748</v>
      </c>
      <c r="Q15214">
        <v>0.95899999999999996</v>
      </c>
      <c r="R15214">
        <v>1.087</v>
      </c>
      <c r="S15214">
        <v>1.0620000000000001</v>
      </c>
      <c r="T15214">
        <v>1.736</v>
      </c>
      <c r="U15214">
        <v>0.95899999999999996</v>
      </c>
      <c r="V15214">
        <v>1.083</v>
      </c>
      <c r="W15214">
        <v>1.0229999999999999</v>
      </c>
      <c r="X15214">
        <v>1.105</v>
      </c>
      <c r="Y15214">
        <v>1.6439999999999999</v>
      </c>
      <c r="Z15214">
        <v>1.444</v>
      </c>
      <c r="AA15214">
        <v>1.6</v>
      </c>
      <c r="AB15214">
        <v>1.7</v>
      </c>
    </row>
    <row r="15215" spans="1:28" x14ac:dyDescent="0.25">
      <c r="A15215" t="s">
        <v>15462</v>
      </c>
      <c r="B15215">
        <v>1.147</v>
      </c>
      <c r="C15215">
        <v>1.101</v>
      </c>
      <c r="D15215">
        <v>1.284</v>
      </c>
      <c r="E15215">
        <v>1.3120000000000001</v>
      </c>
      <c r="F15215">
        <v>1.401</v>
      </c>
      <c r="G15215">
        <v>1.4730000000000001</v>
      </c>
      <c r="H15215">
        <v>1.583</v>
      </c>
      <c r="I15215">
        <v>1.4450000000000001</v>
      </c>
      <c r="J15215">
        <v>1.6859999999999999</v>
      </c>
      <c r="K15215">
        <v>1.9</v>
      </c>
      <c r="L15215">
        <v>2.016</v>
      </c>
      <c r="M15215">
        <v>2.0390000000000001</v>
      </c>
      <c r="N15215">
        <v>2.278</v>
      </c>
      <c r="O15215">
        <v>2.331</v>
      </c>
      <c r="P15215">
        <v>2.5790000000000002</v>
      </c>
      <c r="Q15215">
        <v>2.3809999999999998</v>
      </c>
      <c r="R15215">
        <v>2.5449999999999999</v>
      </c>
      <c r="S15215">
        <v>2.46</v>
      </c>
      <c r="T15215">
        <v>2.242</v>
      </c>
      <c r="U15215">
        <v>2.3559999999999999</v>
      </c>
      <c r="V15215">
        <v>2.4220000000000002</v>
      </c>
      <c r="W15215">
        <v>2.0089999999999999</v>
      </c>
      <c r="X15215">
        <v>2.157</v>
      </c>
      <c r="Y15215">
        <v>2.738</v>
      </c>
      <c r="Z15215">
        <v>2.8210000000000002</v>
      </c>
      <c r="AA15215">
        <v>2.6</v>
      </c>
      <c r="AB15215">
        <v>2</v>
      </c>
    </row>
    <row r="15216" spans="1:28" x14ac:dyDescent="0.25">
      <c r="A15216" t="s">
        <v>15463</v>
      </c>
      <c r="B15216">
        <v>1.1220000000000001</v>
      </c>
      <c r="C15216">
        <v>1.325</v>
      </c>
      <c r="D15216">
        <v>1.6819999999999999</v>
      </c>
      <c r="E15216">
        <v>1.3620000000000001</v>
      </c>
      <c r="F15216">
        <v>1.367</v>
      </c>
      <c r="G15216">
        <v>1.452</v>
      </c>
      <c r="H15216">
        <v>1.337</v>
      </c>
      <c r="I15216">
        <v>1.194</v>
      </c>
      <c r="J15216">
        <v>1.2290000000000001</v>
      </c>
      <c r="K15216">
        <v>1.1879999999999999</v>
      </c>
      <c r="L15216">
        <v>1.3720000000000001</v>
      </c>
      <c r="M15216">
        <v>1.4430000000000001</v>
      </c>
      <c r="N15216">
        <v>1.367</v>
      </c>
      <c r="O15216">
        <v>1.333</v>
      </c>
      <c r="P15216">
        <v>1.9450000000000001</v>
      </c>
      <c r="Q15216">
        <v>1.929</v>
      </c>
      <c r="R15216">
        <v>2.0379999999999998</v>
      </c>
      <c r="S15216">
        <v>1.869</v>
      </c>
      <c r="T15216">
        <v>2.12</v>
      </c>
      <c r="U15216">
        <v>1.996</v>
      </c>
      <c r="V15216">
        <v>1.7949999999999999</v>
      </c>
      <c r="W15216">
        <v>2.1160000000000001</v>
      </c>
      <c r="X15216">
        <v>2.0099999999999998</v>
      </c>
      <c r="Y15216">
        <v>2.2210000000000001</v>
      </c>
      <c r="Z15216">
        <v>3.157</v>
      </c>
      <c r="AA15216">
        <v>2.4</v>
      </c>
      <c r="AB15216">
        <v>2.2999999999999998</v>
      </c>
    </row>
    <row r="15217" spans="1:28" x14ac:dyDescent="0.25">
      <c r="A15217" t="s">
        <v>15464</v>
      </c>
      <c r="N15217">
        <v>0.109</v>
      </c>
      <c r="O15217">
        <v>0</v>
      </c>
    </row>
    <row r="15218" spans="1:28" x14ac:dyDescent="0.25">
      <c r="A15218" t="s">
        <v>15465</v>
      </c>
      <c r="B15218">
        <v>0.22700000000000001</v>
      </c>
      <c r="C15218">
        <v>0.17299999999999999</v>
      </c>
      <c r="D15218">
        <v>0.33900000000000002</v>
      </c>
      <c r="E15218">
        <v>0.34200000000000003</v>
      </c>
      <c r="F15218">
        <v>0.80800000000000005</v>
      </c>
      <c r="G15218">
        <v>0.83499999999999996</v>
      </c>
      <c r="H15218">
        <v>0.72699999999999998</v>
      </c>
      <c r="I15218">
        <v>2.3079999999999998</v>
      </c>
      <c r="J15218">
        <v>0.92</v>
      </c>
      <c r="K15218">
        <v>1.208</v>
      </c>
      <c r="L15218">
        <v>0.5</v>
      </c>
      <c r="M15218">
        <v>1.56</v>
      </c>
      <c r="N15218">
        <v>1.4670000000000001</v>
      </c>
      <c r="P15218">
        <v>0</v>
      </c>
      <c r="Q15218">
        <v>0.85</v>
      </c>
      <c r="R15218">
        <v>0.65200000000000002</v>
      </c>
      <c r="S15218">
        <v>0.71899999999999997</v>
      </c>
      <c r="T15218">
        <v>1.0469999999999999</v>
      </c>
      <c r="U15218">
        <v>1.1759999999999999</v>
      </c>
      <c r="V15218">
        <v>1.492</v>
      </c>
      <c r="W15218">
        <v>2.34</v>
      </c>
      <c r="X15218">
        <v>2.3410000000000002</v>
      </c>
      <c r="Y15218">
        <v>3.32</v>
      </c>
      <c r="Z15218">
        <v>8.0709999999999997</v>
      </c>
      <c r="AA15218">
        <v>6.4</v>
      </c>
      <c r="AB15218">
        <v>7.9</v>
      </c>
    </row>
    <row r="15219" spans="1:28" x14ac:dyDescent="0.25">
      <c r="A15219" t="s">
        <v>15466</v>
      </c>
      <c r="B15219">
        <v>0.33800000000000002</v>
      </c>
      <c r="C15219">
        <v>0.73099999999999998</v>
      </c>
      <c r="D15219">
        <v>0.52100000000000002</v>
      </c>
      <c r="E15219">
        <v>0.52600000000000002</v>
      </c>
      <c r="F15219">
        <v>0.73099999999999998</v>
      </c>
      <c r="G15219">
        <v>0.55100000000000005</v>
      </c>
      <c r="H15219">
        <v>0.57299999999999995</v>
      </c>
      <c r="I15219">
        <v>0.66</v>
      </c>
      <c r="J15219">
        <v>0.47799999999999998</v>
      </c>
      <c r="K15219">
        <v>0.82099999999999995</v>
      </c>
      <c r="L15219">
        <v>1.0529999999999999</v>
      </c>
      <c r="M15219">
        <v>0.98499999999999999</v>
      </c>
      <c r="N15219">
        <v>1.0549999999999999</v>
      </c>
      <c r="O15219">
        <v>1.107</v>
      </c>
      <c r="P15219">
        <v>1.0820000000000001</v>
      </c>
      <c r="Q15219">
        <v>1.4139999999999999</v>
      </c>
      <c r="R15219">
        <v>1.262</v>
      </c>
      <c r="S15219">
        <v>1.4530000000000001</v>
      </c>
      <c r="T15219">
        <v>0.92600000000000005</v>
      </c>
      <c r="U15219">
        <v>1.137</v>
      </c>
      <c r="V15219">
        <v>0.94499999999999995</v>
      </c>
      <c r="W15219">
        <v>1.129</v>
      </c>
      <c r="X15219">
        <v>1.226</v>
      </c>
      <c r="Y15219">
        <v>1.363</v>
      </c>
      <c r="Z15219">
        <v>1.3180000000000001</v>
      </c>
      <c r="AA15219">
        <v>1.7</v>
      </c>
      <c r="AB15219">
        <v>1.3</v>
      </c>
    </row>
    <row r="15220" spans="1:28" x14ac:dyDescent="0.25">
      <c r="A15220" t="s">
        <v>15467</v>
      </c>
      <c r="B15220">
        <v>1.081</v>
      </c>
      <c r="C15220">
        <v>1.238</v>
      </c>
      <c r="D15220">
        <v>1.173</v>
      </c>
      <c r="E15220">
        <v>1.236</v>
      </c>
      <c r="F15220">
        <v>1.145</v>
      </c>
      <c r="G15220">
        <v>1.2210000000000001</v>
      </c>
      <c r="H15220">
        <v>1.1719999999999999</v>
      </c>
      <c r="I15220">
        <v>1.147</v>
      </c>
      <c r="J15220">
        <v>1.0169999999999999</v>
      </c>
      <c r="K15220">
        <v>1.1679999999999999</v>
      </c>
      <c r="L15220">
        <v>1.087</v>
      </c>
      <c r="M15220">
        <v>1.24</v>
      </c>
      <c r="N15220">
        <v>1.504</v>
      </c>
      <c r="O15220">
        <v>1.482</v>
      </c>
      <c r="P15220">
        <v>1.248</v>
      </c>
      <c r="Q15220">
        <v>1.8029999999999999</v>
      </c>
      <c r="R15220">
        <v>1.633</v>
      </c>
      <c r="S15220">
        <v>1.4930000000000001</v>
      </c>
      <c r="T15220">
        <v>1.7410000000000001</v>
      </c>
      <c r="U15220">
        <v>1.7370000000000001</v>
      </c>
      <c r="V15220">
        <v>2.0499999999999998</v>
      </c>
      <c r="W15220">
        <v>2.101</v>
      </c>
      <c r="X15220">
        <v>2.4420000000000002</v>
      </c>
      <c r="Y15220">
        <v>2.6949999999999998</v>
      </c>
      <c r="Z15220">
        <v>2.56</v>
      </c>
      <c r="AA15220">
        <v>2.2000000000000002</v>
      </c>
      <c r="AB15220">
        <v>1.8</v>
      </c>
    </row>
    <row r="15221" spans="1:28" x14ac:dyDescent="0.25">
      <c r="A15221" t="s">
        <v>15468</v>
      </c>
      <c r="B15221">
        <v>0.61399999999999999</v>
      </c>
      <c r="C15221">
        <v>0.85199999999999998</v>
      </c>
      <c r="D15221">
        <v>0.94099999999999995</v>
      </c>
      <c r="E15221">
        <v>1.66</v>
      </c>
      <c r="F15221">
        <v>1.49</v>
      </c>
      <c r="G15221">
        <v>2.0310000000000001</v>
      </c>
      <c r="H15221">
        <v>1.609</v>
      </c>
      <c r="I15221">
        <v>1.9910000000000001</v>
      </c>
      <c r="J15221">
        <v>2.3239999999999998</v>
      </c>
      <c r="K15221">
        <v>3.1520000000000001</v>
      </c>
      <c r="L15221">
        <v>4.125</v>
      </c>
      <c r="M15221">
        <v>3.06</v>
      </c>
      <c r="N15221">
        <v>3.5790000000000002</v>
      </c>
      <c r="O15221">
        <v>3.7650000000000001</v>
      </c>
      <c r="P15221">
        <v>4.0599999999999996</v>
      </c>
      <c r="Q15221">
        <v>3.4260000000000002</v>
      </c>
      <c r="R15221">
        <v>3.383</v>
      </c>
      <c r="S15221">
        <v>2.8149999999999999</v>
      </c>
      <c r="T15221">
        <v>2.9279999999999999</v>
      </c>
      <c r="U15221">
        <v>2.798</v>
      </c>
      <c r="V15221">
        <v>2.903</v>
      </c>
      <c r="W15221">
        <v>3.117</v>
      </c>
      <c r="X15221">
        <v>3.3570000000000002</v>
      </c>
      <c r="Y15221">
        <v>3.6829999999999998</v>
      </c>
      <c r="Z15221">
        <v>3.8290000000000002</v>
      </c>
      <c r="AA15221">
        <v>4.4000000000000004</v>
      </c>
      <c r="AB15221">
        <v>3.7</v>
      </c>
    </row>
    <row r="15222" spans="1:28" x14ac:dyDescent="0.25">
      <c r="A15222" t="s">
        <v>15469</v>
      </c>
      <c r="B15222">
        <v>0.61299999999999999</v>
      </c>
      <c r="C15222">
        <v>0.49099999999999999</v>
      </c>
      <c r="D15222">
        <v>0.81699999999999995</v>
      </c>
      <c r="E15222">
        <v>0.51900000000000002</v>
      </c>
      <c r="F15222">
        <v>0.49</v>
      </c>
      <c r="G15222">
        <v>0.66700000000000004</v>
      </c>
      <c r="H15222">
        <v>0.66900000000000004</v>
      </c>
      <c r="I15222">
        <v>0.26900000000000002</v>
      </c>
      <c r="J15222">
        <v>0.32800000000000001</v>
      </c>
      <c r="K15222">
        <v>0.377</v>
      </c>
      <c r="L15222">
        <v>0.52900000000000003</v>
      </c>
      <c r="M15222">
        <v>0.63</v>
      </c>
      <c r="N15222">
        <v>1.05</v>
      </c>
      <c r="O15222">
        <v>0.97799999999999998</v>
      </c>
      <c r="P15222">
        <v>0.82199999999999995</v>
      </c>
      <c r="Q15222">
        <v>1.0760000000000001</v>
      </c>
      <c r="R15222">
        <v>1.3640000000000001</v>
      </c>
      <c r="S15222">
        <v>1.236</v>
      </c>
      <c r="T15222">
        <v>0.98799999999999999</v>
      </c>
      <c r="U15222">
        <v>1.696</v>
      </c>
      <c r="V15222">
        <v>1.9330000000000001</v>
      </c>
      <c r="W15222">
        <v>0.98099999999999998</v>
      </c>
      <c r="X15222">
        <v>1.2929999999999999</v>
      </c>
      <c r="Y15222">
        <v>2.4590000000000001</v>
      </c>
      <c r="Z15222">
        <v>2.8159999999999998</v>
      </c>
      <c r="AA15222">
        <v>2.2000000000000002</v>
      </c>
      <c r="AB15222">
        <v>1.8</v>
      </c>
    </row>
    <row r="15223" spans="1:28" x14ac:dyDescent="0.25">
      <c r="A15223" t="s">
        <v>15470</v>
      </c>
      <c r="V15223">
        <v>0.54900000000000004</v>
      </c>
      <c r="W15223">
        <v>0.72299999999999998</v>
      </c>
      <c r="X15223">
        <v>0.89300000000000002</v>
      </c>
      <c r="Y15223">
        <v>1.054</v>
      </c>
      <c r="Z15223">
        <v>0.95</v>
      </c>
      <c r="AA15223">
        <v>1</v>
      </c>
      <c r="AB15223">
        <v>0.8</v>
      </c>
    </row>
    <row r="15224" spans="1:28" x14ac:dyDescent="0.25">
      <c r="A15224" t="s">
        <v>15471</v>
      </c>
      <c r="Y15224">
        <v>2.3039999999999998</v>
      </c>
      <c r="Z15224">
        <v>2.5179999999999998</v>
      </c>
      <c r="AA15224">
        <v>2.4</v>
      </c>
      <c r="AB15224">
        <v>2</v>
      </c>
    </row>
    <row r="15225" spans="1:28" x14ac:dyDescent="0.25">
      <c r="A15225" t="s">
        <v>15472</v>
      </c>
      <c r="B15225">
        <v>1.149</v>
      </c>
      <c r="C15225">
        <v>1.0900000000000001</v>
      </c>
      <c r="D15225">
        <v>1.2729999999999999</v>
      </c>
      <c r="E15225">
        <v>0.95699999999999996</v>
      </c>
      <c r="F15225">
        <v>0.77900000000000003</v>
      </c>
      <c r="G15225">
        <v>1.0449999999999999</v>
      </c>
      <c r="H15225">
        <v>1.196</v>
      </c>
      <c r="I15225">
        <v>0.99299999999999999</v>
      </c>
      <c r="J15225">
        <v>1.2110000000000001</v>
      </c>
      <c r="K15225">
        <v>1.121</v>
      </c>
      <c r="L15225">
        <v>1.4319999999999999</v>
      </c>
      <c r="M15225">
        <v>1.6639999999999999</v>
      </c>
      <c r="N15225">
        <v>1.5720000000000001</v>
      </c>
      <c r="O15225">
        <v>1.4370000000000001</v>
      </c>
      <c r="P15225">
        <v>1.2649999999999999</v>
      </c>
      <c r="Q15225">
        <v>1.242</v>
      </c>
      <c r="R15225">
        <v>0.98899999999999999</v>
      </c>
      <c r="S15225">
        <v>1.0409999999999999</v>
      </c>
      <c r="T15225">
        <v>1.2949999999999999</v>
      </c>
      <c r="U15225">
        <v>1.2150000000000001</v>
      </c>
      <c r="V15225">
        <v>1.1020000000000001</v>
      </c>
      <c r="W15225">
        <v>1.044</v>
      </c>
      <c r="X15225">
        <v>1.2549999999999999</v>
      </c>
      <c r="Y15225">
        <v>1.4950000000000001</v>
      </c>
      <c r="Z15225">
        <v>1.6180000000000001</v>
      </c>
      <c r="AA15225">
        <v>1.8</v>
      </c>
      <c r="AB15225">
        <v>1.3</v>
      </c>
    </row>
    <row r="15226" spans="1:28" x14ac:dyDescent="0.25">
      <c r="A15226" t="s">
        <v>15473</v>
      </c>
      <c r="E15226">
        <v>2.9000000000000001E-2</v>
      </c>
      <c r="F15226">
        <v>1.4999999999999999E-2</v>
      </c>
      <c r="G15226">
        <v>5.6000000000000001E-2</v>
      </c>
      <c r="H15226">
        <v>0.10299999999999999</v>
      </c>
      <c r="I15226">
        <v>1.6E-2</v>
      </c>
      <c r="J15226">
        <v>4.1000000000000002E-2</v>
      </c>
      <c r="K15226">
        <v>3.6999999999999998E-2</v>
      </c>
      <c r="L15226">
        <v>1.2999999999999999E-2</v>
      </c>
    </row>
    <row r="15227" spans="1:28" x14ac:dyDescent="0.25">
      <c r="A15227" t="s">
        <v>15474</v>
      </c>
      <c r="J15227">
        <v>0.95099999999999996</v>
      </c>
      <c r="K15227">
        <v>1.25</v>
      </c>
      <c r="L15227">
        <v>1.694</v>
      </c>
      <c r="M15227">
        <v>1.032</v>
      </c>
    </row>
    <row r="15228" spans="1:28" x14ac:dyDescent="0.25">
      <c r="A15228" t="s">
        <v>1840</v>
      </c>
      <c r="O15228">
        <v>9.0999999999999998E-2</v>
      </c>
      <c r="P15228">
        <v>0.36399999999999999</v>
      </c>
      <c r="Q15228">
        <v>0.38500000000000001</v>
      </c>
      <c r="R15228">
        <v>0.42899999999999999</v>
      </c>
      <c r="S15228">
        <v>9.0999999999999998E-2</v>
      </c>
      <c r="T15228">
        <v>0.25</v>
      </c>
      <c r="U15228">
        <v>7.6999999999999999E-2</v>
      </c>
      <c r="V15228">
        <v>0.41699999999999998</v>
      </c>
      <c r="W15228">
        <v>0.72699999999999998</v>
      </c>
      <c r="X15228">
        <v>1</v>
      </c>
      <c r="Y15228">
        <v>0.33300000000000002</v>
      </c>
      <c r="Z15228">
        <v>0.91700000000000004</v>
      </c>
      <c r="AA15228">
        <v>0.9</v>
      </c>
      <c r="AB15228">
        <v>0.9</v>
      </c>
    </row>
    <row r="15229" spans="1:28" x14ac:dyDescent="0.25">
      <c r="A15229" t="s">
        <v>15475</v>
      </c>
      <c r="B15229">
        <v>1.147</v>
      </c>
      <c r="C15229">
        <v>1.014</v>
      </c>
      <c r="D15229">
        <v>0.84799999999999998</v>
      </c>
      <c r="E15229">
        <v>1.2450000000000001</v>
      </c>
      <c r="F15229">
        <v>1.167</v>
      </c>
      <c r="G15229">
        <v>0.97799999999999998</v>
      </c>
      <c r="H15229">
        <v>1.3080000000000001</v>
      </c>
      <c r="I15229">
        <v>1.4410000000000001</v>
      </c>
      <c r="J15229">
        <v>1.758</v>
      </c>
      <c r="K15229">
        <v>1.88</v>
      </c>
      <c r="L15229">
        <v>1.78</v>
      </c>
      <c r="M15229">
        <v>1.81</v>
      </c>
      <c r="N15229">
        <v>1.931</v>
      </c>
      <c r="O15229">
        <v>2.0830000000000002</v>
      </c>
      <c r="P15229">
        <v>1.65</v>
      </c>
      <c r="Q15229">
        <v>1.7470000000000001</v>
      </c>
      <c r="R15229">
        <v>1.5469999999999999</v>
      </c>
      <c r="S15229">
        <v>2.0030000000000001</v>
      </c>
      <c r="T15229">
        <v>1.6819999999999999</v>
      </c>
      <c r="U15229">
        <v>1.74</v>
      </c>
      <c r="V15229">
        <v>1.363</v>
      </c>
      <c r="W15229">
        <v>1.861</v>
      </c>
      <c r="X15229">
        <v>1.917</v>
      </c>
      <c r="Y15229">
        <v>2.5070000000000001</v>
      </c>
      <c r="Z15229">
        <v>2.3820000000000001</v>
      </c>
      <c r="AA15229">
        <v>2.5</v>
      </c>
      <c r="AB15229">
        <v>2.7</v>
      </c>
    </row>
    <row r="15230" spans="1:28" x14ac:dyDescent="0.25">
      <c r="A15230" t="s">
        <v>15476</v>
      </c>
      <c r="W15230">
        <v>1.3380000000000001</v>
      </c>
      <c r="X15230">
        <v>1.1180000000000001</v>
      </c>
      <c r="Y15230">
        <v>1.7889999999999999</v>
      </c>
      <c r="Z15230">
        <v>2.0449999999999999</v>
      </c>
      <c r="AA15230">
        <v>2.2000000000000002</v>
      </c>
      <c r="AB15230">
        <v>1.4</v>
      </c>
    </row>
    <row r="15231" spans="1:28" x14ac:dyDescent="0.25">
      <c r="A15231" t="s">
        <v>15477</v>
      </c>
      <c r="P15231">
        <v>1</v>
      </c>
      <c r="Q15231">
        <v>0.75700000000000001</v>
      </c>
      <c r="R15231">
        <v>1.0920000000000001</v>
      </c>
      <c r="T15231">
        <v>0.92</v>
      </c>
      <c r="U15231">
        <v>0.49299999999999999</v>
      </c>
      <c r="V15231">
        <v>0.85199999999999998</v>
      </c>
      <c r="W15231">
        <v>1.147</v>
      </c>
      <c r="X15231">
        <v>1.0609999999999999</v>
      </c>
      <c r="Y15231">
        <v>1.1950000000000001</v>
      </c>
      <c r="Z15231">
        <v>1.627</v>
      </c>
      <c r="AA15231">
        <v>1.7</v>
      </c>
      <c r="AB15231">
        <v>1.6</v>
      </c>
    </row>
    <row r="15232" spans="1:28" x14ac:dyDescent="0.25">
      <c r="A15232" t="s">
        <v>1463</v>
      </c>
      <c r="B15232">
        <v>0.20499999999999999</v>
      </c>
      <c r="C15232">
        <v>0.313</v>
      </c>
      <c r="D15232">
        <v>0.13</v>
      </c>
      <c r="E15232">
        <v>0.1</v>
      </c>
      <c r="F15232">
        <v>0.10100000000000001</v>
      </c>
      <c r="G15232">
        <v>9.7000000000000003E-2</v>
      </c>
      <c r="H15232">
        <v>6.7000000000000004E-2</v>
      </c>
      <c r="I15232">
        <v>3.1E-2</v>
      </c>
      <c r="J15232">
        <v>5.8999999999999997E-2</v>
      </c>
    </row>
    <row r="15233" spans="1:28" x14ac:dyDescent="0.25">
      <c r="A15233" t="s">
        <v>1464</v>
      </c>
      <c r="E15233">
        <v>0.40300000000000002</v>
      </c>
      <c r="F15233">
        <v>0.46600000000000003</v>
      </c>
      <c r="G15233">
        <v>0.83299999999999996</v>
      </c>
      <c r="H15233">
        <v>0.88600000000000001</v>
      </c>
      <c r="I15233">
        <v>0.58699999999999997</v>
      </c>
      <c r="J15233">
        <v>0.44400000000000001</v>
      </c>
      <c r="K15233">
        <v>0.40400000000000003</v>
      </c>
      <c r="L15233">
        <v>0.75</v>
      </c>
      <c r="M15233">
        <v>0.72299999999999998</v>
      </c>
      <c r="N15233">
        <v>0.47499999999999998</v>
      </c>
      <c r="O15233">
        <v>0.47399999999999998</v>
      </c>
      <c r="P15233">
        <v>0.42099999999999999</v>
      </c>
      <c r="Q15233">
        <v>0.371</v>
      </c>
      <c r="R15233">
        <v>0.5</v>
      </c>
      <c r="S15233">
        <v>0.375</v>
      </c>
      <c r="T15233">
        <v>0.222</v>
      </c>
      <c r="U15233">
        <v>0.34300000000000003</v>
      </c>
      <c r="V15233">
        <v>0.47499999999999998</v>
      </c>
      <c r="W15233">
        <v>0.36199999999999999</v>
      </c>
      <c r="X15233">
        <v>0.434</v>
      </c>
      <c r="Y15233">
        <v>0.23599999999999999</v>
      </c>
      <c r="Z15233">
        <v>0.53400000000000003</v>
      </c>
      <c r="AA15233">
        <v>0.7</v>
      </c>
      <c r="AB15233">
        <v>0.2</v>
      </c>
    </row>
    <row r="15234" spans="1:28" x14ac:dyDescent="0.25">
      <c r="A15234" t="s">
        <v>15478</v>
      </c>
      <c r="H15234">
        <v>0.77100000000000002</v>
      </c>
      <c r="I15234">
        <v>0.90700000000000003</v>
      </c>
      <c r="J15234">
        <v>0.82099999999999995</v>
      </c>
      <c r="K15234">
        <v>1.274</v>
      </c>
      <c r="L15234">
        <v>1.1220000000000001</v>
      </c>
      <c r="M15234">
        <v>1.496</v>
      </c>
      <c r="N15234">
        <v>1.2589999999999999</v>
      </c>
      <c r="O15234">
        <v>1.2150000000000001</v>
      </c>
      <c r="P15234">
        <v>1.3280000000000001</v>
      </c>
      <c r="Q15234">
        <v>0.96799999999999997</v>
      </c>
      <c r="R15234">
        <v>1.113</v>
      </c>
      <c r="S15234">
        <v>1.1910000000000001</v>
      </c>
      <c r="T15234">
        <v>1.02</v>
      </c>
      <c r="U15234">
        <v>1.423</v>
      </c>
      <c r="V15234">
        <v>1.5880000000000001</v>
      </c>
      <c r="W15234">
        <v>1.6359999999999999</v>
      </c>
      <c r="X15234">
        <v>1.7969999999999999</v>
      </c>
      <c r="Y15234">
        <v>2.3279999999999998</v>
      </c>
      <c r="Z15234">
        <v>2.5859999999999999</v>
      </c>
      <c r="AA15234">
        <v>2.2000000000000002</v>
      </c>
      <c r="AB15234">
        <v>2.2999999999999998</v>
      </c>
    </row>
    <row r="15235" spans="1:28" x14ac:dyDescent="0.25">
      <c r="A15235" t="s">
        <v>15479</v>
      </c>
      <c r="O15235">
        <v>0.93100000000000005</v>
      </c>
      <c r="P15235">
        <v>1.2829999999999999</v>
      </c>
      <c r="Q15235">
        <v>0.98099999999999998</v>
      </c>
      <c r="R15235">
        <v>0.58799999999999997</v>
      </c>
      <c r="S15235">
        <v>0.85799999999999998</v>
      </c>
      <c r="T15235">
        <v>0.78800000000000003</v>
      </c>
      <c r="U15235">
        <v>0.75</v>
      </c>
      <c r="V15235">
        <v>0.83299999999999996</v>
      </c>
      <c r="W15235">
        <v>0.97699999999999998</v>
      </c>
      <c r="X15235">
        <v>0.59799999999999998</v>
      </c>
      <c r="Y15235">
        <v>1.393</v>
      </c>
      <c r="Z15235">
        <v>1.3169999999999999</v>
      </c>
      <c r="AA15235">
        <v>1.1000000000000001</v>
      </c>
      <c r="AB15235">
        <v>1.1000000000000001</v>
      </c>
    </row>
    <row r="15236" spans="1:28" x14ac:dyDescent="0.25">
      <c r="A15236" t="s">
        <v>15480</v>
      </c>
      <c r="B15236">
        <v>1</v>
      </c>
      <c r="C15236">
        <v>1.327</v>
      </c>
      <c r="D15236">
        <v>1.28</v>
      </c>
      <c r="E15236">
        <v>0.98199999999999998</v>
      </c>
      <c r="F15236">
        <v>1.19</v>
      </c>
      <c r="G15236">
        <v>1.625</v>
      </c>
      <c r="H15236">
        <v>1.9419999999999999</v>
      </c>
      <c r="I15236">
        <v>2.1560000000000001</v>
      </c>
      <c r="J15236">
        <v>2.0299999999999998</v>
      </c>
      <c r="K15236">
        <v>2.133</v>
      </c>
      <c r="L15236">
        <v>1.8160000000000001</v>
      </c>
      <c r="M15236">
        <v>1.9490000000000001</v>
      </c>
      <c r="N15236">
        <v>1.7789999999999999</v>
      </c>
      <c r="O15236">
        <v>1.871</v>
      </c>
      <c r="P15236">
        <v>1.966</v>
      </c>
      <c r="Q15236">
        <v>1.75</v>
      </c>
      <c r="R15236">
        <v>1.6359999999999999</v>
      </c>
      <c r="S15236">
        <v>1.446</v>
      </c>
      <c r="T15236">
        <v>1.5129999999999999</v>
      </c>
      <c r="U15236">
        <v>1.4319999999999999</v>
      </c>
      <c r="V15236">
        <v>1.5309999999999999</v>
      </c>
      <c r="W15236">
        <v>1.417</v>
      </c>
      <c r="X15236">
        <v>1.6950000000000001</v>
      </c>
      <c r="Y15236">
        <v>2.2570000000000001</v>
      </c>
      <c r="Z15236">
        <v>2.1749999999999998</v>
      </c>
      <c r="AA15236">
        <v>2.2000000000000002</v>
      </c>
      <c r="AB15236">
        <v>1.5</v>
      </c>
    </row>
    <row r="15237" spans="1:28" x14ac:dyDescent="0.25">
      <c r="A15237" t="s">
        <v>15481</v>
      </c>
      <c r="G15237">
        <v>2.0449999999999999</v>
      </c>
      <c r="H15237">
        <v>2.3570000000000002</v>
      </c>
      <c r="I15237">
        <v>2.2269999999999999</v>
      </c>
      <c r="J15237">
        <v>2.2240000000000002</v>
      </c>
      <c r="K15237">
        <v>2.2509999999999999</v>
      </c>
      <c r="L15237">
        <v>2.0289999999999999</v>
      </c>
      <c r="M15237">
        <v>2.0819999999999999</v>
      </c>
      <c r="N15237">
        <v>2.3050000000000002</v>
      </c>
      <c r="O15237">
        <v>2.3359999999999999</v>
      </c>
      <c r="P15237">
        <v>2.4910000000000001</v>
      </c>
      <c r="Q15237">
        <v>2.6760000000000002</v>
      </c>
      <c r="R15237">
        <v>2.56</v>
      </c>
      <c r="S15237">
        <v>2.6509999999999998</v>
      </c>
      <c r="T15237">
        <v>2.6269999999999998</v>
      </c>
      <c r="U15237">
        <v>2.8479999999999999</v>
      </c>
      <c r="V15237">
        <v>2.9359999999999999</v>
      </c>
      <c r="W15237">
        <v>2.8679999999999999</v>
      </c>
      <c r="X15237">
        <v>2.9060000000000001</v>
      </c>
      <c r="Y15237">
        <v>4.0640000000000001</v>
      </c>
      <c r="Z15237">
        <v>4.5350000000000001</v>
      </c>
      <c r="AA15237">
        <v>3.5</v>
      </c>
      <c r="AB15237">
        <v>3.4</v>
      </c>
    </row>
    <row r="15238" spans="1:28" x14ac:dyDescent="0.25">
      <c r="A15238" t="s">
        <v>1465</v>
      </c>
      <c r="B15238">
        <v>1.833</v>
      </c>
      <c r="C15238">
        <v>1.867</v>
      </c>
      <c r="D15238">
        <v>1.84</v>
      </c>
      <c r="E15238">
        <v>1.7130000000000001</v>
      </c>
      <c r="F15238">
        <v>1.7090000000000001</v>
      </c>
    </row>
    <row r="15239" spans="1:28" x14ac:dyDescent="0.25">
      <c r="A15239" t="s">
        <v>15482</v>
      </c>
      <c r="B15239">
        <v>2.3879999999999999</v>
      </c>
      <c r="C15239">
        <v>3.294</v>
      </c>
      <c r="D15239">
        <v>3.9039999999999999</v>
      </c>
      <c r="E15239">
        <v>4.0289999999999999</v>
      </c>
      <c r="F15239">
        <v>3.1429999999999998</v>
      </c>
      <c r="G15239">
        <v>3.4860000000000002</v>
      </c>
      <c r="H15239">
        <v>2.9289999999999998</v>
      </c>
      <c r="I15239">
        <v>3.7170000000000001</v>
      </c>
      <c r="J15239">
        <v>2.758</v>
      </c>
      <c r="K15239">
        <v>3.4649999999999999</v>
      </c>
      <c r="L15239">
        <v>2.5059999999999998</v>
      </c>
      <c r="M15239">
        <v>2.9529999999999998</v>
      </c>
      <c r="N15239">
        <v>2.9449999999999998</v>
      </c>
      <c r="O15239">
        <v>3.5539999999999998</v>
      </c>
      <c r="P15239">
        <v>2.4790000000000001</v>
      </c>
      <c r="Q15239">
        <v>3.24</v>
      </c>
      <c r="R15239">
        <v>1.9870000000000001</v>
      </c>
      <c r="S15239">
        <v>2.5219999999999998</v>
      </c>
      <c r="T15239">
        <v>2.194</v>
      </c>
      <c r="U15239">
        <v>2.589</v>
      </c>
      <c r="V15239">
        <v>2.5870000000000002</v>
      </c>
      <c r="W15239">
        <v>2.5779999999999998</v>
      </c>
      <c r="X15239">
        <v>2.5960000000000001</v>
      </c>
      <c r="Y15239">
        <v>2.069</v>
      </c>
      <c r="Z15239">
        <v>2.4750000000000001</v>
      </c>
      <c r="AA15239">
        <v>2.6</v>
      </c>
      <c r="AB15239">
        <v>2.4</v>
      </c>
    </row>
    <row r="15240" spans="1:28" x14ac:dyDescent="0.25">
      <c r="A15240" t="s">
        <v>15483</v>
      </c>
      <c r="V15240">
        <v>2.415</v>
      </c>
      <c r="W15240">
        <v>2.4670000000000001</v>
      </c>
      <c r="X15240">
        <v>3.242</v>
      </c>
      <c r="Y15240">
        <v>4.327</v>
      </c>
      <c r="Z15240">
        <v>6.9470000000000001</v>
      </c>
      <c r="AA15240">
        <v>5.5</v>
      </c>
      <c r="AB15240">
        <v>4.3</v>
      </c>
    </row>
    <row r="15241" spans="1:28" x14ac:dyDescent="0.25">
      <c r="A15241" t="s">
        <v>15484</v>
      </c>
      <c r="O15241">
        <v>0.2</v>
      </c>
      <c r="P15241">
        <v>0.127</v>
      </c>
      <c r="Q15241">
        <v>0.16900000000000001</v>
      </c>
      <c r="R15241">
        <v>0.14299999999999999</v>
      </c>
      <c r="S15241">
        <v>0.23300000000000001</v>
      </c>
      <c r="T15241">
        <v>0.151</v>
      </c>
      <c r="U15241">
        <v>0.29399999999999998</v>
      </c>
      <c r="V15241">
        <v>3.5999999999999997E-2</v>
      </c>
      <c r="W15241">
        <v>0.161</v>
      </c>
      <c r="X15241">
        <v>0.21199999999999999</v>
      </c>
      <c r="Y15241">
        <v>0.47399999999999998</v>
      </c>
      <c r="Z15241">
        <v>0.80400000000000005</v>
      </c>
      <c r="AA15241">
        <v>0.9</v>
      </c>
      <c r="AB15241">
        <v>0.7</v>
      </c>
    </row>
    <row r="15242" spans="1:28" x14ac:dyDescent="0.25">
      <c r="A15242" t="s">
        <v>15485</v>
      </c>
      <c r="B15242">
        <v>3.54</v>
      </c>
      <c r="C15242">
        <v>3.55</v>
      </c>
      <c r="D15242">
        <v>3.548</v>
      </c>
      <c r="E15242">
        <v>3.5070000000000001</v>
      </c>
      <c r="F15242">
        <v>3.27</v>
      </c>
      <c r="G15242">
        <v>3.363</v>
      </c>
      <c r="H15242">
        <v>3.391</v>
      </c>
      <c r="I15242">
        <v>3.0710000000000002</v>
      </c>
      <c r="J15242">
        <v>3.08</v>
      </c>
      <c r="K15242">
        <v>3.5249999999999999</v>
      </c>
      <c r="L15242">
        <v>3.7650000000000001</v>
      </c>
      <c r="M15242">
        <v>3.5390000000000001</v>
      </c>
      <c r="N15242">
        <v>3.0419999999999998</v>
      </c>
      <c r="O15242">
        <v>3.3050000000000002</v>
      </c>
      <c r="P15242">
        <v>3.351</v>
      </c>
      <c r="Q15242">
        <v>3.367</v>
      </c>
      <c r="R15242">
        <v>3.278</v>
      </c>
      <c r="S15242">
        <v>3.3210000000000002</v>
      </c>
      <c r="T15242">
        <v>3.2</v>
      </c>
      <c r="U15242">
        <v>3.3530000000000002</v>
      </c>
      <c r="V15242">
        <v>3.3740000000000001</v>
      </c>
      <c r="W15242">
        <v>2.657</v>
      </c>
      <c r="X15242">
        <v>2.819</v>
      </c>
      <c r="Y15242">
        <v>3.6160000000000001</v>
      </c>
      <c r="Z15242">
        <v>3.5129999999999999</v>
      </c>
      <c r="AA15242">
        <v>3.7</v>
      </c>
      <c r="AB15242">
        <v>2.8</v>
      </c>
    </row>
    <row r="15243" spans="1:28" x14ac:dyDescent="0.25">
      <c r="A15243" t="s">
        <v>15486</v>
      </c>
      <c r="M15243">
        <v>1.8819999999999999</v>
      </c>
      <c r="N15243">
        <v>2.4350000000000001</v>
      </c>
      <c r="O15243">
        <v>2.5459999999999998</v>
      </c>
      <c r="P15243">
        <v>2.343</v>
      </c>
      <c r="Q15243">
        <v>2.0920000000000001</v>
      </c>
      <c r="R15243">
        <v>2.089</v>
      </c>
      <c r="S15243">
        <v>2.181</v>
      </c>
      <c r="T15243">
        <v>2.3620000000000001</v>
      </c>
      <c r="U15243">
        <v>2.1389999999999998</v>
      </c>
      <c r="V15243">
        <v>2.4649999999999999</v>
      </c>
      <c r="W15243">
        <v>2.464</v>
      </c>
      <c r="X15243">
        <v>2.5790000000000002</v>
      </c>
      <c r="Y15243">
        <v>4.0990000000000002</v>
      </c>
      <c r="Z15243">
        <v>5.9130000000000003</v>
      </c>
      <c r="AA15243">
        <v>4.8</v>
      </c>
      <c r="AB15243">
        <v>4</v>
      </c>
    </row>
    <row r="15244" spans="1:28" x14ac:dyDescent="0.25">
      <c r="A15244" t="s">
        <v>15487</v>
      </c>
      <c r="W15244">
        <v>6.8250000000000002</v>
      </c>
      <c r="X15244">
        <v>7.31</v>
      </c>
      <c r="Y15244">
        <v>8.0920000000000005</v>
      </c>
      <c r="Z15244">
        <v>10.962</v>
      </c>
      <c r="AA15244">
        <v>10.6</v>
      </c>
      <c r="AB15244">
        <v>10.199999999999999</v>
      </c>
    </row>
    <row r="15245" spans="1:28" x14ac:dyDescent="0.25">
      <c r="A15245" t="s">
        <v>15488</v>
      </c>
      <c r="P15245">
        <v>0.28899999999999998</v>
      </c>
      <c r="Q15245">
        <v>0.34100000000000003</v>
      </c>
      <c r="R15245">
        <v>0.72899999999999998</v>
      </c>
      <c r="S15245">
        <v>0.66700000000000004</v>
      </c>
      <c r="T15245">
        <v>0.56799999999999995</v>
      </c>
      <c r="U15245">
        <v>0.628</v>
      </c>
      <c r="V15245">
        <v>1.375</v>
      </c>
      <c r="W15245">
        <v>2.9060000000000001</v>
      </c>
      <c r="X15245">
        <v>3.6339999999999999</v>
      </c>
      <c r="Y15245">
        <v>5.0949999999999998</v>
      </c>
      <c r="Z15245">
        <v>4.6970000000000001</v>
      </c>
      <c r="AA15245">
        <v>4.2</v>
      </c>
      <c r="AB15245">
        <v>4.4000000000000004</v>
      </c>
    </row>
    <row r="15246" spans="1:28" x14ac:dyDescent="0.25">
      <c r="A15246" t="s">
        <v>15489</v>
      </c>
      <c r="P15246">
        <v>2.2639999999999998</v>
      </c>
      <c r="Q15246">
        <v>2.7869999999999999</v>
      </c>
      <c r="R15246">
        <v>3.319</v>
      </c>
      <c r="S15246">
        <v>4.2160000000000002</v>
      </c>
      <c r="T15246">
        <v>5.4180000000000001</v>
      </c>
      <c r="U15246">
        <v>4.665</v>
      </c>
      <c r="V15246">
        <v>3.9470000000000001</v>
      </c>
      <c r="W15246">
        <v>4.7750000000000004</v>
      </c>
      <c r="X15246">
        <v>5.5419999999999998</v>
      </c>
      <c r="Y15246">
        <v>5.8819999999999997</v>
      </c>
      <c r="Z15246">
        <v>5.4279999999999999</v>
      </c>
      <c r="AA15246">
        <v>5.2</v>
      </c>
      <c r="AB15246">
        <v>5.5</v>
      </c>
    </row>
    <row r="15247" spans="1:28" x14ac:dyDescent="0.25">
      <c r="A15247" t="s">
        <v>15490</v>
      </c>
      <c r="W15247">
        <v>5.4080000000000004</v>
      </c>
      <c r="X15247">
        <v>5.5490000000000004</v>
      </c>
      <c r="Y15247">
        <v>7.9889999999999999</v>
      </c>
      <c r="Z15247">
        <v>5.6139999999999999</v>
      </c>
      <c r="AA15247">
        <v>6.9</v>
      </c>
      <c r="AB15247">
        <v>5.5</v>
      </c>
    </row>
    <row r="15248" spans="1:28" x14ac:dyDescent="0.25">
      <c r="A15248" t="s">
        <v>15491</v>
      </c>
      <c r="B15248">
        <v>1.159</v>
      </c>
      <c r="C15248">
        <v>1.375</v>
      </c>
      <c r="D15248">
        <v>1.4059999999999999</v>
      </c>
      <c r="E15248">
        <v>1.3420000000000001</v>
      </c>
      <c r="F15248">
        <v>1.0860000000000001</v>
      </c>
      <c r="G15248">
        <v>1.296</v>
      </c>
      <c r="H15248">
        <v>1.4139999999999999</v>
      </c>
      <c r="I15248">
        <v>1.25</v>
      </c>
      <c r="J15248">
        <v>1.417</v>
      </c>
      <c r="K15248">
        <v>1.1020000000000001</v>
      </c>
      <c r="L15248">
        <v>1.3620000000000001</v>
      </c>
      <c r="M15248">
        <v>1.3759999999999999</v>
      </c>
      <c r="N15248">
        <v>1.7050000000000001</v>
      </c>
      <c r="O15248">
        <v>1.6930000000000001</v>
      </c>
      <c r="P15248">
        <v>1.845</v>
      </c>
      <c r="Q15248">
        <v>1.7689999999999999</v>
      </c>
      <c r="R15248">
        <v>1.837</v>
      </c>
      <c r="S15248">
        <v>1.5760000000000001</v>
      </c>
      <c r="T15248">
        <v>1.2849999999999999</v>
      </c>
      <c r="U15248">
        <v>1.431</v>
      </c>
      <c r="V15248">
        <v>1.542</v>
      </c>
      <c r="W15248">
        <v>1.6160000000000001</v>
      </c>
      <c r="X15248">
        <v>1.9910000000000001</v>
      </c>
      <c r="Y15248">
        <v>2.3319999999999999</v>
      </c>
      <c r="Z15248">
        <v>2.198</v>
      </c>
      <c r="AA15248">
        <v>1.6</v>
      </c>
      <c r="AB15248">
        <v>1.9</v>
      </c>
    </row>
    <row r="15249" spans="1:28" x14ac:dyDescent="0.25">
      <c r="A15249" t="s">
        <v>15492</v>
      </c>
      <c r="B15249">
        <v>1.7569999999999999</v>
      </c>
      <c r="C15249">
        <v>1.583</v>
      </c>
      <c r="D15249">
        <v>1.5680000000000001</v>
      </c>
      <c r="E15249">
        <v>1.5609999999999999</v>
      </c>
      <c r="F15249">
        <v>1.806</v>
      </c>
      <c r="G15249">
        <v>1.597</v>
      </c>
      <c r="H15249">
        <v>1.7190000000000001</v>
      </c>
      <c r="I15249">
        <v>2.1549999999999998</v>
      </c>
      <c r="J15249">
        <v>2.5619999999999998</v>
      </c>
      <c r="K15249">
        <v>2.7829999999999999</v>
      </c>
      <c r="L15249">
        <v>2.81</v>
      </c>
      <c r="M15249">
        <v>2.4289999999999998</v>
      </c>
      <c r="N15249">
        <v>2.5630000000000002</v>
      </c>
      <c r="O15249">
        <v>2.9049999999999998</v>
      </c>
      <c r="P15249">
        <v>2.9409999999999998</v>
      </c>
      <c r="Q15249">
        <v>2.7450000000000001</v>
      </c>
      <c r="R15249">
        <v>2.827</v>
      </c>
      <c r="S15249">
        <v>2.3239999999999998</v>
      </c>
      <c r="T15249">
        <v>2.5259999999999998</v>
      </c>
      <c r="U15249">
        <v>2.6280000000000001</v>
      </c>
      <c r="V15249">
        <v>2.484</v>
      </c>
      <c r="W15249">
        <v>2.7360000000000002</v>
      </c>
      <c r="X15249">
        <v>2.9340000000000002</v>
      </c>
      <c r="Y15249">
        <v>3.3029999999999999</v>
      </c>
      <c r="Z15249">
        <v>6.2859999999999996</v>
      </c>
      <c r="AA15249">
        <v>5</v>
      </c>
      <c r="AB15249">
        <v>2.5</v>
      </c>
    </row>
    <row r="15250" spans="1:28" x14ac:dyDescent="0.25">
      <c r="A15250" t="s">
        <v>1466</v>
      </c>
      <c r="O15250">
        <v>1</v>
      </c>
      <c r="P15250">
        <v>1.5</v>
      </c>
      <c r="Q15250">
        <v>2.5089999999999999</v>
      </c>
      <c r="R15250">
        <v>3.2789999999999999</v>
      </c>
      <c r="S15250">
        <v>3.3530000000000002</v>
      </c>
      <c r="T15250">
        <v>3.0419999999999998</v>
      </c>
      <c r="U15250">
        <v>3.4649999999999999</v>
      </c>
      <c r="V15250">
        <v>3.7610000000000001</v>
      </c>
      <c r="W15250">
        <v>3.8109999999999999</v>
      </c>
      <c r="X15250">
        <v>3.8159999999999998</v>
      </c>
      <c r="Y15250">
        <v>5.048</v>
      </c>
      <c r="Z15250">
        <v>5.8179999999999996</v>
      </c>
      <c r="AA15250">
        <v>4.7</v>
      </c>
      <c r="AB15250">
        <v>3.8</v>
      </c>
    </row>
    <row r="15251" spans="1:28" x14ac:dyDescent="0.25">
      <c r="A15251" t="s">
        <v>15493</v>
      </c>
      <c r="W15251">
        <v>1.9890000000000001</v>
      </c>
      <c r="X15251">
        <v>1.9410000000000001</v>
      </c>
      <c r="Y15251">
        <v>1.96</v>
      </c>
      <c r="Z15251">
        <v>2.1859999999999999</v>
      </c>
      <c r="AA15251">
        <v>1.9</v>
      </c>
      <c r="AB15251">
        <v>1.8</v>
      </c>
    </row>
    <row r="15252" spans="1:28" x14ac:dyDescent="0.25">
      <c r="A15252" t="s">
        <v>15494</v>
      </c>
      <c r="B15252">
        <v>2.0710000000000002</v>
      </c>
      <c r="C15252">
        <v>1.8089999999999999</v>
      </c>
      <c r="D15252">
        <v>2.2120000000000002</v>
      </c>
      <c r="E15252">
        <v>2</v>
      </c>
      <c r="F15252">
        <v>2.0129999999999999</v>
      </c>
      <c r="G15252">
        <v>1.956</v>
      </c>
      <c r="H15252">
        <v>1.958</v>
      </c>
      <c r="I15252">
        <v>1.8120000000000001</v>
      </c>
      <c r="J15252">
        <v>2.0270000000000001</v>
      </c>
      <c r="K15252">
        <v>2.1669999999999998</v>
      </c>
      <c r="L15252">
        <v>2.0550000000000002</v>
      </c>
      <c r="M15252">
        <v>2.0510000000000002</v>
      </c>
      <c r="N15252">
        <v>2.2879999999999998</v>
      </c>
      <c r="O15252">
        <v>2.3319999999999999</v>
      </c>
      <c r="P15252">
        <v>2.4140000000000001</v>
      </c>
      <c r="Q15252">
        <v>2.137</v>
      </c>
      <c r="R15252">
        <v>2.3809999999999998</v>
      </c>
      <c r="S15252">
        <v>1.8149999999999999</v>
      </c>
      <c r="T15252">
        <v>1.776</v>
      </c>
      <c r="U15252">
        <v>1.9710000000000001</v>
      </c>
      <c r="V15252">
        <v>2.069</v>
      </c>
      <c r="W15252">
        <v>2.1779999999999999</v>
      </c>
      <c r="X15252">
        <v>2.61</v>
      </c>
      <c r="Y15252">
        <v>1.8859999999999999</v>
      </c>
      <c r="Z15252">
        <v>1.984</v>
      </c>
      <c r="AA15252">
        <v>1.8</v>
      </c>
      <c r="AB15252">
        <v>1.5</v>
      </c>
    </row>
    <row r="15253" spans="1:28" x14ac:dyDescent="0.25">
      <c r="A15253" t="s">
        <v>15495</v>
      </c>
      <c r="B15253">
        <v>9.8000000000000004E-2</v>
      </c>
      <c r="C15253">
        <v>9.5000000000000001E-2</v>
      </c>
      <c r="D15253">
        <v>0.33300000000000002</v>
      </c>
      <c r="E15253">
        <v>0.128</v>
      </c>
      <c r="F15253">
        <v>0.122</v>
      </c>
      <c r="G15253">
        <v>0</v>
      </c>
      <c r="H15253">
        <v>0.11799999999999999</v>
      </c>
      <c r="N15253">
        <v>0</v>
      </c>
    </row>
    <row r="15254" spans="1:28" x14ac:dyDescent="0.25">
      <c r="A15254" t="s">
        <v>15496</v>
      </c>
      <c r="C15254">
        <v>0.41899999999999998</v>
      </c>
      <c r="D15254">
        <v>0.34300000000000003</v>
      </c>
      <c r="E15254">
        <v>0.29499999999999998</v>
      </c>
      <c r="F15254">
        <v>2.2000000000000002</v>
      </c>
      <c r="G15254">
        <v>3.13</v>
      </c>
      <c r="H15254">
        <v>1.5</v>
      </c>
      <c r="I15254">
        <v>1.5880000000000001</v>
      </c>
      <c r="J15254">
        <v>1.2210000000000001</v>
      </c>
      <c r="K15254">
        <v>1.7330000000000001</v>
      </c>
      <c r="L15254">
        <v>1.7270000000000001</v>
      </c>
      <c r="M15254">
        <v>2.0950000000000002</v>
      </c>
      <c r="N15254">
        <v>1.484</v>
      </c>
      <c r="O15254">
        <v>1.8280000000000001</v>
      </c>
      <c r="P15254">
        <v>2.0489999999999999</v>
      </c>
      <c r="Q15254">
        <v>1.0669999999999999</v>
      </c>
      <c r="R15254">
        <v>1.651</v>
      </c>
      <c r="S15254">
        <v>1.921</v>
      </c>
      <c r="T15254">
        <v>1.4330000000000001</v>
      </c>
      <c r="U15254">
        <v>1.2969999999999999</v>
      </c>
      <c r="V15254">
        <v>1.343</v>
      </c>
      <c r="W15254">
        <v>1.147</v>
      </c>
      <c r="X15254">
        <v>1.1020000000000001</v>
      </c>
      <c r="Y15254">
        <v>1.875</v>
      </c>
      <c r="Z15254">
        <v>2.5459999999999998</v>
      </c>
      <c r="AA15254">
        <v>2</v>
      </c>
      <c r="AB15254">
        <v>1.7</v>
      </c>
    </row>
    <row r="15255" spans="1:28" x14ac:dyDescent="0.25">
      <c r="A15255" t="s">
        <v>15497</v>
      </c>
      <c r="O15255">
        <v>0.34</v>
      </c>
      <c r="P15255">
        <v>0.44700000000000001</v>
      </c>
      <c r="Q15255">
        <v>0.34699999999999998</v>
      </c>
      <c r="R15255">
        <v>0.41699999999999998</v>
      </c>
      <c r="S15255">
        <v>0.372</v>
      </c>
      <c r="T15255">
        <v>0.42199999999999999</v>
      </c>
      <c r="U15255">
        <v>0.68899999999999995</v>
      </c>
      <c r="V15255">
        <v>0.77300000000000002</v>
      </c>
      <c r="W15255">
        <v>0.76700000000000002</v>
      </c>
      <c r="X15255">
        <v>0.52300000000000002</v>
      </c>
      <c r="Y15255">
        <v>1.0429999999999999</v>
      </c>
      <c r="Z15255">
        <v>1.79</v>
      </c>
      <c r="AA15255">
        <v>1.5</v>
      </c>
      <c r="AB15255">
        <v>1.2</v>
      </c>
    </row>
    <row r="15256" spans="1:28" x14ac:dyDescent="0.25">
      <c r="A15256" t="s">
        <v>15498</v>
      </c>
      <c r="B15256">
        <v>0.22800000000000001</v>
      </c>
      <c r="C15256">
        <v>0.38200000000000001</v>
      </c>
      <c r="D15256">
        <v>0.54300000000000004</v>
      </c>
      <c r="E15256">
        <v>0.83799999999999997</v>
      </c>
      <c r="F15256">
        <v>0.58299999999999996</v>
      </c>
      <c r="G15256">
        <v>0.50700000000000001</v>
      </c>
      <c r="H15256">
        <v>0.57099999999999995</v>
      </c>
      <c r="I15256">
        <v>0.49399999999999999</v>
      </c>
      <c r="J15256">
        <v>0.66700000000000004</v>
      </c>
      <c r="K15256">
        <v>0.70799999999999996</v>
      </c>
      <c r="L15256">
        <v>0.69</v>
      </c>
      <c r="M15256">
        <v>1.0609999999999999</v>
      </c>
      <c r="N15256">
        <v>0.78600000000000003</v>
      </c>
      <c r="O15256">
        <v>0.58299999999999996</v>
      </c>
      <c r="P15256">
        <v>0.57599999999999996</v>
      </c>
      <c r="Q15256">
        <v>0.90900000000000003</v>
      </c>
      <c r="R15256">
        <v>1.073</v>
      </c>
      <c r="S15256">
        <v>0.95699999999999996</v>
      </c>
      <c r="T15256">
        <v>1.06</v>
      </c>
      <c r="U15256">
        <v>1.468</v>
      </c>
      <c r="V15256">
        <v>1.036</v>
      </c>
      <c r="W15256">
        <v>1.415</v>
      </c>
      <c r="X15256">
        <v>1.456</v>
      </c>
      <c r="Y15256">
        <v>2.601</v>
      </c>
      <c r="Z15256">
        <v>2.835</v>
      </c>
      <c r="AA15256">
        <v>3.5</v>
      </c>
      <c r="AB15256">
        <v>3</v>
      </c>
    </row>
    <row r="15257" spans="1:28" x14ac:dyDescent="0.25">
      <c r="A15257" t="s">
        <v>15499</v>
      </c>
      <c r="B15257">
        <v>1.887</v>
      </c>
      <c r="C15257">
        <v>2.1859999999999999</v>
      </c>
      <c r="D15257">
        <v>2.2040000000000002</v>
      </c>
      <c r="E15257">
        <v>2.149</v>
      </c>
      <c r="F15257">
        <v>2.351</v>
      </c>
      <c r="G15257">
        <v>1.7709999999999999</v>
      </c>
      <c r="H15257">
        <v>1.8160000000000001</v>
      </c>
      <c r="I15257">
        <v>1.554</v>
      </c>
      <c r="J15257">
        <v>1.5660000000000001</v>
      </c>
      <c r="K15257">
        <v>1.484</v>
      </c>
      <c r="L15257">
        <v>1.6120000000000001</v>
      </c>
      <c r="M15257">
        <v>1.411</v>
      </c>
      <c r="N15257">
        <v>1.2729999999999999</v>
      </c>
      <c r="O15257">
        <v>1.6919999999999999</v>
      </c>
      <c r="P15257">
        <v>2.2330000000000001</v>
      </c>
      <c r="Q15257">
        <v>1.4750000000000001</v>
      </c>
      <c r="R15257">
        <v>1.6759999999999999</v>
      </c>
      <c r="S15257">
        <v>2.2069999999999999</v>
      </c>
      <c r="T15257">
        <v>1.871</v>
      </c>
      <c r="U15257">
        <v>1.7370000000000001</v>
      </c>
      <c r="V15257">
        <v>1.927</v>
      </c>
      <c r="W15257">
        <v>1.645</v>
      </c>
      <c r="X15257">
        <v>3</v>
      </c>
      <c r="Y15257">
        <v>3.2410000000000001</v>
      </c>
      <c r="Z15257">
        <v>1.895</v>
      </c>
      <c r="AA15257">
        <v>1.9</v>
      </c>
      <c r="AB15257">
        <v>1.1000000000000001</v>
      </c>
    </row>
    <row r="15258" spans="1:28" x14ac:dyDescent="0.25">
      <c r="A15258" t="s">
        <v>15500</v>
      </c>
      <c r="N15258">
        <v>0.06</v>
      </c>
    </row>
    <row r="15259" spans="1:28" x14ac:dyDescent="0.25">
      <c r="A15259" t="s">
        <v>15501</v>
      </c>
      <c r="O15259">
        <v>0.13800000000000001</v>
      </c>
      <c r="P15259">
        <v>0.05</v>
      </c>
      <c r="Q15259">
        <v>7.3999999999999996E-2</v>
      </c>
      <c r="R15259">
        <v>0.10299999999999999</v>
      </c>
    </row>
    <row r="15260" spans="1:28" x14ac:dyDescent="0.25">
      <c r="A15260" t="s">
        <v>1467</v>
      </c>
      <c r="O15260">
        <v>0.20499999999999999</v>
      </c>
      <c r="P15260">
        <v>0.253</v>
      </c>
      <c r="Q15260">
        <v>0.14899999999999999</v>
      </c>
      <c r="R15260">
        <v>0.25900000000000001</v>
      </c>
    </row>
    <row r="15261" spans="1:28" x14ac:dyDescent="0.25">
      <c r="A15261" t="s">
        <v>15502</v>
      </c>
      <c r="P15261">
        <v>2.19</v>
      </c>
      <c r="Q15261">
        <v>2.2959999999999998</v>
      </c>
      <c r="R15261">
        <v>1.784</v>
      </c>
      <c r="S15261">
        <v>2.0390000000000001</v>
      </c>
      <c r="T15261">
        <v>2.161</v>
      </c>
      <c r="U15261">
        <v>2.137</v>
      </c>
      <c r="V15261">
        <v>2.0640000000000001</v>
      </c>
      <c r="W15261">
        <v>2.4940000000000002</v>
      </c>
      <c r="X15261">
        <v>2.5569999999999999</v>
      </c>
      <c r="Y15261">
        <v>3.4209999999999998</v>
      </c>
      <c r="Z15261">
        <v>2.2469999999999999</v>
      </c>
    </row>
    <row r="15262" spans="1:28" x14ac:dyDescent="0.25">
      <c r="A15262" t="s">
        <v>15503</v>
      </c>
      <c r="N15262">
        <v>2.4390000000000001</v>
      </c>
      <c r="O15262">
        <v>2.89</v>
      </c>
    </row>
    <row r="15263" spans="1:28" x14ac:dyDescent="0.25">
      <c r="A15263" t="s">
        <v>1468</v>
      </c>
      <c r="B15263">
        <v>6.1180000000000003</v>
      </c>
      <c r="C15263">
        <v>2.077</v>
      </c>
      <c r="D15263">
        <v>3.8570000000000002</v>
      </c>
      <c r="E15263">
        <v>5.407</v>
      </c>
      <c r="F15263">
        <v>5.1779999999999999</v>
      </c>
      <c r="G15263">
        <v>3.7330000000000001</v>
      </c>
      <c r="H15263">
        <v>3.4390000000000001</v>
      </c>
      <c r="I15263">
        <v>3.8889999999999998</v>
      </c>
      <c r="J15263">
        <v>4.3940000000000001</v>
      </c>
      <c r="K15263">
        <v>2.2400000000000002</v>
      </c>
      <c r="L15263">
        <v>3.8889999999999998</v>
      </c>
      <c r="M15263">
        <v>3.1960000000000002</v>
      </c>
    </row>
    <row r="15264" spans="1:28" x14ac:dyDescent="0.25">
      <c r="A15264" t="s">
        <v>15504</v>
      </c>
      <c r="B15264">
        <v>0.68300000000000005</v>
      </c>
      <c r="C15264">
        <v>0.67700000000000005</v>
      </c>
      <c r="D15264">
        <v>0.71799999999999997</v>
      </c>
      <c r="E15264">
        <v>0.67200000000000004</v>
      </c>
      <c r="F15264">
        <v>0.47299999999999998</v>
      </c>
      <c r="G15264">
        <v>0.67500000000000004</v>
      </c>
      <c r="H15264">
        <v>1.012</v>
      </c>
      <c r="I15264">
        <v>0.56599999999999995</v>
      </c>
      <c r="J15264">
        <v>0.89700000000000002</v>
      </c>
      <c r="K15264">
        <v>0.56200000000000006</v>
      </c>
      <c r="L15264">
        <v>0.753</v>
      </c>
      <c r="M15264">
        <v>0.79500000000000004</v>
      </c>
      <c r="N15264">
        <v>0.8</v>
      </c>
      <c r="O15264">
        <v>0.66200000000000003</v>
      </c>
      <c r="P15264">
        <v>0.75</v>
      </c>
      <c r="Q15264">
        <v>0.85899999999999999</v>
      </c>
      <c r="R15264">
        <v>0.79400000000000004</v>
      </c>
      <c r="S15264">
        <v>0.73799999999999999</v>
      </c>
      <c r="T15264">
        <v>0.98499999999999999</v>
      </c>
      <c r="U15264">
        <v>0.50800000000000001</v>
      </c>
      <c r="V15264">
        <v>0.82399999999999995</v>
      </c>
      <c r="W15264">
        <v>1.367</v>
      </c>
      <c r="X15264">
        <v>1.532</v>
      </c>
      <c r="Y15264">
        <v>1.339</v>
      </c>
      <c r="Z15264">
        <v>1.1819999999999999</v>
      </c>
      <c r="AA15264">
        <v>1.1000000000000001</v>
      </c>
      <c r="AB15264">
        <v>1.1000000000000001</v>
      </c>
    </row>
    <row r="15265" spans="1:28" x14ac:dyDescent="0.25">
      <c r="A15265" t="s">
        <v>15505</v>
      </c>
      <c r="B15265">
        <v>6.7000000000000004E-2</v>
      </c>
      <c r="C15265">
        <v>0.10299999999999999</v>
      </c>
      <c r="D15265">
        <v>0.14899999999999999</v>
      </c>
      <c r="E15265">
        <v>0.22</v>
      </c>
      <c r="F15265">
        <v>0.16900000000000001</v>
      </c>
      <c r="G15265">
        <v>0.16200000000000001</v>
      </c>
      <c r="H15265">
        <v>0.25900000000000001</v>
      </c>
      <c r="I15265">
        <v>0.17899999999999999</v>
      </c>
      <c r="J15265">
        <v>0.22600000000000001</v>
      </c>
      <c r="K15265">
        <v>0.16300000000000001</v>
      </c>
      <c r="L15265">
        <v>0.121</v>
      </c>
      <c r="M15265">
        <v>0.219</v>
      </c>
      <c r="N15265">
        <v>0.17899999999999999</v>
      </c>
      <c r="O15265">
        <v>0.29099999999999998</v>
      </c>
      <c r="P15265">
        <v>0.32600000000000001</v>
      </c>
      <c r="Q15265">
        <v>0.36099999999999999</v>
      </c>
      <c r="R15265">
        <v>0.23</v>
      </c>
      <c r="S15265">
        <v>0.41699999999999998</v>
      </c>
      <c r="T15265">
        <v>0.20300000000000001</v>
      </c>
      <c r="U15265">
        <v>0.28799999999999998</v>
      </c>
      <c r="V15265">
        <v>0.27200000000000002</v>
      </c>
      <c r="W15265">
        <v>0.193</v>
      </c>
      <c r="X15265">
        <v>0.25</v>
      </c>
      <c r="Y15265">
        <v>0.36899999999999999</v>
      </c>
      <c r="Z15265">
        <v>0.20499999999999999</v>
      </c>
      <c r="AA15265">
        <v>0.2</v>
      </c>
      <c r="AB15265">
        <v>0.2</v>
      </c>
    </row>
    <row r="15266" spans="1:28" x14ac:dyDescent="0.25">
      <c r="A15266" t="s">
        <v>15506</v>
      </c>
      <c r="E15266">
        <v>1.0369999999999999</v>
      </c>
      <c r="F15266">
        <v>0.875</v>
      </c>
      <c r="G15266">
        <v>1.149</v>
      </c>
      <c r="H15266">
        <v>4.5449999999999999</v>
      </c>
      <c r="I15266">
        <v>4</v>
      </c>
      <c r="J15266">
        <v>4.3170000000000002</v>
      </c>
      <c r="K15266">
        <v>3.2890000000000001</v>
      </c>
      <c r="L15266">
        <v>3.8180000000000001</v>
      </c>
      <c r="M15266">
        <v>7.0670000000000002</v>
      </c>
      <c r="N15266">
        <v>4.5170000000000003</v>
      </c>
      <c r="O15266">
        <v>2.198</v>
      </c>
      <c r="P15266">
        <v>1.5640000000000001</v>
      </c>
      <c r="Q15266">
        <v>1.395</v>
      </c>
      <c r="R15266">
        <v>1.7010000000000001</v>
      </c>
      <c r="S15266">
        <v>1.5680000000000001</v>
      </c>
      <c r="T15266">
        <v>1.744</v>
      </c>
      <c r="U15266">
        <v>4.2690000000000001</v>
      </c>
      <c r="V15266">
        <v>2.6890000000000001</v>
      </c>
      <c r="W15266">
        <v>1.9730000000000001</v>
      </c>
      <c r="X15266">
        <v>2.9039999999999999</v>
      </c>
      <c r="Y15266">
        <v>2.8679999999999999</v>
      </c>
      <c r="Z15266">
        <v>4.2430000000000003</v>
      </c>
      <c r="AA15266">
        <v>4.2</v>
      </c>
      <c r="AB15266">
        <v>2.8</v>
      </c>
    </row>
    <row r="15267" spans="1:28" x14ac:dyDescent="0.25">
      <c r="A15267" t="s">
        <v>15507</v>
      </c>
      <c r="B15267">
        <v>8.2000000000000003E-2</v>
      </c>
      <c r="C15267">
        <v>3.7999999999999999E-2</v>
      </c>
      <c r="D15267">
        <v>0.27900000000000003</v>
      </c>
      <c r="E15267">
        <v>0.25800000000000001</v>
      </c>
      <c r="F15267">
        <v>0.18</v>
      </c>
      <c r="G15267">
        <v>0.21099999999999999</v>
      </c>
      <c r="H15267">
        <v>0.19400000000000001</v>
      </c>
      <c r="I15267">
        <v>0.13800000000000001</v>
      </c>
    </row>
    <row r="15268" spans="1:28" x14ac:dyDescent="0.25">
      <c r="A15268" t="s">
        <v>15508</v>
      </c>
      <c r="O15268">
        <v>0.79200000000000004</v>
      </c>
      <c r="P15268">
        <v>0.92</v>
      </c>
      <c r="Q15268">
        <v>0.5</v>
      </c>
      <c r="R15268">
        <v>1.286</v>
      </c>
      <c r="S15268">
        <v>1.5589999999999999</v>
      </c>
      <c r="T15268">
        <v>1.333</v>
      </c>
      <c r="U15268">
        <v>1.3240000000000001</v>
      </c>
      <c r="V15268">
        <v>0.85699999999999998</v>
      </c>
      <c r="W15268">
        <v>1.343</v>
      </c>
      <c r="X15268">
        <v>1.5249999999999999</v>
      </c>
      <c r="Y15268">
        <v>1.804</v>
      </c>
      <c r="Z15268">
        <v>1.821</v>
      </c>
      <c r="AA15268">
        <v>2.8</v>
      </c>
      <c r="AB15268">
        <v>1.9</v>
      </c>
    </row>
    <row r="15269" spans="1:28" x14ac:dyDescent="0.25">
      <c r="A15269" t="s">
        <v>15509</v>
      </c>
      <c r="O15269">
        <v>0.19900000000000001</v>
      </c>
      <c r="P15269">
        <v>0.17899999999999999</v>
      </c>
      <c r="Q15269">
        <v>0.21</v>
      </c>
      <c r="R15269">
        <v>0.26900000000000002</v>
      </c>
      <c r="S15269">
        <v>0.29199999999999998</v>
      </c>
      <c r="T15269">
        <v>0.35499999999999998</v>
      </c>
      <c r="U15269">
        <v>0.36699999999999999</v>
      </c>
      <c r="V15269">
        <v>0.40500000000000003</v>
      </c>
      <c r="W15269">
        <v>0.27200000000000002</v>
      </c>
      <c r="X15269">
        <v>0.152</v>
      </c>
      <c r="Y15269">
        <v>0.16800000000000001</v>
      </c>
      <c r="Z15269">
        <v>0.245</v>
      </c>
      <c r="AA15269">
        <v>0.2</v>
      </c>
      <c r="AB15269">
        <v>0.2</v>
      </c>
    </row>
    <row r="15270" spans="1:28" x14ac:dyDescent="0.25">
      <c r="A15270" t="s">
        <v>15510</v>
      </c>
      <c r="B15270">
        <v>0.156</v>
      </c>
      <c r="E15270">
        <v>2.1000000000000001E-2</v>
      </c>
      <c r="F15270">
        <v>0.5</v>
      </c>
      <c r="G15270">
        <v>0.69</v>
      </c>
      <c r="H15270">
        <v>0.36799999999999999</v>
      </c>
      <c r="I15270">
        <v>0.39300000000000002</v>
      </c>
      <c r="J15270">
        <v>0.629</v>
      </c>
      <c r="K15270">
        <v>0.25700000000000001</v>
      </c>
      <c r="L15270">
        <v>0.42399999999999999</v>
      </c>
      <c r="M15270">
        <v>0.39100000000000001</v>
      </c>
      <c r="N15270">
        <v>0.41699999999999998</v>
      </c>
      <c r="O15270">
        <v>0.7</v>
      </c>
      <c r="P15270">
        <v>0.39400000000000002</v>
      </c>
      <c r="Q15270">
        <v>0.39600000000000002</v>
      </c>
      <c r="R15270">
        <v>0.191</v>
      </c>
      <c r="S15270">
        <v>0.38900000000000001</v>
      </c>
      <c r="T15270">
        <v>0.2</v>
      </c>
    </row>
    <row r="15271" spans="1:28" x14ac:dyDescent="0.25">
      <c r="A15271" t="s">
        <v>15511</v>
      </c>
      <c r="P15271">
        <v>0.56000000000000005</v>
      </c>
      <c r="Q15271">
        <v>0.88100000000000001</v>
      </c>
      <c r="R15271">
        <v>0.75</v>
      </c>
      <c r="S15271">
        <v>1.238</v>
      </c>
      <c r="T15271">
        <v>1.097</v>
      </c>
      <c r="U15271">
        <v>1.0980000000000001</v>
      </c>
      <c r="V15271">
        <v>1.2729999999999999</v>
      </c>
      <c r="W15271">
        <v>1.4690000000000001</v>
      </c>
      <c r="X15271">
        <v>1.538</v>
      </c>
      <c r="Y15271">
        <v>2.468</v>
      </c>
      <c r="Z15271">
        <v>2.794</v>
      </c>
      <c r="AA15271">
        <v>2.4</v>
      </c>
      <c r="AB15271">
        <v>2.2999999999999998</v>
      </c>
    </row>
    <row r="15272" spans="1:28" x14ac:dyDescent="0.25">
      <c r="A15272" t="s">
        <v>15512</v>
      </c>
      <c r="C15272">
        <v>0.114</v>
      </c>
      <c r="D15272">
        <v>0.14199999999999999</v>
      </c>
      <c r="E15272">
        <v>0.188</v>
      </c>
      <c r="F15272">
        <v>0.20499999999999999</v>
      </c>
      <c r="G15272">
        <v>0.19500000000000001</v>
      </c>
    </row>
    <row r="15273" spans="1:28" x14ac:dyDescent="0.25">
      <c r="A15273" t="s">
        <v>15513</v>
      </c>
      <c r="B15273">
        <v>0.23599999999999999</v>
      </c>
      <c r="C15273">
        <v>0.17199999999999999</v>
      </c>
      <c r="D15273">
        <v>0.14299999999999999</v>
      </c>
      <c r="E15273">
        <v>0.16900000000000001</v>
      </c>
      <c r="F15273">
        <v>4.5999999999999999E-2</v>
      </c>
      <c r="I15273">
        <v>0.24099999999999999</v>
      </c>
      <c r="J15273">
        <v>0.22600000000000001</v>
      </c>
      <c r="K15273">
        <v>0.26800000000000002</v>
      </c>
      <c r="L15273">
        <v>0.112</v>
      </c>
      <c r="M15273">
        <v>0.19400000000000001</v>
      </c>
      <c r="N15273">
        <v>0.14099999999999999</v>
      </c>
      <c r="O15273">
        <v>0.157</v>
      </c>
      <c r="P15273">
        <v>0.184</v>
      </c>
      <c r="Q15273">
        <v>0.21</v>
      </c>
      <c r="R15273">
        <v>0.12</v>
      </c>
      <c r="S15273">
        <v>0</v>
      </c>
      <c r="T15273">
        <v>7.0000000000000007E-2</v>
      </c>
      <c r="U15273">
        <v>0.308</v>
      </c>
      <c r="V15273">
        <v>0.36</v>
      </c>
      <c r="W15273">
        <v>0.51600000000000001</v>
      </c>
      <c r="X15273">
        <v>0.30399999999999999</v>
      </c>
      <c r="Y15273">
        <v>0.49299999999999999</v>
      </c>
      <c r="Z15273">
        <v>0.34899999999999998</v>
      </c>
      <c r="AA15273">
        <v>0.2</v>
      </c>
      <c r="AB15273">
        <v>0.2</v>
      </c>
    </row>
    <row r="15274" spans="1:28" x14ac:dyDescent="0.25">
      <c r="A15274" t="s">
        <v>15514</v>
      </c>
      <c r="C15274">
        <v>0.16</v>
      </c>
    </row>
    <row r="15275" spans="1:28" x14ac:dyDescent="0.25">
      <c r="A15275" t="s">
        <v>15515</v>
      </c>
      <c r="B15275">
        <v>1.5980000000000001</v>
      </c>
      <c r="C15275">
        <v>1.8069999999999999</v>
      </c>
      <c r="D15275">
        <v>1.4450000000000001</v>
      </c>
      <c r="E15275">
        <v>2.0670000000000002</v>
      </c>
      <c r="F15275">
        <v>1.944</v>
      </c>
      <c r="G15275">
        <v>2.0880000000000001</v>
      </c>
      <c r="H15275">
        <v>1.161</v>
      </c>
      <c r="I15275">
        <v>1.762</v>
      </c>
      <c r="J15275">
        <v>1.8879999999999999</v>
      </c>
      <c r="K15275">
        <v>2.1110000000000002</v>
      </c>
      <c r="L15275">
        <v>2.5880000000000001</v>
      </c>
      <c r="M15275">
        <v>2.7549999999999999</v>
      </c>
      <c r="N15275">
        <v>2.585</v>
      </c>
      <c r="O15275">
        <v>3.2919999999999998</v>
      </c>
      <c r="P15275">
        <v>2.8559999999999999</v>
      </c>
      <c r="Q15275">
        <v>2.847</v>
      </c>
      <c r="R15275">
        <v>3.3029999999999999</v>
      </c>
      <c r="S15275">
        <v>2.7989999999999999</v>
      </c>
      <c r="T15275">
        <v>2.6560000000000001</v>
      </c>
      <c r="U15275">
        <v>2.1920000000000002</v>
      </c>
      <c r="V15275">
        <v>2.1070000000000002</v>
      </c>
      <c r="W15275">
        <v>2.3639999999999999</v>
      </c>
      <c r="X15275">
        <v>2.347</v>
      </c>
      <c r="Y15275">
        <v>2.1440000000000001</v>
      </c>
      <c r="Z15275">
        <v>2.996</v>
      </c>
      <c r="AA15275">
        <v>2.7</v>
      </c>
      <c r="AB15275">
        <v>1.8</v>
      </c>
    </row>
    <row r="15276" spans="1:28" x14ac:dyDescent="0.25">
      <c r="A15276" t="s">
        <v>15516</v>
      </c>
      <c r="B15276">
        <v>0.25600000000000001</v>
      </c>
      <c r="C15276">
        <v>0.23400000000000001</v>
      </c>
      <c r="D15276">
        <v>0.26300000000000001</v>
      </c>
    </row>
    <row r="15277" spans="1:28" x14ac:dyDescent="0.25">
      <c r="A15277" t="s">
        <v>15517</v>
      </c>
      <c r="Q15277">
        <v>0.15</v>
      </c>
    </row>
    <row r="15278" spans="1:28" x14ac:dyDescent="0.25">
      <c r="A15278" t="s">
        <v>15518</v>
      </c>
      <c r="R15278">
        <v>0.20799999999999999</v>
      </c>
      <c r="S15278">
        <v>0.125</v>
      </c>
      <c r="T15278">
        <v>0.17899999999999999</v>
      </c>
      <c r="U15278">
        <v>0.25</v>
      </c>
      <c r="V15278">
        <v>0.156</v>
      </c>
      <c r="W15278">
        <v>0.219</v>
      </c>
      <c r="X15278">
        <v>0.219</v>
      </c>
      <c r="Y15278">
        <v>0.36399999999999999</v>
      </c>
      <c r="Z15278">
        <v>0.5</v>
      </c>
      <c r="AA15278">
        <v>0.4</v>
      </c>
      <c r="AB15278">
        <v>0.2</v>
      </c>
    </row>
    <row r="15279" spans="1:28" x14ac:dyDescent="0.25">
      <c r="A15279" t="s">
        <v>15519</v>
      </c>
      <c r="M15279">
        <v>0.19400000000000001</v>
      </c>
      <c r="N15279">
        <v>0.184</v>
      </c>
      <c r="O15279">
        <v>0.26500000000000001</v>
      </c>
      <c r="P15279">
        <v>0.17599999999999999</v>
      </c>
      <c r="Q15279">
        <v>0.308</v>
      </c>
      <c r="R15279">
        <v>0.23699999999999999</v>
      </c>
      <c r="S15279">
        <v>0.378</v>
      </c>
      <c r="T15279">
        <v>0.22500000000000001</v>
      </c>
      <c r="U15279">
        <v>0.15</v>
      </c>
      <c r="V15279">
        <v>0.31</v>
      </c>
      <c r="W15279">
        <v>0.23799999999999999</v>
      </c>
      <c r="X15279">
        <v>0.65</v>
      </c>
      <c r="Y15279">
        <v>0.55800000000000005</v>
      </c>
      <c r="Z15279">
        <v>0.17100000000000001</v>
      </c>
      <c r="AA15279">
        <v>0.3</v>
      </c>
      <c r="AB15279">
        <v>0.2</v>
      </c>
    </row>
    <row r="15280" spans="1:28" x14ac:dyDescent="0.25">
      <c r="A15280" t="s">
        <v>15520</v>
      </c>
      <c r="B15280">
        <v>0.75700000000000001</v>
      </c>
      <c r="C15280">
        <v>0.39400000000000002</v>
      </c>
      <c r="D15280">
        <v>0.54800000000000004</v>
      </c>
      <c r="E15280">
        <v>0.66700000000000004</v>
      </c>
      <c r="F15280">
        <v>0.69199999999999995</v>
      </c>
      <c r="G15280">
        <v>0.91900000000000004</v>
      </c>
      <c r="H15280">
        <v>1.1819999999999999</v>
      </c>
      <c r="I15280">
        <v>0.57699999999999996</v>
      </c>
      <c r="J15280">
        <v>0.49199999999999999</v>
      </c>
      <c r="K15280">
        <v>0.73199999999999998</v>
      </c>
      <c r="L15280">
        <v>0.53500000000000003</v>
      </c>
      <c r="M15280">
        <v>0.63300000000000001</v>
      </c>
      <c r="N15280">
        <v>0.39500000000000002</v>
      </c>
      <c r="O15280">
        <v>1</v>
      </c>
      <c r="P15280">
        <v>0.94599999999999995</v>
      </c>
      <c r="Q15280">
        <v>0.63400000000000001</v>
      </c>
      <c r="R15280">
        <v>0.51</v>
      </c>
      <c r="S15280">
        <v>0.79700000000000004</v>
      </c>
      <c r="T15280">
        <v>0.94599999999999995</v>
      </c>
      <c r="U15280">
        <v>1.466</v>
      </c>
      <c r="V15280">
        <v>0.75</v>
      </c>
      <c r="X15280">
        <v>2.0499999999999998</v>
      </c>
      <c r="Y15280">
        <v>1</v>
      </c>
      <c r="Z15280">
        <v>0.89</v>
      </c>
      <c r="AA15280">
        <v>1.3</v>
      </c>
      <c r="AB15280">
        <v>1.1000000000000001</v>
      </c>
    </row>
    <row r="15281" spans="1:28" x14ac:dyDescent="0.25">
      <c r="A15281" t="s">
        <v>15521</v>
      </c>
      <c r="B15281">
        <v>0.50600000000000001</v>
      </c>
      <c r="C15281">
        <v>0.151</v>
      </c>
      <c r="D15281">
        <v>0.13100000000000001</v>
      </c>
      <c r="E15281">
        <v>0.16700000000000001</v>
      </c>
      <c r="F15281">
        <v>0.38800000000000001</v>
      </c>
      <c r="G15281">
        <v>0.47699999999999998</v>
      </c>
      <c r="H15281">
        <v>0.30499999999999999</v>
      </c>
      <c r="I15281">
        <v>0.72299999999999998</v>
      </c>
      <c r="J15281">
        <v>0.66700000000000004</v>
      </c>
      <c r="K15281">
        <v>0.77500000000000002</v>
      </c>
      <c r="L15281">
        <v>0.72299999999999998</v>
      </c>
      <c r="M15281">
        <v>0.61799999999999999</v>
      </c>
      <c r="N15281">
        <v>0.81200000000000006</v>
      </c>
      <c r="O15281">
        <v>0.65</v>
      </c>
      <c r="P15281">
        <v>0.77500000000000002</v>
      </c>
      <c r="Q15281">
        <v>0.85099999999999998</v>
      </c>
      <c r="R15281">
        <v>0.85899999999999999</v>
      </c>
      <c r="S15281">
        <v>0.78800000000000003</v>
      </c>
      <c r="T15281">
        <v>0.67400000000000004</v>
      </c>
      <c r="U15281">
        <v>1.0960000000000001</v>
      </c>
      <c r="V15281">
        <v>1.2629999999999999</v>
      </c>
      <c r="W15281">
        <v>1</v>
      </c>
      <c r="X15281">
        <v>1.288</v>
      </c>
      <c r="Y15281">
        <v>1.5</v>
      </c>
      <c r="Z15281">
        <v>2.0129999999999999</v>
      </c>
      <c r="AA15281">
        <v>1.7</v>
      </c>
      <c r="AB15281">
        <v>1.2</v>
      </c>
    </row>
    <row r="15282" spans="1:28" x14ac:dyDescent="0.25">
      <c r="A15282" t="s">
        <v>15522</v>
      </c>
      <c r="O15282">
        <v>8.5000000000000006E-2</v>
      </c>
      <c r="P15282">
        <v>9.9000000000000005E-2</v>
      </c>
      <c r="Q15282">
        <v>0.09</v>
      </c>
      <c r="R15282">
        <v>0.11</v>
      </c>
      <c r="S15282">
        <v>8.6999999999999994E-2</v>
      </c>
      <c r="T15282">
        <v>0.10199999999999999</v>
      </c>
      <c r="U15282">
        <v>0.13500000000000001</v>
      </c>
      <c r="V15282">
        <v>0.155</v>
      </c>
      <c r="W15282">
        <v>0.20200000000000001</v>
      </c>
      <c r="X15282">
        <v>7.8E-2</v>
      </c>
      <c r="Y15282">
        <v>0.112</v>
      </c>
      <c r="Z15282">
        <v>0.14000000000000001</v>
      </c>
      <c r="AA15282">
        <v>0.2</v>
      </c>
      <c r="AB15282">
        <v>0.2</v>
      </c>
    </row>
    <row r="15283" spans="1:28" x14ac:dyDescent="0.25">
      <c r="A15283" t="s">
        <v>15523</v>
      </c>
      <c r="S15283">
        <v>1.056</v>
      </c>
      <c r="T15283">
        <v>0.91500000000000004</v>
      </c>
      <c r="U15283">
        <v>1.337</v>
      </c>
      <c r="V15283">
        <v>1.8740000000000001</v>
      </c>
      <c r="W15283">
        <v>2.3580000000000001</v>
      </c>
      <c r="X15283">
        <v>2.851</v>
      </c>
      <c r="Y15283">
        <v>3.7029999999999998</v>
      </c>
      <c r="Z15283">
        <v>3.4489999999999998</v>
      </c>
      <c r="AA15283">
        <v>3.2</v>
      </c>
      <c r="AB15283">
        <v>2.6</v>
      </c>
    </row>
    <row r="15284" spans="1:28" x14ac:dyDescent="0.25">
      <c r="A15284" t="s">
        <v>15524</v>
      </c>
      <c r="B15284">
        <v>0.18099999999999999</v>
      </c>
      <c r="C15284">
        <v>0.19700000000000001</v>
      </c>
      <c r="D15284">
        <v>0.26</v>
      </c>
      <c r="E15284">
        <v>0.39500000000000002</v>
      </c>
      <c r="F15284">
        <v>0.64200000000000002</v>
      </c>
      <c r="G15284">
        <v>0.72599999999999998</v>
      </c>
      <c r="H15284">
        <v>1.0880000000000001</v>
      </c>
      <c r="I15284">
        <v>1.151</v>
      </c>
      <c r="J15284">
        <v>1.123</v>
      </c>
      <c r="K15284">
        <v>1.2230000000000001</v>
      </c>
      <c r="L15284">
        <v>1.3380000000000001</v>
      </c>
      <c r="M15284">
        <v>2.2080000000000002</v>
      </c>
      <c r="N15284">
        <v>2.4329999999999998</v>
      </c>
      <c r="O15284">
        <v>2.3580000000000001</v>
      </c>
      <c r="P15284">
        <v>2.4279999999999999</v>
      </c>
      <c r="Q15284">
        <v>2.4849999999999999</v>
      </c>
      <c r="R15284">
        <v>3.157</v>
      </c>
      <c r="S15284">
        <v>3.22</v>
      </c>
      <c r="T15284">
        <v>3.8290000000000002</v>
      </c>
      <c r="U15284">
        <v>4.03</v>
      </c>
      <c r="V15284">
        <v>4.7229999999999999</v>
      </c>
      <c r="W15284">
        <v>5.431</v>
      </c>
      <c r="X15284">
        <v>5.4480000000000004</v>
      </c>
      <c r="Y15284">
        <v>7.1449999999999996</v>
      </c>
      <c r="Z15284">
        <v>8.8160000000000007</v>
      </c>
      <c r="AA15284">
        <v>8.1</v>
      </c>
      <c r="AB15284">
        <v>7.1</v>
      </c>
    </row>
    <row r="15285" spans="1:28" x14ac:dyDescent="0.25">
      <c r="A15285" t="s">
        <v>15525</v>
      </c>
      <c r="B15285">
        <v>0.49399999999999999</v>
      </c>
      <c r="C15285">
        <v>0.57799999999999996</v>
      </c>
      <c r="D15285">
        <v>0.65</v>
      </c>
      <c r="E15285">
        <v>0.46600000000000003</v>
      </c>
      <c r="F15285">
        <v>0.34200000000000003</v>
      </c>
      <c r="G15285">
        <v>0.38</v>
      </c>
      <c r="H15285">
        <v>0.46200000000000002</v>
      </c>
      <c r="I15285">
        <v>0.45600000000000002</v>
      </c>
      <c r="J15285">
        <v>0.39600000000000002</v>
      </c>
      <c r="K15285">
        <v>0.47299999999999998</v>
      </c>
      <c r="L15285">
        <v>0.66100000000000003</v>
      </c>
      <c r="M15285">
        <v>0.83499999999999996</v>
      </c>
      <c r="N15285">
        <v>1.3080000000000001</v>
      </c>
      <c r="O15285">
        <v>1.222</v>
      </c>
      <c r="P15285">
        <v>1.1930000000000001</v>
      </c>
      <c r="Q15285">
        <v>1.0469999999999999</v>
      </c>
      <c r="R15285">
        <v>1.1140000000000001</v>
      </c>
      <c r="S15285">
        <v>1.2969999999999999</v>
      </c>
      <c r="T15285">
        <v>1.3380000000000001</v>
      </c>
      <c r="U15285">
        <v>1.8029999999999999</v>
      </c>
      <c r="V15285">
        <v>1.631</v>
      </c>
      <c r="W15285">
        <v>2.0150000000000001</v>
      </c>
      <c r="X15285">
        <v>2.7709999999999999</v>
      </c>
      <c r="Y15285">
        <v>3.5489999999999999</v>
      </c>
      <c r="Z15285">
        <v>4.4320000000000004</v>
      </c>
      <c r="AA15285">
        <v>3.9</v>
      </c>
      <c r="AB15285">
        <v>3.7</v>
      </c>
    </row>
    <row r="15286" spans="1:28" x14ac:dyDescent="0.25">
      <c r="A15286" t="s">
        <v>15526</v>
      </c>
      <c r="Q15286">
        <v>0.97299999999999998</v>
      </c>
      <c r="R15286">
        <v>1.2909999999999999</v>
      </c>
      <c r="S15286">
        <v>1.4279999999999999</v>
      </c>
      <c r="T15286">
        <v>1.6870000000000001</v>
      </c>
      <c r="U15286">
        <v>1.8320000000000001</v>
      </c>
      <c r="V15286">
        <v>2.069</v>
      </c>
      <c r="W15286">
        <v>2.524</v>
      </c>
      <c r="X15286">
        <v>2.544</v>
      </c>
      <c r="Y15286">
        <v>3.1030000000000002</v>
      </c>
      <c r="Z15286">
        <v>3.53</v>
      </c>
      <c r="AA15286">
        <v>3.4</v>
      </c>
      <c r="AB15286">
        <v>3</v>
      </c>
    </row>
    <row r="15287" spans="1:28" x14ac:dyDescent="0.25">
      <c r="A15287" t="s">
        <v>15527</v>
      </c>
      <c r="B15287">
        <v>0.96399999999999997</v>
      </c>
      <c r="C15287">
        <v>0.90400000000000003</v>
      </c>
      <c r="D15287">
        <v>0.97099999999999997</v>
      </c>
      <c r="E15287">
        <v>0.63200000000000001</v>
      </c>
      <c r="F15287">
        <v>0.77200000000000002</v>
      </c>
      <c r="G15287">
        <v>0.52600000000000002</v>
      </c>
      <c r="H15287">
        <v>0.88300000000000001</v>
      </c>
      <c r="I15287">
        <v>1.0580000000000001</v>
      </c>
      <c r="J15287">
        <v>1.258</v>
      </c>
      <c r="K15287">
        <v>1.2050000000000001</v>
      </c>
      <c r="L15287">
        <v>1.224</v>
      </c>
      <c r="M15287">
        <v>1.3979999999999999</v>
      </c>
      <c r="N15287">
        <v>1.6759999999999999</v>
      </c>
      <c r="O15287">
        <v>1.7649999999999999</v>
      </c>
      <c r="P15287">
        <v>1.625</v>
      </c>
      <c r="Q15287">
        <v>1.748</v>
      </c>
      <c r="R15287">
        <v>1.6850000000000001</v>
      </c>
      <c r="S15287">
        <v>1.554</v>
      </c>
      <c r="T15287">
        <v>1.5509999999999999</v>
      </c>
      <c r="U15287">
        <v>1.702</v>
      </c>
      <c r="V15287">
        <v>1.7689999999999999</v>
      </c>
      <c r="W15287">
        <v>1.774</v>
      </c>
      <c r="X15287">
        <v>1.9</v>
      </c>
      <c r="Y15287">
        <v>2.52</v>
      </c>
      <c r="Z15287">
        <v>2.984</v>
      </c>
      <c r="AA15287">
        <v>2.9</v>
      </c>
      <c r="AB15287">
        <v>3.8</v>
      </c>
    </row>
    <row r="15288" spans="1:28" x14ac:dyDescent="0.25">
      <c r="A15288" t="s">
        <v>1469</v>
      </c>
      <c r="U15288">
        <v>2.5</v>
      </c>
      <c r="V15288">
        <v>2.6469999999999998</v>
      </c>
      <c r="W15288">
        <v>1.704</v>
      </c>
      <c r="X15288">
        <v>1.9790000000000001</v>
      </c>
      <c r="Y15288">
        <v>2.125</v>
      </c>
      <c r="Z15288">
        <v>2.2400000000000002</v>
      </c>
      <c r="AA15288">
        <v>2.7</v>
      </c>
      <c r="AB15288">
        <v>2.4</v>
      </c>
    </row>
    <row r="15289" spans="1:28" x14ac:dyDescent="0.25">
      <c r="A15289" t="s">
        <v>15528</v>
      </c>
      <c r="J15289">
        <v>7.0999999999999994E-2</v>
      </c>
      <c r="K15289">
        <v>0.19400000000000001</v>
      </c>
      <c r="L15289">
        <v>0.46100000000000002</v>
      </c>
      <c r="M15289">
        <v>0.64800000000000002</v>
      </c>
      <c r="N15289">
        <v>0.49299999999999999</v>
      </c>
      <c r="O15289">
        <v>0.69399999999999995</v>
      </c>
      <c r="P15289">
        <v>0.79200000000000004</v>
      </c>
      <c r="Q15289">
        <v>0.96899999999999997</v>
      </c>
      <c r="R15289">
        <v>1.1870000000000001</v>
      </c>
      <c r="S15289">
        <v>1.3440000000000001</v>
      </c>
      <c r="T15289">
        <v>0.89500000000000002</v>
      </c>
      <c r="U15289">
        <v>1.0629999999999999</v>
      </c>
      <c r="V15289">
        <v>1.224</v>
      </c>
      <c r="W15289">
        <v>1.1779999999999999</v>
      </c>
      <c r="X15289">
        <v>1.4259999999999999</v>
      </c>
      <c r="Y15289">
        <v>2.0699999999999998</v>
      </c>
      <c r="Z15289">
        <v>1.9770000000000001</v>
      </c>
      <c r="AA15289">
        <v>2</v>
      </c>
      <c r="AB15289">
        <v>1.7</v>
      </c>
    </row>
    <row r="15290" spans="1:28" x14ac:dyDescent="0.25">
      <c r="A15290" t="s">
        <v>15529</v>
      </c>
      <c r="Y15290">
        <v>1.133</v>
      </c>
      <c r="Z15290">
        <v>1.333</v>
      </c>
      <c r="AA15290">
        <v>1.1000000000000001</v>
      </c>
      <c r="AB15290">
        <v>1</v>
      </c>
    </row>
    <row r="15291" spans="1:28" x14ac:dyDescent="0.25">
      <c r="A15291" t="s">
        <v>15530</v>
      </c>
      <c r="B15291">
        <v>1.212</v>
      </c>
      <c r="C15291">
        <v>1.18</v>
      </c>
      <c r="D15291">
        <v>1.1459999999999999</v>
      </c>
      <c r="E15291">
        <v>0.442</v>
      </c>
      <c r="F15291">
        <v>0.64300000000000002</v>
      </c>
      <c r="G15291">
        <v>0.81699999999999995</v>
      </c>
      <c r="H15291">
        <v>0.874</v>
      </c>
      <c r="I15291">
        <v>0.78900000000000003</v>
      </c>
      <c r="J15291">
        <v>1.0129999999999999</v>
      </c>
      <c r="K15291">
        <v>0.66500000000000004</v>
      </c>
      <c r="L15291">
        <v>1.1180000000000001</v>
      </c>
      <c r="M15291">
        <v>0.96599999999999997</v>
      </c>
      <c r="N15291">
        <v>0.96499999999999997</v>
      </c>
      <c r="O15291">
        <v>0.89</v>
      </c>
      <c r="P15291">
        <v>0.88300000000000001</v>
      </c>
      <c r="Q15291">
        <v>1.1339999999999999</v>
      </c>
      <c r="R15291">
        <v>1</v>
      </c>
      <c r="S15291">
        <v>0.86499999999999999</v>
      </c>
      <c r="T15291">
        <v>0.65900000000000003</v>
      </c>
      <c r="U15291">
        <v>0.91</v>
      </c>
      <c r="V15291">
        <v>0.82499999999999996</v>
      </c>
      <c r="W15291">
        <v>1.24</v>
      </c>
      <c r="X15291">
        <v>1.151</v>
      </c>
      <c r="Y15291">
        <v>1.946</v>
      </c>
      <c r="Z15291">
        <v>3.306</v>
      </c>
      <c r="AA15291">
        <v>3.1</v>
      </c>
      <c r="AB15291">
        <v>2.5</v>
      </c>
    </row>
    <row r="15292" spans="1:28" x14ac:dyDescent="0.25">
      <c r="A15292" t="s">
        <v>15531</v>
      </c>
      <c r="D15292">
        <v>0.161</v>
      </c>
      <c r="E15292">
        <v>0.40300000000000002</v>
      </c>
      <c r="F15292">
        <v>0.35799999999999998</v>
      </c>
      <c r="G15292">
        <v>0.56000000000000005</v>
      </c>
      <c r="H15292">
        <v>0.39</v>
      </c>
      <c r="I15292">
        <v>0.376</v>
      </c>
      <c r="J15292">
        <v>0.58599999999999997</v>
      </c>
      <c r="K15292">
        <v>0.33300000000000002</v>
      </c>
      <c r="L15292">
        <v>0.37</v>
      </c>
      <c r="M15292">
        <v>0.315</v>
      </c>
      <c r="N15292">
        <v>0.48299999999999998</v>
      </c>
      <c r="O15292">
        <v>0.53300000000000003</v>
      </c>
      <c r="P15292">
        <v>1.145</v>
      </c>
      <c r="Q15292">
        <v>0.70499999999999996</v>
      </c>
      <c r="R15292">
        <v>0.63900000000000001</v>
      </c>
      <c r="S15292">
        <v>0.68600000000000005</v>
      </c>
      <c r="T15292">
        <v>1.04</v>
      </c>
      <c r="U15292">
        <v>1.538</v>
      </c>
      <c r="V15292">
        <v>1.956</v>
      </c>
      <c r="W15292">
        <v>1.885</v>
      </c>
      <c r="X15292">
        <v>1.899</v>
      </c>
      <c r="Y15292">
        <v>2.6629999999999998</v>
      </c>
      <c r="Z15292">
        <v>3.395</v>
      </c>
      <c r="AA15292">
        <v>2.6</v>
      </c>
      <c r="AB15292">
        <v>1.6</v>
      </c>
    </row>
    <row r="15293" spans="1:28" x14ac:dyDescent="0.25">
      <c r="A15293" t="s">
        <v>15532</v>
      </c>
      <c r="N15293">
        <v>1.175</v>
      </c>
      <c r="O15293">
        <v>0.90300000000000002</v>
      </c>
      <c r="P15293">
        <v>0.64800000000000002</v>
      </c>
      <c r="Q15293">
        <v>1.603</v>
      </c>
      <c r="R15293">
        <v>0.86699999999999999</v>
      </c>
      <c r="S15293">
        <v>0.83299999999999996</v>
      </c>
      <c r="T15293">
        <v>0.95199999999999996</v>
      </c>
      <c r="U15293">
        <v>1.1439999999999999</v>
      </c>
      <c r="V15293">
        <v>0.83799999999999997</v>
      </c>
      <c r="W15293">
        <v>1.0109999999999999</v>
      </c>
      <c r="X15293">
        <v>1.093</v>
      </c>
      <c r="Y15293">
        <v>1.4339999999999999</v>
      </c>
      <c r="Z15293">
        <v>1.7330000000000001</v>
      </c>
      <c r="AA15293">
        <v>1.6</v>
      </c>
      <c r="AB15293">
        <v>1.5</v>
      </c>
    </row>
    <row r="15294" spans="1:28" x14ac:dyDescent="0.25">
      <c r="A15294" t="s">
        <v>15533</v>
      </c>
      <c r="S15294">
        <v>0.91200000000000003</v>
      </c>
      <c r="T15294">
        <v>1.6919999999999999</v>
      </c>
      <c r="U15294">
        <v>1.143</v>
      </c>
      <c r="V15294">
        <v>1.4419999999999999</v>
      </c>
    </row>
    <row r="15295" spans="1:28" x14ac:dyDescent="0.25">
      <c r="A15295" t="s">
        <v>15534</v>
      </c>
      <c r="AA15295">
        <v>2.2999999999999998</v>
      </c>
      <c r="AB15295">
        <v>2.4</v>
      </c>
    </row>
    <row r="15296" spans="1:28" x14ac:dyDescent="0.25">
      <c r="A15296" t="s">
        <v>15535</v>
      </c>
      <c r="F15296">
        <v>1.2170000000000001</v>
      </c>
      <c r="G15296">
        <v>0.69799999999999995</v>
      </c>
      <c r="H15296">
        <v>0.94599999999999995</v>
      </c>
      <c r="I15296">
        <v>0.73299999999999998</v>
      </c>
      <c r="J15296">
        <v>0.81699999999999995</v>
      </c>
      <c r="K15296">
        <v>0.46300000000000002</v>
      </c>
      <c r="L15296">
        <v>0.70799999999999996</v>
      </c>
      <c r="O15296">
        <v>0.315</v>
      </c>
      <c r="P15296">
        <v>0.39300000000000002</v>
      </c>
      <c r="Q15296">
        <v>0.25</v>
      </c>
      <c r="R15296">
        <v>0.33300000000000002</v>
      </c>
      <c r="S15296">
        <v>0.90900000000000003</v>
      </c>
      <c r="T15296">
        <v>0.53100000000000003</v>
      </c>
      <c r="U15296">
        <v>0.44400000000000001</v>
      </c>
      <c r="V15296">
        <v>0.55600000000000005</v>
      </c>
      <c r="W15296">
        <v>0.6</v>
      </c>
      <c r="X15296">
        <v>0.64300000000000002</v>
      </c>
      <c r="Y15296">
        <v>1.4470000000000001</v>
      </c>
      <c r="Z15296">
        <v>1.9650000000000001</v>
      </c>
      <c r="AA15296">
        <v>2</v>
      </c>
    </row>
    <row r="15297" spans="1:28" x14ac:dyDescent="0.25">
      <c r="A15297" t="s">
        <v>15536</v>
      </c>
      <c r="B15297">
        <v>1.512</v>
      </c>
      <c r="C15297">
        <v>1.6160000000000001</v>
      </c>
      <c r="D15297">
        <v>1.748</v>
      </c>
      <c r="E15297">
        <v>1.2849999999999999</v>
      </c>
      <c r="F15297">
        <v>1.3759999999999999</v>
      </c>
      <c r="G15297">
        <v>1.611</v>
      </c>
      <c r="H15297">
        <v>1.8120000000000001</v>
      </c>
      <c r="I15297">
        <v>2.3039999999999998</v>
      </c>
      <c r="J15297">
        <v>3.0190000000000001</v>
      </c>
      <c r="K15297">
        <v>2.4590000000000001</v>
      </c>
      <c r="L15297">
        <v>3.427</v>
      </c>
      <c r="M15297">
        <v>3.5870000000000002</v>
      </c>
      <c r="N15297">
        <v>4.3550000000000004</v>
      </c>
      <c r="O15297">
        <v>4.5460000000000003</v>
      </c>
      <c r="P15297">
        <v>4.8650000000000002</v>
      </c>
      <c r="Q15297">
        <v>4.6550000000000002</v>
      </c>
      <c r="R15297">
        <v>5.3230000000000004</v>
      </c>
      <c r="S15297">
        <v>5.5279999999999996</v>
      </c>
      <c r="T15297">
        <v>5.9909999999999997</v>
      </c>
      <c r="U15297">
        <v>6.9420000000000002</v>
      </c>
      <c r="V15297">
        <v>7.0510000000000002</v>
      </c>
      <c r="W15297">
        <v>7.9130000000000003</v>
      </c>
      <c r="X15297">
        <v>9.1300000000000008</v>
      </c>
      <c r="Y15297">
        <v>11.236000000000001</v>
      </c>
      <c r="Z15297">
        <v>13.4</v>
      </c>
      <c r="AA15297">
        <v>12.8</v>
      </c>
      <c r="AB15297">
        <v>11.4</v>
      </c>
    </row>
    <row r="15298" spans="1:28" x14ac:dyDescent="0.25">
      <c r="A15298" t="s">
        <v>15537</v>
      </c>
      <c r="Z15298">
        <v>9.3650000000000002</v>
      </c>
      <c r="AA15298">
        <v>7.5</v>
      </c>
      <c r="AB15298">
        <v>7.2</v>
      </c>
    </row>
    <row r="15299" spans="1:28" x14ac:dyDescent="0.25">
      <c r="A15299" t="s">
        <v>15538</v>
      </c>
      <c r="N15299">
        <v>7.2999999999999995E-2</v>
      </c>
      <c r="O15299">
        <v>0.32600000000000001</v>
      </c>
      <c r="P15299">
        <v>0.29299999999999998</v>
      </c>
      <c r="Q15299">
        <v>0.26200000000000001</v>
      </c>
      <c r="R15299">
        <v>0.36799999999999999</v>
      </c>
      <c r="S15299">
        <v>0.36099999999999999</v>
      </c>
      <c r="T15299">
        <v>0.31</v>
      </c>
      <c r="U15299">
        <v>0.38800000000000001</v>
      </c>
      <c r="V15299">
        <v>0.39500000000000002</v>
      </c>
      <c r="W15299">
        <v>0.63800000000000001</v>
      </c>
      <c r="X15299">
        <v>0.55600000000000005</v>
      </c>
      <c r="Y15299">
        <v>0.61599999999999999</v>
      </c>
      <c r="Z15299">
        <v>0.91900000000000004</v>
      </c>
      <c r="AA15299">
        <v>1</v>
      </c>
      <c r="AB15299">
        <v>0.9</v>
      </c>
    </row>
    <row r="15300" spans="1:28" x14ac:dyDescent="0.25">
      <c r="A15300" t="s">
        <v>15539</v>
      </c>
      <c r="W15300">
        <v>1.806</v>
      </c>
      <c r="X15300">
        <v>1.875</v>
      </c>
      <c r="Y15300">
        <v>2.371</v>
      </c>
      <c r="Z15300">
        <v>2.8479999999999999</v>
      </c>
      <c r="AA15300">
        <v>2.2000000000000002</v>
      </c>
      <c r="AB15300">
        <v>2.2999999999999998</v>
      </c>
    </row>
    <row r="15301" spans="1:28" x14ac:dyDescent="0.25">
      <c r="A15301" t="s">
        <v>15540</v>
      </c>
      <c r="Z15301">
        <v>4.2060000000000004</v>
      </c>
      <c r="AA15301">
        <v>5.0999999999999996</v>
      </c>
      <c r="AB15301">
        <v>4.5</v>
      </c>
    </row>
    <row r="15302" spans="1:28" x14ac:dyDescent="0.25">
      <c r="A15302" t="s">
        <v>15541</v>
      </c>
      <c r="B15302">
        <v>0.72</v>
      </c>
      <c r="C15302">
        <v>0.5</v>
      </c>
    </row>
    <row r="15303" spans="1:28" x14ac:dyDescent="0.25">
      <c r="A15303" t="s">
        <v>15542</v>
      </c>
      <c r="F15303">
        <v>0.22600000000000001</v>
      </c>
      <c r="G15303">
        <v>0.30199999999999999</v>
      </c>
      <c r="H15303">
        <v>0.42</v>
      </c>
      <c r="I15303">
        <v>0.76</v>
      </c>
      <c r="J15303">
        <v>0.61399999999999999</v>
      </c>
      <c r="K15303">
        <v>0.61499999999999999</v>
      </c>
      <c r="L15303">
        <v>0.79</v>
      </c>
      <c r="M15303">
        <v>1.35</v>
      </c>
      <c r="N15303">
        <v>2.0129999999999999</v>
      </c>
      <c r="O15303">
        <v>2.2010000000000001</v>
      </c>
      <c r="P15303">
        <v>2.0539999999999998</v>
      </c>
      <c r="Q15303">
        <v>2.2589999999999999</v>
      </c>
      <c r="R15303">
        <v>2.4630000000000001</v>
      </c>
      <c r="S15303">
        <v>2.6</v>
      </c>
      <c r="T15303">
        <v>2.4369999999999998</v>
      </c>
      <c r="U15303">
        <v>2.8479999999999999</v>
      </c>
      <c r="V15303">
        <v>2.6440000000000001</v>
      </c>
      <c r="W15303">
        <v>2.9870000000000001</v>
      </c>
      <c r="X15303">
        <v>2.9239999999999999</v>
      </c>
      <c r="Y15303">
        <v>3.5169999999999999</v>
      </c>
      <c r="Z15303">
        <v>4.4260000000000002</v>
      </c>
      <c r="AA15303">
        <v>4.3</v>
      </c>
      <c r="AB15303">
        <v>3.9</v>
      </c>
    </row>
    <row r="15304" spans="1:28" x14ac:dyDescent="0.25">
      <c r="A15304" t="s">
        <v>15543</v>
      </c>
      <c r="B15304">
        <v>1.6479999999999999</v>
      </c>
      <c r="C15304">
        <v>2.1070000000000002</v>
      </c>
      <c r="D15304">
        <v>2.0609999999999999</v>
      </c>
      <c r="E15304">
        <v>1.64</v>
      </c>
      <c r="F15304">
        <v>1.7569999999999999</v>
      </c>
      <c r="G15304">
        <v>1.6919999999999999</v>
      </c>
      <c r="H15304">
        <v>1.5489999999999999</v>
      </c>
      <c r="I15304">
        <v>1.53</v>
      </c>
      <c r="J15304">
        <v>1.9390000000000001</v>
      </c>
      <c r="K15304">
        <v>1.8939999999999999</v>
      </c>
      <c r="L15304">
        <v>2.1539999999999999</v>
      </c>
      <c r="M15304">
        <v>2.3980000000000001</v>
      </c>
      <c r="N15304">
        <v>2.4470000000000001</v>
      </c>
      <c r="O15304">
        <v>2.7370000000000001</v>
      </c>
      <c r="P15304">
        <v>2.9569999999999999</v>
      </c>
      <c r="Q15304">
        <v>3.149</v>
      </c>
      <c r="R15304">
        <v>3.7090000000000001</v>
      </c>
      <c r="S15304">
        <v>3.5489999999999999</v>
      </c>
      <c r="T15304">
        <v>3.7919999999999998</v>
      </c>
      <c r="U15304">
        <v>4.3970000000000002</v>
      </c>
      <c r="V15304">
        <v>4.3609999999999998</v>
      </c>
      <c r="W15304">
        <v>4.1420000000000003</v>
      </c>
      <c r="X15304">
        <v>4.3090000000000002</v>
      </c>
      <c r="Y15304">
        <v>5.24</v>
      </c>
      <c r="Z15304">
        <v>6.1589999999999998</v>
      </c>
      <c r="AA15304">
        <v>5.4</v>
      </c>
      <c r="AB15304">
        <v>4.5999999999999996</v>
      </c>
    </row>
    <row r="15305" spans="1:28" x14ac:dyDescent="0.25">
      <c r="A15305" t="s">
        <v>15544</v>
      </c>
      <c r="AA15305">
        <v>4.5</v>
      </c>
      <c r="AB15305">
        <v>4.3</v>
      </c>
    </row>
    <row r="15306" spans="1:28" x14ac:dyDescent="0.25">
      <c r="A15306" t="s">
        <v>15545</v>
      </c>
      <c r="B15306">
        <v>0.5</v>
      </c>
      <c r="C15306">
        <v>0.54500000000000004</v>
      </c>
      <c r="D15306">
        <v>0.59199999999999997</v>
      </c>
      <c r="E15306">
        <v>0.26300000000000001</v>
      </c>
      <c r="F15306">
        <v>0.42699999999999999</v>
      </c>
      <c r="G15306">
        <v>0.48099999999999998</v>
      </c>
      <c r="H15306">
        <v>0.6</v>
      </c>
      <c r="I15306">
        <v>0.46400000000000002</v>
      </c>
      <c r="J15306">
        <v>0.44500000000000001</v>
      </c>
      <c r="K15306">
        <v>0.49399999999999999</v>
      </c>
      <c r="L15306">
        <v>1.1200000000000001</v>
      </c>
      <c r="M15306">
        <v>0.72099999999999997</v>
      </c>
      <c r="N15306">
        <v>0.91100000000000003</v>
      </c>
      <c r="O15306">
        <v>0.66300000000000003</v>
      </c>
      <c r="P15306">
        <v>0.85299999999999998</v>
      </c>
      <c r="Q15306">
        <v>0.876</v>
      </c>
      <c r="R15306">
        <v>0.80900000000000005</v>
      </c>
      <c r="S15306">
        <v>0.64</v>
      </c>
      <c r="T15306">
        <v>0.85099999999999998</v>
      </c>
      <c r="U15306">
        <v>0.95799999999999996</v>
      </c>
      <c r="V15306">
        <v>0.78300000000000003</v>
      </c>
      <c r="W15306">
        <v>0.89600000000000002</v>
      </c>
      <c r="X15306">
        <v>1.0940000000000001</v>
      </c>
      <c r="Y15306">
        <v>1.2470000000000001</v>
      </c>
      <c r="Z15306">
        <v>1.5860000000000001</v>
      </c>
      <c r="AA15306">
        <v>1.5</v>
      </c>
      <c r="AB15306">
        <v>1</v>
      </c>
    </row>
    <row r="15307" spans="1:28" x14ac:dyDescent="0.25">
      <c r="A15307" t="s">
        <v>15546</v>
      </c>
      <c r="B15307">
        <v>0.77500000000000002</v>
      </c>
      <c r="C15307">
        <v>0.89600000000000002</v>
      </c>
      <c r="D15307">
        <v>0.89500000000000002</v>
      </c>
      <c r="E15307">
        <v>0.495</v>
      </c>
      <c r="F15307">
        <v>0.60499999999999998</v>
      </c>
      <c r="G15307">
        <v>0.66100000000000003</v>
      </c>
      <c r="H15307">
        <v>0.71</v>
      </c>
      <c r="I15307">
        <v>0.58599999999999997</v>
      </c>
      <c r="J15307">
        <v>0.875</v>
      </c>
      <c r="L15307">
        <v>1.24</v>
      </c>
      <c r="M15307">
        <v>1.0049999999999999</v>
      </c>
      <c r="N15307">
        <v>1.0940000000000001</v>
      </c>
      <c r="O15307">
        <v>1.056</v>
      </c>
      <c r="P15307">
        <v>1.1220000000000001</v>
      </c>
      <c r="Q15307">
        <v>1.1020000000000001</v>
      </c>
      <c r="R15307">
        <v>1.212</v>
      </c>
      <c r="S15307">
        <v>1.1060000000000001</v>
      </c>
      <c r="T15307">
        <v>1.0640000000000001</v>
      </c>
      <c r="U15307">
        <v>1.1970000000000001</v>
      </c>
      <c r="V15307">
        <v>1.2470000000000001</v>
      </c>
      <c r="W15307">
        <v>1.6240000000000001</v>
      </c>
      <c r="X15307">
        <v>1.6379999999999999</v>
      </c>
      <c r="Y15307">
        <v>1.915</v>
      </c>
      <c r="Z15307">
        <v>2.4300000000000002</v>
      </c>
      <c r="AA15307">
        <v>2.7</v>
      </c>
      <c r="AB15307">
        <v>2.5</v>
      </c>
    </row>
    <row r="15308" spans="1:28" x14ac:dyDescent="0.25">
      <c r="A15308" t="s">
        <v>1470</v>
      </c>
      <c r="R15308">
        <v>0.505</v>
      </c>
      <c r="S15308">
        <v>0.39400000000000002</v>
      </c>
      <c r="T15308">
        <v>0.53200000000000003</v>
      </c>
      <c r="U15308">
        <v>0.57299999999999995</v>
      </c>
      <c r="V15308">
        <v>0.67400000000000004</v>
      </c>
      <c r="W15308">
        <v>0.92200000000000004</v>
      </c>
      <c r="X15308">
        <v>0.9</v>
      </c>
      <c r="Y15308">
        <v>1.0329999999999999</v>
      </c>
    </row>
    <row r="15309" spans="1:28" x14ac:dyDescent="0.25">
      <c r="A15309" t="s">
        <v>15547</v>
      </c>
      <c r="Y15309">
        <v>1.2749999999999999</v>
      </c>
      <c r="Z15309">
        <v>1.768</v>
      </c>
      <c r="AA15309">
        <v>1.7</v>
      </c>
      <c r="AB15309">
        <v>1.9</v>
      </c>
    </row>
    <row r="15310" spans="1:28" x14ac:dyDescent="0.25">
      <c r="A15310" t="s">
        <v>15548</v>
      </c>
      <c r="D15310">
        <v>0</v>
      </c>
      <c r="E15310">
        <v>0.46700000000000003</v>
      </c>
      <c r="F15310">
        <v>0.46600000000000003</v>
      </c>
      <c r="G15310">
        <v>0.70499999999999996</v>
      </c>
      <c r="H15310">
        <v>0.33700000000000002</v>
      </c>
      <c r="I15310">
        <v>0.38100000000000001</v>
      </c>
      <c r="J15310">
        <v>0.504</v>
      </c>
      <c r="K15310">
        <v>0.497</v>
      </c>
      <c r="L15310">
        <v>0.497</v>
      </c>
      <c r="M15310">
        <v>0.81799999999999995</v>
      </c>
      <c r="N15310">
        <v>0.47599999999999998</v>
      </c>
      <c r="O15310">
        <v>0.57499999999999996</v>
      </c>
      <c r="P15310">
        <v>0.75700000000000001</v>
      </c>
      <c r="Q15310">
        <v>0.91900000000000004</v>
      </c>
      <c r="R15310">
        <v>0.64800000000000002</v>
      </c>
      <c r="S15310">
        <v>0.63700000000000001</v>
      </c>
      <c r="T15310">
        <v>0.51200000000000001</v>
      </c>
      <c r="U15310">
        <v>0.67800000000000005</v>
      </c>
      <c r="V15310">
        <v>0.66900000000000004</v>
      </c>
      <c r="W15310">
        <v>0.65400000000000003</v>
      </c>
      <c r="X15310">
        <v>0.58399999999999996</v>
      </c>
      <c r="Y15310">
        <v>0.53400000000000003</v>
      </c>
      <c r="Z15310">
        <v>0.53600000000000003</v>
      </c>
      <c r="AA15310">
        <v>0.3</v>
      </c>
      <c r="AB15310">
        <v>0.7</v>
      </c>
    </row>
    <row r="15311" spans="1:28" x14ac:dyDescent="0.25">
      <c r="A15311" t="s">
        <v>1471</v>
      </c>
      <c r="B15311">
        <v>7.2999999999999995E-2</v>
      </c>
      <c r="C15311">
        <v>9.0999999999999998E-2</v>
      </c>
      <c r="D15311">
        <v>9.1999999999999998E-2</v>
      </c>
      <c r="E15311">
        <v>1.7000000000000001E-2</v>
      </c>
      <c r="F15311">
        <v>8.0000000000000002E-3</v>
      </c>
    </row>
    <row r="15312" spans="1:28" x14ac:dyDescent="0.25">
      <c r="A15312" t="s">
        <v>15549</v>
      </c>
      <c r="B15312">
        <v>0.59</v>
      </c>
      <c r="C15312">
        <v>0.53400000000000003</v>
      </c>
      <c r="D15312">
        <v>0.57599999999999996</v>
      </c>
      <c r="E15312">
        <v>0.70299999999999996</v>
      </c>
      <c r="F15312">
        <v>0.68799999999999994</v>
      </c>
      <c r="G15312">
        <v>0.84</v>
      </c>
      <c r="H15312">
        <v>0.629</v>
      </c>
      <c r="I15312">
        <v>0.90200000000000002</v>
      </c>
      <c r="J15312">
        <v>1.1619999999999999</v>
      </c>
      <c r="K15312">
        <v>1.1779999999999999</v>
      </c>
      <c r="L15312">
        <v>0.86899999999999999</v>
      </c>
      <c r="M15312">
        <v>1.391</v>
      </c>
      <c r="N15312">
        <v>1.379</v>
      </c>
      <c r="O15312">
        <v>1.5049999999999999</v>
      </c>
      <c r="P15312">
        <v>1.46</v>
      </c>
      <c r="Q15312">
        <v>1.4670000000000001</v>
      </c>
      <c r="R15312">
        <v>1.3029999999999999</v>
      </c>
      <c r="S15312">
        <v>1.5129999999999999</v>
      </c>
      <c r="T15312">
        <v>1.4490000000000001</v>
      </c>
      <c r="U15312">
        <v>1.575</v>
      </c>
      <c r="V15312">
        <v>1.7230000000000001</v>
      </c>
      <c r="W15312">
        <v>1.5760000000000001</v>
      </c>
      <c r="X15312">
        <v>1.5629999999999999</v>
      </c>
      <c r="Y15312">
        <v>2.02</v>
      </c>
      <c r="Z15312">
        <v>2.1739999999999999</v>
      </c>
      <c r="AA15312">
        <v>2.4</v>
      </c>
      <c r="AB15312">
        <v>2.1</v>
      </c>
    </row>
    <row r="15313" spans="1:28" x14ac:dyDescent="0.25">
      <c r="A15313" t="s">
        <v>15550</v>
      </c>
      <c r="J15313">
        <v>1.585</v>
      </c>
      <c r="K15313">
        <v>1.585</v>
      </c>
      <c r="L15313">
        <v>0.75900000000000001</v>
      </c>
      <c r="M15313">
        <v>1.1180000000000001</v>
      </c>
      <c r="N15313">
        <v>0.63800000000000001</v>
      </c>
      <c r="O15313">
        <v>0.67900000000000005</v>
      </c>
      <c r="P15313">
        <v>0.73699999999999999</v>
      </c>
      <c r="Q15313">
        <v>0.93700000000000006</v>
      </c>
      <c r="R15313">
        <v>1.107</v>
      </c>
      <c r="S15313">
        <v>0.95199999999999996</v>
      </c>
      <c r="T15313">
        <v>1.0609999999999999</v>
      </c>
      <c r="U15313">
        <v>1.4470000000000001</v>
      </c>
      <c r="V15313">
        <v>2.54</v>
      </c>
      <c r="W15313">
        <v>3.2229999999999999</v>
      </c>
      <c r="X15313">
        <v>3.33</v>
      </c>
      <c r="Y15313">
        <v>4.8529999999999998</v>
      </c>
      <c r="Z15313">
        <v>4.0510000000000002</v>
      </c>
    </row>
    <row r="15314" spans="1:28" x14ac:dyDescent="0.25">
      <c r="A15314" t="s">
        <v>15551</v>
      </c>
      <c r="B15314">
        <v>0.80400000000000005</v>
      </c>
      <c r="C15314">
        <v>0.629</v>
      </c>
      <c r="D15314">
        <v>1.044</v>
      </c>
      <c r="E15314">
        <v>0.81799999999999995</v>
      </c>
      <c r="F15314">
        <v>1.4219999999999999</v>
      </c>
      <c r="G15314">
        <v>1.155</v>
      </c>
      <c r="H15314">
        <v>1.1579999999999999</v>
      </c>
      <c r="I15314">
        <v>1.5580000000000001</v>
      </c>
    </row>
    <row r="15315" spans="1:28" x14ac:dyDescent="0.25">
      <c r="A15315" t="s">
        <v>15552</v>
      </c>
      <c r="B15315">
        <v>0.68600000000000005</v>
      </c>
      <c r="C15315">
        <v>0.60199999999999998</v>
      </c>
      <c r="D15315">
        <v>0.83799999999999997</v>
      </c>
      <c r="E15315">
        <v>0.69799999999999995</v>
      </c>
      <c r="F15315">
        <v>0.995</v>
      </c>
      <c r="G15315">
        <v>0.79200000000000004</v>
      </c>
      <c r="H15315">
        <v>1.046</v>
      </c>
      <c r="I15315">
        <v>1.0820000000000001</v>
      </c>
      <c r="J15315">
        <v>1.4039999999999999</v>
      </c>
      <c r="K15315">
        <v>1.18</v>
      </c>
      <c r="L15315">
        <v>1.395</v>
      </c>
      <c r="M15315">
        <v>1.5089999999999999</v>
      </c>
      <c r="N15315">
        <v>1.7709999999999999</v>
      </c>
      <c r="O15315">
        <v>1.635</v>
      </c>
      <c r="P15315">
        <v>1.8720000000000001</v>
      </c>
      <c r="Q15315">
        <v>1.262</v>
      </c>
      <c r="R15315">
        <v>1.8620000000000001</v>
      </c>
      <c r="S15315">
        <v>1.913</v>
      </c>
      <c r="T15315">
        <v>2.323</v>
      </c>
      <c r="U15315">
        <v>2.5310000000000001</v>
      </c>
      <c r="V15315">
        <v>2.96</v>
      </c>
      <c r="W15315">
        <v>2.95</v>
      </c>
      <c r="X15315">
        <v>4.1079999999999997</v>
      </c>
      <c r="Y15315">
        <v>3.8919999999999999</v>
      </c>
      <c r="Z15315">
        <v>4.6950000000000003</v>
      </c>
      <c r="AA15315">
        <v>5</v>
      </c>
      <c r="AB15315">
        <v>5.3</v>
      </c>
    </row>
    <row r="15316" spans="1:28" x14ac:dyDescent="0.25">
      <c r="A15316" t="s">
        <v>15553</v>
      </c>
      <c r="O15316">
        <v>0.58799999999999997</v>
      </c>
      <c r="P15316">
        <v>1.1100000000000001</v>
      </c>
      <c r="Q15316">
        <v>1.5389999999999999</v>
      </c>
      <c r="R15316">
        <v>1.038</v>
      </c>
      <c r="S15316">
        <v>0.63800000000000001</v>
      </c>
      <c r="T15316">
        <v>1.262</v>
      </c>
      <c r="U15316">
        <v>0.96099999999999997</v>
      </c>
      <c r="V15316">
        <v>0.81200000000000006</v>
      </c>
      <c r="W15316">
        <v>1.143</v>
      </c>
      <c r="X15316">
        <v>0.94299999999999995</v>
      </c>
      <c r="Y15316">
        <v>1.5960000000000001</v>
      </c>
      <c r="Z15316">
        <v>2.2389999999999999</v>
      </c>
      <c r="AA15316">
        <v>1.9</v>
      </c>
      <c r="AB15316">
        <v>2.2999999999999998</v>
      </c>
    </row>
    <row r="15317" spans="1:28" x14ac:dyDescent="0.25">
      <c r="A15317" t="s">
        <v>15554</v>
      </c>
      <c r="X15317">
        <v>4.6980000000000004</v>
      </c>
      <c r="Y15317">
        <v>5.3380000000000001</v>
      </c>
      <c r="Z15317">
        <v>7.7610000000000001</v>
      </c>
      <c r="AA15317">
        <v>8</v>
      </c>
      <c r="AB15317">
        <v>6.1</v>
      </c>
    </row>
    <row r="15318" spans="1:28" x14ac:dyDescent="0.25">
      <c r="A15318" t="s">
        <v>15555</v>
      </c>
      <c r="B15318">
        <v>0.79600000000000004</v>
      </c>
      <c r="C15318">
        <v>0.82699999999999996</v>
      </c>
      <c r="D15318">
        <v>0.755</v>
      </c>
      <c r="E15318">
        <v>0.85099999999999998</v>
      </c>
      <c r="F15318">
        <v>0.93400000000000005</v>
      </c>
      <c r="G15318">
        <v>0.78200000000000003</v>
      </c>
      <c r="H15318">
        <v>1.073</v>
      </c>
      <c r="I15318">
        <v>0.85199999999999998</v>
      </c>
      <c r="J15318">
        <v>1.1439999999999999</v>
      </c>
      <c r="K15318">
        <v>1.0549999999999999</v>
      </c>
      <c r="L15318">
        <v>1.375</v>
      </c>
      <c r="M15318">
        <v>1.3759999999999999</v>
      </c>
      <c r="N15318">
        <v>1.663</v>
      </c>
      <c r="O15318">
        <v>1.448</v>
      </c>
      <c r="P15318">
        <v>2.1</v>
      </c>
      <c r="Q15318">
        <v>1.86</v>
      </c>
      <c r="R15318">
        <v>1.6060000000000001</v>
      </c>
      <c r="S15318">
        <v>1.788</v>
      </c>
      <c r="T15318">
        <v>1.972</v>
      </c>
      <c r="U15318">
        <v>1.718</v>
      </c>
      <c r="V15318">
        <v>2.2759999999999998</v>
      </c>
      <c r="W15318">
        <v>2.2879999999999998</v>
      </c>
      <c r="X15318">
        <v>2.95</v>
      </c>
      <c r="Y15318">
        <v>3.0249999999999999</v>
      </c>
      <c r="Z15318">
        <v>3.3740000000000001</v>
      </c>
      <c r="AA15318">
        <v>2.9</v>
      </c>
      <c r="AB15318">
        <v>3</v>
      </c>
    </row>
    <row r="15319" spans="1:28" x14ac:dyDescent="0.25">
      <c r="A15319" t="s">
        <v>15556</v>
      </c>
      <c r="Q15319">
        <v>0.91300000000000003</v>
      </c>
      <c r="R15319">
        <v>0.91100000000000003</v>
      </c>
      <c r="S15319">
        <v>1.696</v>
      </c>
      <c r="T15319">
        <v>1.931</v>
      </c>
      <c r="U15319">
        <v>2.5939999999999999</v>
      </c>
      <c r="V15319">
        <v>2.0329999999999999</v>
      </c>
      <c r="W15319">
        <v>2.0430000000000001</v>
      </c>
      <c r="X15319">
        <v>1.958</v>
      </c>
      <c r="Y15319">
        <v>2.746</v>
      </c>
      <c r="Z15319">
        <v>3.0190000000000001</v>
      </c>
      <c r="AA15319">
        <v>2.2000000000000002</v>
      </c>
      <c r="AB15319">
        <v>1.9</v>
      </c>
    </row>
    <row r="15320" spans="1:28" x14ac:dyDescent="0.25">
      <c r="A15320" t="s">
        <v>15557</v>
      </c>
      <c r="U15320">
        <v>0.94099999999999995</v>
      </c>
      <c r="V15320">
        <v>0.79300000000000004</v>
      </c>
      <c r="W15320">
        <v>1.1539999999999999</v>
      </c>
      <c r="X15320">
        <v>1.56</v>
      </c>
      <c r="Y15320">
        <v>1.5449999999999999</v>
      </c>
      <c r="Z15320">
        <v>2</v>
      </c>
      <c r="AA15320">
        <v>2.2000000000000002</v>
      </c>
      <c r="AB15320">
        <v>2.2999999999999998</v>
      </c>
    </row>
    <row r="15321" spans="1:28" x14ac:dyDescent="0.25">
      <c r="A15321" t="s">
        <v>15558</v>
      </c>
      <c r="L15321">
        <v>0.38200000000000001</v>
      </c>
      <c r="M15321">
        <v>0.69</v>
      </c>
      <c r="N15321">
        <v>0.74299999999999999</v>
      </c>
      <c r="O15321">
        <v>0.439</v>
      </c>
      <c r="P15321">
        <v>0.70699999999999996</v>
      </c>
      <c r="Q15321">
        <v>0.71699999999999997</v>
      </c>
      <c r="R15321">
        <v>0.60399999999999998</v>
      </c>
      <c r="S15321">
        <v>0.53700000000000003</v>
      </c>
      <c r="T15321">
        <v>0.5</v>
      </c>
      <c r="U15321">
        <v>0.68100000000000005</v>
      </c>
      <c r="V15321">
        <v>0.77800000000000002</v>
      </c>
      <c r="W15321">
        <v>1</v>
      </c>
      <c r="X15321">
        <v>0.89200000000000002</v>
      </c>
      <c r="Y15321">
        <v>1.0589999999999999</v>
      </c>
      <c r="Z15321">
        <v>1.8149999999999999</v>
      </c>
      <c r="AA15321">
        <v>1.4</v>
      </c>
      <c r="AB15321">
        <v>1.3</v>
      </c>
    </row>
    <row r="15322" spans="1:28" x14ac:dyDescent="0.25">
      <c r="A15322" t="s">
        <v>15559</v>
      </c>
      <c r="B15322">
        <v>0.76600000000000001</v>
      </c>
      <c r="C15322">
        <v>0.89800000000000002</v>
      </c>
      <c r="D15322">
        <v>0.65300000000000002</v>
      </c>
      <c r="E15322">
        <v>0.78500000000000003</v>
      </c>
      <c r="F15322">
        <v>0.98899999999999999</v>
      </c>
      <c r="G15322">
        <v>1.2909999999999999</v>
      </c>
      <c r="H15322">
        <v>1.056</v>
      </c>
      <c r="I15322">
        <v>1.2649999999999999</v>
      </c>
      <c r="J15322">
        <v>1.67</v>
      </c>
      <c r="K15322">
        <v>1.7050000000000001</v>
      </c>
      <c r="L15322">
        <v>1.3520000000000001</v>
      </c>
      <c r="M15322">
        <v>1.7929999999999999</v>
      </c>
      <c r="N15322">
        <v>2.0329999999999999</v>
      </c>
      <c r="O15322">
        <v>1.6220000000000001</v>
      </c>
      <c r="P15322">
        <v>1.9239999999999999</v>
      </c>
      <c r="Q15322">
        <v>2.0449999999999999</v>
      </c>
      <c r="R15322">
        <v>2.0150000000000001</v>
      </c>
      <c r="S15322">
        <v>1.6870000000000001</v>
      </c>
      <c r="T15322">
        <v>1.5169999999999999</v>
      </c>
      <c r="U15322">
        <v>1.782</v>
      </c>
      <c r="V15322">
        <v>1.766</v>
      </c>
      <c r="W15322">
        <v>1.857</v>
      </c>
      <c r="X15322">
        <v>2.0110000000000001</v>
      </c>
      <c r="Y15322">
        <v>2.4239999999999999</v>
      </c>
      <c r="Z15322">
        <v>2.117</v>
      </c>
      <c r="AA15322">
        <v>1.7</v>
      </c>
      <c r="AB15322">
        <v>2.2000000000000002</v>
      </c>
    </row>
    <row r="15323" spans="1:28" x14ac:dyDescent="0.25">
      <c r="A15323" t="s">
        <v>15560</v>
      </c>
      <c r="B15323">
        <v>0.92300000000000004</v>
      </c>
      <c r="C15323">
        <v>0.79</v>
      </c>
      <c r="D15323">
        <v>1.127</v>
      </c>
      <c r="E15323">
        <v>0.98599999999999999</v>
      </c>
      <c r="F15323">
        <v>0.38</v>
      </c>
      <c r="G15323">
        <v>0.995</v>
      </c>
      <c r="H15323">
        <v>1.23</v>
      </c>
      <c r="I15323">
        <v>1.292</v>
      </c>
      <c r="J15323">
        <v>1.536</v>
      </c>
      <c r="K15323">
        <v>1.476</v>
      </c>
      <c r="L15323">
        <v>1.2989999999999999</v>
      </c>
      <c r="M15323">
        <v>1.631</v>
      </c>
      <c r="N15323">
        <v>1.4510000000000001</v>
      </c>
      <c r="O15323">
        <v>1.528</v>
      </c>
      <c r="P15323">
        <v>1.7330000000000001</v>
      </c>
      <c r="Q15323">
        <v>1.7589999999999999</v>
      </c>
      <c r="R15323">
        <v>1.6839999999999999</v>
      </c>
      <c r="S15323">
        <v>1.87</v>
      </c>
      <c r="T15323">
        <v>1.9930000000000001</v>
      </c>
      <c r="U15323">
        <v>1.8620000000000001</v>
      </c>
      <c r="V15323">
        <v>2.044</v>
      </c>
      <c r="W15323">
        <v>2</v>
      </c>
      <c r="X15323">
        <v>2.258</v>
      </c>
      <c r="Y15323">
        <v>2.7130000000000001</v>
      </c>
      <c r="Z15323">
        <v>2.58</v>
      </c>
      <c r="AA15323">
        <v>2.5</v>
      </c>
      <c r="AB15323">
        <v>2.1</v>
      </c>
    </row>
    <row r="15324" spans="1:28" x14ac:dyDescent="0.25">
      <c r="A15324" t="s">
        <v>15561</v>
      </c>
      <c r="B15324">
        <v>0.58799999999999997</v>
      </c>
      <c r="C15324">
        <v>0.48799999999999999</v>
      </c>
      <c r="D15324">
        <v>0.74199999999999999</v>
      </c>
      <c r="E15324">
        <v>0.84299999999999997</v>
      </c>
      <c r="F15324">
        <v>0.16500000000000001</v>
      </c>
      <c r="G15324">
        <v>0.76700000000000002</v>
      </c>
      <c r="H15324">
        <v>0.88200000000000001</v>
      </c>
      <c r="I15324">
        <v>0.90400000000000003</v>
      </c>
      <c r="J15324">
        <v>0.749</v>
      </c>
      <c r="K15324">
        <v>0.626</v>
      </c>
      <c r="L15324">
        <v>0.85799999999999998</v>
      </c>
      <c r="M15324">
        <v>0.85399999999999998</v>
      </c>
      <c r="N15324">
        <v>0.749</v>
      </c>
      <c r="O15324">
        <v>0.92500000000000004</v>
      </c>
      <c r="P15324">
        <v>1.212</v>
      </c>
      <c r="Q15324">
        <v>1.113</v>
      </c>
      <c r="R15324">
        <v>1.141</v>
      </c>
      <c r="S15324">
        <v>1.0580000000000001</v>
      </c>
      <c r="T15324">
        <v>1.4870000000000001</v>
      </c>
      <c r="U15324">
        <v>0.88</v>
      </c>
      <c r="V15324">
        <v>1.246</v>
      </c>
      <c r="W15324">
        <v>1.3839999999999999</v>
      </c>
      <c r="X15324">
        <v>1.2589999999999999</v>
      </c>
      <c r="Y15324">
        <v>1.8839999999999999</v>
      </c>
      <c r="Z15324">
        <v>1.8069999999999999</v>
      </c>
      <c r="AA15324">
        <v>1.4</v>
      </c>
      <c r="AB15324">
        <v>1.3</v>
      </c>
    </row>
    <row r="15325" spans="1:28" x14ac:dyDescent="0.25">
      <c r="A15325" t="s">
        <v>15562</v>
      </c>
      <c r="P15325">
        <v>0.30199999999999999</v>
      </c>
      <c r="Q15325">
        <v>0.47699999999999998</v>
      </c>
      <c r="R15325">
        <v>0.42399999999999999</v>
      </c>
      <c r="S15325">
        <v>0.746</v>
      </c>
      <c r="T15325">
        <v>0.86099999999999999</v>
      </c>
      <c r="U15325">
        <v>0.94799999999999995</v>
      </c>
      <c r="V15325">
        <v>1.206</v>
      </c>
      <c r="W15325">
        <v>1.278</v>
      </c>
      <c r="X15325">
        <v>1.589</v>
      </c>
      <c r="Y15325">
        <v>2.1030000000000002</v>
      </c>
      <c r="Z15325">
        <v>1.984</v>
      </c>
      <c r="AA15325">
        <v>2.1</v>
      </c>
      <c r="AB15325">
        <v>2.4</v>
      </c>
    </row>
    <row r="15326" spans="1:28" x14ac:dyDescent="0.25">
      <c r="A15326" t="s">
        <v>15563</v>
      </c>
      <c r="B15326">
        <v>0.16700000000000001</v>
      </c>
      <c r="C15326">
        <v>0.161</v>
      </c>
      <c r="D15326">
        <v>0.23400000000000001</v>
      </c>
      <c r="E15326">
        <v>0.246</v>
      </c>
      <c r="H15326">
        <v>0.23100000000000001</v>
      </c>
      <c r="I15326">
        <v>0.27800000000000002</v>
      </c>
      <c r="J15326">
        <v>0.34599999999999997</v>
      </c>
      <c r="K15326">
        <v>0.35</v>
      </c>
      <c r="L15326">
        <v>0.253</v>
      </c>
      <c r="M15326">
        <v>0.315</v>
      </c>
      <c r="N15326">
        <v>0.42599999999999999</v>
      </c>
      <c r="O15326">
        <v>0.54500000000000004</v>
      </c>
      <c r="P15326">
        <v>0.88700000000000001</v>
      </c>
      <c r="Q15326">
        <v>1</v>
      </c>
      <c r="R15326">
        <v>1.143</v>
      </c>
      <c r="S15326">
        <v>1.3779999999999999</v>
      </c>
      <c r="T15326">
        <v>1.286</v>
      </c>
      <c r="U15326">
        <v>1.5529999999999999</v>
      </c>
      <c r="V15326">
        <v>1.6519999999999999</v>
      </c>
      <c r="W15326">
        <v>1.34</v>
      </c>
      <c r="X15326">
        <v>1.2190000000000001</v>
      </c>
      <c r="Y15326">
        <v>1.833</v>
      </c>
      <c r="Z15326">
        <v>2.2170000000000001</v>
      </c>
      <c r="AA15326">
        <v>2.2000000000000002</v>
      </c>
      <c r="AB15326">
        <v>2.2000000000000002</v>
      </c>
    </row>
    <row r="15327" spans="1:28" x14ac:dyDescent="0.25">
      <c r="A15327" t="s">
        <v>1841</v>
      </c>
      <c r="B15327">
        <v>0.36299999999999999</v>
      </c>
      <c r="C15327">
        <v>0.32900000000000001</v>
      </c>
      <c r="D15327">
        <v>0.52200000000000002</v>
      </c>
      <c r="E15327">
        <v>0.27700000000000002</v>
      </c>
      <c r="F15327">
        <v>0.33300000000000002</v>
      </c>
      <c r="G15327">
        <v>0.36699999999999999</v>
      </c>
      <c r="H15327">
        <v>0.52500000000000002</v>
      </c>
      <c r="I15327">
        <v>0.71</v>
      </c>
    </row>
    <row r="15328" spans="1:28" x14ac:dyDescent="0.25">
      <c r="A15328" t="s">
        <v>1472</v>
      </c>
      <c r="G15328">
        <v>2.5999999999999999E-2</v>
      </c>
      <c r="H15328">
        <v>3.9E-2</v>
      </c>
      <c r="I15328">
        <v>1.6E-2</v>
      </c>
      <c r="J15328">
        <v>0.23499999999999999</v>
      </c>
    </row>
    <row r="15329" spans="1:28" x14ac:dyDescent="0.25">
      <c r="A15329" t="s">
        <v>1473</v>
      </c>
      <c r="B15329">
        <v>0.373</v>
      </c>
      <c r="C15329">
        <v>0.70699999999999996</v>
      </c>
    </row>
    <row r="15330" spans="1:28" x14ac:dyDescent="0.25">
      <c r="A15330" t="s">
        <v>15564</v>
      </c>
      <c r="G15330">
        <v>0.88800000000000001</v>
      </c>
      <c r="H15330">
        <v>0.70699999999999996</v>
      </c>
      <c r="I15330">
        <v>0.84799999999999998</v>
      </c>
      <c r="J15330">
        <v>0.46300000000000002</v>
      </c>
      <c r="K15330">
        <v>0.45600000000000002</v>
      </c>
      <c r="L15330">
        <v>0.70399999999999996</v>
      </c>
      <c r="M15330">
        <v>1.4219999999999999</v>
      </c>
      <c r="N15330">
        <v>1.4690000000000001</v>
      </c>
      <c r="O15330">
        <v>1.5580000000000001</v>
      </c>
      <c r="P15330">
        <v>1.024</v>
      </c>
      <c r="Q15330">
        <v>1.3680000000000001</v>
      </c>
      <c r="R15330">
        <v>1.4630000000000001</v>
      </c>
      <c r="S15330">
        <v>1.5760000000000001</v>
      </c>
      <c r="T15330">
        <v>1.464</v>
      </c>
      <c r="U15330">
        <v>2.512</v>
      </c>
      <c r="V15330">
        <v>2.5449999999999999</v>
      </c>
      <c r="W15330">
        <v>3.508</v>
      </c>
      <c r="X15330">
        <v>2.1509999999999998</v>
      </c>
      <c r="Y15330">
        <v>3.96</v>
      </c>
      <c r="Z15330">
        <v>4.0549999999999997</v>
      </c>
      <c r="AA15330">
        <v>4.2</v>
      </c>
      <c r="AB15330">
        <v>4.5</v>
      </c>
    </row>
    <row r="15331" spans="1:28" x14ac:dyDescent="0.25">
      <c r="A15331" t="s">
        <v>15565</v>
      </c>
      <c r="B15331">
        <v>0.156</v>
      </c>
      <c r="C15331">
        <v>0.19700000000000001</v>
      </c>
      <c r="D15331">
        <v>0.224</v>
      </c>
      <c r="E15331">
        <v>0.222</v>
      </c>
      <c r="F15331">
        <v>0.25900000000000001</v>
      </c>
      <c r="G15331">
        <v>0.20799999999999999</v>
      </c>
      <c r="H15331">
        <v>0.19500000000000001</v>
      </c>
      <c r="I15331">
        <v>0.20899999999999999</v>
      </c>
      <c r="J15331">
        <v>0.26500000000000001</v>
      </c>
      <c r="K15331">
        <v>0.33800000000000002</v>
      </c>
      <c r="L15331">
        <v>0.21</v>
      </c>
      <c r="M15331">
        <v>0.311</v>
      </c>
      <c r="N15331">
        <v>0.33800000000000002</v>
      </c>
      <c r="O15331">
        <v>0.29299999999999998</v>
      </c>
      <c r="P15331">
        <v>0.248</v>
      </c>
      <c r="Q15331">
        <v>0.31900000000000001</v>
      </c>
      <c r="R15331">
        <v>0.28000000000000003</v>
      </c>
      <c r="S15331">
        <v>0.33200000000000002</v>
      </c>
      <c r="T15331">
        <v>0.186</v>
      </c>
      <c r="U15331">
        <v>0.224</v>
      </c>
      <c r="W15331">
        <v>0.17899999999999999</v>
      </c>
      <c r="X15331">
        <v>9.8000000000000004E-2</v>
      </c>
      <c r="Y15331">
        <v>0.17100000000000001</v>
      </c>
      <c r="Z15331">
        <v>0.20599999999999999</v>
      </c>
      <c r="AA15331">
        <v>0.1</v>
      </c>
      <c r="AB15331">
        <v>0.2</v>
      </c>
    </row>
    <row r="15332" spans="1:28" x14ac:dyDescent="0.25">
      <c r="A15332" t="s">
        <v>15566</v>
      </c>
      <c r="I15332">
        <v>0.46300000000000002</v>
      </c>
      <c r="J15332">
        <v>0.5</v>
      </c>
      <c r="K15332">
        <v>0.51500000000000001</v>
      </c>
      <c r="L15332">
        <v>0.5</v>
      </c>
      <c r="M15332">
        <v>0.433</v>
      </c>
      <c r="N15332">
        <v>0.44900000000000001</v>
      </c>
      <c r="O15332">
        <v>0.59699999999999998</v>
      </c>
      <c r="P15332">
        <v>0.379</v>
      </c>
      <c r="Q15332">
        <v>0.70599999999999996</v>
      </c>
      <c r="R15332">
        <v>0.6</v>
      </c>
      <c r="S15332">
        <v>0.49099999999999999</v>
      </c>
      <c r="T15332">
        <v>0.42299999999999999</v>
      </c>
    </row>
    <row r="15333" spans="1:28" x14ac:dyDescent="0.25">
      <c r="A15333" t="s">
        <v>15567</v>
      </c>
      <c r="B15333">
        <v>0.27500000000000002</v>
      </c>
      <c r="C15333">
        <v>0.28899999999999998</v>
      </c>
      <c r="D15333">
        <v>0.19600000000000001</v>
      </c>
      <c r="E15333">
        <v>0.14899999999999999</v>
      </c>
      <c r="F15333">
        <v>0.318</v>
      </c>
      <c r="G15333">
        <v>7.9000000000000001E-2</v>
      </c>
      <c r="H15333">
        <v>4.8000000000000001E-2</v>
      </c>
    </row>
    <row r="15334" spans="1:28" x14ac:dyDescent="0.25">
      <c r="A15334" t="s">
        <v>15568</v>
      </c>
      <c r="X15334">
        <v>1.8069999999999999</v>
      </c>
      <c r="Y15334">
        <v>2.4529999999999998</v>
      </c>
      <c r="Z15334">
        <v>3.9849999999999999</v>
      </c>
      <c r="AA15334">
        <v>3.1</v>
      </c>
      <c r="AB15334">
        <v>1.8</v>
      </c>
    </row>
    <row r="15335" spans="1:28" x14ac:dyDescent="0.25">
      <c r="A15335" t="s">
        <v>15569</v>
      </c>
      <c r="B15335">
        <v>0.45800000000000002</v>
      </c>
      <c r="C15335">
        <v>0.33400000000000002</v>
      </c>
      <c r="D15335">
        <v>0.55600000000000005</v>
      </c>
      <c r="E15335">
        <v>0.64300000000000002</v>
      </c>
      <c r="F15335">
        <v>0.65400000000000003</v>
      </c>
      <c r="G15335">
        <v>0.79100000000000004</v>
      </c>
      <c r="H15335">
        <v>0.749</v>
      </c>
      <c r="I15335">
        <v>0.79600000000000004</v>
      </c>
    </row>
    <row r="15336" spans="1:28" x14ac:dyDescent="0.25">
      <c r="A15336" t="s">
        <v>15570</v>
      </c>
      <c r="B15336">
        <v>0.30299999999999999</v>
      </c>
      <c r="C15336">
        <v>0.44</v>
      </c>
      <c r="D15336">
        <v>0.40200000000000002</v>
      </c>
      <c r="E15336">
        <v>0.32900000000000001</v>
      </c>
      <c r="F15336">
        <v>0.495</v>
      </c>
      <c r="G15336">
        <v>0.68</v>
      </c>
      <c r="H15336">
        <v>0.51</v>
      </c>
      <c r="I15336">
        <v>0.55100000000000005</v>
      </c>
      <c r="J15336">
        <v>0.745</v>
      </c>
      <c r="K15336">
        <v>1.24</v>
      </c>
      <c r="L15336">
        <v>0.84799999999999998</v>
      </c>
      <c r="M15336">
        <v>0.98899999999999999</v>
      </c>
      <c r="N15336">
        <v>1.0900000000000001</v>
      </c>
      <c r="O15336">
        <v>1.1379999999999999</v>
      </c>
      <c r="P15336">
        <v>1.1890000000000001</v>
      </c>
      <c r="Q15336">
        <v>1.2170000000000001</v>
      </c>
      <c r="R15336">
        <v>1.375</v>
      </c>
      <c r="S15336">
        <v>1.032</v>
      </c>
      <c r="T15336">
        <v>1.0900000000000001</v>
      </c>
      <c r="U15336">
        <v>1.3129999999999999</v>
      </c>
      <c r="V15336">
        <v>1.323</v>
      </c>
      <c r="W15336">
        <v>1.4570000000000001</v>
      </c>
      <c r="X15336">
        <v>1.6020000000000001</v>
      </c>
      <c r="Y15336">
        <v>1.9670000000000001</v>
      </c>
      <c r="Z15336">
        <v>1.774</v>
      </c>
      <c r="AA15336">
        <v>1.8</v>
      </c>
      <c r="AB15336">
        <v>2</v>
      </c>
    </row>
    <row r="15337" spans="1:28" x14ac:dyDescent="0.25">
      <c r="A15337" t="s">
        <v>15571</v>
      </c>
      <c r="E15337">
        <v>0</v>
      </c>
      <c r="F15337">
        <v>0.312</v>
      </c>
      <c r="G15337">
        <v>0.42599999999999999</v>
      </c>
      <c r="H15337">
        <v>0.46</v>
      </c>
      <c r="I15337">
        <v>0.215</v>
      </c>
      <c r="J15337">
        <v>0.26600000000000001</v>
      </c>
      <c r="K15337">
        <v>0.45100000000000001</v>
      </c>
      <c r="L15337">
        <v>0.379</v>
      </c>
      <c r="M15337">
        <v>0.318</v>
      </c>
      <c r="N15337">
        <v>0.30499999999999999</v>
      </c>
      <c r="O15337">
        <v>0.41</v>
      </c>
      <c r="P15337">
        <v>0.39900000000000002</v>
      </c>
      <c r="Q15337">
        <v>0.36599999999999999</v>
      </c>
      <c r="R15337">
        <v>0.39800000000000002</v>
      </c>
      <c r="S15337">
        <v>0.35499999999999998</v>
      </c>
      <c r="T15337">
        <v>0.29099999999999998</v>
      </c>
      <c r="U15337">
        <v>0.311</v>
      </c>
      <c r="V15337">
        <v>0.53100000000000003</v>
      </c>
      <c r="W15337">
        <v>0.42</v>
      </c>
      <c r="X15337">
        <v>0.44700000000000001</v>
      </c>
      <c r="Y15337">
        <v>0.56899999999999995</v>
      </c>
      <c r="Z15337">
        <v>0.48399999999999999</v>
      </c>
      <c r="AA15337">
        <v>0.6</v>
      </c>
      <c r="AB15337">
        <v>0.5</v>
      </c>
    </row>
    <row r="15338" spans="1:28" x14ac:dyDescent="0.25">
      <c r="A15338" t="s">
        <v>15572</v>
      </c>
      <c r="B15338">
        <v>0.64400000000000002</v>
      </c>
      <c r="C15338">
        <v>0.80200000000000005</v>
      </c>
      <c r="D15338">
        <v>0.91300000000000003</v>
      </c>
      <c r="E15338">
        <v>0.99299999999999999</v>
      </c>
      <c r="F15338">
        <v>1.137</v>
      </c>
      <c r="G15338">
        <v>1.0629999999999999</v>
      </c>
      <c r="H15338">
        <v>1.28</v>
      </c>
      <c r="I15338">
        <v>0.92300000000000004</v>
      </c>
      <c r="J15338">
        <v>1.274</v>
      </c>
      <c r="K15338">
        <v>1.109</v>
      </c>
      <c r="L15338">
        <v>0.97299999999999998</v>
      </c>
      <c r="M15338">
        <v>1.117</v>
      </c>
      <c r="N15338">
        <v>1.3280000000000001</v>
      </c>
      <c r="O15338">
        <v>1.238</v>
      </c>
      <c r="P15338">
        <v>1.3380000000000001</v>
      </c>
      <c r="Q15338">
        <v>1.2829999999999999</v>
      </c>
      <c r="R15338">
        <v>1.444</v>
      </c>
      <c r="S15338">
        <v>1.5720000000000001</v>
      </c>
      <c r="T15338">
        <v>1.504</v>
      </c>
      <c r="U15338">
        <v>1.573</v>
      </c>
      <c r="V15338">
        <v>1.8109999999999999</v>
      </c>
      <c r="W15338">
        <v>1.8540000000000001</v>
      </c>
      <c r="X15338">
        <v>1.7829999999999999</v>
      </c>
      <c r="Y15338">
        <v>2.2040000000000002</v>
      </c>
      <c r="Z15338">
        <v>2.0739999999999998</v>
      </c>
      <c r="AA15338">
        <v>2</v>
      </c>
      <c r="AB15338">
        <v>1.8</v>
      </c>
    </row>
    <row r="15339" spans="1:28" x14ac:dyDescent="0.25">
      <c r="A15339" t="s">
        <v>15573</v>
      </c>
      <c r="P15339">
        <v>1.43</v>
      </c>
      <c r="Q15339">
        <v>1.0760000000000001</v>
      </c>
      <c r="R15339">
        <v>1.218</v>
      </c>
      <c r="S15339">
        <v>1.274</v>
      </c>
      <c r="T15339">
        <v>1.407</v>
      </c>
      <c r="U15339">
        <v>1.508</v>
      </c>
      <c r="V15339">
        <v>1.581</v>
      </c>
      <c r="W15339">
        <v>2.25</v>
      </c>
      <c r="X15339">
        <v>1.2210000000000001</v>
      </c>
      <c r="Y15339">
        <v>1.379</v>
      </c>
      <c r="Z15339">
        <v>2.1339999999999999</v>
      </c>
      <c r="AA15339">
        <v>1.8</v>
      </c>
      <c r="AB15339">
        <v>1.6</v>
      </c>
    </row>
    <row r="15340" spans="1:28" x14ac:dyDescent="0.25">
      <c r="A15340" t="s">
        <v>15574</v>
      </c>
      <c r="B15340">
        <v>0.625</v>
      </c>
      <c r="C15340">
        <v>2.3159999999999998</v>
      </c>
      <c r="D15340">
        <v>1.5589999999999999</v>
      </c>
      <c r="E15340">
        <v>1.9</v>
      </c>
      <c r="F15340">
        <v>2.423</v>
      </c>
      <c r="G15340">
        <v>7.9</v>
      </c>
      <c r="I15340">
        <v>4.484</v>
      </c>
      <c r="J15340">
        <v>3.968</v>
      </c>
      <c r="L15340">
        <v>5.2729999999999997</v>
      </c>
      <c r="M15340">
        <v>5.923</v>
      </c>
      <c r="N15340">
        <v>8</v>
      </c>
      <c r="O15340">
        <v>1.353</v>
      </c>
      <c r="P15340">
        <v>1.52</v>
      </c>
      <c r="Q15340">
        <v>6.1</v>
      </c>
      <c r="S15340">
        <v>0.97399999999999998</v>
      </c>
      <c r="V15340">
        <v>0.73499999999999999</v>
      </c>
      <c r="X15340">
        <v>59</v>
      </c>
    </row>
    <row r="15341" spans="1:28" x14ac:dyDescent="0.25">
      <c r="A15341" t="s">
        <v>15575</v>
      </c>
      <c r="N15341">
        <v>0.82599999999999996</v>
      </c>
      <c r="O15341">
        <v>0.67300000000000004</v>
      </c>
    </row>
    <row r="15342" spans="1:28" x14ac:dyDescent="0.25">
      <c r="A15342" t="s">
        <v>15576</v>
      </c>
      <c r="B15342">
        <v>0.41099999999999998</v>
      </c>
      <c r="C15342">
        <v>0.58299999999999996</v>
      </c>
      <c r="D15342">
        <v>0.58799999999999997</v>
      </c>
      <c r="E15342">
        <v>0.57199999999999995</v>
      </c>
      <c r="F15342">
        <v>0.64600000000000002</v>
      </c>
      <c r="G15342">
        <v>0.59099999999999997</v>
      </c>
      <c r="H15342">
        <v>0.77400000000000002</v>
      </c>
      <c r="I15342">
        <v>0.90100000000000002</v>
      </c>
      <c r="J15342">
        <v>0.57699999999999996</v>
      </c>
      <c r="K15342">
        <v>0.80400000000000005</v>
      </c>
      <c r="L15342">
        <v>0.88500000000000001</v>
      </c>
      <c r="M15342">
        <v>0.85699999999999998</v>
      </c>
      <c r="N15342">
        <v>0.95499999999999996</v>
      </c>
      <c r="O15342">
        <v>0.747</v>
      </c>
      <c r="P15342">
        <v>0.80900000000000005</v>
      </c>
      <c r="Q15342">
        <v>0.81299999999999994</v>
      </c>
      <c r="R15342">
        <v>0.79100000000000004</v>
      </c>
      <c r="S15342">
        <v>0.83599999999999997</v>
      </c>
      <c r="T15342">
        <v>0.83599999999999997</v>
      </c>
      <c r="U15342">
        <v>0.97399999999999998</v>
      </c>
      <c r="V15342">
        <v>1.0029999999999999</v>
      </c>
      <c r="W15342">
        <v>1.17</v>
      </c>
      <c r="X15342">
        <v>1.323</v>
      </c>
      <c r="Y15342">
        <v>1.704</v>
      </c>
      <c r="Z15342">
        <v>2.2749999999999999</v>
      </c>
      <c r="AA15342">
        <v>2.6</v>
      </c>
      <c r="AB15342">
        <v>1.9</v>
      </c>
    </row>
    <row r="15343" spans="1:28" x14ac:dyDescent="0.25">
      <c r="A15343" t="s">
        <v>15577</v>
      </c>
      <c r="B15343">
        <v>0.19</v>
      </c>
      <c r="C15343">
        <v>0.23599999999999999</v>
      </c>
      <c r="D15343">
        <v>0.29799999999999999</v>
      </c>
      <c r="E15343">
        <v>0.28699999999999998</v>
      </c>
      <c r="F15343">
        <v>0.23699999999999999</v>
      </c>
      <c r="G15343">
        <v>0.25800000000000001</v>
      </c>
      <c r="H15343">
        <v>0.25</v>
      </c>
      <c r="I15343">
        <v>0.39800000000000002</v>
      </c>
      <c r="J15343">
        <v>0.40699999999999997</v>
      </c>
      <c r="K15343">
        <v>0.40899999999999997</v>
      </c>
      <c r="L15343">
        <v>0.39500000000000002</v>
      </c>
      <c r="M15343">
        <v>0.20499999999999999</v>
      </c>
      <c r="N15343">
        <v>0.22500000000000001</v>
      </c>
      <c r="O15343">
        <v>0.47899999999999998</v>
      </c>
      <c r="P15343">
        <v>0.44700000000000001</v>
      </c>
      <c r="Q15343">
        <v>0.39200000000000002</v>
      </c>
      <c r="R15343">
        <v>0.36699999999999999</v>
      </c>
      <c r="S15343">
        <v>0.6</v>
      </c>
      <c r="T15343">
        <v>0.71699999999999997</v>
      </c>
      <c r="U15343">
        <v>0.375</v>
      </c>
      <c r="V15343">
        <v>0.224</v>
      </c>
      <c r="W15343">
        <v>0.26700000000000002</v>
      </c>
      <c r="X15343">
        <v>0.19600000000000001</v>
      </c>
      <c r="Y15343">
        <v>0.34799999999999998</v>
      </c>
      <c r="Z15343">
        <v>0.29199999999999998</v>
      </c>
      <c r="AA15343">
        <v>0.2</v>
      </c>
      <c r="AB15343">
        <v>0.2</v>
      </c>
    </row>
    <row r="15344" spans="1:28" x14ac:dyDescent="0.25">
      <c r="A15344" t="s">
        <v>15578</v>
      </c>
      <c r="B15344">
        <v>0.154</v>
      </c>
      <c r="C15344">
        <v>8.8999999999999996E-2</v>
      </c>
      <c r="D15344">
        <v>0.28299999999999997</v>
      </c>
      <c r="E15344">
        <v>9.8000000000000004E-2</v>
      </c>
      <c r="F15344">
        <v>0.31900000000000001</v>
      </c>
      <c r="G15344">
        <v>0.41699999999999998</v>
      </c>
      <c r="H15344">
        <v>0.28000000000000003</v>
      </c>
      <c r="I15344">
        <v>0.28399999999999997</v>
      </c>
      <c r="J15344">
        <v>0.58499999999999996</v>
      </c>
      <c r="K15344">
        <v>0.69799999999999995</v>
      </c>
      <c r="L15344">
        <v>0.47799999999999998</v>
      </c>
      <c r="M15344">
        <v>0.51800000000000002</v>
      </c>
      <c r="N15344">
        <v>0.747</v>
      </c>
      <c r="O15344">
        <v>0.55800000000000005</v>
      </c>
      <c r="P15344">
        <v>0.93899999999999995</v>
      </c>
      <c r="Q15344">
        <v>1.49</v>
      </c>
      <c r="R15344">
        <v>0.79</v>
      </c>
      <c r="S15344">
        <v>1.196</v>
      </c>
      <c r="T15344">
        <v>1.163</v>
      </c>
      <c r="U15344">
        <v>0.69399999999999995</v>
      </c>
      <c r="V15344">
        <v>1.161</v>
      </c>
      <c r="W15344">
        <v>1.45</v>
      </c>
      <c r="X15344">
        <v>1.4259999999999999</v>
      </c>
      <c r="Y15344">
        <v>1.518</v>
      </c>
      <c r="Z15344">
        <v>1.4790000000000001</v>
      </c>
      <c r="AA15344">
        <v>1.4</v>
      </c>
      <c r="AB15344">
        <v>1.4</v>
      </c>
    </row>
    <row r="15345" spans="1:28" x14ac:dyDescent="0.25">
      <c r="A15345" t="s">
        <v>15579</v>
      </c>
      <c r="W15345">
        <v>0.76200000000000001</v>
      </c>
      <c r="X15345">
        <v>0.35</v>
      </c>
      <c r="Y15345">
        <v>1.417</v>
      </c>
      <c r="Z15345">
        <v>1.0940000000000001</v>
      </c>
      <c r="AA15345">
        <v>1.1000000000000001</v>
      </c>
      <c r="AB15345">
        <v>0.5</v>
      </c>
    </row>
    <row r="15346" spans="1:28" x14ac:dyDescent="0.25">
      <c r="A15346" t="s">
        <v>15580</v>
      </c>
      <c r="F15346">
        <v>0.60299999999999998</v>
      </c>
      <c r="G15346">
        <v>0.56100000000000005</v>
      </c>
      <c r="H15346">
        <v>0.54700000000000004</v>
      </c>
      <c r="I15346">
        <v>0.53500000000000003</v>
      </c>
      <c r="J15346">
        <v>0.72399999999999998</v>
      </c>
      <c r="K15346">
        <v>0.73</v>
      </c>
      <c r="L15346">
        <v>0.89400000000000002</v>
      </c>
      <c r="M15346">
        <v>0.85299999999999998</v>
      </c>
      <c r="N15346">
        <v>0.98399999999999999</v>
      </c>
      <c r="O15346">
        <v>0.69699999999999995</v>
      </c>
      <c r="P15346">
        <v>0.98899999999999999</v>
      </c>
      <c r="Q15346">
        <v>1.1020000000000001</v>
      </c>
      <c r="R15346">
        <v>1.071</v>
      </c>
      <c r="S15346">
        <v>0.88</v>
      </c>
      <c r="T15346">
        <v>0.96799999999999997</v>
      </c>
      <c r="U15346">
        <v>1.28</v>
      </c>
      <c r="V15346">
        <v>2.081</v>
      </c>
      <c r="W15346">
        <v>1.341</v>
      </c>
      <c r="X15346">
        <v>1.258</v>
      </c>
      <c r="Y15346">
        <v>1.474</v>
      </c>
      <c r="Z15346">
        <v>2.242</v>
      </c>
      <c r="AA15346">
        <v>1.9</v>
      </c>
      <c r="AB15346">
        <v>1.7</v>
      </c>
    </row>
    <row r="15347" spans="1:28" x14ac:dyDescent="0.25">
      <c r="A15347" t="s">
        <v>15581</v>
      </c>
      <c r="B15347">
        <v>2</v>
      </c>
      <c r="C15347">
        <v>2.5</v>
      </c>
      <c r="D15347">
        <v>4.444</v>
      </c>
      <c r="E15347">
        <v>2.4289999999999998</v>
      </c>
      <c r="F15347">
        <v>5.25</v>
      </c>
      <c r="G15347">
        <v>3.6</v>
      </c>
      <c r="H15347">
        <v>1.6</v>
      </c>
      <c r="I15347">
        <v>1.667</v>
      </c>
      <c r="J15347">
        <v>5.2859999999999996</v>
      </c>
      <c r="K15347">
        <v>2.3330000000000002</v>
      </c>
      <c r="L15347">
        <v>3.9</v>
      </c>
      <c r="M15347">
        <v>4.25</v>
      </c>
      <c r="N15347">
        <v>1.5</v>
      </c>
      <c r="O15347">
        <v>4.8</v>
      </c>
      <c r="P15347">
        <v>5.3330000000000002</v>
      </c>
      <c r="Q15347">
        <v>2.8330000000000002</v>
      </c>
      <c r="R15347">
        <v>2.75</v>
      </c>
      <c r="S15347">
        <v>5.2</v>
      </c>
      <c r="T15347">
        <v>5.125</v>
      </c>
      <c r="U15347">
        <v>5.75</v>
      </c>
      <c r="V15347">
        <v>4.8</v>
      </c>
      <c r="W15347">
        <v>3.3330000000000002</v>
      </c>
      <c r="X15347">
        <v>2.222</v>
      </c>
      <c r="Y15347">
        <v>2.6</v>
      </c>
      <c r="Z15347">
        <v>5.4</v>
      </c>
      <c r="AA15347">
        <v>4.4000000000000004</v>
      </c>
      <c r="AB15347">
        <v>4.3</v>
      </c>
    </row>
    <row r="15348" spans="1:28" x14ac:dyDescent="0.25">
      <c r="A15348" t="s">
        <v>15582</v>
      </c>
      <c r="B15348">
        <v>0.80200000000000005</v>
      </c>
      <c r="C15348">
        <v>0.54200000000000004</v>
      </c>
      <c r="D15348">
        <v>0.69099999999999995</v>
      </c>
      <c r="E15348">
        <v>0.87</v>
      </c>
      <c r="F15348">
        <v>0.92100000000000004</v>
      </c>
      <c r="G15348">
        <v>0.97899999999999998</v>
      </c>
      <c r="H15348">
        <v>0.99299999999999999</v>
      </c>
      <c r="I15348">
        <v>0.85499999999999998</v>
      </c>
      <c r="J15348">
        <v>0.79500000000000004</v>
      </c>
      <c r="K15348">
        <v>1.032</v>
      </c>
      <c r="L15348">
        <v>0.94299999999999995</v>
      </c>
      <c r="M15348">
        <v>1.111</v>
      </c>
      <c r="N15348">
        <v>1.222</v>
      </c>
      <c r="O15348">
        <v>1.2050000000000001</v>
      </c>
      <c r="P15348">
        <v>1.323</v>
      </c>
      <c r="Q15348">
        <v>1.381</v>
      </c>
      <c r="R15348">
        <v>1.194</v>
      </c>
      <c r="S15348">
        <v>1.4870000000000001</v>
      </c>
      <c r="T15348">
        <v>1</v>
      </c>
      <c r="U15348">
        <v>1.29</v>
      </c>
      <c r="V15348">
        <v>1.41</v>
      </c>
      <c r="W15348">
        <v>1.244</v>
      </c>
      <c r="X15348">
        <v>1.669</v>
      </c>
      <c r="Y15348">
        <v>2.5110000000000001</v>
      </c>
      <c r="Z15348">
        <v>2.1779999999999999</v>
      </c>
      <c r="AA15348">
        <v>1.9</v>
      </c>
      <c r="AB15348">
        <v>1.6</v>
      </c>
    </row>
    <row r="15349" spans="1:28" x14ac:dyDescent="0.25">
      <c r="A15349" t="s">
        <v>15583</v>
      </c>
      <c r="B15349">
        <v>0.73299999999999998</v>
      </c>
      <c r="C15349">
        <v>0.54100000000000004</v>
      </c>
      <c r="D15349">
        <v>0.71199999999999997</v>
      </c>
      <c r="E15349">
        <v>0.69299999999999995</v>
      </c>
      <c r="F15349">
        <v>0.61699999999999999</v>
      </c>
      <c r="G15349">
        <v>0.82099999999999995</v>
      </c>
      <c r="H15349">
        <v>1.0980000000000001</v>
      </c>
      <c r="I15349">
        <v>0.71399999999999997</v>
      </c>
      <c r="J15349">
        <v>0.94399999999999995</v>
      </c>
      <c r="K15349">
        <v>0.84299999999999997</v>
      </c>
      <c r="L15349">
        <v>0.95199999999999996</v>
      </c>
      <c r="M15349">
        <v>1.266</v>
      </c>
      <c r="T15349">
        <v>0.78100000000000003</v>
      </c>
      <c r="U15349">
        <v>0.96699999999999997</v>
      </c>
      <c r="V15349">
        <v>1.296</v>
      </c>
      <c r="W15349">
        <v>1.29</v>
      </c>
      <c r="X15349">
        <v>1.359</v>
      </c>
      <c r="Y15349">
        <v>1.583</v>
      </c>
      <c r="Z15349">
        <v>1.7390000000000001</v>
      </c>
      <c r="AA15349">
        <v>1.5</v>
      </c>
      <c r="AB15349">
        <v>0.9</v>
      </c>
    </row>
    <row r="15350" spans="1:28" x14ac:dyDescent="0.25">
      <c r="A15350" t="s">
        <v>1474</v>
      </c>
      <c r="P15350">
        <v>2.9129999999999998</v>
      </c>
      <c r="Q15350">
        <v>3.4620000000000002</v>
      </c>
      <c r="R15350">
        <v>4.4020000000000001</v>
      </c>
      <c r="S15350">
        <v>3.415</v>
      </c>
      <c r="T15350">
        <v>3.3130000000000002</v>
      </c>
      <c r="U15350">
        <v>4.5709999999999997</v>
      </c>
      <c r="V15350">
        <v>5.1239999999999997</v>
      </c>
      <c r="W15350">
        <v>7.0570000000000004</v>
      </c>
      <c r="X15350">
        <v>6.0990000000000002</v>
      </c>
      <c r="Y15350">
        <v>7.3849999999999998</v>
      </c>
      <c r="Z15350">
        <v>10.071999999999999</v>
      </c>
      <c r="AA15350">
        <v>9.1999999999999993</v>
      </c>
      <c r="AB15350">
        <v>9.4</v>
      </c>
    </row>
    <row r="15351" spans="1:28" x14ac:dyDescent="0.25">
      <c r="A15351" t="s">
        <v>1842</v>
      </c>
      <c r="P15351">
        <v>0.78800000000000003</v>
      </c>
      <c r="Q15351">
        <v>1.4890000000000001</v>
      </c>
      <c r="R15351">
        <v>1.413</v>
      </c>
      <c r="S15351">
        <v>1.869</v>
      </c>
      <c r="T15351">
        <v>1.68</v>
      </c>
      <c r="U15351">
        <v>2.218</v>
      </c>
      <c r="V15351">
        <v>2.8809999999999998</v>
      </c>
      <c r="W15351">
        <v>3.1749999999999998</v>
      </c>
      <c r="X15351">
        <v>2.88</v>
      </c>
      <c r="Y15351">
        <v>3.476</v>
      </c>
      <c r="Z15351">
        <v>5.0709999999999997</v>
      </c>
      <c r="AA15351">
        <v>3.9</v>
      </c>
      <c r="AB15351">
        <v>3.2</v>
      </c>
    </row>
    <row r="15352" spans="1:28" x14ac:dyDescent="0.25">
      <c r="A15352" t="s">
        <v>1475</v>
      </c>
      <c r="P15352">
        <v>0</v>
      </c>
      <c r="Q15352">
        <v>5.7380000000000004</v>
      </c>
      <c r="R15352">
        <v>9.0410000000000004</v>
      </c>
      <c r="S15352">
        <v>11.885</v>
      </c>
      <c r="T15352">
        <v>10.234</v>
      </c>
      <c r="U15352">
        <v>14.016</v>
      </c>
      <c r="V15352">
        <v>8.8360000000000003</v>
      </c>
      <c r="W15352">
        <v>8.1270000000000007</v>
      </c>
      <c r="X15352">
        <v>16.777999999999999</v>
      </c>
      <c r="Y15352">
        <v>25.113</v>
      </c>
      <c r="Z15352">
        <v>11.5</v>
      </c>
      <c r="AA15352">
        <v>11.4</v>
      </c>
      <c r="AB15352">
        <v>16.8</v>
      </c>
    </row>
    <row r="15353" spans="1:28" x14ac:dyDescent="0.25">
      <c r="A15353" t="s">
        <v>1933</v>
      </c>
      <c r="Z15353">
        <v>3.282</v>
      </c>
      <c r="AA15353">
        <v>3.2</v>
      </c>
      <c r="AB15353">
        <v>4.4000000000000004</v>
      </c>
    </row>
    <row r="15354" spans="1:28" x14ac:dyDescent="0.25">
      <c r="A15354" t="s">
        <v>1476</v>
      </c>
      <c r="Q15354">
        <v>1.4219999999999999</v>
      </c>
      <c r="R15354">
        <v>1.3580000000000001</v>
      </c>
      <c r="S15354">
        <v>1.5940000000000001</v>
      </c>
      <c r="T15354">
        <v>1.7589999999999999</v>
      </c>
      <c r="U15354">
        <v>2.1110000000000002</v>
      </c>
      <c r="V15354">
        <v>1.9390000000000001</v>
      </c>
      <c r="W15354">
        <v>2.5409999999999999</v>
      </c>
      <c r="X15354">
        <v>4.476</v>
      </c>
      <c r="Y15354">
        <v>7.25</v>
      </c>
      <c r="Z15354">
        <v>7.5579999999999998</v>
      </c>
      <c r="AA15354">
        <v>7.8</v>
      </c>
      <c r="AB15354">
        <v>6.4</v>
      </c>
    </row>
    <row r="15355" spans="1:28" x14ac:dyDescent="0.25">
      <c r="A15355" t="s">
        <v>1477</v>
      </c>
      <c r="R15355">
        <v>1.4139999999999999</v>
      </c>
      <c r="S15355">
        <v>3.6890000000000001</v>
      </c>
      <c r="T15355">
        <v>4.7110000000000003</v>
      </c>
      <c r="U15355">
        <v>4.1849999999999996</v>
      </c>
      <c r="V15355">
        <v>5.343</v>
      </c>
      <c r="W15355">
        <v>3.754</v>
      </c>
      <c r="X15355">
        <v>3.883</v>
      </c>
      <c r="Y15355">
        <v>5.8140000000000001</v>
      </c>
    </row>
    <row r="15356" spans="1:28" x14ac:dyDescent="0.25">
      <c r="A15356" t="s">
        <v>1478</v>
      </c>
      <c r="S15356">
        <v>1.2250000000000001</v>
      </c>
      <c r="T15356">
        <v>2.3210000000000002</v>
      </c>
      <c r="U15356">
        <v>2.8889999999999998</v>
      </c>
      <c r="V15356">
        <v>2.5139999999999998</v>
      </c>
      <c r="W15356">
        <v>3.2970000000000002</v>
      </c>
      <c r="X15356">
        <v>2.9220000000000002</v>
      </c>
      <c r="Y15356">
        <v>3.8029999999999999</v>
      </c>
      <c r="Z15356">
        <v>6.016</v>
      </c>
      <c r="AA15356">
        <v>6.1</v>
      </c>
      <c r="AB15356">
        <v>5.4</v>
      </c>
    </row>
    <row r="15357" spans="1:28" x14ac:dyDescent="0.25">
      <c r="A15357" t="s">
        <v>1479</v>
      </c>
      <c r="O15357">
        <v>2.1890000000000001</v>
      </c>
      <c r="P15357">
        <v>5.1859999999999999</v>
      </c>
      <c r="Q15357">
        <v>5.681</v>
      </c>
      <c r="R15357">
        <v>4.2389999999999999</v>
      </c>
      <c r="S15357">
        <v>4.4939999999999998</v>
      </c>
      <c r="T15357">
        <v>4.0949999999999998</v>
      </c>
      <c r="U15357">
        <v>4.7610000000000001</v>
      </c>
      <c r="V15357">
        <v>6.35</v>
      </c>
      <c r="W15357">
        <v>6.14</v>
      </c>
      <c r="X15357">
        <v>7.6890000000000001</v>
      </c>
      <c r="Y15357">
        <v>9.1820000000000004</v>
      </c>
      <c r="Z15357">
        <v>9.423</v>
      </c>
      <c r="AA15357">
        <v>8.6</v>
      </c>
      <c r="AB15357">
        <v>6.9</v>
      </c>
    </row>
    <row r="15358" spans="1:28" x14ac:dyDescent="0.25">
      <c r="A15358" t="s">
        <v>1480</v>
      </c>
      <c r="Q15358">
        <v>4.1859999999999999</v>
      </c>
      <c r="R15358">
        <v>6.1539999999999999</v>
      </c>
      <c r="S15358">
        <v>6.0190000000000001</v>
      </c>
      <c r="T15358">
        <v>4.5190000000000001</v>
      </c>
      <c r="U15358">
        <v>4.8380000000000001</v>
      </c>
      <c r="V15358">
        <v>5.8440000000000003</v>
      </c>
      <c r="W15358">
        <v>4.9279999999999999</v>
      </c>
      <c r="X15358">
        <v>6.9130000000000003</v>
      </c>
      <c r="Y15358">
        <v>9.9570000000000007</v>
      </c>
      <c r="Z15358">
        <v>9.3490000000000002</v>
      </c>
      <c r="AA15358">
        <v>7.3</v>
      </c>
      <c r="AB15358">
        <v>6.4</v>
      </c>
    </row>
    <row r="15359" spans="1:28" x14ac:dyDescent="0.25">
      <c r="A15359" t="s">
        <v>1481</v>
      </c>
      <c r="O15359">
        <v>0.93899999999999995</v>
      </c>
      <c r="P15359">
        <v>2.9409999999999998</v>
      </c>
      <c r="Q15359">
        <v>3.6760000000000002</v>
      </c>
      <c r="R15359">
        <v>3.0110000000000001</v>
      </c>
      <c r="S15359">
        <v>3.2050000000000001</v>
      </c>
      <c r="T15359">
        <v>3.0270000000000001</v>
      </c>
      <c r="U15359">
        <v>2.3849999999999998</v>
      </c>
      <c r="V15359">
        <v>3.7090000000000001</v>
      </c>
      <c r="W15359">
        <v>3.5419999999999998</v>
      </c>
      <c r="X15359">
        <v>4.2750000000000004</v>
      </c>
      <c r="Y15359">
        <v>5</v>
      </c>
      <c r="Z15359">
        <v>7.2880000000000003</v>
      </c>
      <c r="AA15359">
        <v>7.9</v>
      </c>
    </row>
    <row r="15360" spans="1:28" x14ac:dyDescent="0.25">
      <c r="A15360" t="s">
        <v>1482</v>
      </c>
      <c r="V15360">
        <v>3.9430000000000001</v>
      </c>
      <c r="W15360">
        <v>4.4359999999999999</v>
      </c>
      <c r="X15360">
        <v>4.4509999999999996</v>
      </c>
      <c r="Y15360">
        <v>6.1390000000000002</v>
      </c>
      <c r="Z15360">
        <v>7.4279999999999999</v>
      </c>
      <c r="AA15360">
        <v>8.1999999999999993</v>
      </c>
      <c r="AB15360">
        <v>6.8</v>
      </c>
    </row>
    <row r="15361" spans="1:28" x14ac:dyDescent="0.25">
      <c r="A15361" t="s">
        <v>15584</v>
      </c>
      <c r="Q15361">
        <v>0.32800000000000001</v>
      </c>
      <c r="R15361">
        <v>0.50700000000000001</v>
      </c>
      <c r="S15361">
        <v>0.72099999999999997</v>
      </c>
      <c r="T15361">
        <v>0.5</v>
      </c>
      <c r="U15361">
        <v>0.68</v>
      </c>
      <c r="V15361">
        <v>1.5</v>
      </c>
      <c r="W15361">
        <v>1.1559999999999999</v>
      </c>
      <c r="X15361">
        <v>0.88700000000000001</v>
      </c>
      <c r="Y15361">
        <v>0.98499999999999999</v>
      </c>
      <c r="Z15361">
        <v>1.46</v>
      </c>
      <c r="AA15361">
        <v>1.9</v>
      </c>
      <c r="AB15361">
        <v>1.8</v>
      </c>
    </row>
    <row r="15362" spans="1:28" x14ac:dyDescent="0.25">
      <c r="A15362" t="s">
        <v>15585</v>
      </c>
      <c r="B15362">
        <v>0.43</v>
      </c>
      <c r="C15362">
        <v>0.47599999999999998</v>
      </c>
      <c r="D15362">
        <v>0.55300000000000005</v>
      </c>
      <c r="E15362">
        <v>0.36599999999999999</v>
      </c>
      <c r="F15362">
        <v>0.48699999999999999</v>
      </c>
      <c r="G15362">
        <v>0.39400000000000002</v>
      </c>
      <c r="H15362">
        <v>0.26800000000000002</v>
      </c>
      <c r="I15362">
        <v>0.255</v>
      </c>
      <c r="J15362">
        <v>0.27400000000000002</v>
      </c>
      <c r="K15362">
        <v>0.52100000000000002</v>
      </c>
      <c r="L15362">
        <v>0.65600000000000003</v>
      </c>
    </row>
    <row r="15363" spans="1:28" x14ac:dyDescent="0.25">
      <c r="A15363" t="s">
        <v>15586</v>
      </c>
      <c r="K15363">
        <v>0</v>
      </c>
      <c r="L15363">
        <v>0.317</v>
      </c>
      <c r="M15363">
        <v>0.47</v>
      </c>
      <c r="N15363">
        <v>0.42</v>
      </c>
      <c r="O15363">
        <v>0.53800000000000003</v>
      </c>
      <c r="P15363">
        <v>0.46500000000000002</v>
      </c>
      <c r="Q15363">
        <v>0.51900000000000002</v>
      </c>
      <c r="R15363">
        <v>0.56499999999999995</v>
      </c>
      <c r="S15363">
        <v>0.59599999999999997</v>
      </c>
      <c r="T15363">
        <v>0.55300000000000005</v>
      </c>
      <c r="U15363">
        <v>0.64700000000000002</v>
      </c>
      <c r="V15363">
        <v>0.48299999999999998</v>
      </c>
      <c r="W15363">
        <v>0.63400000000000001</v>
      </c>
      <c r="X15363">
        <v>0.57399999999999995</v>
      </c>
      <c r="Y15363">
        <v>0.65600000000000003</v>
      </c>
      <c r="Z15363">
        <v>0.45400000000000001</v>
      </c>
      <c r="AA15363">
        <v>0.3</v>
      </c>
      <c r="AB15363">
        <v>0.4</v>
      </c>
    </row>
    <row r="15364" spans="1:28" x14ac:dyDescent="0.25">
      <c r="A15364" t="s">
        <v>15587</v>
      </c>
      <c r="B15364">
        <v>0.156</v>
      </c>
    </row>
    <row r="15365" spans="1:28" x14ac:dyDescent="0.25">
      <c r="A15365" t="s">
        <v>15588</v>
      </c>
      <c r="G15365">
        <v>0.37</v>
      </c>
      <c r="H15365">
        <v>0.33300000000000002</v>
      </c>
      <c r="I15365">
        <v>0.38200000000000001</v>
      </c>
      <c r="J15365">
        <v>0.24099999999999999</v>
      </c>
      <c r="K15365">
        <v>0.33900000000000002</v>
      </c>
      <c r="L15365">
        <v>0.54100000000000004</v>
      </c>
      <c r="M15365">
        <v>0.54800000000000004</v>
      </c>
      <c r="N15365">
        <v>0.54100000000000004</v>
      </c>
      <c r="O15365">
        <v>0.63500000000000001</v>
      </c>
      <c r="P15365">
        <v>0.50800000000000001</v>
      </c>
      <c r="Q15365">
        <v>1.254</v>
      </c>
      <c r="R15365">
        <v>0.90500000000000003</v>
      </c>
      <c r="S15365">
        <v>0.58399999999999996</v>
      </c>
      <c r="T15365">
        <v>0.746</v>
      </c>
      <c r="U15365">
        <v>0.86799999999999999</v>
      </c>
      <c r="V15365">
        <v>1.2470000000000001</v>
      </c>
      <c r="W15365">
        <v>1.256</v>
      </c>
      <c r="X15365">
        <v>1.9219999999999999</v>
      </c>
      <c r="Y15365">
        <v>2.4700000000000002</v>
      </c>
      <c r="Z15365">
        <v>1.7290000000000001</v>
      </c>
      <c r="AA15365">
        <v>1.6</v>
      </c>
      <c r="AB15365">
        <v>1.3</v>
      </c>
    </row>
    <row r="15366" spans="1:28" x14ac:dyDescent="0.25">
      <c r="A15366" t="s">
        <v>15589</v>
      </c>
      <c r="J15366">
        <v>0.442</v>
      </c>
      <c r="K15366">
        <v>0.64900000000000002</v>
      </c>
      <c r="L15366">
        <v>0.77900000000000003</v>
      </c>
      <c r="M15366">
        <v>1.2709999999999999</v>
      </c>
      <c r="N15366">
        <v>1.3420000000000001</v>
      </c>
      <c r="O15366">
        <v>1.716</v>
      </c>
      <c r="P15366">
        <v>1.768</v>
      </c>
      <c r="Q15366">
        <v>1.4359999999999999</v>
      </c>
      <c r="R15366">
        <v>2.556</v>
      </c>
      <c r="S15366">
        <v>3.069</v>
      </c>
      <c r="T15366">
        <v>2.891</v>
      </c>
      <c r="U15366">
        <v>2.7250000000000001</v>
      </c>
      <c r="V15366">
        <v>2.9380000000000002</v>
      </c>
      <c r="W15366">
        <v>3.125</v>
      </c>
      <c r="X15366">
        <v>2.6459999999999999</v>
      </c>
      <c r="Y15366">
        <v>2.73</v>
      </c>
      <c r="Z15366">
        <v>3.71</v>
      </c>
      <c r="AA15366">
        <v>4.0999999999999996</v>
      </c>
      <c r="AB15366">
        <v>4</v>
      </c>
    </row>
    <row r="15367" spans="1:28" x14ac:dyDescent="0.25">
      <c r="A15367" t="s">
        <v>15590</v>
      </c>
      <c r="I15367">
        <v>0.66900000000000004</v>
      </c>
      <c r="J15367">
        <v>0.54300000000000004</v>
      </c>
      <c r="K15367">
        <v>0.51100000000000001</v>
      </c>
      <c r="L15367">
        <v>1.2250000000000001</v>
      </c>
      <c r="M15367">
        <v>0.90900000000000003</v>
      </c>
      <c r="N15367">
        <v>1.016</v>
      </c>
      <c r="O15367">
        <v>0.81</v>
      </c>
      <c r="P15367">
        <v>0.88400000000000001</v>
      </c>
      <c r="Q15367">
        <v>0.86299999999999999</v>
      </c>
      <c r="R15367">
        <v>1.2909999999999999</v>
      </c>
      <c r="S15367">
        <v>0.85799999999999998</v>
      </c>
      <c r="T15367">
        <v>0.92200000000000004</v>
      </c>
      <c r="U15367">
        <v>1.899</v>
      </c>
      <c r="V15367">
        <v>0.86899999999999999</v>
      </c>
      <c r="W15367">
        <v>1.3959999999999999</v>
      </c>
      <c r="X15367">
        <v>1.819</v>
      </c>
      <c r="Y15367">
        <v>2.3359999999999999</v>
      </c>
      <c r="Z15367">
        <v>2.1459999999999999</v>
      </c>
    </row>
    <row r="15368" spans="1:28" x14ac:dyDescent="0.25">
      <c r="A15368" t="s">
        <v>15591</v>
      </c>
      <c r="E15368">
        <v>0.48299999999999998</v>
      </c>
      <c r="F15368">
        <v>0.78300000000000003</v>
      </c>
      <c r="G15368">
        <v>0.433</v>
      </c>
      <c r="H15368">
        <v>1.17</v>
      </c>
      <c r="I15368">
        <v>1.35</v>
      </c>
      <c r="J15368">
        <v>1.018</v>
      </c>
      <c r="K15368">
        <v>0.81200000000000006</v>
      </c>
      <c r="L15368">
        <v>0.74099999999999999</v>
      </c>
      <c r="M15368">
        <v>1.194</v>
      </c>
      <c r="N15368">
        <v>1.0880000000000001</v>
      </c>
      <c r="O15368">
        <v>0.95799999999999996</v>
      </c>
      <c r="P15368">
        <v>0.52</v>
      </c>
      <c r="Q15368">
        <v>0.73599999999999999</v>
      </c>
      <c r="R15368">
        <v>1.0549999999999999</v>
      </c>
      <c r="S15368">
        <v>0.96099999999999997</v>
      </c>
      <c r="T15368">
        <v>1.006</v>
      </c>
      <c r="U15368">
        <v>1.5840000000000001</v>
      </c>
      <c r="V15368">
        <v>1.9810000000000001</v>
      </c>
      <c r="W15368">
        <v>2.4049999999999998</v>
      </c>
      <c r="X15368">
        <v>2.6589999999999998</v>
      </c>
      <c r="Y15368">
        <v>2.6019999999999999</v>
      </c>
      <c r="Z15368">
        <v>2.7010000000000001</v>
      </c>
      <c r="AA15368">
        <v>3</v>
      </c>
      <c r="AB15368">
        <v>2.1</v>
      </c>
    </row>
    <row r="15369" spans="1:28" x14ac:dyDescent="0.25">
      <c r="A15369" t="s">
        <v>15592</v>
      </c>
      <c r="G15369">
        <v>0.25</v>
      </c>
      <c r="H15369">
        <v>0.28000000000000003</v>
      </c>
      <c r="I15369">
        <v>0.24299999999999999</v>
      </c>
      <c r="J15369">
        <v>0.311</v>
      </c>
      <c r="K15369">
        <v>0.247</v>
      </c>
      <c r="L15369">
        <v>0.23</v>
      </c>
      <c r="M15369">
        <v>0.33100000000000002</v>
      </c>
      <c r="N15369">
        <v>0.41799999999999998</v>
      </c>
      <c r="O15369">
        <v>0.50700000000000001</v>
      </c>
      <c r="P15369">
        <v>0.45800000000000002</v>
      </c>
      <c r="Q15369">
        <v>0.42799999999999999</v>
      </c>
      <c r="R15369">
        <v>0.97899999999999998</v>
      </c>
      <c r="S15369">
        <v>0.65300000000000002</v>
      </c>
      <c r="T15369">
        <v>0.70099999999999996</v>
      </c>
      <c r="U15369">
        <v>0.95099999999999996</v>
      </c>
      <c r="V15369">
        <v>1.2</v>
      </c>
      <c r="W15369">
        <v>0.92900000000000005</v>
      </c>
      <c r="X15369">
        <v>1.0609999999999999</v>
      </c>
      <c r="Y15369">
        <v>1.671</v>
      </c>
      <c r="Z15369">
        <v>2.0169999999999999</v>
      </c>
      <c r="AA15369">
        <v>2.2000000000000002</v>
      </c>
      <c r="AB15369">
        <v>1.9</v>
      </c>
    </row>
    <row r="15370" spans="1:28" x14ac:dyDescent="0.25">
      <c r="A15370" t="s">
        <v>15593</v>
      </c>
      <c r="AA15370">
        <v>3.1</v>
      </c>
      <c r="AB15370">
        <v>4.5999999999999996</v>
      </c>
    </row>
    <row r="15371" spans="1:28" x14ac:dyDescent="0.25">
      <c r="A15371" t="s">
        <v>15594</v>
      </c>
      <c r="B15371">
        <v>0.27</v>
      </c>
      <c r="C15371">
        <v>0.14799999999999999</v>
      </c>
      <c r="D15371">
        <v>0.29499999999999998</v>
      </c>
      <c r="E15371">
        <v>0.183</v>
      </c>
      <c r="F15371">
        <v>0.16500000000000001</v>
      </c>
      <c r="G15371">
        <v>0.19500000000000001</v>
      </c>
      <c r="H15371">
        <v>0.34699999999999998</v>
      </c>
      <c r="I15371">
        <v>0.36</v>
      </c>
      <c r="J15371">
        <v>0.49399999999999999</v>
      </c>
      <c r="K15371">
        <v>0.29799999999999999</v>
      </c>
      <c r="L15371">
        <v>0.29599999999999999</v>
      </c>
      <c r="M15371">
        <v>0.54100000000000004</v>
      </c>
    </row>
    <row r="15372" spans="1:28" x14ac:dyDescent="0.25">
      <c r="A15372" t="s">
        <v>15595</v>
      </c>
      <c r="B15372">
        <v>0.64500000000000002</v>
      </c>
      <c r="C15372">
        <v>1.2270000000000001</v>
      </c>
      <c r="D15372">
        <v>1.7629999999999999</v>
      </c>
      <c r="E15372">
        <v>1.1339999999999999</v>
      </c>
      <c r="F15372">
        <v>0.73799999999999999</v>
      </c>
      <c r="G15372">
        <v>1.1639999999999999</v>
      </c>
      <c r="H15372">
        <v>0.59699999999999998</v>
      </c>
      <c r="I15372">
        <v>1.2549999999999999</v>
      </c>
      <c r="M15372">
        <v>0.85899999999999999</v>
      </c>
      <c r="N15372">
        <v>0.65500000000000003</v>
      </c>
      <c r="O15372">
        <v>1.1539999999999999</v>
      </c>
      <c r="P15372">
        <v>1.038</v>
      </c>
      <c r="Q15372">
        <v>1.208</v>
      </c>
      <c r="R15372">
        <v>0.85499999999999998</v>
      </c>
      <c r="S15372">
        <v>0.89600000000000002</v>
      </c>
      <c r="T15372">
        <v>1.0429999999999999</v>
      </c>
      <c r="U15372">
        <v>0.41199999999999998</v>
      </c>
      <c r="V15372">
        <v>1.1599999999999999</v>
      </c>
      <c r="W15372">
        <v>1.083</v>
      </c>
      <c r="X15372">
        <v>0.71699999999999997</v>
      </c>
      <c r="Y15372">
        <v>0.70399999999999996</v>
      </c>
      <c r="Z15372">
        <v>1.1850000000000001</v>
      </c>
      <c r="AA15372">
        <v>0.6</v>
      </c>
      <c r="AB15372">
        <v>0.7</v>
      </c>
    </row>
    <row r="15373" spans="1:28" x14ac:dyDescent="0.25">
      <c r="A15373" t="s">
        <v>15596</v>
      </c>
      <c r="C15373">
        <v>0.157</v>
      </c>
      <c r="D15373">
        <v>0.111</v>
      </c>
      <c r="E15373">
        <v>4.8000000000000001E-2</v>
      </c>
      <c r="F15373">
        <v>0.11600000000000001</v>
      </c>
      <c r="G15373">
        <v>7.4999999999999997E-2</v>
      </c>
      <c r="H15373">
        <v>0.05</v>
      </c>
      <c r="I15373">
        <v>5.2999999999999999E-2</v>
      </c>
      <c r="J15373">
        <v>2.5999999999999999E-2</v>
      </c>
      <c r="K15373">
        <v>1.2E-2</v>
      </c>
      <c r="L15373">
        <v>3.3000000000000002E-2</v>
      </c>
      <c r="M15373">
        <v>7.9000000000000001E-2</v>
      </c>
      <c r="N15373">
        <v>5.2999999999999999E-2</v>
      </c>
      <c r="O15373">
        <v>2.1000000000000001E-2</v>
      </c>
      <c r="P15373">
        <v>3.5999999999999997E-2</v>
      </c>
      <c r="Q15373">
        <v>2.5999999999999999E-2</v>
      </c>
      <c r="R15373">
        <v>2.9000000000000001E-2</v>
      </c>
      <c r="S15373">
        <v>1.2999999999999999E-2</v>
      </c>
      <c r="T15373">
        <v>1.6E-2</v>
      </c>
      <c r="U15373">
        <v>1.7999999999999999E-2</v>
      </c>
      <c r="V15373">
        <v>5.0000000000000001E-3</v>
      </c>
      <c r="W15373">
        <v>6.0000000000000001E-3</v>
      </c>
      <c r="X15373">
        <v>0.02</v>
      </c>
      <c r="Y15373">
        <v>0</v>
      </c>
      <c r="Z15373">
        <v>0</v>
      </c>
      <c r="AA15373">
        <v>0.1</v>
      </c>
      <c r="AB15373">
        <v>0.1</v>
      </c>
    </row>
    <row r="15374" spans="1:28" x14ac:dyDescent="0.25">
      <c r="A15374" t="s">
        <v>15597</v>
      </c>
      <c r="W15374">
        <v>1</v>
      </c>
      <c r="X15374">
        <v>0.875</v>
      </c>
      <c r="Y15374">
        <v>1.4419999999999999</v>
      </c>
      <c r="Z15374">
        <v>1.4770000000000001</v>
      </c>
      <c r="AA15374">
        <v>1</v>
      </c>
      <c r="AB15374">
        <v>1.1000000000000001</v>
      </c>
    </row>
    <row r="15375" spans="1:28" x14ac:dyDescent="0.25">
      <c r="A15375" t="s">
        <v>15598</v>
      </c>
      <c r="B15375">
        <v>0.45800000000000002</v>
      </c>
      <c r="C15375">
        <v>0.46600000000000003</v>
      </c>
      <c r="D15375">
        <v>0.97399999999999998</v>
      </c>
      <c r="E15375">
        <v>0.90400000000000003</v>
      </c>
      <c r="F15375">
        <v>0.97899999999999998</v>
      </c>
      <c r="G15375">
        <v>0.99</v>
      </c>
      <c r="H15375">
        <v>0.99099999999999999</v>
      </c>
      <c r="I15375">
        <v>0.748</v>
      </c>
      <c r="J15375">
        <v>0.43099999999999999</v>
      </c>
      <c r="K15375">
        <v>0.81499999999999995</v>
      </c>
      <c r="L15375">
        <v>0.61299999999999999</v>
      </c>
      <c r="M15375">
        <v>0.94099999999999995</v>
      </c>
      <c r="N15375">
        <v>0.74</v>
      </c>
      <c r="O15375">
        <v>0.89500000000000002</v>
      </c>
      <c r="P15375">
        <v>1</v>
      </c>
      <c r="Q15375">
        <v>1.054</v>
      </c>
      <c r="R15375">
        <v>1.194</v>
      </c>
      <c r="S15375">
        <v>1.3540000000000001</v>
      </c>
      <c r="T15375">
        <v>1.337</v>
      </c>
      <c r="U15375">
        <v>1.4370000000000001</v>
      </c>
      <c r="V15375">
        <v>1.3069999999999999</v>
      </c>
      <c r="W15375">
        <v>1.1619999999999999</v>
      </c>
      <c r="X15375">
        <v>1.095</v>
      </c>
      <c r="Y15375">
        <v>1.7390000000000001</v>
      </c>
      <c r="Z15375">
        <v>1.708</v>
      </c>
      <c r="AA15375">
        <v>1.6</v>
      </c>
      <c r="AB15375">
        <v>1.2</v>
      </c>
    </row>
    <row r="15376" spans="1:28" x14ac:dyDescent="0.25">
      <c r="A15376" t="s">
        <v>15599</v>
      </c>
      <c r="B15376">
        <v>0.22600000000000001</v>
      </c>
      <c r="C15376">
        <v>0.3</v>
      </c>
      <c r="D15376">
        <v>0.39200000000000002</v>
      </c>
      <c r="E15376">
        <v>0.22900000000000001</v>
      </c>
      <c r="F15376">
        <v>0.33300000000000002</v>
      </c>
      <c r="G15376">
        <v>0.45300000000000001</v>
      </c>
      <c r="H15376">
        <v>0.27100000000000002</v>
      </c>
      <c r="I15376">
        <v>0.27300000000000002</v>
      </c>
      <c r="J15376">
        <v>0.20599999999999999</v>
      </c>
      <c r="K15376">
        <v>0.5</v>
      </c>
    </row>
    <row r="15377" spans="1:28" x14ac:dyDescent="0.25">
      <c r="A15377" t="s">
        <v>15600</v>
      </c>
      <c r="B15377">
        <v>6.6000000000000003E-2</v>
      </c>
      <c r="C15377">
        <v>0.21099999999999999</v>
      </c>
      <c r="D15377">
        <v>0.18099999999999999</v>
      </c>
      <c r="E15377">
        <v>0.115</v>
      </c>
      <c r="F15377">
        <v>0.33300000000000002</v>
      </c>
      <c r="G15377">
        <v>9.5000000000000001E-2</v>
      </c>
      <c r="H15377">
        <v>0.13500000000000001</v>
      </c>
      <c r="I15377">
        <v>0.14599999999999999</v>
      </c>
      <c r="J15377">
        <v>0.20399999999999999</v>
      </c>
      <c r="K15377">
        <v>0.17</v>
      </c>
      <c r="L15377">
        <v>0.08</v>
      </c>
      <c r="M15377">
        <v>0.222</v>
      </c>
      <c r="N15377">
        <v>0.17100000000000001</v>
      </c>
      <c r="O15377">
        <v>0.14599999999999999</v>
      </c>
      <c r="P15377">
        <v>0.17199999999999999</v>
      </c>
      <c r="Q15377">
        <v>0.111</v>
      </c>
      <c r="R15377">
        <v>0.21299999999999999</v>
      </c>
      <c r="S15377">
        <v>0.2</v>
      </c>
      <c r="T15377">
        <v>0.22900000000000001</v>
      </c>
      <c r="U15377">
        <v>0.34799999999999998</v>
      </c>
      <c r="V15377">
        <v>0.30499999999999999</v>
      </c>
      <c r="W15377">
        <v>0.61499999999999999</v>
      </c>
      <c r="X15377">
        <v>0.38800000000000001</v>
      </c>
      <c r="Y15377">
        <v>1.1220000000000001</v>
      </c>
      <c r="Z15377">
        <v>1.484</v>
      </c>
      <c r="AA15377">
        <v>2.1</v>
      </c>
      <c r="AB15377">
        <v>1.1000000000000001</v>
      </c>
    </row>
    <row r="15378" spans="1:28" x14ac:dyDescent="0.25">
      <c r="A15378" t="s">
        <v>15601</v>
      </c>
      <c r="R15378">
        <v>1.696</v>
      </c>
      <c r="S15378">
        <v>1.573</v>
      </c>
      <c r="T15378">
        <v>1.5249999999999999</v>
      </c>
      <c r="U15378">
        <v>2.1379999999999999</v>
      </c>
      <c r="V15378">
        <v>1.8220000000000001</v>
      </c>
      <c r="W15378">
        <v>2.0790000000000002</v>
      </c>
      <c r="X15378">
        <v>2.3079999999999998</v>
      </c>
      <c r="Y15378">
        <v>3.1720000000000002</v>
      </c>
      <c r="Z15378">
        <v>3.3490000000000002</v>
      </c>
      <c r="AA15378">
        <v>3.8</v>
      </c>
      <c r="AB15378">
        <v>4.4000000000000004</v>
      </c>
    </row>
    <row r="15379" spans="1:28" x14ac:dyDescent="0.25">
      <c r="A15379" t="s">
        <v>15602</v>
      </c>
      <c r="B15379">
        <v>0.44800000000000001</v>
      </c>
      <c r="C15379">
        <v>0.33600000000000002</v>
      </c>
      <c r="D15379">
        <v>0.40400000000000003</v>
      </c>
      <c r="E15379">
        <v>0.61099999999999999</v>
      </c>
      <c r="F15379">
        <v>0.64100000000000001</v>
      </c>
      <c r="G15379">
        <v>0.55100000000000005</v>
      </c>
      <c r="H15379">
        <v>0.72899999999999998</v>
      </c>
      <c r="I15379">
        <v>1.3520000000000001</v>
      </c>
      <c r="J15379">
        <v>1.4790000000000001</v>
      </c>
      <c r="K15379">
        <v>1.843</v>
      </c>
      <c r="L15379">
        <v>1.3380000000000001</v>
      </c>
      <c r="M15379">
        <v>1.7729999999999999</v>
      </c>
      <c r="N15379">
        <v>1.2689999999999999</v>
      </c>
      <c r="O15379">
        <v>1.2869999999999999</v>
      </c>
      <c r="P15379">
        <v>1.61</v>
      </c>
      <c r="Q15379">
        <v>1.6379999999999999</v>
      </c>
      <c r="R15379">
        <v>1.7350000000000001</v>
      </c>
      <c r="S15379">
        <v>2.33</v>
      </c>
      <c r="T15379">
        <v>1.8109999999999999</v>
      </c>
      <c r="U15379">
        <v>1.8009999999999999</v>
      </c>
      <c r="V15379">
        <v>2.1509999999999998</v>
      </c>
      <c r="W15379">
        <v>1.9570000000000001</v>
      </c>
      <c r="X15379">
        <v>2.355</v>
      </c>
      <c r="Y15379">
        <v>3.0270000000000001</v>
      </c>
      <c r="Z15379">
        <v>3.0529999999999999</v>
      </c>
      <c r="AA15379">
        <v>3.2</v>
      </c>
      <c r="AB15379">
        <v>2.8</v>
      </c>
    </row>
    <row r="15380" spans="1:28" x14ac:dyDescent="0.25">
      <c r="A15380" t="s">
        <v>15603</v>
      </c>
      <c r="B15380">
        <v>0.12</v>
      </c>
      <c r="C15380">
        <v>0.17399999999999999</v>
      </c>
      <c r="D15380">
        <v>0.21</v>
      </c>
      <c r="E15380">
        <v>0.216</v>
      </c>
      <c r="F15380">
        <v>0.20799999999999999</v>
      </c>
      <c r="G15380">
        <v>0.41699999999999998</v>
      </c>
      <c r="H15380">
        <v>0.23799999999999999</v>
      </c>
      <c r="I15380">
        <v>0.24199999999999999</v>
      </c>
      <c r="J15380">
        <v>0.42299999999999999</v>
      </c>
      <c r="K15380">
        <v>0.46200000000000002</v>
      </c>
      <c r="L15380">
        <v>0.38</v>
      </c>
      <c r="M15380">
        <v>0.39400000000000002</v>
      </c>
      <c r="N15380">
        <v>0.36699999999999999</v>
      </c>
      <c r="O15380">
        <v>0.33300000000000002</v>
      </c>
      <c r="P15380">
        <v>0.45500000000000002</v>
      </c>
      <c r="Q15380">
        <v>0.56899999999999995</v>
      </c>
      <c r="R15380">
        <v>0.39800000000000002</v>
      </c>
      <c r="S15380">
        <v>0.46800000000000003</v>
      </c>
      <c r="T15380">
        <v>0.59099999999999997</v>
      </c>
      <c r="U15380">
        <v>0.68600000000000005</v>
      </c>
      <c r="V15380">
        <v>1.0489999999999999</v>
      </c>
      <c r="W15380">
        <v>0.90700000000000003</v>
      </c>
      <c r="X15380">
        <v>0.93899999999999995</v>
      </c>
      <c r="Y15380">
        <v>1.4970000000000001</v>
      </c>
      <c r="Z15380">
        <v>1.736</v>
      </c>
      <c r="AA15380">
        <v>1.4</v>
      </c>
      <c r="AB15380">
        <v>1.5</v>
      </c>
    </row>
    <row r="15381" spans="1:28" x14ac:dyDescent="0.25">
      <c r="A15381" t="s">
        <v>15604</v>
      </c>
      <c r="B15381">
        <v>0.58699999999999997</v>
      </c>
    </row>
    <row r="15382" spans="1:28" x14ac:dyDescent="0.25">
      <c r="A15382" t="s">
        <v>15605</v>
      </c>
      <c r="C15382">
        <v>0.52900000000000003</v>
      </c>
      <c r="D15382">
        <v>0.55000000000000004</v>
      </c>
      <c r="E15382">
        <v>0.44600000000000001</v>
      </c>
      <c r="F15382">
        <v>0.45300000000000001</v>
      </c>
      <c r="G15382">
        <v>0.55800000000000005</v>
      </c>
      <c r="H15382">
        <v>0.56000000000000005</v>
      </c>
      <c r="I15382">
        <v>0.60699999999999998</v>
      </c>
      <c r="J15382">
        <v>0.48299999999999998</v>
      </c>
      <c r="K15382">
        <v>0.54</v>
      </c>
      <c r="L15382">
        <v>0.55500000000000005</v>
      </c>
      <c r="M15382">
        <v>0.70199999999999996</v>
      </c>
      <c r="N15382">
        <v>0.65400000000000003</v>
      </c>
      <c r="O15382">
        <v>0.752</v>
      </c>
      <c r="P15382">
        <v>0.72199999999999998</v>
      </c>
      <c r="Q15382">
        <v>0.71699999999999997</v>
      </c>
      <c r="R15382">
        <v>0.875</v>
      </c>
      <c r="S15382">
        <v>0.77300000000000002</v>
      </c>
      <c r="T15382">
        <v>0.79</v>
      </c>
      <c r="U15382">
        <v>0.68</v>
      </c>
      <c r="V15382">
        <v>0.78600000000000003</v>
      </c>
      <c r="W15382">
        <v>0.84799999999999998</v>
      </c>
      <c r="X15382">
        <v>1.1040000000000001</v>
      </c>
      <c r="Y15382">
        <v>1.5669999999999999</v>
      </c>
      <c r="Z15382">
        <v>1.7030000000000001</v>
      </c>
      <c r="AA15382">
        <v>1.4</v>
      </c>
      <c r="AB15382">
        <v>0.8</v>
      </c>
    </row>
    <row r="15383" spans="1:28" x14ac:dyDescent="0.25">
      <c r="A15383" t="s">
        <v>15606</v>
      </c>
      <c r="X15383">
        <v>1.2649999999999999</v>
      </c>
      <c r="Y15383">
        <v>2.5529999999999999</v>
      </c>
      <c r="Z15383">
        <v>2.7320000000000002</v>
      </c>
      <c r="AA15383">
        <v>2.2000000000000002</v>
      </c>
      <c r="AB15383">
        <v>2.2000000000000002</v>
      </c>
    </row>
    <row r="15384" spans="1:28" x14ac:dyDescent="0.25">
      <c r="A15384" t="s">
        <v>15607</v>
      </c>
      <c r="I15384">
        <v>5.8999999999999997E-2</v>
      </c>
      <c r="J15384">
        <v>0.125</v>
      </c>
      <c r="K15384">
        <v>0.192</v>
      </c>
      <c r="L15384">
        <v>0.14799999999999999</v>
      </c>
      <c r="M15384">
        <v>0.254</v>
      </c>
      <c r="N15384">
        <v>0.36899999999999999</v>
      </c>
      <c r="O15384">
        <v>0.28399999999999997</v>
      </c>
      <c r="P15384">
        <v>0.216</v>
      </c>
      <c r="Q15384">
        <v>0.27500000000000002</v>
      </c>
      <c r="R15384">
        <v>0.28100000000000003</v>
      </c>
      <c r="S15384">
        <v>0.36399999999999999</v>
      </c>
      <c r="T15384">
        <v>0.39900000000000002</v>
      </c>
      <c r="U15384">
        <v>0.629</v>
      </c>
      <c r="V15384">
        <v>0.64200000000000002</v>
      </c>
      <c r="W15384">
        <v>0.64200000000000002</v>
      </c>
      <c r="X15384">
        <v>0.68799999999999994</v>
      </c>
      <c r="Y15384">
        <v>1.139</v>
      </c>
      <c r="Z15384">
        <v>1.254</v>
      </c>
      <c r="AA15384">
        <v>1.3</v>
      </c>
      <c r="AB15384">
        <v>0.9</v>
      </c>
    </row>
    <row r="15385" spans="1:28" x14ac:dyDescent="0.25">
      <c r="A15385" t="s">
        <v>15608</v>
      </c>
      <c r="B15385">
        <v>0.59799999999999998</v>
      </c>
      <c r="C15385">
        <v>0.52400000000000002</v>
      </c>
      <c r="D15385">
        <v>0.373</v>
      </c>
      <c r="E15385">
        <v>0.29099999999999998</v>
      </c>
      <c r="F15385">
        <v>0.432</v>
      </c>
      <c r="G15385">
        <v>0.52900000000000003</v>
      </c>
      <c r="H15385">
        <v>0.61099999999999999</v>
      </c>
      <c r="I15385">
        <v>0.80300000000000005</v>
      </c>
      <c r="J15385">
        <v>0.54500000000000004</v>
      </c>
      <c r="K15385">
        <v>0.74</v>
      </c>
      <c r="L15385">
        <v>0.69099999999999995</v>
      </c>
      <c r="M15385">
        <v>1.49</v>
      </c>
      <c r="N15385">
        <v>1.7370000000000001</v>
      </c>
      <c r="O15385">
        <v>1.278</v>
      </c>
      <c r="P15385">
        <v>1.7270000000000001</v>
      </c>
      <c r="Q15385">
        <v>1.8839999999999999</v>
      </c>
      <c r="R15385">
        <v>1.873</v>
      </c>
      <c r="S15385">
        <v>1.92</v>
      </c>
      <c r="T15385">
        <v>1.6419999999999999</v>
      </c>
      <c r="U15385">
        <v>1.5089999999999999</v>
      </c>
      <c r="V15385">
        <v>1.706</v>
      </c>
      <c r="W15385">
        <v>1.9119999999999999</v>
      </c>
      <c r="X15385">
        <v>2.109</v>
      </c>
      <c r="Y15385">
        <v>2.5059999999999998</v>
      </c>
      <c r="Z15385">
        <v>2.8980000000000001</v>
      </c>
      <c r="AA15385">
        <v>3.4</v>
      </c>
      <c r="AB15385">
        <v>3.1</v>
      </c>
    </row>
    <row r="15386" spans="1:28" x14ac:dyDescent="0.25">
      <c r="A15386" t="s">
        <v>15609</v>
      </c>
      <c r="B15386">
        <v>0.107</v>
      </c>
      <c r="C15386">
        <v>0.125</v>
      </c>
      <c r="D15386">
        <v>9.8000000000000004E-2</v>
      </c>
      <c r="E15386">
        <v>0.184</v>
      </c>
      <c r="F15386">
        <v>0.29799999999999999</v>
      </c>
      <c r="G15386">
        <v>0.20399999999999999</v>
      </c>
      <c r="H15386">
        <v>0.252</v>
      </c>
      <c r="I15386">
        <v>0.123</v>
      </c>
      <c r="J15386">
        <v>2.1000000000000001E-2</v>
      </c>
    </row>
    <row r="15387" spans="1:28" x14ac:dyDescent="0.25">
      <c r="A15387" t="s">
        <v>1843</v>
      </c>
      <c r="F15387">
        <v>0.111</v>
      </c>
      <c r="G15387">
        <v>0.158</v>
      </c>
      <c r="H15387">
        <v>4.4999999999999998E-2</v>
      </c>
      <c r="I15387">
        <v>0.158</v>
      </c>
      <c r="J15387">
        <v>0.14299999999999999</v>
      </c>
      <c r="K15387">
        <v>0</v>
      </c>
    </row>
    <row r="15388" spans="1:28" x14ac:dyDescent="0.25">
      <c r="A15388" t="s">
        <v>15610</v>
      </c>
      <c r="X15388">
        <v>2.2810000000000001</v>
      </c>
      <c r="Y15388">
        <v>3.375</v>
      </c>
      <c r="Z15388">
        <v>5.6820000000000004</v>
      </c>
      <c r="AA15388">
        <v>3.7</v>
      </c>
      <c r="AB15388">
        <v>2.7</v>
      </c>
    </row>
    <row r="15389" spans="1:28" x14ac:dyDescent="0.25">
      <c r="A15389" t="s">
        <v>15611</v>
      </c>
      <c r="B15389">
        <v>0.91200000000000003</v>
      </c>
      <c r="C15389">
        <v>0.65800000000000003</v>
      </c>
      <c r="D15389">
        <v>0.83799999999999997</v>
      </c>
      <c r="E15389">
        <v>1.2809999999999999</v>
      </c>
      <c r="F15389">
        <v>0.90900000000000003</v>
      </c>
      <c r="G15389">
        <v>1.4410000000000001</v>
      </c>
      <c r="H15389">
        <v>0.90900000000000003</v>
      </c>
      <c r="I15389">
        <v>1.081</v>
      </c>
      <c r="J15389">
        <v>0.71099999999999997</v>
      </c>
      <c r="K15389">
        <v>1.105</v>
      </c>
      <c r="L15389">
        <v>0.81100000000000005</v>
      </c>
      <c r="M15389">
        <v>1.69</v>
      </c>
      <c r="N15389">
        <v>1.323</v>
      </c>
      <c r="O15389">
        <v>0.85699999999999998</v>
      </c>
      <c r="P15389">
        <v>0.88600000000000001</v>
      </c>
      <c r="Q15389">
        <v>1.3240000000000001</v>
      </c>
      <c r="R15389">
        <v>1.853</v>
      </c>
      <c r="S15389">
        <v>1.222</v>
      </c>
      <c r="T15389">
        <v>2.6669999999999998</v>
      </c>
      <c r="U15389">
        <v>2.355</v>
      </c>
      <c r="V15389">
        <v>2.2759999999999998</v>
      </c>
      <c r="W15389">
        <v>2.6549999999999998</v>
      </c>
      <c r="X15389">
        <v>2.875</v>
      </c>
      <c r="Y15389">
        <v>4.7590000000000003</v>
      </c>
      <c r="Z15389">
        <v>2.41</v>
      </c>
      <c r="AA15389">
        <v>2.9</v>
      </c>
      <c r="AB15389">
        <v>4.4000000000000004</v>
      </c>
    </row>
    <row r="15390" spans="1:28" x14ac:dyDescent="0.25">
      <c r="A15390" t="s">
        <v>15612</v>
      </c>
      <c r="B15390">
        <v>0.30499999999999999</v>
      </c>
      <c r="C15390">
        <v>0.54800000000000004</v>
      </c>
      <c r="D15390">
        <v>0.65500000000000003</v>
      </c>
      <c r="E15390">
        <v>0.82399999999999995</v>
      </c>
      <c r="F15390">
        <v>1.585</v>
      </c>
      <c r="G15390">
        <v>0.58299999999999996</v>
      </c>
      <c r="H15390">
        <v>0.745</v>
      </c>
      <c r="I15390">
        <v>0.93500000000000005</v>
      </c>
      <c r="J15390">
        <v>1.2090000000000001</v>
      </c>
      <c r="K15390">
        <v>2.1560000000000001</v>
      </c>
      <c r="L15390">
        <v>2.089</v>
      </c>
      <c r="M15390">
        <v>1.381</v>
      </c>
      <c r="N15390">
        <v>2.31</v>
      </c>
      <c r="O15390">
        <v>3.0710000000000002</v>
      </c>
      <c r="P15390">
        <v>3</v>
      </c>
      <c r="Q15390">
        <v>1.95</v>
      </c>
      <c r="R15390">
        <v>2.14</v>
      </c>
      <c r="S15390">
        <v>2.3860000000000001</v>
      </c>
      <c r="T15390">
        <v>2.4670000000000001</v>
      </c>
      <c r="U15390">
        <v>3.4</v>
      </c>
      <c r="V15390">
        <v>3.14</v>
      </c>
      <c r="W15390">
        <v>2.6829999999999998</v>
      </c>
      <c r="X15390">
        <v>3.6339999999999999</v>
      </c>
      <c r="Y15390">
        <v>6.3570000000000002</v>
      </c>
      <c r="Z15390">
        <v>7.3579999999999997</v>
      </c>
      <c r="AA15390">
        <v>6.1</v>
      </c>
      <c r="AB15390">
        <v>5.6</v>
      </c>
    </row>
    <row r="15391" spans="1:28" x14ac:dyDescent="0.25">
      <c r="A15391" t="s">
        <v>15613</v>
      </c>
      <c r="B15391">
        <v>0.83899999999999997</v>
      </c>
      <c r="C15391">
        <v>0.72599999999999998</v>
      </c>
      <c r="D15391">
        <v>0.64400000000000002</v>
      </c>
      <c r="E15391">
        <v>0.95199999999999996</v>
      </c>
      <c r="F15391">
        <v>0.53200000000000003</v>
      </c>
      <c r="G15391">
        <v>0.78700000000000003</v>
      </c>
      <c r="H15391">
        <v>0.73299999999999998</v>
      </c>
      <c r="I15391">
        <v>0.73599999999999999</v>
      </c>
      <c r="J15391">
        <v>1.1040000000000001</v>
      </c>
      <c r="K15391">
        <v>0.98599999999999999</v>
      </c>
      <c r="L15391">
        <v>1.0509999999999999</v>
      </c>
      <c r="M15391">
        <v>1.105</v>
      </c>
      <c r="N15391">
        <v>1.3480000000000001</v>
      </c>
      <c r="O15391">
        <v>1.1080000000000001</v>
      </c>
      <c r="P15391">
        <v>1.2390000000000001</v>
      </c>
      <c r="Q15391">
        <v>1.2549999999999999</v>
      </c>
      <c r="R15391">
        <v>1.2290000000000001</v>
      </c>
      <c r="S15391">
        <v>1.284</v>
      </c>
      <c r="T15391">
        <v>2.153</v>
      </c>
      <c r="U15391">
        <v>1.821</v>
      </c>
      <c r="V15391">
        <v>2.1949999999999998</v>
      </c>
      <c r="W15391">
        <v>2.3639999999999999</v>
      </c>
      <c r="X15391">
        <v>3.1709999999999998</v>
      </c>
      <c r="Y15391">
        <v>5.1159999999999997</v>
      </c>
      <c r="Z15391">
        <v>4.2489999999999997</v>
      </c>
      <c r="AA15391">
        <v>3.7</v>
      </c>
      <c r="AB15391">
        <v>2.7</v>
      </c>
    </row>
    <row r="15392" spans="1:28" x14ac:dyDescent="0.25">
      <c r="A15392" t="s">
        <v>1844</v>
      </c>
      <c r="O15392">
        <v>0.747</v>
      </c>
      <c r="P15392">
        <v>0.52100000000000002</v>
      </c>
      <c r="Q15392">
        <v>0.51300000000000001</v>
      </c>
      <c r="R15392">
        <v>0.16900000000000001</v>
      </c>
      <c r="S15392">
        <v>0.32</v>
      </c>
      <c r="T15392">
        <v>0.71499999999999997</v>
      </c>
      <c r="U15392">
        <v>0.77900000000000003</v>
      </c>
      <c r="V15392">
        <v>0.90200000000000002</v>
      </c>
      <c r="W15392">
        <v>1.0089999999999999</v>
      </c>
      <c r="X15392">
        <v>1.1319999999999999</v>
      </c>
      <c r="Y15392">
        <v>1.5049999999999999</v>
      </c>
      <c r="Z15392">
        <v>1.8029999999999999</v>
      </c>
      <c r="AA15392">
        <v>2.2999999999999998</v>
      </c>
      <c r="AB15392">
        <v>1.7</v>
      </c>
    </row>
    <row r="15393" spans="1:28" x14ac:dyDescent="0.25">
      <c r="A15393" t="s">
        <v>15614</v>
      </c>
      <c r="B15393">
        <v>0</v>
      </c>
      <c r="C15393">
        <v>2.4E-2</v>
      </c>
      <c r="D15393">
        <v>7.6999999999999999E-2</v>
      </c>
      <c r="E15393">
        <v>7.4999999999999997E-2</v>
      </c>
    </row>
    <row r="15394" spans="1:28" x14ac:dyDescent="0.25">
      <c r="A15394" t="s">
        <v>15615</v>
      </c>
      <c r="Q15394">
        <v>0</v>
      </c>
      <c r="R15394">
        <v>0.66100000000000003</v>
      </c>
      <c r="S15394">
        <v>0.56399999999999995</v>
      </c>
      <c r="T15394">
        <v>0.54500000000000004</v>
      </c>
      <c r="U15394">
        <v>0.69699999999999995</v>
      </c>
      <c r="V15394">
        <v>0.83099999999999996</v>
      </c>
      <c r="W15394">
        <v>0.92200000000000004</v>
      </c>
      <c r="X15394">
        <v>1.2270000000000001</v>
      </c>
      <c r="Y15394">
        <v>1.413</v>
      </c>
      <c r="Z15394">
        <v>2.3380000000000001</v>
      </c>
      <c r="AA15394">
        <v>2.6</v>
      </c>
      <c r="AB15394">
        <v>2.2999999999999998</v>
      </c>
    </row>
    <row r="15395" spans="1:28" x14ac:dyDescent="0.25">
      <c r="A15395" t="s">
        <v>15616</v>
      </c>
      <c r="V15395">
        <v>5.6760000000000002</v>
      </c>
      <c r="W15395">
        <v>3.6840000000000002</v>
      </c>
      <c r="X15395">
        <v>3.5059999999999998</v>
      </c>
      <c r="Y15395">
        <v>4.0839999999999996</v>
      </c>
      <c r="Z15395">
        <v>5.516</v>
      </c>
      <c r="AA15395">
        <v>5.0999999999999996</v>
      </c>
      <c r="AB15395">
        <v>3.9</v>
      </c>
    </row>
    <row r="15396" spans="1:28" x14ac:dyDescent="0.25">
      <c r="A15396" t="s">
        <v>15617</v>
      </c>
      <c r="C15396">
        <v>5.8999999999999997E-2</v>
      </c>
      <c r="D15396">
        <v>0.161</v>
      </c>
      <c r="E15396">
        <v>0.13300000000000001</v>
      </c>
      <c r="F15396">
        <v>6.7000000000000004E-2</v>
      </c>
    </row>
    <row r="15397" spans="1:28" x14ac:dyDescent="0.25">
      <c r="A15397" t="s">
        <v>15618</v>
      </c>
      <c r="B15397">
        <v>1.643</v>
      </c>
      <c r="C15397">
        <v>1.732</v>
      </c>
      <c r="D15397">
        <v>0.92700000000000005</v>
      </c>
      <c r="E15397">
        <v>0.64300000000000002</v>
      </c>
      <c r="F15397">
        <v>1.022</v>
      </c>
      <c r="G15397">
        <v>1.31</v>
      </c>
      <c r="H15397">
        <v>1.27</v>
      </c>
      <c r="I15397">
        <v>1</v>
      </c>
      <c r="J15397">
        <v>1.27</v>
      </c>
      <c r="K15397">
        <v>1.2629999999999999</v>
      </c>
      <c r="L15397">
        <v>1.2629999999999999</v>
      </c>
      <c r="M15397">
        <v>1.81</v>
      </c>
      <c r="N15397">
        <v>1.766</v>
      </c>
      <c r="O15397">
        <v>1.3180000000000001</v>
      </c>
      <c r="P15397">
        <v>1.125</v>
      </c>
      <c r="Q15397">
        <v>1.325</v>
      </c>
      <c r="R15397">
        <v>1.095</v>
      </c>
      <c r="S15397">
        <v>1.488</v>
      </c>
      <c r="T15397">
        <v>1.1819999999999999</v>
      </c>
      <c r="U15397">
        <v>1.431</v>
      </c>
      <c r="V15397">
        <v>1.7969999999999999</v>
      </c>
      <c r="W15397">
        <v>1.7969999999999999</v>
      </c>
      <c r="X15397">
        <v>1.7609999999999999</v>
      </c>
      <c r="Y15397">
        <v>2.1829999999999998</v>
      </c>
      <c r="Z15397">
        <v>2.6219999999999999</v>
      </c>
      <c r="AA15397">
        <v>2.5</v>
      </c>
      <c r="AB15397">
        <v>2.2999999999999998</v>
      </c>
    </row>
    <row r="15398" spans="1:28" x14ac:dyDescent="0.25">
      <c r="A15398" t="s">
        <v>15619</v>
      </c>
      <c r="B15398">
        <v>0.76</v>
      </c>
      <c r="C15398">
        <v>1.68</v>
      </c>
      <c r="D15398">
        <v>0.96199999999999997</v>
      </c>
      <c r="E15398">
        <v>1.036</v>
      </c>
      <c r="F15398">
        <v>1.3080000000000001</v>
      </c>
      <c r="G15398">
        <v>1.5</v>
      </c>
      <c r="H15398">
        <v>0.90500000000000003</v>
      </c>
      <c r="I15398">
        <v>0.95499999999999996</v>
      </c>
      <c r="J15398">
        <v>1.143</v>
      </c>
      <c r="K15398">
        <v>2.7</v>
      </c>
      <c r="L15398">
        <v>1.7</v>
      </c>
      <c r="M15398">
        <v>0.65</v>
      </c>
      <c r="N15398">
        <v>1.474</v>
      </c>
      <c r="O15398">
        <v>1.474</v>
      </c>
      <c r="P15398">
        <v>1.409</v>
      </c>
      <c r="Q15398">
        <v>2.0449999999999999</v>
      </c>
      <c r="R15398">
        <v>2.1</v>
      </c>
      <c r="S15398">
        <v>1.19</v>
      </c>
      <c r="T15398">
        <v>1.667</v>
      </c>
      <c r="U15398">
        <v>2.15</v>
      </c>
      <c r="V15398">
        <v>2</v>
      </c>
      <c r="W15398">
        <v>1.833</v>
      </c>
      <c r="X15398">
        <v>3.5</v>
      </c>
      <c r="Y15398">
        <v>5.1109999999999998</v>
      </c>
      <c r="Z15398">
        <v>3.778</v>
      </c>
      <c r="AA15398">
        <v>8.1</v>
      </c>
      <c r="AB15398">
        <v>8.6999999999999993</v>
      </c>
    </row>
    <row r="15399" spans="1:28" x14ac:dyDescent="0.25">
      <c r="A15399" t="s">
        <v>15620</v>
      </c>
      <c r="B15399">
        <v>0.81799999999999995</v>
      </c>
      <c r="C15399">
        <v>0.80300000000000005</v>
      </c>
      <c r="D15399">
        <v>0.92300000000000004</v>
      </c>
      <c r="E15399">
        <v>0.81</v>
      </c>
      <c r="F15399">
        <v>1.1339999999999999</v>
      </c>
      <c r="G15399">
        <v>1.056</v>
      </c>
      <c r="H15399">
        <v>1.1000000000000001</v>
      </c>
      <c r="I15399">
        <v>1.2270000000000001</v>
      </c>
      <c r="J15399">
        <v>1.504</v>
      </c>
      <c r="K15399">
        <v>1.298</v>
      </c>
      <c r="L15399">
        <v>1.5649999999999999</v>
      </c>
      <c r="M15399">
        <v>1.3919999999999999</v>
      </c>
      <c r="N15399">
        <v>1.2250000000000001</v>
      </c>
      <c r="O15399">
        <v>1.6120000000000001</v>
      </c>
      <c r="P15399">
        <v>1.5369999999999999</v>
      </c>
      <c r="Q15399">
        <v>1.5269999999999999</v>
      </c>
      <c r="R15399">
        <v>1.7330000000000001</v>
      </c>
      <c r="S15399">
        <v>1.9650000000000001</v>
      </c>
      <c r="T15399">
        <v>2.4380000000000002</v>
      </c>
      <c r="U15399">
        <v>2.8479999999999999</v>
      </c>
      <c r="V15399">
        <v>3.1659999999999999</v>
      </c>
      <c r="W15399">
        <v>3.9049999999999998</v>
      </c>
      <c r="X15399">
        <v>3.8690000000000002</v>
      </c>
      <c r="Y15399">
        <v>5.2779999999999996</v>
      </c>
      <c r="Z15399">
        <v>6.6779999999999999</v>
      </c>
      <c r="AA15399">
        <v>6.9</v>
      </c>
      <c r="AB15399">
        <v>5.4</v>
      </c>
    </row>
    <row r="15400" spans="1:28" x14ac:dyDescent="0.25">
      <c r="A15400" t="s">
        <v>15621</v>
      </c>
      <c r="B15400">
        <v>0.63200000000000001</v>
      </c>
      <c r="C15400">
        <v>0.66300000000000003</v>
      </c>
      <c r="D15400">
        <v>0.66300000000000003</v>
      </c>
      <c r="E15400">
        <v>0.69599999999999995</v>
      </c>
      <c r="F15400">
        <v>0.71899999999999997</v>
      </c>
      <c r="G15400">
        <v>0.74399999999999999</v>
      </c>
      <c r="H15400">
        <v>0.49199999999999999</v>
      </c>
      <c r="I15400">
        <v>0.66700000000000004</v>
      </c>
      <c r="J15400">
        <v>0.746</v>
      </c>
      <c r="K15400">
        <v>0.65500000000000003</v>
      </c>
      <c r="L15400">
        <v>0.71499999999999997</v>
      </c>
      <c r="M15400">
        <v>1.294</v>
      </c>
      <c r="N15400">
        <v>1.159</v>
      </c>
      <c r="O15400">
        <v>0.878</v>
      </c>
      <c r="P15400">
        <v>0.68799999999999994</v>
      </c>
      <c r="Q15400">
        <v>0.872</v>
      </c>
      <c r="R15400">
        <v>0.76</v>
      </c>
      <c r="S15400">
        <v>0.72699999999999998</v>
      </c>
      <c r="T15400">
        <v>0.75900000000000001</v>
      </c>
      <c r="U15400">
        <v>0.93300000000000005</v>
      </c>
      <c r="V15400">
        <v>1.2290000000000001</v>
      </c>
      <c r="W15400">
        <v>1.0880000000000001</v>
      </c>
      <c r="X15400">
        <v>0.96</v>
      </c>
      <c r="Y15400">
        <v>1.45</v>
      </c>
      <c r="Z15400">
        <v>2</v>
      </c>
      <c r="AA15400">
        <v>2.5</v>
      </c>
      <c r="AB15400">
        <v>2.6</v>
      </c>
    </row>
    <row r="15401" spans="1:28" x14ac:dyDescent="0.25">
      <c r="A15401" t="s">
        <v>15622</v>
      </c>
      <c r="O15401">
        <v>0.93400000000000005</v>
      </c>
      <c r="P15401">
        <v>0.33800000000000002</v>
      </c>
      <c r="Q15401">
        <v>0.33300000000000002</v>
      </c>
      <c r="R15401">
        <v>0.69399999999999995</v>
      </c>
      <c r="S15401">
        <v>0.41899999999999998</v>
      </c>
      <c r="T15401">
        <v>0.54800000000000004</v>
      </c>
      <c r="U15401">
        <v>0.76</v>
      </c>
      <c r="V15401">
        <v>0.75</v>
      </c>
      <c r="W15401">
        <v>0.93400000000000005</v>
      </c>
      <c r="X15401">
        <v>0.60399999999999998</v>
      </c>
      <c r="Y15401">
        <v>0.92</v>
      </c>
      <c r="Z15401">
        <v>1.1539999999999999</v>
      </c>
      <c r="AA15401">
        <v>1.6</v>
      </c>
      <c r="AB15401">
        <v>0.8</v>
      </c>
    </row>
    <row r="15402" spans="1:28" x14ac:dyDescent="0.25">
      <c r="A15402" t="s">
        <v>15623</v>
      </c>
      <c r="C15402">
        <v>0.36299999999999999</v>
      </c>
      <c r="D15402">
        <v>0.4</v>
      </c>
      <c r="E15402">
        <v>0.315</v>
      </c>
    </row>
    <row r="15403" spans="1:28" x14ac:dyDescent="0.25">
      <c r="A15403" t="s">
        <v>15624</v>
      </c>
      <c r="J15403">
        <v>2.8</v>
      </c>
      <c r="K15403">
        <v>2.0939999999999999</v>
      </c>
      <c r="L15403">
        <v>1.6910000000000001</v>
      </c>
      <c r="M15403">
        <v>3.5819999999999999</v>
      </c>
      <c r="N15403">
        <v>5.5640000000000001</v>
      </c>
      <c r="O15403">
        <v>2.048</v>
      </c>
      <c r="P15403">
        <v>2.3849999999999998</v>
      </c>
      <c r="Q15403">
        <v>3.5710000000000002</v>
      </c>
      <c r="R15403">
        <v>4.2249999999999996</v>
      </c>
      <c r="S15403">
        <v>4.1829999999999998</v>
      </c>
      <c r="T15403">
        <v>4.1589999999999998</v>
      </c>
      <c r="U15403">
        <v>3.6579999999999999</v>
      </c>
      <c r="V15403">
        <v>3.7130000000000001</v>
      </c>
      <c r="W15403">
        <v>4.04</v>
      </c>
      <c r="X15403">
        <v>4.1639999999999997</v>
      </c>
      <c r="Y15403">
        <v>4.1319999999999997</v>
      </c>
      <c r="Z15403">
        <v>3.4180000000000001</v>
      </c>
      <c r="AA15403">
        <v>3.1</v>
      </c>
      <c r="AB15403">
        <v>3</v>
      </c>
    </row>
    <row r="15404" spans="1:28" x14ac:dyDescent="0.25">
      <c r="A15404" t="s">
        <v>15625</v>
      </c>
      <c r="V15404">
        <v>1.931</v>
      </c>
      <c r="W15404">
        <v>1.153</v>
      </c>
      <c r="X15404">
        <v>1.0129999999999999</v>
      </c>
      <c r="Y15404">
        <v>1.337</v>
      </c>
      <c r="Z15404">
        <v>1.534</v>
      </c>
      <c r="AA15404">
        <v>1.1000000000000001</v>
      </c>
      <c r="AB15404">
        <v>1</v>
      </c>
    </row>
    <row r="15405" spans="1:28" x14ac:dyDescent="0.25">
      <c r="A15405" t="s">
        <v>15626</v>
      </c>
      <c r="X15405">
        <v>3.2469999999999999</v>
      </c>
      <c r="Y15405">
        <v>3.7629999999999999</v>
      </c>
      <c r="Z15405">
        <v>4.5599999999999996</v>
      </c>
      <c r="AA15405">
        <v>4.2</v>
      </c>
      <c r="AB15405">
        <v>4.2</v>
      </c>
    </row>
    <row r="15406" spans="1:28" x14ac:dyDescent="0.25">
      <c r="A15406" t="s">
        <v>15627</v>
      </c>
      <c r="W15406">
        <v>1.4370000000000001</v>
      </c>
      <c r="X15406">
        <v>1.7430000000000001</v>
      </c>
      <c r="Y15406">
        <v>2.266</v>
      </c>
      <c r="Z15406">
        <v>2.621</v>
      </c>
      <c r="AA15406">
        <v>2.1</v>
      </c>
      <c r="AB15406">
        <v>2.6</v>
      </c>
    </row>
    <row r="15407" spans="1:28" x14ac:dyDescent="0.25">
      <c r="A15407" t="s">
        <v>15628</v>
      </c>
      <c r="Q15407">
        <v>0.91800000000000004</v>
      </c>
      <c r="R15407">
        <v>1.0620000000000001</v>
      </c>
      <c r="S15407">
        <v>1.4730000000000001</v>
      </c>
      <c r="T15407">
        <v>1.583</v>
      </c>
      <c r="U15407">
        <v>2.282</v>
      </c>
      <c r="V15407">
        <v>3.198</v>
      </c>
      <c r="W15407">
        <v>3.798</v>
      </c>
      <c r="X15407">
        <v>4.0999999999999996</v>
      </c>
      <c r="Y15407">
        <v>5.4690000000000003</v>
      </c>
      <c r="Z15407">
        <v>8.1649999999999991</v>
      </c>
      <c r="AA15407">
        <v>8</v>
      </c>
      <c r="AB15407">
        <v>6</v>
      </c>
    </row>
    <row r="15408" spans="1:28" x14ac:dyDescent="0.25">
      <c r="A15408" t="s">
        <v>15629</v>
      </c>
      <c r="E15408">
        <v>0.99299999999999999</v>
      </c>
      <c r="F15408">
        <v>1.4450000000000001</v>
      </c>
      <c r="G15408">
        <v>2.532</v>
      </c>
      <c r="H15408">
        <v>3.3180000000000001</v>
      </c>
      <c r="M15408">
        <v>2.081</v>
      </c>
      <c r="N15408">
        <v>2.0920000000000001</v>
      </c>
      <c r="O15408">
        <v>2.2400000000000002</v>
      </c>
      <c r="P15408">
        <v>2.4710000000000001</v>
      </c>
      <c r="Q15408">
        <v>2.5470000000000002</v>
      </c>
      <c r="R15408">
        <v>2.4329999999999998</v>
      </c>
      <c r="S15408">
        <v>2.3690000000000002</v>
      </c>
      <c r="T15408">
        <v>2.7869999999999999</v>
      </c>
      <c r="U15408">
        <v>3.3650000000000002</v>
      </c>
      <c r="V15408">
        <v>3.3</v>
      </c>
      <c r="W15408">
        <v>3.411</v>
      </c>
      <c r="X15408">
        <v>3.665</v>
      </c>
      <c r="Y15408">
        <v>5.742</v>
      </c>
      <c r="Z15408">
        <v>5.3739999999999997</v>
      </c>
      <c r="AA15408">
        <v>4.3</v>
      </c>
      <c r="AB15408">
        <v>4.3</v>
      </c>
    </row>
    <row r="15409" spans="1:28" x14ac:dyDescent="0.25">
      <c r="A15409" t="s">
        <v>15630</v>
      </c>
      <c r="V15409">
        <v>3.14</v>
      </c>
      <c r="W15409">
        <v>2.758</v>
      </c>
      <c r="X15409">
        <v>2.8980000000000001</v>
      </c>
      <c r="Y15409">
        <v>3.3929999999999998</v>
      </c>
      <c r="Z15409">
        <v>3.4039999999999999</v>
      </c>
      <c r="AA15409">
        <v>3</v>
      </c>
      <c r="AB15409">
        <v>2.5</v>
      </c>
    </row>
    <row r="15410" spans="1:28" x14ac:dyDescent="0.25">
      <c r="A15410" t="s">
        <v>15631</v>
      </c>
      <c r="X15410">
        <v>1.863</v>
      </c>
      <c r="Y15410">
        <v>2.5819999999999999</v>
      </c>
      <c r="Z15410">
        <v>2.5049999999999999</v>
      </c>
      <c r="AA15410">
        <v>2</v>
      </c>
      <c r="AB15410">
        <v>1.8</v>
      </c>
    </row>
    <row r="15411" spans="1:28" x14ac:dyDescent="0.25">
      <c r="A15411" t="s">
        <v>15632</v>
      </c>
      <c r="V15411">
        <v>1.9810000000000001</v>
      </c>
      <c r="W15411">
        <v>2.2690000000000001</v>
      </c>
      <c r="X15411">
        <v>2.5470000000000002</v>
      </c>
      <c r="Y15411">
        <v>5.4</v>
      </c>
      <c r="Z15411">
        <v>6.4939999999999998</v>
      </c>
      <c r="AA15411">
        <v>4.8</v>
      </c>
      <c r="AB15411">
        <v>4</v>
      </c>
    </row>
    <row r="15412" spans="1:28" x14ac:dyDescent="0.25">
      <c r="A15412" t="s">
        <v>15633</v>
      </c>
      <c r="B15412">
        <v>0.746</v>
      </c>
      <c r="C15412">
        <v>0.59799999999999998</v>
      </c>
      <c r="D15412">
        <v>0.56999999999999995</v>
      </c>
      <c r="E15412">
        <v>0.53800000000000003</v>
      </c>
      <c r="F15412">
        <v>0.44500000000000001</v>
      </c>
      <c r="G15412">
        <v>0.498</v>
      </c>
      <c r="H15412">
        <v>0.51600000000000001</v>
      </c>
      <c r="I15412">
        <v>0.47799999999999998</v>
      </c>
      <c r="J15412">
        <v>0.63400000000000001</v>
      </c>
      <c r="K15412">
        <v>0.47099999999999997</v>
      </c>
      <c r="L15412">
        <v>0.745</v>
      </c>
      <c r="M15412">
        <v>0.94499999999999995</v>
      </c>
      <c r="N15412">
        <v>1.0820000000000001</v>
      </c>
      <c r="O15412">
        <v>1.214</v>
      </c>
      <c r="P15412">
        <v>1.532</v>
      </c>
      <c r="Q15412">
        <v>1.262</v>
      </c>
      <c r="R15412">
        <v>1.353</v>
      </c>
      <c r="S15412">
        <v>1.7789999999999999</v>
      </c>
      <c r="T15412">
        <v>1.532</v>
      </c>
      <c r="U15412">
        <v>1.6579999999999999</v>
      </c>
      <c r="V15412">
        <v>2.1</v>
      </c>
      <c r="W15412">
        <v>2.6520000000000001</v>
      </c>
      <c r="X15412">
        <v>2.4769999999999999</v>
      </c>
      <c r="Y15412">
        <v>3.3119999999999998</v>
      </c>
      <c r="Z15412">
        <v>4.2530000000000001</v>
      </c>
      <c r="AA15412">
        <v>4.0999999999999996</v>
      </c>
      <c r="AB15412">
        <v>4</v>
      </c>
    </row>
    <row r="15413" spans="1:28" x14ac:dyDescent="0.25">
      <c r="A15413" t="s">
        <v>15634</v>
      </c>
      <c r="N15413">
        <v>0.36499999999999999</v>
      </c>
      <c r="O15413">
        <v>0.94499999999999995</v>
      </c>
      <c r="P15413">
        <v>1.216</v>
      </c>
      <c r="Q15413">
        <v>1.0840000000000001</v>
      </c>
      <c r="R15413">
        <v>1.048</v>
      </c>
      <c r="S15413">
        <v>1.236</v>
      </c>
      <c r="T15413">
        <v>1.0249999999999999</v>
      </c>
      <c r="U15413">
        <v>1.1639999999999999</v>
      </c>
      <c r="V15413">
        <v>1.228</v>
      </c>
      <c r="W15413">
        <v>1.169</v>
      </c>
      <c r="X15413">
        <v>1.4370000000000001</v>
      </c>
      <c r="Y15413">
        <v>2.7639999999999998</v>
      </c>
      <c r="Z15413">
        <v>9.1859999999999999</v>
      </c>
      <c r="AA15413">
        <v>8.6999999999999993</v>
      </c>
      <c r="AB15413">
        <v>6.1</v>
      </c>
    </row>
    <row r="15414" spans="1:28" x14ac:dyDescent="0.25">
      <c r="A15414" t="s">
        <v>15635</v>
      </c>
      <c r="X15414">
        <v>3.5449999999999999</v>
      </c>
      <c r="Y15414">
        <v>4.5709999999999997</v>
      </c>
      <c r="Z15414">
        <v>3.5</v>
      </c>
      <c r="AA15414">
        <v>3.1</v>
      </c>
      <c r="AB15414">
        <v>3.9</v>
      </c>
    </row>
    <row r="15415" spans="1:28" x14ac:dyDescent="0.25">
      <c r="A15415" t="s">
        <v>15636</v>
      </c>
      <c r="V15415">
        <v>4.3760000000000003</v>
      </c>
      <c r="W15415">
        <v>3.5339999999999998</v>
      </c>
      <c r="X15415">
        <v>3.2309999999999999</v>
      </c>
      <c r="Y15415">
        <v>5.3259999999999996</v>
      </c>
      <c r="Z15415">
        <v>5.2469999999999999</v>
      </c>
      <c r="AA15415">
        <v>4.0999999999999996</v>
      </c>
      <c r="AB15415">
        <v>3.6</v>
      </c>
    </row>
    <row r="15416" spans="1:28" x14ac:dyDescent="0.25">
      <c r="A15416" t="s">
        <v>15637</v>
      </c>
      <c r="B15416">
        <v>2.077</v>
      </c>
      <c r="C15416">
        <v>2.2709999999999999</v>
      </c>
      <c r="D15416">
        <v>2.0249999999999999</v>
      </c>
      <c r="E15416">
        <v>2.02</v>
      </c>
      <c r="F15416">
        <v>1.6439999999999999</v>
      </c>
      <c r="G15416">
        <v>1.7769999999999999</v>
      </c>
      <c r="H15416">
        <v>1.909</v>
      </c>
      <c r="I15416">
        <v>1.952</v>
      </c>
      <c r="J15416">
        <v>1.601</v>
      </c>
      <c r="K15416">
        <v>1.7649999999999999</v>
      </c>
      <c r="L15416">
        <v>1.778</v>
      </c>
      <c r="M15416">
        <v>2.641</v>
      </c>
      <c r="N15416">
        <v>2.6960000000000002</v>
      </c>
      <c r="O15416">
        <v>2.6930000000000001</v>
      </c>
      <c r="P15416">
        <v>2.3620000000000001</v>
      </c>
      <c r="Q15416">
        <v>2.2280000000000002</v>
      </c>
      <c r="R15416">
        <v>2.3479999999999999</v>
      </c>
      <c r="S15416">
        <v>2.6419999999999999</v>
      </c>
      <c r="T15416">
        <v>2.5230000000000001</v>
      </c>
      <c r="U15416">
        <v>2.673</v>
      </c>
      <c r="V15416">
        <v>2.766</v>
      </c>
      <c r="W15416">
        <v>2.7679999999999998</v>
      </c>
      <c r="X15416">
        <v>2.234</v>
      </c>
      <c r="Y15416">
        <v>3.3519999999999999</v>
      </c>
      <c r="Z15416">
        <v>3.282</v>
      </c>
      <c r="AA15416">
        <v>2.6</v>
      </c>
      <c r="AB15416">
        <v>2.2999999999999998</v>
      </c>
    </row>
    <row r="15417" spans="1:28" x14ac:dyDescent="0.25">
      <c r="A15417" t="s">
        <v>15638</v>
      </c>
      <c r="O15417">
        <v>1.1160000000000001</v>
      </c>
      <c r="P15417">
        <v>1.1200000000000001</v>
      </c>
      <c r="Q15417">
        <v>1.0920000000000001</v>
      </c>
      <c r="R15417">
        <v>1.2</v>
      </c>
      <c r="S15417">
        <v>1.4079999999999999</v>
      </c>
      <c r="T15417">
        <v>1.286</v>
      </c>
      <c r="U15417">
        <v>1.6</v>
      </c>
      <c r="V15417">
        <v>1.792</v>
      </c>
      <c r="W15417">
        <v>1.966</v>
      </c>
      <c r="X15417">
        <v>1.9630000000000001</v>
      </c>
      <c r="Y15417">
        <v>2.754</v>
      </c>
      <c r="Z15417">
        <v>3.2530000000000001</v>
      </c>
      <c r="AA15417">
        <v>3.2</v>
      </c>
      <c r="AB15417">
        <v>2.5</v>
      </c>
    </row>
    <row r="15418" spans="1:28" x14ac:dyDescent="0.25">
      <c r="A15418" t="s">
        <v>15639</v>
      </c>
      <c r="B15418">
        <v>1.085</v>
      </c>
      <c r="C15418">
        <v>1.24</v>
      </c>
      <c r="D15418">
        <v>1.403</v>
      </c>
      <c r="E15418">
        <v>1.119</v>
      </c>
      <c r="F15418">
        <v>1.1379999999999999</v>
      </c>
      <c r="G15418">
        <v>1.6639999999999999</v>
      </c>
      <c r="H15418">
        <v>1.341</v>
      </c>
      <c r="I15418">
        <v>2.1859999999999999</v>
      </c>
      <c r="J15418">
        <v>2.2850000000000001</v>
      </c>
      <c r="K15418">
        <v>1.89</v>
      </c>
      <c r="L15418">
        <v>2.2170000000000001</v>
      </c>
      <c r="M15418">
        <v>2.6989999999999998</v>
      </c>
      <c r="N15418">
        <v>2.629</v>
      </c>
      <c r="O15418">
        <v>2.4380000000000002</v>
      </c>
      <c r="P15418">
        <v>2.411</v>
      </c>
      <c r="Q15418">
        <v>2.8879999999999999</v>
      </c>
      <c r="R15418">
        <v>3.423</v>
      </c>
      <c r="S15418">
        <v>2.6659999999999999</v>
      </c>
      <c r="T15418">
        <v>2.3969999999999998</v>
      </c>
      <c r="U15418">
        <v>2.7429999999999999</v>
      </c>
      <c r="V15418">
        <v>2.9809999999999999</v>
      </c>
      <c r="W15418">
        <v>2.7610000000000001</v>
      </c>
      <c r="X15418">
        <v>3.2170000000000001</v>
      </c>
      <c r="Y15418">
        <v>4.226</v>
      </c>
      <c r="Z15418">
        <v>3.661</v>
      </c>
      <c r="AA15418">
        <v>3.4</v>
      </c>
      <c r="AB15418">
        <v>2.8</v>
      </c>
    </row>
    <row r="15419" spans="1:28" x14ac:dyDescent="0.25">
      <c r="A15419" t="s">
        <v>15640</v>
      </c>
      <c r="O15419">
        <v>1.2549999999999999</v>
      </c>
      <c r="P15419">
        <v>1.452</v>
      </c>
      <c r="Q15419">
        <v>2.5409999999999999</v>
      </c>
      <c r="R15419">
        <v>2.38</v>
      </c>
      <c r="S15419">
        <v>2.157</v>
      </c>
      <c r="T15419">
        <v>2.0910000000000002</v>
      </c>
      <c r="U15419">
        <v>2.1890000000000001</v>
      </c>
      <c r="V15419">
        <v>1.7270000000000001</v>
      </c>
      <c r="W15419">
        <v>2.4060000000000001</v>
      </c>
      <c r="X15419">
        <v>2.306</v>
      </c>
      <c r="Y15419">
        <v>3.3530000000000002</v>
      </c>
      <c r="Z15419">
        <v>2.6949999999999998</v>
      </c>
      <c r="AA15419">
        <v>2</v>
      </c>
      <c r="AB15419">
        <v>1.7</v>
      </c>
    </row>
    <row r="15420" spans="1:28" x14ac:dyDescent="0.25">
      <c r="A15420" t="s">
        <v>15641</v>
      </c>
      <c r="P15420">
        <v>0.84599999999999997</v>
      </c>
      <c r="Q15420">
        <v>1.7649999999999999</v>
      </c>
      <c r="R15420">
        <v>2.4169999999999998</v>
      </c>
      <c r="S15420">
        <v>2.8780000000000001</v>
      </c>
      <c r="T15420">
        <v>2.6850000000000001</v>
      </c>
      <c r="U15420">
        <v>2.5920000000000001</v>
      </c>
      <c r="V15420">
        <v>1.9239999999999999</v>
      </c>
      <c r="W15420">
        <v>1.7230000000000001</v>
      </c>
      <c r="X15420">
        <v>1.829</v>
      </c>
      <c r="Y15420">
        <v>2.1040000000000001</v>
      </c>
      <c r="Z15420">
        <v>2.21</v>
      </c>
      <c r="AA15420">
        <v>2</v>
      </c>
      <c r="AB15420">
        <v>1.9</v>
      </c>
    </row>
    <row r="15421" spans="1:28" x14ac:dyDescent="0.25">
      <c r="A15421" t="s">
        <v>15642</v>
      </c>
      <c r="B15421">
        <v>0.19500000000000001</v>
      </c>
      <c r="C15421">
        <v>0.17100000000000001</v>
      </c>
      <c r="D15421">
        <v>0.189</v>
      </c>
      <c r="E15421">
        <v>0.22500000000000001</v>
      </c>
      <c r="F15421">
        <v>0.36099999999999999</v>
      </c>
      <c r="G15421">
        <v>0.27400000000000002</v>
      </c>
      <c r="H15421">
        <v>0.14499999999999999</v>
      </c>
      <c r="I15421">
        <v>0.42299999999999999</v>
      </c>
      <c r="J15421">
        <v>0.26700000000000002</v>
      </c>
      <c r="K15421">
        <v>0.152</v>
      </c>
      <c r="L15421">
        <v>9.0999999999999998E-2</v>
      </c>
      <c r="M15421">
        <v>0.186</v>
      </c>
      <c r="N15421">
        <v>0.125</v>
      </c>
      <c r="O15421">
        <v>0.14399999999999999</v>
      </c>
      <c r="P15421">
        <v>0.106</v>
      </c>
      <c r="Q15421">
        <v>8.5999999999999993E-2</v>
      </c>
    </row>
    <row r="15422" spans="1:28" x14ac:dyDescent="0.25">
      <c r="A15422" t="s">
        <v>15643</v>
      </c>
      <c r="B15422">
        <v>3.444</v>
      </c>
      <c r="C15422">
        <v>2.9430000000000001</v>
      </c>
      <c r="D15422">
        <v>3.8820000000000001</v>
      </c>
      <c r="E15422">
        <v>4.452</v>
      </c>
      <c r="F15422">
        <v>2.6859999999999999</v>
      </c>
      <c r="G15422">
        <v>1.8720000000000001</v>
      </c>
      <c r="H15422">
        <v>2.0790000000000002</v>
      </c>
      <c r="I15422">
        <v>1.486</v>
      </c>
      <c r="J15422">
        <v>1.3080000000000001</v>
      </c>
      <c r="K15422">
        <v>1.1319999999999999</v>
      </c>
      <c r="L15422">
        <v>1.5680000000000001</v>
      </c>
      <c r="M15422">
        <v>1.6919999999999999</v>
      </c>
      <c r="N15422">
        <v>2.1139999999999999</v>
      </c>
      <c r="O15422">
        <v>2.8889999999999998</v>
      </c>
      <c r="P15422">
        <v>3.0249999999999999</v>
      </c>
      <c r="Q15422">
        <v>2.3079999999999998</v>
      </c>
      <c r="R15422">
        <v>1.65</v>
      </c>
      <c r="S15422">
        <v>2.4500000000000002</v>
      </c>
      <c r="T15422">
        <v>3.125</v>
      </c>
      <c r="U15422">
        <v>4.0250000000000004</v>
      </c>
      <c r="V15422">
        <v>3.25</v>
      </c>
      <c r="W15422">
        <v>3.3679999999999999</v>
      </c>
      <c r="X15422">
        <v>2.5</v>
      </c>
      <c r="Y15422">
        <v>3.444</v>
      </c>
      <c r="Z15422">
        <v>2.605</v>
      </c>
      <c r="AA15422">
        <v>5</v>
      </c>
      <c r="AB15422">
        <v>4.5</v>
      </c>
    </row>
    <row r="15423" spans="1:28" x14ac:dyDescent="0.25">
      <c r="A15423" t="s">
        <v>15644</v>
      </c>
      <c r="M15423">
        <v>3.8959999999999999</v>
      </c>
      <c r="N15423">
        <v>4.375</v>
      </c>
      <c r="O15423">
        <v>5.5620000000000003</v>
      </c>
      <c r="P15423">
        <v>6.2329999999999997</v>
      </c>
      <c r="Q15423">
        <v>8.9740000000000002</v>
      </c>
      <c r="R15423">
        <v>12.846</v>
      </c>
      <c r="S15423">
        <v>14.225</v>
      </c>
      <c r="T15423">
        <v>20.204999999999998</v>
      </c>
      <c r="U15423">
        <v>26.561</v>
      </c>
      <c r="V15423">
        <v>30</v>
      </c>
      <c r="W15423">
        <v>34.024000000000001</v>
      </c>
      <c r="X15423">
        <v>40.594999999999999</v>
      </c>
      <c r="Y15423">
        <v>49.548000000000002</v>
      </c>
      <c r="Z15423">
        <v>79.683000000000007</v>
      </c>
      <c r="AA15423">
        <v>73.3</v>
      </c>
      <c r="AB15423">
        <v>60.5</v>
      </c>
    </row>
    <row r="15424" spans="1:28" x14ac:dyDescent="0.25">
      <c r="A15424" t="s">
        <v>15645</v>
      </c>
      <c r="L15424">
        <v>0.57399999999999995</v>
      </c>
      <c r="M15424">
        <v>0.86299999999999999</v>
      </c>
      <c r="N15424">
        <v>0.45300000000000001</v>
      </c>
      <c r="O15424">
        <v>0.66</v>
      </c>
      <c r="P15424">
        <v>0.69799999999999995</v>
      </c>
      <c r="Q15424">
        <v>0.62</v>
      </c>
      <c r="R15424">
        <v>0.86</v>
      </c>
      <c r="S15424">
        <v>0.82099999999999995</v>
      </c>
      <c r="T15424">
        <v>0.83299999999999996</v>
      </c>
      <c r="U15424">
        <v>0.58299999999999996</v>
      </c>
      <c r="V15424">
        <v>0.66100000000000003</v>
      </c>
      <c r="W15424">
        <v>0.60499999999999998</v>
      </c>
      <c r="X15424">
        <v>0.68400000000000005</v>
      </c>
      <c r="Y15424">
        <v>1.2330000000000001</v>
      </c>
      <c r="Z15424">
        <v>1</v>
      </c>
      <c r="AA15424">
        <v>0.8</v>
      </c>
      <c r="AB15424">
        <v>0.8</v>
      </c>
    </row>
    <row r="15425" spans="1:28" x14ac:dyDescent="0.25">
      <c r="A15425" t="s">
        <v>15646</v>
      </c>
      <c r="B15425">
        <v>0.39100000000000001</v>
      </c>
      <c r="T15425">
        <v>1.1120000000000001</v>
      </c>
      <c r="U15425">
        <v>0.55400000000000005</v>
      </c>
      <c r="V15425">
        <v>0.41</v>
      </c>
      <c r="W15425">
        <v>1.3</v>
      </c>
      <c r="X15425">
        <v>0.3</v>
      </c>
      <c r="Y15425">
        <v>0.57499999999999996</v>
      </c>
      <c r="Z15425">
        <v>0.25600000000000001</v>
      </c>
    </row>
    <row r="15426" spans="1:28" x14ac:dyDescent="0.25">
      <c r="A15426" t="s">
        <v>15647</v>
      </c>
      <c r="B15426">
        <v>0.11</v>
      </c>
      <c r="C15426">
        <v>0.13700000000000001</v>
      </c>
      <c r="D15426">
        <v>5.7000000000000002E-2</v>
      </c>
      <c r="E15426">
        <v>4.3999999999999997E-2</v>
      </c>
      <c r="F15426">
        <v>3.4000000000000002E-2</v>
      </c>
      <c r="G15426">
        <v>5.5E-2</v>
      </c>
      <c r="H15426">
        <v>6.6000000000000003E-2</v>
      </c>
      <c r="I15426">
        <v>0.06</v>
      </c>
    </row>
    <row r="15427" spans="1:28" x14ac:dyDescent="0.25">
      <c r="A15427" t="s">
        <v>15648</v>
      </c>
      <c r="O15427">
        <v>1.2310000000000001</v>
      </c>
      <c r="P15427">
        <v>1.079</v>
      </c>
      <c r="Q15427">
        <v>0.45900000000000002</v>
      </c>
      <c r="R15427">
        <v>0.68300000000000005</v>
      </c>
      <c r="S15427">
        <v>0.86</v>
      </c>
      <c r="T15427">
        <v>0.86299999999999999</v>
      </c>
      <c r="U15427">
        <v>0.73599999999999999</v>
      </c>
      <c r="V15427">
        <v>1.093</v>
      </c>
      <c r="W15427">
        <v>1.0880000000000001</v>
      </c>
      <c r="X15427">
        <v>1.5</v>
      </c>
      <c r="Y15427">
        <v>1.5960000000000001</v>
      </c>
      <c r="Z15427">
        <v>1.708</v>
      </c>
      <c r="AA15427">
        <v>1.3</v>
      </c>
      <c r="AB15427">
        <v>2.2000000000000002</v>
      </c>
    </row>
    <row r="15428" spans="1:28" x14ac:dyDescent="0.25">
      <c r="A15428" t="s">
        <v>1483</v>
      </c>
      <c r="J15428">
        <v>0.93500000000000005</v>
      </c>
      <c r="K15428">
        <v>0.79400000000000004</v>
      </c>
      <c r="L15428">
        <v>0.3</v>
      </c>
      <c r="M15428">
        <v>1</v>
      </c>
      <c r="N15428">
        <v>1.7629999999999999</v>
      </c>
      <c r="O15428">
        <v>1</v>
      </c>
      <c r="P15428">
        <v>0.51300000000000001</v>
      </c>
      <c r="Q15428">
        <v>1.196</v>
      </c>
      <c r="R15428">
        <v>1.623</v>
      </c>
      <c r="S15428">
        <v>1.474</v>
      </c>
      <c r="T15428">
        <v>1.5389999999999999</v>
      </c>
      <c r="U15428">
        <v>1.405</v>
      </c>
      <c r="V15428">
        <v>1.1499999999999999</v>
      </c>
      <c r="W15428">
        <v>1.77</v>
      </c>
      <c r="X15428">
        <v>2.8919999999999999</v>
      </c>
      <c r="Y15428">
        <v>2.7160000000000002</v>
      </c>
      <c r="Z15428">
        <v>3</v>
      </c>
      <c r="AA15428">
        <v>3.7</v>
      </c>
      <c r="AB15428">
        <v>2.7</v>
      </c>
    </row>
    <row r="15429" spans="1:28" x14ac:dyDescent="0.25">
      <c r="A15429" t="s">
        <v>15649</v>
      </c>
      <c r="B15429">
        <v>0.92900000000000005</v>
      </c>
      <c r="C15429">
        <v>1.3260000000000001</v>
      </c>
      <c r="D15429">
        <v>0.85399999999999998</v>
      </c>
      <c r="E15429">
        <v>0.91300000000000003</v>
      </c>
      <c r="F15429">
        <v>0.68899999999999995</v>
      </c>
      <c r="G15429">
        <v>1.1279999999999999</v>
      </c>
      <c r="H15429">
        <v>0.95199999999999996</v>
      </c>
      <c r="I15429">
        <v>0.60299999999999998</v>
      </c>
      <c r="J15429">
        <v>1.056</v>
      </c>
      <c r="K15429">
        <v>1.177</v>
      </c>
      <c r="L15429">
        <v>1.2729999999999999</v>
      </c>
      <c r="M15429">
        <v>1.3979999999999999</v>
      </c>
      <c r="N15429">
        <v>1.613</v>
      </c>
      <c r="O15429">
        <v>1.476</v>
      </c>
      <c r="P15429">
        <v>1.1040000000000001</v>
      </c>
      <c r="Q15429">
        <v>1.2470000000000001</v>
      </c>
      <c r="R15429">
        <v>1.1579999999999999</v>
      </c>
      <c r="S15429">
        <v>1.089</v>
      </c>
      <c r="T15429">
        <v>0.97399999999999998</v>
      </c>
      <c r="U15429">
        <v>1.0369999999999999</v>
      </c>
      <c r="V15429">
        <v>1.4390000000000001</v>
      </c>
      <c r="W15429">
        <v>1.3640000000000001</v>
      </c>
      <c r="X15429">
        <v>1.802</v>
      </c>
      <c r="Y15429">
        <v>2.915</v>
      </c>
      <c r="Z15429">
        <v>3.452</v>
      </c>
      <c r="AA15429">
        <v>2.7</v>
      </c>
      <c r="AB15429">
        <v>3.9</v>
      </c>
    </row>
    <row r="15430" spans="1:28" x14ac:dyDescent="0.25">
      <c r="A15430" t="s">
        <v>1484</v>
      </c>
      <c r="L15430">
        <v>1.167</v>
      </c>
      <c r="M15430">
        <v>1.294</v>
      </c>
      <c r="N15430">
        <v>1.944</v>
      </c>
      <c r="O15430">
        <v>1.429</v>
      </c>
      <c r="P15430">
        <v>1.2390000000000001</v>
      </c>
      <c r="Q15430">
        <v>1.349</v>
      </c>
      <c r="R15430">
        <v>2.3180000000000001</v>
      </c>
      <c r="S15430">
        <v>2.3809999999999998</v>
      </c>
      <c r="T15430">
        <v>1.762</v>
      </c>
      <c r="U15430">
        <v>2.1030000000000002</v>
      </c>
      <c r="V15430">
        <v>2.1429999999999998</v>
      </c>
      <c r="W15430">
        <v>2.5</v>
      </c>
      <c r="X15430">
        <v>1.9910000000000001</v>
      </c>
      <c r="Y15430">
        <v>2.931</v>
      </c>
      <c r="Z15430">
        <v>4.3470000000000004</v>
      </c>
      <c r="AA15430">
        <v>4.3</v>
      </c>
      <c r="AB15430">
        <v>3.4</v>
      </c>
    </row>
    <row r="15431" spans="1:28" x14ac:dyDescent="0.25">
      <c r="A15431" t="s">
        <v>15650</v>
      </c>
      <c r="X15431">
        <v>0</v>
      </c>
      <c r="Y15431">
        <v>0.69799999999999995</v>
      </c>
      <c r="Z15431">
        <v>1.222</v>
      </c>
      <c r="AA15431">
        <v>1.2</v>
      </c>
      <c r="AB15431">
        <v>1</v>
      </c>
    </row>
    <row r="15432" spans="1:28" x14ac:dyDescent="0.25">
      <c r="A15432" t="s">
        <v>15651</v>
      </c>
      <c r="F15432">
        <v>2.5049999999999999</v>
      </c>
      <c r="G15432">
        <v>1.7569999999999999</v>
      </c>
      <c r="H15432">
        <v>2.0739999999999998</v>
      </c>
      <c r="I15432">
        <v>1.984</v>
      </c>
      <c r="J15432">
        <v>2.2040000000000002</v>
      </c>
      <c r="K15432">
        <v>2.23</v>
      </c>
      <c r="L15432">
        <v>2.4449999999999998</v>
      </c>
      <c r="M15432">
        <v>2.1520000000000001</v>
      </c>
      <c r="N15432">
        <v>2.7810000000000001</v>
      </c>
      <c r="O15432">
        <v>3.4430000000000001</v>
      </c>
      <c r="P15432">
        <v>2.911</v>
      </c>
      <c r="Q15432">
        <v>2.7570000000000001</v>
      </c>
      <c r="R15432">
        <v>2.7679999999999998</v>
      </c>
      <c r="S15432">
        <v>2.7450000000000001</v>
      </c>
      <c r="T15432">
        <v>2.6280000000000001</v>
      </c>
      <c r="U15432">
        <v>3.0409999999999999</v>
      </c>
      <c r="V15432">
        <v>2.952</v>
      </c>
      <c r="W15432">
        <v>2.85</v>
      </c>
      <c r="X15432">
        <v>2.4710000000000001</v>
      </c>
      <c r="Y15432">
        <v>3.617</v>
      </c>
      <c r="Z15432">
        <v>3.4009999999999998</v>
      </c>
      <c r="AA15432">
        <v>2.9</v>
      </c>
      <c r="AB15432">
        <v>3.8</v>
      </c>
    </row>
    <row r="15433" spans="1:28" x14ac:dyDescent="0.25">
      <c r="A15433" t="s">
        <v>1485</v>
      </c>
      <c r="B15433">
        <v>0.60599999999999998</v>
      </c>
      <c r="C15433">
        <v>0.56599999999999995</v>
      </c>
      <c r="D15433">
        <v>0.39700000000000002</v>
      </c>
      <c r="E15433">
        <v>0.35499999999999998</v>
      </c>
      <c r="F15433">
        <v>0.61399999999999999</v>
      </c>
      <c r="G15433">
        <v>0.629</v>
      </c>
      <c r="H15433">
        <v>0.4</v>
      </c>
      <c r="I15433">
        <v>0.39600000000000002</v>
      </c>
      <c r="J15433">
        <v>0.315</v>
      </c>
      <c r="K15433">
        <v>0.40600000000000003</v>
      </c>
      <c r="L15433">
        <v>0.42499999999999999</v>
      </c>
      <c r="M15433">
        <v>0.41699999999999998</v>
      </c>
      <c r="N15433">
        <v>0.56200000000000006</v>
      </c>
      <c r="O15433">
        <v>0.442</v>
      </c>
      <c r="P15433">
        <v>0.33600000000000002</v>
      </c>
      <c r="Q15433">
        <v>0.41299999999999998</v>
      </c>
      <c r="R15433">
        <v>0.70099999999999996</v>
      </c>
      <c r="S15433">
        <v>0.53800000000000003</v>
      </c>
      <c r="T15433">
        <v>0.45</v>
      </c>
      <c r="U15433">
        <v>0.97</v>
      </c>
      <c r="V15433">
        <v>1.593</v>
      </c>
      <c r="W15433">
        <v>1.611</v>
      </c>
      <c r="X15433">
        <v>1.3260000000000001</v>
      </c>
      <c r="Y15433">
        <v>1.546</v>
      </c>
      <c r="Z15433">
        <v>1.4410000000000001</v>
      </c>
      <c r="AA15433">
        <v>1.7</v>
      </c>
      <c r="AB15433">
        <v>1.4</v>
      </c>
    </row>
    <row r="15434" spans="1:28" x14ac:dyDescent="0.25">
      <c r="A15434" t="s">
        <v>15652</v>
      </c>
      <c r="B15434">
        <v>0.5</v>
      </c>
      <c r="C15434">
        <v>0.89700000000000002</v>
      </c>
      <c r="D15434">
        <v>1.32</v>
      </c>
      <c r="E15434">
        <v>0.53600000000000003</v>
      </c>
      <c r="F15434">
        <v>0.375</v>
      </c>
      <c r="G15434">
        <v>0.32300000000000001</v>
      </c>
      <c r="H15434">
        <v>0.46700000000000003</v>
      </c>
      <c r="I15434">
        <v>0.156</v>
      </c>
      <c r="J15434">
        <v>0.39400000000000002</v>
      </c>
      <c r="K15434">
        <v>0.59399999999999997</v>
      </c>
      <c r="L15434">
        <v>0.48499999999999999</v>
      </c>
      <c r="M15434">
        <v>0.621</v>
      </c>
      <c r="N15434">
        <v>0.63300000000000001</v>
      </c>
      <c r="O15434">
        <v>0.93899999999999995</v>
      </c>
      <c r="P15434">
        <v>1.0620000000000001</v>
      </c>
      <c r="Q15434">
        <v>1</v>
      </c>
      <c r="R15434">
        <v>1.091</v>
      </c>
      <c r="S15434">
        <v>1.2190000000000001</v>
      </c>
      <c r="T15434">
        <v>2.2000000000000002</v>
      </c>
      <c r="U15434">
        <v>1.2</v>
      </c>
      <c r="V15434">
        <v>1.2669999999999999</v>
      </c>
      <c r="W15434">
        <v>1.2190000000000001</v>
      </c>
      <c r="X15434">
        <v>1.7270000000000001</v>
      </c>
      <c r="Y15434">
        <v>2.4409999999999998</v>
      </c>
      <c r="Z15434">
        <v>2.4470000000000001</v>
      </c>
      <c r="AA15434">
        <v>1.9</v>
      </c>
      <c r="AB15434">
        <v>1.9</v>
      </c>
    </row>
    <row r="15435" spans="1:28" x14ac:dyDescent="0.25">
      <c r="A15435" t="s">
        <v>1486</v>
      </c>
      <c r="N15435">
        <v>6.2E-2</v>
      </c>
      <c r="O15435">
        <v>0.104</v>
      </c>
      <c r="P15435">
        <v>0.107</v>
      </c>
      <c r="Q15435">
        <v>0.21099999999999999</v>
      </c>
      <c r="R15435">
        <v>0.215</v>
      </c>
    </row>
    <row r="15436" spans="1:28" x14ac:dyDescent="0.25">
      <c r="A15436" t="s">
        <v>15653</v>
      </c>
      <c r="N15436">
        <v>0.64300000000000002</v>
      </c>
      <c r="O15436">
        <v>0.13300000000000001</v>
      </c>
      <c r="P15436">
        <v>0.26700000000000002</v>
      </c>
      <c r="Q15436">
        <v>0.46700000000000003</v>
      </c>
      <c r="R15436">
        <v>0.29399999999999998</v>
      </c>
      <c r="S15436">
        <v>1.3120000000000001</v>
      </c>
      <c r="T15436">
        <v>2</v>
      </c>
      <c r="U15436">
        <v>1.2190000000000001</v>
      </c>
      <c r="V15436">
        <v>1.171</v>
      </c>
      <c r="W15436">
        <v>0.88600000000000001</v>
      </c>
      <c r="X15436">
        <v>0.51200000000000001</v>
      </c>
      <c r="Y15436">
        <v>0.94099999999999995</v>
      </c>
      <c r="Z15436">
        <v>0.68600000000000005</v>
      </c>
      <c r="AA15436">
        <v>0.4</v>
      </c>
    </row>
    <row r="15437" spans="1:28" x14ac:dyDescent="0.25">
      <c r="A15437" t="s">
        <v>15654</v>
      </c>
      <c r="B15437">
        <v>1.4730000000000001</v>
      </c>
      <c r="C15437">
        <v>1.47</v>
      </c>
      <c r="D15437">
        <v>1.335</v>
      </c>
      <c r="E15437">
        <v>1.968</v>
      </c>
      <c r="F15437">
        <v>1.8560000000000001</v>
      </c>
      <c r="G15437">
        <v>1.919</v>
      </c>
      <c r="H15437">
        <v>2.2200000000000002</v>
      </c>
      <c r="I15437">
        <v>1.819</v>
      </c>
      <c r="J15437">
        <v>1.427</v>
      </c>
      <c r="K15437">
        <v>1.613</v>
      </c>
      <c r="L15437">
        <v>2.02</v>
      </c>
      <c r="M15437">
        <v>1.9179999999999999</v>
      </c>
      <c r="N15437">
        <v>2.7989999999999999</v>
      </c>
      <c r="O15437">
        <v>2.7069999999999999</v>
      </c>
      <c r="P15437">
        <v>1.7909999999999999</v>
      </c>
      <c r="Q15437">
        <v>1.984</v>
      </c>
      <c r="R15437">
        <v>2.101</v>
      </c>
      <c r="S15437">
        <v>2.1989999999999998</v>
      </c>
      <c r="T15437">
        <v>1.7230000000000001</v>
      </c>
      <c r="U15437">
        <v>1.9319999999999999</v>
      </c>
      <c r="V15437">
        <v>1.857</v>
      </c>
      <c r="W15437">
        <v>1.9019999999999999</v>
      </c>
      <c r="X15437">
        <v>1.9019999999999999</v>
      </c>
      <c r="Y15437">
        <v>1.9079999999999999</v>
      </c>
      <c r="Z15437">
        <v>1.9970000000000001</v>
      </c>
      <c r="AA15437">
        <v>1.8</v>
      </c>
      <c r="AB15437">
        <v>1.3</v>
      </c>
    </row>
    <row r="15438" spans="1:28" x14ac:dyDescent="0.25">
      <c r="A15438" t="s">
        <v>15655</v>
      </c>
      <c r="C15438">
        <v>3.6709999999999998</v>
      </c>
      <c r="D15438">
        <v>2.9039999999999999</v>
      </c>
      <c r="E15438">
        <v>3.2679999999999998</v>
      </c>
      <c r="F15438">
        <v>2.0790000000000002</v>
      </c>
      <c r="G15438">
        <v>2.581</v>
      </c>
      <c r="H15438">
        <v>2.4369999999999998</v>
      </c>
      <c r="I15438">
        <v>2.8759999999999999</v>
      </c>
      <c r="J15438">
        <v>2.1139999999999999</v>
      </c>
      <c r="K15438">
        <v>1.7769999999999999</v>
      </c>
      <c r="L15438">
        <v>2.5880000000000001</v>
      </c>
      <c r="M15438">
        <v>2.2879999999999998</v>
      </c>
      <c r="N15438">
        <v>2.7109999999999999</v>
      </c>
      <c r="O15438">
        <v>2.0670000000000002</v>
      </c>
      <c r="P15438">
        <v>2.3260000000000001</v>
      </c>
      <c r="Q15438">
        <v>2.5649999999999999</v>
      </c>
      <c r="R15438">
        <v>1.7789999999999999</v>
      </c>
      <c r="S15438">
        <v>2.84</v>
      </c>
      <c r="T15438">
        <v>3.7890000000000001</v>
      </c>
      <c r="U15438">
        <v>3.9609999999999999</v>
      </c>
      <c r="V15438">
        <v>4.7169999999999996</v>
      </c>
      <c r="W15438">
        <v>3.484</v>
      </c>
      <c r="Y15438">
        <v>3.907</v>
      </c>
      <c r="Z15438">
        <v>3.7879999999999998</v>
      </c>
      <c r="AA15438">
        <v>3.9</v>
      </c>
      <c r="AB15438">
        <v>3.3</v>
      </c>
    </row>
    <row r="15439" spans="1:28" x14ac:dyDescent="0.25">
      <c r="A15439" t="s">
        <v>1487</v>
      </c>
      <c r="B15439">
        <v>1.3069999999999999</v>
      </c>
      <c r="C15439">
        <v>2.052</v>
      </c>
      <c r="D15439">
        <v>1.381</v>
      </c>
      <c r="E15439">
        <v>1.478</v>
      </c>
      <c r="F15439">
        <v>1.4139999999999999</v>
      </c>
      <c r="G15439">
        <v>1.5740000000000001</v>
      </c>
      <c r="H15439">
        <v>1.2270000000000001</v>
      </c>
      <c r="I15439">
        <v>1.391</v>
      </c>
      <c r="J15439">
        <v>1.3720000000000001</v>
      </c>
      <c r="K15439">
        <v>1.377</v>
      </c>
      <c r="L15439">
        <v>1.117</v>
      </c>
      <c r="M15439">
        <v>1.39</v>
      </c>
      <c r="N15439">
        <v>1.4430000000000001</v>
      </c>
      <c r="O15439">
        <v>1.661</v>
      </c>
      <c r="P15439">
        <v>1.4450000000000001</v>
      </c>
      <c r="Q15439">
        <v>1.546</v>
      </c>
      <c r="R15439">
        <v>1.1870000000000001</v>
      </c>
      <c r="S15439">
        <v>1.3480000000000001</v>
      </c>
      <c r="T15439">
        <v>1.173</v>
      </c>
      <c r="U15439">
        <v>1.298</v>
      </c>
      <c r="V15439">
        <v>1.077</v>
      </c>
      <c r="W15439">
        <v>1.385</v>
      </c>
      <c r="X15439">
        <v>1.254</v>
      </c>
      <c r="Y15439">
        <v>1.488</v>
      </c>
      <c r="Z15439">
        <v>1.234</v>
      </c>
      <c r="AA15439">
        <v>1.2</v>
      </c>
      <c r="AB15439">
        <v>1.5</v>
      </c>
    </row>
    <row r="15440" spans="1:28" x14ac:dyDescent="0.25">
      <c r="A15440" t="s">
        <v>15656</v>
      </c>
      <c r="O15440">
        <v>0.442</v>
      </c>
      <c r="P15440">
        <v>0.36399999999999999</v>
      </c>
      <c r="Q15440">
        <v>0.24299999999999999</v>
      </c>
      <c r="R15440">
        <v>0.42899999999999999</v>
      </c>
    </row>
    <row r="15441" spans="1:28" x14ac:dyDescent="0.25">
      <c r="A15441" t="s">
        <v>1488</v>
      </c>
      <c r="B15441">
        <v>0.315</v>
      </c>
      <c r="C15441">
        <v>0.28999999999999998</v>
      </c>
      <c r="D15441">
        <v>0.23799999999999999</v>
      </c>
      <c r="E15441">
        <v>0.30099999999999999</v>
      </c>
      <c r="F15441">
        <v>0.40400000000000003</v>
      </c>
      <c r="G15441">
        <v>0.41899999999999998</v>
      </c>
      <c r="H15441">
        <v>0.31900000000000001</v>
      </c>
      <c r="I15441">
        <v>0.25900000000000001</v>
      </c>
      <c r="J15441">
        <v>0.34499999999999997</v>
      </c>
      <c r="K15441">
        <v>0.22500000000000001</v>
      </c>
      <c r="L15441">
        <v>0.34699999999999998</v>
      </c>
      <c r="M15441">
        <v>0.38600000000000001</v>
      </c>
      <c r="N15441">
        <v>0.36799999999999999</v>
      </c>
      <c r="O15441">
        <v>0.42699999999999999</v>
      </c>
      <c r="P15441">
        <v>0.38900000000000001</v>
      </c>
      <c r="Q15441">
        <v>0.46</v>
      </c>
      <c r="R15441">
        <v>0.31</v>
      </c>
      <c r="S15441">
        <v>0.26300000000000001</v>
      </c>
      <c r="T15441">
        <v>0.161</v>
      </c>
      <c r="U15441">
        <v>0.32400000000000001</v>
      </c>
      <c r="V15441">
        <v>0.29299999999999998</v>
      </c>
      <c r="W15441">
        <v>0.28599999999999998</v>
      </c>
      <c r="X15441">
        <v>0.33300000000000002</v>
      </c>
      <c r="Y15441">
        <v>0.30199999999999999</v>
      </c>
      <c r="Z15441">
        <v>0.314</v>
      </c>
      <c r="AA15441">
        <v>0.3</v>
      </c>
      <c r="AB15441">
        <v>0.3</v>
      </c>
    </row>
    <row r="15442" spans="1:28" x14ac:dyDescent="0.25">
      <c r="A15442" t="s">
        <v>15657</v>
      </c>
      <c r="B15442">
        <v>0.245</v>
      </c>
      <c r="C15442">
        <v>0.44400000000000001</v>
      </c>
      <c r="D15442">
        <v>0.38100000000000001</v>
      </c>
      <c r="X15442">
        <v>3.5489999999999999</v>
      </c>
      <c r="Y15442">
        <v>3.0259999999999998</v>
      </c>
      <c r="Z15442">
        <v>3.4340000000000002</v>
      </c>
      <c r="AA15442">
        <v>2.7</v>
      </c>
      <c r="AB15442">
        <v>2.5</v>
      </c>
    </row>
    <row r="15443" spans="1:28" x14ac:dyDescent="0.25">
      <c r="A15443" t="s">
        <v>15658</v>
      </c>
      <c r="V15443">
        <v>1.1850000000000001</v>
      </c>
      <c r="W15443">
        <v>1.7669999999999999</v>
      </c>
      <c r="X15443">
        <v>2.1030000000000002</v>
      </c>
      <c r="Y15443">
        <v>3.25</v>
      </c>
      <c r="Z15443">
        <v>2.9620000000000002</v>
      </c>
      <c r="AA15443">
        <v>2.8</v>
      </c>
      <c r="AB15443">
        <v>1.2</v>
      </c>
    </row>
    <row r="15444" spans="1:28" x14ac:dyDescent="0.25">
      <c r="A15444" t="s">
        <v>15659</v>
      </c>
      <c r="B15444">
        <v>4.5880000000000001</v>
      </c>
      <c r="C15444">
        <v>6.0119999999999996</v>
      </c>
      <c r="D15444">
        <v>5.8710000000000004</v>
      </c>
      <c r="E15444">
        <v>4.7290000000000001</v>
      </c>
      <c r="F15444">
        <v>5</v>
      </c>
      <c r="G15444">
        <v>4.5229999999999997</v>
      </c>
      <c r="H15444">
        <v>6.5069999999999997</v>
      </c>
      <c r="I15444">
        <v>6.5060000000000002</v>
      </c>
      <c r="J15444">
        <v>4.0519999999999996</v>
      </c>
      <c r="K15444">
        <v>3.6669999999999998</v>
      </c>
      <c r="L15444">
        <v>2.8210000000000002</v>
      </c>
      <c r="M15444">
        <v>3.9</v>
      </c>
      <c r="N15444">
        <v>4.109</v>
      </c>
      <c r="O15444">
        <v>3.903</v>
      </c>
      <c r="P15444">
        <v>3.6669999999999998</v>
      </c>
      <c r="Q15444">
        <v>4.38</v>
      </c>
      <c r="R15444">
        <v>3.2730000000000001</v>
      </c>
      <c r="S15444">
        <v>4.032</v>
      </c>
      <c r="T15444">
        <v>3.9740000000000002</v>
      </c>
      <c r="U15444">
        <v>4.258</v>
      </c>
      <c r="V15444">
        <v>5.2</v>
      </c>
      <c r="W15444">
        <v>5</v>
      </c>
      <c r="X15444">
        <v>6.5860000000000003</v>
      </c>
      <c r="Y15444">
        <v>5.32</v>
      </c>
      <c r="Z15444">
        <v>4.9859999999999998</v>
      </c>
      <c r="AA15444">
        <v>6.4</v>
      </c>
      <c r="AB15444">
        <v>5.2</v>
      </c>
    </row>
    <row r="15445" spans="1:28" x14ac:dyDescent="0.25">
      <c r="A15445" t="s">
        <v>15660</v>
      </c>
      <c r="B15445">
        <v>1.294</v>
      </c>
      <c r="C15445">
        <v>1.4710000000000001</v>
      </c>
      <c r="D15445">
        <v>1.9330000000000001</v>
      </c>
      <c r="E15445">
        <v>1.8460000000000001</v>
      </c>
      <c r="F15445">
        <v>2.0910000000000002</v>
      </c>
      <c r="G15445">
        <v>1.417</v>
      </c>
      <c r="H15445">
        <v>2.786</v>
      </c>
      <c r="I15445">
        <v>2</v>
      </c>
      <c r="K15445">
        <v>2.1429999999999998</v>
      </c>
      <c r="L15445">
        <v>1.1539999999999999</v>
      </c>
      <c r="N15445">
        <v>1.286</v>
      </c>
      <c r="O15445">
        <v>0.88900000000000001</v>
      </c>
      <c r="P15445">
        <v>1.333</v>
      </c>
      <c r="Q15445">
        <v>1.385</v>
      </c>
    </row>
    <row r="15446" spans="1:28" x14ac:dyDescent="0.25">
      <c r="A15446" t="s">
        <v>15661</v>
      </c>
      <c r="B15446">
        <v>2.4420000000000002</v>
      </c>
      <c r="C15446">
        <v>2.2210000000000001</v>
      </c>
      <c r="D15446">
        <v>2.641</v>
      </c>
      <c r="E15446">
        <v>2.8250000000000002</v>
      </c>
      <c r="F15446">
        <v>2.54</v>
      </c>
      <c r="G15446">
        <v>2.34</v>
      </c>
      <c r="H15446">
        <v>1.98</v>
      </c>
      <c r="I15446">
        <v>1.9410000000000001</v>
      </c>
      <c r="J15446">
        <v>2.3010000000000002</v>
      </c>
      <c r="K15446">
        <v>1.9550000000000001</v>
      </c>
      <c r="L15446">
        <v>2.6190000000000002</v>
      </c>
      <c r="M15446">
        <v>2.6219999999999999</v>
      </c>
      <c r="N15446">
        <v>1.8049999999999999</v>
      </c>
      <c r="O15446">
        <v>1.6259999999999999</v>
      </c>
      <c r="P15446">
        <v>1.895</v>
      </c>
      <c r="Q15446">
        <v>1.9550000000000001</v>
      </c>
      <c r="R15446">
        <v>1.742</v>
      </c>
      <c r="S15446">
        <v>1.6339999999999999</v>
      </c>
      <c r="T15446">
        <v>2.2589999999999999</v>
      </c>
      <c r="U15446">
        <v>1.99</v>
      </c>
      <c r="V15446">
        <v>2.2829999999999999</v>
      </c>
      <c r="W15446">
        <v>2.395</v>
      </c>
      <c r="X15446">
        <v>3.1429999999999998</v>
      </c>
      <c r="Y15446">
        <v>3.2389999999999999</v>
      </c>
      <c r="Z15446">
        <v>3.3250000000000002</v>
      </c>
      <c r="AA15446">
        <v>2.6</v>
      </c>
      <c r="AB15446">
        <v>2.2000000000000002</v>
      </c>
    </row>
    <row r="15447" spans="1:28" x14ac:dyDescent="0.25">
      <c r="A15447" t="s">
        <v>1489</v>
      </c>
      <c r="B15447">
        <v>0.85399999999999998</v>
      </c>
    </row>
    <row r="15448" spans="1:28" x14ac:dyDescent="0.25">
      <c r="A15448" t="s">
        <v>15662</v>
      </c>
      <c r="O15448">
        <v>9.4E-2</v>
      </c>
      <c r="P15448">
        <v>0.185</v>
      </c>
      <c r="Q15448">
        <v>8.6999999999999994E-2</v>
      </c>
      <c r="R15448">
        <v>0.27300000000000002</v>
      </c>
      <c r="S15448">
        <v>0.64300000000000002</v>
      </c>
      <c r="T15448">
        <v>0.69199999999999995</v>
      </c>
      <c r="U15448">
        <v>0.89600000000000002</v>
      </c>
      <c r="V15448">
        <v>0.625</v>
      </c>
      <c r="W15448">
        <v>0.85</v>
      </c>
      <c r="X15448">
        <v>0.97399999999999998</v>
      </c>
      <c r="Y15448">
        <v>1.641</v>
      </c>
      <c r="Z15448">
        <v>1.371</v>
      </c>
      <c r="AA15448">
        <v>1</v>
      </c>
      <c r="AB15448">
        <v>0.9</v>
      </c>
    </row>
    <row r="15449" spans="1:28" x14ac:dyDescent="0.25">
      <c r="A15449" t="s">
        <v>15663</v>
      </c>
      <c r="E15449">
        <v>0.33200000000000002</v>
      </c>
      <c r="F15449">
        <v>0.38200000000000001</v>
      </c>
      <c r="G15449">
        <v>0.56499999999999995</v>
      </c>
      <c r="H15449">
        <v>0.41699999999999998</v>
      </c>
      <c r="I15449">
        <v>0.45100000000000001</v>
      </c>
      <c r="J15449">
        <v>0.628</v>
      </c>
      <c r="K15449">
        <v>0.85</v>
      </c>
      <c r="L15449">
        <v>0.78100000000000003</v>
      </c>
      <c r="M15449">
        <v>0.78400000000000003</v>
      </c>
      <c r="N15449">
        <v>0.77200000000000002</v>
      </c>
      <c r="O15449">
        <v>1.02</v>
      </c>
      <c r="P15449">
        <v>1.137</v>
      </c>
      <c r="Q15449">
        <v>1.306</v>
      </c>
      <c r="R15449">
        <v>1.2629999999999999</v>
      </c>
      <c r="S15449">
        <v>1.2869999999999999</v>
      </c>
      <c r="T15449">
        <v>1.1539999999999999</v>
      </c>
      <c r="U15449">
        <v>1.5369999999999999</v>
      </c>
      <c r="V15449">
        <v>1.5640000000000001</v>
      </c>
      <c r="W15449">
        <v>1.7589999999999999</v>
      </c>
      <c r="X15449">
        <v>1.9139999999999999</v>
      </c>
      <c r="Y15449">
        <v>2.7589999999999999</v>
      </c>
      <c r="Z15449">
        <v>3.052</v>
      </c>
      <c r="AA15449">
        <v>2.4</v>
      </c>
      <c r="AB15449">
        <v>2.6</v>
      </c>
    </row>
    <row r="15450" spans="1:28" x14ac:dyDescent="0.25">
      <c r="A15450" t="s">
        <v>15664</v>
      </c>
      <c r="O15450">
        <v>0.58299999999999996</v>
      </c>
      <c r="P15450">
        <v>0.439</v>
      </c>
      <c r="Q15450">
        <v>0.55000000000000004</v>
      </c>
      <c r="R15450">
        <v>0.74399999999999999</v>
      </c>
      <c r="S15450">
        <v>0.78600000000000003</v>
      </c>
      <c r="T15450">
        <v>0.97699999999999998</v>
      </c>
      <c r="U15450">
        <v>0.70699999999999996</v>
      </c>
      <c r="V15450">
        <v>0.69</v>
      </c>
      <c r="W15450">
        <v>1.1599999999999999</v>
      </c>
      <c r="X15450">
        <v>0.88900000000000001</v>
      </c>
      <c r="Y15450">
        <v>1.635</v>
      </c>
      <c r="Z15450">
        <v>1.3420000000000001</v>
      </c>
      <c r="AA15450">
        <v>2.1</v>
      </c>
      <c r="AB15450">
        <v>2.5</v>
      </c>
    </row>
    <row r="15451" spans="1:28" x14ac:dyDescent="0.25">
      <c r="A15451" t="s">
        <v>15665</v>
      </c>
      <c r="B15451">
        <v>0.40500000000000003</v>
      </c>
      <c r="C15451">
        <v>0.44400000000000001</v>
      </c>
      <c r="D15451">
        <v>0.54600000000000004</v>
      </c>
      <c r="E15451">
        <v>0.29499999999999998</v>
      </c>
      <c r="F15451">
        <v>0.122</v>
      </c>
      <c r="G15451">
        <v>0.20599999999999999</v>
      </c>
      <c r="H15451">
        <v>9.0999999999999998E-2</v>
      </c>
      <c r="I15451">
        <v>0.16200000000000001</v>
      </c>
      <c r="J15451">
        <v>0.21299999999999999</v>
      </c>
      <c r="K15451">
        <v>9.0999999999999998E-2</v>
      </c>
    </row>
    <row r="15452" spans="1:28" x14ac:dyDescent="0.25">
      <c r="A15452" t="s">
        <v>15666</v>
      </c>
      <c r="B15452">
        <v>0.317</v>
      </c>
      <c r="C15452">
        <v>0.72499999999999998</v>
      </c>
      <c r="D15452">
        <v>0.91900000000000004</v>
      </c>
      <c r="E15452">
        <v>0.39500000000000002</v>
      </c>
      <c r="F15452">
        <v>0.39</v>
      </c>
      <c r="G15452">
        <v>0.318</v>
      </c>
      <c r="H15452">
        <v>0.47599999999999998</v>
      </c>
      <c r="I15452">
        <v>0.42099999999999999</v>
      </c>
      <c r="J15452">
        <v>0.72499999999999998</v>
      </c>
      <c r="K15452">
        <v>0.89500000000000002</v>
      </c>
      <c r="L15452">
        <v>1.056</v>
      </c>
      <c r="M15452">
        <v>0.9</v>
      </c>
      <c r="N15452">
        <v>1</v>
      </c>
      <c r="O15452">
        <v>1.0580000000000001</v>
      </c>
      <c r="P15452">
        <v>1.8160000000000001</v>
      </c>
      <c r="Q15452">
        <v>0.89700000000000002</v>
      </c>
      <c r="R15452">
        <v>1.2110000000000001</v>
      </c>
      <c r="S15452">
        <v>1.722</v>
      </c>
      <c r="T15452">
        <v>1.4179999999999999</v>
      </c>
      <c r="U15452">
        <v>1.6080000000000001</v>
      </c>
      <c r="V15452">
        <v>2.13</v>
      </c>
      <c r="W15452">
        <v>2.5230000000000001</v>
      </c>
      <c r="X15452">
        <v>1.794</v>
      </c>
      <c r="Y15452">
        <v>2.923</v>
      </c>
      <c r="Z15452">
        <v>2.7930000000000001</v>
      </c>
      <c r="AA15452">
        <v>2</v>
      </c>
      <c r="AB15452">
        <v>2</v>
      </c>
    </row>
    <row r="15453" spans="1:28" x14ac:dyDescent="0.25">
      <c r="A15453" t="s">
        <v>1845</v>
      </c>
      <c r="V15453">
        <v>0.78600000000000003</v>
      </c>
      <c r="W15453">
        <v>1</v>
      </c>
      <c r="X15453">
        <v>1.2310000000000001</v>
      </c>
      <c r="Y15453">
        <v>2</v>
      </c>
      <c r="Z15453">
        <v>1.4119999999999999</v>
      </c>
      <c r="AA15453">
        <v>1.4</v>
      </c>
      <c r="AB15453">
        <v>1.9</v>
      </c>
    </row>
    <row r="15454" spans="1:28" x14ac:dyDescent="0.25">
      <c r="A15454" t="s">
        <v>15667</v>
      </c>
      <c r="O15454">
        <v>1.1319999999999999</v>
      </c>
      <c r="P15454">
        <v>1.3660000000000001</v>
      </c>
      <c r="Q15454">
        <v>1.256</v>
      </c>
      <c r="R15454">
        <v>1.452</v>
      </c>
      <c r="S15454">
        <v>1.585</v>
      </c>
      <c r="T15454">
        <v>1.75</v>
      </c>
      <c r="U15454">
        <v>2.3719999999999999</v>
      </c>
      <c r="V15454">
        <v>1.796</v>
      </c>
      <c r="W15454">
        <v>2.9809999999999999</v>
      </c>
      <c r="X15454">
        <v>2.1840000000000002</v>
      </c>
      <c r="Y15454">
        <v>4.7670000000000003</v>
      </c>
      <c r="Z15454">
        <v>3.4910000000000001</v>
      </c>
      <c r="AA15454">
        <v>3.8</v>
      </c>
      <c r="AB15454">
        <v>1.5</v>
      </c>
    </row>
    <row r="15455" spans="1:28" x14ac:dyDescent="0.25">
      <c r="A15455" t="s">
        <v>1490</v>
      </c>
      <c r="J15455">
        <v>0.35099999999999998</v>
      </c>
      <c r="K15455">
        <v>0.53400000000000003</v>
      </c>
      <c r="L15455">
        <v>0.55000000000000004</v>
      </c>
      <c r="M15455">
        <v>0.64400000000000002</v>
      </c>
      <c r="N15455">
        <v>0.86599999999999999</v>
      </c>
      <c r="O15455">
        <v>0.83099999999999996</v>
      </c>
      <c r="P15455">
        <v>0.86299999999999999</v>
      </c>
      <c r="Q15455">
        <v>0.94799999999999995</v>
      </c>
      <c r="R15455">
        <v>1.008</v>
      </c>
      <c r="S15455">
        <v>1.1619999999999999</v>
      </c>
      <c r="T15455">
        <v>1.2929999999999999</v>
      </c>
      <c r="U15455">
        <v>1.3320000000000001</v>
      </c>
      <c r="V15455">
        <v>1.296</v>
      </c>
      <c r="W15455">
        <v>1.4670000000000001</v>
      </c>
      <c r="X15455">
        <v>1.103</v>
      </c>
      <c r="Y15455">
        <v>1.603</v>
      </c>
      <c r="Z15455">
        <v>1.7589999999999999</v>
      </c>
      <c r="AA15455">
        <v>2.2999999999999998</v>
      </c>
      <c r="AB15455">
        <v>2.2999999999999998</v>
      </c>
    </row>
    <row r="15456" spans="1:28" x14ac:dyDescent="0.25">
      <c r="A15456" t="s">
        <v>1846</v>
      </c>
      <c r="N15456">
        <v>0.185</v>
      </c>
      <c r="O15456">
        <v>0.111</v>
      </c>
      <c r="P15456">
        <v>0.4</v>
      </c>
      <c r="Q15456">
        <v>0.17199999999999999</v>
      </c>
      <c r="R15456">
        <v>0.24099999999999999</v>
      </c>
      <c r="S15456">
        <v>0.27300000000000002</v>
      </c>
      <c r="T15456">
        <v>0.34599999999999997</v>
      </c>
      <c r="U15456">
        <v>0.214</v>
      </c>
      <c r="V15456">
        <v>0.45500000000000002</v>
      </c>
    </row>
    <row r="15457" spans="1:28" x14ac:dyDescent="0.25">
      <c r="A15457" t="s">
        <v>1847</v>
      </c>
      <c r="X15457">
        <v>1.256</v>
      </c>
      <c r="Y15457">
        <v>1.6160000000000001</v>
      </c>
      <c r="Z15457">
        <v>2.4809999999999999</v>
      </c>
      <c r="AA15457">
        <v>3</v>
      </c>
      <c r="AB15457">
        <v>2</v>
      </c>
    </row>
    <row r="15458" spans="1:28" x14ac:dyDescent="0.25">
      <c r="A15458" t="s">
        <v>1491</v>
      </c>
      <c r="O15458">
        <v>0.14699999999999999</v>
      </c>
      <c r="P15458">
        <v>0.155</v>
      </c>
      <c r="Q15458">
        <v>0.16700000000000001</v>
      </c>
    </row>
    <row r="15459" spans="1:28" x14ac:dyDescent="0.25">
      <c r="A15459" t="s">
        <v>15668</v>
      </c>
      <c r="P15459">
        <v>0.45200000000000001</v>
      </c>
      <c r="Q15459">
        <v>0.16300000000000001</v>
      </c>
      <c r="R15459">
        <v>0.73199999999999998</v>
      </c>
      <c r="S15459">
        <v>0.41699999999999998</v>
      </c>
      <c r="T15459">
        <v>0.20300000000000001</v>
      </c>
      <c r="U15459">
        <v>0.42899999999999999</v>
      </c>
      <c r="V15459">
        <v>0.62</v>
      </c>
      <c r="W15459">
        <v>1.0740000000000001</v>
      </c>
      <c r="X15459">
        <v>1.097</v>
      </c>
      <c r="Y15459">
        <v>1.25</v>
      </c>
      <c r="Z15459">
        <v>1.603</v>
      </c>
      <c r="AA15459">
        <v>1.5</v>
      </c>
      <c r="AB15459">
        <v>1.6</v>
      </c>
    </row>
    <row r="15460" spans="1:28" x14ac:dyDescent="0.25">
      <c r="A15460" t="s">
        <v>15669</v>
      </c>
      <c r="O15460">
        <v>1.8859999999999999</v>
      </c>
      <c r="P15460">
        <v>3.0840000000000001</v>
      </c>
      <c r="Q15460">
        <v>2.883</v>
      </c>
      <c r="R15460">
        <v>1.772</v>
      </c>
      <c r="S15460">
        <v>1.946</v>
      </c>
      <c r="T15460">
        <v>2.1749999999999998</v>
      </c>
      <c r="U15460">
        <v>2.242</v>
      </c>
      <c r="V15460">
        <v>1.7330000000000001</v>
      </c>
      <c r="W15460">
        <v>1.742</v>
      </c>
      <c r="X15460">
        <v>1.6419999999999999</v>
      </c>
      <c r="Y15460">
        <v>1.9850000000000001</v>
      </c>
      <c r="Z15460">
        <v>2.2290000000000001</v>
      </c>
      <c r="AA15460">
        <v>2</v>
      </c>
      <c r="AB15460">
        <v>1.4</v>
      </c>
    </row>
    <row r="15461" spans="1:28" x14ac:dyDescent="0.25">
      <c r="A15461" t="s">
        <v>15670</v>
      </c>
      <c r="B15461">
        <v>0</v>
      </c>
      <c r="F15461">
        <v>7.6999999999999999E-2</v>
      </c>
      <c r="G15461">
        <v>7.0999999999999994E-2</v>
      </c>
      <c r="H15461">
        <v>4.9000000000000002E-2</v>
      </c>
      <c r="I15461">
        <v>7.9000000000000001E-2</v>
      </c>
      <c r="J15461">
        <v>0.188</v>
      </c>
      <c r="K15461">
        <v>8.7999999999999995E-2</v>
      </c>
      <c r="L15461">
        <v>0</v>
      </c>
      <c r="M15461">
        <v>4.9000000000000002E-2</v>
      </c>
      <c r="N15461">
        <v>5.0999999999999997E-2</v>
      </c>
      <c r="O15461">
        <v>0</v>
      </c>
      <c r="P15461">
        <v>0.08</v>
      </c>
      <c r="Q15461">
        <v>0.107</v>
      </c>
      <c r="S15461">
        <v>4.8000000000000001E-2</v>
      </c>
      <c r="T15461">
        <v>2.5000000000000001E-2</v>
      </c>
      <c r="U15461">
        <v>0.05</v>
      </c>
      <c r="V15461">
        <v>0.05</v>
      </c>
      <c r="W15461">
        <v>0.23100000000000001</v>
      </c>
      <c r="X15461">
        <v>0.05</v>
      </c>
      <c r="Y15461">
        <v>0.122</v>
      </c>
      <c r="Z15461">
        <v>0.35899999999999999</v>
      </c>
      <c r="AA15461">
        <v>0.2</v>
      </c>
      <c r="AB15461">
        <v>0.3</v>
      </c>
    </row>
    <row r="15462" spans="1:28" x14ac:dyDescent="0.25">
      <c r="A15462" t="s">
        <v>15671</v>
      </c>
      <c r="N15462">
        <v>0.222</v>
      </c>
      <c r="O15462">
        <v>0.36599999999999999</v>
      </c>
      <c r="P15462">
        <v>0.63800000000000001</v>
      </c>
      <c r="Q15462">
        <v>0.5</v>
      </c>
      <c r="R15462">
        <v>0.53800000000000003</v>
      </c>
      <c r="S15462">
        <v>0.56899999999999995</v>
      </c>
      <c r="T15462">
        <v>0.71199999999999997</v>
      </c>
      <c r="U15462">
        <v>0.53200000000000003</v>
      </c>
      <c r="V15462">
        <v>0.35599999999999998</v>
      </c>
      <c r="W15462">
        <v>0.50900000000000001</v>
      </c>
      <c r="X15462">
        <v>0.55000000000000004</v>
      </c>
      <c r="Y15462">
        <v>1</v>
      </c>
      <c r="Z15462">
        <v>1.167</v>
      </c>
      <c r="AA15462">
        <v>1.1000000000000001</v>
      </c>
      <c r="AB15462">
        <v>1.5</v>
      </c>
    </row>
    <row r="15463" spans="1:28" x14ac:dyDescent="0.25">
      <c r="A15463" t="s">
        <v>15672</v>
      </c>
      <c r="G15463">
        <v>0.26</v>
      </c>
      <c r="H15463">
        <v>0.27800000000000002</v>
      </c>
      <c r="I15463">
        <v>0.36699999999999999</v>
      </c>
      <c r="J15463">
        <v>0.34</v>
      </c>
      <c r="K15463">
        <v>0.36</v>
      </c>
      <c r="L15463">
        <v>0.64100000000000001</v>
      </c>
      <c r="M15463">
        <v>0.82799999999999996</v>
      </c>
      <c r="N15463">
        <v>0.371</v>
      </c>
      <c r="O15463">
        <v>0.29099999999999998</v>
      </c>
      <c r="P15463">
        <v>0.32700000000000001</v>
      </c>
      <c r="Q15463">
        <v>0.62</v>
      </c>
      <c r="R15463">
        <v>0.7</v>
      </c>
      <c r="S15463">
        <v>0.51</v>
      </c>
      <c r="T15463">
        <v>0.44400000000000001</v>
      </c>
      <c r="U15463">
        <v>0.64300000000000002</v>
      </c>
      <c r="V15463">
        <v>0.86299999999999999</v>
      </c>
      <c r="W15463">
        <v>0.80900000000000005</v>
      </c>
      <c r="X15463">
        <v>0.67300000000000004</v>
      </c>
      <c r="Y15463">
        <v>0.79600000000000004</v>
      </c>
      <c r="Z15463">
        <v>1.222</v>
      </c>
      <c r="AA15463">
        <v>1.2</v>
      </c>
      <c r="AB15463">
        <v>0.7</v>
      </c>
    </row>
    <row r="15464" spans="1:28" x14ac:dyDescent="0.25">
      <c r="A15464" t="s">
        <v>15673</v>
      </c>
      <c r="B15464">
        <v>0.128</v>
      </c>
      <c r="C15464">
        <v>0.107</v>
      </c>
      <c r="D15464">
        <v>0.17100000000000001</v>
      </c>
      <c r="E15464">
        <v>0.40699999999999997</v>
      </c>
      <c r="F15464">
        <v>0.23799999999999999</v>
      </c>
      <c r="G15464">
        <v>8.5000000000000006E-2</v>
      </c>
      <c r="H15464">
        <v>0.154</v>
      </c>
      <c r="I15464">
        <v>0.433</v>
      </c>
    </row>
    <row r="15465" spans="1:28" x14ac:dyDescent="0.25">
      <c r="A15465" t="s">
        <v>15674</v>
      </c>
      <c r="B15465">
        <v>0.48799999999999999</v>
      </c>
      <c r="C15465">
        <v>0.59299999999999997</v>
      </c>
      <c r="D15465">
        <v>0.33300000000000002</v>
      </c>
      <c r="E15465">
        <v>0.26400000000000001</v>
      </c>
      <c r="F15465">
        <v>0.46800000000000003</v>
      </c>
      <c r="G15465">
        <v>0.51700000000000002</v>
      </c>
      <c r="H15465">
        <v>0.51200000000000001</v>
      </c>
      <c r="I15465">
        <v>0.54600000000000004</v>
      </c>
      <c r="J15465">
        <v>0.45500000000000002</v>
      </c>
      <c r="K15465">
        <v>0.65200000000000002</v>
      </c>
      <c r="L15465">
        <v>0.872</v>
      </c>
      <c r="M15465">
        <v>1.139</v>
      </c>
      <c r="N15465">
        <v>1.0920000000000001</v>
      </c>
      <c r="O15465">
        <v>1.29</v>
      </c>
      <c r="P15465">
        <v>0.95099999999999996</v>
      </c>
      <c r="Q15465">
        <v>0.93799999999999994</v>
      </c>
      <c r="R15465">
        <v>1.214</v>
      </c>
      <c r="S15465">
        <v>1.109</v>
      </c>
      <c r="T15465">
        <v>1.56</v>
      </c>
      <c r="U15465">
        <v>1.6870000000000001</v>
      </c>
      <c r="V15465">
        <v>1.7110000000000001</v>
      </c>
      <c r="W15465">
        <v>1.6180000000000001</v>
      </c>
      <c r="X15465">
        <v>1.4279999999999999</v>
      </c>
      <c r="Y15465">
        <v>1.9339999999999999</v>
      </c>
      <c r="Z15465">
        <v>2.2210000000000001</v>
      </c>
      <c r="AA15465">
        <v>2</v>
      </c>
      <c r="AB15465">
        <v>1.7</v>
      </c>
    </row>
    <row r="15466" spans="1:28" x14ac:dyDescent="0.25">
      <c r="A15466" t="s">
        <v>15675</v>
      </c>
      <c r="B15466">
        <v>1.109</v>
      </c>
      <c r="C15466">
        <v>1.1679999999999999</v>
      </c>
      <c r="D15466">
        <v>1.117</v>
      </c>
      <c r="E15466">
        <v>1.123</v>
      </c>
      <c r="F15466">
        <v>1.165</v>
      </c>
      <c r="G15466">
        <v>1.196</v>
      </c>
      <c r="H15466">
        <v>1.127</v>
      </c>
      <c r="I15466">
        <v>1.0860000000000001</v>
      </c>
      <c r="J15466">
        <v>1.202</v>
      </c>
      <c r="K15466">
        <v>1.2410000000000001</v>
      </c>
      <c r="L15466">
        <v>1.26</v>
      </c>
      <c r="M15466">
        <v>1.1020000000000001</v>
      </c>
      <c r="N15466">
        <v>1.226</v>
      </c>
      <c r="O15466">
        <v>1.2470000000000001</v>
      </c>
      <c r="P15466">
        <v>1.2490000000000001</v>
      </c>
      <c r="Q15466">
        <v>1.163</v>
      </c>
      <c r="R15466">
        <v>1.2509999999999999</v>
      </c>
      <c r="S15466">
        <v>1.1599999999999999</v>
      </c>
      <c r="T15466">
        <v>1.2609999999999999</v>
      </c>
      <c r="U15466">
        <v>1.1439999999999999</v>
      </c>
      <c r="V15466">
        <v>1.179</v>
      </c>
      <c r="W15466">
        <v>1.337</v>
      </c>
      <c r="X15466">
        <v>1.24</v>
      </c>
      <c r="Y15466">
        <v>1.492</v>
      </c>
      <c r="Z15466">
        <v>1.4139999999999999</v>
      </c>
      <c r="AA15466">
        <v>1.4</v>
      </c>
      <c r="AB15466">
        <v>1.1000000000000001</v>
      </c>
    </row>
    <row r="15467" spans="1:28" x14ac:dyDescent="0.25">
      <c r="A15467" t="s">
        <v>1848</v>
      </c>
      <c r="B15467">
        <v>8.8999999999999996E-2</v>
      </c>
      <c r="C15467">
        <v>0.27300000000000002</v>
      </c>
      <c r="D15467">
        <v>0.186</v>
      </c>
      <c r="E15467">
        <v>0.33300000000000002</v>
      </c>
      <c r="F15467">
        <v>0.32500000000000001</v>
      </c>
      <c r="G15467">
        <v>0.27</v>
      </c>
      <c r="H15467">
        <v>0.17599999999999999</v>
      </c>
      <c r="I15467">
        <v>1.1080000000000001</v>
      </c>
      <c r="J15467">
        <v>0.61499999999999999</v>
      </c>
      <c r="K15467">
        <v>1.4359999999999999</v>
      </c>
      <c r="L15467">
        <v>1.3169999999999999</v>
      </c>
      <c r="M15467">
        <v>1.389</v>
      </c>
      <c r="N15467">
        <v>1.1879999999999999</v>
      </c>
      <c r="Q15467">
        <v>0.23300000000000001</v>
      </c>
      <c r="R15467">
        <v>0.34499999999999997</v>
      </c>
      <c r="S15467">
        <v>0.154</v>
      </c>
      <c r="T15467">
        <v>0.28599999999999998</v>
      </c>
      <c r="U15467">
        <v>0.5</v>
      </c>
      <c r="V15467">
        <v>0.51900000000000002</v>
      </c>
      <c r="W15467">
        <v>0.25</v>
      </c>
      <c r="X15467">
        <v>0.55600000000000005</v>
      </c>
      <c r="Y15467">
        <v>0.72399999999999998</v>
      </c>
      <c r="Z15467">
        <v>1.258</v>
      </c>
      <c r="AA15467">
        <v>1.2</v>
      </c>
      <c r="AB15467">
        <v>1</v>
      </c>
    </row>
    <row r="15468" spans="1:28" x14ac:dyDescent="0.25">
      <c r="A15468" t="s">
        <v>1492</v>
      </c>
      <c r="N15468">
        <v>0.54800000000000004</v>
      </c>
      <c r="O15468">
        <v>0.316</v>
      </c>
      <c r="P15468">
        <v>0.28599999999999998</v>
      </c>
      <c r="Q15468">
        <v>0.29599999999999999</v>
      </c>
      <c r="R15468">
        <v>0.28100000000000003</v>
      </c>
      <c r="S15468">
        <v>8.1000000000000003E-2</v>
      </c>
      <c r="T15468">
        <v>0.19400000000000001</v>
      </c>
      <c r="U15468">
        <v>0.161</v>
      </c>
      <c r="V15468">
        <v>5.2999999999999999E-2</v>
      </c>
      <c r="W15468">
        <v>0.08</v>
      </c>
      <c r="X15468">
        <v>7.4999999999999997E-2</v>
      </c>
      <c r="Y15468">
        <v>0.26</v>
      </c>
      <c r="Z15468">
        <v>0.26200000000000001</v>
      </c>
      <c r="AA15468">
        <v>0.2</v>
      </c>
      <c r="AB15468">
        <v>0.1</v>
      </c>
    </row>
    <row r="15469" spans="1:28" x14ac:dyDescent="0.25">
      <c r="A15469" t="s">
        <v>15676</v>
      </c>
      <c r="B15469">
        <v>0.189</v>
      </c>
      <c r="C15469">
        <v>0.128</v>
      </c>
      <c r="D15469">
        <v>8.1000000000000003E-2</v>
      </c>
      <c r="E15469">
        <v>0.105</v>
      </c>
      <c r="F15469">
        <v>8.3000000000000004E-2</v>
      </c>
      <c r="G15469">
        <v>4.7E-2</v>
      </c>
      <c r="H15469">
        <v>6.9000000000000006E-2</v>
      </c>
      <c r="I15469">
        <v>0.11899999999999999</v>
      </c>
      <c r="J15469">
        <v>0.11899999999999999</v>
      </c>
      <c r="K15469">
        <v>7.4999999999999997E-2</v>
      </c>
      <c r="L15469">
        <v>0</v>
      </c>
      <c r="M15469">
        <v>1.9E-2</v>
      </c>
      <c r="N15469">
        <v>0.04</v>
      </c>
      <c r="O15469">
        <v>2.3E-2</v>
      </c>
      <c r="P15469">
        <v>7.0999999999999994E-2</v>
      </c>
      <c r="Q15469">
        <v>7.0000000000000007E-2</v>
      </c>
      <c r="R15469">
        <v>4.9000000000000002E-2</v>
      </c>
      <c r="S15469">
        <v>2.3E-2</v>
      </c>
      <c r="T15469">
        <v>0.20699999999999999</v>
      </c>
      <c r="U15469">
        <v>0.158</v>
      </c>
      <c r="V15469">
        <v>0.159</v>
      </c>
      <c r="W15469">
        <v>0.08</v>
      </c>
      <c r="X15469">
        <v>0.14000000000000001</v>
      </c>
      <c r="Y15469">
        <v>0.125</v>
      </c>
      <c r="Z15469">
        <v>0.16200000000000001</v>
      </c>
      <c r="AA15469">
        <v>0.1</v>
      </c>
      <c r="AB15469">
        <v>0.2</v>
      </c>
    </row>
    <row r="15470" spans="1:28" x14ac:dyDescent="0.25">
      <c r="A15470" t="s">
        <v>15677</v>
      </c>
      <c r="G15470">
        <v>0.16700000000000001</v>
      </c>
      <c r="H15470">
        <v>0.33300000000000002</v>
      </c>
      <c r="I15470">
        <v>0</v>
      </c>
      <c r="J15470">
        <v>0.154</v>
      </c>
      <c r="K15470">
        <v>0.53300000000000003</v>
      </c>
      <c r="L15470">
        <v>0.25</v>
      </c>
      <c r="M15470">
        <v>0.16700000000000001</v>
      </c>
      <c r="N15470">
        <v>0.125</v>
      </c>
      <c r="O15470">
        <v>0.35699999999999998</v>
      </c>
      <c r="P15470">
        <v>0.2</v>
      </c>
      <c r="Q15470">
        <v>0.188</v>
      </c>
      <c r="R15470">
        <v>0.26700000000000002</v>
      </c>
      <c r="S15470">
        <v>7.6999999999999999E-2</v>
      </c>
      <c r="T15470">
        <v>8.3000000000000004E-2</v>
      </c>
      <c r="U15470">
        <v>0.5</v>
      </c>
      <c r="V15470">
        <v>5.6000000000000001E-2</v>
      </c>
      <c r="W15470">
        <v>0.13</v>
      </c>
      <c r="X15470">
        <v>0.21099999999999999</v>
      </c>
      <c r="Y15470">
        <v>0.125</v>
      </c>
      <c r="Z15470">
        <v>0.375</v>
      </c>
      <c r="AA15470">
        <v>0.3</v>
      </c>
      <c r="AB15470">
        <v>0.4</v>
      </c>
    </row>
    <row r="15471" spans="1:28" x14ac:dyDescent="0.25">
      <c r="A15471" t="s">
        <v>15678</v>
      </c>
      <c r="B15471">
        <v>0.47599999999999998</v>
      </c>
      <c r="C15471">
        <v>0.20899999999999999</v>
      </c>
      <c r="D15471">
        <v>0.41699999999999998</v>
      </c>
      <c r="E15471">
        <v>0.34499999999999997</v>
      </c>
      <c r="F15471">
        <v>0.45700000000000002</v>
      </c>
      <c r="G15471">
        <v>0.4</v>
      </c>
      <c r="H15471">
        <v>0.28599999999999998</v>
      </c>
      <c r="I15471">
        <v>0.372</v>
      </c>
      <c r="J15471">
        <v>0.53300000000000003</v>
      </c>
      <c r="K15471">
        <v>0.39500000000000002</v>
      </c>
      <c r="L15471">
        <v>0.51300000000000001</v>
      </c>
      <c r="M15471">
        <v>0.63200000000000001</v>
      </c>
      <c r="N15471">
        <v>0.63200000000000001</v>
      </c>
      <c r="O15471">
        <v>0.70699999999999996</v>
      </c>
      <c r="P15471">
        <v>0.67400000000000004</v>
      </c>
      <c r="Q15471">
        <v>0.66700000000000004</v>
      </c>
      <c r="R15471">
        <v>0.72699999999999998</v>
      </c>
      <c r="S15471">
        <v>0.71</v>
      </c>
      <c r="T15471">
        <v>0.52900000000000003</v>
      </c>
      <c r="U15471">
        <v>0.6</v>
      </c>
      <c r="V15471">
        <v>0.64700000000000002</v>
      </c>
      <c r="W15471">
        <v>0.55900000000000005</v>
      </c>
      <c r="X15471">
        <v>0.27300000000000002</v>
      </c>
      <c r="Y15471">
        <v>0.39300000000000002</v>
      </c>
      <c r="Z15471">
        <v>1</v>
      </c>
      <c r="AA15471">
        <v>0.9</v>
      </c>
      <c r="AB15471">
        <v>1.5</v>
      </c>
    </row>
    <row r="15472" spans="1:28" x14ac:dyDescent="0.25">
      <c r="A15472" t="s">
        <v>15679</v>
      </c>
      <c r="B15472">
        <v>0.68899999999999995</v>
      </c>
      <c r="C15472">
        <v>0.47599999999999998</v>
      </c>
      <c r="D15472">
        <v>0.67900000000000005</v>
      </c>
      <c r="E15472">
        <v>1.179</v>
      </c>
    </row>
    <row r="15473" spans="1:28" x14ac:dyDescent="0.25">
      <c r="A15473" t="s">
        <v>15680</v>
      </c>
      <c r="M15473">
        <v>0.54500000000000004</v>
      </c>
      <c r="N15473">
        <v>0.33900000000000002</v>
      </c>
      <c r="O15473">
        <v>0.40699999999999997</v>
      </c>
      <c r="P15473">
        <v>0.98699999999999999</v>
      </c>
      <c r="Q15473">
        <v>0.434</v>
      </c>
      <c r="R15473">
        <v>0.24099999999999999</v>
      </c>
      <c r="S15473">
        <v>0.29899999999999999</v>
      </c>
      <c r="T15473">
        <v>0.48499999999999999</v>
      </c>
      <c r="U15473">
        <v>0.78100000000000003</v>
      </c>
      <c r="V15473">
        <v>0.64800000000000002</v>
      </c>
      <c r="W15473">
        <v>0.67300000000000004</v>
      </c>
      <c r="X15473">
        <v>0.84399999999999997</v>
      </c>
      <c r="Y15473">
        <v>0.82799999999999996</v>
      </c>
      <c r="Z15473">
        <v>1.165</v>
      </c>
      <c r="AA15473">
        <v>1.4</v>
      </c>
      <c r="AB15473">
        <v>1.5</v>
      </c>
    </row>
    <row r="15474" spans="1:28" x14ac:dyDescent="0.25">
      <c r="A15474" t="s">
        <v>15681</v>
      </c>
      <c r="L15474">
        <v>0.08</v>
      </c>
      <c r="M15474">
        <v>7.0999999999999994E-2</v>
      </c>
      <c r="N15474">
        <v>0.222</v>
      </c>
      <c r="O15474">
        <v>0</v>
      </c>
      <c r="P15474">
        <v>0.20799999999999999</v>
      </c>
      <c r="Q15474">
        <v>6.2E-2</v>
      </c>
      <c r="R15474">
        <v>0.23100000000000001</v>
      </c>
      <c r="S15474">
        <v>4.8000000000000001E-2</v>
      </c>
      <c r="T15474">
        <v>3.7999999999999999E-2</v>
      </c>
      <c r="U15474">
        <v>0.51900000000000002</v>
      </c>
      <c r="V15474">
        <v>0.115</v>
      </c>
      <c r="W15474">
        <v>3.7999999999999999E-2</v>
      </c>
      <c r="X15474">
        <v>0.04</v>
      </c>
      <c r="Z15474">
        <v>0.1</v>
      </c>
    </row>
    <row r="15475" spans="1:28" x14ac:dyDescent="0.25">
      <c r="A15475" t="s">
        <v>1949</v>
      </c>
      <c r="AA15475">
        <v>0.4</v>
      </c>
      <c r="AB15475">
        <v>0.3</v>
      </c>
    </row>
    <row r="15476" spans="1:28" x14ac:dyDescent="0.25">
      <c r="A15476" t="s">
        <v>15682</v>
      </c>
      <c r="L15476">
        <v>0.04</v>
      </c>
      <c r="M15476">
        <v>8.3000000000000004E-2</v>
      </c>
      <c r="N15476">
        <v>0.2</v>
      </c>
      <c r="O15476">
        <v>0.16700000000000001</v>
      </c>
      <c r="P15476">
        <v>7.6999999999999999E-2</v>
      </c>
      <c r="Q15476">
        <v>8.6999999999999994E-2</v>
      </c>
      <c r="R15476">
        <v>0.1</v>
      </c>
      <c r="S15476">
        <v>0.318</v>
      </c>
      <c r="T15476">
        <v>0.10299999999999999</v>
      </c>
      <c r="U15476">
        <v>6.7000000000000004E-2</v>
      </c>
      <c r="V15476">
        <v>0.20599999999999999</v>
      </c>
      <c r="W15476">
        <v>0.34899999999999998</v>
      </c>
      <c r="X15476">
        <v>0.33300000000000002</v>
      </c>
      <c r="Y15476">
        <v>0.23100000000000001</v>
      </c>
      <c r="Z15476">
        <v>0.17899999999999999</v>
      </c>
      <c r="AA15476">
        <v>0.3</v>
      </c>
    </row>
    <row r="15477" spans="1:28" x14ac:dyDescent="0.25">
      <c r="A15477" t="s">
        <v>15683</v>
      </c>
      <c r="B15477">
        <v>0.182</v>
      </c>
      <c r="C15477">
        <v>0.39300000000000002</v>
      </c>
      <c r="D15477">
        <v>0.36499999999999999</v>
      </c>
      <c r="E15477">
        <v>0.5</v>
      </c>
      <c r="F15477">
        <v>0.311</v>
      </c>
      <c r="G15477">
        <v>0.83299999999999996</v>
      </c>
      <c r="H15477">
        <v>2.1480000000000001</v>
      </c>
    </row>
    <row r="15478" spans="1:28" x14ac:dyDescent="0.25">
      <c r="A15478" t="s">
        <v>15684</v>
      </c>
      <c r="O15478">
        <v>3.6999999999999998E-2</v>
      </c>
      <c r="P15478">
        <v>0.107</v>
      </c>
      <c r="Q15478">
        <v>0.53100000000000003</v>
      </c>
      <c r="R15478">
        <v>0.76500000000000001</v>
      </c>
      <c r="S15478">
        <v>0.34300000000000003</v>
      </c>
      <c r="T15478">
        <v>0.38200000000000001</v>
      </c>
      <c r="U15478">
        <v>0.29399999999999998</v>
      </c>
      <c r="V15478">
        <v>0.189</v>
      </c>
    </row>
    <row r="15479" spans="1:28" x14ac:dyDescent="0.25">
      <c r="A15479" t="s">
        <v>15685</v>
      </c>
      <c r="B15479">
        <v>0.13700000000000001</v>
      </c>
      <c r="C15479">
        <v>0.222</v>
      </c>
    </row>
    <row r="15480" spans="1:28" x14ac:dyDescent="0.25">
      <c r="A15480" t="s">
        <v>15686</v>
      </c>
      <c r="B15480">
        <v>1.0209999999999999</v>
      </c>
      <c r="C15480">
        <v>0.89</v>
      </c>
      <c r="D15480">
        <v>0.85699999999999998</v>
      </c>
      <c r="E15480">
        <v>0.88700000000000001</v>
      </c>
      <c r="F15480">
        <v>0.80300000000000005</v>
      </c>
      <c r="G15480">
        <v>0.83699999999999997</v>
      </c>
      <c r="H15480">
        <v>1.0760000000000001</v>
      </c>
      <c r="I15480">
        <v>1</v>
      </c>
      <c r="J15480">
        <v>0.8</v>
      </c>
      <c r="K15480">
        <v>1.2929999999999999</v>
      </c>
      <c r="L15480">
        <v>1.026</v>
      </c>
      <c r="M15480">
        <v>0.88</v>
      </c>
      <c r="N15480">
        <v>1.1879999999999999</v>
      </c>
      <c r="O15480">
        <v>1.131</v>
      </c>
      <c r="P15480">
        <v>0.89600000000000002</v>
      </c>
      <c r="Q15480">
        <v>1.4079999999999999</v>
      </c>
      <c r="R15480">
        <v>1.671</v>
      </c>
      <c r="S15480">
        <v>1.052</v>
      </c>
      <c r="T15480">
        <v>1.357</v>
      </c>
      <c r="U15480">
        <v>1.6180000000000001</v>
      </c>
      <c r="V15480">
        <v>1.6120000000000001</v>
      </c>
      <c r="W15480">
        <v>1.236</v>
      </c>
      <c r="X15480">
        <v>1.3380000000000001</v>
      </c>
      <c r="Y15480">
        <v>2</v>
      </c>
      <c r="Z15480">
        <v>1.7689999999999999</v>
      </c>
      <c r="AA15480">
        <v>1.3</v>
      </c>
      <c r="AB15480">
        <v>1.4</v>
      </c>
    </row>
    <row r="15481" spans="1:28" x14ac:dyDescent="0.25">
      <c r="A15481" t="s">
        <v>15687</v>
      </c>
      <c r="B15481">
        <v>0.312</v>
      </c>
      <c r="C15481">
        <v>0.36199999999999999</v>
      </c>
      <c r="D15481">
        <v>0.24299999999999999</v>
      </c>
      <c r="E15481">
        <v>0.248</v>
      </c>
      <c r="F15481">
        <v>0.185</v>
      </c>
      <c r="G15481">
        <v>0.38</v>
      </c>
      <c r="Q15481">
        <v>0.55600000000000005</v>
      </c>
      <c r="R15481">
        <v>0.45800000000000002</v>
      </c>
      <c r="S15481">
        <v>0.48299999999999998</v>
      </c>
      <c r="T15481">
        <v>0.48099999999999998</v>
      </c>
      <c r="U15481">
        <v>0.47599999999999998</v>
      </c>
      <c r="V15481">
        <v>0.246</v>
      </c>
      <c r="W15481">
        <v>0.30399999999999999</v>
      </c>
      <c r="X15481">
        <v>0.66700000000000004</v>
      </c>
      <c r="Y15481">
        <v>0.68500000000000005</v>
      </c>
      <c r="Z15481">
        <v>0.65600000000000003</v>
      </c>
      <c r="AA15481">
        <v>0.7</v>
      </c>
      <c r="AB15481">
        <v>0.7</v>
      </c>
    </row>
    <row r="15482" spans="1:28" x14ac:dyDescent="0.25">
      <c r="A15482" t="s">
        <v>15688</v>
      </c>
      <c r="B15482">
        <v>0.63200000000000001</v>
      </c>
      <c r="C15482">
        <v>0.58299999999999996</v>
      </c>
      <c r="D15482">
        <v>0.61299999999999999</v>
      </c>
      <c r="E15482">
        <v>0.64400000000000002</v>
      </c>
      <c r="F15482">
        <v>1.151</v>
      </c>
      <c r="G15482">
        <v>0.60399999999999998</v>
      </c>
      <c r="H15482">
        <v>0.61099999999999999</v>
      </c>
      <c r="I15482">
        <v>0.76100000000000001</v>
      </c>
      <c r="J15482">
        <v>0.71599999999999997</v>
      </c>
      <c r="K15482">
        <v>0.91200000000000003</v>
      </c>
      <c r="L15482">
        <v>1.25</v>
      </c>
      <c r="M15482">
        <v>0.61399999999999999</v>
      </c>
      <c r="N15482">
        <v>0.61</v>
      </c>
      <c r="O15482">
        <v>0.47699999999999998</v>
      </c>
      <c r="P15482">
        <v>0.64200000000000002</v>
      </c>
      <c r="Q15482">
        <v>0.82099999999999995</v>
      </c>
      <c r="R15482">
        <v>0.66100000000000003</v>
      </c>
      <c r="S15482">
        <v>0.73399999999999999</v>
      </c>
      <c r="T15482">
        <v>1.103</v>
      </c>
      <c r="U15482">
        <v>0.77100000000000002</v>
      </c>
      <c r="V15482">
        <v>0.99099999999999999</v>
      </c>
      <c r="W15482">
        <v>0.98699999999999999</v>
      </c>
      <c r="X15482">
        <v>1.0629999999999999</v>
      </c>
      <c r="Y15482">
        <v>0.84199999999999997</v>
      </c>
      <c r="Z15482">
        <v>1.571</v>
      </c>
      <c r="AA15482">
        <v>2.2000000000000002</v>
      </c>
      <c r="AB15482">
        <v>1.4</v>
      </c>
    </row>
    <row r="15483" spans="1:28" x14ac:dyDescent="0.25">
      <c r="A15483" t="s">
        <v>15689</v>
      </c>
      <c r="B15483">
        <v>0.35099999999999998</v>
      </c>
      <c r="C15483">
        <v>0.26700000000000002</v>
      </c>
      <c r="D15483">
        <v>0.41599999999999998</v>
      </c>
      <c r="E15483">
        <v>0.45800000000000002</v>
      </c>
      <c r="F15483">
        <v>0.42499999999999999</v>
      </c>
      <c r="G15483">
        <v>0.441</v>
      </c>
      <c r="H15483">
        <v>0.629</v>
      </c>
      <c r="I15483">
        <v>0.36199999999999999</v>
      </c>
      <c r="J15483">
        <v>0.54300000000000004</v>
      </c>
      <c r="K15483">
        <v>0.51400000000000001</v>
      </c>
      <c r="L15483">
        <v>0.30299999999999999</v>
      </c>
      <c r="M15483">
        <v>0.69099999999999995</v>
      </c>
      <c r="N15483">
        <v>0.80400000000000005</v>
      </c>
      <c r="O15483">
        <v>0.54900000000000004</v>
      </c>
      <c r="P15483">
        <v>0.61299999999999999</v>
      </c>
      <c r="Q15483">
        <v>0.73599999999999999</v>
      </c>
      <c r="R15483">
        <v>1.0229999999999999</v>
      </c>
      <c r="S15483">
        <v>0.80500000000000005</v>
      </c>
      <c r="T15483">
        <v>0.76900000000000002</v>
      </c>
      <c r="U15483">
        <v>0.88500000000000001</v>
      </c>
      <c r="V15483">
        <v>1.1599999999999999</v>
      </c>
      <c r="W15483">
        <v>0.91900000000000004</v>
      </c>
      <c r="X15483">
        <v>0.86299999999999999</v>
      </c>
      <c r="Y15483">
        <v>1.2809999999999999</v>
      </c>
      <c r="Z15483">
        <v>1.292</v>
      </c>
      <c r="AA15483">
        <v>1.2</v>
      </c>
      <c r="AB15483">
        <v>1.1000000000000001</v>
      </c>
    </row>
    <row r="15484" spans="1:28" x14ac:dyDescent="0.25">
      <c r="A15484" t="s">
        <v>15690</v>
      </c>
      <c r="O15484">
        <v>0.128</v>
      </c>
      <c r="P15484">
        <v>0.32400000000000001</v>
      </c>
      <c r="Q15484">
        <v>0.45200000000000001</v>
      </c>
      <c r="R15484">
        <v>0.28999999999999998</v>
      </c>
      <c r="S15484">
        <v>0.25</v>
      </c>
      <c r="T15484">
        <v>0.52900000000000003</v>
      </c>
      <c r="U15484">
        <v>0.90900000000000003</v>
      </c>
      <c r="V15484">
        <v>0.44800000000000001</v>
      </c>
      <c r="W15484">
        <v>0.64300000000000002</v>
      </c>
    </row>
    <row r="15485" spans="1:28" x14ac:dyDescent="0.25">
      <c r="A15485" t="s">
        <v>15691</v>
      </c>
      <c r="B15485">
        <v>0.183</v>
      </c>
      <c r="C15485">
        <v>0.11899999999999999</v>
      </c>
      <c r="D15485">
        <v>0.25</v>
      </c>
      <c r="E15485">
        <v>0.109</v>
      </c>
      <c r="F15485">
        <v>0.47199999999999998</v>
      </c>
      <c r="G15485">
        <v>0.27800000000000002</v>
      </c>
      <c r="H15485">
        <v>0.16700000000000001</v>
      </c>
      <c r="I15485">
        <v>0.223</v>
      </c>
      <c r="J15485">
        <v>0.41399999999999998</v>
      </c>
    </row>
    <row r="15486" spans="1:28" x14ac:dyDescent="0.25">
      <c r="A15486" t="s">
        <v>15692</v>
      </c>
      <c r="B15486">
        <v>0.76100000000000001</v>
      </c>
      <c r="C15486">
        <v>0.76</v>
      </c>
      <c r="D15486">
        <v>1.0069999999999999</v>
      </c>
      <c r="E15486">
        <v>0.874</v>
      </c>
      <c r="F15486">
        <v>0.55400000000000005</v>
      </c>
      <c r="G15486">
        <v>0.76400000000000001</v>
      </c>
      <c r="H15486">
        <v>0.93500000000000005</v>
      </c>
      <c r="I15486">
        <v>0.93300000000000005</v>
      </c>
      <c r="J15486">
        <v>1.194</v>
      </c>
      <c r="K15486">
        <v>1.157</v>
      </c>
      <c r="L15486">
        <v>0.97099999999999997</v>
      </c>
    </row>
    <row r="15487" spans="1:28" x14ac:dyDescent="0.25">
      <c r="A15487" t="s">
        <v>1849</v>
      </c>
      <c r="B15487">
        <v>0.47799999999999998</v>
      </c>
      <c r="C15487">
        <v>0.32600000000000001</v>
      </c>
      <c r="D15487">
        <v>0.39500000000000002</v>
      </c>
      <c r="E15487">
        <v>0.375</v>
      </c>
      <c r="F15487">
        <v>0.44900000000000001</v>
      </c>
      <c r="G15487">
        <v>0.36199999999999999</v>
      </c>
      <c r="H15487">
        <v>0.71699999999999997</v>
      </c>
      <c r="I15487">
        <v>0.68400000000000005</v>
      </c>
      <c r="J15487">
        <v>0.45900000000000002</v>
      </c>
      <c r="K15487">
        <v>0.54500000000000004</v>
      </c>
      <c r="L15487">
        <v>0.49099999999999999</v>
      </c>
      <c r="M15487">
        <v>0.70299999999999996</v>
      </c>
      <c r="N15487">
        <v>1.409</v>
      </c>
      <c r="O15487">
        <v>1.292</v>
      </c>
      <c r="P15487">
        <v>0.98599999999999999</v>
      </c>
      <c r="Q15487">
        <v>1.536</v>
      </c>
      <c r="R15487">
        <v>1.1850000000000001</v>
      </c>
      <c r="S15487">
        <v>0.94299999999999995</v>
      </c>
      <c r="T15487">
        <v>1.1319999999999999</v>
      </c>
      <c r="U15487">
        <v>1.042</v>
      </c>
      <c r="V15487">
        <v>1.206</v>
      </c>
      <c r="W15487">
        <v>0.70699999999999996</v>
      </c>
      <c r="X15487">
        <v>0.91600000000000004</v>
      </c>
      <c r="Y15487">
        <v>0.90400000000000003</v>
      </c>
      <c r="Z15487">
        <v>1.397</v>
      </c>
      <c r="AA15487">
        <v>1.2</v>
      </c>
      <c r="AB15487">
        <v>0.8</v>
      </c>
    </row>
    <row r="15488" spans="1:28" x14ac:dyDescent="0.25">
      <c r="A15488" t="s">
        <v>15693</v>
      </c>
      <c r="B15488">
        <v>0.255</v>
      </c>
      <c r="C15488">
        <v>0.80900000000000005</v>
      </c>
      <c r="D15488">
        <v>0.60899999999999999</v>
      </c>
      <c r="E15488">
        <v>0.5</v>
      </c>
      <c r="F15488">
        <v>1.3959999999999999</v>
      </c>
      <c r="G15488">
        <v>0.69399999999999995</v>
      </c>
      <c r="H15488">
        <v>0.26500000000000001</v>
      </c>
      <c r="I15488">
        <v>0.23899999999999999</v>
      </c>
      <c r="J15488">
        <v>1.452</v>
      </c>
      <c r="K15488">
        <v>0.23300000000000001</v>
      </c>
      <c r="L15488">
        <v>0.72699999999999998</v>
      </c>
    </row>
    <row r="15489" spans="1:28" x14ac:dyDescent="0.25">
      <c r="A15489" t="s">
        <v>15694</v>
      </c>
      <c r="E15489">
        <v>0.193</v>
      </c>
      <c r="F15489">
        <v>0.45100000000000001</v>
      </c>
      <c r="G15489">
        <v>0.20399999999999999</v>
      </c>
      <c r="H15489">
        <v>0.45600000000000002</v>
      </c>
      <c r="I15489">
        <v>1.2</v>
      </c>
      <c r="J15489">
        <v>0.65600000000000003</v>
      </c>
      <c r="K15489">
        <v>0.51700000000000002</v>
      </c>
      <c r="L15489">
        <v>0.63200000000000001</v>
      </c>
      <c r="M15489">
        <v>0.73699999999999999</v>
      </c>
      <c r="N15489">
        <v>0.63</v>
      </c>
      <c r="O15489">
        <v>0.44900000000000001</v>
      </c>
      <c r="P15489">
        <v>0.79200000000000004</v>
      </c>
      <c r="Q15489">
        <v>0.60399999999999998</v>
      </c>
      <c r="R15489">
        <v>0.56200000000000006</v>
      </c>
      <c r="S15489">
        <v>0.59599999999999997</v>
      </c>
      <c r="T15489">
        <v>0.5</v>
      </c>
      <c r="U15489">
        <v>0.36399999999999999</v>
      </c>
      <c r="V15489">
        <v>0.56100000000000005</v>
      </c>
      <c r="W15489">
        <v>0.55000000000000004</v>
      </c>
      <c r="X15489">
        <v>0.9</v>
      </c>
      <c r="Y15489">
        <v>0.436</v>
      </c>
      <c r="Z15489">
        <v>0.42099999999999999</v>
      </c>
      <c r="AA15489">
        <v>1.1000000000000001</v>
      </c>
      <c r="AB15489">
        <v>0.6</v>
      </c>
    </row>
    <row r="15490" spans="1:28" x14ac:dyDescent="0.25">
      <c r="A15490" t="s">
        <v>1850</v>
      </c>
      <c r="B15490">
        <v>0.33300000000000002</v>
      </c>
      <c r="C15490">
        <v>0.39700000000000002</v>
      </c>
      <c r="D15490">
        <v>0.41699999999999998</v>
      </c>
    </row>
    <row r="15491" spans="1:28" x14ac:dyDescent="0.25">
      <c r="A15491" t="s">
        <v>15695</v>
      </c>
      <c r="B15491">
        <v>0.44700000000000001</v>
      </c>
      <c r="C15491">
        <v>0.58299999999999996</v>
      </c>
      <c r="D15491">
        <v>1.1020000000000001</v>
      </c>
      <c r="E15491">
        <v>1.522</v>
      </c>
      <c r="F15491">
        <v>1.37</v>
      </c>
      <c r="G15491">
        <v>1.43</v>
      </c>
      <c r="H15491">
        <v>1.266</v>
      </c>
      <c r="I15491">
        <v>1.39</v>
      </c>
      <c r="J15491">
        <v>1.472</v>
      </c>
      <c r="K15491">
        <v>1.897</v>
      </c>
      <c r="L15491">
        <v>1.3380000000000001</v>
      </c>
      <c r="M15491">
        <v>0.70799999999999996</v>
      </c>
      <c r="N15491">
        <v>1.006</v>
      </c>
      <c r="O15491">
        <v>1.155</v>
      </c>
      <c r="P15491">
        <v>0.95199999999999996</v>
      </c>
      <c r="Q15491">
        <v>1.2410000000000001</v>
      </c>
      <c r="R15491">
        <v>1.2549999999999999</v>
      </c>
      <c r="S15491">
        <v>1.31</v>
      </c>
    </row>
    <row r="15492" spans="1:28" x14ac:dyDescent="0.25">
      <c r="A15492" t="s">
        <v>1493</v>
      </c>
      <c r="T15492">
        <v>2.56</v>
      </c>
      <c r="U15492">
        <v>3.1789999999999998</v>
      </c>
      <c r="V15492">
        <v>1.2629999999999999</v>
      </c>
      <c r="W15492">
        <v>1.0900000000000001</v>
      </c>
      <c r="X15492">
        <v>1.4079999999999999</v>
      </c>
      <c r="Y15492">
        <v>1.6160000000000001</v>
      </c>
      <c r="Z15492">
        <v>1.383</v>
      </c>
      <c r="AA15492">
        <v>1.2</v>
      </c>
      <c r="AB15492">
        <v>0.9</v>
      </c>
    </row>
    <row r="15493" spans="1:28" x14ac:dyDescent="0.25">
      <c r="A15493" t="s">
        <v>1494</v>
      </c>
      <c r="B15493">
        <v>0</v>
      </c>
      <c r="C15493">
        <v>0.22700000000000001</v>
      </c>
      <c r="E15493">
        <v>0.22900000000000001</v>
      </c>
      <c r="F15493">
        <v>0.28299999999999997</v>
      </c>
      <c r="G15493">
        <v>0.377</v>
      </c>
      <c r="H15493">
        <v>0.34899999999999998</v>
      </c>
      <c r="I15493">
        <v>0.33</v>
      </c>
      <c r="J15493">
        <v>0.312</v>
      </c>
      <c r="K15493">
        <v>0.26900000000000002</v>
      </c>
      <c r="L15493">
        <v>0.25800000000000001</v>
      </c>
      <c r="M15493">
        <v>0.30199999999999999</v>
      </c>
      <c r="N15493">
        <v>0.221</v>
      </c>
      <c r="O15493">
        <v>0.216</v>
      </c>
      <c r="P15493">
        <v>0.27800000000000002</v>
      </c>
      <c r="Q15493">
        <v>0.10299999999999999</v>
      </c>
      <c r="R15493">
        <v>0.11799999999999999</v>
      </c>
      <c r="S15493">
        <v>0.13600000000000001</v>
      </c>
      <c r="T15493">
        <v>0.122</v>
      </c>
      <c r="U15493">
        <v>0.152</v>
      </c>
      <c r="V15493">
        <v>0.252</v>
      </c>
      <c r="W15493">
        <v>0.28999999999999998</v>
      </c>
      <c r="X15493">
        <v>0.29899999999999999</v>
      </c>
      <c r="Y15493">
        <v>0.45100000000000001</v>
      </c>
      <c r="Z15493">
        <v>0.36499999999999999</v>
      </c>
      <c r="AA15493">
        <v>0.3</v>
      </c>
      <c r="AB15493">
        <v>0.3</v>
      </c>
    </row>
    <row r="15494" spans="1:28" x14ac:dyDescent="0.25">
      <c r="A15494" t="s">
        <v>1495</v>
      </c>
      <c r="B15494">
        <v>0.96699999999999997</v>
      </c>
      <c r="C15494">
        <v>0.79300000000000004</v>
      </c>
      <c r="D15494">
        <v>1.042</v>
      </c>
      <c r="E15494">
        <v>0.95</v>
      </c>
      <c r="F15494">
        <v>1.25</v>
      </c>
    </row>
    <row r="15495" spans="1:28" x14ac:dyDescent="0.25">
      <c r="A15495" t="s">
        <v>15696</v>
      </c>
      <c r="N15495">
        <v>0.67300000000000004</v>
      </c>
      <c r="O15495">
        <v>0.98099999999999998</v>
      </c>
      <c r="P15495">
        <v>1.212</v>
      </c>
      <c r="Q15495">
        <v>1.407</v>
      </c>
      <c r="R15495">
        <v>1.8109999999999999</v>
      </c>
      <c r="S15495">
        <v>2.9630000000000001</v>
      </c>
      <c r="T15495">
        <v>2.085</v>
      </c>
      <c r="U15495">
        <v>1.5309999999999999</v>
      </c>
      <c r="V15495">
        <v>1.891</v>
      </c>
      <c r="W15495">
        <v>2.3220000000000001</v>
      </c>
      <c r="X15495">
        <v>2</v>
      </c>
      <c r="Y15495">
        <v>4.82</v>
      </c>
      <c r="Z15495">
        <v>7.2149999999999999</v>
      </c>
      <c r="AA15495">
        <v>2</v>
      </c>
      <c r="AB15495">
        <v>2.4</v>
      </c>
    </row>
    <row r="15496" spans="1:28" x14ac:dyDescent="0.25">
      <c r="A15496" t="s">
        <v>15697</v>
      </c>
      <c r="B15496">
        <v>0.84499999999999997</v>
      </c>
      <c r="C15496">
        <v>1.1539999999999999</v>
      </c>
      <c r="D15496">
        <v>0.70399999999999996</v>
      </c>
      <c r="E15496">
        <v>0.66400000000000003</v>
      </c>
      <c r="F15496">
        <v>0.76800000000000002</v>
      </c>
      <c r="G15496">
        <v>0.63600000000000001</v>
      </c>
      <c r="H15496">
        <v>0.63700000000000001</v>
      </c>
      <c r="I15496">
        <v>0.90700000000000003</v>
      </c>
      <c r="J15496">
        <v>0.84199999999999997</v>
      </c>
      <c r="K15496">
        <v>0.86599999999999999</v>
      </c>
      <c r="L15496">
        <v>0.85699999999999998</v>
      </c>
      <c r="M15496">
        <v>0.72299999999999998</v>
      </c>
    </row>
    <row r="15497" spans="1:28" x14ac:dyDescent="0.25">
      <c r="A15497" t="s">
        <v>1496</v>
      </c>
      <c r="B15497">
        <v>0.90400000000000003</v>
      </c>
      <c r="C15497">
        <v>0.83899999999999997</v>
      </c>
      <c r="D15497">
        <v>0.748</v>
      </c>
      <c r="E15497">
        <v>0.70899999999999996</v>
      </c>
      <c r="F15497">
        <v>0.78300000000000003</v>
      </c>
      <c r="G15497">
        <v>0.71499999999999997</v>
      </c>
      <c r="H15497">
        <v>0.64200000000000002</v>
      </c>
      <c r="I15497">
        <v>0.71499999999999997</v>
      </c>
      <c r="J15497">
        <v>0.60199999999999998</v>
      </c>
      <c r="K15497">
        <v>0.72</v>
      </c>
    </row>
    <row r="15498" spans="1:28" x14ac:dyDescent="0.25">
      <c r="A15498" t="s">
        <v>1497</v>
      </c>
      <c r="B15498">
        <v>0.76900000000000002</v>
      </c>
      <c r="C15498">
        <v>0.59399999999999997</v>
      </c>
      <c r="D15498">
        <v>0.52900000000000003</v>
      </c>
      <c r="E15498">
        <v>0.63800000000000001</v>
      </c>
      <c r="F15498">
        <v>0.746</v>
      </c>
      <c r="G15498">
        <v>0.73199999999999998</v>
      </c>
      <c r="H15498">
        <v>0.68100000000000005</v>
      </c>
      <c r="I15498">
        <v>0.79900000000000004</v>
      </c>
      <c r="J15498">
        <v>1.0069999999999999</v>
      </c>
      <c r="K15498">
        <v>0.90400000000000003</v>
      </c>
      <c r="L15498">
        <v>0.69099999999999995</v>
      </c>
      <c r="M15498">
        <v>0.73699999999999999</v>
      </c>
      <c r="N15498">
        <v>0.85</v>
      </c>
      <c r="O15498">
        <v>0.93300000000000005</v>
      </c>
      <c r="P15498">
        <v>0.94</v>
      </c>
      <c r="Q15498">
        <v>1.363</v>
      </c>
      <c r="R15498">
        <v>0.90800000000000003</v>
      </c>
      <c r="S15498">
        <v>0.78900000000000003</v>
      </c>
      <c r="T15498">
        <v>0.88600000000000001</v>
      </c>
      <c r="U15498">
        <v>1.4319999999999999</v>
      </c>
      <c r="V15498">
        <v>1.4139999999999999</v>
      </c>
      <c r="W15498">
        <v>1.079</v>
      </c>
      <c r="X15498">
        <v>1.355</v>
      </c>
      <c r="Y15498">
        <v>1.4259999999999999</v>
      </c>
      <c r="Z15498">
        <v>1.712</v>
      </c>
      <c r="AA15498">
        <v>1.8</v>
      </c>
      <c r="AB15498">
        <v>1.8</v>
      </c>
    </row>
    <row r="15499" spans="1:28" x14ac:dyDescent="0.25">
      <c r="A15499" t="s">
        <v>1498</v>
      </c>
      <c r="B15499">
        <v>0.86399999999999999</v>
      </c>
      <c r="C15499">
        <v>0.73099999999999998</v>
      </c>
      <c r="D15499">
        <v>0.74399999999999999</v>
      </c>
      <c r="E15499">
        <v>0.63500000000000001</v>
      </c>
      <c r="F15499">
        <v>0.76100000000000001</v>
      </c>
      <c r="G15499">
        <v>0.77400000000000002</v>
      </c>
      <c r="H15499">
        <v>0.72899999999999998</v>
      </c>
      <c r="I15499">
        <v>0.64700000000000002</v>
      </c>
      <c r="J15499">
        <v>0.79800000000000004</v>
      </c>
      <c r="K15499">
        <v>0.82499999999999996</v>
      </c>
      <c r="L15499">
        <v>0.77</v>
      </c>
      <c r="M15499">
        <v>0.85199999999999998</v>
      </c>
      <c r="N15499">
        <v>0.95299999999999996</v>
      </c>
      <c r="O15499">
        <v>0.81599999999999995</v>
      </c>
      <c r="P15499">
        <v>0.86399999999999999</v>
      </c>
      <c r="Q15499">
        <v>0.89900000000000002</v>
      </c>
      <c r="R15499">
        <v>0.77200000000000002</v>
      </c>
      <c r="S15499">
        <v>0.74399999999999999</v>
      </c>
      <c r="T15499">
        <v>0.68600000000000005</v>
      </c>
      <c r="U15499">
        <v>0.63100000000000001</v>
      </c>
      <c r="V15499">
        <v>0.75700000000000001</v>
      </c>
      <c r="W15499">
        <v>0.96099999999999997</v>
      </c>
      <c r="X15499">
        <v>0.83899999999999997</v>
      </c>
      <c r="Y15499">
        <v>1.0469999999999999</v>
      </c>
      <c r="Z15499">
        <v>1.115</v>
      </c>
      <c r="AA15499">
        <v>0.8</v>
      </c>
      <c r="AB15499">
        <v>0.8</v>
      </c>
    </row>
    <row r="15500" spans="1:28" x14ac:dyDescent="0.25">
      <c r="A15500" t="s">
        <v>1499</v>
      </c>
      <c r="L15500">
        <v>0.75600000000000001</v>
      </c>
      <c r="M15500">
        <v>0.77600000000000002</v>
      </c>
      <c r="N15500">
        <v>0.8</v>
      </c>
      <c r="O15500">
        <v>0.71799999999999997</v>
      </c>
      <c r="P15500">
        <v>0.77200000000000002</v>
      </c>
      <c r="Q15500">
        <v>0.60399999999999998</v>
      </c>
      <c r="R15500">
        <v>0.56899999999999995</v>
      </c>
      <c r="S15500">
        <v>0.55200000000000005</v>
      </c>
      <c r="T15500">
        <v>0.70899999999999996</v>
      </c>
      <c r="U15500">
        <v>0.83499999999999996</v>
      </c>
      <c r="V15500">
        <v>0.88200000000000001</v>
      </c>
      <c r="W15500">
        <v>1</v>
      </c>
      <c r="X15500">
        <v>1.238</v>
      </c>
      <c r="Y15500">
        <v>1.649</v>
      </c>
      <c r="Z15500">
        <v>1.885</v>
      </c>
      <c r="AA15500">
        <v>2</v>
      </c>
      <c r="AB15500">
        <v>1.8</v>
      </c>
    </row>
    <row r="15501" spans="1:28" x14ac:dyDescent="0.25">
      <c r="A15501" t="s">
        <v>15698</v>
      </c>
      <c r="O15501">
        <v>0.45200000000000001</v>
      </c>
      <c r="P15501">
        <v>1</v>
      </c>
      <c r="Q15501">
        <v>0.81599999999999995</v>
      </c>
      <c r="R15501">
        <v>0.63900000000000001</v>
      </c>
      <c r="S15501">
        <v>0.4</v>
      </c>
      <c r="T15501">
        <v>0.371</v>
      </c>
      <c r="U15501">
        <v>0.32500000000000001</v>
      </c>
      <c r="V15501">
        <v>0.29299999999999998</v>
      </c>
      <c r="W15501">
        <v>0.23300000000000001</v>
      </c>
      <c r="X15501">
        <v>9.0999999999999998E-2</v>
      </c>
      <c r="Y15501">
        <v>0.57499999999999996</v>
      </c>
      <c r="Z15501">
        <v>0.55300000000000005</v>
      </c>
      <c r="AA15501">
        <v>0.4</v>
      </c>
      <c r="AB15501">
        <v>0.5</v>
      </c>
    </row>
    <row r="15502" spans="1:28" x14ac:dyDescent="0.25">
      <c r="A15502" t="s">
        <v>15699</v>
      </c>
      <c r="B15502">
        <v>0.185</v>
      </c>
      <c r="C15502">
        <v>0.32500000000000001</v>
      </c>
      <c r="D15502">
        <v>0.45100000000000001</v>
      </c>
      <c r="E15502">
        <v>0.44600000000000001</v>
      </c>
      <c r="F15502">
        <v>0.44800000000000001</v>
      </c>
      <c r="G15502">
        <v>0.52900000000000003</v>
      </c>
      <c r="H15502">
        <v>0.53700000000000003</v>
      </c>
      <c r="I15502">
        <v>0.48699999999999999</v>
      </c>
      <c r="J15502">
        <v>0.66</v>
      </c>
      <c r="K15502">
        <v>0.63</v>
      </c>
      <c r="L15502">
        <v>0.56100000000000005</v>
      </c>
      <c r="M15502">
        <v>0.51500000000000001</v>
      </c>
      <c r="N15502">
        <v>0.85699999999999998</v>
      </c>
    </row>
    <row r="15503" spans="1:28" x14ac:dyDescent="0.25">
      <c r="A15503" t="s">
        <v>15700</v>
      </c>
      <c r="L15503">
        <v>0</v>
      </c>
      <c r="M15503">
        <v>0.17799999999999999</v>
      </c>
      <c r="N15503">
        <v>0.313</v>
      </c>
      <c r="O15503">
        <v>0.34300000000000003</v>
      </c>
      <c r="P15503">
        <v>0.52200000000000002</v>
      </c>
      <c r="Q15503">
        <v>0.65200000000000002</v>
      </c>
      <c r="R15503">
        <v>0.61699999999999999</v>
      </c>
      <c r="S15503">
        <v>0.49399999999999999</v>
      </c>
      <c r="T15503">
        <v>0.51</v>
      </c>
      <c r="U15503">
        <v>0.61799999999999999</v>
      </c>
      <c r="V15503">
        <v>0.57199999999999995</v>
      </c>
      <c r="W15503">
        <v>0.63100000000000001</v>
      </c>
      <c r="X15503">
        <v>0.79800000000000004</v>
      </c>
      <c r="Y15503">
        <v>0.92300000000000004</v>
      </c>
      <c r="Z15503">
        <v>1.1080000000000001</v>
      </c>
      <c r="AA15503">
        <v>1</v>
      </c>
      <c r="AB15503">
        <v>1</v>
      </c>
    </row>
    <row r="15504" spans="1:28" x14ac:dyDescent="0.25">
      <c r="A15504" t="s">
        <v>15701</v>
      </c>
      <c r="B15504">
        <v>0.246</v>
      </c>
      <c r="C15504">
        <v>0.122</v>
      </c>
      <c r="D15504">
        <v>0.13700000000000001</v>
      </c>
      <c r="E15504">
        <v>0.189</v>
      </c>
      <c r="F15504">
        <v>0.16400000000000001</v>
      </c>
      <c r="G15504">
        <v>0.113</v>
      </c>
      <c r="H15504">
        <v>0.42099999999999999</v>
      </c>
      <c r="I15504">
        <v>0.19400000000000001</v>
      </c>
      <c r="J15504">
        <v>0.17599999999999999</v>
      </c>
      <c r="K15504">
        <v>0.21299999999999999</v>
      </c>
      <c r="L15504">
        <v>0.28699999999999998</v>
      </c>
      <c r="M15504">
        <v>0.27700000000000002</v>
      </c>
      <c r="N15504">
        <v>0.377</v>
      </c>
      <c r="O15504">
        <v>0.153</v>
      </c>
      <c r="P15504">
        <v>0.35399999999999998</v>
      </c>
      <c r="Q15504">
        <v>0.26</v>
      </c>
      <c r="R15504">
        <v>0.24199999999999999</v>
      </c>
      <c r="S15504">
        <v>0.29499999999999998</v>
      </c>
      <c r="T15504">
        <v>0.4</v>
      </c>
      <c r="U15504">
        <v>0.41499999999999998</v>
      </c>
      <c r="V15504">
        <v>0.26300000000000001</v>
      </c>
      <c r="W15504">
        <v>0.28599999999999998</v>
      </c>
      <c r="X15504">
        <v>0.248</v>
      </c>
      <c r="Y15504">
        <v>0.32</v>
      </c>
      <c r="Z15504">
        <v>0.48199999999999998</v>
      </c>
      <c r="AA15504">
        <v>0.4</v>
      </c>
      <c r="AB15504">
        <v>0.1</v>
      </c>
    </row>
    <row r="15505" spans="1:28" x14ac:dyDescent="0.25">
      <c r="A15505" t="s">
        <v>15702</v>
      </c>
      <c r="B15505">
        <v>0.32500000000000001</v>
      </c>
      <c r="C15505">
        <v>0.316</v>
      </c>
      <c r="D15505">
        <v>0.33300000000000002</v>
      </c>
      <c r="E15505">
        <v>1.7430000000000001</v>
      </c>
      <c r="F15505">
        <v>0.6</v>
      </c>
      <c r="G15505">
        <v>3.028</v>
      </c>
      <c r="H15505">
        <v>0.64700000000000002</v>
      </c>
      <c r="I15505">
        <v>0.68600000000000005</v>
      </c>
      <c r="J15505">
        <v>2.4319999999999999</v>
      </c>
      <c r="K15505">
        <v>1.1180000000000001</v>
      </c>
      <c r="L15505">
        <v>0.59499999999999997</v>
      </c>
      <c r="M15505">
        <v>2.2949999999999999</v>
      </c>
      <c r="N15505">
        <v>0.89100000000000001</v>
      </c>
      <c r="O15505">
        <v>1.37</v>
      </c>
      <c r="R15505">
        <v>0.95099999999999996</v>
      </c>
      <c r="S15505">
        <v>0.58499999999999996</v>
      </c>
      <c r="T15505">
        <v>0.97399999999999998</v>
      </c>
      <c r="U15505">
        <v>0.72199999999999998</v>
      </c>
      <c r="V15505">
        <v>0.55900000000000005</v>
      </c>
      <c r="W15505">
        <v>0.71899999999999997</v>
      </c>
      <c r="X15505">
        <v>0.36699999999999999</v>
      </c>
      <c r="Y15505">
        <v>0.89700000000000002</v>
      </c>
      <c r="Z15505">
        <v>1.8080000000000001</v>
      </c>
      <c r="AA15505">
        <v>2.1</v>
      </c>
      <c r="AB15505">
        <v>1.8</v>
      </c>
    </row>
    <row r="15506" spans="1:28" x14ac:dyDescent="0.25">
      <c r="A15506" t="s">
        <v>15703</v>
      </c>
      <c r="M15506">
        <v>0.39300000000000002</v>
      </c>
      <c r="N15506">
        <v>0.107</v>
      </c>
      <c r="O15506">
        <v>0.25800000000000001</v>
      </c>
      <c r="P15506">
        <v>0.182</v>
      </c>
      <c r="Q15506">
        <v>0.25</v>
      </c>
      <c r="R15506">
        <v>0.75</v>
      </c>
      <c r="S15506">
        <v>0.44400000000000001</v>
      </c>
      <c r="T15506">
        <v>0.41399999999999998</v>
      </c>
      <c r="U15506">
        <v>0.65500000000000003</v>
      </c>
      <c r="V15506">
        <v>0.61499999999999999</v>
      </c>
    </row>
    <row r="15507" spans="1:28" x14ac:dyDescent="0.25">
      <c r="A15507" t="s">
        <v>15704</v>
      </c>
      <c r="L15507">
        <v>1.615</v>
      </c>
      <c r="M15507">
        <v>1.8180000000000001</v>
      </c>
      <c r="N15507">
        <v>1.37</v>
      </c>
      <c r="O15507">
        <v>0.58299999999999996</v>
      </c>
      <c r="P15507">
        <v>0.4</v>
      </c>
    </row>
    <row r="15508" spans="1:28" x14ac:dyDescent="0.25">
      <c r="A15508" t="s">
        <v>15705</v>
      </c>
      <c r="B15508">
        <v>0.51400000000000001</v>
      </c>
      <c r="C15508">
        <v>0.55700000000000005</v>
      </c>
      <c r="D15508">
        <v>0.61799999999999999</v>
      </c>
      <c r="E15508">
        <v>1.2070000000000001</v>
      </c>
    </row>
    <row r="15509" spans="1:28" x14ac:dyDescent="0.25">
      <c r="A15509" t="s">
        <v>1500</v>
      </c>
      <c r="B15509">
        <v>0.442</v>
      </c>
      <c r="C15509">
        <v>0.45900000000000002</v>
      </c>
      <c r="D15509">
        <v>0.35399999999999998</v>
      </c>
      <c r="E15509">
        <v>0.52600000000000002</v>
      </c>
      <c r="F15509">
        <v>0.27200000000000002</v>
      </c>
      <c r="G15509">
        <v>0.32200000000000001</v>
      </c>
      <c r="H15509">
        <v>0.28599999999999998</v>
      </c>
      <c r="I15509">
        <v>0.83299999999999996</v>
      </c>
      <c r="J15509">
        <v>0.17599999999999999</v>
      </c>
      <c r="K15509">
        <v>0.23899999999999999</v>
      </c>
      <c r="L15509">
        <v>0.373</v>
      </c>
    </row>
    <row r="15510" spans="1:28" x14ac:dyDescent="0.25">
      <c r="A15510" t="s">
        <v>1501</v>
      </c>
      <c r="B15510">
        <v>1.6259999999999999</v>
      </c>
      <c r="C15510">
        <v>1.6539999999999999</v>
      </c>
      <c r="D15510">
        <v>1.7370000000000001</v>
      </c>
    </row>
    <row r="15511" spans="1:28" x14ac:dyDescent="0.25">
      <c r="A15511" t="s">
        <v>1502</v>
      </c>
      <c r="B15511">
        <v>1.591</v>
      </c>
      <c r="C15511">
        <v>1.4279999999999999</v>
      </c>
      <c r="D15511">
        <v>1.7270000000000001</v>
      </c>
    </row>
    <row r="15512" spans="1:28" x14ac:dyDescent="0.25">
      <c r="A15512" t="s">
        <v>1503</v>
      </c>
      <c r="B15512">
        <v>3.1640000000000001</v>
      </c>
      <c r="C15512">
        <v>3.1419999999999999</v>
      </c>
      <c r="D15512">
        <v>3.8330000000000002</v>
      </c>
    </row>
    <row r="15513" spans="1:28" x14ac:dyDescent="0.25">
      <c r="A15513" t="s">
        <v>1504</v>
      </c>
      <c r="B15513">
        <v>1.581</v>
      </c>
      <c r="C15513">
        <v>1.2410000000000001</v>
      </c>
      <c r="D15513">
        <v>1.25</v>
      </c>
    </row>
    <row r="15514" spans="1:28" x14ac:dyDescent="0.25">
      <c r="A15514" t="s">
        <v>1505</v>
      </c>
      <c r="B15514">
        <v>0.73299999999999998</v>
      </c>
      <c r="C15514">
        <v>0.88900000000000001</v>
      </c>
      <c r="D15514">
        <v>0.91400000000000003</v>
      </c>
      <c r="E15514">
        <v>0.86099999999999999</v>
      </c>
      <c r="F15514">
        <v>1.07</v>
      </c>
      <c r="G15514">
        <v>0.85399999999999998</v>
      </c>
      <c r="H15514">
        <v>0.63600000000000001</v>
      </c>
      <c r="I15514">
        <v>0.85499999999999998</v>
      </c>
      <c r="J15514">
        <v>1.161</v>
      </c>
      <c r="K15514">
        <v>1.1319999999999999</v>
      </c>
      <c r="L15514">
        <v>1.1120000000000001</v>
      </c>
      <c r="M15514">
        <v>1.4470000000000001</v>
      </c>
      <c r="N15514">
        <v>1.0369999999999999</v>
      </c>
      <c r="O15514">
        <v>1.361</v>
      </c>
      <c r="P15514">
        <v>1.5680000000000001</v>
      </c>
      <c r="Q15514">
        <v>1.1279999999999999</v>
      </c>
      <c r="R15514">
        <v>1.1779999999999999</v>
      </c>
      <c r="S15514">
        <v>1.3560000000000001</v>
      </c>
      <c r="T15514">
        <v>1.1830000000000001</v>
      </c>
      <c r="U15514">
        <v>1.012</v>
      </c>
      <c r="V15514">
        <v>1.1439999999999999</v>
      </c>
      <c r="W15514">
        <v>0.97499999999999998</v>
      </c>
      <c r="X15514">
        <v>2.0299999999999998</v>
      </c>
      <c r="Y15514">
        <v>2.4079999999999999</v>
      </c>
      <c r="Z15514">
        <v>4.3150000000000004</v>
      </c>
      <c r="AA15514">
        <v>2.5</v>
      </c>
      <c r="AB15514">
        <v>3</v>
      </c>
    </row>
    <row r="15515" spans="1:28" x14ac:dyDescent="0.25">
      <c r="A15515" t="s">
        <v>15706</v>
      </c>
      <c r="K15515">
        <v>0</v>
      </c>
      <c r="L15515">
        <v>0.91700000000000004</v>
      </c>
      <c r="M15515">
        <v>0.34699999999999998</v>
      </c>
      <c r="N15515">
        <v>1.929</v>
      </c>
      <c r="O15515">
        <v>1.952</v>
      </c>
      <c r="P15515">
        <v>1.3280000000000001</v>
      </c>
      <c r="Q15515">
        <v>1.9850000000000001</v>
      </c>
      <c r="S15515">
        <v>0.5</v>
      </c>
      <c r="T15515">
        <v>0.58499999999999996</v>
      </c>
      <c r="U15515">
        <v>0.26800000000000002</v>
      </c>
      <c r="V15515">
        <v>0.66100000000000003</v>
      </c>
      <c r="W15515">
        <v>0.67300000000000004</v>
      </c>
      <c r="X15515">
        <v>0.51200000000000001</v>
      </c>
      <c r="Y15515">
        <v>0.28599999999999998</v>
      </c>
    </row>
    <row r="15516" spans="1:28" x14ac:dyDescent="0.25">
      <c r="A15516" t="s">
        <v>15707</v>
      </c>
      <c r="B15516">
        <v>0.432</v>
      </c>
      <c r="C15516">
        <v>0.371</v>
      </c>
      <c r="D15516">
        <v>0.42399999999999999</v>
      </c>
      <c r="E15516">
        <v>0.16700000000000001</v>
      </c>
      <c r="F15516">
        <v>7.4999999999999997E-2</v>
      </c>
      <c r="G15516">
        <v>0.29299999999999998</v>
      </c>
      <c r="H15516">
        <v>0.13900000000000001</v>
      </c>
      <c r="I15516">
        <v>0.441</v>
      </c>
      <c r="J15516">
        <v>0.35299999999999998</v>
      </c>
      <c r="K15516">
        <v>0.61099999999999999</v>
      </c>
    </row>
    <row r="15517" spans="1:28" x14ac:dyDescent="0.25">
      <c r="A15517" t="s">
        <v>1851</v>
      </c>
      <c r="L15517">
        <v>0.34200000000000003</v>
      </c>
      <c r="M15517">
        <v>0.7</v>
      </c>
      <c r="N15517">
        <v>0.80700000000000005</v>
      </c>
      <c r="O15517">
        <v>1.75</v>
      </c>
      <c r="P15517">
        <v>1.5649999999999999</v>
      </c>
      <c r="Q15517">
        <v>1</v>
      </c>
      <c r="R15517">
        <v>1.036</v>
      </c>
      <c r="S15517">
        <v>1.569</v>
      </c>
      <c r="T15517">
        <v>0.82</v>
      </c>
      <c r="U15517">
        <v>1.83</v>
      </c>
      <c r="V15517">
        <v>1.3640000000000001</v>
      </c>
      <c r="W15517">
        <v>1.1830000000000001</v>
      </c>
      <c r="X15517">
        <v>1.528</v>
      </c>
      <c r="Y15517">
        <v>2.633</v>
      </c>
      <c r="Z15517">
        <v>2.8279999999999998</v>
      </c>
      <c r="AA15517">
        <v>1.8</v>
      </c>
      <c r="AB15517">
        <v>2</v>
      </c>
    </row>
    <row r="15518" spans="1:28" x14ac:dyDescent="0.25">
      <c r="A15518" t="s">
        <v>15708</v>
      </c>
      <c r="B15518">
        <v>0.37</v>
      </c>
      <c r="C15518">
        <v>1.2090000000000001</v>
      </c>
    </row>
    <row r="15519" spans="1:28" x14ac:dyDescent="0.25">
      <c r="A15519" t="s">
        <v>15709</v>
      </c>
      <c r="D15519">
        <v>0.44400000000000001</v>
      </c>
      <c r="E15519">
        <v>0.49</v>
      </c>
      <c r="F15519">
        <v>0.63300000000000001</v>
      </c>
      <c r="G15519">
        <v>1.085</v>
      </c>
      <c r="H15519">
        <v>1.2549999999999999</v>
      </c>
      <c r="I15519">
        <v>1.383</v>
      </c>
      <c r="J15519">
        <v>1.7709999999999999</v>
      </c>
      <c r="K15519">
        <v>1.109</v>
      </c>
      <c r="L15519">
        <v>1.8859999999999999</v>
      </c>
      <c r="M15519">
        <v>1.5</v>
      </c>
      <c r="N15519">
        <v>1.149</v>
      </c>
      <c r="O15519">
        <v>1.6890000000000001</v>
      </c>
      <c r="P15519">
        <v>1.3</v>
      </c>
      <c r="Q15519">
        <v>0.98099999999999998</v>
      </c>
      <c r="S15519">
        <v>0.85699999999999998</v>
      </c>
      <c r="T15519">
        <v>0.65900000000000003</v>
      </c>
      <c r="U15519">
        <v>0.76900000000000002</v>
      </c>
      <c r="V15519">
        <v>0.53800000000000003</v>
      </c>
      <c r="W15519">
        <v>0.84199999999999997</v>
      </c>
      <c r="X15519">
        <v>0.85</v>
      </c>
      <c r="Y15519">
        <v>0.79100000000000004</v>
      </c>
      <c r="Z15519">
        <v>1</v>
      </c>
      <c r="AA15519">
        <v>0.9</v>
      </c>
      <c r="AB15519">
        <v>0.8</v>
      </c>
    </row>
    <row r="15520" spans="1:28" x14ac:dyDescent="0.25">
      <c r="A15520" t="s">
        <v>15710</v>
      </c>
      <c r="B15520">
        <v>0.89200000000000002</v>
      </c>
      <c r="C15520">
        <v>0.91200000000000003</v>
      </c>
      <c r="D15520">
        <v>0.46400000000000002</v>
      </c>
      <c r="E15520">
        <v>0.73</v>
      </c>
      <c r="F15520">
        <v>0.76500000000000001</v>
      </c>
      <c r="G15520">
        <v>0.96399999999999997</v>
      </c>
      <c r="H15520">
        <v>0.53100000000000003</v>
      </c>
      <c r="I15520">
        <v>0.54500000000000004</v>
      </c>
      <c r="J15520">
        <v>0.66900000000000004</v>
      </c>
      <c r="K15520">
        <v>0.67800000000000005</v>
      </c>
      <c r="L15520">
        <v>0.65100000000000002</v>
      </c>
      <c r="M15520">
        <v>0.53300000000000003</v>
      </c>
      <c r="N15520">
        <v>0.40100000000000002</v>
      </c>
      <c r="O15520">
        <v>0.44700000000000001</v>
      </c>
      <c r="P15520">
        <v>0.45800000000000002</v>
      </c>
      <c r="Q15520">
        <v>0.45</v>
      </c>
      <c r="R15520">
        <v>0.45600000000000002</v>
      </c>
      <c r="S15520">
        <v>0.61299999999999999</v>
      </c>
      <c r="T15520">
        <v>0.56899999999999995</v>
      </c>
      <c r="U15520">
        <v>0.71599999999999997</v>
      </c>
      <c r="V15520">
        <v>0.69699999999999995</v>
      </c>
      <c r="W15520">
        <v>0.90100000000000002</v>
      </c>
      <c r="X15520">
        <v>1.1659999999999999</v>
      </c>
      <c r="Y15520">
        <v>1.3720000000000001</v>
      </c>
      <c r="Z15520">
        <v>1.53</v>
      </c>
      <c r="AA15520">
        <v>1</v>
      </c>
      <c r="AB15520">
        <v>0.9</v>
      </c>
    </row>
    <row r="15521" spans="1:28" x14ac:dyDescent="0.25">
      <c r="A15521" t="s">
        <v>1506</v>
      </c>
      <c r="B15521">
        <v>0.27400000000000002</v>
      </c>
      <c r="C15521">
        <v>0.189</v>
      </c>
      <c r="D15521">
        <v>0.30199999999999999</v>
      </c>
      <c r="E15521">
        <v>0.46700000000000003</v>
      </c>
      <c r="F15521">
        <v>0.36699999999999999</v>
      </c>
      <c r="G15521">
        <v>0.37</v>
      </c>
    </row>
    <row r="15522" spans="1:28" x14ac:dyDescent="0.25">
      <c r="A15522" t="s">
        <v>15711</v>
      </c>
      <c r="N15522">
        <v>0.25700000000000001</v>
      </c>
      <c r="O15522">
        <v>0.152</v>
      </c>
      <c r="P15522">
        <v>0.33300000000000002</v>
      </c>
      <c r="Q15522">
        <v>0.77400000000000002</v>
      </c>
      <c r="R15522">
        <v>0.51900000000000002</v>
      </c>
      <c r="S15522">
        <v>0.32100000000000001</v>
      </c>
      <c r="T15522">
        <v>0.69</v>
      </c>
      <c r="U15522">
        <v>0.38200000000000001</v>
      </c>
      <c r="V15522">
        <v>0.54300000000000004</v>
      </c>
      <c r="W15522">
        <v>0.69799999999999995</v>
      </c>
      <c r="X15522">
        <v>0.47099999999999997</v>
      </c>
      <c r="Y15522">
        <v>1.8280000000000001</v>
      </c>
      <c r="Z15522">
        <v>0.90900000000000003</v>
      </c>
      <c r="AA15522">
        <v>0.6</v>
      </c>
      <c r="AB15522">
        <v>0.8</v>
      </c>
    </row>
    <row r="15523" spans="1:28" x14ac:dyDescent="0.25">
      <c r="A15523" t="s">
        <v>15712</v>
      </c>
      <c r="B15523">
        <v>0.69199999999999995</v>
      </c>
      <c r="C15523">
        <v>0.48899999999999999</v>
      </c>
      <c r="D15523">
        <v>0.36</v>
      </c>
      <c r="E15523">
        <v>0.34100000000000003</v>
      </c>
      <c r="F15523">
        <v>0.24299999999999999</v>
      </c>
      <c r="G15523">
        <v>0.44700000000000001</v>
      </c>
      <c r="H15523">
        <v>0.24399999999999999</v>
      </c>
      <c r="I15523">
        <v>0.2</v>
      </c>
      <c r="J15523">
        <v>0.28199999999999997</v>
      </c>
      <c r="K15523">
        <v>0.23699999999999999</v>
      </c>
      <c r="L15523">
        <v>0.4</v>
      </c>
      <c r="M15523">
        <v>0.432</v>
      </c>
      <c r="N15523">
        <v>0.39100000000000001</v>
      </c>
    </row>
    <row r="15524" spans="1:28" x14ac:dyDescent="0.25">
      <c r="A15524" t="s">
        <v>15713</v>
      </c>
      <c r="B15524">
        <v>0.41499999999999998</v>
      </c>
      <c r="C15524">
        <v>0.377</v>
      </c>
      <c r="D15524">
        <v>0.7</v>
      </c>
      <c r="E15524">
        <v>0.60399999999999998</v>
      </c>
      <c r="F15524">
        <v>0.34699999999999998</v>
      </c>
      <c r="G15524">
        <v>0.42899999999999999</v>
      </c>
      <c r="H15524">
        <v>0.54200000000000004</v>
      </c>
      <c r="I15524">
        <v>0.68799999999999994</v>
      </c>
      <c r="J15524">
        <v>0.375</v>
      </c>
      <c r="K15524">
        <v>0.57999999999999996</v>
      </c>
      <c r="L15524">
        <v>0.38</v>
      </c>
      <c r="M15524">
        <v>0.60799999999999998</v>
      </c>
      <c r="N15524">
        <v>1.1399999999999999</v>
      </c>
      <c r="O15524">
        <v>0.61099999999999999</v>
      </c>
      <c r="P15524">
        <v>0.91100000000000003</v>
      </c>
      <c r="Q15524">
        <v>0.60399999999999998</v>
      </c>
      <c r="R15524">
        <v>0.48099999999999998</v>
      </c>
      <c r="S15524">
        <v>0.70799999999999996</v>
      </c>
      <c r="T15524">
        <v>0.80900000000000005</v>
      </c>
      <c r="U15524">
        <v>0.44700000000000001</v>
      </c>
      <c r="V15524">
        <v>0.57099999999999995</v>
      </c>
      <c r="W15524">
        <v>0.63300000000000001</v>
      </c>
      <c r="X15524">
        <v>0.83699999999999997</v>
      </c>
      <c r="Y15524">
        <v>1.2689999999999999</v>
      </c>
      <c r="Z15524">
        <v>0.38600000000000001</v>
      </c>
      <c r="AA15524">
        <v>0.8</v>
      </c>
      <c r="AB15524">
        <v>0.8</v>
      </c>
    </row>
    <row r="15525" spans="1:28" x14ac:dyDescent="0.25">
      <c r="A15525" t="s">
        <v>15714</v>
      </c>
      <c r="L15525">
        <v>0.22500000000000001</v>
      </c>
      <c r="M15525">
        <v>0.111</v>
      </c>
      <c r="N15525">
        <v>0.28000000000000003</v>
      </c>
      <c r="O15525">
        <v>8.5000000000000006E-2</v>
      </c>
      <c r="P15525">
        <v>0.28299999999999997</v>
      </c>
      <c r="Q15525">
        <v>0.27300000000000002</v>
      </c>
      <c r="R15525">
        <v>0.42899999999999999</v>
      </c>
      <c r="S15525">
        <v>0.11899999999999999</v>
      </c>
      <c r="T15525">
        <v>0.24399999999999999</v>
      </c>
      <c r="U15525">
        <v>0.26</v>
      </c>
      <c r="V15525">
        <v>0.125</v>
      </c>
      <c r="W15525">
        <v>0.2</v>
      </c>
      <c r="X15525">
        <v>0.186</v>
      </c>
      <c r="Y15525">
        <v>0.14599999999999999</v>
      </c>
      <c r="Z15525">
        <v>0.16300000000000001</v>
      </c>
      <c r="AA15525">
        <v>0.3</v>
      </c>
      <c r="AB15525">
        <v>0.2</v>
      </c>
    </row>
    <row r="15526" spans="1:28" x14ac:dyDescent="0.25">
      <c r="A15526" t="s">
        <v>15715</v>
      </c>
      <c r="N15526">
        <v>0.26900000000000002</v>
      </c>
      <c r="O15526">
        <v>3.7999999999999999E-2</v>
      </c>
      <c r="P15526">
        <v>0.29599999999999999</v>
      </c>
      <c r="Q15526">
        <v>0.30399999999999999</v>
      </c>
      <c r="R15526">
        <v>0.17399999999999999</v>
      </c>
      <c r="S15526">
        <v>0.308</v>
      </c>
      <c r="T15526">
        <v>0.34599999999999997</v>
      </c>
      <c r="U15526">
        <v>0.27300000000000002</v>
      </c>
      <c r="V15526">
        <v>0.90500000000000003</v>
      </c>
      <c r="W15526">
        <v>0.20799999999999999</v>
      </c>
      <c r="X15526">
        <v>0.48</v>
      </c>
      <c r="Y15526">
        <v>1.1359999999999999</v>
      </c>
      <c r="Z15526">
        <v>0.57099999999999995</v>
      </c>
      <c r="AA15526">
        <v>0.7</v>
      </c>
      <c r="AB15526">
        <v>0.4</v>
      </c>
    </row>
    <row r="15527" spans="1:28" x14ac:dyDescent="0.25">
      <c r="A15527" t="s">
        <v>15716</v>
      </c>
      <c r="N15527">
        <v>0.316</v>
      </c>
      <c r="O15527">
        <v>1.25</v>
      </c>
      <c r="P15527">
        <v>1.2729999999999999</v>
      </c>
      <c r="Q15527">
        <v>0.308</v>
      </c>
      <c r="R15527">
        <v>0.28599999999999998</v>
      </c>
      <c r="S15527">
        <v>0.23100000000000001</v>
      </c>
      <c r="T15527">
        <v>0.33300000000000002</v>
      </c>
      <c r="U15527">
        <v>0.25</v>
      </c>
      <c r="V15527">
        <v>0.56299999999999994</v>
      </c>
      <c r="W15527">
        <v>0.65</v>
      </c>
      <c r="X15527">
        <v>0.53300000000000003</v>
      </c>
      <c r="Y15527">
        <v>0.75</v>
      </c>
      <c r="Z15527">
        <v>0.55000000000000004</v>
      </c>
      <c r="AA15527">
        <v>0.3</v>
      </c>
      <c r="AB15527">
        <v>0.6</v>
      </c>
    </row>
    <row r="15528" spans="1:28" x14ac:dyDescent="0.25">
      <c r="A15528" t="s">
        <v>15717</v>
      </c>
      <c r="O15528">
        <v>0.24099999999999999</v>
      </c>
      <c r="P15528">
        <v>0.24099999999999999</v>
      </c>
      <c r="Q15528">
        <v>0.10299999999999999</v>
      </c>
      <c r="R15528">
        <v>0.41399999999999998</v>
      </c>
      <c r="S15528">
        <v>0.46400000000000002</v>
      </c>
      <c r="T15528">
        <v>0.60699999999999998</v>
      </c>
      <c r="U15528">
        <v>0.51600000000000001</v>
      </c>
      <c r="V15528">
        <v>0.27600000000000002</v>
      </c>
      <c r="W15528">
        <v>0.86399999999999999</v>
      </c>
      <c r="X15528">
        <v>1.2310000000000001</v>
      </c>
      <c r="Y15528">
        <v>1.7390000000000001</v>
      </c>
      <c r="Z15528">
        <v>2.1739999999999999</v>
      </c>
      <c r="AA15528">
        <v>1.8</v>
      </c>
    </row>
    <row r="15529" spans="1:28" x14ac:dyDescent="0.25">
      <c r="A15529" t="s">
        <v>1852</v>
      </c>
      <c r="W15529">
        <v>0.222</v>
      </c>
      <c r="X15529">
        <v>0.30299999999999999</v>
      </c>
      <c r="Y15529">
        <v>0.40600000000000003</v>
      </c>
      <c r="Z15529">
        <v>1.375</v>
      </c>
    </row>
    <row r="15530" spans="1:28" x14ac:dyDescent="0.25">
      <c r="A15530" t="s">
        <v>1507</v>
      </c>
      <c r="O15530">
        <v>0.23200000000000001</v>
      </c>
      <c r="P15530">
        <v>0.32700000000000001</v>
      </c>
      <c r="Q15530">
        <v>0.56699999999999995</v>
      </c>
      <c r="R15530">
        <v>0.52300000000000002</v>
      </c>
      <c r="S15530">
        <v>0.42</v>
      </c>
      <c r="T15530">
        <v>0.57899999999999996</v>
      </c>
      <c r="U15530">
        <v>0.64400000000000002</v>
      </c>
      <c r="V15530">
        <v>0.746</v>
      </c>
      <c r="W15530">
        <v>1.02</v>
      </c>
      <c r="X15530">
        <v>0.83299999999999996</v>
      </c>
      <c r="Y15530">
        <v>1.083</v>
      </c>
      <c r="Z15530">
        <v>1.2809999999999999</v>
      </c>
      <c r="AA15530">
        <v>0.9</v>
      </c>
      <c r="AB15530">
        <v>0.8</v>
      </c>
    </row>
    <row r="15531" spans="1:28" x14ac:dyDescent="0.25">
      <c r="A15531" t="s">
        <v>1508</v>
      </c>
      <c r="B15531">
        <v>7.0000000000000007E-2</v>
      </c>
    </row>
    <row r="15532" spans="1:28" x14ac:dyDescent="0.25">
      <c r="A15532" t="s">
        <v>1509</v>
      </c>
      <c r="B15532">
        <v>0.73299999999999998</v>
      </c>
      <c r="C15532">
        <v>0.73599999999999999</v>
      </c>
      <c r="D15532">
        <v>0.67900000000000005</v>
      </c>
      <c r="E15532">
        <v>0.59899999999999998</v>
      </c>
      <c r="F15532">
        <v>0.53800000000000003</v>
      </c>
      <c r="G15532">
        <v>0</v>
      </c>
    </row>
    <row r="15533" spans="1:28" x14ac:dyDescent="0.25">
      <c r="A15533" t="s">
        <v>15718</v>
      </c>
      <c r="B15533">
        <v>0.35</v>
      </c>
      <c r="C15533">
        <v>0.42499999999999999</v>
      </c>
      <c r="D15533">
        <v>0.28100000000000003</v>
      </c>
      <c r="E15533">
        <v>0.30199999999999999</v>
      </c>
      <c r="F15533">
        <v>0.28299999999999997</v>
      </c>
      <c r="G15533">
        <v>0.25900000000000001</v>
      </c>
      <c r="H15533">
        <v>0.33900000000000002</v>
      </c>
      <c r="I15533">
        <v>0.33900000000000002</v>
      </c>
      <c r="J15533">
        <v>0.33100000000000002</v>
      </c>
      <c r="K15533">
        <v>0.54800000000000004</v>
      </c>
      <c r="L15533">
        <v>0.33200000000000002</v>
      </c>
      <c r="M15533">
        <v>0.498</v>
      </c>
      <c r="N15533">
        <v>0.5</v>
      </c>
      <c r="O15533">
        <v>0.81699999999999995</v>
      </c>
      <c r="P15533">
        <v>1.0229999999999999</v>
      </c>
      <c r="Q15533">
        <v>0.69099999999999995</v>
      </c>
      <c r="R15533">
        <v>1.1879999999999999</v>
      </c>
      <c r="S15533">
        <v>1.048</v>
      </c>
      <c r="T15533">
        <v>0.63800000000000001</v>
      </c>
      <c r="U15533">
        <v>0.441</v>
      </c>
      <c r="V15533">
        <v>0.42</v>
      </c>
      <c r="W15533">
        <v>0.623</v>
      </c>
      <c r="X15533">
        <v>0.73</v>
      </c>
      <c r="Y15533">
        <v>0.94199999999999995</v>
      </c>
      <c r="Z15533">
        <v>0.79</v>
      </c>
      <c r="AA15533">
        <v>0.7</v>
      </c>
      <c r="AB15533">
        <v>0.5</v>
      </c>
    </row>
    <row r="15534" spans="1:28" x14ac:dyDescent="0.25">
      <c r="A15534" t="s">
        <v>15719</v>
      </c>
      <c r="B15534">
        <v>0.35</v>
      </c>
      <c r="C15534">
        <v>0.40200000000000002</v>
      </c>
      <c r="D15534">
        <v>0.26100000000000001</v>
      </c>
      <c r="E15534">
        <v>0.24399999999999999</v>
      </c>
      <c r="F15534">
        <v>0.436</v>
      </c>
    </row>
    <row r="15535" spans="1:28" x14ac:dyDescent="0.25">
      <c r="A15535" t="s">
        <v>15720</v>
      </c>
      <c r="C15535">
        <v>0.222</v>
      </c>
      <c r="D15535">
        <v>0.4</v>
      </c>
      <c r="E15535">
        <v>0.93899999999999995</v>
      </c>
      <c r="F15535">
        <v>0.68799999999999994</v>
      </c>
      <c r="G15535">
        <v>0.72299999999999998</v>
      </c>
      <c r="H15535">
        <v>0.60399999999999998</v>
      </c>
      <c r="I15535">
        <v>1.0960000000000001</v>
      </c>
      <c r="J15535">
        <v>0.84199999999999997</v>
      </c>
      <c r="K15535">
        <v>0.54200000000000004</v>
      </c>
      <c r="L15535">
        <v>0.92700000000000005</v>
      </c>
      <c r="M15535">
        <v>0.55900000000000005</v>
      </c>
      <c r="N15535">
        <v>0.63400000000000001</v>
      </c>
      <c r="O15535">
        <v>0.94699999999999995</v>
      </c>
    </row>
    <row r="15536" spans="1:28" x14ac:dyDescent="0.25">
      <c r="A15536" t="s">
        <v>15721</v>
      </c>
      <c r="B15536">
        <v>2.2549999999999999</v>
      </c>
      <c r="C15536">
        <v>1.7709999999999999</v>
      </c>
      <c r="D15536">
        <v>1.992</v>
      </c>
    </row>
    <row r="15537" spans="1:28" x14ac:dyDescent="0.25">
      <c r="A15537" t="s">
        <v>15722</v>
      </c>
      <c r="AB15537">
        <v>2.4</v>
      </c>
    </row>
    <row r="15538" spans="1:28" x14ac:dyDescent="0.25">
      <c r="A15538" t="s">
        <v>15723</v>
      </c>
      <c r="B15538">
        <v>0.32800000000000001</v>
      </c>
      <c r="C15538">
        <v>0.28999999999999998</v>
      </c>
    </row>
    <row r="15539" spans="1:28" x14ac:dyDescent="0.25">
      <c r="A15539" t="s">
        <v>15724</v>
      </c>
      <c r="B15539">
        <v>0.315</v>
      </c>
      <c r="C15539">
        <v>0.22800000000000001</v>
      </c>
      <c r="D15539">
        <v>0.23799999999999999</v>
      </c>
      <c r="E15539">
        <v>0.20499999999999999</v>
      </c>
      <c r="F15539">
        <v>9.4E-2</v>
      </c>
      <c r="G15539">
        <v>0.46600000000000003</v>
      </c>
      <c r="H15539">
        <v>0.30199999999999999</v>
      </c>
      <c r="I15539">
        <v>0.216</v>
      </c>
      <c r="J15539">
        <v>0.13</v>
      </c>
    </row>
    <row r="15540" spans="1:28" x14ac:dyDescent="0.25">
      <c r="A15540" t="s">
        <v>15725</v>
      </c>
      <c r="B15540">
        <v>0.246</v>
      </c>
      <c r="C15540">
        <v>0.20799999999999999</v>
      </c>
      <c r="D15540">
        <v>0.39700000000000002</v>
      </c>
    </row>
    <row r="15541" spans="1:28" x14ac:dyDescent="0.25">
      <c r="A15541" t="s">
        <v>15726</v>
      </c>
      <c r="J15541">
        <v>0</v>
      </c>
      <c r="K15541">
        <v>0.05</v>
      </c>
      <c r="L15541">
        <v>6.0999999999999999E-2</v>
      </c>
      <c r="M15541">
        <v>6.8000000000000005E-2</v>
      </c>
      <c r="N15541">
        <v>0.11899999999999999</v>
      </c>
      <c r="O15541">
        <v>0.13500000000000001</v>
      </c>
      <c r="P15541">
        <v>0.122</v>
      </c>
      <c r="Q15541">
        <v>6.2E-2</v>
      </c>
      <c r="R15541">
        <v>4.5999999999999999E-2</v>
      </c>
    </row>
    <row r="15542" spans="1:28" x14ac:dyDescent="0.25">
      <c r="A15542" t="s">
        <v>15727</v>
      </c>
      <c r="B15542">
        <v>0.128</v>
      </c>
      <c r="C15542">
        <v>0.08</v>
      </c>
      <c r="D15542">
        <v>0.11700000000000001</v>
      </c>
      <c r="E15542">
        <v>0.109</v>
      </c>
      <c r="F15542">
        <v>0.105</v>
      </c>
      <c r="I15542">
        <v>0.13</v>
      </c>
      <c r="J15542">
        <v>5.7000000000000002E-2</v>
      </c>
      <c r="K15542">
        <v>0.129</v>
      </c>
    </row>
    <row r="15543" spans="1:28" x14ac:dyDescent="0.25">
      <c r="A15543" t="s">
        <v>15728</v>
      </c>
      <c r="B15543">
        <v>0.42599999999999999</v>
      </c>
      <c r="C15543">
        <v>0.25</v>
      </c>
      <c r="D15543">
        <v>0.27200000000000002</v>
      </c>
      <c r="E15543">
        <v>0.19</v>
      </c>
      <c r="F15543">
        <v>0.10299999999999999</v>
      </c>
      <c r="G15543">
        <v>0.26200000000000001</v>
      </c>
      <c r="H15543">
        <v>0.47499999999999998</v>
      </c>
      <c r="I15543">
        <v>0.41599999999999998</v>
      </c>
      <c r="J15543">
        <v>0.41399999999999998</v>
      </c>
      <c r="K15543">
        <v>0.39100000000000001</v>
      </c>
      <c r="L15543">
        <v>0.33800000000000002</v>
      </c>
      <c r="M15543">
        <v>0.26200000000000001</v>
      </c>
      <c r="N15543">
        <v>0.377</v>
      </c>
      <c r="O15543">
        <v>0.35099999999999998</v>
      </c>
      <c r="P15543">
        <v>0.254</v>
      </c>
      <c r="Q15543">
        <v>0.35499999999999998</v>
      </c>
      <c r="R15543">
        <v>0.11899999999999999</v>
      </c>
      <c r="S15543">
        <v>0.159</v>
      </c>
      <c r="T15543">
        <v>0.20599999999999999</v>
      </c>
      <c r="U15543">
        <v>0.313</v>
      </c>
      <c r="V15543">
        <v>0.21199999999999999</v>
      </c>
      <c r="W15543">
        <v>0.33900000000000002</v>
      </c>
      <c r="X15543">
        <v>0.60599999999999998</v>
      </c>
      <c r="Y15543">
        <v>0.46500000000000002</v>
      </c>
      <c r="Z15543">
        <v>0.30599999999999999</v>
      </c>
      <c r="AA15543">
        <v>0.4</v>
      </c>
      <c r="AB15543">
        <v>0.3</v>
      </c>
    </row>
    <row r="15544" spans="1:28" x14ac:dyDescent="0.25">
      <c r="A15544" t="s">
        <v>15729</v>
      </c>
      <c r="B15544">
        <v>0.28699999999999998</v>
      </c>
      <c r="C15544">
        <v>0.39200000000000002</v>
      </c>
    </row>
    <row r="15545" spans="1:28" x14ac:dyDescent="0.25">
      <c r="A15545" t="s">
        <v>15730</v>
      </c>
      <c r="B15545">
        <v>0.23699999999999999</v>
      </c>
      <c r="C15545">
        <v>0.26700000000000002</v>
      </c>
      <c r="D15545">
        <v>0.442</v>
      </c>
    </row>
    <row r="15546" spans="1:28" x14ac:dyDescent="0.25">
      <c r="A15546" t="s">
        <v>15731</v>
      </c>
      <c r="B15546">
        <v>0.34799999999999998</v>
      </c>
      <c r="C15546">
        <v>0.253</v>
      </c>
      <c r="D15546">
        <v>0.35499999999999998</v>
      </c>
      <c r="E15546">
        <v>0.374</v>
      </c>
      <c r="F15546">
        <v>0.13700000000000001</v>
      </c>
      <c r="H15546">
        <v>0.35099999999999998</v>
      </c>
      <c r="I15546">
        <v>0.22900000000000001</v>
      </c>
      <c r="J15546">
        <v>0.36799999999999999</v>
      </c>
      <c r="K15546">
        <v>0.379</v>
      </c>
      <c r="L15546">
        <v>0.36899999999999999</v>
      </c>
      <c r="M15546">
        <v>0.29599999999999999</v>
      </c>
      <c r="N15546">
        <v>0.192</v>
      </c>
      <c r="O15546">
        <v>0.29799999999999999</v>
      </c>
      <c r="P15546">
        <v>0.32700000000000001</v>
      </c>
      <c r="Q15546">
        <v>0.248</v>
      </c>
      <c r="R15546">
        <v>0.21299999999999999</v>
      </c>
      <c r="S15546">
        <v>0.11</v>
      </c>
      <c r="T15546">
        <v>0.17499999999999999</v>
      </c>
      <c r="U15546">
        <v>0.23599999999999999</v>
      </c>
      <c r="V15546">
        <v>0.311</v>
      </c>
      <c r="W15546">
        <v>0.26900000000000002</v>
      </c>
      <c r="X15546">
        <v>0.432</v>
      </c>
      <c r="Y15546">
        <v>0.437</v>
      </c>
      <c r="Z15546">
        <v>0.27800000000000002</v>
      </c>
      <c r="AA15546">
        <v>0.3</v>
      </c>
      <c r="AB15546">
        <v>0.2</v>
      </c>
    </row>
    <row r="15547" spans="1:28" x14ac:dyDescent="0.25">
      <c r="A15547" t="s">
        <v>15732</v>
      </c>
      <c r="B15547">
        <v>0.19400000000000001</v>
      </c>
      <c r="C15547">
        <v>0.192</v>
      </c>
      <c r="D15547">
        <v>0.19500000000000001</v>
      </c>
    </row>
    <row r="15548" spans="1:28" x14ac:dyDescent="0.25">
      <c r="A15548" t="s">
        <v>15733</v>
      </c>
      <c r="B15548">
        <v>0.115</v>
      </c>
      <c r="C15548">
        <v>0.182</v>
      </c>
      <c r="D15548">
        <v>0.107</v>
      </c>
      <c r="E15548">
        <v>0.154</v>
      </c>
      <c r="F15548">
        <v>8.6999999999999994E-2</v>
      </c>
      <c r="G15548">
        <v>0.115</v>
      </c>
      <c r="H15548">
        <v>0.13800000000000001</v>
      </c>
      <c r="I15548">
        <v>8.1000000000000003E-2</v>
      </c>
      <c r="J15548">
        <v>0.13</v>
      </c>
      <c r="K15548">
        <v>3.9E-2</v>
      </c>
      <c r="L15548">
        <v>0.114</v>
      </c>
      <c r="M15548">
        <v>0.16400000000000001</v>
      </c>
      <c r="N15548">
        <v>0.21</v>
      </c>
      <c r="O15548">
        <v>0.17100000000000001</v>
      </c>
      <c r="P15548">
        <v>0.16800000000000001</v>
      </c>
      <c r="Q15548">
        <v>0.16400000000000001</v>
      </c>
      <c r="R15548">
        <v>7.8E-2</v>
      </c>
      <c r="S15548">
        <v>7.0999999999999994E-2</v>
      </c>
      <c r="T15548">
        <v>0.187</v>
      </c>
      <c r="U15548">
        <v>0.17599999999999999</v>
      </c>
      <c r="V15548">
        <v>9.0999999999999998E-2</v>
      </c>
      <c r="W15548">
        <v>0.10100000000000001</v>
      </c>
      <c r="X15548">
        <v>0.125</v>
      </c>
      <c r="Y15548">
        <v>6.4000000000000001E-2</v>
      </c>
      <c r="Z15548">
        <v>0.13700000000000001</v>
      </c>
      <c r="AA15548">
        <v>0.1</v>
      </c>
      <c r="AB15548">
        <v>0.2</v>
      </c>
    </row>
    <row r="15549" spans="1:28" x14ac:dyDescent="0.25">
      <c r="A15549" t="s">
        <v>15734</v>
      </c>
      <c r="B15549">
        <v>0.55300000000000005</v>
      </c>
      <c r="C15549">
        <v>0.71399999999999997</v>
      </c>
      <c r="D15549">
        <v>0.80300000000000005</v>
      </c>
      <c r="E15549">
        <v>0.49399999999999999</v>
      </c>
      <c r="F15549">
        <v>0.31</v>
      </c>
      <c r="G15549">
        <v>0.48099999999999998</v>
      </c>
      <c r="H15549">
        <v>0.41599999999999998</v>
      </c>
      <c r="I15549">
        <v>0.622</v>
      </c>
      <c r="J15549">
        <v>0.47099999999999997</v>
      </c>
      <c r="K15549">
        <v>0.77900000000000003</v>
      </c>
      <c r="L15549">
        <v>0.56399999999999995</v>
      </c>
      <c r="M15549">
        <v>0.46800000000000003</v>
      </c>
      <c r="N15549">
        <v>0.69499999999999995</v>
      </c>
      <c r="O15549">
        <v>0.66300000000000003</v>
      </c>
      <c r="P15549">
        <v>0.84</v>
      </c>
      <c r="Q15549">
        <v>1.1359999999999999</v>
      </c>
      <c r="R15549">
        <v>0.84599999999999997</v>
      </c>
      <c r="S15549">
        <v>0.83099999999999996</v>
      </c>
      <c r="T15549">
        <v>0.95299999999999996</v>
      </c>
      <c r="U15549">
        <v>0.81299999999999994</v>
      </c>
      <c r="V15549">
        <v>0.92800000000000005</v>
      </c>
      <c r="W15549">
        <v>1.153</v>
      </c>
      <c r="X15549">
        <v>0.94299999999999995</v>
      </c>
      <c r="Y15549">
        <v>1.421</v>
      </c>
      <c r="Z15549">
        <v>1.4950000000000001</v>
      </c>
      <c r="AA15549">
        <v>1.3</v>
      </c>
      <c r="AB15549">
        <v>1.2</v>
      </c>
    </row>
    <row r="15550" spans="1:28" x14ac:dyDescent="0.25">
      <c r="A15550" t="s">
        <v>15735</v>
      </c>
      <c r="N15550">
        <v>1.133</v>
      </c>
      <c r="O15550">
        <v>0.51400000000000001</v>
      </c>
      <c r="P15550">
        <v>0.879</v>
      </c>
      <c r="Q15550">
        <v>0.86399999999999999</v>
      </c>
      <c r="R15550">
        <v>0.91700000000000004</v>
      </c>
      <c r="S15550">
        <v>0.93300000000000005</v>
      </c>
      <c r="T15550">
        <v>0.93799999999999994</v>
      </c>
      <c r="U15550">
        <v>1.0309999999999999</v>
      </c>
      <c r="V15550">
        <v>1.079</v>
      </c>
      <c r="W15550">
        <v>1.143</v>
      </c>
      <c r="X15550">
        <v>1.137</v>
      </c>
      <c r="Y15550">
        <v>1.546</v>
      </c>
      <c r="Z15550">
        <v>1.492</v>
      </c>
      <c r="AA15550">
        <v>1.3</v>
      </c>
      <c r="AB15550">
        <v>1.3</v>
      </c>
    </row>
    <row r="15551" spans="1:28" x14ac:dyDescent="0.25">
      <c r="A15551" t="s">
        <v>15736</v>
      </c>
      <c r="N15551">
        <v>0</v>
      </c>
      <c r="O15551">
        <v>0.373</v>
      </c>
      <c r="P15551">
        <v>0.58699999999999997</v>
      </c>
      <c r="Q15551">
        <v>0.65800000000000003</v>
      </c>
      <c r="R15551">
        <v>0.65200000000000002</v>
      </c>
      <c r="S15551">
        <v>0.53800000000000003</v>
      </c>
      <c r="T15551">
        <v>0.58399999999999996</v>
      </c>
      <c r="U15551">
        <v>0.64200000000000002</v>
      </c>
      <c r="V15551">
        <v>0.72299999999999998</v>
      </c>
      <c r="W15551">
        <v>0.74299999999999999</v>
      </c>
      <c r="X15551">
        <v>0.85199999999999998</v>
      </c>
      <c r="Y15551">
        <v>0.92</v>
      </c>
      <c r="Z15551">
        <v>0.85899999999999999</v>
      </c>
      <c r="AA15551">
        <v>0.9</v>
      </c>
      <c r="AB15551">
        <v>0.7</v>
      </c>
    </row>
    <row r="15552" spans="1:28" x14ac:dyDescent="0.25">
      <c r="A15552" t="s">
        <v>15737</v>
      </c>
      <c r="B15552">
        <v>1.0249999999999999</v>
      </c>
      <c r="C15552">
        <v>1.649</v>
      </c>
      <c r="D15552">
        <v>1.921</v>
      </c>
      <c r="E15552">
        <v>2.375</v>
      </c>
      <c r="F15552">
        <v>2.516</v>
      </c>
      <c r="G15552">
        <v>1.171</v>
      </c>
      <c r="H15552">
        <v>1.4770000000000001</v>
      </c>
      <c r="I15552">
        <v>2.411</v>
      </c>
      <c r="J15552">
        <v>1.9059999999999999</v>
      </c>
      <c r="K15552">
        <v>2.3380000000000001</v>
      </c>
      <c r="L15552">
        <v>2.3639999999999999</v>
      </c>
      <c r="M15552">
        <v>2.4940000000000002</v>
      </c>
      <c r="N15552">
        <v>2.605</v>
      </c>
      <c r="O15552">
        <v>3.0910000000000002</v>
      </c>
      <c r="P15552">
        <v>2.9129999999999998</v>
      </c>
      <c r="Q15552">
        <v>2.7930000000000001</v>
      </c>
      <c r="R15552">
        <v>2.9220000000000002</v>
      </c>
      <c r="S15552">
        <v>3.2240000000000002</v>
      </c>
      <c r="T15552">
        <v>2.7330000000000001</v>
      </c>
      <c r="U15552">
        <v>2.8370000000000002</v>
      </c>
      <c r="V15552">
        <v>3.0569999999999999</v>
      </c>
      <c r="W15552">
        <v>2.609</v>
      </c>
      <c r="X15552">
        <v>2.6030000000000002</v>
      </c>
      <c r="Y15552">
        <v>3.14</v>
      </c>
      <c r="Z15552">
        <v>3.1850000000000001</v>
      </c>
      <c r="AA15552">
        <v>2.5</v>
      </c>
      <c r="AB15552">
        <v>2.2999999999999998</v>
      </c>
    </row>
    <row r="15553" spans="1:28" x14ac:dyDescent="0.25">
      <c r="A15553" t="s">
        <v>15738</v>
      </c>
      <c r="B15553">
        <v>0.97799999999999998</v>
      </c>
      <c r="C15553">
        <v>1.4430000000000001</v>
      </c>
      <c r="D15553">
        <v>1.764</v>
      </c>
      <c r="E15553">
        <v>1.347</v>
      </c>
      <c r="F15553">
        <v>1.2070000000000001</v>
      </c>
      <c r="G15553">
        <v>1.409</v>
      </c>
      <c r="H15553">
        <v>1.524</v>
      </c>
      <c r="I15553">
        <v>1.6240000000000001</v>
      </c>
      <c r="J15553">
        <v>1.98</v>
      </c>
      <c r="K15553">
        <v>2.0659999999999998</v>
      </c>
      <c r="L15553">
        <v>2.29</v>
      </c>
      <c r="M15553">
        <v>2.0979999999999999</v>
      </c>
      <c r="N15553">
        <v>2.0310000000000001</v>
      </c>
      <c r="O15553">
        <v>2.319</v>
      </c>
      <c r="P15553">
        <v>2.4329999999999998</v>
      </c>
      <c r="Q15553">
        <v>2.5830000000000002</v>
      </c>
      <c r="R15553">
        <v>2.6579999999999999</v>
      </c>
      <c r="S15553">
        <v>2.7170000000000001</v>
      </c>
      <c r="T15553">
        <v>2.3159999999999998</v>
      </c>
      <c r="U15553">
        <v>2.7109999999999999</v>
      </c>
      <c r="V15553">
        <v>2.6850000000000001</v>
      </c>
      <c r="W15553">
        <v>2.9089999999999998</v>
      </c>
      <c r="X15553">
        <v>2.8239999999999998</v>
      </c>
      <c r="Y15553">
        <v>3.286</v>
      </c>
      <c r="Z15553">
        <v>3.8340000000000001</v>
      </c>
      <c r="AA15553">
        <v>2.8</v>
      </c>
      <c r="AB15553">
        <v>3</v>
      </c>
    </row>
    <row r="15554" spans="1:28" x14ac:dyDescent="0.25">
      <c r="A15554" t="s">
        <v>15739</v>
      </c>
      <c r="V15554">
        <v>2.9</v>
      </c>
      <c r="W15554">
        <v>2.0640000000000001</v>
      </c>
      <c r="X15554">
        <v>2.0750000000000002</v>
      </c>
      <c r="Y15554">
        <v>2.8359999999999999</v>
      </c>
      <c r="Z15554">
        <v>3.157</v>
      </c>
      <c r="AA15554">
        <v>2.7</v>
      </c>
      <c r="AB15554">
        <v>1.7</v>
      </c>
    </row>
    <row r="15555" spans="1:28" x14ac:dyDescent="0.25">
      <c r="A15555" t="s">
        <v>15740</v>
      </c>
      <c r="W15555">
        <v>1.556</v>
      </c>
      <c r="X15555">
        <v>2.6379999999999999</v>
      </c>
      <c r="Y15555">
        <v>4.5599999999999996</v>
      </c>
      <c r="Z15555">
        <v>6.9749999999999996</v>
      </c>
      <c r="AA15555">
        <v>4.9000000000000004</v>
      </c>
      <c r="AB15555">
        <v>4</v>
      </c>
    </row>
    <row r="15556" spans="1:28" x14ac:dyDescent="0.25">
      <c r="A15556" t="s">
        <v>15741</v>
      </c>
      <c r="B15556">
        <v>0.754</v>
      </c>
      <c r="C15556">
        <v>0.86199999999999999</v>
      </c>
      <c r="D15556">
        <v>0.86399999999999999</v>
      </c>
      <c r="E15556">
        <v>0.96899999999999997</v>
      </c>
      <c r="F15556">
        <v>0.81799999999999995</v>
      </c>
      <c r="G15556">
        <v>0.90100000000000002</v>
      </c>
      <c r="H15556">
        <v>0.99</v>
      </c>
      <c r="I15556">
        <v>1.0429999999999999</v>
      </c>
      <c r="J15556">
        <v>0.99399999999999999</v>
      </c>
      <c r="K15556">
        <v>1.24</v>
      </c>
      <c r="L15556">
        <v>1.125</v>
      </c>
      <c r="M15556">
        <v>1.1000000000000001</v>
      </c>
      <c r="N15556">
        <v>0.82099999999999995</v>
      </c>
      <c r="O15556">
        <v>1.087</v>
      </c>
      <c r="P15556">
        <v>0.95199999999999996</v>
      </c>
      <c r="Q15556">
        <v>1.0760000000000001</v>
      </c>
      <c r="R15556">
        <v>0.876</v>
      </c>
      <c r="S15556">
        <v>0.85699999999999998</v>
      </c>
      <c r="T15556">
        <v>0.81399999999999995</v>
      </c>
      <c r="U15556">
        <v>0.755</v>
      </c>
      <c r="V15556">
        <v>0.90600000000000003</v>
      </c>
      <c r="W15556">
        <v>0.84599999999999997</v>
      </c>
      <c r="X15556">
        <v>0.84299999999999997</v>
      </c>
      <c r="Y15556">
        <v>0.93100000000000005</v>
      </c>
      <c r="Z15556">
        <v>0.95499999999999996</v>
      </c>
      <c r="AA15556">
        <v>0.9</v>
      </c>
      <c r="AB15556">
        <v>0.9</v>
      </c>
    </row>
    <row r="15557" spans="1:28" x14ac:dyDescent="0.25">
      <c r="A15557" t="s">
        <v>15742</v>
      </c>
      <c r="B15557">
        <v>0.26100000000000001</v>
      </c>
      <c r="C15557">
        <v>0.51900000000000002</v>
      </c>
      <c r="D15557">
        <v>0.311</v>
      </c>
      <c r="E15557">
        <v>0.45200000000000001</v>
      </c>
      <c r="F15557">
        <v>0.33300000000000002</v>
      </c>
      <c r="G15557">
        <v>0.51800000000000002</v>
      </c>
      <c r="H15557">
        <v>0.53300000000000003</v>
      </c>
      <c r="I15557">
        <v>0.61699999999999999</v>
      </c>
      <c r="J15557">
        <v>0.629</v>
      </c>
      <c r="K15557">
        <v>0.94299999999999995</v>
      </c>
      <c r="L15557">
        <v>0.73099999999999998</v>
      </c>
      <c r="M15557">
        <v>0.77200000000000002</v>
      </c>
      <c r="N15557">
        <v>0.86</v>
      </c>
      <c r="O15557">
        <v>1.046</v>
      </c>
      <c r="P15557">
        <v>0.97499999999999998</v>
      </c>
      <c r="Q15557">
        <v>1.2609999999999999</v>
      </c>
      <c r="R15557">
        <v>1.014</v>
      </c>
      <c r="S15557">
        <v>0.77600000000000002</v>
      </c>
      <c r="T15557">
        <v>0.88500000000000001</v>
      </c>
      <c r="U15557">
        <v>1.008</v>
      </c>
      <c r="V15557">
        <v>1.054</v>
      </c>
      <c r="W15557">
        <v>0.72599999999999998</v>
      </c>
      <c r="X15557">
        <v>1.2569999999999999</v>
      </c>
      <c r="Y15557">
        <v>2.0579999999999998</v>
      </c>
      <c r="Z15557">
        <v>1.9039999999999999</v>
      </c>
      <c r="AA15557">
        <v>1.6</v>
      </c>
      <c r="AB15557">
        <v>1.5</v>
      </c>
    </row>
    <row r="15558" spans="1:28" x14ac:dyDescent="0.25">
      <c r="A15558" t="s">
        <v>15743</v>
      </c>
      <c r="B15558">
        <v>0.156</v>
      </c>
      <c r="C15558">
        <v>0.16700000000000001</v>
      </c>
      <c r="D15558">
        <v>0.157</v>
      </c>
      <c r="E15558">
        <v>0.16</v>
      </c>
      <c r="F15558">
        <v>0.107</v>
      </c>
      <c r="I15558">
        <v>0.21199999999999999</v>
      </c>
      <c r="J15558">
        <v>0.19400000000000001</v>
      </c>
      <c r="K15558">
        <v>0.219</v>
      </c>
      <c r="L15558">
        <v>0.16</v>
      </c>
      <c r="M15558">
        <v>0.19900000000000001</v>
      </c>
      <c r="N15558">
        <v>0.157</v>
      </c>
      <c r="O15558">
        <v>0.26500000000000001</v>
      </c>
      <c r="P15558">
        <v>0.30499999999999999</v>
      </c>
      <c r="Q15558">
        <v>0.253</v>
      </c>
      <c r="R15558">
        <v>0.19400000000000001</v>
      </c>
      <c r="S15558">
        <v>0.14000000000000001</v>
      </c>
      <c r="T15558">
        <v>0.14199999999999999</v>
      </c>
      <c r="U15558">
        <v>9.0999999999999998E-2</v>
      </c>
      <c r="V15558">
        <v>0.22600000000000001</v>
      </c>
      <c r="W15558">
        <v>0.29099999999999998</v>
      </c>
      <c r="X15558">
        <v>0.29699999999999999</v>
      </c>
      <c r="Y15558">
        <v>0.29799999999999999</v>
      </c>
      <c r="Z15558">
        <v>0.32600000000000001</v>
      </c>
      <c r="AA15558">
        <v>0.3</v>
      </c>
      <c r="AB15558">
        <v>0.3</v>
      </c>
    </row>
    <row r="15559" spans="1:28" x14ac:dyDescent="0.25">
      <c r="A15559" t="s">
        <v>15744</v>
      </c>
      <c r="B15559">
        <v>0.45200000000000001</v>
      </c>
      <c r="C15559">
        <v>0.54300000000000004</v>
      </c>
      <c r="D15559">
        <v>0.83299999999999996</v>
      </c>
      <c r="E15559">
        <v>0.89300000000000002</v>
      </c>
      <c r="F15559">
        <v>0.73199999999999998</v>
      </c>
      <c r="G15559">
        <v>0.96099999999999997</v>
      </c>
      <c r="H15559">
        <v>0.67900000000000005</v>
      </c>
      <c r="I15559">
        <v>0.69399999999999995</v>
      </c>
      <c r="J15559">
        <v>0.75</v>
      </c>
      <c r="K15559">
        <v>0.77500000000000002</v>
      </c>
      <c r="L15559">
        <v>0.86499999999999999</v>
      </c>
      <c r="M15559">
        <v>1.319</v>
      </c>
      <c r="N15559">
        <v>1.595</v>
      </c>
      <c r="O15559">
        <v>1.8460000000000001</v>
      </c>
      <c r="P15559">
        <v>1.415</v>
      </c>
      <c r="Q15559">
        <v>1.4</v>
      </c>
      <c r="R15559">
        <v>1.821</v>
      </c>
      <c r="S15559">
        <v>1.4830000000000001</v>
      </c>
      <c r="T15559">
        <v>1.512</v>
      </c>
      <c r="U15559">
        <v>1.2</v>
      </c>
      <c r="V15559">
        <v>1.345</v>
      </c>
      <c r="W15559">
        <v>1.601</v>
      </c>
      <c r="X15559">
        <v>1.3660000000000001</v>
      </c>
      <c r="Y15559">
        <v>1.5209999999999999</v>
      </c>
      <c r="Z15559">
        <v>1.581</v>
      </c>
      <c r="AA15559">
        <v>1.4</v>
      </c>
      <c r="AB15559">
        <v>1.2</v>
      </c>
    </row>
    <row r="15560" spans="1:28" x14ac:dyDescent="0.25">
      <c r="A15560" t="s">
        <v>15745</v>
      </c>
      <c r="G15560">
        <v>0</v>
      </c>
      <c r="H15560">
        <v>1.03</v>
      </c>
      <c r="I15560">
        <v>1.0920000000000001</v>
      </c>
      <c r="J15560">
        <v>1.4179999999999999</v>
      </c>
      <c r="K15560">
        <v>1.4730000000000001</v>
      </c>
      <c r="L15560">
        <v>1.387</v>
      </c>
      <c r="M15560">
        <v>1.4850000000000001</v>
      </c>
      <c r="N15560">
        <v>1.5620000000000001</v>
      </c>
      <c r="O15560">
        <v>1.651</v>
      </c>
      <c r="P15560">
        <v>1.5</v>
      </c>
      <c r="Q15560">
        <v>1.4710000000000001</v>
      </c>
      <c r="R15560">
        <v>1.5960000000000001</v>
      </c>
      <c r="S15560">
        <v>1.67</v>
      </c>
      <c r="T15560">
        <v>1.6910000000000001</v>
      </c>
      <c r="U15560">
        <v>1.51</v>
      </c>
      <c r="V15560">
        <v>1.9379999999999999</v>
      </c>
      <c r="W15560">
        <v>1.7789999999999999</v>
      </c>
      <c r="X15560">
        <v>1.681</v>
      </c>
      <c r="Y15560">
        <v>2.2400000000000002</v>
      </c>
      <c r="Z15560">
        <v>2.0270000000000001</v>
      </c>
      <c r="AA15560">
        <v>2</v>
      </c>
      <c r="AB15560">
        <v>1.6</v>
      </c>
    </row>
    <row r="15561" spans="1:28" x14ac:dyDescent="0.25">
      <c r="A15561" t="s">
        <v>15746</v>
      </c>
      <c r="O15561">
        <v>0.41199999999999998</v>
      </c>
      <c r="P15561">
        <v>0.49</v>
      </c>
      <c r="Q15561">
        <v>0.434</v>
      </c>
      <c r="R15561">
        <v>0.52400000000000002</v>
      </c>
      <c r="S15561">
        <v>0.41099999999999998</v>
      </c>
      <c r="T15561">
        <v>0.628</v>
      </c>
      <c r="U15561">
        <v>0.52500000000000002</v>
      </c>
      <c r="V15561">
        <v>0.52800000000000002</v>
      </c>
      <c r="W15561">
        <v>0.70099999999999996</v>
      </c>
      <c r="X15561">
        <v>0.45600000000000002</v>
      </c>
      <c r="Y15561">
        <v>1.024</v>
      </c>
      <c r="Z15561">
        <v>0.94399999999999995</v>
      </c>
      <c r="AA15561">
        <v>0.7</v>
      </c>
      <c r="AB15561">
        <v>0.6</v>
      </c>
    </row>
    <row r="15562" spans="1:28" x14ac:dyDescent="0.25">
      <c r="A15562" t="s">
        <v>1510</v>
      </c>
      <c r="B15562">
        <v>0.40699999999999997</v>
      </c>
      <c r="C15562">
        <v>7.2999999999999995E-2</v>
      </c>
      <c r="D15562">
        <v>0.30399999999999999</v>
      </c>
      <c r="E15562">
        <v>0.45</v>
      </c>
      <c r="F15562">
        <v>0.41399999999999998</v>
      </c>
      <c r="G15562">
        <v>0.44600000000000001</v>
      </c>
      <c r="H15562">
        <v>1.042</v>
      </c>
    </row>
    <row r="15563" spans="1:28" x14ac:dyDescent="0.25">
      <c r="A15563" t="s">
        <v>15747</v>
      </c>
      <c r="B15563">
        <v>0.82099999999999995</v>
      </c>
      <c r="C15563">
        <v>1.1220000000000001</v>
      </c>
      <c r="D15563">
        <v>0.78400000000000003</v>
      </c>
      <c r="E15563">
        <v>1</v>
      </c>
      <c r="F15563">
        <v>1.429</v>
      </c>
      <c r="G15563">
        <v>1.1180000000000001</v>
      </c>
      <c r="H15563">
        <v>1.1559999999999999</v>
      </c>
      <c r="I15563">
        <v>1.0589999999999999</v>
      </c>
      <c r="J15563">
        <v>1.5609999999999999</v>
      </c>
      <c r="K15563">
        <v>1.2110000000000001</v>
      </c>
      <c r="L15563">
        <v>1.405</v>
      </c>
      <c r="M15563">
        <v>1</v>
      </c>
      <c r="N15563">
        <v>1.786</v>
      </c>
      <c r="O15563">
        <v>1.8</v>
      </c>
      <c r="P15563">
        <v>1.2829999999999999</v>
      </c>
      <c r="Q15563">
        <v>1.133</v>
      </c>
      <c r="R15563">
        <v>1.2769999999999999</v>
      </c>
      <c r="S15563">
        <v>1.702</v>
      </c>
      <c r="T15563">
        <v>1.242</v>
      </c>
      <c r="U15563">
        <v>1.038</v>
      </c>
      <c r="V15563">
        <v>1.4</v>
      </c>
      <c r="W15563">
        <v>1.143</v>
      </c>
      <c r="X15563">
        <v>1.2</v>
      </c>
      <c r="Y15563">
        <v>1.3260000000000001</v>
      </c>
      <c r="Z15563">
        <v>1.1379999999999999</v>
      </c>
      <c r="AA15563">
        <v>1</v>
      </c>
      <c r="AB15563">
        <v>1.1000000000000001</v>
      </c>
    </row>
    <row r="15564" spans="1:28" x14ac:dyDescent="0.25">
      <c r="A15564" t="s">
        <v>15748</v>
      </c>
      <c r="L15564">
        <v>0</v>
      </c>
      <c r="M15564">
        <v>1.333</v>
      </c>
      <c r="N15564">
        <v>1.9119999999999999</v>
      </c>
      <c r="O15564">
        <v>2.2200000000000002</v>
      </c>
      <c r="P15564">
        <v>1.895</v>
      </c>
      <c r="Q15564">
        <v>2.0859999999999999</v>
      </c>
      <c r="R15564">
        <v>2.0649999999999999</v>
      </c>
      <c r="S15564">
        <v>2.3690000000000002</v>
      </c>
      <c r="T15564">
        <v>2.5739999999999998</v>
      </c>
      <c r="U15564">
        <v>2.323</v>
      </c>
      <c r="V15564">
        <v>2.6880000000000002</v>
      </c>
      <c r="W15564">
        <v>2.1640000000000001</v>
      </c>
      <c r="X15564">
        <v>2.2709999999999999</v>
      </c>
      <c r="Y15564">
        <v>2.702</v>
      </c>
      <c r="Z15564">
        <v>2.9540000000000002</v>
      </c>
      <c r="AA15564">
        <v>2.4</v>
      </c>
      <c r="AB15564">
        <v>2.4</v>
      </c>
    </row>
    <row r="15565" spans="1:28" x14ac:dyDescent="0.25">
      <c r="A15565" t="s">
        <v>15749</v>
      </c>
      <c r="J15565">
        <v>0.46200000000000002</v>
      </c>
      <c r="K15565">
        <v>0.71399999999999997</v>
      </c>
      <c r="L15565">
        <v>0.81599999999999995</v>
      </c>
      <c r="M15565">
        <v>0.63800000000000001</v>
      </c>
      <c r="N15565">
        <v>0.98299999999999998</v>
      </c>
      <c r="O15565">
        <v>0.627</v>
      </c>
      <c r="P15565">
        <v>0.65</v>
      </c>
      <c r="Q15565">
        <v>0.69599999999999995</v>
      </c>
      <c r="R15565">
        <v>0.68300000000000005</v>
      </c>
      <c r="S15565">
        <v>0.69199999999999995</v>
      </c>
      <c r="T15565">
        <v>0.54900000000000004</v>
      </c>
      <c r="U15565">
        <v>0.63200000000000001</v>
      </c>
      <c r="V15565">
        <v>0.434</v>
      </c>
      <c r="W15565">
        <v>1.1160000000000001</v>
      </c>
      <c r="X15565">
        <v>0.58299999999999996</v>
      </c>
      <c r="Y15565">
        <v>1.0940000000000001</v>
      </c>
      <c r="Z15565">
        <v>1.7370000000000001</v>
      </c>
      <c r="AA15565">
        <v>1</v>
      </c>
      <c r="AB15565">
        <v>0.9</v>
      </c>
    </row>
    <row r="15566" spans="1:28" x14ac:dyDescent="0.25">
      <c r="A15566" t="s">
        <v>15750</v>
      </c>
      <c r="T15566">
        <v>0.8</v>
      </c>
      <c r="U15566">
        <v>0.93100000000000005</v>
      </c>
      <c r="V15566">
        <v>0.86199999999999999</v>
      </c>
      <c r="W15566">
        <v>1.2090000000000001</v>
      </c>
      <c r="X15566">
        <v>0.90300000000000002</v>
      </c>
      <c r="Y15566">
        <v>1.516</v>
      </c>
      <c r="Z15566">
        <v>1.647</v>
      </c>
      <c r="AA15566">
        <v>2</v>
      </c>
      <c r="AB15566">
        <v>1.6</v>
      </c>
    </row>
    <row r="15567" spans="1:28" x14ac:dyDescent="0.25">
      <c r="A15567" t="s">
        <v>15751</v>
      </c>
      <c r="K15567">
        <v>0.61199999999999999</v>
      </c>
      <c r="L15567">
        <v>0.69099999999999995</v>
      </c>
      <c r="M15567">
        <v>0.74</v>
      </c>
      <c r="N15567">
        <v>0.89100000000000001</v>
      </c>
      <c r="O15567">
        <v>0.85299999999999998</v>
      </c>
      <c r="P15567">
        <v>0.92700000000000005</v>
      </c>
      <c r="Q15567">
        <v>0.97399999999999998</v>
      </c>
      <c r="R15567">
        <v>1.06</v>
      </c>
      <c r="S15567">
        <v>0.90600000000000003</v>
      </c>
      <c r="T15567">
        <v>0.99399999999999999</v>
      </c>
      <c r="U15567">
        <v>0.97199999999999998</v>
      </c>
      <c r="V15567">
        <v>0.93100000000000005</v>
      </c>
      <c r="W15567">
        <v>0.99</v>
      </c>
      <c r="Y15567">
        <v>1.091</v>
      </c>
      <c r="Z15567">
        <v>1.026</v>
      </c>
      <c r="AA15567">
        <v>0.9</v>
      </c>
      <c r="AB15567">
        <v>0.8</v>
      </c>
    </row>
    <row r="15568" spans="1:28" x14ac:dyDescent="0.25">
      <c r="A15568" t="s">
        <v>15752</v>
      </c>
      <c r="B15568">
        <v>0.218</v>
      </c>
      <c r="C15568">
        <v>0.27500000000000002</v>
      </c>
      <c r="D15568">
        <v>0.5</v>
      </c>
      <c r="E15568">
        <v>0.34599999999999997</v>
      </c>
      <c r="F15568">
        <v>0.28000000000000003</v>
      </c>
      <c r="G15568">
        <v>0.25900000000000001</v>
      </c>
      <c r="H15568">
        <v>0.33300000000000002</v>
      </c>
      <c r="I15568">
        <v>0.5</v>
      </c>
      <c r="J15568">
        <v>0.23799999999999999</v>
      </c>
      <c r="K15568">
        <v>0.25600000000000001</v>
      </c>
      <c r="L15568">
        <v>0.21099999999999999</v>
      </c>
      <c r="M15568">
        <v>0.34300000000000003</v>
      </c>
      <c r="N15568">
        <v>0.26600000000000001</v>
      </c>
      <c r="O15568">
        <v>0.216</v>
      </c>
      <c r="P15568">
        <v>0.34599999999999997</v>
      </c>
      <c r="Q15568">
        <v>0.41099999999999998</v>
      </c>
      <c r="R15568">
        <v>0.254</v>
      </c>
      <c r="S15568">
        <v>0.50700000000000001</v>
      </c>
      <c r="T15568">
        <v>0.35499999999999998</v>
      </c>
      <c r="U15568">
        <v>0.32200000000000001</v>
      </c>
      <c r="V15568">
        <v>0.109</v>
      </c>
      <c r="W15568">
        <v>0.16700000000000001</v>
      </c>
      <c r="X15568">
        <v>0.313</v>
      </c>
      <c r="Y15568">
        <v>0.3</v>
      </c>
      <c r="Z15568">
        <v>0.35199999999999998</v>
      </c>
      <c r="AA15568">
        <v>0.5</v>
      </c>
      <c r="AB15568">
        <v>0.3</v>
      </c>
    </row>
    <row r="15569" spans="1:28" x14ac:dyDescent="0.25">
      <c r="A15569" t="s">
        <v>15753</v>
      </c>
      <c r="B15569">
        <v>0.36399999999999999</v>
      </c>
      <c r="C15569">
        <v>0.24199999999999999</v>
      </c>
      <c r="D15569">
        <v>0.19400000000000001</v>
      </c>
      <c r="E15569">
        <v>0.27600000000000002</v>
      </c>
      <c r="F15569">
        <v>0.21199999999999999</v>
      </c>
      <c r="G15569">
        <v>0.375</v>
      </c>
      <c r="H15569">
        <v>0.35499999999999998</v>
      </c>
      <c r="I15569">
        <v>0.215</v>
      </c>
      <c r="J15569">
        <v>0.182</v>
      </c>
      <c r="K15569">
        <v>0.16800000000000001</v>
      </c>
      <c r="L15569">
        <v>0.23400000000000001</v>
      </c>
      <c r="M15569">
        <v>0.26500000000000001</v>
      </c>
      <c r="N15569">
        <v>0.19600000000000001</v>
      </c>
      <c r="O15569">
        <v>0.14000000000000001</v>
      </c>
      <c r="P15569">
        <v>0.18099999999999999</v>
      </c>
    </row>
    <row r="15570" spans="1:28" x14ac:dyDescent="0.25">
      <c r="A15570" t="s">
        <v>15754</v>
      </c>
      <c r="C15570">
        <v>0.27400000000000002</v>
      </c>
      <c r="D15570">
        <v>0.23499999999999999</v>
      </c>
      <c r="E15570">
        <v>0.29299999999999998</v>
      </c>
      <c r="F15570">
        <v>0.28399999999999997</v>
      </c>
      <c r="G15570">
        <v>0.19</v>
      </c>
      <c r="H15570">
        <v>0.27800000000000002</v>
      </c>
      <c r="I15570">
        <v>0.13600000000000001</v>
      </c>
      <c r="J15570">
        <v>0.214</v>
      </c>
      <c r="K15570">
        <v>0.24199999999999999</v>
      </c>
      <c r="L15570">
        <v>0.17499999999999999</v>
      </c>
      <c r="M15570">
        <v>0.52100000000000002</v>
      </c>
      <c r="N15570">
        <v>0.215</v>
      </c>
      <c r="O15570">
        <v>0.36799999999999999</v>
      </c>
      <c r="P15570">
        <v>0.27400000000000002</v>
      </c>
      <c r="Q15570">
        <v>0.48799999999999999</v>
      </c>
      <c r="R15570">
        <v>0.83299999999999996</v>
      </c>
      <c r="S15570">
        <v>0.4</v>
      </c>
      <c r="T15570">
        <v>0.85499999999999998</v>
      </c>
      <c r="U15570">
        <v>0.61699999999999999</v>
      </c>
      <c r="V15570">
        <v>0.57799999999999996</v>
      </c>
      <c r="W15570">
        <v>0.64800000000000002</v>
      </c>
      <c r="X15570">
        <v>0.63600000000000001</v>
      </c>
      <c r="Y15570">
        <v>0.78300000000000003</v>
      </c>
      <c r="Z15570">
        <v>0.48399999999999999</v>
      </c>
      <c r="AA15570">
        <v>0.4</v>
      </c>
      <c r="AB15570">
        <v>0.6</v>
      </c>
    </row>
    <row r="15571" spans="1:28" x14ac:dyDescent="0.25">
      <c r="A15571" t="s">
        <v>15755</v>
      </c>
      <c r="C15571">
        <v>1.0920000000000001</v>
      </c>
      <c r="D15571">
        <v>1.0980000000000001</v>
      </c>
      <c r="E15571">
        <v>1.365</v>
      </c>
      <c r="F15571">
        <v>0.8</v>
      </c>
      <c r="G15571">
        <v>0.99199999999999999</v>
      </c>
      <c r="H15571">
        <v>1.294</v>
      </c>
      <c r="I15571">
        <v>1.0449999999999999</v>
      </c>
      <c r="J15571">
        <v>1.1240000000000001</v>
      </c>
      <c r="K15571">
        <v>0.78200000000000003</v>
      </c>
      <c r="L15571">
        <v>1.4430000000000001</v>
      </c>
      <c r="M15571">
        <v>1.0669999999999999</v>
      </c>
      <c r="N15571">
        <v>1.262</v>
      </c>
      <c r="O15571">
        <v>1.2410000000000001</v>
      </c>
      <c r="P15571">
        <v>1.171</v>
      </c>
      <c r="Q15571">
        <v>1.5</v>
      </c>
      <c r="R15571">
        <v>1.323</v>
      </c>
      <c r="S15571">
        <v>1.4159999999999999</v>
      </c>
      <c r="T15571">
        <v>1.37</v>
      </c>
      <c r="U15571">
        <v>1.0529999999999999</v>
      </c>
      <c r="V15571">
        <v>1.1140000000000001</v>
      </c>
      <c r="W15571">
        <v>1.278</v>
      </c>
      <c r="X15571">
        <v>1.2569999999999999</v>
      </c>
      <c r="Y15571">
        <v>1.4419999999999999</v>
      </c>
      <c r="Z15571">
        <v>1.8180000000000001</v>
      </c>
      <c r="AA15571">
        <v>1.7</v>
      </c>
      <c r="AB15571">
        <v>1.5</v>
      </c>
    </row>
    <row r="15572" spans="1:28" x14ac:dyDescent="0.25">
      <c r="A15572" t="s">
        <v>1511</v>
      </c>
      <c r="O15572">
        <v>0.157</v>
      </c>
      <c r="P15572">
        <v>0.155</v>
      </c>
      <c r="Q15572">
        <v>0.19</v>
      </c>
      <c r="R15572">
        <v>0.311</v>
      </c>
    </row>
  </sheetData>
  <sheetProtection algorithmName="SHA-512" hashValue="q4mnsivGefMudyKes/LCODB1sv3OI2Gp67hSiYvT4gSJmk7cD0AYtSH6y8LTFvodYvisFlb3rPeO5USQGdRnKw==" saltValue="gsFQOvzwa6FGS2zH6GXCmQ==" spinCount="100000" sheet="1" objects="1" scenarios="1"/>
  <phoneticPr fontId="2"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A1:T38"/>
  <sheetViews>
    <sheetView tabSelected="1" workbookViewId="0">
      <pane ySplit="6" topLeftCell="A7" activePane="bottomLeft" state="frozen"/>
      <selection activeCell="C41" sqref="C41"/>
      <selection pane="bottomLeft" activeCell="A7" sqref="A7"/>
    </sheetView>
  </sheetViews>
  <sheetFormatPr defaultColWidth="8.9140625" defaultRowHeight="37.5" customHeight="1" x14ac:dyDescent="0.25"/>
  <cols>
    <col min="1" max="1" width="5.58203125" style="1" customWidth="1"/>
    <col min="2" max="2" width="5.58203125" style="25" customWidth="1"/>
    <col min="3" max="3" width="6.6640625" style="16" customWidth="1"/>
    <col min="4" max="4" width="19.9140625" style="23" customWidth="1"/>
    <col min="5" max="5" width="3.6640625" style="16" customWidth="1"/>
    <col min="6" max="6" width="33.58203125" style="23" customWidth="1"/>
    <col min="7" max="7" width="9.33203125" style="16" customWidth="1"/>
    <col min="8" max="9" width="5.75" style="16" customWidth="1"/>
    <col min="10" max="10" width="14.08203125" style="16" customWidth="1"/>
    <col min="11" max="11" width="5.75" style="16" customWidth="1"/>
    <col min="12" max="12" width="9.9140625" style="16" bestFit="1" customWidth="1"/>
    <col min="13" max="13" width="8.9140625" style="7" customWidth="1"/>
    <col min="14" max="14" width="8.9140625" style="7" hidden="1" customWidth="1"/>
    <col min="15" max="20" width="8.9140625" style="1" hidden="1" customWidth="1"/>
    <col min="21" max="16384" width="8.9140625" style="1"/>
  </cols>
  <sheetData>
    <row r="1" spans="1:20" ht="17.25" hidden="1" customHeight="1" x14ac:dyDescent="0.25">
      <c r="A1" s="1" t="s">
        <v>42</v>
      </c>
      <c r="B1" s="25" t="s">
        <v>43</v>
      </c>
      <c r="C1" s="16" t="s">
        <v>44</v>
      </c>
      <c r="D1" s="23" t="s">
        <v>45</v>
      </c>
      <c r="E1" s="16" t="s">
        <v>46</v>
      </c>
      <c r="F1" s="23" t="s">
        <v>47</v>
      </c>
      <c r="G1" s="16" t="s">
        <v>48</v>
      </c>
      <c r="H1" s="16" t="s">
        <v>64</v>
      </c>
      <c r="I1" s="16" t="s">
        <v>50</v>
      </c>
      <c r="J1" s="16" t="s">
        <v>51</v>
      </c>
      <c r="K1" s="16" t="s">
        <v>62</v>
      </c>
      <c r="L1" s="16" t="s">
        <v>63</v>
      </c>
    </row>
    <row r="2" spans="1:20" ht="17.25" hidden="1" customHeight="1" x14ac:dyDescent="0.25">
      <c r="A2" s="1" t="s">
        <v>61</v>
      </c>
      <c r="B2" s="25" t="e">
        <f t="shared" ref="B2:G2" ca="1" si="0">SUBSTITUTE(ADDRESS(1,MATCH(B1,INDIRECT($A$2&amp;"!1:1"),0),4),"1","")</f>
        <v>#N/A</v>
      </c>
      <c r="C2" s="16" t="e">
        <f t="shared" ca="1" si="0"/>
        <v>#N/A</v>
      </c>
      <c r="D2" s="16" t="e">
        <f t="shared" ca="1" si="0"/>
        <v>#N/A</v>
      </c>
      <c r="E2" s="16" t="e">
        <f t="shared" ca="1" si="0"/>
        <v>#N/A</v>
      </c>
      <c r="F2" s="16" t="e">
        <f t="shared" ca="1" si="0"/>
        <v>#N/A</v>
      </c>
      <c r="G2" s="16" t="e">
        <f t="shared" ca="1" si="0"/>
        <v>#N/A</v>
      </c>
      <c r="H2" s="16" t="s">
        <v>65</v>
      </c>
      <c r="I2" s="16">
        <f>ROW(A7)</f>
        <v>7</v>
      </c>
      <c r="J2" s="16">
        <f>ROW(A36)</f>
        <v>36</v>
      </c>
      <c r="K2" s="16" cm="1">
        <f t="array" ref="K2">SUMPRODUCT(MAX((Compiled!$A:$A&lt;&gt;"")*(ROW(Compiled!B:B))))</f>
        <v>15572</v>
      </c>
      <c r="L2" s="16" cm="1">
        <f t="array" ref="L2">SUMPRODUCT(MAX((Compiled!$1:$1&lt;&gt;"")*(COLUMN(Compiled!$1:$1))))</f>
        <v>28</v>
      </c>
    </row>
    <row r="3" spans="1:20" ht="17.25" hidden="1" customHeight="1" x14ac:dyDescent="0.25">
      <c r="A3" s="11">
        <v>1</v>
      </c>
      <c r="B3" s="12"/>
      <c r="C3" s="22" t="str">
        <f>IF(B3="","",IF(OR(G3=0,G3="Not available",G3=""),IF(D3="","검색안됨","비SCI"),"SCI"))</f>
        <v/>
      </c>
      <c r="D3" s="17" t="str">
        <f ca="1">IFERROR(UPPER(INDEX(INDIRECT($A$2&amp;"!"&amp;$D$2&amp;":"&amp;$D$2),MATCH($B3,INDIRECT($A$2&amp;"!"&amp;$F$2&amp;":"&amp;$F$2),0))),"")</f>
        <v/>
      </c>
      <c r="E3" s="17" t="str">
        <f ca="1">IFERROR(INDEX(INDIRECT($A$2&amp;"!"&amp;$E$2&amp;":"&amp;$E$2),MATCH($B3,INDIRECT($A$2&amp;"!"&amp;$F$2&amp;":"&amp;$F$2),0)),"")</f>
        <v/>
      </c>
      <c r="F3" s="17" t="str">
        <f ca="1">IFERROR(IF(AND(D3="",$C3="검색안됨"),"양식 1-2 사용",INDEX(INDIRECT($A$2&amp;"!"&amp;$C$2&amp;":"&amp;$C$2),MATCH($B3,INDIRECT($A$2&amp;"!"&amp;$F$2&amp;":"&amp;$F$2),0))),"")</f>
        <v/>
      </c>
      <c r="G3" s="17" t="str">
        <f ca="1">IFERROR(IF($E3&lt;1997,Q3,IF($E3&gt;$P$7,$R3,$S3)),"")</f>
        <v/>
      </c>
      <c r="H3" s="17" t="str">
        <f ca="1">IFERROR(INDEX(INDIRECT($A$2&amp;"!"&amp;$G$2&amp;":"&amp;$G$2),MATCH($B3,INDIRECT($A$2&amp;"!"&amp;$F$2&amp;":"&amp;$F$2),0)),"")</f>
        <v/>
      </c>
      <c r="I3" s="13"/>
      <c r="J3" s="13"/>
      <c r="K3" s="18" t="str">
        <f ca="1">IFERROR(SUMPRODUCT(LEN(INDEX(INDIRECT($A$2&amp;"!"&amp;$B$2&amp;":"&amp;$B$2),MATCH($B3,INDIRECT($A$2&amp;"!"&amp;$F$2&amp;":"&amp;$F$2),0)))-LEN(SUBSTITUTE(INDEX(INDIRECT($A$2&amp;"!"&amp;$B$2&amp;":"&amp;$B$2),MATCH($B3,INDIRECT($A$2&amp;"!"&amp;$F$2&amp;":"&amp;$F$2),0)),";","")))+1,"")</f>
        <v/>
      </c>
      <c r="L3" s="18"/>
      <c r="M3" s="20" t="str">
        <f ca="1">IF(D3&lt;&gt;"",IF(OR(G3="",G3=0,G3="Not available"),3*N3*O3,3+(G3+(H3*0.2))*O3*N3),"")</f>
        <v/>
      </c>
      <c r="N3" s="7">
        <f>IF(OR(J3="제1저자",J3="책임저자(교신저자)"),1,IF(OR(J3="공동제1저자",J3="공동책임저자"),1/2,IF(J3="공동저자",IF(J3=2,0.5,IF(K3=3,0.4, IF(K3=4, 0.3, IF(K3&gt;=5,0.2,0)))),0)))</f>
        <v>0</v>
      </c>
      <c r="O3" s="7">
        <f>IF(I3="O",1,IF(I3="C",0.3,IF(I3="R",1,0)))</f>
        <v>0</v>
      </c>
      <c r="P3" s="1">
        <f ca="1">INDIRECT($H$2 &amp; "!"&amp;ADDRESS(1,$L$2))</f>
        <v>2023</v>
      </c>
      <c r="Q3" s="1" t="e">
        <f ca="1">INDEX(INDIRECT($H$2 &amp; "!$A$1:"&amp;ADDRESS($K$2,$L$2)),MATCH($D3,INDIRECT($H$2&amp;"!$A:$A"),0),MATCH(1997,Compiled!$1:$1,0))</f>
        <v>#N/A</v>
      </c>
      <c r="R3" s="1" t="e">
        <f ca="1">INDEX(INDIRECT($H$2 &amp; "!$A$1:"&amp;ADDRESS($K$2,$L$2)),MATCH($D3,INDIRECT($H$2&amp;"!$A:$A"),0),MATCH($P$7,INDIRECT($H$2&amp;"!$1:$1"),0))</f>
        <v>#N/A</v>
      </c>
      <c r="S3" s="1" t="e">
        <f ca="1">INDEX(INDIRECT($H$2 &amp; "!$A$1:"&amp;ADDRESS($K$2,$L$2)),MATCH($D3,INDIRECT($H$2&amp;"!$A:$A"),0),MATCH($E3,INDIRECT($H$2&amp;"!$1:$1"),0))</f>
        <v>#N/A</v>
      </c>
    </row>
    <row r="4" spans="1:20" ht="17.25" customHeight="1" x14ac:dyDescent="0.25">
      <c r="A4" s="6" t="s">
        <v>58</v>
      </c>
      <c r="B4" s="26"/>
      <c r="C4" s="21"/>
      <c r="D4" s="24"/>
      <c r="J4" s="59" t="s">
        <v>118</v>
      </c>
      <c r="K4" s="59"/>
      <c r="L4" s="59"/>
      <c r="M4" s="45">
        <f>N4+'양식1-2'!N4</f>
        <v>0</v>
      </c>
      <c r="N4" s="45">
        <f>COUNTIF(C7:C36,"SCI")+COUNTIF(C7:C36,"비SCI")</f>
        <v>0</v>
      </c>
    </row>
    <row r="5" spans="1:20" ht="37.5" customHeight="1" x14ac:dyDescent="0.25">
      <c r="A5" s="57" t="s">
        <v>69</v>
      </c>
      <c r="B5" s="57"/>
      <c r="C5" s="57"/>
      <c r="D5" s="57"/>
      <c r="E5" s="57"/>
      <c r="F5" s="57"/>
      <c r="G5" s="57"/>
      <c r="H5" s="57"/>
      <c r="I5" s="57"/>
      <c r="J5" s="57"/>
      <c r="K5" s="57"/>
      <c r="L5" s="57"/>
      <c r="M5" s="57"/>
    </row>
    <row r="6" spans="1:20" ht="37.5" customHeight="1" x14ac:dyDescent="0.25">
      <c r="A6" s="9" t="s">
        <v>2</v>
      </c>
      <c r="B6" s="10" t="s">
        <v>34</v>
      </c>
      <c r="C6" s="9" t="s">
        <v>49</v>
      </c>
      <c r="D6" s="9" t="s">
        <v>60</v>
      </c>
      <c r="E6" s="9" t="s">
        <v>33</v>
      </c>
      <c r="F6" s="9" t="s">
        <v>0</v>
      </c>
      <c r="G6" s="10" t="s">
        <v>1</v>
      </c>
      <c r="H6" s="9" t="s">
        <v>17</v>
      </c>
      <c r="I6" s="9" t="s">
        <v>18</v>
      </c>
      <c r="J6" s="9" t="s">
        <v>19</v>
      </c>
      <c r="K6" s="9" t="s">
        <v>20</v>
      </c>
      <c r="L6" s="9" t="s">
        <v>73</v>
      </c>
      <c r="M6" s="10" t="s">
        <v>21</v>
      </c>
      <c r="N6" s="7" t="s">
        <v>36</v>
      </c>
      <c r="O6" s="7" t="s">
        <v>37</v>
      </c>
      <c r="P6" s="1" t="s">
        <v>41</v>
      </c>
      <c r="Q6" s="1" t="s">
        <v>38</v>
      </c>
      <c r="R6" s="1" t="s">
        <v>39</v>
      </c>
      <c r="S6" s="1" t="s">
        <v>40</v>
      </c>
    </row>
    <row r="7" spans="1:20" ht="37.5" customHeight="1" x14ac:dyDescent="0.25">
      <c r="A7" s="11">
        <v>1</v>
      </c>
      <c r="B7" s="50"/>
      <c r="C7" s="32" t="str">
        <f t="shared" ref="C7:C36" si="1">IF(B7="","",IF(OR(G7=0,G7="Not available",G7=""),IF(D7="","검색안됨","비SCI"),"SCI"))</f>
        <v/>
      </c>
      <c r="D7" s="27" t="str">
        <f t="shared" ref="D7:D36" ca="1" si="2">IFERROR(UPPER(INDEX(INDIRECT($A$2&amp;"!"&amp;$D$2&amp;":"&amp;$D$2),MATCH($B7,INDIRECT($A$2&amp;"!"&amp;$F$2&amp;":"&amp;$F$2),0))),"")</f>
        <v/>
      </c>
      <c r="E7" s="27" t="str">
        <f t="shared" ref="E7:E36" ca="1" si="3">IFERROR(INDEX(INDIRECT($A$2&amp;"!"&amp;$E$2&amp;":"&amp;$E$2),MATCH($B7,INDIRECT($A$2&amp;"!"&amp;$F$2&amp;":"&amp;$F$2),0)),"")</f>
        <v/>
      </c>
      <c r="F7" s="27" t="str">
        <f t="shared" ref="F7:F36" ca="1" si="4">IFERROR(IF(AND(D7="",$C7="검색안됨"),"양식 1-2 사용",INDEX(INDIRECT($A$2&amp;"!"&amp;$C$2&amp;":"&amp;$C$2),MATCH($B7,INDIRECT($A$2&amp;"!"&amp;$F$2&amp;":"&amp;$F$2),0))),"")</f>
        <v/>
      </c>
      <c r="G7" s="27" t="str">
        <f t="shared" ref="G7:G36" ca="1" si="5">IFERROR(IF($E7&lt;1997,Q7,IF($E7&gt;$P$7,$R7,$S7)),"")</f>
        <v/>
      </c>
      <c r="H7" s="27" t="str">
        <f t="shared" ref="H7:H36" ca="1" si="6">IFERROR(INDEX(INDIRECT($A$2&amp;"!"&amp;$G$2&amp;":"&amp;$G$2),MATCH($B7,INDIRECT($A$2&amp;"!"&amp;$F$2&amp;":"&amp;$F$2),0)),"")</f>
        <v/>
      </c>
      <c r="I7" s="35"/>
      <c r="J7" s="35"/>
      <c r="K7" s="36" t="str">
        <f t="shared" ref="K7:K36" ca="1" si="7">IFERROR(SUMPRODUCT(LEN(INDEX(INDIRECT($A$2&amp;"!"&amp;$B$2&amp;":"&amp;$B$2),MATCH($B7,INDIRECT($A$2&amp;"!"&amp;$F$2&amp;":"&amp;$F$2),0)))-LEN(SUBSTITUTE(INDEX(INDIRECT($A$2&amp;"!"&amp;$B$2&amp;":"&amp;$B$2),MATCH($B7,INDIRECT($A$2&amp;"!"&amp;$F$2&amp;":"&amp;$F$2),0)),";","")))+1,"")</f>
        <v/>
      </c>
      <c r="L7" s="35"/>
      <c r="M7" s="20">
        <f>IFERROR(IF(I7&lt;&gt;"",IF(OR(G7="",G7=0,G7="Not available"),3*N7*O7,3+(G7+(H7*0.2))*O7*N7),0),0)</f>
        <v>0</v>
      </c>
      <c r="N7" s="7">
        <f>IF(OR(J7="제1저자",J7="책임저자(교신저자)"),1,IF(OR(J7="공동제1저자",J7="공동책임저자"),1/L7,IF(J7="공동저자",IF(K7=2,0.5,IF(K7=3,0.4, IF(K7=4, 0.3, IF(AND(K7&gt;=5,K7&lt;=20),0.2,IF(AND(K7&gt;=20, K7&lt;=100),0.05,IF(K7&gt;=101,0.01,0)))))),0)))</f>
        <v>0</v>
      </c>
      <c r="O7" s="7">
        <f t="shared" ref="O7:O36" si="8">IF(I7="O",1,IF(I7="C",0.3,IF(I7="R",1,0)))</f>
        <v>0</v>
      </c>
      <c r="P7" s="1">
        <f ca="1">INDIRECT($H$2 &amp; "!"&amp;ADDRESS(1,$L$2))</f>
        <v>2023</v>
      </c>
      <c r="Q7" s="1" t="e">
        <f ca="1">INDEX(INDIRECT($H$2 &amp; "!$A$1:"&amp;ADDRESS($K$2,$L$2)),MATCH($D7,INDIRECT($H$2&amp;"!$A:$A"),0),MATCH(1997,Compiled!$1:$1,0))</f>
        <v>#N/A</v>
      </c>
      <c r="R7" s="1" t="e">
        <f t="shared" ref="R7:R36" ca="1" si="9">INDEX(INDIRECT($H$2 &amp; "!$A$1:"&amp;ADDRESS($K$2,$L$2)),MATCH($D7,INDIRECT($H$2&amp;"!$A:$A"),0),MATCH($P$7,INDIRECT($H$2&amp;"!$1:$1"),0))</f>
        <v>#N/A</v>
      </c>
      <c r="S7" s="1" t="e">
        <f t="shared" ref="S7:S36" ca="1" si="10">INDEX(INDIRECT($H$2 &amp; "!$A$1:"&amp;ADDRESS($K$2,$L$2)),MATCH($D7,INDIRECT($H$2&amp;"!$A:$A"),0),MATCH($E7,INDIRECT($H$2&amp;"!$1:$1"),0))</f>
        <v>#N/A</v>
      </c>
      <c r="T7" s="1" t="s">
        <v>54</v>
      </c>
    </row>
    <row r="8" spans="1:20" ht="37.5" customHeight="1" x14ac:dyDescent="0.25">
      <c r="A8" s="11">
        <v>2</v>
      </c>
      <c r="B8" s="52"/>
      <c r="C8" s="32" t="str">
        <f t="shared" si="1"/>
        <v/>
      </c>
      <c r="D8" s="27" t="str">
        <f t="shared" ca="1" si="2"/>
        <v/>
      </c>
      <c r="E8" s="27" t="str">
        <f t="shared" ca="1" si="3"/>
        <v/>
      </c>
      <c r="F8" s="27" t="str">
        <f t="shared" ca="1" si="4"/>
        <v/>
      </c>
      <c r="G8" s="27" t="str">
        <f t="shared" ca="1" si="5"/>
        <v/>
      </c>
      <c r="H8" s="27" t="str">
        <f t="shared" ca="1" si="6"/>
        <v/>
      </c>
      <c r="I8" s="35"/>
      <c r="J8" s="35"/>
      <c r="K8" s="36" t="str">
        <f t="shared" ca="1" si="7"/>
        <v/>
      </c>
      <c r="L8" s="35"/>
      <c r="M8" s="20">
        <f t="shared" ref="M8:M36" si="11">IFERROR(IF(I8&lt;&gt;"",IF(OR(G8="",G8=0,G8="Not available"),3*N8*O8,3+(G8+(H8*0.2))*O8*N8),0),0)</f>
        <v>0</v>
      </c>
      <c r="N8" s="7">
        <f t="shared" ref="N8:N36" si="12">IF(OR(J8="제1저자",J8="책임저자(교신저자)"),1,IF(OR(J8="공동제1저자",J8="공동책임저자"),1/L8,IF(J8="공동저자",IF(K8=2,0.5,IF(K8=3,0.4, IF(K8=4, 0.3, IF(AND(K8&gt;=5,K8&lt;=20),0.2,IF(AND(K8&gt;=20, K8&lt;=100),0.05,IF(K8&gt;=101,0.01,0)))))),0)))</f>
        <v>0</v>
      </c>
      <c r="O8" s="7">
        <f t="shared" si="8"/>
        <v>0</v>
      </c>
      <c r="Q8" s="1" t="e">
        <f ca="1">INDEX(INDIRECT($H$2 &amp; "!$A$1:"&amp;ADDRESS($K$2,$L$2)),MATCH($D8,INDIRECT($H$2&amp;"!$A:$A"),0),MATCH(1997,Compiled!$1:$1,0))</f>
        <v>#N/A</v>
      </c>
      <c r="R8" s="1" t="e">
        <f t="shared" ca="1" si="9"/>
        <v>#N/A</v>
      </c>
      <c r="S8" s="1" t="e">
        <f t="shared" ca="1" si="10"/>
        <v>#N/A</v>
      </c>
      <c r="T8" s="1" t="s">
        <v>32</v>
      </c>
    </row>
    <row r="9" spans="1:20" ht="37.5" customHeight="1" x14ac:dyDescent="0.25">
      <c r="A9" s="11">
        <v>3</v>
      </c>
      <c r="B9" s="37"/>
      <c r="C9" s="32" t="str">
        <f t="shared" si="1"/>
        <v/>
      </c>
      <c r="D9" s="27" t="str">
        <f t="shared" ca="1" si="2"/>
        <v/>
      </c>
      <c r="E9" s="27" t="str">
        <f t="shared" ca="1" si="3"/>
        <v/>
      </c>
      <c r="F9" s="27" t="str">
        <f t="shared" ca="1" si="4"/>
        <v/>
      </c>
      <c r="G9" s="27" t="str">
        <f t="shared" ca="1" si="5"/>
        <v/>
      </c>
      <c r="H9" s="27" t="str">
        <f t="shared" ca="1" si="6"/>
        <v/>
      </c>
      <c r="I9" s="35"/>
      <c r="J9" s="35"/>
      <c r="K9" s="36" t="str">
        <f t="shared" ca="1" si="7"/>
        <v/>
      </c>
      <c r="L9" s="35"/>
      <c r="M9" s="20">
        <f t="shared" si="11"/>
        <v>0</v>
      </c>
      <c r="N9" s="7">
        <f t="shared" si="12"/>
        <v>0</v>
      </c>
      <c r="O9" s="7">
        <f t="shared" si="8"/>
        <v>0</v>
      </c>
      <c r="Q9" s="1" t="e">
        <f ca="1">INDEX(INDIRECT($H$2 &amp; "!$A$1:"&amp;ADDRESS($K$2,$L$2)),MATCH($D9,INDIRECT($H$2&amp;"!$A:$A"),0),MATCH(1997,Compiled!$1:$1,0))</f>
        <v>#N/A</v>
      </c>
      <c r="R9" s="1" t="e">
        <f t="shared" ca="1" si="9"/>
        <v>#N/A</v>
      </c>
      <c r="S9" s="1" t="e">
        <f t="shared" ca="1" si="10"/>
        <v>#N/A</v>
      </c>
      <c r="T9" s="1" t="s">
        <v>57</v>
      </c>
    </row>
    <row r="10" spans="1:20" ht="37.5" customHeight="1" x14ac:dyDescent="0.25">
      <c r="A10" s="11">
        <v>4</v>
      </c>
      <c r="B10" s="50"/>
      <c r="C10" s="32" t="str">
        <f t="shared" si="1"/>
        <v/>
      </c>
      <c r="D10" s="27" t="str">
        <f t="shared" ca="1" si="2"/>
        <v/>
      </c>
      <c r="E10" s="27" t="str">
        <f t="shared" ca="1" si="3"/>
        <v/>
      </c>
      <c r="F10" s="27" t="str">
        <f t="shared" ca="1" si="4"/>
        <v/>
      </c>
      <c r="G10" s="27" t="str">
        <f t="shared" ca="1" si="5"/>
        <v/>
      </c>
      <c r="H10" s="27" t="str">
        <f t="shared" ca="1" si="6"/>
        <v/>
      </c>
      <c r="I10" s="35"/>
      <c r="J10" s="35"/>
      <c r="K10" s="36" t="str">
        <f t="shared" ca="1" si="7"/>
        <v/>
      </c>
      <c r="L10" s="35"/>
      <c r="M10" s="20">
        <f t="shared" si="11"/>
        <v>0</v>
      </c>
      <c r="N10" s="7">
        <f t="shared" si="12"/>
        <v>0</v>
      </c>
      <c r="O10" s="7">
        <f t="shared" si="8"/>
        <v>0</v>
      </c>
      <c r="Q10" s="1" t="e">
        <f ca="1">INDEX(INDIRECT($H$2 &amp; "!$A$1:"&amp;ADDRESS($K$2,$L$2)),MATCH($D10,INDIRECT($H$2&amp;"!$A:$A"),0),MATCH(1997,Compiled!$1:$1,0))</f>
        <v>#N/A</v>
      </c>
      <c r="R10" s="1" t="e">
        <f t="shared" ca="1" si="9"/>
        <v>#N/A</v>
      </c>
      <c r="S10" s="1" t="e">
        <f t="shared" ca="1" si="10"/>
        <v>#N/A</v>
      </c>
      <c r="T10" s="1" t="s">
        <v>52</v>
      </c>
    </row>
    <row r="11" spans="1:20" ht="37.5" customHeight="1" x14ac:dyDescent="0.25">
      <c r="A11" s="11">
        <v>5</v>
      </c>
      <c r="B11" s="50"/>
      <c r="C11" s="32" t="str">
        <f t="shared" si="1"/>
        <v/>
      </c>
      <c r="D11" s="27" t="str">
        <f t="shared" ca="1" si="2"/>
        <v/>
      </c>
      <c r="E11" s="27" t="str">
        <f t="shared" ca="1" si="3"/>
        <v/>
      </c>
      <c r="F11" s="27" t="str">
        <f t="shared" ca="1" si="4"/>
        <v/>
      </c>
      <c r="G11" s="27" t="str">
        <f t="shared" ca="1" si="5"/>
        <v/>
      </c>
      <c r="H11" s="27" t="str">
        <f t="shared" ca="1" si="6"/>
        <v/>
      </c>
      <c r="I11" s="35"/>
      <c r="J11" s="35"/>
      <c r="K11" s="36" t="str">
        <f t="shared" ca="1" si="7"/>
        <v/>
      </c>
      <c r="L11" s="35"/>
      <c r="M11" s="20">
        <f t="shared" si="11"/>
        <v>0</v>
      </c>
      <c r="N11" s="7">
        <f t="shared" si="12"/>
        <v>0</v>
      </c>
      <c r="O11" s="7">
        <f t="shared" si="8"/>
        <v>0</v>
      </c>
      <c r="Q11" s="1" t="e">
        <f ca="1">INDEX(INDIRECT($H$2 &amp; "!$A$1:"&amp;ADDRESS($K$2,$L$2)),MATCH($D11,INDIRECT($H$2&amp;"!$A:$A"),0),MATCH(1997,Compiled!$1:$1,0))</f>
        <v>#N/A</v>
      </c>
      <c r="R11" s="1" t="e">
        <f t="shared" ca="1" si="9"/>
        <v>#N/A</v>
      </c>
      <c r="S11" s="1" t="e">
        <f t="shared" ca="1" si="10"/>
        <v>#N/A</v>
      </c>
      <c r="T11" s="1" t="s">
        <v>53</v>
      </c>
    </row>
    <row r="12" spans="1:20" ht="37.5" customHeight="1" x14ac:dyDescent="0.25">
      <c r="A12" s="11">
        <v>6</v>
      </c>
      <c r="B12" s="50"/>
      <c r="C12" s="32" t="str">
        <f t="shared" si="1"/>
        <v/>
      </c>
      <c r="D12" s="27" t="str">
        <f t="shared" ca="1" si="2"/>
        <v/>
      </c>
      <c r="E12" s="27" t="str">
        <f t="shared" ca="1" si="3"/>
        <v/>
      </c>
      <c r="F12" s="27" t="str">
        <f t="shared" ca="1" si="4"/>
        <v/>
      </c>
      <c r="G12" s="27" t="str">
        <f t="shared" ca="1" si="5"/>
        <v/>
      </c>
      <c r="H12" s="27" t="str">
        <f t="shared" ca="1" si="6"/>
        <v/>
      </c>
      <c r="I12" s="35"/>
      <c r="J12" s="35"/>
      <c r="K12" s="36" t="str">
        <f t="shared" ca="1" si="7"/>
        <v/>
      </c>
      <c r="L12" s="35"/>
      <c r="M12" s="20">
        <f t="shared" si="11"/>
        <v>0</v>
      </c>
      <c r="N12" s="7">
        <f t="shared" si="12"/>
        <v>0</v>
      </c>
      <c r="O12" s="7">
        <f t="shared" si="8"/>
        <v>0</v>
      </c>
      <c r="Q12" s="1" t="e">
        <f ca="1">INDEX(INDIRECT($H$2 &amp; "!$A$1:"&amp;ADDRESS($K$2,$L$2)),MATCH($D12,INDIRECT($H$2&amp;"!$A:$A"),0),MATCH(1997,Compiled!$1:$1,0))</f>
        <v>#N/A</v>
      </c>
      <c r="R12" s="1" t="e">
        <f t="shared" ca="1" si="9"/>
        <v>#N/A</v>
      </c>
      <c r="S12" s="1" t="e">
        <f t="shared" ca="1" si="10"/>
        <v>#N/A</v>
      </c>
    </row>
    <row r="13" spans="1:20" ht="37.5" customHeight="1" x14ac:dyDescent="0.25">
      <c r="A13" s="11">
        <v>7</v>
      </c>
      <c r="B13" s="50"/>
      <c r="C13" s="32" t="str">
        <f t="shared" si="1"/>
        <v/>
      </c>
      <c r="D13" s="27" t="str">
        <f t="shared" ca="1" si="2"/>
        <v/>
      </c>
      <c r="E13" s="27" t="str">
        <f t="shared" ca="1" si="3"/>
        <v/>
      </c>
      <c r="F13" s="27" t="str">
        <f t="shared" ca="1" si="4"/>
        <v/>
      </c>
      <c r="G13" s="27" t="str">
        <f t="shared" ca="1" si="5"/>
        <v/>
      </c>
      <c r="H13" s="27" t="str">
        <f t="shared" ca="1" si="6"/>
        <v/>
      </c>
      <c r="I13" s="35"/>
      <c r="J13" s="35"/>
      <c r="K13" s="36" t="str">
        <f t="shared" ca="1" si="7"/>
        <v/>
      </c>
      <c r="L13" s="35"/>
      <c r="M13" s="20">
        <f t="shared" si="11"/>
        <v>0</v>
      </c>
      <c r="N13" s="7">
        <f t="shared" si="12"/>
        <v>0</v>
      </c>
      <c r="O13" s="7">
        <f t="shared" si="8"/>
        <v>0</v>
      </c>
      <c r="Q13" s="1" t="e">
        <f ca="1">INDEX(INDIRECT($H$2 &amp; "!$A$1:"&amp;ADDRESS($K$2,$L$2)),MATCH($D13,INDIRECT($H$2&amp;"!$A:$A"),0),MATCH(1997,Compiled!$1:$1,0))</f>
        <v>#N/A</v>
      </c>
      <c r="R13" s="1" t="e">
        <f t="shared" ca="1" si="9"/>
        <v>#N/A</v>
      </c>
      <c r="S13" s="1" t="e">
        <f t="shared" ca="1" si="10"/>
        <v>#N/A</v>
      </c>
      <c r="T13" s="1" t="s">
        <v>35</v>
      </c>
    </row>
    <row r="14" spans="1:20" ht="37.5" customHeight="1" x14ac:dyDescent="0.25">
      <c r="A14" s="11">
        <v>8</v>
      </c>
      <c r="B14" s="51"/>
      <c r="C14" s="32" t="str">
        <f t="shared" si="1"/>
        <v/>
      </c>
      <c r="D14" s="27" t="str">
        <f t="shared" ca="1" si="2"/>
        <v/>
      </c>
      <c r="E14" s="27" t="str">
        <f t="shared" ca="1" si="3"/>
        <v/>
      </c>
      <c r="F14" s="27" t="str">
        <f t="shared" ca="1" si="4"/>
        <v/>
      </c>
      <c r="G14" s="27" t="str">
        <f t="shared" ca="1" si="5"/>
        <v/>
      </c>
      <c r="H14" s="27" t="str">
        <f t="shared" ca="1" si="6"/>
        <v/>
      </c>
      <c r="I14" s="35"/>
      <c r="J14" s="35"/>
      <c r="K14" s="36" t="str">
        <f t="shared" ca="1" si="7"/>
        <v/>
      </c>
      <c r="L14" s="35"/>
      <c r="M14" s="20">
        <f t="shared" si="11"/>
        <v>0</v>
      </c>
      <c r="N14" s="7">
        <f t="shared" si="12"/>
        <v>0</v>
      </c>
      <c r="O14" s="7">
        <f t="shared" si="8"/>
        <v>0</v>
      </c>
      <c r="Q14" s="1" t="e">
        <f ca="1">INDEX(INDIRECT($H$2 &amp; "!$A$1:"&amp;ADDRESS($K$2,$L$2)),MATCH($D14,INDIRECT($H$2&amp;"!$A:$A"),0),MATCH(1997,Compiled!$1:$1,0))</f>
        <v>#N/A</v>
      </c>
      <c r="R14" s="1" t="e">
        <f t="shared" ca="1" si="9"/>
        <v>#N/A</v>
      </c>
      <c r="S14" s="1" t="e">
        <f t="shared" ca="1" si="10"/>
        <v>#N/A</v>
      </c>
      <c r="T14" s="1" t="s">
        <v>55</v>
      </c>
    </row>
    <row r="15" spans="1:20" ht="37.5" customHeight="1" x14ac:dyDescent="0.25">
      <c r="A15" s="11">
        <v>9</v>
      </c>
      <c r="B15" s="51"/>
      <c r="C15" s="32" t="str">
        <f t="shared" si="1"/>
        <v/>
      </c>
      <c r="D15" s="27" t="str">
        <f t="shared" ca="1" si="2"/>
        <v/>
      </c>
      <c r="E15" s="27" t="str">
        <f t="shared" ca="1" si="3"/>
        <v/>
      </c>
      <c r="F15" s="27" t="str">
        <f t="shared" ca="1" si="4"/>
        <v/>
      </c>
      <c r="G15" s="27" t="str">
        <f t="shared" ca="1" si="5"/>
        <v/>
      </c>
      <c r="H15" s="27" t="str">
        <f t="shared" ca="1" si="6"/>
        <v/>
      </c>
      <c r="I15" s="35"/>
      <c r="J15" s="35"/>
      <c r="K15" s="36" t="str">
        <f t="shared" ca="1" si="7"/>
        <v/>
      </c>
      <c r="L15" s="35"/>
      <c r="M15" s="20">
        <f t="shared" si="11"/>
        <v>0</v>
      </c>
      <c r="N15" s="7">
        <f t="shared" si="12"/>
        <v>0</v>
      </c>
      <c r="O15" s="7">
        <f t="shared" si="8"/>
        <v>0</v>
      </c>
      <c r="Q15" s="1" t="e">
        <f ca="1">INDEX(INDIRECT($H$2 &amp; "!$A$1:"&amp;ADDRESS($K$2,$L$2)),MATCH($D15,INDIRECT($H$2&amp;"!$A:$A"),0),MATCH(1997,Compiled!$1:$1,0))</f>
        <v>#N/A</v>
      </c>
      <c r="R15" s="1" t="e">
        <f t="shared" ca="1" si="9"/>
        <v>#N/A</v>
      </c>
      <c r="S15" s="1" t="e">
        <f t="shared" ca="1" si="10"/>
        <v>#N/A</v>
      </c>
      <c r="T15" s="1" t="s">
        <v>56</v>
      </c>
    </row>
    <row r="16" spans="1:20" ht="37.5" customHeight="1" x14ac:dyDescent="0.25">
      <c r="A16" s="11">
        <v>10</v>
      </c>
      <c r="B16" s="51"/>
      <c r="C16" s="32" t="str">
        <f t="shared" si="1"/>
        <v/>
      </c>
      <c r="D16" s="27" t="str">
        <f t="shared" ca="1" si="2"/>
        <v/>
      </c>
      <c r="E16" s="27" t="str">
        <f t="shared" ca="1" si="3"/>
        <v/>
      </c>
      <c r="F16" s="27" t="str">
        <f t="shared" ca="1" si="4"/>
        <v/>
      </c>
      <c r="G16" s="27" t="str">
        <f t="shared" ca="1" si="5"/>
        <v/>
      </c>
      <c r="H16" s="27" t="str">
        <f t="shared" ca="1" si="6"/>
        <v/>
      </c>
      <c r="I16" s="35"/>
      <c r="J16" s="35"/>
      <c r="K16" s="36" t="str">
        <f t="shared" ca="1" si="7"/>
        <v/>
      </c>
      <c r="L16" s="35"/>
      <c r="M16" s="20">
        <f t="shared" si="11"/>
        <v>0</v>
      </c>
      <c r="N16" s="7">
        <f t="shared" si="12"/>
        <v>0</v>
      </c>
      <c r="O16" s="7">
        <f t="shared" si="8"/>
        <v>0</v>
      </c>
      <c r="Q16" s="1" t="e">
        <f ca="1">INDEX(INDIRECT($H$2 &amp; "!$A$1:"&amp;ADDRESS($K$2,$L$2)),MATCH($D16,INDIRECT($H$2&amp;"!$A:$A"),0),MATCH(1997,Compiled!$1:$1,0))</f>
        <v>#N/A</v>
      </c>
      <c r="R16" s="1" t="e">
        <f t="shared" ca="1" si="9"/>
        <v>#N/A</v>
      </c>
      <c r="S16" s="1" t="e">
        <f t="shared" ca="1" si="10"/>
        <v>#N/A</v>
      </c>
    </row>
    <row r="17" spans="1:19" ht="37.5" customHeight="1" x14ac:dyDescent="0.25">
      <c r="A17" s="11">
        <v>11</v>
      </c>
      <c r="B17" s="51"/>
      <c r="C17" s="32" t="str">
        <f t="shared" si="1"/>
        <v/>
      </c>
      <c r="D17" s="27" t="str">
        <f t="shared" ca="1" si="2"/>
        <v/>
      </c>
      <c r="E17" s="27" t="str">
        <f t="shared" ca="1" si="3"/>
        <v/>
      </c>
      <c r="F17" s="27" t="str">
        <f t="shared" ca="1" si="4"/>
        <v/>
      </c>
      <c r="G17" s="27" t="str">
        <f t="shared" ca="1" si="5"/>
        <v/>
      </c>
      <c r="H17" s="27" t="str">
        <f t="shared" ca="1" si="6"/>
        <v/>
      </c>
      <c r="I17" s="35"/>
      <c r="J17" s="35"/>
      <c r="K17" s="36" t="str">
        <f t="shared" ca="1" si="7"/>
        <v/>
      </c>
      <c r="L17" s="35"/>
      <c r="M17" s="20">
        <f t="shared" si="11"/>
        <v>0</v>
      </c>
      <c r="N17" s="7">
        <f t="shared" si="12"/>
        <v>0</v>
      </c>
      <c r="O17" s="7">
        <f t="shared" si="8"/>
        <v>0</v>
      </c>
      <c r="Q17" s="1" t="e">
        <f ca="1">INDEX(INDIRECT($H$2 &amp; "!$A$1:"&amp;ADDRESS($K$2,$L$2)),MATCH($D17,INDIRECT($H$2&amp;"!$A:$A"),0),MATCH(1997,Compiled!$1:$1,0))</f>
        <v>#N/A</v>
      </c>
      <c r="R17" s="1" t="e">
        <f t="shared" ca="1" si="9"/>
        <v>#N/A</v>
      </c>
      <c r="S17" s="1" t="e">
        <f t="shared" ca="1" si="10"/>
        <v>#N/A</v>
      </c>
    </row>
    <row r="18" spans="1:19" ht="37.5" customHeight="1" x14ac:dyDescent="0.25">
      <c r="A18" s="11">
        <v>12</v>
      </c>
      <c r="B18" s="51"/>
      <c r="C18" s="32" t="str">
        <f t="shared" si="1"/>
        <v/>
      </c>
      <c r="D18" s="27" t="str">
        <f t="shared" ca="1" si="2"/>
        <v/>
      </c>
      <c r="E18" s="27" t="str">
        <f t="shared" ca="1" si="3"/>
        <v/>
      </c>
      <c r="F18" s="27" t="str">
        <f t="shared" ca="1" si="4"/>
        <v/>
      </c>
      <c r="G18" s="27" t="str">
        <f t="shared" ca="1" si="5"/>
        <v/>
      </c>
      <c r="H18" s="27" t="str">
        <f t="shared" ca="1" si="6"/>
        <v/>
      </c>
      <c r="I18" s="35"/>
      <c r="J18" s="35"/>
      <c r="K18" s="36" t="str">
        <f t="shared" ca="1" si="7"/>
        <v/>
      </c>
      <c r="L18" s="35"/>
      <c r="M18" s="20">
        <f t="shared" si="11"/>
        <v>0</v>
      </c>
      <c r="N18" s="7">
        <f t="shared" si="12"/>
        <v>0</v>
      </c>
      <c r="O18" s="7">
        <f t="shared" si="8"/>
        <v>0</v>
      </c>
      <c r="Q18" s="1" t="e">
        <f ca="1">INDEX(INDIRECT($H$2 &amp; "!$A$1:"&amp;ADDRESS($K$2,$L$2)),MATCH($D18,INDIRECT($H$2&amp;"!$A:$A"),0),MATCH(1997,Compiled!$1:$1,0))</f>
        <v>#N/A</v>
      </c>
      <c r="R18" s="1" t="e">
        <f t="shared" ca="1" si="9"/>
        <v>#N/A</v>
      </c>
      <c r="S18" s="1" t="e">
        <f t="shared" ca="1" si="10"/>
        <v>#N/A</v>
      </c>
    </row>
    <row r="19" spans="1:19" ht="37.5" customHeight="1" x14ac:dyDescent="0.25">
      <c r="A19" s="11">
        <v>13</v>
      </c>
      <c r="B19" s="51"/>
      <c r="C19" s="32" t="str">
        <f t="shared" si="1"/>
        <v/>
      </c>
      <c r="D19" s="27" t="str">
        <f t="shared" ca="1" si="2"/>
        <v/>
      </c>
      <c r="E19" s="27" t="str">
        <f t="shared" ca="1" si="3"/>
        <v/>
      </c>
      <c r="F19" s="27" t="str">
        <f t="shared" ca="1" si="4"/>
        <v/>
      </c>
      <c r="G19" s="27" t="str">
        <f t="shared" ca="1" si="5"/>
        <v/>
      </c>
      <c r="H19" s="27" t="str">
        <f t="shared" ca="1" si="6"/>
        <v/>
      </c>
      <c r="I19" s="35"/>
      <c r="J19" s="35"/>
      <c r="K19" s="36" t="str">
        <f t="shared" ca="1" si="7"/>
        <v/>
      </c>
      <c r="L19" s="35"/>
      <c r="M19" s="20">
        <f t="shared" si="11"/>
        <v>0</v>
      </c>
      <c r="N19" s="7">
        <f t="shared" si="12"/>
        <v>0</v>
      </c>
      <c r="O19" s="7">
        <f t="shared" si="8"/>
        <v>0</v>
      </c>
      <c r="Q19" s="1" t="e">
        <f ca="1">INDEX(INDIRECT($H$2 &amp; "!$A$1:"&amp;ADDRESS($K$2,$L$2)),MATCH($D19,INDIRECT($H$2&amp;"!$A:$A"),0),MATCH(1997,Compiled!$1:$1,0))</f>
        <v>#N/A</v>
      </c>
      <c r="R19" s="1" t="e">
        <f t="shared" ca="1" si="9"/>
        <v>#N/A</v>
      </c>
      <c r="S19" s="1" t="e">
        <f t="shared" ca="1" si="10"/>
        <v>#N/A</v>
      </c>
    </row>
    <row r="20" spans="1:19" ht="37.5" customHeight="1" x14ac:dyDescent="0.25">
      <c r="A20" s="11">
        <v>14</v>
      </c>
      <c r="B20" s="51"/>
      <c r="C20" s="32" t="str">
        <f t="shared" si="1"/>
        <v/>
      </c>
      <c r="D20" s="27" t="str">
        <f t="shared" ca="1" si="2"/>
        <v/>
      </c>
      <c r="E20" s="27" t="str">
        <f t="shared" ca="1" si="3"/>
        <v/>
      </c>
      <c r="F20" s="27" t="str">
        <f t="shared" ca="1" si="4"/>
        <v/>
      </c>
      <c r="G20" s="27" t="str">
        <f t="shared" ca="1" si="5"/>
        <v/>
      </c>
      <c r="H20" s="27" t="str">
        <f t="shared" ca="1" si="6"/>
        <v/>
      </c>
      <c r="I20" s="35"/>
      <c r="J20" s="35"/>
      <c r="K20" s="36" t="str">
        <f t="shared" ca="1" si="7"/>
        <v/>
      </c>
      <c r="L20" s="35"/>
      <c r="M20" s="20">
        <f t="shared" si="11"/>
        <v>0</v>
      </c>
      <c r="N20" s="7">
        <f t="shared" si="12"/>
        <v>0</v>
      </c>
      <c r="O20" s="7">
        <f t="shared" si="8"/>
        <v>0</v>
      </c>
      <c r="Q20" s="1" t="e">
        <f ca="1">INDEX(INDIRECT($H$2 &amp; "!$A$1:"&amp;ADDRESS($K$2,$L$2)),MATCH($D20,INDIRECT($H$2&amp;"!$A:$A"),0),MATCH(1997,Compiled!$1:$1,0))</f>
        <v>#N/A</v>
      </c>
      <c r="R20" s="1" t="e">
        <f t="shared" ca="1" si="9"/>
        <v>#N/A</v>
      </c>
      <c r="S20" s="1" t="e">
        <f t="shared" ca="1" si="10"/>
        <v>#N/A</v>
      </c>
    </row>
    <row r="21" spans="1:19" ht="37.5" customHeight="1" x14ac:dyDescent="0.25">
      <c r="A21" s="11">
        <v>15</v>
      </c>
      <c r="B21" s="50"/>
      <c r="C21" s="32" t="str">
        <f t="shared" si="1"/>
        <v/>
      </c>
      <c r="D21" s="27" t="str">
        <f t="shared" ca="1" si="2"/>
        <v/>
      </c>
      <c r="E21" s="27" t="str">
        <f t="shared" ca="1" si="3"/>
        <v/>
      </c>
      <c r="F21" s="27" t="str">
        <f t="shared" ca="1" si="4"/>
        <v/>
      </c>
      <c r="G21" s="27" t="str">
        <f t="shared" ca="1" si="5"/>
        <v/>
      </c>
      <c r="H21" s="27" t="str">
        <f t="shared" ca="1" si="6"/>
        <v/>
      </c>
      <c r="I21" s="35"/>
      <c r="J21" s="35"/>
      <c r="K21" s="36" t="str">
        <f t="shared" ca="1" si="7"/>
        <v/>
      </c>
      <c r="L21" s="35"/>
      <c r="M21" s="20">
        <f t="shared" si="11"/>
        <v>0</v>
      </c>
      <c r="N21" s="7">
        <f t="shared" si="12"/>
        <v>0</v>
      </c>
      <c r="O21" s="7">
        <f t="shared" si="8"/>
        <v>0</v>
      </c>
      <c r="Q21" s="1" t="e">
        <f ca="1">INDEX(INDIRECT($H$2 &amp; "!$A$1:"&amp;ADDRESS($K$2,$L$2)),MATCH($D21,INDIRECT($H$2&amp;"!$A:$A"),0),MATCH(1997,Compiled!$1:$1,0))</f>
        <v>#N/A</v>
      </c>
      <c r="R21" s="1" t="e">
        <f t="shared" ca="1" si="9"/>
        <v>#N/A</v>
      </c>
      <c r="S21" s="1" t="e">
        <f t="shared" ca="1" si="10"/>
        <v>#N/A</v>
      </c>
    </row>
    <row r="22" spans="1:19" ht="37.5" customHeight="1" x14ac:dyDescent="0.25">
      <c r="A22" s="11">
        <v>16</v>
      </c>
      <c r="B22" s="50"/>
      <c r="C22" s="32" t="str">
        <f t="shared" si="1"/>
        <v/>
      </c>
      <c r="D22" s="27" t="str">
        <f t="shared" ca="1" si="2"/>
        <v/>
      </c>
      <c r="E22" s="27" t="str">
        <f t="shared" ca="1" si="3"/>
        <v/>
      </c>
      <c r="F22" s="27" t="str">
        <f t="shared" ca="1" si="4"/>
        <v/>
      </c>
      <c r="G22" s="27" t="str">
        <f t="shared" ca="1" si="5"/>
        <v/>
      </c>
      <c r="H22" s="27" t="str">
        <f t="shared" ca="1" si="6"/>
        <v/>
      </c>
      <c r="I22" s="35"/>
      <c r="J22" s="35"/>
      <c r="K22" s="36" t="str">
        <f t="shared" ca="1" si="7"/>
        <v/>
      </c>
      <c r="L22" s="35"/>
      <c r="M22" s="20">
        <f t="shared" si="11"/>
        <v>0</v>
      </c>
      <c r="N22" s="7">
        <f t="shared" si="12"/>
        <v>0</v>
      </c>
      <c r="O22" s="7">
        <f t="shared" si="8"/>
        <v>0</v>
      </c>
      <c r="Q22" s="1" t="e">
        <f ca="1">INDEX(INDIRECT($H$2 &amp; "!$A$1:"&amp;ADDRESS($K$2,$L$2)),MATCH($D22,INDIRECT($H$2&amp;"!$A:$A"),0),MATCH(1997,Compiled!$1:$1,0))</f>
        <v>#N/A</v>
      </c>
      <c r="R22" s="1" t="e">
        <f t="shared" ca="1" si="9"/>
        <v>#N/A</v>
      </c>
      <c r="S22" s="1" t="e">
        <f t="shared" ca="1" si="10"/>
        <v>#N/A</v>
      </c>
    </row>
    <row r="23" spans="1:19" ht="37.5" customHeight="1" x14ac:dyDescent="0.25">
      <c r="A23" s="11">
        <v>17</v>
      </c>
      <c r="B23" s="50"/>
      <c r="C23" s="32" t="str">
        <f t="shared" si="1"/>
        <v/>
      </c>
      <c r="D23" s="27" t="str">
        <f t="shared" ca="1" si="2"/>
        <v/>
      </c>
      <c r="E23" s="27" t="str">
        <f t="shared" ca="1" si="3"/>
        <v/>
      </c>
      <c r="F23" s="27" t="str">
        <f t="shared" ca="1" si="4"/>
        <v/>
      </c>
      <c r="G23" s="27" t="str">
        <f t="shared" ca="1" si="5"/>
        <v/>
      </c>
      <c r="H23" s="27" t="str">
        <f t="shared" ca="1" si="6"/>
        <v/>
      </c>
      <c r="I23" s="35"/>
      <c r="J23" s="35"/>
      <c r="K23" s="36" t="str">
        <f t="shared" ca="1" si="7"/>
        <v/>
      </c>
      <c r="L23" s="35"/>
      <c r="M23" s="20">
        <f t="shared" si="11"/>
        <v>0</v>
      </c>
      <c r="N23" s="7">
        <f t="shared" si="12"/>
        <v>0</v>
      </c>
      <c r="O23" s="7">
        <f t="shared" si="8"/>
        <v>0</v>
      </c>
      <c r="Q23" s="1" t="e">
        <f ca="1">INDEX(INDIRECT($H$2 &amp; "!$A$1:"&amp;ADDRESS($K$2,$L$2)),MATCH($D23,INDIRECT($H$2&amp;"!$A:$A"),0),MATCH(1997,Compiled!$1:$1,0))</f>
        <v>#N/A</v>
      </c>
      <c r="R23" s="1" t="e">
        <f t="shared" ca="1" si="9"/>
        <v>#N/A</v>
      </c>
      <c r="S23" s="1" t="e">
        <f t="shared" ca="1" si="10"/>
        <v>#N/A</v>
      </c>
    </row>
    <row r="24" spans="1:19" ht="37.5" customHeight="1" x14ac:dyDescent="0.25">
      <c r="A24" s="11">
        <v>18</v>
      </c>
      <c r="B24" s="50"/>
      <c r="C24" s="32" t="str">
        <f t="shared" si="1"/>
        <v/>
      </c>
      <c r="D24" s="27" t="str">
        <f t="shared" ca="1" si="2"/>
        <v/>
      </c>
      <c r="E24" s="27" t="str">
        <f t="shared" ca="1" si="3"/>
        <v/>
      </c>
      <c r="F24" s="27" t="str">
        <f t="shared" ca="1" si="4"/>
        <v/>
      </c>
      <c r="G24" s="27" t="str">
        <f t="shared" ca="1" si="5"/>
        <v/>
      </c>
      <c r="H24" s="27" t="str">
        <f t="shared" ca="1" si="6"/>
        <v/>
      </c>
      <c r="I24" s="35"/>
      <c r="J24" s="35"/>
      <c r="K24" s="36" t="str">
        <f t="shared" ca="1" si="7"/>
        <v/>
      </c>
      <c r="L24" s="35"/>
      <c r="M24" s="20">
        <f t="shared" si="11"/>
        <v>0</v>
      </c>
      <c r="N24" s="7">
        <f t="shared" si="12"/>
        <v>0</v>
      </c>
      <c r="O24" s="7">
        <f t="shared" si="8"/>
        <v>0</v>
      </c>
      <c r="Q24" s="1" t="e">
        <f ca="1">INDEX(INDIRECT($H$2 &amp; "!$A$1:"&amp;ADDRESS($K$2,$L$2)),MATCH($D24,INDIRECT($H$2&amp;"!$A:$A"),0),MATCH(1997,Compiled!$1:$1,0))</f>
        <v>#N/A</v>
      </c>
      <c r="R24" s="1" t="e">
        <f t="shared" ca="1" si="9"/>
        <v>#N/A</v>
      </c>
      <c r="S24" s="1" t="e">
        <f t="shared" ca="1" si="10"/>
        <v>#N/A</v>
      </c>
    </row>
    <row r="25" spans="1:19" ht="37.5" customHeight="1" x14ac:dyDescent="0.25">
      <c r="A25" s="11">
        <v>19</v>
      </c>
      <c r="B25" s="50"/>
      <c r="C25" s="32" t="str">
        <f t="shared" si="1"/>
        <v/>
      </c>
      <c r="D25" s="27" t="str">
        <f t="shared" ca="1" si="2"/>
        <v/>
      </c>
      <c r="E25" s="27" t="str">
        <f t="shared" ca="1" si="3"/>
        <v/>
      </c>
      <c r="F25" s="27" t="str">
        <f t="shared" ca="1" si="4"/>
        <v/>
      </c>
      <c r="G25" s="27" t="str">
        <f t="shared" ca="1" si="5"/>
        <v/>
      </c>
      <c r="H25" s="27" t="str">
        <f t="shared" ca="1" si="6"/>
        <v/>
      </c>
      <c r="I25" s="35"/>
      <c r="J25" s="35"/>
      <c r="K25" s="36" t="str">
        <f t="shared" ca="1" si="7"/>
        <v/>
      </c>
      <c r="L25" s="35"/>
      <c r="M25" s="20">
        <f t="shared" si="11"/>
        <v>0</v>
      </c>
      <c r="N25" s="7">
        <f t="shared" si="12"/>
        <v>0</v>
      </c>
      <c r="O25" s="7">
        <f t="shared" si="8"/>
        <v>0</v>
      </c>
      <c r="Q25" s="1" t="e">
        <f ca="1">INDEX(INDIRECT($H$2 &amp; "!$A$1:"&amp;ADDRESS($K$2,$L$2)),MATCH($D25,INDIRECT($H$2&amp;"!$A:$A"),0),MATCH(1997,Compiled!$1:$1,0))</f>
        <v>#N/A</v>
      </c>
      <c r="R25" s="1" t="e">
        <f t="shared" ca="1" si="9"/>
        <v>#N/A</v>
      </c>
      <c r="S25" s="1" t="e">
        <f t="shared" ca="1" si="10"/>
        <v>#N/A</v>
      </c>
    </row>
    <row r="26" spans="1:19" ht="37.5" customHeight="1" x14ac:dyDescent="0.25">
      <c r="A26" s="11">
        <v>20</v>
      </c>
      <c r="B26" s="50"/>
      <c r="C26" s="32" t="str">
        <f t="shared" si="1"/>
        <v/>
      </c>
      <c r="D26" s="27" t="str">
        <f t="shared" ca="1" si="2"/>
        <v/>
      </c>
      <c r="E26" s="27" t="str">
        <f t="shared" ca="1" si="3"/>
        <v/>
      </c>
      <c r="F26" s="27" t="str">
        <f t="shared" ca="1" si="4"/>
        <v/>
      </c>
      <c r="G26" s="27" t="str">
        <f t="shared" ca="1" si="5"/>
        <v/>
      </c>
      <c r="H26" s="27" t="str">
        <f t="shared" ca="1" si="6"/>
        <v/>
      </c>
      <c r="I26" s="35"/>
      <c r="J26" s="35"/>
      <c r="K26" s="36" t="str">
        <f t="shared" ca="1" si="7"/>
        <v/>
      </c>
      <c r="L26" s="35"/>
      <c r="M26" s="20">
        <f t="shared" si="11"/>
        <v>0</v>
      </c>
      <c r="N26" s="7">
        <f t="shared" si="12"/>
        <v>0</v>
      </c>
      <c r="O26" s="7">
        <f t="shared" si="8"/>
        <v>0</v>
      </c>
      <c r="Q26" s="1" t="e">
        <f ca="1">INDEX(INDIRECT($H$2 &amp; "!$A$1:"&amp;ADDRESS($K$2,$L$2)),MATCH($D26,INDIRECT($H$2&amp;"!$A:$A"),0),MATCH(1997,Compiled!$1:$1,0))</f>
        <v>#N/A</v>
      </c>
      <c r="R26" s="1" t="e">
        <f t="shared" ca="1" si="9"/>
        <v>#N/A</v>
      </c>
      <c r="S26" s="1" t="e">
        <f t="shared" ca="1" si="10"/>
        <v>#N/A</v>
      </c>
    </row>
    <row r="27" spans="1:19" ht="37.5" customHeight="1" x14ac:dyDescent="0.25">
      <c r="A27" s="11">
        <v>21</v>
      </c>
      <c r="B27" s="51"/>
      <c r="C27" s="32" t="str">
        <f t="shared" si="1"/>
        <v/>
      </c>
      <c r="D27" s="27" t="str">
        <f t="shared" ca="1" si="2"/>
        <v/>
      </c>
      <c r="E27" s="27" t="str">
        <f t="shared" ca="1" si="3"/>
        <v/>
      </c>
      <c r="F27" s="27" t="str">
        <f t="shared" ca="1" si="4"/>
        <v/>
      </c>
      <c r="G27" s="27" t="str">
        <f t="shared" ca="1" si="5"/>
        <v/>
      </c>
      <c r="H27" s="27" t="str">
        <f t="shared" ca="1" si="6"/>
        <v/>
      </c>
      <c r="I27" s="35"/>
      <c r="J27" s="35"/>
      <c r="K27" s="36" t="str">
        <f t="shared" ca="1" si="7"/>
        <v/>
      </c>
      <c r="L27" s="35"/>
      <c r="M27" s="20">
        <f t="shared" si="11"/>
        <v>0</v>
      </c>
      <c r="N27" s="7">
        <f t="shared" si="12"/>
        <v>0</v>
      </c>
      <c r="O27" s="7">
        <f t="shared" si="8"/>
        <v>0</v>
      </c>
      <c r="Q27" s="1" t="e">
        <f ca="1">INDEX(INDIRECT($H$2 &amp; "!$A$1:"&amp;ADDRESS($K$2,$L$2)),MATCH($D27,INDIRECT($H$2&amp;"!$A:$A"),0),MATCH(1997,Compiled!$1:$1,0))</f>
        <v>#N/A</v>
      </c>
      <c r="R27" s="1" t="e">
        <f t="shared" ca="1" si="9"/>
        <v>#N/A</v>
      </c>
      <c r="S27" s="1" t="e">
        <f t="shared" ca="1" si="10"/>
        <v>#N/A</v>
      </c>
    </row>
    <row r="28" spans="1:19" ht="37.5" customHeight="1" x14ac:dyDescent="0.25">
      <c r="A28" s="11">
        <v>22</v>
      </c>
      <c r="B28" s="50"/>
      <c r="C28" s="32" t="str">
        <f t="shared" si="1"/>
        <v/>
      </c>
      <c r="D28" s="27" t="str">
        <f t="shared" ca="1" si="2"/>
        <v/>
      </c>
      <c r="E28" s="27" t="str">
        <f t="shared" ca="1" si="3"/>
        <v/>
      </c>
      <c r="F28" s="27" t="str">
        <f t="shared" ca="1" si="4"/>
        <v/>
      </c>
      <c r="G28" s="27" t="str">
        <f t="shared" ca="1" si="5"/>
        <v/>
      </c>
      <c r="H28" s="27" t="str">
        <f t="shared" ca="1" si="6"/>
        <v/>
      </c>
      <c r="I28" s="35"/>
      <c r="J28" s="35"/>
      <c r="K28" s="36" t="str">
        <f t="shared" ca="1" si="7"/>
        <v/>
      </c>
      <c r="L28" s="35"/>
      <c r="M28" s="20">
        <f t="shared" si="11"/>
        <v>0</v>
      </c>
      <c r="N28" s="7">
        <f t="shared" si="12"/>
        <v>0</v>
      </c>
      <c r="O28" s="7">
        <f t="shared" si="8"/>
        <v>0</v>
      </c>
      <c r="Q28" s="1" t="e">
        <f ca="1">INDEX(INDIRECT($H$2 &amp; "!$A$1:"&amp;ADDRESS($K$2,$L$2)),MATCH($D28,INDIRECT($H$2&amp;"!$A:$A"),0),MATCH(1997,Compiled!$1:$1,0))</f>
        <v>#N/A</v>
      </c>
      <c r="R28" s="1" t="e">
        <f t="shared" ca="1" si="9"/>
        <v>#N/A</v>
      </c>
      <c r="S28" s="1" t="e">
        <f t="shared" ca="1" si="10"/>
        <v>#N/A</v>
      </c>
    </row>
    <row r="29" spans="1:19" ht="37.5" customHeight="1" x14ac:dyDescent="0.25">
      <c r="A29" s="11">
        <v>23</v>
      </c>
      <c r="B29" s="50"/>
      <c r="C29" s="32" t="str">
        <f t="shared" si="1"/>
        <v/>
      </c>
      <c r="D29" s="27" t="str">
        <f t="shared" ca="1" si="2"/>
        <v/>
      </c>
      <c r="E29" s="27" t="str">
        <f t="shared" ca="1" si="3"/>
        <v/>
      </c>
      <c r="F29" s="27" t="str">
        <f t="shared" ca="1" si="4"/>
        <v/>
      </c>
      <c r="G29" s="27" t="str">
        <f t="shared" ca="1" si="5"/>
        <v/>
      </c>
      <c r="H29" s="27" t="str">
        <f t="shared" ca="1" si="6"/>
        <v/>
      </c>
      <c r="I29" s="35"/>
      <c r="J29" s="35"/>
      <c r="K29" s="36" t="str">
        <f t="shared" ca="1" si="7"/>
        <v/>
      </c>
      <c r="L29" s="35"/>
      <c r="M29" s="20">
        <f t="shared" si="11"/>
        <v>0</v>
      </c>
      <c r="N29" s="7">
        <f t="shared" si="12"/>
        <v>0</v>
      </c>
      <c r="O29" s="7">
        <f t="shared" si="8"/>
        <v>0</v>
      </c>
      <c r="Q29" s="1" t="e">
        <f ca="1">INDEX(INDIRECT($H$2 &amp; "!$A$1:"&amp;ADDRESS($K$2,$L$2)),MATCH($D29,INDIRECT($H$2&amp;"!$A:$A"),0),MATCH(1997,Compiled!$1:$1,0))</f>
        <v>#N/A</v>
      </c>
      <c r="R29" s="1" t="e">
        <f t="shared" ca="1" si="9"/>
        <v>#N/A</v>
      </c>
      <c r="S29" s="1" t="e">
        <f t="shared" ca="1" si="10"/>
        <v>#N/A</v>
      </c>
    </row>
    <row r="30" spans="1:19" ht="37.5" customHeight="1" x14ac:dyDescent="0.25">
      <c r="A30" s="11">
        <v>24</v>
      </c>
      <c r="B30" s="50"/>
      <c r="C30" s="32" t="str">
        <f t="shared" si="1"/>
        <v/>
      </c>
      <c r="D30" s="27" t="str">
        <f t="shared" ca="1" si="2"/>
        <v/>
      </c>
      <c r="E30" s="27" t="str">
        <f t="shared" ca="1" si="3"/>
        <v/>
      </c>
      <c r="F30" s="27" t="str">
        <f t="shared" ca="1" si="4"/>
        <v/>
      </c>
      <c r="G30" s="27" t="str">
        <f t="shared" ca="1" si="5"/>
        <v/>
      </c>
      <c r="H30" s="27" t="str">
        <f t="shared" ca="1" si="6"/>
        <v/>
      </c>
      <c r="I30" s="35"/>
      <c r="J30" s="35"/>
      <c r="K30" s="36" t="str">
        <f t="shared" ca="1" si="7"/>
        <v/>
      </c>
      <c r="L30" s="35"/>
      <c r="M30" s="20">
        <f t="shared" si="11"/>
        <v>0</v>
      </c>
      <c r="N30" s="7">
        <f t="shared" si="12"/>
        <v>0</v>
      </c>
      <c r="O30" s="7">
        <f t="shared" si="8"/>
        <v>0</v>
      </c>
      <c r="Q30" s="1" t="e">
        <f ca="1">INDEX(INDIRECT($H$2 &amp; "!$A$1:"&amp;ADDRESS($K$2,$L$2)),MATCH($D30,INDIRECT($H$2&amp;"!$A:$A"),0),MATCH(1997,Compiled!$1:$1,0))</f>
        <v>#N/A</v>
      </c>
      <c r="R30" s="1" t="e">
        <f t="shared" ca="1" si="9"/>
        <v>#N/A</v>
      </c>
      <c r="S30" s="1" t="e">
        <f t="shared" ca="1" si="10"/>
        <v>#N/A</v>
      </c>
    </row>
    <row r="31" spans="1:19" ht="37.5" customHeight="1" x14ac:dyDescent="0.25">
      <c r="A31" s="11">
        <v>25</v>
      </c>
      <c r="B31" s="50"/>
      <c r="C31" s="32" t="str">
        <f t="shared" si="1"/>
        <v/>
      </c>
      <c r="D31" s="27" t="str">
        <f t="shared" ca="1" si="2"/>
        <v/>
      </c>
      <c r="E31" s="27" t="str">
        <f t="shared" ca="1" si="3"/>
        <v/>
      </c>
      <c r="F31" s="27" t="str">
        <f t="shared" ca="1" si="4"/>
        <v/>
      </c>
      <c r="G31" s="27" t="str">
        <f t="shared" ca="1" si="5"/>
        <v/>
      </c>
      <c r="H31" s="27" t="str">
        <f t="shared" ca="1" si="6"/>
        <v/>
      </c>
      <c r="I31" s="35"/>
      <c r="J31" s="35"/>
      <c r="K31" s="36" t="str">
        <f t="shared" ca="1" si="7"/>
        <v/>
      </c>
      <c r="L31" s="35"/>
      <c r="M31" s="20">
        <f t="shared" si="11"/>
        <v>0</v>
      </c>
      <c r="N31" s="7">
        <f t="shared" si="12"/>
        <v>0</v>
      </c>
      <c r="O31" s="7">
        <f t="shared" si="8"/>
        <v>0</v>
      </c>
      <c r="Q31" s="1" t="e">
        <f ca="1">INDEX(INDIRECT($H$2 &amp; "!$A$1:"&amp;ADDRESS($K$2,$L$2)),MATCH($D31,INDIRECT($H$2&amp;"!$A:$A"),0),MATCH(1997,Compiled!$1:$1,0))</f>
        <v>#N/A</v>
      </c>
      <c r="R31" s="1" t="e">
        <f t="shared" ca="1" si="9"/>
        <v>#N/A</v>
      </c>
      <c r="S31" s="1" t="e">
        <f t="shared" ca="1" si="10"/>
        <v>#N/A</v>
      </c>
    </row>
    <row r="32" spans="1:19" ht="37.5" customHeight="1" x14ac:dyDescent="0.25">
      <c r="A32" s="11">
        <v>26</v>
      </c>
      <c r="B32" s="50"/>
      <c r="C32" s="32" t="str">
        <f t="shared" si="1"/>
        <v/>
      </c>
      <c r="D32" s="27" t="str">
        <f t="shared" ca="1" si="2"/>
        <v/>
      </c>
      <c r="E32" s="27" t="str">
        <f t="shared" ca="1" si="3"/>
        <v/>
      </c>
      <c r="F32" s="27" t="str">
        <f t="shared" ca="1" si="4"/>
        <v/>
      </c>
      <c r="G32" s="27" t="str">
        <f t="shared" ca="1" si="5"/>
        <v/>
      </c>
      <c r="H32" s="27" t="str">
        <f t="shared" ca="1" si="6"/>
        <v/>
      </c>
      <c r="I32" s="35"/>
      <c r="J32" s="35"/>
      <c r="K32" s="36" t="str">
        <f t="shared" ca="1" si="7"/>
        <v/>
      </c>
      <c r="L32" s="35"/>
      <c r="M32" s="20">
        <f t="shared" si="11"/>
        <v>0</v>
      </c>
      <c r="N32" s="7">
        <f t="shared" si="12"/>
        <v>0</v>
      </c>
      <c r="O32" s="7">
        <f t="shared" si="8"/>
        <v>0</v>
      </c>
      <c r="Q32" s="1" t="e">
        <f ca="1">INDEX(INDIRECT($H$2 &amp; "!$A$1:"&amp;ADDRESS($K$2,$L$2)),MATCH($D32,INDIRECT($H$2&amp;"!$A:$A"),0),MATCH(1997,Compiled!$1:$1,0))</f>
        <v>#N/A</v>
      </c>
      <c r="R32" s="1" t="e">
        <f t="shared" ca="1" si="9"/>
        <v>#N/A</v>
      </c>
      <c r="S32" s="1" t="e">
        <f t="shared" ca="1" si="10"/>
        <v>#N/A</v>
      </c>
    </row>
    <row r="33" spans="1:19" ht="37.5" customHeight="1" x14ac:dyDescent="0.25">
      <c r="A33" s="11">
        <v>27</v>
      </c>
      <c r="B33" s="50"/>
      <c r="C33" s="32" t="str">
        <f t="shared" si="1"/>
        <v/>
      </c>
      <c r="D33" s="27" t="str">
        <f t="shared" ca="1" si="2"/>
        <v/>
      </c>
      <c r="E33" s="27" t="str">
        <f t="shared" ca="1" si="3"/>
        <v/>
      </c>
      <c r="F33" s="27" t="str">
        <f t="shared" ca="1" si="4"/>
        <v/>
      </c>
      <c r="G33" s="27" t="str">
        <f t="shared" ca="1" si="5"/>
        <v/>
      </c>
      <c r="H33" s="27" t="str">
        <f t="shared" ca="1" si="6"/>
        <v/>
      </c>
      <c r="I33" s="35"/>
      <c r="J33" s="35"/>
      <c r="K33" s="36" t="str">
        <f t="shared" ca="1" si="7"/>
        <v/>
      </c>
      <c r="L33" s="35"/>
      <c r="M33" s="20">
        <f t="shared" si="11"/>
        <v>0</v>
      </c>
      <c r="N33" s="7">
        <f t="shared" si="12"/>
        <v>0</v>
      </c>
      <c r="O33" s="7">
        <f t="shared" si="8"/>
        <v>0</v>
      </c>
      <c r="Q33" s="1" t="e">
        <f ca="1">INDEX(INDIRECT($H$2 &amp; "!$A$1:"&amp;ADDRESS($K$2,$L$2)),MATCH($D33,INDIRECT($H$2&amp;"!$A:$A"),0),MATCH(1997,Compiled!$1:$1,0))</f>
        <v>#N/A</v>
      </c>
      <c r="R33" s="1" t="e">
        <f t="shared" ca="1" si="9"/>
        <v>#N/A</v>
      </c>
      <c r="S33" s="1" t="e">
        <f t="shared" ca="1" si="10"/>
        <v>#N/A</v>
      </c>
    </row>
    <row r="34" spans="1:19" ht="37.5" customHeight="1" x14ac:dyDescent="0.25">
      <c r="A34" s="11">
        <v>28</v>
      </c>
      <c r="B34" s="50"/>
      <c r="C34" s="32" t="str">
        <f t="shared" si="1"/>
        <v/>
      </c>
      <c r="D34" s="27" t="str">
        <f t="shared" ca="1" si="2"/>
        <v/>
      </c>
      <c r="E34" s="27" t="str">
        <f t="shared" ca="1" si="3"/>
        <v/>
      </c>
      <c r="F34" s="27" t="str">
        <f t="shared" ca="1" si="4"/>
        <v/>
      </c>
      <c r="G34" s="27" t="str">
        <f t="shared" ca="1" si="5"/>
        <v/>
      </c>
      <c r="H34" s="27" t="str">
        <f t="shared" ca="1" si="6"/>
        <v/>
      </c>
      <c r="I34" s="35"/>
      <c r="J34" s="35"/>
      <c r="K34" s="36" t="str">
        <f t="shared" ca="1" si="7"/>
        <v/>
      </c>
      <c r="L34" s="35"/>
      <c r="M34" s="20">
        <f t="shared" si="11"/>
        <v>0</v>
      </c>
      <c r="N34" s="7">
        <f t="shared" si="12"/>
        <v>0</v>
      </c>
      <c r="O34" s="7">
        <f t="shared" si="8"/>
        <v>0</v>
      </c>
      <c r="Q34" s="1" t="e">
        <f ca="1">INDEX(INDIRECT($H$2 &amp; "!$A$1:"&amp;ADDRESS($K$2,$L$2)),MATCH($D34,INDIRECT($H$2&amp;"!$A:$A"),0),MATCH(1997,Compiled!$1:$1,0))</f>
        <v>#N/A</v>
      </c>
      <c r="R34" s="1" t="e">
        <f t="shared" ca="1" si="9"/>
        <v>#N/A</v>
      </c>
      <c r="S34" s="1" t="e">
        <f t="shared" ca="1" si="10"/>
        <v>#N/A</v>
      </c>
    </row>
    <row r="35" spans="1:19" ht="37.5" customHeight="1" x14ac:dyDescent="0.25">
      <c r="A35" s="11">
        <v>29</v>
      </c>
      <c r="B35" s="50"/>
      <c r="C35" s="32" t="str">
        <f t="shared" si="1"/>
        <v/>
      </c>
      <c r="D35" s="27" t="str">
        <f t="shared" ca="1" si="2"/>
        <v/>
      </c>
      <c r="E35" s="27" t="str">
        <f t="shared" ca="1" si="3"/>
        <v/>
      </c>
      <c r="F35" s="27" t="str">
        <f t="shared" ca="1" si="4"/>
        <v/>
      </c>
      <c r="G35" s="27" t="str">
        <f t="shared" ca="1" si="5"/>
        <v/>
      </c>
      <c r="H35" s="27" t="str">
        <f t="shared" ca="1" si="6"/>
        <v/>
      </c>
      <c r="I35" s="35"/>
      <c r="J35" s="35"/>
      <c r="K35" s="36" t="str">
        <f t="shared" ca="1" si="7"/>
        <v/>
      </c>
      <c r="L35" s="35"/>
      <c r="M35" s="20">
        <f t="shared" si="11"/>
        <v>0</v>
      </c>
      <c r="N35" s="7">
        <f t="shared" si="12"/>
        <v>0</v>
      </c>
      <c r="O35" s="7">
        <f t="shared" si="8"/>
        <v>0</v>
      </c>
      <c r="Q35" s="1" t="e">
        <f ca="1">INDEX(INDIRECT($H$2 &amp; "!$A$1:"&amp;ADDRESS($K$2,$L$2)),MATCH($D35,INDIRECT($H$2&amp;"!$A:$A"),0),MATCH(1997,Compiled!$1:$1,0))</f>
        <v>#N/A</v>
      </c>
      <c r="R35" s="1" t="e">
        <f t="shared" ca="1" si="9"/>
        <v>#N/A</v>
      </c>
      <c r="S35" s="1" t="e">
        <f t="shared" ca="1" si="10"/>
        <v>#N/A</v>
      </c>
    </row>
    <row r="36" spans="1:19" ht="37.5" customHeight="1" x14ac:dyDescent="0.25">
      <c r="A36" s="11">
        <v>30</v>
      </c>
      <c r="B36" s="50"/>
      <c r="C36" s="32" t="str">
        <f t="shared" si="1"/>
        <v/>
      </c>
      <c r="D36" s="27" t="str">
        <f t="shared" ca="1" si="2"/>
        <v/>
      </c>
      <c r="E36" s="27" t="str">
        <f t="shared" ca="1" si="3"/>
        <v/>
      </c>
      <c r="F36" s="27" t="str">
        <f t="shared" ca="1" si="4"/>
        <v/>
      </c>
      <c r="G36" s="27" t="str">
        <f t="shared" ca="1" si="5"/>
        <v/>
      </c>
      <c r="H36" s="27" t="str">
        <f t="shared" ca="1" si="6"/>
        <v/>
      </c>
      <c r="I36" s="35"/>
      <c r="J36" s="35"/>
      <c r="K36" s="36" t="str">
        <f t="shared" ca="1" si="7"/>
        <v/>
      </c>
      <c r="L36" s="35"/>
      <c r="M36" s="20">
        <f t="shared" si="11"/>
        <v>0</v>
      </c>
      <c r="N36" s="7">
        <f t="shared" si="12"/>
        <v>0</v>
      </c>
      <c r="O36" s="7">
        <f t="shared" si="8"/>
        <v>0</v>
      </c>
      <c r="Q36" s="1" t="e">
        <f ca="1">INDEX(INDIRECT($H$2 &amp; "!$A$1:"&amp;ADDRESS($K$2,$L$2)),MATCH($D36,INDIRECT($H$2&amp;"!$A:$A"),0),MATCH(1997,Compiled!$1:$1,0))</f>
        <v>#N/A</v>
      </c>
      <c r="R36" s="1" t="e">
        <f t="shared" ca="1" si="9"/>
        <v>#N/A</v>
      </c>
      <c r="S36" s="1" t="e">
        <f t="shared" ca="1" si="10"/>
        <v>#N/A</v>
      </c>
    </row>
    <row r="37" spans="1:19" ht="25.5" customHeight="1" x14ac:dyDescent="0.25">
      <c r="A37" s="54" t="s">
        <v>4</v>
      </c>
      <c r="B37" s="55"/>
      <c r="C37" s="55"/>
      <c r="D37" s="55"/>
      <c r="E37" s="55"/>
      <c r="F37" s="55"/>
      <c r="G37" s="55"/>
      <c r="H37" s="55"/>
      <c r="I37" s="55"/>
      <c r="J37" s="55"/>
      <c r="K37" s="55"/>
      <c r="L37" s="56"/>
      <c r="M37" s="20">
        <f>SUM(M7:M36)</f>
        <v>0</v>
      </c>
      <c r="O37" s="7"/>
    </row>
    <row r="38" spans="1:19" ht="153" customHeight="1" x14ac:dyDescent="0.25">
      <c r="A38" s="58" t="s">
        <v>70</v>
      </c>
      <c r="B38" s="58"/>
      <c r="C38" s="58"/>
      <c r="D38" s="58"/>
      <c r="E38" s="58"/>
      <c r="F38" s="58"/>
      <c r="G38" s="58"/>
      <c r="H38" s="58"/>
      <c r="I38" s="58"/>
      <c r="J38" s="58"/>
      <c r="K38" s="58"/>
      <c r="L38" s="58"/>
      <c r="M38" s="58"/>
    </row>
  </sheetData>
  <sheetProtection algorithmName="SHA-512" hashValue="d+KUpZX5lRYM2rCRr05QCbxawaVfpTNsVapWsqDvHPqsxRl9AGgG9x8DmzeqzYIpbDnGohD7u0/ljFAR9jzobQ==" saltValue="YwD8K3bl9mTS+oHqvc0bxQ==" spinCount="100000" sheet="1" objects="1" scenarios="1"/>
  <mergeCells count="4">
    <mergeCell ref="A37:L37"/>
    <mergeCell ref="A5:M5"/>
    <mergeCell ref="A38:M38"/>
    <mergeCell ref="J4:L4"/>
  </mergeCells>
  <phoneticPr fontId="2" type="noConversion"/>
  <conditionalFormatting sqref="C7:C36">
    <cfRule type="cellIs" dxfId="30" priority="23" operator="equal">
      <formula>"SCI"</formula>
    </cfRule>
    <cfRule type="cellIs" dxfId="29" priority="24" operator="equal">
      <formula>"검색안됨"</formula>
    </cfRule>
  </conditionalFormatting>
  <conditionalFormatting sqref="C7:C36">
    <cfRule type="cellIs" dxfId="28" priority="9" operator="equal">
      <formula>"비SCI"</formula>
    </cfRule>
  </conditionalFormatting>
  <conditionalFormatting sqref="K7:L36 D7:H36">
    <cfRule type="expression" dxfId="27" priority="180">
      <formula>OR($C7="SCI",$C7="비SCI")</formula>
    </cfRule>
  </conditionalFormatting>
  <conditionalFormatting sqref="D7:M36">
    <cfRule type="expression" dxfId="26" priority="25">
      <formula>$C7="검색안됨"</formula>
    </cfRule>
  </conditionalFormatting>
  <conditionalFormatting sqref="I7:J36">
    <cfRule type="expression" dxfId="25" priority="33">
      <formula>OR($C7="SCI", $C7="비SCI")</formula>
    </cfRule>
  </conditionalFormatting>
  <conditionalFormatting sqref="C3">
    <cfRule type="cellIs" dxfId="24" priority="4" operator="equal">
      <formula>"SCI"</formula>
    </cfRule>
    <cfRule type="cellIs" dxfId="23" priority="7" operator="equal">
      <formula>"검색안됨"</formula>
    </cfRule>
  </conditionalFormatting>
  <conditionalFormatting sqref="C3">
    <cfRule type="cellIs" dxfId="22" priority="3" operator="equal">
      <formula>"비SCI"</formula>
    </cfRule>
  </conditionalFormatting>
  <conditionalFormatting sqref="D3:H3 K3:L3">
    <cfRule type="expression" dxfId="21" priority="5">
      <formula>OR($C3="SCI",$C3="비SCI")</formula>
    </cfRule>
  </conditionalFormatting>
  <conditionalFormatting sqref="D3:M3">
    <cfRule type="expression" dxfId="20" priority="6">
      <formula>$C3="검색안됨"</formula>
    </cfRule>
  </conditionalFormatting>
  <conditionalFormatting sqref="B3">
    <cfRule type="duplicateValues" dxfId="19" priority="2"/>
  </conditionalFormatting>
  <conditionalFormatting sqref="I3:J3">
    <cfRule type="expression" dxfId="18" priority="8">
      <formula>OR($C3="SCI", $C3="비SCI")</formula>
    </cfRule>
  </conditionalFormatting>
  <conditionalFormatting sqref="L3">
    <cfRule type="expression" dxfId="17" priority="1">
      <formula>OR($J3="공동제1저자",$J3="공동책임저자")</formula>
    </cfRule>
  </conditionalFormatting>
  <conditionalFormatting sqref="L7:L36">
    <cfRule type="expression" dxfId="16" priority="34">
      <formula>OR($J7="공동제1저자",$J7="공동책임저자")</formula>
    </cfRule>
  </conditionalFormatting>
  <dataValidations count="2">
    <dataValidation type="list" allowBlank="1" showInputMessage="1" showErrorMessage="1" sqref="I7:I36 I3" xr:uid="{00000000-0002-0000-0000-000000000000}">
      <formula1>$T$12:$T$15</formula1>
    </dataValidation>
    <dataValidation type="list" allowBlank="1" showInputMessage="1" showErrorMessage="1" sqref="J7:J36 J3" xr:uid="{00000000-0002-0000-0000-000001000000}">
      <formula1>$T$6:$T$11</formula1>
    </dataValidation>
  </dataValidations>
  <pageMargins left="0.59055118110236227" right="0.59055118110236227" top="0.78740157480314965" bottom="0.78740157480314965" header="0.59055118110236227" footer="0.59055118110236227"/>
  <pageSetup paperSize="9" orientation="portrait" horizontalDpi="300" verticalDpi="300" r:id="rId1"/>
  <headerFooter alignWithMargins="0"/>
  <extLst>
    <ext xmlns:x14="http://schemas.microsoft.com/office/spreadsheetml/2009/9/main" uri="{78C0D931-6437-407d-A8EE-F0AAD7539E65}">
      <x14:conditionalFormattings>
        <x14:conditionalFormatting xmlns:xm="http://schemas.microsoft.com/office/excel/2006/main">
          <x14:cfRule type="expression" priority="26" id="{00000000-000E-0000-0000-000009000000}">
            <xm:f>AND($F7&lt;&gt;"",OR(COUNTIF('양식1-2'!$F$7:$F$36,$F7)+COUNTIF($F$7:$F$36,$F7)&gt;1))</xm:f>
            <x14:dxf>
              <font>
                <color rgb="FF9C0006"/>
              </font>
              <fill>
                <patternFill>
                  <bgColor rgb="FFFFC7CE"/>
                </patternFill>
              </fill>
            </x14:dxf>
          </x14:cfRule>
          <xm:sqref>F7:F36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
  <sheetViews>
    <sheetView workbookViewId="0">
      <selection activeCell="C41" sqref="C41"/>
    </sheetView>
  </sheetViews>
  <sheetFormatPr defaultRowHeight="14" x14ac:dyDescent="0.25"/>
  <cols>
    <col min="10" max="54" width="8.9140625" customWidth="1"/>
  </cols>
  <sheetData/>
  <sheetProtection algorithmName="SHA-512" hashValue="jDK9nL2yi7uASS/4DRIvjHxTlKPlGlYp5ixmk7KJGi8ptykd6doH7UlWzcWJmY+DIjgRgC1S4ASg/g9VFFzMJQ==" saltValue="AcfmhAVtvIes38uIYKrJCA==" spinCount="100000" sheet="1" objects="1" scenarios="1"/>
  <phoneticPr fontId="2" type="noConversion"/>
  <pageMargins left="0.7" right="0.7" top="0.75" bottom="0.75" header="0.3" footer="0.3"/>
  <pageSetup paperSize="9" orientation="portrait"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Button 1">
              <controlPr defaultSize="0" print="0" autoFill="0" autoPict="0" macro="[0]!getData">
                <anchor moveWithCells="1" sizeWithCells="1">
                  <from>
                    <xdr:col>0</xdr:col>
                    <xdr:colOff>755650</xdr:colOff>
                    <xdr:row>1</xdr:row>
                    <xdr:rowOff>0</xdr:rowOff>
                  </from>
                  <to>
                    <xdr:col>2</xdr:col>
                    <xdr:colOff>755650</xdr:colOff>
                    <xdr:row>3</xdr:row>
                    <xdr:rowOff>0</xdr:rowOff>
                  </to>
                </anchor>
              </controlPr>
            </control>
          </mc:Choice>
        </mc:AlternateContent>
        <mc:AlternateContent xmlns:mc="http://schemas.openxmlformats.org/markup-compatibility/2006">
          <mc:Choice Requires="x14">
            <control shapeId="1026" r:id="rId5" name="Button 2">
              <controlPr defaultSize="0" print="0" autoFill="0" autoPict="0" macro="[0]!clearAllData">
                <anchor moveWithCells="1" sizeWithCells="1">
                  <from>
                    <xdr:col>1</xdr:col>
                    <xdr:colOff>0</xdr:colOff>
                    <xdr:row>4</xdr:row>
                    <xdr:rowOff>31750</xdr:rowOff>
                  </from>
                  <to>
                    <xdr:col>3</xdr:col>
                    <xdr:colOff>0</xdr:colOff>
                    <xdr:row>6</xdr:row>
                    <xdr:rowOff>31750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A15571"/>
  <sheetViews>
    <sheetView workbookViewId="0"/>
  </sheetViews>
  <sheetFormatPr defaultRowHeight="14" x14ac:dyDescent="0.25"/>
  <cols>
    <col min="1" max="1" width="8.9140625" style="15"/>
  </cols>
  <sheetData>
    <row r="1" spans="1:1" x14ac:dyDescent="0.25">
      <c r="A1" t="s">
        <v>1958</v>
      </c>
    </row>
    <row r="2" spans="1:1" x14ac:dyDescent="0.25">
      <c r="A2" t="s">
        <v>1959</v>
      </c>
    </row>
    <row r="3" spans="1:1" x14ac:dyDescent="0.25">
      <c r="A3" t="s">
        <v>1960</v>
      </c>
    </row>
    <row r="4" spans="1:1" x14ac:dyDescent="0.25">
      <c r="A4" t="s">
        <v>135</v>
      </c>
    </row>
    <row r="5" spans="1:1" x14ac:dyDescent="0.25">
      <c r="A5" t="s">
        <v>136</v>
      </c>
    </row>
    <row r="6" spans="1:1" x14ac:dyDescent="0.25">
      <c r="A6" t="s">
        <v>1961</v>
      </c>
    </row>
    <row r="7" spans="1:1" x14ac:dyDescent="0.25">
      <c r="A7" t="s">
        <v>1962</v>
      </c>
    </row>
    <row r="8" spans="1:1" x14ac:dyDescent="0.25">
      <c r="A8" t="s">
        <v>137</v>
      </c>
    </row>
    <row r="9" spans="1:1" x14ac:dyDescent="0.25">
      <c r="A9" t="s">
        <v>1963</v>
      </c>
    </row>
    <row r="10" spans="1:1" x14ac:dyDescent="0.25">
      <c r="A10" t="s">
        <v>1964</v>
      </c>
    </row>
    <row r="11" spans="1:1" x14ac:dyDescent="0.25">
      <c r="A11" t="s">
        <v>1965</v>
      </c>
    </row>
    <row r="12" spans="1:1" x14ac:dyDescent="0.25">
      <c r="A12" t="s">
        <v>1966</v>
      </c>
    </row>
    <row r="13" spans="1:1" x14ac:dyDescent="0.25">
      <c r="A13" t="s">
        <v>1967</v>
      </c>
    </row>
    <row r="14" spans="1:1" x14ac:dyDescent="0.25">
      <c r="A14" t="s">
        <v>1968</v>
      </c>
    </row>
    <row r="15" spans="1:1" x14ac:dyDescent="0.25">
      <c r="A15" t="s">
        <v>1524</v>
      </c>
    </row>
    <row r="16" spans="1:1" x14ac:dyDescent="0.25">
      <c r="A16" t="s">
        <v>1969</v>
      </c>
    </row>
    <row r="17" spans="1:1" x14ac:dyDescent="0.25">
      <c r="A17" t="s">
        <v>1970</v>
      </c>
    </row>
    <row r="18" spans="1:1" x14ac:dyDescent="0.25">
      <c r="A18" t="s">
        <v>1971</v>
      </c>
    </row>
    <row r="19" spans="1:1" x14ac:dyDescent="0.25">
      <c r="A19" t="s">
        <v>1972</v>
      </c>
    </row>
    <row r="20" spans="1:1" x14ac:dyDescent="0.25">
      <c r="A20" t="s">
        <v>1525</v>
      </c>
    </row>
    <row r="21" spans="1:1" x14ac:dyDescent="0.25">
      <c r="A21" t="s">
        <v>1526</v>
      </c>
    </row>
    <row r="22" spans="1:1" x14ac:dyDescent="0.25">
      <c r="A22" t="s">
        <v>1973</v>
      </c>
    </row>
    <row r="23" spans="1:1" x14ac:dyDescent="0.25">
      <c r="A23" t="s">
        <v>1974</v>
      </c>
    </row>
    <row r="24" spans="1:1" x14ac:dyDescent="0.25">
      <c r="A24" t="s">
        <v>1975</v>
      </c>
    </row>
    <row r="25" spans="1:1" x14ac:dyDescent="0.25">
      <c r="A25" t="s">
        <v>1976</v>
      </c>
    </row>
    <row r="26" spans="1:1" x14ac:dyDescent="0.25">
      <c r="A26" t="s">
        <v>1977</v>
      </c>
    </row>
    <row r="27" spans="1:1" x14ac:dyDescent="0.25">
      <c r="A27" t="s">
        <v>1978</v>
      </c>
    </row>
    <row r="28" spans="1:1" x14ac:dyDescent="0.25">
      <c r="A28" t="s">
        <v>1979</v>
      </c>
    </row>
    <row r="29" spans="1:1" x14ac:dyDescent="0.25">
      <c r="A29" t="s">
        <v>1980</v>
      </c>
    </row>
    <row r="30" spans="1:1" x14ac:dyDescent="0.25">
      <c r="A30" t="s">
        <v>1981</v>
      </c>
    </row>
    <row r="31" spans="1:1" x14ac:dyDescent="0.25">
      <c r="A31" t="s">
        <v>1982</v>
      </c>
    </row>
    <row r="32" spans="1:1" x14ac:dyDescent="0.25">
      <c r="A32" t="s">
        <v>1983</v>
      </c>
    </row>
    <row r="33" spans="1:1" x14ac:dyDescent="0.25">
      <c r="A33" t="s">
        <v>1984</v>
      </c>
    </row>
    <row r="34" spans="1:1" x14ac:dyDescent="0.25">
      <c r="A34" t="s">
        <v>1985</v>
      </c>
    </row>
    <row r="35" spans="1:1" x14ac:dyDescent="0.25">
      <c r="A35" t="s">
        <v>1986</v>
      </c>
    </row>
    <row r="36" spans="1:1" x14ac:dyDescent="0.25">
      <c r="A36" t="s">
        <v>1942</v>
      </c>
    </row>
    <row r="37" spans="1:1" x14ac:dyDescent="0.25">
      <c r="A37" t="s">
        <v>138</v>
      </c>
    </row>
    <row r="38" spans="1:1" x14ac:dyDescent="0.25">
      <c r="A38" t="s">
        <v>1987</v>
      </c>
    </row>
    <row r="39" spans="1:1" x14ac:dyDescent="0.25">
      <c r="A39" t="s">
        <v>1988</v>
      </c>
    </row>
    <row r="40" spans="1:1" x14ac:dyDescent="0.25">
      <c r="A40" t="s">
        <v>1989</v>
      </c>
    </row>
    <row r="41" spans="1:1" x14ac:dyDescent="0.25">
      <c r="A41" t="s">
        <v>1990</v>
      </c>
    </row>
    <row r="42" spans="1:1" x14ac:dyDescent="0.25">
      <c r="A42" t="s">
        <v>1991</v>
      </c>
    </row>
    <row r="43" spans="1:1" x14ac:dyDescent="0.25">
      <c r="A43" t="s">
        <v>1992</v>
      </c>
    </row>
    <row r="44" spans="1:1" x14ac:dyDescent="0.25">
      <c r="A44" t="s">
        <v>1993</v>
      </c>
    </row>
    <row r="45" spans="1:1" x14ac:dyDescent="0.25">
      <c r="A45" t="s">
        <v>1994</v>
      </c>
    </row>
    <row r="46" spans="1:1" x14ac:dyDescent="0.25">
      <c r="A46" t="s">
        <v>1995</v>
      </c>
    </row>
    <row r="47" spans="1:1" x14ac:dyDescent="0.25">
      <c r="A47" t="s">
        <v>139</v>
      </c>
    </row>
    <row r="48" spans="1:1" x14ac:dyDescent="0.25">
      <c r="A48" t="s">
        <v>1996</v>
      </c>
    </row>
    <row r="49" spans="1:1" x14ac:dyDescent="0.25">
      <c r="A49" t="s">
        <v>1997</v>
      </c>
    </row>
    <row r="50" spans="1:1" x14ac:dyDescent="0.25">
      <c r="A50" t="s">
        <v>1998</v>
      </c>
    </row>
    <row r="51" spans="1:1" x14ac:dyDescent="0.25">
      <c r="A51" t="s">
        <v>1999</v>
      </c>
    </row>
    <row r="52" spans="1:1" x14ac:dyDescent="0.25">
      <c r="A52" t="s">
        <v>2000</v>
      </c>
    </row>
    <row r="53" spans="1:1" x14ac:dyDescent="0.25">
      <c r="A53" t="s">
        <v>2001</v>
      </c>
    </row>
    <row r="54" spans="1:1" x14ac:dyDescent="0.25">
      <c r="A54" t="s">
        <v>2002</v>
      </c>
    </row>
    <row r="55" spans="1:1" x14ac:dyDescent="0.25">
      <c r="A55" t="s">
        <v>2003</v>
      </c>
    </row>
    <row r="56" spans="1:1" x14ac:dyDescent="0.25">
      <c r="A56" t="s">
        <v>2004</v>
      </c>
    </row>
    <row r="57" spans="1:1" x14ac:dyDescent="0.25">
      <c r="A57" t="s">
        <v>2005</v>
      </c>
    </row>
    <row r="58" spans="1:1" x14ac:dyDescent="0.25">
      <c r="A58" t="s">
        <v>140</v>
      </c>
    </row>
    <row r="59" spans="1:1" x14ac:dyDescent="0.25">
      <c r="A59" t="s">
        <v>2006</v>
      </c>
    </row>
    <row r="60" spans="1:1" x14ac:dyDescent="0.25">
      <c r="A60" t="s">
        <v>2007</v>
      </c>
    </row>
    <row r="61" spans="1:1" x14ac:dyDescent="0.25">
      <c r="A61" t="s">
        <v>2008</v>
      </c>
    </row>
    <row r="62" spans="1:1" x14ac:dyDescent="0.25">
      <c r="A62" t="s">
        <v>141</v>
      </c>
    </row>
    <row r="63" spans="1:1" x14ac:dyDescent="0.25">
      <c r="A63" t="s">
        <v>2009</v>
      </c>
    </row>
    <row r="64" spans="1:1" x14ac:dyDescent="0.25">
      <c r="A64" t="s">
        <v>2010</v>
      </c>
    </row>
    <row r="65" spans="1:1" x14ac:dyDescent="0.25">
      <c r="A65" t="s">
        <v>2011</v>
      </c>
    </row>
    <row r="66" spans="1:1" x14ac:dyDescent="0.25">
      <c r="A66" t="s">
        <v>2012</v>
      </c>
    </row>
    <row r="67" spans="1:1" x14ac:dyDescent="0.25">
      <c r="A67" t="s">
        <v>2013</v>
      </c>
    </row>
    <row r="68" spans="1:1" x14ac:dyDescent="0.25">
      <c r="A68" t="s">
        <v>2014</v>
      </c>
    </row>
    <row r="69" spans="1:1" x14ac:dyDescent="0.25">
      <c r="A69" t="s">
        <v>2015</v>
      </c>
    </row>
    <row r="70" spans="1:1" x14ac:dyDescent="0.25">
      <c r="A70" t="s">
        <v>2016</v>
      </c>
    </row>
    <row r="71" spans="1:1" x14ac:dyDescent="0.25">
      <c r="A71" t="s">
        <v>2017</v>
      </c>
    </row>
    <row r="72" spans="1:1" x14ac:dyDescent="0.25">
      <c r="A72" t="s">
        <v>2018</v>
      </c>
    </row>
    <row r="73" spans="1:1" x14ac:dyDescent="0.25">
      <c r="A73" t="s">
        <v>2019</v>
      </c>
    </row>
    <row r="74" spans="1:1" x14ac:dyDescent="0.25">
      <c r="A74" t="s">
        <v>2020</v>
      </c>
    </row>
    <row r="75" spans="1:1" x14ac:dyDescent="0.25">
      <c r="A75" t="s">
        <v>2021</v>
      </c>
    </row>
    <row r="76" spans="1:1" x14ac:dyDescent="0.25">
      <c r="A76" t="s">
        <v>2022</v>
      </c>
    </row>
    <row r="77" spans="1:1" x14ac:dyDescent="0.25">
      <c r="A77" t="s">
        <v>2023</v>
      </c>
    </row>
    <row r="78" spans="1:1" x14ac:dyDescent="0.25">
      <c r="A78" t="s">
        <v>2024</v>
      </c>
    </row>
    <row r="79" spans="1:1" x14ac:dyDescent="0.25">
      <c r="A79" t="s">
        <v>2025</v>
      </c>
    </row>
    <row r="80" spans="1:1" x14ac:dyDescent="0.25">
      <c r="A80" t="s">
        <v>2026</v>
      </c>
    </row>
    <row r="81" spans="1:1" x14ac:dyDescent="0.25">
      <c r="A81" t="s">
        <v>2027</v>
      </c>
    </row>
    <row r="82" spans="1:1" x14ac:dyDescent="0.25">
      <c r="A82" t="s">
        <v>2028</v>
      </c>
    </row>
    <row r="83" spans="1:1" x14ac:dyDescent="0.25">
      <c r="A83" t="s">
        <v>2029</v>
      </c>
    </row>
    <row r="84" spans="1:1" x14ac:dyDescent="0.25">
      <c r="A84" t="s">
        <v>2030</v>
      </c>
    </row>
    <row r="85" spans="1:1" x14ac:dyDescent="0.25">
      <c r="A85" t="s">
        <v>2031</v>
      </c>
    </row>
    <row r="86" spans="1:1" x14ac:dyDescent="0.25">
      <c r="A86" t="s">
        <v>142</v>
      </c>
    </row>
    <row r="87" spans="1:1" x14ac:dyDescent="0.25">
      <c r="A87" t="s">
        <v>143</v>
      </c>
    </row>
    <row r="88" spans="1:1" x14ac:dyDescent="0.25">
      <c r="A88" t="s">
        <v>2032</v>
      </c>
    </row>
    <row r="89" spans="1:1" x14ac:dyDescent="0.25">
      <c r="A89" t="s">
        <v>2033</v>
      </c>
    </row>
    <row r="90" spans="1:1" x14ac:dyDescent="0.25">
      <c r="A90" t="s">
        <v>2034</v>
      </c>
    </row>
    <row r="91" spans="1:1" x14ac:dyDescent="0.25">
      <c r="A91" t="s">
        <v>2035</v>
      </c>
    </row>
    <row r="92" spans="1:1" x14ac:dyDescent="0.25">
      <c r="A92" t="s">
        <v>2036</v>
      </c>
    </row>
    <row r="93" spans="1:1" x14ac:dyDescent="0.25">
      <c r="A93" t="s">
        <v>2037</v>
      </c>
    </row>
    <row r="94" spans="1:1" x14ac:dyDescent="0.25">
      <c r="A94" t="s">
        <v>2038</v>
      </c>
    </row>
    <row r="95" spans="1:1" x14ac:dyDescent="0.25">
      <c r="A95" t="s">
        <v>144</v>
      </c>
    </row>
    <row r="96" spans="1:1" x14ac:dyDescent="0.25">
      <c r="A96" t="s">
        <v>2039</v>
      </c>
    </row>
    <row r="97" spans="1:1" x14ac:dyDescent="0.25">
      <c r="A97" t="s">
        <v>2040</v>
      </c>
    </row>
    <row r="98" spans="1:1" x14ac:dyDescent="0.25">
      <c r="A98" t="s">
        <v>2041</v>
      </c>
    </row>
    <row r="99" spans="1:1" x14ac:dyDescent="0.25">
      <c r="A99" t="s">
        <v>2042</v>
      </c>
    </row>
    <row r="100" spans="1:1" x14ac:dyDescent="0.25">
      <c r="A100" t="s">
        <v>2043</v>
      </c>
    </row>
    <row r="101" spans="1:1" x14ac:dyDescent="0.25">
      <c r="A101" t="s">
        <v>2044</v>
      </c>
    </row>
    <row r="102" spans="1:1" x14ac:dyDescent="0.25">
      <c r="A102" t="s">
        <v>2045</v>
      </c>
    </row>
    <row r="103" spans="1:1" x14ac:dyDescent="0.25">
      <c r="A103" t="s">
        <v>2046</v>
      </c>
    </row>
    <row r="104" spans="1:1" x14ac:dyDescent="0.25">
      <c r="A104" t="s">
        <v>2047</v>
      </c>
    </row>
    <row r="105" spans="1:1" x14ac:dyDescent="0.25">
      <c r="A105" t="s">
        <v>2048</v>
      </c>
    </row>
    <row r="106" spans="1:1" x14ac:dyDescent="0.25">
      <c r="A106" t="s">
        <v>2049</v>
      </c>
    </row>
    <row r="107" spans="1:1" x14ac:dyDescent="0.25">
      <c r="A107" t="s">
        <v>2050</v>
      </c>
    </row>
    <row r="108" spans="1:1" x14ac:dyDescent="0.25">
      <c r="A108" t="s">
        <v>2051</v>
      </c>
    </row>
    <row r="109" spans="1:1" x14ac:dyDescent="0.25">
      <c r="A109" t="s">
        <v>2052</v>
      </c>
    </row>
    <row r="110" spans="1:1" x14ac:dyDescent="0.25">
      <c r="A110" t="s">
        <v>2053</v>
      </c>
    </row>
    <row r="111" spans="1:1" x14ac:dyDescent="0.25">
      <c r="A111" t="s">
        <v>2054</v>
      </c>
    </row>
    <row r="112" spans="1:1" x14ac:dyDescent="0.25">
      <c r="A112" t="s">
        <v>2055</v>
      </c>
    </row>
    <row r="113" spans="1:1" x14ac:dyDescent="0.25">
      <c r="A113" t="s">
        <v>2056</v>
      </c>
    </row>
    <row r="114" spans="1:1" x14ac:dyDescent="0.25">
      <c r="A114" t="s">
        <v>2057</v>
      </c>
    </row>
    <row r="115" spans="1:1" x14ac:dyDescent="0.25">
      <c r="A115" t="s">
        <v>2058</v>
      </c>
    </row>
    <row r="116" spans="1:1" x14ac:dyDescent="0.25">
      <c r="A116" t="s">
        <v>2059</v>
      </c>
    </row>
    <row r="117" spans="1:1" x14ac:dyDescent="0.25">
      <c r="A117" t="s">
        <v>2060</v>
      </c>
    </row>
    <row r="118" spans="1:1" x14ac:dyDescent="0.25">
      <c r="A118" t="s">
        <v>145</v>
      </c>
    </row>
    <row r="119" spans="1:1" x14ac:dyDescent="0.25">
      <c r="A119" t="s">
        <v>146</v>
      </c>
    </row>
    <row r="120" spans="1:1" x14ac:dyDescent="0.25">
      <c r="A120" t="s">
        <v>2061</v>
      </c>
    </row>
    <row r="121" spans="1:1" x14ac:dyDescent="0.25">
      <c r="A121" t="s">
        <v>2062</v>
      </c>
    </row>
    <row r="122" spans="1:1" x14ac:dyDescent="0.25">
      <c r="A122" t="s">
        <v>2063</v>
      </c>
    </row>
    <row r="123" spans="1:1" x14ac:dyDescent="0.25">
      <c r="A123" t="s">
        <v>2064</v>
      </c>
    </row>
    <row r="124" spans="1:1" x14ac:dyDescent="0.25">
      <c r="A124" t="s">
        <v>2065</v>
      </c>
    </row>
    <row r="125" spans="1:1" x14ac:dyDescent="0.25">
      <c r="A125" t="s">
        <v>2066</v>
      </c>
    </row>
    <row r="126" spans="1:1" x14ac:dyDescent="0.25">
      <c r="A126" t="s">
        <v>2067</v>
      </c>
    </row>
    <row r="127" spans="1:1" x14ac:dyDescent="0.25">
      <c r="A127" t="s">
        <v>2068</v>
      </c>
    </row>
    <row r="128" spans="1:1" x14ac:dyDescent="0.25">
      <c r="A128" t="s">
        <v>2069</v>
      </c>
    </row>
    <row r="129" spans="1:1" x14ac:dyDescent="0.25">
      <c r="A129" t="s">
        <v>2070</v>
      </c>
    </row>
    <row r="130" spans="1:1" x14ac:dyDescent="0.25">
      <c r="A130" t="s">
        <v>2071</v>
      </c>
    </row>
    <row r="131" spans="1:1" x14ac:dyDescent="0.25">
      <c r="A131" t="s">
        <v>2072</v>
      </c>
    </row>
    <row r="132" spans="1:1" x14ac:dyDescent="0.25">
      <c r="A132" t="s">
        <v>2073</v>
      </c>
    </row>
    <row r="133" spans="1:1" x14ac:dyDescent="0.25">
      <c r="A133" t="s">
        <v>2074</v>
      </c>
    </row>
    <row r="134" spans="1:1" x14ac:dyDescent="0.25">
      <c r="A134" t="s">
        <v>2075</v>
      </c>
    </row>
    <row r="135" spans="1:1" x14ac:dyDescent="0.25">
      <c r="A135" t="s">
        <v>2076</v>
      </c>
    </row>
    <row r="136" spans="1:1" x14ac:dyDescent="0.25">
      <c r="A136" t="s">
        <v>2077</v>
      </c>
    </row>
    <row r="137" spans="1:1" x14ac:dyDescent="0.25">
      <c r="A137" t="s">
        <v>2078</v>
      </c>
    </row>
    <row r="138" spans="1:1" x14ac:dyDescent="0.25">
      <c r="A138" t="s">
        <v>2079</v>
      </c>
    </row>
    <row r="139" spans="1:1" x14ac:dyDescent="0.25">
      <c r="A139" t="s">
        <v>2080</v>
      </c>
    </row>
    <row r="140" spans="1:1" x14ac:dyDescent="0.25">
      <c r="A140" t="s">
        <v>2081</v>
      </c>
    </row>
    <row r="141" spans="1:1" x14ac:dyDescent="0.25">
      <c r="A141" t="s">
        <v>2082</v>
      </c>
    </row>
    <row r="142" spans="1:1" x14ac:dyDescent="0.25">
      <c r="A142" t="s">
        <v>2083</v>
      </c>
    </row>
    <row r="143" spans="1:1" x14ac:dyDescent="0.25">
      <c r="A143" t="s">
        <v>2084</v>
      </c>
    </row>
    <row r="144" spans="1:1" x14ac:dyDescent="0.25">
      <c r="A144" t="s">
        <v>2085</v>
      </c>
    </row>
    <row r="145" spans="1:1" x14ac:dyDescent="0.25">
      <c r="A145" t="s">
        <v>2086</v>
      </c>
    </row>
    <row r="146" spans="1:1" x14ac:dyDescent="0.25">
      <c r="A146" t="s">
        <v>2087</v>
      </c>
    </row>
    <row r="147" spans="1:1" x14ac:dyDescent="0.25">
      <c r="A147" t="s">
        <v>2088</v>
      </c>
    </row>
    <row r="148" spans="1:1" x14ac:dyDescent="0.25">
      <c r="A148" t="s">
        <v>2089</v>
      </c>
    </row>
    <row r="149" spans="1:1" x14ac:dyDescent="0.25">
      <c r="A149" t="s">
        <v>2090</v>
      </c>
    </row>
    <row r="150" spans="1:1" x14ac:dyDescent="0.25">
      <c r="A150" t="s">
        <v>2091</v>
      </c>
    </row>
    <row r="151" spans="1:1" x14ac:dyDescent="0.25">
      <c r="A151" t="s">
        <v>2092</v>
      </c>
    </row>
    <row r="152" spans="1:1" x14ac:dyDescent="0.25">
      <c r="A152" t="s">
        <v>2093</v>
      </c>
    </row>
    <row r="153" spans="1:1" x14ac:dyDescent="0.25">
      <c r="A153" t="s">
        <v>2094</v>
      </c>
    </row>
    <row r="154" spans="1:1" x14ac:dyDescent="0.25">
      <c r="A154" t="s">
        <v>2095</v>
      </c>
    </row>
    <row r="155" spans="1:1" x14ac:dyDescent="0.25">
      <c r="A155" t="s">
        <v>2096</v>
      </c>
    </row>
    <row r="156" spans="1:1" x14ac:dyDescent="0.25">
      <c r="A156" t="s">
        <v>2097</v>
      </c>
    </row>
    <row r="157" spans="1:1" x14ac:dyDescent="0.25">
      <c r="A157" t="s">
        <v>2098</v>
      </c>
    </row>
    <row r="158" spans="1:1" x14ac:dyDescent="0.25">
      <c r="A158" t="s">
        <v>147</v>
      </c>
    </row>
    <row r="159" spans="1:1" x14ac:dyDescent="0.25">
      <c r="A159" t="s">
        <v>2099</v>
      </c>
    </row>
    <row r="160" spans="1:1" x14ac:dyDescent="0.25">
      <c r="A160" t="s">
        <v>148</v>
      </c>
    </row>
    <row r="161" spans="1:1" x14ac:dyDescent="0.25">
      <c r="A161" t="s">
        <v>149</v>
      </c>
    </row>
    <row r="162" spans="1:1" x14ac:dyDescent="0.25">
      <c r="A162" t="s">
        <v>150</v>
      </c>
    </row>
    <row r="163" spans="1:1" x14ac:dyDescent="0.25">
      <c r="A163" t="s">
        <v>151</v>
      </c>
    </row>
    <row r="164" spans="1:1" x14ac:dyDescent="0.25">
      <c r="A164" t="s">
        <v>152</v>
      </c>
    </row>
    <row r="165" spans="1:1" x14ac:dyDescent="0.25">
      <c r="A165" t="s">
        <v>153</v>
      </c>
    </row>
    <row r="166" spans="1:1" x14ac:dyDescent="0.25">
      <c r="A166" t="s">
        <v>154</v>
      </c>
    </row>
    <row r="167" spans="1:1" x14ac:dyDescent="0.25">
      <c r="A167" t="s">
        <v>155</v>
      </c>
    </row>
    <row r="168" spans="1:1" x14ac:dyDescent="0.25">
      <c r="A168" t="s">
        <v>156</v>
      </c>
    </row>
    <row r="169" spans="1:1" x14ac:dyDescent="0.25">
      <c r="A169" t="s">
        <v>2100</v>
      </c>
    </row>
    <row r="170" spans="1:1" x14ac:dyDescent="0.25">
      <c r="A170" t="s">
        <v>157</v>
      </c>
    </row>
    <row r="171" spans="1:1" x14ac:dyDescent="0.25">
      <c r="A171" t="s">
        <v>2101</v>
      </c>
    </row>
    <row r="172" spans="1:1" x14ac:dyDescent="0.25">
      <c r="A172" t="s">
        <v>2102</v>
      </c>
    </row>
    <row r="173" spans="1:1" x14ac:dyDescent="0.25">
      <c r="A173" t="s">
        <v>158</v>
      </c>
    </row>
    <row r="174" spans="1:1" x14ac:dyDescent="0.25">
      <c r="A174" t="s">
        <v>2103</v>
      </c>
    </row>
    <row r="175" spans="1:1" x14ac:dyDescent="0.25">
      <c r="A175" t="s">
        <v>2104</v>
      </c>
    </row>
    <row r="176" spans="1:1" x14ac:dyDescent="0.25">
      <c r="A176" t="s">
        <v>2105</v>
      </c>
    </row>
    <row r="177" spans="1:1" x14ac:dyDescent="0.25">
      <c r="A177" t="s">
        <v>159</v>
      </c>
    </row>
    <row r="178" spans="1:1" x14ac:dyDescent="0.25">
      <c r="A178" t="s">
        <v>2106</v>
      </c>
    </row>
    <row r="179" spans="1:1" x14ac:dyDescent="0.25">
      <c r="A179" t="s">
        <v>2107</v>
      </c>
    </row>
    <row r="180" spans="1:1" x14ac:dyDescent="0.25">
      <c r="A180" t="s">
        <v>2108</v>
      </c>
    </row>
    <row r="181" spans="1:1" x14ac:dyDescent="0.25">
      <c r="A181" t="s">
        <v>160</v>
      </c>
    </row>
    <row r="182" spans="1:1" x14ac:dyDescent="0.25">
      <c r="A182" t="s">
        <v>2109</v>
      </c>
    </row>
    <row r="183" spans="1:1" x14ac:dyDescent="0.25">
      <c r="A183" t="s">
        <v>161</v>
      </c>
    </row>
    <row r="184" spans="1:1" x14ac:dyDescent="0.25">
      <c r="A184" t="s">
        <v>2110</v>
      </c>
    </row>
    <row r="185" spans="1:1" x14ac:dyDescent="0.25">
      <c r="A185" t="s">
        <v>2111</v>
      </c>
    </row>
    <row r="186" spans="1:1" x14ac:dyDescent="0.25">
      <c r="A186" t="s">
        <v>2112</v>
      </c>
    </row>
    <row r="187" spans="1:1" x14ac:dyDescent="0.25">
      <c r="A187" t="s">
        <v>2113</v>
      </c>
    </row>
    <row r="188" spans="1:1" x14ac:dyDescent="0.25">
      <c r="A188" t="s">
        <v>2114</v>
      </c>
    </row>
    <row r="189" spans="1:1" x14ac:dyDescent="0.25">
      <c r="A189" t="s">
        <v>2115</v>
      </c>
    </row>
    <row r="190" spans="1:1" x14ac:dyDescent="0.25">
      <c r="A190" t="s">
        <v>2116</v>
      </c>
    </row>
    <row r="191" spans="1:1" x14ac:dyDescent="0.25">
      <c r="A191" t="s">
        <v>2117</v>
      </c>
    </row>
    <row r="192" spans="1:1" x14ac:dyDescent="0.25">
      <c r="A192" t="s">
        <v>2118</v>
      </c>
    </row>
    <row r="193" spans="1:1" x14ac:dyDescent="0.25">
      <c r="A193" t="s">
        <v>2119</v>
      </c>
    </row>
    <row r="194" spans="1:1" x14ac:dyDescent="0.25">
      <c r="A194" t="s">
        <v>2120</v>
      </c>
    </row>
    <row r="195" spans="1:1" x14ac:dyDescent="0.25">
      <c r="A195" t="s">
        <v>2121</v>
      </c>
    </row>
    <row r="196" spans="1:1" x14ac:dyDescent="0.25">
      <c r="A196" t="s">
        <v>2122</v>
      </c>
    </row>
    <row r="197" spans="1:1" x14ac:dyDescent="0.25">
      <c r="A197" t="s">
        <v>2123</v>
      </c>
    </row>
    <row r="198" spans="1:1" x14ac:dyDescent="0.25">
      <c r="A198" t="s">
        <v>2124</v>
      </c>
    </row>
    <row r="199" spans="1:1" x14ac:dyDescent="0.25">
      <c r="A199" t="s">
        <v>2125</v>
      </c>
    </row>
    <row r="200" spans="1:1" x14ac:dyDescent="0.25">
      <c r="A200" t="s">
        <v>2126</v>
      </c>
    </row>
    <row r="201" spans="1:1" x14ac:dyDescent="0.25">
      <c r="A201" t="s">
        <v>162</v>
      </c>
    </row>
    <row r="202" spans="1:1" x14ac:dyDescent="0.25">
      <c r="A202" t="s">
        <v>163</v>
      </c>
    </row>
    <row r="203" spans="1:1" x14ac:dyDescent="0.25">
      <c r="A203" t="s">
        <v>2127</v>
      </c>
    </row>
    <row r="204" spans="1:1" x14ac:dyDescent="0.25">
      <c r="A204" t="s">
        <v>2128</v>
      </c>
    </row>
    <row r="205" spans="1:1" x14ac:dyDescent="0.25">
      <c r="A205" t="s">
        <v>2129</v>
      </c>
    </row>
    <row r="206" spans="1:1" x14ac:dyDescent="0.25">
      <c r="A206" t="s">
        <v>2130</v>
      </c>
    </row>
    <row r="207" spans="1:1" x14ac:dyDescent="0.25">
      <c r="A207" t="s">
        <v>2131</v>
      </c>
    </row>
    <row r="208" spans="1:1" x14ac:dyDescent="0.25">
      <c r="A208" t="s">
        <v>2132</v>
      </c>
    </row>
    <row r="209" spans="1:1" x14ac:dyDescent="0.25">
      <c r="A209" t="s">
        <v>2133</v>
      </c>
    </row>
    <row r="210" spans="1:1" x14ac:dyDescent="0.25">
      <c r="A210" t="s">
        <v>2134</v>
      </c>
    </row>
    <row r="211" spans="1:1" x14ac:dyDescent="0.25">
      <c r="A211" t="s">
        <v>2135</v>
      </c>
    </row>
    <row r="212" spans="1:1" x14ac:dyDescent="0.25">
      <c r="A212" t="s">
        <v>164</v>
      </c>
    </row>
    <row r="213" spans="1:1" x14ac:dyDescent="0.25">
      <c r="A213" t="s">
        <v>2136</v>
      </c>
    </row>
    <row r="214" spans="1:1" x14ac:dyDescent="0.25">
      <c r="A214" t="s">
        <v>2137</v>
      </c>
    </row>
    <row r="215" spans="1:1" x14ac:dyDescent="0.25">
      <c r="A215" t="s">
        <v>2138</v>
      </c>
    </row>
    <row r="216" spans="1:1" x14ac:dyDescent="0.25">
      <c r="A216" t="s">
        <v>2139</v>
      </c>
    </row>
    <row r="217" spans="1:1" x14ac:dyDescent="0.25">
      <c r="A217" t="s">
        <v>2140</v>
      </c>
    </row>
    <row r="218" spans="1:1" x14ac:dyDescent="0.25">
      <c r="A218" t="s">
        <v>2141</v>
      </c>
    </row>
    <row r="219" spans="1:1" x14ac:dyDescent="0.25">
      <c r="A219" t="s">
        <v>2142</v>
      </c>
    </row>
    <row r="220" spans="1:1" x14ac:dyDescent="0.25">
      <c r="A220" t="s">
        <v>2143</v>
      </c>
    </row>
    <row r="221" spans="1:1" x14ac:dyDescent="0.25">
      <c r="A221" t="s">
        <v>2144</v>
      </c>
    </row>
    <row r="222" spans="1:1" x14ac:dyDescent="0.25">
      <c r="A222" t="s">
        <v>2145</v>
      </c>
    </row>
    <row r="223" spans="1:1" x14ac:dyDescent="0.25">
      <c r="A223" t="s">
        <v>2146</v>
      </c>
    </row>
    <row r="224" spans="1:1" x14ac:dyDescent="0.25">
      <c r="A224" t="s">
        <v>2147</v>
      </c>
    </row>
    <row r="225" spans="1:1" x14ac:dyDescent="0.25">
      <c r="A225" t="s">
        <v>2148</v>
      </c>
    </row>
    <row r="226" spans="1:1" x14ac:dyDescent="0.25">
      <c r="A226" t="s">
        <v>2149</v>
      </c>
    </row>
    <row r="227" spans="1:1" x14ac:dyDescent="0.25">
      <c r="A227" t="s">
        <v>2150</v>
      </c>
    </row>
    <row r="228" spans="1:1" x14ac:dyDescent="0.25">
      <c r="A228" t="s">
        <v>2151</v>
      </c>
    </row>
    <row r="229" spans="1:1" x14ac:dyDescent="0.25">
      <c r="A229" t="s">
        <v>165</v>
      </c>
    </row>
    <row r="230" spans="1:1" x14ac:dyDescent="0.25">
      <c r="A230" t="s">
        <v>2152</v>
      </c>
    </row>
    <row r="231" spans="1:1" x14ac:dyDescent="0.25">
      <c r="A231" t="s">
        <v>2153</v>
      </c>
    </row>
    <row r="232" spans="1:1" x14ac:dyDescent="0.25">
      <c r="A232" t="s">
        <v>2154</v>
      </c>
    </row>
    <row r="233" spans="1:1" x14ac:dyDescent="0.25">
      <c r="A233" t="s">
        <v>2155</v>
      </c>
    </row>
    <row r="234" spans="1:1" x14ac:dyDescent="0.25">
      <c r="A234" t="s">
        <v>2156</v>
      </c>
    </row>
    <row r="235" spans="1:1" x14ac:dyDescent="0.25">
      <c r="A235" t="s">
        <v>2157</v>
      </c>
    </row>
    <row r="236" spans="1:1" x14ac:dyDescent="0.25">
      <c r="A236" t="s">
        <v>2158</v>
      </c>
    </row>
    <row r="237" spans="1:1" x14ac:dyDescent="0.25">
      <c r="A237" t="s">
        <v>2159</v>
      </c>
    </row>
    <row r="238" spans="1:1" x14ac:dyDescent="0.25">
      <c r="A238" t="s">
        <v>2160</v>
      </c>
    </row>
    <row r="239" spans="1:1" x14ac:dyDescent="0.25">
      <c r="A239" t="s">
        <v>2161</v>
      </c>
    </row>
    <row r="240" spans="1:1" x14ac:dyDescent="0.25">
      <c r="A240" t="s">
        <v>2162</v>
      </c>
    </row>
    <row r="241" spans="1:1" x14ac:dyDescent="0.25">
      <c r="A241" t="s">
        <v>166</v>
      </c>
    </row>
    <row r="242" spans="1:1" x14ac:dyDescent="0.25">
      <c r="A242" t="s">
        <v>2163</v>
      </c>
    </row>
    <row r="243" spans="1:1" x14ac:dyDescent="0.25">
      <c r="A243" t="s">
        <v>2164</v>
      </c>
    </row>
    <row r="244" spans="1:1" x14ac:dyDescent="0.25">
      <c r="A244" t="s">
        <v>2165</v>
      </c>
    </row>
    <row r="245" spans="1:1" x14ac:dyDescent="0.25">
      <c r="A245" t="s">
        <v>2166</v>
      </c>
    </row>
    <row r="246" spans="1:1" x14ac:dyDescent="0.25">
      <c r="A246" t="s">
        <v>2167</v>
      </c>
    </row>
    <row r="247" spans="1:1" x14ac:dyDescent="0.25">
      <c r="A247" t="s">
        <v>2168</v>
      </c>
    </row>
    <row r="248" spans="1:1" x14ac:dyDescent="0.25">
      <c r="A248" t="s">
        <v>2169</v>
      </c>
    </row>
    <row r="249" spans="1:1" x14ac:dyDescent="0.25">
      <c r="A249" t="s">
        <v>2170</v>
      </c>
    </row>
    <row r="250" spans="1:1" x14ac:dyDescent="0.25">
      <c r="A250" t="s">
        <v>2171</v>
      </c>
    </row>
    <row r="251" spans="1:1" x14ac:dyDescent="0.25">
      <c r="A251" t="s">
        <v>2172</v>
      </c>
    </row>
    <row r="252" spans="1:1" x14ac:dyDescent="0.25">
      <c r="A252" t="s">
        <v>167</v>
      </c>
    </row>
    <row r="253" spans="1:1" x14ac:dyDescent="0.25">
      <c r="A253" t="s">
        <v>168</v>
      </c>
    </row>
    <row r="254" spans="1:1" x14ac:dyDescent="0.25">
      <c r="A254" t="s">
        <v>2173</v>
      </c>
    </row>
    <row r="255" spans="1:1" x14ac:dyDescent="0.25">
      <c r="A255" t="s">
        <v>2174</v>
      </c>
    </row>
    <row r="256" spans="1:1" x14ac:dyDescent="0.25">
      <c r="A256" t="s">
        <v>2175</v>
      </c>
    </row>
    <row r="257" spans="1:1" x14ac:dyDescent="0.25">
      <c r="A257" t="s">
        <v>169</v>
      </c>
    </row>
    <row r="258" spans="1:1" x14ac:dyDescent="0.25">
      <c r="A258" t="s">
        <v>2176</v>
      </c>
    </row>
    <row r="259" spans="1:1" x14ac:dyDescent="0.25">
      <c r="A259" t="s">
        <v>170</v>
      </c>
    </row>
    <row r="260" spans="1:1" x14ac:dyDescent="0.25">
      <c r="A260" t="s">
        <v>2177</v>
      </c>
    </row>
    <row r="261" spans="1:1" x14ac:dyDescent="0.25">
      <c r="A261" t="s">
        <v>2178</v>
      </c>
    </row>
    <row r="262" spans="1:1" x14ac:dyDescent="0.25">
      <c r="A262" t="s">
        <v>2179</v>
      </c>
    </row>
    <row r="263" spans="1:1" x14ac:dyDescent="0.25">
      <c r="A263" t="s">
        <v>2180</v>
      </c>
    </row>
    <row r="264" spans="1:1" x14ac:dyDescent="0.25">
      <c r="A264" t="s">
        <v>2181</v>
      </c>
    </row>
    <row r="265" spans="1:1" x14ac:dyDescent="0.25">
      <c r="A265" t="s">
        <v>2182</v>
      </c>
    </row>
    <row r="266" spans="1:1" x14ac:dyDescent="0.25">
      <c r="A266" t="s">
        <v>2183</v>
      </c>
    </row>
    <row r="267" spans="1:1" x14ac:dyDescent="0.25">
      <c r="A267" t="s">
        <v>2184</v>
      </c>
    </row>
    <row r="268" spans="1:1" x14ac:dyDescent="0.25">
      <c r="A268" t="s">
        <v>2185</v>
      </c>
    </row>
    <row r="269" spans="1:1" x14ac:dyDescent="0.25">
      <c r="A269" t="s">
        <v>2186</v>
      </c>
    </row>
    <row r="270" spans="1:1" x14ac:dyDescent="0.25">
      <c r="A270" t="s">
        <v>2187</v>
      </c>
    </row>
    <row r="271" spans="1:1" x14ac:dyDescent="0.25">
      <c r="A271" t="s">
        <v>2188</v>
      </c>
    </row>
    <row r="272" spans="1:1" x14ac:dyDescent="0.25">
      <c r="A272" t="s">
        <v>2189</v>
      </c>
    </row>
    <row r="273" spans="1:1" x14ac:dyDescent="0.25">
      <c r="A273" t="s">
        <v>2190</v>
      </c>
    </row>
    <row r="274" spans="1:1" x14ac:dyDescent="0.25">
      <c r="A274" t="s">
        <v>2191</v>
      </c>
    </row>
    <row r="275" spans="1:1" x14ac:dyDescent="0.25">
      <c r="A275" t="s">
        <v>2192</v>
      </c>
    </row>
    <row r="276" spans="1:1" x14ac:dyDescent="0.25">
      <c r="A276" t="s">
        <v>2193</v>
      </c>
    </row>
    <row r="277" spans="1:1" x14ac:dyDescent="0.25">
      <c r="A277" t="s">
        <v>171</v>
      </c>
    </row>
    <row r="278" spans="1:1" x14ac:dyDescent="0.25">
      <c r="A278" t="s">
        <v>172</v>
      </c>
    </row>
    <row r="279" spans="1:1" x14ac:dyDescent="0.25">
      <c r="A279" t="s">
        <v>173</v>
      </c>
    </row>
    <row r="280" spans="1:1" x14ac:dyDescent="0.25">
      <c r="A280" t="s">
        <v>2194</v>
      </c>
    </row>
    <row r="281" spans="1:1" x14ac:dyDescent="0.25">
      <c r="A281" t="s">
        <v>2195</v>
      </c>
    </row>
    <row r="282" spans="1:1" x14ac:dyDescent="0.25">
      <c r="A282" t="s">
        <v>2196</v>
      </c>
    </row>
    <row r="283" spans="1:1" x14ac:dyDescent="0.25">
      <c r="A283" t="s">
        <v>2197</v>
      </c>
    </row>
    <row r="284" spans="1:1" x14ac:dyDescent="0.25">
      <c r="A284" t="s">
        <v>2198</v>
      </c>
    </row>
    <row r="285" spans="1:1" x14ac:dyDescent="0.25">
      <c r="A285" t="s">
        <v>2199</v>
      </c>
    </row>
    <row r="286" spans="1:1" x14ac:dyDescent="0.25">
      <c r="A286" t="s">
        <v>2200</v>
      </c>
    </row>
    <row r="287" spans="1:1" x14ac:dyDescent="0.25">
      <c r="A287" t="s">
        <v>2201</v>
      </c>
    </row>
    <row r="288" spans="1:1" x14ac:dyDescent="0.25">
      <c r="A288" t="s">
        <v>174</v>
      </c>
    </row>
    <row r="289" spans="1:1" x14ac:dyDescent="0.25">
      <c r="A289" t="s">
        <v>2202</v>
      </c>
    </row>
    <row r="290" spans="1:1" x14ac:dyDescent="0.25">
      <c r="A290" t="s">
        <v>2203</v>
      </c>
    </row>
    <row r="291" spans="1:1" x14ac:dyDescent="0.25">
      <c r="A291" t="s">
        <v>2204</v>
      </c>
    </row>
    <row r="292" spans="1:1" x14ac:dyDescent="0.25">
      <c r="A292" t="s">
        <v>2205</v>
      </c>
    </row>
    <row r="293" spans="1:1" x14ac:dyDescent="0.25">
      <c r="A293" t="s">
        <v>2206</v>
      </c>
    </row>
    <row r="294" spans="1:1" x14ac:dyDescent="0.25">
      <c r="A294" t="s">
        <v>175</v>
      </c>
    </row>
    <row r="295" spans="1:1" x14ac:dyDescent="0.25">
      <c r="A295" t="s">
        <v>2207</v>
      </c>
    </row>
    <row r="296" spans="1:1" x14ac:dyDescent="0.25">
      <c r="A296" t="s">
        <v>2208</v>
      </c>
    </row>
    <row r="297" spans="1:1" x14ac:dyDescent="0.25">
      <c r="A297" t="s">
        <v>2209</v>
      </c>
    </row>
    <row r="298" spans="1:1" x14ac:dyDescent="0.25">
      <c r="A298" t="s">
        <v>2210</v>
      </c>
    </row>
    <row r="299" spans="1:1" x14ac:dyDescent="0.25">
      <c r="A299" t="s">
        <v>2211</v>
      </c>
    </row>
    <row r="300" spans="1:1" x14ac:dyDescent="0.25">
      <c r="A300" t="s">
        <v>2212</v>
      </c>
    </row>
    <row r="301" spans="1:1" x14ac:dyDescent="0.25">
      <c r="A301" t="s">
        <v>2213</v>
      </c>
    </row>
    <row r="302" spans="1:1" x14ac:dyDescent="0.25">
      <c r="A302" t="s">
        <v>176</v>
      </c>
    </row>
    <row r="303" spans="1:1" x14ac:dyDescent="0.25">
      <c r="A303" t="s">
        <v>2214</v>
      </c>
    </row>
    <row r="304" spans="1:1" x14ac:dyDescent="0.25">
      <c r="A304" t="s">
        <v>2215</v>
      </c>
    </row>
    <row r="305" spans="1:1" x14ac:dyDescent="0.25">
      <c r="A305" t="s">
        <v>2216</v>
      </c>
    </row>
    <row r="306" spans="1:1" x14ac:dyDescent="0.25">
      <c r="A306" t="s">
        <v>2217</v>
      </c>
    </row>
    <row r="307" spans="1:1" x14ac:dyDescent="0.25">
      <c r="A307" t="s">
        <v>2218</v>
      </c>
    </row>
    <row r="308" spans="1:1" x14ac:dyDescent="0.25">
      <c r="A308" t="s">
        <v>2219</v>
      </c>
    </row>
    <row r="309" spans="1:1" x14ac:dyDescent="0.25">
      <c r="A309" t="s">
        <v>2220</v>
      </c>
    </row>
    <row r="310" spans="1:1" x14ac:dyDescent="0.25">
      <c r="A310" t="s">
        <v>2221</v>
      </c>
    </row>
    <row r="311" spans="1:1" x14ac:dyDescent="0.25">
      <c r="A311" t="s">
        <v>2222</v>
      </c>
    </row>
    <row r="312" spans="1:1" x14ac:dyDescent="0.25">
      <c r="A312" t="s">
        <v>2223</v>
      </c>
    </row>
    <row r="313" spans="1:1" x14ac:dyDescent="0.25">
      <c r="A313" t="s">
        <v>2224</v>
      </c>
    </row>
    <row r="314" spans="1:1" x14ac:dyDescent="0.25">
      <c r="A314" t="s">
        <v>2225</v>
      </c>
    </row>
    <row r="315" spans="1:1" x14ac:dyDescent="0.25">
      <c r="A315" t="s">
        <v>2226</v>
      </c>
    </row>
    <row r="316" spans="1:1" x14ac:dyDescent="0.25">
      <c r="A316" t="s">
        <v>2227</v>
      </c>
    </row>
    <row r="317" spans="1:1" x14ac:dyDescent="0.25">
      <c r="A317" t="s">
        <v>2228</v>
      </c>
    </row>
    <row r="318" spans="1:1" x14ac:dyDescent="0.25">
      <c r="A318" t="s">
        <v>2229</v>
      </c>
    </row>
    <row r="319" spans="1:1" x14ac:dyDescent="0.25">
      <c r="A319" t="s">
        <v>2230</v>
      </c>
    </row>
    <row r="320" spans="1:1" x14ac:dyDescent="0.25">
      <c r="A320" t="s">
        <v>2231</v>
      </c>
    </row>
    <row r="321" spans="1:1" x14ac:dyDescent="0.25">
      <c r="A321" t="s">
        <v>2232</v>
      </c>
    </row>
    <row r="322" spans="1:1" x14ac:dyDescent="0.25">
      <c r="A322" t="s">
        <v>2233</v>
      </c>
    </row>
    <row r="323" spans="1:1" x14ac:dyDescent="0.25">
      <c r="A323" t="s">
        <v>2234</v>
      </c>
    </row>
    <row r="324" spans="1:1" x14ac:dyDescent="0.25">
      <c r="A324" t="s">
        <v>2235</v>
      </c>
    </row>
    <row r="325" spans="1:1" x14ac:dyDescent="0.25">
      <c r="A325" t="s">
        <v>2236</v>
      </c>
    </row>
    <row r="326" spans="1:1" x14ac:dyDescent="0.25">
      <c r="A326" t="s">
        <v>2237</v>
      </c>
    </row>
    <row r="327" spans="1:1" x14ac:dyDescent="0.25">
      <c r="A327" t="s">
        <v>2238</v>
      </c>
    </row>
    <row r="328" spans="1:1" x14ac:dyDescent="0.25">
      <c r="A328" t="s">
        <v>2239</v>
      </c>
    </row>
    <row r="329" spans="1:1" x14ac:dyDescent="0.25">
      <c r="A329" t="s">
        <v>2240</v>
      </c>
    </row>
    <row r="330" spans="1:1" x14ac:dyDescent="0.25">
      <c r="A330" t="s">
        <v>2241</v>
      </c>
    </row>
    <row r="331" spans="1:1" x14ac:dyDescent="0.25">
      <c r="A331" t="s">
        <v>177</v>
      </c>
    </row>
    <row r="332" spans="1:1" x14ac:dyDescent="0.25">
      <c r="A332" t="s">
        <v>2242</v>
      </c>
    </row>
    <row r="333" spans="1:1" x14ac:dyDescent="0.25">
      <c r="A333" t="s">
        <v>2243</v>
      </c>
    </row>
    <row r="334" spans="1:1" x14ac:dyDescent="0.25">
      <c r="A334" t="s">
        <v>2244</v>
      </c>
    </row>
    <row r="335" spans="1:1" x14ac:dyDescent="0.25">
      <c r="A335" t="s">
        <v>2245</v>
      </c>
    </row>
    <row r="336" spans="1:1" x14ac:dyDescent="0.25">
      <c r="A336" t="s">
        <v>2246</v>
      </c>
    </row>
    <row r="337" spans="1:1" x14ac:dyDescent="0.25">
      <c r="A337" t="s">
        <v>2247</v>
      </c>
    </row>
    <row r="338" spans="1:1" x14ac:dyDescent="0.25">
      <c r="A338" t="s">
        <v>2248</v>
      </c>
    </row>
    <row r="339" spans="1:1" x14ac:dyDescent="0.25">
      <c r="A339" t="s">
        <v>2249</v>
      </c>
    </row>
    <row r="340" spans="1:1" x14ac:dyDescent="0.25">
      <c r="A340" t="s">
        <v>2250</v>
      </c>
    </row>
    <row r="341" spans="1:1" x14ac:dyDescent="0.25">
      <c r="A341" t="s">
        <v>2251</v>
      </c>
    </row>
    <row r="342" spans="1:1" x14ac:dyDescent="0.25">
      <c r="A342" t="s">
        <v>2252</v>
      </c>
    </row>
    <row r="343" spans="1:1" x14ac:dyDescent="0.25">
      <c r="A343" t="s">
        <v>2253</v>
      </c>
    </row>
    <row r="344" spans="1:1" x14ac:dyDescent="0.25">
      <c r="A344" t="s">
        <v>2254</v>
      </c>
    </row>
    <row r="345" spans="1:1" x14ac:dyDescent="0.25">
      <c r="A345" t="s">
        <v>2255</v>
      </c>
    </row>
    <row r="346" spans="1:1" x14ac:dyDescent="0.25">
      <c r="A346" t="s">
        <v>2256</v>
      </c>
    </row>
    <row r="347" spans="1:1" x14ac:dyDescent="0.25">
      <c r="A347" t="s">
        <v>2257</v>
      </c>
    </row>
    <row r="348" spans="1:1" x14ac:dyDescent="0.25">
      <c r="A348" t="s">
        <v>2258</v>
      </c>
    </row>
    <row r="349" spans="1:1" x14ac:dyDescent="0.25">
      <c r="A349" t="s">
        <v>2259</v>
      </c>
    </row>
    <row r="350" spans="1:1" x14ac:dyDescent="0.25">
      <c r="A350" t="s">
        <v>2260</v>
      </c>
    </row>
    <row r="351" spans="1:1" x14ac:dyDescent="0.25">
      <c r="A351" t="s">
        <v>2261</v>
      </c>
    </row>
    <row r="352" spans="1:1" x14ac:dyDescent="0.25">
      <c r="A352" t="s">
        <v>2262</v>
      </c>
    </row>
    <row r="353" spans="1:1" x14ac:dyDescent="0.25">
      <c r="A353" t="s">
        <v>2263</v>
      </c>
    </row>
    <row r="354" spans="1:1" x14ac:dyDescent="0.25">
      <c r="A354" t="s">
        <v>2264</v>
      </c>
    </row>
    <row r="355" spans="1:1" x14ac:dyDescent="0.25">
      <c r="A355" t="s">
        <v>2265</v>
      </c>
    </row>
    <row r="356" spans="1:1" x14ac:dyDescent="0.25">
      <c r="A356" t="s">
        <v>2266</v>
      </c>
    </row>
    <row r="357" spans="1:1" x14ac:dyDescent="0.25">
      <c r="A357" t="s">
        <v>2267</v>
      </c>
    </row>
    <row r="358" spans="1:1" x14ac:dyDescent="0.25">
      <c r="A358" t="s">
        <v>2268</v>
      </c>
    </row>
    <row r="359" spans="1:1" x14ac:dyDescent="0.25">
      <c r="A359" t="s">
        <v>2269</v>
      </c>
    </row>
    <row r="360" spans="1:1" x14ac:dyDescent="0.25">
      <c r="A360" t="s">
        <v>2270</v>
      </c>
    </row>
    <row r="361" spans="1:1" x14ac:dyDescent="0.25">
      <c r="A361" t="s">
        <v>2271</v>
      </c>
    </row>
    <row r="362" spans="1:1" x14ac:dyDescent="0.25">
      <c r="A362" t="s">
        <v>2272</v>
      </c>
    </row>
    <row r="363" spans="1:1" x14ac:dyDescent="0.25">
      <c r="A363" t="s">
        <v>2273</v>
      </c>
    </row>
    <row r="364" spans="1:1" x14ac:dyDescent="0.25">
      <c r="A364" t="s">
        <v>2274</v>
      </c>
    </row>
    <row r="365" spans="1:1" x14ac:dyDescent="0.25">
      <c r="A365" t="s">
        <v>2275</v>
      </c>
    </row>
    <row r="366" spans="1:1" x14ac:dyDescent="0.25">
      <c r="A366" t="s">
        <v>2276</v>
      </c>
    </row>
    <row r="367" spans="1:1" x14ac:dyDescent="0.25">
      <c r="A367" t="s">
        <v>2277</v>
      </c>
    </row>
    <row r="368" spans="1:1" x14ac:dyDescent="0.25">
      <c r="A368" t="s">
        <v>2278</v>
      </c>
    </row>
    <row r="369" spans="1:1" x14ac:dyDescent="0.25">
      <c r="A369" t="s">
        <v>2279</v>
      </c>
    </row>
    <row r="370" spans="1:1" x14ac:dyDescent="0.25">
      <c r="A370" t="s">
        <v>2280</v>
      </c>
    </row>
    <row r="371" spans="1:1" x14ac:dyDescent="0.25">
      <c r="A371" t="s">
        <v>2281</v>
      </c>
    </row>
    <row r="372" spans="1:1" x14ac:dyDescent="0.25">
      <c r="A372" t="s">
        <v>2282</v>
      </c>
    </row>
    <row r="373" spans="1:1" x14ac:dyDescent="0.25">
      <c r="A373" t="s">
        <v>2283</v>
      </c>
    </row>
    <row r="374" spans="1:1" x14ac:dyDescent="0.25">
      <c r="A374" t="s">
        <v>2284</v>
      </c>
    </row>
    <row r="375" spans="1:1" x14ac:dyDescent="0.25">
      <c r="A375" t="s">
        <v>2285</v>
      </c>
    </row>
    <row r="376" spans="1:1" x14ac:dyDescent="0.25">
      <c r="A376" t="s">
        <v>2286</v>
      </c>
    </row>
    <row r="377" spans="1:1" x14ac:dyDescent="0.25">
      <c r="A377" t="s">
        <v>2287</v>
      </c>
    </row>
    <row r="378" spans="1:1" x14ac:dyDescent="0.25">
      <c r="A378" t="s">
        <v>2288</v>
      </c>
    </row>
    <row r="379" spans="1:1" x14ac:dyDescent="0.25">
      <c r="A379" t="s">
        <v>2289</v>
      </c>
    </row>
    <row r="380" spans="1:1" x14ac:dyDescent="0.25">
      <c r="A380" t="s">
        <v>2290</v>
      </c>
    </row>
    <row r="381" spans="1:1" x14ac:dyDescent="0.25">
      <c r="A381" t="s">
        <v>2291</v>
      </c>
    </row>
    <row r="382" spans="1:1" x14ac:dyDescent="0.25">
      <c r="A382" t="s">
        <v>178</v>
      </c>
    </row>
    <row r="383" spans="1:1" x14ac:dyDescent="0.25">
      <c r="A383" t="s">
        <v>2292</v>
      </c>
    </row>
    <row r="384" spans="1:1" x14ac:dyDescent="0.25">
      <c r="A384" t="s">
        <v>2293</v>
      </c>
    </row>
    <row r="385" spans="1:1" x14ac:dyDescent="0.25">
      <c r="A385" t="s">
        <v>2294</v>
      </c>
    </row>
    <row r="386" spans="1:1" x14ac:dyDescent="0.25">
      <c r="A386" t="s">
        <v>2295</v>
      </c>
    </row>
    <row r="387" spans="1:1" x14ac:dyDescent="0.25">
      <c r="A387" t="s">
        <v>2296</v>
      </c>
    </row>
    <row r="388" spans="1:1" x14ac:dyDescent="0.25">
      <c r="A388" t="s">
        <v>2297</v>
      </c>
    </row>
    <row r="389" spans="1:1" x14ac:dyDescent="0.25">
      <c r="A389" t="s">
        <v>2298</v>
      </c>
    </row>
    <row r="390" spans="1:1" x14ac:dyDescent="0.25">
      <c r="A390" t="s">
        <v>2299</v>
      </c>
    </row>
    <row r="391" spans="1:1" x14ac:dyDescent="0.25">
      <c r="A391" t="s">
        <v>2300</v>
      </c>
    </row>
    <row r="392" spans="1:1" x14ac:dyDescent="0.25">
      <c r="A392" t="s">
        <v>2301</v>
      </c>
    </row>
    <row r="393" spans="1:1" x14ac:dyDescent="0.25">
      <c r="A393" t="s">
        <v>2302</v>
      </c>
    </row>
    <row r="394" spans="1:1" x14ac:dyDescent="0.25">
      <c r="A394" t="s">
        <v>2303</v>
      </c>
    </row>
    <row r="395" spans="1:1" x14ac:dyDescent="0.25">
      <c r="A395" t="s">
        <v>2304</v>
      </c>
    </row>
    <row r="396" spans="1:1" x14ac:dyDescent="0.25">
      <c r="A396" t="s">
        <v>2305</v>
      </c>
    </row>
    <row r="397" spans="1:1" x14ac:dyDescent="0.25">
      <c r="A397" t="s">
        <v>2306</v>
      </c>
    </row>
    <row r="398" spans="1:1" x14ac:dyDescent="0.25">
      <c r="A398" t="s">
        <v>2307</v>
      </c>
    </row>
    <row r="399" spans="1:1" x14ac:dyDescent="0.25">
      <c r="A399" t="s">
        <v>2308</v>
      </c>
    </row>
    <row r="400" spans="1:1" x14ac:dyDescent="0.25">
      <c r="A400" t="s">
        <v>2309</v>
      </c>
    </row>
    <row r="401" spans="1:1" x14ac:dyDescent="0.25">
      <c r="A401" t="s">
        <v>2310</v>
      </c>
    </row>
    <row r="402" spans="1:1" x14ac:dyDescent="0.25">
      <c r="A402" t="s">
        <v>2311</v>
      </c>
    </row>
    <row r="403" spans="1:1" x14ac:dyDescent="0.25">
      <c r="A403" t="s">
        <v>2312</v>
      </c>
    </row>
    <row r="404" spans="1:1" x14ac:dyDescent="0.25">
      <c r="A404" t="s">
        <v>2313</v>
      </c>
    </row>
    <row r="405" spans="1:1" x14ac:dyDescent="0.25">
      <c r="A405" t="s">
        <v>2314</v>
      </c>
    </row>
    <row r="406" spans="1:1" x14ac:dyDescent="0.25">
      <c r="A406" t="s">
        <v>2315</v>
      </c>
    </row>
    <row r="407" spans="1:1" x14ac:dyDescent="0.25">
      <c r="A407" t="s">
        <v>2316</v>
      </c>
    </row>
    <row r="408" spans="1:1" x14ac:dyDescent="0.25">
      <c r="A408" t="s">
        <v>2317</v>
      </c>
    </row>
    <row r="409" spans="1:1" x14ac:dyDescent="0.25">
      <c r="A409" t="s">
        <v>2318</v>
      </c>
    </row>
    <row r="410" spans="1:1" x14ac:dyDescent="0.25">
      <c r="A410" t="s">
        <v>2319</v>
      </c>
    </row>
    <row r="411" spans="1:1" x14ac:dyDescent="0.25">
      <c r="A411" t="s">
        <v>2320</v>
      </c>
    </row>
    <row r="412" spans="1:1" x14ac:dyDescent="0.25">
      <c r="A412" t="s">
        <v>2321</v>
      </c>
    </row>
    <row r="413" spans="1:1" x14ac:dyDescent="0.25">
      <c r="A413" t="s">
        <v>2322</v>
      </c>
    </row>
    <row r="414" spans="1:1" x14ac:dyDescent="0.25">
      <c r="A414" t="s">
        <v>2323</v>
      </c>
    </row>
    <row r="415" spans="1:1" x14ac:dyDescent="0.25">
      <c r="A415" t="s">
        <v>2324</v>
      </c>
    </row>
    <row r="416" spans="1:1" x14ac:dyDescent="0.25">
      <c r="A416" t="s">
        <v>2325</v>
      </c>
    </row>
    <row r="417" spans="1:1" x14ac:dyDescent="0.25">
      <c r="A417" t="s">
        <v>2326</v>
      </c>
    </row>
    <row r="418" spans="1:1" x14ac:dyDescent="0.25">
      <c r="A418" t="s">
        <v>2327</v>
      </c>
    </row>
    <row r="419" spans="1:1" x14ac:dyDescent="0.25">
      <c r="A419" t="s">
        <v>2328</v>
      </c>
    </row>
    <row r="420" spans="1:1" x14ac:dyDescent="0.25">
      <c r="A420" t="s">
        <v>2329</v>
      </c>
    </row>
    <row r="421" spans="1:1" x14ac:dyDescent="0.25">
      <c r="A421" t="s">
        <v>2330</v>
      </c>
    </row>
    <row r="422" spans="1:1" x14ac:dyDescent="0.25">
      <c r="A422" t="s">
        <v>2331</v>
      </c>
    </row>
    <row r="423" spans="1:1" x14ac:dyDescent="0.25">
      <c r="A423" t="s">
        <v>2332</v>
      </c>
    </row>
    <row r="424" spans="1:1" x14ac:dyDescent="0.25">
      <c r="A424" t="s">
        <v>2333</v>
      </c>
    </row>
    <row r="425" spans="1:1" x14ac:dyDescent="0.25">
      <c r="A425" t="s">
        <v>2334</v>
      </c>
    </row>
    <row r="426" spans="1:1" x14ac:dyDescent="0.25">
      <c r="A426" t="s">
        <v>2335</v>
      </c>
    </row>
    <row r="427" spans="1:1" x14ac:dyDescent="0.25">
      <c r="A427" t="s">
        <v>2336</v>
      </c>
    </row>
    <row r="428" spans="1:1" x14ac:dyDescent="0.25">
      <c r="A428" t="s">
        <v>2337</v>
      </c>
    </row>
    <row r="429" spans="1:1" x14ac:dyDescent="0.25">
      <c r="A429" t="s">
        <v>2338</v>
      </c>
    </row>
    <row r="430" spans="1:1" x14ac:dyDescent="0.25">
      <c r="A430" t="s">
        <v>2339</v>
      </c>
    </row>
    <row r="431" spans="1:1" x14ac:dyDescent="0.25">
      <c r="A431" t="s">
        <v>2340</v>
      </c>
    </row>
    <row r="432" spans="1:1" x14ac:dyDescent="0.25">
      <c r="A432" t="s">
        <v>2341</v>
      </c>
    </row>
    <row r="433" spans="1:1" x14ac:dyDescent="0.25">
      <c r="A433" t="s">
        <v>2342</v>
      </c>
    </row>
    <row r="434" spans="1:1" x14ac:dyDescent="0.25">
      <c r="A434" t="s">
        <v>2343</v>
      </c>
    </row>
    <row r="435" spans="1:1" x14ac:dyDescent="0.25">
      <c r="A435" t="s">
        <v>2344</v>
      </c>
    </row>
    <row r="436" spans="1:1" x14ac:dyDescent="0.25">
      <c r="A436" t="s">
        <v>2345</v>
      </c>
    </row>
    <row r="437" spans="1:1" x14ac:dyDescent="0.25">
      <c r="A437" t="s">
        <v>2346</v>
      </c>
    </row>
    <row r="438" spans="1:1" x14ac:dyDescent="0.25">
      <c r="A438" t="s">
        <v>2347</v>
      </c>
    </row>
    <row r="439" spans="1:1" x14ac:dyDescent="0.25">
      <c r="A439" t="s">
        <v>2348</v>
      </c>
    </row>
    <row r="440" spans="1:1" x14ac:dyDescent="0.25">
      <c r="A440" t="s">
        <v>2349</v>
      </c>
    </row>
    <row r="441" spans="1:1" x14ac:dyDescent="0.25">
      <c r="A441" t="s">
        <v>2350</v>
      </c>
    </row>
    <row r="442" spans="1:1" x14ac:dyDescent="0.25">
      <c r="A442" t="s">
        <v>2351</v>
      </c>
    </row>
    <row r="443" spans="1:1" x14ac:dyDescent="0.25">
      <c r="A443" t="s">
        <v>2352</v>
      </c>
    </row>
    <row r="444" spans="1:1" x14ac:dyDescent="0.25">
      <c r="A444" t="s">
        <v>2353</v>
      </c>
    </row>
    <row r="445" spans="1:1" x14ac:dyDescent="0.25">
      <c r="A445" t="s">
        <v>2354</v>
      </c>
    </row>
    <row r="446" spans="1:1" x14ac:dyDescent="0.25">
      <c r="A446" t="s">
        <v>2355</v>
      </c>
    </row>
    <row r="447" spans="1:1" x14ac:dyDescent="0.25">
      <c r="A447" t="s">
        <v>2356</v>
      </c>
    </row>
    <row r="448" spans="1:1" x14ac:dyDescent="0.25">
      <c r="A448" t="s">
        <v>2357</v>
      </c>
    </row>
    <row r="449" spans="1:1" x14ac:dyDescent="0.25">
      <c r="A449" t="s">
        <v>2358</v>
      </c>
    </row>
    <row r="450" spans="1:1" x14ac:dyDescent="0.25">
      <c r="A450" t="s">
        <v>179</v>
      </c>
    </row>
    <row r="451" spans="1:1" x14ac:dyDescent="0.25">
      <c r="A451" t="s">
        <v>2359</v>
      </c>
    </row>
    <row r="452" spans="1:1" x14ac:dyDescent="0.25">
      <c r="A452" t="s">
        <v>2360</v>
      </c>
    </row>
    <row r="453" spans="1:1" x14ac:dyDescent="0.25">
      <c r="A453" t="s">
        <v>2361</v>
      </c>
    </row>
    <row r="454" spans="1:1" x14ac:dyDescent="0.25">
      <c r="A454" t="s">
        <v>2362</v>
      </c>
    </row>
    <row r="455" spans="1:1" x14ac:dyDescent="0.25">
      <c r="A455" t="s">
        <v>2363</v>
      </c>
    </row>
    <row r="456" spans="1:1" x14ac:dyDescent="0.25">
      <c r="A456" t="s">
        <v>2364</v>
      </c>
    </row>
    <row r="457" spans="1:1" x14ac:dyDescent="0.25">
      <c r="A457" t="s">
        <v>2365</v>
      </c>
    </row>
    <row r="458" spans="1:1" x14ac:dyDescent="0.25">
      <c r="A458" t="s">
        <v>2366</v>
      </c>
    </row>
    <row r="459" spans="1:1" x14ac:dyDescent="0.25">
      <c r="A459" t="s">
        <v>2367</v>
      </c>
    </row>
    <row r="460" spans="1:1" x14ac:dyDescent="0.25">
      <c r="A460" t="s">
        <v>2368</v>
      </c>
    </row>
    <row r="461" spans="1:1" x14ac:dyDescent="0.25">
      <c r="A461" t="s">
        <v>2369</v>
      </c>
    </row>
    <row r="462" spans="1:1" x14ac:dyDescent="0.25">
      <c r="A462" t="s">
        <v>2370</v>
      </c>
    </row>
    <row r="463" spans="1:1" x14ac:dyDescent="0.25">
      <c r="A463" t="s">
        <v>2371</v>
      </c>
    </row>
    <row r="464" spans="1:1" x14ac:dyDescent="0.25">
      <c r="A464" t="s">
        <v>180</v>
      </c>
    </row>
    <row r="465" spans="1:1" x14ac:dyDescent="0.25">
      <c r="A465" t="s">
        <v>2372</v>
      </c>
    </row>
    <row r="466" spans="1:1" x14ac:dyDescent="0.25">
      <c r="A466" t="s">
        <v>2373</v>
      </c>
    </row>
    <row r="467" spans="1:1" x14ac:dyDescent="0.25">
      <c r="A467" t="s">
        <v>2374</v>
      </c>
    </row>
    <row r="468" spans="1:1" x14ac:dyDescent="0.25">
      <c r="A468" t="s">
        <v>2375</v>
      </c>
    </row>
    <row r="469" spans="1:1" x14ac:dyDescent="0.25">
      <c r="A469" t="s">
        <v>2376</v>
      </c>
    </row>
    <row r="470" spans="1:1" x14ac:dyDescent="0.25">
      <c r="A470" t="s">
        <v>2377</v>
      </c>
    </row>
    <row r="471" spans="1:1" x14ac:dyDescent="0.25">
      <c r="A471" t="s">
        <v>2378</v>
      </c>
    </row>
    <row r="472" spans="1:1" x14ac:dyDescent="0.25">
      <c r="A472" t="s">
        <v>2379</v>
      </c>
    </row>
    <row r="473" spans="1:1" x14ac:dyDescent="0.25">
      <c r="A473" t="s">
        <v>2380</v>
      </c>
    </row>
    <row r="474" spans="1:1" x14ac:dyDescent="0.25">
      <c r="A474" t="s">
        <v>2381</v>
      </c>
    </row>
    <row r="475" spans="1:1" x14ac:dyDescent="0.25">
      <c r="A475" t="s">
        <v>2382</v>
      </c>
    </row>
    <row r="476" spans="1:1" x14ac:dyDescent="0.25">
      <c r="A476" t="s">
        <v>2383</v>
      </c>
    </row>
    <row r="477" spans="1:1" x14ac:dyDescent="0.25">
      <c r="A477" t="s">
        <v>2384</v>
      </c>
    </row>
    <row r="478" spans="1:1" x14ac:dyDescent="0.25">
      <c r="A478" t="s">
        <v>2385</v>
      </c>
    </row>
    <row r="479" spans="1:1" x14ac:dyDescent="0.25">
      <c r="A479" t="s">
        <v>1527</v>
      </c>
    </row>
    <row r="480" spans="1:1" x14ac:dyDescent="0.25">
      <c r="A480" t="s">
        <v>1528</v>
      </c>
    </row>
    <row r="481" spans="1:1" x14ac:dyDescent="0.25">
      <c r="A481" t="s">
        <v>2386</v>
      </c>
    </row>
    <row r="482" spans="1:1" x14ac:dyDescent="0.25">
      <c r="A482" t="s">
        <v>2387</v>
      </c>
    </row>
    <row r="483" spans="1:1" x14ac:dyDescent="0.25">
      <c r="A483" t="s">
        <v>2388</v>
      </c>
    </row>
    <row r="484" spans="1:1" x14ac:dyDescent="0.25">
      <c r="A484" t="s">
        <v>2389</v>
      </c>
    </row>
    <row r="485" spans="1:1" x14ac:dyDescent="0.25">
      <c r="A485" t="s">
        <v>2390</v>
      </c>
    </row>
    <row r="486" spans="1:1" x14ac:dyDescent="0.25">
      <c r="A486" t="s">
        <v>2391</v>
      </c>
    </row>
    <row r="487" spans="1:1" x14ac:dyDescent="0.25">
      <c r="A487" t="s">
        <v>2392</v>
      </c>
    </row>
    <row r="488" spans="1:1" x14ac:dyDescent="0.25">
      <c r="A488" t="s">
        <v>2393</v>
      </c>
    </row>
    <row r="489" spans="1:1" x14ac:dyDescent="0.25">
      <c r="A489" t="s">
        <v>2394</v>
      </c>
    </row>
    <row r="490" spans="1:1" x14ac:dyDescent="0.25">
      <c r="A490" t="s">
        <v>2395</v>
      </c>
    </row>
    <row r="491" spans="1:1" x14ac:dyDescent="0.25">
      <c r="A491" t="s">
        <v>2396</v>
      </c>
    </row>
    <row r="492" spans="1:1" x14ac:dyDescent="0.25">
      <c r="A492" t="s">
        <v>2397</v>
      </c>
    </row>
    <row r="493" spans="1:1" x14ac:dyDescent="0.25">
      <c r="A493" t="s">
        <v>2398</v>
      </c>
    </row>
    <row r="494" spans="1:1" x14ac:dyDescent="0.25">
      <c r="A494" t="s">
        <v>2399</v>
      </c>
    </row>
    <row r="495" spans="1:1" x14ac:dyDescent="0.25">
      <c r="A495" t="s">
        <v>2400</v>
      </c>
    </row>
    <row r="496" spans="1:1" x14ac:dyDescent="0.25">
      <c r="A496" t="s">
        <v>2401</v>
      </c>
    </row>
    <row r="497" spans="1:1" x14ac:dyDescent="0.25">
      <c r="A497" t="s">
        <v>2402</v>
      </c>
    </row>
    <row r="498" spans="1:1" x14ac:dyDescent="0.25">
      <c r="A498" t="s">
        <v>2403</v>
      </c>
    </row>
    <row r="499" spans="1:1" x14ac:dyDescent="0.25">
      <c r="A499" t="s">
        <v>2404</v>
      </c>
    </row>
    <row r="500" spans="1:1" x14ac:dyDescent="0.25">
      <c r="A500" t="s">
        <v>2405</v>
      </c>
    </row>
    <row r="501" spans="1:1" x14ac:dyDescent="0.25">
      <c r="A501" t="s">
        <v>2406</v>
      </c>
    </row>
    <row r="502" spans="1:1" x14ac:dyDescent="0.25">
      <c r="A502" t="s">
        <v>2407</v>
      </c>
    </row>
    <row r="503" spans="1:1" x14ac:dyDescent="0.25">
      <c r="A503" t="s">
        <v>2408</v>
      </c>
    </row>
    <row r="504" spans="1:1" x14ac:dyDescent="0.25">
      <c r="A504" t="s">
        <v>2409</v>
      </c>
    </row>
    <row r="505" spans="1:1" x14ac:dyDescent="0.25">
      <c r="A505" t="s">
        <v>2410</v>
      </c>
    </row>
    <row r="506" spans="1:1" x14ac:dyDescent="0.25">
      <c r="A506" t="s">
        <v>2411</v>
      </c>
    </row>
    <row r="507" spans="1:1" x14ac:dyDescent="0.25">
      <c r="A507" t="s">
        <v>2412</v>
      </c>
    </row>
    <row r="508" spans="1:1" x14ac:dyDescent="0.25">
      <c r="A508" t="s">
        <v>181</v>
      </c>
    </row>
    <row r="509" spans="1:1" x14ac:dyDescent="0.25">
      <c r="A509" t="s">
        <v>1905</v>
      </c>
    </row>
    <row r="510" spans="1:1" x14ac:dyDescent="0.25">
      <c r="A510" t="s">
        <v>1529</v>
      </c>
    </row>
    <row r="511" spans="1:1" x14ac:dyDescent="0.25">
      <c r="A511" t="s">
        <v>2413</v>
      </c>
    </row>
    <row r="512" spans="1:1" x14ac:dyDescent="0.25">
      <c r="A512" t="s">
        <v>2414</v>
      </c>
    </row>
    <row r="513" spans="1:1" x14ac:dyDescent="0.25">
      <c r="A513" t="s">
        <v>2415</v>
      </c>
    </row>
    <row r="514" spans="1:1" x14ac:dyDescent="0.25">
      <c r="A514" t="s">
        <v>2416</v>
      </c>
    </row>
    <row r="515" spans="1:1" x14ac:dyDescent="0.25">
      <c r="A515" t="s">
        <v>2417</v>
      </c>
    </row>
    <row r="516" spans="1:1" x14ac:dyDescent="0.25">
      <c r="A516" t="s">
        <v>2418</v>
      </c>
    </row>
    <row r="517" spans="1:1" x14ac:dyDescent="0.25">
      <c r="A517" t="s">
        <v>2419</v>
      </c>
    </row>
    <row r="518" spans="1:1" x14ac:dyDescent="0.25">
      <c r="A518" t="s">
        <v>1530</v>
      </c>
    </row>
    <row r="519" spans="1:1" x14ac:dyDescent="0.25">
      <c r="A519" t="s">
        <v>2420</v>
      </c>
    </row>
    <row r="520" spans="1:1" x14ac:dyDescent="0.25">
      <c r="A520" t="s">
        <v>2421</v>
      </c>
    </row>
    <row r="521" spans="1:1" x14ac:dyDescent="0.25">
      <c r="A521" t="s">
        <v>2422</v>
      </c>
    </row>
    <row r="522" spans="1:1" x14ac:dyDescent="0.25">
      <c r="A522" t="s">
        <v>2423</v>
      </c>
    </row>
    <row r="523" spans="1:1" x14ac:dyDescent="0.25">
      <c r="A523" t="s">
        <v>2424</v>
      </c>
    </row>
    <row r="524" spans="1:1" x14ac:dyDescent="0.25">
      <c r="A524" t="s">
        <v>2425</v>
      </c>
    </row>
    <row r="525" spans="1:1" x14ac:dyDescent="0.25">
      <c r="A525" t="s">
        <v>2426</v>
      </c>
    </row>
    <row r="526" spans="1:1" x14ac:dyDescent="0.25">
      <c r="A526" t="s">
        <v>2427</v>
      </c>
    </row>
    <row r="527" spans="1:1" x14ac:dyDescent="0.25">
      <c r="A527" t="s">
        <v>2428</v>
      </c>
    </row>
    <row r="528" spans="1:1" x14ac:dyDescent="0.25">
      <c r="A528" t="s">
        <v>2429</v>
      </c>
    </row>
    <row r="529" spans="1:1" x14ac:dyDescent="0.25">
      <c r="A529" t="s">
        <v>2430</v>
      </c>
    </row>
    <row r="530" spans="1:1" x14ac:dyDescent="0.25">
      <c r="A530" t="s">
        <v>2431</v>
      </c>
    </row>
    <row r="531" spans="1:1" x14ac:dyDescent="0.25">
      <c r="A531" t="s">
        <v>2432</v>
      </c>
    </row>
    <row r="532" spans="1:1" x14ac:dyDescent="0.25">
      <c r="A532" t="s">
        <v>2433</v>
      </c>
    </row>
    <row r="533" spans="1:1" x14ac:dyDescent="0.25">
      <c r="A533" t="s">
        <v>2434</v>
      </c>
    </row>
    <row r="534" spans="1:1" x14ac:dyDescent="0.25">
      <c r="A534" t="s">
        <v>2435</v>
      </c>
    </row>
    <row r="535" spans="1:1" x14ac:dyDescent="0.25">
      <c r="A535" t="s">
        <v>2436</v>
      </c>
    </row>
    <row r="536" spans="1:1" x14ac:dyDescent="0.25">
      <c r="A536" t="s">
        <v>2437</v>
      </c>
    </row>
    <row r="537" spans="1:1" x14ac:dyDescent="0.25">
      <c r="A537" t="s">
        <v>2438</v>
      </c>
    </row>
    <row r="538" spans="1:1" x14ac:dyDescent="0.25">
      <c r="A538" t="s">
        <v>2439</v>
      </c>
    </row>
    <row r="539" spans="1:1" x14ac:dyDescent="0.25">
      <c r="A539" t="s">
        <v>2440</v>
      </c>
    </row>
    <row r="540" spans="1:1" x14ac:dyDescent="0.25">
      <c r="A540" t="s">
        <v>2441</v>
      </c>
    </row>
    <row r="541" spans="1:1" x14ac:dyDescent="0.25">
      <c r="A541" t="s">
        <v>2442</v>
      </c>
    </row>
    <row r="542" spans="1:1" x14ac:dyDescent="0.25">
      <c r="A542" t="s">
        <v>2443</v>
      </c>
    </row>
    <row r="543" spans="1:1" x14ac:dyDescent="0.25">
      <c r="A543" t="s">
        <v>2444</v>
      </c>
    </row>
    <row r="544" spans="1:1" x14ac:dyDescent="0.25">
      <c r="A544" t="s">
        <v>2445</v>
      </c>
    </row>
    <row r="545" spans="1:1" x14ac:dyDescent="0.25">
      <c r="A545" t="s">
        <v>2446</v>
      </c>
    </row>
    <row r="546" spans="1:1" x14ac:dyDescent="0.25">
      <c r="A546" t="s">
        <v>2447</v>
      </c>
    </row>
    <row r="547" spans="1:1" x14ac:dyDescent="0.25">
      <c r="A547" t="s">
        <v>2448</v>
      </c>
    </row>
    <row r="548" spans="1:1" x14ac:dyDescent="0.25">
      <c r="A548" t="s">
        <v>2449</v>
      </c>
    </row>
    <row r="549" spans="1:1" x14ac:dyDescent="0.25">
      <c r="A549" t="s">
        <v>2450</v>
      </c>
    </row>
    <row r="550" spans="1:1" x14ac:dyDescent="0.25">
      <c r="A550" t="s">
        <v>2451</v>
      </c>
    </row>
    <row r="551" spans="1:1" x14ac:dyDescent="0.25">
      <c r="A551" t="s">
        <v>2452</v>
      </c>
    </row>
    <row r="552" spans="1:1" x14ac:dyDescent="0.25">
      <c r="A552" t="s">
        <v>2453</v>
      </c>
    </row>
    <row r="553" spans="1:1" x14ac:dyDescent="0.25">
      <c r="A553" t="s">
        <v>2454</v>
      </c>
    </row>
    <row r="554" spans="1:1" x14ac:dyDescent="0.25">
      <c r="A554" t="s">
        <v>2455</v>
      </c>
    </row>
    <row r="555" spans="1:1" x14ac:dyDescent="0.25">
      <c r="A555" t="s">
        <v>2456</v>
      </c>
    </row>
    <row r="556" spans="1:1" x14ac:dyDescent="0.25">
      <c r="A556" t="s">
        <v>2457</v>
      </c>
    </row>
    <row r="557" spans="1:1" x14ac:dyDescent="0.25">
      <c r="A557" t="s">
        <v>2458</v>
      </c>
    </row>
    <row r="558" spans="1:1" x14ac:dyDescent="0.25">
      <c r="A558" t="s">
        <v>2459</v>
      </c>
    </row>
    <row r="559" spans="1:1" x14ac:dyDescent="0.25">
      <c r="A559" t="s">
        <v>182</v>
      </c>
    </row>
    <row r="560" spans="1:1" x14ac:dyDescent="0.25">
      <c r="A560" t="s">
        <v>183</v>
      </c>
    </row>
    <row r="561" spans="1:1" x14ac:dyDescent="0.25">
      <c r="A561" t="s">
        <v>2460</v>
      </c>
    </row>
    <row r="562" spans="1:1" x14ac:dyDescent="0.25">
      <c r="A562" t="s">
        <v>2461</v>
      </c>
    </row>
    <row r="563" spans="1:1" x14ac:dyDescent="0.25">
      <c r="A563" t="s">
        <v>184</v>
      </c>
    </row>
    <row r="564" spans="1:1" x14ac:dyDescent="0.25">
      <c r="A564" t="s">
        <v>2462</v>
      </c>
    </row>
    <row r="565" spans="1:1" x14ac:dyDescent="0.25">
      <c r="A565" t="s">
        <v>185</v>
      </c>
    </row>
    <row r="566" spans="1:1" x14ac:dyDescent="0.25">
      <c r="A566" t="s">
        <v>2463</v>
      </c>
    </row>
    <row r="567" spans="1:1" x14ac:dyDescent="0.25">
      <c r="A567" t="s">
        <v>2464</v>
      </c>
    </row>
    <row r="568" spans="1:1" x14ac:dyDescent="0.25">
      <c r="A568" t="s">
        <v>2465</v>
      </c>
    </row>
    <row r="569" spans="1:1" x14ac:dyDescent="0.25">
      <c r="A569" t="s">
        <v>2466</v>
      </c>
    </row>
    <row r="570" spans="1:1" x14ac:dyDescent="0.25">
      <c r="A570" t="s">
        <v>2467</v>
      </c>
    </row>
    <row r="571" spans="1:1" x14ac:dyDescent="0.25">
      <c r="A571" t="s">
        <v>2468</v>
      </c>
    </row>
    <row r="572" spans="1:1" x14ac:dyDescent="0.25">
      <c r="A572" t="s">
        <v>2469</v>
      </c>
    </row>
    <row r="573" spans="1:1" x14ac:dyDescent="0.25">
      <c r="A573" t="s">
        <v>2470</v>
      </c>
    </row>
    <row r="574" spans="1:1" x14ac:dyDescent="0.25">
      <c r="A574" t="s">
        <v>2471</v>
      </c>
    </row>
    <row r="575" spans="1:1" x14ac:dyDescent="0.25">
      <c r="A575" t="s">
        <v>186</v>
      </c>
    </row>
    <row r="576" spans="1:1" x14ac:dyDescent="0.25">
      <c r="A576" t="s">
        <v>2472</v>
      </c>
    </row>
    <row r="577" spans="1:1" x14ac:dyDescent="0.25">
      <c r="A577" t="s">
        <v>2473</v>
      </c>
    </row>
    <row r="578" spans="1:1" x14ac:dyDescent="0.25">
      <c r="A578" t="s">
        <v>2474</v>
      </c>
    </row>
    <row r="579" spans="1:1" x14ac:dyDescent="0.25">
      <c r="A579" t="s">
        <v>2475</v>
      </c>
    </row>
    <row r="580" spans="1:1" x14ac:dyDescent="0.25">
      <c r="A580" t="s">
        <v>2476</v>
      </c>
    </row>
    <row r="581" spans="1:1" x14ac:dyDescent="0.25">
      <c r="A581" t="s">
        <v>2477</v>
      </c>
    </row>
    <row r="582" spans="1:1" x14ac:dyDescent="0.25">
      <c r="A582" t="s">
        <v>2478</v>
      </c>
    </row>
    <row r="583" spans="1:1" x14ac:dyDescent="0.25">
      <c r="A583" t="s">
        <v>187</v>
      </c>
    </row>
    <row r="584" spans="1:1" x14ac:dyDescent="0.25">
      <c r="A584" t="s">
        <v>188</v>
      </c>
    </row>
    <row r="585" spans="1:1" x14ac:dyDescent="0.25">
      <c r="A585" t="s">
        <v>189</v>
      </c>
    </row>
    <row r="586" spans="1:1" x14ac:dyDescent="0.25">
      <c r="A586" t="s">
        <v>2479</v>
      </c>
    </row>
    <row r="587" spans="1:1" x14ac:dyDescent="0.25">
      <c r="A587" t="s">
        <v>2480</v>
      </c>
    </row>
    <row r="588" spans="1:1" x14ac:dyDescent="0.25">
      <c r="A588" t="s">
        <v>2481</v>
      </c>
    </row>
    <row r="589" spans="1:1" x14ac:dyDescent="0.25">
      <c r="A589" t="s">
        <v>2482</v>
      </c>
    </row>
    <row r="590" spans="1:1" x14ac:dyDescent="0.25">
      <c r="A590" t="s">
        <v>2483</v>
      </c>
    </row>
    <row r="591" spans="1:1" x14ac:dyDescent="0.25">
      <c r="A591" t="s">
        <v>2484</v>
      </c>
    </row>
    <row r="592" spans="1:1" x14ac:dyDescent="0.25">
      <c r="A592" t="s">
        <v>2485</v>
      </c>
    </row>
    <row r="593" spans="1:1" x14ac:dyDescent="0.25">
      <c r="A593" t="s">
        <v>190</v>
      </c>
    </row>
    <row r="594" spans="1:1" x14ac:dyDescent="0.25">
      <c r="A594" t="s">
        <v>2486</v>
      </c>
    </row>
    <row r="595" spans="1:1" x14ac:dyDescent="0.25">
      <c r="A595" t="s">
        <v>2487</v>
      </c>
    </row>
    <row r="596" spans="1:1" x14ac:dyDescent="0.25">
      <c r="A596" t="s">
        <v>2488</v>
      </c>
    </row>
    <row r="597" spans="1:1" x14ac:dyDescent="0.25">
      <c r="A597" t="s">
        <v>191</v>
      </c>
    </row>
    <row r="598" spans="1:1" x14ac:dyDescent="0.25">
      <c r="A598" t="s">
        <v>2489</v>
      </c>
    </row>
    <row r="599" spans="1:1" x14ac:dyDescent="0.25">
      <c r="A599" t="s">
        <v>2490</v>
      </c>
    </row>
    <row r="600" spans="1:1" x14ac:dyDescent="0.25">
      <c r="A600" t="s">
        <v>1531</v>
      </c>
    </row>
    <row r="601" spans="1:1" x14ac:dyDescent="0.25">
      <c r="A601" t="s">
        <v>2491</v>
      </c>
    </row>
    <row r="602" spans="1:1" x14ac:dyDescent="0.25">
      <c r="A602" t="s">
        <v>2492</v>
      </c>
    </row>
    <row r="603" spans="1:1" x14ac:dyDescent="0.25">
      <c r="A603" t="s">
        <v>2493</v>
      </c>
    </row>
    <row r="604" spans="1:1" x14ac:dyDescent="0.25">
      <c r="A604" t="s">
        <v>2494</v>
      </c>
    </row>
    <row r="605" spans="1:1" x14ac:dyDescent="0.25">
      <c r="A605" t="s">
        <v>1532</v>
      </c>
    </row>
    <row r="606" spans="1:1" x14ac:dyDescent="0.25">
      <c r="A606" t="s">
        <v>2495</v>
      </c>
    </row>
    <row r="607" spans="1:1" x14ac:dyDescent="0.25">
      <c r="A607" t="s">
        <v>2496</v>
      </c>
    </row>
    <row r="608" spans="1:1" x14ac:dyDescent="0.25">
      <c r="A608" t="s">
        <v>2497</v>
      </c>
    </row>
    <row r="609" spans="1:1" x14ac:dyDescent="0.25">
      <c r="A609" t="s">
        <v>2498</v>
      </c>
    </row>
    <row r="610" spans="1:1" x14ac:dyDescent="0.25">
      <c r="A610" t="s">
        <v>2499</v>
      </c>
    </row>
    <row r="611" spans="1:1" x14ac:dyDescent="0.25">
      <c r="A611" t="s">
        <v>2500</v>
      </c>
    </row>
    <row r="612" spans="1:1" x14ac:dyDescent="0.25">
      <c r="A612" t="s">
        <v>2501</v>
      </c>
    </row>
    <row r="613" spans="1:1" x14ac:dyDescent="0.25">
      <c r="A613" t="s">
        <v>2502</v>
      </c>
    </row>
    <row r="614" spans="1:1" x14ac:dyDescent="0.25">
      <c r="A614" t="s">
        <v>2503</v>
      </c>
    </row>
    <row r="615" spans="1:1" x14ac:dyDescent="0.25">
      <c r="A615" t="s">
        <v>2504</v>
      </c>
    </row>
    <row r="616" spans="1:1" x14ac:dyDescent="0.25">
      <c r="A616" t="s">
        <v>2505</v>
      </c>
    </row>
    <row r="617" spans="1:1" x14ac:dyDescent="0.25">
      <c r="A617" t="s">
        <v>2506</v>
      </c>
    </row>
    <row r="618" spans="1:1" x14ac:dyDescent="0.25">
      <c r="A618" t="s">
        <v>2507</v>
      </c>
    </row>
    <row r="619" spans="1:1" x14ac:dyDescent="0.25">
      <c r="A619" t="s">
        <v>192</v>
      </c>
    </row>
    <row r="620" spans="1:1" x14ac:dyDescent="0.25">
      <c r="A620" t="s">
        <v>1533</v>
      </c>
    </row>
    <row r="621" spans="1:1" x14ac:dyDescent="0.25">
      <c r="A621" t="s">
        <v>2508</v>
      </c>
    </row>
    <row r="622" spans="1:1" x14ac:dyDescent="0.25">
      <c r="A622" t="s">
        <v>2509</v>
      </c>
    </row>
    <row r="623" spans="1:1" x14ac:dyDescent="0.25">
      <c r="A623" t="s">
        <v>2510</v>
      </c>
    </row>
    <row r="624" spans="1:1" x14ac:dyDescent="0.25">
      <c r="A624" t="s">
        <v>2511</v>
      </c>
    </row>
    <row r="625" spans="1:1" x14ac:dyDescent="0.25">
      <c r="A625" t="s">
        <v>2512</v>
      </c>
    </row>
    <row r="626" spans="1:1" x14ac:dyDescent="0.25">
      <c r="A626" t="s">
        <v>2513</v>
      </c>
    </row>
    <row r="627" spans="1:1" x14ac:dyDescent="0.25">
      <c r="A627" t="s">
        <v>2514</v>
      </c>
    </row>
    <row r="628" spans="1:1" x14ac:dyDescent="0.25">
      <c r="A628" t="s">
        <v>2515</v>
      </c>
    </row>
    <row r="629" spans="1:1" x14ac:dyDescent="0.25">
      <c r="A629" t="s">
        <v>2516</v>
      </c>
    </row>
    <row r="630" spans="1:1" x14ac:dyDescent="0.25">
      <c r="A630" t="s">
        <v>2517</v>
      </c>
    </row>
    <row r="631" spans="1:1" x14ac:dyDescent="0.25">
      <c r="A631" t="s">
        <v>2518</v>
      </c>
    </row>
    <row r="632" spans="1:1" x14ac:dyDescent="0.25">
      <c r="A632" t="s">
        <v>1534</v>
      </c>
    </row>
    <row r="633" spans="1:1" x14ac:dyDescent="0.25">
      <c r="A633" t="s">
        <v>2519</v>
      </c>
    </row>
    <row r="634" spans="1:1" x14ac:dyDescent="0.25">
      <c r="A634" t="s">
        <v>193</v>
      </c>
    </row>
    <row r="635" spans="1:1" x14ac:dyDescent="0.25">
      <c r="A635" t="s">
        <v>2520</v>
      </c>
    </row>
    <row r="636" spans="1:1" x14ac:dyDescent="0.25">
      <c r="A636" t="s">
        <v>194</v>
      </c>
    </row>
    <row r="637" spans="1:1" x14ac:dyDescent="0.25">
      <c r="A637" t="s">
        <v>2521</v>
      </c>
    </row>
    <row r="638" spans="1:1" x14ac:dyDescent="0.25">
      <c r="A638" t="s">
        <v>2522</v>
      </c>
    </row>
    <row r="639" spans="1:1" x14ac:dyDescent="0.25">
      <c r="A639" t="s">
        <v>195</v>
      </c>
    </row>
    <row r="640" spans="1:1" x14ac:dyDescent="0.25">
      <c r="A640" t="s">
        <v>2523</v>
      </c>
    </row>
    <row r="641" spans="1:1" x14ac:dyDescent="0.25">
      <c r="A641" t="s">
        <v>2524</v>
      </c>
    </row>
    <row r="642" spans="1:1" x14ac:dyDescent="0.25">
      <c r="A642" t="s">
        <v>2525</v>
      </c>
    </row>
    <row r="643" spans="1:1" x14ac:dyDescent="0.25">
      <c r="A643" t="s">
        <v>2526</v>
      </c>
    </row>
    <row r="644" spans="1:1" x14ac:dyDescent="0.25">
      <c r="A644" t="s">
        <v>2527</v>
      </c>
    </row>
    <row r="645" spans="1:1" x14ac:dyDescent="0.25">
      <c r="A645" t="s">
        <v>2528</v>
      </c>
    </row>
    <row r="646" spans="1:1" x14ac:dyDescent="0.25">
      <c r="A646" t="s">
        <v>2529</v>
      </c>
    </row>
    <row r="647" spans="1:1" x14ac:dyDescent="0.25">
      <c r="A647" t="s">
        <v>2530</v>
      </c>
    </row>
    <row r="648" spans="1:1" x14ac:dyDescent="0.25">
      <c r="A648" t="s">
        <v>2531</v>
      </c>
    </row>
    <row r="649" spans="1:1" x14ac:dyDescent="0.25">
      <c r="A649" t="s">
        <v>2532</v>
      </c>
    </row>
    <row r="650" spans="1:1" x14ac:dyDescent="0.25">
      <c r="A650" t="s">
        <v>2533</v>
      </c>
    </row>
    <row r="651" spans="1:1" x14ac:dyDescent="0.25">
      <c r="A651" t="s">
        <v>2534</v>
      </c>
    </row>
    <row r="652" spans="1:1" x14ac:dyDescent="0.25">
      <c r="A652" t="s">
        <v>2535</v>
      </c>
    </row>
    <row r="653" spans="1:1" x14ac:dyDescent="0.25">
      <c r="A653" t="s">
        <v>2536</v>
      </c>
    </row>
    <row r="654" spans="1:1" x14ac:dyDescent="0.25">
      <c r="A654" t="s">
        <v>2537</v>
      </c>
    </row>
    <row r="655" spans="1:1" x14ac:dyDescent="0.25">
      <c r="A655" t="s">
        <v>2538</v>
      </c>
    </row>
    <row r="656" spans="1:1" x14ac:dyDescent="0.25">
      <c r="A656" t="s">
        <v>2539</v>
      </c>
    </row>
    <row r="657" spans="1:1" x14ac:dyDescent="0.25">
      <c r="A657" t="s">
        <v>2540</v>
      </c>
    </row>
    <row r="658" spans="1:1" x14ac:dyDescent="0.25">
      <c r="A658" t="s">
        <v>196</v>
      </c>
    </row>
    <row r="659" spans="1:1" x14ac:dyDescent="0.25">
      <c r="A659" t="s">
        <v>2541</v>
      </c>
    </row>
    <row r="660" spans="1:1" x14ac:dyDescent="0.25">
      <c r="A660" t="s">
        <v>2542</v>
      </c>
    </row>
    <row r="661" spans="1:1" x14ac:dyDescent="0.25">
      <c r="A661" t="s">
        <v>2543</v>
      </c>
    </row>
    <row r="662" spans="1:1" x14ac:dyDescent="0.25">
      <c r="A662" t="s">
        <v>2544</v>
      </c>
    </row>
    <row r="663" spans="1:1" x14ac:dyDescent="0.25">
      <c r="A663" t="s">
        <v>2545</v>
      </c>
    </row>
    <row r="664" spans="1:1" x14ac:dyDescent="0.25">
      <c r="A664" t="s">
        <v>2546</v>
      </c>
    </row>
    <row r="665" spans="1:1" x14ac:dyDescent="0.25">
      <c r="A665" t="s">
        <v>2547</v>
      </c>
    </row>
    <row r="666" spans="1:1" x14ac:dyDescent="0.25">
      <c r="A666" t="s">
        <v>2548</v>
      </c>
    </row>
    <row r="667" spans="1:1" x14ac:dyDescent="0.25">
      <c r="A667" t="s">
        <v>2549</v>
      </c>
    </row>
    <row r="668" spans="1:1" x14ac:dyDescent="0.25">
      <c r="A668" t="s">
        <v>2550</v>
      </c>
    </row>
    <row r="669" spans="1:1" x14ac:dyDescent="0.25">
      <c r="A669" t="s">
        <v>2551</v>
      </c>
    </row>
    <row r="670" spans="1:1" x14ac:dyDescent="0.25">
      <c r="A670" t="s">
        <v>1535</v>
      </c>
    </row>
    <row r="671" spans="1:1" x14ac:dyDescent="0.25">
      <c r="A671" t="s">
        <v>197</v>
      </c>
    </row>
    <row r="672" spans="1:1" x14ac:dyDescent="0.25">
      <c r="A672" t="s">
        <v>198</v>
      </c>
    </row>
    <row r="673" spans="1:1" x14ac:dyDescent="0.25">
      <c r="A673" t="s">
        <v>2552</v>
      </c>
    </row>
    <row r="674" spans="1:1" x14ac:dyDescent="0.25">
      <c r="A674" t="s">
        <v>2553</v>
      </c>
    </row>
    <row r="675" spans="1:1" x14ac:dyDescent="0.25">
      <c r="A675" t="s">
        <v>2554</v>
      </c>
    </row>
    <row r="676" spans="1:1" x14ac:dyDescent="0.25">
      <c r="A676" t="s">
        <v>2555</v>
      </c>
    </row>
    <row r="677" spans="1:1" x14ac:dyDescent="0.25">
      <c r="A677" t="s">
        <v>199</v>
      </c>
    </row>
    <row r="678" spans="1:1" x14ac:dyDescent="0.25">
      <c r="A678" t="s">
        <v>200</v>
      </c>
    </row>
    <row r="679" spans="1:1" x14ac:dyDescent="0.25">
      <c r="A679" t="s">
        <v>2556</v>
      </c>
    </row>
    <row r="680" spans="1:1" x14ac:dyDescent="0.25">
      <c r="A680" t="s">
        <v>2557</v>
      </c>
    </row>
    <row r="681" spans="1:1" x14ac:dyDescent="0.25">
      <c r="A681" t="s">
        <v>2558</v>
      </c>
    </row>
    <row r="682" spans="1:1" x14ac:dyDescent="0.25">
      <c r="A682" t="s">
        <v>2559</v>
      </c>
    </row>
    <row r="683" spans="1:1" x14ac:dyDescent="0.25">
      <c r="A683" t="s">
        <v>2560</v>
      </c>
    </row>
    <row r="684" spans="1:1" x14ac:dyDescent="0.25">
      <c r="A684" t="s">
        <v>2561</v>
      </c>
    </row>
    <row r="685" spans="1:1" x14ac:dyDescent="0.25">
      <c r="A685" t="s">
        <v>2562</v>
      </c>
    </row>
    <row r="686" spans="1:1" x14ac:dyDescent="0.25">
      <c r="A686" t="s">
        <v>2563</v>
      </c>
    </row>
    <row r="687" spans="1:1" x14ac:dyDescent="0.25">
      <c r="A687" t="s">
        <v>2564</v>
      </c>
    </row>
    <row r="688" spans="1:1" x14ac:dyDescent="0.25">
      <c r="A688" t="s">
        <v>2565</v>
      </c>
    </row>
    <row r="689" spans="1:1" x14ac:dyDescent="0.25">
      <c r="A689" t="s">
        <v>2566</v>
      </c>
    </row>
    <row r="690" spans="1:1" x14ac:dyDescent="0.25">
      <c r="A690" t="s">
        <v>2567</v>
      </c>
    </row>
    <row r="691" spans="1:1" x14ac:dyDescent="0.25">
      <c r="A691" t="s">
        <v>2568</v>
      </c>
    </row>
    <row r="692" spans="1:1" x14ac:dyDescent="0.25">
      <c r="A692" t="s">
        <v>2569</v>
      </c>
    </row>
    <row r="693" spans="1:1" x14ac:dyDescent="0.25">
      <c r="A693" t="s">
        <v>2570</v>
      </c>
    </row>
    <row r="694" spans="1:1" x14ac:dyDescent="0.25">
      <c r="A694" t="s">
        <v>1536</v>
      </c>
    </row>
    <row r="695" spans="1:1" x14ac:dyDescent="0.25">
      <c r="A695" t="s">
        <v>1537</v>
      </c>
    </row>
    <row r="696" spans="1:1" x14ac:dyDescent="0.25">
      <c r="A696" t="s">
        <v>1538</v>
      </c>
    </row>
    <row r="697" spans="1:1" x14ac:dyDescent="0.25">
      <c r="A697" t="s">
        <v>1539</v>
      </c>
    </row>
    <row r="698" spans="1:1" x14ac:dyDescent="0.25">
      <c r="A698" t="s">
        <v>2571</v>
      </c>
    </row>
    <row r="699" spans="1:1" x14ac:dyDescent="0.25">
      <c r="A699" t="s">
        <v>1906</v>
      </c>
    </row>
    <row r="700" spans="1:1" x14ac:dyDescent="0.25">
      <c r="A700" t="s">
        <v>2572</v>
      </c>
    </row>
    <row r="701" spans="1:1" x14ac:dyDescent="0.25">
      <c r="A701" t="s">
        <v>2573</v>
      </c>
    </row>
    <row r="702" spans="1:1" x14ac:dyDescent="0.25">
      <c r="A702" t="s">
        <v>2574</v>
      </c>
    </row>
    <row r="703" spans="1:1" x14ac:dyDescent="0.25">
      <c r="A703" t="s">
        <v>2575</v>
      </c>
    </row>
    <row r="704" spans="1:1" x14ac:dyDescent="0.25">
      <c r="A704" t="s">
        <v>2576</v>
      </c>
    </row>
    <row r="705" spans="1:1" x14ac:dyDescent="0.25">
      <c r="A705" t="s">
        <v>2577</v>
      </c>
    </row>
    <row r="706" spans="1:1" x14ac:dyDescent="0.25">
      <c r="A706" t="s">
        <v>2578</v>
      </c>
    </row>
    <row r="707" spans="1:1" x14ac:dyDescent="0.25">
      <c r="A707" t="s">
        <v>2579</v>
      </c>
    </row>
    <row r="708" spans="1:1" x14ac:dyDescent="0.25">
      <c r="A708" t="s">
        <v>2580</v>
      </c>
    </row>
    <row r="709" spans="1:1" x14ac:dyDescent="0.25">
      <c r="A709" t="s">
        <v>2581</v>
      </c>
    </row>
    <row r="710" spans="1:1" x14ac:dyDescent="0.25">
      <c r="A710" t="s">
        <v>2582</v>
      </c>
    </row>
    <row r="711" spans="1:1" x14ac:dyDescent="0.25">
      <c r="A711" t="s">
        <v>2583</v>
      </c>
    </row>
    <row r="712" spans="1:1" x14ac:dyDescent="0.25">
      <c r="A712" t="s">
        <v>2584</v>
      </c>
    </row>
    <row r="713" spans="1:1" x14ac:dyDescent="0.25">
      <c r="A713" t="s">
        <v>2585</v>
      </c>
    </row>
    <row r="714" spans="1:1" x14ac:dyDescent="0.25">
      <c r="A714" t="s">
        <v>2586</v>
      </c>
    </row>
    <row r="715" spans="1:1" x14ac:dyDescent="0.25">
      <c r="A715" t="s">
        <v>2587</v>
      </c>
    </row>
    <row r="716" spans="1:1" x14ac:dyDescent="0.25">
      <c r="A716" t="s">
        <v>2588</v>
      </c>
    </row>
    <row r="717" spans="1:1" x14ac:dyDescent="0.25">
      <c r="A717" t="s">
        <v>2589</v>
      </c>
    </row>
    <row r="718" spans="1:1" x14ac:dyDescent="0.25">
      <c r="A718" t="s">
        <v>2590</v>
      </c>
    </row>
    <row r="719" spans="1:1" x14ac:dyDescent="0.25">
      <c r="A719" t="s">
        <v>2591</v>
      </c>
    </row>
    <row r="720" spans="1:1" x14ac:dyDescent="0.25">
      <c r="A720" t="s">
        <v>2592</v>
      </c>
    </row>
    <row r="721" spans="1:1" x14ac:dyDescent="0.25">
      <c r="A721" t="s">
        <v>2593</v>
      </c>
    </row>
    <row r="722" spans="1:1" x14ac:dyDescent="0.25">
      <c r="A722" t="s">
        <v>2594</v>
      </c>
    </row>
    <row r="723" spans="1:1" x14ac:dyDescent="0.25">
      <c r="A723" t="s">
        <v>2595</v>
      </c>
    </row>
    <row r="724" spans="1:1" x14ac:dyDescent="0.25">
      <c r="A724" t="s">
        <v>201</v>
      </c>
    </row>
    <row r="725" spans="1:1" x14ac:dyDescent="0.25">
      <c r="A725" t="s">
        <v>2596</v>
      </c>
    </row>
    <row r="726" spans="1:1" x14ac:dyDescent="0.25">
      <c r="A726" t="s">
        <v>2597</v>
      </c>
    </row>
    <row r="727" spans="1:1" x14ac:dyDescent="0.25">
      <c r="A727" t="s">
        <v>2598</v>
      </c>
    </row>
    <row r="728" spans="1:1" x14ac:dyDescent="0.25">
      <c r="A728" t="s">
        <v>2599</v>
      </c>
    </row>
    <row r="729" spans="1:1" x14ac:dyDescent="0.25">
      <c r="A729" t="s">
        <v>2600</v>
      </c>
    </row>
    <row r="730" spans="1:1" x14ac:dyDescent="0.25">
      <c r="A730" t="s">
        <v>2601</v>
      </c>
    </row>
    <row r="731" spans="1:1" x14ac:dyDescent="0.25">
      <c r="A731" t="s">
        <v>2602</v>
      </c>
    </row>
    <row r="732" spans="1:1" x14ac:dyDescent="0.25">
      <c r="A732" t="s">
        <v>2603</v>
      </c>
    </row>
    <row r="733" spans="1:1" x14ac:dyDescent="0.25">
      <c r="A733" t="s">
        <v>2604</v>
      </c>
    </row>
    <row r="734" spans="1:1" x14ac:dyDescent="0.25">
      <c r="A734" t="s">
        <v>2605</v>
      </c>
    </row>
    <row r="735" spans="1:1" x14ac:dyDescent="0.25">
      <c r="A735" t="s">
        <v>2606</v>
      </c>
    </row>
    <row r="736" spans="1:1" x14ac:dyDescent="0.25">
      <c r="A736" t="s">
        <v>2607</v>
      </c>
    </row>
    <row r="737" spans="1:1" x14ac:dyDescent="0.25">
      <c r="A737" t="s">
        <v>2608</v>
      </c>
    </row>
    <row r="738" spans="1:1" x14ac:dyDescent="0.25">
      <c r="A738" t="s">
        <v>2609</v>
      </c>
    </row>
    <row r="739" spans="1:1" x14ac:dyDescent="0.25">
      <c r="A739" t="s">
        <v>2610</v>
      </c>
    </row>
    <row r="740" spans="1:1" x14ac:dyDescent="0.25">
      <c r="A740" t="s">
        <v>2611</v>
      </c>
    </row>
    <row r="741" spans="1:1" x14ac:dyDescent="0.25">
      <c r="A741" t="s">
        <v>2612</v>
      </c>
    </row>
    <row r="742" spans="1:1" x14ac:dyDescent="0.25">
      <c r="A742" t="s">
        <v>2613</v>
      </c>
    </row>
    <row r="743" spans="1:1" x14ac:dyDescent="0.25">
      <c r="A743" t="s">
        <v>2614</v>
      </c>
    </row>
    <row r="744" spans="1:1" x14ac:dyDescent="0.25">
      <c r="A744" t="s">
        <v>2615</v>
      </c>
    </row>
    <row r="745" spans="1:1" x14ac:dyDescent="0.25">
      <c r="A745" t="s">
        <v>2616</v>
      </c>
    </row>
    <row r="746" spans="1:1" x14ac:dyDescent="0.25">
      <c r="A746" t="s">
        <v>2617</v>
      </c>
    </row>
    <row r="747" spans="1:1" x14ac:dyDescent="0.25">
      <c r="A747" t="s">
        <v>2618</v>
      </c>
    </row>
    <row r="748" spans="1:1" x14ac:dyDescent="0.25">
      <c r="A748" t="s">
        <v>2619</v>
      </c>
    </row>
    <row r="749" spans="1:1" x14ac:dyDescent="0.25">
      <c r="A749" t="s">
        <v>2620</v>
      </c>
    </row>
    <row r="750" spans="1:1" x14ac:dyDescent="0.25">
      <c r="A750" t="s">
        <v>202</v>
      </c>
    </row>
    <row r="751" spans="1:1" x14ac:dyDescent="0.25">
      <c r="A751" t="s">
        <v>2621</v>
      </c>
    </row>
    <row r="752" spans="1:1" x14ac:dyDescent="0.25">
      <c r="A752" t="s">
        <v>2622</v>
      </c>
    </row>
    <row r="753" spans="1:1" x14ac:dyDescent="0.25">
      <c r="A753" t="s">
        <v>2623</v>
      </c>
    </row>
    <row r="754" spans="1:1" x14ac:dyDescent="0.25">
      <c r="A754" t="s">
        <v>2624</v>
      </c>
    </row>
    <row r="755" spans="1:1" x14ac:dyDescent="0.25">
      <c r="A755" t="s">
        <v>2625</v>
      </c>
    </row>
    <row r="756" spans="1:1" x14ac:dyDescent="0.25">
      <c r="A756" t="s">
        <v>2626</v>
      </c>
    </row>
    <row r="757" spans="1:1" x14ac:dyDescent="0.25">
      <c r="A757" t="s">
        <v>2627</v>
      </c>
    </row>
    <row r="758" spans="1:1" x14ac:dyDescent="0.25">
      <c r="A758" t="s">
        <v>2628</v>
      </c>
    </row>
    <row r="759" spans="1:1" x14ac:dyDescent="0.25">
      <c r="A759" t="s">
        <v>2629</v>
      </c>
    </row>
    <row r="760" spans="1:1" x14ac:dyDescent="0.25">
      <c r="A760" t="s">
        <v>2630</v>
      </c>
    </row>
    <row r="761" spans="1:1" x14ac:dyDescent="0.25">
      <c r="A761" t="s">
        <v>2631</v>
      </c>
    </row>
    <row r="762" spans="1:1" x14ac:dyDescent="0.25">
      <c r="A762" t="s">
        <v>2632</v>
      </c>
    </row>
    <row r="763" spans="1:1" x14ac:dyDescent="0.25">
      <c r="A763" t="s">
        <v>2633</v>
      </c>
    </row>
    <row r="764" spans="1:1" x14ac:dyDescent="0.25">
      <c r="A764" t="s">
        <v>2634</v>
      </c>
    </row>
    <row r="765" spans="1:1" x14ac:dyDescent="0.25">
      <c r="A765" t="s">
        <v>2635</v>
      </c>
    </row>
    <row r="766" spans="1:1" x14ac:dyDescent="0.25">
      <c r="A766" t="s">
        <v>203</v>
      </c>
    </row>
    <row r="767" spans="1:1" x14ac:dyDescent="0.25">
      <c r="A767" t="s">
        <v>204</v>
      </c>
    </row>
    <row r="768" spans="1:1" x14ac:dyDescent="0.25">
      <c r="A768" t="s">
        <v>2636</v>
      </c>
    </row>
    <row r="769" spans="1:1" x14ac:dyDescent="0.25">
      <c r="A769" t="s">
        <v>2637</v>
      </c>
    </row>
    <row r="770" spans="1:1" x14ac:dyDescent="0.25">
      <c r="A770" t="s">
        <v>2638</v>
      </c>
    </row>
    <row r="771" spans="1:1" x14ac:dyDescent="0.25">
      <c r="A771" t="s">
        <v>2639</v>
      </c>
    </row>
    <row r="772" spans="1:1" x14ac:dyDescent="0.25">
      <c r="A772" t="s">
        <v>2640</v>
      </c>
    </row>
    <row r="773" spans="1:1" x14ac:dyDescent="0.25">
      <c r="A773" t="s">
        <v>2641</v>
      </c>
    </row>
    <row r="774" spans="1:1" x14ac:dyDescent="0.25">
      <c r="A774" t="s">
        <v>2642</v>
      </c>
    </row>
    <row r="775" spans="1:1" x14ac:dyDescent="0.25">
      <c r="A775" t="s">
        <v>2643</v>
      </c>
    </row>
    <row r="776" spans="1:1" x14ac:dyDescent="0.25">
      <c r="A776" t="s">
        <v>2644</v>
      </c>
    </row>
    <row r="777" spans="1:1" x14ac:dyDescent="0.25">
      <c r="A777" t="s">
        <v>2645</v>
      </c>
    </row>
    <row r="778" spans="1:1" x14ac:dyDescent="0.25">
      <c r="A778" t="s">
        <v>2646</v>
      </c>
    </row>
    <row r="779" spans="1:1" x14ac:dyDescent="0.25">
      <c r="A779" t="s">
        <v>2647</v>
      </c>
    </row>
    <row r="780" spans="1:1" x14ac:dyDescent="0.25">
      <c r="A780" t="s">
        <v>2648</v>
      </c>
    </row>
    <row r="781" spans="1:1" x14ac:dyDescent="0.25">
      <c r="A781" t="s">
        <v>2649</v>
      </c>
    </row>
    <row r="782" spans="1:1" x14ac:dyDescent="0.25">
      <c r="A782" t="s">
        <v>2650</v>
      </c>
    </row>
    <row r="783" spans="1:1" x14ac:dyDescent="0.25">
      <c r="A783" t="s">
        <v>2651</v>
      </c>
    </row>
    <row r="784" spans="1:1" x14ac:dyDescent="0.25">
      <c r="A784" t="s">
        <v>2652</v>
      </c>
    </row>
    <row r="785" spans="1:1" x14ac:dyDescent="0.25">
      <c r="A785" t="s">
        <v>2653</v>
      </c>
    </row>
    <row r="786" spans="1:1" x14ac:dyDescent="0.25">
      <c r="A786" t="s">
        <v>2654</v>
      </c>
    </row>
    <row r="787" spans="1:1" x14ac:dyDescent="0.25">
      <c r="A787" t="s">
        <v>2655</v>
      </c>
    </row>
    <row r="788" spans="1:1" x14ac:dyDescent="0.25">
      <c r="A788" t="s">
        <v>2656</v>
      </c>
    </row>
    <row r="789" spans="1:1" x14ac:dyDescent="0.25">
      <c r="A789" t="s">
        <v>205</v>
      </c>
    </row>
    <row r="790" spans="1:1" x14ac:dyDescent="0.25">
      <c r="A790" t="s">
        <v>206</v>
      </c>
    </row>
    <row r="791" spans="1:1" x14ac:dyDescent="0.25">
      <c r="A791" t="s">
        <v>207</v>
      </c>
    </row>
    <row r="792" spans="1:1" x14ac:dyDescent="0.25">
      <c r="A792" t="s">
        <v>208</v>
      </c>
    </row>
    <row r="793" spans="1:1" x14ac:dyDescent="0.25">
      <c r="A793" t="s">
        <v>209</v>
      </c>
    </row>
    <row r="794" spans="1:1" x14ac:dyDescent="0.25">
      <c r="A794" t="s">
        <v>210</v>
      </c>
    </row>
    <row r="795" spans="1:1" x14ac:dyDescent="0.25">
      <c r="A795" t="s">
        <v>2657</v>
      </c>
    </row>
    <row r="796" spans="1:1" x14ac:dyDescent="0.25">
      <c r="A796" t="s">
        <v>211</v>
      </c>
    </row>
    <row r="797" spans="1:1" x14ac:dyDescent="0.25">
      <c r="A797" t="s">
        <v>2658</v>
      </c>
    </row>
    <row r="798" spans="1:1" x14ac:dyDescent="0.25">
      <c r="A798" t="s">
        <v>2659</v>
      </c>
    </row>
    <row r="799" spans="1:1" x14ac:dyDescent="0.25">
      <c r="A799" t="s">
        <v>2660</v>
      </c>
    </row>
    <row r="800" spans="1:1" x14ac:dyDescent="0.25">
      <c r="A800" t="s">
        <v>2661</v>
      </c>
    </row>
    <row r="801" spans="1:1" x14ac:dyDescent="0.25">
      <c r="A801" t="s">
        <v>2662</v>
      </c>
    </row>
    <row r="802" spans="1:1" x14ac:dyDescent="0.25">
      <c r="A802" t="s">
        <v>2663</v>
      </c>
    </row>
    <row r="803" spans="1:1" x14ac:dyDescent="0.25">
      <c r="A803" t="s">
        <v>2664</v>
      </c>
    </row>
    <row r="804" spans="1:1" x14ac:dyDescent="0.25">
      <c r="A804" t="s">
        <v>2665</v>
      </c>
    </row>
    <row r="805" spans="1:1" x14ac:dyDescent="0.25">
      <c r="A805" t="s">
        <v>2666</v>
      </c>
    </row>
    <row r="806" spans="1:1" x14ac:dyDescent="0.25">
      <c r="A806" t="s">
        <v>2667</v>
      </c>
    </row>
    <row r="807" spans="1:1" x14ac:dyDescent="0.25">
      <c r="A807" t="s">
        <v>2668</v>
      </c>
    </row>
    <row r="808" spans="1:1" x14ac:dyDescent="0.25">
      <c r="A808" t="s">
        <v>2669</v>
      </c>
    </row>
    <row r="809" spans="1:1" x14ac:dyDescent="0.25">
      <c r="A809" t="s">
        <v>2670</v>
      </c>
    </row>
    <row r="810" spans="1:1" x14ac:dyDescent="0.25">
      <c r="A810" t="s">
        <v>2671</v>
      </c>
    </row>
    <row r="811" spans="1:1" x14ac:dyDescent="0.25">
      <c r="A811" t="s">
        <v>2672</v>
      </c>
    </row>
    <row r="812" spans="1:1" x14ac:dyDescent="0.25">
      <c r="A812" t="s">
        <v>2673</v>
      </c>
    </row>
    <row r="813" spans="1:1" x14ac:dyDescent="0.25">
      <c r="A813" t="s">
        <v>212</v>
      </c>
    </row>
    <row r="814" spans="1:1" x14ac:dyDescent="0.25">
      <c r="A814" t="s">
        <v>2674</v>
      </c>
    </row>
    <row r="815" spans="1:1" x14ac:dyDescent="0.25">
      <c r="A815" t="s">
        <v>2675</v>
      </c>
    </row>
    <row r="816" spans="1:1" x14ac:dyDescent="0.25">
      <c r="A816" t="s">
        <v>2676</v>
      </c>
    </row>
    <row r="817" spans="1:1" x14ac:dyDescent="0.25">
      <c r="A817" t="s">
        <v>2677</v>
      </c>
    </row>
    <row r="818" spans="1:1" x14ac:dyDescent="0.25">
      <c r="A818" t="s">
        <v>2678</v>
      </c>
    </row>
    <row r="819" spans="1:1" x14ac:dyDescent="0.25">
      <c r="A819" t="s">
        <v>2679</v>
      </c>
    </row>
    <row r="820" spans="1:1" x14ac:dyDescent="0.25">
      <c r="A820" t="s">
        <v>2680</v>
      </c>
    </row>
    <row r="821" spans="1:1" x14ac:dyDescent="0.25">
      <c r="A821" t="s">
        <v>2681</v>
      </c>
    </row>
    <row r="822" spans="1:1" x14ac:dyDescent="0.25">
      <c r="A822" t="s">
        <v>2682</v>
      </c>
    </row>
    <row r="823" spans="1:1" x14ac:dyDescent="0.25">
      <c r="A823" t="s">
        <v>2683</v>
      </c>
    </row>
    <row r="824" spans="1:1" x14ac:dyDescent="0.25">
      <c r="A824" t="s">
        <v>2684</v>
      </c>
    </row>
    <row r="825" spans="1:1" x14ac:dyDescent="0.25">
      <c r="A825" t="s">
        <v>2685</v>
      </c>
    </row>
    <row r="826" spans="1:1" x14ac:dyDescent="0.25">
      <c r="A826" t="s">
        <v>2686</v>
      </c>
    </row>
    <row r="827" spans="1:1" x14ac:dyDescent="0.25">
      <c r="A827" t="s">
        <v>2687</v>
      </c>
    </row>
    <row r="828" spans="1:1" x14ac:dyDescent="0.25">
      <c r="A828" t="s">
        <v>2688</v>
      </c>
    </row>
    <row r="829" spans="1:1" x14ac:dyDescent="0.25">
      <c r="A829" t="s">
        <v>2689</v>
      </c>
    </row>
    <row r="830" spans="1:1" x14ac:dyDescent="0.25">
      <c r="A830" t="s">
        <v>2690</v>
      </c>
    </row>
    <row r="831" spans="1:1" x14ac:dyDescent="0.25">
      <c r="A831" t="s">
        <v>2691</v>
      </c>
    </row>
    <row r="832" spans="1:1" x14ac:dyDescent="0.25">
      <c r="A832" t="s">
        <v>2692</v>
      </c>
    </row>
    <row r="833" spans="1:1" x14ac:dyDescent="0.25">
      <c r="A833" t="s">
        <v>2693</v>
      </c>
    </row>
    <row r="834" spans="1:1" x14ac:dyDescent="0.25">
      <c r="A834" t="s">
        <v>2694</v>
      </c>
    </row>
    <row r="835" spans="1:1" x14ac:dyDescent="0.25">
      <c r="A835" t="s">
        <v>2695</v>
      </c>
    </row>
    <row r="836" spans="1:1" x14ac:dyDescent="0.25">
      <c r="A836" t="s">
        <v>2696</v>
      </c>
    </row>
    <row r="837" spans="1:1" x14ac:dyDescent="0.25">
      <c r="A837" t="s">
        <v>2697</v>
      </c>
    </row>
    <row r="838" spans="1:1" x14ac:dyDescent="0.25">
      <c r="A838" t="s">
        <v>2698</v>
      </c>
    </row>
    <row r="839" spans="1:1" x14ac:dyDescent="0.25">
      <c r="A839" t="s">
        <v>2699</v>
      </c>
    </row>
    <row r="840" spans="1:1" x14ac:dyDescent="0.25">
      <c r="A840" t="s">
        <v>2700</v>
      </c>
    </row>
    <row r="841" spans="1:1" x14ac:dyDescent="0.25">
      <c r="A841" t="s">
        <v>2701</v>
      </c>
    </row>
    <row r="842" spans="1:1" x14ac:dyDescent="0.25">
      <c r="A842" t="s">
        <v>2702</v>
      </c>
    </row>
    <row r="843" spans="1:1" x14ac:dyDescent="0.25">
      <c r="A843" t="s">
        <v>2703</v>
      </c>
    </row>
    <row r="844" spans="1:1" x14ac:dyDescent="0.25">
      <c r="A844" t="s">
        <v>2704</v>
      </c>
    </row>
    <row r="845" spans="1:1" x14ac:dyDescent="0.25">
      <c r="A845" t="s">
        <v>2705</v>
      </c>
    </row>
    <row r="846" spans="1:1" x14ac:dyDescent="0.25">
      <c r="A846" t="s">
        <v>2706</v>
      </c>
    </row>
    <row r="847" spans="1:1" x14ac:dyDescent="0.25">
      <c r="A847" t="s">
        <v>2707</v>
      </c>
    </row>
    <row r="848" spans="1:1" x14ac:dyDescent="0.25">
      <c r="A848" t="s">
        <v>2708</v>
      </c>
    </row>
    <row r="849" spans="1:1" x14ac:dyDescent="0.25">
      <c r="A849" t="s">
        <v>2709</v>
      </c>
    </row>
    <row r="850" spans="1:1" x14ac:dyDescent="0.25">
      <c r="A850" t="s">
        <v>213</v>
      </c>
    </row>
    <row r="851" spans="1:1" x14ac:dyDescent="0.25">
      <c r="A851" t="s">
        <v>214</v>
      </c>
    </row>
    <row r="852" spans="1:1" x14ac:dyDescent="0.25">
      <c r="A852" t="s">
        <v>215</v>
      </c>
    </row>
    <row r="853" spans="1:1" x14ac:dyDescent="0.25">
      <c r="A853" t="s">
        <v>2710</v>
      </c>
    </row>
    <row r="854" spans="1:1" x14ac:dyDescent="0.25">
      <c r="A854" t="s">
        <v>2711</v>
      </c>
    </row>
    <row r="855" spans="1:1" x14ac:dyDescent="0.25">
      <c r="A855" t="s">
        <v>2712</v>
      </c>
    </row>
    <row r="856" spans="1:1" x14ac:dyDescent="0.25">
      <c r="A856" t="s">
        <v>216</v>
      </c>
    </row>
    <row r="857" spans="1:1" x14ac:dyDescent="0.25">
      <c r="A857" t="s">
        <v>217</v>
      </c>
    </row>
    <row r="858" spans="1:1" x14ac:dyDescent="0.25">
      <c r="A858" t="s">
        <v>2713</v>
      </c>
    </row>
    <row r="859" spans="1:1" x14ac:dyDescent="0.25">
      <c r="A859" t="s">
        <v>2714</v>
      </c>
    </row>
    <row r="860" spans="1:1" x14ac:dyDescent="0.25">
      <c r="A860" t="s">
        <v>2715</v>
      </c>
    </row>
    <row r="861" spans="1:1" x14ac:dyDescent="0.25">
      <c r="A861" t="s">
        <v>2716</v>
      </c>
    </row>
    <row r="862" spans="1:1" x14ac:dyDescent="0.25">
      <c r="A862" t="s">
        <v>2717</v>
      </c>
    </row>
    <row r="863" spans="1:1" x14ac:dyDescent="0.25">
      <c r="A863" t="s">
        <v>2718</v>
      </c>
    </row>
    <row r="864" spans="1:1" x14ac:dyDescent="0.25">
      <c r="A864" t="s">
        <v>2719</v>
      </c>
    </row>
    <row r="865" spans="1:1" x14ac:dyDescent="0.25">
      <c r="A865" t="s">
        <v>2720</v>
      </c>
    </row>
    <row r="866" spans="1:1" x14ac:dyDescent="0.25">
      <c r="A866" t="s">
        <v>218</v>
      </c>
    </row>
    <row r="867" spans="1:1" x14ac:dyDescent="0.25">
      <c r="A867" t="s">
        <v>219</v>
      </c>
    </row>
    <row r="868" spans="1:1" x14ac:dyDescent="0.25">
      <c r="A868" t="s">
        <v>2721</v>
      </c>
    </row>
    <row r="869" spans="1:1" x14ac:dyDescent="0.25">
      <c r="A869" t="s">
        <v>2722</v>
      </c>
    </row>
    <row r="870" spans="1:1" x14ac:dyDescent="0.25">
      <c r="A870" t="s">
        <v>2723</v>
      </c>
    </row>
    <row r="871" spans="1:1" x14ac:dyDescent="0.25">
      <c r="A871" t="s">
        <v>2724</v>
      </c>
    </row>
    <row r="872" spans="1:1" x14ac:dyDescent="0.25">
      <c r="A872" t="s">
        <v>2725</v>
      </c>
    </row>
    <row r="873" spans="1:1" x14ac:dyDescent="0.25">
      <c r="A873" t="s">
        <v>220</v>
      </c>
    </row>
    <row r="874" spans="1:1" x14ac:dyDescent="0.25">
      <c r="A874" t="s">
        <v>2726</v>
      </c>
    </row>
    <row r="875" spans="1:1" x14ac:dyDescent="0.25">
      <c r="A875" t="s">
        <v>2727</v>
      </c>
    </row>
    <row r="876" spans="1:1" x14ac:dyDescent="0.25">
      <c r="A876" t="s">
        <v>2728</v>
      </c>
    </row>
    <row r="877" spans="1:1" x14ac:dyDescent="0.25">
      <c r="A877" t="s">
        <v>2729</v>
      </c>
    </row>
    <row r="878" spans="1:1" x14ac:dyDescent="0.25">
      <c r="A878" t="s">
        <v>2730</v>
      </c>
    </row>
    <row r="879" spans="1:1" x14ac:dyDescent="0.25">
      <c r="A879" t="s">
        <v>2731</v>
      </c>
    </row>
    <row r="880" spans="1:1" x14ac:dyDescent="0.25">
      <c r="A880" t="s">
        <v>2732</v>
      </c>
    </row>
    <row r="881" spans="1:1" x14ac:dyDescent="0.25">
      <c r="A881" t="s">
        <v>2733</v>
      </c>
    </row>
    <row r="882" spans="1:1" x14ac:dyDescent="0.25">
      <c r="A882" t="s">
        <v>2734</v>
      </c>
    </row>
    <row r="883" spans="1:1" x14ac:dyDescent="0.25">
      <c r="A883" t="s">
        <v>2735</v>
      </c>
    </row>
    <row r="884" spans="1:1" x14ac:dyDescent="0.25">
      <c r="A884" t="s">
        <v>2736</v>
      </c>
    </row>
    <row r="885" spans="1:1" x14ac:dyDescent="0.25">
      <c r="A885" t="s">
        <v>2737</v>
      </c>
    </row>
    <row r="886" spans="1:1" x14ac:dyDescent="0.25">
      <c r="A886" t="s">
        <v>2738</v>
      </c>
    </row>
    <row r="887" spans="1:1" x14ac:dyDescent="0.25">
      <c r="A887" t="s">
        <v>2739</v>
      </c>
    </row>
    <row r="888" spans="1:1" x14ac:dyDescent="0.25">
      <c r="A888" t="s">
        <v>2740</v>
      </c>
    </row>
    <row r="889" spans="1:1" x14ac:dyDescent="0.25">
      <c r="A889" t="s">
        <v>2741</v>
      </c>
    </row>
    <row r="890" spans="1:1" x14ac:dyDescent="0.25">
      <c r="A890" t="s">
        <v>2742</v>
      </c>
    </row>
    <row r="891" spans="1:1" x14ac:dyDescent="0.25">
      <c r="A891" t="s">
        <v>2743</v>
      </c>
    </row>
    <row r="892" spans="1:1" x14ac:dyDescent="0.25">
      <c r="A892" t="s">
        <v>221</v>
      </c>
    </row>
    <row r="893" spans="1:1" x14ac:dyDescent="0.25">
      <c r="A893" t="s">
        <v>2744</v>
      </c>
    </row>
    <row r="894" spans="1:1" x14ac:dyDescent="0.25">
      <c r="A894" t="s">
        <v>2745</v>
      </c>
    </row>
    <row r="895" spans="1:1" x14ac:dyDescent="0.25">
      <c r="A895" t="s">
        <v>2746</v>
      </c>
    </row>
    <row r="896" spans="1:1" x14ac:dyDescent="0.25">
      <c r="A896" t="s">
        <v>2747</v>
      </c>
    </row>
    <row r="897" spans="1:1" x14ac:dyDescent="0.25">
      <c r="A897" t="s">
        <v>2748</v>
      </c>
    </row>
    <row r="898" spans="1:1" x14ac:dyDescent="0.25">
      <c r="A898" t="s">
        <v>2749</v>
      </c>
    </row>
    <row r="899" spans="1:1" x14ac:dyDescent="0.25">
      <c r="A899" t="s">
        <v>2750</v>
      </c>
    </row>
    <row r="900" spans="1:1" x14ac:dyDescent="0.25">
      <c r="A900" t="s">
        <v>2751</v>
      </c>
    </row>
    <row r="901" spans="1:1" x14ac:dyDescent="0.25">
      <c r="A901" t="s">
        <v>2752</v>
      </c>
    </row>
    <row r="902" spans="1:1" x14ac:dyDescent="0.25">
      <c r="A902" t="s">
        <v>2753</v>
      </c>
    </row>
    <row r="903" spans="1:1" x14ac:dyDescent="0.25">
      <c r="A903" t="s">
        <v>222</v>
      </c>
    </row>
    <row r="904" spans="1:1" x14ac:dyDescent="0.25">
      <c r="A904" t="s">
        <v>223</v>
      </c>
    </row>
    <row r="905" spans="1:1" x14ac:dyDescent="0.25">
      <c r="A905" t="s">
        <v>2754</v>
      </c>
    </row>
    <row r="906" spans="1:1" x14ac:dyDescent="0.25">
      <c r="A906" t="s">
        <v>224</v>
      </c>
    </row>
    <row r="907" spans="1:1" x14ac:dyDescent="0.25">
      <c r="A907" t="s">
        <v>225</v>
      </c>
    </row>
    <row r="908" spans="1:1" x14ac:dyDescent="0.25">
      <c r="A908" t="s">
        <v>2755</v>
      </c>
    </row>
    <row r="909" spans="1:1" x14ac:dyDescent="0.25">
      <c r="A909" t="s">
        <v>2756</v>
      </c>
    </row>
    <row r="910" spans="1:1" x14ac:dyDescent="0.25">
      <c r="A910" t="s">
        <v>2757</v>
      </c>
    </row>
    <row r="911" spans="1:1" x14ac:dyDescent="0.25">
      <c r="A911" t="s">
        <v>2758</v>
      </c>
    </row>
    <row r="912" spans="1:1" x14ac:dyDescent="0.25">
      <c r="A912" t="s">
        <v>2759</v>
      </c>
    </row>
    <row r="913" spans="1:1" x14ac:dyDescent="0.25">
      <c r="A913" t="s">
        <v>2760</v>
      </c>
    </row>
    <row r="914" spans="1:1" x14ac:dyDescent="0.25">
      <c r="A914" t="s">
        <v>2761</v>
      </c>
    </row>
    <row r="915" spans="1:1" x14ac:dyDescent="0.25">
      <c r="A915" t="s">
        <v>2762</v>
      </c>
    </row>
    <row r="916" spans="1:1" x14ac:dyDescent="0.25">
      <c r="A916" t="s">
        <v>2763</v>
      </c>
    </row>
    <row r="917" spans="1:1" x14ac:dyDescent="0.25">
      <c r="A917" t="s">
        <v>2764</v>
      </c>
    </row>
    <row r="918" spans="1:1" x14ac:dyDescent="0.25">
      <c r="A918" t="s">
        <v>226</v>
      </c>
    </row>
    <row r="919" spans="1:1" x14ac:dyDescent="0.25">
      <c r="A919" t="s">
        <v>2765</v>
      </c>
    </row>
    <row r="920" spans="1:1" x14ac:dyDescent="0.25">
      <c r="A920" t="s">
        <v>2766</v>
      </c>
    </row>
    <row r="921" spans="1:1" x14ac:dyDescent="0.25">
      <c r="A921" t="s">
        <v>2767</v>
      </c>
    </row>
    <row r="922" spans="1:1" x14ac:dyDescent="0.25">
      <c r="A922" t="s">
        <v>2768</v>
      </c>
    </row>
    <row r="923" spans="1:1" x14ac:dyDescent="0.25">
      <c r="A923" t="s">
        <v>2769</v>
      </c>
    </row>
    <row r="924" spans="1:1" x14ac:dyDescent="0.25">
      <c r="A924" t="s">
        <v>2770</v>
      </c>
    </row>
    <row r="925" spans="1:1" x14ac:dyDescent="0.25">
      <c r="A925" t="s">
        <v>2771</v>
      </c>
    </row>
    <row r="926" spans="1:1" x14ac:dyDescent="0.25">
      <c r="A926" t="s">
        <v>2772</v>
      </c>
    </row>
    <row r="927" spans="1:1" x14ac:dyDescent="0.25">
      <c r="A927" t="s">
        <v>2773</v>
      </c>
    </row>
    <row r="928" spans="1:1" x14ac:dyDescent="0.25">
      <c r="A928" t="s">
        <v>2774</v>
      </c>
    </row>
    <row r="929" spans="1:1" x14ac:dyDescent="0.25">
      <c r="A929" t="s">
        <v>2775</v>
      </c>
    </row>
    <row r="930" spans="1:1" x14ac:dyDescent="0.25">
      <c r="A930" t="s">
        <v>2776</v>
      </c>
    </row>
    <row r="931" spans="1:1" x14ac:dyDescent="0.25">
      <c r="A931" t="s">
        <v>2777</v>
      </c>
    </row>
    <row r="932" spans="1:1" x14ac:dyDescent="0.25">
      <c r="A932" t="s">
        <v>2778</v>
      </c>
    </row>
    <row r="933" spans="1:1" x14ac:dyDescent="0.25">
      <c r="A933" t="s">
        <v>2779</v>
      </c>
    </row>
    <row r="934" spans="1:1" x14ac:dyDescent="0.25">
      <c r="A934" t="s">
        <v>2780</v>
      </c>
    </row>
    <row r="935" spans="1:1" x14ac:dyDescent="0.25">
      <c r="A935" t="s">
        <v>2781</v>
      </c>
    </row>
    <row r="936" spans="1:1" x14ac:dyDescent="0.25">
      <c r="A936" t="s">
        <v>2782</v>
      </c>
    </row>
    <row r="937" spans="1:1" x14ac:dyDescent="0.25">
      <c r="A937" t="s">
        <v>2783</v>
      </c>
    </row>
    <row r="938" spans="1:1" x14ac:dyDescent="0.25">
      <c r="A938" t="s">
        <v>2784</v>
      </c>
    </row>
    <row r="939" spans="1:1" x14ac:dyDescent="0.25">
      <c r="A939" t="s">
        <v>2785</v>
      </c>
    </row>
    <row r="940" spans="1:1" x14ac:dyDescent="0.25">
      <c r="A940" t="s">
        <v>2786</v>
      </c>
    </row>
    <row r="941" spans="1:1" x14ac:dyDescent="0.25">
      <c r="A941" t="s">
        <v>2787</v>
      </c>
    </row>
    <row r="942" spans="1:1" x14ac:dyDescent="0.25">
      <c r="A942" t="s">
        <v>2788</v>
      </c>
    </row>
    <row r="943" spans="1:1" x14ac:dyDescent="0.25">
      <c r="A943" t="s">
        <v>2789</v>
      </c>
    </row>
    <row r="944" spans="1:1" x14ac:dyDescent="0.25">
      <c r="A944" t="s">
        <v>2790</v>
      </c>
    </row>
    <row r="945" spans="1:1" x14ac:dyDescent="0.25">
      <c r="A945" t="s">
        <v>2791</v>
      </c>
    </row>
    <row r="946" spans="1:1" x14ac:dyDescent="0.25">
      <c r="A946" t="s">
        <v>2792</v>
      </c>
    </row>
    <row r="947" spans="1:1" x14ac:dyDescent="0.25">
      <c r="A947" t="s">
        <v>2793</v>
      </c>
    </row>
    <row r="948" spans="1:1" x14ac:dyDescent="0.25">
      <c r="A948" t="s">
        <v>2794</v>
      </c>
    </row>
    <row r="949" spans="1:1" x14ac:dyDescent="0.25">
      <c r="A949" t="s">
        <v>2795</v>
      </c>
    </row>
    <row r="950" spans="1:1" x14ac:dyDescent="0.25">
      <c r="A950" t="s">
        <v>2796</v>
      </c>
    </row>
    <row r="951" spans="1:1" x14ac:dyDescent="0.25">
      <c r="A951" t="s">
        <v>227</v>
      </c>
    </row>
    <row r="952" spans="1:1" x14ac:dyDescent="0.25">
      <c r="A952" t="s">
        <v>2797</v>
      </c>
    </row>
    <row r="953" spans="1:1" x14ac:dyDescent="0.25">
      <c r="A953" t="s">
        <v>2798</v>
      </c>
    </row>
    <row r="954" spans="1:1" x14ac:dyDescent="0.25">
      <c r="A954" t="s">
        <v>2799</v>
      </c>
    </row>
    <row r="955" spans="1:1" x14ac:dyDescent="0.25">
      <c r="A955" t="s">
        <v>2800</v>
      </c>
    </row>
    <row r="956" spans="1:1" x14ac:dyDescent="0.25">
      <c r="A956" t="s">
        <v>2801</v>
      </c>
    </row>
    <row r="957" spans="1:1" x14ac:dyDescent="0.25">
      <c r="A957" t="s">
        <v>2802</v>
      </c>
    </row>
    <row r="958" spans="1:1" x14ac:dyDescent="0.25">
      <c r="A958" t="s">
        <v>228</v>
      </c>
    </row>
    <row r="959" spans="1:1" x14ac:dyDescent="0.25">
      <c r="A959" t="s">
        <v>2803</v>
      </c>
    </row>
    <row r="960" spans="1:1" x14ac:dyDescent="0.25">
      <c r="A960" t="s">
        <v>2804</v>
      </c>
    </row>
    <row r="961" spans="1:1" x14ac:dyDescent="0.25">
      <c r="A961" t="s">
        <v>2805</v>
      </c>
    </row>
    <row r="962" spans="1:1" x14ac:dyDescent="0.25">
      <c r="A962" t="s">
        <v>2806</v>
      </c>
    </row>
    <row r="963" spans="1:1" x14ac:dyDescent="0.25">
      <c r="A963" t="s">
        <v>2807</v>
      </c>
    </row>
    <row r="964" spans="1:1" x14ac:dyDescent="0.25">
      <c r="A964" t="s">
        <v>2808</v>
      </c>
    </row>
    <row r="965" spans="1:1" x14ac:dyDescent="0.25">
      <c r="A965" t="s">
        <v>229</v>
      </c>
    </row>
    <row r="966" spans="1:1" x14ac:dyDescent="0.25">
      <c r="A966" t="s">
        <v>230</v>
      </c>
    </row>
    <row r="967" spans="1:1" x14ac:dyDescent="0.25">
      <c r="A967" t="s">
        <v>231</v>
      </c>
    </row>
    <row r="968" spans="1:1" x14ac:dyDescent="0.25">
      <c r="A968" t="s">
        <v>2809</v>
      </c>
    </row>
    <row r="969" spans="1:1" x14ac:dyDescent="0.25">
      <c r="A969" t="s">
        <v>2810</v>
      </c>
    </row>
    <row r="970" spans="1:1" x14ac:dyDescent="0.25">
      <c r="A970" t="s">
        <v>2811</v>
      </c>
    </row>
    <row r="971" spans="1:1" x14ac:dyDescent="0.25">
      <c r="A971" t="s">
        <v>232</v>
      </c>
    </row>
    <row r="972" spans="1:1" x14ac:dyDescent="0.25">
      <c r="A972" t="s">
        <v>2812</v>
      </c>
    </row>
    <row r="973" spans="1:1" x14ac:dyDescent="0.25">
      <c r="A973" t="s">
        <v>2813</v>
      </c>
    </row>
    <row r="974" spans="1:1" x14ac:dyDescent="0.25">
      <c r="A974" t="s">
        <v>2814</v>
      </c>
    </row>
    <row r="975" spans="1:1" x14ac:dyDescent="0.25">
      <c r="A975" t="s">
        <v>2815</v>
      </c>
    </row>
    <row r="976" spans="1:1" x14ac:dyDescent="0.25">
      <c r="A976" t="s">
        <v>2816</v>
      </c>
    </row>
    <row r="977" spans="1:1" x14ac:dyDescent="0.25">
      <c r="A977" t="s">
        <v>2817</v>
      </c>
    </row>
    <row r="978" spans="1:1" x14ac:dyDescent="0.25">
      <c r="A978" t="s">
        <v>2818</v>
      </c>
    </row>
    <row r="979" spans="1:1" x14ac:dyDescent="0.25">
      <c r="A979" t="s">
        <v>2819</v>
      </c>
    </row>
    <row r="980" spans="1:1" x14ac:dyDescent="0.25">
      <c r="A980" t="s">
        <v>233</v>
      </c>
    </row>
    <row r="981" spans="1:1" x14ac:dyDescent="0.25">
      <c r="A981" t="s">
        <v>234</v>
      </c>
    </row>
    <row r="982" spans="1:1" x14ac:dyDescent="0.25">
      <c r="A982" t="s">
        <v>2820</v>
      </c>
    </row>
    <row r="983" spans="1:1" x14ac:dyDescent="0.25">
      <c r="A983" t="s">
        <v>2821</v>
      </c>
    </row>
    <row r="984" spans="1:1" x14ac:dyDescent="0.25">
      <c r="A984" t="s">
        <v>2822</v>
      </c>
    </row>
    <row r="985" spans="1:1" x14ac:dyDescent="0.25">
      <c r="A985" t="s">
        <v>235</v>
      </c>
    </row>
    <row r="986" spans="1:1" x14ac:dyDescent="0.25">
      <c r="A986" t="s">
        <v>2823</v>
      </c>
    </row>
    <row r="987" spans="1:1" x14ac:dyDescent="0.25">
      <c r="A987" t="s">
        <v>236</v>
      </c>
    </row>
    <row r="988" spans="1:1" x14ac:dyDescent="0.25">
      <c r="A988" t="s">
        <v>2824</v>
      </c>
    </row>
    <row r="989" spans="1:1" x14ac:dyDescent="0.25">
      <c r="A989" t="s">
        <v>2825</v>
      </c>
    </row>
    <row r="990" spans="1:1" x14ac:dyDescent="0.25">
      <c r="A990" t="s">
        <v>2826</v>
      </c>
    </row>
    <row r="991" spans="1:1" x14ac:dyDescent="0.25">
      <c r="A991" t="s">
        <v>2827</v>
      </c>
    </row>
    <row r="992" spans="1:1" x14ac:dyDescent="0.25">
      <c r="A992" t="s">
        <v>2828</v>
      </c>
    </row>
    <row r="993" spans="1:1" x14ac:dyDescent="0.25">
      <c r="A993" t="s">
        <v>1540</v>
      </c>
    </row>
    <row r="994" spans="1:1" x14ac:dyDescent="0.25">
      <c r="A994" t="s">
        <v>2829</v>
      </c>
    </row>
    <row r="995" spans="1:1" x14ac:dyDescent="0.25">
      <c r="A995" t="s">
        <v>237</v>
      </c>
    </row>
    <row r="996" spans="1:1" x14ac:dyDescent="0.25">
      <c r="A996" t="s">
        <v>2830</v>
      </c>
    </row>
    <row r="997" spans="1:1" x14ac:dyDescent="0.25">
      <c r="A997" t="s">
        <v>2831</v>
      </c>
    </row>
    <row r="998" spans="1:1" x14ac:dyDescent="0.25">
      <c r="A998" t="s">
        <v>2832</v>
      </c>
    </row>
    <row r="999" spans="1:1" x14ac:dyDescent="0.25">
      <c r="A999" t="s">
        <v>2833</v>
      </c>
    </row>
    <row r="1000" spans="1:1" x14ac:dyDescent="0.25">
      <c r="A1000" t="s">
        <v>2834</v>
      </c>
    </row>
    <row r="1001" spans="1:1" x14ac:dyDescent="0.25">
      <c r="A1001" t="s">
        <v>2835</v>
      </c>
    </row>
    <row r="1002" spans="1:1" x14ac:dyDescent="0.25">
      <c r="A1002" t="s">
        <v>2836</v>
      </c>
    </row>
    <row r="1003" spans="1:1" x14ac:dyDescent="0.25">
      <c r="A1003" t="s">
        <v>2837</v>
      </c>
    </row>
    <row r="1004" spans="1:1" x14ac:dyDescent="0.25">
      <c r="A1004" t="s">
        <v>2838</v>
      </c>
    </row>
    <row r="1005" spans="1:1" x14ac:dyDescent="0.25">
      <c r="A1005" t="s">
        <v>2839</v>
      </c>
    </row>
    <row r="1006" spans="1:1" x14ac:dyDescent="0.25">
      <c r="A1006" t="s">
        <v>2840</v>
      </c>
    </row>
    <row r="1007" spans="1:1" x14ac:dyDescent="0.25">
      <c r="A1007" t="s">
        <v>238</v>
      </c>
    </row>
    <row r="1008" spans="1:1" x14ac:dyDescent="0.25">
      <c r="A1008" t="s">
        <v>2841</v>
      </c>
    </row>
    <row r="1009" spans="1:1" x14ac:dyDescent="0.25">
      <c r="A1009" t="s">
        <v>2842</v>
      </c>
    </row>
    <row r="1010" spans="1:1" x14ac:dyDescent="0.25">
      <c r="A1010" t="s">
        <v>2843</v>
      </c>
    </row>
    <row r="1011" spans="1:1" x14ac:dyDescent="0.25">
      <c r="A1011" t="s">
        <v>2844</v>
      </c>
    </row>
    <row r="1012" spans="1:1" x14ac:dyDescent="0.25">
      <c r="A1012" t="s">
        <v>2845</v>
      </c>
    </row>
    <row r="1013" spans="1:1" x14ac:dyDescent="0.25">
      <c r="A1013" t="s">
        <v>2846</v>
      </c>
    </row>
    <row r="1014" spans="1:1" x14ac:dyDescent="0.25">
      <c r="A1014" t="s">
        <v>2847</v>
      </c>
    </row>
    <row r="1015" spans="1:1" x14ac:dyDescent="0.25">
      <c r="A1015" t="s">
        <v>2848</v>
      </c>
    </row>
    <row r="1016" spans="1:1" x14ac:dyDescent="0.25">
      <c r="A1016" t="s">
        <v>2849</v>
      </c>
    </row>
    <row r="1017" spans="1:1" x14ac:dyDescent="0.25">
      <c r="A1017" t="s">
        <v>2850</v>
      </c>
    </row>
    <row r="1018" spans="1:1" x14ac:dyDescent="0.25">
      <c r="A1018" t="s">
        <v>2851</v>
      </c>
    </row>
    <row r="1019" spans="1:1" x14ac:dyDescent="0.25">
      <c r="A1019" t="s">
        <v>2852</v>
      </c>
    </row>
    <row r="1020" spans="1:1" x14ac:dyDescent="0.25">
      <c r="A1020" t="s">
        <v>2853</v>
      </c>
    </row>
    <row r="1021" spans="1:1" x14ac:dyDescent="0.25">
      <c r="A1021" t="s">
        <v>2854</v>
      </c>
    </row>
    <row r="1022" spans="1:1" x14ac:dyDescent="0.25">
      <c r="A1022" t="s">
        <v>2855</v>
      </c>
    </row>
    <row r="1023" spans="1:1" x14ac:dyDescent="0.25">
      <c r="A1023" t="s">
        <v>2856</v>
      </c>
    </row>
    <row r="1024" spans="1:1" x14ac:dyDescent="0.25">
      <c r="A1024" t="s">
        <v>2857</v>
      </c>
    </row>
    <row r="1025" spans="1:1" x14ac:dyDescent="0.25">
      <c r="A1025" t="s">
        <v>2858</v>
      </c>
    </row>
    <row r="1026" spans="1:1" x14ac:dyDescent="0.25">
      <c r="A1026" t="s">
        <v>2859</v>
      </c>
    </row>
    <row r="1027" spans="1:1" x14ac:dyDescent="0.25">
      <c r="A1027" t="s">
        <v>2860</v>
      </c>
    </row>
    <row r="1028" spans="1:1" x14ac:dyDescent="0.25">
      <c r="A1028" t="s">
        <v>2861</v>
      </c>
    </row>
    <row r="1029" spans="1:1" x14ac:dyDescent="0.25">
      <c r="A1029" t="s">
        <v>2862</v>
      </c>
    </row>
    <row r="1030" spans="1:1" x14ac:dyDescent="0.25">
      <c r="A1030" t="s">
        <v>2863</v>
      </c>
    </row>
    <row r="1031" spans="1:1" x14ac:dyDescent="0.25">
      <c r="A1031" t="s">
        <v>2864</v>
      </c>
    </row>
    <row r="1032" spans="1:1" x14ac:dyDescent="0.25">
      <c r="A1032" t="s">
        <v>2865</v>
      </c>
    </row>
    <row r="1033" spans="1:1" x14ac:dyDescent="0.25">
      <c r="A1033" t="s">
        <v>2866</v>
      </c>
    </row>
    <row r="1034" spans="1:1" x14ac:dyDescent="0.25">
      <c r="A1034" t="s">
        <v>2867</v>
      </c>
    </row>
    <row r="1035" spans="1:1" x14ac:dyDescent="0.25">
      <c r="A1035" t="s">
        <v>2868</v>
      </c>
    </row>
    <row r="1036" spans="1:1" x14ac:dyDescent="0.25">
      <c r="A1036" t="s">
        <v>2869</v>
      </c>
    </row>
    <row r="1037" spans="1:1" x14ac:dyDescent="0.25">
      <c r="A1037" t="s">
        <v>2870</v>
      </c>
    </row>
    <row r="1038" spans="1:1" x14ac:dyDescent="0.25">
      <c r="A1038" t="s">
        <v>2871</v>
      </c>
    </row>
    <row r="1039" spans="1:1" x14ac:dyDescent="0.25">
      <c r="A1039" t="s">
        <v>2872</v>
      </c>
    </row>
    <row r="1040" spans="1:1" x14ac:dyDescent="0.25">
      <c r="A1040" t="s">
        <v>2873</v>
      </c>
    </row>
    <row r="1041" spans="1:1" x14ac:dyDescent="0.25">
      <c r="A1041" t="s">
        <v>2874</v>
      </c>
    </row>
    <row r="1042" spans="1:1" x14ac:dyDescent="0.25">
      <c r="A1042" t="s">
        <v>2875</v>
      </c>
    </row>
    <row r="1043" spans="1:1" x14ac:dyDescent="0.25">
      <c r="A1043" t="s">
        <v>2876</v>
      </c>
    </row>
    <row r="1044" spans="1:1" x14ac:dyDescent="0.25">
      <c r="A1044" t="s">
        <v>2877</v>
      </c>
    </row>
    <row r="1045" spans="1:1" x14ac:dyDescent="0.25">
      <c r="A1045" t="s">
        <v>2878</v>
      </c>
    </row>
    <row r="1046" spans="1:1" x14ac:dyDescent="0.25">
      <c r="A1046" t="s">
        <v>2879</v>
      </c>
    </row>
    <row r="1047" spans="1:1" x14ac:dyDescent="0.25">
      <c r="A1047" t="s">
        <v>2880</v>
      </c>
    </row>
    <row r="1048" spans="1:1" x14ac:dyDescent="0.25">
      <c r="A1048" t="s">
        <v>2881</v>
      </c>
    </row>
    <row r="1049" spans="1:1" x14ac:dyDescent="0.25">
      <c r="A1049" t="s">
        <v>2882</v>
      </c>
    </row>
    <row r="1050" spans="1:1" x14ac:dyDescent="0.25">
      <c r="A1050" t="s">
        <v>2883</v>
      </c>
    </row>
    <row r="1051" spans="1:1" x14ac:dyDescent="0.25">
      <c r="A1051" t="s">
        <v>2884</v>
      </c>
    </row>
    <row r="1052" spans="1:1" x14ac:dyDescent="0.25">
      <c r="A1052" t="s">
        <v>2885</v>
      </c>
    </row>
    <row r="1053" spans="1:1" x14ac:dyDescent="0.25">
      <c r="A1053" t="s">
        <v>2886</v>
      </c>
    </row>
    <row r="1054" spans="1:1" x14ac:dyDescent="0.25">
      <c r="A1054" t="s">
        <v>2887</v>
      </c>
    </row>
    <row r="1055" spans="1:1" x14ac:dyDescent="0.25">
      <c r="A1055" t="s">
        <v>2888</v>
      </c>
    </row>
    <row r="1056" spans="1:1" x14ac:dyDescent="0.25">
      <c r="A1056" t="s">
        <v>2889</v>
      </c>
    </row>
    <row r="1057" spans="1:1" x14ac:dyDescent="0.25">
      <c r="A1057" t="s">
        <v>2890</v>
      </c>
    </row>
    <row r="1058" spans="1:1" x14ac:dyDescent="0.25">
      <c r="A1058" t="s">
        <v>2891</v>
      </c>
    </row>
    <row r="1059" spans="1:1" x14ac:dyDescent="0.25">
      <c r="A1059" t="s">
        <v>2892</v>
      </c>
    </row>
    <row r="1060" spans="1:1" x14ac:dyDescent="0.25">
      <c r="A1060" t="s">
        <v>2893</v>
      </c>
    </row>
    <row r="1061" spans="1:1" x14ac:dyDescent="0.25">
      <c r="A1061" t="s">
        <v>2894</v>
      </c>
    </row>
    <row r="1062" spans="1:1" x14ac:dyDescent="0.25">
      <c r="A1062" t="s">
        <v>2895</v>
      </c>
    </row>
    <row r="1063" spans="1:1" x14ac:dyDescent="0.25">
      <c r="A1063" t="s">
        <v>239</v>
      </c>
    </row>
    <row r="1064" spans="1:1" x14ac:dyDescent="0.25">
      <c r="A1064" t="s">
        <v>2896</v>
      </c>
    </row>
    <row r="1065" spans="1:1" x14ac:dyDescent="0.25">
      <c r="A1065" t="s">
        <v>2897</v>
      </c>
    </row>
    <row r="1066" spans="1:1" x14ac:dyDescent="0.25">
      <c r="A1066" t="s">
        <v>2898</v>
      </c>
    </row>
    <row r="1067" spans="1:1" x14ac:dyDescent="0.25">
      <c r="A1067" t="s">
        <v>2899</v>
      </c>
    </row>
    <row r="1068" spans="1:1" x14ac:dyDescent="0.25">
      <c r="A1068" t="s">
        <v>2900</v>
      </c>
    </row>
    <row r="1069" spans="1:1" x14ac:dyDescent="0.25">
      <c r="A1069" t="s">
        <v>2901</v>
      </c>
    </row>
    <row r="1070" spans="1:1" x14ac:dyDescent="0.25">
      <c r="A1070" t="s">
        <v>2902</v>
      </c>
    </row>
    <row r="1071" spans="1:1" x14ac:dyDescent="0.25">
      <c r="A1071" t="s">
        <v>2903</v>
      </c>
    </row>
    <row r="1072" spans="1:1" x14ac:dyDescent="0.25">
      <c r="A1072" t="s">
        <v>2904</v>
      </c>
    </row>
    <row r="1073" spans="1:1" x14ac:dyDescent="0.25">
      <c r="A1073" t="s">
        <v>2905</v>
      </c>
    </row>
    <row r="1074" spans="1:1" x14ac:dyDescent="0.25">
      <c r="A1074" t="s">
        <v>2906</v>
      </c>
    </row>
    <row r="1075" spans="1:1" x14ac:dyDescent="0.25">
      <c r="A1075" t="s">
        <v>2907</v>
      </c>
    </row>
    <row r="1076" spans="1:1" x14ac:dyDescent="0.25">
      <c r="A1076" t="s">
        <v>2908</v>
      </c>
    </row>
    <row r="1077" spans="1:1" x14ac:dyDescent="0.25">
      <c r="A1077" t="s">
        <v>2909</v>
      </c>
    </row>
    <row r="1078" spans="1:1" x14ac:dyDescent="0.25">
      <c r="A1078" t="s">
        <v>2910</v>
      </c>
    </row>
    <row r="1079" spans="1:1" x14ac:dyDescent="0.25">
      <c r="A1079" t="s">
        <v>2911</v>
      </c>
    </row>
    <row r="1080" spans="1:1" x14ac:dyDescent="0.25">
      <c r="A1080" t="s">
        <v>2912</v>
      </c>
    </row>
    <row r="1081" spans="1:1" x14ac:dyDescent="0.25">
      <c r="A1081" t="s">
        <v>2913</v>
      </c>
    </row>
    <row r="1082" spans="1:1" x14ac:dyDescent="0.25">
      <c r="A1082" t="s">
        <v>2914</v>
      </c>
    </row>
    <row r="1083" spans="1:1" x14ac:dyDescent="0.25">
      <c r="A1083" t="s">
        <v>240</v>
      </c>
    </row>
    <row r="1084" spans="1:1" x14ac:dyDescent="0.25">
      <c r="A1084" t="s">
        <v>2915</v>
      </c>
    </row>
    <row r="1085" spans="1:1" x14ac:dyDescent="0.25">
      <c r="A1085" t="s">
        <v>2916</v>
      </c>
    </row>
    <row r="1086" spans="1:1" x14ac:dyDescent="0.25">
      <c r="A1086" t="s">
        <v>2917</v>
      </c>
    </row>
    <row r="1087" spans="1:1" x14ac:dyDescent="0.25">
      <c r="A1087" t="s">
        <v>2918</v>
      </c>
    </row>
    <row r="1088" spans="1:1" x14ac:dyDescent="0.25">
      <c r="A1088" t="s">
        <v>2919</v>
      </c>
    </row>
    <row r="1089" spans="1:1" x14ac:dyDescent="0.25">
      <c r="A1089" t="s">
        <v>2920</v>
      </c>
    </row>
    <row r="1090" spans="1:1" x14ac:dyDescent="0.25">
      <c r="A1090" t="s">
        <v>2921</v>
      </c>
    </row>
    <row r="1091" spans="1:1" x14ac:dyDescent="0.25">
      <c r="A1091" t="s">
        <v>2922</v>
      </c>
    </row>
    <row r="1092" spans="1:1" x14ac:dyDescent="0.25">
      <c r="A1092" t="s">
        <v>2923</v>
      </c>
    </row>
    <row r="1093" spans="1:1" x14ac:dyDescent="0.25">
      <c r="A1093" t="s">
        <v>2924</v>
      </c>
    </row>
    <row r="1094" spans="1:1" x14ac:dyDescent="0.25">
      <c r="A1094" t="s">
        <v>2925</v>
      </c>
    </row>
    <row r="1095" spans="1:1" x14ac:dyDescent="0.25">
      <c r="A1095" t="s">
        <v>2926</v>
      </c>
    </row>
    <row r="1096" spans="1:1" x14ac:dyDescent="0.25">
      <c r="A1096" t="s">
        <v>2927</v>
      </c>
    </row>
    <row r="1097" spans="1:1" x14ac:dyDescent="0.25">
      <c r="A1097" t="s">
        <v>2928</v>
      </c>
    </row>
    <row r="1098" spans="1:1" x14ac:dyDescent="0.25">
      <c r="A1098" t="s">
        <v>2929</v>
      </c>
    </row>
    <row r="1099" spans="1:1" x14ac:dyDescent="0.25">
      <c r="A1099" t="s">
        <v>2930</v>
      </c>
    </row>
    <row r="1100" spans="1:1" x14ac:dyDescent="0.25">
      <c r="A1100" t="s">
        <v>2931</v>
      </c>
    </row>
    <row r="1101" spans="1:1" x14ac:dyDescent="0.25">
      <c r="A1101" t="s">
        <v>2932</v>
      </c>
    </row>
    <row r="1102" spans="1:1" x14ac:dyDescent="0.25">
      <c r="A1102" t="s">
        <v>2933</v>
      </c>
    </row>
    <row r="1103" spans="1:1" x14ac:dyDescent="0.25">
      <c r="A1103" t="s">
        <v>2934</v>
      </c>
    </row>
    <row r="1104" spans="1:1" x14ac:dyDescent="0.25">
      <c r="A1104" t="s">
        <v>2935</v>
      </c>
    </row>
    <row r="1105" spans="1:1" x14ac:dyDescent="0.25">
      <c r="A1105" t="s">
        <v>2936</v>
      </c>
    </row>
    <row r="1106" spans="1:1" x14ac:dyDescent="0.25">
      <c r="A1106" t="s">
        <v>2937</v>
      </c>
    </row>
    <row r="1107" spans="1:1" x14ac:dyDescent="0.25">
      <c r="A1107" t="s">
        <v>2938</v>
      </c>
    </row>
    <row r="1108" spans="1:1" x14ac:dyDescent="0.25">
      <c r="A1108" t="s">
        <v>2939</v>
      </c>
    </row>
    <row r="1109" spans="1:1" x14ac:dyDescent="0.25">
      <c r="A1109" t="s">
        <v>2940</v>
      </c>
    </row>
    <row r="1110" spans="1:1" x14ac:dyDescent="0.25">
      <c r="A1110" t="s">
        <v>2941</v>
      </c>
    </row>
    <row r="1111" spans="1:1" x14ac:dyDescent="0.25">
      <c r="A1111" t="s">
        <v>2942</v>
      </c>
    </row>
    <row r="1112" spans="1:1" x14ac:dyDescent="0.25">
      <c r="A1112" t="s">
        <v>2943</v>
      </c>
    </row>
    <row r="1113" spans="1:1" x14ac:dyDescent="0.25">
      <c r="A1113" t="s">
        <v>2944</v>
      </c>
    </row>
    <row r="1114" spans="1:1" x14ac:dyDescent="0.25">
      <c r="A1114" t="s">
        <v>2945</v>
      </c>
    </row>
    <row r="1115" spans="1:1" x14ac:dyDescent="0.25">
      <c r="A1115" t="s">
        <v>2946</v>
      </c>
    </row>
    <row r="1116" spans="1:1" x14ac:dyDescent="0.25">
      <c r="A1116" t="s">
        <v>2947</v>
      </c>
    </row>
    <row r="1117" spans="1:1" x14ac:dyDescent="0.25">
      <c r="A1117" t="s">
        <v>2948</v>
      </c>
    </row>
    <row r="1118" spans="1:1" x14ac:dyDescent="0.25">
      <c r="A1118" t="s">
        <v>241</v>
      </c>
    </row>
    <row r="1119" spans="1:1" x14ac:dyDescent="0.25">
      <c r="A1119" t="s">
        <v>2949</v>
      </c>
    </row>
    <row r="1120" spans="1:1" x14ac:dyDescent="0.25">
      <c r="A1120" t="s">
        <v>2950</v>
      </c>
    </row>
    <row r="1121" spans="1:1" x14ac:dyDescent="0.25">
      <c r="A1121" t="s">
        <v>2951</v>
      </c>
    </row>
    <row r="1122" spans="1:1" x14ac:dyDescent="0.25">
      <c r="A1122" t="s">
        <v>2952</v>
      </c>
    </row>
    <row r="1123" spans="1:1" x14ac:dyDescent="0.25">
      <c r="A1123" t="s">
        <v>2953</v>
      </c>
    </row>
    <row r="1124" spans="1:1" x14ac:dyDescent="0.25">
      <c r="A1124" t="s">
        <v>2954</v>
      </c>
    </row>
    <row r="1125" spans="1:1" x14ac:dyDescent="0.25">
      <c r="A1125" t="s">
        <v>2955</v>
      </c>
    </row>
    <row r="1126" spans="1:1" x14ac:dyDescent="0.25">
      <c r="A1126" t="s">
        <v>2956</v>
      </c>
    </row>
    <row r="1127" spans="1:1" x14ac:dyDescent="0.25">
      <c r="A1127" t="s">
        <v>2957</v>
      </c>
    </row>
    <row r="1128" spans="1:1" x14ac:dyDescent="0.25">
      <c r="A1128" t="s">
        <v>2958</v>
      </c>
    </row>
    <row r="1129" spans="1:1" x14ac:dyDescent="0.25">
      <c r="A1129" t="s">
        <v>2959</v>
      </c>
    </row>
    <row r="1130" spans="1:1" x14ac:dyDescent="0.25">
      <c r="A1130" t="s">
        <v>2960</v>
      </c>
    </row>
    <row r="1131" spans="1:1" x14ac:dyDescent="0.25">
      <c r="A1131" t="s">
        <v>2961</v>
      </c>
    </row>
    <row r="1132" spans="1:1" x14ac:dyDescent="0.25">
      <c r="A1132" t="s">
        <v>2962</v>
      </c>
    </row>
    <row r="1133" spans="1:1" x14ac:dyDescent="0.25">
      <c r="A1133" t="s">
        <v>2963</v>
      </c>
    </row>
    <row r="1134" spans="1:1" x14ac:dyDescent="0.25">
      <c r="A1134" t="s">
        <v>2964</v>
      </c>
    </row>
    <row r="1135" spans="1:1" x14ac:dyDescent="0.25">
      <c r="A1135" t="s">
        <v>2965</v>
      </c>
    </row>
    <row r="1136" spans="1:1" x14ac:dyDescent="0.25">
      <c r="A1136" t="s">
        <v>2966</v>
      </c>
    </row>
    <row r="1137" spans="1:1" x14ac:dyDescent="0.25">
      <c r="A1137" t="s">
        <v>2967</v>
      </c>
    </row>
    <row r="1138" spans="1:1" x14ac:dyDescent="0.25">
      <c r="A1138" t="s">
        <v>2968</v>
      </c>
    </row>
    <row r="1139" spans="1:1" x14ac:dyDescent="0.25">
      <c r="A1139" t="s">
        <v>2969</v>
      </c>
    </row>
    <row r="1140" spans="1:1" x14ac:dyDescent="0.25">
      <c r="A1140" t="s">
        <v>2970</v>
      </c>
    </row>
    <row r="1141" spans="1:1" x14ac:dyDescent="0.25">
      <c r="A1141" t="s">
        <v>2971</v>
      </c>
    </row>
    <row r="1142" spans="1:1" x14ac:dyDescent="0.25">
      <c r="A1142" t="s">
        <v>2972</v>
      </c>
    </row>
    <row r="1143" spans="1:1" x14ac:dyDescent="0.25">
      <c r="A1143" t="s">
        <v>2973</v>
      </c>
    </row>
    <row r="1144" spans="1:1" x14ac:dyDescent="0.25">
      <c r="A1144" t="s">
        <v>2974</v>
      </c>
    </row>
    <row r="1145" spans="1:1" x14ac:dyDescent="0.25">
      <c r="A1145" t="s">
        <v>2975</v>
      </c>
    </row>
    <row r="1146" spans="1:1" x14ac:dyDescent="0.25">
      <c r="A1146" t="s">
        <v>2976</v>
      </c>
    </row>
    <row r="1147" spans="1:1" x14ac:dyDescent="0.25">
      <c r="A1147" t="s">
        <v>2977</v>
      </c>
    </row>
    <row r="1148" spans="1:1" x14ac:dyDescent="0.25">
      <c r="A1148" t="s">
        <v>2978</v>
      </c>
    </row>
    <row r="1149" spans="1:1" x14ac:dyDescent="0.25">
      <c r="A1149" t="s">
        <v>2979</v>
      </c>
    </row>
    <row r="1150" spans="1:1" x14ac:dyDescent="0.25">
      <c r="A1150" t="s">
        <v>242</v>
      </c>
    </row>
    <row r="1151" spans="1:1" x14ac:dyDescent="0.25">
      <c r="A1151" t="s">
        <v>2980</v>
      </c>
    </row>
    <row r="1152" spans="1:1" x14ac:dyDescent="0.25">
      <c r="A1152" t="s">
        <v>2981</v>
      </c>
    </row>
    <row r="1153" spans="1:1" x14ac:dyDescent="0.25">
      <c r="A1153" t="s">
        <v>2982</v>
      </c>
    </row>
    <row r="1154" spans="1:1" x14ac:dyDescent="0.25">
      <c r="A1154" t="s">
        <v>2983</v>
      </c>
    </row>
    <row r="1155" spans="1:1" x14ac:dyDescent="0.25">
      <c r="A1155" t="s">
        <v>2984</v>
      </c>
    </row>
    <row r="1156" spans="1:1" x14ac:dyDescent="0.25">
      <c r="A1156" t="s">
        <v>2985</v>
      </c>
    </row>
    <row r="1157" spans="1:1" x14ac:dyDescent="0.25">
      <c r="A1157" t="s">
        <v>2986</v>
      </c>
    </row>
    <row r="1158" spans="1:1" x14ac:dyDescent="0.25">
      <c r="A1158" t="s">
        <v>2987</v>
      </c>
    </row>
    <row r="1159" spans="1:1" x14ac:dyDescent="0.25">
      <c r="A1159" t="s">
        <v>2988</v>
      </c>
    </row>
    <row r="1160" spans="1:1" x14ac:dyDescent="0.25">
      <c r="A1160" t="s">
        <v>2989</v>
      </c>
    </row>
    <row r="1161" spans="1:1" x14ac:dyDescent="0.25">
      <c r="A1161" t="s">
        <v>2990</v>
      </c>
    </row>
    <row r="1162" spans="1:1" x14ac:dyDescent="0.25">
      <c r="A1162" t="s">
        <v>2991</v>
      </c>
    </row>
    <row r="1163" spans="1:1" x14ac:dyDescent="0.25">
      <c r="A1163" t="s">
        <v>2992</v>
      </c>
    </row>
    <row r="1164" spans="1:1" x14ac:dyDescent="0.25">
      <c r="A1164" t="s">
        <v>2993</v>
      </c>
    </row>
    <row r="1165" spans="1:1" x14ac:dyDescent="0.25">
      <c r="A1165" t="s">
        <v>2994</v>
      </c>
    </row>
    <row r="1166" spans="1:1" x14ac:dyDescent="0.25">
      <c r="A1166" t="s">
        <v>2995</v>
      </c>
    </row>
    <row r="1167" spans="1:1" x14ac:dyDescent="0.25">
      <c r="A1167" t="s">
        <v>2996</v>
      </c>
    </row>
    <row r="1168" spans="1:1" x14ac:dyDescent="0.25">
      <c r="A1168" t="s">
        <v>2997</v>
      </c>
    </row>
    <row r="1169" spans="1:1" x14ac:dyDescent="0.25">
      <c r="A1169" t="s">
        <v>2998</v>
      </c>
    </row>
    <row r="1170" spans="1:1" x14ac:dyDescent="0.25">
      <c r="A1170" t="s">
        <v>2999</v>
      </c>
    </row>
    <row r="1171" spans="1:1" x14ac:dyDescent="0.25">
      <c r="A1171" t="s">
        <v>3000</v>
      </c>
    </row>
    <row r="1172" spans="1:1" x14ac:dyDescent="0.25">
      <c r="A1172" t="s">
        <v>3001</v>
      </c>
    </row>
    <row r="1173" spans="1:1" x14ac:dyDescent="0.25">
      <c r="A1173" t="s">
        <v>3002</v>
      </c>
    </row>
    <row r="1174" spans="1:1" x14ac:dyDescent="0.25">
      <c r="A1174" t="s">
        <v>3003</v>
      </c>
    </row>
    <row r="1175" spans="1:1" x14ac:dyDescent="0.25">
      <c r="A1175" t="s">
        <v>3004</v>
      </c>
    </row>
    <row r="1176" spans="1:1" x14ac:dyDescent="0.25">
      <c r="A1176" t="s">
        <v>3005</v>
      </c>
    </row>
    <row r="1177" spans="1:1" x14ac:dyDescent="0.25">
      <c r="A1177" t="s">
        <v>3006</v>
      </c>
    </row>
    <row r="1178" spans="1:1" x14ac:dyDescent="0.25">
      <c r="A1178" t="s">
        <v>3007</v>
      </c>
    </row>
    <row r="1179" spans="1:1" x14ac:dyDescent="0.25">
      <c r="A1179" t="s">
        <v>3008</v>
      </c>
    </row>
    <row r="1180" spans="1:1" x14ac:dyDescent="0.25">
      <c r="A1180" t="s">
        <v>3009</v>
      </c>
    </row>
    <row r="1181" spans="1:1" x14ac:dyDescent="0.25">
      <c r="A1181" t="s">
        <v>3010</v>
      </c>
    </row>
    <row r="1182" spans="1:1" x14ac:dyDescent="0.25">
      <c r="A1182" t="s">
        <v>3011</v>
      </c>
    </row>
    <row r="1183" spans="1:1" x14ac:dyDescent="0.25">
      <c r="A1183" t="s">
        <v>3012</v>
      </c>
    </row>
    <row r="1184" spans="1:1" x14ac:dyDescent="0.25">
      <c r="A1184" t="s">
        <v>3013</v>
      </c>
    </row>
    <row r="1185" spans="1:1" x14ac:dyDescent="0.25">
      <c r="A1185" t="s">
        <v>243</v>
      </c>
    </row>
    <row r="1186" spans="1:1" x14ac:dyDescent="0.25">
      <c r="A1186" t="s">
        <v>3014</v>
      </c>
    </row>
    <row r="1187" spans="1:1" x14ac:dyDescent="0.25">
      <c r="A1187" t="s">
        <v>3015</v>
      </c>
    </row>
    <row r="1188" spans="1:1" x14ac:dyDescent="0.25">
      <c r="A1188" t="s">
        <v>244</v>
      </c>
    </row>
    <row r="1189" spans="1:1" x14ac:dyDescent="0.25">
      <c r="A1189" t="s">
        <v>245</v>
      </c>
    </row>
    <row r="1190" spans="1:1" x14ac:dyDescent="0.25">
      <c r="A1190" t="s">
        <v>246</v>
      </c>
    </row>
    <row r="1191" spans="1:1" x14ac:dyDescent="0.25">
      <c r="A1191" t="s">
        <v>3016</v>
      </c>
    </row>
    <row r="1192" spans="1:1" x14ac:dyDescent="0.25">
      <c r="A1192" t="s">
        <v>247</v>
      </c>
    </row>
    <row r="1193" spans="1:1" x14ac:dyDescent="0.25">
      <c r="A1193" t="s">
        <v>3017</v>
      </c>
    </row>
    <row r="1194" spans="1:1" x14ac:dyDescent="0.25">
      <c r="A1194" t="s">
        <v>3018</v>
      </c>
    </row>
    <row r="1195" spans="1:1" x14ac:dyDescent="0.25">
      <c r="A1195" t="s">
        <v>3019</v>
      </c>
    </row>
    <row r="1196" spans="1:1" x14ac:dyDescent="0.25">
      <c r="A1196" t="s">
        <v>3020</v>
      </c>
    </row>
    <row r="1197" spans="1:1" x14ac:dyDescent="0.25">
      <c r="A1197" t="s">
        <v>3021</v>
      </c>
    </row>
    <row r="1198" spans="1:1" x14ac:dyDescent="0.25">
      <c r="A1198" t="s">
        <v>3022</v>
      </c>
    </row>
    <row r="1199" spans="1:1" x14ac:dyDescent="0.25">
      <c r="A1199" t="s">
        <v>3023</v>
      </c>
    </row>
    <row r="1200" spans="1:1" x14ac:dyDescent="0.25">
      <c r="A1200" t="s">
        <v>3024</v>
      </c>
    </row>
    <row r="1201" spans="1:1" x14ac:dyDescent="0.25">
      <c r="A1201" t="s">
        <v>3025</v>
      </c>
    </row>
    <row r="1202" spans="1:1" x14ac:dyDescent="0.25">
      <c r="A1202" t="s">
        <v>3026</v>
      </c>
    </row>
    <row r="1203" spans="1:1" x14ac:dyDescent="0.25">
      <c r="A1203" t="s">
        <v>3027</v>
      </c>
    </row>
    <row r="1204" spans="1:1" x14ac:dyDescent="0.25">
      <c r="A1204" t="s">
        <v>3028</v>
      </c>
    </row>
    <row r="1205" spans="1:1" x14ac:dyDescent="0.25">
      <c r="A1205" t="s">
        <v>3029</v>
      </c>
    </row>
    <row r="1206" spans="1:1" x14ac:dyDescent="0.25">
      <c r="A1206" t="s">
        <v>3030</v>
      </c>
    </row>
    <row r="1207" spans="1:1" x14ac:dyDescent="0.25">
      <c r="A1207" t="s">
        <v>3031</v>
      </c>
    </row>
    <row r="1208" spans="1:1" x14ac:dyDescent="0.25">
      <c r="A1208" t="s">
        <v>3032</v>
      </c>
    </row>
    <row r="1209" spans="1:1" x14ac:dyDescent="0.25">
      <c r="A1209" t="s">
        <v>3033</v>
      </c>
    </row>
    <row r="1210" spans="1:1" x14ac:dyDescent="0.25">
      <c r="A1210" t="s">
        <v>3034</v>
      </c>
    </row>
    <row r="1211" spans="1:1" x14ac:dyDescent="0.25">
      <c r="A1211" t="s">
        <v>248</v>
      </c>
    </row>
    <row r="1212" spans="1:1" x14ac:dyDescent="0.25">
      <c r="A1212" t="s">
        <v>3035</v>
      </c>
    </row>
    <row r="1213" spans="1:1" x14ac:dyDescent="0.25">
      <c r="A1213" t="s">
        <v>3036</v>
      </c>
    </row>
    <row r="1214" spans="1:1" x14ac:dyDescent="0.25">
      <c r="A1214" t="s">
        <v>3037</v>
      </c>
    </row>
    <row r="1215" spans="1:1" x14ac:dyDescent="0.25">
      <c r="A1215" t="s">
        <v>3038</v>
      </c>
    </row>
    <row r="1216" spans="1:1" x14ac:dyDescent="0.25">
      <c r="A1216" t="s">
        <v>3039</v>
      </c>
    </row>
    <row r="1217" spans="1:1" x14ac:dyDescent="0.25">
      <c r="A1217" t="s">
        <v>3040</v>
      </c>
    </row>
    <row r="1218" spans="1:1" x14ac:dyDescent="0.25">
      <c r="A1218" t="s">
        <v>3041</v>
      </c>
    </row>
    <row r="1219" spans="1:1" x14ac:dyDescent="0.25">
      <c r="A1219" t="s">
        <v>3042</v>
      </c>
    </row>
    <row r="1220" spans="1:1" x14ac:dyDescent="0.25">
      <c r="A1220" t="s">
        <v>3043</v>
      </c>
    </row>
    <row r="1221" spans="1:1" x14ac:dyDescent="0.25">
      <c r="A1221" t="s">
        <v>3044</v>
      </c>
    </row>
    <row r="1222" spans="1:1" x14ac:dyDescent="0.25">
      <c r="A1222" t="s">
        <v>3045</v>
      </c>
    </row>
    <row r="1223" spans="1:1" x14ac:dyDescent="0.25">
      <c r="A1223" t="s">
        <v>3046</v>
      </c>
    </row>
    <row r="1224" spans="1:1" x14ac:dyDescent="0.25">
      <c r="A1224" t="s">
        <v>3047</v>
      </c>
    </row>
    <row r="1225" spans="1:1" x14ac:dyDescent="0.25">
      <c r="A1225" t="s">
        <v>3048</v>
      </c>
    </row>
    <row r="1226" spans="1:1" x14ac:dyDescent="0.25">
      <c r="A1226" t="s">
        <v>3049</v>
      </c>
    </row>
    <row r="1227" spans="1:1" x14ac:dyDescent="0.25">
      <c r="A1227" t="s">
        <v>3050</v>
      </c>
    </row>
    <row r="1228" spans="1:1" x14ac:dyDescent="0.25">
      <c r="A1228" t="s">
        <v>3051</v>
      </c>
    </row>
    <row r="1229" spans="1:1" x14ac:dyDescent="0.25">
      <c r="A1229" t="s">
        <v>3052</v>
      </c>
    </row>
    <row r="1230" spans="1:1" x14ac:dyDescent="0.25">
      <c r="A1230" t="s">
        <v>3053</v>
      </c>
    </row>
    <row r="1231" spans="1:1" x14ac:dyDescent="0.25">
      <c r="A1231" t="s">
        <v>3054</v>
      </c>
    </row>
    <row r="1232" spans="1:1" x14ac:dyDescent="0.25">
      <c r="A1232" t="s">
        <v>3055</v>
      </c>
    </row>
    <row r="1233" spans="1:1" x14ac:dyDescent="0.25">
      <c r="A1233" t="s">
        <v>3056</v>
      </c>
    </row>
    <row r="1234" spans="1:1" x14ac:dyDescent="0.25">
      <c r="A1234" t="s">
        <v>3057</v>
      </c>
    </row>
    <row r="1235" spans="1:1" x14ac:dyDescent="0.25">
      <c r="A1235" t="s">
        <v>3058</v>
      </c>
    </row>
    <row r="1236" spans="1:1" x14ac:dyDescent="0.25">
      <c r="A1236" t="s">
        <v>3059</v>
      </c>
    </row>
    <row r="1237" spans="1:1" x14ac:dyDescent="0.25">
      <c r="A1237" t="s">
        <v>3060</v>
      </c>
    </row>
    <row r="1238" spans="1:1" x14ac:dyDescent="0.25">
      <c r="A1238" t="s">
        <v>3061</v>
      </c>
    </row>
    <row r="1239" spans="1:1" x14ac:dyDescent="0.25">
      <c r="A1239" t="s">
        <v>3062</v>
      </c>
    </row>
    <row r="1240" spans="1:1" x14ac:dyDescent="0.25">
      <c r="A1240" t="s">
        <v>3063</v>
      </c>
    </row>
    <row r="1241" spans="1:1" x14ac:dyDescent="0.25">
      <c r="A1241" t="s">
        <v>3064</v>
      </c>
    </row>
    <row r="1242" spans="1:1" x14ac:dyDescent="0.25">
      <c r="A1242" t="s">
        <v>249</v>
      </c>
    </row>
    <row r="1243" spans="1:1" x14ac:dyDescent="0.25">
      <c r="A1243" t="s">
        <v>3065</v>
      </c>
    </row>
    <row r="1244" spans="1:1" x14ac:dyDescent="0.25">
      <c r="A1244" t="s">
        <v>250</v>
      </c>
    </row>
    <row r="1245" spans="1:1" x14ac:dyDescent="0.25">
      <c r="A1245" t="s">
        <v>3066</v>
      </c>
    </row>
    <row r="1246" spans="1:1" x14ac:dyDescent="0.25">
      <c r="A1246" t="s">
        <v>3067</v>
      </c>
    </row>
    <row r="1247" spans="1:1" x14ac:dyDescent="0.25">
      <c r="A1247" t="s">
        <v>3068</v>
      </c>
    </row>
    <row r="1248" spans="1:1" x14ac:dyDescent="0.25">
      <c r="A1248" t="s">
        <v>3069</v>
      </c>
    </row>
    <row r="1249" spans="1:1" x14ac:dyDescent="0.25">
      <c r="A1249" t="s">
        <v>3070</v>
      </c>
    </row>
    <row r="1250" spans="1:1" x14ac:dyDescent="0.25">
      <c r="A1250" t="s">
        <v>3071</v>
      </c>
    </row>
    <row r="1251" spans="1:1" x14ac:dyDescent="0.25">
      <c r="A1251" t="s">
        <v>3072</v>
      </c>
    </row>
    <row r="1252" spans="1:1" x14ac:dyDescent="0.25">
      <c r="A1252" t="s">
        <v>3073</v>
      </c>
    </row>
    <row r="1253" spans="1:1" x14ac:dyDescent="0.25">
      <c r="A1253" t="s">
        <v>3074</v>
      </c>
    </row>
    <row r="1254" spans="1:1" x14ac:dyDescent="0.25">
      <c r="A1254" t="s">
        <v>3075</v>
      </c>
    </row>
    <row r="1255" spans="1:1" x14ac:dyDescent="0.25">
      <c r="A1255" t="s">
        <v>3076</v>
      </c>
    </row>
    <row r="1256" spans="1:1" x14ac:dyDescent="0.25">
      <c r="A1256" t="s">
        <v>3077</v>
      </c>
    </row>
    <row r="1257" spans="1:1" x14ac:dyDescent="0.25">
      <c r="A1257" t="s">
        <v>3078</v>
      </c>
    </row>
    <row r="1258" spans="1:1" x14ac:dyDescent="0.25">
      <c r="A1258" t="s">
        <v>3079</v>
      </c>
    </row>
    <row r="1259" spans="1:1" x14ac:dyDescent="0.25">
      <c r="A1259" t="s">
        <v>3080</v>
      </c>
    </row>
    <row r="1260" spans="1:1" x14ac:dyDescent="0.25">
      <c r="A1260" t="s">
        <v>3081</v>
      </c>
    </row>
    <row r="1261" spans="1:1" x14ac:dyDescent="0.25">
      <c r="A1261" t="s">
        <v>3082</v>
      </c>
    </row>
    <row r="1262" spans="1:1" x14ac:dyDescent="0.25">
      <c r="A1262" t="s">
        <v>3083</v>
      </c>
    </row>
    <row r="1263" spans="1:1" x14ac:dyDescent="0.25">
      <c r="A1263" t="s">
        <v>3084</v>
      </c>
    </row>
    <row r="1264" spans="1:1" x14ac:dyDescent="0.25">
      <c r="A1264" t="s">
        <v>3085</v>
      </c>
    </row>
    <row r="1265" spans="1:1" x14ac:dyDescent="0.25">
      <c r="A1265" t="s">
        <v>3086</v>
      </c>
    </row>
    <row r="1266" spans="1:1" x14ac:dyDescent="0.25">
      <c r="A1266" t="s">
        <v>3087</v>
      </c>
    </row>
    <row r="1267" spans="1:1" x14ac:dyDescent="0.25">
      <c r="A1267" t="s">
        <v>3088</v>
      </c>
    </row>
    <row r="1268" spans="1:1" x14ac:dyDescent="0.25">
      <c r="A1268" t="s">
        <v>3089</v>
      </c>
    </row>
    <row r="1269" spans="1:1" x14ac:dyDescent="0.25">
      <c r="A1269" t="s">
        <v>3090</v>
      </c>
    </row>
    <row r="1270" spans="1:1" x14ac:dyDescent="0.25">
      <c r="A1270" t="s">
        <v>3091</v>
      </c>
    </row>
    <row r="1271" spans="1:1" x14ac:dyDescent="0.25">
      <c r="A1271" t="s">
        <v>3092</v>
      </c>
    </row>
    <row r="1272" spans="1:1" x14ac:dyDescent="0.25">
      <c r="A1272" t="s">
        <v>3093</v>
      </c>
    </row>
    <row r="1273" spans="1:1" x14ac:dyDescent="0.25">
      <c r="A1273" t="s">
        <v>3094</v>
      </c>
    </row>
    <row r="1274" spans="1:1" x14ac:dyDescent="0.25">
      <c r="A1274" t="s">
        <v>3095</v>
      </c>
    </row>
    <row r="1275" spans="1:1" x14ac:dyDescent="0.25">
      <c r="A1275" t="s">
        <v>3096</v>
      </c>
    </row>
    <row r="1276" spans="1:1" x14ac:dyDescent="0.25">
      <c r="A1276" t="s">
        <v>251</v>
      </c>
    </row>
    <row r="1277" spans="1:1" x14ac:dyDescent="0.25">
      <c r="A1277" t="s">
        <v>3097</v>
      </c>
    </row>
    <row r="1278" spans="1:1" x14ac:dyDescent="0.25">
      <c r="A1278" t="s">
        <v>3098</v>
      </c>
    </row>
    <row r="1279" spans="1:1" x14ac:dyDescent="0.25">
      <c r="A1279" t="s">
        <v>3099</v>
      </c>
    </row>
    <row r="1280" spans="1:1" x14ac:dyDescent="0.25">
      <c r="A1280" t="s">
        <v>252</v>
      </c>
    </row>
    <row r="1281" spans="1:1" x14ac:dyDescent="0.25">
      <c r="A1281" t="s">
        <v>3100</v>
      </c>
    </row>
    <row r="1282" spans="1:1" x14ac:dyDescent="0.25">
      <c r="A1282" t="s">
        <v>3101</v>
      </c>
    </row>
    <row r="1283" spans="1:1" x14ac:dyDescent="0.25">
      <c r="A1283" t="s">
        <v>3102</v>
      </c>
    </row>
    <row r="1284" spans="1:1" x14ac:dyDescent="0.25">
      <c r="A1284" t="s">
        <v>3103</v>
      </c>
    </row>
    <row r="1285" spans="1:1" x14ac:dyDescent="0.25">
      <c r="A1285" t="s">
        <v>3104</v>
      </c>
    </row>
    <row r="1286" spans="1:1" x14ac:dyDescent="0.25">
      <c r="A1286" t="s">
        <v>253</v>
      </c>
    </row>
    <row r="1287" spans="1:1" x14ac:dyDescent="0.25">
      <c r="A1287" t="s">
        <v>254</v>
      </c>
    </row>
    <row r="1288" spans="1:1" x14ac:dyDescent="0.25">
      <c r="A1288" t="s">
        <v>3105</v>
      </c>
    </row>
    <row r="1289" spans="1:1" x14ac:dyDescent="0.25">
      <c r="A1289" t="s">
        <v>3106</v>
      </c>
    </row>
    <row r="1290" spans="1:1" x14ac:dyDescent="0.25">
      <c r="A1290" t="s">
        <v>3107</v>
      </c>
    </row>
    <row r="1291" spans="1:1" x14ac:dyDescent="0.25">
      <c r="A1291" t="s">
        <v>3108</v>
      </c>
    </row>
    <row r="1292" spans="1:1" x14ac:dyDescent="0.25">
      <c r="A1292" t="s">
        <v>3109</v>
      </c>
    </row>
    <row r="1293" spans="1:1" x14ac:dyDescent="0.25">
      <c r="A1293" t="s">
        <v>3110</v>
      </c>
    </row>
    <row r="1294" spans="1:1" x14ac:dyDescent="0.25">
      <c r="A1294" t="s">
        <v>255</v>
      </c>
    </row>
    <row r="1295" spans="1:1" x14ac:dyDescent="0.25">
      <c r="A1295" t="s">
        <v>256</v>
      </c>
    </row>
    <row r="1296" spans="1:1" x14ac:dyDescent="0.25">
      <c r="A1296" t="s">
        <v>3111</v>
      </c>
    </row>
    <row r="1297" spans="1:1" x14ac:dyDescent="0.25">
      <c r="A1297" t="s">
        <v>3112</v>
      </c>
    </row>
    <row r="1298" spans="1:1" x14ac:dyDescent="0.25">
      <c r="A1298" t="s">
        <v>3113</v>
      </c>
    </row>
    <row r="1299" spans="1:1" x14ac:dyDescent="0.25">
      <c r="A1299" t="s">
        <v>3114</v>
      </c>
    </row>
    <row r="1300" spans="1:1" x14ac:dyDescent="0.25">
      <c r="A1300" t="s">
        <v>257</v>
      </c>
    </row>
    <row r="1301" spans="1:1" x14ac:dyDescent="0.25">
      <c r="A1301" t="s">
        <v>3115</v>
      </c>
    </row>
    <row r="1302" spans="1:1" x14ac:dyDescent="0.25">
      <c r="A1302" t="s">
        <v>3116</v>
      </c>
    </row>
    <row r="1303" spans="1:1" x14ac:dyDescent="0.25">
      <c r="A1303" t="s">
        <v>1541</v>
      </c>
    </row>
    <row r="1304" spans="1:1" x14ac:dyDescent="0.25">
      <c r="A1304" t="s">
        <v>1542</v>
      </c>
    </row>
    <row r="1305" spans="1:1" x14ac:dyDescent="0.25">
      <c r="A1305" t="s">
        <v>3117</v>
      </c>
    </row>
    <row r="1306" spans="1:1" x14ac:dyDescent="0.25">
      <c r="A1306" t="s">
        <v>3118</v>
      </c>
    </row>
    <row r="1307" spans="1:1" x14ac:dyDescent="0.25">
      <c r="A1307" t="s">
        <v>3119</v>
      </c>
    </row>
    <row r="1308" spans="1:1" x14ac:dyDescent="0.25">
      <c r="A1308" t="s">
        <v>3120</v>
      </c>
    </row>
    <row r="1309" spans="1:1" x14ac:dyDescent="0.25">
      <c r="A1309" t="s">
        <v>258</v>
      </c>
    </row>
    <row r="1310" spans="1:1" x14ac:dyDescent="0.25">
      <c r="A1310" t="s">
        <v>3121</v>
      </c>
    </row>
    <row r="1311" spans="1:1" x14ac:dyDescent="0.25">
      <c r="A1311" t="s">
        <v>3122</v>
      </c>
    </row>
    <row r="1312" spans="1:1" x14ac:dyDescent="0.25">
      <c r="A1312" t="s">
        <v>3123</v>
      </c>
    </row>
    <row r="1313" spans="1:1" x14ac:dyDescent="0.25">
      <c r="A1313" t="s">
        <v>3124</v>
      </c>
    </row>
    <row r="1314" spans="1:1" x14ac:dyDescent="0.25">
      <c r="A1314" t="s">
        <v>3125</v>
      </c>
    </row>
    <row r="1315" spans="1:1" x14ac:dyDescent="0.25">
      <c r="A1315" t="s">
        <v>3126</v>
      </c>
    </row>
    <row r="1316" spans="1:1" x14ac:dyDescent="0.25">
      <c r="A1316" t="s">
        <v>259</v>
      </c>
    </row>
    <row r="1317" spans="1:1" x14ac:dyDescent="0.25">
      <c r="A1317" t="s">
        <v>3127</v>
      </c>
    </row>
    <row r="1318" spans="1:1" x14ac:dyDescent="0.25">
      <c r="A1318" t="s">
        <v>3128</v>
      </c>
    </row>
    <row r="1319" spans="1:1" x14ac:dyDescent="0.25">
      <c r="A1319" t="s">
        <v>3129</v>
      </c>
    </row>
    <row r="1320" spans="1:1" x14ac:dyDescent="0.25">
      <c r="A1320" t="s">
        <v>3130</v>
      </c>
    </row>
    <row r="1321" spans="1:1" x14ac:dyDescent="0.25">
      <c r="A1321" t="s">
        <v>3131</v>
      </c>
    </row>
    <row r="1322" spans="1:1" x14ac:dyDescent="0.25">
      <c r="A1322" t="s">
        <v>3132</v>
      </c>
    </row>
    <row r="1323" spans="1:1" x14ac:dyDescent="0.25">
      <c r="A1323" t="s">
        <v>3133</v>
      </c>
    </row>
    <row r="1324" spans="1:1" x14ac:dyDescent="0.25">
      <c r="A1324" t="s">
        <v>3134</v>
      </c>
    </row>
    <row r="1325" spans="1:1" x14ac:dyDescent="0.25">
      <c r="A1325" t="s">
        <v>3135</v>
      </c>
    </row>
    <row r="1326" spans="1:1" x14ac:dyDescent="0.25">
      <c r="A1326" t="s">
        <v>3136</v>
      </c>
    </row>
    <row r="1327" spans="1:1" x14ac:dyDescent="0.25">
      <c r="A1327" t="s">
        <v>3137</v>
      </c>
    </row>
    <row r="1328" spans="1:1" x14ac:dyDescent="0.25">
      <c r="A1328" t="s">
        <v>3138</v>
      </c>
    </row>
    <row r="1329" spans="1:1" x14ac:dyDescent="0.25">
      <c r="A1329" t="s">
        <v>3139</v>
      </c>
    </row>
    <row r="1330" spans="1:1" x14ac:dyDescent="0.25">
      <c r="A1330" t="s">
        <v>3140</v>
      </c>
    </row>
    <row r="1331" spans="1:1" x14ac:dyDescent="0.25">
      <c r="A1331" t="s">
        <v>3141</v>
      </c>
    </row>
    <row r="1332" spans="1:1" x14ac:dyDescent="0.25">
      <c r="A1332" t="s">
        <v>3142</v>
      </c>
    </row>
    <row r="1333" spans="1:1" x14ac:dyDescent="0.25">
      <c r="A1333" t="s">
        <v>3143</v>
      </c>
    </row>
    <row r="1334" spans="1:1" x14ac:dyDescent="0.25">
      <c r="A1334" t="s">
        <v>3144</v>
      </c>
    </row>
    <row r="1335" spans="1:1" x14ac:dyDescent="0.25">
      <c r="A1335" t="s">
        <v>260</v>
      </c>
    </row>
    <row r="1336" spans="1:1" x14ac:dyDescent="0.25">
      <c r="A1336" t="s">
        <v>3145</v>
      </c>
    </row>
    <row r="1337" spans="1:1" x14ac:dyDescent="0.25">
      <c r="A1337" t="s">
        <v>3146</v>
      </c>
    </row>
    <row r="1338" spans="1:1" x14ac:dyDescent="0.25">
      <c r="A1338" t="s">
        <v>3147</v>
      </c>
    </row>
    <row r="1339" spans="1:1" x14ac:dyDescent="0.25">
      <c r="A1339" t="s">
        <v>3148</v>
      </c>
    </row>
    <row r="1340" spans="1:1" x14ac:dyDescent="0.25">
      <c r="A1340" t="s">
        <v>3149</v>
      </c>
    </row>
    <row r="1341" spans="1:1" x14ac:dyDescent="0.25">
      <c r="A1341" t="s">
        <v>3150</v>
      </c>
    </row>
    <row r="1342" spans="1:1" x14ac:dyDescent="0.25">
      <c r="A1342" t="s">
        <v>3151</v>
      </c>
    </row>
    <row r="1343" spans="1:1" x14ac:dyDescent="0.25">
      <c r="A1343" t="s">
        <v>3152</v>
      </c>
    </row>
    <row r="1344" spans="1:1" x14ac:dyDescent="0.25">
      <c r="A1344" t="s">
        <v>3153</v>
      </c>
    </row>
    <row r="1345" spans="1:1" x14ac:dyDescent="0.25">
      <c r="A1345" t="s">
        <v>3154</v>
      </c>
    </row>
    <row r="1346" spans="1:1" x14ac:dyDescent="0.25">
      <c r="A1346" t="s">
        <v>1907</v>
      </c>
    </row>
    <row r="1347" spans="1:1" x14ac:dyDescent="0.25">
      <c r="A1347" t="s">
        <v>3155</v>
      </c>
    </row>
    <row r="1348" spans="1:1" x14ac:dyDescent="0.25">
      <c r="A1348" t="s">
        <v>3156</v>
      </c>
    </row>
    <row r="1349" spans="1:1" x14ac:dyDescent="0.25">
      <c r="A1349" t="s">
        <v>3157</v>
      </c>
    </row>
    <row r="1350" spans="1:1" x14ac:dyDescent="0.25">
      <c r="A1350" t="s">
        <v>3158</v>
      </c>
    </row>
    <row r="1351" spans="1:1" x14ac:dyDescent="0.25">
      <c r="A1351" t="s">
        <v>3159</v>
      </c>
    </row>
    <row r="1352" spans="1:1" x14ac:dyDescent="0.25">
      <c r="A1352" t="s">
        <v>3160</v>
      </c>
    </row>
    <row r="1353" spans="1:1" x14ac:dyDescent="0.25">
      <c r="A1353" t="s">
        <v>261</v>
      </c>
    </row>
    <row r="1354" spans="1:1" x14ac:dyDescent="0.25">
      <c r="A1354" t="s">
        <v>3161</v>
      </c>
    </row>
    <row r="1355" spans="1:1" x14ac:dyDescent="0.25">
      <c r="A1355" t="s">
        <v>3162</v>
      </c>
    </row>
    <row r="1356" spans="1:1" x14ac:dyDescent="0.25">
      <c r="A1356" t="s">
        <v>3163</v>
      </c>
    </row>
    <row r="1357" spans="1:1" x14ac:dyDescent="0.25">
      <c r="A1357" t="s">
        <v>3164</v>
      </c>
    </row>
    <row r="1358" spans="1:1" x14ac:dyDescent="0.25">
      <c r="A1358" t="s">
        <v>3165</v>
      </c>
    </row>
    <row r="1359" spans="1:1" x14ac:dyDescent="0.25">
      <c r="A1359" t="s">
        <v>262</v>
      </c>
    </row>
    <row r="1360" spans="1:1" x14ac:dyDescent="0.25">
      <c r="A1360" t="s">
        <v>3166</v>
      </c>
    </row>
    <row r="1361" spans="1:1" x14ac:dyDescent="0.25">
      <c r="A1361" t="s">
        <v>3167</v>
      </c>
    </row>
    <row r="1362" spans="1:1" x14ac:dyDescent="0.25">
      <c r="A1362" t="s">
        <v>3168</v>
      </c>
    </row>
    <row r="1363" spans="1:1" x14ac:dyDescent="0.25">
      <c r="A1363" t="s">
        <v>3169</v>
      </c>
    </row>
    <row r="1364" spans="1:1" x14ac:dyDescent="0.25">
      <c r="A1364" t="s">
        <v>3170</v>
      </c>
    </row>
    <row r="1365" spans="1:1" x14ac:dyDescent="0.25">
      <c r="A1365" t="s">
        <v>3171</v>
      </c>
    </row>
    <row r="1366" spans="1:1" x14ac:dyDescent="0.25">
      <c r="A1366" t="s">
        <v>3172</v>
      </c>
    </row>
    <row r="1367" spans="1:1" x14ac:dyDescent="0.25">
      <c r="A1367" t="s">
        <v>3173</v>
      </c>
    </row>
    <row r="1368" spans="1:1" x14ac:dyDescent="0.25">
      <c r="A1368" t="s">
        <v>263</v>
      </c>
    </row>
    <row r="1369" spans="1:1" x14ac:dyDescent="0.25">
      <c r="A1369" t="s">
        <v>3174</v>
      </c>
    </row>
    <row r="1370" spans="1:1" x14ac:dyDescent="0.25">
      <c r="A1370" t="s">
        <v>3175</v>
      </c>
    </row>
    <row r="1371" spans="1:1" x14ac:dyDescent="0.25">
      <c r="A1371" t="s">
        <v>3176</v>
      </c>
    </row>
    <row r="1372" spans="1:1" x14ac:dyDescent="0.25">
      <c r="A1372" t="s">
        <v>1543</v>
      </c>
    </row>
    <row r="1373" spans="1:1" x14ac:dyDescent="0.25">
      <c r="A1373" t="s">
        <v>3177</v>
      </c>
    </row>
    <row r="1374" spans="1:1" x14ac:dyDescent="0.25">
      <c r="A1374" t="s">
        <v>3178</v>
      </c>
    </row>
    <row r="1375" spans="1:1" x14ac:dyDescent="0.25">
      <c r="A1375" t="s">
        <v>3179</v>
      </c>
    </row>
    <row r="1376" spans="1:1" x14ac:dyDescent="0.25">
      <c r="A1376" t="s">
        <v>3180</v>
      </c>
    </row>
    <row r="1377" spans="1:1" x14ac:dyDescent="0.25">
      <c r="A1377" t="s">
        <v>3181</v>
      </c>
    </row>
    <row r="1378" spans="1:1" x14ac:dyDescent="0.25">
      <c r="A1378" t="s">
        <v>3182</v>
      </c>
    </row>
    <row r="1379" spans="1:1" x14ac:dyDescent="0.25">
      <c r="A1379" t="s">
        <v>3183</v>
      </c>
    </row>
    <row r="1380" spans="1:1" x14ac:dyDescent="0.25">
      <c r="A1380" t="s">
        <v>3184</v>
      </c>
    </row>
    <row r="1381" spans="1:1" x14ac:dyDescent="0.25">
      <c r="A1381" t="s">
        <v>3185</v>
      </c>
    </row>
    <row r="1382" spans="1:1" x14ac:dyDescent="0.25">
      <c r="A1382" t="s">
        <v>3186</v>
      </c>
    </row>
    <row r="1383" spans="1:1" x14ac:dyDescent="0.25">
      <c r="A1383" t="s">
        <v>3187</v>
      </c>
    </row>
    <row r="1384" spans="1:1" x14ac:dyDescent="0.25">
      <c r="A1384" t="s">
        <v>3188</v>
      </c>
    </row>
    <row r="1385" spans="1:1" x14ac:dyDescent="0.25">
      <c r="A1385" t="s">
        <v>3189</v>
      </c>
    </row>
    <row r="1386" spans="1:1" x14ac:dyDescent="0.25">
      <c r="A1386" t="s">
        <v>3190</v>
      </c>
    </row>
    <row r="1387" spans="1:1" x14ac:dyDescent="0.25">
      <c r="A1387" t="s">
        <v>264</v>
      </c>
    </row>
    <row r="1388" spans="1:1" x14ac:dyDescent="0.25">
      <c r="A1388" t="s">
        <v>3191</v>
      </c>
    </row>
    <row r="1389" spans="1:1" x14ac:dyDescent="0.25">
      <c r="A1389" t="s">
        <v>3192</v>
      </c>
    </row>
    <row r="1390" spans="1:1" x14ac:dyDescent="0.25">
      <c r="A1390" t="s">
        <v>3193</v>
      </c>
    </row>
    <row r="1391" spans="1:1" x14ac:dyDescent="0.25">
      <c r="A1391" t="s">
        <v>3194</v>
      </c>
    </row>
    <row r="1392" spans="1:1" x14ac:dyDescent="0.25">
      <c r="A1392" t="s">
        <v>3195</v>
      </c>
    </row>
    <row r="1393" spans="1:1" x14ac:dyDescent="0.25">
      <c r="A1393" t="s">
        <v>3196</v>
      </c>
    </row>
    <row r="1394" spans="1:1" x14ac:dyDescent="0.25">
      <c r="A1394" t="s">
        <v>3197</v>
      </c>
    </row>
    <row r="1395" spans="1:1" x14ac:dyDescent="0.25">
      <c r="A1395" t="s">
        <v>3198</v>
      </c>
    </row>
    <row r="1396" spans="1:1" x14ac:dyDescent="0.25">
      <c r="A1396" t="s">
        <v>3199</v>
      </c>
    </row>
    <row r="1397" spans="1:1" x14ac:dyDescent="0.25">
      <c r="A1397" t="s">
        <v>3200</v>
      </c>
    </row>
    <row r="1398" spans="1:1" x14ac:dyDescent="0.25">
      <c r="A1398" t="s">
        <v>3201</v>
      </c>
    </row>
    <row r="1399" spans="1:1" x14ac:dyDescent="0.25">
      <c r="A1399" t="s">
        <v>3202</v>
      </c>
    </row>
    <row r="1400" spans="1:1" x14ac:dyDescent="0.25">
      <c r="A1400" t="s">
        <v>265</v>
      </c>
    </row>
    <row r="1401" spans="1:1" x14ac:dyDescent="0.25">
      <c r="A1401" t="s">
        <v>266</v>
      </c>
    </row>
    <row r="1402" spans="1:1" x14ac:dyDescent="0.25">
      <c r="A1402" t="s">
        <v>3203</v>
      </c>
    </row>
    <row r="1403" spans="1:1" x14ac:dyDescent="0.25">
      <c r="A1403" t="s">
        <v>3204</v>
      </c>
    </row>
    <row r="1404" spans="1:1" x14ac:dyDescent="0.25">
      <c r="A1404" t="s">
        <v>3205</v>
      </c>
    </row>
    <row r="1405" spans="1:1" x14ac:dyDescent="0.25">
      <c r="A1405" t="s">
        <v>3206</v>
      </c>
    </row>
    <row r="1406" spans="1:1" x14ac:dyDescent="0.25">
      <c r="A1406" t="s">
        <v>3207</v>
      </c>
    </row>
    <row r="1407" spans="1:1" x14ac:dyDescent="0.25">
      <c r="A1407" t="s">
        <v>3208</v>
      </c>
    </row>
    <row r="1408" spans="1:1" x14ac:dyDescent="0.25">
      <c r="A1408" t="s">
        <v>3209</v>
      </c>
    </row>
    <row r="1409" spans="1:1" x14ac:dyDescent="0.25">
      <c r="A1409" t="s">
        <v>3210</v>
      </c>
    </row>
    <row r="1410" spans="1:1" x14ac:dyDescent="0.25">
      <c r="A1410" t="s">
        <v>3211</v>
      </c>
    </row>
    <row r="1411" spans="1:1" x14ac:dyDescent="0.25">
      <c r="A1411" t="s">
        <v>3212</v>
      </c>
    </row>
    <row r="1412" spans="1:1" x14ac:dyDescent="0.25">
      <c r="A1412" t="s">
        <v>3213</v>
      </c>
    </row>
    <row r="1413" spans="1:1" x14ac:dyDescent="0.25">
      <c r="A1413" t="s">
        <v>3214</v>
      </c>
    </row>
    <row r="1414" spans="1:1" x14ac:dyDescent="0.25">
      <c r="A1414" t="s">
        <v>3215</v>
      </c>
    </row>
    <row r="1415" spans="1:1" x14ac:dyDescent="0.25">
      <c r="A1415" t="s">
        <v>3216</v>
      </c>
    </row>
    <row r="1416" spans="1:1" x14ac:dyDescent="0.25">
      <c r="A1416" t="s">
        <v>3217</v>
      </c>
    </row>
    <row r="1417" spans="1:1" x14ac:dyDescent="0.25">
      <c r="A1417" t="s">
        <v>3218</v>
      </c>
    </row>
    <row r="1418" spans="1:1" x14ac:dyDescent="0.25">
      <c r="A1418" t="s">
        <v>3219</v>
      </c>
    </row>
    <row r="1419" spans="1:1" x14ac:dyDescent="0.25">
      <c r="A1419" t="s">
        <v>3220</v>
      </c>
    </row>
    <row r="1420" spans="1:1" x14ac:dyDescent="0.25">
      <c r="A1420" t="s">
        <v>3221</v>
      </c>
    </row>
    <row r="1421" spans="1:1" x14ac:dyDescent="0.25">
      <c r="A1421" t="s">
        <v>3222</v>
      </c>
    </row>
    <row r="1422" spans="1:1" x14ac:dyDescent="0.25">
      <c r="A1422" t="s">
        <v>3223</v>
      </c>
    </row>
    <row r="1423" spans="1:1" x14ac:dyDescent="0.25">
      <c r="A1423" t="s">
        <v>3224</v>
      </c>
    </row>
    <row r="1424" spans="1:1" x14ac:dyDescent="0.25">
      <c r="A1424" t="s">
        <v>3225</v>
      </c>
    </row>
    <row r="1425" spans="1:1" x14ac:dyDescent="0.25">
      <c r="A1425" t="s">
        <v>3226</v>
      </c>
    </row>
    <row r="1426" spans="1:1" x14ac:dyDescent="0.25">
      <c r="A1426" t="s">
        <v>3227</v>
      </c>
    </row>
    <row r="1427" spans="1:1" x14ac:dyDescent="0.25">
      <c r="A1427" t="s">
        <v>3228</v>
      </c>
    </row>
    <row r="1428" spans="1:1" x14ac:dyDescent="0.25">
      <c r="A1428" t="s">
        <v>3229</v>
      </c>
    </row>
    <row r="1429" spans="1:1" x14ac:dyDescent="0.25">
      <c r="A1429" t="s">
        <v>267</v>
      </c>
    </row>
    <row r="1430" spans="1:1" x14ac:dyDescent="0.25">
      <c r="A1430" t="s">
        <v>3230</v>
      </c>
    </row>
    <row r="1431" spans="1:1" x14ac:dyDescent="0.25">
      <c r="A1431" t="s">
        <v>3231</v>
      </c>
    </row>
    <row r="1432" spans="1:1" x14ac:dyDescent="0.25">
      <c r="A1432" t="s">
        <v>3232</v>
      </c>
    </row>
    <row r="1433" spans="1:1" x14ac:dyDescent="0.25">
      <c r="A1433" t="s">
        <v>3233</v>
      </c>
    </row>
    <row r="1434" spans="1:1" x14ac:dyDescent="0.25">
      <c r="A1434" t="s">
        <v>3234</v>
      </c>
    </row>
    <row r="1435" spans="1:1" x14ac:dyDescent="0.25">
      <c r="A1435" t="s">
        <v>3235</v>
      </c>
    </row>
    <row r="1436" spans="1:1" x14ac:dyDescent="0.25">
      <c r="A1436" t="s">
        <v>3236</v>
      </c>
    </row>
    <row r="1437" spans="1:1" x14ac:dyDescent="0.25">
      <c r="A1437" t="s">
        <v>3237</v>
      </c>
    </row>
    <row r="1438" spans="1:1" x14ac:dyDescent="0.25">
      <c r="A1438" t="s">
        <v>3238</v>
      </c>
    </row>
    <row r="1439" spans="1:1" x14ac:dyDescent="0.25">
      <c r="A1439" t="s">
        <v>3239</v>
      </c>
    </row>
    <row r="1440" spans="1:1" x14ac:dyDescent="0.25">
      <c r="A1440" t="s">
        <v>3240</v>
      </c>
    </row>
    <row r="1441" spans="1:1" x14ac:dyDescent="0.25">
      <c r="A1441" t="s">
        <v>3241</v>
      </c>
    </row>
    <row r="1442" spans="1:1" x14ac:dyDescent="0.25">
      <c r="A1442" t="s">
        <v>3242</v>
      </c>
    </row>
    <row r="1443" spans="1:1" x14ac:dyDescent="0.25">
      <c r="A1443" t="s">
        <v>3243</v>
      </c>
    </row>
    <row r="1444" spans="1:1" x14ac:dyDescent="0.25">
      <c r="A1444" t="s">
        <v>3244</v>
      </c>
    </row>
    <row r="1445" spans="1:1" x14ac:dyDescent="0.25">
      <c r="A1445" t="s">
        <v>3245</v>
      </c>
    </row>
    <row r="1446" spans="1:1" x14ac:dyDescent="0.25">
      <c r="A1446" t="s">
        <v>3246</v>
      </c>
    </row>
    <row r="1447" spans="1:1" x14ac:dyDescent="0.25">
      <c r="A1447" t="s">
        <v>3247</v>
      </c>
    </row>
    <row r="1448" spans="1:1" x14ac:dyDescent="0.25">
      <c r="A1448" t="s">
        <v>3248</v>
      </c>
    </row>
    <row r="1449" spans="1:1" x14ac:dyDescent="0.25">
      <c r="A1449" t="s">
        <v>3249</v>
      </c>
    </row>
    <row r="1450" spans="1:1" x14ac:dyDescent="0.25">
      <c r="A1450" t="s">
        <v>3250</v>
      </c>
    </row>
    <row r="1451" spans="1:1" x14ac:dyDescent="0.25">
      <c r="A1451" t="s">
        <v>3251</v>
      </c>
    </row>
    <row r="1452" spans="1:1" x14ac:dyDescent="0.25">
      <c r="A1452" t="s">
        <v>3252</v>
      </c>
    </row>
    <row r="1453" spans="1:1" x14ac:dyDescent="0.25">
      <c r="A1453" t="s">
        <v>3253</v>
      </c>
    </row>
    <row r="1454" spans="1:1" x14ac:dyDescent="0.25">
      <c r="A1454" t="s">
        <v>3254</v>
      </c>
    </row>
    <row r="1455" spans="1:1" x14ac:dyDescent="0.25">
      <c r="A1455" t="s">
        <v>3255</v>
      </c>
    </row>
    <row r="1456" spans="1:1" x14ac:dyDescent="0.25">
      <c r="A1456" t="s">
        <v>3256</v>
      </c>
    </row>
    <row r="1457" spans="1:1" x14ac:dyDescent="0.25">
      <c r="A1457" t="s">
        <v>268</v>
      </c>
    </row>
    <row r="1458" spans="1:1" x14ac:dyDescent="0.25">
      <c r="A1458" t="s">
        <v>3257</v>
      </c>
    </row>
    <row r="1459" spans="1:1" x14ac:dyDescent="0.25">
      <c r="A1459" t="s">
        <v>3258</v>
      </c>
    </row>
    <row r="1460" spans="1:1" x14ac:dyDescent="0.25">
      <c r="A1460" t="s">
        <v>3259</v>
      </c>
    </row>
    <row r="1461" spans="1:1" x14ac:dyDescent="0.25">
      <c r="A1461" t="s">
        <v>3260</v>
      </c>
    </row>
    <row r="1462" spans="1:1" x14ac:dyDescent="0.25">
      <c r="A1462" t="s">
        <v>3261</v>
      </c>
    </row>
    <row r="1463" spans="1:1" x14ac:dyDescent="0.25">
      <c r="A1463" t="s">
        <v>269</v>
      </c>
    </row>
    <row r="1464" spans="1:1" x14ac:dyDescent="0.25">
      <c r="A1464" t="s">
        <v>3262</v>
      </c>
    </row>
    <row r="1465" spans="1:1" x14ac:dyDescent="0.25">
      <c r="A1465" t="s">
        <v>3263</v>
      </c>
    </row>
    <row r="1466" spans="1:1" x14ac:dyDescent="0.25">
      <c r="A1466" t="s">
        <v>3264</v>
      </c>
    </row>
    <row r="1467" spans="1:1" x14ac:dyDescent="0.25">
      <c r="A1467" t="s">
        <v>3265</v>
      </c>
    </row>
    <row r="1468" spans="1:1" x14ac:dyDescent="0.25">
      <c r="A1468" t="s">
        <v>3266</v>
      </c>
    </row>
    <row r="1469" spans="1:1" x14ac:dyDescent="0.25">
      <c r="A1469" t="s">
        <v>3267</v>
      </c>
    </row>
    <row r="1470" spans="1:1" x14ac:dyDescent="0.25">
      <c r="A1470" t="s">
        <v>3268</v>
      </c>
    </row>
    <row r="1471" spans="1:1" x14ac:dyDescent="0.25">
      <c r="A1471" t="s">
        <v>3269</v>
      </c>
    </row>
    <row r="1472" spans="1:1" x14ac:dyDescent="0.25">
      <c r="A1472" t="s">
        <v>3270</v>
      </c>
    </row>
    <row r="1473" spans="1:1" x14ac:dyDescent="0.25">
      <c r="A1473" t="s">
        <v>3271</v>
      </c>
    </row>
    <row r="1474" spans="1:1" x14ac:dyDescent="0.25">
      <c r="A1474" t="s">
        <v>3272</v>
      </c>
    </row>
    <row r="1475" spans="1:1" x14ac:dyDescent="0.25">
      <c r="A1475" t="s">
        <v>270</v>
      </c>
    </row>
    <row r="1476" spans="1:1" x14ac:dyDescent="0.25">
      <c r="A1476" t="s">
        <v>3273</v>
      </c>
    </row>
    <row r="1477" spans="1:1" x14ac:dyDescent="0.25">
      <c r="A1477" t="s">
        <v>3274</v>
      </c>
    </row>
    <row r="1478" spans="1:1" x14ac:dyDescent="0.25">
      <c r="A1478" t="s">
        <v>3275</v>
      </c>
    </row>
    <row r="1479" spans="1:1" x14ac:dyDescent="0.25">
      <c r="A1479" t="s">
        <v>3276</v>
      </c>
    </row>
    <row r="1480" spans="1:1" x14ac:dyDescent="0.25">
      <c r="A1480" t="s">
        <v>271</v>
      </c>
    </row>
    <row r="1481" spans="1:1" x14ac:dyDescent="0.25">
      <c r="A1481" t="s">
        <v>3277</v>
      </c>
    </row>
    <row r="1482" spans="1:1" x14ac:dyDescent="0.25">
      <c r="A1482" t="s">
        <v>3278</v>
      </c>
    </row>
    <row r="1483" spans="1:1" x14ac:dyDescent="0.25">
      <c r="A1483" t="s">
        <v>3279</v>
      </c>
    </row>
    <row r="1484" spans="1:1" x14ac:dyDescent="0.25">
      <c r="A1484" t="s">
        <v>3280</v>
      </c>
    </row>
    <row r="1485" spans="1:1" x14ac:dyDescent="0.25">
      <c r="A1485" t="s">
        <v>3281</v>
      </c>
    </row>
    <row r="1486" spans="1:1" x14ac:dyDescent="0.25">
      <c r="A1486" t="s">
        <v>3282</v>
      </c>
    </row>
    <row r="1487" spans="1:1" x14ac:dyDescent="0.25">
      <c r="A1487" t="s">
        <v>3283</v>
      </c>
    </row>
    <row r="1488" spans="1:1" x14ac:dyDescent="0.25">
      <c r="A1488" t="s">
        <v>3284</v>
      </c>
    </row>
    <row r="1489" spans="1:1" x14ac:dyDescent="0.25">
      <c r="A1489" t="s">
        <v>3285</v>
      </c>
    </row>
    <row r="1490" spans="1:1" x14ac:dyDescent="0.25">
      <c r="A1490" t="s">
        <v>272</v>
      </c>
    </row>
    <row r="1491" spans="1:1" x14ac:dyDescent="0.25">
      <c r="A1491" t="s">
        <v>3286</v>
      </c>
    </row>
    <row r="1492" spans="1:1" x14ac:dyDescent="0.25">
      <c r="A1492" t="s">
        <v>273</v>
      </c>
    </row>
    <row r="1493" spans="1:1" x14ac:dyDescent="0.25">
      <c r="A1493" t="s">
        <v>3287</v>
      </c>
    </row>
    <row r="1494" spans="1:1" x14ac:dyDescent="0.25">
      <c r="A1494" t="s">
        <v>3288</v>
      </c>
    </row>
    <row r="1495" spans="1:1" x14ac:dyDescent="0.25">
      <c r="A1495" t="s">
        <v>3289</v>
      </c>
    </row>
    <row r="1496" spans="1:1" x14ac:dyDescent="0.25">
      <c r="A1496" t="s">
        <v>3290</v>
      </c>
    </row>
    <row r="1497" spans="1:1" x14ac:dyDescent="0.25">
      <c r="A1497" t="s">
        <v>3291</v>
      </c>
    </row>
    <row r="1498" spans="1:1" x14ac:dyDescent="0.25">
      <c r="A1498" t="s">
        <v>3292</v>
      </c>
    </row>
    <row r="1499" spans="1:1" x14ac:dyDescent="0.25">
      <c r="A1499" t="s">
        <v>3293</v>
      </c>
    </row>
    <row r="1500" spans="1:1" x14ac:dyDescent="0.25">
      <c r="A1500" t="s">
        <v>3294</v>
      </c>
    </row>
    <row r="1501" spans="1:1" x14ac:dyDescent="0.25">
      <c r="A1501" t="s">
        <v>3295</v>
      </c>
    </row>
    <row r="1502" spans="1:1" x14ac:dyDescent="0.25">
      <c r="A1502" t="s">
        <v>3296</v>
      </c>
    </row>
    <row r="1503" spans="1:1" x14ac:dyDescent="0.25">
      <c r="A1503" t="s">
        <v>3297</v>
      </c>
    </row>
    <row r="1504" spans="1:1" x14ac:dyDescent="0.25">
      <c r="A1504" t="s">
        <v>3298</v>
      </c>
    </row>
    <row r="1505" spans="1:1" x14ac:dyDescent="0.25">
      <c r="A1505" t="s">
        <v>274</v>
      </c>
    </row>
    <row r="1506" spans="1:1" x14ac:dyDescent="0.25">
      <c r="A1506" t="s">
        <v>275</v>
      </c>
    </row>
    <row r="1507" spans="1:1" x14ac:dyDescent="0.25">
      <c r="A1507" t="s">
        <v>276</v>
      </c>
    </row>
    <row r="1508" spans="1:1" x14ac:dyDescent="0.25">
      <c r="A1508" t="s">
        <v>3299</v>
      </c>
    </row>
    <row r="1509" spans="1:1" x14ac:dyDescent="0.25">
      <c r="A1509" t="s">
        <v>277</v>
      </c>
    </row>
    <row r="1510" spans="1:1" x14ac:dyDescent="0.25">
      <c r="A1510" t="s">
        <v>3300</v>
      </c>
    </row>
    <row r="1511" spans="1:1" x14ac:dyDescent="0.25">
      <c r="A1511" t="s">
        <v>278</v>
      </c>
    </row>
    <row r="1512" spans="1:1" x14ac:dyDescent="0.25">
      <c r="A1512" t="s">
        <v>3301</v>
      </c>
    </row>
    <row r="1513" spans="1:1" x14ac:dyDescent="0.25">
      <c r="A1513" t="s">
        <v>3302</v>
      </c>
    </row>
    <row r="1514" spans="1:1" x14ac:dyDescent="0.25">
      <c r="A1514" t="s">
        <v>3303</v>
      </c>
    </row>
    <row r="1515" spans="1:1" x14ac:dyDescent="0.25">
      <c r="A1515" t="s">
        <v>3304</v>
      </c>
    </row>
    <row r="1516" spans="1:1" x14ac:dyDescent="0.25">
      <c r="A1516" t="s">
        <v>3305</v>
      </c>
    </row>
    <row r="1517" spans="1:1" x14ac:dyDescent="0.25">
      <c r="A1517" t="s">
        <v>3306</v>
      </c>
    </row>
    <row r="1518" spans="1:1" x14ac:dyDescent="0.25">
      <c r="A1518" t="s">
        <v>3307</v>
      </c>
    </row>
    <row r="1519" spans="1:1" x14ac:dyDescent="0.25">
      <c r="A1519" t="s">
        <v>3308</v>
      </c>
    </row>
    <row r="1520" spans="1:1" x14ac:dyDescent="0.25">
      <c r="A1520" t="s">
        <v>3309</v>
      </c>
    </row>
    <row r="1521" spans="1:1" x14ac:dyDescent="0.25">
      <c r="A1521" t="s">
        <v>3310</v>
      </c>
    </row>
    <row r="1522" spans="1:1" x14ac:dyDescent="0.25">
      <c r="A1522" t="s">
        <v>3311</v>
      </c>
    </row>
    <row r="1523" spans="1:1" x14ac:dyDescent="0.25">
      <c r="A1523" t="s">
        <v>3312</v>
      </c>
    </row>
    <row r="1524" spans="1:1" x14ac:dyDescent="0.25">
      <c r="A1524" t="s">
        <v>3313</v>
      </c>
    </row>
    <row r="1525" spans="1:1" x14ac:dyDescent="0.25">
      <c r="A1525" t="s">
        <v>3314</v>
      </c>
    </row>
    <row r="1526" spans="1:1" x14ac:dyDescent="0.25">
      <c r="A1526" t="s">
        <v>3315</v>
      </c>
    </row>
    <row r="1527" spans="1:1" x14ac:dyDescent="0.25">
      <c r="A1527" t="s">
        <v>3316</v>
      </c>
    </row>
    <row r="1528" spans="1:1" x14ac:dyDescent="0.25">
      <c r="A1528" t="s">
        <v>3317</v>
      </c>
    </row>
    <row r="1529" spans="1:1" x14ac:dyDescent="0.25">
      <c r="A1529" t="s">
        <v>3318</v>
      </c>
    </row>
    <row r="1530" spans="1:1" x14ac:dyDescent="0.25">
      <c r="A1530" t="s">
        <v>3319</v>
      </c>
    </row>
    <row r="1531" spans="1:1" x14ac:dyDescent="0.25">
      <c r="A1531" t="s">
        <v>3320</v>
      </c>
    </row>
    <row r="1532" spans="1:1" x14ac:dyDescent="0.25">
      <c r="A1532" t="s">
        <v>3321</v>
      </c>
    </row>
    <row r="1533" spans="1:1" x14ac:dyDescent="0.25">
      <c r="A1533" t="s">
        <v>3322</v>
      </c>
    </row>
    <row r="1534" spans="1:1" x14ac:dyDescent="0.25">
      <c r="A1534" t="s">
        <v>3323</v>
      </c>
    </row>
    <row r="1535" spans="1:1" x14ac:dyDescent="0.25">
      <c r="A1535" t="s">
        <v>3324</v>
      </c>
    </row>
    <row r="1536" spans="1:1" x14ac:dyDescent="0.25">
      <c r="A1536" t="s">
        <v>3325</v>
      </c>
    </row>
    <row r="1537" spans="1:1" x14ac:dyDescent="0.25">
      <c r="A1537" t="s">
        <v>3326</v>
      </c>
    </row>
    <row r="1538" spans="1:1" x14ac:dyDescent="0.25">
      <c r="A1538" t="s">
        <v>3327</v>
      </c>
    </row>
    <row r="1539" spans="1:1" x14ac:dyDescent="0.25">
      <c r="A1539" t="s">
        <v>3328</v>
      </c>
    </row>
    <row r="1540" spans="1:1" x14ac:dyDescent="0.25">
      <c r="A1540" t="s">
        <v>3329</v>
      </c>
    </row>
    <row r="1541" spans="1:1" x14ac:dyDescent="0.25">
      <c r="A1541" t="s">
        <v>3330</v>
      </c>
    </row>
    <row r="1542" spans="1:1" x14ac:dyDescent="0.25">
      <c r="A1542" t="s">
        <v>3331</v>
      </c>
    </row>
    <row r="1543" spans="1:1" x14ac:dyDescent="0.25">
      <c r="A1543" t="s">
        <v>3332</v>
      </c>
    </row>
    <row r="1544" spans="1:1" x14ac:dyDescent="0.25">
      <c r="A1544" t="s">
        <v>3333</v>
      </c>
    </row>
    <row r="1545" spans="1:1" x14ac:dyDescent="0.25">
      <c r="A1545" t="s">
        <v>3334</v>
      </c>
    </row>
    <row r="1546" spans="1:1" x14ac:dyDescent="0.25">
      <c r="A1546" t="s">
        <v>3335</v>
      </c>
    </row>
    <row r="1547" spans="1:1" x14ac:dyDescent="0.25">
      <c r="A1547" t="s">
        <v>3336</v>
      </c>
    </row>
    <row r="1548" spans="1:1" x14ac:dyDescent="0.25">
      <c r="A1548" t="s">
        <v>3337</v>
      </c>
    </row>
    <row r="1549" spans="1:1" x14ac:dyDescent="0.25">
      <c r="A1549" t="s">
        <v>3338</v>
      </c>
    </row>
    <row r="1550" spans="1:1" x14ac:dyDescent="0.25">
      <c r="A1550" t="s">
        <v>3339</v>
      </c>
    </row>
    <row r="1551" spans="1:1" x14ac:dyDescent="0.25">
      <c r="A1551" t="s">
        <v>3340</v>
      </c>
    </row>
    <row r="1552" spans="1:1" x14ac:dyDescent="0.25">
      <c r="A1552" t="s">
        <v>3341</v>
      </c>
    </row>
    <row r="1553" spans="1:1" x14ac:dyDescent="0.25">
      <c r="A1553" t="s">
        <v>3342</v>
      </c>
    </row>
    <row r="1554" spans="1:1" x14ac:dyDescent="0.25">
      <c r="A1554" t="s">
        <v>3343</v>
      </c>
    </row>
    <row r="1555" spans="1:1" x14ac:dyDescent="0.25">
      <c r="A1555" t="s">
        <v>3344</v>
      </c>
    </row>
    <row r="1556" spans="1:1" x14ac:dyDescent="0.25">
      <c r="A1556" t="s">
        <v>3345</v>
      </c>
    </row>
    <row r="1557" spans="1:1" x14ac:dyDescent="0.25">
      <c r="A1557" t="s">
        <v>3346</v>
      </c>
    </row>
    <row r="1558" spans="1:1" x14ac:dyDescent="0.25">
      <c r="A1558" t="s">
        <v>3347</v>
      </c>
    </row>
    <row r="1559" spans="1:1" x14ac:dyDescent="0.25">
      <c r="A1559" t="s">
        <v>3348</v>
      </c>
    </row>
    <row r="1560" spans="1:1" x14ac:dyDescent="0.25">
      <c r="A1560" t="s">
        <v>3349</v>
      </c>
    </row>
    <row r="1561" spans="1:1" x14ac:dyDescent="0.25">
      <c r="A1561" t="s">
        <v>3350</v>
      </c>
    </row>
    <row r="1562" spans="1:1" x14ac:dyDescent="0.25">
      <c r="A1562" t="s">
        <v>3351</v>
      </c>
    </row>
    <row r="1563" spans="1:1" x14ac:dyDescent="0.25">
      <c r="A1563" t="s">
        <v>3352</v>
      </c>
    </row>
    <row r="1564" spans="1:1" x14ac:dyDescent="0.25">
      <c r="A1564" t="s">
        <v>3353</v>
      </c>
    </row>
    <row r="1565" spans="1:1" x14ac:dyDescent="0.25">
      <c r="A1565" t="s">
        <v>3354</v>
      </c>
    </row>
    <row r="1566" spans="1:1" x14ac:dyDescent="0.25">
      <c r="A1566" t="s">
        <v>279</v>
      </c>
    </row>
    <row r="1567" spans="1:1" x14ac:dyDescent="0.25">
      <c r="A1567" t="s">
        <v>1544</v>
      </c>
    </row>
    <row r="1568" spans="1:1" x14ac:dyDescent="0.25">
      <c r="A1568" t="s">
        <v>1545</v>
      </c>
    </row>
    <row r="1569" spans="1:1" x14ac:dyDescent="0.25">
      <c r="A1569" t="s">
        <v>1546</v>
      </c>
    </row>
    <row r="1570" spans="1:1" x14ac:dyDescent="0.25">
      <c r="A1570" t="s">
        <v>280</v>
      </c>
    </row>
    <row r="1571" spans="1:1" x14ac:dyDescent="0.25">
      <c r="A1571" t="s">
        <v>281</v>
      </c>
    </row>
    <row r="1572" spans="1:1" x14ac:dyDescent="0.25">
      <c r="A1572" t="s">
        <v>282</v>
      </c>
    </row>
    <row r="1573" spans="1:1" x14ac:dyDescent="0.25">
      <c r="A1573" t="s">
        <v>1547</v>
      </c>
    </row>
    <row r="1574" spans="1:1" x14ac:dyDescent="0.25">
      <c r="A1574" t="s">
        <v>283</v>
      </c>
    </row>
    <row r="1575" spans="1:1" x14ac:dyDescent="0.25">
      <c r="A1575" t="s">
        <v>1869</v>
      </c>
    </row>
    <row r="1576" spans="1:1" x14ac:dyDescent="0.25">
      <c r="A1576" t="s">
        <v>284</v>
      </c>
    </row>
    <row r="1577" spans="1:1" x14ac:dyDescent="0.25">
      <c r="A1577" t="s">
        <v>1870</v>
      </c>
    </row>
    <row r="1578" spans="1:1" x14ac:dyDescent="0.25">
      <c r="A1578" t="s">
        <v>285</v>
      </c>
    </row>
    <row r="1579" spans="1:1" x14ac:dyDescent="0.25">
      <c r="A1579" t="s">
        <v>1548</v>
      </c>
    </row>
    <row r="1580" spans="1:1" x14ac:dyDescent="0.25">
      <c r="A1580" t="s">
        <v>286</v>
      </c>
    </row>
    <row r="1581" spans="1:1" x14ac:dyDescent="0.25">
      <c r="A1581" t="s">
        <v>3355</v>
      </c>
    </row>
    <row r="1582" spans="1:1" x14ac:dyDescent="0.25">
      <c r="A1582" t="s">
        <v>3356</v>
      </c>
    </row>
    <row r="1583" spans="1:1" x14ac:dyDescent="0.25">
      <c r="A1583" t="s">
        <v>3357</v>
      </c>
    </row>
    <row r="1584" spans="1:1" x14ac:dyDescent="0.25">
      <c r="A1584" t="s">
        <v>3358</v>
      </c>
    </row>
    <row r="1585" spans="1:1" x14ac:dyDescent="0.25">
      <c r="A1585" t="s">
        <v>3359</v>
      </c>
    </row>
    <row r="1586" spans="1:1" x14ac:dyDescent="0.25">
      <c r="A1586" t="s">
        <v>3360</v>
      </c>
    </row>
    <row r="1587" spans="1:1" x14ac:dyDescent="0.25">
      <c r="A1587" t="s">
        <v>3361</v>
      </c>
    </row>
    <row r="1588" spans="1:1" x14ac:dyDescent="0.25">
      <c r="A1588" t="s">
        <v>3362</v>
      </c>
    </row>
    <row r="1589" spans="1:1" x14ac:dyDescent="0.25">
      <c r="A1589" t="s">
        <v>3363</v>
      </c>
    </row>
    <row r="1590" spans="1:1" x14ac:dyDescent="0.25">
      <c r="A1590" t="s">
        <v>1549</v>
      </c>
    </row>
    <row r="1591" spans="1:1" x14ac:dyDescent="0.25">
      <c r="A1591" t="s">
        <v>3364</v>
      </c>
    </row>
    <row r="1592" spans="1:1" x14ac:dyDescent="0.25">
      <c r="A1592" t="s">
        <v>3365</v>
      </c>
    </row>
    <row r="1593" spans="1:1" x14ac:dyDescent="0.25">
      <c r="A1593" t="s">
        <v>287</v>
      </c>
    </row>
    <row r="1594" spans="1:1" x14ac:dyDescent="0.25">
      <c r="A1594" t="s">
        <v>3366</v>
      </c>
    </row>
    <row r="1595" spans="1:1" x14ac:dyDescent="0.25">
      <c r="A1595" t="s">
        <v>3367</v>
      </c>
    </row>
    <row r="1596" spans="1:1" x14ac:dyDescent="0.25">
      <c r="A1596" t="s">
        <v>1908</v>
      </c>
    </row>
    <row r="1597" spans="1:1" x14ac:dyDescent="0.25">
      <c r="A1597" t="s">
        <v>3368</v>
      </c>
    </row>
    <row r="1598" spans="1:1" x14ac:dyDescent="0.25">
      <c r="A1598" t="s">
        <v>3369</v>
      </c>
    </row>
    <row r="1599" spans="1:1" x14ac:dyDescent="0.25">
      <c r="A1599" t="s">
        <v>3370</v>
      </c>
    </row>
    <row r="1600" spans="1:1" x14ac:dyDescent="0.25">
      <c r="A1600" t="s">
        <v>3371</v>
      </c>
    </row>
    <row r="1601" spans="1:1" x14ac:dyDescent="0.25">
      <c r="A1601" t="s">
        <v>3372</v>
      </c>
    </row>
    <row r="1602" spans="1:1" x14ac:dyDescent="0.25">
      <c r="A1602" t="s">
        <v>3373</v>
      </c>
    </row>
    <row r="1603" spans="1:1" x14ac:dyDescent="0.25">
      <c r="A1603" t="s">
        <v>3374</v>
      </c>
    </row>
    <row r="1604" spans="1:1" x14ac:dyDescent="0.25">
      <c r="A1604" t="s">
        <v>3375</v>
      </c>
    </row>
    <row r="1605" spans="1:1" x14ac:dyDescent="0.25">
      <c r="A1605" t="s">
        <v>3376</v>
      </c>
    </row>
    <row r="1606" spans="1:1" x14ac:dyDescent="0.25">
      <c r="A1606" t="s">
        <v>288</v>
      </c>
    </row>
    <row r="1607" spans="1:1" x14ac:dyDescent="0.25">
      <c r="A1607" t="s">
        <v>3377</v>
      </c>
    </row>
    <row r="1608" spans="1:1" x14ac:dyDescent="0.25">
      <c r="A1608" t="s">
        <v>3378</v>
      </c>
    </row>
    <row r="1609" spans="1:1" x14ac:dyDescent="0.25">
      <c r="A1609" t="s">
        <v>3379</v>
      </c>
    </row>
    <row r="1610" spans="1:1" x14ac:dyDescent="0.25">
      <c r="A1610" t="s">
        <v>3380</v>
      </c>
    </row>
    <row r="1611" spans="1:1" x14ac:dyDescent="0.25">
      <c r="A1611" t="s">
        <v>3381</v>
      </c>
    </row>
    <row r="1612" spans="1:1" x14ac:dyDescent="0.25">
      <c r="A1612" t="s">
        <v>3382</v>
      </c>
    </row>
    <row r="1613" spans="1:1" x14ac:dyDescent="0.25">
      <c r="A1613" t="s">
        <v>3383</v>
      </c>
    </row>
    <row r="1614" spans="1:1" x14ac:dyDescent="0.25">
      <c r="A1614" t="s">
        <v>3384</v>
      </c>
    </row>
    <row r="1615" spans="1:1" x14ac:dyDescent="0.25">
      <c r="A1615" t="s">
        <v>3385</v>
      </c>
    </row>
    <row r="1616" spans="1:1" x14ac:dyDescent="0.25">
      <c r="A1616" t="s">
        <v>3386</v>
      </c>
    </row>
    <row r="1617" spans="1:1" x14ac:dyDescent="0.25">
      <c r="A1617" t="s">
        <v>3387</v>
      </c>
    </row>
    <row r="1618" spans="1:1" x14ac:dyDescent="0.25">
      <c r="A1618" t="s">
        <v>3388</v>
      </c>
    </row>
    <row r="1619" spans="1:1" x14ac:dyDescent="0.25">
      <c r="A1619" t="s">
        <v>289</v>
      </c>
    </row>
    <row r="1620" spans="1:1" x14ac:dyDescent="0.25">
      <c r="A1620" t="s">
        <v>3389</v>
      </c>
    </row>
    <row r="1621" spans="1:1" x14ac:dyDescent="0.25">
      <c r="A1621" t="s">
        <v>3390</v>
      </c>
    </row>
    <row r="1622" spans="1:1" x14ac:dyDescent="0.25">
      <c r="A1622" t="s">
        <v>3391</v>
      </c>
    </row>
    <row r="1623" spans="1:1" x14ac:dyDescent="0.25">
      <c r="A1623" t="s">
        <v>3392</v>
      </c>
    </row>
    <row r="1624" spans="1:1" x14ac:dyDescent="0.25">
      <c r="A1624" t="s">
        <v>3393</v>
      </c>
    </row>
    <row r="1625" spans="1:1" x14ac:dyDescent="0.25">
      <c r="A1625" t="s">
        <v>3394</v>
      </c>
    </row>
    <row r="1626" spans="1:1" x14ac:dyDescent="0.25">
      <c r="A1626" t="s">
        <v>290</v>
      </c>
    </row>
    <row r="1627" spans="1:1" x14ac:dyDescent="0.25">
      <c r="A1627" t="s">
        <v>3395</v>
      </c>
    </row>
    <row r="1628" spans="1:1" x14ac:dyDescent="0.25">
      <c r="A1628" t="s">
        <v>1550</v>
      </c>
    </row>
    <row r="1629" spans="1:1" x14ac:dyDescent="0.25">
      <c r="A1629" t="s">
        <v>3396</v>
      </c>
    </row>
    <row r="1630" spans="1:1" x14ac:dyDescent="0.25">
      <c r="A1630" t="s">
        <v>3397</v>
      </c>
    </row>
    <row r="1631" spans="1:1" x14ac:dyDescent="0.25">
      <c r="A1631" t="s">
        <v>291</v>
      </c>
    </row>
    <row r="1632" spans="1:1" x14ac:dyDescent="0.25">
      <c r="A1632" t="s">
        <v>3398</v>
      </c>
    </row>
    <row r="1633" spans="1:1" x14ac:dyDescent="0.25">
      <c r="A1633" t="s">
        <v>3399</v>
      </c>
    </row>
    <row r="1634" spans="1:1" x14ac:dyDescent="0.25">
      <c r="A1634" t="s">
        <v>3400</v>
      </c>
    </row>
    <row r="1635" spans="1:1" x14ac:dyDescent="0.25">
      <c r="A1635" t="s">
        <v>3401</v>
      </c>
    </row>
    <row r="1636" spans="1:1" x14ac:dyDescent="0.25">
      <c r="A1636" t="s">
        <v>3402</v>
      </c>
    </row>
    <row r="1637" spans="1:1" x14ac:dyDescent="0.25">
      <c r="A1637" t="s">
        <v>3403</v>
      </c>
    </row>
    <row r="1638" spans="1:1" x14ac:dyDescent="0.25">
      <c r="A1638" t="s">
        <v>3404</v>
      </c>
    </row>
    <row r="1639" spans="1:1" x14ac:dyDescent="0.25">
      <c r="A1639" t="s">
        <v>3405</v>
      </c>
    </row>
    <row r="1640" spans="1:1" x14ac:dyDescent="0.25">
      <c r="A1640" t="s">
        <v>3406</v>
      </c>
    </row>
    <row r="1641" spans="1:1" x14ac:dyDescent="0.25">
      <c r="A1641" t="s">
        <v>3407</v>
      </c>
    </row>
    <row r="1642" spans="1:1" x14ac:dyDescent="0.25">
      <c r="A1642" t="s">
        <v>292</v>
      </c>
    </row>
    <row r="1643" spans="1:1" x14ac:dyDescent="0.25">
      <c r="A1643" t="s">
        <v>3408</v>
      </c>
    </row>
    <row r="1644" spans="1:1" x14ac:dyDescent="0.25">
      <c r="A1644" t="s">
        <v>3409</v>
      </c>
    </row>
    <row r="1645" spans="1:1" x14ac:dyDescent="0.25">
      <c r="A1645" t="s">
        <v>3410</v>
      </c>
    </row>
    <row r="1646" spans="1:1" x14ac:dyDescent="0.25">
      <c r="A1646" t="s">
        <v>293</v>
      </c>
    </row>
    <row r="1647" spans="1:1" x14ac:dyDescent="0.25">
      <c r="A1647" t="s">
        <v>294</v>
      </c>
    </row>
    <row r="1648" spans="1:1" x14ac:dyDescent="0.25">
      <c r="A1648" t="s">
        <v>3411</v>
      </c>
    </row>
    <row r="1649" spans="1:1" x14ac:dyDescent="0.25">
      <c r="A1649" t="s">
        <v>295</v>
      </c>
    </row>
    <row r="1650" spans="1:1" x14ac:dyDescent="0.25">
      <c r="A1650" t="s">
        <v>3412</v>
      </c>
    </row>
    <row r="1651" spans="1:1" x14ac:dyDescent="0.25">
      <c r="A1651" t="s">
        <v>1551</v>
      </c>
    </row>
    <row r="1652" spans="1:1" x14ac:dyDescent="0.25">
      <c r="A1652" t="s">
        <v>3413</v>
      </c>
    </row>
    <row r="1653" spans="1:1" x14ac:dyDescent="0.25">
      <c r="A1653" t="s">
        <v>3414</v>
      </c>
    </row>
    <row r="1654" spans="1:1" x14ac:dyDescent="0.25">
      <c r="A1654" t="s">
        <v>3415</v>
      </c>
    </row>
    <row r="1655" spans="1:1" x14ac:dyDescent="0.25">
      <c r="A1655" t="s">
        <v>3416</v>
      </c>
    </row>
    <row r="1656" spans="1:1" x14ac:dyDescent="0.25">
      <c r="A1656" t="s">
        <v>3417</v>
      </c>
    </row>
    <row r="1657" spans="1:1" x14ac:dyDescent="0.25">
      <c r="A1657" t="s">
        <v>3418</v>
      </c>
    </row>
    <row r="1658" spans="1:1" x14ac:dyDescent="0.25">
      <c r="A1658" t="s">
        <v>3419</v>
      </c>
    </row>
    <row r="1659" spans="1:1" x14ac:dyDescent="0.25">
      <c r="A1659" t="s">
        <v>3420</v>
      </c>
    </row>
    <row r="1660" spans="1:1" x14ac:dyDescent="0.25">
      <c r="A1660" t="s">
        <v>3421</v>
      </c>
    </row>
    <row r="1661" spans="1:1" x14ac:dyDescent="0.25">
      <c r="A1661" t="s">
        <v>3422</v>
      </c>
    </row>
    <row r="1662" spans="1:1" x14ac:dyDescent="0.25">
      <c r="A1662" t="s">
        <v>3423</v>
      </c>
    </row>
    <row r="1663" spans="1:1" x14ac:dyDescent="0.25">
      <c r="A1663" t="s">
        <v>3424</v>
      </c>
    </row>
    <row r="1664" spans="1:1" x14ac:dyDescent="0.25">
      <c r="A1664" t="s">
        <v>3425</v>
      </c>
    </row>
    <row r="1665" spans="1:1" x14ac:dyDescent="0.25">
      <c r="A1665" t="s">
        <v>3426</v>
      </c>
    </row>
    <row r="1666" spans="1:1" x14ac:dyDescent="0.25">
      <c r="A1666" t="s">
        <v>3427</v>
      </c>
    </row>
    <row r="1667" spans="1:1" x14ac:dyDescent="0.25">
      <c r="A1667" t="s">
        <v>3428</v>
      </c>
    </row>
    <row r="1668" spans="1:1" x14ac:dyDescent="0.25">
      <c r="A1668" t="s">
        <v>3429</v>
      </c>
    </row>
    <row r="1669" spans="1:1" x14ac:dyDescent="0.25">
      <c r="A1669" t="s">
        <v>3430</v>
      </c>
    </row>
    <row r="1670" spans="1:1" x14ac:dyDescent="0.25">
      <c r="A1670" t="s">
        <v>3431</v>
      </c>
    </row>
    <row r="1671" spans="1:1" x14ac:dyDescent="0.25">
      <c r="A1671" t="s">
        <v>3432</v>
      </c>
    </row>
    <row r="1672" spans="1:1" x14ac:dyDescent="0.25">
      <c r="A1672" t="s">
        <v>3433</v>
      </c>
    </row>
    <row r="1673" spans="1:1" x14ac:dyDescent="0.25">
      <c r="A1673" t="s">
        <v>3434</v>
      </c>
    </row>
    <row r="1674" spans="1:1" x14ac:dyDescent="0.25">
      <c r="A1674" t="s">
        <v>3435</v>
      </c>
    </row>
    <row r="1675" spans="1:1" x14ac:dyDescent="0.25">
      <c r="A1675" t="s">
        <v>3436</v>
      </c>
    </row>
    <row r="1676" spans="1:1" x14ac:dyDescent="0.25">
      <c r="A1676" t="s">
        <v>3437</v>
      </c>
    </row>
    <row r="1677" spans="1:1" x14ac:dyDescent="0.25">
      <c r="A1677" t="s">
        <v>3438</v>
      </c>
    </row>
    <row r="1678" spans="1:1" x14ac:dyDescent="0.25">
      <c r="A1678" t="s">
        <v>3439</v>
      </c>
    </row>
    <row r="1679" spans="1:1" x14ac:dyDescent="0.25">
      <c r="A1679" t="s">
        <v>3440</v>
      </c>
    </row>
    <row r="1680" spans="1:1" x14ac:dyDescent="0.25">
      <c r="A1680" t="s">
        <v>3441</v>
      </c>
    </row>
    <row r="1681" spans="1:1" x14ac:dyDescent="0.25">
      <c r="A1681" t="s">
        <v>3442</v>
      </c>
    </row>
    <row r="1682" spans="1:1" x14ac:dyDescent="0.25">
      <c r="A1682" t="s">
        <v>3443</v>
      </c>
    </row>
    <row r="1683" spans="1:1" x14ac:dyDescent="0.25">
      <c r="A1683" t="s">
        <v>3444</v>
      </c>
    </row>
    <row r="1684" spans="1:1" x14ac:dyDescent="0.25">
      <c r="A1684" t="s">
        <v>3445</v>
      </c>
    </row>
    <row r="1685" spans="1:1" x14ac:dyDescent="0.25">
      <c r="A1685" t="s">
        <v>3446</v>
      </c>
    </row>
    <row r="1686" spans="1:1" x14ac:dyDescent="0.25">
      <c r="A1686" t="s">
        <v>3447</v>
      </c>
    </row>
    <row r="1687" spans="1:1" x14ac:dyDescent="0.25">
      <c r="A1687" t="s">
        <v>3448</v>
      </c>
    </row>
    <row r="1688" spans="1:1" x14ac:dyDescent="0.25">
      <c r="A1688" t="s">
        <v>3449</v>
      </c>
    </row>
    <row r="1689" spans="1:1" x14ac:dyDescent="0.25">
      <c r="A1689" t="s">
        <v>3450</v>
      </c>
    </row>
    <row r="1690" spans="1:1" x14ac:dyDescent="0.25">
      <c r="A1690" t="s">
        <v>3451</v>
      </c>
    </row>
    <row r="1691" spans="1:1" x14ac:dyDescent="0.25">
      <c r="A1691" t="s">
        <v>3452</v>
      </c>
    </row>
    <row r="1692" spans="1:1" x14ac:dyDescent="0.25">
      <c r="A1692" t="s">
        <v>3453</v>
      </c>
    </row>
    <row r="1693" spans="1:1" x14ac:dyDescent="0.25">
      <c r="A1693" t="s">
        <v>3454</v>
      </c>
    </row>
    <row r="1694" spans="1:1" x14ac:dyDescent="0.25">
      <c r="A1694" t="s">
        <v>3455</v>
      </c>
    </row>
    <row r="1695" spans="1:1" x14ac:dyDescent="0.25">
      <c r="A1695" t="s">
        <v>3456</v>
      </c>
    </row>
    <row r="1696" spans="1:1" x14ac:dyDescent="0.25">
      <c r="A1696" t="s">
        <v>3457</v>
      </c>
    </row>
    <row r="1697" spans="1:1" x14ac:dyDescent="0.25">
      <c r="A1697" t="s">
        <v>3458</v>
      </c>
    </row>
    <row r="1698" spans="1:1" x14ac:dyDescent="0.25">
      <c r="A1698" t="s">
        <v>3459</v>
      </c>
    </row>
    <row r="1699" spans="1:1" x14ac:dyDescent="0.25">
      <c r="A1699" t="s">
        <v>3460</v>
      </c>
    </row>
    <row r="1700" spans="1:1" x14ac:dyDescent="0.25">
      <c r="A1700" t="s">
        <v>3461</v>
      </c>
    </row>
    <row r="1701" spans="1:1" x14ac:dyDescent="0.25">
      <c r="A1701" t="s">
        <v>3462</v>
      </c>
    </row>
    <row r="1702" spans="1:1" x14ac:dyDescent="0.25">
      <c r="A1702" t="s">
        <v>3463</v>
      </c>
    </row>
    <row r="1703" spans="1:1" x14ac:dyDescent="0.25">
      <c r="A1703" t="s">
        <v>3464</v>
      </c>
    </row>
    <row r="1704" spans="1:1" x14ac:dyDescent="0.25">
      <c r="A1704" t="s">
        <v>3465</v>
      </c>
    </row>
    <row r="1705" spans="1:1" x14ac:dyDescent="0.25">
      <c r="A1705" t="s">
        <v>3466</v>
      </c>
    </row>
    <row r="1706" spans="1:1" x14ac:dyDescent="0.25">
      <c r="A1706" t="s">
        <v>3467</v>
      </c>
    </row>
    <row r="1707" spans="1:1" x14ac:dyDescent="0.25">
      <c r="A1707" t="s">
        <v>3468</v>
      </c>
    </row>
    <row r="1708" spans="1:1" x14ac:dyDescent="0.25">
      <c r="A1708" t="s">
        <v>3469</v>
      </c>
    </row>
    <row r="1709" spans="1:1" x14ac:dyDescent="0.25">
      <c r="A1709" t="s">
        <v>3470</v>
      </c>
    </row>
    <row r="1710" spans="1:1" x14ac:dyDescent="0.25">
      <c r="A1710" t="s">
        <v>3471</v>
      </c>
    </row>
    <row r="1711" spans="1:1" x14ac:dyDescent="0.25">
      <c r="A1711" t="s">
        <v>3472</v>
      </c>
    </row>
    <row r="1712" spans="1:1" x14ac:dyDescent="0.25">
      <c r="A1712" t="s">
        <v>3473</v>
      </c>
    </row>
    <row r="1713" spans="1:1" x14ac:dyDescent="0.25">
      <c r="A1713" t="s">
        <v>3474</v>
      </c>
    </row>
    <row r="1714" spans="1:1" x14ac:dyDescent="0.25">
      <c r="A1714" t="s">
        <v>3475</v>
      </c>
    </row>
    <row r="1715" spans="1:1" x14ac:dyDescent="0.25">
      <c r="A1715" t="s">
        <v>3476</v>
      </c>
    </row>
    <row r="1716" spans="1:1" x14ac:dyDescent="0.25">
      <c r="A1716" t="s">
        <v>3477</v>
      </c>
    </row>
    <row r="1717" spans="1:1" x14ac:dyDescent="0.25">
      <c r="A1717" t="s">
        <v>3478</v>
      </c>
    </row>
    <row r="1718" spans="1:1" x14ac:dyDescent="0.25">
      <c r="A1718" t="s">
        <v>3479</v>
      </c>
    </row>
    <row r="1719" spans="1:1" x14ac:dyDescent="0.25">
      <c r="A1719" t="s">
        <v>3480</v>
      </c>
    </row>
    <row r="1720" spans="1:1" x14ac:dyDescent="0.25">
      <c r="A1720" t="s">
        <v>3481</v>
      </c>
    </row>
    <row r="1721" spans="1:1" x14ac:dyDescent="0.25">
      <c r="A1721" t="s">
        <v>3482</v>
      </c>
    </row>
    <row r="1722" spans="1:1" x14ac:dyDescent="0.25">
      <c r="A1722" t="s">
        <v>3483</v>
      </c>
    </row>
    <row r="1723" spans="1:1" x14ac:dyDescent="0.25">
      <c r="A1723" t="s">
        <v>3484</v>
      </c>
    </row>
    <row r="1724" spans="1:1" x14ac:dyDescent="0.25">
      <c r="A1724" t="s">
        <v>3485</v>
      </c>
    </row>
    <row r="1725" spans="1:1" x14ac:dyDescent="0.25">
      <c r="A1725" t="s">
        <v>3486</v>
      </c>
    </row>
    <row r="1726" spans="1:1" x14ac:dyDescent="0.25">
      <c r="A1726" t="s">
        <v>3487</v>
      </c>
    </row>
    <row r="1727" spans="1:1" x14ac:dyDescent="0.25">
      <c r="A1727" t="s">
        <v>3488</v>
      </c>
    </row>
    <row r="1728" spans="1:1" x14ac:dyDescent="0.25">
      <c r="A1728" t="s">
        <v>3489</v>
      </c>
    </row>
    <row r="1729" spans="1:1" x14ac:dyDescent="0.25">
      <c r="A1729" t="s">
        <v>3490</v>
      </c>
    </row>
    <row r="1730" spans="1:1" x14ac:dyDescent="0.25">
      <c r="A1730" t="s">
        <v>3491</v>
      </c>
    </row>
    <row r="1731" spans="1:1" x14ac:dyDescent="0.25">
      <c r="A1731" t="s">
        <v>3492</v>
      </c>
    </row>
    <row r="1732" spans="1:1" x14ac:dyDescent="0.25">
      <c r="A1732" t="s">
        <v>3493</v>
      </c>
    </row>
    <row r="1733" spans="1:1" x14ac:dyDescent="0.25">
      <c r="A1733" t="s">
        <v>3494</v>
      </c>
    </row>
    <row r="1734" spans="1:1" x14ac:dyDescent="0.25">
      <c r="A1734" t="s">
        <v>3495</v>
      </c>
    </row>
    <row r="1735" spans="1:1" x14ac:dyDescent="0.25">
      <c r="A1735" t="s">
        <v>3496</v>
      </c>
    </row>
    <row r="1736" spans="1:1" x14ac:dyDescent="0.25">
      <c r="A1736" t="s">
        <v>3497</v>
      </c>
    </row>
    <row r="1737" spans="1:1" x14ac:dyDescent="0.25">
      <c r="A1737" t="s">
        <v>3498</v>
      </c>
    </row>
    <row r="1738" spans="1:1" x14ac:dyDescent="0.25">
      <c r="A1738" t="s">
        <v>3499</v>
      </c>
    </row>
    <row r="1739" spans="1:1" x14ac:dyDescent="0.25">
      <c r="A1739" t="s">
        <v>3500</v>
      </c>
    </row>
    <row r="1740" spans="1:1" x14ac:dyDescent="0.25">
      <c r="A1740" t="s">
        <v>3501</v>
      </c>
    </row>
    <row r="1741" spans="1:1" x14ac:dyDescent="0.25">
      <c r="A1741" t="s">
        <v>3502</v>
      </c>
    </row>
    <row r="1742" spans="1:1" x14ac:dyDescent="0.25">
      <c r="A1742" t="s">
        <v>3503</v>
      </c>
    </row>
    <row r="1743" spans="1:1" x14ac:dyDescent="0.25">
      <c r="A1743" t="s">
        <v>3504</v>
      </c>
    </row>
    <row r="1744" spans="1:1" x14ac:dyDescent="0.25">
      <c r="A1744" t="s">
        <v>3505</v>
      </c>
    </row>
    <row r="1745" spans="1:1" x14ac:dyDescent="0.25">
      <c r="A1745" t="s">
        <v>3506</v>
      </c>
    </row>
    <row r="1746" spans="1:1" x14ac:dyDescent="0.25">
      <c r="A1746" t="s">
        <v>3507</v>
      </c>
    </row>
    <row r="1747" spans="1:1" x14ac:dyDescent="0.25">
      <c r="A1747" t="s">
        <v>3508</v>
      </c>
    </row>
    <row r="1748" spans="1:1" x14ac:dyDescent="0.25">
      <c r="A1748" t="s">
        <v>3509</v>
      </c>
    </row>
    <row r="1749" spans="1:1" x14ac:dyDescent="0.25">
      <c r="A1749" t="s">
        <v>3510</v>
      </c>
    </row>
    <row r="1750" spans="1:1" x14ac:dyDescent="0.25">
      <c r="A1750" t="s">
        <v>3511</v>
      </c>
    </row>
    <row r="1751" spans="1:1" x14ac:dyDescent="0.25">
      <c r="A1751" t="s">
        <v>3512</v>
      </c>
    </row>
    <row r="1752" spans="1:1" x14ac:dyDescent="0.25">
      <c r="A1752" t="s">
        <v>3513</v>
      </c>
    </row>
    <row r="1753" spans="1:1" x14ac:dyDescent="0.25">
      <c r="A1753" t="s">
        <v>3514</v>
      </c>
    </row>
    <row r="1754" spans="1:1" x14ac:dyDescent="0.25">
      <c r="A1754" t="s">
        <v>3515</v>
      </c>
    </row>
    <row r="1755" spans="1:1" x14ac:dyDescent="0.25">
      <c r="A1755" t="s">
        <v>3516</v>
      </c>
    </row>
    <row r="1756" spans="1:1" x14ac:dyDescent="0.25">
      <c r="A1756" t="s">
        <v>3517</v>
      </c>
    </row>
    <row r="1757" spans="1:1" x14ac:dyDescent="0.25">
      <c r="A1757" t="s">
        <v>3518</v>
      </c>
    </row>
    <row r="1758" spans="1:1" x14ac:dyDescent="0.25">
      <c r="A1758" t="s">
        <v>3519</v>
      </c>
    </row>
    <row r="1759" spans="1:1" x14ac:dyDescent="0.25">
      <c r="A1759" t="s">
        <v>3520</v>
      </c>
    </row>
    <row r="1760" spans="1:1" x14ac:dyDescent="0.25">
      <c r="A1760" t="s">
        <v>3521</v>
      </c>
    </row>
    <row r="1761" spans="1:1" x14ac:dyDescent="0.25">
      <c r="A1761" t="s">
        <v>3522</v>
      </c>
    </row>
    <row r="1762" spans="1:1" x14ac:dyDescent="0.25">
      <c r="A1762" t="s">
        <v>3523</v>
      </c>
    </row>
    <row r="1763" spans="1:1" x14ac:dyDescent="0.25">
      <c r="A1763" t="s">
        <v>3524</v>
      </c>
    </row>
    <row r="1764" spans="1:1" x14ac:dyDescent="0.25">
      <c r="A1764" t="s">
        <v>3525</v>
      </c>
    </row>
    <row r="1765" spans="1:1" x14ac:dyDescent="0.25">
      <c r="A1765" t="s">
        <v>3526</v>
      </c>
    </row>
    <row r="1766" spans="1:1" x14ac:dyDescent="0.25">
      <c r="A1766" t="s">
        <v>296</v>
      </c>
    </row>
    <row r="1767" spans="1:1" x14ac:dyDescent="0.25">
      <c r="A1767" t="s">
        <v>297</v>
      </c>
    </row>
    <row r="1768" spans="1:1" x14ac:dyDescent="0.25">
      <c r="A1768" t="s">
        <v>3527</v>
      </c>
    </row>
    <row r="1769" spans="1:1" x14ac:dyDescent="0.25">
      <c r="A1769" t="s">
        <v>3528</v>
      </c>
    </row>
    <row r="1770" spans="1:1" x14ac:dyDescent="0.25">
      <c r="A1770" t="s">
        <v>3529</v>
      </c>
    </row>
    <row r="1771" spans="1:1" x14ac:dyDescent="0.25">
      <c r="A1771" t="s">
        <v>3530</v>
      </c>
    </row>
    <row r="1772" spans="1:1" x14ac:dyDescent="0.25">
      <c r="A1772" t="s">
        <v>3531</v>
      </c>
    </row>
    <row r="1773" spans="1:1" x14ac:dyDescent="0.25">
      <c r="A1773" t="s">
        <v>3532</v>
      </c>
    </row>
    <row r="1774" spans="1:1" x14ac:dyDescent="0.25">
      <c r="A1774" t="s">
        <v>3533</v>
      </c>
    </row>
    <row r="1775" spans="1:1" x14ac:dyDescent="0.25">
      <c r="A1775" t="s">
        <v>3534</v>
      </c>
    </row>
    <row r="1776" spans="1:1" x14ac:dyDescent="0.25">
      <c r="A1776" t="s">
        <v>3535</v>
      </c>
    </row>
    <row r="1777" spans="1:1" x14ac:dyDescent="0.25">
      <c r="A1777" t="s">
        <v>3536</v>
      </c>
    </row>
    <row r="1778" spans="1:1" x14ac:dyDescent="0.25">
      <c r="A1778" t="s">
        <v>3537</v>
      </c>
    </row>
    <row r="1779" spans="1:1" x14ac:dyDescent="0.25">
      <c r="A1779" t="s">
        <v>3538</v>
      </c>
    </row>
    <row r="1780" spans="1:1" x14ac:dyDescent="0.25">
      <c r="A1780" t="s">
        <v>3539</v>
      </c>
    </row>
    <row r="1781" spans="1:1" x14ac:dyDescent="0.25">
      <c r="A1781" t="s">
        <v>3540</v>
      </c>
    </row>
    <row r="1782" spans="1:1" x14ac:dyDescent="0.25">
      <c r="A1782" t="s">
        <v>3541</v>
      </c>
    </row>
    <row r="1783" spans="1:1" x14ac:dyDescent="0.25">
      <c r="A1783" t="s">
        <v>3542</v>
      </c>
    </row>
    <row r="1784" spans="1:1" x14ac:dyDescent="0.25">
      <c r="A1784" t="s">
        <v>1552</v>
      </c>
    </row>
    <row r="1785" spans="1:1" x14ac:dyDescent="0.25">
      <c r="A1785" t="s">
        <v>3543</v>
      </c>
    </row>
    <row r="1786" spans="1:1" x14ac:dyDescent="0.25">
      <c r="A1786" t="s">
        <v>3544</v>
      </c>
    </row>
    <row r="1787" spans="1:1" x14ac:dyDescent="0.25">
      <c r="A1787" t="s">
        <v>3545</v>
      </c>
    </row>
    <row r="1788" spans="1:1" x14ac:dyDescent="0.25">
      <c r="A1788" t="s">
        <v>3546</v>
      </c>
    </row>
    <row r="1789" spans="1:1" x14ac:dyDescent="0.25">
      <c r="A1789" t="s">
        <v>3547</v>
      </c>
    </row>
    <row r="1790" spans="1:1" x14ac:dyDescent="0.25">
      <c r="A1790" t="s">
        <v>3548</v>
      </c>
    </row>
    <row r="1791" spans="1:1" x14ac:dyDescent="0.25">
      <c r="A1791" t="s">
        <v>3549</v>
      </c>
    </row>
    <row r="1792" spans="1:1" x14ac:dyDescent="0.25">
      <c r="A1792" t="s">
        <v>3550</v>
      </c>
    </row>
    <row r="1793" spans="1:1" x14ac:dyDescent="0.25">
      <c r="A1793" t="s">
        <v>3551</v>
      </c>
    </row>
    <row r="1794" spans="1:1" x14ac:dyDescent="0.25">
      <c r="A1794" t="s">
        <v>3552</v>
      </c>
    </row>
    <row r="1795" spans="1:1" x14ac:dyDescent="0.25">
      <c r="A1795" t="s">
        <v>3553</v>
      </c>
    </row>
    <row r="1796" spans="1:1" x14ac:dyDescent="0.25">
      <c r="A1796" t="s">
        <v>3554</v>
      </c>
    </row>
    <row r="1797" spans="1:1" x14ac:dyDescent="0.25">
      <c r="A1797" t="s">
        <v>3555</v>
      </c>
    </row>
    <row r="1798" spans="1:1" x14ac:dyDescent="0.25">
      <c r="A1798" t="s">
        <v>3556</v>
      </c>
    </row>
    <row r="1799" spans="1:1" x14ac:dyDescent="0.25">
      <c r="A1799" t="s">
        <v>3557</v>
      </c>
    </row>
    <row r="1800" spans="1:1" x14ac:dyDescent="0.25">
      <c r="A1800" t="s">
        <v>3558</v>
      </c>
    </row>
    <row r="1801" spans="1:1" x14ac:dyDescent="0.25">
      <c r="A1801" t="s">
        <v>3559</v>
      </c>
    </row>
    <row r="1802" spans="1:1" x14ac:dyDescent="0.25">
      <c r="A1802" t="s">
        <v>3560</v>
      </c>
    </row>
    <row r="1803" spans="1:1" x14ac:dyDescent="0.25">
      <c r="A1803" t="s">
        <v>3561</v>
      </c>
    </row>
    <row r="1804" spans="1:1" x14ac:dyDescent="0.25">
      <c r="A1804" t="s">
        <v>3562</v>
      </c>
    </row>
    <row r="1805" spans="1:1" x14ac:dyDescent="0.25">
      <c r="A1805" t="s">
        <v>3563</v>
      </c>
    </row>
    <row r="1806" spans="1:1" x14ac:dyDescent="0.25">
      <c r="A1806" t="s">
        <v>3564</v>
      </c>
    </row>
    <row r="1807" spans="1:1" x14ac:dyDescent="0.25">
      <c r="A1807" t="s">
        <v>3565</v>
      </c>
    </row>
    <row r="1808" spans="1:1" x14ac:dyDescent="0.25">
      <c r="A1808" t="s">
        <v>3566</v>
      </c>
    </row>
    <row r="1809" spans="1:1" x14ac:dyDescent="0.25">
      <c r="A1809" t="s">
        <v>3567</v>
      </c>
    </row>
    <row r="1810" spans="1:1" x14ac:dyDescent="0.25">
      <c r="A1810" t="s">
        <v>3568</v>
      </c>
    </row>
    <row r="1811" spans="1:1" x14ac:dyDescent="0.25">
      <c r="A1811" t="s">
        <v>3569</v>
      </c>
    </row>
    <row r="1812" spans="1:1" x14ac:dyDescent="0.25">
      <c r="A1812" t="s">
        <v>3570</v>
      </c>
    </row>
    <row r="1813" spans="1:1" x14ac:dyDescent="0.25">
      <c r="A1813" t="s">
        <v>3571</v>
      </c>
    </row>
    <row r="1814" spans="1:1" x14ac:dyDescent="0.25">
      <c r="A1814" t="s">
        <v>3572</v>
      </c>
    </row>
    <row r="1815" spans="1:1" x14ac:dyDescent="0.25">
      <c r="A1815" t="s">
        <v>3573</v>
      </c>
    </row>
    <row r="1816" spans="1:1" x14ac:dyDescent="0.25">
      <c r="A1816" t="s">
        <v>1909</v>
      </c>
    </row>
    <row r="1817" spans="1:1" x14ac:dyDescent="0.25">
      <c r="A1817" t="s">
        <v>3574</v>
      </c>
    </row>
    <row r="1818" spans="1:1" x14ac:dyDescent="0.25">
      <c r="A1818" t="s">
        <v>3575</v>
      </c>
    </row>
    <row r="1819" spans="1:1" x14ac:dyDescent="0.25">
      <c r="A1819" t="s">
        <v>3576</v>
      </c>
    </row>
    <row r="1820" spans="1:1" x14ac:dyDescent="0.25">
      <c r="A1820" t="s">
        <v>3577</v>
      </c>
    </row>
    <row r="1821" spans="1:1" x14ac:dyDescent="0.25">
      <c r="A1821" t="s">
        <v>3578</v>
      </c>
    </row>
    <row r="1822" spans="1:1" x14ac:dyDescent="0.25">
      <c r="A1822" t="s">
        <v>3579</v>
      </c>
    </row>
    <row r="1823" spans="1:1" x14ac:dyDescent="0.25">
      <c r="A1823" t="s">
        <v>3580</v>
      </c>
    </row>
    <row r="1824" spans="1:1" x14ac:dyDescent="0.25">
      <c r="A1824" t="s">
        <v>3581</v>
      </c>
    </row>
    <row r="1825" spans="1:1" x14ac:dyDescent="0.25">
      <c r="A1825" t="s">
        <v>3582</v>
      </c>
    </row>
    <row r="1826" spans="1:1" x14ac:dyDescent="0.25">
      <c r="A1826" t="s">
        <v>3583</v>
      </c>
    </row>
    <row r="1827" spans="1:1" x14ac:dyDescent="0.25">
      <c r="A1827" t="s">
        <v>3584</v>
      </c>
    </row>
    <row r="1828" spans="1:1" x14ac:dyDescent="0.25">
      <c r="A1828" t="s">
        <v>3585</v>
      </c>
    </row>
    <row r="1829" spans="1:1" x14ac:dyDescent="0.25">
      <c r="A1829" t="s">
        <v>3586</v>
      </c>
    </row>
    <row r="1830" spans="1:1" x14ac:dyDescent="0.25">
      <c r="A1830" t="s">
        <v>3587</v>
      </c>
    </row>
    <row r="1831" spans="1:1" x14ac:dyDescent="0.25">
      <c r="A1831" t="s">
        <v>3588</v>
      </c>
    </row>
    <row r="1832" spans="1:1" x14ac:dyDescent="0.25">
      <c r="A1832" t="s">
        <v>3589</v>
      </c>
    </row>
    <row r="1833" spans="1:1" x14ac:dyDescent="0.25">
      <c r="A1833" t="s">
        <v>3590</v>
      </c>
    </row>
    <row r="1834" spans="1:1" x14ac:dyDescent="0.25">
      <c r="A1834" t="s">
        <v>3591</v>
      </c>
    </row>
    <row r="1835" spans="1:1" x14ac:dyDescent="0.25">
      <c r="A1835" t="s">
        <v>3592</v>
      </c>
    </row>
    <row r="1836" spans="1:1" x14ac:dyDescent="0.25">
      <c r="A1836" t="s">
        <v>3593</v>
      </c>
    </row>
    <row r="1837" spans="1:1" x14ac:dyDescent="0.25">
      <c r="A1837" t="s">
        <v>3594</v>
      </c>
    </row>
    <row r="1838" spans="1:1" x14ac:dyDescent="0.25">
      <c r="A1838" t="s">
        <v>3595</v>
      </c>
    </row>
    <row r="1839" spans="1:1" x14ac:dyDescent="0.25">
      <c r="A1839" t="s">
        <v>1553</v>
      </c>
    </row>
    <row r="1840" spans="1:1" x14ac:dyDescent="0.25">
      <c r="A1840" t="s">
        <v>3596</v>
      </c>
    </row>
    <row r="1841" spans="1:1" x14ac:dyDescent="0.25">
      <c r="A1841" t="s">
        <v>3597</v>
      </c>
    </row>
    <row r="1842" spans="1:1" x14ac:dyDescent="0.25">
      <c r="A1842" t="s">
        <v>3598</v>
      </c>
    </row>
    <row r="1843" spans="1:1" x14ac:dyDescent="0.25">
      <c r="A1843" t="s">
        <v>3599</v>
      </c>
    </row>
    <row r="1844" spans="1:1" x14ac:dyDescent="0.25">
      <c r="A1844" t="s">
        <v>3600</v>
      </c>
    </row>
    <row r="1845" spans="1:1" x14ac:dyDescent="0.25">
      <c r="A1845" t="s">
        <v>3601</v>
      </c>
    </row>
    <row r="1846" spans="1:1" x14ac:dyDescent="0.25">
      <c r="A1846" t="s">
        <v>3602</v>
      </c>
    </row>
    <row r="1847" spans="1:1" x14ac:dyDescent="0.25">
      <c r="A1847" t="s">
        <v>3603</v>
      </c>
    </row>
    <row r="1848" spans="1:1" x14ac:dyDescent="0.25">
      <c r="A1848" t="s">
        <v>3604</v>
      </c>
    </row>
    <row r="1849" spans="1:1" x14ac:dyDescent="0.25">
      <c r="A1849" t="s">
        <v>3605</v>
      </c>
    </row>
    <row r="1850" spans="1:1" x14ac:dyDescent="0.25">
      <c r="A1850" t="s">
        <v>3606</v>
      </c>
    </row>
    <row r="1851" spans="1:1" x14ac:dyDescent="0.25">
      <c r="A1851" t="s">
        <v>3607</v>
      </c>
    </row>
    <row r="1852" spans="1:1" x14ac:dyDescent="0.25">
      <c r="A1852" t="s">
        <v>3608</v>
      </c>
    </row>
    <row r="1853" spans="1:1" x14ac:dyDescent="0.25">
      <c r="A1853" t="s">
        <v>3609</v>
      </c>
    </row>
    <row r="1854" spans="1:1" x14ac:dyDescent="0.25">
      <c r="A1854" t="s">
        <v>3610</v>
      </c>
    </row>
    <row r="1855" spans="1:1" x14ac:dyDescent="0.25">
      <c r="A1855" t="s">
        <v>3611</v>
      </c>
    </row>
    <row r="1856" spans="1:1" x14ac:dyDescent="0.25">
      <c r="A1856" t="s">
        <v>3612</v>
      </c>
    </row>
    <row r="1857" spans="1:1" x14ac:dyDescent="0.25">
      <c r="A1857" t="s">
        <v>3613</v>
      </c>
    </row>
    <row r="1858" spans="1:1" x14ac:dyDescent="0.25">
      <c r="A1858" t="s">
        <v>3614</v>
      </c>
    </row>
    <row r="1859" spans="1:1" x14ac:dyDescent="0.25">
      <c r="A1859" t="s">
        <v>298</v>
      </c>
    </row>
    <row r="1860" spans="1:1" x14ac:dyDescent="0.25">
      <c r="A1860" t="s">
        <v>299</v>
      </c>
    </row>
    <row r="1861" spans="1:1" x14ac:dyDescent="0.25">
      <c r="A1861" t="s">
        <v>3615</v>
      </c>
    </row>
    <row r="1862" spans="1:1" x14ac:dyDescent="0.25">
      <c r="A1862" t="s">
        <v>3616</v>
      </c>
    </row>
    <row r="1863" spans="1:1" x14ac:dyDescent="0.25">
      <c r="A1863" t="s">
        <v>3617</v>
      </c>
    </row>
    <row r="1864" spans="1:1" x14ac:dyDescent="0.25">
      <c r="A1864" t="s">
        <v>3618</v>
      </c>
    </row>
    <row r="1865" spans="1:1" x14ac:dyDescent="0.25">
      <c r="A1865" t="s">
        <v>3619</v>
      </c>
    </row>
    <row r="1866" spans="1:1" x14ac:dyDescent="0.25">
      <c r="A1866" t="s">
        <v>3620</v>
      </c>
    </row>
    <row r="1867" spans="1:1" x14ac:dyDescent="0.25">
      <c r="A1867" t="s">
        <v>3621</v>
      </c>
    </row>
    <row r="1868" spans="1:1" x14ac:dyDescent="0.25">
      <c r="A1868" t="s">
        <v>3622</v>
      </c>
    </row>
    <row r="1869" spans="1:1" x14ac:dyDescent="0.25">
      <c r="A1869" t="s">
        <v>3623</v>
      </c>
    </row>
    <row r="1870" spans="1:1" x14ac:dyDescent="0.25">
      <c r="A1870" t="s">
        <v>3624</v>
      </c>
    </row>
    <row r="1871" spans="1:1" x14ac:dyDescent="0.25">
      <c r="A1871" t="s">
        <v>3625</v>
      </c>
    </row>
    <row r="1872" spans="1:1" x14ac:dyDescent="0.25">
      <c r="A1872" t="s">
        <v>3626</v>
      </c>
    </row>
    <row r="1873" spans="1:1" x14ac:dyDescent="0.25">
      <c r="A1873" t="s">
        <v>1871</v>
      </c>
    </row>
    <row r="1874" spans="1:1" x14ac:dyDescent="0.25">
      <c r="A1874" t="s">
        <v>300</v>
      </c>
    </row>
    <row r="1875" spans="1:1" x14ac:dyDescent="0.25">
      <c r="A1875" t="s">
        <v>3627</v>
      </c>
    </row>
    <row r="1876" spans="1:1" x14ac:dyDescent="0.25">
      <c r="A1876" t="s">
        <v>301</v>
      </c>
    </row>
    <row r="1877" spans="1:1" x14ac:dyDescent="0.25">
      <c r="A1877" t="s">
        <v>3628</v>
      </c>
    </row>
    <row r="1878" spans="1:1" x14ac:dyDescent="0.25">
      <c r="A1878" t="s">
        <v>3629</v>
      </c>
    </row>
    <row r="1879" spans="1:1" x14ac:dyDescent="0.25">
      <c r="A1879" t="s">
        <v>3630</v>
      </c>
    </row>
    <row r="1880" spans="1:1" x14ac:dyDescent="0.25">
      <c r="A1880" t="s">
        <v>3631</v>
      </c>
    </row>
    <row r="1881" spans="1:1" x14ac:dyDescent="0.25">
      <c r="A1881" t="s">
        <v>1554</v>
      </c>
    </row>
    <row r="1882" spans="1:1" x14ac:dyDescent="0.25">
      <c r="A1882" t="s">
        <v>3632</v>
      </c>
    </row>
    <row r="1883" spans="1:1" x14ac:dyDescent="0.25">
      <c r="A1883" t="s">
        <v>1555</v>
      </c>
    </row>
    <row r="1884" spans="1:1" x14ac:dyDescent="0.25">
      <c r="A1884" t="s">
        <v>302</v>
      </c>
    </row>
    <row r="1885" spans="1:1" x14ac:dyDescent="0.25">
      <c r="A1885" t="s">
        <v>303</v>
      </c>
    </row>
    <row r="1886" spans="1:1" x14ac:dyDescent="0.25">
      <c r="A1886" t="s">
        <v>3633</v>
      </c>
    </row>
    <row r="1887" spans="1:1" x14ac:dyDescent="0.25">
      <c r="A1887" t="s">
        <v>3634</v>
      </c>
    </row>
    <row r="1888" spans="1:1" x14ac:dyDescent="0.25">
      <c r="A1888" t="s">
        <v>3635</v>
      </c>
    </row>
    <row r="1889" spans="1:1" x14ac:dyDescent="0.25">
      <c r="A1889" t="s">
        <v>3636</v>
      </c>
    </row>
    <row r="1890" spans="1:1" x14ac:dyDescent="0.25">
      <c r="A1890" t="s">
        <v>3637</v>
      </c>
    </row>
    <row r="1891" spans="1:1" x14ac:dyDescent="0.25">
      <c r="A1891" t="s">
        <v>3638</v>
      </c>
    </row>
    <row r="1892" spans="1:1" x14ac:dyDescent="0.25">
      <c r="A1892" t="s">
        <v>3639</v>
      </c>
    </row>
    <row r="1893" spans="1:1" x14ac:dyDescent="0.25">
      <c r="A1893" t="s">
        <v>3640</v>
      </c>
    </row>
    <row r="1894" spans="1:1" x14ac:dyDescent="0.25">
      <c r="A1894" t="s">
        <v>3641</v>
      </c>
    </row>
    <row r="1895" spans="1:1" x14ac:dyDescent="0.25">
      <c r="A1895" t="s">
        <v>3642</v>
      </c>
    </row>
    <row r="1896" spans="1:1" x14ac:dyDescent="0.25">
      <c r="A1896" t="s">
        <v>3643</v>
      </c>
    </row>
    <row r="1897" spans="1:1" x14ac:dyDescent="0.25">
      <c r="A1897" t="s">
        <v>3644</v>
      </c>
    </row>
    <row r="1898" spans="1:1" x14ac:dyDescent="0.25">
      <c r="A1898" t="s">
        <v>3645</v>
      </c>
    </row>
    <row r="1899" spans="1:1" x14ac:dyDescent="0.25">
      <c r="A1899" t="s">
        <v>3646</v>
      </c>
    </row>
    <row r="1900" spans="1:1" x14ac:dyDescent="0.25">
      <c r="A1900" t="s">
        <v>3647</v>
      </c>
    </row>
    <row r="1901" spans="1:1" x14ac:dyDescent="0.25">
      <c r="A1901" t="s">
        <v>3648</v>
      </c>
    </row>
    <row r="1902" spans="1:1" x14ac:dyDescent="0.25">
      <c r="A1902" t="s">
        <v>3649</v>
      </c>
    </row>
    <row r="1903" spans="1:1" x14ac:dyDescent="0.25">
      <c r="A1903" t="s">
        <v>3650</v>
      </c>
    </row>
    <row r="1904" spans="1:1" x14ac:dyDescent="0.25">
      <c r="A1904" t="s">
        <v>3651</v>
      </c>
    </row>
    <row r="1905" spans="1:1" x14ac:dyDescent="0.25">
      <c r="A1905" t="s">
        <v>3652</v>
      </c>
    </row>
    <row r="1906" spans="1:1" x14ac:dyDescent="0.25">
      <c r="A1906" t="s">
        <v>304</v>
      </c>
    </row>
    <row r="1907" spans="1:1" x14ac:dyDescent="0.25">
      <c r="A1907" t="s">
        <v>3653</v>
      </c>
    </row>
    <row r="1908" spans="1:1" x14ac:dyDescent="0.25">
      <c r="A1908" t="s">
        <v>3654</v>
      </c>
    </row>
    <row r="1909" spans="1:1" x14ac:dyDescent="0.25">
      <c r="A1909" t="s">
        <v>305</v>
      </c>
    </row>
    <row r="1910" spans="1:1" x14ac:dyDescent="0.25">
      <c r="A1910" t="s">
        <v>3655</v>
      </c>
    </row>
    <row r="1911" spans="1:1" x14ac:dyDescent="0.25">
      <c r="A1911" t="s">
        <v>306</v>
      </c>
    </row>
    <row r="1912" spans="1:1" x14ac:dyDescent="0.25">
      <c r="A1912" t="s">
        <v>307</v>
      </c>
    </row>
    <row r="1913" spans="1:1" x14ac:dyDescent="0.25">
      <c r="A1913" t="s">
        <v>308</v>
      </c>
    </row>
    <row r="1914" spans="1:1" x14ac:dyDescent="0.25">
      <c r="A1914" t="s">
        <v>309</v>
      </c>
    </row>
    <row r="1915" spans="1:1" x14ac:dyDescent="0.25">
      <c r="A1915" t="s">
        <v>310</v>
      </c>
    </row>
    <row r="1916" spans="1:1" x14ac:dyDescent="0.25">
      <c r="A1916" t="s">
        <v>311</v>
      </c>
    </row>
    <row r="1917" spans="1:1" x14ac:dyDescent="0.25">
      <c r="A1917" t="s">
        <v>312</v>
      </c>
    </row>
    <row r="1918" spans="1:1" x14ac:dyDescent="0.25">
      <c r="A1918" t="s">
        <v>313</v>
      </c>
    </row>
    <row r="1919" spans="1:1" x14ac:dyDescent="0.25">
      <c r="A1919" t="s">
        <v>314</v>
      </c>
    </row>
    <row r="1920" spans="1:1" x14ac:dyDescent="0.25">
      <c r="A1920" t="s">
        <v>315</v>
      </c>
    </row>
    <row r="1921" spans="1:1" x14ac:dyDescent="0.25">
      <c r="A1921" t="s">
        <v>316</v>
      </c>
    </row>
    <row r="1922" spans="1:1" x14ac:dyDescent="0.25">
      <c r="A1922" t="s">
        <v>317</v>
      </c>
    </row>
    <row r="1923" spans="1:1" x14ac:dyDescent="0.25">
      <c r="A1923" t="s">
        <v>318</v>
      </c>
    </row>
    <row r="1924" spans="1:1" x14ac:dyDescent="0.25">
      <c r="A1924" t="s">
        <v>3656</v>
      </c>
    </row>
    <row r="1925" spans="1:1" x14ac:dyDescent="0.25">
      <c r="A1925" t="s">
        <v>3657</v>
      </c>
    </row>
    <row r="1926" spans="1:1" x14ac:dyDescent="0.25">
      <c r="A1926" t="s">
        <v>3658</v>
      </c>
    </row>
    <row r="1927" spans="1:1" x14ac:dyDescent="0.25">
      <c r="A1927" t="s">
        <v>3659</v>
      </c>
    </row>
    <row r="1928" spans="1:1" x14ac:dyDescent="0.25">
      <c r="A1928" t="s">
        <v>3660</v>
      </c>
    </row>
    <row r="1929" spans="1:1" x14ac:dyDescent="0.25">
      <c r="A1929" t="s">
        <v>3661</v>
      </c>
    </row>
    <row r="1930" spans="1:1" x14ac:dyDescent="0.25">
      <c r="A1930" t="s">
        <v>3662</v>
      </c>
    </row>
    <row r="1931" spans="1:1" x14ac:dyDescent="0.25">
      <c r="A1931" t="s">
        <v>3663</v>
      </c>
    </row>
    <row r="1932" spans="1:1" x14ac:dyDescent="0.25">
      <c r="A1932" t="s">
        <v>3664</v>
      </c>
    </row>
    <row r="1933" spans="1:1" x14ac:dyDescent="0.25">
      <c r="A1933" t="s">
        <v>3665</v>
      </c>
    </row>
    <row r="1934" spans="1:1" x14ac:dyDescent="0.25">
      <c r="A1934" t="s">
        <v>3666</v>
      </c>
    </row>
    <row r="1935" spans="1:1" x14ac:dyDescent="0.25">
      <c r="A1935" t="s">
        <v>319</v>
      </c>
    </row>
    <row r="1936" spans="1:1" x14ac:dyDescent="0.25">
      <c r="A1936" t="s">
        <v>3667</v>
      </c>
    </row>
    <row r="1937" spans="1:1" x14ac:dyDescent="0.25">
      <c r="A1937" t="s">
        <v>3668</v>
      </c>
    </row>
    <row r="1938" spans="1:1" x14ac:dyDescent="0.25">
      <c r="A1938" t="s">
        <v>3669</v>
      </c>
    </row>
    <row r="1939" spans="1:1" x14ac:dyDescent="0.25">
      <c r="A1939" t="s">
        <v>3670</v>
      </c>
    </row>
    <row r="1940" spans="1:1" x14ac:dyDescent="0.25">
      <c r="A1940" t="s">
        <v>3671</v>
      </c>
    </row>
    <row r="1941" spans="1:1" x14ac:dyDescent="0.25">
      <c r="A1941" t="s">
        <v>3672</v>
      </c>
    </row>
    <row r="1942" spans="1:1" x14ac:dyDescent="0.25">
      <c r="A1942" t="s">
        <v>3673</v>
      </c>
    </row>
    <row r="1943" spans="1:1" x14ac:dyDescent="0.25">
      <c r="A1943" t="s">
        <v>3674</v>
      </c>
    </row>
    <row r="1944" spans="1:1" x14ac:dyDescent="0.25">
      <c r="A1944" t="s">
        <v>3675</v>
      </c>
    </row>
    <row r="1945" spans="1:1" x14ac:dyDescent="0.25">
      <c r="A1945" t="s">
        <v>1910</v>
      </c>
    </row>
    <row r="1946" spans="1:1" x14ac:dyDescent="0.25">
      <c r="A1946" t="s">
        <v>3676</v>
      </c>
    </row>
    <row r="1947" spans="1:1" x14ac:dyDescent="0.25">
      <c r="A1947" t="s">
        <v>3677</v>
      </c>
    </row>
    <row r="1948" spans="1:1" x14ac:dyDescent="0.25">
      <c r="A1948" t="s">
        <v>3678</v>
      </c>
    </row>
    <row r="1949" spans="1:1" x14ac:dyDescent="0.25">
      <c r="A1949" t="s">
        <v>3679</v>
      </c>
    </row>
    <row r="1950" spans="1:1" x14ac:dyDescent="0.25">
      <c r="A1950" t="s">
        <v>1556</v>
      </c>
    </row>
    <row r="1951" spans="1:1" x14ac:dyDescent="0.25">
      <c r="A1951" t="s">
        <v>3680</v>
      </c>
    </row>
    <row r="1952" spans="1:1" x14ac:dyDescent="0.25">
      <c r="A1952" t="s">
        <v>3681</v>
      </c>
    </row>
    <row r="1953" spans="1:1" x14ac:dyDescent="0.25">
      <c r="A1953" t="s">
        <v>320</v>
      </c>
    </row>
    <row r="1954" spans="1:1" x14ac:dyDescent="0.25">
      <c r="A1954" t="s">
        <v>321</v>
      </c>
    </row>
    <row r="1955" spans="1:1" x14ac:dyDescent="0.25">
      <c r="A1955" t="s">
        <v>3682</v>
      </c>
    </row>
    <row r="1956" spans="1:1" x14ac:dyDescent="0.25">
      <c r="A1956" t="s">
        <v>3683</v>
      </c>
    </row>
    <row r="1957" spans="1:1" x14ac:dyDescent="0.25">
      <c r="A1957" t="s">
        <v>3684</v>
      </c>
    </row>
    <row r="1958" spans="1:1" x14ac:dyDescent="0.25">
      <c r="A1958" t="s">
        <v>3685</v>
      </c>
    </row>
    <row r="1959" spans="1:1" x14ac:dyDescent="0.25">
      <c r="A1959" t="s">
        <v>3686</v>
      </c>
    </row>
    <row r="1960" spans="1:1" x14ac:dyDescent="0.25">
      <c r="A1960" t="s">
        <v>3687</v>
      </c>
    </row>
    <row r="1961" spans="1:1" x14ac:dyDescent="0.25">
      <c r="A1961" t="s">
        <v>3688</v>
      </c>
    </row>
    <row r="1962" spans="1:1" x14ac:dyDescent="0.25">
      <c r="A1962" t="s">
        <v>3689</v>
      </c>
    </row>
    <row r="1963" spans="1:1" x14ac:dyDescent="0.25">
      <c r="A1963" t="s">
        <v>3690</v>
      </c>
    </row>
    <row r="1964" spans="1:1" x14ac:dyDescent="0.25">
      <c r="A1964" t="s">
        <v>3691</v>
      </c>
    </row>
    <row r="1965" spans="1:1" x14ac:dyDescent="0.25">
      <c r="A1965" t="s">
        <v>3692</v>
      </c>
    </row>
    <row r="1966" spans="1:1" x14ac:dyDescent="0.25">
      <c r="A1966" t="s">
        <v>3693</v>
      </c>
    </row>
    <row r="1967" spans="1:1" x14ac:dyDescent="0.25">
      <c r="A1967" t="s">
        <v>3694</v>
      </c>
    </row>
    <row r="1968" spans="1:1" x14ac:dyDescent="0.25">
      <c r="A1968" t="s">
        <v>3695</v>
      </c>
    </row>
    <row r="1969" spans="1:1" x14ac:dyDescent="0.25">
      <c r="A1969" t="s">
        <v>3696</v>
      </c>
    </row>
    <row r="1970" spans="1:1" x14ac:dyDescent="0.25">
      <c r="A1970" t="s">
        <v>3697</v>
      </c>
    </row>
    <row r="1971" spans="1:1" x14ac:dyDescent="0.25">
      <c r="A1971" t="s">
        <v>3698</v>
      </c>
    </row>
    <row r="1972" spans="1:1" x14ac:dyDescent="0.25">
      <c r="A1972" t="s">
        <v>3699</v>
      </c>
    </row>
    <row r="1973" spans="1:1" x14ac:dyDescent="0.25">
      <c r="A1973" t="s">
        <v>3700</v>
      </c>
    </row>
    <row r="1974" spans="1:1" x14ac:dyDescent="0.25">
      <c r="A1974" t="s">
        <v>3701</v>
      </c>
    </row>
    <row r="1975" spans="1:1" x14ac:dyDescent="0.25">
      <c r="A1975" t="s">
        <v>3702</v>
      </c>
    </row>
    <row r="1976" spans="1:1" x14ac:dyDescent="0.25">
      <c r="A1976" t="s">
        <v>3703</v>
      </c>
    </row>
    <row r="1977" spans="1:1" x14ac:dyDescent="0.25">
      <c r="A1977" t="s">
        <v>3704</v>
      </c>
    </row>
    <row r="1978" spans="1:1" x14ac:dyDescent="0.25">
      <c r="A1978" t="s">
        <v>3705</v>
      </c>
    </row>
    <row r="1979" spans="1:1" x14ac:dyDescent="0.25">
      <c r="A1979" t="s">
        <v>3706</v>
      </c>
    </row>
    <row r="1980" spans="1:1" x14ac:dyDescent="0.25">
      <c r="A1980" t="s">
        <v>3707</v>
      </c>
    </row>
    <row r="1981" spans="1:1" x14ac:dyDescent="0.25">
      <c r="A1981" t="s">
        <v>3708</v>
      </c>
    </row>
    <row r="1982" spans="1:1" x14ac:dyDescent="0.25">
      <c r="A1982" t="s">
        <v>322</v>
      </c>
    </row>
    <row r="1983" spans="1:1" x14ac:dyDescent="0.25">
      <c r="A1983" t="s">
        <v>3709</v>
      </c>
    </row>
    <row r="1984" spans="1:1" x14ac:dyDescent="0.25">
      <c r="A1984" t="s">
        <v>3710</v>
      </c>
    </row>
    <row r="1985" spans="1:1" x14ac:dyDescent="0.25">
      <c r="A1985" t="s">
        <v>3711</v>
      </c>
    </row>
    <row r="1986" spans="1:1" x14ac:dyDescent="0.25">
      <c r="A1986" t="s">
        <v>3712</v>
      </c>
    </row>
    <row r="1987" spans="1:1" x14ac:dyDescent="0.25">
      <c r="A1987" t="s">
        <v>3713</v>
      </c>
    </row>
    <row r="1988" spans="1:1" x14ac:dyDescent="0.25">
      <c r="A1988" t="s">
        <v>3714</v>
      </c>
    </row>
    <row r="1989" spans="1:1" x14ac:dyDescent="0.25">
      <c r="A1989" t="s">
        <v>3715</v>
      </c>
    </row>
    <row r="1990" spans="1:1" x14ac:dyDescent="0.25">
      <c r="A1990" t="s">
        <v>3716</v>
      </c>
    </row>
    <row r="1991" spans="1:1" x14ac:dyDescent="0.25">
      <c r="A1991" t="s">
        <v>3717</v>
      </c>
    </row>
    <row r="1992" spans="1:1" x14ac:dyDescent="0.25">
      <c r="A1992" t="s">
        <v>3718</v>
      </c>
    </row>
    <row r="1993" spans="1:1" x14ac:dyDescent="0.25">
      <c r="A1993" t="s">
        <v>3719</v>
      </c>
    </row>
    <row r="1994" spans="1:1" x14ac:dyDescent="0.25">
      <c r="A1994" t="s">
        <v>3720</v>
      </c>
    </row>
    <row r="1995" spans="1:1" x14ac:dyDescent="0.25">
      <c r="A1995" t="s">
        <v>3721</v>
      </c>
    </row>
    <row r="1996" spans="1:1" x14ac:dyDescent="0.25">
      <c r="A1996" t="s">
        <v>323</v>
      </c>
    </row>
    <row r="1997" spans="1:1" x14ac:dyDescent="0.25">
      <c r="A1997" t="s">
        <v>3722</v>
      </c>
    </row>
    <row r="1998" spans="1:1" x14ac:dyDescent="0.25">
      <c r="A1998" t="s">
        <v>3723</v>
      </c>
    </row>
    <row r="1999" spans="1:1" x14ac:dyDescent="0.25">
      <c r="A1999" t="s">
        <v>3724</v>
      </c>
    </row>
    <row r="2000" spans="1:1" x14ac:dyDescent="0.25">
      <c r="A2000" t="s">
        <v>3725</v>
      </c>
    </row>
    <row r="2001" spans="1:1" x14ac:dyDescent="0.25">
      <c r="A2001" t="s">
        <v>3726</v>
      </c>
    </row>
    <row r="2002" spans="1:1" x14ac:dyDescent="0.25">
      <c r="A2002" t="s">
        <v>3727</v>
      </c>
    </row>
    <row r="2003" spans="1:1" x14ac:dyDescent="0.25">
      <c r="A2003" t="s">
        <v>3728</v>
      </c>
    </row>
    <row r="2004" spans="1:1" x14ac:dyDescent="0.25">
      <c r="A2004" t="s">
        <v>3729</v>
      </c>
    </row>
    <row r="2005" spans="1:1" x14ac:dyDescent="0.25">
      <c r="A2005" t="s">
        <v>3730</v>
      </c>
    </row>
    <row r="2006" spans="1:1" x14ac:dyDescent="0.25">
      <c r="A2006" t="s">
        <v>3731</v>
      </c>
    </row>
    <row r="2007" spans="1:1" x14ac:dyDescent="0.25">
      <c r="A2007" t="s">
        <v>3732</v>
      </c>
    </row>
    <row r="2008" spans="1:1" x14ac:dyDescent="0.25">
      <c r="A2008" t="s">
        <v>324</v>
      </c>
    </row>
    <row r="2009" spans="1:1" x14ac:dyDescent="0.25">
      <c r="A2009" t="s">
        <v>3733</v>
      </c>
    </row>
    <row r="2010" spans="1:1" x14ac:dyDescent="0.25">
      <c r="A2010" t="s">
        <v>3734</v>
      </c>
    </row>
    <row r="2011" spans="1:1" x14ac:dyDescent="0.25">
      <c r="A2011" t="s">
        <v>3735</v>
      </c>
    </row>
    <row r="2012" spans="1:1" x14ac:dyDescent="0.25">
      <c r="A2012" t="s">
        <v>3736</v>
      </c>
    </row>
    <row r="2013" spans="1:1" x14ac:dyDescent="0.25">
      <c r="A2013" t="s">
        <v>3737</v>
      </c>
    </row>
    <row r="2014" spans="1:1" x14ac:dyDescent="0.25">
      <c r="A2014" t="s">
        <v>3738</v>
      </c>
    </row>
    <row r="2015" spans="1:1" x14ac:dyDescent="0.25">
      <c r="A2015" t="s">
        <v>3739</v>
      </c>
    </row>
    <row r="2016" spans="1:1" x14ac:dyDescent="0.25">
      <c r="A2016" t="s">
        <v>3740</v>
      </c>
    </row>
    <row r="2017" spans="1:1" x14ac:dyDescent="0.25">
      <c r="A2017" t="s">
        <v>3741</v>
      </c>
    </row>
    <row r="2018" spans="1:1" x14ac:dyDescent="0.25">
      <c r="A2018" t="s">
        <v>3742</v>
      </c>
    </row>
    <row r="2019" spans="1:1" x14ac:dyDescent="0.25">
      <c r="A2019" t="s">
        <v>3743</v>
      </c>
    </row>
    <row r="2020" spans="1:1" x14ac:dyDescent="0.25">
      <c r="A2020" t="s">
        <v>3744</v>
      </c>
    </row>
    <row r="2021" spans="1:1" x14ac:dyDescent="0.25">
      <c r="A2021" t="s">
        <v>3745</v>
      </c>
    </row>
    <row r="2022" spans="1:1" x14ac:dyDescent="0.25">
      <c r="A2022" t="s">
        <v>3746</v>
      </c>
    </row>
    <row r="2023" spans="1:1" x14ac:dyDescent="0.25">
      <c r="A2023" t="s">
        <v>3747</v>
      </c>
    </row>
    <row r="2024" spans="1:1" x14ac:dyDescent="0.25">
      <c r="A2024" t="s">
        <v>3748</v>
      </c>
    </row>
    <row r="2025" spans="1:1" x14ac:dyDescent="0.25">
      <c r="A2025" t="s">
        <v>3749</v>
      </c>
    </row>
    <row r="2026" spans="1:1" x14ac:dyDescent="0.25">
      <c r="A2026" t="s">
        <v>325</v>
      </c>
    </row>
    <row r="2027" spans="1:1" x14ac:dyDescent="0.25">
      <c r="A2027" t="s">
        <v>326</v>
      </c>
    </row>
    <row r="2028" spans="1:1" x14ac:dyDescent="0.25">
      <c r="A2028" t="s">
        <v>3750</v>
      </c>
    </row>
    <row r="2029" spans="1:1" x14ac:dyDescent="0.25">
      <c r="A2029" t="s">
        <v>3751</v>
      </c>
    </row>
    <row r="2030" spans="1:1" x14ac:dyDescent="0.25">
      <c r="A2030" t="s">
        <v>3752</v>
      </c>
    </row>
    <row r="2031" spans="1:1" x14ac:dyDescent="0.25">
      <c r="A2031" t="s">
        <v>327</v>
      </c>
    </row>
    <row r="2032" spans="1:1" x14ac:dyDescent="0.25">
      <c r="A2032" t="s">
        <v>3753</v>
      </c>
    </row>
    <row r="2033" spans="1:1" x14ac:dyDescent="0.25">
      <c r="A2033" t="s">
        <v>3754</v>
      </c>
    </row>
    <row r="2034" spans="1:1" x14ac:dyDescent="0.25">
      <c r="A2034" t="s">
        <v>328</v>
      </c>
    </row>
    <row r="2035" spans="1:1" x14ac:dyDescent="0.25">
      <c r="A2035" t="s">
        <v>329</v>
      </c>
    </row>
    <row r="2036" spans="1:1" x14ac:dyDescent="0.25">
      <c r="A2036" t="s">
        <v>330</v>
      </c>
    </row>
    <row r="2037" spans="1:1" x14ac:dyDescent="0.25">
      <c r="A2037" t="s">
        <v>3755</v>
      </c>
    </row>
    <row r="2038" spans="1:1" x14ac:dyDescent="0.25">
      <c r="A2038" t="s">
        <v>3756</v>
      </c>
    </row>
    <row r="2039" spans="1:1" x14ac:dyDescent="0.25">
      <c r="A2039" t="s">
        <v>3757</v>
      </c>
    </row>
    <row r="2040" spans="1:1" x14ac:dyDescent="0.25">
      <c r="A2040" t="s">
        <v>3758</v>
      </c>
    </row>
    <row r="2041" spans="1:1" x14ac:dyDescent="0.25">
      <c r="A2041" t="s">
        <v>3759</v>
      </c>
    </row>
    <row r="2042" spans="1:1" x14ac:dyDescent="0.25">
      <c r="A2042" t="s">
        <v>3760</v>
      </c>
    </row>
    <row r="2043" spans="1:1" x14ac:dyDescent="0.25">
      <c r="A2043" t="s">
        <v>3761</v>
      </c>
    </row>
    <row r="2044" spans="1:1" x14ac:dyDescent="0.25">
      <c r="A2044" t="s">
        <v>3762</v>
      </c>
    </row>
    <row r="2045" spans="1:1" x14ac:dyDescent="0.25">
      <c r="A2045" t="s">
        <v>3763</v>
      </c>
    </row>
    <row r="2046" spans="1:1" x14ac:dyDescent="0.25">
      <c r="A2046" t="s">
        <v>3764</v>
      </c>
    </row>
    <row r="2047" spans="1:1" x14ac:dyDescent="0.25">
      <c r="A2047" t="s">
        <v>3765</v>
      </c>
    </row>
    <row r="2048" spans="1:1" x14ac:dyDescent="0.25">
      <c r="A2048" t="s">
        <v>3766</v>
      </c>
    </row>
    <row r="2049" spans="1:1" x14ac:dyDescent="0.25">
      <c r="A2049" t="s">
        <v>3767</v>
      </c>
    </row>
    <row r="2050" spans="1:1" x14ac:dyDescent="0.25">
      <c r="A2050" t="s">
        <v>3768</v>
      </c>
    </row>
    <row r="2051" spans="1:1" x14ac:dyDescent="0.25">
      <c r="A2051" t="s">
        <v>3769</v>
      </c>
    </row>
    <row r="2052" spans="1:1" x14ac:dyDescent="0.25">
      <c r="A2052" t="s">
        <v>3770</v>
      </c>
    </row>
    <row r="2053" spans="1:1" x14ac:dyDescent="0.25">
      <c r="A2053" t="s">
        <v>3771</v>
      </c>
    </row>
    <row r="2054" spans="1:1" x14ac:dyDescent="0.25">
      <c r="A2054" t="s">
        <v>3772</v>
      </c>
    </row>
    <row r="2055" spans="1:1" x14ac:dyDescent="0.25">
      <c r="A2055" t="s">
        <v>3773</v>
      </c>
    </row>
    <row r="2056" spans="1:1" x14ac:dyDescent="0.25">
      <c r="A2056" t="s">
        <v>331</v>
      </c>
    </row>
    <row r="2057" spans="1:1" x14ac:dyDescent="0.25">
      <c r="A2057" t="s">
        <v>3774</v>
      </c>
    </row>
    <row r="2058" spans="1:1" x14ac:dyDescent="0.25">
      <c r="A2058" t="s">
        <v>332</v>
      </c>
    </row>
    <row r="2059" spans="1:1" x14ac:dyDescent="0.25">
      <c r="A2059" t="s">
        <v>3775</v>
      </c>
    </row>
    <row r="2060" spans="1:1" x14ac:dyDescent="0.25">
      <c r="A2060" t="s">
        <v>3776</v>
      </c>
    </row>
    <row r="2061" spans="1:1" x14ac:dyDescent="0.25">
      <c r="A2061" t="s">
        <v>3777</v>
      </c>
    </row>
    <row r="2062" spans="1:1" x14ac:dyDescent="0.25">
      <c r="A2062" t="s">
        <v>3778</v>
      </c>
    </row>
    <row r="2063" spans="1:1" x14ac:dyDescent="0.25">
      <c r="A2063" t="s">
        <v>3779</v>
      </c>
    </row>
    <row r="2064" spans="1:1" x14ac:dyDescent="0.25">
      <c r="A2064" t="s">
        <v>3780</v>
      </c>
    </row>
    <row r="2065" spans="1:1" x14ac:dyDescent="0.25">
      <c r="A2065" t="s">
        <v>3781</v>
      </c>
    </row>
    <row r="2066" spans="1:1" x14ac:dyDescent="0.25">
      <c r="A2066" t="s">
        <v>3782</v>
      </c>
    </row>
    <row r="2067" spans="1:1" x14ac:dyDescent="0.25">
      <c r="A2067" t="s">
        <v>3783</v>
      </c>
    </row>
    <row r="2068" spans="1:1" x14ac:dyDescent="0.25">
      <c r="A2068" t="s">
        <v>3784</v>
      </c>
    </row>
    <row r="2069" spans="1:1" x14ac:dyDescent="0.25">
      <c r="A2069" t="s">
        <v>3785</v>
      </c>
    </row>
    <row r="2070" spans="1:1" x14ac:dyDescent="0.25">
      <c r="A2070" t="s">
        <v>3786</v>
      </c>
    </row>
    <row r="2071" spans="1:1" x14ac:dyDescent="0.25">
      <c r="A2071" t="s">
        <v>3787</v>
      </c>
    </row>
    <row r="2072" spans="1:1" x14ac:dyDescent="0.25">
      <c r="A2072" t="s">
        <v>3788</v>
      </c>
    </row>
    <row r="2073" spans="1:1" x14ac:dyDescent="0.25">
      <c r="A2073" t="s">
        <v>3789</v>
      </c>
    </row>
    <row r="2074" spans="1:1" x14ac:dyDescent="0.25">
      <c r="A2074" t="s">
        <v>3790</v>
      </c>
    </row>
    <row r="2075" spans="1:1" x14ac:dyDescent="0.25">
      <c r="A2075" t="s">
        <v>3791</v>
      </c>
    </row>
    <row r="2076" spans="1:1" x14ac:dyDescent="0.25">
      <c r="A2076" t="s">
        <v>3792</v>
      </c>
    </row>
    <row r="2077" spans="1:1" x14ac:dyDescent="0.25">
      <c r="A2077" t="s">
        <v>1557</v>
      </c>
    </row>
    <row r="2078" spans="1:1" x14ac:dyDescent="0.25">
      <c r="A2078" t="s">
        <v>3793</v>
      </c>
    </row>
    <row r="2079" spans="1:1" x14ac:dyDescent="0.25">
      <c r="A2079" t="s">
        <v>3794</v>
      </c>
    </row>
    <row r="2080" spans="1:1" x14ac:dyDescent="0.25">
      <c r="A2080" t="s">
        <v>333</v>
      </c>
    </row>
    <row r="2081" spans="1:1" x14ac:dyDescent="0.25">
      <c r="A2081" t="s">
        <v>3795</v>
      </c>
    </row>
    <row r="2082" spans="1:1" x14ac:dyDescent="0.25">
      <c r="A2082" t="s">
        <v>3796</v>
      </c>
    </row>
    <row r="2083" spans="1:1" x14ac:dyDescent="0.25">
      <c r="A2083" t="s">
        <v>3797</v>
      </c>
    </row>
    <row r="2084" spans="1:1" x14ac:dyDescent="0.25">
      <c r="A2084" t="s">
        <v>3798</v>
      </c>
    </row>
    <row r="2085" spans="1:1" x14ac:dyDescent="0.25">
      <c r="A2085" t="s">
        <v>3799</v>
      </c>
    </row>
    <row r="2086" spans="1:1" x14ac:dyDescent="0.25">
      <c r="A2086" t="s">
        <v>3800</v>
      </c>
    </row>
    <row r="2087" spans="1:1" x14ac:dyDescent="0.25">
      <c r="A2087" t="s">
        <v>3801</v>
      </c>
    </row>
    <row r="2088" spans="1:1" x14ac:dyDescent="0.25">
      <c r="A2088" t="s">
        <v>3802</v>
      </c>
    </row>
    <row r="2089" spans="1:1" x14ac:dyDescent="0.25">
      <c r="A2089" t="s">
        <v>3803</v>
      </c>
    </row>
    <row r="2090" spans="1:1" x14ac:dyDescent="0.25">
      <c r="A2090" t="s">
        <v>3804</v>
      </c>
    </row>
    <row r="2091" spans="1:1" x14ac:dyDescent="0.25">
      <c r="A2091" t="s">
        <v>334</v>
      </c>
    </row>
    <row r="2092" spans="1:1" x14ac:dyDescent="0.25">
      <c r="A2092" t="s">
        <v>3805</v>
      </c>
    </row>
    <row r="2093" spans="1:1" x14ac:dyDescent="0.25">
      <c r="A2093" t="s">
        <v>3806</v>
      </c>
    </row>
    <row r="2094" spans="1:1" x14ac:dyDescent="0.25">
      <c r="A2094" t="s">
        <v>3807</v>
      </c>
    </row>
    <row r="2095" spans="1:1" x14ac:dyDescent="0.25">
      <c r="A2095" t="s">
        <v>3808</v>
      </c>
    </row>
    <row r="2096" spans="1:1" x14ac:dyDescent="0.25">
      <c r="A2096" t="s">
        <v>3809</v>
      </c>
    </row>
    <row r="2097" spans="1:1" x14ac:dyDescent="0.25">
      <c r="A2097" t="s">
        <v>3810</v>
      </c>
    </row>
    <row r="2098" spans="1:1" x14ac:dyDescent="0.25">
      <c r="A2098" t="s">
        <v>3811</v>
      </c>
    </row>
    <row r="2099" spans="1:1" x14ac:dyDescent="0.25">
      <c r="A2099" t="s">
        <v>3812</v>
      </c>
    </row>
    <row r="2100" spans="1:1" x14ac:dyDescent="0.25">
      <c r="A2100" t="s">
        <v>3813</v>
      </c>
    </row>
    <row r="2101" spans="1:1" x14ac:dyDescent="0.25">
      <c r="A2101" t="s">
        <v>3814</v>
      </c>
    </row>
    <row r="2102" spans="1:1" x14ac:dyDescent="0.25">
      <c r="A2102" t="s">
        <v>3815</v>
      </c>
    </row>
    <row r="2103" spans="1:1" x14ac:dyDescent="0.25">
      <c r="A2103" t="s">
        <v>3816</v>
      </c>
    </row>
    <row r="2104" spans="1:1" x14ac:dyDescent="0.25">
      <c r="A2104" t="s">
        <v>3817</v>
      </c>
    </row>
    <row r="2105" spans="1:1" x14ac:dyDescent="0.25">
      <c r="A2105" t="s">
        <v>3818</v>
      </c>
    </row>
    <row r="2106" spans="1:1" x14ac:dyDescent="0.25">
      <c r="A2106" t="s">
        <v>3819</v>
      </c>
    </row>
    <row r="2107" spans="1:1" x14ac:dyDescent="0.25">
      <c r="A2107" t="s">
        <v>3820</v>
      </c>
    </row>
    <row r="2108" spans="1:1" x14ac:dyDescent="0.25">
      <c r="A2108" t="s">
        <v>3821</v>
      </c>
    </row>
    <row r="2109" spans="1:1" x14ac:dyDescent="0.25">
      <c r="A2109" t="s">
        <v>3822</v>
      </c>
    </row>
    <row r="2110" spans="1:1" x14ac:dyDescent="0.25">
      <c r="A2110" t="s">
        <v>3823</v>
      </c>
    </row>
    <row r="2111" spans="1:1" x14ac:dyDescent="0.25">
      <c r="A2111" t="s">
        <v>3824</v>
      </c>
    </row>
    <row r="2112" spans="1:1" x14ac:dyDescent="0.25">
      <c r="A2112" t="s">
        <v>3825</v>
      </c>
    </row>
    <row r="2113" spans="1:1" x14ac:dyDescent="0.25">
      <c r="A2113" t="s">
        <v>3826</v>
      </c>
    </row>
    <row r="2114" spans="1:1" x14ac:dyDescent="0.25">
      <c r="A2114" t="s">
        <v>335</v>
      </c>
    </row>
    <row r="2115" spans="1:1" x14ac:dyDescent="0.25">
      <c r="A2115" t="s">
        <v>336</v>
      </c>
    </row>
    <row r="2116" spans="1:1" x14ac:dyDescent="0.25">
      <c r="A2116" t="s">
        <v>337</v>
      </c>
    </row>
    <row r="2117" spans="1:1" x14ac:dyDescent="0.25">
      <c r="A2117" t="s">
        <v>338</v>
      </c>
    </row>
    <row r="2118" spans="1:1" x14ac:dyDescent="0.25">
      <c r="A2118" t="s">
        <v>3827</v>
      </c>
    </row>
    <row r="2119" spans="1:1" x14ac:dyDescent="0.25">
      <c r="A2119" t="s">
        <v>3828</v>
      </c>
    </row>
    <row r="2120" spans="1:1" x14ac:dyDescent="0.25">
      <c r="A2120" t="s">
        <v>3829</v>
      </c>
    </row>
    <row r="2121" spans="1:1" x14ac:dyDescent="0.25">
      <c r="A2121" t="s">
        <v>339</v>
      </c>
    </row>
    <row r="2122" spans="1:1" x14ac:dyDescent="0.25">
      <c r="A2122" t="s">
        <v>3830</v>
      </c>
    </row>
    <row r="2123" spans="1:1" x14ac:dyDescent="0.25">
      <c r="A2123" t="s">
        <v>3831</v>
      </c>
    </row>
    <row r="2124" spans="1:1" x14ac:dyDescent="0.25">
      <c r="A2124" t="s">
        <v>3832</v>
      </c>
    </row>
    <row r="2125" spans="1:1" x14ac:dyDescent="0.25">
      <c r="A2125" t="s">
        <v>3833</v>
      </c>
    </row>
    <row r="2126" spans="1:1" x14ac:dyDescent="0.25">
      <c r="A2126" t="s">
        <v>3834</v>
      </c>
    </row>
    <row r="2127" spans="1:1" x14ac:dyDescent="0.25">
      <c r="A2127" t="s">
        <v>3835</v>
      </c>
    </row>
    <row r="2128" spans="1:1" x14ac:dyDescent="0.25">
      <c r="A2128" t="s">
        <v>3836</v>
      </c>
    </row>
    <row r="2129" spans="1:1" x14ac:dyDescent="0.25">
      <c r="A2129" t="s">
        <v>3837</v>
      </c>
    </row>
    <row r="2130" spans="1:1" x14ac:dyDescent="0.25">
      <c r="A2130" t="s">
        <v>3838</v>
      </c>
    </row>
    <row r="2131" spans="1:1" x14ac:dyDescent="0.25">
      <c r="A2131" t="s">
        <v>3839</v>
      </c>
    </row>
    <row r="2132" spans="1:1" x14ac:dyDescent="0.25">
      <c r="A2132" t="s">
        <v>3840</v>
      </c>
    </row>
    <row r="2133" spans="1:1" x14ac:dyDescent="0.25">
      <c r="A2133" t="s">
        <v>3841</v>
      </c>
    </row>
    <row r="2134" spans="1:1" x14ac:dyDescent="0.25">
      <c r="A2134" t="s">
        <v>3842</v>
      </c>
    </row>
    <row r="2135" spans="1:1" x14ac:dyDescent="0.25">
      <c r="A2135" t="s">
        <v>3843</v>
      </c>
    </row>
    <row r="2136" spans="1:1" x14ac:dyDescent="0.25">
      <c r="A2136" t="s">
        <v>3844</v>
      </c>
    </row>
    <row r="2137" spans="1:1" x14ac:dyDescent="0.25">
      <c r="A2137" t="s">
        <v>3845</v>
      </c>
    </row>
    <row r="2138" spans="1:1" x14ac:dyDescent="0.25">
      <c r="A2138" t="s">
        <v>3846</v>
      </c>
    </row>
    <row r="2139" spans="1:1" x14ac:dyDescent="0.25">
      <c r="A2139" t="s">
        <v>3847</v>
      </c>
    </row>
    <row r="2140" spans="1:1" x14ac:dyDescent="0.25">
      <c r="A2140" t="s">
        <v>3848</v>
      </c>
    </row>
    <row r="2141" spans="1:1" x14ac:dyDescent="0.25">
      <c r="A2141" t="s">
        <v>3849</v>
      </c>
    </row>
    <row r="2142" spans="1:1" x14ac:dyDescent="0.25">
      <c r="A2142" t="s">
        <v>3850</v>
      </c>
    </row>
    <row r="2143" spans="1:1" x14ac:dyDescent="0.25">
      <c r="A2143" t="s">
        <v>3851</v>
      </c>
    </row>
    <row r="2144" spans="1:1" x14ac:dyDescent="0.25">
      <c r="A2144" t="s">
        <v>3852</v>
      </c>
    </row>
    <row r="2145" spans="1:1" x14ac:dyDescent="0.25">
      <c r="A2145" t="s">
        <v>3853</v>
      </c>
    </row>
    <row r="2146" spans="1:1" x14ac:dyDescent="0.25">
      <c r="A2146" t="s">
        <v>3854</v>
      </c>
    </row>
    <row r="2147" spans="1:1" x14ac:dyDescent="0.25">
      <c r="A2147" t="s">
        <v>3855</v>
      </c>
    </row>
    <row r="2148" spans="1:1" x14ac:dyDescent="0.25">
      <c r="A2148" t="s">
        <v>3856</v>
      </c>
    </row>
    <row r="2149" spans="1:1" x14ac:dyDescent="0.25">
      <c r="A2149" t="s">
        <v>3857</v>
      </c>
    </row>
    <row r="2150" spans="1:1" x14ac:dyDescent="0.25">
      <c r="A2150" t="s">
        <v>3858</v>
      </c>
    </row>
    <row r="2151" spans="1:1" x14ac:dyDescent="0.25">
      <c r="A2151" t="s">
        <v>3859</v>
      </c>
    </row>
    <row r="2152" spans="1:1" x14ac:dyDescent="0.25">
      <c r="A2152" t="s">
        <v>3860</v>
      </c>
    </row>
    <row r="2153" spans="1:1" x14ac:dyDescent="0.25">
      <c r="A2153" t="s">
        <v>3861</v>
      </c>
    </row>
    <row r="2154" spans="1:1" x14ac:dyDescent="0.25">
      <c r="A2154" t="s">
        <v>3862</v>
      </c>
    </row>
    <row r="2155" spans="1:1" x14ac:dyDescent="0.25">
      <c r="A2155" t="s">
        <v>3863</v>
      </c>
    </row>
    <row r="2156" spans="1:1" x14ac:dyDescent="0.25">
      <c r="A2156" t="s">
        <v>3864</v>
      </c>
    </row>
    <row r="2157" spans="1:1" x14ac:dyDescent="0.25">
      <c r="A2157" t="s">
        <v>3865</v>
      </c>
    </row>
    <row r="2158" spans="1:1" x14ac:dyDescent="0.25">
      <c r="A2158" t="s">
        <v>3866</v>
      </c>
    </row>
    <row r="2159" spans="1:1" x14ac:dyDescent="0.25">
      <c r="A2159" t="s">
        <v>3867</v>
      </c>
    </row>
    <row r="2160" spans="1:1" x14ac:dyDescent="0.25">
      <c r="A2160" t="s">
        <v>3868</v>
      </c>
    </row>
    <row r="2161" spans="1:1" x14ac:dyDescent="0.25">
      <c r="A2161" t="s">
        <v>3869</v>
      </c>
    </row>
    <row r="2162" spans="1:1" x14ac:dyDescent="0.25">
      <c r="A2162" t="s">
        <v>3870</v>
      </c>
    </row>
    <row r="2163" spans="1:1" x14ac:dyDescent="0.25">
      <c r="A2163" t="s">
        <v>3871</v>
      </c>
    </row>
    <row r="2164" spans="1:1" x14ac:dyDescent="0.25">
      <c r="A2164" t="s">
        <v>3872</v>
      </c>
    </row>
    <row r="2165" spans="1:1" x14ac:dyDescent="0.25">
      <c r="A2165" t="s">
        <v>3873</v>
      </c>
    </row>
    <row r="2166" spans="1:1" x14ac:dyDescent="0.25">
      <c r="A2166" t="s">
        <v>3874</v>
      </c>
    </row>
    <row r="2167" spans="1:1" x14ac:dyDescent="0.25">
      <c r="A2167" t="s">
        <v>3875</v>
      </c>
    </row>
    <row r="2168" spans="1:1" x14ac:dyDescent="0.25">
      <c r="A2168" t="s">
        <v>3876</v>
      </c>
    </row>
    <row r="2169" spans="1:1" x14ac:dyDescent="0.25">
      <c r="A2169" t="s">
        <v>3877</v>
      </c>
    </row>
    <row r="2170" spans="1:1" x14ac:dyDescent="0.25">
      <c r="A2170" t="s">
        <v>3878</v>
      </c>
    </row>
    <row r="2171" spans="1:1" x14ac:dyDescent="0.25">
      <c r="A2171" t="s">
        <v>3879</v>
      </c>
    </row>
    <row r="2172" spans="1:1" x14ac:dyDescent="0.25">
      <c r="A2172" t="s">
        <v>3880</v>
      </c>
    </row>
    <row r="2173" spans="1:1" x14ac:dyDescent="0.25">
      <c r="A2173" t="s">
        <v>3881</v>
      </c>
    </row>
    <row r="2174" spans="1:1" x14ac:dyDescent="0.25">
      <c r="A2174" t="s">
        <v>3882</v>
      </c>
    </row>
    <row r="2175" spans="1:1" x14ac:dyDescent="0.25">
      <c r="A2175" t="s">
        <v>3883</v>
      </c>
    </row>
    <row r="2176" spans="1:1" x14ac:dyDescent="0.25">
      <c r="A2176" t="s">
        <v>3884</v>
      </c>
    </row>
    <row r="2177" spans="1:1" x14ac:dyDescent="0.25">
      <c r="A2177" t="s">
        <v>3885</v>
      </c>
    </row>
    <row r="2178" spans="1:1" x14ac:dyDescent="0.25">
      <c r="A2178" t="s">
        <v>3886</v>
      </c>
    </row>
    <row r="2179" spans="1:1" x14ac:dyDescent="0.25">
      <c r="A2179" t="s">
        <v>3887</v>
      </c>
    </row>
    <row r="2180" spans="1:1" x14ac:dyDescent="0.25">
      <c r="A2180" t="s">
        <v>3888</v>
      </c>
    </row>
    <row r="2181" spans="1:1" x14ac:dyDescent="0.25">
      <c r="A2181" t="s">
        <v>3889</v>
      </c>
    </row>
    <row r="2182" spans="1:1" x14ac:dyDescent="0.25">
      <c r="A2182" t="s">
        <v>3890</v>
      </c>
    </row>
    <row r="2183" spans="1:1" x14ac:dyDescent="0.25">
      <c r="A2183" t="s">
        <v>3891</v>
      </c>
    </row>
    <row r="2184" spans="1:1" x14ac:dyDescent="0.25">
      <c r="A2184" t="s">
        <v>3892</v>
      </c>
    </row>
    <row r="2185" spans="1:1" x14ac:dyDescent="0.25">
      <c r="A2185" t="s">
        <v>3893</v>
      </c>
    </row>
    <row r="2186" spans="1:1" x14ac:dyDescent="0.25">
      <c r="A2186" t="s">
        <v>3894</v>
      </c>
    </row>
    <row r="2187" spans="1:1" x14ac:dyDescent="0.25">
      <c r="A2187" t="s">
        <v>3895</v>
      </c>
    </row>
    <row r="2188" spans="1:1" x14ac:dyDescent="0.25">
      <c r="A2188" t="s">
        <v>3896</v>
      </c>
    </row>
    <row r="2189" spans="1:1" x14ac:dyDescent="0.25">
      <c r="A2189" t="s">
        <v>3897</v>
      </c>
    </row>
    <row r="2190" spans="1:1" x14ac:dyDescent="0.25">
      <c r="A2190" t="s">
        <v>3898</v>
      </c>
    </row>
    <row r="2191" spans="1:1" x14ac:dyDescent="0.25">
      <c r="A2191" t="s">
        <v>3899</v>
      </c>
    </row>
    <row r="2192" spans="1:1" x14ac:dyDescent="0.25">
      <c r="A2192" t="s">
        <v>3900</v>
      </c>
    </row>
    <row r="2193" spans="1:1" x14ac:dyDescent="0.25">
      <c r="A2193" t="s">
        <v>3901</v>
      </c>
    </row>
    <row r="2194" spans="1:1" x14ac:dyDescent="0.25">
      <c r="A2194" t="s">
        <v>3902</v>
      </c>
    </row>
    <row r="2195" spans="1:1" x14ac:dyDescent="0.25">
      <c r="A2195" t="s">
        <v>3903</v>
      </c>
    </row>
    <row r="2196" spans="1:1" x14ac:dyDescent="0.25">
      <c r="A2196" t="s">
        <v>3904</v>
      </c>
    </row>
    <row r="2197" spans="1:1" x14ac:dyDescent="0.25">
      <c r="A2197" t="s">
        <v>3905</v>
      </c>
    </row>
    <row r="2198" spans="1:1" x14ac:dyDescent="0.25">
      <c r="A2198" t="s">
        <v>3906</v>
      </c>
    </row>
    <row r="2199" spans="1:1" x14ac:dyDescent="0.25">
      <c r="A2199" t="s">
        <v>3907</v>
      </c>
    </row>
    <row r="2200" spans="1:1" x14ac:dyDescent="0.25">
      <c r="A2200" t="s">
        <v>3908</v>
      </c>
    </row>
    <row r="2201" spans="1:1" x14ac:dyDescent="0.25">
      <c r="A2201" t="s">
        <v>3909</v>
      </c>
    </row>
    <row r="2202" spans="1:1" x14ac:dyDescent="0.25">
      <c r="A2202" t="s">
        <v>3910</v>
      </c>
    </row>
    <row r="2203" spans="1:1" x14ac:dyDescent="0.25">
      <c r="A2203" t="s">
        <v>1558</v>
      </c>
    </row>
    <row r="2204" spans="1:1" x14ac:dyDescent="0.25">
      <c r="A2204" t="s">
        <v>1911</v>
      </c>
    </row>
    <row r="2205" spans="1:1" x14ac:dyDescent="0.25">
      <c r="A2205" t="s">
        <v>3911</v>
      </c>
    </row>
    <row r="2206" spans="1:1" x14ac:dyDescent="0.25">
      <c r="A2206" t="s">
        <v>3912</v>
      </c>
    </row>
    <row r="2207" spans="1:1" x14ac:dyDescent="0.25">
      <c r="A2207" t="s">
        <v>3913</v>
      </c>
    </row>
    <row r="2208" spans="1:1" x14ac:dyDescent="0.25">
      <c r="A2208" t="s">
        <v>3914</v>
      </c>
    </row>
    <row r="2209" spans="1:1" x14ac:dyDescent="0.25">
      <c r="A2209" t="s">
        <v>3915</v>
      </c>
    </row>
    <row r="2210" spans="1:1" x14ac:dyDescent="0.25">
      <c r="A2210" t="s">
        <v>3916</v>
      </c>
    </row>
    <row r="2211" spans="1:1" x14ac:dyDescent="0.25">
      <c r="A2211" t="s">
        <v>3917</v>
      </c>
    </row>
    <row r="2212" spans="1:1" x14ac:dyDescent="0.25">
      <c r="A2212" t="s">
        <v>3918</v>
      </c>
    </row>
    <row r="2213" spans="1:1" x14ac:dyDescent="0.25">
      <c r="A2213" t="s">
        <v>3919</v>
      </c>
    </row>
    <row r="2214" spans="1:1" x14ac:dyDescent="0.25">
      <c r="A2214" t="s">
        <v>340</v>
      </c>
    </row>
    <row r="2215" spans="1:1" x14ac:dyDescent="0.25">
      <c r="A2215" t="s">
        <v>3920</v>
      </c>
    </row>
    <row r="2216" spans="1:1" x14ac:dyDescent="0.25">
      <c r="A2216" t="s">
        <v>3921</v>
      </c>
    </row>
    <row r="2217" spans="1:1" x14ac:dyDescent="0.25">
      <c r="A2217" t="s">
        <v>3922</v>
      </c>
    </row>
    <row r="2218" spans="1:1" x14ac:dyDescent="0.25">
      <c r="A2218" t="s">
        <v>3923</v>
      </c>
    </row>
    <row r="2219" spans="1:1" x14ac:dyDescent="0.25">
      <c r="A2219" t="s">
        <v>1559</v>
      </c>
    </row>
    <row r="2220" spans="1:1" x14ac:dyDescent="0.25">
      <c r="A2220" t="s">
        <v>3924</v>
      </c>
    </row>
    <row r="2221" spans="1:1" x14ac:dyDescent="0.25">
      <c r="A2221" t="s">
        <v>3925</v>
      </c>
    </row>
    <row r="2222" spans="1:1" x14ac:dyDescent="0.25">
      <c r="A2222" t="s">
        <v>3926</v>
      </c>
    </row>
    <row r="2223" spans="1:1" x14ac:dyDescent="0.25">
      <c r="A2223" t="s">
        <v>3927</v>
      </c>
    </row>
    <row r="2224" spans="1:1" x14ac:dyDescent="0.25">
      <c r="A2224" t="s">
        <v>3928</v>
      </c>
    </row>
    <row r="2225" spans="1:1" x14ac:dyDescent="0.25">
      <c r="A2225" t="s">
        <v>3929</v>
      </c>
    </row>
    <row r="2226" spans="1:1" x14ac:dyDescent="0.25">
      <c r="A2226" t="s">
        <v>3930</v>
      </c>
    </row>
    <row r="2227" spans="1:1" x14ac:dyDescent="0.25">
      <c r="A2227" t="s">
        <v>3931</v>
      </c>
    </row>
    <row r="2228" spans="1:1" x14ac:dyDescent="0.25">
      <c r="A2228" t="s">
        <v>3932</v>
      </c>
    </row>
    <row r="2229" spans="1:1" x14ac:dyDescent="0.25">
      <c r="A2229" t="s">
        <v>3933</v>
      </c>
    </row>
    <row r="2230" spans="1:1" x14ac:dyDescent="0.25">
      <c r="A2230" t="s">
        <v>3934</v>
      </c>
    </row>
    <row r="2231" spans="1:1" x14ac:dyDescent="0.25">
      <c r="A2231" t="s">
        <v>3935</v>
      </c>
    </row>
    <row r="2232" spans="1:1" x14ac:dyDescent="0.25">
      <c r="A2232" t="s">
        <v>3936</v>
      </c>
    </row>
    <row r="2233" spans="1:1" x14ac:dyDescent="0.25">
      <c r="A2233" t="s">
        <v>3937</v>
      </c>
    </row>
    <row r="2234" spans="1:1" x14ac:dyDescent="0.25">
      <c r="A2234" t="s">
        <v>3938</v>
      </c>
    </row>
    <row r="2235" spans="1:1" x14ac:dyDescent="0.25">
      <c r="A2235" t="s">
        <v>3939</v>
      </c>
    </row>
    <row r="2236" spans="1:1" x14ac:dyDescent="0.25">
      <c r="A2236" t="s">
        <v>3940</v>
      </c>
    </row>
    <row r="2237" spans="1:1" x14ac:dyDescent="0.25">
      <c r="A2237" t="s">
        <v>3941</v>
      </c>
    </row>
    <row r="2238" spans="1:1" x14ac:dyDescent="0.25">
      <c r="A2238" t="s">
        <v>3942</v>
      </c>
    </row>
    <row r="2239" spans="1:1" x14ac:dyDescent="0.25">
      <c r="A2239" t="s">
        <v>3943</v>
      </c>
    </row>
    <row r="2240" spans="1:1" x14ac:dyDescent="0.25">
      <c r="A2240" t="s">
        <v>3944</v>
      </c>
    </row>
    <row r="2241" spans="1:1" x14ac:dyDescent="0.25">
      <c r="A2241" t="s">
        <v>3945</v>
      </c>
    </row>
    <row r="2242" spans="1:1" x14ac:dyDescent="0.25">
      <c r="A2242" t="s">
        <v>3946</v>
      </c>
    </row>
    <row r="2243" spans="1:1" x14ac:dyDescent="0.25">
      <c r="A2243" t="s">
        <v>3947</v>
      </c>
    </row>
    <row r="2244" spans="1:1" x14ac:dyDescent="0.25">
      <c r="A2244" t="s">
        <v>3948</v>
      </c>
    </row>
    <row r="2245" spans="1:1" x14ac:dyDescent="0.25">
      <c r="A2245" t="s">
        <v>3949</v>
      </c>
    </row>
    <row r="2246" spans="1:1" x14ac:dyDescent="0.25">
      <c r="A2246" t="s">
        <v>3950</v>
      </c>
    </row>
    <row r="2247" spans="1:1" x14ac:dyDescent="0.25">
      <c r="A2247" t="s">
        <v>3951</v>
      </c>
    </row>
    <row r="2248" spans="1:1" x14ac:dyDescent="0.25">
      <c r="A2248" t="s">
        <v>3952</v>
      </c>
    </row>
    <row r="2249" spans="1:1" x14ac:dyDescent="0.25">
      <c r="A2249" t="s">
        <v>3953</v>
      </c>
    </row>
    <row r="2250" spans="1:1" x14ac:dyDescent="0.25">
      <c r="A2250" t="s">
        <v>3954</v>
      </c>
    </row>
    <row r="2251" spans="1:1" x14ac:dyDescent="0.25">
      <c r="A2251" t="s">
        <v>3955</v>
      </c>
    </row>
    <row r="2252" spans="1:1" x14ac:dyDescent="0.25">
      <c r="A2252" t="s">
        <v>3956</v>
      </c>
    </row>
    <row r="2253" spans="1:1" x14ac:dyDescent="0.25">
      <c r="A2253" t="s">
        <v>3957</v>
      </c>
    </row>
    <row r="2254" spans="1:1" x14ac:dyDescent="0.25">
      <c r="A2254" t="s">
        <v>3958</v>
      </c>
    </row>
    <row r="2255" spans="1:1" x14ac:dyDescent="0.25">
      <c r="A2255" t="s">
        <v>3959</v>
      </c>
    </row>
    <row r="2256" spans="1:1" x14ac:dyDescent="0.25">
      <c r="A2256" t="s">
        <v>3960</v>
      </c>
    </row>
    <row r="2257" spans="1:1" x14ac:dyDescent="0.25">
      <c r="A2257" t="s">
        <v>3961</v>
      </c>
    </row>
    <row r="2258" spans="1:1" x14ac:dyDescent="0.25">
      <c r="A2258" t="s">
        <v>3962</v>
      </c>
    </row>
    <row r="2259" spans="1:1" x14ac:dyDescent="0.25">
      <c r="A2259" t="s">
        <v>3963</v>
      </c>
    </row>
    <row r="2260" spans="1:1" x14ac:dyDescent="0.25">
      <c r="A2260" t="s">
        <v>3964</v>
      </c>
    </row>
    <row r="2261" spans="1:1" x14ac:dyDescent="0.25">
      <c r="A2261" t="s">
        <v>3965</v>
      </c>
    </row>
    <row r="2262" spans="1:1" x14ac:dyDescent="0.25">
      <c r="A2262" t="s">
        <v>3966</v>
      </c>
    </row>
    <row r="2263" spans="1:1" x14ac:dyDescent="0.25">
      <c r="A2263" t="s">
        <v>341</v>
      </c>
    </row>
    <row r="2264" spans="1:1" x14ac:dyDescent="0.25">
      <c r="A2264" t="s">
        <v>3967</v>
      </c>
    </row>
    <row r="2265" spans="1:1" x14ac:dyDescent="0.25">
      <c r="A2265" t="s">
        <v>1560</v>
      </c>
    </row>
    <row r="2266" spans="1:1" x14ac:dyDescent="0.25">
      <c r="A2266" t="s">
        <v>3968</v>
      </c>
    </row>
    <row r="2267" spans="1:1" x14ac:dyDescent="0.25">
      <c r="A2267" t="s">
        <v>342</v>
      </c>
    </row>
    <row r="2268" spans="1:1" x14ac:dyDescent="0.25">
      <c r="A2268" t="s">
        <v>3969</v>
      </c>
    </row>
    <row r="2269" spans="1:1" x14ac:dyDescent="0.25">
      <c r="A2269" t="s">
        <v>3970</v>
      </c>
    </row>
    <row r="2270" spans="1:1" x14ac:dyDescent="0.25">
      <c r="A2270" t="s">
        <v>3971</v>
      </c>
    </row>
    <row r="2271" spans="1:1" x14ac:dyDescent="0.25">
      <c r="A2271" t="s">
        <v>3972</v>
      </c>
    </row>
    <row r="2272" spans="1:1" x14ac:dyDescent="0.25">
      <c r="A2272" t="s">
        <v>3973</v>
      </c>
    </row>
    <row r="2273" spans="1:1" x14ac:dyDescent="0.25">
      <c r="A2273" t="s">
        <v>3974</v>
      </c>
    </row>
    <row r="2274" spans="1:1" x14ac:dyDescent="0.25">
      <c r="A2274" t="s">
        <v>3975</v>
      </c>
    </row>
    <row r="2275" spans="1:1" x14ac:dyDescent="0.25">
      <c r="A2275" t="s">
        <v>3976</v>
      </c>
    </row>
    <row r="2276" spans="1:1" x14ac:dyDescent="0.25">
      <c r="A2276" t="s">
        <v>3977</v>
      </c>
    </row>
    <row r="2277" spans="1:1" x14ac:dyDescent="0.25">
      <c r="A2277" t="s">
        <v>3978</v>
      </c>
    </row>
    <row r="2278" spans="1:1" x14ac:dyDescent="0.25">
      <c r="A2278" t="s">
        <v>3979</v>
      </c>
    </row>
    <row r="2279" spans="1:1" x14ac:dyDescent="0.25">
      <c r="A2279" t="s">
        <v>3980</v>
      </c>
    </row>
    <row r="2280" spans="1:1" x14ac:dyDescent="0.25">
      <c r="A2280" t="s">
        <v>3981</v>
      </c>
    </row>
    <row r="2281" spans="1:1" x14ac:dyDescent="0.25">
      <c r="A2281" t="s">
        <v>3982</v>
      </c>
    </row>
    <row r="2282" spans="1:1" x14ac:dyDescent="0.25">
      <c r="A2282" t="s">
        <v>3983</v>
      </c>
    </row>
    <row r="2283" spans="1:1" x14ac:dyDescent="0.25">
      <c r="A2283" t="s">
        <v>3984</v>
      </c>
    </row>
    <row r="2284" spans="1:1" x14ac:dyDescent="0.25">
      <c r="A2284" t="s">
        <v>3985</v>
      </c>
    </row>
    <row r="2285" spans="1:1" x14ac:dyDescent="0.25">
      <c r="A2285" t="s">
        <v>3986</v>
      </c>
    </row>
    <row r="2286" spans="1:1" x14ac:dyDescent="0.25">
      <c r="A2286" t="s">
        <v>3987</v>
      </c>
    </row>
    <row r="2287" spans="1:1" x14ac:dyDescent="0.25">
      <c r="A2287" t="s">
        <v>3988</v>
      </c>
    </row>
    <row r="2288" spans="1:1" x14ac:dyDescent="0.25">
      <c r="A2288" t="s">
        <v>3989</v>
      </c>
    </row>
    <row r="2289" spans="1:1" x14ac:dyDescent="0.25">
      <c r="A2289" t="s">
        <v>3990</v>
      </c>
    </row>
    <row r="2290" spans="1:1" x14ac:dyDescent="0.25">
      <c r="A2290" t="s">
        <v>3991</v>
      </c>
    </row>
    <row r="2291" spans="1:1" x14ac:dyDescent="0.25">
      <c r="A2291" t="s">
        <v>3992</v>
      </c>
    </row>
    <row r="2292" spans="1:1" x14ac:dyDescent="0.25">
      <c r="A2292" t="s">
        <v>3993</v>
      </c>
    </row>
    <row r="2293" spans="1:1" x14ac:dyDescent="0.25">
      <c r="A2293" t="s">
        <v>3994</v>
      </c>
    </row>
    <row r="2294" spans="1:1" x14ac:dyDescent="0.25">
      <c r="A2294" t="s">
        <v>343</v>
      </c>
    </row>
    <row r="2295" spans="1:1" x14ac:dyDescent="0.25">
      <c r="A2295" t="s">
        <v>3995</v>
      </c>
    </row>
    <row r="2296" spans="1:1" x14ac:dyDescent="0.25">
      <c r="A2296" t="s">
        <v>3996</v>
      </c>
    </row>
    <row r="2297" spans="1:1" x14ac:dyDescent="0.25">
      <c r="A2297" t="s">
        <v>3997</v>
      </c>
    </row>
    <row r="2298" spans="1:1" x14ac:dyDescent="0.25">
      <c r="A2298" t="s">
        <v>3998</v>
      </c>
    </row>
    <row r="2299" spans="1:1" x14ac:dyDescent="0.25">
      <c r="A2299" t="s">
        <v>3999</v>
      </c>
    </row>
    <row r="2300" spans="1:1" x14ac:dyDescent="0.25">
      <c r="A2300" t="s">
        <v>4000</v>
      </c>
    </row>
    <row r="2301" spans="1:1" x14ac:dyDescent="0.25">
      <c r="A2301" t="s">
        <v>4001</v>
      </c>
    </row>
    <row r="2302" spans="1:1" x14ac:dyDescent="0.25">
      <c r="A2302" t="s">
        <v>4002</v>
      </c>
    </row>
    <row r="2303" spans="1:1" x14ac:dyDescent="0.25">
      <c r="A2303" t="s">
        <v>4003</v>
      </c>
    </row>
    <row r="2304" spans="1:1" x14ac:dyDescent="0.25">
      <c r="A2304" t="s">
        <v>4004</v>
      </c>
    </row>
    <row r="2305" spans="1:1" x14ac:dyDescent="0.25">
      <c r="A2305" t="s">
        <v>4005</v>
      </c>
    </row>
    <row r="2306" spans="1:1" x14ac:dyDescent="0.25">
      <c r="A2306" t="s">
        <v>4006</v>
      </c>
    </row>
    <row r="2307" spans="1:1" x14ac:dyDescent="0.25">
      <c r="A2307" t="s">
        <v>4007</v>
      </c>
    </row>
    <row r="2308" spans="1:1" x14ac:dyDescent="0.25">
      <c r="A2308" t="s">
        <v>4008</v>
      </c>
    </row>
    <row r="2309" spans="1:1" x14ac:dyDescent="0.25">
      <c r="A2309" t="s">
        <v>4009</v>
      </c>
    </row>
    <row r="2310" spans="1:1" x14ac:dyDescent="0.25">
      <c r="A2310" t="s">
        <v>4010</v>
      </c>
    </row>
    <row r="2311" spans="1:1" x14ac:dyDescent="0.25">
      <c r="A2311" t="s">
        <v>4011</v>
      </c>
    </row>
    <row r="2312" spans="1:1" x14ac:dyDescent="0.25">
      <c r="A2312" t="s">
        <v>4012</v>
      </c>
    </row>
    <row r="2313" spans="1:1" x14ac:dyDescent="0.25">
      <c r="A2313" t="s">
        <v>4013</v>
      </c>
    </row>
    <row r="2314" spans="1:1" x14ac:dyDescent="0.25">
      <c r="A2314" t="s">
        <v>4014</v>
      </c>
    </row>
    <row r="2315" spans="1:1" x14ac:dyDescent="0.25">
      <c r="A2315" t="s">
        <v>4015</v>
      </c>
    </row>
    <row r="2316" spans="1:1" x14ac:dyDescent="0.25">
      <c r="A2316" t="s">
        <v>4016</v>
      </c>
    </row>
    <row r="2317" spans="1:1" x14ac:dyDescent="0.25">
      <c r="A2317" t="s">
        <v>4017</v>
      </c>
    </row>
    <row r="2318" spans="1:1" x14ac:dyDescent="0.25">
      <c r="A2318" t="s">
        <v>4018</v>
      </c>
    </row>
    <row r="2319" spans="1:1" x14ac:dyDescent="0.25">
      <c r="A2319" t="s">
        <v>1912</v>
      </c>
    </row>
    <row r="2320" spans="1:1" x14ac:dyDescent="0.25">
      <c r="A2320" t="s">
        <v>4019</v>
      </c>
    </row>
    <row r="2321" spans="1:1" x14ac:dyDescent="0.25">
      <c r="A2321" t="s">
        <v>4020</v>
      </c>
    </row>
    <row r="2322" spans="1:1" x14ac:dyDescent="0.25">
      <c r="A2322" t="s">
        <v>4021</v>
      </c>
    </row>
    <row r="2323" spans="1:1" x14ac:dyDescent="0.25">
      <c r="A2323" t="s">
        <v>4022</v>
      </c>
    </row>
    <row r="2324" spans="1:1" x14ac:dyDescent="0.25">
      <c r="A2324" t="s">
        <v>344</v>
      </c>
    </row>
    <row r="2325" spans="1:1" x14ac:dyDescent="0.25">
      <c r="A2325" t="s">
        <v>4023</v>
      </c>
    </row>
    <row r="2326" spans="1:1" x14ac:dyDescent="0.25">
      <c r="A2326" t="s">
        <v>4024</v>
      </c>
    </row>
    <row r="2327" spans="1:1" x14ac:dyDescent="0.25">
      <c r="A2327" t="s">
        <v>4025</v>
      </c>
    </row>
    <row r="2328" spans="1:1" x14ac:dyDescent="0.25">
      <c r="A2328" t="s">
        <v>4026</v>
      </c>
    </row>
    <row r="2329" spans="1:1" x14ac:dyDescent="0.25">
      <c r="A2329" t="s">
        <v>4027</v>
      </c>
    </row>
    <row r="2330" spans="1:1" x14ac:dyDescent="0.25">
      <c r="A2330" t="s">
        <v>4028</v>
      </c>
    </row>
    <row r="2331" spans="1:1" x14ac:dyDescent="0.25">
      <c r="A2331" t="s">
        <v>4029</v>
      </c>
    </row>
    <row r="2332" spans="1:1" x14ac:dyDescent="0.25">
      <c r="A2332" t="s">
        <v>4030</v>
      </c>
    </row>
    <row r="2333" spans="1:1" x14ac:dyDescent="0.25">
      <c r="A2333" t="s">
        <v>4031</v>
      </c>
    </row>
    <row r="2334" spans="1:1" x14ac:dyDescent="0.25">
      <c r="A2334" t="s">
        <v>4032</v>
      </c>
    </row>
    <row r="2335" spans="1:1" x14ac:dyDescent="0.25">
      <c r="A2335" t="s">
        <v>4033</v>
      </c>
    </row>
    <row r="2336" spans="1:1" x14ac:dyDescent="0.25">
      <c r="A2336" t="s">
        <v>4034</v>
      </c>
    </row>
    <row r="2337" spans="1:1" x14ac:dyDescent="0.25">
      <c r="A2337" t="s">
        <v>4035</v>
      </c>
    </row>
    <row r="2338" spans="1:1" x14ac:dyDescent="0.25">
      <c r="A2338" t="s">
        <v>4036</v>
      </c>
    </row>
    <row r="2339" spans="1:1" x14ac:dyDescent="0.25">
      <c r="A2339" t="s">
        <v>4037</v>
      </c>
    </row>
    <row r="2340" spans="1:1" x14ac:dyDescent="0.25">
      <c r="A2340" t="s">
        <v>4038</v>
      </c>
    </row>
    <row r="2341" spans="1:1" x14ac:dyDescent="0.25">
      <c r="A2341" t="s">
        <v>4039</v>
      </c>
    </row>
    <row r="2342" spans="1:1" x14ac:dyDescent="0.25">
      <c r="A2342" t="s">
        <v>4040</v>
      </c>
    </row>
    <row r="2343" spans="1:1" x14ac:dyDescent="0.25">
      <c r="A2343" t="s">
        <v>4041</v>
      </c>
    </row>
    <row r="2344" spans="1:1" x14ac:dyDescent="0.25">
      <c r="A2344" t="s">
        <v>4042</v>
      </c>
    </row>
    <row r="2345" spans="1:1" x14ac:dyDescent="0.25">
      <c r="A2345" t="s">
        <v>4043</v>
      </c>
    </row>
    <row r="2346" spans="1:1" x14ac:dyDescent="0.25">
      <c r="A2346" t="s">
        <v>4044</v>
      </c>
    </row>
    <row r="2347" spans="1:1" x14ac:dyDescent="0.25">
      <c r="A2347" t="s">
        <v>4045</v>
      </c>
    </row>
    <row r="2348" spans="1:1" x14ac:dyDescent="0.25">
      <c r="A2348" t="s">
        <v>4046</v>
      </c>
    </row>
    <row r="2349" spans="1:1" x14ac:dyDescent="0.25">
      <c r="A2349" t="s">
        <v>4047</v>
      </c>
    </row>
    <row r="2350" spans="1:1" x14ac:dyDescent="0.25">
      <c r="A2350" t="s">
        <v>4048</v>
      </c>
    </row>
    <row r="2351" spans="1:1" x14ac:dyDescent="0.25">
      <c r="A2351" t="s">
        <v>4049</v>
      </c>
    </row>
    <row r="2352" spans="1:1" x14ac:dyDescent="0.25">
      <c r="A2352" t="s">
        <v>4050</v>
      </c>
    </row>
    <row r="2353" spans="1:1" x14ac:dyDescent="0.25">
      <c r="A2353" t="s">
        <v>4051</v>
      </c>
    </row>
    <row r="2354" spans="1:1" x14ac:dyDescent="0.25">
      <c r="A2354" t="s">
        <v>4052</v>
      </c>
    </row>
    <row r="2355" spans="1:1" x14ac:dyDescent="0.25">
      <c r="A2355" t="s">
        <v>4053</v>
      </c>
    </row>
    <row r="2356" spans="1:1" x14ac:dyDescent="0.25">
      <c r="A2356" t="s">
        <v>4054</v>
      </c>
    </row>
    <row r="2357" spans="1:1" x14ac:dyDescent="0.25">
      <c r="A2357" t="s">
        <v>4055</v>
      </c>
    </row>
    <row r="2358" spans="1:1" x14ac:dyDescent="0.25">
      <c r="A2358" t="s">
        <v>4056</v>
      </c>
    </row>
    <row r="2359" spans="1:1" x14ac:dyDescent="0.25">
      <c r="A2359" t="s">
        <v>4057</v>
      </c>
    </row>
    <row r="2360" spans="1:1" x14ac:dyDescent="0.25">
      <c r="A2360" t="s">
        <v>4058</v>
      </c>
    </row>
    <row r="2361" spans="1:1" x14ac:dyDescent="0.25">
      <c r="A2361" t="s">
        <v>4059</v>
      </c>
    </row>
    <row r="2362" spans="1:1" x14ac:dyDescent="0.25">
      <c r="A2362" t="s">
        <v>4060</v>
      </c>
    </row>
    <row r="2363" spans="1:1" x14ac:dyDescent="0.25">
      <c r="A2363" t="s">
        <v>4061</v>
      </c>
    </row>
    <row r="2364" spans="1:1" x14ac:dyDescent="0.25">
      <c r="A2364" t="s">
        <v>4062</v>
      </c>
    </row>
    <row r="2365" spans="1:1" x14ac:dyDescent="0.25">
      <c r="A2365" t="s">
        <v>4063</v>
      </c>
    </row>
    <row r="2366" spans="1:1" x14ac:dyDescent="0.25">
      <c r="A2366" t="s">
        <v>4064</v>
      </c>
    </row>
    <row r="2367" spans="1:1" x14ac:dyDescent="0.25">
      <c r="A2367" t="s">
        <v>4065</v>
      </c>
    </row>
    <row r="2368" spans="1:1" x14ac:dyDescent="0.25">
      <c r="A2368" t="s">
        <v>4066</v>
      </c>
    </row>
    <row r="2369" spans="1:1" x14ac:dyDescent="0.25">
      <c r="A2369" t="s">
        <v>4067</v>
      </c>
    </row>
    <row r="2370" spans="1:1" x14ac:dyDescent="0.25">
      <c r="A2370" t="s">
        <v>4068</v>
      </c>
    </row>
    <row r="2371" spans="1:1" x14ac:dyDescent="0.25">
      <c r="A2371" t="s">
        <v>4069</v>
      </c>
    </row>
    <row r="2372" spans="1:1" x14ac:dyDescent="0.25">
      <c r="A2372" t="s">
        <v>4070</v>
      </c>
    </row>
    <row r="2373" spans="1:1" x14ac:dyDescent="0.25">
      <c r="A2373" t="s">
        <v>4071</v>
      </c>
    </row>
    <row r="2374" spans="1:1" x14ac:dyDescent="0.25">
      <c r="A2374" t="s">
        <v>4072</v>
      </c>
    </row>
    <row r="2375" spans="1:1" x14ac:dyDescent="0.25">
      <c r="A2375" t="s">
        <v>4073</v>
      </c>
    </row>
    <row r="2376" spans="1:1" x14ac:dyDescent="0.25">
      <c r="A2376" t="s">
        <v>4074</v>
      </c>
    </row>
    <row r="2377" spans="1:1" x14ac:dyDescent="0.25">
      <c r="A2377" t="s">
        <v>4075</v>
      </c>
    </row>
    <row r="2378" spans="1:1" x14ac:dyDescent="0.25">
      <c r="A2378" t="s">
        <v>4076</v>
      </c>
    </row>
    <row r="2379" spans="1:1" x14ac:dyDescent="0.25">
      <c r="A2379" t="s">
        <v>4077</v>
      </c>
    </row>
    <row r="2380" spans="1:1" x14ac:dyDescent="0.25">
      <c r="A2380" t="s">
        <v>4078</v>
      </c>
    </row>
    <row r="2381" spans="1:1" x14ac:dyDescent="0.25">
      <c r="A2381" t="s">
        <v>4079</v>
      </c>
    </row>
    <row r="2382" spans="1:1" x14ac:dyDescent="0.25">
      <c r="A2382" t="s">
        <v>4080</v>
      </c>
    </row>
    <row r="2383" spans="1:1" x14ac:dyDescent="0.25">
      <c r="A2383" t="s">
        <v>4081</v>
      </c>
    </row>
    <row r="2384" spans="1:1" x14ac:dyDescent="0.25">
      <c r="A2384" t="s">
        <v>4082</v>
      </c>
    </row>
    <row r="2385" spans="1:1" x14ac:dyDescent="0.25">
      <c r="A2385" t="s">
        <v>4083</v>
      </c>
    </row>
    <row r="2386" spans="1:1" x14ac:dyDescent="0.25">
      <c r="A2386" t="s">
        <v>4084</v>
      </c>
    </row>
    <row r="2387" spans="1:1" x14ac:dyDescent="0.25">
      <c r="A2387" t="s">
        <v>4085</v>
      </c>
    </row>
    <row r="2388" spans="1:1" x14ac:dyDescent="0.25">
      <c r="A2388" t="s">
        <v>4086</v>
      </c>
    </row>
    <row r="2389" spans="1:1" x14ac:dyDescent="0.25">
      <c r="A2389" t="s">
        <v>4087</v>
      </c>
    </row>
    <row r="2390" spans="1:1" x14ac:dyDescent="0.25">
      <c r="A2390" t="s">
        <v>4088</v>
      </c>
    </row>
    <row r="2391" spans="1:1" x14ac:dyDescent="0.25">
      <c r="A2391" t="s">
        <v>4089</v>
      </c>
    </row>
    <row r="2392" spans="1:1" x14ac:dyDescent="0.25">
      <c r="A2392" t="s">
        <v>4090</v>
      </c>
    </row>
    <row r="2393" spans="1:1" x14ac:dyDescent="0.25">
      <c r="A2393" t="s">
        <v>4091</v>
      </c>
    </row>
    <row r="2394" spans="1:1" x14ac:dyDescent="0.25">
      <c r="A2394" t="s">
        <v>4092</v>
      </c>
    </row>
    <row r="2395" spans="1:1" x14ac:dyDescent="0.25">
      <c r="A2395" t="s">
        <v>4093</v>
      </c>
    </row>
    <row r="2396" spans="1:1" x14ac:dyDescent="0.25">
      <c r="A2396" t="s">
        <v>1561</v>
      </c>
    </row>
    <row r="2397" spans="1:1" x14ac:dyDescent="0.25">
      <c r="A2397" t="s">
        <v>4094</v>
      </c>
    </row>
    <row r="2398" spans="1:1" x14ac:dyDescent="0.25">
      <c r="A2398" t="s">
        <v>345</v>
      </c>
    </row>
    <row r="2399" spans="1:1" x14ac:dyDescent="0.25">
      <c r="A2399" t="s">
        <v>4095</v>
      </c>
    </row>
    <row r="2400" spans="1:1" x14ac:dyDescent="0.25">
      <c r="A2400" t="s">
        <v>4096</v>
      </c>
    </row>
    <row r="2401" spans="1:1" x14ac:dyDescent="0.25">
      <c r="A2401" t="s">
        <v>4097</v>
      </c>
    </row>
    <row r="2402" spans="1:1" x14ac:dyDescent="0.25">
      <c r="A2402" t="s">
        <v>4098</v>
      </c>
    </row>
    <row r="2403" spans="1:1" x14ac:dyDescent="0.25">
      <c r="A2403" t="s">
        <v>4099</v>
      </c>
    </row>
    <row r="2404" spans="1:1" x14ac:dyDescent="0.25">
      <c r="A2404" t="s">
        <v>4100</v>
      </c>
    </row>
    <row r="2405" spans="1:1" x14ac:dyDescent="0.25">
      <c r="A2405" t="s">
        <v>4101</v>
      </c>
    </row>
    <row r="2406" spans="1:1" x14ac:dyDescent="0.25">
      <c r="A2406" t="s">
        <v>4102</v>
      </c>
    </row>
    <row r="2407" spans="1:1" x14ac:dyDescent="0.25">
      <c r="A2407" t="s">
        <v>4103</v>
      </c>
    </row>
    <row r="2408" spans="1:1" x14ac:dyDescent="0.25">
      <c r="A2408" t="s">
        <v>4104</v>
      </c>
    </row>
    <row r="2409" spans="1:1" x14ac:dyDescent="0.25">
      <c r="A2409" t="s">
        <v>4105</v>
      </c>
    </row>
    <row r="2410" spans="1:1" x14ac:dyDescent="0.25">
      <c r="A2410" t="s">
        <v>4106</v>
      </c>
    </row>
    <row r="2411" spans="1:1" x14ac:dyDescent="0.25">
      <c r="A2411" t="s">
        <v>4107</v>
      </c>
    </row>
    <row r="2412" spans="1:1" x14ac:dyDescent="0.25">
      <c r="A2412" t="s">
        <v>4108</v>
      </c>
    </row>
    <row r="2413" spans="1:1" x14ac:dyDescent="0.25">
      <c r="A2413" t="s">
        <v>4109</v>
      </c>
    </row>
    <row r="2414" spans="1:1" x14ac:dyDescent="0.25">
      <c r="A2414" t="s">
        <v>4110</v>
      </c>
    </row>
    <row r="2415" spans="1:1" x14ac:dyDescent="0.25">
      <c r="A2415" t="s">
        <v>4111</v>
      </c>
    </row>
    <row r="2416" spans="1:1" x14ac:dyDescent="0.25">
      <c r="A2416" t="s">
        <v>4112</v>
      </c>
    </row>
    <row r="2417" spans="1:1" x14ac:dyDescent="0.25">
      <c r="A2417" t="s">
        <v>4113</v>
      </c>
    </row>
    <row r="2418" spans="1:1" x14ac:dyDescent="0.25">
      <c r="A2418" t="s">
        <v>4114</v>
      </c>
    </row>
    <row r="2419" spans="1:1" x14ac:dyDescent="0.25">
      <c r="A2419" t="s">
        <v>346</v>
      </c>
    </row>
    <row r="2420" spans="1:1" x14ac:dyDescent="0.25">
      <c r="A2420" t="s">
        <v>347</v>
      </c>
    </row>
    <row r="2421" spans="1:1" x14ac:dyDescent="0.25">
      <c r="A2421" t="s">
        <v>4115</v>
      </c>
    </row>
    <row r="2422" spans="1:1" x14ac:dyDescent="0.25">
      <c r="A2422" t="s">
        <v>4116</v>
      </c>
    </row>
    <row r="2423" spans="1:1" x14ac:dyDescent="0.25">
      <c r="A2423" t="s">
        <v>4117</v>
      </c>
    </row>
    <row r="2424" spans="1:1" x14ac:dyDescent="0.25">
      <c r="A2424" t="s">
        <v>4118</v>
      </c>
    </row>
    <row r="2425" spans="1:1" x14ac:dyDescent="0.25">
      <c r="A2425" t="s">
        <v>4119</v>
      </c>
    </row>
    <row r="2426" spans="1:1" x14ac:dyDescent="0.25">
      <c r="A2426" t="s">
        <v>4120</v>
      </c>
    </row>
    <row r="2427" spans="1:1" x14ac:dyDescent="0.25">
      <c r="A2427" t="s">
        <v>4121</v>
      </c>
    </row>
    <row r="2428" spans="1:1" x14ac:dyDescent="0.25">
      <c r="A2428" t="s">
        <v>4122</v>
      </c>
    </row>
    <row r="2429" spans="1:1" x14ac:dyDescent="0.25">
      <c r="A2429" t="s">
        <v>4123</v>
      </c>
    </row>
    <row r="2430" spans="1:1" x14ac:dyDescent="0.25">
      <c r="A2430" t="s">
        <v>4124</v>
      </c>
    </row>
    <row r="2431" spans="1:1" x14ac:dyDescent="0.25">
      <c r="A2431" t="s">
        <v>4125</v>
      </c>
    </row>
    <row r="2432" spans="1:1" x14ac:dyDescent="0.25">
      <c r="A2432" t="s">
        <v>4126</v>
      </c>
    </row>
    <row r="2433" spans="1:1" x14ac:dyDescent="0.25">
      <c r="A2433" t="s">
        <v>4127</v>
      </c>
    </row>
    <row r="2434" spans="1:1" x14ac:dyDescent="0.25">
      <c r="A2434" t="s">
        <v>4128</v>
      </c>
    </row>
    <row r="2435" spans="1:1" x14ac:dyDescent="0.25">
      <c r="A2435" t="s">
        <v>4129</v>
      </c>
    </row>
    <row r="2436" spans="1:1" x14ac:dyDescent="0.25">
      <c r="A2436" t="s">
        <v>4130</v>
      </c>
    </row>
    <row r="2437" spans="1:1" x14ac:dyDescent="0.25">
      <c r="A2437" t="s">
        <v>4131</v>
      </c>
    </row>
    <row r="2438" spans="1:1" x14ac:dyDescent="0.25">
      <c r="A2438" t="s">
        <v>4132</v>
      </c>
    </row>
    <row r="2439" spans="1:1" x14ac:dyDescent="0.25">
      <c r="A2439" t="s">
        <v>4133</v>
      </c>
    </row>
    <row r="2440" spans="1:1" x14ac:dyDescent="0.25">
      <c r="A2440" t="s">
        <v>4134</v>
      </c>
    </row>
    <row r="2441" spans="1:1" x14ac:dyDescent="0.25">
      <c r="A2441" t="s">
        <v>4135</v>
      </c>
    </row>
    <row r="2442" spans="1:1" x14ac:dyDescent="0.25">
      <c r="A2442" t="s">
        <v>4136</v>
      </c>
    </row>
    <row r="2443" spans="1:1" x14ac:dyDescent="0.25">
      <c r="A2443" t="s">
        <v>4137</v>
      </c>
    </row>
    <row r="2444" spans="1:1" x14ac:dyDescent="0.25">
      <c r="A2444" t="s">
        <v>4138</v>
      </c>
    </row>
    <row r="2445" spans="1:1" x14ac:dyDescent="0.25">
      <c r="A2445" t="s">
        <v>4139</v>
      </c>
    </row>
    <row r="2446" spans="1:1" x14ac:dyDescent="0.25">
      <c r="A2446" t="s">
        <v>4140</v>
      </c>
    </row>
    <row r="2447" spans="1:1" x14ac:dyDescent="0.25">
      <c r="A2447" t="s">
        <v>4141</v>
      </c>
    </row>
    <row r="2448" spans="1:1" x14ac:dyDescent="0.25">
      <c r="A2448" t="s">
        <v>4142</v>
      </c>
    </row>
    <row r="2449" spans="1:1" x14ac:dyDescent="0.25">
      <c r="A2449" t="s">
        <v>4143</v>
      </c>
    </row>
    <row r="2450" spans="1:1" x14ac:dyDescent="0.25">
      <c r="A2450" t="s">
        <v>4144</v>
      </c>
    </row>
    <row r="2451" spans="1:1" x14ac:dyDescent="0.25">
      <c r="A2451" t="s">
        <v>4145</v>
      </c>
    </row>
    <row r="2452" spans="1:1" x14ac:dyDescent="0.25">
      <c r="A2452" t="s">
        <v>4146</v>
      </c>
    </row>
    <row r="2453" spans="1:1" x14ac:dyDescent="0.25">
      <c r="A2453" t="s">
        <v>4147</v>
      </c>
    </row>
    <row r="2454" spans="1:1" x14ac:dyDescent="0.25">
      <c r="A2454" t="s">
        <v>4148</v>
      </c>
    </row>
    <row r="2455" spans="1:1" x14ac:dyDescent="0.25">
      <c r="A2455" t="s">
        <v>4149</v>
      </c>
    </row>
    <row r="2456" spans="1:1" x14ac:dyDescent="0.25">
      <c r="A2456" t="s">
        <v>348</v>
      </c>
    </row>
    <row r="2457" spans="1:1" x14ac:dyDescent="0.25">
      <c r="A2457" t="s">
        <v>4150</v>
      </c>
    </row>
    <row r="2458" spans="1:1" x14ac:dyDescent="0.25">
      <c r="A2458" t="s">
        <v>4151</v>
      </c>
    </row>
    <row r="2459" spans="1:1" x14ac:dyDescent="0.25">
      <c r="A2459" t="s">
        <v>4152</v>
      </c>
    </row>
    <row r="2460" spans="1:1" x14ac:dyDescent="0.25">
      <c r="A2460" t="s">
        <v>4153</v>
      </c>
    </row>
    <row r="2461" spans="1:1" x14ac:dyDescent="0.25">
      <c r="A2461" t="s">
        <v>4154</v>
      </c>
    </row>
    <row r="2462" spans="1:1" x14ac:dyDescent="0.25">
      <c r="A2462" t="s">
        <v>4155</v>
      </c>
    </row>
    <row r="2463" spans="1:1" x14ac:dyDescent="0.25">
      <c r="A2463" t="s">
        <v>4156</v>
      </c>
    </row>
    <row r="2464" spans="1:1" x14ac:dyDescent="0.25">
      <c r="A2464" t="s">
        <v>4157</v>
      </c>
    </row>
    <row r="2465" spans="1:1" x14ac:dyDescent="0.25">
      <c r="A2465" t="s">
        <v>4158</v>
      </c>
    </row>
    <row r="2466" spans="1:1" x14ac:dyDescent="0.25">
      <c r="A2466" t="s">
        <v>4159</v>
      </c>
    </row>
    <row r="2467" spans="1:1" x14ac:dyDescent="0.25">
      <c r="A2467" t="s">
        <v>4160</v>
      </c>
    </row>
    <row r="2468" spans="1:1" x14ac:dyDescent="0.25">
      <c r="A2468" t="s">
        <v>4161</v>
      </c>
    </row>
    <row r="2469" spans="1:1" x14ac:dyDescent="0.25">
      <c r="A2469" t="s">
        <v>4162</v>
      </c>
    </row>
    <row r="2470" spans="1:1" x14ac:dyDescent="0.25">
      <c r="A2470" t="s">
        <v>4163</v>
      </c>
    </row>
    <row r="2471" spans="1:1" x14ac:dyDescent="0.25">
      <c r="A2471" t="s">
        <v>4164</v>
      </c>
    </row>
    <row r="2472" spans="1:1" x14ac:dyDescent="0.25">
      <c r="A2472" t="s">
        <v>4165</v>
      </c>
    </row>
    <row r="2473" spans="1:1" x14ac:dyDescent="0.25">
      <c r="A2473" t="s">
        <v>4166</v>
      </c>
    </row>
    <row r="2474" spans="1:1" x14ac:dyDescent="0.25">
      <c r="A2474" t="s">
        <v>349</v>
      </c>
    </row>
    <row r="2475" spans="1:1" x14ac:dyDescent="0.25">
      <c r="A2475" t="s">
        <v>350</v>
      </c>
    </row>
    <row r="2476" spans="1:1" x14ac:dyDescent="0.25">
      <c r="A2476" t="s">
        <v>4167</v>
      </c>
    </row>
    <row r="2477" spans="1:1" x14ac:dyDescent="0.25">
      <c r="A2477" t="s">
        <v>4168</v>
      </c>
    </row>
    <row r="2478" spans="1:1" x14ac:dyDescent="0.25">
      <c r="A2478" t="s">
        <v>4169</v>
      </c>
    </row>
    <row r="2479" spans="1:1" x14ac:dyDescent="0.25">
      <c r="A2479" t="s">
        <v>4170</v>
      </c>
    </row>
    <row r="2480" spans="1:1" x14ac:dyDescent="0.25">
      <c r="A2480" t="s">
        <v>4171</v>
      </c>
    </row>
    <row r="2481" spans="1:1" x14ac:dyDescent="0.25">
      <c r="A2481" t="s">
        <v>4172</v>
      </c>
    </row>
    <row r="2482" spans="1:1" x14ac:dyDescent="0.25">
      <c r="A2482" t="s">
        <v>351</v>
      </c>
    </row>
    <row r="2483" spans="1:1" x14ac:dyDescent="0.25">
      <c r="A2483" t="s">
        <v>4173</v>
      </c>
    </row>
    <row r="2484" spans="1:1" x14ac:dyDescent="0.25">
      <c r="A2484" t="s">
        <v>4174</v>
      </c>
    </row>
    <row r="2485" spans="1:1" x14ac:dyDescent="0.25">
      <c r="A2485" t="s">
        <v>4175</v>
      </c>
    </row>
    <row r="2486" spans="1:1" x14ac:dyDescent="0.25">
      <c r="A2486" t="s">
        <v>4176</v>
      </c>
    </row>
    <row r="2487" spans="1:1" x14ac:dyDescent="0.25">
      <c r="A2487" t="s">
        <v>4177</v>
      </c>
    </row>
    <row r="2488" spans="1:1" x14ac:dyDescent="0.25">
      <c r="A2488" t="s">
        <v>4178</v>
      </c>
    </row>
    <row r="2489" spans="1:1" x14ac:dyDescent="0.25">
      <c r="A2489" t="s">
        <v>4179</v>
      </c>
    </row>
    <row r="2490" spans="1:1" x14ac:dyDescent="0.25">
      <c r="A2490" t="s">
        <v>4180</v>
      </c>
    </row>
    <row r="2491" spans="1:1" x14ac:dyDescent="0.25">
      <c r="A2491" t="s">
        <v>1562</v>
      </c>
    </row>
    <row r="2492" spans="1:1" x14ac:dyDescent="0.25">
      <c r="A2492" t="s">
        <v>4181</v>
      </c>
    </row>
    <row r="2493" spans="1:1" x14ac:dyDescent="0.25">
      <c r="A2493" t="s">
        <v>4182</v>
      </c>
    </row>
    <row r="2494" spans="1:1" x14ac:dyDescent="0.25">
      <c r="A2494" t="s">
        <v>4183</v>
      </c>
    </row>
    <row r="2495" spans="1:1" x14ac:dyDescent="0.25">
      <c r="A2495" t="s">
        <v>4184</v>
      </c>
    </row>
    <row r="2496" spans="1:1" x14ac:dyDescent="0.25">
      <c r="A2496" t="s">
        <v>4185</v>
      </c>
    </row>
    <row r="2497" spans="1:1" x14ac:dyDescent="0.25">
      <c r="A2497" t="s">
        <v>4186</v>
      </c>
    </row>
    <row r="2498" spans="1:1" x14ac:dyDescent="0.25">
      <c r="A2498" t="s">
        <v>4187</v>
      </c>
    </row>
    <row r="2499" spans="1:1" x14ac:dyDescent="0.25">
      <c r="A2499" t="s">
        <v>4188</v>
      </c>
    </row>
    <row r="2500" spans="1:1" x14ac:dyDescent="0.25">
      <c r="A2500" t="s">
        <v>352</v>
      </c>
    </row>
    <row r="2501" spans="1:1" x14ac:dyDescent="0.25">
      <c r="A2501" t="s">
        <v>4189</v>
      </c>
    </row>
    <row r="2502" spans="1:1" x14ac:dyDescent="0.25">
      <c r="A2502" t="s">
        <v>4190</v>
      </c>
    </row>
    <row r="2503" spans="1:1" x14ac:dyDescent="0.25">
      <c r="A2503" t="s">
        <v>4191</v>
      </c>
    </row>
    <row r="2504" spans="1:1" x14ac:dyDescent="0.25">
      <c r="A2504" t="s">
        <v>4192</v>
      </c>
    </row>
    <row r="2505" spans="1:1" x14ac:dyDescent="0.25">
      <c r="A2505" t="s">
        <v>4193</v>
      </c>
    </row>
    <row r="2506" spans="1:1" x14ac:dyDescent="0.25">
      <c r="A2506" t="s">
        <v>1563</v>
      </c>
    </row>
    <row r="2507" spans="1:1" x14ac:dyDescent="0.25">
      <c r="A2507" t="s">
        <v>4194</v>
      </c>
    </row>
    <row r="2508" spans="1:1" x14ac:dyDescent="0.25">
      <c r="A2508" t="s">
        <v>4195</v>
      </c>
    </row>
    <row r="2509" spans="1:1" x14ac:dyDescent="0.25">
      <c r="A2509" t="s">
        <v>4196</v>
      </c>
    </row>
    <row r="2510" spans="1:1" x14ac:dyDescent="0.25">
      <c r="A2510" t="s">
        <v>4197</v>
      </c>
    </row>
    <row r="2511" spans="1:1" x14ac:dyDescent="0.25">
      <c r="A2511" t="s">
        <v>4198</v>
      </c>
    </row>
    <row r="2512" spans="1:1" x14ac:dyDescent="0.25">
      <c r="A2512" t="s">
        <v>4199</v>
      </c>
    </row>
    <row r="2513" spans="1:1" x14ac:dyDescent="0.25">
      <c r="A2513" t="s">
        <v>4200</v>
      </c>
    </row>
    <row r="2514" spans="1:1" x14ac:dyDescent="0.25">
      <c r="A2514" t="s">
        <v>4201</v>
      </c>
    </row>
    <row r="2515" spans="1:1" x14ac:dyDescent="0.25">
      <c r="A2515" t="s">
        <v>4202</v>
      </c>
    </row>
    <row r="2516" spans="1:1" x14ac:dyDescent="0.25">
      <c r="A2516" t="s">
        <v>4203</v>
      </c>
    </row>
    <row r="2517" spans="1:1" x14ac:dyDescent="0.25">
      <c r="A2517" t="s">
        <v>4204</v>
      </c>
    </row>
    <row r="2518" spans="1:1" x14ac:dyDescent="0.25">
      <c r="A2518" t="s">
        <v>353</v>
      </c>
    </row>
    <row r="2519" spans="1:1" x14ac:dyDescent="0.25">
      <c r="A2519" t="s">
        <v>4205</v>
      </c>
    </row>
    <row r="2520" spans="1:1" x14ac:dyDescent="0.25">
      <c r="A2520" t="s">
        <v>4206</v>
      </c>
    </row>
    <row r="2521" spans="1:1" x14ac:dyDescent="0.25">
      <c r="A2521" t="s">
        <v>4207</v>
      </c>
    </row>
    <row r="2522" spans="1:1" x14ac:dyDescent="0.25">
      <c r="A2522" t="s">
        <v>4208</v>
      </c>
    </row>
    <row r="2523" spans="1:1" x14ac:dyDescent="0.25">
      <c r="A2523" t="s">
        <v>4209</v>
      </c>
    </row>
    <row r="2524" spans="1:1" x14ac:dyDescent="0.25">
      <c r="A2524" t="s">
        <v>4210</v>
      </c>
    </row>
    <row r="2525" spans="1:1" x14ac:dyDescent="0.25">
      <c r="A2525" t="s">
        <v>4211</v>
      </c>
    </row>
    <row r="2526" spans="1:1" x14ac:dyDescent="0.25">
      <c r="A2526" t="s">
        <v>4212</v>
      </c>
    </row>
    <row r="2527" spans="1:1" x14ac:dyDescent="0.25">
      <c r="A2527" t="s">
        <v>354</v>
      </c>
    </row>
    <row r="2528" spans="1:1" x14ac:dyDescent="0.25">
      <c r="A2528" t="s">
        <v>4213</v>
      </c>
    </row>
    <row r="2529" spans="1:1" x14ac:dyDescent="0.25">
      <c r="A2529" t="s">
        <v>4214</v>
      </c>
    </row>
    <row r="2530" spans="1:1" x14ac:dyDescent="0.25">
      <c r="A2530" t="s">
        <v>4215</v>
      </c>
    </row>
    <row r="2531" spans="1:1" x14ac:dyDescent="0.25">
      <c r="A2531" t="s">
        <v>355</v>
      </c>
    </row>
    <row r="2532" spans="1:1" x14ac:dyDescent="0.25">
      <c r="A2532" t="s">
        <v>1564</v>
      </c>
    </row>
    <row r="2533" spans="1:1" x14ac:dyDescent="0.25">
      <c r="A2533" t="s">
        <v>1943</v>
      </c>
    </row>
    <row r="2534" spans="1:1" x14ac:dyDescent="0.25">
      <c r="A2534" t="s">
        <v>4216</v>
      </c>
    </row>
    <row r="2535" spans="1:1" x14ac:dyDescent="0.25">
      <c r="A2535" t="s">
        <v>4217</v>
      </c>
    </row>
    <row r="2536" spans="1:1" x14ac:dyDescent="0.25">
      <c r="A2536" t="s">
        <v>1565</v>
      </c>
    </row>
    <row r="2537" spans="1:1" x14ac:dyDescent="0.25">
      <c r="A2537" t="s">
        <v>356</v>
      </c>
    </row>
    <row r="2538" spans="1:1" x14ac:dyDescent="0.25">
      <c r="A2538" t="s">
        <v>357</v>
      </c>
    </row>
    <row r="2539" spans="1:1" x14ac:dyDescent="0.25">
      <c r="A2539" t="s">
        <v>358</v>
      </c>
    </row>
    <row r="2540" spans="1:1" x14ac:dyDescent="0.25">
      <c r="A2540" t="s">
        <v>4218</v>
      </c>
    </row>
    <row r="2541" spans="1:1" x14ac:dyDescent="0.25">
      <c r="A2541" t="s">
        <v>359</v>
      </c>
    </row>
    <row r="2542" spans="1:1" x14ac:dyDescent="0.25">
      <c r="A2542" t="s">
        <v>4219</v>
      </c>
    </row>
    <row r="2543" spans="1:1" x14ac:dyDescent="0.25">
      <c r="A2543" t="s">
        <v>360</v>
      </c>
    </row>
    <row r="2544" spans="1:1" x14ac:dyDescent="0.25">
      <c r="A2544" t="s">
        <v>4220</v>
      </c>
    </row>
    <row r="2545" spans="1:1" x14ac:dyDescent="0.25">
      <c r="A2545" t="s">
        <v>1566</v>
      </c>
    </row>
    <row r="2546" spans="1:1" x14ac:dyDescent="0.25">
      <c r="A2546" t="s">
        <v>361</v>
      </c>
    </row>
    <row r="2547" spans="1:1" x14ac:dyDescent="0.25">
      <c r="A2547" t="s">
        <v>4221</v>
      </c>
    </row>
    <row r="2548" spans="1:1" x14ac:dyDescent="0.25">
      <c r="A2548" t="s">
        <v>4222</v>
      </c>
    </row>
    <row r="2549" spans="1:1" x14ac:dyDescent="0.25">
      <c r="A2549" t="s">
        <v>4223</v>
      </c>
    </row>
    <row r="2550" spans="1:1" x14ac:dyDescent="0.25">
      <c r="A2550" t="s">
        <v>362</v>
      </c>
    </row>
    <row r="2551" spans="1:1" x14ac:dyDescent="0.25">
      <c r="A2551" t="s">
        <v>4224</v>
      </c>
    </row>
    <row r="2552" spans="1:1" x14ac:dyDescent="0.25">
      <c r="A2552" t="s">
        <v>4225</v>
      </c>
    </row>
    <row r="2553" spans="1:1" x14ac:dyDescent="0.25">
      <c r="A2553" t="s">
        <v>1567</v>
      </c>
    </row>
    <row r="2554" spans="1:1" x14ac:dyDescent="0.25">
      <c r="A2554" t="s">
        <v>1568</v>
      </c>
    </row>
    <row r="2555" spans="1:1" x14ac:dyDescent="0.25">
      <c r="A2555" t="s">
        <v>4226</v>
      </c>
    </row>
    <row r="2556" spans="1:1" x14ac:dyDescent="0.25">
      <c r="A2556" t="s">
        <v>4227</v>
      </c>
    </row>
    <row r="2557" spans="1:1" x14ac:dyDescent="0.25">
      <c r="A2557" t="s">
        <v>4228</v>
      </c>
    </row>
    <row r="2558" spans="1:1" x14ac:dyDescent="0.25">
      <c r="A2558" t="s">
        <v>1569</v>
      </c>
    </row>
    <row r="2559" spans="1:1" x14ac:dyDescent="0.25">
      <c r="A2559" t="s">
        <v>363</v>
      </c>
    </row>
    <row r="2560" spans="1:1" x14ac:dyDescent="0.25">
      <c r="A2560" t="s">
        <v>4229</v>
      </c>
    </row>
    <row r="2561" spans="1:1" x14ac:dyDescent="0.25">
      <c r="A2561" t="s">
        <v>1570</v>
      </c>
    </row>
    <row r="2562" spans="1:1" x14ac:dyDescent="0.25">
      <c r="A2562" t="s">
        <v>4230</v>
      </c>
    </row>
    <row r="2563" spans="1:1" x14ac:dyDescent="0.25">
      <c r="A2563" t="s">
        <v>4231</v>
      </c>
    </row>
    <row r="2564" spans="1:1" x14ac:dyDescent="0.25">
      <c r="A2564" t="s">
        <v>364</v>
      </c>
    </row>
    <row r="2565" spans="1:1" x14ac:dyDescent="0.25">
      <c r="A2565" t="s">
        <v>4232</v>
      </c>
    </row>
    <row r="2566" spans="1:1" x14ac:dyDescent="0.25">
      <c r="A2566" t="s">
        <v>4233</v>
      </c>
    </row>
    <row r="2567" spans="1:1" x14ac:dyDescent="0.25">
      <c r="A2567" t="s">
        <v>4234</v>
      </c>
    </row>
    <row r="2568" spans="1:1" x14ac:dyDescent="0.25">
      <c r="A2568" t="s">
        <v>1571</v>
      </c>
    </row>
    <row r="2569" spans="1:1" x14ac:dyDescent="0.25">
      <c r="A2569" t="s">
        <v>1572</v>
      </c>
    </row>
    <row r="2570" spans="1:1" x14ac:dyDescent="0.25">
      <c r="A2570" t="s">
        <v>365</v>
      </c>
    </row>
    <row r="2571" spans="1:1" x14ac:dyDescent="0.25">
      <c r="A2571" t="s">
        <v>4235</v>
      </c>
    </row>
    <row r="2572" spans="1:1" x14ac:dyDescent="0.25">
      <c r="A2572" t="s">
        <v>4236</v>
      </c>
    </row>
    <row r="2573" spans="1:1" x14ac:dyDescent="0.25">
      <c r="A2573" t="s">
        <v>366</v>
      </c>
    </row>
    <row r="2574" spans="1:1" x14ac:dyDescent="0.25">
      <c r="A2574" t="s">
        <v>367</v>
      </c>
    </row>
    <row r="2575" spans="1:1" x14ac:dyDescent="0.25">
      <c r="A2575" t="s">
        <v>4237</v>
      </c>
    </row>
    <row r="2576" spans="1:1" x14ac:dyDescent="0.25">
      <c r="A2576" t="s">
        <v>4238</v>
      </c>
    </row>
    <row r="2577" spans="1:1" x14ac:dyDescent="0.25">
      <c r="A2577" t="s">
        <v>4239</v>
      </c>
    </row>
    <row r="2578" spans="1:1" x14ac:dyDescent="0.25">
      <c r="A2578" t="s">
        <v>368</v>
      </c>
    </row>
    <row r="2579" spans="1:1" x14ac:dyDescent="0.25">
      <c r="A2579" t="s">
        <v>4240</v>
      </c>
    </row>
    <row r="2580" spans="1:1" x14ac:dyDescent="0.25">
      <c r="A2580" t="s">
        <v>4241</v>
      </c>
    </row>
    <row r="2581" spans="1:1" x14ac:dyDescent="0.25">
      <c r="A2581" t="s">
        <v>1573</v>
      </c>
    </row>
    <row r="2582" spans="1:1" x14ac:dyDescent="0.25">
      <c r="A2582" t="s">
        <v>369</v>
      </c>
    </row>
    <row r="2583" spans="1:1" x14ac:dyDescent="0.25">
      <c r="A2583" t="s">
        <v>1574</v>
      </c>
    </row>
    <row r="2584" spans="1:1" x14ac:dyDescent="0.25">
      <c r="A2584" t="s">
        <v>4242</v>
      </c>
    </row>
    <row r="2585" spans="1:1" x14ac:dyDescent="0.25">
      <c r="A2585" t="s">
        <v>4243</v>
      </c>
    </row>
    <row r="2586" spans="1:1" x14ac:dyDescent="0.25">
      <c r="A2586" t="s">
        <v>1575</v>
      </c>
    </row>
    <row r="2587" spans="1:1" x14ac:dyDescent="0.25">
      <c r="A2587" t="s">
        <v>4244</v>
      </c>
    </row>
    <row r="2588" spans="1:1" x14ac:dyDescent="0.25">
      <c r="A2588" t="s">
        <v>370</v>
      </c>
    </row>
    <row r="2589" spans="1:1" x14ac:dyDescent="0.25">
      <c r="A2589" t="s">
        <v>4245</v>
      </c>
    </row>
    <row r="2590" spans="1:1" x14ac:dyDescent="0.25">
      <c r="A2590" t="s">
        <v>4246</v>
      </c>
    </row>
    <row r="2591" spans="1:1" x14ac:dyDescent="0.25">
      <c r="A2591" t="s">
        <v>371</v>
      </c>
    </row>
    <row r="2592" spans="1:1" x14ac:dyDescent="0.25">
      <c r="A2592" t="s">
        <v>4247</v>
      </c>
    </row>
    <row r="2593" spans="1:1" x14ac:dyDescent="0.25">
      <c r="A2593" t="s">
        <v>372</v>
      </c>
    </row>
    <row r="2594" spans="1:1" x14ac:dyDescent="0.25">
      <c r="A2594" t="s">
        <v>1576</v>
      </c>
    </row>
    <row r="2595" spans="1:1" x14ac:dyDescent="0.25">
      <c r="A2595" t="s">
        <v>373</v>
      </c>
    </row>
    <row r="2596" spans="1:1" x14ac:dyDescent="0.25">
      <c r="A2596" t="s">
        <v>4248</v>
      </c>
    </row>
    <row r="2597" spans="1:1" x14ac:dyDescent="0.25">
      <c r="A2597" t="s">
        <v>4249</v>
      </c>
    </row>
    <row r="2598" spans="1:1" x14ac:dyDescent="0.25">
      <c r="A2598" t="s">
        <v>4250</v>
      </c>
    </row>
    <row r="2599" spans="1:1" x14ac:dyDescent="0.25">
      <c r="A2599" t="s">
        <v>4251</v>
      </c>
    </row>
    <row r="2600" spans="1:1" x14ac:dyDescent="0.25">
      <c r="A2600" t="s">
        <v>1577</v>
      </c>
    </row>
    <row r="2601" spans="1:1" x14ac:dyDescent="0.25">
      <c r="A2601" t="s">
        <v>4252</v>
      </c>
    </row>
    <row r="2602" spans="1:1" x14ac:dyDescent="0.25">
      <c r="A2602" t="s">
        <v>1578</v>
      </c>
    </row>
    <row r="2603" spans="1:1" x14ac:dyDescent="0.25">
      <c r="A2603" t="s">
        <v>1579</v>
      </c>
    </row>
    <row r="2604" spans="1:1" x14ac:dyDescent="0.25">
      <c r="A2604" t="s">
        <v>1580</v>
      </c>
    </row>
    <row r="2605" spans="1:1" x14ac:dyDescent="0.25">
      <c r="A2605" t="s">
        <v>4253</v>
      </c>
    </row>
    <row r="2606" spans="1:1" x14ac:dyDescent="0.25">
      <c r="A2606" t="s">
        <v>1581</v>
      </c>
    </row>
    <row r="2607" spans="1:1" x14ac:dyDescent="0.25">
      <c r="A2607" t="s">
        <v>1582</v>
      </c>
    </row>
    <row r="2608" spans="1:1" x14ac:dyDescent="0.25">
      <c r="A2608" t="s">
        <v>4254</v>
      </c>
    </row>
    <row r="2609" spans="1:1" x14ac:dyDescent="0.25">
      <c r="A2609" t="s">
        <v>374</v>
      </c>
    </row>
    <row r="2610" spans="1:1" x14ac:dyDescent="0.25">
      <c r="A2610" t="s">
        <v>4255</v>
      </c>
    </row>
    <row r="2611" spans="1:1" x14ac:dyDescent="0.25">
      <c r="A2611" t="s">
        <v>4256</v>
      </c>
    </row>
    <row r="2612" spans="1:1" x14ac:dyDescent="0.25">
      <c r="A2612" t="s">
        <v>4257</v>
      </c>
    </row>
    <row r="2613" spans="1:1" x14ac:dyDescent="0.25">
      <c r="A2613" t="s">
        <v>4258</v>
      </c>
    </row>
    <row r="2614" spans="1:1" x14ac:dyDescent="0.25">
      <c r="A2614" t="s">
        <v>4259</v>
      </c>
    </row>
    <row r="2615" spans="1:1" x14ac:dyDescent="0.25">
      <c r="A2615" t="s">
        <v>4260</v>
      </c>
    </row>
    <row r="2616" spans="1:1" x14ac:dyDescent="0.25">
      <c r="A2616" t="s">
        <v>4261</v>
      </c>
    </row>
    <row r="2617" spans="1:1" x14ac:dyDescent="0.25">
      <c r="A2617" t="s">
        <v>4262</v>
      </c>
    </row>
    <row r="2618" spans="1:1" x14ac:dyDescent="0.25">
      <c r="A2618" t="s">
        <v>4263</v>
      </c>
    </row>
    <row r="2619" spans="1:1" x14ac:dyDescent="0.25">
      <c r="A2619" t="s">
        <v>4264</v>
      </c>
    </row>
    <row r="2620" spans="1:1" x14ac:dyDescent="0.25">
      <c r="A2620" t="s">
        <v>4265</v>
      </c>
    </row>
    <row r="2621" spans="1:1" x14ac:dyDescent="0.25">
      <c r="A2621" t="s">
        <v>4266</v>
      </c>
    </row>
    <row r="2622" spans="1:1" x14ac:dyDescent="0.25">
      <c r="A2622" t="s">
        <v>4267</v>
      </c>
    </row>
    <row r="2623" spans="1:1" x14ac:dyDescent="0.25">
      <c r="A2623" t="s">
        <v>4268</v>
      </c>
    </row>
    <row r="2624" spans="1:1" x14ac:dyDescent="0.25">
      <c r="A2624" t="s">
        <v>4269</v>
      </c>
    </row>
    <row r="2625" spans="1:1" x14ac:dyDescent="0.25">
      <c r="A2625" t="s">
        <v>4270</v>
      </c>
    </row>
    <row r="2626" spans="1:1" x14ac:dyDescent="0.25">
      <c r="A2626" t="s">
        <v>4271</v>
      </c>
    </row>
    <row r="2627" spans="1:1" x14ac:dyDescent="0.25">
      <c r="A2627" t="s">
        <v>4272</v>
      </c>
    </row>
    <row r="2628" spans="1:1" x14ac:dyDescent="0.25">
      <c r="A2628" t="s">
        <v>4273</v>
      </c>
    </row>
    <row r="2629" spans="1:1" x14ac:dyDescent="0.25">
      <c r="A2629" t="s">
        <v>4274</v>
      </c>
    </row>
    <row r="2630" spans="1:1" x14ac:dyDescent="0.25">
      <c r="A2630" t="s">
        <v>4275</v>
      </c>
    </row>
    <row r="2631" spans="1:1" x14ac:dyDescent="0.25">
      <c r="A2631" t="s">
        <v>4276</v>
      </c>
    </row>
    <row r="2632" spans="1:1" x14ac:dyDescent="0.25">
      <c r="A2632" t="s">
        <v>4277</v>
      </c>
    </row>
    <row r="2633" spans="1:1" x14ac:dyDescent="0.25">
      <c r="A2633" t="s">
        <v>4278</v>
      </c>
    </row>
    <row r="2634" spans="1:1" x14ac:dyDescent="0.25">
      <c r="A2634" t="s">
        <v>4279</v>
      </c>
    </row>
    <row r="2635" spans="1:1" x14ac:dyDescent="0.25">
      <c r="A2635" t="s">
        <v>4280</v>
      </c>
    </row>
    <row r="2636" spans="1:1" x14ac:dyDescent="0.25">
      <c r="A2636" t="s">
        <v>4281</v>
      </c>
    </row>
    <row r="2637" spans="1:1" x14ac:dyDescent="0.25">
      <c r="A2637" t="s">
        <v>4282</v>
      </c>
    </row>
    <row r="2638" spans="1:1" x14ac:dyDescent="0.25">
      <c r="A2638" t="s">
        <v>4283</v>
      </c>
    </row>
    <row r="2639" spans="1:1" x14ac:dyDescent="0.25">
      <c r="A2639" t="s">
        <v>4284</v>
      </c>
    </row>
    <row r="2640" spans="1:1" x14ac:dyDescent="0.25">
      <c r="A2640" t="s">
        <v>4285</v>
      </c>
    </row>
    <row r="2641" spans="1:1" x14ac:dyDescent="0.25">
      <c r="A2641" t="s">
        <v>4286</v>
      </c>
    </row>
    <row r="2642" spans="1:1" x14ac:dyDescent="0.25">
      <c r="A2642" t="s">
        <v>4287</v>
      </c>
    </row>
    <row r="2643" spans="1:1" x14ac:dyDescent="0.25">
      <c r="A2643" t="s">
        <v>4288</v>
      </c>
    </row>
    <row r="2644" spans="1:1" x14ac:dyDescent="0.25">
      <c r="A2644" t="s">
        <v>4289</v>
      </c>
    </row>
    <row r="2645" spans="1:1" x14ac:dyDescent="0.25">
      <c r="A2645" t="s">
        <v>4290</v>
      </c>
    </row>
    <row r="2646" spans="1:1" x14ac:dyDescent="0.25">
      <c r="A2646" t="s">
        <v>4291</v>
      </c>
    </row>
    <row r="2647" spans="1:1" x14ac:dyDescent="0.25">
      <c r="A2647" t="s">
        <v>4292</v>
      </c>
    </row>
    <row r="2648" spans="1:1" x14ac:dyDescent="0.25">
      <c r="A2648" t="s">
        <v>4293</v>
      </c>
    </row>
    <row r="2649" spans="1:1" x14ac:dyDescent="0.25">
      <c r="A2649" t="s">
        <v>4294</v>
      </c>
    </row>
    <row r="2650" spans="1:1" x14ac:dyDescent="0.25">
      <c r="A2650" t="s">
        <v>4295</v>
      </c>
    </row>
    <row r="2651" spans="1:1" x14ac:dyDescent="0.25">
      <c r="A2651" t="s">
        <v>4296</v>
      </c>
    </row>
    <row r="2652" spans="1:1" x14ac:dyDescent="0.25">
      <c r="A2652" t="s">
        <v>4297</v>
      </c>
    </row>
    <row r="2653" spans="1:1" x14ac:dyDescent="0.25">
      <c r="A2653" t="s">
        <v>4298</v>
      </c>
    </row>
    <row r="2654" spans="1:1" x14ac:dyDescent="0.25">
      <c r="A2654" t="s">
        <v>4299</v>
      </c>
    </row>
    <row r="2655" spans="1:1" x14ac:dyDescent="0.25">
      <c r="A2655" t="s">
        <v>4300</v>
      </c>
    </row>
    <row r="2656" spans="1:1" x14ac:dyDescent="0.25">
      <c r="A2656" t="s">
        <v>4301</v>
      </c>
    </row>
    <row r="2657" spans="1:1" x14ac:dyDescent="0.25">
      <c r="A2657" t="s">
        <v>4302</v>
      </c>
    </row>
    <row r="2658" spans="1:1" x14ac:dyDescent="0.25">
      <c r="A2658" t="s">
        <v>4303</v>
      </c>
    </row>
    <row r="2659" spans="1:1" x14ac:dyDescent="0.25">
      <c r="A2659" t="s">
        <v>4304</v>
      </c>
    </row>
    <row r="2660" spans="1:1" x14ac:dyDescent="0.25">
      <c r="A2660" t="s">
        <v>4305</v>
      </c>
    </row>
    <row r="2661" spans="1:1" x14ac:dyDescent="0.25">
      <c r="A2661" t="s">
        <v>4306</v>
      </c>
    </row>
    <row r="2662" spans="1:1" x14ac:dyDescent="0.25">
      <c r="A2662" t="s">
        <v>4307</v>
      </c>
    </row>
    <row r="2663" spans="1:1" x14ac:dyDescent="0.25">
      <c r="A2663" t="s">
        <v>4308</v>
      </c>
    </row>
    <row r="2664" spans="1:1" x14ac:dyDescent="0.25">
      <c r="A2664" t="s">
        <v>4309</v>
      </c>
    </row>
    <row r="2665" spans="1:1" x14ac:dyDescent="0.25">
      <c r="A2665" t="s">
        <v>4310</v>
      </c>
    </row>
    <row r="2666" spans="1:1" x14ac:dyDescent="0.25">
      <c r="A2666" t="s">
        <v>4311</v>
      </c>
    </row>
    <row r="2667" spans="1:1" x14ac:dyDescent="0.25">
      <c r="A2667" t="s">
        <v>4312</v>
      </c>
    </row>
    <row r="2668" spans="1:1" x14ac:dyDescent="0.25">
      <c r="A2668" t="s">
        <v>4313</v>
      </c>
    </row>
    <row r="2669" spans="1:1" x14ac:dyDescent="0.25">
      <c r="A2669" t="s">
        <v>4314</v>
      </c>
    </row>
    <row r="2670" spans="1:1" x14ac:dyDescent="0.25">
      <c r="A2670" t="s">
        <v>4315</v>
      </c>
    </row>
    <row r="2671" spans="1:1" x14ac:dyDescent="0.25">
      <c r="A2671" t="s">
        <v>4316</v>
      </c>
    </row>
    <row r="2672" spans="1:1" x14ac:dyDescent="0.25">
      <c r="A2672" t="s">
        <v>4317</v>
      </c>
    </row>
    <row r="2673" spans="1:1" x14ac:dyDescent="0.25">
      <c r="A2673" t="s">
        <v>4318</v>
      </c>
    </row>
    <row r="2674" spans="1:1" x14ac:dyDescent="0.25">
      <c r="A2674" t="s">
        <v>4319</v>
      </c>
    </row>
    <row r="2675" spans="1:1" x14ac:dyDescent="0.25">
      <c r="A2675" t="s">
        <v>4320</v>
      </c>
    </row>
    <row r="2676" spans="1:1" x14ac:dyDescent="0.25">
      <c r="A2676" t="s">
        <v>4321</v>
      </c>
    </row>
    <row r="2677" spans="1:1" x14ac:dyDescent="0.25">
      <c r="A2677" t="s">
        <v>4322</v>
      </c>
    </row>
    <row r="2678" spans="1:1" x14ac:dyDescent="0.25">
      <c r="A2678" t="s">
        <v>4323</v>
      </c>
    </row>
    <row r="2679" spans="1:1" x14ac:dyDescent="0.25">
      <c r="A2679" t="s">
        <v>4324</v>
      </c>
    </row>
    <row r="2680" spans="1:1" x14ac:dyDescent="0.25">
      <c r="A2680" t="s">
        <v>4325</v>
      </c>
    </row>
    <row r="2681" spans="1:1" x14ac:dyDescent="0.25">
      <c r="A2681" t="s">
        <v>4326</v>
      </c>
    </row>
    <row r="2682" spans="1:1" x14ac:dyDescent="0.25">
      <c r="A2682" t="s">
        <v>4327</v>
      </c>
    </row>
    <row r="2683" spans="1:1" x14ac:dyDescent="0.25">
      <c r="A2683" t="s">
        <v>4328</v>
      </c>
    </row>
    <row r="2684" spans="1:1" x14ac:dyDescent="0.25">
      <c r="A2684" t="s">
        <v>4329</v>
      </c>
    </row>
    <row r="2685" spans="1:1" x14ac:dyDescent="0.25">
      <c r="A2685" t="s">
        <v>4330</v>
      </c>
    </row>
    <row r="2686" spans="1:1" x14ac:dyDescent="0.25">
      <c r="A2686" t="s">
        <v>4331</v>
      </c>
    </row>
    <row r="2687" spans="1:1" x14ac:dyDescent="0.25">
      <c r="A2687" t="s">
        <v>4332</v>
      </c>
    </row>
    <row r="2688" spans="1:1" x14ac:dyDescent="0.25">
      <c r="A2688" t="s">
        <v>4333</v>
      </c>
    </row>
    <row r="2689" spans="1:1" x14ac:dyDescent="0.25">
      <c r="A2689" t="s">
        <v>4334</v>
      </c>
    </row>
    <row r="2690" spans="1:1" x14ac:dyDescent="0.25">
      <c r="A2690" t="s">
        <v>4335</v>
      </c>
    </row>
    <row r="2691" spans="1:1" x14ac:dyDescent="0.25">
      <c r="A2691" t="s">
        <v>4336</v>
      </c>
    </row>
    <row r="2692" spans="1:1" x14ac:dyDescent="0.25">
      <c r="A2692" t="s">
        <v>4337</v>
      </c>
    </row>
    <row r="2693" spans="1:1" x14ac:dyDescent="0.25">
      <c r="A2693" t="s">
        <v>4338</v>
      </c>
    </row>
    <row r="2694" spans="1:1" x14ac:dyDescent="0.25">
      <c r="A2694" t="s">
        <v>4339</v>
      </c>
    </row>
    <row r="2695" spans="1:1" x14ac:dyDescent="0.25">
      <c r="A2695" t="s">
        <v>4340</v>
      </c>
    </row>
    <row r="2696" spans="1:1" x14ac:dyDescent="0.25">
      <c r="A2696" t="s">
        <v>4341</v>
      </c>
    </row>
    <row r="2697" spans="1:1" x14ac:dyDescent="0.25">
      <c r="A2697" t="s">
        <v>4342</v>
      </c>
    </row>
    <row r="2698" spans="1:1" x14ac:dyDescent="0.25">
      <c r="A2698" t="s">
        <v>4343</v>
      </c>
    </row>
    <row r="2699" spans="1:1" x14ac:dyDescent="0.25">
      <c r="A2699" t="s">
        <v>4344</v>
      </c>
    </row>
    <row r="2700" spans="1:1" x14ac:dyDescent="0.25">
      <c r="A2700" t="s">
        <v>4345</v>
      </c>
    </row>
    <row r="2701" spans="1:1" x14ac:dyDescent="0.25">
      <c r="A2701" t="s">
        <v>4346</v>
      </c>
    </row>
    <row r="2702" spans="1:1" x14ac:dyDescent="0.25">
      <c r="A2702" t="s">
        <v>4347</v>
      </c>
    </row>
    <row r="2703" spans="1:1" x14ac:dyDescent="0.25">
      <c r="A2703" t="s">
        <v>4348</v>
      </c>
    </row>
    <row r="2704" spans="1:1" x14ac:dyDescent="0.25">
      <c r="A2704" t="s">
        <v>4349</v>
      </c>
    </row>
    <row r="2705" spans="1:1" x14ac:dyDescent="0.25">
      <c r="A2705" t="s">
        <v>4350</v>
      </c>
    </row>
    <row r="2706" spans="1:1" x14ac:dyDescent="0.25">
      <c r="A2706" t="s">
        <v>4351</v>
      </c>
    </row>
    <row r="2707" spans="1:1" x14ac:dyDescent="0.25">
      <c r="A2707" t="s">
        <v>4352</v>
      </c>
    </row>
    <row r="2708" spans="1:1" x14ac:dyDescent="0.25">
      <c r="A2708" t="s">
        <v>4353</v>
      </c>
    </row>
    <row r="2709" spans="1:1" x14ac:dyDescent="0.25">
      <c r="A2709" t="s">
        <v>4354</v>
      </c>
    </row>
    <row r="2710" spans="1:1" x14ac:dyDescent="0.25">
      <c r="A2710" t="s">
        <v>375</v>
      </c>
    </row>
    <row r="2711" spans="1:1" x14ac:dyDescent="0.25">
      <c r="A2711" t="s">
        <v>4355</v>
      </c>
    </row>
    <row r="2712" spans="1:1" x14ac:dyDescent="0.25">
      <c r="A2712" t="s">
        <v>4356</v>
      </c>
    </row>
    <row r="2713" spans="1:1" x14ac:dyDescent="0.25">
      <c r="A2713" t="s">
        <v>4357</v>
      </c>
    </row>
    <row r="2714" spans="1:1" x14ac:dyDescent="0.25">
      <c r="A2714" t="s">
        <v>4358</v>
      </c>
    </row>
    <row r="2715" spans="1:1" x14ac:dyDescent="0.25">
      <c r="A2715" t="s">
        <v>4359</v>
      </c>
    </row>
    <row r="2716" spans="1:1" x14ac:dyDescent="0.25">
      <c r="A2716" t="s">
        <v>4360</v>
      </c>
    </row>
    <row r="2717" spans="1:1" x14ac:dyDescent="0.25">
      <c r="A2717" t="s">
        <v>4361</v>
      </c>
    </row>
    <row r="2718" spans="1:1" x14ac:dyDescent="0.25">
      <c r="A2718" t="s">
        <v>4362</v>
      </c>
    </row>
    <row r="2719" spans="1:1" x14ac:dyDescent="0.25">
      <c r="A2719" t="s">
        <v>4363</v>
      </c>
    </row>
    <row r="2720" spans="1:1" x14ac:dyDescent="0.25">
      <c r="A2720" t="s">
        <v>4364</v>
      </c>
    </row>
    <row r="2721" spans="1:1" x14ac:dyDescent="0.25">
      <c r="A2721" t="s">
        <v>4365</v>
      </c>
    </row>
    <row r="2722" spans="1:1" x14ac:dyDescent="0.25">
      <c r="A2722" t="s">
        <v>4366</v>
      </c>
    </row>
    <row r="2723" spans="1:1" x14ac:dyDescent="0.25">
      <c r="A2723" t="s">
        <v>376</v>
      </c>
    </row>
    <row r="2724" spans="1:1" x14ac:dyDescent="0.25">
      <c r="A2724" t="s">
        <v>4367</v>
      </c>
    </row>
    <row r="2725" spans="1:1" x14ac:dyDescent="0.25">
      <c r="A2725" t="s">
        <v>4368</v>
      </c>
    </row>
    <row r="2726" spans="1:1" x14ac:dyDescent="0.25">
      <c r="A2726" t="s">
        <v>4369</v>
      </c>
    </row>
    <row r="2727" spans="1:1" x14ac:dyDescent="0.25">
      <c r="A2727" t="s">
        <v>4370</v>
      </c>
    </row>
    <row r="2728" spans="1:1" x14ac:dyDescent="0.25">
      <c r="A2728" t="s">
        <v>4371</v>
      </c>
    </row>
    <row r="2729" spans="1:1" x14ac:dyDescent="0.25">
      <c r="A2729" t="s">
        <v>4372</v>
      </c>
    </row>
    <row r="2730" spans="1:1" x14ac:dyDescent="0.25">
      <c r="A2730" t="s">
        <v>4373</v>
      </c>
    </row>
    <row r="2731" spans="1:1" x14ac:dyDescent="0.25">
      <c r="A2731" t="s">
        <v>4374</v>
      </c>
    </row>
    <row r="2732" spans="1:1" x14ac:dyDescent="0.25">
      <c r="A2732" t="s">
        <v>4375</v>
      </c>
    </row>
    <row r="2733" spans="1:1" x14ac:dyDescent="0.25">
      <c r="A2733" t="s">
        <v>4376</v>
      </c>
    </row>
    <row r="2734" spans="1:1" x14ac:dyDescent="0.25">
      <c r="A2734" t="s">
        <v>4377</v>
      </c>
    </row>
    <row r="2735" spans="1:1" x14ac:dyDescent="0.25">
      <c r="A2735" t="s">
        <v>4378</v>
      </c>
    </row>
    <row r="2736" spans="1:1" x14ac:dyDescent="0.25">
      <c r="A2736" t="s">
        <v>4379</v>
      </c>
    </row>
    <row r="2737" spans="1:1" x14ac:dyDescent="0.25">
      <c r="A2737" t="s">
        <v>4380</v>
      </c>
    </row>
    <row r="2738" spans="1:1" x14ac:dyDescent="0.25">
      <c r="A2738" t="s">
        <v>4381</v>
      </c>
    </row>
    <row r="2739" spans="1:1" x14ac:dyDescent="0.25">
      <c r="A2739" t="s">
        <v>4382</v>
      </c>
    </row>
    <row r="2740" spans="1:1" x14ac:dyDescent="0.25">
      <c r="A2740" t="s">
        <v>4383</v>
      </c>
    </row>
    <row r="2741" spans="1:1" x14ac:dyDescent="0.25">
      <c r="A2741" t="s">
        <v>4384</v>
      </c>
    </row>
    <row r="2742" spans="1:1" x14ac:dyDescent="0.25">
      <c r="A2742" t="s">
        <v>4385</v>
      </c>
    </row>
    <row r="2743" spans="1:1" x14ac:dyDescent="0.25">
      <c r="A2743" t="s">
        <v>4386</v>
      </c>
    </row>
    <row r="2744" spans="1:1" x14ac:dyDescent="0.25">
      <c r="A2744" t="s">
        <v>4387</v>
      </c>
    </row>
    <row r="2745" spans="1:1" x14ac:dyDescent="0.25">
      <c r="A2745" t="s">
        <v>4388</v>
      </c>
    </row>
    <row r="2746" spans="1:1" x14ac:dyDescent="0.25">
      <c r="A2746" t="s">
        <v>4389</v>
      </c>
    </row>
    <row r="2747" spans="1:1" x14ac:dyDescent="0.25">
      <c r="A2747" t="s">
        <v>4390</v>
      </c>
    </row>
    <row r="2748" spans="1:1" x14ac:dyDescent="0.25">
      <c r="A2748" t="s">
        <v>4391</v>
      </c>
    </row>
    <row r="2749" spans="1:1" x14ac:dyDescent="0.25">
      <c r="A2749" t="s">
        <v>4392</v>
      </c>
    </row>
    <row r="2750" spans="1:1" x14ac:dyDescent="0.25">
      <c r="A2750" t="s">
        <v>4393</v>
      </c>
    </row>
    <row r="2751" spans="1:1" x14ac:dyDescent="0.25">
      <c r="A2751" t="s">
        <v>4394</v>
      </c>
    </row>
    <row r="2752" spans="1:1" x14ac:dyDescent="0.25">
      <c r="A2752" t="s">
        <v>4395</v>
      </c>
    </row>
    <row r="2753" spans="1:1" x14ac:dyDescent="0.25">
      <c r="A2753" t="s">
        <v>4396</v>
      </c>
    </row>
    <row r="2754" spans="1:1" x14ac:dyDescent="0.25">
      <c r="A2754" t="s">
        <v>4397</v>
      </c>
    </row>
    <row r="2755" spans="1:1" x14ac:dyDescent="0.25">
      <c r="A2755" t="s">
        <v>4398</v>
      </c>
    </row>
    <row r="2756" spans="1:1" x14ac:dyDescent="0.25">
      <c r="A2756" t="s">
        <v>4399</v>
      </c>
    </row>
    <row r="2757" spans="1:1" x14ac:dyDescent="0.25">
      <c r="A2757" t="s">
        <v>4400</v>
      </c>
    </row>
    <row r="2758" spans="1:1" x14ac:dyDescent="0.25">
      <c r="A2758" t="s">
        <v>4401</v>
      </c>
    </row>
    <row r="2759" spans="1:1" x14ac:dyDescent="0.25">
      <c r="A2759" t="s">
        <v>4402</v>
      </c>
    </row>
    <row r="2760" spans="1:1" x14ac:dyDescent="0.25">
      <c r="A2760" t="s">
        <v>4403</v>
      </c>
    </row>
    <row r="2761" spans="1:1" x14ac:dyDescent="0.25">
      <c r="A2761" t="s">
        <v>4404</v>
      </c>
    </row>
    <row r="2762" spans="1:1" x14ac:dyDescent="0.25">
      <c r="A2762" t="s">
        <v>4405</v>
      </c>
    </row>
    <row r="2763" spans="1:1" x14ac:dyDescent="0.25">
      <c r="A2763" t="s">
        <v>4406</v>
      </c>
    </row>
    <row r="2764" spans="1:1" x14ac:dyDescent="0.25">
      <c r="A2764" t="s">
        <v>4407</v>
      </c>
    </row>
    <row r="2765" spans="1:1" x14ac:dyDescent="0.25">
      <c r="A2765" t="s">
        <v>4408</v>
      </c>
    </row>
    <row r="2766" spans="1:1" x14ac:dyDescent="0.25">
      <c r="A2766" t="s">
        <v>4409</v>
      </c>
    </row>
    <row r="2767" spans="1:1" x14ac:dyDescent="0.25">
      <c r="A2767" t="s">
        <v>4410</v>
      </c>
    </row>
    <row r="2768" spans="1:1" x14ac:dyDescent="0.25">
      <c r="A2768" t="s">
        <v>4411</v>
      </c>
    </row>
    <row r="2769" spans="1:1" x14ac:dyDescent="0.25">
      <c r="A2769" t="s">
        <v>4412</v>
      </c>
    </row>
    <row r="2770" spans="1:1" x14ac:dyDescent="0.25">
      <c r="A2770" t="s">
        <v>4413</v>
      </c>
    </row>
    <row r="2771" spans="1:1" x14ac:dyDescent="0.25">
      <c r="A2771" t="s">
        <v>4414</v>
      </c>
    </row>
    <row r="2772" spans="1:1" x14ac:dyDescent="0.25">
      <c r="A2772" t="s">
        <v>4415</v>
      </c>
    </row>
    <row r="2773" spans="1:1" x14ac:dyDescent="0.25">
      <c r="A2773" t="s">
        <v>4416</v>
      </c>
    </row>
    <row r="2774" spans="1:1" x14ac:dyDescent="0.25">
      <c r="A2774" t="s">
        <v>4417</v>
      </c>
    </row>
    <row r="2775" spans="1:1" x14ac:dyDescent="0.25">
      <c r="A2775" t="s">
        <v>4418</v>
      </c>
    </row>
    <row r="2776" spans="1:1" x14ac:dyDescent="0.25">
      <c r="A2776" t="s">
        <v>4419</v>
      </c>
    </row>
    <row r="2777" spans="1:1" x14ac:dyDescent="0.25">
      <c r="A2777" t="s">
        <v>4420</v>
      </c>
    </row>
    <row r="2778" spans="1:1" x14ac:dyDescent="0.25">
      <c r="A2778" t="s">
        <v>4421</v>
      </c>
    </row>
    <row r="2779" spans="1:1" x14ac:dyDescent="0.25">
      <c r="A2779" t="s">
        <v>4422</v>
      </c>
    </row>
    <row r="2780" spans="1:1" x14ac:dyDescent="0.25">
      <c r="A2780" t="s">
        <v>4423</v>
      </c>
    </row>
    <row r="2781" spans="1:1" x14ac:dyDescent="0.25">
      <c r="A2781" t="s">
        <v>4424</v>
      </c>
    </row>
    <row r="2782" spans="1:1" x14ac:dyDescent="0.25">
      <c r="A2782" t="s">
        <v>4425</v>
      </c>
    </row>
    <row r="2783" spans="1:1" x14ac:dyDescent="0.25">
      <c r="A2783" t="s">
        <v>4426</v>
      </c>
    </row>
    <row r="2784" spans="1:1" x14ac:dyDescent="0.25">
      <c r="A2784" t="s">
        <v>4427</v>
      </c>
    </row>
    <row r="2785" spans="1:1" x14ac:dyDescent="0.25">
      <c r="A2785" t="s">
        <v>4428</v>
      </c>
    </row>
    <row r="2786" spans="1:1" x14ac:dyDescent="0.25">
      <c r="A2786" t="s">
        <v>4429</v>
      </c>
    </row>
    <row r="2787" spans="1:1" x14ac:dyDescent="0.25">
      <c r="A2787" t="s">
        <v>4430</v>
      </c>
    </row>
    <row r="2788" spans="1:1" x14ac:dyDescent="0.25">
      <c r="A2788" t="s">
        <v>4431</v>
      </c>
    </row>
    <row r="2789" spans="1:1" x14ac:dyDescent="0.25">
      <c r="A2789" t="s">
        <v>4432</v>
      </c>
    </row>
    <row r="2790" spans="1:1" x14ac:dyDescent="0.25">
      <c r="A2790" t="s">
        <v>4433</v>
      </c>
    </row>
    <row r="2791" spans="1:1" x14ac:dyDescent="0.25">
      <c r="A2791" t="s">
        <v>4434</v>
      </c>
    </row>
    <row r="2792" spans="1:1" x14ac:dyDescent="0.25">
      <c r="A2792" t="s">
        <v>4435</v>
      </c>
    </row>
    <row r="2793" spans="1:1" x14ac:dyDescent="0.25">
      <c r="A2793" t="s">
        <v>4436</v>
      </c>
    </row>
    <row r="2794" spans="1:1" x14ac:dyDescent="0.25">
      <c r="A2794" t="s">
        <v>4437</v>
      </c>
    </row>
    <row r="2795" spans="1:1" x14ac:dyDescent="0.25">
      <c r="A2795" t="s">
        <v>4438</v>
      </c>
    </row>
    <row r="2796" spans="1:1" x14ac:dyDescent="0.25">
      <c r="A2796" t="s">
        <v>4439</v>
      </c>
    </row>
    <row r="2797" spans="1:1" x14ac:dyDescent="0.25">
      <c r="A2797" t="s">
        <v>4440</v>
      </c>
    </row>
    <row r="2798" spans="1:1" x14ac:dyDescent="0.25">
      <c r="A2798" t="s">
        <v>4441</v>
      </c>
    </row>
    <row r="2799" spans="1:1" x14ac:dyDescent="0.25">
      <c r="A2799" t="s">
        <v>4442</v>
      </c>
    </row>
    <row r="2800" spans="1:1" x14ac:dyDescent="0.25">
      <c r="A2800" t="s">
        <v>4443</v>
      </c>
    </row>
    <row r="2801" spans="1:1" x14ac:dyDescent="0.25">
      <c r="A2801" t="s">
        <v>4444</v>
      </c>
    </row>
    <row r="2802" spans="1:1" x14ac:dyDescent="0.25">
      <c r="A2802" t="s">
        <v>4445</v>
      </c>
    </row>
    <row r="2803" spans="1:1" x14ac:dyDescent="0.25">
      <c r="A2803" t="s">
        <v>4446</v>
      </c>
    </row>
    <row r="2804" spans="1:1" x14ac:dyDescent="0.25">
      <c r="A2804" t="s">
        <v>4447</v>
      </c>
    </row>
    <row r="2805" spans="1:1" x14ac:dyDescent="0.25">
      <c r="A2805" t="s">
        <v>377</v>
      </c>
    </row>
    <row r="2806" spans="1:1" x14ac:dyDescent="0.25">
      <c r="A2806" t="s">
        <v>4448</v>
      </c>
    </row>
    <row r="2807" spans="1:1" x14ac:dyDescent="0.25">
      <c r="A2807" t="s">
        <v>4449</v>
      </c>
    </row>
    <row r="2808" spans="1:1" x14ac:dyDescent="0.25">
      <c r="A2808" t="s">
        <v>4450</v>
      </c>
    </row>
    <row r="2809" spans="1:1" x14ac:dyDescent="0.25">
      <c r="A2809" t="s">
        <v>4451</v>
      </c>
    </row>
    <row r="2810" spans="1:1" x14ac:dyDescent="0.25">
      <c r="A2810" t="s">
        <v>4452</v>
      </c>
    </row>
    <row r="2811" spans="1:1" x14ac:dyDescent="0.25">
      <c r="A2811" t="s">
        <v>4453</v>
      </c>
    </row>
    <row r="2812" spans="1:1" x14ac:dyDescent="0.25">
      <c r="A2812" t="s">
        <v>4454</v>
      </c>
    </row>
    <row r="2813" spans="1:1" x14ac:dyDescent="0.25">
      <c r="A2813" t="s">
        <v>4455</v>
      </c>
    </row>
    <row r="2814" spans="1:1" x14ac:dyDescent="0.25">
      <c r="A2814" t="s">
        <v>4456</v>
      </c>
    </row>
    <row r="2815" spans="1:1" x14ac:dyDescent="0.25">
      <c r="A2815" t="s">
        <v>4457</v>
      </c>
    </row>
    <row r="2816" spans="1:1" x14ac:dyDescent="0.25">
      <c r="A2816" t="s">
        <v>4458</v>
      </c>
    </row>
    <row r="2817" spans="1:1" x14ac:dyDescent="0.25">
      <c r="A2817" t="s">
        <v>1583</v>
      </c>
    </row>
    <row r="2818" spans="1:1" x14ac:dyDescent="0.25">
      <c r="A2818" t="s">
        <v>378</v>
      </c>
    </row>
    <row r="2819" spans="1:1" x14ac:dyDescent="0.25">
      <c r="A2819" t="s">
        <v>4459</v>
      </c>
    </row>
    <row r="2820" spans="1:1" x14ac:dyDescent="0.25">
      <c r="A2820" t="s">
        <v>4460</v>
      </c>
    </row>
    <row r="2821" spans="1:1" x14ac:dyDescent="0.25">
      <c r="A2821" t="s">
        <v>4461</v>
      </c>
    </row>
    <row r="2822" spans="1:1" x14ac:dyDescent="0.25">
      <c r="A2822" t="s">
        <v>4462</v>
      </c>
    </row>
    <row r="2823" spans="1:1" x14ac:dyDescent="0.25">
      <c r="A2823" t="s">
        <v>4463</v>
      </c>
    </row>
    <row r="2824" spans="1:1" x14ac:dyDescent="0.25">
      <c r="A2824" t="s">
        <v>4464</v>
      </c>
    </row>
    <row r="2825" spans="1:1" x14ac:dyDescent="0.25">
      <c r="A2825" t="s">
        <v>4465</v>
      </c>
    </row>
    <row r="2826" spans="1:1" x14ac:dyDescent="0.25">
      <c r="A2826" t="s">
        <v>4466</v>
      </c>
    </row>
    <row r="2827" spans="1:1" x14ac:dyDescent="0.25">
      <c r="A2827" t="s">
        <v>4467</v>
      </c>
    </row>
    <row r="2828" spans="1:1" x14ac:dyDescent="0.25">
      <c r="A2828" t="s">
        <v>4468</v>
      </c>
    </row>
    <row r="2829" spans="1:1" x14ac:dyDescent="0.25">
      <c r="A2829" t="s">
        <v>4469</v>
      </c>
    </row>
    <row r="2830" spans="1:1" x14ac:dyDescent="0.25">
      <c r="A2830" t="s">
        <v>4470</v>
      </c>
    </row>
    <row r="2831" spans="1:1" x14ac:dyDescent="0.25">
      <c r="A2831" t="s">
        <v>4471</v>
      </c>
    </row>
    <row r="2832" spans="1:1" x14ac:dyDescent="0.25">
      <c r="A2832" t="s">
        <v>4472</v>
      </c>
    </row>
    <row r="2833" spans="1:1" x14ac:dyDescent="0.25">
      <c r="A2833" t="s">
        <v>4473</v>
      </c>
    </row>
    <row r="2834" spans="1:1" x14ac:dyDescent="0.25">
      <c r="A2834" t="s">
        <v>4474</v>
      </c>
    </row>
    <row r="2835" spans="1:1" x14ac:dyDescent="0.25">
      <c r="A2835" t="s">
        <v>379</v>
      </c>
    </row>
    <row r="2836" spans="1:1" x14ac:dyDescent="0.25">
      <c r="A2836" t="s">
        <v>4475</v>
      </c>
    </row>
    <row r="2837" spans="1:1" x14ac:dyDescent="0.25">
      <c r="A2837" t="s">
        <v>4476</v>
      </c>
    </row>
    <row r="2838" spans="1:1" x14ac:dyDescent="0.25">
      <c r="A2838" t="s">
        <v>4477</v>
      </c>
    </row>
    <row r="2839" spans="1:1" x14ac:dyDescent="0.25">
      <c r="A2839" t="s">
        <v>4478</v>
      </c>
    </row>
    <row r="2840" spans="1:1" x14ac:dyDescent="0.25">
      <c r="A2840" t="s">
        <v>4479</v>
      </c>
    </row>
    <row r="2841" spans="1:1" x14ac:dyDescent="0.25">
      <c r="A2841" t="s">
        <v>4480</v>
      </c>
    </row>
    <row r="2842" spans="1:1" x14ac:dyDescent="0.25">
      <c r="A2842" t="s">
        <v>380</v>
      </c>
    </row>
    <row r="2843" spans="1:1" x14ac:dyDescent="0.25">
      <c r="A2843" t="s">
        <v>4481</v>
      </c>
    </row>
    <row r="2844" spans="1:1" x14ac:dyDescent="0.25">
      <c r="A2844" t="s">
        <v>4482</v>
      </c>
    </row>
    <row r="2845" spans="1:1" x14ac:dyDescent="0.25">
      <c r="A2845" t="s">
        <v>4483</v>
      </c>
    </row>
    <row r="2846" spans="1:1" x14ac:dyDescent="0.25">
      <c r="A2846" t="s">
        <v>4484</v>
      </c>
    </row>
    <row r="2847" spans="1:1" x14ac:dyDescent="0.25">
      <c r="A2847" t="s">
        <v>4485</v>
      </c>
    </row>
    <row r="2848" spans="1:1" x14ac:dyDescent="0.25">
      <c r="A2848" t="s">
        <v>381</v>
      </c>
    </row>
    <row r="2849" spans="1:1" x14ac:dyDescent="0.25">
      <c r="A2849" t="s">
        <v>4486</v>
      </c>
    </row>
    <row r="2850" spans="1:1" x14ac:dyDescent="0.25">
      <c r="A2850" t="s">
        <v>4487</v>
      </c>
    </row>
    <row r="2851" spans="1:1" x14ac:dyDescent="0.25">
      <c r="A2851" t="s">
        <v>4488</v>
      </c>
    </row>
    <row r="2852" spans="1:1" x14ac:dyDescent="0.25">
      <c r="A2852" t="s">
        <v>4489</v>
      </c>
    </row>
    <row r="2853" spans="1:1" x14ac:dyDescent="0.25">
      <c r="A2853" t="s">
        <v>382</v>
      </c>
    </row>
    <row r="2854" spans="1:1" x14ac:dyDescent="0.25">
      <c r="A2854" t="s">
        <v>4490</v>
      </c>
    </row>
    <row r="2855" spans="1:1" x14ac:dyDescent="0.25">
      <c r="A2855" t="s">
        <v>383</v>
      </c>
    </row>
    <row r="2856" spans="1:1" x14ac:dyDescent="0.25">
      <c r="A2856" t="s">
        <v>4491</v>
      </c>
    </row>
    <row r="2857" spans="1:1" x14ac:dyDescent="0.25">
      <c r="A2857" t="s">
        <v>4492</v>
      </c>
    </row>
    <row r="2858" spans="1:1" x14ac:dyDescent="0.25">
      <c r="A2858" t="s">
        <v>4493</v>
      </c>
    </row>
    <row r="2859" spans="1:1" x14ac:dyDescent="0.25">
      <c r="A2859" t="s">
        <v>4494</v>
      </c>
    </row>
    <row r="2860" spans="1:1" x14ac:dyDescent="0.25">
      <c r="A2860" t="s">
        <v>4495</v>
      </c>
    </row>
    <row r="2861" spans="1:1" x14ac:dyDescent="0.25">
      <c r="A2861" t="s">
        <v>4496</v>
      </c>
    </row>
    <row r="2862" spans="1:1" x14ac:dyDescent="0.25">
      <c r="A2862" t="s">
        <v>4497</v>
      </c>
    </row>
    <row r="2863" spans="1:1" x14ac:dyDescent="0.25">
      <c r="A2863" t="s">
        <v>4498</v>
      </c>
    </row>
    <row r="2864" spans="1:1" x14ac:dyDescent="0.25">
      <c r="A2864" t="s">
        <v>4499</v>
      </c>
    </row>
    <row r="2865" spans="1:1" x14ac:dyDescent="0.25">
      <c r="A2865" t="s">
        <v>4500</v>
      </c>
    </row>
    <row r="2866" spans="1:1" x14ac:dyDescent="0.25">
      <c r="A2866" t="s">
        <v>4501</v>
      </c>
    </row>
    <row r="2867" spans="1:1" x14ac:dyDescent="0.25">
      <c r="A2867" t="s">
        <v>4502</v>
      </c>
    </row>
    <row r="2868" spans="1:1" x14ac:dyDescent="0.25">
      <c r="A2868" t="s">
        <v>4503</v>
      </c>
    </row>
    <row r="2869" spans="1:1" x14ac:dyDescent="0.25">
      <c r="A2869" t="s">
        <v>4504</v>
      </c>
    </row>
    <row r="2870" spans="1:1" x14ac:dyDescent="0.25">
      <c r="A2870" t="s">
        <v>4505</v>
      </c>
    </row>
    <row r="2871" spans="1:1" x14ac:dyDescent="0.25">
      <c r="A2871" t="s">
        <v>384</v>
      </c>
    </row>
    <row r="2872" spans="1:1" x14ac:dyDescent="0.25">
      <c r="A2872" t="s">
        <v>385</v>
      </c>
    </row>
    <row r="2873" spans="1:1" x14ac:dyDescent="0.25">
      <c r="A2873" t="s">
        <v>4506</v>
      </c>
    </row>
    <row r="2874" spans="1:1" x14ac:dyDescent="0.25">
      <c r="A2874" t="s">
        <v>4507</v>
      </c>
    </row>
    <row r="2875" spans="1:1" x14ac:dyDescent="0.25">
      <c r="A2875" t="s">
        <v>4508</v>
      </c>
    </row>
    <row r="2876" spans="1:1" x14ac:dyDescent="0.25">
      <c r="A2876" t="s">
        <v>386</v>
      </c>
    </row>
    <row r="2877" spans="1:1" x14ac:dyDescent="0.25">
      <c r="A2877" t="s">
        <v>4509</v>
      </c>
    </row>
    <row r="2878" spans="1:1" x14ac:dyDescent="0.25">
      <c r="A2878" t="s">
        <v>4510</v>
      </c>
    </row>
    <row r="2879" spans="1:1" x14ac:dyDescent="0.25">
      <c r="A2879" t="s">
        <v>4511</v>
      </c>
    </row>
    <row r="2880" spans="1:1" x14ac:dyDescent="0.25">
      <c r="A2880" t="s">
        <v>4512</v>
      </c>
    </row>
    <row r="2881" spans="1:1" x14ac:dyDescent="0.25">
      <c r="A2881" t="s">
        <v>4513</v>
      </c>
    </row>
    <row r="2882" spans="1:1" x14ac:dyDescent="0.25">
      <c r="A2882" t="s">
        <v>4514</v>
      </c>
    </row>
    <row r="2883" spans="1:1" x14ac:dyDescent="0.25">
      <c r="A2883" t="s">
        <v>4515</v>
      </c>
    </row>
    <row r="2884" spans="1:1" x14ac:dyDescent="0.25">
      <c r="A2884" t="s">
        <v>4516</v>
      </c>
    </row>
    <row r="2885" spans="1:1" x14ac:dyDescent="0.25">
      <c r="A2885" t="s">
        <v>4517</v>
      </c>
    </row>
    <row r="2886" spans="1:1" x14ac:dyDescent="0.25">
      <c r="A2886" t="s">
        <v>4518</v>
      </c>
    </row>
    <row r="2887" spans="1:1" x14ac:dyDescent="0.25">
      <c r="A2887" t="s">
        <v>4519</v>
      </c>
    </row>
    <row r="2888" spans="1:1" x14ac:dyDescent="0.25">
      <c r="A2888" t="s">
        <v>4520</v>
      </c>
    </row>
    <row r="2889" spans="1:1" x14ac:dyDescent="0.25">
      <c r="A2889" t="s">
        <v>4521</v>
      </c>
    </row>
    <row r="2890" spans="1:1" x14ac:dyDescent="0.25">
      <c r="A2890" t="s">
        <v>4522</v>
      </c>
    </row>
    <row r="2891" spans="1:1" x14ac:dyDescent="0.25">
      <c r="A2891" t="s">
        <v>4523</v>
      </c>
    </row>
    <row r="2892" spans="1:1" x14ac:dyDescent="0.25">
      <c r="A2892" t="s">
        <v>4524</v>
      </c>
    </row>
    <row r="2893" spans="1:1" x14ac:dyDescent="0.25">
      <c r="A2893" t="s">
        <v>387</v>
      </c>
    </row>
    <row r="2894" spans="1:1" x14ac:dyDescent="0.25">
      <c r="A2894" t="s">
        <v>388</v>
      </c>
    </row>
    <row r="2895" spans="1:1" x14ac:dyDescent="0.25">
      <c r="A2895" t="s">
        <v>4525</v>
      </c>
    </row>
    <row r="2896" spans="1:1" x14ac:dyDescent="0.25">
      <c r="A2896" t="s">
        <v>4526</v>
      </c>
    </row>
    <row r="2897" spans="1:1" x14ac:dyDescent="0.25">
      <c r="A2897" t="s">
        <v>4527</v>
      </c>
    </row>
    <row r="2898" spans="1:1" x14ac:dyDescent="0.25">
      <c r="A2898" t="s">
        <v>4528</v>
      </c>
    </row>
    <row r="2899" spans="1:1" x14ac:dyDescent="0.25">
      <c r="A2899" t="s">
        <v>4529</v>
      </c>
    </row>
    <row r="2900" spans="1:1" x14ac:dyDescent="0.25">
      <c r="A2900" t="s">
        <v>4530</v>
      </c>
    </row>
    <row r="2901" spans="1:1" x14ac:dyDescent="0.25">
      <c r="A2901" t="s">
        <v>4531</v>
      </c>
    </row>
    <row r="2902" spans="1:1" x14ac:dyDescent="0.25">
      <c r="A2902" t="s">
        <v>4532</v>
      </c>
    </row>
    <row r="2903" spans="1:1" x14ac:dyDescent="0.25">
      <c r="A2903" t="s">
        <v>4533</v>
      </c>
    </row>
    <row r="2904" spans="1:1" x14ac:dyDescent="0.25">
      <c r="A2904" t="s">
        <v>4534</v>
      </c>
    </row>
    <row r="2905" spans="1:1" x14ac:dyDescent="0.25">
      <c r="A2905" t="s">
        <v>4535</v>
      </c>
    </row>
    <row r="2906" spans="1:1" x14ac:dyDescent="0.25">
      <c r="A2906" t="s">
        <v>4536</v>
      </c>
    </row>
    <row r="2907" spans="1:1" x14ac:dyDescent="0.25">
      <c r="A2907" t="s">
        <v>4537</v>
      </c>
    </row>
    <row r="2908" spans="1:1" x14ac:dyDescent="0.25">
      <c r="A2908" t="s">
        <v>4538</v>
      </c>
    </row>
    <row r="2909" spans="1:1" x14ac:dyDescent="0.25">
      <c r="A2909" t="s">
        <v>4539</v>
      </c>
    </row>
    <row r="2910" spans="1:1" x14ac:dyDescent="0.25">
      <c r="A2910" t="s">
        <v>4540</v>
      </c>
    </row>
    <row r="2911" spans="1:1" x14ac:dyDescent="0.25">
      <c r="A2911" t="s">
        <v>4541</v>
      </c>
    </row>
    <row r="2912" spans="1:1" x14ac:dyDescent="0.25">
      <c r="A2912" t="s">
        <v>4542</v>
      </c>
    </row>
    <row r="2913" spans="1:1" x14ac:dyDescent="0.25">
      <c r="A2913" t="s">
        <v>4543</v>
      </c>
    </row>
    <row r="2914" spans="1:1" x14ac:dyDescent="0.25">
      <c r="A2914" t="s">
        <v>4544</v>
      </c>
    </row>
    <row r="2915" spans="1:1" x14ac:dyDescent="0.25">
      <c r="A2915" t="s">
        <v>4545</v>
      </c>
    </row>
    <row r="2916" spans="1:1" x14ac:dyDescent="0.25">
      <c r="A2916" t="s">
        <v>4546</v>
      </c>
    </row>
    <row r="2917" spans="1:1" x14ac:dyDescent="0.25">
      <c r="A2917" t="s">
        <v>4547</v>
      </c>
    </row>
    <row r="2918" spans="1:1" x14ac:dyDescent="0.25">
      <c r="A2918" t="s">
        <v>4548</v>
      </c>
    </row>
    <row r="2919" spans="1:1" x14ac:dyDescent="0.25">
      <c r="A2919" t="s">
        <v>4549</v>
      </c>
    </row>
    <row r="2920" spans="1:1" x14ac:dyDescent="0.25">
      <c r="A2920" t="s">
        <v>4550</v>
      </c>
    </row>
    <row r="2921" spans="1:1" x14ac:dyDescent="0.25">
      <c r="A2921" t="s">
        <v>4551</v>
      </c>
    </row>
    <row r="2922" spans="1:1" x14ac:dyDescent="0.25">
      <c r="A2922" t="s">
        <v>4552</v>
      </c>
    </row>
    <row r="2923" spans="1:1" x14ac:dyDescent="0.25">
      <c r="A2923" t="s">
        <v>4553</v>
      </c>
    </row>
    <row r="2924" spans="1:1" x14ac:dyDescent="0.25">
      <c r="A2924" t="s">
        <v>4554</v>
      </c>
    </row>
    <row r="2925" spans="1:1" x14ac:dyDescent="0.25">
      <c r="A2925" t="s">
        <v>4555</v>
      </c>
    </row>
    <row r="2926" spans="1:1" x14ac:dyDescent="0.25">
      <c r="A2926" t="s">
        <v>4556</v>
      </c>
    </row>
    <row r="2927" spans="1:1" x14ac:dyDescent="0.25">
      <c r="A2927" t="s">
        <v>4557</v>
      </c>
    </row>
    <row r="2928" spans="1:1" x14ac:dyDescent="0.25">
      <c r="A2928" t="s">
        <v>4558</v>
      </c>
    </row>
    <row r="2929" spans="1:1" x14ac:dyDescent="0.25">
      <c r="A2929" t="s">
        <v>4559</v>
      </c>
    </row>
    <row r="2930" spans="1:1" x14ac:dyDescent="0.25">
      <c r="A2930" t="s">
        <v>4560</v>
      </c>
    </row>
    <row r="2931" spans="1:1" x14ac:dyDescent="0.25">
      <c r="A2931" t="s">
        <v>4561</v>
      </c>
    </row>
    <row r="2932" spans="1:1" x14ac:dyDescent="0.25">
      <c r="A2932" t="s">
        <v>1584</v>
      </c>
    </row>
    <row r="2933" spans="1:1" x14ac:dyDescent="0.25">
      <c r="A2933" t="s">
        <v>4562</v>
      </c>
    </row>
    <row r="2934" spans="1:1" x14ac:dyDescent="0.25">
      <c r="A2934" t="s">
        <v>4563</v>
      </c>
    </row>
    <row r="2935" spans="1:1" x14ac:dyDescent="0.25">
      <c r="A2935" t="s">
        <v>389</v>
      </c>
    </row>
    <row r="2936" spans="1:1" x14ac:dyDescent="0.25">
      <c r="A2936" t="s">
        <v>4564</v>
      </c>
    </row>
    <row r="2937" spans="1:1" x14ac:dyDescent="0.25">
      <c r="A2937" t="s">
        <v>4565</v>
      </c>
    </row>
    <row r="2938" spans="1:1" x14ac:dyDescent="0.25">
      <c r="A2938" t="s">
        <v>4566</v>
      </c>
    </row>
    <row r="2939" spans="1:1" x14ac:dyDescent="0.25">
      <c r="A2939" t="s">
        <v>4567</v>
      </c>
    </row>
    <row r="2940" spans="1:1" x14ac:dyDescent="0.25">
      <c r="A2940" t="s">
        <v>4568</v>
      </c>
    </row>
    <row r="2941" spans="1:1" x14ac:dyDescent="0.25">
      <c r="A2941" t="s">
        <v>390</v>
      </c>
    </row>
    <row r="2942" spans="1:1" x14ac:dyDescent="0.25">
      <c r="A2942" t="s">
        <v>4569</v>
      </c>
    </row>
    <row r="2943" spans="1:1" x14ac:dyDescent="0.25">
      <c r="A2943" t="s">
        <v>4570</v>
      </c>
    </row>
    <row r="2944" spans="1:1" x14ac:dyDescent="0.25">
      <c r="A2944" t="s">
        <v>4571</v>
      </c>
    </row>
    <row r="2945" spans="1:1" x14ac:dyDescent="0.25">
      <c r="A2945" t="s">
        <v>4572</v>
      </c>
    </row>
    <row r="2946" spans="1:1" x14ac:dyDescent="0.25">
      <c r="A2946" t="s">
        <v>4573</v>
      </c>
    </row>
    <row r="2947" spans="1:1" x14ac:dyDescent="0.25">
      <c r="A2947" t="s">
        <v>4574</v>
      </c>
    </row>
    <row r="2948" spans="1:1" x14ac:dyDescent="0.25">
      <c r="A2948" t="s">
        <v>4575</v>
      </c>
    </row>
    <row r="2949" spans="1:1" x14ac:dyDescent="0.25">
      <c r="A2949" t="s">
        <v>4576</v>
      </c>
    </row>
    <row r="2950" spans="1:1" x14ac:dyDescent="0.25">
      <c r="A2950" t="s">
        <v>4577</v>
      </c>
    </row>
    <row r="2951" spans="1:1" x14ac:dyDescent="0.25">
      <c r="A2951" t="s">
        <v>4578</v>
      </c>
    </row>
    <row r="2952" spans="1:1" x14ac:dyDescent="0.25">
      <c r="A2952" t="s">
        <v>4579</v>
      </c>
    </row>
    <row r="2953" spans="1:1" x14ac:dyDescent="0.25">
      <c r="A2953" t="s">
        <v>4580</v>
      </c>
    </row>
    <row r="2954" spans="1:1" x14ac:dyDescent="0.25">
      <c r="A2954" t="s">
        <v>4581</v>
      </c>
    </row>
    <row r="2955" spans="1:1" x14ac:dyDescent="0.25">
      <c r="A2955" t="s">
        <v>1585</v>
      </c>
    </row>
    <row r="2956" spans="1:1" x14ac:dyDescent="0.25">
      <c r="A2956" t="s">
        <v>1586</v>
      </c>
    </row>
    <row r="2957" spans="1:1" x14ac:dyDescent="0.25">
      <c r="A2957" t="s">
        <v>4582</v>
      </c>
    </row>
    <row r="2958" spans="1:1" x14ac:dyDescent="0.25">
      <c r="A2958" t="s">
        <v>4583</v>
      </c>
    </row>
    <row r="2959" spans="1:1" x14ac:dyDescent="0.25">
      <c r="A2959" t="s">
        <v>4584</v>
      </c>
    </row>
    <row r="2960" spans="1:1" x14ac:dyDescent="0.25">
      <c r="A2960" t="s">
        <v>4585</v>
      </c>
    </row>
    <row r="2961" spans="1:1" x14ac:dyDescent="0.25">
      <c r="A2961" t="s">
        <v>4586</v>
      </c>
    </row>
    <row r="2962" spans="1:1" x14ac:dyDescent="0.25">
      <c r="A2962" t="s">
        <v>4587</v>
      </c>
    </row>
    <row r="2963" spans="1:1" x14ac:dyDescent="0.25">
      <c r="A2963" t="s">
        <v>4588</v>
      </c>
    </row>
    <row r="2964" spans="1:1" x14ac:dyDescent="0.25">
      <c r="A2964" t="s">
        <v>4589</v>
      </c>
    </row>
    <row r="2965" spans="1:1" x14ac:dyDescent="0.25">
      <c r="A2965" t="s">
        <v>4590</v>
      </c>
    </row>
    <row r="2966" spans="1:1" x14ac:dyDescent="0.25">
      <c r="A2966" t="s">
        <v>4591</v>
      </c>
    </row>
    <row r="2967" spans="1:1" x14ac:dyDescent="0.25">
      <c r="A2967" t="s">
        <v>4592</v>
      </c>
    </row>
    <row r="2968" spans="1:1" x14ac:dyDescent="0.25">
      <c r="A2968" t="s">
        <v>4593</v>
      </c>
    </row>
    <row r="2969" spans="1:1" x14ac:dyDescent="0.25">
      <c r="A2969" t="s">
        <v>4594</v>
      </c>
    </row>
    <row r="2970" spans="1:1" x14ac:dyDescent="0.25">
      <c r="A2970" t="s">
        <v>4595</v>
      </c>
    </row>
    <row r="2971" spans="1:1" x14ac:dyDescent="0.25">
      <c r="A2971" t="s">
        <v>4596</v>
      </c>
    </row>
    <row r="2972" spans="1:1" x14ac:dyDescent="0.25">
      <c r="A2972" t="s">
        <v>4597</v>
      </c>
    </row>
    <row r="2973" spans="1:1" x14ac:dyDescent="0.25">
      <c r="A2973" t="s">
        <v>391</v>
      </c>
    </row>
    <row r="2974" spans="1:1" x14ac:dyDescent="0.25">
      <c r="A2974" t="s">
        <v>4598</v>
      </c>
    </row>
    <row r="2975" spans="1:1" x14ac:dyDescent="0.25">
      <c r="A2975" t="s">
        <v>4599</v>
      </c>
    </row>
    <row r="2976" spans="1:1" x14ac:dyDescent="0.25">
      <c r="A2976" t="s">
        <v>4600</v>
      </c>
    </row>
    <row r="2977" spans="1:1" x14ac:dyDescent="0.25">
      <c r="A2977" t="s">
        <v>4601</v>
      </c>
    </row>
    <row r="2978" spans="1:1" x14ac:dyDescent="0.25">
      <c r="A2978" t="s">
        <v>4602</v>
      </c>
    </row>
    <row r="2979" spans="1:1" x14ac:dyDescent="0.25">
      <c r="A2979" t="s">
        <v>392</v>
      </c>
    </row>
    <row r="2980" spans="1:1" x14ac:dyDescent="0.25">
      <c r="A2980" t="s">
        <v>4603</v>
      </c>
    </row>
    <row r="2981" spans="1:1" x14ac:dyDescent="0.25">
      <c r="A2981" t="s">
        <v>4604</v>
      </c>
    </row>
    <row r="2982" spans="1:1" x14ac:dyDescent="0.25">
      <c r="A2982" t="s">
        <v>4605</v>
      </c>
    </row>
    <row r="2983" spans="1:1" x14ac:dyDescent="0.25">
      <c r="A2983" t="s">
        <v>4606</v>
      </c>
    </row>
    <row r="2984" spans="1:1" x14ac:dyDescent="0.25">
      <c r="A2984" t="s">
        <v>4607</v>
      </c>
    </row>
    <row r="2985" spans="1:1" x14ac:dyDescent="0.25">
      <c r="A2985" t="s">
        <v>4608</v>
      </c>
    </row>
    <row r="2986" spans="1:1" x14ac:dyDescent="0.25">
      <c r="A2986" t="s">
        <v>4609</v>
      </c>
    </row>
    <row r="2987" spans="1:1" x14ac:dyDescent="0.25">
      <c r="A2987" t="s">
        <v>4610</v>
      </c>
    </row>
    <row r="2988" spans="1:1" x14ac:dyDescent="0.25">
      <c r="A2988" t="s">
        <v>4611</v>
      </c>
    </row>
    <row r="2989" spans="1:1" x14ac:dyDescent="0.25">
      <c r="A2989" t="s">
        <v>4612</v>
      </c>
    </row>
    <row r="2990" spans="1:1" x14ac:dyDescent="0.25">
      <c r="A2990" t="s">
        <v>4613</v>
      </c>
    </row>
    <row r="2991" spans="1:1" x14ac:dyDescent="0.25">
      <c r="A2991" t="s">
        <v>4614</v>
      </c>
    </row>
    <row r="2992" spans="1:1" x14ac:dyDescent="0.25">
      <c r="A2992" t="s">
        <v>4615</v>
      </c>
    </row>
    <row r="2993" spans="1:1" x14ac:dyDescent="0.25">
      <c r="A2993" t="s">
        <v>4616</v>
      </c>
    </row>
    <row r="2994" spans="1:1" x14ac:dyDescent="0.25">
      <c r="A2994" t="s">
        <v>4617</v>
      </c>
    </row>
    <row r="2995" spans="1:1" x14ac:dyDescent="0.25">
      <c r="A2995" t="s">
        <v>4618</v>
      </c>
    </row>
    <row r="2996" spans="1:1" x14ac:dyDescent="0.25">
      <c r="A2996" t="s">
        <v>4619</v>
      </c>
    </row>
    <row r="2997" spans="1:1" x14ac:dyDescent="0.25">
      <c r="A2997" t="s">
        <v>4620</v>
      </c>
    </row>
    <row r="2998" spans="1:1" x14ac:dyDescent="0.25">
      <c r="A2998" t="s">
        <v>4621</v>
      </c>
    </row>
    <row r="2999" spans="1:1" x14ac:dyDescent="0.25">
      <c r="A2999" t="s">
        <v>4622</v>
      </c>
    </row>
    <row r="3000" spans="1:1" x14ac:dyDescent="0.25">
      <c r="A3000" t="s">
        <v>4623</v>
      </c>
    </row>
    <row r="3001" spans="1:1" x14ac:dyDescent="0.25">
      <c r="A3001" t="s">
        <v>4624</v>
      </c>
    </row>
    <row r="3002" spans="1:1" x14ac:dyDescent="0.25">
      <c r="A3002" t="s">
        <v>4625</v>
      </c>
    </row>
    <row r="3003" spans="1:1" x14ac:dyDescent="0.25">
      <c r="A3003" t="s">
        <v>4626</v>
      </c>
    </row>
    <row r="3004" spans="1:1" x14ac:dyDescent="0.25">
      <c r="A3004" t="s">
        <v>4627</v>
      </c>
    </row>
    <row r="3005" spans="1:1" x14ac:dyDescent="0.25">
      <c r="A3005" t="s">
        <v>4628</v>
      </c>
    </row>
    <row r="3006" spans="1:1" x14ac:dyDescent="0.25">
      <c r="A3006" t="s">
        <v>4629</v>
      </c>
    </row>
    <row r="3007" spans="1:1" x14ac:dyDescent="0.25">
      <c r="A3007" t="s">
        <v>4630</v>
      </c>
    </row>
    <row r="3008" spans="1:1" x14ac:dyDescent="0.25">
      <c r="A3008" t="s">
        <v>4631</v>
      </c>
    </row>
    <row r="3009" spans="1:1" x14ac:dyDescent="0.25">
      <c r="A3009" t="s">
        <v>4632</v>
      </c>
    </row>
    <row r="3010" spans="1:1" x14ac:dyDescent="0.25">
      <c r="A3010" t="s">
        <v>4633</v>
      </c>
    </row>
    <row r="3011" spans="1:1" x14ac:dyDescent="0.25">
      <c r="A3011" t="s">
        <v>4634</v>
      </c>
    </row>
    <row r="3012" spans="1:1" x14ac:dyDescent="0.25">
      <c r="A3012" t="s">
        <v>1872</v>
      </c>
    </row>
    <row r="3013" spans="1:1" x14ac:dyDescent="0.25">
      <c r="A3013" t="s">
        <v>4635</v>
      </c>
    </row>
    <row r="3014" spans="1:1" x14ac:dyDescent="0.25">
      <c r="A3014" t="s">
        <v>4636</v>
      </c>
    </row>
    <row r="3015" spans="1:1" x14ac:dyDescent="0.25">
      <c r="A3015" t="s">
        <v>1587</v>
      </c>
    </row>
    <row r="3016" spans="1:1" x14ac:dyDescent="0.25">
      <c r="A3016" t="s">
        <v>4637</v>
      </c>
    </row>
    <row r="3017" spans="1:1" x14ac:dyDescent="0.25">
      <c r="A3017" t="s">
        <v>4638</v>
      </c>
    </row>
    <row r="3018" spans="1:1" x14ac:dyDescent="0.25">
      <c r="A3018" t="s">
        <v>4639</v>
      </c>
    </row>
    <row r="3019" spans="1:1" x14ac:dyDescent="0.25">
      <c r="A3019" t="s">
        <v>4640</v>
      </c>
    </row>
    <row r="3020" spans="1:1" x14ac:dyDescent="0.25">
      <c r="A3020" t="s">
        <v>4641</v>
      </c>
    </row>
    <row r="3021" spans="1:1" x14ac:dyDescent="0.25">
      <c r="A3021" t="s">
        <v>4642</v>
      </c>
    </row>
    <row r="3022" spans="1:1" x14ac:dyDescent="0.25">
      <c r="A3022" t="s">
        <v>4643</v>
      </c>
    </row>
    <row r="3023" spans="1:1" x14ac:dyDescent="0.25">
      <c r="A3023" t="s">
        <v>4644</v>
      </c>
    </row>
    <row r="3024" spans="1:1" x14ac:dyDescent="0.25">
      <c r="A3024" t="s">
        <v>4645</v>
      </c>
    </row>
    <row r="3025" spans="1:1" x14ac:dyDescent="0.25">
      <c r="A3025" t="s">
        <v>4646</v>
      </c>
    </row>
    <row r="3026" spans="1:1" x14ac:dyDescent="0.25">
      <c r="A3026" t="s">
        <v>4647</v>
      </c>
    </row>
    <row r="3027" spans="1:1" x14ac:dyDescent="0.25">
      <c r="A3027" t="s">
        <v>393</v>
      </c>
    </row>
    <row r="3028" spans="1:1" x14ac:dyDescent="0.25">
      <c r="A3028" t="s">
        <v>4648</v>
      </c>
    </row>
    <row r="3029" spans="1:1" x14ac:dyDescent="0.25">
      <c r="A3029" t="s">
        <v>4649</v>
      </c>
    </row>
    <row r="3030" spans="1:1" x14ac:dyDescent="0.25">
      <c r="A3030" t="s">
        <v>4650</v>
      </c>
    </row>
    <row r="3031" spans="1:1" x14ac:dyDescent="0.25">
      <c r="A3031" t="s">
        <v>4651</v>
      </c>
    </row>
    <row r="3032" spans="1:1" x14ac:dyDescent="0.25">
      <c r="A3032" t="s">
        <v>4652</v>
      </c>
    </row>
    <row r="3033" spans="1:1" x14ac:dyDescent="0.25">
      <c r="A3033" t="s">
        <v>394</v>
      </c>
    </row>
    <row r="3034" spans="1:1" x14ac:dyDescent="0.25">
      <c r="A3034" t="s">
        <v>395</v>
      </c>
    </row>
    <row r="3035" spans="1:1" x14ac:dyDescent="0.25">
      <c r="A3035" t="s">
        <v>396</v>
      </c>
    </row>
    <row r="3036" spans="1:1" x14ac:dyDescent="0.25">
      <c r="A3036" t="s">
        <v>397</v>
      </c>
    </row>
    <row r="3037" spans="1:1" x14ac:dyDescent="0.25">
      <c r="A3037" t="s">
        <v>398</v>
      </c>
    </row>
    <row r="3038" spans="1:1" x14ac:dyDescent="0.25">
      <c r="A3038" t="s">
        <v>399</v>
      </c>
    </row>
    <row r="3039" spans="1:1" x14ac:dyDescent="0.25">
      <c r="A3039" t="s">
        <v>400</v>
      </c>
    </row>
    <row r="3040" spans="1:1" x14ac:dyDescent="0.25">
      <c r="A3040" t="s">
        <v>4653</v>
      </c>
    </row>
    <row r="3041" spans="1:1" x14ac:dyDescent="0.25">
      <c r="A3041" t="s">
        <v>401</v>
      </c>
    </row>
    <row r="3042" spans="1:1" x14ac:dyDescent="0.25">
      <c r="A3042" t="s">
        <v>4654</v>
      </c>
    </row>
    <row r="3043" spans="1:1" x14ac:dyDescent="0.25">
      <c r="A3043" t="s">
        <v>4655</v>
      </c>
    </row>
    <row r="3044" spans="1:1" x14ac:dyDescent="0.25">
      <c r="A3044" t="s">
        <v>4656</v>
      </c>
    </row>
    <row r="3045" spans="1:1" x14ac:dyDescent="0.25">
      <c r="A3045" t="s">
        <v>4657</v>
      </c>
    </row>
    <row r="3046" spans="1:1" x14ac:dyDescent="0.25">
      <c r="A3046" t="s">
        <v>4658</v>
      </c>
    </row>
    <row r="3047" spans="1:1" x14ac:dyDescent="0.25">
      <c r="A3047" t="s">
        <v>4659</v>
      </c>
    </row>
    <row r="3048" spans="1:1" x14ac:dyDescent="0.25">
      <c r="A3048" t="s">
        <v>4660</v>
      </c>
    </row>
    <row r="3049" spans="1:1" x14ac:dyDescent="0.25">
      <c r="A3049" t="s">
        <v>4661</v>
      </c>
    </row>
    <row r="3050" spans="1:1" x14ac:dyDescent="0.25">
      <c r="A3050" t="s">
        <v>4662</v>
      </c>
    </row>
    <row r="3051" spans="1:1" x14ac:dyDescent="0.25">
      <c r="A3051" t="s">
        <v>4663</v>
      </c>
    </row>
    <row r="3052" spans="1:1" x14ac:dyDescent="0.25">
      <c r="A3052" t="s">
        <v>4664</v>
      </c>
    </row>
    <row r="3053" spans="1:1" x14ac:dyDescent="0.25">
      <c r="A3053" t="s">
        <v>402</v>
      </c>
    </row>
    <row r="3054" spans="1:1" x14ac:dyDescent="0.25">
      <c r="A3054" t="s">
        <v>4665</v>
      </c>
    </row>
    <row r="3055" spans="1:1" x14ac:dyDescent="0.25">
      <c r="A3055" t="s">
        <v>4666</v>
      </c>
    </row>
    <row r="3056" spans="1:1" x14ac:dyDescent="0.25">
      <c r="A3056" t="s">
        <v>4667</v>
      </c>
    </row>
    <row r="3057" spans="1:1" x14ac:dyDescent="0.25">
      <c r="A3057" t="s">
        <v>4668</v>
      </c>
    </row>
    <row r="3058" spans="1:1" x14ac:dyDescent="0.25">
      <c r="A3058" t="s">
        <v>403</v>
      </c>
    </row>
    <row r="3059" spans="1:1" x14ac:dyDescent="0.25">
      <c r="A3059" t="s">
        <v>4669</v>
      </c>
    </row>
    <row r="3060" spans="1:1" x14ac:dyDescent="0.25">
      <c r="A3060" t="s">
        <v>404</v>
      </c>
    </row>
    <row r="3061" spans="1:1" x14ac:dyDescent="0.25">
      <c r="A3061" t="s">
        <v>4670</v>
      </c>
    </row>
    <row r="3062" spans="1:1" x14ac:dyDescent="0.25">
      <c r="A3062" t="s">
        <v>4671</v>
      </c>
    </row>
    <row r="3063" spans="1:1" x14ac:dyDescent="0.25">
      <c r="A3063" t="s">
        <v>4672</v>
      </c>
    </row>
    <row r="3064" spans="1:1" x14ac:dyDescent="0.25">
      <c r="A3064" t="s">
        <v>4673</v>
      </c>
    </row>
    <row r="3065" spans="1:1" x14ac:dyDescent="0.25">
      <c r="A3065" t="s">
        <v>4674</v>
      </c>
    </row>
    <row r="3066" spans="1:1" x14ac:dyDescent="0.25">
      <c r="A3066" t="s">
        <v>4675</v>
      </c>
    </row>
    <row r="3067" spans="1:1" x14ac:dyDescent="0.25">
      <c r="A3067" t="s">
        <v>4676</v>
      </c>
    </row>
    <row r="3068" spans="1:1" x14ac:dyDescent="0.25">
      <c r="A3068" t="s">
        <v>4677</v>
      </c>
    </row>
    <row r="3069" spans="1:1" x14ac:dyDescent="0.25">
      <c r="A3069" t="s">
        <v>4678</v>
      </c>
    </row>
    <row r="3070" spans="1:1" x14ac:dyDescent="0.25">
      <c r="A3070" t="s">
        <v>4679</v>
      </c>
    </row>
    <row r="3071" spans="1:1" x14ac:dyDescent="0.25">
      <c r="A3071" t="s">
        <v>4680</v>
      </c>
    </row>
    <row r="3072" spans="1:1" x14ac:dyDescent="0.25">
      <c r="A3072" t="s">
        <v>4681</v>
      </c>
    </row>
    <row r="3073" spans="1:1" x14ac:dyDescent="0.25">
      <c r="A3073" t="s">
        <v>4682</v>
      </c>
    </row>
    <row r="3074" spans="1:1" x14ac:dyDescent="0.25">
      <c r="A3074" t="s">
        <v>4683</v>
      </c>
    </row>
    <row r="3075" spans="1:1" x14ac:dyDescent="0.25">
      <c r="A3075" t="s">
        <v>4684</v>
      </c>
    </row>
    <row r="3076" spans="1:1" x14ac:dyDescent="0.25">
      <c r="A3076" t="s">
        <v>4685</v>
      </c>
    </row>
    <row r="3077" spans="1:1" x14ac:dyDescent="0.25">
      <c r="A3077" t="s">
        <v>4686</v>
      </c>
    </row>
    <row r="3078" spans="1:1" x14ac:dyDescent="0.25">
      <c r="A3078" t="s">
        <v>4687</v>
      </c>
    </row>
    <row r="3079" spans="1:1" x14ac:dyDescent="0.25">
      <c r="A3079" t="s">
        <v>4688</v>
      </c>
    </row>
    <row r="3080" spans="1:1" x14ac:dyDescent="0.25">
      <c r="A3080" t="s">
        <v>4689</v>
      </c>
    </row>
    <row r="3081" spans="1:1" x14ac:dyDescent="0.25">
      <c r="A3081" t="s">
        <v>405</v>
      </c>
    </row>
    <row r="3082" spans="1:1" x14ac:dyDescent="0.25">
      <c r="A3082" t="s">
        <v>4690</v>
      </c>
    </row>
    <row r="3083" spans="1:1" x14ac:dyDescent="0.25">
      <c r="A3083" t="s">
        <v>4691</v>
      </c>
    </row>
    <row r="3084" spans="1:1" x14ac:dyDescent="0.25">
      <c r="A3084" t="s">
        <v>4692</v>
      </c>
    </row>
    <row r="3085" spans="1:1" x14ac:dyDescent="0.25">
      <c r="A3085" t="s">
        <v>4693</v>
      </c>
    </row>
    <row r="3086" spans="1:1" x14ac:dyDescent="0.25">
      <c r="A3086" t="s">
        <v>4694</v>
      </c>
    </row>
    <row r="3087" spans="1:1" x14ac:dyDescent="0.25">
      <c r="A3087" t="s">
        <v>4695</v>
      </c>
    </row>
    <row r="3088" spans="1:1" x14ac:dyDescent="0.25">
      <c r="A3088" t="s">
        <v>4696</v>
      </c>
    </row>
    <row r="3089" spans="1:1" x14ac:dyDescent="0.25">
      <c r="A3089" t="s">
        <v>4697</v>
      </c>
    </row>
    <row r="3090" spans="1:1" x14ac:dyDescent="0.25">
      <c r="A3090" t="s">
        <v>4698</v>
      </c>
    </row>
    <row r="3091" spans="1:1" x14ac:dyDescent="0.25">
      <c r="A3091" t="s">
        <v>4699</v>
      </c>
    </row>
    <row r="3092" spans="1:1" x14ac:dyDescent="0.25">
      <c r="A3092" t="s">
        <v>4700</v>
      </c>
    </row>
    <row r="3093" spans="1:1" x14ac:dyDescent="0.25">
      <c r="A3093" t="s">
        <v>4701</v>
      </c>
    </row>
    <row r="3094" spans="1:1" x14ac:dyDescent="0.25">
      <c r="A3094" t="s">
        <v>4702</v>
      </c>
    </row>
    <row r="3095" spans="1:1" x14ac:dyDescent="0.25">
      <c r="A3095" t="s">
        <v>4703</v>
      </c>
    </row>
    <row r="3096" spans="1:1" x14ac:dyDescent="0.25">
      <c r="A3096" t="s">
        <v>4704</v>
      </c>
    </row>
    <row r="3097" spans="1:1" x14ac:dyDescent="0.25">
      <c r="A3097" t="s">
        <v>406</v>
      </c>
    </row>
    <row r="3098" spans="1:1" x14ac:dyDescent="0.25">
      <c r="A3098" t="s">
        <v>4705</v>
      </c>
    </row>
    <row r="3099" spans="1:1" x14ac:dyDescent="0.25">
      <c r="A3099" t="s">
        <v>4706</v>
      </c>
    </row>
    <row r="3100" spans="1:1" x14ac:dyDescent="0.25">
      <c r="A3100" t="s">
        <v>4707</v>
      </c>
    </row>
    <row r="3101" spans="1:1" x14ac:dyDescent="0.25">
      <c r="A3101" t="s">
        <v>4708</v>
      </c>
    </row>
    <row r="3102" spans="1:1" x14ac:dyDescent="0.25">
      <c r="A3102" t="s">
        <v>4709</v>
      </c>
    </row>
    <row r="3103" spans="1:1" x14ac:dyDescent="0.25">
      <c r="A3103" t="s">
        <v>4710</v>
      </c>
    </row>
    <row r="3104" spans="1:1" x14ac:dyDescent="0.25">
      <c r="A3104" t="s">
        <v>4711</v>
      </c>
    </row>
    <row r="3105" spans="1:1" x14ac:dyDescent="0.25">
      <c r="A3105" t="s">
        <v>4712</v>
      </c>
    </row>
    <row r="3106" spans="1:1" x14ac:dyDescent="0.25">
      <c r="A3106" t="s">
        <v>4713</v>
      </c>
    </row>
    <row r="3107" spans="1:1" x14ac:dyDescent="0.25">
      <c r="A3107" t="s">
        <v>4714</v>
      </c>
    </row>
    <row r="3108" spans="1:1" x14ac:dyDescent="0.25">
      <c r="A3108" t="s">
        <v>4715</v>
      </c>
    </row>
    <row r="3109" spans="1:1" x14ac:dyDescent="0.25">
      <c r="A3109" t="s">
        <v>4716</v>
      </c>
    </row>
    <row r="3110" spans="1:1" x14ac:dyDescent="0.25">
      <c r="A3110" t="s">
        <v>4717</v>
      </c>
    </row>
    <row r="3111" spans="1:1" x14ac:dyDescent="0.25">
      <c r="A3111" t="s">
        <v>4718</v>
      </c>
    </row>
    <row r="3112" spans="1:1" x14ac:dyDescent="0.25">
      <c r="A3112" t="s">
        <v>4719</v>
      </c>
    </row>
    <row r="3113" spans="1:1" x14ac:dyDescent="0.25">
      <c r="A3113" t="s">
        <v>4720</v>
      </c>
    </row>
    <row r="3114" spans="1:1" x14ac:dyDescent="0.25">
      <c r="A3114" t="s">
        <v>4721</v>
      </c>
    </row>
    <row r="3115" spans="1:1" x14ac:dyDescent="0.25">
      <c r="A3115" t="s">
        <v>4722</v>
      </c>
    </row>
    <row r="3116" spans="1:1" x14ac:dyDescent="0.25">
      <c r="A3116" t="s">
        <v>4723</v>
      </c>
    </row>
    <row r="3117" spans="1:1" x14ac:dyDescent="0.25">
      <c r="A3117" t="s">
        <v>4724</v>
      </c>
    </row>
    <row r="3118" spans="1:1" x14ac:dyDescent="0.25">
      <c r="A3118" t="s">
        <v>4725</v>
      </c>
    </row>
    <row r="3119" spans="1:1" x14ac:dyDescent="0.25">
      <c r="A3119" t="s">
        <v>4726</v>
      </c>
    </row>
    <row r="3120" spans="1:1" x14ac:dyDescent="0.25">
      <c r="A3120" t="s">
        <v>4727</v>
      </c>
    </row>
    <row r="3121" spans="1:1" x14ac:dyDescent="0.25">
      <c r="A3121" t="s">
        <v>4728</v>
      </c>
    </row>
    <row r="3122" spans="1:1" x14ac:dyDescent="0.25">
      <c r="A3122" t="s">
        <v>4729</v>
      </c>
    </row>
    <row r="3123" spans="1:1" x14ac:dyDescent="0.25">
      <c r="A3123" t="s">
        <v>4730</v>
      </c>
    </row>
    <row r="3124" spans="1:1" x14ac:dyDescent="0.25">
      <c r="A3124" t="s">
        <v>4731</v>
      </c>
    </row>
    <row r="3125" spans="1:1" x14ac:dyDescent="0.25">
      <c r="A3125" t="s">
        <v>4732</v>
      </c>
    </row>
    <row r="3126" spans="1:1" x14ac:dyDescent="0.25">
      <c r="A3126" t="s">
        <v>4733</v>
      </c>
    </row>
    <row r="3127" spans="1:1" x14ac:dyDescent="0.25">
      <c r="A3127" t="s">
        <v>4734</v>
      </c>
    </row>
    <row r="3128" spans="1:1" x14ac:dyDescent="0.25">
      <c r="A3128" t="s">
        <v>4735</v>
      </c>
    </row>
    <row r="3129" spans="1:1" x14ac:dyDescent="0.25">
      <c r="A3129" t="s">
        <v>4736</v>
      </c>
    </row>
    <row r="3130" spans="1:1" x14ac:dyDescent="0.25">
      <c r="A3130" t="s">
        <v>4737</v>
      </c>
    </row>
    <row r="3131" spans="1:1" x14ac:dyDescent="0.25">
      <c r="A3131" t="s">
        <v>4738</v>
      </c>
    </row>
    <row r="3132" spans="1:1" x14ac:dyDescent="0.25">
      <c r="A3132" t="s">
        <v>4739</v>
      </c>
    </row>
    <row r="3133" spans="1:1" x14ac:dyDescent="0.25">
      <c r="A3133" t="s">
        <v>4740</v>
      </c>
    </row>
    <row r="3134" spans="1:1" x14ac:dyDescent="0.25">
      <c r="A3134" t="s">
        <v>4741</v>
      </c>
    </row>
    <row r="3135" spans="1:1" x14ac:dyDescent="0.25">
      <c r="A3135" t="s">
        <v>4742</v>
      </c>
    </row>
    <row r="3136" spans="1:1" x14ac:dyDescent="0.25">
      <c r="A3136" t="s">
        <v>4743</v>
      </c>
    </row>
    <row r="3137" spans="1:1" x14ac:dyDescent="0.25">
      <c r="A3137" t="s">
        <v>4744</v>
      </c>
    </row>
    <row r="3138" spans="1:1" x14ac:dyDescent="0.25">
      <c r="A3138" t="s">
        <v>4745</v>
      </c>
    </row>
    <row r="3139" spans="1:1" x14ac:dyDescent="0.25">
      <c r="A3139" t="s">
        <v>4746</v>
      </c>
    </row>
    <row r="3140" spans="1:1" x14ac:dyDescent="0.25">
      <c r="A3140" t="s">
        <v>4747</v>
      </c>
    </row>
    <row r="3141" spans="1:1" x14ac:dyDescent="0.25">
      <c r="A3141" t="s">
        <v>4748</v>
      </c>
    </row>
    <row r="3142" spans="1:1" x14ac:dyDescent="0.25">
      <c r="A3142" t="s">
        <v>4749</v>
      </c>
    </row>
    <row r="3143" spans="1:1" x14ac:dyDescent="0.25">
      <c r="A3143" t="s">
        <v>4750</v>
      </c>
    </row>
    <row r="3144" spans="1:1" x14ac:dyDescent="0.25">
      <c r="A3144" t="s">
        <v>4751</v>
      </c>
    </row>
    <row r="3145" spans="1:1" x14ac:dyDescent="0.25">
      <c r="A3145" t="s">
        <v>4752</v>
      </c>
    </row>
    <row r="3146" spans="1:1" x14ac:dyDescent="0.25">
      <c r="A3146" t="s">
        <v>4753</v>
      </c>
    </row>
    <row r="3147" spans="1:1" x14ac:dyDescent="0.25">
      <c r="A3147" t="s">
        <v>4754</v>
      </c>
    </row>
    <row r="3148" spans="1:1" x14ac:dyDescent="0.25">
      <c r="A3148" t="s">
        <v>4755</v>
      </c>
    </row>
    <row r="3149" spans="1:1" x14ac:dyDescent="0.25">
      <c r="A3149" t="s">
        <v>4756</v>
      </c>
    </row>
    <row r="3150" spans="1:1" x14ac:dyDescent="0.25">
      <c r="A3150" t="s">
        <v>4757</v>
      </c>
    </row>
    <row r="3151" spans="1:1" x14ac:dyDescent="0.25">
      <c r="A3151" t="s">
        <v>4758</v>
      </c>
    </row>
    <row r="3152" spans="1:1" x14ac:dyDescent="0.25">
      <c r="A3152" t="s">
        <v>407</v>
      </c>
    </row>
    <row r="3153" spans="1:1" x14ac:dyDescent="0.25">
      <c r="A3153" t="s">
        <v>4759</v>
      </c>
    </row>
    <row r="3154" spans="1:1" x14ac:dyDescent="0.25">
      <c r="A3154" t="s">
        <v>4760</v>
      </c>
    </row>
    <row r="3155" spans="1:1" x14ac:dyDescent="0.25">
      <c r="A3155" t="s">
        <v>4761</v>
      </c>
    </row>
    <row r="3156" spans="1:1" x14ac:dyDescent="0.25">
      <c r="A3156" t="s">
        <v>4762</v>
      </c>
    </row>
    <row r="3157" spans="1:1" x14ac:dyDescent="0.25">
      <c r="A3157" t="s">
        <v>4763</v>
      </c>
    </row>
    <row r="3158" spans="1:1" x14ac:dyDescent="0.25">
      <c r="A3158" t="s">
        <v>4764</v>
      </c>
    </row>
    <row r="3159" spans="1:1" x14ac:dyDescent="0.25">
      <c r="A3159" t="s">
        <v>4765</v>
      </c>
    </row>
    <row r="3160" spans="1:1" x14ac:dyDescent="0.25">
      <c r="A3160" t="s">
        <v>4766</v>
      </c>
    </row>
    <row r="3161" spans="1:1" x14ac:dyDescent="0.25">
      <c r="A3161" t="s">
        <v>4767</v>
      </c>
    </row>
    <row r="3162" spans="1:1" x14ac:dyDescent="0.25">
      <c r="A3162" t="s">
        <v>4768</v>
      </c>
    </row>
    <row r="3163" spans="1:1" x14ac:dyDescent="0.25">
      <c r="A3163" t="s">
        <v>4769</v>
      </c>
    </row>
    <row r="3164" spans="1:1" x14ac:dyDescent="0.25">
      <c r="A3164" t="s">
        <v>4770</v>
      </c>
    </row>
    <row r="3165" spans="1:1" x14ac:dyDescent="0.25">
      <c r="A3165" t="s">
        <v>4771</v>
      </c>
    </row>
    <row r="3166" spans="1:1" x14ac:dyDescent="0.25">
      <c r="A3166" t="s">
        <v>4772</v>
      </c>
    </row>
    <row r="3167" spans="1:1" x14ac:dyDescent="0.25">
      <c r="A3167" t="s">
        <v>4773</v>
      </c>
    </row>
    <row r="3168" spans="1:1" x14ac:dyDescent="0.25">
      <c r="A3168" t="s">
        <v>4774</v>
      </c>
    </row>
    <row r="3169" spans="1:1" x14ac:dyDescent="0.25">
      <c r="A3169" t="s">
        <v>4775</v>
      </c>
    </row>
    <row r="3170" spans="1:1" x14ac:dyDescent="0.25">
      <c r="A3170" t="s">
        <v>4776</v>
      </c>
    </row>
    <row r="3171" spans="1:1" x14ac:dyDescent="0.25">
      <c r="A3171" t="s">
        <v>4777</v>
      </c>
    </row>
    <row r="3172" spans="1:1" x14ac:dyDescent="0.25">
      <c r="A3172" t="s">
        <v>4778</v>
      </c>
    </row>
    <row r="3173" spans="1:1" x14ac:dyDescent="0.25">
      <c r="A3173" t="s">
        <v>4779</v>
      </c>
    </row>
    <row r="3174" spans="1:1" x14ac:dyDescent="0.25">
      <c r="A3174" t="s">
        <v>4780</v>
      </c>
    </row>
    <row r="3175" spans="1:1" x14ac:dyDescent="0.25">
      <c r="A3175" t="s">
        <v>4781</v>
      </c>
    </row>
    <row r="3176" spans="1:1" x14ac:dyDescent="0.25">
      <c r="A3176" t="s">
        <v>4782</v>
      </c>
    </row>
    <row r="3177" spans="1:1" x14ac:dyDescent="0.25">
      <c r="A3177" t="s">
        <v>4783</v>
      </c>
    </row>
    <row r="3178" spans="1:1" x14ac:dyDescent="0.25">
      <c r="A3178" t="s">
        <v>4784</v>
      </c>
    </row>
    <row r="3179" spans="1:1" x14ac:dyDescent="0.25">
      <c r="A3179" t="s">
        <v>4785</v>
      </c>
    </row>
    <row r="3180" spans="1:1" x14ac:dyDescent="0.25">
      <c r="A3180" t="s">
        <v>4786</v>
      </c>
    </row>
    <row r="3181" spans="1:1" x14ac:dyDescent="0.25">
      <c r="A3181" t="s">
        <v>4787</v>
      </c>
    </row>
    <row r="3182" spans="1:1" x14ac:dyDescent="0.25">
      <c r="A3182" t="s">
        <v>4788</v>
      </c>
    </row>
    <row r="3183" spans="1:1" x14ac:dyDescent="0.25">
      <c r="A3183" t="s">
        <v>4789</v>
      </c>
    </row>
    <row r="3184" spans="1:1" x14ac:dyDescent="0.25">
      <c r="A3184" t="s">
        <v>4790</v>
      </c>
    </row>
    <row r="3185" spans="1:1" x14ac:dyDescent="0.25">
      <c r="A3185" t="s">
        <v>1588</v>
      </c>
    </row>
    <row r="3186" spans="1:1" x14ac:dyDescent="0.25">
      <c r="A3186" t="s">
        <v>4791</v>
      </c>
    </row>
    <row r="3187" spans="1:1" x14ac:dyDescent="0.25">
      <c r="A3187" t="s">
        <v>4792</v>
      </c>
    </row>
    <row r="3188" spans="1:1" x14ac:dyDescent="0.25">
      <c r="A3188" t="s">
        <v>4793</v>
      </c>
    </row>
    <row r="3189" spans="1:1" x14ac:dyDescent="0.25">
      <c r="A3189" t="s">
        <v>4794</v>
      </c>
    </row>
    <row r="3190" spans="1:1" x14ac:dyDescent="0.25">
      <c r="A3190" t="s">
        <v>4795</v>
      </c>
    </row>
    <row r="3191" spans="1:1" x14ac:dyDescent="0.25">
      <c r="A3191" t="s">
        <v>4796</v>
      </c>
    </row>
    <row r="3192" spans="1:1" x14ac:dyDescent="0.25">
      <c r="A3192" t="s">
        <v>4797</v>
      </c>
    </row>
    <row r="3193" spans="1:1" x14ac:dyDescent="0.25">
      <c r="A3193" t="s">
        <v>4798</v>
      </c>
    </row>
    <row r="3194" spans="1:1" x14ac:dyDescent="0.25">
      <c r="A3194" t="s">
        <v>4799</v>
      </c>
    </row>
    <row r="3195" spans="1:1" x14ac:dyDescent="0.25">
      <c r="A3195" t="s">
        <v>4800</v>
      </c>
    </row>
    <row r="3196" spans="1:1" x14ac:dyDescent="0.25">
      <c r="A3196" t="s">
        <v>4801</v>
      </c>
    </row>
    <row r="3197" spans="1:1" x14ac:dyDescent="0.25">
      <c r="A3197" t="s">
        <v>4802</v>
      </c>
    </row>
    <row r="3198" spans="1:1" x14ac:dyDescent="0.25">
      <c r="A3198" t="s">
        <v>4803</v>
      </c>
    </row>
    <row r="3199" spans="1:1" x14ac:dyDescent="0.25">
      <c r="A3199" t="s">
        <v>4804</v>
      </c>
    </row>
    <row r="3200" spans="1:1" x14ac:dyDescent="0.25">
      <c r="A3200" t="s">
        <v>4805</v>
      </c>
    </row>
    <row r="3201" spans="1:1" x14ac:dyDescent="0.25">
      <c r="A3201" t="s">
        <v>4806</v>
      </c>
    </row>
    <row r="3202" spans="1:1" x14ac:dyDescent="0.25">
      <c r="A3202" t="s">
        <v>4807</v>
      </c>
    </row>
    <row r="3203" spans="1:1" x14ac:dyDescent="0.25">
      <c r="A3203" t="s">
        <v>4808</v>
      </c>
    </row>
    <row r="3204" spans="1:1" x14ac:dyDescent="0.25">
      <c r="A3204" t="s">
        <v>4809</v>
      </c>
    </row>
    <row r="3205" spans="1:1" x14ac:dyDescent="0.25">
      <c r="A3205" t="s">
        <v>4810</v>
      </c>
    </row>
    <row r="3206" spans="1:1" x14ac:dyDescent="0.25">
      <c r="A3206" t="s">
        <v>4811</v>
      </c>
    </row>
    <row r="3207" spans="1:1" x14ac:dyDescent="0.25">
      <c r="A3207" t="s">
        <v>4812</v>
      </c>
    </row>
    <row r="3208" spans="1:1" x14ac:dyDescent="0.25">
      <c r="A3208" t="s">
        <v>4813</v>
      </c>
    </row>
    <row r="3209" spans="1:1" x14ac:dyDescent="0.25">
      <c r="A3209" t="s">
        <v>4814</v>
      </c>
    </row>
    <row r="3210" spans="1:1" x14ac:dyDescent="0.25">
      <c r="A3210" t="s">
        <v>4815</v>
      </c>
    </row>
    <row r="3211" spans="1:1" x14ac:dyDescent="0.25">
      <c r="A3211" t="s">
        <v>4816</v>
      </c>
    </row>
    <row r="3212" spans="1:1" x14ac:dyDescent="0.25">
      <c r="A3212" t="s">
        <v>4817</v>
      </c>
    </row>
    <row r="3213" spans="1:1" x14ac:dyDescent="0.25">
      <c r="A3213" t="s">
        <v>4818</v>
      </c>
    </row>
    <row r="3214" spans="1:1" x14ac:dyDescent="0.25">
      <c r="A3214" t="s">
        <v>4819</v>
      </c>
    </row>
    <row r="3215" spans="1:1" x14ac:dyDescent="0.25">
      <c r="A3215" t="s">
        <v>4820</v>
      </c>
    </row>
    <row r="3216" spans="1:1" x14ac:dyDescent="0.25">
      <c r="A3216" t="s">
        <v>4821</v>
      </c>
    </row>
    <row r="3217" spans="1:1" x14ac:dyDescent="0.25">
      <c r="A3217" t="s">
        <v>4822</v>
      </c>
    </row>
    <row r="3218" spans="1:1" x14ac:dyDescent="0.25">
      <c r="A3218" t="s">
        <v>4823</v>
      </c>
    </row>
    <row r="3219" spans="1:1" x14ac:dyDescent="0.25">
      <c r="A3219" t="s">
        <v>4824</v>
      </c>
    </row>
    <row r="3220" spans="1:1" x14ac:dyDescent="0.25">
      <c r="A3220" t="s">
        <v>408</v>
      </c>
    </row>
    <row r="3221" spans="1:1" x14ac:dyDescent="0.25">
      <c r="A3221" t="s">
        <v>409</v>
      </c>
    </row>
    <row r="3222" spans="1:1" x14ac:dyDescent="0.25">
      <c r="A3222" t="s">
        <v>410</v>
      </c>
    </row>
    <row r="3223" spans="1:1" x14ac:dyDescent="0.25">
      <c r="A3223" t="s">
        <v>411</v>
      </c>
    </row>
    <row r="3224" spans="1:1" x14ac:dyDescent="0.25">
      <c r="A3224" t="s">
        <v>412</v>
      </c>
    </row>
    <row r="3225" spans="1:1" x14ac:dyDescent="0.25">
      <c r="A3225" t="s">
        <v>4825</v>
      </c>
    </row>
    <row r="3226" spans="1:1" x14ac:dyDescent="0.25">
      <c r="A3226" t="s">
        <v>4826</v>
      </c>
    </row>
    <row r="3227" spans="1:1" x14ac:dyDescent="0.25">
      <c r="A3227" t="s">
        <v>4827</v>
      </c>
    </row>
    <row r="3228" spans="1:1" x14ac:dyDescent="0.25">
      <c r="A3228" t="s">
        <v>4828</v>
      </c>
    </row>
    <row r="3229" spans="1:1" x14ac:dyDescent="0.25">
      <c r="A3229" t="s">
        <v>4829</v>
      </c>
    </row>
    <row r="3230" spans="1:1" x14ac:dyDescent="0.25">
      <c r="A3230" t="s">
        <v>4830</v>
      </c>
    </row>
    <row r="3231" spans="1:1" x14ac:dyDescent="0.25">
      <c r="A3231" t="s">
        <v>4831</v>
      </c>
    </row>
    <row r="3232" spans="1:1" x14ac:dyDescent="0.25">
      <c r="A3232" t="s">
        <v>4832</v>
      </c>
    </row>
    <row r="3233" spans="1:1" x14ac:dyDescent="0.25">
      <c r="A3233" t="s">
        <v>4833</v>
      </c>
    </row>
    <row r="3234" spans="1:1" x14ac:dyDescent="0.25">
      <c r="A3234" t="s">
        <v>4834</v>
      </c>
    </row>
    <row r="3235" spans="1:1" x14ac:dyDescent="0.25">
      <c r="A3235" t="s">
        <v>4835</v>
      </c>
    </row>
    <row r="3236" spans="1:1" x14ac:dyDescent="0.25">
      <c r="A3236" t="s">
        <v>4836</v>
      </c>
    </row>
    <row r="3237" spans="1:1" x14ac:dyDescent="0.25">
      <c r="A3237" t="s">
        <v>4837</v>
      </c>
    </row>
    <row r="3238" spans="1:1" x14ac:dyDescent="0.25">
      <c r="A3238" t="s">
        <v>4838</v>
      </c>
    </row>
    <row r="3239" spans="1:1" x14ac:dyDescent="0.25">
      <c r="A3239" t="s">
        <v>4839</v>
      </c>
    </row>
    <row r="3240" spans="1:1" x14ac:dyDescent="0.25">
      <c r="A3240" t="s">
        <v>4840</v>
      </c>
    </row>
    <row r="3241" spans="1:1" x14ac:dyDescent="0.25">
      <c r="A3241" t="s">
        <v>4841</v>
      </c>
    </row>
    <row r="3242" spans="1:1" x14ac:dyDescent="0.25">
      <c r="A3242" t="s">
        <v>4842</v>
      </c>
    </row>
    <row r="3243" spans="1:1" x14ac:dyDescent="0.25">
      <c r="A3243" t="s">
        <v>4843</v>
      </c>
    </row>
    <row r="3244" spans="1:1" x14ac:dyDescent="0.25">
      <c r="A3244" t="s">
        <v>4844</v>
      </c>
    </row>
    <row r="3245" spans="1:1" x14ac:dyDescent="0.25">
      <c r="A3245" t="s">
        <v>4845</v>
      </c>
    </row>
    <row r="3246" spans="1:1" x14ac:dyDescent="0.25">
      <c r="A3246" t="s">
        <v>4846</v>
      </c>
    </row>
    <row r="3247" spans="1:1" x14ac:dyDescent="0.25">
      <c r="A3247" t="s">
        <v>4847</v>
      </c>
    </row>
    <row r="3248" spans="1:1" x14ac:dyDescent="0.25">
      <c r="A3248" t="s">
        <v>4848</v>
      </c>
    </row>
    <row r="3249" spans="1:1" x14ac:dyDescent="0.25">
      <c r="A3249" t="s">
        <v>4849</v>
      </c>
    </row>
    <row r="3250" spans="1:1" x14ac:dyDescent="0.25">
      <c r="A3250" t="s">
        <v>4850</v>
      </c>
    </row>
    <row r="3251" spans="1:1" x14ac:dyDescent="0.25">
      <c r="A3251" t="s">
        <v>4851</v>
      </c>
    </row>
    <row r="3252" spans="1:1" x14ac:dyDescent="0.25">
      <c r="A3252" t="s">
        <v>4852</v>
      </c>
    </row>
    <row r="3253" spans="1:1" x14ac:dyDescent="0.25">
      <c r="A3253" t="s">
        <v>4853</v>
      </c>
    </row>
    <row r="3254" spans="1:1" x14ac:dyDescent="0.25">
      <c r="A3254" t="s">
        <v>4854</v>
      </c>
    </row>
    <row r="3255" spans="1:1" x14ac:dyDescent="0.25">
      <c r="A3255" t="s">
        <v>1873</v>
      </c>
    </row>
    <row r="3256" spans="1:1" x14ac:dyDescent="0.25">
      <c r="A3256" t="s">
        <v>4855</v>
      </c>
    </row>
    <row r="3257" spans="1:1" x14ac:dyDescent="0.25">
      <c r="A3257" t="s">
        <v>4856</v>
      </c>
    </row>
    <row r="3258" spans="1:1" x14ac:dyDescent="0.25">
      <c r="A3258" t="s">
        <v>4857</v>
      </c>
    </row>
    <row r="3259" spans="1:1" x14ac:dyDescent="0.25">
      <c r="A3259" t="s">
        <v>4858</v>
      </c>
    </row>
    <row r="3260" spans="1:1" x14ac:dyDescent="0.25">
      <c r="A3260" t="s">
        <v>4859</v>
      </c>
    </row>
    <row r="3261" spans="1:1" x14ac:dyDescent="0.25">
      <c r="A3261" t="s">
        <v>4860</v>
      </c>
    </row>
    <row r="3262" spans="1:1" x14ac:dyDescent="0.25">
      <c r="A3262" t="s">
        <v>4861</v>
      </c>
    </row>
    <row r="3263" spans="1:1" x14ac:dyDescent="0.25">
      <c r="A3263" t="s">
        <v>4862</v>
      </c>
    </row>
    <row r="3264" spans="1:1" x14ac:dyDescent="0.25">
      <c r="A3264" t="s">
        <v>4863</v>
      </c>
    </row>
    <row r="3265" spans="1:1" x14ac:dyDescent="0.25">
      <c r="A3265" t="s">
        <v>1589</v>
      </c>
    </row>
    <row r="3266" spans="1:1" x14ac:dyDescent="0.25">
      <c r="A3266" t="s">
        <v>4864</v>
      </c>
    </row>
    <row r="3267" spans="1:1" x14ac:dyDescent="0.25">
      <c r="A3267" t="s">
        <v>4865</v>
      </c>
    </row>
    <row r="3268" spans="1:1" x14ac:dyDescent="0.25">
      <c r="A3268" t="s">
        <v>4866</v>
      </c>
    </row>
    <row r="3269" spans="1:1" x14ac:dyDescent="0.25">
      <c r="A3269" t="s">
        <v>4867</v>
      </c>
    </row>
    <row r="3270" spans="1:1" x14ac:dyDescent="0.25">
      <c r="A3270" t="s">
        <v>4868</v>
      </c>
    </row>
    <row r="3271" spans="1:1" x14ac:dyDescent="0.25">
      <c r="A3271" t="s">
        <v>4869</v>
      </c>
    </row>
    <row r="3272" spans="1:1" x14ac:dyDescent="0.25">
      <c r="A3272" t="s">
        <v>4870</v>
      </c>
    </row>
    <row r="3273" spans="1:1" x14ac:dyDescent="0.25">
      <c r="A3273" t="s">
        <v>4871</v>
      </c>
    </row>
    <row r="3274" spans="1:1" x14ac:dyDescent="0.25">
      <c r="A3274" t="s">
        <v>413</v>
      </c>
    </row>
    <row r="3275" spans="1:1" x14ac:dyDescent="0.25">
      <c r="A3275" t="s">
        <v>414</v>
      </c>
    </row>
    <row r="3276" spans="1:1" x14ac:dyDescent="0.25">
      <c r="A3276" t="s">
        <v>4872</v>
      </c>
    </row>
    <row r="3277" spans="1:1" x14ac:dyDescent="0.25">
      <c r="A3277" t="s">
        <v>4873</v>
      </c>
    </row>
    <row r="3278" spans="1:1" x14ac:dyDescent="0.25">
      <c r="A3278" t="s">
        <v>4874</v>
      </c>
    </row>
    <row r="3279" spans="1:1" x14ac:dyDescent="0.25">
      <c r="A3279" t="s">
        <v>4875</v>
      </c>
    </row>
    <row r="3280" spans="1:1" x14ac:dyDescent="0.25">
      <c r="A3280" t="s">
        <v>4876</v>
      </c>
    </row>
    <row r="3281" spans="1:1" x14ac:dyDescent="0.25">
      <c r="A3281" t="s">
        <v>4877</v>
      </c>
    </row>
    <row r="3282" spans="1:1" x14ac:dyDescent="0.25">
      <c r="A3282" t="s">
        <v>4878</v>
      </c>
    </row>
    <row r="3283" spans="1:1" x14ac:dyDescent="0.25">
      <c r="A3283" t="s">
        <v>4879</v>
      </c>
    </row>
    <row r="3284" spans="1:1" x14ac:dyDescent="0.25">
      <c r="A3284" t="s">
        <v>4880</v>
      </c>
    </row>
    <row r="3285" spans="1:1" x14ac:dyDescent="0.25">
      <c r="A3285" t="s">
        <v>4881</v>
      </c>
    </row>
    <row r="3286" spans="1:1" x14ac:dyDescent="0.25">
      <c r="A3286" t="s">
        <v>4882</v>
      </c>
    </row>
    <row r="3287" spans="1:1" x14ac:dyDescent="0.25">
      <c r="A3287" t="s">
        <v>4883</v>
      </c>
    </row>
    <row r="3288" spans="1:1" x14ac:dyDescent="0.25">
      <c r="A3288" t="s">
        <v>4884</v>
      </c>
    </row>
    <row r="3289" spans="1:1" x14ac:dyDescent="0.25">
      <c r="A3289" t="s">
        <v>4885</v>
      </c>
    </row>
    <row r="3290" spans="1:1" x14ac:dyDescent="0.25">
      <c r="A3290" t="s">
        <v>4886</v>
      </c>
    </row>
    <row r="3291" spans="1:1" x14ac:dyDescent="0.25">
      <c r="A3291" t="s">
        <v>4887</v>
      </c>
    </row>
    <row r="3292" spans="1:1" x14ac:dyDescent="0.25">
      <c r="A3292" t="s">
        <v>4888</v>
      </c>
    </row>
    <row r="3293" spans="1:1" x14ac:dyDescent="0.25">
      <c r="A3293" t="s">
        <v>4889</v>
      </c>
    </row>
    <row r="3294" spans="1:1" x14ac:dyDescent="0.25">
      <c r="A3294" t="s">
        <v>4890</v>
      </c>
    </row>
    <row r="3295" spans="1:1" x14ac:dyDescent="0.25">
      <c r="A3295" t="s">
        <v>4891</v>
      </c>
    </row>
    <row r="3296" spans="1:1" x14ac:dyDescent="0.25">
      <c r="A3296" t="s">
        <v>4892</v>
      </c>
    </row>
    <row r="3297" spans="1:1" x14ac:dyDescent="0.25">
      <c r="A3297" t="s">
        <v>4893</v>
      </c>
    </row>
    <row r="3298" spans="1:1" x14ac:dyDescent="0.25">
      <c r="A3298" t="s">
        <v>4894</v>
      </c>
    </row>
    <row r="3299" spans="1:1" x14ac:dyDescent="0.25">
      <c r="A3299" t="s">
        <v>4895</v>
      </c>
    </row>
    <row r="3300" spans="1:1" x14ac:dyDescent="0.25">
      <c r="A3300" t="s">
        <v>1590</v>
      </c>
    </row>
    <row r="3301" spans="1:1" x14ac:dyDescent="0.25">
      <c r="A3301" t="s">
        <v>4896</v>
      </c>
    </row>
    <row r="3302" spans="1:1" x14ac:dyDescent="0.25">
      <c r="A3302" t="s">
        <v>4897</v>
      </c>
    </row>
    <row r="3303" spans="1:1" x14ac:dyDescent="0.25">
      <c r="A3303" t="s">
        <v>4898</v>
      </c>
    </row>
    <row r="3304" spans="1:1" x14ac:dyDescent="0.25">
      <c r="A3304" t="s">
        <v>4899</v>
      </c>
    </row>
    <row r="3305" spans="1:1" x14ac:dyDescent="0.25">
      <c r="A3305" t="s">
        <v>4900</v>
      </c>
    </row>
    <row r="3306" spans="1:1" x14ac:dyDescent="0.25">
      <c r="A3306" t="s">
        <v>4901</v>
      </c>
    </row>
    <row r="3307" spans="1:1" x14ac:dyDescent="0.25">
      <c r="A3307" t="s">
        <v>4902</v>
      </c>
    </row>
    <row r="3308" spans="1:1" x14ac:dyDescent="0.25">
      <c r="A3308" t="s">
        <v>4903</v>
      </c>
    </row>
    <row r="3309" spans="1:1" x14ac:dyDescent="0.25">
      <c r="A3309" t="s">
        <v>4904</v>
      </c>
    </row>
    <row r="3310" spans="1:1" x14ac:dyDescent="0.25">
      <c r="A3310" t="s">
        <v>4905</v>
      </c>
    </row>
    <row r="3311" spans="1:1" x14ac:dyDescent="0.25">
      <c r="A3311" t="s">
        <v>4906</v>
      </c>
    </row>
    <row r="3312" spans="1:1" x14ac:dyDescent="0.25">
      <c r="A3312" t="s">
        <v>4907</v>
      </c>
    </row>
    <row r="3313" spans="1:1" x14ac:dyDescent="0.25">
      <c r="A3313" t="s">
        <v>4908</v>
      </c>
    </row>
    <row r="3314" spans="1:1" x14ac:dyDescent="0.25">
      <c r="A3314" t="s">
        <v>4909</v>
      </c>
    </row>
    <row r="3315" spans="1:1" x14ac:dyDescent="0.25">
      <c r="A3315" t="s">
        <v>4910</v>
      </c>
    </row>
    <row r="3316" spans="1:1" x14ac:dyDescent="0.25">
      <c r="A3316" t="s">
        <v>4911</v>
      </c>
    </row>
    <row r="3317" spans="1:1" x14ac:dyDescent="0.25">
      <c r="A3317" t="s">
        <v>4912</v>
      </c>
    </row>
    <row r="3318" spans="1:1" x14ac:dyDescent="0.25">
      <c r="A3318" t="s">
        <v>4913</v>
      </c>
    </row>
    <row r="3319" spans="1:1" x14ac:dyDescent="0.25">
      <c r="A3319" t="s">
        <v>4914</v>
      </c>
    </row>
    <row r="3320" spans="1:1" x14ac:dyDescent="0.25">
      <c r="A3320" t="s">
        <v>4915</v>
      </c>
    </row>
    <row r="3321" spans="1:1" x14ac:dyDescent="0.25">
      <c r="A3321" t="s">
        <v>4916</v>
      </c>
    </row>
    <row r="3322" spans="1:1" x14ac:dyDescent="0.25">
      <c r="A3322" t="s">
        <v>4917</v>
      </c>
    </row>
    <row r="3323" spans="1:1" x14ac:dyDescent="0.25">
      <c r="A3323" t="s">
        <v>4918</v>
      </c>
    </row>
    <row r="3324" spans="1:1" x14ac:dyDescent="0.25">
      <c r="A3324" t="s">
        <v>415</v>
      </c>
    </row>
    <row r="3325" spans="1:1" x14ac:dyDescent="0.25">
      <c r="A3325" t="s">
        <v>416</v>
      </c>
    </row>
    <row r="3326" spans="1:1" x14ac:dyDescent="0.25">
      <c r="A3326" t="s">
        <v>4919</v>
      </c>
    </row>
    <row r="3327" spans="1:1" x14ac:dyDescent="0.25">
      <c r="A3327" t="s">
        <v>4920</v>
      </c>
    </row>
    <row r="3328" spans="1:1" x14ac:dyDescent="0.25">
      <c r="A3328" t="s">
        <v>4921</v>
      </c>
    </row>
    <row r="3329" spans="1:1" x14ac:dyDescent="0.25">
      <c r="A3329" t="s">
        <v>4922</v>
      </c>
    </row>
    <row r="3330" spans="1:1" x14ac:dyDescent="0.25">
      <c r="A3330" t="s">
        <v>4923</v>
      </c>
    </row>
    <row r="3331" spans="1:1" x14ac:dyDescent="0.25">
      <c r="A3331" t="s">
        <v>4924</v>
      </c>
    </row>
    <row r="3332" spans="1:1" x14ac:dyDescent="0.25">
      <c r="A3332" t="s">
        <v>1591</v>
      </c>
    </row>
    <row r="3333" spans="1:1" x14ac:dyDescent="0.25">
      <c r="A3333" t="s">
        <v>1592</v>
      </c>
    </row>
    <row r="3334" spans="1:1" x14ac:dyDescent="0.25">
      <c r="A3334" t="s">
        <v>4925</v>
      </c>
    </row>
    <row r="3335" spans="1:1" x14ac:dyDescent="0.25">
      <c r="A3335" t="s">
        <v>4926</v>
      </c>
    </row>
    <row r="3336" spans="1:1" x14ac:dyDescent="0.25">
      <c r="A3336" t="s">
        <v>4927</v>
      </c>
    </row>
    <row r="3337" spans="1:1" x14ac:dyDescent="0.25">
      <c r="A3337" t="s">
        <v>4928</v>
      </c>
    </row>
    <row r="3338" spans="1:1" x14ac:dyDescent="0.25">
      <c r="A3338" t="s">
        <v>4929</v>
      </c>
    </row>
    <row r="3339" spans="1:1" x14ac:dyDescent="0.25">
      <c r="A3339" t="s">
        <v>4930</v>
      </c>
    </row>
    <row r="3340" spans="1:1" x14ac:dyDescent="0.25">
      <c r="A3340" t="s">
        <v>4931</v>
      </c>
    </row>
    <row r="3341" spans="1:1" x14ac:dyDescent="0.25">
      <c r="A3341" t="s">
        <v>4932</v>
      </c>
    </row>
    <row r="3342" spans="1:1" x14ac:dyDescent="0.25">
      <c r="A3342" t="s">
        <v>417</v>
      </c>
    </row>
    <row r="3343" spans="1:1" x14ac:dyDescent="0.25">
      <c r="A3343" t="s">
        <v>418</v>
      </c>
    </row>
    <row r="3344" spans="1:1" x14ac:dyDescent="0.25">
      <c r="A3344" t="s">
        <v>419</v>
      </c>
    </row>
    <row r="3345" spans="1:1" x14ac:dyDescent="0.25">
      <c r="A3345" t="s">
        <v>420</v>
      </c>
    </row>
    <row r="3346" spans="1:1" x14ac:dyDescent="0.25">
      <c r="A3346" t="s">
        <v>421</v>
      </c>
    </row>
    <row r="3347" spans="1:1" x14ac:dyDescent="0.25">
      <c r="A3347" t="s">
        <v>422</v>
      </c>
    </row>
    <row r="3348" spans="1:1" x14ac:dyDescent="0.25">
      <c r="A3348" t="s">
        <v>4933</v>
      </c>
    </row>
    <row r="3349" spans="1:1" x14ac:dyDescent="0.25">
      <c r="A3349" t="s">
        <v>4934</v>
      </c>
    </row>
    <row r="3350" spans="1:1" x14ac:dyDescent="0.25">
      <c r="A3350" t="s">
        <v>4935</v>
      </c>
    </row>
    <row r="3351" spans="1:1" x14ac:dyDescent="0.25">
      <c r="A3351" t="s">
        <v>4936</v>
      </c>
    </row>
    <row r="3352" spans="1:1" x14ac:dyDescent="0.25">
      <c r="A3352" t="s">
        <v>4937</v>
      </c>
    </row>
    <row r="3353" spans="1:1" x14ac:dyDescent="0.25">
      <c r="A3353" t="s">
        <v>4938</v>
      </c>
    </row>
    <row r="3354" spans="1:1" x14ac:dyDescent="0.25">
      <c r="A3354" t="s">
        <v>4939</v>
      </c>
    </row>
    <row r="3355" spans="1:1" x14ac:dyDescent="0.25">
      <c r="A3355" t="s">
        <v>4940</v>
      </c>
    </row>
    <row r="3356" spans="1:1" x14ac:dyDescent="0.25">
      <c r="A3356" t="s">
        <v>4941</v>
      </c>
    </row>
    <row r="3357" spans="1:1" x14ac:dyDescent="0.25">
      <c r="A3357" t="s">
        <v>4942</v>
      </c>
    </row>
    <row r="3358" spans="1:1" x14ac:dyDescent="0.25">
      <c r="A3358" t="s">
        <v>4943</v>
      </c>
    </row>
    <row r="3359" spans="1:1" x14ac:dyDescent="0.25">
      <c r="A3359" t="s">
        <v>4944</v>
      </c>
    </row>
    <row r="3360" spans="1:1" x14ac:dyDescent="0.25">
      <c r="A3360" t="s">
        <v>1593</v>
      </c>
    </row>
    <row r="3361" spans="1:1" x14ac:dyDescent="0.25">
      <c r="A3361" t="s">
        <v>423</v>
      </c>
    </row>
    <row r="3362" spans="1:1" x14ac:dyDescent="0.25">
      <c r="A3362" t="s">
        <v>4945</v>
      </c>
    </row>
    <row r="3363" spans="1:1" x14ac:dyDescent="0.25">
      <c r="A3363" t="s">
        <v>424</v>
      </c>
    </row>
    <row r="3364" spans="1:1" x14ac:dyDescent="0.25">
      <c r="A3364" t="s">
        <v>4946</v>
      </c>
    </row>
    <row r="3365" spans="1:1" x14ac:dyDescent="0.25">
      <c r="A3365" t="s">
        <v>4947</v>
      </c>
    </row>
    <row r="3366" spans="1:1" x14ac:dyDescent="0.25">
      <c r="A3366" t="s">
        <v>4948</v>
      </c>
    </row>
    <row r="3367" spans="1:1" x14ac:dyDescent="0.25">
      <c r="A3367" t="s">
        <v>4949</v>
      </c>
    </row>
    <row r="3368" spans="1:1" x14ac:dyDescent="0.25">
      <c r="A3368" t="s">
        <v>4950</v>
      </c>
    </row>
    <row r="3369" spans="1:1" x14ac:dyDescent="0.25">
      <c r="A3369" t="s">
        <v>4951</v>
      </c>
    </row>
    <row r="3370" spans="1:1" x14ac:dyDescent="0.25">
      <c r="A3370" t="s">
        <v>4952</v>
      </c>
    </row>
    <row r="3371" spans="1:1" x14ac:dyDescent="0.25">
      <c r="A3371" t="s">
        <v>4953</v>
      </c>
    </row>
    <row r="3372" spans="1:1" x14ac:dyDescent="0.25">
      <c r="A3372" t="s">
        <v>4954</v>
      </c>
    </row>
    <row r="3373" spans="1:1" x14ac:dyDescent="0.25">
      <c r="A3373" t="s">
        <v>4955</v>
      </c>
    </row>
    <row r="3374" spans="1:1" x14ac:dyDescent="0.25">
      <c r="A3374" t="s">
        <v>4956</v>
      </c>
    </row>
    <row r="3375" spans="1:1" x14ac:dyDescent="0.25">
      <c r="A3375" t="s">
        <v>4957</v>
      </c>
    </row>
    <row r="3376" spans="1:1" x14ac:dyDescent="0.25">
      <c r="A3376" t="s">
        <v>4958</v>
      </c>
    </row>
    <row r="3377" spans="1:1" x14ac:dyDescent="0.25">
      <c r="A3377" t="s">
        <v>4959</v>
      </c>
    </row>
    <row r="3378" spans="1:1" x14ac:dyDescent="0.25">
      <c r="A3378" t="s">
        <v>4960</v>
      </c>
    </row>
    <row r="3379" spans="1:1" x14ac:dyDescent="0.25">
      <c r="A3379" t="s">
        <v>425</v>
      </c>
    </row>
    <row r="3380" spans="1:1" x14ac:dyDescent="0.25">
      <c r="A3380" t="s">
        <v>426</v>
      </c>
    </row>
    <row r="3381" spans="1:1" x14ac:dyDescent="0.25">
      <c r="A3381" t="s">
        <v>4961</v>
      </c>
    </row>
    <row r="3382" spans="1:1" x14ac:dyDescent="0.25">
      <c r="A3382" t="s">
        <v>4962</v>
      </c>
    </row>
    <row r="3383" spans="1:1" x14ac:dyDescent="0.25">
      <c r="A3383" t="s">
        <v>4963</v>
      </c>
    </row>
    <row r="3384" spans="1:1" x14ac:dyDescent="0.25">
      <c r="A3384" t="s">
        <v>4964</v>
      </c>
    </row>
    <row r="3385" spans="1:1" x14ac:dyDescent="0.25">
      <c r="A3385" t="s">
        <v>4965</v>
      </c>
    </row>
    <row r="3386" spans="1:1" x14ac:dyDescent="0.25">
      <c r="A3386" t="s">
        <v>4966</v>
      </c>
    </row>
    <row r="3387" spans="1:1" x14ac:dyDescent="0.25">
      <c r="A3387" t="s">
        <v>4967</v>
      </c>
    </row>
    <row r="3388" spans="1:1" x14ac:dyDescent="0.25">
      <c r="A3388" t="s">
        <v>4968</v>
      </c>
    </row>
    <row r="3389" spans="1:1" x14ac:dyDescent="0.25">
      <c r="A3389" t="s">
        <v>4969</v>
      </c>
    </row>
    <row r="3390" spans="1:1" x14ac:dyDescent="0.25">
      <c r="A3390" t="s">
        <v>4970</v>
      </c>
    </row>
    <row r="3391" spans="1:1" x14ac:dyDescent="0.25">
      <c r="A3391" t="s">
        <v>4971</v>
      </c>
    </row>
    <row r="3392" spans="1:1" x14ac:dyDescent="0.25">
      <c r="A3392" t="s">
        <v>427</v>
      </c>
    </row>
    <row r="3393" spans="1:1" x14ac:dyDescent="0.25">
      <c r="A3393" t="s">
        <v>428</v>
      </c>
    </row>
    <row r="3394" spans="1:1" x14ac:dyDescent="0.25">
      <c r="A3394" t="s">
        <v>429</v>
      </c>
    </row>
    <row r="3395" spans="1:1" x14ac:dyDescent="0.25">
      <c r="A3395" t="s">
        <v>430</v>
      </c>
    </row>
    <row r="3396" spans="1:1" x14ac:dyDescent="0.25">
      <c r="A3396" t="s">
        <v>431</v>
      </c>
    </row>
    <row r="3397" spans="1:1" x14ac:dyDescent="0.25">
      <c r="A3397" t="s">
        <v>432</v>
      </c>
    </row>
    <row r="3398" spans="1:1" x14ac:dyDescent="0.25">
      <c r="A3398" t="s">
        <v>433</v>
      </c>
    </row>
    <row r="3399" spans="1:1" x14ac:dyDescent="0.25">
      <c r="A3399" t="s">
        <v>434</v>
      </c>
    </row>
    <row r="3400" spans="1:1" x14ac:dyDescent="0.25">
      <c r="A3400" t="s">
        <v>4972</v>
      </c>
    </row>
    <row r="3401" spans="1:1" x14ac:dyDescent="0.25">
      <c r="A3401" t="s">
        <v>4973</v>
      </c>
    </row>
    <row r="3402" spans="1:1" x14ac:dyDescent="0.25">
      <c r="A3402" t="s">
        <v>4974</v>
      </c>
    </row>
    <row r="3403" spans="1:1" x14ac:dyDescent="0.25">
      <c r="A3403" t="s">
        <v>4975</v>
      </c>
    </row>
    <row r="3404" spans="1:1" x14ac:dyDescent="0.25">
      <c r="A3404" t="s">
        <v>4976</v>
      </c>
    </row>
    <row r="3405" spans="1:1" x14ac:dyDescent="0.25">
      <c r="A3405" t="s">
        <v>4977</v>
      </c>
    </row>
    <row r="3406" spans="1:1" x14ac:dyDescent="0.25">
      <c r="A3406" t="s">
        <v>4978</v>
      </c>
    </row>
    <row r="3407" spans="1:1" x14ac:dyDescent="0.25">
      <c r="A3407" t="s">
        <v>4979</v>
      </c>
    </row>
    <row r="3408" spans="1:1" x14ac:dyDescent="0.25">
      <c r="A3408" t="s">
        <v>4980</v>
      </c>
    </row>
    <row r="3409" spans="1:1" x14ac:dyDescent="0.25">
      <c r="A3409" t="s">
        <v>4981</v>
      </c>
    </row>
    <row r="3410" spans="1:1" x14ac:dyDescent="0.25">
      <c r="A3410" t="s">
        <v>4982</v>
      </c>
    </row>
    <row r="3411" spans="1:1" x14ac:dyDescent="0.25">
      <c r="A3411" t="s">
        <v>4983</v>
      </c>
    </row>
    <row r="3412" spans="1:1" x14ac:dyDescent="0.25">
      <c r="A3412" t="s">
        <v>4984</v>
      </c>
    </row>
    <row r="3413" spans="1:1" x14ac:dyDescent="0.25">
      <c r="A3413" t="s">
        <v>4985</v>
      </c>
    </row>
    <row r="3414" spans="1:1" x14ac:dyDescent="0.25">
      <c r="A3414" t="s">
        <v>4986</v>
      </c>
    </row>
    <row r="3415" spans="1:1" x14ac:dyDescent="0.25">
      <c r="A3415" t="s">
        <v>4987</v>
      </c>
    </row>
    <row r="3416" spans="1:1" x14ac:dyDescent="0.25">
      <c r="A3416" t="s">
        <v>435</v>
      </c>
    </row>
    <row r="3417" spans="1:1" x14ac:dyDescent="0.25">
      <c r="A3417" t="s">
        <v>4988</v>
      </c>
    </row>
    <row r="3418" spans="1:1" x14ac:dyDescent="0.25">
      <c r="A3418" t="s">
        <v>4989</v>
      </c>
    </row>
    <row r="3419" spans="1:1" x14ac:dyDescent="0.25">
      <c r="A3419" t="s">
        <v>4990</v>
      </c>
    </row>
    <row r="3420" spans="1:1" x14ac:dyDescent="0.25">
      <c r="A3420" t="s">
        <v>4991</v>
      </c>
    </row>
    <row r="3421" spans="1:1" x14ac:dyDescent="0.25">
      <c r="A3421" t="s">
        <v>4992</v>
      </c>
    </row>
    <row r="3422" spans="1:1" x14ac:dyDescent="0.25">
      <c r="A3422" t="s">
        <v>4993</v>
      </c>
    </row>
    <row r="3423" spans="1:1" x14ac:dyDescent="0.25">
      <c r="A3423" t="s">
        <v>4994</v>
      </c>
    </row>
    <row r="3424" spans="1:1" x14ac:dyDescent="0.25">
      <c r="A3424" t="s">
        <v>4995</v>
      </c>
    </row>
    <row r="3425" spans="1:1" x14ac:dyDescent="0.25">
      <c r="A3425" t="s">
        <v>4996</v>
      </c>
    </row>
    <row r="3426" spans="1:1" x14ac:dyDescent="0.25">
      <c r="A3426" t="s">
        <v>4997</v>
      </c>
    </row>
    <row r="3427" spans="1:1" x14ac:dyDescent="0.25">
      <c r="A3427" t="s">
        <v>4998</v>
      </c>
    </row>
    <row r="3428" spans="1:1" x14ac:dyDescent="0.25">
      <c r="A3428" t="s">
        <v>4999</v>
      </c>
    </row>
    <row r="3429" spans="1:1" x14ac:dyDescent="0.25">
      <c r="A3429" t="s">
        <v>5000</v>
      </c>
    </row>
    <row r="3430" spans="1:1" x14ac:dyDescent="0.25">
      <c r="A3430" t="s">
        <v>5001</v>
      </c>
    </row>
    <row r="3431" spans="1:1" x14ac:dyDescent="0.25">
      <c r="A3431" t="s">
        <v>5002</v>
      </c>
    </row>
    <row r="3432" spans="1:1" x14ac:dyDescent="0.25">
      <c r="A3432" t="s">
        <v>5003</v>
      </c>
    </row>
    <row r="3433" spans="1:1" x14ac:dyDescent="0.25">
      <c r="A3433" t="s">
        <v>5004</v>
      </c>
    </row>
    <row r="3434" spans="1:1" x14ac:dyDescent="0.25">
      <c r="A3434" t="s">
        <v>5005</v>
      </c>
    </row>
    <row r="3435" spans="1:1" x14ac:dyDescent="0.25">
      <c r="A3435" t="s">
        <v>5006</v>
      </c>
    </row>
    <row r="3436" spans="1:1" x14ac:dyDescent="0.25">
      <c r="A3436" t="s">
        <v>5007</v>
      </c>
    </row>
    <row r="3437" spans="1:1" x14ac:dyDescent="0.25">
      <c r="A3437" t="s">
        <v>5008</v>
      </c>
    </row>
    <row r="3438" spans="1:1" x14ac:dyDescent="0.25">
      <c r="A3438" t="s">
        <v>5009</v>
      </c>
    </row>
    <row r="3439" spans="1:1" x14ac:dyDescent="0.25">
      <c r="A3439" t="s">
        <v>5010</v>
      </c>
    </row>
    <row r="3440" spans="1:1" x14ac:dyDescent="0.25">
      <c r="A3440" t="s">
        <v>5011</v>
      </c>
    </row>
    <row r="3441" spans="1:1" x14ac:dyDescent="0.25">
      <c r="A3441" t="s">
        <v>5012</v>
      </c>
    </row>
    <row r="3442" spans="1:1" x14ac:dyDescent="0.25">
      <c r="A3442" t="s">
        <v>5013</v>
      </c>
    </row>
    <row r="3443" spans="1:1" x14ac:dyDescent="0.25">
      <c r="A3443" t="s">
        <v>5014</v>
      </c>
    </row>
    <row r="3444" spans="1:1" x14ac:dyDescent="0.25">
      <c r="A3444" t="s">
        <v>436</v>
      </c>
    </row>
    <row r="3445" spans="1:1" x14ac:dyDescent="0.25">
      <c r="A3445" t="s">
        <v>5015</v>
      </c>
    </row>
    <row r="3446" spans="1:1" x14ac:dyDescent="0.25">
      <c r="A3446" t="s">
        <v>5016</v>
      </c>
    </row>
    <row r="3447" spans="1:1" x14ac:dyDescent="0.25">
      <c r="A3447" t="s">
        <v>5017</v>
      </c>
    </row>
    <row r="3448" spans="1:1" x14ac:dyDescent="0.25">
      <c r="A3448" t="s">
        <v>5018</v>
      </c>
    </row>
    <row r="3449" spans="1:1" x14ac:dyDescent="0.25">
      <c r="A3449" t="s">
        <v>5019</v>
      </c>
    </row>
    <row r="3450" spans="1:1" x14ac:dyDescent="0.25">
      <c r="A3450" t="s">
        <v>5020</v>
      </c>
    </row>
    <row r="3451" spans="1:1" x14ac:dyDescent="0.25">
      <c r="A3451" t="s">
        <v>5021</v>
      </c>
    </row>
    <row r="3452" spans="1:1" x14ac:dyDescent="0.25">
      <c r="A3452" t="s">
        <v>5022</v>
      </c>
    </row>
    <row r="3453" spans="1:1" x14ac:dyDescent="0.25">
      <c r="A3453" t="s">
        <v>5023</v>
      </c>
    </row>
    <row r="3454" spans="1:1" x14ac:dyDescent="0.25">
      <c r="A3454" t="s">
        <v>5024</v>
      </c>
    </row>
    <row r="3455" spans="1:1" x14ac:dyDescent="0.25">
      <c r="A3455" t="s">
        <v>5025</v>
      </c>
    </row>
    <row r="3456" spans="1:1" x14ac:dyDescent="0.25">
      <c r="A3456" t="s">
        <v>437</v>
      </c>
    </row>
    <row r="3457" spans="1:1" x14ac:dyDescent="0.25">
      <c r="A3457" t="s">
        <v>5026</v>
      </c>
    </row>
    <row r="3458" spans="1:1" x14ac:dyDescent="0.25">
      <c r="A3458" t="s">
        <v>5027</v>
      </c>
    </row>
    <row r="3459" spans="1:1" x14ac:dyDescent="0.25">
      <c r="A3459" t="s">
        <v>5028</v>
      </c>
    </row>
    <row r="3460" spans="1:1" x14ac:dyDescent="0.25">
      <c r="A3460" t="s">
        <v>5029</v>
      </c>
    </row>
    <row r="3461" spans="1:1" x14ac:dyDescent="0.25">
      <c r="A3461" t="s">
        <v>5030</v>
      </c>
    </row>
    <row r="3462" spans="1:1" x14ac:dyDescent="0.25">
      <c r="A3462" t="s">
        <v>438</v>
      </c>
    </row>
    <row r="3463" spans="1:1" x14ac:dyDescent="0.25">
      <c r="A3463" t="s">
        <v>439</v>
      </c>
    </row>
    <row r="3464" spans="1:1" x14ac:dyDescent="0.25">
      <c r="A3464" t="s">
        <v>5031</v>
      </c>
    </row>
    <row r="3465" spans="1:1" x14ac:dyDescent="0.25">
      <c r="A3465" t="s">
        <v>5032</v>
      </c>
    </row>
    <row r="3466" spans="1:1" x14ac:dyDescent="0.25">
      <c r="A3466" t="s">
        <v>440</v>
      </c>
    </row>
    <row r="3467" spans="1:1" x14ac:dyDescent="0.25">
      <c r="A3467" t="s">
        <v>441</v>
      </c>
    </row>
    <row r="3468" spans="1:1" x14ac:dyDescent="0.25">
      <c r="A3468" t="s">
        <v>5033</v>
      </c>
    </row>
    <row r="3469" spans="1:1" x14ac:dyDescent="0.25">
      <c r="A3469" t="s">
        <v>5034</v>
      </c>
    </row>
    <row r="3470" spans="1:1" x14ac:dyDescent="0.25">
      <c r="A3470" t="s">
        <v>5035</v>
      </c>
    </row>
    <row r="3471" spans="1:1" x14ac:dyDescent="0.25">
      <c r="A3471" t="s">
        <v>5036</v>
      </c>
    </row>
    <row r="3472" spans="1:1" x14ac:dyDescent="0.25">
      <c r="A3472" t="s">
        <v>5037</v>
      </c>
    </row>
    <row r="3473" spans="1:1" x14ac:dyDescent="0.25">
      <c r="A3473" t="s">
        <v>5038</v>
      </c>
    </row>
    <row r="3474" spans="1:1" x14ac:dyDescent="0.25">
      <c r="A3474" t="s">
        <v>5039</v>
      </c>
    </row>
    <row r="3475" spans="1:1" x14ac:dyDescent="0.25">
      <c r="A3475" t="s">
        <v>5040</v>
      </c>
    </row>
    <row r="3476" spans="1:1" x14ac:dyDescent="0.25">
      <c r="A3476" t="s">
        <v>442</v>
      </c>
    </row>
    <row r="3477" spans="1:1" x14ac:dyDescent="0.25">
      <c r="A3477" t="s">
        <v>5041</v>
      </c>
    </row>
    <row r="3478" spans="1:1" x14ac:dyDescent="0.25">
      <c r="A3478" t="s">
        <v>5042</v>
      </c>
    </row>
    <row r="3479" spans="1:1" x14ac:dyDescent="0.25">
      <c r="A3479" t="s">
        <v>5043</v>
      </c>
    </row>
    <row r="3480" spans="1:1" x14ac:dyDescent="0.25">
      <c r="A3480" t="s">
        <v>5044</v>
      </c>
    </row>
    <row r="3481" spans="1:1" x14ac:dyDescent="0.25">
      <c r="A3481" t="s">
        <v>5045</v>
      </c>
    </row>
    <row r="3482" spans="1:1" x14ac:dyDescent="0.25">
      <c r="A3482" t="s">
        <v>5046</v>
      </c>
    </row>
    <row r="3483" spans="1:1" x14ac:dyDescent="0.25">
      <c r="A3483" t="s">
        <v>5047</v>
      </c>
    </row>
    <row r="3484" spans="1:1" x14ac:dyDescent="0.25">
      <c r="A3484" t="s">
        <v>5048</v>
      </c>
    </row>
    <row r="3485" spans="1:1" x14ac:dyDescent="0.25">
      <c r="A3485" t="s">
        <v>5049</v>
      </c>
    </row>
    <row r="3486" spans="1:1" x14ac:dyDescent="0.25">
      <c r="A3486" t="s">
        <v>5050</v>
      </c>
    </row>
    <row r="3487" spans="1:1" x14ac:dyDescent="0.25">
      <c r="A3487" t="s">
        <v>5051</v>
      </c>
    </row>
    <row r="3488" spans="1:1" x14ac:dyDescent="0.25">
      <c r="A3488" t="s">
        <v>5052</v>
      </c>
    </row>
    <row r="3489" spans="1:1" x14ac:dyDescent="0.25">
      <c r="A3489" t="s">
        <v>5053</v>
      </c>
    </row>
    <row r="3490" spans="1:1" x14ac:dyDescent="0.25">
      <c r="A3490" t="s">
        <v>5054</v>
      </c>
    </row>
    <row r="3491" spans="1:1" x14ac:dyDescent="0.25">
      <c r="A3491" t="s">
        <v>5055</v>
      </c>
    </row>
    <row r="3492" spans="1:1" x14ac:dyDescent="0.25">
      <c r="A3492" t="s">
        <v>5056</v>
      </c>
    </row>
    <row r="3493" spans="1:1" x14ac:dyDescent="0.25">
      <c r="A3493" t="s">
        <v>5057</v>
      </c>
    </row>
    <row r="3494" spans="1:1" x14ac:dyDescent="0.25">
      <c r="A3494" t="s">
        <v>5058</v>
      </c>
    </row>
    <row r="3495" spans="1:1" x14ac:dyDescent="0.25">
      <c r="A3495" t="s">
        <v>5059</v>
      </c>
    </row>
    <row r="3496" spans="1:1" x14ac:dyDescent="0.25">
      <c r="A3496" t="s">
        <v>5060</v>
      </c>
    </row>
    <row r="3497" spans="1:1" x14ac:dyDescent="0.25">
      <c r="A3497" t="s">
        <v>5061</v>
      </c>
    </row>
    <row r="3498" spans="1:1" x14ac:dyDescent="0.25">
      <c r="A3498" t="s">
        <v>5062</v>
      </c>
    </row>
    <row r="3499" spans="1:1" x14ac:dyDescent="0.25">
      <c r="A3499" t="s">
        <v>5063</v>
      </c>
    </row>
    <row r="3500" spans="1:1" x14ac:dyDescent="0.25">
      <c r="A3500" t="s">
        <v>5064</v>
      </c>
    </row>
    <row r="3501" spans="1:1" x14ac:dyDescent="0.25">
      <c r="A3501" t="s">
        <v>5065</v>
      </c>
    </row>
    <row r="3502" spans="1:1" x14ac:dyDescent="0.25">
      <c r="A3502" t="s">
        <v>5066</v>
      </c>
    </row>
    <row r="3503" spans="1:1" x14ac:dyDescent="0.25">
      <c r="A3503" t="s">
        <v>5067</v>
      </c>
    </row>
    <row r="3504" spans="1:1" x14ac:dyDescent="0.25">
      <c r="A3504" t="s">
        <v>443</v>
      </c>
    </row>
    <row r="3505" spans="1:1" x14ac:dyDescent="0.25">
      <c r="A3505" t="s">
        <v>444</v>
      </c>
    </row>
    <row r="3506" spans="1:1" x14ac:dyDescent="0.25">
      <c r="A3506" t="s">
        <v>445</v>
      </c>
    </row>
    <row r="3507" spans="1:1" x14ac:dyDescent="0.25">
      <c r="A3507" t="s">
        <v>446</v>
      </c>
    </row>
    <row r="3508" spans="1:1" x14ac:dyDescent="0.25">
      <c r="A3508" t="s">
        <v>5068</v>
      </c>
    </row>
    <row r="3509" spans="1:1" x14ac:dyDescent="0.25">
      <c r="A3509" t="s">
        <v>5069</v>
      </c>
    </row>
    <row r="3510" spans="1:1" x14ac:dyDescent="0.25">
      <c r="A3510" t="s">
        <v>5070</v>
      </c>
    </row>
    <row r="3511" spans="1:1" x14ac:dyDescent="0.25">
      <c r="A3511" t="s">
        <v>5071</v>
      </c>
    </row>
    <row r="3512" spans="1:1" x14ac:dyDescent="0.25">
      <c r="A3512" t="s">
        <v>5072</v>
      </c>
    </row>
    <row r="3513" spans="1:1" x14ac:dyDescent="0.25">
      <c r="A3513" t="s">
        <v>5073</v>
      </c>
    </row>
    <row r="3514" spans="1:1" x14ac:dyDescent="0.25">
      <c r="A3514" t="s">
        <v>5074</v>
      </c>
    </row>
    <row r="3515" spans="1:1" x14ac:dyDescent="0.25">
      <c r="A3515" t="s">
        <v>5075</v>
      </c>
    </row>
    <row r="3516" spans="1:1" x14ac:dyDescent="0.25">
      <c r="A3516" t="s">
        <v>5076</v>
      </c>
    </row>
    <row r="3517" spans="1:1" x14ac:dyDescent="0.25">
      <c r="A3517" t="s">
        <v>5077</v>
      </c>
    </row>
    <row r="3518" spans="1:1" x14ac:dyDescent="0.25">
      <c r="A3518" t="s">
        <v>5078</v>
      </c>
    </row>
    <row r="3519" spans="1:1" x14ac:dyDescent="0.25">
      <c r="A3519" t="s">
        <v>5079</v>
      </c>
    </row>
    <row r="3520" spans="1:1" x14ac:dyDescent="0.25">
      <c r="A3520" t="s">
        <v>5080</v>
      </c>
    </row>
    <row r="3521" spans="1:1" x14ac:dyDescent="0.25">
      <c r="A3521" t="s">
        <v>5081</v>
      </c>
    </row>
    <row r="3522" spans="1:1" x14ac:dyDescent="0.25">
      <c r="A3522" t="s">
        <v>5082</v>
      </c>
    </row>
    <row r="3523" spans="1:1" x14ac:dyDescent="0.25">
      <c r="A3523" t="s">
        <v>5083</v>
      </c>
    </row>
    <row r="3524" spans="1:1" x14ac:dyDescent="0.25">
      <c r="A3524" t="s">
        <v>5084</v>
      </c>
    </row>
    <row r="3525" spans="1:1" x14ac:dyDescent="0.25">
      <c r="A3525" t="s">
        <v>5085</v>
      </c>
    </row>
    <row r="3526" spans="1:1" x14ac:dyDescent="0.25">
      <c r="A3526" t="s">
        <v>5086</v>
      </c>
    </row>
    <row r="3527" spans="1:1" x14ac:dyDescent="0.25">
      <c r="A3527" t="s">
        <v>5087</v>
      </c>
    </row>
    <row r="3528" spans="1:1" x14ac:dyDescent="0.25">
      <c r="A3528" t="s">
        <v>5088</v>
      </c>
    </row>
    <row r="3529" spans="1:1" x14ac:dyDescent="0.25">
      <c r="A3529" t="s">
        <v>5089</v>
      </c>
    </row>
    <row r="3530" spans="1:1" x14ac:dyDescent="0.25">
      <c r="A3530" t="s">
        <v>5090</v>
      </c>
    </row>
    <row r="3531" spans="1:1" x14ac:dyDescent="0.25">
      <c r="A3531" t="s">
        <v>5091</v>
      </c>
    </row>
    <row r="3532" spans="1:1" x14ac:dyDescent="0.25">
      <c r="A3532" t="s">
        <v>5092</v>
      </c>
    </row>
    <row r="3533" spans="1:1" x14ac:dyDescent="0.25">
      <c r="A3533" t="s">
        <v>5093</v>
      </c>
    </row>
    <row r="3534" spans="1:1" x14ac:dyDescent="0.25">
      <c r="A3534" t="s">
        <v>5094</v>
      </c>
    </row>
    <row r="3535" spans="1:1" x14ac:dyDescent="0.25">
      <c r="A3535" t="s">
        <v>5095</v>
      </c>
    </row>
    <row r="3536" spans="1:1" x14ac:dyDescent="0.25">
      <c r="A3536" t="s">
        <v>5096</v>
      </c>
    </row>
    <row r="3537" spans="1:1" x14ac:dyDescent="0.25">
      <c r="A3537" t="s">
        <v>5097</v>
      </c>
    </row>
    <row r="3538" spans="1:1" x14ac:dyDescent="0.25">
      <c r="A3538" t="s">
        <v>5098</v>
      </c>
    </row>
    <row r="3539" spans="1:1" x14ac:dyDescent="0.25">
      <c r="A3539" t="s">
        <v>5099</v>
      </c>
    </row>
    <row r="3540" spans="1:1" x14ac:dyDescent="0.25">
      <c r="A3540" t="s">
        <v>5100</v>
      </c>
    </row>
    <row r="3541" spans="1:1" x14ac:dyDescent="0.25">
      <c r="A3541" t="s">
        <v>5101</v>
      </c>
    </row>
    <row r="3542" spans="1:1" x14ac:dyDescent="0.25">
      <c r="A3542" t="s">
        <v>5102</v>
      </c>
    </row>
    <row r="3543" spans="1:1" x14ac:dyDescent="0.25">
      <c r="A3543" t="s">
        <v>5103</v>
      </c>
    </row>
    <row r="3544" spans="1:1" x14ac:dyDescent="0.25">
      <c r="A3544" t="s">
        <v>5104</v>
      </c>
    </row>
    <row r="3545" spans="1:1" x14ac:dyDescent="0.25">
      <c r="A3545" t="s">
        <v>5105</v>
      </c>
    </row>
    <row r="3546" spans="1:1" x14ac:dyDescent="0.25">
      <c r="A3546" t="s">
        <v>5106</v>
      </c>
    </row>
    <row r="3547" spans="1:1" x14ac:dyDescent="0.25">
      <c r="A3547" t="s">
        <v>5107</v>
      </c>
    </row>
    <row r="3548" spans="1:1" x14ac:dyDescent="0.25">
      <c r="A3548" t="s">
        <v>5108</v>
      </c>
    </row>
    <row r="3549" spans="1:1" x14ac:dyDescent="0.25">
      <c r="A3549" t="s">
        <v>1594</v>
      </c>
    </row>
    <row r="3550" spans="1:1" x14ac:dyDescent="0.25">
      <c r="A3550" t="s">
        <v>5109</v>
      </c>
    </row>
    <row r="3551" spans="1:1" x14ac:dyDescent="0.25">
      <c r="A3551" t="s">
        <v>1595</v>
      </c>
    </row>
    <row r="3552" spans="1:1" x14ac:dyDescent="0.25">
      <c r="A3552" t="s">
        <v>5110</v>
      </c>
    </row>
    <row r="3553" spans="1:1" x14ac:dyDescent="0.25">
      <c r="A3553" t="s">
        <v>5111</v>
      </c>
    </row>
    <row r="3554" spans="1:1" x14ac:dyDescent="0.25">
      <c r="A3554" t="s">
        <v>5112</v>
      </c>
    </row>
    <row r="3555" spans="1:1" x14ac:dyDescent="0.25">
      <c r="A3555" t="s">
        <v>5113</v>
      </c>
    </row>
    <row r="3556" spans="1:1" x14ac:dyDescent="0.25">
      <c r="A3556" t="s">
        <v>5114</v>
      </c>
    </row>
    <row r="3557" spans="1:1" x14ac:dyDescent="0.25">
      <c r="A3557" t="s">
        <v>5115</v>
      </c>
    </row>
    <row r="3558" spans="1:1" x14ac:dyDescent="0.25">
      <c r="A3558" t="s">
        <v>1596</v>
      </c>
    </row>
    <row r="3559" spans="1:1" x14ac:dyDescent="0.25">
      <c r="A3559" t="s">
        <v>5116</v>
      </c>
    </row>
    <row r="3560" spans="1:1" x14ac:dyDescent="0.25">
      <c r="A3560" t="s">
        <v>5117</v>
      </c>
    </row>
    <row r="3561" spans="1:1" x14ac:dyDescent="0.25">
      <c r="A3561" t="s">
        <v>5118</v>
      </c>
    </row>
    <row r="3562" spans="1:1" x14ac:dyDescent="0.25">
      <c r="A3562" t="s">
        <v>5119</v>
      </c>
    </row>
    <row r="3563" spans="1:1" x14ac:dyDescent="0.25">
      <c r="A3563" t="s">
        <v>5120</v>
      </c>
    </row>
    <row r="3564" spans="1:1" x14ac:dyDescent="0.25">
      <c r="A3564" t="s">
        <v>5121</v>
      </c>
    </row>
    <row r="3565" spans="1:1" x14ac:dyDescent="0.25">
      <c r="A3565" t="s">
        <v>5122</v>
      </c>
    </row>
    <row r="3566" spans="1:1" x14ac:dyDescent="0.25">
      <c r="A3566" t="s">
        <v>5123</v>
      </c>
    </row>
    <row r="3567" spans="1:1" x14ac:dyDescent="0.25">
      <c r="A3567" t="s">
        <v>5124</v>
      </c>
    </row>
    <row r="3568" spans="1:1" x14ac:dyDescent="0.25">
      <c r="A3568" t="s">
        <v>5125</v>
      </c>
    </row>
    <row r="3569" spans="1:1" x14ac:dyDescent="0.25">
      <c r="A3569" t="s">
        <v>5126</v>
      </c>
    </row>
    <row r="3570" spans="1:1" x14ac:dyDescent="0.25">
      <c r="A3570" t="s">
        <v>5127</v>
      </c>
    </row>
    <row r="3571" spans="1:1" x14ac:dyDescent="0.25">
      <c r="A3571" t="s">
        <v>5128</v>
      </c>
    </row>
    <row r="3572" spans="1:1" x14ac:dyDescent="0.25">
      <c r="A3572" t="s">
        <v>5129</v>
      </c>
    </row>
    <row r="3573" spans="1:1" x14ac:dyDescent="0.25">
      <c r="A3573" t="s">
        <v>5130</v>
      </c>
    </row>
    <row r="3574" spans="1:1" x14ac:dyDescent="0.25">
      <c r="A3574" t="s">
        <v>5131</v>
      </c>
    </row>
    <row r="3575" spans="1:1" x14ac:dyDescent="0.25">
      <c r="A3575" t="s">
        <v>5132</v>
      </c>
    </row>
    <row r="3576" spans="1:1" x14ac:dyDescent="0.25">
      <c r="A3576" t="s">
        <v>5133</v>
      </c>
    </row>
    <row r="3577" spans="1:1" x14ac:dyDescent="0.25">
      <c r="A3577" t="s">
        <v>447</v>
      </c>
    </row>
    <row r="3578" spans="1:1" x14ac:dyDescent="0.25">
      <c r="A3578" t="s">
        <v>1597</v>
      </c>
    </row>
    <row r="3579" spans="1:1" x14ac:dyDescent="0.25">
      <c r="A3579" t="s">
        <v>1598</v>
      </c>
    </row>
    <row r="3580" spans="1:1" x14ac:dyDescent="0.25">
      <c r="A3580" t="s">
        <v>5134</v>
      </c>
    </row>
    <row r="3581" spans="1:1" x14ac:dyDescent="0.25">
      <c r="A3581" t="s">
        <v>5135</v>
      </c>
    </row>
    <row r="3582" spans="1:1" x14ac:dyDescent="0.25">
      <c r="A3582" t="s">
        <v>5136</v>
      </c>
    </row>
    <row r="3583" spans="1:1" x14ac:dyDescent="0.25">
      <c r="A3583" t="s">
        <v>448</v>
      </c>
    </row>
    <row r="3584" spans="1:1" x14ac:dyDescent="0.25">
      <c r="A3584" t="s">
        <v>5137</v>
      </c>
    </row>
    <row r="3585" spans="1:1" x14ac:dyDescent="0.25">
      <c r="A3585" t="s">
        <v>5138</v>
      </c>
    </row>
    <row r="3586" spans="1:1" x14ac:dyDescent="0.25">
      <c r="A3586" t="s">
        <v>5139</v>
      </c>
    </row>
    <row r="3587" spans="1:1" x14ac:dyDescent="0.25">
      <c r="A3587" t="s">
        <v>5140</v>
      </c>
    </row>
    <row r="3588" spans="1:1" x14ac:dyDescent="0.25">
      <c r="A3588" t="s">
        <v>5141</v>
      </c>
    </row>
    <row r="3589" spans="1:1" x14ac:dyDescent="0.25">
      <c r="A3589" t="s">
        <v>5142</v>
      </c>
    </row>
    <row r="3590" spans="1:1" x14ac:dyDescent="0.25">
      <c r="A3590" t="s">
        <v>5143</v>
      </c>
    </row>
    <row r="3591" spans="1:1" x14ac:dyDescent="0.25">
      <c r="A3591" t="s">
        <v>5144</v>
      </c>
    </row>
    <row r="3592" spans="1:1" x14ac:dyDescent="0.25">
      <c r="A3592" t="s">
        <v>1599</v>
      </c>
    </row>
    <row r="3593" spans="1:1" x14ac:dyDescent="0.25">
      <c r="A3593" t="s">
        <v>5145</v>
      </c>
    </row>
    <row r="3594" spans="1:1" x14ac:dyDescent="0.25">
      <c r="A3594" t="s">
        <v>5146</v>
      </c>
    </row>
    <row r="3595" spans="1:1" x14ac:dyDescent="0.25">
      <c r="A3595" t="s">
        <v>5147</v>
      </c>
    </row>
    <row r="3596" spans="1:1" x14ac:dyDescent="0.25">
      <c r="A3596" t="s">
        <v>5148</v>
      </c>
    </row>
    <row r="3597" spans="1:1" x14ac:dyDescent="0.25">
      <c r="A3597" t="s">
        <v>5149</v>
      </c>
    </row>
    <row r="3598" spans="1:1" x14ac:dyDescent="0.25">
      <c r="A3598" t="s">
        <v>5150</v>
      </c>
    </row>
    <row r="3599" spans="1:1" x14ac:dyDescent="0.25">
      <c r="A3599" t="s">
        <v>5151</v>
      </c>
    </row>
    <row r="3600" spans="1:1" x14ac:dyDescent="0.25">
      <c r="A3600" t="s">
        <v>5152</v>
      </c>
    </row>
    <row r="3601" spans="1:1" x14ac:dyDescent="0.25">
      <c r="A3601" t="s">
        <v>5153</v>
      </c>
    </row>
    <row r="3602" spans="1:1" x14ac:dyDescent="0.25">
      <c r="A3602" t="s">
        <v>5154</v>
      </c>
    </row>
    <row r="3603" spans="1:1" x14ac:dyDescent="0.25">
      <c r="A3603" t="s">
        <v>5155</v>
      </c>
    </row>
    <row r="3604" spans="1:1" x14ac:dyDescent="0.25">
      <c r="A3604" t="s">
        <v>5156</v>
      </c>
    </row>
    <row r="3605" spans="1:1" x14ac:dyDescent="0.25">
      <c r="A3605" t="s">
        <v>1874</v>
      </c>
    </row>
    <row r="3606" spans="1:1" x14ac:dyDescent="0.25">
      <c r="A3606" t="s">
        <v>449</v>
      </c>
    </row>
    <row r="3607" spans="1:1" x14ac:dyDescent="0.25">
      <c r="A3607" t="s">
        <v>450</v>
      </c>
    </row>
    <row r="3608" spans="1:1" x14ac:dyDescent="0.25">
      <c r="A3608" t="s">
        <v>5157</v>
      </c>
    </row>
    <row r="3609" spans="1:1" x14ac:dyDescent="0.25">
      <c r="A3609" t="s">
        <v>5158</v>
      </c>
    </row>
    <row r="3610" spans="1:1" x14ac:dyDescent="0.25">
      <c r="A3610" t="s">
        <v>5159</v>
      </c>
    </row>
    <row r="3611" spans="1:1" x14ac:dyDescent="0.25">
      <c r="A3611" t="s">
        <v>5160</v>
      </c>
    </row>
    <row r="3612" spans="1:1" x14ac:dyDescent="0.25">
      <c r="A3612" t="s">
        <v>5161</v>
      </c>
    </row>
    <row r="3613" spans="1:1" x14ac:dyDescent="0.25">
      <c r="A3613" t="s">
        <v>1600</v>
      </c>
    </row>
    <row r="3614" spans="1:1" x14ac:dyDescent="0.25">
      <c r="A3614" t="s">
        <v>5162</v>
      </c>
    </row>
    <row r="3615" spans="1:1" x14ac:dyDescent="0.25">
      <c r="A3615" t="s">
        <v>5163</v>
      </c>
    </row>
    <row r="3616" spans="1:1" x14ac:dyDescent="0.25">
      <c r="A3616" t="s">
        <v>5164</v>
      </c>
    </row>
    <row r="3617" spans="1:1" x14ac:dyDescent="0.25">
      <c r="A3617" t="s">
        <v>5165</v>
      </c>
    </row>
    <row r="3618" spans="1:1" x14ac:dyDescent="0.25">
      <c r="A3618" t="s">
        <v>5166</v>
      </c>
    </row>
    <row r="3619" spans="1:1" x14ac:dyDescent="0.25">
      <c r="A3619" t="s">
        <v>5167</v>
      </c>
    </row>
    <row r="3620" spans="1:1" x14ac:dyDescent="0.25">
      <c r="A3620" t="s">
        <v>5168</v>
      </c>
    </row>
    <row r="3621" spans="1:1" x14ac:dyDescent="0.25">
      <c r="A3621" t="s">
        <v>5169</v>
      </c>
    </row>
    <row r="3622" spans="1:1" x14ac:dyDescent="0.25">
      <c r="A3622" t="s">
        <v>5170</v>
      </c>
    </row>
    <row r="3623" spans="1:1" x14ac:dyDescent="0.25">
      <c r="A3623" t="s">
        <v>1601</v>
      </c>
    </row>
    <row r="3624" spans="1:1" x14ac:dyDescent="0.25">
      <c r="A3624" t="s">
        <v>1602</v>
      </c>
    </row>
    <row r="3625" spans="1:1" x14ac:dyDescent="0.25">
      <c r="A3625" t="s">
        <v>5171</v>
      </c>
    </row>
    <row r="3626" spans="1:1" x14ac:dyDescent="0.25">
      <c r="A3626" t="s">
        <v>1603</v>
      </c>
    </row>
    <row r="3627" spans="1:1" x14ac:dyDescent="0.25">
      <c r="A3627" t="s">
        <v>5172</v>
      </c>
    </row>
    <row r="3628" spans="1:1" x14ac:dyDescent="0.25">
      <c r="A3628" t="s">
        <v>5173</v>
      </c>
    </row>
    <row r="3629" spans="1:1" x14ac:dyDescent="0.25">
      <c r="A3629" t="s">
        <v>5174</v>
      </c>
    </row>
    <row r="3630" spans="1:1" x14ac:dyDescent="0.25">
      <c r="A3630" t="s">
        <v>5175</v>
      </c>
    </row>
    <row r="3631" spans="1:1" x14ac:dyDescent="0.25">
      <c r="A3631" t="s">
        <v>5176</v>
      </c>
    </row>
    <row r="3632" spans="1:1" x14ac:dyDescent="0.25">
      <c r="A3632" t="s">
        <v>5177</v>
      </c>
    </row>
    <row r="3633" spans="1:1" x14ac:dyDescent="0.25">
      <c r="A3633" t="s">
        <v>5178</v>
      </c>
    </row>
    <row r="3634" spans="1:1" x14ac:dyDescent="0.25">
      <c r="A3634" t="s">
        <v>5179</v>
      </c>
    </row>
    <row r="3635" spans="1:1" x14ac:dyDescent="0.25">
      <c r="A3635" t="s">
        <v>5180</v>
      </c>
    </row>
    <row r="3636" spans="1:1" x14ac:dyDescent="0.25">
      <c r="A3636" t="s">
        <v>5181</v>
      </c>
    </row>
    <row r="3637" spans="1:1" x14ac:dyDescent="0.25">
      <c r="A3637" t="s">
        <v>5182</v>
      </c>
    </row>
    <row r="3638" spans="1:1" x14ac:dyDescent="0.25">
      <c r="A3638" t="s">
        <v>5183</v>
      </c>
    </row>
    <row r="3639" spans="1:1" x14ac:dyDescent="0.25">
      <c r="A3639" t="s">
        <v>5184</v>
      </c>
    </row>
    <row r="3640" spans="1:1" x14ac:dyDescent="0.25">
      <c r="A3640" t="s">
        <v>5185</v>
      </c>
    </row>
    <row r="3641" spans="1:1" x14ac:dyDescent="0.25">
      <c r="A3641" t="s">
        <v>5186</v>
      </c>
    </row>
    <row r="3642" spans="1:1" x14ac:dyDescent="0.25">
      <c r="A3642" t="s">
        <v>5187</v>
      </c>
    </row>
    <row r="3643" spans="1:1" x14ac:dyDescent="0.25">
      <c r="A3643" t="s">
        <v>5188</v>
      </c>
    </row>
    <row r="3644" spans="1:1" x14ac:dyDescent="0.25">
      <c r="A3644" t="s">
        <v>5189</v>
      </c>
    </row>
    <row r="3645" spans="1:1" x14ac:dyDescent="0.25">
      <c r="A3645" t="s">
        <v>5190</v>
      </c>
    </row>
    <row r="3646" spans="1:1" x14ac:dyDescent="0.25">
      <c r="A3646" t="s">
        <v>5191</v>
      </c>
    </row>
    <row r="3647" spans="1:1" x14ac:dyDescent="0.25">
      <c r="A3647" t="s">
        <v>5192</v>
      </c>
    </row>
    <row r="3648" spans="1:1" x14ac:dyDescent="0.25">
      <c r="A3648" t="s">
        <v>5193</v>
      </c>
    </row>
    <row r="3649" spans="1:1" x14ac:dyDescent="0.25">
      <c r="A3649" t="s">
        <v>5194</v>
      </c>
    </row>
    <row r="3650" spans="1:1" x14ac:dyDescent="0.25">
      <c r="A3650" t="s">
        <v>5195</v>
      </c>
    </row>
    <row r="3651" spans="1:1" x14ac:dyDescent="0.25">
      <c r="A3651" t="s">
        <v>5196</v>
      </c>
    </row>
    <row r="3652" spans="1:1" x14ac:dyDescent="0.25">
      <c r="A3652" t="s">
        <v>5197</v>
      </c>
    </row>
    <row r="3653" spans="1:1" x14ac:dyDescent="0.25">
      <c r="A3653" t="s">
        <v>5198</v>
      </c>
    </row>
    <row r="3654" spans="1:1" x14ac:dyDescent="0.25">
      <c r="A3654" t="s">
        <v>5199</v>
      </c>
    </row>
    <row r="3655" spans="1:1" x14ac:dyDescent="0.25">
      <c r="A3655" t="s">
        <v>5200</v>
      </c>
    </row>
    <row r="3656" spans="1:1" x14ac:dyDescent="0.25">
      <c r="A3656" t="s">
        <v>5201</v>
      </c>
    </row>
    <row r="3657" spans="1:1" x14ac:dyDescent="0.25">
      <c r="A3657" t="s">
        <v>5202</v>
      </c>
    </row>
    <row r="3658" spans="1:1" x14ac:dyDescent="0.25">
      <c r="A3658" t="s">
        <v>5203</v>
      </c>
    </row>
    <row r="3659" spans="1:1" x14ac:dyDescent="0.25">
      <c r="A3659" t="s">
        <v>5204</v>
      </c>
    </row>
    <row r="3660" spans="1:1" x14ac:dyDescent="0.25">
      <c r="A3660" t="s">
        <v>5205</v>
      </c>
    </row>
    <row r="3661" spans="1:1" x14ac:dyDescent="0.25">
      <c r="A3661" t="s">
        <v>5206</v>
      </c>
    </row>
    <row r="3662" spans="1:1" x14ac:dyDescent="0.25">
      <c r="A3662" t="s">
        <v>5207</v>
      </c>
    </row>
    <row r="3663" spans="1:1" x14ac:dyDescent="0.25">
      <c r="A3663" t="s">
        <v>5208</v>
      </c>
    </row>
    <row r="3664" spans="1:1" x14ac:dyDescent="0.25">
      <c r="A3664" t="s">
        <v>5209</v>
      </c>
    </row>
    <row r="3665" spans="1:1" x14ac:dyDescent="0.25">
      <c r="A3665" t="s">
        <v>5210</v>
      </c>
    </row>
    <row r="3666" spans="1:1" x14ac:dyDescent="0.25">
      <c r="A3666" t="s">
        <v>5211</v>
      </c>
    </row>
    <row r="3667" spans="1:1" x14ac:dyDescent="0.25">
      <c r="A3667" t="s">
        <v>5212</v>
      </c>
    </row>
    <row r="3668" spans="1:1" x14ac:dyDescent="0.25">
      <c r="A3668" t="s">
        <v>1604</v>
      </c>
    </row>
    <row r="3669" spans="1:1" x14ac:dyDescent="0.25">
      <c r="A3669" t="s">
        <v>5213</v>
      </c>
    </row>
    <row r="3670" spans="1:1" x14ac:dyDescent="0.25">
      <c r="A3670" t="s">
        <v>5214</v>
      </c>
    </row>
    <row r="3671" spans="1:1" x14ac:dyDescent="0.25">
      <c r="A3671" t="s">
        <v>5215</v>
      </c>
    </row>
    <row r="3672" spans="1:1" x14ac:dyDescent="0.25">
      <c r="A3672" t="s">
        <v>5216</v>
      </c>
    </row>
    <row r="3673" spans="1:1" x14ac:dyDescent="0.25">
      <c r="A3673" t="s">
        <v>5217</v>
      </c>
    </row>
    <row r="3674" spans="1:1" x14ac:dyDescent="0.25">
      <c r="A3674" t="s">
        <v>5218</v>
      </c>
    </row>
    <row r="3675" spans="1:1" x14ac:dyDescent="0.25">
      <c r="A3675" t="s">
        <v>5219</v>
      </c>
    </row>
    <row r="3676" spans="1:1" x14ac:dyDescent="0.25">
      <c r="A3676" t="s">
        <v>5220</v>
      </c>
    </row>
    <row r="3677" spans="1:1" x14ac:dyDescent="0.25">
      <c r="A3677" t="s">
        <v>5221</v>
      </c>
    </row>
    <row r="3678" spans="1:1" x14ac:dyDescent="0.25">
      <c r="A3678" t="s">
        <v>1605</v>
      </c>
    </row>
    <row r="3679" spans="1:1" x14ac:dyDescent="0.25">
      <c r="A3679" t="s">
        <v>1606</v>
      </c>
    </row>
    <row r="3680" spans="1:1" x14ac:dyDescent="0.25">
      <c r="A3680" t="s">
        <v>5222</v>
      </c>
    </row>
    <row r="3681" spans="1:1" x14ac:dyDescent="0.25">
      <c r="A3681" t="s">
        <v>5223</v>
      </c>
    </row>
    <row r="3682" spans="1:1" x14ac:dyDescent="0.25">
      <c r="A3682" t="s">
        <v>5224</v>
      </c>
    </row>
    <row r="3683" spans="1:1" x14ac:dyDescent="0.25">
      <c r="A3683" t="s">
        <v>5225</v>
      </c>
    </row>
    <row r="3684" spans="1:1" x14ac:dyDescent="0.25">
      <c r="A3684" t="s">
        <v>451</v>
      </c>
    </row>
    <row r="3685" spans="1:1" x14ac:dyDescent="0.25">
      <c r="A3685" t="s">
        <v>5226</v>
      </c>
    </row>
    <row r="3686" spans="1:1" x14ac:dyDescent="0.25">
      <c r="A3686" t="s">
        <v>5227</v>
      </c>
    </row>
    <row r="3687" spans="1:1" x14ac:dyDescent="0.25">
      <c r="A3687" t="s">
        <v>5228</v>
      </c>
    </row>
    <row r="3688" spans="1:1" x14ac:dyDescent="0.25">
      <c r="A3688" t="s">
        <v>5229</v>
      </c>
    </row>
    <row r="3689" spans="1:1" x14ac:dyDescent="0.25">
      <c r="A3689" t="s">
        <v>5230</v>
      </c>
    </row>
    <row r="3690" spans="1:1" x14ac:dyDescent="0.25">
      <c r="A3690" t="s">
        <v>452</v>
      </c>
    </row>
    <row r="3691" spans="1:1" x14ac:dyDescent="0.25">
      <c r="A3691" t="s">
        <v>5231</v>
      </c>
    </row>
    <row r="3692" spans="1:1" x14ac:dyDescent="0.25">
      <c r="A3692" t="s">
        <v>5232</v>
      </c>
    </row>
    <row r="3693" spans="1:1" x14ac:dyDescent="0.25">
      <c r="A3693" t="s">
        <v>5233</v>
      </c>
    </row>
    <row r="3694" spans="1:1" x14ac:dyDescent="0.25">
      <c r="A3694" t="s">
        <v>5234</v>
      </c>
    </row>
    <row r="3695" spans="1:1" x14ac:dyDescent="0.25">
      <c r="A3695" t="s">
        <v>5235</v>
      </c>
    </row>
    <row r="3696" spans="1:1" x14ac:dyDescent="0.25">
      <c r="A3696" t="s">
        <v>5236</v>
      </c>
    </row>
    <row r="3697" spans="1:1" x14ac:dyDescent="0.25">
      <c r="A3697" t="s">
        <v>5237</v>
      </c>
    </row>
    <row r="3698" spans="1:1" x14ac:dyDescent="0.25">
      <c r="A3698" t="s">
        <v>5238</v>
      </c>
    </row>
    <row r="3699" spans="1:1" x14ac:dyDescent="0.25">
      <c r="A3699" t="s">
        <v>5239</v>
      </c>
    </row>
    <row r="3700" spans="1:1" x14ac:dyDescent="0.25">
      <c r="A3700" t="s">
        <v>453</v>
      </c>
    </row>
    <row r="3701" spans="1:1" x14ac:dyDescent="0.25">
      <c r="A3701" t="s">
        <v>454</v>
      </c>
    </row>
    <row r="3702" spans="1:1" x14ac:dyDescent="0.25">
      <c r="A3702" t="s">
        <v>5240</v>
      </c>
    </row>
    <row r="3703" spans="1:1" x14ac:dyDescent="0.25">
      <c r="A3703" t="s">
        <v>5241</v>
      </c>
    </row>
    <row r="3704" spans="1:1" x14ac:dyDescent="0.25">
      <c r="A3704" t="s">
        <v>455</v>
      </c>
    </row>
    <row r="3705" spans="1:1" x14ac:dyDescent="0.25">
      <c r="A3705" t="s">
        <v>5242</v>
      </c>
    </row>
    <row r="3706" spans="1:1" x14ac:dyDescent="0.25">
      <c r="A3706" t="s">
        <v>5243</v>
      </c>
    </row>
    <row r="3707" spans="1:1" x14ac:dyDescent="0.25">
      <c r="A3707" t="s">
        <v>5244</v>
      </c>
    </row>
    <row r="3708" spans="1:1" x14ac:dyDescent="0.25">
      <c r="A3708" t="s">
        <v>5245</v>
      </c>
    </row>
    <row r="3709" spans="1:1" x14ac:dyDescent="0.25">
      <c r="A3709" t="s">
        <v>5246</v>
      </c>
    </row>
    <row r="3710" spans="1:1" x14ac:dyDescent="0.25">
      <c r="A3710" t="s">
        <v>5247</v>
      </c>
    </row>
    <row r="3711" spans="1:1" x14ac:dyDescent="0.25">
      <c r="A3711" t="s">
        <v>5248</v>
      </c>
    </row>
    <row r="3712" spans="1:1" x14ac:dyDescent="0.25">
      <c r="A3712" t="s">
        <v>5249</v>
      </c>
    </row>
    <row r="3713" spans="1:1" x14ac:dyDescent="0.25">
      <c r="A3713" t="s">
        <v>5250</v>
      </c>
    </row>
    <row r="3714" spans="1:1" x14ac:dyDescent="0.25">
      <c r="A3714" t="s">
        <v>5251</v>
      </c>
    </row>
    <row r="3715" spans="1:1" x14ac:dyDescent="0.25">
      <c r="A3715" t="s">
        <v>1607</v>
      </c>
    </row>
    <row r="3716" spans="1:1" x14ac:dyDescent="0.25">
      <c r="A3716" t="s">
        <v>5252</v>
      </c>
    </row>
    <row r="3717" spans="1:1" x14ac:dyDescent="0.25">
      <c r="A3717" t="s">
        <v>5253</v>
      </c>
    </row>
    <row r="3718" spans="1:1" x14ac:dyDescent="0.25">
      <c r="A3718" t="s">
        <v>5254</v>
      </c>
    </row>
    <row r="3719" spans="1:1" x14ac:dyDescent="0.25">
      <c r="A3719" t="s">
        <v>5255</v>
      </c>
    </row>
    <row r="3720" spans="1:1" x14ac:dyDescent="0.25">
      <c r="A3720" t="s">
        <v>5256</v>
      </c>
    </row>
    <row r="3721" spans="1:1" x14ac:dyDescent="0.25">
      <c r="A3721" t="s">
        <v>5257</v>
      </c>
    </row>
    <row r="3722" spans="1:1" x14ac:dyDescent="0.25">
      <c r="A3722" t="s">
        <v>5258</v>
      </c>
    </row>
    <row r="3723" spans="1:1" x14ac:dyDescent="0.25">
      <c r="A3723" t="s">
        <v>5259</v>
      </c>
    </row>
    <row r="3724" spans="1:1" x14ac:dyDescent="0.25">
      <c r="A3724" t="s">
        <v>5260</v>
      </c>
    </row>
    <row r="3725" spans="1:1" x14ac:dyDescent="0.25">
      <c r="A3725" t="s">
        <v>5261</v>
      </c>
    </row>
    <row r="3726" spans="1:1" x14ac:dyDescent="0.25">
      <c r="A3726" t="s">
        <v>5262</v>
      </c>
    </row>
    <row r="3727" spans="1:1" x14ac:dyDescent="0.25">
      <c r="A3727" t="s">
        <v>5263</v>
      </c>
    </row>
    <row r="3728" spans="1:1" x14ac:dyDescent="0.25">
      <c r="A3728" t="s">
        <v>5264</v>
      </c>
    </row>
    <row r="3729" spans="1:1" x14ac:dyDescent="0.25">
      <c r="A3729" t="s">
        <v>5265</v>
      </c>
    </row>
    <row r="3730" spans="1:1" x14ac:dyDescent="0.25">
      <c r="A3730" t="s">
        <v>5266</v>
      </c>
    </row>
    <row r="3731" spans="1:1" x14ac:dyDescent="0.25">
      <c r="A3731" t="s">
        <v>5267</v>
      </c>
    </row>
    <row r="3732" spans="1:1" x14ac:dyDescent="0.25">
      <c r="A3732" t="s">
        <v>5268</v>
      </c>
    </row>
    <row r="3733" spans="1:1" x14ac:dyDescent="0.25">
      <c r="A3733" t="s">
        <v>5269</v>
      </c>
    </row>
    <row r="3734" spans="1:1" x14ac:dyDescent="0.25">
      <c r="A3734" t="s">
        <v>5270</v>
      </c>
    </row>
    <row r="3735" spans="1:1" x14ac:dyDescent="0.25">
      <c r="A3735" t="s">
        <v>5271</v>
      </c>
    </row>
    <row r="3736" spans="1:1" x14ac:dyDescent="0.25">
      <c r="A3736" t="s">
        <v>5272</v>
      </c>
    </row>
    <row r="3737" spans="1:1" x14ac:dyDescent="0.25">
      <c r="A3737" t="s">
        <v>456</v>
      </c>
    </row>
    <row r="3738" spans="1:1" x14ac:dyDescent="0.25">
      <c r="A3738" t="s">
        <v>5273</v>
      </c>
    </row>
    <row r="3739" spans="1:1" x14ac:dyDescent="0.25">
      <c r="A3739" t="s">
        <v>5274</v>
      </c>
    </row>
    <row r="3740" spans="1:1" x14ac:dyDescent="0.25">
      <c r="A3740" t="s">
        <v>5275</v>
      </c>
    </row>
    <row r="3741" spans="1:1" x14ac:dyDescent="0.25">
      <c r="A3741" t="s">
        <v>5276</v>
      </c>
    </row>
    <row r="3742" spans="1:1" x14ac:dyDescent="0.25">
      <c r="A3742" t="s">
        <v>5277</v>
      </c>
    </row>
    <row r="3743" spans="1:1" x14ac:dyDescent="0.25">
      <c r="A3743" t="s">
        <v>5278</v>
      </c>
    </row>
    <row r="3744" spans="1:1" x14ac:dyDescent="0.25">
      <c r="A3744" t="s">
        <v>5279</v>
      </c>
    </row>
    <row r="3745" spans="1:1" x14ac:dyDescent="0.25">
      <c r="A3745" t="s">
        <v>5280</v>
      </c>
    </row>
    <row r="3746" spans="1:1" x14ac:dyDescent="0.25">
      <c r="A3746" t="s">
        <v>5281</v>
      </c>
    </row>
    <row r="3747" spans="1:1" x14ac:dyDescent="0.25">
      <c r="A3747" t="s">
        <v>5282</v>
      </c>
    </row>
    <row r="3748" spans="1:1" x14ac:dyDescent="0.25">
      <c r="A3748" t="s">
        <v>5283</v>
      </c>
    </row>
    <row r="3749" spans="1:1" x14ac:dyDescent="0.25">
      <c r="A3749" t="s">
        <v>5284</v>
      </c>
    </row>
    <row r="3750" spans="1:1" x14ac:dyDescent="0.25">
      <c r="A3750" t="s">
        <v>5285</v>
      </c>
    </row>
    <row r="3751" spans="1:1" x14ac:dyDescent="0.25">
      <c r="A3751" t="s">
        <v>5286</v>
      </c>
    </row>
    <row r="3752" spans="1:1" x14ac:dyDescent="0.25">
      <c r="A3752" t="s">
        <v>5287</v>
      </c>
    </row>
    <row r="3753" spans="1:1" x14ac:dyDescent="0.25">
      <c r="A3753" t="s">
        <v>5288</v>
      </c>
    </row>
    <row r="3754" spans="1:1" x14ac:dyDescent="0.25">
      <c r="A3754" t="s">
        <v>5289</v>
      </c>
    </row>
    <row r="3755" spans="1:1" x14ac:dyDescent="0.25">
      <c r="A3755" t="s">
        <v>5290</v>
      </c>
    </row>
    <row r="3756" spans="1:1" x14ac:dyDescent="0.25">
      <c r="A3756" t="s">
        <v>5291</v>
      </c>
    </row>
    <row r="3757" spans="1:1" x14ac:dyDescent="0.25">
      <c r="A3757" t="s">
        <v>5292</v>
      </c>
    </row>
    <row r="3758" spans="1:1" x14ac:dyDescent="0.25">
      <c r="A3758" t="s">
        <v>5293</v>
      </c>
    </row>
    <row r="3759" spans="1:1" x14ac:dyDescent="0.25">
      <c r="A3759" t="s">
        <v>5294</v>
      </c>
    </row>
    <row r="3760" spans="1:1" x14ac:dyDescent="0.25">
      <c r="A3760" t="s">
        <v>5295</v>
      </c>
    </row>
    <row r="3761" spans="1:1" x14ac:dyDescent="0.25">
      <c r="A3761" t="s">
        <v>5296</v>
      </c>
    </row>
    <row r="3762" spans="1:1" x14ac:dyDescent="0.25">
      <c r="A3762" t="s">
        <v>5297</v>
      </c>
    </row>
    <row r="3763" spans="1:1" x14ac:dyDescent="0.25">
      <c r="A3763" t="s">
        <v>5298</v>
      </c>
    </row>
    <row r="3764" spans="1:1" x14ac:dyDescent="0.25">
      <c r="A3764" t="s">
        <v>5299</v>
      </c>
    </row>
    <row r="3765" spans="1:1" x14ac:dyDescent="0.25">
      <c r="A3765" t="s">
        <v>5300</v>
      </c>
    </row>
    <row r="3766" spans="1:1" x14ac:dyDescent="0.25">
      <c r="A3766" t="s">
        <v>5301</v>
      </c>
    </row>
    <row r="3767" spans="1:1" x14ac:dyDescent="0.25">
      <c r="A3767" t="s">
        <v>5302</v>
      </c>
    </row>
    <row r="3768" spans="1:1" x14ac:dyDescent="0.25">
      <c r="A3768" t="s">
        <v>5303</v>
      </c>
    </row>
    <row r="3769" spans="1:1" x14ac:dyDescent="0.25">
      <c r="A3769" t="s">
        <v>5304</v>
      </c>
    </row>
    <row r="3770" spans="1:1" x14ac:dyDescent="0.25">
      <c r="A3770" t="s">
        <v>5305</v>
      </c>
    </row>
    <row r="3771" spans="1:1" x14ac:dyDescent="0.25">
      <c r="A3771" t="s">
        <v>5306</v>
      </c>
    </row>
    <row r="3772" spans="1:1" x14ac:dyDescent="0.25">
      <c r="A3772" t="s">
        <v>5307</v>
      </c>
    </row>
    <row r="3773" spans="1:1" x14ac:dyDescent="0.25">
      <c r="A3773" t="s">
        <v>5308</v>
      </c>
    </row>
    <row r="3774" spans="1:1" x14ac:dyDescent="0.25">
      <c r="A3774" t="s">
        <v>5309</v>
      </c>
    </row>
    <row r="3775" spans="1:1" x14ac:dyDescent="0.25">
      <c r="A3775" t="s">
        <v>5310</v>
      </c>
    </row>
    <row r="3776" spans="1:1" x14ac:dyDescent="0.25">
      <c r="A3776" t="s">
        <v>5311</v>
      </c>
    </row>
    <row r="3777" spans="1:1" x14ac:dyDescent="0.25">
      <c r="A3777" t="s">
        <v>5312</v>
      </c>
    </row>
    <row r="3778" spans="1:1" x14ac:dyDescent="0.25">
      <c r="A3778" t="s">
        <v>5313</v>
      </c>
    </row>
    <row r="3779" spans="1:1" x14ac:dyDescent="0.25">
      <c r="A3779" t="s">
        <v>5314</v>
      </c>
    </row>
    <row r="3780" spans="1:1" x14ac:dyDescent="0.25">
      <c r="A3780" t="s">
        <v>5315</v>
      </c>
    </row>
    <row r="3781" spans="1:1" x14ac:dyDescent="0.25">
      <c r="A3781" t="s">
        <v>5316</v>
      </c>
    </row>
    <row r="3782" spans="1:1" x14ac:dyDescent="0.25">
      <c r="A3782" t="s">
        <v>5317</v>
      </c>
    </row>
    <row r="3783" spans="1:1" x14ac:dyDescent="0.25">
      <c r="A3783" t="s">
        <v>5318</v>
      </c>
    </row>
    <row r="3784" spans="1:1" x14ac:dyDescent="0.25">
      <c r="A3784" t="s">
        <v>5319</v>
      </c>
    </row>
    <row r="3785" spans="1:1" x14ac:dyDescent="0.25">
      <c r="A3785" t="s">
        <v>5320</v>
      </c>
    </row>
    <row r="3786" spans="1:1" x14ac:dyDescent="0.25">
      <c r="A3786" t="s">
        <v>5321</v>
      </c>
    </row>
    <row r="3787" spans="1:1" x14ac:dyDescent="0.25">
      <c r="A3787" t="s">
        <v>5322</v>
      </c>
    </row>
    <row r="3788" spans="1:1" x14ac:dyDescent="0.25">
      <c r="A3788" t="s">
        <v>5323</v>
      </c>
    </row>
    <row r="3789" spans="1:1" x14ac:dyDescent="0.25">
      <c r="A3789" t="s">
        <v>5324</v>
      </c>
    </row>
    <row r="3790" spans="1:1" x14ac:dyDescent="0.25">
      <c r="A3790" t="s">
        <v>5325</v>
      </c>
    </row>
    <row r="3791" spans="1:1" x14ac:dyDescent="0.25">
      <c r="A3791" t="s">
        <v>5326</v>
      </c>
    </row>
    <row r="3792" spans="1:1" x14ac:dyDescent="0.25">
      <c r="A3792" t="s">
        <v>5327</v>
      </c>
    </row>
    <row r="3793" spans="1:1" x14ac:dyDescent="0.25">
      <c r="A3793" t="s">
        <v>5328</v>
      </c>
    </row>
    <row r="3794" spans="1:1" x14ac:dyDescent="0.25">
      <c r="A3794" t="s">
        <v>5329</v>
      </c>
    </row>
    <row r="3795" spans="1:1" x14ac:dyDescent="0.25">
      <c r="A3795" t="s">
        <v>5330</v>
      </c>
    </row>
    <row r="3796" spans="1:1" x14ac:dyDescent="0.25">
      <c r="A3796" t="s">
        <v>5331</v>
      </c>
    </row>
    <row r="3797" spans="1:1" x14ac:dyDescent="0.25">
      <c r="A3797" t="s">
        <v>5332</v>
      </c>
    </row>
    <row r="3798" spans="1:1" x14ac:dyDescent="0.25">
      <c r="A3798" t="s">
        <v>5333</v>
      </c>
    </row>
    <row r="3799" spans="1:1" x14ac:dyDescent="0.25">
      <c r="A3799" t="s">
        <v>5334</v>
      </c>
    </row>
    <row r="3800" spans="1:1" x14ac:dyDescent="0.25">
      <c r="A3800" t="s">
        <v>5335</v>
      </c>
    </row>
    <row r="3801" spans="1:1" x14ac:dyDescent="0.25">
      <c r="A3801" t="s">
        <v>5336</v>
      </c>
    </row>
    <row r="3802" spans="1:1" x14ac:dyDescent="0.25">
      <c r="A3802" t="s">
        <v>5337</v>
      </c>
    </row>
    <row r="3803" spans="1:1" x14ac:dyDescent="0.25">
      <c r="A3803" t="s">
        <v>5338</v>
      </c>
    </row>
    <row r="3804" spans="1:1" x14ac:dyDescent="0.25">
      <c r="A3804" t="s">
        <v>5339</v>
      </c>
    </row>
    <row r="3805" spans="1:1" x14ac:dyDescent="0.25">
      <c r="A3805" t="s">
        <v>5340</v>
      </c>
    </row>
    <row r="3806" spans="1:1" x14ac:dyDescent="0.25">
      <c r="A3806" t="s">
        <v>5341</v>
      </c>
    </row>
    <row r="3807" spans="1:1" x14ac:dyDescent="0.25">
      <c r="A3807" t="s">
        <v>5342</v>
      </c>
    </row>
    <row r="3808" spans="1:1" x14ac:dyDescent="0.25">
      <c r="A3808" t="s">
        <v>5343</v>
      </c>
    </row>
    <row r="3809" spans="1:1" x14ac:dyDescent="0.25">
      <c r="A3809" t="s">
        <v>5344</v>
      </c>
    </row>
    <row r="3810" spans="1:1" x14ac:dyDescent="0.25">
      <c r="A3810" t="s">
        <v>5345</v>
      </c>
    </row>
    <row r="3811" spans="1:1" x14ac:dyDescent="0.25">
      <c r="A3811" t="s">
        <v>5346</v>
      </c>
    </row>
    <row r="3812" spans="1:1" x14ac:dyDescent="0.25">
      <c r="A3812" t="s">
        <v>5347</v>
      </c>
    </row>
    <row r="3813" spans="1:1" x14ac:dyDescent="0.25">
      <c r="A3813" t="s">
        <v>5348</v>
      </c>
    </row>
    <row r="3814" spans="1:1" x14ac:dyDescent="0.25">
      <c r="A3814" t="s">
        <v>5349</v>
      </c>
    </row>
    <row r="3815" spans="1:1" x14ac:dyDescent="0.25">
      <c r="A3815" t="s">
        <v>5350</v>
      </c>
    </row>
    <row r="3816" spans="1:1" x14ac:dyDescent="0.25">
      <c r="A3816" t="s">
        <v>5351</v>
      </c>
    </row>
    <row r="3817" spans="1:1" x14ac:dyDescent="0.25">
      <c r="A3817" t="s">
        <v>5352</v>
      </c>
    </row>
    <row r="3818" spans="1:1" x14ac:dyDescent="0.25">
      <c r="A3818" t="s">
        <v>5353</v>
      </c>
    </row>
    <row r="3819" spans="1:1" x14ac:dyDescent="0.25">
      <c r="A3819" t="s">
        <v>5354</v>
      </c>
    </row>
    <row r="3820" spans="1:1" x14ac:dyDescent="0.25">
      <c r="A3820" t="s">
        <v>5355</v>
      </c>
    </row>
    <row r="3821" spans="1:1" x14ac:dyDescent="0.25">
      <c r="A3821" t="s">
        <v>5356</v>
      </c>
    </row>
    <row r="3822" spans="1:1" x14ac:dyDescent="0.25">
      <c r="A3822" t="s">
        <v>5357</v>
      </c>
    </row>
    <row r="3823" spans="1:1" x14ac:dyDescent="0.25">
      <c r="A3823" t="s">
        <v>5358</v>
      </c>
    </row>
    <row r="3824" spans="1:1" x14ac:dyDescent="0.25">
      <c r="A3824" t="s">
        <v>5359</v>
      </c>
    </row>
    <row r="3825" spans="1:1" x14ac:dyDescent="0.25">
      <c r="A3825" t="s">
        <v>5360</v>
      </c>
    </row>
    <row r="3826" spans="1:1" x14ac:dyDescent="0.25">
      <c r="A3826" t="s">
        <v>5361</v>
      </c>
    </row>
    <row r="3827" spans="1:1" x14ac:dyDescent="0.25">
      <c r="A3827" t="s">
        <v>5362</v>
      </c>
    </row>
    <row r="3828" spans="1:1" x14ac:dyDescent="0.25">
      <c r="A3828" t="s">
        <v>5363</v>
      </c>
    </row>
    <row r="3829" spans="1:1" x14ac:dyDescent="0.25">
      <c r="A3829" t="s">
        <v>5364</v>
      </c>
    </row>
    <row r="3830" spans="1:1" x14ac:dyDescent="0.25">
      <c r="A3830" t="s">
        <v>5365</v>
      </c>
    </row>
    <row r="3831" spans="1:1" x14ac:dyDescent="0.25">
      <c r="A3831" t="s">
        <v>5366</v>
      </c>
    </row>
    <row r="3832" spans="1:1" x14ac:dyDescent="0.25">
      <c r="A3832" t="s">
        <v>5367</v>
      </c>
    </row>
    <row r="3833" spans="1:1" x14ac:dyDescent="0.25">
      <c r="A3833" t="s">
        <v>5368</v>
      </c>
    </row>
    <row r="3834" spans="1:1" x14ac:dyDescent="0.25">
      <c r="A3834" t="s">
        <v>5369</v>
      </c>
    </row>
    <row r="3835" spans="1:1" x14ac:dyDescent="0.25">
      <c r="A3835" t="s">
        <v>5370</v>
      </c>
    </row>
    <row r="3836" spans="1:1" x14ac:dyDescent="0.25">
      <c r="A3836" t="s">
        <v>5371</v>
      </c>
    </row>
    <row r="3837" spans="1:1" x14ac:dyDescent="0.25">
      <c r="A3837" t="s">
        <v>5372</v>
      </c>
    </row>
    <row r="3838" spans="1:1" x14ac:dyDescent="0.25">
      <c r="A3838" t="s">
        <v>5373</v>
      </c>
    </row>
    <row r="3839" spans="1:1" x14ac:dyDescent="0.25">
      <c r="A3839" t="s">
        <v>5374</v>
      </c>
    </row>
    <row r="3840" spans="1:1" x14ac:dyDescent="0.25">
      <c r="A3840" t="s">
        <v>5375</v>
      </c>
    </row>
    <row r="3841" spans="1:1" x14ac:dyDescent="0.25">
      <c r="A3841" t="s">
        <v>5376</v>
      </c>
    </row>
    <row r="3842" spans="1:1" x14ac:dyDescent="0.25">
      <c r="A3842" t="s">
        <v>457</v>
      </c>
    </row>
    <row r="3843" spans="1:1" x14ac:dyDescent="0.25">
      <c r="A3843" t="s">
        <v>5377</v>
      </c>
    </row>
    <row r="3844" spans="1:1" x14ac:dyDescent="0.25">
      <c r="A3844" t="s">
        <v>5378</v>
      </c>
    </row>
    <row r="3845" spans="1:1" x14ac:dyDescent="0.25">
      <c r="A3845" t="s">
        <v>5379</v>
      </c>
    </row>
    <row r="3846" spans="1:1" x14ac:dyDescent="0.25">
      <c r="A3846" t="s">
        <v>5380</v>
      </c>
    </row>
    <row r="3847" spans="1:1" x14ac:dyDescent="0.25">
      <c r="A3847" t="s">
        <v>5381</v>
      </c>
    </row>
    <row r="3848" spans="1:1" x14ac:dyDescent="0.25">
      <c r="A3848" t="s">
        <v>5382</v>
      </c>
    </row>
    <row r="3849" spans="1:1" x14ac:dyDescent="0.25">
      <c r="A3849" t="s">
        <v>5383</v>
      </c>
    </row>
    <row r="3850" spans="1:1" x14ac:dyDescent="0.25">
      <c r="A3850" t="s">
        <v>5384</v>
      </c>
    </row>
    <row r="3851" spans="1:1" x14ac:dyDescent="0.25">
      <c r="A3851" t="s">
        <v>5385</v>
      </c>
    </row>
    <row r="3852" spans="1:1" x14ac:dyDescent="0.25">
      <c r="A3852" t="s">
        <v>5386</v>
      </c>
    </row>
    <row r="3853" spans="1:1" x14ac:dyDescent="0.25">
      <c r="A3853" t="s">
        <v>5387</v>
      </c>
    </row>
    <row r="3854" spans="1:1" x14ac:dyDescent="0.25">
      <c r="A3854" t="s">
        <v>5388</v>
      </c>
    </row>
    <row r="3855" spans="1:1" x14ac:dyDescent="0.25">
      <c r="A3855" t="s">
        <v>5389</v>
      </c>
    </row>
    <row r="3856" spans="1:1" x14ac:dyDescent="0.25">
      <c r="A3856" t="s">
        <v>5390</v>
      </c>
    </row>
    <row r="3857" spans="1:1" x14ac:dyDescent="0.25">
      <c r="A3857" t="s">
        <v>5391</v>
      </c>
    </row>
    <row r="3858" spans="1:1" x14ac:dyDescent="0.25">
      <c r="A3858" t="s">
        <v>5392</v>
      </c>
    </row>
    <row r="3859" spans="1:1" x14ac:dyDescent="0.25">
      <c r="A3859" t="s">
        <v>5393</v>
      </c>
    </row>
    <row r="3860" spans="1:1" x14ac:dyDescent="0.25">
      <c r="A3860" t="s">
        <v>458</v>
      </c>
    </row>
    <row r="3861" spans="1:1" x14ac:dyDescent="0.25">
      <c r="A3861" t="s">
        <v>5394</v>
      </c>
    </row>
    <row r="3862" spans="1:1" x14ac:dyDescent="0.25">
      <c r="A3862" t="s">
        <v>5395</v>
      </c>
    </row>
    <row r="3863" spans="1:1" x14ac:dyDescent="0.25">
      <c r="A3863" t="s">
        <v>5396</v>
      </c>
    </row>
    <row r="3864" spans="1:1" x14ac:dyDescent="0.25">
      <c r="A3864" t="s">
        <v>5397</v>
      </c>
    </row>
    <row r="3865" spans="1:1" x14ac:dyDescent="0.25">
      <c r="A3865" t="s">
        <v>5398</v>
      </c>
    </row>
    <row r="3866" spans="1:1" x14ac:dyDescent="0.25">
      <c r="A3866" t="s">
        <v>5399</v>
      </c>
    </row>
    <row r="3867" spans="1:1" x14ac:dyDescent="0.25">
      <c r="A3867" t="s">
        <v>5400</v>
      </c>
    </row>
    <row r="3868" spans="1:1" x14ac:dyDescent="0.25">
      <c r="A3868" t="s">
        <v>5401</v>
      </c>
    </row>
    <row r="3869" spans="1:1" x14ac:dyDescent="0.25">
      <c r="A3869" t="s">
        <v>5402</v>
      </c>
    </row>
    <row r="3870" spans="1:1" x14ac:dyDescent="0.25">
      <c r="A3870" t="s">
        <v>5403</v>
      </c>
    </row>
    <row r="3871" spans="1:1" x14ac:dyDescent="0.25">
      <c r="A3871" t="s">
        <v>5404</v>
      </c>
    </row>
    <row r="3872" spans="1:1" x14ac:dyDescent="0.25">
      <c r="A3872" t="s">
        <v>5405</v>
      </c>
    </row>
    <row r="3873" spans="1:1" x14ac:dyDescent="0.25">
      <c r="A3873" t="s">
        <v>5406</v>
      </c>
    </row>
    <row r="3874" spans="1:1" x14ac:dyDescent="0.25">
      <c r="A3874" t="s">
        <v>5407</v>
      </c>
    </row>
    <row r="3875" spans="1:1" x14ac:dyDescent="0.25">
      <c r="A3875" t="s">
        <v>5408</v>
      </c>
    </row>
    <row r="3876" spans="1:1" x14ac:dyDescent="0.25">
      <c r="A3876" t="s">
        <v>5409</v>
      </c>
    </row>
    <row r="3877" spans="1:1" x14ac:dyDescent="0.25">
      <c r="A3877" t="s">
        <v>5410</v>
      </c>
    </row>
    <row r="3878" spans="1:1" x14ac:dyDescent="0.25">
      <c r="A3878" t="s">
        <v>5411</v>
      </c>
    </row>
    <row r="3879" spans="1:1" x14ac:dyDescent="0.25">
      <c r="A3879" t="s">
        <v>5412</v>
      </c>
    </row>
    <row r="3880" spans="1:1" x14ac:dyDescent="0.25">
      <c r="A3880" t="s">
        <v>5413</v>
      </c>
    </row>
    <row r="3881" spans="1:1" x14ac:dyDescent="0.25">
      <c r="A3881" t="s">
        <v>5414</v>
      </c>
    </row>
    <row r="3882" spans="1:1" x14ac:dyDescent="0.25">
      <c r="A3882" t="s">
        <v>5415</v>
      </c>
    </row>
    <row r="3883" spans="1:1" x14ac:dyDescent="0.25">
      <c r="A3883" t="s">
        <v>1608</v>
      </c>
    </row>
    <row r="3884" spans="1:1" x14ac:dyDescent="0.25">
      <c r="A3884" t="s">
        <v>5416</v>
      </c>
    </row>
    <row r="3885" spans="1:1" x14ac:dyDescent="0.25">
      <c r="A3885" t="s">
        <v>459</v>
      </c>
    </row>
    <row r="3886" spans="1:1" x14ac:dyDescent="0.25">
      <c r="A3886" t="s">
        <v>5417</v>
      </c>
    </row>
    <row r="3887" spans="1:1" x14ac:dyDescent="0.25">
      <c r="A3887" t="s">
        <v>5418</v>
      </c>
    </row>
    <row r="3888" spans="1:1" x14ac:dyDescent="0.25">
      <c r="A3888" t="s">
        <v>5419</v>
      </c>
    </row>
    <row r="3889" spans="1:1" x14ac:dyDescent="0.25">
      <c r="A3889" t="s">
        <v>5420</v>
      </c>
    </row>
    <row r="3890" spans="1:1" x14ac:dyDescent="0.25">
      <c r="A3890" t="s">
        <v>5421</v>
      </c>
    </row>
    <row r="3891" spans="1:1" x14ac:dyDescent="0.25">
      <c r="A3891" t="s">
        <v>5422</v>
      </c>
    </row>
    <row r="3892" spans="1:1" x14ac:dyDescent="0.25">
      <c r="A3892" t="s">
        <v>5423</v>
      </c>
    </row>
    <row r="3893" spans="1:1" x14ac:dyDescent="0.25">
      <c r="A3893" t="s">
        <v>5424</v>
      </c>
    </row>
    <row r="3894" spans="1:1" x14ac:dyDescent="0.25">
      <c r="A3894" t="s">
        <v>5425</v>
      </c>
    </row>
    <row r="3895" spans="1:1" x14ac:dyDescent="0.25">
      <c r="A3895" t="s">
        <v>5426</v>
      </c>
    </row>
    <row r="3896" spans="1:1" x14ac:dyDescent="0.25">
      <c r="A3896" t="s">
        <v>5427</v>
      </c>
    </row>
    <row r="3897" spans="1:1" x14ac:dyDescent="0.25">
      <c r="A3897" t="s">
        <v>5428</v>
      </c>
    </row>
    <row r="3898" spans="1:1" x14ac:dyDescent="0.25">
      <c r="A3898" t="s">
        <v>460</v>
      </c>
    </row>
    <row r="3899" spans="1:1" x14ac:dyDescent="0.25">
      <c r="A3899" t="s">
        <v>5429</v>
      </c>
    </row>
    <row r="3900" spans="1:1" x14ac:dyDescent="0.25">
      <c r="A3900" t="s">
        <v>5430</v>
      </c>
    </row>
    <row r="3901" spans="1:1" x14ac:dyDescent="0.25">
      <c r="A3901" t="s">
        <v>5431</v>
      </c>
    </row>
    <row r="3902" spans="1:1" x14ac:dyDescent="0.25">
      <c r="A3902" t="s">
        <v>5432</v>
      </c>
    </row>
    <row r="3903" spans="1:1" x14ac:dyDescent="0.25">
      <c r="A3903" t="s">
        <v>5433</v>
      </c>
    </row>
    <row r="3904" spans="1:1" x14ac:dyDescent="0.25">
      <c r="A3904" t="s">
        <v>5434</v>
      </c>
    </row>
    <row r="3905" spans="1:1" x14ac:dyDescent="0.25">
      <c r="A3905" t="s">
        <v>5435</v>
      </c>
    </row>
    <row r="3906" spans="1:1" x14ac:dyDescent="0.25">
      <c r="A3906" t="s">
        <v>5436</v>
      </c>
    </row>
    <row r="3907" spans="1:1" x14ac:dyDescent="0.25">
      <c r="A3907" t="s">
        <v>5437</v>
      </c>
    </row>
    <row r="3908" spans="1:1" x14ac:dyDescent="0.25">
      <c r="A3908" t="s">
        <v>1609</v>
      </c>
    </row>
    <row r="3909" spans="1:1" x14ac:dyDescent="0.25">
      <c r="A3909" t="s">
        <v>5438</v>
      </c>
    </row>
    <row r="3910" spans="1:1" x14ac:dyDescent="0.25">
      <c r="A3910" t="s">
        <v>5439</v>
      </c>
    </row>
    <row r="3911" spans="1:1" x14ac:dyDescent="0.25">
      <c r="A3911" t="s">
        <v>5440</v>
      </c>
    </row>
    <row r="3912" spans="1:1" x14ac:dyDescent="0.25">
      <c r="A3912" t="s">
        <v>5441</v>
      </c>
    </row>
    <row r="3913" spans="1:1" x14ac:dyDescent="0.25">
      <c r="A3913" t="s">
        <v>5442</v>
      </c>
    </row>
    <row r="3914" spans="1:1" x14ac:dyDescent="0.25">
      <c r="A3914" t="s">
        <v>5443</v>
      </c>
    </row>
    <row r="3915" spans="1:1" x14ac:dyDescent="0.25">
      <c r="A3915" t="s">
        <v>461</v>
      </c>
    </row>
    <row r="3916" spans="1:1" x14ac:dyDescent="0.25">
      <c r="A3916" t="s">
        <v>462</v>
      </c>
    </row>
    <row r="3917" spans="1:1" x14ac:dyDescent="0.25">
      <c r="A3917" t="s">
        <v>5444</v>
      </c>
    </row>
    <row r="3918" spans="1:1" x14ac:dyDescent="0.25">
      <c r="A3918" t="s">
        <v>5445</v>
      </c>
    </row>
    <row r="3919" spans="1:1" x14ac:dyDescent="0.25">
      <c r="A3919" t="s">
        <v>5446</v>
      </c>
    </row>
    <row r="3920" spans="1:1" x14ac:dyDescent="0.25">
      <c r="A3920" t="s">
        <v>5447</v>
      </c>
    </row>
    <row r="3921" spans="1:1" x14ac:dyDescent="0.25">
      <c r="A3921" t="s">
        <v>5448</v>
      </c>
    </row>
    <row r="3922" spans="1:1" x14ac:dyDescent="0.25">
      <c r="A3922" t="s">
        <v>463</v>
      </c>
    </row>
    <row r="3923" spans="1:1" x14ac:dyDescent="0.25">
      <c r="A3923" t="s">
        <v>5449</v>
      </c>
    </row>
    <row r="3924" spans="1:1" x14ac:dyDescent="0.25">
      <c r="A3924" t="s">
        <v>5450</v>
      </c>
    </row>
    <row r="3925" spans="1:1" x14ac:dyDescent="0.25">
      <c r="A3925" t="s">
        <v>5451</v>
      </c>
    </row>
    <row r="3926" spans="1:1" x14ac:dyDescent="0.25">
      <c r="A3926" t="s">
        <v>5452</v>
      </c>
    </row>
    <row r="3927" spans="1:1" x14ac:dyDescent="0.25">
      <c r="A3927" t="s">
        <v>5453</v>
      </c>
    </row>
    <row r="3928" spans="1:1" x14ac:dyDescent="0.25">
      <c r="A3928" t="s">
        <v>5454</v>
      </c>
    </row>
    <row r="3929" spans="1:1" x14ac:dyDescent="0.25">
      <c r="A3929" t="s">
        <v>464</v>
      </c>
    </row>
    <row r="3930" spans="1:1" x14ac:dyDescent="0.25">
      <c r="A3930" t="s">
        <v>465</v>
      </c>
    </row>
    <row r="3931" spans="1:1" x14ac:dyDescent="0.25">
      <c r="A3931" t="s">
        <v>5455</v>
      </c>
    </row>
    <row r="3932" spans="1:1" x14ac:dyDescent="0.25">
      <c r="A3932" t="s">
        <v>5456</v>
      </c>
    </row>
    <row r="3933" spans="1:1" x14ac:dyDescent="0.25">
      <c r="A3933" t="s">
        <v>5457</v>
      </c>
    </row>
    <row r="3934" spans="1:1" x14ac:dyDescent="0.25">
      <c r="A3934" t="s">
        <v>5458</v>
      </c>
    </row>
    <row r="3935" spans="1:1" x14ac:dyDescent="0.25">
      <c r="A3935" t="s">
        <v>5459</v>
      </c>
    </row>
    <row r="3936" spans="1:1" x14ac:dyDescent="0.25">
      <c r="A3936" t="s">
        <v>5460</v>
      </c>
    </row>
    <row r="3937" spans="1:1" x14ac:dyDescent="0.25">
      <c r="A3937" t="s">
        <v>1610</v>
      </c>
    </row>
    <row r="3938" spans="1:1" x14ac:dyDescent="0.25">
      <c r="A3938" t="s">
        <v>5461</v>
      </c>
    </row>
    <row r="3939" spans="1:1" x14ac:dyDescent="0.25">
      <c r="A3939" t="s">
        <v>5462</v>
      </c>
    </row>
    <row r="3940" spans="1:1" x14ac:dyDescent="0.25">
      <c r="A3940" t="s">
        <v>5463</v>
      </c>
    </row>
    <row r="3941" spans="1:1" x14ac:dyDescent="0.25">
      <c r="A3941" t="s">
        <v>5464</v>
      </c>
    </row>
    <row r="3942" spans="1:1" x14ac:dyDescent="0.25">
      <c r="A3942" t="s">
        <v>5465</v>
      </c>
    </row>
    <row r="3943" spans="1:1" x14ac:dyDescent="0.25">
      <c r="A3943" t="s">
        <v>5466</v>
      </c>
    </row>
    <row r="3944" spans="1:1" x14ac:dyDescent="0.25">
      <c r="A3944" t="s">
        <v>5467</v>
      </c>
    </row>
    <row r="3945" spans="1:1" x14ac:dyDescent="0.25">
      <c r="A3945" t="s">
        <v>5468</v>
      </c>
    </row>
    <row r="3946" spans="1:1" x14ac:dyDescent="0.25">
      <c r="A3946" t="s">
        <v>5469</v>
      </c>
    </row>
    <row r="3947" spans="1:1" x14ac:dyDescent="0.25">
      <c r="A3947" t="s">
        <v>5470</v>
      </c>
    </row>
    <row r="3948" spans="1:1" x14ac:dyDescent="0.25">
      <c r="A3948" t="s">
        <v>5471</v>
      </c>
    </row>
    <row r="3949" spans="1:1" x14ac:dyDescent="0.25">
      <c r="A3949" t="s">
        <v>5472</v>
      </c>
    </row>
    <row r="3950" spans="1:1" x14ac:dyDescent="0.25">
      <c r="A3950" t="s">
        <v>5473</v>
      </c>
    </row>
    <row r="3951" spans="1:1" x14ac:dyDescent="0.25">
      <c r="A3951" t="s">
        <v>5474</v>
      </c>
    </row>
    <row r="3952" spans="1:1" x14ac:dyDescent="0.25">
      <c r="A3952" t="s">
        <v>5475</v>
      </c>
    </row>
    <row r="3953" spans="1:1" x14ac:dyDescent="0.25">
      <c r="A3953" t="s">
        <v>5476</v>
      </c>
    </row>
    <row r="3954" spans="1:1" x14ac:dyDescent="0.25">
      <c r="A3954" t="s">
        <v>5477</v>
      </c>
    </row>
    <row r="3955" spans="1:1" x14ac:dyDescent="0.25">
      <c r="A3955" t="s">
        <v>5478</v>
      </c>
    </row>
    <row r="3956" spans="1:1" x14ac:dyDescent="0.25">
      <c r="A3956" t="s">
        <v>5479</v>
      </c>
    </row>
    <row r="3957" spans="1:1" x14ac:dyDescent="0.25">
      <c r="A3957" t="s">
        <v>5480</v>
      </c>
    </row>
    <row r="3958" spans="1:1" x14ac:dyDescent="0.25">
      <c r="A3958" t="s">
        <v>5481</v>
      </c>
    </row>
    <row r="3959" spans="1:1" x14ac:dyDescent="0.25">
      <c r="A3959" t="s">
        <v>5482</v>
      </c>
    </row>
    <row r="3960" spans="1:1" x14ac:dyDescent="0.25">
      <c r="A3960" t="s">
        <v>5483</v>
      </c>
    </row>
    <row r="3961" spans="1:1" x14ac:dyDescent="0.25">
      <c r="A3961" t="s">
        <v>5484</v>
      </c>
    </row>
    <row r="3962" spans="1:1" x14ac:dyDescent="0.25">
      <c r="A3962" t="s">
        <v>5485</v>
      </c>
    </row>
    <row r="3963" spans="1:1" x14ac:dyDescent="0.25">
      <c r="A3963" t="s">
        <v>5486</v>
      </c>
    </row>
    <row r="3964" spans="1:1" x14ac:dyDescent="0.25">
      <c r="A3964" t="s">
        <v>1611</v>
      </c>
    </row>
    <row r="3965" spans="1:1" x14ac:dyDescent="0.25">
      <c r="A3965" t="s">
        <v>5487</v>
      </c>
    </row>
    <row r="3966" spans="1:1" x14ac:dyDescent="0.25">
      <c r="A3966" t="s">
        <v>5488</v>
      </c>
    </row>
    <row r="3967" spans="1:1" x14ac:dyDescent="0.25">
      <c r="A3967" t="s">
        <v>5489</v>
      </c>
    </row>
    <row r="3968" spans="1:1" x14ac:dyDescent="0.25">
      <c r="A3968" t="s">
        <v>5490</v>
      </c>
    </row>
    <row r="3969" spans="1:1" x14ac:dyDescent="0.25">
      <c r="A3969" t="s">
        <v>5491</v>
      </c>
    </row>
    <row r="3970" spans="1:1" x14ac:dyDescent="0.25">
      <c r="A3970" t="s">
        <v>466</v>
      </c>
    </row>
    <row r="3971" spans="1:1" x14ac:dyDescent="0.25">
      <c r="A3971" t="s">
        <v>5492</v>
      </c>
    </row>
    <row r="3972" spans="1:1" x14ac:dyDescent="0.25">
      <c r="A3972" t="s">
        <v>5493</v>
      </c>
    </row>
    <row r="3973" spans="1:1" x14ac:dyDescent="0.25">
      <c r="A3973" t="s">
        <v>5494</v>
      </c>
    </row>
    <row r="3974" spans="1:1" x14ac:dyDescent="0.25">
      <c r="A3974" t="s">
        <v>5495</v>
      </c>
    </row>
    <row r="3975" spans="1:1" x14ac:dyDescent="0.25">
      <c r="A3975" t="s">
        <v>5496</v>
      </c>
    </row>
    <row r="3976" spans="1:1" x14ac:dyDescent="0.25">
      <c r="A3976" t="s">
        <v>5497</v>
      </c>
    </row>
    <row r="3977" spans="1:1" x14ac:dyDescent="0.25">
      <c r="A3977" t="s">
        <v>5498</v>
      </c>
    </row>
    <row r="3978" spans="1:1" x14ac:dyDescent="0.25">
      <c r="A3978" t="s">
        <v>5499</v>
      </c>
    </row>
    <row r="3979" spans="1:1" x14ac:dyDescent="0.25">
      <c r="A3979" t="s">
        <v>5500</v>
      </c>
    </row>
    <row r="3980" spans="1:1" x14ac:dyDescent="0.25">
      <c r="A3980" t="s">
        <v>5501</v>
      </c>
    </row>
    <row r="3981" spans="1:1" x14ac:dyDescent="0.25">
      <c r="A3981" t="s">
        <v>5502</v>
      </c>
    </row>
    <row r="3982" spans="1:1" x14ac:dyDescent="0.25">
      <c r="A3982" t="s">
        <v>5503</v>
      </c>
    </row>
    <row r="3983" spans="1:1" x14ac:dyDescent="0.25">
      <c r="A3983" t="s">
        <v>5504</v>
      </c>
    </row>
    <row r="3984" spans="1:1" x14ac:dyDescent="0.25">
      <c r="A3984" t="s">
        <v>5505</v>
      </c>
    </row>
    <row r="3985" spans="1:1" x14ac:dyDescent="0.25">
      <c r="A3985" t="s">
        <v>5506</v>
      </c>
    </row>
    <row r="3986" spans="1:1" x14ac:dyDescent="0.25">
      <c r="A3986" t="s">
        <v>5507</v>
      </c>
    </row>
    <row r="3987" spans="1:1" x14ac:dyDescent="0.25">
      <c r="A3987" t="s">
        <v>5508</v>
      </c>
    </row>
    <row r="3988" spans="1:1" x14ac:dyDescent="0.25">
      <c r="A3988" t="s">
        <v>5509</v>
      </c>
    </row>
    <row r="3989" spans="1:1" x14ac:dyDescent="0.25">
      <c r="A3989" t="s">
        <v>5510</v>
      </c>
    </row>
    <row r="3990" spans="1:1" x14ac:dyDescent="0.25">
      <c r="A3990" t="s">
        <v>5511</v>
      </c>
    </row>
    <row r="3991" spans="1:1" x14ac:dyDescent="0.25">
      <c r="A3991" t="s">
        <v>5512</v>
      </c>
    </row>
    <row r="3992" spans="1:1" x14ac:dyDescent="0.25">
      <c r="A3992" t="s">
        <v>5513</v>
      </c>
    </row>
    <row r="3993" spans="1:1" x14ac:dyDescent="0.25">
      <c r="A3993" t="s">
        <v>5514</v>
      </c>
    </row>
    <row r="3994" spans="1:1" x14ac:dyDescent="0.25">
      <c r="A3994" t="s">
        <v>5515</v>
      </c>
    </row>
    <row r="3995" spans="1:1" x14ac:dyDescent="0.25">
      <c r="A3995" t="s">
        <v>5516</v>
      </c>
    </row>
    <row r="3996" spans="1:1" x14ac:dyDescent="0.25">
      <c r="A3996" t="s">
        <v>5517</v>
      </c>
    </row>
    <row r="3997" spans="1:1" x14ac:dyDescent="0.25">
      <c r="A3997" t="s">
        <v>5518</v>
      </c>
    </row>
    <row r="3998" spans="1:1" x14ac:dyDescent="0.25">
      <c r="A3998" t="s">
        <v>5519</v>
      </c>
    </row>
    <row r="3999" spans="1:1" x14ac:dyDescent="0.25">
      <c r="A3999" t="s">
        <v>5520</v>
      </c>
    </row>
    <row r="4000" spans="1:1" x14ac:dyDescent="0.25">
      <c r="A4000" t="s">
        <v>5521</v>
      </c>
    </row>
    <row r="4001" spans="1:1" x14ac:dyDescent="0.25">
      <c r="A4001" t="s">
        <v>5522</v>
      </c>
    </row>
    <row r="4002" spans="1:1" x14ac:dyDescent="0.25">
      <c r="A4002" t="s">
        <v>5523</v>
      </c>
    </row>
    <row r="4003" spans="1:1" x14ac:dyDescent="0.25">
      <c r="A4003" t="s">
        <v>5524</v>
      </c>
    </row>
    <row r="4004" spans="1:1" x14ac:dyDescent="0.25">
      <c r="A4004" t="s">
        <v>5525</v>
      </c>
    </row>
    <row r="4005" spans="1:1" x14ac:dyDescent="0.25">
      <c r="A4005" t="s">
        <v>5526</v>
      </c>
    </row>
    <row r="4006" spans="1:1" x14ac:dyDescent="0.25">
      <c r="A4006" t="s">
        <v>5527</v>
      </c>
    </row>
    <row r="4007" spans="1:1" x14ac:dyDescent="0.25">
      <c r="A4007" t="s">
        <v>5528</v>
      </c>
    </row>
    <row r="4008" spans="1:1" x14ac:dyDescent="0.25">
      <c r="A4008" t="s">
        <v>5529</v>
      </c>
    </row>
    <row r="4009" spans="1:1" x14ac:dyDescent="0.25">
      <c r="A4009" t="s">
        <v>5530</v>
      </c>
    </row>
    <row r="4010" spans="1:1" x14ac:dyDescent="0.25">
      <c r="A4010" t="s">
        <v>5531</v>
      </c>
    </row>
    <row r="4011" spans="1:1" x14ac:dyDescent="0.25">
      <c r="A4011" t="s">
        <v>5532</v>
      </c>
    </row>
    <row r="4012" spans="1:1" x14ac:dyDescent="0.25">
      <c r="A4012" t="s">
        <v>5533</v>
      </c>
    </row>
    <row r="4013" spans="1:1" x14ac:dyDescent="0.25">
      <c r="A4013" t="s">
        <v>1944</v>
      </c>
    </row>
    <row r="4014" spans="1:1" x14ac:dyDescent="0.25">
      <c r="A4014" t="s">
        <v>467</v>
      </c>
    </row>
    <row r="4015" spans="1:1" x14ac:dyDescent="0.25">
      <c r="A4015" t="s">
        <v>5534</v>
      </c>
    </row>
    <row r="4016" spans="1:1" x14ac:dyDescent="0.25">
      <c r="A4016" t="s">
        <v>5535</v>
      </c>
    </row>
    <row r="4017" spans="1:1" x14ac:dyDescent="0.25">
      <c r="A4017" t="s">
        <v>5536</v>
      </c>
    </row>
    <row r="4018" spans="1:1" x14ac:dyDescent="0.25">
      <c r="A4018" t="s">
        <v>5537</v>
      </c>
    </row>
    <row r="4019" spans="1:1" x14ac:dyDescent="0.25">
      <c r="A4019" t="s">
        <v>5538</v>
      </c>
    </row>
    <row r="4020" spans="1:1" x14ac:dyDescent="0.25">
      <c r="A4020" t="s">
        <v>5539</v>
      </c>
    </row>
    <row r="4021" spans="1:1" x14ac:dyDescent="0.25">
      <c r="A4021" t="s">
        <v>5540</v>
      </c>
    </row>
    <row r="4022" spans="1:1" x14ac:dyDescent="0.25">
      <c r="A4022" t="s">
        <v>468</v>
      </c>
    </row>
    <row r="4023" spans="1:1" x14ac:dyDescent="0.25">
      <c r="A4023" t="s">
        <v>469</v>
      </c>
    </row>
    <row r="4024" spans="1:1" x14ac:dyDescent="0.25">
      <c r="A4024" t="s">
        <v>5541</v>
      </c>
    </row>
    <row r="4025" spans="1:1" x14ac:dyDescent="0.25">
      <c r="A4025" t="s">
        <v>5542</v>
      </c>
    </row>
    <row r="4026" spans="1:1" x14ac:dyDescent="0.25">
      <c r="A4026" t="s">
        <v>5543</v>
      </c>
    </row>
    <row r="4027" spans="1:1" x14ac:dyDescent="0.25">
      <c r="A4027" t="s">
        <v>5544</v>
      </c>
    </row>
    <row r="4028" spans="1:1" x14ac:dyDescent="0.25">
      <c r="A4028" t="s">
        <v>5545</v>
      </c>
    </row>
    <row r="4029" spans="1:1" x14ac:dyDescent="0.25">
      <c r="A4029" t="s">
        <v>5546</v>
      </c>
    </row>
    <row r="4030" spans="1:1" x14ac:dyDescent="0.25">
      <c r="A4030" t="s">
        <v>5547</v>
      </c>
    </row>
    <row r="4031" spans="1:1" x14ac:dyDescent="0.25">
      <c r="A4031" t="s">
        <v>5548</v>
      </c>
    </row>
    <row r="4032" spans="1:1" x14ac:dyDescent="0.25">
      <c r="A4032" t="s">
        <v>5549</v>
      </c>
    </row>
    <row r="4033" spans="1:1" x14ac:dyDescent="0.25">
      <c r="A4033" t="s">
        <v>5550</v>
      </c>
    </row>
    <row r="4034" spans="1:1" x14ac:dyDescent="0.25">
      <c r="A4034" t="s">
        <v>5551</v>
      </c>
    </row>
    <row r="4035" spans="1:1" x14ac:dyDescent="0.25">
      <c r="A4035" t="s">
        <v>5552</v>
      </c>
    </row>
    <row r="4036" spans="1:1" x14ac:dyDescent="0.25">
      <c r="A4036" t="s">
        <v>5553</v>
      </c>
    </row>
    <row r="4037" spans="1:1" x14ac:dyDescent="0.25">
      <c r="A4037" t="s">
        <v>5554</v>
      </c>
    </row>
    <row r="4038" spans="1:1" x14ac:dyDescent="0.25">
      <c r="A4038" t="s">
        <v>5555</v>
      </c>
    </row>
    <row r="4039" spans="1:1" x14ac:dyDescent="0.25">
      <c r="A4039" t="s">
        <v>5556</v>
      </c>
    </row>
    <row r="4040" spans="1:1" x14ac:dyDescent="0.25">
      <c r="A4040" t="s">
        <v>5557</v>
      </c>
    </row>
    <row r="4041" spans="1:1" x14ac:dyDescent="0.25">
      <c r="A4041" t="s">
        <v>5558</v>
      </c>
    </row>
    <row r="4042" spans="1:1" x14ac:dyDescent="0.25">
      <c r="A4042" t="s">
        <v>5559</v>
      </c>
    </row>
    <row r="4043" spans="1:1" x14ac:dyDescent="0.25">
      <c r="A4043" t="s">
        <v>5560</v>
      </c>
    </row>
    <row r="4044" spans="1:1" x14ac:dyDescent="0.25">
      <c r="A4044" t="s">
        <v>5561</v>
      </c>
    </row>
    <row r="4045" spans="1:1" x14ac:dyDescent="0.25">
      <c r="A4045" t="s">
        <v>5562</v>
      </c>
    </row>
    <row r="4046" spans="1:1" x14ac:dyDescent="0.25">
      <c r="A4046" t="s">
        <v>1612</v>
      </c>
    </row>
    <row r="4047" spans="1:1" x14ac:dyDescent="0.25">
      <c r="A4047" t="s">
        <v>5563</v>
      </c>
    </row>
    <row r="4048" spans="1:1" x14ac:dyDescent="0.25">
      <c r="A4048" t="s">
        <v>5564</v>
      </c>
    </row>
    <row r="4049" spans="1:1" x14ac:dyDescent="0.25">
      <c r="A4049" t="s">
        <v>5565</v>
      </c>
    </row>
    <row r="4050" spans="1:1" x14ac:dyDescent="0.25">
      <c r="A4050" t="s">
        <v>1613</v>
      </c>
    </row>
    <row r="4051" spans="1:1" x14ac:dyDescent="0.25">
      <c r="A4051" t="s">
        <v>5566</v>
      </c>
    </row>
    <row r="4052" spans="1:1" x14ac:dyDescent="0.25">
      <c r="A4052" t="s">
        <v>5567</v>
      </c>
    </row>
    <row r="4053" spans="1:1" x14ac:dyDescent="0.25">
      <c r="A4053" t="s">
        <v>5568</v>
      </c>
    </row>
    <row r="4054" spans="1:1" x14ac:dyDescent="0.25">
      <c r="A4054" t="s">
        <v>5569</v>
      </c>
    </row>
    <row r="4055" spans="1:1" x14ac:dyDescent="0.25">
      <c r="A4055" t="s">
        <v>5570</v>
      </c>
    </row>
    <row r="4056" spans="1:1" x14ac:dyDescent="0.25">
      <c r="A4056" t="s">
        <v>5571</v>
      </c>
    </row>
    <row r="4057" spans="1:1" x14ac:dyDescent="0.25">
      <c r="A4057" t="s">
        <v>5572</v>
      </c>
    </row>
    <row r="4058" spans="1:1" x14ac:dyDescent="0.25">
      <c r="A4058" t="s">
        <v>5573</v>
      </c>
    </row>
    <row r="4059" spans="1:1" x14ac:dyDescent="0.25">
      <c r="A4059" t="s">
        <v>5574</v>
      </c>
    </row>
    <row r="4060" spans="1:1" x14ac:dyDescent="0.25">
      <c r="A4060" t="s">
        <v>5575</v>
      </c>
    </row>
    <row r="4061" spans="1:1" x14ac:dyDescent="0.25">
      <c r="A4061" t="s">
        <v>5576</v>
      </c>
    </row>
    <row r="4062" spans="1:1" x14ac:dyDescent="0.25">
      <c r="A4062" t="s">
        <v>5577</v>
      </c>
    </row>
    <row r="4063" spans="1:1" x14ac:dyDescent="0.25">
      <c r="A4063" t="s">
        <v>5578</v>
      </c>
    </row>
    <row r="4064" spans="1:1" x14ac:dyDescent="0.25">
      <c r="A4064" t="s">
        <v>5579</v>
      </c>
    </row>
    <row r="4065" spans="1:1" x14ac:dyDescent="0.25">
      <c r="A4065" t="s">
        <v>5580</v>
      </c>
    </row>
    <row r="4066" spans="1:1" x14ac:dyDescent="0.25">
      <c r="A4066" t="s">
        <v>5581</v>
      </c>
    </row>
    <row r="4067" spans="1:1" x14ac:dyDescent="0.25">
      <c r="A4067" t="s">
        <v>5582</v>
      </c>
    </row>
    <row r="4068" spans="1:1" x14ac:dyDescent="0.25">
      <c r="A4068" t="s">
        <v>5583</v>
      </c>
    </row>
    <row r="4069" spans="1:1" x14ac:dyDescent="0.25">
      <c r="A4069" t="s">
        <v>5584</v>
      </c>
    </row>
    <row r="4070" spans="1:1" x14ac:dyDescent="0.25">
      <c r="A4070" t="s">
        <v>5585</v>
      </c>
    </row>
    <row r="4071" spans="1:1" x14ac:dyDescent="0.25">
      <c r="A4071" t="s">
        <v>5586</v>
      </c>
    </row>
    <row r="4072" spans="1:1" x14ac:dyDescent="0.25">
      <c r="A4072" t="s">
        <v>5587</v>
      </c>
    </row>
    <row r="4073" spans="1:1" x14ac:dyDescent="0.25">
      <c r="A4073" t="s">
        <v>1875</v>
      </c>
    </row>
    <row r="4074" spans="1:1" x14ac:dyDescent="0.25">
      <c r="A4074" t="s">
        <v>5588</v>
      </c>
    </row>
    <row r="4075" spans="1:1" x14ac:dyDescent="0.25">
      <c r="A4075" t="s">
        <v>5589</v>
      </c>
    </row>
    <row r="4076" spans="1:1" x14ac:dyDescent="0.25">
      <c r="A4076" t="s">
        <v>5590</v>
      </c>
    </row>
    <row r="4077" spans="1:1" x14ac:dyDescent="0.25">
      <c r="A4077" t="s">
        <v>5591</v>
      </c>
    </row>
    <row r="4078" spans="1:1" x14ac:dyDescent="0.25">
      <c r="A4078" t="s">
        <v>5592</v>
      </c>
    </row>
    <row r="4079" spans="1:1" x14ac:dyDescent="0.25">
      <c r="A4079" t="s">
        <v>5593</v>
      </c>
    </row>
    <row r="4080" spans="1:1" x14ac:dyDescent="0.25">
      <c r="A4080" t="s">
        <v>5594</v>
      </c>
    </row>
    <row r="4081" spans="1:1" x14ac:dyDescent="0.25">
      <c r="A4081" t="s">
        <v>5595</v>
      </c>
    </row>
    <row r="4082" spans="1:1" x14ac:dyDescent="0.25">
      <c r="A4082" t="s">
        <v>5596</v>
      </c>
    </row>
    <row r="4083" spans="1:1" x14ac:dyDescent="0.25">
      <c r="A4083" t="s">
        <v>1614</v>
      </c>
    </row>
    <row r="4084" spans="1:1" x14ac:dyDescent="0.25">
      <c r="A4084" t="s">
        <v>5597</v>
      </c>
    </row>
    <row r="4085" spans="1:1" x14ac:dyDescent="0.25">
      <c r="A4085" t="s">
        <v>5598</v>
      </c>
    </row>
    <row r="4086" spans="1:1" x14ac:dyDescent="0.25">
      <c r="A4086" t="s">
        <v>5599</v>
      </c>
    </row>
    <row r="4087" spans="1:1" x14ac:dyDescent="0.25">
      <c r="A4087" t="s">
        <v>5600</v>
      </c>
    </row>
    <row r="4088" spans="1:1" x14ac:dyDescent="0.25">
      <c r="A4088" t="s">
        <v>5601</v>
      </c>
    </row>
    <row r="4089" spans="1:1" x14ac:dyDescent="0.25">
      <c r="A4089" t="s">
        <v>5602</v>
      </c>
    </row>
    <row r="4090" spans="1:1" x14ac:dyDescent="0.25">
      <c r="A4090" t="s">
        <v>470</v>
      </c>
    </row>
    <row r="4091" spans="1:1" x14ac:dyDescent="0.25">
      <c r="A4091" t="s">
        <v>471</v>
      </c>
    </row>
    <row r="4092" spans="1:1" x14ac:dyDescent="0.25">
      <c r="A4092" t="s">
        <v>5603</v>
      </c>
    </row>
    <row r="4093" spans="1:1" x14ac:dyDescent="0.25">
      <c r="A4093" t="s">
        <v>5604</v>
      </c>
    </row>
    <row r="4094" spans="1:1" x14ac:dyDescent="0.25">
      <c r="A4094" t="s">
        <v>472</v>
      </c>
    </row>
    <row r="4095" spans="1:1" x14ac:dyDescent="0.25">
      <c r="A4095" t="s">
        <v>5605</v>
      </c>
    </row>
    <row r="4096" spans="1:1" x14ac:dyDescent="0.25">
      <c r="A4096" t="s">
        <v>5606</v>
      </c>
    </row>
    <row r="4097" spans="1:1" x14ac:dyDescent="0.25">
      <c r="A4097" t="s">
        <v>5607</v>
      </c>
    </row>
    <row r="4098" spans="1:1" x14ac:dyDescent="0.25">
      <c r="A4098" t="s">
        <v>5608</v>
      </c>
    </row>
    <row r="4099" spans="1:1" x14ac:dyDescent="0.25">
      <c r="A4099" t="s">
        <v>5609</v>
      </c>
    </row>
    <row r="4100" spans="1:1" x14ac:dyDescent="0.25">
      <c r="A4100" t="s">
        <v>5610</v>
      </c>
    </row>
    <row r="4101" spans="1:1" x14ac:dyDescent="0.25">
      <c r="A4101" t="s">
        <v>5611</v>
      </c>
    </row>
    <row r="4102" spans="1:1" x14ac:dyDescent="0.25">
      <c r="A4102" t="s">
        <v>5612</v>
      </c>
    </row>
    <row r="4103" spans="1:1" x14ac:dyDescent="0.25">
      <c r="A4103" t="s">
        <v>5613</v>
      </c>
    </row>
    <row r="4104" spans="1:1" x14ac:dyDescent="0.25">
      <c r="A4104" t="s">
        <v>5614</v>
      </c>
    </row>
    <row r="4105" spans="1:1" x14ac:dyDescent="0.25">
      <c r="A4105" t="s">
        <v>5615</v>
      </c>
    </row>
    <row r="4106" spans="1:1" x14ac:dyDescent="0.25">
      <c r="A4106" t="s">
        <v>5616</v>
      </c>
    </row>
    <row r="4107" spans="1:1" x14ac:dyDescent="0.25">
      <c r="A4107" t="s">
        <v>5617</v>
      </c>
    </row>
    <row r="4108" spans="1:1" x14ac:dyDescent="0.25">
      <c r="A4108" t="s">
        <v>5618</v>
      </c>
    </row>
    <row r="4109" spans="1:1" x14ac:dyDescent="0.25">
      <c r="A4109" t="s">
        <v>5619</v>
      </c>
    </row>
    <row r="4110" spans="1:1" x14ac:dyDescent="0.25">
      <c r="A4110" t="s">
        <v>5620</v>
      </c>
    </row>
    <row r="4111" spans="1:1" x14ac:dyDescent="0.25">
      <c r="A4111" t="s">
        <v>5621</v>
      </c>
    </row>
    <row r="4112" spans="1:1" x14ac:dyDescent="0.25">
      <c r="A4112" t="s">
        <v>5622</v>
      </c>
    </row>
    <row r="4113" spans="1:1" x14ac:dyDescent="0.25">
      <c r="A4113" t="s">
        <v>5623</v>
      </c>
    </row>
    <row r="4114" spans="1:1" x14ac:dyDescent="0.25">
      <c r="A4114" t="s">
        <v>5624</v>
      </c>
    </row>
    <row r="4115" spans="1:1" x14ac:dyDescent="0.25">
      <c r="A4115" t="s">
        <v>473</v>
      </c>
    </row>
    <row r="4116" spans="1:1" x14ac:dyDescent="0.25">
      <c r="A4116" t="s">
        <v>5625</v>
      </c>
    </row>
    <row r="4117" spans="1:1" x14ac:dyDescent="0.25">
      <c r="A4117" t="s">
        <v>474</v>
      </c>
    </row>
    <row r="4118" spans="1:1" x14ac:dyDescent="0.25">
      <c r="A4118" t="s">
        <v>5626</v>
      </c>
    </row>
    <row r="4119" spans="1:1" x14ac:dyDescent="0.25">
      <c r="A4119" t="s">
        <v>5627</v>
      </c>
    </row>
    <row r="4120" spans="1:1" x14ac:dyDescent="0.25">
      <c r="A4120" t="s">
        <v>5628</v>
      </c>
    </row>
    <row r="4121" spans="1:1" x14ac:dyDescent="0.25">
      <c r="A4121" t="s">
        <v>5629</v>
      </c>
    </row>
    <row r="4122" spans="1:1" x14ac:dyDescent="0.25">
      <c r="A4122" t="s">
        <v>5630</v>
      </c>
    </row>
    <row r="4123" spans="1:1" x14ac:dyDescent="0.25">
      <c r="A4123" t="s">
        <v>5631</v>
      </c>
    </row>
    <row r="4124" spans="1:1" x14ac:dyDescent="0.25">
      <c r="A4124" t="s">
        <v>5632</v>
      </c>
    </row>
    <row r="4125" spans="1:1" x14ac:dyDescent="0.25">
      <c r="A4125" t="s">
        <v>475</v>
      </c>
    </row>
    <row r="4126" spans="1:1" x14ac:dyDescent="0.25">
      <c r="A4126" t="s">
        <v>5633</v>
      </c>
    </row>
    <row r="4127" spans="1:1" x14ac:dyDescent="0.25">
      <c r="A4127" t="s">
        <v>5634</v>
      </c>
    </row>
    <row r="4128" spans="1:1" x14ac:dyDescent="0.25">
      <c r="A4128" t="s">
        <v>5635</v>
      </c>
    </row>
    <row r="4129" spans="1:1" x14ac:dyDescent="0.25">
      <c r="A4129" t="s">
        <v>5636</v>
      </c>
    </row>
    <row r="4130" spans="1:1" x14ac:dyDescent="0.25">
      <c r="A4130" t="s">
        <v>5637</v>
      </c>
    </row>
    <row r="4131" spans="1:1" x14ac:dyDescent="0.25">
      <c r="A4131" t="s">
        <v>5638</v>
      </c>
    </row>
    <row r="4132" spans="1:1" x14ac:dyDescent="0.25">
      <c r="A4132" t="s">
        <v>5639</v>
      </c>
    </row>
    <row r="4133" spans="1:1" x14ac:dyDescent="0.25">
      <c r="A4133" t="s">
        <v>5640</v>
      </c>
    </row>
    <row r="4134" spans="1:1" x14ac:dyDescent="0.25">
      <c r="A4134" t="s">
        <v>5641</v>
      </c>
    </row>
    <row r="4135" spans="1:1" x14ac:dyDescent="0.25">
      <c r="A4135" t="s">
        <v>5642</v>
      </c>
    </row>
    <row r="4136" spans="1:1" x14ac:dyDescent="0.25">
      <c r="A4136" t="s">
        <v>476</v>
      </c>
    </row>
    <row r="4137" spans="1:1" x14ac:dyDescent="0.25">
      <c r="A4137" t="s">
        <v>5643</v>
      </c>
    </row>
    <row r="4138" spans="1:1" x14ac:dyDescent="0.25">
      <c r="A4138" t="s">
        <v>5644</v>
      </c>
    </row>
    <row r="4139" spans="1:1" x14ac:dyDescent="0.25">
      <c r="A4139" t="s">
        <v>5645</v>
      </c>
    </row>
    <row r="4140" spans="1:1" x14ac:dyDescent="0.25">
      <c r="A4140" t="s">
        <v>5646</v>
      </c>
    </row>
    <row r="4141" spans="1:1" x14ac:dyDescent="0.25">
      <c r="A4141" t="s">
        <v>5647</v>
      </c>
    </row>
    <row r="4142" spans="1:1" x14ac:dyDescent="0.25">
      <c r="A4142" t="s">
        <v>5648</v>
      </c>
    </row>
    <row r="4143" spans="1:1" x14ac:dyDescent="0.25">
      <c r="A4143" t="s">
        <v>5649</v>
      </c>
    </row>
    <row r="4144" spans="1:1" x14ac:dyDescent="0.25">
      <c r="A4144" t="s">
        <v>5650</v>
      </c>
    </row>
    <row r="4145" spans="1:1" x14ac:dyDescent="0.25">
      <c r="A4145" t="s">
        <v>5651</v>
      </c>
    </row>
    <row r="4146" spans="1:1" x14ac:dyDescent="0.25">
      <c r="A4146" t="s">
        <v>5652</v>
      </c>
    </row>
    <row r="4147" spans="1:1" x14ac:dyDescent="0.25">
      <c r="A4147" t="s">
        <v>5653</v>
      </c>
    </row>
    <row r="4148" spans="1:1" x14ac:dyDescent="0.25">
      <c r="A4148" t="s">
        <v>5654</v>
      </c>
    </row>
    <row r="4149" spans="1:1" x14ac:dyDescent="0.25">
      <c r="A4149" t="s">
        <v>5655</v>
      </c>
    </row>
    <row r="4150" spans="1:1" x14ac:dyDescent="0.25">
      <c r="A4150" t="s">
        <v>5656</v>
      </c>
    </row>
    <row r="4151" spans="1:1" x14ac:dyDescent="0.25">
      <c r="A4151" t="s">
        <v>5657</v>
      </c>
    </row>
    <row r="4152" spans="1:1" x14ac:dyDescent="0.25">
      <c r="A4152" t="s">
        <v>5658</v>
      </c>
    </row>
    <row r="4153" spans="1:1" x14ac:dyDescent="0.25">
      <c r="A4153" t="s">
        <v>5659</v>
      </c>
    </row>
    <row r="4154" spans="1:1" x14ac:dyDescent="0.25">
      <c r="A4154" t="s">
        <v>5660</v>
      </c>
    </row>
    <row r="4155" spans="1:1" x14ac:dyDescent="0.25">
      <c r="A4155" t="s">
        <v>5661</v>
      </c>
    </row>
    <row r="4156" spans="1:1" x14ac:dyDescent="0.25">
      <c r="A4156" t="s">
        <v>5662</v>
      </c>
    </row>
    <row r="4157" spans="1:1" x14ac:dyDescent="0.25">
      <c r="A4157" t="s">
        <v>5663</v>
      </c>
    </row>
    <row r="4158" spans="1:1" x14ac:dyDescent="0.25">
      <c r="A4158" t="s">
        <v>5664</v>
      </c>
    </row>
    <row r="4159" spans="1:1" x14ac:dyDescent="0.25">
      <c r="A4159" t="s">
        <v>5665</v>
      </c>
    </row>
    <row r="4160" spans="1:1" x14ac:dyDescent="0.25">
      <c r="A4160" t="s">
        <v>5666</v>
      </c>
    </row>
    <row r="4161" spans="1:1" x14ac:dyDescent="0.25">
      <c r="A4161" t="s">
        <v>5667</v>
      </c>
    </row>
    <row r="4162" spans="1:1" x14ac:dyDescent="0.25">
      <c r="A4162" t="s">
        <v>5668</v>
      </c>
    </row>
    <row r="4163" spans="1:1" x14ac:dyDescent="0.25">
      <c r="A4163" t="s">
        <v>5669</v>
      </c>
    </row>
    <row r="4164" spans="1:1" x14ac:dyDescent="0.25">
      <c r="A4164" t="s">
        <v>5670</v>
      </c>
    </row>
    <row r="4165" spans="1:1" x14ac:dyDescent="0.25">
      <c r="A4165" t="s">
        <v>5671</v>
      </c>
    </row>
    <row r="4166" spans="1:1" x14ac:dyDescent="0.25">
      <c r="A4166" t="s">
        <v>1615</v>
      </c>
    </row>
    <row r="4167" spans="1:1" x14ac:dyDescent="0.25">
      <c r="A4167" t="s">
        <v>5672</v>
      </c>
    </row>
    <row r="4168" spans="1:1" x14ac:dyDescent="0.25">
      <c r="A4168" t="s">
        <v>5673</v>
      </c>
    </row>
    <row r="4169" spans="1:1" x14ac:dyDescent="0.25">
      <c r="A4169" t="s">
        <v>5674</v>
      </c>
    </row>
    <row r="4170" spans="1:1" x14ac:dyDescent="0.25">
      <c r="A4170" t="s">
        <v>1616</v>
      </c>
    </row>
    <row r="4171" spans="1:1" x14ac:dyDescent="0.25">
      <c r="A4171" t="s">
        <v>5675</v>
      </c>
    </row>
    <row r="4172" spans="1:1" x14ac:dyDescent="0.25">
      <c r="A4172" t="s">
        <v>5676</v>
      </c>
    </row>
    <row r="4173" spans="1:1" x14ac:dyDescent="0.25">
      <c r="A4173" t="s">
        <v>1617</v>
      </c>
    </row>
    <row r="4174" spans="1:1" x14ac:dyDescent="0.25">
      <c r="A4174" t="s">
        <v>1618</v>
      </c>
    </row>
    <row r="4175" spans="1:1" x14ac:dyDescent="0.25">
      <c r="A4175" t="s">
        <v>5677</v>
      </c>
    </row>
    <row r="4176" spans="1:1" x14ac:dyDescent="0.25">
      <c r="A4176" t="s">
        <v>5678</v>
      </c>
    </row>
    <row r="4177" spans="1:1" x14ac:dyDescent="0.25">
      <c r="A4177" t="s">
        <v>477</v>
      </c>
    </row>
    <row r="4178" spans="1:1" x14ac:dyDescent="0.25">
      <c r="A4178" t="s">
        <v>5679</v>
      </c>
    </row>
    <row r="4179" spans="1:1" x14ac:dyDescent="0.25">
      <c r="A4179" t="s">
        <v>5680</v>
      </c>
    </row>
    <row r="4180" spans="1:1" x14ac:dyDescent="0.25">
      <c r="A4180" t="s">
        <v>478</v>
      </c>
    </row>
    <row r="4181" spans="1:1" x14ac:dyDescent="0.25">
      <c r="A4181" t="s">
        <v>5681</v>
      </c>
    </row>
    <row r="4182" spans="1:1" x14ac:dyDescent="0.25">
      <c r="A4182" t="s">
        <v>5682</v>
      </c>
    </row>
    <row r="4183" spans="1:1" x14ac:dyDescent="0.25">
      <c r="A4183" t="s">
        <v>5683</v>
      </c>
    </row>
    <row r="4184" spans="1:1" x14ac:dyDescent="0.25">
      <c r="A4184" t="s">
        <v>5684</v>
      </c>
    </row>
    <row r="4185" spans="1:1" x14ac:dyDescent="0.25">
      <c r="A4185" t="s">
        <v>479</v>
      </c>
    </row>
    <row r="4186" spans="1:1" x14ac:dyDescent="0.25">
      <c r="A4186" t="s">
        <v>480</v>
      </c>
    </row>
    <row r="4187" spans="1:1" x14ac:dyDescent="0.25">
      <c r="A4187" t="s">
        <v>5685</v>
      </c>
    </row>
    <row r="4188" spans="1:1" x14ac:dyDescent="0.25">
      <c r="A4188" t="s">
        <v>5686</v>
      </c>
    </row>
    <row r="4189" spans="1:1" x14ac:dyDescent="0.25">
      <c r="A4189" t="s">
        <v>5687</v>
      </c>
    </row>
    <row r="4190" spans="1:1" x14ac:dyDescent="0.25">
      <c r="A4190" t="s">
        <v>5688</v>
      </c>
    </row>
    <row r="4191" spans="1:1" x14ac:dyDescent="0.25">
      <c r="A4191" t="s">
        <v>5689</v>
      </c>
    </row>
    <row r="4192" spans="1:1" x14ac:dyDescent="0.25">
      <c r="A4192" t="s">
        <v>5690</v>
      </c>
    </row>
    <row r="4193" spans="1:1" x14ac:dyDescent="0.25">
      <c r="A4193" t="s">
        <v>481</v>
      </c>
    </row>
    <row r="4194" spans="1:1" x14ac:dyDescent="0.25">
      <c r="A4194" t="s">
        <v>5691</v>
      </c>
    </row>
    <row r="4195" spans="1:1" x14ac:dyDescent="0.25">
      <c r="A4195" t="s">
        <v>5692</v>
      </c>
    </row>
    <row r="4196" spans="1:1" x14ac:dyDescent="0.25">
      <c r="A4196" t="s">
        <v>5693</v>
      </c>
    </row>
    <row r="4197" spans="1:1" x14ac:dyDescent="0.25">
      <c r="A4197" t="s">
        <v>5694</v>
      </c>
    </row>
    <row r="4198" spans="1:1" x14ac:dyDescent="0.25">
      <c r="A4198" t="s">
        <v>5695</v>
      </c>
    </row>
    <row r="4199" spans="1:1" x14ac:dyDescent="0.25">
      <c r="A4199" t="s">
        <v>5696</v>
      </c>
    </row>
    <row r="4200" spans="1:1" x14ac:dyDescent="0.25">
      <c r="A4200" t="s">
        <v>5697</v>
      </c>
    </row>
    <row r="4201" spans="1:1" x14ac:dyDescent="0.25">
      <c r="A4201" t="s">
        <v>5698</v>
      </c>
    </row>
    <row r="4202" spans="1:1" x14ac:dyDescent="0.25">
      <c r="A4202" t="s">
        <v>5699</v>
      </c>
    </row>
    <row r="4203" spans="1:1" x14ac:dyDescent="0.25">
      <c r="A4203" t="s">
        <v>5700</v>
      </c>
    </row>
    <row r="4204" spans="1:1" x14ac:dyDescent="0.25">
      <c r="A4204" t="s">
        <v>5701</v>
      </c>
    </row>
    <row r="4205" spans="1:1" x14ac:dyDescent="0.25">
      <c r="A4205" t="s">
        <v>5702</v>
      </c>
    </row>
    <row r="4206" spans="1:1" x14ac:dyDescent="0.25">
      <c r="A4206" t="s">
        <v>5703</v>
      </c>
    </row>
    <row r="4207" spans="1:1" x14ac:dyDescent="0.25">
      <c r="A4207" t="s">
        <v>5704</v>
      </c>
    </row>
    <row r="4208" spans="1:1" x14ac:dyDescent="0.25">
      <c r="A4208" t="s">
        <v>5705</v>
      </c>
    </row>
    <row r="4209" spans="1:1" x14ac:dyDescent="0.25">
      <c r="A4209" t="s">
        <v>5706</v>
      </c>
    </row>
    <row r="4210" spans="1:1" x14ac:dyDescent="0.25">
      <c r="A4210" t="s">
        <v>5707</v>
      </c>
    </row>
    <row r="4211" spans="1:1" x14ac:dyDescent="0.25">
      <c r="A4211" t="s">
        <v>5708</v>
      </c>
    </row>
    <row r="4212" spans="1:1" x14ac:dyDescent="0.25">
      <c r="A4212" t="s">
        <v>5709</v>
      </c>
    </row>
    <row r="4213" spans="1:1" x14ac:dyDescent="0.25">
      <c r="A4213" t="s">
        <v>5710</v>
      </c>
    </row>
    <row r="4214" spans="1:1" x14ac:dyDescent="0.25">
      <c r="A4214" t="s">
        <v>5711</v>
      </c>
    </row>
    <row r="4215" spans="1:1" x14ac:dyDescent="0.25">
      <c r="A4215" t="s">
        <v>5712</v>
      </c>
    </row>
    <row r="4216" spans="1:1" x14ac:dyDescent="0.25">
      <c r="A4216" t="s">
        <v>5713</v>
      </c>
    </row>
    <row r="4217" spans="1:1" x14ac:dyDescent="0.25">
      <c r="A4217" t="s">
        <v>5714</v>
      </c>
    </row>
    <row r="4218" spans="1:1" x14ac:dyDescent="0.25">
      <c r="A4218" t="s">
        <v>5715</v>
      </c>
    </row>
    <row r="4219" spans="1:1" x14ac:dyDescent="0.25">
      <c r="A4219" t="s">
        <v>5716</v>
      </c>
    </row>
    <row r="4220" spans="1:1" x14ac:dyDescent="0.25">
      <c r="A4220" t="s">
        <v>5717</v>
      </c>
    </row>
    <row r="4221" spans="1:1" x14ac:dyDescent="0.25">
      <c r="A4221" t="s">
        <v>5718</v>
      </c>
    </row>
    <row r="4222" spans="1:1" x14ac:dyDescent="0.25">
      <c r="A4222" t="s">
        <v>5719</v>
      </c>
    </row>
    <row r="4223" spans="1:1" x14ac:dyDescent="0.25">
      <c r="A4223" t="s">
        <v>482</v>
      </c>
    </row>
    <row r="4224" spans="1:1" x14ac:dyDescent="0.25">
      <c r="A4224" t="s">
        <v>5720</v>
      </c>
    </row>
    <row r="4225" spans="1:1" x14ac:dyDescent="0.25">
      <c r="A4225" t="s">
        <v>5721</v>
      </c>
    </row>
    <row r="4226" spans="1:1" x14ac:dyDescent="0.25">
      <c r="A4226" t="s">
        <v>1619</v>
      </c>
    </row>
    <row r="4227" spans="1:1" x14ac:dyDescent="0.25">
      <c r="A4227" t="s">
        <v>5722</v>
      </c>
    </row>
    <row r="4228" spans="1:1" x14ac:dyDescent="0.25">
      <c r="A4228" t="s">
        <v>5723</v>
      </c>
    </row>
    <row r="4229" spans="1:1" x14ac:dyDescent="0.25">
      <c r="A4229" t="s">
        <v>5724</v>
      </c>
    </row>
    <row r="4230" spans="1:1" x14ac:dyDescent="0.25">
      <c r="A4230" t="s">
        <v>5725</v>
      </c>
    </row>
    <row r="4231" spans="1:1" x14ac:dyDescent="0.25">
      <c r="A4231" t="s">
        <v>5726</v>
      </c>
    </row>
    <row r="4232" spans="1:1" x14ac:dyDescent="0.25">
      <c r="A4232" t="s">
        <v>5727</v>
      </c>
    </row>
    <row r="4233" spans="1:1" x14ac:dyDescent="0.25">
      <c r="A4233" t="s">
        <v>483</v>
      </c>
    </row>
    <row r="4234" spans="1:1" x14ac:dyDescent="0.25">
      <c r="A4234" t="s">
        <v>5728</v>
      </c>
    </row>
    <row r="4235" spans="1:1" x14ac:dyDescent="0.25">
      <c r="A4235" t="s">
        <v>5729</v>
      </c>
    </row>
    <row r="4236" spans="1:1" x14ac:dyDescent="0.25">
      <c r="A4236" t="s">
        <v>5730</v>
      </c>
    </row>
    <row r="4237" spans="1:1" x14ac:dyDescent="0.25">
      <c r="A4237" t="s">
        <v>484</v>
      </c>
    </row>
    <row r="4238" spans="1:1" x14ac:dyDescent="0.25">
      <c r="A4238" t="s">
        <v>5731</v>
      </c>
    </row>
    <row r="4239" spans="1:1" x14ac:dyDescent="0.25">
      <c r="A4239" t="s">
        <v>5732</v>
      </c>
    </row>
    <row r="4240" spans="1:1" x14ac:dyDescent="0.25">
      <c r="A4240" t="s">
        <v>5733</v>
      </c>
    </row>
    <row r="4241" spans="1:1" x14ac:dyDescent="0.25">
      <c r="A4241" t="s">
        <v>485</v>
      </c>
    </row>
    <row r="4242" spans="1:1" x14ac:dyDescent="0.25">
      <c r="A4242" t="s">
        <v>5734</v>
      </c>
    </row>
    <row r="4243" spans="1:1" x14ac:dyDescent="0.25">
      <c r="A4243" t="s">
        <v>5735</v>
      </c>
    </row>
    <row r="4244" spans="1:1" x14ac:dyDescent="0.25">
      <c r="A4244" t="s">
        <v>5736</v>
      </c>
    </row>
    <row r="4245" spans="1:1" x14ac:dyDescent="0.25">
      <c r="A4245" t="s">
        <v>5737</v>
      </c>
    </row>
    <row r="4246" spans="1:1" x14ac:dyDescent="0.25">
      <c r="A4246" t="s">
        <v>5738</v>
      </c>
    </row>
    <row r="4247" spans="1:1" x14ac:dyDescent="0.25">
      <c r="A4247" t="s">
        <v>486</v>
      </c>
    </row>
    <row r="4248" spans="1:1" x14ac:dyDescent="0.25">
      <c r="A4248" t="s">
        <v>5739</v>
      </c>
    </row>
    <row r="4249" spans="1:1" x14ac:dyDescent="0.25">
      <c r="A4249" t="s">
        <v>5740</v>
      </c>
    </row>
    <row r="4250" spans="1:1" x14ac:dyDescent="0.25">
      <c r="A4250" t="s">
        <v>5741</v>
      </c>
    </row>
    <row r="4251" spans="1:1" x14ac:dyDescent="0.25">
      <c r="A4251" t="s">
        <v>5742</v>
      </c>
    </row>
    <row r="4252" spans="1:1" x14ac:dyDescent="0.25">
      <c r="A4252" t="s">
        <v>5743</v>
      </c>
    </row>
    <row r="4253" spans="1:1" x14ac:dyDescent="0.25">
      <c r="A4253" t="s">
        <v>5744</v>
      </c>
    </row>
    <row r="4254" spans="1:1" x14ac:dyDescent="0.25">
      <c r="A4254" t="s">
        <v>5745</v>
      </c>
    </row>
    <row r="4255" spans="1:1" x14ac:dyDescent="0.25">
      <c r="A4255" t="s">
        <v>5746</v>
      </c>
    </row>
    <row r="4256" spans="1:1" x14ac:dyDescent="0.25">
      <c r="A4256" t="s">
        <v>5747</v>
      </c>
    </row>
    <row r="4257" spans="1:1" x14ac:dyDescent="0.25">
      <c r="A4257" t="s">
        <v>5748</v>
      </c>
    </row>
    <row r="4258" spans="1:1" x14ac:dyDescent="0.25">
      <c r="A4258" t="s">
        <v>5749</v>
      </c>
    </row>
    <row r="4259" spans="1:1" x14ac:dyDescent="0.25">
      <c r="A4259" t="s">
        <v>5750</v>
      </c>
    </row>
    <row r="4260" spans="1:1" x14ac:dyDescent="0.25">
      <c r="A4260" t="s">
        <v>5751</v>
      </c>
    </row>
    <row r="4261" spans="1:1" x14ac:dyDescent="0.25">
      <c r="A4261" t="s">
        <v>5752</v>
      </c>
    </row>
    <row r="4262" spans="1:1" x14ac:dyDescent="0.25">
      <c r="A4262" t="s">
        <v>5753</v>
      </c>
    </row>
    <row r="4263" spans="1:1" x14ac:dyDescent="0.25">
      <c r="A4263" t="s">
        <v>5754</v>
      </c>
    </row>
    <row r="4264" spans="1:1" x14ac:dyDescent="0.25">
      <c r="A4264" t="s">
        <v>5755</v>
      </c>
    </row>
    <row r="4265" spans="1:1" x14ac:dyDescent="0.25">
      <c r="A4265" t="s">
        <v>5756</v>
      </c>
    </row>
    <row r="4266" spans="1:1" x14ac:dyDescent="0.25">
      <c r="A4266" t="s">
        <v>5757</v>
      </c>
    </row>
    <row r="4267" spans="1:1" x14ac:dyDescent="0.25">
      <c r="A4267" t="s">
        <v>5758</v>
      </c>
    </row>
    <row r="4268" spans="1:1" x14ac:dyDescent="0.25">
      <c r="A4268" t="s">
        <v>5759</v>
      </c>
    </row>
    <row r="4269" spans="1:1" x14ac:dyDescent="0.25">
      <c r="A4269" t="s">
        <v>5760</v>
      </c>
    </row>
    <row r="4270" spans="1:1" x14ac:dyDescent="0.25">
      <c r="A4270" t="s">
        <v>5761</v>
      </c>
    </row>
    <row r="4271" spans="1:1" x14ac:dyDescent="0.25">
      <c r="A4271" t="s">
        <v>5762</v>
      </c>
    </row>
    <row r="4272" spans="1:1" x14ac:dyDescent="0.25">
      <c r="A4272" t="s">
        <v>5763</v>
      </c>
    </row>
    <row r="4273" spans="1:1" x14ac:dyDescent="0.25">
      <c r="A4273" t="s">
        <v>5764</v>
      </c>
    </row>
    <row r="4274" spans="1:1" x14ac:dyDescent="0.25">
      <c r="A4274" t="s">
        <v>5765</v>
      </c>
    </row>
    <row r="4275" spans="1:1" x14ac:dyDescent="0.25">
      <c r="A4275" t="s">
        <v>1620</v>
      </c>
    </row>
    <row r="4276" spans="1:1" x14ac:dyDescent="0.25">
      <c r="A4276" t="s">
        <v>5766</v>
      </c>
    </row>
    <row r="4277" spans="1:1" x14ac:dyDescent="0.25">
      <c r="A4277" t="s">
        <v>5767</v>
      </c>
    </row>
    <row r="4278" spans="1:1" x14ac:dyDescent="0.25">
      <c r="A4278" t="s">
        <v>5768</v>
      </c>
    </row>
    <row r="4279" spans="1:1" x14ac:dyDescent="0.25">
      <c r="A4279" t="s">
        <v>5769</v>
      </c>
    </row>
    <row r="4280" spans="1:1" x14ac:dyDescent="0.25">
      <c r="A4280" t="s">
        <v>5770</v>
      </c>
    </row>
    <row r="4281" spans="1:1" x14ac:dyDescent="0.25">
      <c r="A4281" t="s">
        <v>5771</v>
      </c>
    </row>
    <row r="4282" spans="1:1" x14ac:dyDescent="0.25">
      <c r="A4282" t="s">
        <v>5772</v>
      </c>
    </row>
    <row r="4283" spans="1:1" x14ac:dyDescent="0.25">
      <c r="A4283" t="s">
        <v>5773</v>
      </c>
    </row>
    <row r="4284" spans="1:1" x14ac:dyDescent="0.25">
      <c r="A4284" t="s">
        <v>5774</v>
      </c>
    </row>
    <row r="4285" spans="1:1" x14ac:dyDescent="0.25">
      <c r="A4285" t="s">
        <v>5775</v>
      </c>
    </row>
    <row r="4286" spans="1:1" x14ac:dyDescent="0.25">
      <c r="A4286" t="s">
        <v>5776</v>
      </c>
    </row>
    <row r="4287" spans="1:1" x14ac:dyDescent="0.25">
      <c r="A4287" t="s">
        <v>5777</v>
      </c>
    </row>
    <row r="4288" spans="1:1" x14ac:dyDescent="0.25">
      <c r="A4288" t="s">
        <v>5778</v>
      </c>
    </row>
    <row r="4289" spans="1:1" x14ac:dyDescent="0.25">
      <c r="A4289" t="s">
        <v>5779</v>
      </c>
    </row>
    <row r="4290" spans="1:1" x14ac:dyDescent="0.25">
      <c r="A4290" t="s">
        <v>5780</v>
      </c>
    </row>
    <row r="4291" spans="1:1" x14ac:dyDescent="0.25">
      <c r="A4291" t="s">
        <v>5781</v>
      </c>
    </row>
    <row r="4292" spans="1:1" x14ac:dyDescent="0.25">
      <c r="A4292" t="s">
        <v>5782</v>
      </c>
    </row>
    <row r="4293" spans="1:1" x14ac:dyDescent="0.25">
      <c r="A4293" t="s">
        <v>5783</v>
      </c>
    </row>
    <row r="4294" spans="1:1" x14ac:dyDescent="0.25">
      <c r="A4294" t="s">
        <v>5784</v>
      </c>
    </row>
    <row r="4295" spans="1:1" x14ac:dyDescent="0.25">
      <c r="A4295" t="s">
        <v>5785</v>
      </c>
    </row>
    <row r="4296" spans="1:1" x14ac:dyDescent="0.25">
      <c r="A4296" t="s">
        <v>5786</v>
      </c>
    </row>
    <row r="4297" spans="1:1" x14ac:dyDescent="0.25">
      <c r="A4297" t="s">
        <v>1621</v>
      </c>
    </row>
    <row r="4298" spans="1:1" x14ac:dyDescent="0.25">
      <c r="A4298" t="s">
        <v>5787</v>
      </c>
    </row>
    <row r="4299" spans="1:1" x14ac:dyDescent="0.25">
      <c r="A4299" t="s">
        <v>5788</v>
      </c>
    </row>
    <row r="4300" spans="1:1" x14ac:dyDescent="0.25">
      <c r="A4300" t="s">
        <v>5789</v>
      </c>
    </row>
    <row r="4301" spans="1:1" x14ac:dyDescent="0.25">
      <c r="A4301" t="s">
        <v>5790</v>
      </c>
    </row>
    <row r="4302" spans="1:1" x14ac:dyDescent="0.25">
      <c r="A4302" t="s">
        <v>5791</v>
      </c>
    </row>
    <row r="4303" spans="1:1" x14ac:dyDescent="0.25">
      <c r="A4303" t="s">
        <v>5792</v>
      </c>
    </row>
    <row r="4304" spans="1:1" x14ac:dyDescent="0.25">
      <c r="A4304" t="s">
        <v>5793</v>
      </c>
    </row>
    <row r="4305" spans="1:1" x14ac:dyDescent="0.25">
      <c r="A4305" t="s">
        <v>5794</v>
      </c>
    </row>
    <row r="4306" spans="1:1" x14ac:dyDescent="0.25">
      <c r="A4306" t="s">
        <v>5795</v>
      </c>
    </row>
    <row r="4307" spans="1:1" x14ac:dyDescent="0.25">
      <c r="A4307" t="s">
        <v>5796</v>
      </c>
    </row>
    <row r="4308" spans="1:1" x14ac:dyDescent="0.25">
      <c r="A4308" t="s">
        <v>5797</v>
      </c>
    </row>
    <row r="4309" spans="1:1" x14ac:dyDescent="0.25">
      <c r="A4309" t="s">
        <v>5798</v>
      </c>
    </row>
    <row r="4310" spans="1:1" x14ac:dyDescent="0.25">
      <c r="A4310" t="s">
        <v>5799</v>
      </c>
    </row>
    <row r="4311" spans="1:1" x14ac:dyDescent="0.25">
      <c r="A4311" t="s">
        <v>5800</v>
      </c>
    </row>
    <row r="4312" spans="1:1" x14ac:dyDescent="0.25">
      <c r="A4312" t="s">
        <v>5801</v>
      </c>
    </row>
    <row r="4313" spans="1:1" x14ac:dyDescent="0.25">
      <c r="A4313" t="s">
        <v>5802</v>
      </c>
    </row>
    <row r="4314" spans="1:1" x14ac:dyDescent="0.25">
      <c r="A4314" t="s">
        <v>5803</v>
      </c>
    </row>
    <row r="4315" spans="1:1" x14ac:dyDescent="0.25">
      <c r="A4315" t="s">
        <v>1622</v>
      </c>
    </row>
    <row r="4316" spans="1:1" x14ac:dyDescent="0.25">
      <c r="A4316" t="s">
        <v>5804</v>
      </c>
    </row>
    <row r="4317" spans="1:1" x14ac:dyDescent="0.25">
      <c r="A4317" t="s">
        <v>1623</v>
      </c>
    </row>
    <row r="4318" spans="1:1" x14ac:dyDescent="0.25">
      <c r="A4318" t="s">
        <v>5805</v>
      </c>
    </row>
    <row r="4319" spans="1:1" x14ac:dyDescent="0.25">
      <c r="A4319" t="s">
        <v>5806</v>
      </c>
    </row>
    <row r="4320" spans="1:1" x14ac:dyDescent="0.25">
      <c r="A4320" t="s">
        <v>5807</v>
      </c>
    </row>
    <row r="4321" spans="1:1" x14ac:dyDescent="0.25">
      <c r="A4321" t="s">
        <v>5808</v>
      </c>
    </row>
    <row r="4322" spans="1:1" x14ac:dyDescent="0.25">
      <c r="A4322" t="s">
        <v>5809</v>
      </c>
    </row>
    <row r="4323" spans="1:1" x14ac:dyDescent="0.25">
      <c r="A4323" t="s">
        <v>5810</v>
      </c>
    </row>
    <row r="4324" spans="1:1" x14ac:dyDescent="0.25">
      <c r="A4324" t="s">
        <v>5811</v>
      </c>
    </row>
    <row r="4325" spans="1:1" x14ac:dyDescent="0.25">
      <c r="A4325" t="s">
        <v>5812</v>
      </c>
    </row>
    <row r="4326" spans="1:1" x14ac:dyDescent="0.25">
      <c r="A4326" t="s">
        <v>5813</v>
      </c>
    </row>
    <row r="4327" spans="1:1" x14ac:dyDescent="0.25">
      <c r="A4327" t="s">
        <v>5814</v>
      </c>
    </row>
    <row r="4328" spans="1:1" x14ac:dyDescent="0.25">
      <c r="A4328" t="s">
        <v>5815</v>
      </c>
    </row>
    <row r="4329" spans="1:1" x14ac:dyDescent="0.25">
      <c r="A4329" t="s">
        <v>1624</v>
      </c>
    </row>
    <row r="4330" spans="1:1" x14ac:dyDescent="0.25">
      <c r="A4330" t="s">
        <v>5816</v>
      </c>
    </row>
    <row r="4331" spans="1:1" x14ac:dyDescent="0.25">
      <c r="A4331" t="s">
        <v>5817</v>
      </c>
    </row>
    <row r="4332" spans="1:1" x14ac:dyDescent="0.25">
      <c r="A4332" t="s">
        <v>5818</v>
      </c>
    </row>
    <row r="4333" spans="1:1" x14ac:dyDescent="0.25">
      <c r="A4333" t="s">
        <v>5819</v>
      </c>
    </row>
    <row r="4334" spans="1:1" x14ac:dyDescent="0.25">
      <c r="A4334" t="s">
        <v>5820</v>
      </c>
    </row>
    <row r="4335" spans="1:1" x14ac:dyDescent="0.25">
      <c r="A4335" t="s">
        <v>487</v>
      </c>
    </row>
    <row r="4336" spans="1:1" x14ac:dyDescent="0.25">
      <c r="A4336" t="s">
        <v>5821</v>
      </c>
    </row>
    <row r="4337" spans="1:1" x14ac:dyDescent="0.25">
      <c r="A4337" t="s">
        <v>5822</v>
      </c>
    </row>
    <row r="4338" spans="1:1" x14ac:dyDescent="0.25">
      <c r="A4338" t="s">
        <v>5823</v>
      </c>
    </row>
    <row r="4339" spans="1:1" x14ac:dyDescent="0.25">
      <c r="A4339" t="s">
        <v>5824</v>
      </c>
    </row>
    <row r="4340" spans="1:1" x14ac:dyDescent="0.25">
      <c r="A4340" t="s">
        <v>5825</v>
      </c>
    </row>
    <row r="4341" spans="1:1" x14ac:dyDescent="0.25">
      <c r="A4341" t="s">
        <v>5826</v>
      </c>
    </row>
    <row r="4342" spans="1:1" x14ac:dyDescent="0.25">
      <c r="A4342" t="s">
        <v>5827</v>
      </c>
    </row>
    <row r="4343" spans="1:1" x14ac:dyDescent="0.25">
      <c r="A4343" t="s">
        <v>5828</v>
      </c>
    </row>
    <row r="4344" spans="1:1" x14ac:dyDescent="0.25">
      <c r="A4344" t="s">
        <v>5829</v>
      </c>
    </row>
    <row r="4345" spans="1:1" x14ac:dyDescent="0.25">
      <c r="A4345" t="s">
        <v>5830</v>
      </c>
    </row>
    <row r="4346" spans="1:1" x14ac:dyDescent="0.25">
      <c r="A4346" t="s">
        <v>5831</v>
      </c>
    </row>
    <row r="4347" spans="1:1" x14ac:dyDescent="0.25">
      <c r="A4347" t="s">
        <v>5832</v>
      </c>
    </row>
    <row r="4348" spans="1:1" x14ac:dyDescent="0.25">
      <c r="A4348" t="s">
        <v>5833</v>
      </c>
    </row>
    <row r="4349" spans="1:1" x14ac:dyDescent="0.25">
      <c r="A4349" t="s">
        <v>5834</v>
      </c>
    </row>
    <row r="4350" spans="1:1" x14ac:dyDescent="0.25">
      <c r="A4350" t="s">
        <v>5835</v>
      </c>
    </row>
    <row r="4351" spans="1:1" x14ac:dyDescent="0.25">
      <c r="A4351" t="s">
        <v>5836</v>
      </c>
    </row>
    <row r="4352" spans="1:1" x14ac:dyDescent="0.25">
      <c r="A4352" t="s">
        <v>5837</v>
      </c>
    </row>
    <row r="4353" spans="1:1" x14ac:dyDescent="0.25">
      <c r="A4353" t="s">
        <v>5838</v>
      </c>
    </row>
    <row r="4354" spans="1:1" x14ac:dyDescent="0.25">
      <c r="A4354" t="s">
        <v>1625</v>
      </c>
    </row>
    <row r="4355" spans="1:1" x14ac:dyDescent="0.25">
      <c r="A4355" t="s">
        <v>5839</v>
      </c>
    </row>
    <row r="4356" spans="1:1" x14ac:dyDescent="0.25">
      <c r="A4356" t="s">
        <v>5840</v>
      </c>
    </row>
    <row r="4357" spans="1:1" x14ac:dyDescent="0.25">
      <c r="A4357" t="s">
        <v>5841</v>
      </c>
    </row>
    <row r="4358" spans="1:1" x14ac:dyDescent="0.25">
      <c r="A4358" t="s">
        <v>5842</v>
      </c>
    </row>
    <row r="4359" spans="1:1" x14ac:dyDescent="0.25">
      <c r="A4359" t="s">
        <v>5843</v>
      </c>
    </row>
    <row r="4360" spans="1:1" x14ac:dyDescent="0.25">
      <c r="A4360" t="s">
        <v>5844</v>
      </c>
    </row>
    <row r="4361" spans="1:1" x14ac:dyDescent="0.25">
      <c r="A4361" t="s">
        <v>5845</v>
      </c>
    </row>
    <row r="4362" spans="1:1" x14ac:dyDescent="0.25">
      <c r="A4362" t="s">
        <v>5846</v>
      </c>
    </row>
    <row r="4363" spans="1:1" x14ac:dyDescent="0.25">
      <c r="A4363" t="s">
        <v>5847</v>
      </c>
    </row>
    <row r="4364" spans="1:1" x14ac:dyDescent="0.25">
      <c r="A4364" t="s">
        <v>1626</v>
      </c>
    </row>
    <row r="4365" spans="1:1" x14ac:dyDescent="0.25">
      <c r="A4365" t="s">
        <v>5848</v>
      </c>
    </row>
    <row r="4366" spans="1:1" x14ac:dyDescent="0.25">
      <c r="A4366" t="s">
        <v>5849</v>
      </c>
    </row>
    <row r="4367" spans="1:1" x14ac:dyDescent="0.25">
      <c r="A4367" t="s">
        <v>5850</v>
      </c>
    </row>
    <row r="4368" spans="1:1" x14ac:dyDescent="0.25">
      <c r="A4368" t="s">
        <v>488</v>
      </c>
    </row>
    <row r="4369" spans="1:1" x14ac:dyDescent="0.25">
      <c r="A4369" t="s">
        <v>489</v>
      </c>
    </row>
    <row r="4370" spans="1:1" x14ac:dyDescent="0.25">
      <c r="A4370" t="s">
        <v>5851</v>
      </c>
    </row>
    <row r="4371" spans="1:1" x14ac:dyDescent="0.25">
      <c r="A4371" t="s">
        <v>5852</v>
      </c>
    </row>
    <row r="4372" spans="1:1" x14ac:dyDescent="0.25">
      <c r="A4372" t="s">
        <v>5853</v>
      </c>
    </row>
    <row r="4373" spans="1:1" x14ac:dyDescent="0.25">
      <c r="A4373" t="s">
        <v>1627</v>
      </c>
    </row>
    <row r="4374" spans="1:1" x14ac:dyDescent="0.25">
      <c r="A4374" t="s">
        <v>1628</v>
      </c>
    </row>
    <row r="4375" spans="1:1" x14ac:dyDescent="0.25">
      <c r="A4375" t="s">
        <v>5854</v>
      </c>
    </row>
    <row r="4376" spans="1:1" x14ac:dyDescent="0.25">
      <c r="A4376" t="s">
        <v>5855</v>
      </c>
    </row>
    <row r="4377" spans="1:1" x14ac:dyDescent="0.25">
      <c r="A4377" t="s">
        <v>5856</v>
      </c>
    </row>
    <row r="4378" spans="1:1" x14ac:dyDescent="0.25">
      <c r="A4378" t="s">
        <v>5857</v>
      </c>
    </row>
    <row r="4379" spans="1:1" x14ac:dyDescent="0.25">
      <c r="A4379" t="s">
        <v>5858</v>
      </c>
    </row>
    <row r="4380" spans="1:1" x14ac:dyDescent="0.25">
      <c r="A4380" t="s">
        <v>5859</v>
      </c>
    </row>
    <row r="4381" spans="1:1" x14ac:dyDescent="0.25">
      <c r="A4381" t="s">
        <v>5860</v>
      </c>
    </row>
    <row r="4382" spans="1:1" x14ac:dyDescent="0.25">
      <c r="A4382" t="s">
        <v>490</v>
      </c>
    </row>
    <row r="4383" spans="1:1" x14ac:dyDescent="0.25">
      <c r="A4383" t="s">
        <v>5861</v>
      </c>
    </row>
    <row r="4384" spans="1:1" x14ac:dyDescent="0.25">
      <c r="A4384" t="s">
        <v>491</v>
      </c>
    </row>
    <row r="4385" spans="1:1" x14ac:dyDescent="0.25">
      <c r="A4385" t="s">
        <v>492</v>
      </c>
    </row>
    <row r="4386" spans="1:1" x14ac:dyDescent="0.25">
      <c r="A4386" t="s">
        <v>5862</v>
      </c>
    </row>
    <row r="4387" spans="1:1" x14ac:dyDescent="0.25">
      <c r="A4387" t="s">
        <v>5863</v>
      </c>
    </row>
    <row r="4388" spans="1:1" x14ac:dyDescent="0.25">
      <c r="A4388" t="s">
        <v>5864</v>
      </c>
    </row>
    <row r="4389" spans="1:1" x14ac:dyDescent="0.25">
      <c r="A4389" t="s">
        <v>5865</v>
      </c>
    </row>
    <row r="4390" spans="1:1" x14ac:dyDescent="0.25">
      <c r="A4390" t="s">
        <v>1629</v>
      </c>
    </row>
    <row r="4391" spans="1:1" x14ac:dyDescent="0.25">
      <c r="A4391" t="s">
        <v>493</v>
      </c>
    </row>
    <row r="4392" spans="1:1" x14ac:dyDescent="0.25">
      <c r="A4392" t="s">
        <v>5866</v>
      </c>
    </row>
    <row r="4393" spans="1:1" x14ac:dyDescent="0.25">
      <c r="A4393" t="s">
        <v>5867</v>
      </c>
    </row>
    <row r="4394" spans="1:1" x14ac:dyDescent="0.25">
      <c r="A4394" t="s">
        <v>5868</v>
      </c>
    </row>
    <row r="4395" spans="1:1" x14ac:dyDescent="0.25">
      <c r="A4395" t="s">
        <v>5869</v>
      </c>
    </row>
    <row r="4396" spans="1:1" x14ac:dyDescent="0.25">
      <c r="A4396" t="s">
        <v>5870</v>
      </c>
    </row>
    <row r="4397" spans="1:1" x14ac:dyDescent="0.25">
      <c r="A4397" t="s">
        <v>5871</v>
      </c>
    </row>
    <row r="4398" spans="1:1" x14ac:dyDescent="0.25">
      <c r="A4398" t="s">
        <v>5872</v>
      </c>
    </row>
    <row r="4399" spans="1:1" x14ac:dyDescent="0.25">
      <c r="A4399" t="s">
        <v>5873</v>
      </c>
    </row>
    <row r="4400" spans="1:1" x14ac:dyDescent="0.25">
      <c r="A4400" t="s">
        <v>494</v>
      </c>
    </row>
    <row r="4401" spans="1:1" x14ac:dyDescent="0.25">
      <c r="A4401" t="s">
        <v>5874</v>
      </c>
    </row>
    <row r="4402" spans="1:1" x14ac:dyDescent="0.25">
      <c r="A4402" t="s">
        <v>5875</v>
      </c>
    </row>
    <row r="4403" spans="1:1" x14ac:dyDescent="0.25">
      <c r="A4403" t="s">
        <v>5876</v>
      </c>
    </row>
    <row r="4404" spans="1:1" x14ac:dyDescent="0.25">
      <c r="A4404" t="s">
        <v>5877</v>
      </c>
    </row>
    <row r="4405" spans="1:1" x14ac:dyDescent="0.25">
      <c r="A4405" t="s">
        <v>5878</v>
      </c>
    </row>
    <row r="4406" spans="1:1" x14ac:dyDescent="0.25">
      <c r="A4406" t="s">
        <v>5879</v>
      </c>
    </row>
    <row r="4407" spans="1:1" x14ac:dyDescent="0.25">
      <c r="A4407" t="s">
        <v>5880</v>
      </c>
    </row>
    <row r="4408" spans="1:1" x14ac:dyDescent="0.25">
      <c r="A4408" t="s">
        <v>5881</v>
      </c>
    </row>
    <row r="4409" spans="1:1" x14ac:dyDescent="0.25">
      <c r="A4409" t="s">
        <v>5882</v>
      </c>
    </row>
    <row r="4410" spans="1:1" x14ac:dyDescent="0.25">
      <c r="A4410" t="s">
        <v>5883</v>
      </c>
    </row>
    <row r="4411" spans="1:1" x14ac:dyDescent="0.25">
      <c r="A4411" t="s">
        <v>5884</v>
      </c>
    </row>
    <row r="4412" spans="1:1" x14ac:dyDescent="0.25">
      <c r="A4412" t="s">
        <v>5885</v>
      </c>
    </row>
    <row r="4413" spans="1:1" x14ac:dyDescent="0.25">
      <c r="A4413" t="s">
        <v>495</v>
      </c>
    </row>
    <row r="4414" spans="1:1" x14ac:dyDescent="0.25">
      <c r="A4414" t="s">
        <v>5886</v>
      </c>
    </row>
    <row r="4415" spans="1:1" x14ac:dyDescent="0.25">
      <c r="A4415" t="s">
        <v>5887</v>
      </c>
    </row>
    <row r="4416" spans="1:1" x14ac:dyDescent="0.25">
      <c r="A4416" t="s">
        <v>5888</v>
      </c>
    </row>
    <row r="4417" spans="1:1" x14ac:dyDescent="0.25">
      <c r="A4417" t="s">
        <v>5889</v>
      </c>
    </row>
    <row r="4418" spans="1:1" x14ac:dyDescent="0.25">
      <c r="A4418" t="s">
        <v>5890</v>
      </c>
    </row>
    <row r="4419" spans="1:1" x14ac:dyDescent="0.25">
      <c r="A4419" t="s">
        <v>5891</v>
      </c>
    </row>
    <row r="4420" spans="1:1" x14ac:dyDescent="0.25">
      <c r="A4420" t="s">
        <v>5892</v>
      </c>
    </row>
    <row r="4421" spans="1:1" x14ac:dyDescent="0.25">
      <c r="A4421" t="s">
        <v>5893</v>
      </c>
    </row>
    <row r="4422" spans="1:1" x14ac:dyDescent="0.25">
      <c r="A4422" t="s">
        <v>5894</v>
      </c>
    </row>
    <row r="4423" spans="1:1" x14ac:dyDescent="0.25">
      <c r="A4423" t="s">
        <v>5895</v>
      </c>
    </row>
    <row r="4424" spans="1:1" x14ac:dyDescent="0.25">
      <c r="A4424" t="s">
        <v>5896</v>
      </c>
    </row>
    <row r="4425" spans="1:1" x14ac:dyDescent="0.25">
      <c r="A4425" t="s">
        <v>5897</v>
      </c>
    </row>
    <row r="4426" spans="1:1" x14ac:dyDescent="0.25">
      <c r="A4426" t="s">
        <v>5898</v>
      </c>
    </row>
    <row r="4427" spans="1:1" x14ac:dyDescent="0.25">
      <c r="A4427" t="s">
        <v>5899</v>
      </c>
    </row>
    <row r="4428" spans="1:1" x14ac:dyDescent="0.25">
      <c r="A4428" t="s">
        <v>5900</v>
      </c>
    </row>
    <row r="4429" spans="1:1" x14ac:dyDescent="0.25">
      <c r="A4429" t="s">
        <v>5901</v>
      </c>
    </row>
    <row r="4430" spans="1:1" x14ac:dyDescent="0.25">
      <c r="A4430" t="s">
        <v>5902</v>
      </c>
    </row>
    <row r="4431" spans="1:1" x14ac:dyDescent="0.25">
      <c r="A4431" t="s">
        <v>5903</v>
      </c>
    </row>
    <row r="4432" spans="1:1" x14ac:dyDescent="0.25">
      <c r="A4432" t="s">
        <v>5904</v>
      </c>
    </row>
    <row r="4433" spans="1:1" x14ac:dyDescent="0.25">
      <c r="A4433" t="s">
        <v>5905</v>
      </c>
    </row>
    <row r="4434" spans="1:1" x14ac:dyDescent="0.25">
      <c r="A4434" t="s">
        <v>5906</v>
      </c>
    </row>
    <row r="4435" spans="1:1" x14ac:dyDescent="0.25">
      <c r="A4435" t="s">
        <v>5907</v>
      </c>
    </row>
    <row r="4436" spans="1:1" x14ac:dyDescent="0.25">
      <c r="A4436" t="s">
        <v>5908</v>
      </c>
    </row>
    <row r="4437" spans="1:1" x14ac:dyDescent="0.25">
      <c r="A4437" t="s">
        <v>5909</v>
      </c>
    </row>
    <row r="4438" spans="1:1" x14ac:dyDescent="0.25">
      <c r="A4438" t="s">
        <v>5910</v>
      </c>
    </row>
    <row r="4439" spans="1:1" x14ac:dyDescent="0.25">
      <c r="A4439" t="s">
        <v>496</v>
      </c>
    </row>
    <row r="4440" spans="1:1" x14ac:dyDescent="0.25">
      <c r="A4440" t="s">
        <v>497</v>
      </c>
    </row>
    <row r="4441" spans="1:1" x14ac:dyDescent="0.25">
      <c r="A4441" t="s">
        <v>498</v>
      </c>
    </row>
    <row r="4442" spans="1:1" x14ac:dyDescent="0.25">
      <c r="A4442" t="s">
        <v>5911</v>
      </c>
    </row>
    <row r="4443" spans="1:1" x14ac:dyDescent="0.25">
      <c r="A4443" t="s">
        <v>5912</v>
      </c>
    </row>
    <row r="4444" spans="1:1" x14ac:dyDescent="0.25">
      <c r="A4444" t="s">
        <v>5913</v>
      </c>
    </row>
    <row r="4445" spans="1:1" x14ac:dyDescent="0.25">
      <c r="A4445" t="s">
        <v>5914</v>
      </c>
    </row>
    <row r="4446" spans="1:1" x14ac:dyDescent="0.25">
      <c r="A4446" t="s">
        <v>5915</v>
      </c>
    </row>
    <row r="4447" spans="1:1" x14ac:dyDescent="0.25">
      <c r="A4447" t="s">
        <v>5916</v>
      </c>
    </row>
    <row r="4448" spans="1:1" x14ac:dyDescent="0.25">
      <c r="A4448" t="s">
        <v>1630</v>
      </c>
    </row>
    <row r="4449" spans="1:1" x14ac:dyDescent="0.25">
      <c r="A4449" t="s">
        <v>5917</v>
      </c>
    </row>
    <row r="4450" spans="1:1" x14ac:dyDescent="0.25">
      <c r="A4450" t="s">
        <v>499</v>
      </c>
    </row>
    <row r="4451" spans="1:1" x14ac:dyDescent="0.25">
      <c r="A4451" t="s">
        <v>5918</v>
      </c>
    </row>
    <row r="4452" spans="1:1" x14ac:dyDescent="0.25">
      <c r="A4452" t="s">
        <v>5919</v>
      </c>
    </row>
    <row r="4453" spans="1:1" x14ac:dyDescent="0.25">
      <c r="A4453" t="s">
        <v>5920</v>
      </c>
    </row>
    <row r="4454" spans="1:1" x14ac:dyDescent="0.25">
      <c r="A4454" t="s">
        <v>5921</v>
      </c>
    </row>
    <row r="4455" spans="1:1" x14ac:dyDescent="0.25">
      <c r="A4455" t="s">
        <v>5922</v>
      </c>
    </row>
    <row r="4456" spans="1:1" x14ac:dyDescent="0.25">
      <c r="A4456" t="s">
        <v>5923</v>
      </c>
    </row>
    <row r="4457" spans="1:1" x14ac:dyDescent="0.25">
      <c r="A4457" t="s">
        <v>5924</v>
      </c>
    </row>
    <row r="4458" spans="1:1" x14ac:dyDescent="0.25">
      <c r="A4458" t="s">
        <v>5925</v>
      </c>
    </row>
    <row r="4459" spans="1:1" x14ac:dyDescent="0.25">
      <c r="A4459" t="s">
        <v>5926</v>
      </c>
    </row>
    <row r="4460" spans="1:1" x14ac:dyDescent="0.25">
      <c r="A4460" t="s">
        <v>5927</v>
      </c>
    </row>
    <row r="4461" spans="1:1" x14ac:dyDescent="0.25">
      <c r="A4461" t="s">
        <v>5928</v>
      </c>
    </row>
    <row r="4462" spans="1:1" x14ac:dyDescent="0.25">
      <c r="A4462" t="s">
        <v>5929</v>
      </c>
    </row>
    <row r="4463" spans="1:1" x14ac:dyDescent="0.25">
      <c r="A4463" t="s">
        <v>5930</v>
      </c>
    </row>
    <row r="4464" spans="1:1" x14ac:dyDescent="0.25">
      <c r="A4464" t="s">
        <v>5931</v>
      </c>
    </row>
    <row r="4465" spans="1:1" x14ac:dyDescent="0.25">
      <c r="A4465" t="s">
        <v>5932</v>
      </c>
    </row>
    <row r="4466" spans="1:1" x14ac:dyDescent="0.25">
      <c r="A4466" t="s">
        <v>5933</v>
      </c>
    </row>
    <row r="4467" spans="1:1" x14ac:dyDescent="0.25">
      <c r="A4467" t="s">
        <v>5934</v>
      </c>
    </row>
    <row r="4468" spans="1:1" x14ac:dyDescent="0.25">
      <c r="A4468" t="s">
        <v>5935</v>
      </c>
    </row>
    <row r="4469" spans="1:1" x14ac:dyDescent="0.25">
      <c r="A4469" t="s">
        <v>5936</v>
      </c>
    </row>
    <row r="4470" spans="1:1" x14ac:dyDescent="0.25">
      <c r="A4470" t="s">
        <v>500</v>
      </c>
    </row>
    <row r="4471" spans="1:1" x14ac:dyDescent="0.25">
      <c r="A4471" t="s">
        <v>5937</v>
      </c>
    </row>
    <row r="4472" spans="1:1" x14ac:dyDescent="0.25">
      <c r="A4472" t="s">
        <v>5938</v>
      </c>
    </row>
    <row r="4473" spans="1:1" x14ac:dyDescent="0.25">
      <c r="A4473" t="s">
        <v>5939</v>
      </c>
    </row>
    <row r="4474" spans="1:1" x14ac:dyDescent="0.25">
      <c r="A4474" t="s">
        <v>5940</v>
      </c>
    </row>
    <row r="4475" spans="1:1" x14ac:dyDescent="0.25">
      <c r="A4475" t="s">
        <v>5941</v>
      </c>
    </row>
    <row r="4476" spans="1:1" x14ac:dyDescent="0.25">
      <c r="A4476" t="s">
        <v>5942</v>
      </c>
    </row>
    <row r="4477" spans="1:1" x14ac:dyDescent="0.25">
      <c r="A4477" t="s">
        <v>5943</v>
      </c>
    </row>
    <row r="4478" spans="1:1" x14ac:dyDescent="0.25">
      <c r="A4478" t="s">
        <v>5944</v>
      </c>
    </row>
    <row r="4479" spans="1:1" x14ac:dyDescent="0.25">
      <c r="A4479" t="s">
        <v>5945</v>
      </c>
    </row>
    <row r="4480" spans="1:1" x14ac:dyDescent="0.25">
      <c r="A4480" t="s">
        <v>5946</v>
      </c>
    </row>
    <row r="4481" spans="1:1" x14ac:dyDescent="0.25">
      <c r="A4481" t="s">
        <v>501</v>
      </c>
    </row>
    <row r="4482" spans="1:1" x14ac:dyDescent="0.25">
      <c r="A4482" t="s">
        <v>5947</v>
      </c>
    </row>
    <row r="4483" spans="1:1" x14ac:dyDescent="0.25">
      <c r="A4483" t="s">
        <v>502</v>
      </c>
    </row>
    <row r="4484" spans="1:1" x14ac:dyDescent="0.25">
      <c r="A4484" t="s">
        <v>5948</v>
      </c>
    </row>
    <row r="4485" spans="1:1" x14ac:dyDescent="0.25">
      <c r="A4485" t="s">
        <v>5949</v>
      </c>
    </row>
    <row r="4486" spans="1:1" x14ac:dyDescent="0.25">
      <c r="A4486" t="s">
        <v>5950</v>
      </c>
    </row>
    <row r="4487" spans="1:1" x14ac:dyDescent="0.25">
      <c r="A4487" t="s">
        <v>5951</v>
      </c>
    </row>
    <row r="4488" spans="1:1" x14ac:dyDescent="0.25">
      <c r="A4488" t="s">
        <v>5952</v>
      </c>
    </row>
    <row r="4489" spans="1:1" x14ac:dyDescent="0.25">
      <c r="A4489" t="s">
        <v>503</v>
      </c>
    </row>
    <row r="4490" spans="1:1" x14ac:dyDescent="0.25">
      <c r="A4490" t="s">
        <v>5953</v>
      </c>
    </row>
    <row r="4491" spans="1:1" x14ac:dyDescent="0.25">
      <c r="A4491" t="s">
        <v>5954</v>
      </c>
    </row>
    <row r="4492" spans="1:1" x14ac:dyDescent="0.25">
      <c r="A4492" t="s">
        <v>5955</v>
      </c>
    </row>
    <row r="4493" spans="1:1" x14ac:dyDescent="0.25">
      <c r="A4493" t="s">
        <v>5956</v>
      </c>
    </row>
    <row r="4494" spans="1:1" x14ac:dyDescent="0.25">
      <c r="A4494" t="s">
        <v>504</v>
      </c>
    </row>
    <row r="4495" spans="1:1" x14ac:dyDescent="0.25">
      <c r="A4495" t="s">
        <v>5957</v>
      </c>
    </row>
    <row r="4496" spans="1:1" x14ac:dyDescent="0.25">
      <c r="A4496" t="s">
        <v>5958</v>
      </c>
    </row>
    <row r="4497" spans="1:1" x14ac:dyDescent="0.25">
      <c r="A4497" t="s">
        <v>5959</v>
      </c>
    </row>
    <row r="4498" spans="1:1" x14ac:dyDescent="0.25">
      <c r="A4498" t="s">
        <v>5960</v>
      </c>
    </row>
    <row r="4499" spans="1:1" x14ac:dyDescent="0.25">
      <c r="A4499" t="s">
        <v>5961</v>
      </c>
    </row>
    <row r="4500" spans="1:1" x14ac:dyDescent="0.25">
      <c r="A4500" t="s">
        <v>5962</v>
      </c>
    </row>
    <row r="4501" spans="1:1" x14ac:dyDescent="0.25">
      <c r="A4501" t="s">
        <v>5963</v>
      </c>
    </row>
    <row r="4502" spans="1:1" x14ac:dyDescent="0.25">
      <c r="A4502" t="s">
        <v>5964</v>
      </c>
    </row>
    <row r="4503" spans="1:1" x14ac:dyDescent="0.25">
      <c r="A4503" t="s">
        <v>5965</v>
      </c>
    </row>
    <row r="4504" spans="1:1" x14ac:dyDescent="0.25">
      <c r="A4504" t="s">
        <v>5966</v>
      </c>
    </row>
    <row r="4505" spans="1:1" x14ac:dyDescent="0.25">
      <c r="A4505" t="s">
        <v>5967</v>
      </c>
    </row>
    <row r="4506" spans="1:1" x14ac:dyDescent="0.25">
      <c r="A4506" t="s">
        <v>5968</v>
      </c>
    </row>
    <row r="4507" spans="1:1" x14ac:dyDescent="0.25">
      <c r="A4507" t="s">
        <v>505</v>
      </c>
    </row>
    <row r="4508" spans="1:1" x14ac:dyDescent="0.25">
      <c r="A4508" t="s">
        <v>506</v>
      </c>
    </row>
    <row r="4509" spans="1:1" x14ac:dyDescent="0.25">
      <c r="A4509" t="s">
        <v>5969</v>
      </c>
    </row>
    <row r="4510" spans="1:1" x14ac:dyDescent="0.25">
      <c r="A4510" t="s">
        <v>5970</v>
      </c>
    </row>
    <row r="4511" spans="1:1" x14ac:dyDescent="0.25">
      <c r="A4511" t="s">
        <v>5971</v>
      </c>
    </row>
    <row r="4512" spans="1:1" x14ac:dyDescent="0.25">
      <c r="A4512" t="s">
        <v>5972</v>
      </c>
    </row>
    <row r="4513" spans="1:1" x14ac:dyDescent="0.25">
      <c r="A4513" t="s">
        <v>5973</v>
      </c>
    </row>
    <row r="4514" spans="1:1" x14ac:dyDescent="0.25">
      <c r="A4514" t="s">
        <v>5974</v>
      </c>
    </row>
    <row r="4515" spans="1:1" x14ac:dyDescent="0.25">
      <c r="A4515" t="s">
        <v>5975</v>
      </c>
    </row>
    <row r="4516" spans="1:1" x14ac:dyDescent="0.25">
      <c r="A4516" t="s">
        <v>5976</v>
      </c>
    </row>
    <row r="4517" spans="1:1" x14ac:dyDescent="0.25">
      <c r="A4517" t="s">
        <v>5977</v>
      </c>
    </row>
    <row r="4518" spans="1:1" x14ac:dyDescent="0.25">
      <c r="A4518" t="s">
        <v>5978</v>
      </c>
    </row>
    <row r="4519" spans="1:1" x14ac:dyDescent="0.25">
      <c r="A4519" t="s">
        <v>5979</v>
      </c>
    </row>
    <row r="4520" spans="1:1" x14ac:dyDescent="0.25">
      <c r="A4520" t="s">
        <v>5980</v>
      </c>
    </row>
    <row r="4521" spans="1:1" x14ac:dyDescent="0.25">
      <c r="A4521" t="s">
        <v>5981</v>
      </c>
    </row>
    <row r="4522" spans="1:1" x14ac:dyDescent="0.25">
      <c r="A4522" t="s">
        <v>5982</v>
      </c>
    </row>
    <row r="4523" spans="1:1" x14ac:dyDescent="0.25">
      <c r="A4523" t="s">
        <v>5983</v>
      </c>
    </row>
    <row r="4524" spans="1:1" x14ac:dyDescent="0.25">
      <c r="A4524" t="s">
        <v>5984</v>
      </c>
    </row>
    <row r="4525" spans="1:1" x14ac:dyDescent="0.25">
      <c r="A4525" t="s">
        <v>5985</v>
      </c>
    </row>
    <row r="4526" spans="1:1" x14ac:dyDescent="0.25">
      <c r="A4526" t="s">
        <v>5986</v>
      </c>
    </row>
    <row r="4527" spans="1:1" x14ac:dyDescent="0.25">
      <c r="A4527" t="s">
        <v>5987</v>
      </c>
    </row>
    <row r="4528" spans="1:1" x14ac:dyDescent="0.25">
      <c r="A4528" t="s">
        <v>5988</v>
      </c>
    </row>
    <row r="4529" spans="1:1" x14ac:dyDescent="0.25">
      <c r="A4529" t="s">
        <v>507</v>
      </c>
    </row>
    <row r="4530" spans="1:1" x14ac:dyDescent="0.25">
      <c r="A4530" t="s">
        <v>508</v>
      </c>
    </row>
    <row r="4531" spans="1:1" x14ac:dyDescent="0.25">
      <c r="A4531" t="s">
        <v>5989</v>
      </c>
    </row>
    <row r="4532" spans="1:1" x14ac:dyDescent="0.25">
      <c r="A4532" t="s">
        <v>5990</v>
      </c>
    </row>
    <row r="4533" spans="1:1" x14ac:dyDescent="0.25">
      <c r="A4533" t="s">
        <v>5991</v>
      </c>
    </row>
    <row r="4534" spans="1:1" x14ac:dyDescent="0.25">
      <c r="A4534" t="s">
        <v>5992</v>
      </c>
    </row>
    <row r="4535" spans="1:1" x14ac:dyDescent="0.25">
      <c r="A4535" t="s">
        <v>5993</v>
      </c>
    </row>
    <row r="4536" spans="1:1" x14ac:dyDescent="0.25">
      <c r="A4536" t="s">
        <v>5994</v>
      </c>
    </row>
    <row r="4537" spans="1:1" x14ac:dyDescent="0.25">
      <c r="A4537" t="s">
        <v>5995</v>
      </c>
    </row>
    <row r="4538" spans="1:1" x14ac:dyDescent="0.25">
      <c r="A4538" t="s">
        <v>5996</v>
      </c>
    </row>
    <row r="4539" spans="1:1" x14ac:dyDescent="0.25">
      <c r="A4539" t="s">
        <v>5997</v>
      </c>
    </row>
    <row r="4540" spans="1:1" x14ac:dyDescent="0.25">
      <c r="A4540" t="s">
        <v>5998</v>
      </c>
    </row>
    <row r="4541" spans="1:1" x14ac:dyDescent="0.25">
      <c r="A4541" t="s">
        <v>5999</v>
      </c>
    </row>
    <row r="4542" spans="1:1" x14ac:dyDescent="0.25">
      <c r="A4542" t="s">
        <v>6000</v>
      </c>
    </row>
    <row r="4543" spans="1:1" x14ac:dyDescent="0.25">
      <c r="A4543" t="s">
        <v>6001</v>
      </c>
    </row>
    <row r="4544" spans="1:1" x14ac:dyDescent="0.25">
      <c r="A4544" t="s">
        <v>6002</v>
      </c>
    </row>
    <row r="4545" spans="1:1" x14ac:dyDescent="0.25">
      <c r="A4545" t="s">
        <v>6003</v>
      </c>
    </row>
    <row r="4546" spans="1:1" x14ac:dyDescent="0.25">
      <c r="A4546" t="s">
        <v>6004</v>
      </c>
    </row>
    <row r="4547" spans="1:1" x14ac:dyDescent="0.25">
      <c r="A4547" t="s">
        <v>6005</v>
      </c>
    </row>
    <row r="4548" spans="1:1" x14ac:dyDescent="0.25">
      <c r="A4548" t="s">
        <v>6006</v>
      </c>
    </row>
    <row r="4549" spans="1:1" x14ac:dyDescent="0.25">
      <c r="A4549" t="s">
        <v>6007</v>
      </c>
    </row>
    <row r="4550" spans="1:1" x14ac:dyDescent="0.25">
      <c r="A4550" t="s">
        <v>6008</v>
      </c>
    </row>
    <row r="4551" spans="1:1" x14ac:dyDescent="0.25">
      <c r="A4551" t="s">
        <v>6009</v>
      </c>
    </row>
    <row r="4552" spans="1:1" x14ac:dyDescent="0.25">
      <c r="A4552" t="s">
        <v>509</v>
      </c>
    </row>
    <row r="4553" spans="1:1" x14ac:dyDescent="0.25">
      <c r="A4553" t="s">
        <v>510</v>
      </c>
    </row>
    <row r="4554" spans="1:1" x14ac:dyDescent="0.25">
      <c r="A4554" t="s">
        <v>6010</v>
      </c>
    </row>
    <row r="4555" spans="1:1" x14ac:dyDescent="0.25">
      <c r="A4555" t="s">
        <v>6011</v>
      </c>
    </row>
    <row r="4556" spans="1:1" x14ac:dyDescent="0.25">
      <c r="A4556" t="s">
        <v>6012</v>
      </c>
    </row>
    <row r="4557" spans="1:1" x14ac:dyDescent="0.25">
      <c r="A4557" t="s">
        <v>511</v>
      </c>
    </row>
    <row r="4558" spans="1:1" x14ac:dyDescent="0.25">
      <c r="A4558" t="s">
        <v>6013</v>
      </c>
    </row>
    <row r="4559" spans="1:1" x14ac:dyDescent="0.25">
      <c r="A4559" t="s">
        <v>6014</v>
      </c>
    </row>
    <row r="4560" spans="1:1" x14ac:dyDescent="0.25">
      <c r="A4560" t="s">
        <v>6015</v>
      </c>
    </row>
    <row r="4561" spans="1:1" x14ac:dyDescent="0.25">
      <c r="A4561" t="s">
        <v>6016</v>
      </c>
    </row>
    <row r="4562" spans="1:1" x14ac:dyDescent="0.25">
      <c r="A4562" t="s">
        <v>6017</v>
      </c>
    </row>
    <row r="4563" spans="1:1" x14ac:dyDescent="0.25">
      <c r="A4563" t="s">
        <v>6018</v>
      </c>
    </row>
    <row r="4564" spans="1:1" x14ac:dyDescent="0.25">
      <c r="A4564" t="s">
        <v>6019</v>
      </c>
    </row>
    <row r="4565" spans="1:1" x14ac:dyDescent="0.25">
      <c r="A4565" t="s">
        <v>6020</v>
      </c>
    </row>
    <row r="4566" spans="1:1" x14ac:dyDescent="0.25">
      <c r="A4566" t="s">
        <v>1631</v>
      </c>
    </row>
    <row r="4567" spans="1:1" x14ac:dyDescent="0.25">
      <c r="A4567" t="s">
        <v>6021</v>
      </c>
    </row>
    <row r="4568" spans="1:1" x14ac:dyDescent="0.25">
      <c r="A4568" t="s">
        <v>1632</v>
      </c>
    </row>
    <row r="4569" spans="1:1" x14ac:dyDescent="0.25">
      <c r="A4569" t="s">
        <v>6022</v>
      </c>
    </row>
    <row r="4570" spans="1:1" x14ac:dyDescent="0.25">
      <c r="A4570" t="s">
        <v>6023</v>
      </c>
    </row>
    <row r="4571" spans="1:1" x14ac:dyDescent="0.25">
      <c r="A4571" t="s">
        <v>512</v>
      </c>
    </row>
    <row r="4572" spans="1:1" x14ac:dyDescent="0.25">
      <c r="A4572" t="s">
        <v>6024</v>
      </c>
    </row>
    <row r="4573" spans="1:1" x14ac:dyDescent="0.25">
      <c r="A4573" t="s">
        <v>6025</v>
      </c>
    </row>
    <row r="4574" spans="1:1" x14ac:dyDescent="0.25">
      <c r="A4574" t="s">
        <v>6026</v>
      </c>
    </row>
    <row r="4575" spans="1:1" x14ac:dyDescent="0.25">
      <c r="A4575" t="s">
        <v>6027</v>
      </c>
    </row>
    <row r="4576" spans="1:1" x14ac:dyDescent="0.25">
      <c r="A4576" t="s">
        <v>6028</v>
      </c>
    </row>
    <row r="4577" spans="1:1" x14ac:dyDescent="0.25">
      <c r="A4577" t="s">
        <v>6029</v>
      </c>
    </row>
    <row r="4578" spans="1:1" x14ac:dyDescent="0.25">
      <c r="A4578" t="s">
        <v>6030</v>
      </c>
    </row>
    <row r="4579" spans="1:1" x14ac:dyDescent="0.25">
      <c r="A4579" t="s">
        <v>6031</v>
      </c>
    </row>
    <row r="4580" spans="1:1" x14ac:dyDescent="0.25">
      <c r="A4580" t="s">
        <v>6032</v>
      </c>
    </row>
    <row r="4581" spans="1:1" x14ac:dyDescent="0.25">
      <c r="A4581" t="s">
        <v>6033</v>
      </c>
    </row>
    <row r="4582" spans="1:1" x14ac:dyDescent="0.25">
      <c r="A4582" t="s">
        <v>6034</v>
      </c>
    </row>
    <row r="4583" spans="1:1" x14ac:dyDescent="0.25">
      <c r="A4583" t="s">
        <v>6035</v>
      </c>
    </row>
    <row r="4584" spans="1:1" x14ac:dyDescent="0.25">
      <c r="A4584" t="s">
        <v>6036</v>
      </c>
    </row>
    <row r="4585" spans="1:1" x14ac:dyDescent="0.25">
      <c r="A4585" t="s">
        <v>6037</v>
      </c>
    </row>
    <row r="4586" spans="1:1" x14ac:dyDescent="0.25">
      <c r="A4586" t="s">
        <v>6038</v>
      </c>
    </row>
    <row r="4587" spans="1:1" x14ac:dyDescent="0.25">
      <c r="A4587" t="s">
        <v>6039</v>
      </c>
    </row>
    <row r="4588" spans="1:1" x14ac:dyDescent="0.25">
      <c r="A4588" t="s">
        <v>6040</v>
      </c>
    </row>
    <row r="4589" spans="1:1" x14ac:dyDescent="0.25">
      <c r="A4589" t="s">
        <v>6041</v>
      </c>
    </row>
    <row r="4590" spans="1:1" x14ac:dyDescent="0.25">
      <c r="A4590" t="s">
        <v>6042</v>
      </c>
    </row>
    <row r="4591" spans="1:1" x14ac:dyDescent="0.25">
      <c r="A4591" t="s">
        <v>6043</v>
      </c>
    </row>
    <row r="4592" spans="1:1" x14ac:dyDescent="0.25">
      <c r="A4592" t="s">
        <v>6044</v>
      </c>
    </row>
    <row r="4593" spans="1:1" x14ac:dyDescent="0.25">
      <c r="A4593" t="s">
        <v>1633</v>
      </c>
    </row>
    <row r="4594" spans="1:1" x14ac:dyDescent="0.25">
      <c r="A4594" t="s">
        <v>1634</v>
      </c>
    </row>
    <row r="4595" spans="1:1" x14ac:dyDescent="0.25">
      <c r="A4595" t="s">
        <v>1635</v>
      </c>
    </row>
    <row r="4596" spans="1:1" x14ac:dyDescent="0.25">
      <c r="A4596" t="s">
        <v>1636</v>
      </c>
    </row>
    <row r="4597" spans="1:1" x14ac:dyDescent="0.25">
      <c r="A4597" t="s">
        <v>1637</v>
      </c>
    </row>
    <row r="4598" spans="1:1" x14ac:dyDescent="0.25">
      <c r="A4598" t="s">
        <v>1638</v>
      </c>
    </row>
    <row r="4599" spans="1:1" x14ac:dyDescent="0.25">
      <c r="A4599" t="s">
        <v>1913</v>
      </c>
    </row>
    <row r="4600" spans="1:1" x14ac:dyDescent="0.25">
      <c r="A4600" t="s">
        <v>6045</v>
      </c>
    </row>
    <row r="4601" spans="1:1" x14ac:dyDescent="0.25">
      <c r="A4601" t="s">
        <v>6046</v>
      </c>
    </row>
    <row r="4602" spans="1:1" x14ac:dyDescent="0.25">
      <c r="A4602" t="s">
        <v>6047</v>
      </c>
    </row>
    <row r="4603" spans="1:1" x14ac:dyDescent="0.25">
      <c r="A4603" t="s">
        <v>6048</v>
      </c>
    </row>
    <row r="4604" spans="1:1" x14ac:dyDescent="0.25">
      <c r="A4604" t="s">
        <v>6049</v>
      </c>
    </row>
    <row r="4605" spans="1:1" x14ac:dyDescent="0.25">
      <c r="A4605" t="s">
        <v>6050</v>
      </c>
    </row>
    <row r="4606" spans="1:1" x14ac:dyDescent="0.25">
      <c r="A4606" t="s">
        <v>6051</v>
      </c>
    </row>
    <row r="4607" spans="1:1" x14ac:dyDescent="0.25">
      <c r="A4607" t="s">
        <v>6052</v>
      </c>
    </row>
    <row r="4608" spans="1:1" x14ac:dyDescent="0.25">
      <c r="A4608" t="s">
        <v>6053</v>
      </c>
    </row>
    <row r="4609" spans="1:1" x14ac:dyDescent="0.25">
      <c r="A4609" t="s">
        <v>6054</v>
      </c>
    </row>
    <row r="4610" spans="1:1" x14ac:dyDescent="0.25">
      <c r="A4610" t="s">
        <v>6055</v>
      </c>
    </row>
    <row r="4611" spans="1:1" x14ac:dyDescent="0.25">
      <c r="A4611" t="s">
        <v>513</v>
      </c>
    </row>
    <row r="4612" spans="1:1" x14ac:dyDescent="0.25">
      <c r="A4612" t="s">
        <v>6056</v>
      </c>
    </row>
    <row r="4613" spans="1:1" x14ac:dyDescent="0.25">
      <c r="A4613" t="s">
        <v>6057</v>
      </c>
    </row>
    <row r="4614" spans="1:1" x14ac:dyDescent="0.25">
      <c r="A4614" t="s">
        <v>1639</v>
      </c>
    </row>
    <row r="4615" spans="1:1" x14ac:dyDescent="0.25">
      <c r="A4615" t="s">
        <v>6058</v>
      </c>
    </row>
    <row r="4616" spans="1:1" x14ac:dyDescent="0.25">
      <c r="A4616" t="s">
        <v>6059</v>
      </c>
    </row>
    <row r="4617" spans="1:1" x14ac:dyDescent="0.25">
      <c r="A4617" t="s">
        <v>6060</v>
      </c>
    </row>
    <row r="4618" spans="1:1" x14ac:dyDescent="0.25">
      <c r="A4618" t="s">
        <v>6061</v>
      </c>
    </row>
    <row r="4619" spans="1:1" x14ac:dyDescent="0.25">
      <c r="A4619" t="s">
        <v>6062</v>
      </c>
    </row>
    <row r="4620" spans="1:1" x14ac:dyDescent="0.25">
      <c r="A4620" t="s">
        <v>6063</v>
      </c>
    </row>
    <row r="4621" spans="1:1" x14ac:dyDescent="0.25">
      <c r="A4621" t="s">
        <v>6064</v>
      </c>
    </row>
    <row r="4622" spans="1:1" x14ac:dyDescent="0.25">
      <c r="A4622" t="s">
        <v>6065</v>
      </c>
    </row>
    <row r="4623" spans="1:1" x14ac:dyDescent="0.25">
      <c r="A4623" t="s">
        <v>6066</v>
      </c>
    </row>
    <row r="4624" spans="1:1" x14ac:dyDescent="0.25">
      <c r="A4624" t="s">
        <v>6067</v>
      </c>
    </row>
    <row r="4625" spans="1:1" x14ac:dyDescent="0.25">
      <c r="A4625" t="s">
        <v>6068</v>
      </c>
    </row>
    <row r="4626" spans="1:1" x14ac:dyDescent="0.25">
      <c r="A4626" t="s">
        <v>6069</v>
      </c>
    </row>
    <row r="4627" spans="1:1" x14ac:dyDescent="0.25">
      <c r="A4627" t="s">
        <v>6070</v>
      </c>
    </row>
    <row r="4628" spans="1:1" x14ac:dyDescent="0.25">
      <c r="A4628" t="s">
        <v>6071</v>
      </c>
    </row>
    <row r="4629" spans="1:1" x14ac:dyDescent="0.25">
      <c r="A4629" t="s">
        <v>6072</v>
      </c>
    </row>
    <row r="4630" spans="1:1" x14ac:dyDescent="0.25">
      <c r="A4630" t="s">
        <v>1640</v>
      </c>
    </row>
    <row r="4631" spans="1:1" x14ac:dyDescent="0.25">
      <c r="A4631" t="s">
        <v>6073</v>
      </c>
    </row>
    <row r="4632" spans="1:1" x14ac:dyDescent="0.25">
      <c r="A4632" t="s">
        <v>6074</v>
      </c>
    </row>
    <row r="4633" spans="1:1" x14ac:dyDescent="0.25">
      <c r="A4633" t="s">
        <v>6075</v>
      </c>
    </row>
    <row r="4634" spans="1:1" x14ac:dyDescent="0.25">
      <c r="A4634" t="s">
        <v>6076</v>
      </c>
    </row>
    <row r="4635" spans="1:1" x14ac:dyDescent="0.25">
      <c r="A4635" t="s">
        <v>6077</v>
      </c>
    </row>
    <row r="4636" spans="1:1" x14ac:dyDescent="0.25">
      <c r="A4636" t="s">
        <v>6078</v>
      </c>
    </row>
    <row r="4637" spans="1:1" x14ac:dyDescent="0.25">
      <c r="A4637" t="s">
        <v>6079</v>
      </c>
    </row>
    <row r="4638" spans="1:1" x14ac:dyDescent="0.25">
      <c r="A4638" t="s">
        <v>6080</v>
      </c>
    </row>
    <row r="4639" spans="1:1" x14ac:dyDescent="0.25">
      <c r="A4639" t="s">
        <v>6081</v>
      </c>
    </row>
    <row r="4640" spans="1:1" x14ac:dyDescent="0.25">
      <c r="A4640" t="s">
        <v>6082</v>
      </c>
    </row>
    <row r="4641" spans="1:1" x14ac:dyDescent="0.25">
      <c r="A4641" t="s">
        <v>6083</v>
      </c>
    </row>
    <row r="4642" spans="1:1" x14ac:dyDescent="0.25">
      <c r="A4642" t="s">
        <v>6084</v>
      </c>
    </row>
    <row r="4643" spans="1:1" x14ac:dyDescent="0.25">
      <c r="A4643" t="s">
        <v>6085</v>
      </c>
    </row>
    <row r="4644" spans="1:1" x14ac:dyDescent="0.25">
      <c r="A4644" t="s">
        <v>6086</v>
      </c>
    </row>
    <row r="4645" spans="1:1" x14ac:dyDescent="0.25">
      <c r="A4645" t="s">
        <v>6087</v>
      </c>
    </row>
    <row r="4646" spans="1:1" x14ac:dyDescent="0.25">
      <c r="A4646" t="s">
        <v>6088</v>
      </c>
    </row>
    <row r="4647" spans="1:1" x14ac:dyDescent="0.25">
      <c r="A4647" t="s">
        <v>6089</v>
      </c>
    </row>
    <row r="4648" spans="1:1" x14ac:dyDescent="0.25">
      <c r="A4648" t="s">
        <v>6090</v>
      </c>
    </row>
    <row r="4649" spans="1:1" x14ac:dyDescent="0.25">
      <c r="A4649" t="s">
        <v>6091</v>
      </c>
    </row>
    <row r="4650" spans="1:1" x14ac:dyDescent="0.25">
      <c r="A4650" t="s">
        <v>6092</v>
      </c>
    </row>
    <row r="4651" spans="1:1" x14ac:dyDescent="0.25">
      <c r="A4651" t="s">
        <v>6093</v>
      </c>
    </row>
    <row r="4652" spans="1:1" x14ac:dyDescent="0.25">
      <c r="A4652" t="s">
        <v>6094</v>
      </c>
    </row>
    <row r="4653" spans="1:1" x14ac:dyDescent="0.25">
      <c r="A4653" t="s">
        <v>6095</v>
      </c>
    </row>
    <row r="4654" spans="1:1" x14ac:dyDescent="0.25">
      <c r="A4654" t="s">
        <v>6096</v>
      </c>
    </row>
    <row r="4655" spans="1:1" x14ac:dyDescent="0.25">
      <c r="A4655" t="s">
        <v>6097</v>
      </c>
    </row>
    <row r="4656" spans="1:1" x14ac:dyDescent="0.25">
      <c r="A4656" t="s">
        <v>6098</v>
      </c>
    </row>
    <row r="4657" spans="1:1" x14ac:dyDescent="0.25">
      <c r="A4657" t="s">
        <v>6099</v>
      </c>
    </row>
    <row r="4658" spans="1:1" x14ac:dyDescent="0.25">
      <c r="A4658" t="s">
        <v>6100</v>
      </c>
    </row>
    <row r="4659" spans="1:1" x14ac:dyDescent="0.25">
      <c r="A4659" t="s">
        <v>514</v>
      </c>
    </row>
    <row r="4660" spans="1:1" x14ac:dyDescent="0.25">
      <c r="A4660" t="s">
        <v>515</v>
      </c>
    </row>
    <row r="4661" spans="1:1" x14ac:dyDescent="0.25">
      <c r="A4661" t="s">
        <v>6101</v>
      </c>
    </row>
    <row r="4662" spans="1:1" x14ac:dyDescent="0.25">
      <c r="A4662" t="s">
        <v>516</v>
      </c>
    </row>
    <row r="4663" spans="1:1" x14ac:dyDescent="0.25">
      <c r="A4663" t="s">
        <v>6102</v>
      </c>
    </row>
    <row r="4664" spans="1:1" x14ac:dyDescent="0.25">
      <c r="A4664" t="s">
        <v>6103</v>
      </c>
    </row>
    <row r="4665" spans="1:1" x14ac:dyDescent="0.25">
      <c r="A4665" t="s">
        <v>6104</v>
      </c>
    </row>
    <row r="4666" spans="1:1" x14ac:dyDescent="0.25">
      <c r="A4666" t="s">
        <v>6105</v>
      </c>
    </row>
    <row r="4667" spans="1:1" x14ac:dyDescent="0.25">
      <c r="A4667" t="s">
        <v>6106</v>
      </c>
    </row>
    <row r="4668" spans="1:1" x14ac:dyDescent="0.25">
      <c r="A4668" t="s">
        <v>6107</v>
      </c>
    </row>
    <row r="4669" spans="1:1" x14ac:dyDescent="0.25">
      <c r="A4669" t="s">
        <v>6108</v>
      </c>
    </row>
    <row r="4670" spans="1:1" x14ac:dyDescent="0.25">
      <c r="A4670" t="s">
        <v>6109</v>
      </c>
    </row>
    <row r="4671" spans="1:1" x14ac:dyDescent="0.25">
      <c r="A4671" t="s">
        <v>6110</v>
      </c>
    </row>
    <row r="4672" spans="1:1" x14ac:dyDescent="0.25">
      <c r="A4672" t="s">
        <v>6111</v>
      </c>
    </row>
    <row r="4673" spans="1:1" x14ac:dyDescent="0.25">
      <c r="A4673" t="s">
        <v>6112</v>
      </c>
    </row>
    <row r="4674" spans="1:1" x14ac:dyDescent="0.25">
      <c r="A4674" t="s">
        <v>6113</v>
      </c>
    </row>
    <row r="4675" spans="1:1" x14ac:dyDescent="0.25">
      <c r="A4675" t="s">
        <v>6114</v>
      </c>
    </row>
    <row r="4676" spans="1:1" x14ac:dyDescent="0.25">
      <c r="A4676" t="s">
        <v>6115</v>
      </c>
    </row>
    <row r="4677" spans="1:1" x14ac:dyDescent="0.25">
      <c r="A4677" t="s">
        <v>6116</v>
      </c>
    </row>
    <row r="4678" spans="1:1" x14ac:dyDescent="0.25">
      <c r="A4678" t="s">
        <v>1641</v>
      </c>
    </row>
    <row r="4679" spans="1:1" x14ac:dyDescent="0.25">
      <c r="A4679" t="s">
        <v>6117</v>
      </c>
    </row>
    <row r="4680" spans="1:1" x14ac:dyDescent="0.25">
      <c r="A4680" t="s">
        <v>6118</v>
      </c>
    </row>
    <row r="4681" spans="1:1" x14ac:dyDescent="0.25">
      <c r="A4681" t="s">
        <v>6119</v>
      </c>
    </row>
    <row r="4682" spans="1:1" x14ac:dyDescent="0.25">
      <c r="A4682" t="s">
        <v>6120</v>
      </c>
    </row>
    <row r="4683" spans="1:1" x14ac:dyDescent="0.25">
      <c r="A4683" t="s">
        <v>6121</v>
      </c>
    </row>
    <row r="4684" spans="1:1" x14ac:dyDescent="0.25">
      <c r="A4684" t="s">
        <v>6122</v>
      </c>
    </row>
    <row r="4685" spans="1:1" x14ac:dyDescent="0.25">
      <c r="A4685" t="s">
        <v>6123</v>
      </c>
    </row>
    <row r="4686" spans="1:1" x14ac:dyDescent="0.25">
      <c r="A4686" t="s">
        <v>6124</v>
      </c>
    </row>
    <row r="4687" spans="1:1" x14ac:dyDescent="0.25">
      <c r="A4687" t="s">
        <v>6125</v>
      </c>
    </row>
    <row r="4688" spans="1:1" x14ac:dyDescent="0.25">
      <c r="A4688" t="s">
        <v>6126</v>
      </c>
    </row>
    <row r="4689" spans="1:1" x14ac:dyDescent="0.25">
      <c r="A4689" t="s">
        <v>6127</v>
      </c>
    </row>
    <row r="4690" spans="1:1" x14ac:dyDescent="0.25">
      <c r="A4690" t="s">
        <v>6128</v>
      </c>
    </row>
    <row r="4691" spans="1:1" x14ac:dyDescent="0.25">
      <c r="A4691" t="s">
        <v>6129</v>
      </c>
    </row>
    <row r="4692" spans="1:1" x14ac:dyDescent="0.25">
      <c r="A4692" t="s">
        <v>6130</v>
      </c>
    </row>
    <row r="4693" spans="1:1" x14ac:dyDescent="0.25">
      <c r="A4693" t="s">
        <v>6131</v>
      </c>
    </row>
    <row r="4694" spans="1:1" x14ac:dyDescent="0.25">
      <c r="A4694" t="s">
        <v>6132</v>
      </c>
    </row>
    <row r="4695" spans="1:1" x14ac:dyDescent="0.25">
      <c r="A4695" t="s">
        <v>6133</v>
      </c>
    </row>
    <row r="4696" spans="1:1" x14ac:dyDescent="0.25">
      <c r="A4696" t="s">
        <v>6134</v>
      </c>
    </row>
    <row r="4697" spans="1:1" x14ac:dyDescent="0.25">
      <c r="A4697" t="s">
        <v>6135</v>
      </c>
    </row>
    <row r="4698" spans="1:1" x14ac:dyDescent="0.25">
      <c r="A4698" t="s">
        <v>6136</v>
      </c>
    </row>
    <row r="4699" spans="1:1" x14ac:dyDescent="0.25">
      <c r="A4699" t="s">
        <v>6137</v>
      </c>
    </row>
    <row r="4700" spans="1:1" x14ac:dyDescent="0.25">
      <c r="A4700" t="s">
        <v>6138</v>
      </c>
    </row>
    <row r="4701" spans="1:1" x14ac:dyDescent="0.25">
      <c r="A4701" t="s">
        <v>517</v>
      </c>
    </row>
    <row r="4702" spans="1:1" x14ac:dyDescent="0.25">
      <c r="A4702" t="s">
        <v>6139</v>
      </c>
    </row>
    <row r="4703" spans="1:1" x14ac:dyDescent="0.25">
      <c r="A4703" t="s">
        <v>6140</v>
      </c>
    </row>
    <row r="4704" spans="1:1" x14ac:dyDescent="0.25">
      <c r="A4704" t="s">
        <v>6141</v>
      </c>
    </row>
    <row r="4705" spans="1:1" x14ac:dyDescent="0.25">
      <c r="A4705" t="s">
        <v>6142</v>
      </c>
    </row>
    <row r="4706" spans="1:1" x14ac:dyDescent="0.25">
      <c r="A4706" t="s">
        <v>6143</v>
      </c>
    </row>
    <row r="4707" spans="1:1" x14ac:dyDescent="0.25">
      <c r="A4707" t="s">
        <v>6144</v>
      </c>
    </row>
    <row r="4708" spans="1:1" x14ac:dyDescent="0.25">
      <c r="A4708" t="s">
        <v>6145</v>
      </c>
    </row>
    <row r="4709" spans="1:1" x14ac:dyDescent="0.25">
      <c r="A4709" t="s">
        <v>6146</v>
      </c>
    </row>
    <row r="4710" spans="1:1" x14ac:dyDescent="0.25">
      <c r="A4710" t="s">
        <v>6147</v>
      </c>
    </row>
    <row r="4711" spans="1:1" x14ac:dyDescent="0.25">
      <c r="A4711" t="s">
        <v>6148</v>
      </c>
    </row>
    <row r="4712" spans="1:1" x14ac:dyDescent="0.25">
      <c r="A4712" t="s">
        <v>6149</v>
      </c>
    </row>
    <row r="4713" spans="1:1" x14ac:dyDescent="0.25">
      <c r="A4713" t="s">
        <v>518</v>
      </c>
    </row>
    <row r="4714" spans="1:1" x14ac:dyDescent="0.25">
      <c r="A4714" t="s">
        <v>519</v>
      </c>
    </row>
    <row r="4715" spans="1:1" x14ac:dyDescent="0.25">
      <c r="A4715" t="s">
        <v>520</v>
      </c>
    </row>
    <row r="4716" spans="1:1" x14ac:dyDescent="0.25">
      <c r="A4716" t="s">
        <v>521</v>
      </c>
    </row>
    <row r="4717" spans="1:1" x14ac:dyDescent="0.25">
      <c r="A4717" t="s">
        <v>1945</v>
      </c>
    </row>
    <row r="4718" spans="1:1" x14ac:dyDescent="0.25">
      <c r="A4718" t="s">
        <v>522</v>
      </c>
    </row>
    <row r="4719" spans="1:1" x14ac:dyDescent="0.25">
      <c r="A4719" t="s">
        <v>523</v>
      </c>
    </row>
    <row r="4720" spans="1:1" x14ac:dyDescent="0.25">
      <c r="A4720" t="s">
        <v>6150</v>
      </c>
    </row>
    <row r="4721" spans="1:1" x14ac:dyDescent="0.25">
      <c r="A4721" t="s">
        <v>1642</v>
      </c>
    </row>
    <row r="4722" spans="1:1" x14ac:dyDescent="0.25">
      <c r="A4722" t="s">
        <v>6151</v>
      </c>
    </row>
    <row r="4723" spans="1:1" x14ac:dyDescent="0.25">
      <c r="A4723" t="s">
        <v>6152</v>
      </c>
    </row>
    <row r="4724" spans="1:1" x14ac:dyDescent="0.25">
      <c r="A4724" t="s">
        <v>6153</v>
      </c>
    </row>
    <row r="4725" spans="1:1" x14ac:dyDescent="0.25">
      <c r="A4725" t="s">
        <v>6154</v>
      </c>
    </row>
    <row r="4726" spans="1:1" x14ac:dyDescent="0.25">
      <c r="A4726" t="s">
        <v>6155</v>
      </c>
    </row>
    <row r="4727" spans="1:1" x14ac:dyDescent="0.25">
      <c r="A4727" t="s">
        <v>6156</v>
      </c>
    </row>
    <row r="4728" spans="1:1" x14ac:dyDescent="0.25">
      <c r="A4728" t="s">
        <v>6157</v>
      </c>
    </row>
    <row r="4729" spans="1:1" x14ac:dyDescent="0.25">
      <c r="A4729" t="s">
        <v>6158</v>
      </c>
    </row>
    <row r="4730" spans="1:1" x14ac:dyDescent="0.25">
      <c r="A4730" t="s">
        <v>6159</v>
      </c>
    </row>
    <row r="4731" spans="1:1" x14ac:dyDescent="0.25">
      <c r="A4731" t="s">
        <v>6160</v>
      </c>
    </row>
    <row r="4732" spans="1:1" x14ac:dyDescent="0.25">
      <c r="A4732" t="s">
        <v>6161</v>
      </c>
    </row>
    <row r="4733" spans="1:1" x14ac:dyDescent="0.25">
      <c r="A4733" t="s">
        <v>6162</v>
      </c>
    </row>
    <row r="4734" spans="1:1" x14ac:dyDescent="0.25">
      <c r="A4734" t="s">
        <v>524</v>
      </c>
    </row>
    <row r="4735" spans="1:1" x14ac:dyDescent="0.25">
      <c r="A4735" t="s">
        <v>6163</v>
      </c>
    </row>
    <row r="4736" spans="1:1" x14ac:dyDescent="0.25">
      <c r="A4736" t="s">
        <v>6164</v>
      </c>
    </row>
    <row r="4737" spans="1:1" x14ac:dyDescent="0.25">
      <c r="A4737" t="s">
        <v>6165</v>
      </c>
    </row>
    <row r="4738" spans="1:1" x14ac:dyDescent="0.25">
      <c r="A4738" t="s">
        <v>6166</v>
      </c>
    </row>
    <row r="4739" spans="1:1" x14ac:dyDescent="0.25">
      <c r="A4739" t="s">
        <v>6167</v>
      </c>
    </row>
    <row r="4740" spans="1:1" x14ac:dyDescent="0.25">
      <c r="A4740" t="s">
        <v>6168</v>
      </c>
    </row>
    <row r="4741" spans="1:1" x14ac:dyDescent="0.25">
      <c r="A4741" t="s">
        <v>6169</v>
      </c>
    </row>
    <row r="4742" spans="1:1" x14ac:dyDescent="0.25">
      <c r="A4742" t="s">
        <v>6170</v>
      </c>
    </row>
    <row r="4743" spans="1:1" x14ac:dyDescent="0.25">
      <c r="A4743" t="s">
        <v>6171</v>
      </c>
    </row>
    <row r="4744" spans="1:1" x14ac:dyDescent="0.25">
      <c r="A4744" t="s">
        <v>6172</v>
      </c>
    </row>
    <row r="4745" spans="1:1" x14ac:dyDescent="0.25">
      <c r="A4745" t="s">
        <v>6173</v>
      </c>
    </row>
    <row r="4746" spans="1:1" x14ac:dyDescent="0.25">
      <c r="A4746" t="s">
        <v>6174</v>
      </c>
    </row>
    <row r="4747" spans="1:1" x14ac:dyDescent="0.25">
      <c r="A4747" t="s">
        <v>6175</v>
      </c>
    </row>
    <row r="4748" spans="1:1" x14ac:dyDescent="0.25">
      <c r="A4748" t="s">
        <v>6176</v>
      </c>
    </row>
    <row r="4749" spans="1:1" x14ac:dyDescent="0.25">
      <c r="A4749" t="s">
        <v>6177</v>
      </c>
    </row>
    <row r="4750" spans="1:1" x14ac:dyDescent="0.25">
      <c r="A4750" t="s">
        <v>6178</v>
      </c>
    </row>
    <row r="4751" spans="1:1" x14ac:dyDescent="0.25">
      <c r="A4751" t="s">
        <v>6179</v>
      </c>
    </row>
    <row r="4752" spans="1:1" x14ac:dyDescent="0.25">
      <c r="A4752" t="s">
        <v>6180</v>
      </c>
    </row>
    <row r="4753" spans="1:1" x14ac:dyDescent="0.25">
      <c r="A4753" t="s">
        <v>6181</v>
      </c>
    </row>
    <row r="4754" spans="1:1" x14ac:dyDescent="0.25">
      <c r="A4754" t="s">
        <v>6182</v>
      </c>
    </row>
    <row r="4755" spans="1:1" x14ac:dyDescent="0.25">
      <c r="A4755" t="s">
        <v>6183</v>
      </c>
    </row>
    <row r="4756" spans="1:1" x14ac:dyDescent="0.25">
      <c r="A4756" t="s">
        <v>6184</v>
      </c>
    </row>
    <row r="4757" spans="1:1" x14ac:dyDescent="0.25">
      <c r="A4757" t="s">
        <v>6185</v>
      </c>
    </row>
    <row r="4758" spans="1:1" x14ac:dyDescent="0.25">
      <c r="A4758" t="s">
        <v>1643</v>
      </c>
    </row>
    <row r="4759" spans="1:1" x14ac:dyDescent="0.25">
      <c r="A4759" t="s">
        <v>6186</v>
      </c>
    </row>
    <row r="4760" spans="1:1" x14ac:dyDescent="0.25">
      <c r="A4760" t="s">
        <v>6187</v>
      </c>
    </row>
    <row r="4761" spans="1:1" x14ac:dyDescent="0.25">
      <c r="A4761" t="s">
        <v>6188</v>
      </c>
    </row>
    <row r="4762" spans="1:1" x14ac:dyDescent="0.25">
      <c r="A4762" t="s">
        <v>6189</v>
      </c>
    </row>
    <row r="4763" spans="1:1" x14ac:dyDescent="0.25">
      <c r="A4763" t="s">
        <v>6190</v>
      </c>
    </row>
    <row r="4764" spans="1:1" x14ac:dyDescent="0.25">
      <c r="A4764" t="s">
        <v>6191</v>
      </c>
    </row>
    <row r="4765" spans="1:1" x14ac:dyDescent="0.25">
      <c r="A4765" t="s">
        <v>6192</v>
      </c>
    </row>
    <row r="4766" spans="1:1" x14ac:dyDescent="0.25">
      <c r="A4766" t="s">
        <v>6193</v>
      </c>
    </row>
    <row r="4767" spans="1:1" x14ac:dyDescent="0.25">
      <c r="A4767" t="s">
        <v>6194</v>
      </c>
    </row>
    <row r="4768" spans="1:1" x14ac:dyDescent="0.25">
      <c r="A4768" t="s">
        <v>6195</v>
      </c>
    </row>
    <row r="4769" spans="1:1" x14ac:dyDescent="0.25">
      <c r="A4769" t="s">
        <v>6196</v>
      </c>
    </row>
    <row r="4770" spans="1:1" x14ac:dyDescent="0.25">
      <c r="A4770" t="s">
        <v>6197</v>
      </c>
    </row>
    <row r="4771" spans="1:1" x14ac:dyDescent="0.25">
      <c r="A4771" t="s">
        <v>6198</v>
      </c>
    </row>
    <row r="4772" spans="1:1" x14ac:dyDescent="0.25">
      <c r="A4772" t="s">
        <v>1644</v>
      </c>
    </row>
    <row r="4773" spans="1:1" x14ac:dyDescent="0.25">
      <c r="A4773" t="s">
        <v>6199</v>
      </c>
    </row>
    <row r="4774" spans="1:1" x14ac:dyDescent="0.25">
      <c r="A4774" t="s">
        <v>6200</v>
      </c>
    </row>
    <row r="4775" spans="1:1" x14ac:dyDescent="0.25">
      <c r="A4775" t="s">
        <v>6201</v>
      </c>
    </row>
    <row r="4776" spans="1:1" x14ac:dyDescent="0.25">
      <c r="A4776" t="s">
        <v>6202</v>
      </c>
    </row>
    <row r="4777" spans="1:1" x14ac:dyDescent="0.25">
      <c r="A4777" t="s">
        <v>525</v>
      </c>
    </row>
    <row r="4778" spans="1:1" x14ac:dyDescent="0.25">
      <c r="A4778" t="s">
        <v>526</v>
      </c>
    </row>
    <row r="4779" spans="1:1" x14ac:dyDescent="0.25">
      <c r="A4779" t="s">
        <v>6203</v>
      </c>
    </row>
    <row r="4780" spans="1:1" x14ac:dyDescent="0.25">
      <c r="A4780" t="s">
        <v>6204</v>
      </c>
    </row>
    <row r="4781" spans="1:1" x14ac:dyDescent="0.25">
      <c r="A4781" t="s">
        <v>6205</v>
      </c>
    </row>
    <row r="4782" spans="1:1" x14ac:dyDescent="0.25">
      <c r="A4782" t="s">
        <v>6206</v>
      </c>
    </row>
    <row r="4783" spans="1:1" x14ac:dyDescent="0.25">
      <c r="A4783" t="s">
        <v>6207</v>
      </c>
    </row>
    <row r="4784" spans="1:1" x14ac:dyDescent="0.25">
      <c r="A4784" t="s">
        <v>6208</v>
      </c>
    </row>
    <row r="4785" spans="1:1" x14ac:dyDescent="0.25">
      <c r="A4785" t="s">
        <v>6209</v>
      </c>
    </row>
    <row r="4786" spans="1:1" x14ac:dyDescent="0.25">
      <c r="A4786" t="s">
        <v>6210</v>
      </c>
    </row>
    <row r="4787" spans="1:1" x14ac:dyDescent="0.25">
      <c r="A4787" t="s">
        <v>6211</v>
      </c>
    </row>
    <row r="4788" spans="1:1" x14ac:dyDescent="0.25">
      <c r="A4788" t="s">
        <v>6212</v>
      </c>
    </row>
    <row r="4789" spans="1:1" x14ac:dyDescent="0.25">
      <c r="A4789" t="s">
        <v>6213</v>
      </c>
    </row>
    <row r="4790" spans="1:1" x14ac:dyDescent="0.25">
      <c r="A4790" t="s">
        <v>6214</v>
      </c>
    </row>
    <row r="4791" spans="1:1" x14ac:dyDescent="0.25">
      <c r="A4791" t="s">
        <v>6215</v>
      </c>
    </row>
    <row r="4792" spans="1:1" x14ac:dyDescent="0.25">
      <c r="A4792" t="s">
        <v>6216</v>
      </c>
    </row>
    <row r="4793" spans="1:1" x14ac:dyDescent="0.25">
      <c r="A4793" t="s">
        <v>6217</v>
      </c>
    </row>
    <row r="4794" spans="1:1" x14ac:dyDescent="0.25">
      <c r="A4794" t="s">
        <v>6218</v>
      </c>
    </row>
    <row r="4795" spans="1:1" x14ac:dyDescent="0.25">
      <c r="A4795" t="s">
        <v>6219</v>
      </c>
    </row>
    <row r="4796" spans="1:1" x14ac:dyDescent="0.25">
      <c r="A4796" t="s">
        <v>527</v>
      </c>
    </row>
    <row r="4797" spans="1:1" x14ac:dyDescent="0.25">
      <c r="A4797" t="s">
        <v>528</v>
      </c>
    </row>
    <row r="4798" spans="1:1" x14ac:dyDescent="0.25">
      <c r="A4798" t="s">
        <v>529</v>
      </c>
    </row>
    <row r="4799" spans="1:1" x14ac:dyDescent="0.25">
      <c r="A4799" t="s">
        <v>1876</v>
      </c>
    </row>
    <row r="4800" spans="1:1" x14ac:dyDescent="0.25">
      <c r="A4800" t="s">
        <v>6220</v>
      </c>
    </row>
    <row r="4801" spans="1:1" x14ac:dyDescent="0.25">
      <c r="A4801" t="s">
        <v>1645</v>
      </c>
    </row>
    <row r="4802" spans="1:1" x14ac:dyDescent="0.25">
      <c r="A4802" t="s">
        <v>6221</v>
      </c>
    </row>
    <row r="4803" spans="1:1" x14ac:dyDescent="0.25">
      <c r="A4803" t="s">
        <v>6222</v>
      </c>
    </row>
    <row r="4804" spans="1:1" x14ac:dyDescent="0.25">
      <c r="A4804" t="s">
        <v>6223</v>
      </c>
    </row>
    <row r="4805" spans="1:1" x14ac:dyDescent="0.25">
      <c r="A4805" t="s">
        <v>6224</v>
      </c>
    </row>
    <row r="4806" spans="1:1" x14ac:dyDescent="0.25">
      <c r="A4806" t="s">
        <v>6225</v>
      </c>
    </row>
    <row r="4807" spans="1:1" x14ac:dyDescent="0.25">
      <c r="A4807" t="s">
        <v>6226</v>
      </c>
    </row>
    <row r="4808" spans="1:1" x14ac:dyDescent="0.25">
      <c r="A4808" t="s">
        <v>6227</v>
      </c>
    </row>
    <row r="4809" spans="1:1" x14ac:dyDescent="0.25">
      <c r="A4809" t="s">
        <v>6228</v>
      </c>
    </row>
    <row r="4810" spans="1:1" x14ac:dyDescent="0.25">
      <c r="A4810" t="s">
        <v>6229</v>
      </c>
    </row>
    <row r="4811" spans="1:1" x14ac:dyDescent="0.25">
      <c r="A4811" t="s">
        <v>6230</v>
      </c>
    </row>
    <row r="4812" spans="1:1" x14ac:dyDescent="0.25">
      <c r="A4812" t="s">
        <v>6231</v>
      </c>
    </row>
    <row r="4813" spans="1:1" x14ac:dyDescent="0.25">
      <c r="A4813" t="s">
        <v>530</v>
      </c>
    </row>
    <row r="4814" spans="1:1" x14ac:dyDescent="0.25">
      <c r="A4814" t="s">
        <v>6232</v>
      </c>
    </row>
    <row r="4815" spans="1:1" x14ac:dyDescent="0.25">
      <c r="A4815" t="s">
        <v>6233</v>
      </c>
    </row>
    <row r="4816" spans="1:1" x14ac:dyDescent="0.25">
      <c r="A4816" t="s">
        <v>6234</v>
      </c>
    </row>
    <row r="4817" spans="1:1" x14ac:dyDescent="0.25">
      <c r="A4817" t="s">
        <v>6235</v>
      </c>
    </row>
    <row r="4818" spans="1:1" x14ac:dyDescent="0.25">
      <c r="A4818" t="s">
        <v>6236</v>
      </c>
    </row>
    <row r="4819" spans="1:1" x14ac:dyDescent="0.25">
      <c r="A4819" t="s">
        <v>6237</v>
      </c>
    </row>
    <row r="4820" spans="1:1" x14ac:dyDescent="0.25">
      <c r="A4820" t="s">
        <v>6238</v>
      </c>
    </row>
    <row r="4821" spans="1:1" x14ac:dyDescent="0.25">
      <c r="A4821" t="s">
        <v>6239</v>
      </c>
    </row>
    <row r="4822" spans="1:1" x14ac:dyDescent="0.25">
      <c r="A4822" t="s">
        <v>6240</v>
      </c>
    </row>
    <row r="4823" spans="1:1" x14ac:dyDescent="0.25">
      <c r="A4823" t="s">
        <v>6241</v>
      </c>
    </row>
    <row r="4824" spans="1:1" x14ac:dyDescent="0.25">
      <c r="A4824" t="s">
        <v>6242</v>
      </c>
    </row>
    <row r="4825" spans="1:1" x14ac:dyDescent="0.25">
      <c r="A4825" t="s">
        <v>6243</v>
      </c>
    </row>
    <row r="4826" spans="1:1" x14ac:dyDescent="0.25">
      <c r="A4826" t="s">
        <v>6244</v>
      </c>
    </row>
    <row r="4827" spans="1:1" x14ac:dyDescent="0.25">
      <c r="A4827" t="s">
        <v>6245</v>
      </c>
    </row>
    <row r="4828" spans="1:1" x14ac:dyDescent="0.25">
      <c r="A4828" t="s">
        <v>6246</v>
      </c>
    </row>
    <row r="4829" spans="1:1" x14ac:dyDescent="0.25">
      <c r="A4829" t="s">
        <v>6247</v>
      </c>
    </row>
    <row r="4830" spans="1:1" x14ac:dyDescent="0.25">
      <c r="A4830" t="s">
        <v>6248</v>
      </c>
    </row>
    <row r="4831" spans="1:1" x14ac:dyDescent="0.25">
      <c r="A4831" t="s">
        <v>6249</v>
      </c>
    </row>
    <row r="4832" spans="1:1" x14ac:dyDescent="0.25">
      <c r="A4832" t="s">
        <v>6250</v>
      </c>
    </row>
    <row r="4833" spans="1:1" x14ac:dyDescent="0.25">
      <c r="A4833" t="s">
        <v>6251</v>
      </c>
    </row>
    <row r="4834" spans="1:1" x14ac:dyDescent="0.25">
      <c r="A4834" t="s">
        <v>6252</v>
      </c>
    </row>
    <row r="4835" spans="1:1" x14ac:dyDescent="0.25">
      <c r="A4835" t="s">
        <v>6253</v>
      </c>
    </row>
    <row r="4836" spans="1:1" x14ac:dyDescent="0.25">
      <c r="A4836" t="s">
        <v>6254</v>
      </c>
    </row>
    <row r="4837" spans="1:1" x14ac:dyDescent="0.25">
      <c r="A4837" t="s">
        <v>6255</v>
      </c>
    </row>
    <row r="4838" spans="1:1" x14ac:dyDescent="0.25">
      <c r="A4838" t="s">
        <v>6256</v>
      </c>
    </row>
    <row r="4839" spans="1:1" x14ac:dyDescent="0.25">
      <c r="A4839" t="s">
        <v>6257</v>
      </c>
    </row>
    <row r="4840" spans="1:1" x14ac:dyDescent="0.25">
      <c r="A4840" t="s">
        <v>6258</v>
      </c>
    </row>
    <row r="4841" spans="1:1" x14ac:dyDescent="0.25">
      <c r="A4841" t="s">
        <v>6259</v>
      </c>
    </row>
    <row r="4842" spans="1:1" x14ac:dyDescent="0.25">
      <c r="A4842" t="s">
        <v>6260</v>
      </c>
    </row>
    <row r="4843" spans="1:1" x14ac:dyDescent="0.25">
      <c r="A4843" t="s">
        <v>6261</v>
      </c>
    </row>
    <row r="4844" spans="1:1" x14ac:dyDescent="0.25">
      <c r="A4844" t="s">
        <v>6262</v>
      </c>
    </row>
    <row r="4845" spans="1:1" x14ac:dyDescent="0.25">
      <c r="A4845" t="s">
        <v>6263</v>
      </c>
    </row>
    <row r="4846" spans="1:1" x14ac:dyDescent="0.25">
      <c r="A4846" t="s">
        <v>6264</v>
      </c>
    </row>
    <row r="4847" spans="1:1" x14ac:dyDescent="0.25">
      <c r="A4847" t="s">
        <v>6265</v>
      </c>
    </row>
    <row r="4848" spans="1:1" x14ac:dyDescent="0.25">
      <c r="A4848" t="s">
        <v>6266</v>
      </c>
    </row>
    <row r="4849" spans="1:1" x14ac:dyDescent="0.25">
      <c r="A4849" t="s">
        <v>6267</v>
      </c>
    </row>
    <row r="4850" spans="1:1" x14ac:dyDescent="0.25">
      <c r="A4850" t="s">
        <v>6268</v>
      </c>
    </row>
    <row r="4851" spans="1:1" x14ac:dyDescent="0.25">
      <c r="A4851" t="s">
        <v>6269</v>
      </c>
    </row>
    <row r="4852" spans="1:1" x14ac:dyDescent="0.25">
      <c r="A4852" t="s">
        <v>6270</v>
      </c>
    </row>
    <row r="4853" spans="1:1" x14ac:dyDescent="0.25">
      <c r="A4853" t="s">
        <v>6271</v>
      </c>
    </row>
    <row r="4854" spans="1:1" x14ac:dyDescent="0.25">
      <c r="A4854" t="s">
        <v>6272</v>
      </c>
    </row>
    <row r="4855" spans="1:1" x14ac:dyDescent="0.25">
      <c r="A4855" t="s">
        <v>6273</v>
      </c>
    </row>
    <row r="4856" spans="1:1" x14ac:dyDescent="0.25">
      <c r="A4856" t="s">
        <v>6274</v>
      </c>
    </row>
    <row r="4857" spans="1:1" x14ac:dyDescent="0.25">
      <c r="A4857" t="s">
        <v>531</v>
      </c>
    </row>
    <row r="4858" spans="1:1" x14ac:dyDescent="0.25">
      <c r="A4858" t="s">
        <v>6275</v>
      </c>
    </row>
    <row r="4859" spans="1:1" x14ac:dyDescent="0.25">
      <c r="A4859" t="s">
        <v>6276</v>
      </c>
    </row>
    <row r="4860" spans="1:1" x14ac:dyDescent="0.25">
      <c r="A4860" t="s">
        <v>6277</v>
      </c>
    </row>
    <row r="4861" spans="1:1" x14ac:dyDescent="0.25">
      <c r="A4861" t="s">
        <v>6278</v>
      </c>
    </row>
    <row r="4862" spans="1:1" x14ac:dyDescent="0.25">
      <c r="A4862" t="s">
        <v>6279</v>
      </c>
    </row>
    <row r="4863" spans="1:1" x14ac:dyDescent="0.25">
      <c r="A4863" t="s">
        <v>6280</v>
      </c>
    </row>
    <row r="4864" spans="1:1" x14ac:dyDescent="0.25">
      <c r="A4864" t="s">
        <v>6281</v>
      </c>
    </row>
    <row r="4865" spans="1:1" x14ac:dyDescent="0.25">
      <c r="A4865" t="s">
        <v>6282</v>
      </c>
    </row>
    <row r="4866" spans="1:1" x14ac:dyDescent="0.25">
      <c r="A4866" t="s">
        <v>6283</v>
      </c>
    </row>
    <row r="4867" spans="1:1" x14ac:dyDescent="0.25">
      <c r="A4867" t="s">
        <v>6284</v>
      </c>
    </row>
    <row r="4868" spans="1:1" x14ac:dyDescent="0.25">
      <c r="A4868" t="s">
        <v>6285</v>
      </c>
    </row>
    <row r="4869" spans="1:1" x14ac:dyDescent="0.25">
      <c r="A4869" t="s">
        <v>6286</v>
      </c>
    </row>
    <row r="4870" spans="1:1" x14ac:dyDescent="0.25">
      <c r="A4870" t="s">
        <v>6287</v>
      </c>
    </row>
    <row r="4871" spans="1:1" x14ac:dyDescent="0.25">
      <c r="A4871" t="s">
        <v>6288</v>
      </c>
    </row>
    <row r="4872" spans="1:1" x14ac:dyDescent="0.25">
      <c r="A4872" t="s">
        <v>6289</v>
      </c>
    </row>
    <row r="4873" spans="1:1" x14ac:dyDescent="0.25">
      <c r="A4873" t="s">
        <v>6290</v>
      </c>
    </row>
    <row r="4874" spans="1:1" x14ac:dyDescent="0.25">
      <c r="A4874" t="s">
        <v>6291</v>
      </c>
    </row>
    <row r="4875" spans="1:1" x14ac:dyDescent="0.25">
      <c r="A4875" t="s">
        <v>6292</v>
      </c>
    </row>
    <row r="4876" spans="1:1" x14ac:dyDescent="0.25">
      <c r="A4876" t="s">
        <v>532</v>
      </c>
    </row>
    <row r="4877" spans="1:1" x14ac:dyDescent="0.25">
      <c r="A4877" t="s">
        <v>533</v>
      </c>
    </row>
    <row r="4878" spans="1:1" x14ac:dyDescent="0.25">
      <c r="A4878" t="s">
        <v>6293</v>
      </c>
    </row>
    <row r="4879" spans="1:1" x14ac:dyDescent="0.25">
      <c r="A4879" t="s">
        <v>6294</v>
      </c>
    </row>
    <row r="4880" spans="1:1" x14ac:dyDescent="0.25">
      <c r="A4880" t="s">
        <v>6295</v>
      </c>
    </row>
    <row r="4881" spans="1:1" x14ac:dyDescent="0.25">
      <c r="A4881" t="s">
        <v>6296</v>
      </c>
    </row>
    <row r="4882" spans="1:1" x14ac:dyDescent="0.25">
      <c r="A4882" t="s">
        <v>6297</v>
      </c>
    </row>
    <row r="4883" spans="1:1" x14ac:dyDescent="0.25">
      <c r="A4883" t="s">
        <v>6298</v>
      </c>
    </row>
    <row r="4884" spans="1:1" x14ac:dyDescent="0.25">
      <c r="A4884" t="s">
        <v>6299</v>
      </c>
    </row>
    <row r="4885" spans="1:1" x14ac:dyDescent="0.25">
      <c r="A4885" t="s">
        <v>6300</v>
      </c>
    </row>
    <row r="4886" spans="1:1" x14ac:dyDescent="0.25">
      <c r="A4886" t="s">
        <v>6301</v>
      </c>
    </row>
    <row r="4887" spans="1:1" x14ac:dyDescent="0.25">
      <c r="A4887" t="s">
        <v>6302</v>
      </c>
    </row>
    <row r="4888" spans="1:1" x14ac:dyDescent="0.25">
      <c r="A4888" t="s">
        <v>6303</v>
      </c>
    </row>
    <row r="4889" spans="1:1" x14ac:dyDescent="0.25">
      <c r="A4889" t="s">
        <v>6304</v>
      </c>
    </row>
    <row r="4890" spans="1:1" x14ac:dyDescent="0.25">
      <c r="A4890" t="s">
        <v>6305</v>
      </c>
    </row>
    <row r="4891" spans="1:1" x14ac:dyDescent="0.25">
      <c r="A4891" t="s">
        <v>6306</v>
      </c>
    </row>
    <row r="4892" spans="1:1" x14ac:dyDescent="0.25">
      <c r="A4892" t="s">
        <v>6307</v>
      </c>
    </row>
    <row r="4893" spans="1:1" x14ac:dyDescent="0.25">
      <c r="A4893" t="s">
        <v>6308</v>
      </c>
    </row>
    <row r="4894" spans="1:1" x14ac:dyDescent="0.25">
      <c r="A4894" t="s">
        <v>6309</v>
      </c>
    </row>
    <row r="4895" spans="1:1" x14ac:dyDescent="0.25">
      <c r="A4895" t="s">
        <v>6310</v>
      </c>
    </row>
    <row r="4896" spans="1:1" x14ac:dyDescent="0.25">
      <c r="A4896" t="s">
        <v>6311</v>
      </c>
    </row>
    <row r="4897" spans="1:1" x14ac:dyDescent="0.25">
      <c r="A4897" t="s">
        <v>6312</v>
      </c>
    </row>
    <row r="4898" spans="1:1" x14ac:dyDescent="0.25">
      <c r="A4898" t="s">
        <v>6313</v>
      </c>
    </row>
    <row r="4899" spans="1:1" x14ac:dyDescent="0.25">
      <c r="A4899" t="s">
        <v>6314</v>
      </c>
    </row>
    <row r="4900" spans="1:1" x14ac:dyDescent="0.25">
      <c r="A4900" t="s">
        <v>6315</v>
      </c>
    </row>
    <row r="4901" spans="1:1" x14ac:dyDescent="0.25">
      <c r="A4901" t="s">
        <v>6316</v>
      </c>
    </row>
    <row r="4902" spans="1:1" x14ac:dyDescent="0.25">
      <c r="A4902" t="s">
        <v>6317</v>
      </c>
    </row>
    <row r="4903" spans="1:1" x14ac:dyDescent="0.25">
      <c r="A4903" t="s">
        <v>534</v>
      </c>
    </row>
    <row r="4904" spans="1:1" x14ac:dyDescent="0.25">
      <c r="A4904" t="s">
        <v>6318</v>
      </c>
    </row>
    <row r="4905" spans="1:1" x14ac:dyDescent="0.25">
      <c r="A4905" t="s">
        <v>6319</v>
      </c>
    </row>
    <row r="4906" spans="1:1" x14ac:dyDescent="0.25">
      <c r="A4906" t="s">
        <v>6320</v>
      </c>
    </row>
    <row r="4907" spans="1:1" x14ac:dyDescent="0.25">
      <c r="A4907" t="s">
        <v>6321</v>
      </c>
    </row>
    <row r="4908" spans="1:1" x14ac:dyDescent="0.25">
      <c r="A4908" t="s">
        <v>6322</v>
      </c>
    </row>
    <row r="4909" spans="1:1" x14ac:dyDescent="0.25">
      <c r="A4909" t="s">
        <v>6323</v>
      </c>
    </row>
    <row r="4910" spans="1:1" x14ac:dyDescent="0.25">
      <c r="A4910" t="s">
        <v>6324</v>
      </c>
    </row>
    <row r="4911" spans="1:1" x14ac:dyDescent="0.25">
      <c r="A4911" t="s">
        <v>6325</v>
      </c>
    </row>
    <row r="4912" spans="1:1" x14ac:dyDescent="0.25">
      <c r="A4912" t="s">
        <v>6326</v>
      </c>
    </row>
    <row r="4913" spans="1:1" x14ac:dyDescent="0.25">
      <c r="A4913" t="s">
        <v>6327</v>
      </c>
    </row>
    <row r="4914" spans="1:1" x14ac:dyDescent="0.25">
      <c r="A4914" t="s">
        <v>6328</v>
      </c>
    </row>
    <row r="4915" spans="1:1" x14ac:dyDescent="0.25">
      <c r="A4915" t="s">
        <v>6329</v>
      </c>
    </row>
    <row r="4916" spans="1:1" x14ac:dyDescent="0.25">
      <c r="A4916" t="s">
        <v>6330</v>
      </c>
    </row>
    <row r="4917" spans="1:1" x14ac:dyDescent="0.25">
      <c r="A4917" t="s">
        <v>6331</v>
      </c>
    </row>
    <row r="4918" spans="1:1" x14ac:dyDescent="0.25">
      <c r="A4918" t="s">
        <v>1646</v>
      </c>
    </row>
    <row r="4919" spans="1:1" x14ac:dyDescent="0.25">
      <c r="A4919" t="s">
        <v>6332</v>
      </c>
    </row>
    <row r="4920" spans="1:1" x14ac:dyDescent="0.25">
      <c r="A4920" t="s">
        <v>6333</v>
      </c>
    </row>
    <row r="4921" spans="1:1" x14ac:dyDescent="0.25">
      <c r="A4921" t="s">
        <v>6334</v>
      </c>
    </row>
    <row r="4922" spans="1:1" x14ac:dyDescent="0.25">
      <c r="A4922" t="s">
        <v>6335</v>
      </c>
    </row>
    <row r="4923" spans="1:1" x14ac:dyDescent="0.25">
      <c r="A4923" t="s">
        <v>6336</v>
      </c>
    </row>
    <row r="4924" spans="1:1" x14ac:dyDescent="0.25">
      <c r="A4924" t="s">
        <v>6337</v>
      </c>
    </row>
    <row r="4925" spans="1:1" x14ac:dyDescent="0.25">
      <c r="A4925" t="s">
        <v>6338</v>
      </c>
    </row>
    <row r="4926" spans="1:1" x14ac:dyDescent="0.25">
      <c r="A4926" t="s">
        <v>6339</v>
      </c>
    </row>
    <row r="4927" spans="1:1" x14ac:dyDescent="0.25">
      <c r="A4927" t="s">
        <v>6340</v>
      </c>
    </row>
    <row r="4928" spans="1:1" x14ac:dyDescent="0.25">
      <c r="A4928" t="s">
        <v>6341</v>
      </c>
    </row>
    <row r="4929" spans="1:1" x14ac:dyDescent="0.25">
      <c r="A4929" t="s">
        <v>6342</v>
      </c>
    </row>
    <row r="4930" spans="1:1" x14ac:dyDescent="0.25">
      <c r="A4930" t="s">
        <v>6343</v>
      </c>
    </row>
    <row r="4931" spans="1:1" x14ac:dyDescent="0.25">
      <c r="A4931" t="s">
        <v>6344</v>
      </c>
    </row>
    <row r="4932" spans="1:1" x14ac:dyDescent="0.25">
      <c r="A4932" t="s">
        <v>6345</v>
      </c>
    </row>
    <row r="4933" spans="1:1" x14ac:dyDescent="0.25">
      <c r="A4933" t="s">
        <v>6346</v>
      </c>
    </row>
    <row r="4934" spans="1:1" x14ac:dyDescent="0.25">
      <c r="A4934" t="s">
        <v>6347</v>
      </c>
    </row>
    <row r="4935" spans="1:1" x14ac:dyDescent="0.25">
      <c r="A4935" t="s">
        <v>6348</v>
      </c>
    </row>
    <row r="4936" spans="1:1" x14ac:dyDescent="0.25">
      <c r="A4936" t="s">
        <v>6349</v>
      </c>
    </row>
    <row r="4937" spans="1:1" x14ac:dyDescent="0.25">
      <c r="A4937" t="s">
        <v>6350</v>
      </c>
    </row>
    <row r="4938" spans="1:1" x14ac:dyDescent="0.25">
      <c r="A4938" t="s">
        <v>6351</v>
      </c>
    </row>
    <row r="4939" spans="1:1" x14ac:dyDescent="0.25">
      <c r="A4939" t="s">
        <v>6352</v>
      </c>
    </row>
    <row r="4940" spans="1:1" x14ac:dyDescent="0.25">
      <c r="A4940" t="s">
        <v>6353</v>
      </c>
    </row>
    <row r="4941" spans="1:1" x14ac:dyDescent="0.25">
      <c r="A4941" t="s">
        <v>6354</v>
      </c>
    </row>
    <row r="4942" spans="1:1" x14ac:dyDescent="0.25">
      <c r="A4942" t="s">
        <v>6355</v>
      </c>
    </row>
    <row r="4943" spans="1:1" x14ac:dyDescent="0.25">
      <c r="A4943" t="s">
        <v>6356</v>
      </c>
    </row>
    <row r="4944" spans="1:1" x14ac:dyDescent="0.25">
      <c r="A4944" t="s">
        <v>6357</v>
      </c>
    </row>
    <row r="4945" spans="1:1" x14ac:dyDescent="0.25">
      <c r="A4945" t="s">
        <v>6358</v>
      </c>
    </row>
    <row r="4946" spans="1:1" x14ac:dyDescent="0.25">
      <c r="A4946" t="s">
        <v>6359</v>
      </c>
    </row>
    <row r="4947" spans="1:1" x14ac:dyDescent="0.25">
      <c r="A4947" t="s">
        <v>6360</v>
      </c>
    </row>
    <row r="4948" spans="1:1" x14ac:dyDescent="0.25">
      <c r="A4948" t="s">
        <v>6361</v>
      </c>
    </row>
    <row r="4949" spans="1:1" x14ac:dyDescent="0.25">
      <c r="A4949" t="s">
        <v>6362</v>
      </c>
    </row>
    <row r="4950" spans="1:1" x14ac:dyDescent="0.25">
      <c r="A4950" t="s">
        <v>6363</v>
      </c>
    </row>
    <row r="4951" spans="1:1" x14ac:dyDescent="0.25">
      <c r="A4951" t="s">
        <v>6364</v>
      </c>
    </row>
    <row r="4952" spans="1:1" x14ac:dyDescent="0.25">
      <c r="A4952" t="s">
        <v>6365</v>
      </c>
    </row>
    <row r="4953" spans="1:1" x14ac:dyDescent="0.25">
      <c r="A4953" t="s">
        <v>6366</v>
      </c>
    </row>
    <row r="4954" spans="1:1" x14ac:dyDescent="0.25">
      <c r="A4954" t="s">
        <v>6367</v>
      </c>
    </row>
    <row r="4955" spans="1:1" x14ac:dyDescent="0.25">
      <c r="A4955" t="s">
        <v>6368</v>
      </c>
    </row>
    <row r="4956" spans="1:1" x14ac:dyDescent="0.25">
      <c r="A4956" t="s">
        <v>6369</v>
      </c>
    </row>
    <row r="4957" spans="1:1" x14ac:dyDescent="0.25">
      <c r="A4957" t="s">
        <v>6370</v>
      </c>
    </row>
    <row r="4958" spans="1:1" x14ac:dyDescent="0.25">
      <c r="A4958" t="s">
        <v>6371</v>
      </c>
    </row>
    <row r="4959" spans="1:1" x14ac:dyDescent="0.25">
      <c r="A4959" t="s">
        <v>6372</v>
      </c>
    </row>
    <row r="4960" spans="1:1" x14ac:dyDescent="0.25">
      <c r="A4960" t="s">
        <v>6373</v>
      </c>
    </row>
    <row r="4961" spans="1:1" x14ac:dyDescent="0.25">
      <c r="A4961" t="s">
        <v>6374</v>
      </c>
    </row>
    <row r="4962" spans="1:1" x14ac:dyDescent="0.25">
      <c r="A4962" t="s">
        <v>6375</v>
      </c>
    </row>
    <row r="4963" spans="1:1" x14ac:dyDescent="0.25">
      <c r="A4963" t="s">
        <v>6376</v>
      </c>
    </row>
    <row r="4964" spans="1:1" x14ac:dyDescent="0.25">
      <c r="A4964" t="s">
        <v>6377</v>
      </c>
    </row>
    <row r="4965" spans="1:1" x14ac:dyDescent="0.25">
      <c r="A4965" t="s">
        <v>6378</v>
      </c>
    </row>
    <row r="4966" spans="1:1" x14ac:dyDescent="0.25">
      <c r="A4966" t="s">
        <v>6379</v>
      </c>
    </row>
    <row r="4967" spans="1:1" x14ac:dyDescent="0.25">
      <c r="A4967" t="s">
        <v>535</v>
      </c>
    </row>
    <row r="4968" spans="1:1" x14ac:dyDescent="0.25">
      <c r="A4968" t="s">
        <v>536</v>
      </c>
    </row>
    <row r="4969" spans="1:1" x14ac:dyDescent="0.25">
      <c r="A4969" t="s">
        <v>6380</v>
      </c>
    </row>
    <row r="4970" spans="1:1" x14ac:dyDescent="0.25">
      <c r="A4970" t="s">
        <v>6381</v>
      </c>
    </row>
    <row r="4971" spans="1:1" x14ac:dyDescent="0.25">
      <c r="A4971" t="s">
        <v>6382</v>
      </c>
    </row>
    <row r="4972" spans="1:1" x14ac:dyDescent="0.25">
      <c r="A4972" t="s">
        <v>6383</v>
      </c>
    </row>
    <row r="4973" spans="1:1" x14ac:dyDescent="0.25">
      <c r="A4973" t="s">
        <v>6384</v>
      </c>
    </row>
    <row r="4974" spans="1:1" x14ac:dyDescent="0.25">
      <c r="A4974" t="s">
        <v>6385</v>
      </c>
    </row>
    <row r="4975" spans="1:1" x14ac:dyDescent="0.25">
      <c r="A4975" t="s">
        <v>6386</v>
      </c>
    </row>
    <row r="4976" spans="1:1" x14ac:dyDescent="0.25">
      <c r="A4976" t="s">
        <v>6387</v>
      </c>
    </row>
    <row r="4977" spans="1:1" x14ac:dyDescent="0.25">
      <c r="A4977" t="s">
        <v>6388</v>
      </c>
    </row>
    <row r="4978" spans="1:1" x14ac:dyDescent="0.25">
      <c r="A4978" t="s">
        <v>6389</v>
      </c>
    </row>
    <row r="4979" spans="1:1" x14ac:dyDescent="0.25">
      <c r="A4979" t="s">
        <v>6390</v>
      </c>
    </row>
    <row r="4980" spans="1:1" x14ac:dyDescent="0.25">
      <c r="A4980" t="s">
        <v>6391</v>
      </c>
    </row>
    <row r="4981" spans="1:1" x14ac:dyDescent="0.25">
      <c r="A4981" t="s">
        <v>6392</v>
      </c>
    </row>
    <row r="4982" spans="1:1" x14ac:dyDescent="0.25">
      <c r="A4982" t="s">
        <v>6393</v>
      </c>
    </row>
    <row r="4983" spans="1:1" x14ac:dyDescent="0.25">
      <c r="A4983" t="s">
        <v>6394</v>
      </c>
    </row>
    <row r="4984" spans="1:1" x14ac:dyDescent="0.25">
      <c r="A4984" t="s">
        <v>1647</v>
      </c>
    </row>
    <row r="4985" spans="1:1" x14ac:dyDescent="0.25">
      <c r="A4985" t="s">
        <v>6395</v>
      </c>
    </row>
    <row r="4986" spans="1:1" x14ac:dyDescent="0.25">
      <c r="A4986" t="s">
        <v>6396</v>
      </c>
    </row>
    <row r="4987" spans="1:1" x14ac:dyDescent="0.25">
      <c r="A4987" t="s">
        <v>6397</v>
      </c>
    </row>
    <row r="4988" spans="1:1" x14ac:dyDescent="0.25">
      <c r="A4988" t="s">
        <v>6398</v>
      </c>
    </row>
    <row r="4989" spans="1:1" x14ac:dyDescent="0.25">
      <c r="A4989" t="s">
        <v>6399</v>
      </c>
    </row>
    <row r="4990" spans="1:1" x14ac:dyDescent="0.25">
      <c r="A4990" t="s">
        <v>6400</v>
      </c>
    </row>
    <row r="4991" spans="1:1" x14ac:dyDescent="0.25">
      <c r="A4991" t="s">
        <v>6401</v>
      </c>
    </row>
    <row r="4992" spans="1:1" x14ac:dyDescent="0.25">
      <c r="A4992" t="s">
        <v>6402</v>
      </c>
    </row>
    <row r="4993" spans="1:1" x14ac:dyDescent="0.25">
      <c r="A4993" t="s">
        <v>537</v>
      </c>
    </row>
    <row r="4994" spans="1:1" x14ac:dyDescent="0.25">
      <c r="A4994" t="s">
        <v>6403</v>
      </c>
    </row>
    <row r="4995" spans="1:1" x14ac:dyDescent="0.25">
      <c r="A4995" t="s">
        <v>6404</v>
      </c>
    </row>
    <row r="4996" spans="1:1" x14ac:dyDescent="0.25">
      <c r="A4996" t="s">
        <v>6405</v>
      </c>
    </row>
    <row r="4997" spans="1:1" x14ac:dyDescent="0.25">
      <c r="A4997" t="s">
        <v>6406</v>
      </c>
    </row>
    <row r="4998" spans="1:1" x14ac:dyDescent="0.25">
      <c r="A4998" t="s">
        <v>6407</v>
      </c>
    </row>
    <row r="4999" spans="1:1" x14ac:dyDescent="0.25">
      <c r="A4999" t="s">
        <v>6408</v>
      </c>
    </row>
    <row r="5000" spans="1:1" x14ac:dyDescent="0.25">
      <c r="A5000" t="s">
        <v>6409</v>
      </c>
    </row>
    <row r="5001" spans="1:1" x14ac:dyDescent="0.25">
      <c r="A5001" t="s">
        <v>6410</v>
      </c>
    </row>
    <row r="5002" spans="1:1" x14ac:dyDescent="0.25">
      <c r="A5002" t="s">
        <v>6411</v>
      </c>
    </row>
    <row r="5003" spans="1:1" x14ac:dyDescent="0.25">
      <c r="A5003" t="s">
        <v>6412</v>
      </c>
    </row>
    <row r="5004" spans="1:1" x14ac:dyDescent="0.25">
      <c r="A5004" t="s">
        <v>6413</v>
      </c>
    </row>
    <row r="5005" spans="1:1" x14ac:dyDescent="0.25">
      <c r="A5005" t="s">
        <v>6414</v>
      </c>
    </row>
    <row r="5006" spans="1:1" x14ac:dyDescent="0.25">
      <c r="A5006" t="s">
        <v>6415</v>
      </c>
    </row>
    <row r="5007" spans="1:1" x14ac:dyDescent="0.25">
      <c r="A5007" t="s">
        <v>1648</v>
      </c>
    </row>
    <row r="5008" spans="1:1" x14ac:dyDescent="0.25">
      <c r="A5008" t="s">
        <v>6416</v>
      </c>
    </row>
    <row r="5009" spans="1:1" x14ac:dyDescent="0.25">
      <c r="A5009" t="s">
        <v>6417</v>
      </c>
    </row>
    <row r="5010" spans="1:1" x14ac:dyDescent="0.25">
      <c r="A5010" t="s">
        <v>6418</v>
      </c>
    </row>
    <row r="5011" spans="1:1" x14ac:dyDescent="0.25">
      <c r="A5011" t="s">
        <v>6419</v>
      </c>
    </row>
    <row r="5012" spans="1:1" x14ac:dyDescent="0.25">
      <c r="A5012" t="s">
        <v>6420</v>
      </c>
    </row>
    <row r="5013" spans="1:1" x14ac:dyDescent="0.25">
      <c r="A5013" t="s">
        <v>6421</v>
      </c>
    </row>
    <row r="5014" spans="1:1" x14ac:dyDescent="0.25">
      <c r="A5014" t="s">
        <v>6422</v>
      </c>
    </row>
    <row r="5015" spans="1:1" x14ac:dyDescent="0.25">
      <c r="A5015" t="s">
        <v>6423</v>
      </c>
    </row>
    <row r="5016" spans="1:1" x14ac:dyDescent="0.25">
      <c r="A5016" t="s">
        <v>538</v>
      </c>
    </row>
    <row r="5017" spans="1:1" x14ac:dyDescent="0.25">
      <c r="A5017" t="s">
        <v>1877</v>
      </c>
    </row>
    <row r="5018" spans="1:1" x14ac:dyDescent="0.25">
      <c r="A5018" t="s">
        <v>6424</v>
      </c>
    </row>
    <row r="5019" spans="1:1" x14ac:dyDescent="0.25">
      <c r="A5019" t="s">
        <v>539</v>
      </c>
    </row>
    <row r="5020" spans="1:1" x14ac:dyDescent="0.25">
      <c r="A5020" t="s">
        <v>6425</v>
      </c>
    </row>
    <row r="5021" spans="1:1" x14ac:dyDescent="0.25">
      <c r="A5021" t="s">
        <v>6426</v>
      </c>
    </row>
    <row r="5022" spans="1:1" x14ac:dyDescent="0.25">
      <c r="A5022" t="s">
        <v>6427</v>
      </c>
    </row>
    <row r="5023" spans="1:1" x14ac:dyDescent="0.25">
      <c r="A5023" t="s">
        <v>6428</v>
      </c>
    </row>
    <row r="5024" spans="1:1" x14ac:dyDescent="0.25">
      <c r="A5024" t="s">
        <v>6429</v>
      </c>
    </row>
    <row r="5025" spans="1:1" x14ac:dyDescent="0.25">
      <c r="A5025" t="s">
        <v>6430</v>
      </c>
    </row>
    <row r="5026" spans="1:1" x14ac:dyDescent="0.25">
      <c r="A5026" t="s">
        <v>6431</v>
      </c>
    </row>
    <row r="5027" spans="1:1" x14ac:dyDescent="0.25">
      <c r="A5027" t="s">
        <v>6432</v>
      </c>
    </row>
    <row r="5028" spans="1:1" x14ac:dyDescent="0.25">
      <c r="A5028" t="s">
        <v>6433</v>
      </c>
    </row>
    <row r="5029" spans="1:1" x14ac:dyDescent="0.25">
      <c r="A5029" t="s">
        <v>6434</v>
      </c>
    </row>
    <row r="5030" spans="1:1" x14ac:dyDescent="0.25">
      <c r="A5030" t="s">
        <v>6435</v>
      </c>
    </row>
    <row r="5031" spans="1:1" x14ac:dyDescent="0.25">
      <c r="A5031" t="s">
        <v>6436</v>
      </c>
    </row>
    <row r="5032" spans="1:1" x14ac:dyDescent="0.25">
      <c r="A5032" t="s">
        <v>6437</v>
      </c>
    </row>
    <row r="5033" spans="1:1" x14ac:dyDescent="0.25">
      <c r="A5033" t="s">
        <v>6438</v>
      </c>
    </row>
    <row r="5034" spans="1:1" x14ac:dyDescent="0.25">
      <c r="A5034" t="s">
        <v>6439</v>
      </c>
    </row>
    <row r="5035" spans="1:1" x14ac:dyDescent="0.25">
      <c r="A5035" t="s">
        <v>6440</v>
      </c>
    </row>
    <row r="5036" spans="1:1" x14ac:dyDescent="0.25">
      <c r="A5036" t="s">
        <v>6441</v>
      </c>
    </row>
    <row r="5037" spans="1:1" x14ac:dyDescent="0.25">
      <c r="A5037" t="s">
        <v>6442</v>
      </c>
    </row>
    <row r="5038" spans="1:1" x14ac:dyDescent="0.25">
      <c r="A5038" t="s">
        <v>6443</v>
      </c>
    </row>
    <row r="5039" spans="1:1" x14ac:dyDescent="0.25">
      <c r="A5039" t="s">
        <v>6444</v>
      </c>
    </row>
    <row r="5040" spans="1:1" x14ac:dyDescent="0.25">
      <c r="A5040" t="s">
        <v>6445</v>
      </c>
    </row>
    <row r="5041" spans="1:1" x14ac:dyDescent="0.25">
      <c r="A5041" t="s">
        <v>6446</v>
      </c>
    </row>
    <row r="5042" spans="1:1" x14ac:dyDescent="0.25">
      <c r="A5042" t="s">
        <v>6447</v>
      </c>
    </row>
    <row r="5043" spans="1:1" x14ac:dyDescent="0.25">
      <c r="A5043" t="s">
        <v>6448</v>
      </c>
    </row>
    <row r="5044" spans="1:1" x14ac:dyDescent="0.25">
      <c r="A5044" t="s">
        <v>6449</v>
      </c>
    </row>
    <row r="5045" spans="1:1" x14ac:dyDescent="0.25">
      <c r="A5045" t="s">
        <v>6450</v>
      </c>
    </row>
    <row r="5046" spans="1:1" x14ac:dyDescent="0.25">
      <c r="A5046" t="s">
        <v>6451</v>
      </c>
    </row>
    <row r="5047" spans="1:1" x14ac:dyDescent="0.25">
      <c r="A5047" t="s">
        <v>6452</v>
      </c>
    </row>
    <row r="5048" spans="1:1" x14ac:dyDescent="0.25">
      <c r="A5048" t="s">
        <v>6453</v>
      </c>
    </row>
    <row r="5049" spans="1:1" x14ac:dyDescent="0.25">
      <c r="A5049" t="s">
        <v>6454</v>
      </c>
    </row>
    <row r="5050" spans="1:1" x14ac:dyDescent="0.25">
      <c r="A5050" t="s">
        <v>6455</v>
      </c>
    </row>
    <row r="5051" spans="1:1" x14ac:dyDescent="0.25">
      <c r="A5051" t="s">
        <v>6456</v>
      </c>
    </row>
    <row r="5052" spans="1:1" x14ac:dyDescent="0.25">
      <c r="A5052" t="s">
        <v>6457</v>
      </c>
    </row>
    <row r="5053" spans="1:1" x14ac:dyDescent="0.25">
      <c r="A5053" t="s">
        <v>6458</v>
      </c>
    </row>
    <row r="5054" spans="1:1" x14ac:dyDescent="0.25">
      <c r="A5054" t="s">
        <v>6459</v>
      </c>
    </row>
    <row r="5055" spans="1:1" x14ac:dyDescent="0.25">
      <c r="A5055" t="s">
        <v>6460</v>
      </c>
    </row>
    <row r="5056" spans="1:1" x14ac:dyDescent="0.25">
      <c r="A5056" t="s">
        <v>6461</v>
      </c>
    </row>
    <row r="5057" spans="1:1" x14ac:dyDescent="0.25">
      <c r="A5057" t="s">
        <v>6462</v>
      </c>
    </row>
    <row r="5058" spans="1:1" x14ac:dyDescent="0.25">
      <c r="A5058" t="s">
        <v>6463</v>
      </c>
    </row>
    <row r="5059" spans="1:1" x14ac:dyDescent="0.25">
      <c r="A5059" t="s">
        <v>6464</v>
      </c>
    </row>
    <row r="5060" spans="1:1" x14ac:dyDescent="0.25">
      <c r="A5060" t="s">
        <v>6465</v>
      </c>
    </row>
    <row r="5061" spans="1:1" x14ac:dyDescent="0.25">
      <c r="A5061" t="s">
        <v>6466</v>
      </c>
    </row>
    <row r="5062" spans="1:1" x14ac:dyDescent="0.25">
      <c r="A5062" t="s">
        <v>6467</v>
      </c>
    </row>
    <row r="5063" spans="1:1" x14ac:dyDescent="0.25">
      <c r="A5063" t="s">
        <v>6468</v>
      </c>
    </row>
    <row r="5064" spans="1:1" x14ac:dyDescent="0.25">
      <c r="A5064" t="s">
        <v>6469</v>
      </c>
    </row>
    <row r="5065" spans="1:1" x14ac:dyDescent="0.25">
      <c r="A5065" t="s">
        <v>6470</v>
      </c>
    </row>
    <row r="5066" spans="1:1" x14ac:dyDescent="0.25">
      <c r="A5066" t="s">
        <v>6471</v>
      </c>
    </row>
    <row r="5067" spans="1:1" x14ac:dyDescent="0.25">
      <c r="A5067" t="s">
        <v>6472</v>
      </c>
    </row>
    <row r="5068" spans="1:1" x14ac:dyDescent="0.25">
      <c r="A5068" t="s">
        <v>6473</v>
      </c>
    </row>
    <row r="5069" spans="1:1" x14ac:dyDescent="0.25">
      <c r="A5069" t="s">
        <v>6474</v>
      </c>
    </row>
    <row r="5070" spans="1:1" x14ac:dyDescent="0.25">
      <c r="A5070" t="s">
        <v>6475</v>
      </c>
    </row>
    <row r="5071" spans="1:1" x14ac:dyDescent="0.25">
      <c r="A5071" t="s">
        <v>6476</v>
      </c>
    </row>
    <row r="5072" spans="1:1" x14ac:dyDescent="0.25">
      <c r="A5072" t="s">
        <v>6477</v>
      </c>
    </row>
    <row r="5073" spans="1:1" x14ac:dyDescent="0.25">
      <c r="A5073" t="s">
        <v>6478</v>
      </c>
    </row>
    <row r="5074" spans="1:1" x14ac:dyDescent="0.25">
      <c r="A5074" t="s">
        <v>6479</v>
      </c>
    </row>
    <row r="5075" spans="1:1" x14ac:dyDescent="0.25">
      <c r="A5075" t="s">
        <v>6480</v>
      </c>
    </row>
    <row r="5076" spans="1:1" x14ac:dyDescent="0.25">
      <c r="A5076" t="s">
        <v>6481</v>
      </c>
    </row>
    <row r="5077" spans="1:1" x14ac:dyDescent="0.25">
      <c r="A5077" t="s">
        <v>6482</v>
      </c>
    </row>
    <row r="5078" spans="1:1" x14ac:dyDescent="0.25">
      <c r="A5078" t="s">
        <v>6483</v>
      </c>
    </row>
    <row r="5079" spans="1:1" x14ac:dyDescent="0.25">
      <c r="A5079" t="s">
        <v>6484</v>
      </c>
    </row>
    <row r="5080" spans="1:1" x14ac:dyDescent="0.25">
      <c r="A5080" t="s">
        <v>6485</v>
      </c>
    </row>
    <row r="5081" spans="1:1" x14ac:dyDescent="0.25">
      <c r="A5081" t="s">
        <v>6486</v>
      </c>
    </row>
    <row r="5082" spans="1:1" x14ac:dyDescent="0.25">
      <c r="A5082" t="s">
        <v>6487</v>
      </c>
    </row>
    <row r="5083" spans="1:1" x14ac:dyDescent="0.25">
      <c r="A5083" t="s">
        <v>6488</v>
      </c>
    </row>
    <row r="5084" spans="1:1" x14ac:dyDescent="0.25">
      <c r="A5084" t="s">
        <v>6489</v>
      </c>
    </row>
    <row r="5085" spans="1:1" x14ac:dyDescent="0.25">
      <c r="A5085" t="s">
        <v>6490</v>
      </c>
    </row>
    <row r="5086" spans="1:1" x14ac:dyDescent="0.25">
      <c r="A5086" t="s">
        <v>6491</v>
      </c>
    </row>
    <row r="5087" spans="1:1" x14ac:dyDescent="0.25">
      <c r="A5087" t="s">
        <v>6492</v>
      </c>
    </row>
    <row r="5088" spans="1:1" x14ac:dyDescent="0.25">
      <c r="A5088" t="s">
        <v>6493</v>
      </c>
    </row>
    <row r="5089" spans="1:1" x14ac:dyDescent="0.25">
      <c r="A5089" t="s">
        <v>6494</v>
      </c>
    </row>
    <row r="5090" spans="1:1" x14ac:dyDescent="0.25">
      <c r="A5090" t="s">
        <v>6495</v>
      </c>
    </row>
    <row r="5091" spans="1:1" x14ac:dyDescent="0.25">
      <c r="A5091" t="s">
        <v>6496</v>
      </c>
    </row>
    <row r="5092" spans="1:1" x14ac:dyDescent="0.25">
      <c r="A5092" t="s">
        <v>6497</v>
      </c>
    </row>
    <row r="5093" spans="1:1" x14ac:dyDescent="0.25">
      <c r="A5093" t="s">
        <v>6498</v>
      </c>
    </row>
    <row r="5094" spans="1:1" x14ac:dyDescent="0.25">
      <c r="A5094" t="s">
        <v>6499</v>
      </c>
    </row>
    <row r="5095" spans="1:1" x14ac:dyDescent="0.25">
      <c r="A5095" t="s">
        <v>6500</v>
      </c>
    </row>
    <row r="5096" spans="1:1" x14ac:dyDescent="0.25">
      <c r="A5096" t="s">
        <v>6501</v>
      </c>
    </row>
    <row r="5097" spans="1:1" x14ac:dyDescent="0.25">
      <c r="A5097" t="s">
        <v>540</v>
      </c>
    </row>
    <row r="5098" spans="1:1" x14ac:dyDescent="0.25">
      <c r="A5098" t="s">
        <v>6502</v>
      </c>
    </row>
    <row r="5099" spans="1:1" x14ac:dyDescent="0.25">
      <c r="A5099" t="s">
        <v>6503</v>
      </c>
    </row>
    <row r="5100" spans="1:1" x14ac:dyDescent="0.25">
      <c r="A5100" t="s">
        <v>6504</v>
      </c>
    </row>
    <row r="5101" spans="1:1" x14ac:dyDescent="0.25">
      <c r="A5101" t="s">
        <v>6505</v>
      </c>
    </row>
    <row r="5102" spans="1:1" x14ac:dyDescent="0.25">
      <c r="A5102" t="s">
        <v>6506</v>
      </c>
    </row>
    <row r="5103" spans="1:1" x14ac:dyDescent="0.25">
      <c r="A5103" t="s">
        <v>6507</v>
      </c>
    </row>
    <row r="5104" spans="1:1" x14ac:dyDescent="0.25">
      <c r="A5104" t="s">
        <v>6508</v>
      </c>
    </row>
    <row r="5105" spans="1:1" x14ac:dyDescent="0.25">
      <c r="A5105" t="s">
        <v>6509</v>
      </c>
    </row>
    <row r="5106" spans="1:1" x14ac:dyDescent="0.25">
      <c r="A5106" t="s">
        <v>6510</v>
      </c>
    </row>
    <row r="5107" spans="1:1" x14ac:dyDescent="0.25">
      <c r="A5107" t="s">
        <v>6511</v>
      </c>
    </row>
    <row r="5108" spans="1:1" x14ac:dyDescent="0.25">
      <c r="A5108" t="s">
        <v>6512</v>
      </c>
    </row>
    <row r="5109" spans="1:1" x14ac:dyDescent="0.25">
      <c r="A5109" t="s">
        <v>6513</v>
      </c>
    </row>
    <row r="5110" spans="1:1" x14ac:dyDescent="0.25">
      <c r="A5110" t="s">
        <v>6514</v>
      </c>
    </row>
    <row r="5111" spans="1:1" x14ac:dyDescent="0.25">
      <c r="A5111" t="s">
        <v>6515</v>
      </c>
    </row>
    <row r="5112" spans="1:1" x14ac:dyDescent="0.25">
      <c r="A5112" t="s">
        <v>6516</v>
      </c>
    </row>
    <row r="5113" spans="1:1" x14ac:dyDescent="0.25">
      <c r="A5113" t="s">
        <v>6517</v>
      </c>
    </row>
    <row r="5114" spans="1:1" x14ac:dyDescent="0.25">
      <c r="A5114" t="s">
        <v>6518</v>
      </c>
    </row>
    <row r="5115" spans="1:1" x14ac:dyDescent="0.25">
      <c r="A5115" t="s">
        <v>541</v>
      </c>
    </row>
    <row r="5116" spans="1:1" x14ac:dyDescent="0.25">
      <c r="A5116" t="s">
        <v>6519</v>
      </c>
    </row>
    <row r="5117" spans="1:1" x14ac:dyDescent="0.25">
      <c r="A5117" t="s">
        <v>6520</v>
      </c>
    </row>
    <row r="5118" spans="1:1" x14ac:dyDescent="0.25">
      <c r="A5118" t="s">
        <v>6521</v>
      </c>
    </row>
    <row r="5119" spans="1:1" x14ac:dyDescent="0.25">
      <c r="A5119" t="s">
        <v>6522</v>
      </c>
    </row>
    <row r="5120" spans="1:1" x14ac:dyDescent="0.25">
      <c r="A5120" t="s">
        <v>1649</v>
      </c>
    </row>
    <row r="5121" spans="1:1" x14ac:dyDescent="0.25">
      <c r="A5121" t="s">
        <v>6523</v>
      </c>
    </row>
    <row r="5122" spans="1:1" x14ac:dyDescent="0.25">
      <c r="A5122" t="s">
        <v>6524</v>
      </c>
    </row>
    <row r="5123" spans="1:1" x14ac:dyDescent="0.25">
      <c r="A5123" t="s">
        <v>6525</v>
      </c>
    </row>
    <row r="5124" spans="1:1" x14ac:dyDescent="0.25">
      <c r="A5124" t="s">
        <v>6526</v>
      </c>
    </row>
    <row r="5125" spans="1:1" x14ac:dyDescent="0.25">
      <c r="A5125" t="s">
        <v>542</v>
      </c>
    </row>
    <row r="5126" spans="1:1" x14ac:dyDescent="0.25">
      <c r="A5126" t="s">
        <v>6527</v>
      </c>
    </row>
    <row r="5127" spans="1:1" x14ac:dyDescent="0.25">
      <c r="A5127" t="s">
        <v>6528</v>
      </c>
    </row>
    <row r="5128" spans="1:1" x14ac:dyDescent="0.25">
      <c r="A5128" t="s">
        <v>6529</v>
      </c>
    </row>
    <row r="5129" spans="1:1" x14ac:dyDescent="0.25">
      <c r="A5129" t="s">
        <v>6530</v>
      </c>
    </row>
    <row r="5130" spans="1:1" x14ac:dyDescent="0.25">
      <c r="A5130" t="s">
        <v>6531</v>
      </c>
    </row>
    <row r="5131" spans="1:1" x14ac:dyDescent="0.25">
      <c r="A5131" t="s">
        <v>6532</v>
      </c>
    </row>
    <row r="5132" spans="1:1" x14ac:dyDescent="0.25">
      <c r="A5132" t="s">
        <v>1878</v>
      </c>
    </row>
    <row r="5133" spans="1:1" x14ac:dyDescent="0.25">
      <c r="A5133" t="s">
        <v>6533</v>
      </c>
    </row>
    <row r="5134" spans="1:1" x14ac:dyDescent="0.25">
      <c r="A5134" t="s">
        <v>1650</v>
      </c>
    </row>
    <row r="5135" spans="1:1" x14ac:dyDescent="0.25">
      <c r="A5135" t="s">
        <v>1651</v>
      </c>
    </row>
    <row r="5136" spans="1:1" x14ac:dyDescent="0.25">
      <c r="A5136" t="s">
        <v>6534</v>
      </c>
    </row>
    <row r="5137" spans="1:1" x14ac:dyDescent="0.25">
      <c r="A5137" t="s">
        <v>6535</v>
      </c>
    </row>
    <row r="5138" spans="1:1" x14ac:dyDescent="0.25">
      <c r="A5138" t="s">
        <v>6536</v>
      </c>
    </row>
    <row r="5139" spans="1:1" x14ac:dyDescent="0.25">
      <c r="A5139" t="s">
        <v>6537</v>
      </c>
    </row>
    <row r="5140" spans="1:1" x14ac:dyDescent="0.25">
      <c r="A5140" t="s">
        <v>6538</v>
      </c>
    </row>
    <row r="5141" spans="1:1" x14ac:dyDescent="0.25">
      <c r="A5141" t="s">
        <v>6539</v>
      </c>
    </row>
    <row r="5142" spans="1:1" x14ac:dyDescent="0.25">
      <c r="A5142" t="s">
        <v>6540</v>
      </c>
    </row>
    <row r="5143" spans="1:1" x14ac:dyDescent="0.25">
      <c r="A5143" t="s">
        <v>6541</v>
      </c>
    </row>
    <row r="5144" spans="1:1" x14ac:dyDescent="0.25">
      <c r="A5144" t="s">
        <v>6542</v>
      </c>
    </row>
    <row r="5145" spans="1:1" x14ac:dyDescent="0.25">
      <c r="A5145" t="s">
        <v>6543</v>
      </c>
    </row>
    <row r="5146" spans="1:1" x14ac:dyDescent="0.25">
      <c r="A5146" t="s">
        <v>6544</v>
      </c>
    </row>
    <row r="5147" spans="1:1" x14ac:dyDescent="0.25">
      <c r="A5147" t="s">
        <v>6545</v>
      </c>
    </row>
    <row r="5148" spans="1:1" x14ac:dyDescent="0.25">
      <c r="A5148" t="s">
        <v>6546</v>
      </c>
    </row>
    <row r="5149" spans="1:1" x14ac:dyDescent="0.25">
      <c r="A5149" t="s">
        <v>6547</v>
      </c>
    </row>
    <row r="5150" spans="1:1" x14ac:dyDescent="0.25">
      <c r="A5150" t="s">
        <v>6548</v>
      </c>
    </row>
    <row r="5151" spans="1:1" x14ac:dyDescent="0.25">
      <c r="A5151" t="s">
        <v>6549</v>
      </c>
    </row>
    <row r="5152" spans="1:1" x14ac:dyDescent="0.25">
      <c r="A5152" t="s">
        <v>6550</v>
      </c>
    </row>
    <row r="5153" spans="1:1" x14ac:dyDescent="0.25">
      <c r="A5153" t="s">
        <v>6551</v>
      </c>
    </row>
    <row r="5154" spans="1:1" x14ac:dyDescent="0.25">
      <c r="A5154" t="s">
        <v>6552</v>
      </c>
    </row>
    <row r="5155" spans="1:1" x14ac:dyDescent="0.25">
      <c r="A5155" t="s">
        <v>6553</v>
      </c>
    </row>
    <row r="5156" spans="1:1" x14ac:dyDescent="0.25">
      <c r="A5156" t="s">
        <v>6554</v>
      </c>
    </row>
    <row r="5157" spans="1:1" x14ac:dyDescent="0.25">
      <c r="A5157" t="s">
        <v>6555</v>
      </c>
    </row>
    <row r="5158" spans="1:1" x14ac:dyDescent="0.25">
      <c r="A5158" t="s">
        <v>6556</v>
      </c>
    </row>
    <row r="5159" spans="1:1" x14ac:dyDescent="0.25">
      <c r="A5159" t="s">
        <v>6557</v>
      </c>
    </row>
    <row r="5160" spans="1:1" x14ac:dyDescent="0.25">
      <c r="A5160" t="s">
        <v>6558</v>
      </c>
    </row>
    <row r="5161" spans="1:1" x14ac:dyDescent="0.25">
      <c r="A5161" t="s">
        <v>6559</v>
      </c>
    </row>
    <row r="5162" spans="1:1" x14ac:dyDescent="0.25">
      <c r="A5162" t="s">
        <v>6560</v>
      </c>
    </row>
    <row r="5163" spans="1:1" x14ac:dyDescent="0.25">
      <c r="A5163" t="s">
        <v>6561</v>
      </c>
    </row>
    <row r="5164" spans="1:1" x14ac:dyDescent="0.25">
      <c r="A5164" t="s">
        <v>6562</v>
      </c>
    </row>
    <row r="5165" spans="1:1" x14ac:dyDescent="0.25">
      <c r="A5165" t="s">
        <v>6563</v>
      </c>
    </row>
    <row r="5166" spans="1:1" x14ac:dyDescent="0.25">
      <c r="A5166" t="s">
        <v>6564</v>
      </c>
    </row>
    <row r="5167" spans="1:1" x14ac:dyDescent="0.25">
      <c r="A5167" t="s">
        <v>6565</v>
      </c>
    </row>
    <row r="5168" spans="1:1" x14ac:dyDescent="0.25">
      <c r="A5168" t="s">
        <v>6566</v>
      </c>
    </row>
    <row r="5169" spans="1:1" x14ac:dyDescent="0.25">
      <c r="A5169" t="s">
        <v>6567</v>
      </c>
    </row>
    <row r="5170" spans="1:1" x14ac:dyDescent="0.25">
      <c r="A5170" t="s">
        <v>6568</v>
      </c>
    </row>
    <row r="5171" spans="1:1" x14ac:dyDescent="0.25">
      <c r="A5171" t="s">
        <v>6569</v>
      </c>
    </row>
    <row r="5172" spans="1:1" x14ac:dyDescent="0.25">
      <c r="A5172" t="s">
        <v>6570</v>
      </c>
    </row>
    <row r="5173" spans="1:1" x14ac:dyDescent="0.25">
      <c r="A5173" t="s">
        <v>6571</v>
      </c>
    </row>
    <row r="5174" spans="1:1" x14ac:dyDescent="0.25">
      <c r="A5174" t="s">
        <v>1879</v>
      </c>
    </row>
    <row r="5175" spans="1:1" x14ac:dyDescent="0.25">
      <c r="A5175" t="s">
        <v>6572</v>
      </c>
    </row>
    <row r="5176" spans="1:1" x14ac:dyDescent="0.25">
      <c r="A5176" t="s">
        <v>6573</v>
      </c>
    </row>
    <row r="5177" spans="1:1" x14ac:dyDescent="0.25">
      <c r="A5177" t="s">
        <v>6574</v>
      </c>
    </row>
    <row r="5178" spans="1:1" x14ac:dyDescent="0.25">
      <c r="A5178" t="s">
        <v>6575</v>
      </c>
    </row>
    <row r="5179" spans="1:1" x14ac:dyDescent="0.25">
      <c r="A5179" t="s">
        <v>6576</v>
      </c>
    </row>
    <row r="5180" spans="1:1" x14ac:dyDescent="0.25">
      <c r="A5180" t="s">
        <v>6577</v>
      </c>
    </row>
    <row r="5181" spans="1:1" x14ac:dyDescent="0.25">
      <c r="A5181" t="s">
        <v>6578</v>
      </c>
    </row>
    <row r="5182" spans="1:1" x14ac:dyDescent="0.25">
      <c r="A5182" t="s">
        <v>543</v>
      </c>
    </row>
    <row r="5183" spans="1:1" x14ac:dyDescent="0.25">
      <c r="A5183" t="s">
        <v>6579</v>
      </c>
    </row>
    <row r="5184" spans="1:1" x14ac:dyDescent="0.25">
      <c r="A5184" t="s">
        <v>544</v>
      </c>
    </row>
    <row r="5185" spans="1:1" x14ac:dyDescent="0.25">
      <c r="A5185" t="s">
        <v>6580</v>
      </c>
    </row>
    <row r="5186" spans="1:1" x14ac:dyDescent="0.25">
      <c r="A5186" t="s">
        <v>6581</v>
      </c>
    </row>
    <row r="5187" spans="1:1" x14ac:dyDescent="0.25">
      <c r="A5187" t="s">
        <v>6582</v>
      </c>
    </row>
    <row r="5188" spans="1:1" x14ac:dyDescent="0.25">
      <c r="A5188" t="s">
        <v>6583</v>
      </c>
    </row>
    <row r="5189" spans="1:1" x14ac:dyDescent="0.25">
      <c r="A5189" t="s">
        <v>6584</v>
      </c>
    </row>
    <row r="5190" spans="1:1" x14ac:dyDescent="0.25">
      <c r="A5190" t="s">
        <v>6585</v>
      </c>
    </row>
    <row r="5191" spans="1:1" x14ac:dyDescent="0.25">
      <c r="A5191" t="s">
        <v>6586</v>
      </c>
    </row>
    <row r="5192" spans="1:1" x14ac:dyDescent="0.25">
      <c r="A5192" t="s">
        <v>6587</v>
      </c>
    </row>
    <row r="5193" spans="1:1" x14ac:dyDescent="0.25">
      <c r="A5193" t="s">
        <v>6588</v>
      </c>
    </row>
    <row r="5194" spans="1:1" x14ac:dyDescent="0.25">
      <c r="A5194" t="s">
        <v>6589</v>
      </c>
    </row>
    <row r="5195" spans="1:1" x14ac:dyDescent="0.25">
      <c r="A5195" t="s">
        <v>6590</v>
      </c>
    </row>
    <row r="5196" spans="1:1" x14ac:dyDescent="0.25">
      <c r="A5196" t="s">
        <v>1652</v>
      </c>
    </row>
    <row r="5197" spans="1:1" x14ac:dyDescent="0.25">
      <c r="A5197" t="s">
        <v>6591</v>
      </c>
    </row>
    <row r="5198" spans="1:1" x14ac:dyDescent="0.25">
      <c r="A5198" t="s">
        <v>6592</v>
      </c>
    </row>
    <row r="5199" spans="1:1" x14ac:dyDescent="0.25">
      <c r="A5199" t="s">
        <v>6593</v>
      </c>
    </row>
    <row r="5200" spans="1:1" x14ac:dyDescent="0.25">
      <c r="A5200" t="s">
        <v>1653</v>
      </c>
    </row>
    <row r="5201" spans="1:1" x14ac:dyDescent="0.25">
      <c r="A5201" t="s">
        <v>1654</v>
      </c>
    </row>
    <row r="5202" spans="1:1" x14ac:dyDescent="0.25">
      <c r="A5202" t="s">
        <v>6594</v>
      </c>
    </row>
    <row r="5203" spans="1:1" x14ac:dyDescent="0.25">
      <c r="A5203" t="s">
        <v>6595</v>
      </c>
    </row>
    <row r="5204" spans="1:1" x14ac:dyDescent="0.25">
      <c r="A5204" t="s">
        <v>6596</v>
      </c>
    </row>
    <row r="5205" spans="1:1" x14ac:dyDescent="0.25">
      <c r="A5205" t="s">
        <v>6597</v>
      </c>
    </row>
    <row r="5206" spans="1:1" x14ac:dyDescent="0.25">
      <c r="A5206" t="s">
        <v>6598</v>
      </c>
    </row>
    <row r="5207" spans="1:1" x14ac:dyDescent="0.25">
      <c r="A5207" t="s">
        <v>6599</v>
      </c>
    </row>
    <row r="5208" spans="1:1" x14ac:dyDescent="0.25">
      <c r="A5208" t="s">
        <v>6600</v>
      </c>
    </row>
    <row r="5209" spans="1:1" x14ac:dyDescent="0.25">
      <c r="A5209" t="s">
        <v>6601</v>
      </c>
    </row>
    <row r="5210" spans="1:1" x14ac:dyDescent="0.25">
      <c r="A5210" t="s">
        <v>6602</v>
      </c>
    </row>
    <row r="5211" spans="1:1" x14ac:dyDescent="0.25">
      <c r="A5211" t="s">
        <v>6603</v>
      </c>
    </row>
    <row r="5212" spans="1:1" x14ac:dyDescent="0.25">
      <c r="A5212" t="s">
        <v>6604</v>
      </c>
    </row>
    <row r="5213" spans="1:1" x14ac:dyDescent="0.25">
      <c r="A5213" t="s">
        <v>6605</v>
      </c>
    </row>
    <row r="5214" spans="1:1" x14ac:dyDescent="0.25">
      <c r="A5214" t="s">
        <v>6606</v>
      </c>
    </row>
    <row r="5215" spans="1:1" x14ac:dyDescent="0.25">
      <c r="A5215" t="s">
        <v>1914</v>
      </c>
    </row>
    <row r="5216" spans="1:1" x14ac:dyDescent="0.25">
      <c r="A5216" t="s">
        <v>6607</v>
      </c>
    </row>
    <row r="5217" spans="1:1" x14ac:dyDescent="0.25">
      <c r="A5217" t="s">
        <v>6608</v>
      </c>
    </row>
    <row r="5218" spans="1:1" x14ac:dyDescent="0.25">
      <c r="A5218" t="s">
        <v>6609</v>
      </c>
    </row>
    <row r="5219" spans="1:1" x14ac:dyDescent="0.25">
      <c r="A5219" t="s">
        <v>6610</v>
      </c>
    </row>
    <row r="5220" spans="1:1" x14ac:dyDescent="0.25">
      <c r="A5220" t="s">
        <v>6611</v>
      </c>
    </row>
    <row r="5221" spans="1:1" x14ac:dyDescent="0.25">
      <c r="A5221" t="s">
        <v>6612</v>
      </c>
    </row>
    <row r="5222" spans="1:1" x14ac:dyDescent="0.25">
      <c r="A5222" t="s">
        <v>6613</v>
      </c>
    </row>
    <row r="5223" spans="1:1" x14ac:dyDescent="0.25">
      <c r="A5223" t="s">
        <v>6614</v>
      </c>
    </row>
    <row r="5224" spans="1:1" x14ac:dyDescent="0.25">
      <c r="A5224" t="s">
        <v>6615</v>
      </c>
    </row>
    <row r="5225" spans="1:1" x14ac:dyDescent="0.25">
      <c r="A5225" t="s">
        <v>6616</v>
      </c>
    </row>
    <row r="5226" spans="1:1" x14ac:dyDescent="0.25">
      <c r="A5226" t="s">
        <v>6617</v>
      </c>
    </row>
    <row r="5227" spans="1:1" x14ac:dyDescent="0.25">
      <c r="A5227" t="s">
        <v>6618</v>
      </c>
    </row>
    <row r="5228" spans="1:1" x14ac:dyDescent="0.25">
      <c r="A5228" t="s">
        <v>6619</v>
      </c>
    </row>
    <row r="5229" spans="1:1" x14ac:dyDescent="0.25">
      <c r="A5229" t="s">
        <v>6620</v>
      </c>
    </row>
    <row r="5230" spans="1:1" x14ac:dyDescent="0.25">
      <c r="A5230" t="s">
        <v>6621</v>
      </c>
    </row>
    <row r="5231" spans="1:1" x14ac:dyDescent="0.25">
      <c r="A5231" t="s">
        <v>6622</v>
      </c>
    </row>
    <row r="5232" spans="1:1" x14ac:dyDescent="0.25">
      <c r="A5232" t="s">
        <v>6623</v>
      </c>
    </row>
    <row r="5233" spans="1:1" x14ac:dyDescent="0.25">
      <c r="A5233" t="s">
        <v>6624</v>
      </c>
    </row>
    <row r="5234" spans="1:1" x14ac:dyDescent="0.25">
      <c r="A5234" t="s">
        <v>6625</v>
      </c>
    </row>
    <row r="5235" spans="1:1" x14ac:dyDescent="0.25">
      <c r="A5235" t="s">
        <v>6626</v>
      </c>
    </row>
    <row r="5236" spans="1:1" x14ac:dyDescent="0.25">
      <c r="A5236" t="s">
        <v>6627</v>
      </c>
    </row>
    <row r="5237" spans="1:1" x14ac:dyDescent="0.25">
      <c r="A5237" t="s">
        <v>6628</v>
      </c>
    </row>
    <row r="5238" spans="1:1" x14ac:dyDescent="0.25">
      <c r="A5238" t="s">
        <v>6629</v>
      </c>
    </row>
    <row r="5239" spans="1:1" x14ac:dyDescent="0.25">
      <c r="A5239" t="s">
        <v>6630</v>
      </c>
    </row>
    <row r="5240" spans="1:1" x14ac:dyDescent="0.25">
      <c r="A5240" t="s">
        <v>6631</v>
      </c>
    </row>
    <row r="5241" spans="1:1" x14ac:dyDescent="0.25">
      <c r="A5241" t="s">
        <v>6632</v>
      </c>
    </row>
    <row r="5242" spans="1:1" x14ac:dyDescent="0.25">
      <c r="A5242" t="s">
        <v>6633</v>
      </c>
    </row>
    <row r="5243" spans="1:1" x14ac:dyDescent="0.25">
      <c r="A5243" t="s">
        <v>6634</v>
      </c>
    </row>
    <row r="5244" spans="1:1" x14ac:dyDescent="0.25">
      <c r="A5244" t="s">
        <v>6635</v>
      </c>
    </row>
    <row r="5245" spans="1:1" x14ac:dyDescent="0.25">
      <c r="A5245" t="s">
        <v>6636</v>
      </c>
    </row>
    <row r="5246" spans="1:1" x14ac:dyDescent="0.25">
      <c r="A5246" t="s">
        <v>6637</v>
      </c>
    </row>
    <row r="5247" spans="1:1" x14ac:dyDescent="0.25">
      <c r="A5247" t="s">
        <v>6638</v>
      </c>
    </row>
    <row r="5248" spans="1:1" x14ac:dyDescent="0.25">
      <c r="A5248" t="s">
        <v>6639</v>
      </c>
    </row>
    <row r="5249" spans="1:1" x14ac:dyDescent="0.25">
      <c r="A5249" t="s">
        <v>6640</v>
      </c>
    </row>
    <row r="5250" spans="1:1" x14ac:dyDescent="0.25">
      <c r="A5250" t="s">
        <v>1880</v>
      </c>
    </row>
    <row r="5251" spans="1:1" x14ac:dyDescent="0.25">
      <c r="A5251" t="s">
        <v>6641</v>
      </c>
    </row>
    <row r="5252" spans="1:1" x14ac:dyDescent="0.25">
      <c r="A5252" t="s">
        <v>6642</v>
      </c>
    </row>
    <row r="5253" spans="1:1" x14ac:dyDescent="0.25">
      <c r="A5253" t="s">
        <v>6643</v>
      </c>
    </row>
    <row r="5254" spans="1:1" x14ac:dyDescent="0.25">
      <c r="A5254" t="s">
        <v>6644</v>
      </c>
    </row>
    <row r="5255" spans="1:1" x14ac:dyDescent="0.25">
      <c r="A5255" t="s">
        <v>6645</v>
      </c>
    </row>
    <row r="5256" spans="1:1" x14ac:dyDescent="0.25">
      <c r="A5256" t="s">
        <v>545</v>
      </c>
    </row>
    <row r="5257" spans="1:1" x14ac:dyDescent="0.25">
      <c r="A5257" t="s">
        <v>6646</v>
      </c>
    </row>
    <row r="5258" spans="1:1" x14ac:dyDescent="0.25">
      <c r="A5258" t="s">
        <v>6647</v>
      </c>
    </row>
    <row r="5259" spans="1:1" x14ac:dyDescent="0.25">
      <c r="A5259" t="s">
        <v>6648</v>
      </c>
    </row>
    <row r="5260" spans="1:1" x14ac:dyDescent="0.25">
      <c r="A5260" t="s">
        <v>6649</v>
      </c>
    </row>
    <row r="5261" spans="1:1" x14ac:dyDescent="0.25">
      <c r="A5261" t="s">
        <v>6650</v>
      </c>
    </row>
    <row r="5262" spans="1:1" x14ac:dyDescent="0.25">
      <c r="A5262" t="s">
        <v>6651</v>
      </c>
    </row>
    <row r="5263" spans="1:1" x14ac:dyDescent="0.25">
      <c r="A5263" t="s">
        <v>6652</v>
      </c>
    </row>
    <row r="5264" spans="1:1" x14ac:dyDescent="0.25">
      <c r="A5264" t="s">
        <v>6653</v>
      </c>
    </row>
    <row r="5265" spans="1:1" x14ac:dyDescent="0.25">
      <c r="A5265" t="s">
        <v>6654</v>
      </c>
    </row>
    <row r="5266" spans="1:1" x14ac:dyDescent="0.25">
      <c r="A5266" t="s">
        <v>6655</v>
      </c>
    </row>
    <row r="5267" spans="1:1" x14ac:dyDescent="0.25">
      <c r="A5267" t="s">
        <v>6656</v>
      </c>
    </row>
    <row r="5268" spans="1:1" x14ac:dyDescent="0.25">
      <c r="A5268" t="s">
        <v>6657</v>
      </c>
    </row>
    <row r="5269" spans="1:1" x14ac:dyDescent="0.25">
      <c r="A5269" t="s">
        <v>6658</v>
      </c>
    </row>
    <row r="5270" spans="1:1" x14ac:dyDescent="0.25">
      <c r="A5270" t="s">
        <v>6659</v>
      </c>
    </row>
    <row r="5271" spans="1:1" x14ac:dyDescent="0.25">
      <c r="A5271" t="s">
        <v>6660</v>
      </c>
    </row>
    <row r="5272" spans="1:1" x14ac:dyDescent="0.25">
      <c r="A5272" t="s">
        <v>546</v>
      </c>
    </row>
    <row r="5273" spans="1:1" x14ac:dyDescent="0.25">
      <c r="A5273" t="s">
        <v>6661</v>
      </c>
    </row>
    <row r="5274" spans="1:1" x14ac:dyDescent="0.25">
      <c r="A5274" t="s">
        <v>547</v>
      </c>
    </row>
    <row r="5275" spans="1:1" x14ac:dyDescent="0.25">
      <c r="A5275" t="s">
        <v>6662</v>
      </c>
    </row>
    <row r="5276" spans="1:1" x14ac:dyDescent="0.25">
      <c r="A5276" t="s">
        <v>6663</v>
      </c>
    </row>
    <row r="5277" spans="1:1" x14ac:dyDescent="0.25">
      <c r="A5277" t="s">
        <v>6664</v>
      </c>
    </row>
    <row r="5278" spans="1:1" x14ac:dyDescent="0.25">
      <c r="A5278" t="s">
        <v>6665</v>
      </c>
    </row>
    <row r="5279" spans="1:1" x14ac:dyDescent="0.25">
      <c r="A5279" t="s">
        <v>6666</v>
      </c>
    </row>
    <row r="5280" spans="1:1" x14ac:dyDescent="0.25">
      <c r="A5280" t="s">
        <v>6667</v>
      </c>
    </row>
    <row r="5281" spans="1:1" x14ac:dyDescent="0.25">
      <c r="A5281" t="s">
        <v>6668</v>
      </c>
    </row>
    <row r="5282" spans="1:1" x14ac:dyDescent="0.25">
      <c r="A5282" t="s">
        <v>6669</v>
      </c>
    </row>
    <row r="5283" spans="1:1" x14ac:dyDescent="0.25">
      <c r="A5283" t="s">
        <v>6670</v>
      </c>
    </row>
    <row r="5284" spans="1:1" x14ac:dyDescent="0.25">
      <c r="A5284" t="s">
        <v>6671</v>
      </c>
    </row>
    <row r="5285" spans="1:1" x14ac:dyDescent="0.25">
      <c r="A5285" t="s">
        <v>6672</v>
      </c>
    </row>
    <row r="5286" spans="1:1" x14ac:dyDescent="0.25">
      <c r="A5286" t="s">
        <v>6673</v>
      </c>
    </row>
    <row r="5287" spans="1:1" x14ac:dyDescent="0.25">
      <c r="A5287" t="s">
        <v>6674</v>
      </c>
    </row>
    <row r="5288" spans="1:1" x14ac:dyDescent="0.25">
      <c r="A5288" t="s">
        <v>6675</v>
      </c>
    </row>
    <row r="5289" spans="1:1" x14ac:dyDescent="0.25">
      <c r="A5289" t="s">
        <v>1881</v>
      </c>
    </row>
    <row r="5290" spans="1:1" x14ac:dyDescent="0.25">
      <c r="A5290" t="s">
        <v>6676</v>
      </c>
    </row>
    <row r="5291" spans="1:1" x14ac:dyDescent="0.25">
      <c r="A5291" t="s">
        <v>6677</v>
      </c>
    </row>
    <row r="5292" spans="1:1" x14ac:dyDescent="0.25">
      <c r="A5292" t="s">
        <v>6678</v>
      </c>
    </row>
    <row r="5293" spans="1:1" x14ac:dyDescent="0.25">
      <c r="A5293" t="s">
        <v>6679</v>
      </c>
    </row>
    <row r="5294" spans="1:1" x14ac:dyDescent="0.25">
      <c r="A5294" t="s">
        <v>6680</v>
      </c>
    </row>
    <row r="5295" spans="1:1" x14ac:dyDescent="0.25">
      <c r="A5295" t="s">
        <v>6681</v>
      </c>
    </row>
    <row r="5296" spans="1:1" x14ac:dyDescent="0.25">
      <c r="A5296" t="s">
        <v>6682</v>
      </c>
    </row>
    <row r="5297" spans="1:1" x14ac:dyDescent="0.25">
      <c r="A5297" t="s">
        <v>6683</v>
      </c>
    </row>
    <row r="5298" spans="1:1" x14ac:dyDescent="0.25">
      <c r="A5298" t="s">
        <v>6684</v>
      </c>
    </row>
    <row r="5299" spans="1:1" x14ac:dyDescent="0.25">
      <c r="A5299" t="s">
        <v>6685</v>
      </c>
    </row>
    <row r="5300" spans="1:1" x14ac:dyDescent="0.25">
      <c r="A5300" t="s">
        <v>6686</v>
      </c>
    </row>
    <row r="5301" spans="1:1" x14ac:dyDescent="0.25">
      <c r="A5301" t="s">
        <v>6687</v>
      </c>
    </row>
    <row r="5302" spans="1:1" x14ac:dyDescent="0.25">
      <c r="A5302" t="s">
        <v>6688</v>
      </c>
    </row>
    <row r="5303" spans="1:1" x14ac:dyDescent="0.25">
      <c r="A5303" t="s">
        <v>6689</v>
      </c>
    </row>
    <row r="5304" spans="1:1" x14ac:dyDescent="0.25">
      <c r="A5304" t="s">
        <v>6690</v>
      </c>
    </row>
    <row r="5305" spans="1:1" x14ac:dyDescent="0.25">
      <c r="A5305" t="s">
        <v>6691</v>
      </c>
    </row>
    <row r="5306" spans="1:1" x14ac:dyDescent="0.25">
      <c r="A5306" t="s">
        <v>6692</v>
      </c>
    </row>
    <row r="5307" spans="1:1" x14ac:dyDescent="0.25">
      <c r="A5307" t="s">
        <v>6693</v>
      </c>
    </row>
    <row r="5308" spans="1:1" x14ac:dyDescent="0.25">
      <c r="A5308" t="s">
        <v>548</v>
      </c>
    </row>
    <row r="5309" spans="1:1" x14ac:dyDescent="0.25">
      <c r="A5309" t="s">
        <v>6694</v>
      </c>
    </row>
    <row r="5310" spans="1:1" x14ac:dyDescent="0.25">
      <c r="A5310" t="s">
        <v>6695</v>
      </c>
    </row>
    <row r="5311" spans="1:1" x14ac:dyDescent="0.25">
      <c r="A5311" t="s">
        <v>549</v>
      </c>
    </row>
    <row r="5312" spans="1:1" x14ac:dyDescent="0.25">
      <c r="A5312" t="s">
        <v>6696</v>
      </c>
    </row>
    <row r="5313" spans="1:1" x14ac:dyDescent="0.25">
      <c r="A5313" t="s">
        <v>6697</v>
      </c>
    </row>
    <row r="5314" spans="1:1" x14ac:dyDescent="0.25">
      <c r="A5314" t="s">
        <v>6698</v>
      </c>
    </row>
    <row r="5315" spans="1:1" x14ac:dyDescent="0.25">
      <c r="A5315" t="s">
        <v>6699</v>
      </c>
    </row>
    <row r="5316" spans="1:1" x14ac:dyDescent="0.25">
      <c r="A5316" t="s">
        <v>6700</v>
      </c>
    </row>
    <row r="5317" spans="1:1" x14ac:dyDescent="0.25">
      <c r="A5317" t="s">
        <v>6701</v>
      </c>
    </row>
    <row r="5318" spans="1:1" x14ac:dyDescent="0.25">
      <c r="A5318" t="s">
        <v>6702</v>
      </c>
    </row>
    <row r="5319" spans="1:1" x14ac:dyDescent="0.25">
      <c r="A5319" t="s">
        <v>6703</v>
      </c>
    </row>
    <row r="5320" spans="1:1" x14ac:dyDescent="0.25">
      <c r="A5320" t="s">
        <v>6704</v>
      </c>
    </row>
    <row r="5321" spans="1:1" x14ac:dyDescent="0.25">
      <c r="A5321" t="s">
        <v>6705</v>
      </c>
    </row>
    <row r="5322" spans="1:1" x14ac:dyDescent="0.25">
      <c r="A5322" t="s">
        <v>6706</v>
      </c>
    </row>
    <row r="5323" spans="1:1" x14ac:dyDescent="0.25">
      <c r="A5323" t="s">
        <v>6707</v>
      </c>
    </row>
    <row r="5324" spans="1:1" x14ac:dyDescent="0.25">
      <c r="A5324" t="s">
        <v>6708</v>
      </c>
    </row>
    <row r="5325" spans="1:1" x14ac:dyDescent="0.25">
      <c r="A5325" t="s">
        <v>6709</v>
      </c>
    </row>
    <row r="5326" spans="1:1" x14ac:dyDescent="0.25">
      <c r="A5326" t="s">
        <v>6710</v>
      </c>
    </row>
    <row r="5327" spans="1:1" x14ac:dyDescent="0.25">
      <c r="A5327" t="s">
        <v>1655</v>
      </c>
    </row>
    <row r="5328" spans="1:1" x14ac:dyDescent="0.25">
      <c r="A5328" t="s">
        <v>6711</v>
      </c>
    </row>
    <row r="5329" spans="1:1" x14ac:dyDescent="0.25">
      <c r="A5329" t="s">
        <v>1882</v>
      </c>
    </row>
    <row r="5330" spans="1:1" x14ac:dyDescent="0.25">
      <c r="A5330" t="s">
        <v>550</v>
      </c>
    </row>
    <row r="5331" spans="1:1" x14ac:dyDescent="0.25">
      <c r="A5331" t="s">
        <v>6712</v>
      </c>
    </row>
    <row r="5332" spans="1:1" x14ac:dyDescent="0.25">
      <c r="A5332" t="s">
        <v>6713</v>
      </c>
    </row>
    <row r="5333" spans="1:1" x14ac:dyDescent="0.25">
      <c r="A5333" t="s">
        <v>6714</v>
      </c>
    </row>
    <row r="5334" spans="1:1" x14ac:dyDescent="0.25">
      <c r="A5334" t="s">
        <v>6715</v>
      </c>
    </row>
    <row r="5335" spans="1:1" x14ac:dyDescent="0.25">
      <c r="A5335" t="s">
        <v>6716</v>
      </c>
    </row>
    <row r="5336" spans="1:1" x14ac:dyDescent="0.25">
      <c r="A5336" t="s">
        <v>6717</v>
      </c>
    </row>
    <row r="5337" spans="1:1" x14ac:dyDescent="0.25">
      <c r="A5337" t="s">
        <v>6718</v>
      </c>
    </row>
    <row r="5338" spans="1:1" x14ac:dyDescent="0.25">
      <c r="A5338" t="s">
        <v>6719</v>
      </c>
    </row>
    <row r="5339" spans="1:1" x14ac:dyDescent="0.25">
      <c r="A5339" t="s">
        <v>6720</v>
      </c>
    </row>
    <row r="5340" spans="1:1" x14ac:dyDescent="0.25">
      <c r="A5340" t="s">
        <v>6721</v>
      </c>
    </row>
    <row r="5341" spans="1:1" x14ac:dyDescent="0.25">
      <c r="A5341" t="s">
        <v>6722</v>
      </c>
    </row>
    <row r="5342" spans="1:1" x14ac:dyDescent="0.25">
      <c r="A5342" t="s">
        <v>6723</v>
      </c>
    </row>
    <row r="5343" spans="1:1" x14ac:dyDescent="0.25">
      <c r="A5343" t="s">
        <v>6724</v>
      </c>
    </row>
    <row r="5344" spans="1:1" x14ac:dyDescent="0.25">
      <c r="A5344" t="s">
        <v>6725</v>
      </c>
    </row>
    <row r="5345" spans="1:1" x14ac:dyDescent="0.25">
      <c r="A5345" t="s">
        <v>6726</v>
      </c>
    </row>
    <row r="5346" spans="1:1" x14ac:dyDescent="0.25">
      <c r="A5346" t="s">
        <v>6727</v>
      </c>
    </row>
    <row r="5347" spans="1:1" x14ac:dyDescent="0.25">
      <c r="A5347" t="s">
        <v>6728</v>
      </c>
    </row>
    <row r="5348" spans="1:1" x14ac:dyDescent="0.25">
      <c r="A5348" t="s">
        <v>6729</v>
      </c>
    </row>
    <row r="5349" spans="1:1" x14ac:dyDescent="0.25">
      <c r="A5349" t="s">
        <v>551</v>
      </c>
    </row>
    <row r="5350" spans="1:1" x14ac:dyDescent="0.25">
      <c r="A5350" t="s">
        <v>6730</v>
      </c>
    </row>
    <row r="5351" spans="1:1" x14ac:dyDescent="0.25">
      <c r="A5351" t="s">
        <v>6731</v>
      </c>
    </row>
    <row r="5352" spans="1:1" x14ac:dyDescent="0.25">
      <c r="A5352" t="s">
        <v>552</v>
      </c>
    </row>
    <row r="5353" spans="1:1" x14ac:dyDescent="0.25">
      <c r="A5353" t="s">
        <v>6732</v>
      </c>
    </row>
    <row r="5354" spans="1:1" x14ac:dyDescent="0.25">
      <c r="A5354" t="s">
        <v>6733</v>
      </c>
    </row>
    <row r="5355" spans="1:1" x14ac:dyDescent="0.25">
      <c r="A5355" t="s">
        <v>6734</v>
      </c>
    </row>
    <row r="5356" spans="1:1" x14ac:dyDescent="0.25">
      <c r="A5356" t="s">
        <v>6735</v>
      </c>
    </row>
    <row r="5357" spans="1:1" x14ac:dyDescent="0.25">
      <c r="A5357" t="s">
        <v>6736</v>
      </c>
    </row>
    <row r="5358" spans="1:1" x14ac:dyDescent="0.25">
      <c r="A5358" t="s">
        <v>1656</v>
      </c>
    </row>
    <row r="5359" spans="1:1" x14ac:dyDescent="0.25">
      <c r="A5359" t="s">
        <v>6737</v>
      </c>
    </row>
    <row r="5360" spans="1:1" x14ac:dyDescent="0.25">
      <c r="A5360" t="s">
        <v>6738</v>
      </c>
    </row>
    <row r="5361" spans="1:1" x14ac:dyDescent="0.25">
      <c r="A5361" t="s">
        <v>6739</v>
      </c>
    </row>
    <row r="5362" spans="1:1" x14ac:dyDescent="0.25">
      <c r="A5362" t="s">
        <v>6740</v>
      </c>
    </row>
    <row r="5363" spans="1:1" x14ac:dyDescent="0.25">
      <c r="A5363" t="s">
        <v>6741</v>
      </c>
    </row>
    <row r="5364" spans="1:1" x14ac:dyDescent="0.25">
      <c r="A5364" t="s">
        <v>6742</v>
      </c>
    </row>
    <row r="5365" spans="1:1" x14ac:dyDescent="0.25">
      <c r="A5365" t="s">
        <v>6743</v>
      </c>
    </row>
    <row r="5366" spans="1:1" x14ac:dyDescent="0.25">
      <c r="A5366" t="s">
        <v>6744</v>
      </c>
    </row>
    <row r="5367" spans="1:1" x14ac:dyDescent="0.25">
      <c r="A5367" t="s">
        <v>6745</v>
      </c>
    </row>
    <row r="5368" spans="1:1" x14ac:dyDescent="0.25">
      <c r="A5368" t="s">
        <v>6746</v>
      </c>
    </row>
    <row r="5369" spans="1:1" x14ac:dyDescent="0.25">
      <c r="A5369" t="s">
        <v>553</v>
      </c>
    </row>
    <row r="5370" spans="1:1" x14ac:dyDescent="0.25">
      <c r="A5370" t="s">
        <v>554</v>
      </c>
    </row>
    <row r="5371" spans="1:1" x14ac:dyDescent="0.25">
      <c r="A5371" t="s">
        <v>6747</v>
      </c>
    </row>
    <row r="5372" spans="1:1" x14ac:dyDescent="0.25">
      <c r="A5372" t="s">
        <v>6748</v>
      </c>
    </row>
    <row r="5373" spans="1:1" x14ac:dyDescent="0.25">
      <c r="A5373" t="s">
        <v>6749</v>
      </c>
    </row>
    <row r="5374" spans="1:1" x14ac:dyDescent="0.25">
      <c r="A5374" t="s">
        <v>6750</v>
      </c>
    </row>
    <row r="5375" spans="1:1" x14ac:dyDescent="0.25">
      <c r="A5375" t="s">
        <v>6751</v>
      </c>
    </row>
    <row r="5376" spans="1:1" x14ac:dyDescent="0.25">
      <c r="A5376" t="s">
        <v>6752</v>
      </c>
    </row>
    <row r="5377" spans="1:1" x14ac:dyDescent="0.25">
      <c r="A5377" t="s">
        <v>6753</v>
      </c>
    </row>
    <row r="5378" spans="1:1" x14ac:dyDescent="0.25">
      <c r="A5378" t="s">
        <v>6754</v>
      </c>
    </row>
    <row r="5379" spans="1:1" x14ac:dyDescent="0.25">
      <c r="A5379" t="s">
        <v>6755</v>
      </c>
    </row>
    <row r="5380" spans="1:1" x14ac:dyDescent="0.25">
      <c r="A5380" t="s">
        <v>6756</v>
      </c>
    </row>
    <row r="5381" spans="1:1" x14ac:dyDescent="0.25">
      <c r="A5381" t="s">
        <v>6757</v>
      </c>
    </row>
    <row r="5382" spans="1:1" x14ac:dyDescent="0.25">
      <c r="A5382" t="s">
        <v>6758</v>
      </c>
    </row>
    <row r="5383" spans="1:1" x14ac:dyDescent="0.25">
      <c r="A5383" t="s">
        <v>6759</v>
      </c>
    </row>
    <row r="5384" spans="1:1" x14ac:dyDescent="0.25">
      <c r="A5384" t="s">
        <v>6760</v>
      </c>
    </row>
    <row r="5385" spans="1:1" x14ac:dyDescent="0.25">
      <c r="A5385" t="s">
        <v>6761</v>
      </c>
    </row>
    <row r="5386" spans="1:1" x14ac:dyDescent="0.25">
      <c r="A5386" t="s">
        <v>6762</v>
      </c>
    </row>
    <row r="5387" spans="1:1" x14ac:dyDescent="0.25">
      <c r="A5387" t="s">
        <v>555</v>
      </c>
    </row>
    <row r="5388" spans="1:1" x14ac:dyDescent="0.25">
      <c r="A5388" t="s">
        <v>6763</v>
      </c>
    </row>
    <row r="5389" spans="1:1" x14ac:dyDescent="0.25">
      <c r="A5389" t="s">
        <v>6764</v>
      </c>
    </row>
    <row r="5390" spans="1:1" x14ac:dyDescent="0.25">
      <c r="A5390" t="s">
        <v>6765</v>
      </c>
    </row>
    <row r="5391" spans="1:1" x14ac:dyDescent="0.25">
      <c r="A5391" t="s">
        <v>6766</v>
      </c>
    </row>
    <row r="5392" spans="1:1" x14ac:dyDescent="0.25">
      <c r="A5392" t="s">
        <v>6767</v>
      </c>
    </row>
    <row r="5393" spans="1:1" x14ac:dyDescent="0.25">
      <c r="A5393" t="s">
        <v>6768</v>
      </c>
    </row>
    <row r="5394" spans="1:1" x14ac:dyDescent="0.25">
      <c r="A5394" t="s">
        <v>6769</v>
      </c>
    </row>
    <row r="5395" spans="1:1" x14ac:dyDescent="0.25">
      <c r="A5395" t="s">
        <v>6770</v>
      </c>
    </row>
    <row r="5396" spans="1:1" x14ac:dyDescent="0.25">
      <c r="A5396" t="s">
        <v>6771</v>
      </c>
    </row>
    <row r="5397" spans="1:1" x14ac:dyDescent="0.25">
      <c r="A5397" t="s">
        <v>6772</v>
      </c>
    </row>
    <row r="5398" spans="1:1" x14ac:dyDescent="0.25">
      <c r="A5398" t="s">
        <v>6773</v>
      </c>
    </row>
    <row r="5399" spans="1:1" x14ac:dyDescent="0.25">
      <c r="A5399" t="s">
        <v>6774</v>
      </c>
    </row>
    <row r="5400" spans="1:1" x14ac:dyDescent="0.25">
      <c r="A5400" t="s">
        <v>6775</v>
      </c>
    </row>
    <row r="5401" spans="1:1" x14ac:dyDescent="0.25">
      <c r="A5401" t="s">
        <v>6776</v>
      </c>
    </row>
    <row r="5402" spans="1:1" x14ac:dyDescent="0.25">
      <c r="A5402" t="s">
        <v>6777</v>
      </c>
    </row>
    <row r="5403" spans="1:1" x14ac:dyDescent="0.25">
      <c r="A5403" t="s">
        <v>6778</v>
      </c>
    </row>
    <row r="5404" spans="1:1" x14ac:dyDescent="0.25">
      <c r="A5404" t="s">
        <v>6779</v>
      </c>
    </row>
    <row r="5405" spans="1:1" x14ac:dyDescent="0.25">
      <c r="A5405" t="s">
        <v>6780</v>
      </c>
    </row>
    <row r="5406" spans="1:1" x14ac:dyDescent="0.25">
      <c r="A5406" t="s">
        <v>6781</v>
      </c>
    </row>
    <row r="5407" spans="1:1" x14ac:dyDescent="0.25">
      <c r="A5407" t="s">
        <v>6782</v>
      </c>
    </row>
    <row r="5408" spans="1:1" x14ac:dyDescent="0.25">
      <c r="A5408" t="s">
        <v>6783</v>
      </c>
    </row>
    <row r="5409" spans="1:1" x14ac:dyDescent="0.25">
      <c r="A5409" t="s">
        <v>6784</v>
      </c>
    </row>
    <row r="5410" spans="1:1" x14ac:dyDescent="0.25">
      <c r="A5410" t="s">
        <v>6785</v>
      </c>
    </row>
    <row r="5411" spans="1:1" x14ac:dyDescent="0.25">
      <c r="A5411" t="s">
        <v>6786</v>
      </c>
    </row>
    <row r="5412" spans="1:1" x14ac:dyDescent="0.25">
      <c r="A5412" t="s">
        <v>6787</v>
      </c>
    </row>
    <row r="5413" spans="1:1" x14ac:dyDescent="0.25">
      <c r="A5413" t="s">
        <v>6788</v>
      </c>
    </row>
    <row r="5414" spans="1:1" x14ac:dyDescent="0.25">
      <c r="A5414" t="s">
        <v>6789</v>
      </c>
    </row>
    <row r="5415" spans="1:1" x14ac:dyDescent="0.25">
      <c r="A5415" t="s">
        <v>6790</v>
      </c>
    </row>
    <row r="5416" spans="1:1" x14ac:dyDescent="0.25">
      <c r="A5416" t="s">
        <v>6791</v>
      </c>
    </row>
    <row r="5417" spans="1:1" x14ac:dyDescent="0.25">
      <c r="A5417" t="s">
        <v>6792</v>
      </c>
    </row>
    <row r="5418" spans="1:1" x14ac:dyDescent="0.25">
      <c r="A5418" t="s">
        <v>6793</v>
      </c>
    </row>
    <row r="5419" spans="1:1" x14ac:dyDescent="0.25">
      <c r="A5419" t="s">
        <v>6794</v>
      </c>
    </row>
    <row r="5420" spans="1:1" x14ac:dyDescent="0.25">
      <c r="A5420" t="s">
        <v>6795</v>
      </c>
    </row>
    <row r="5421" spans="1:1" x14ac:dyDescent="0.25">
      <c r="A5421" t="s">
        <v>6796</v>
      </c>
    </row>
    <row r="5422" spans="1:1" x14ac:dyDescent="0.25">
      <c r="A5422" t="s">
        <v>6797</v>
      </c>
    </row>
    <row r="5423" spans="1:1" x14ac:dyDescent="0.25">
      <c r="A5423" t="s">
        <v>6798</v>
      </c>
    </row>
    <row r="5424" spans="1:1" x14ac:dyDescent="0.25">
      <c r="A5424" t="s">
        <v>6799</v>
      </c>
    </row>
    <row r="5425" spans="1:1" x14ac:dyDescent="0.25">
      <c r="A5425" t="s">
        <v>6800</v>
      </c>
    </row>
    <row r="5426" spans="1:1" x14ac:dyDescent="0.25">
      <c r="A5426" t="s">
        <v>6801</v>
      </c>
    </row>
    <row r="5427" spans="1:1" x14ac:dyDescent="0.25">
      <c r="A5427" t="s">
        <v>6802</v>
      </c>
    </row>
    <row r="5428" spans="1:1" x14ac:dyDescent="0.25">
      <c r="A5428" t="s">
        <v>6803</v>
      </c>
    </row>
    <row r="5429" spans="1:1" x14ac:dyDescent="0.25">
      <c r="A5429" t="s">
        <v>6804</v>
      </c>
    </row>
    <row r="5430" spans="1:1" x14ac:dyDescent="0.25">
      <c r="A5430" t="s">
        <v>6805</v>
      </c>
    </row>
    <row r="5431" spans="1:1" x14ac:dyDescent="0.25">
      <c r="A5431" t="s">
        <v>6806</v>
      </c>
    </row>
    <row r="5432" spans="1:1" x14ac:dyDescent="0.25">
      <c r="A5432" t="s">
        <v>6807</v>
      </c>
    </row>
    <row r="5433" spans="1:1" x14ac:dyDescent="0.25">
      <c r="A5433" t="s">
        <v>6808</v>
      </c>
    </row>
    <row r="5434" spans="1:1" x14ac:dyDescent="0.25">
      <c r="A5434" t="s">
        <v>6809</v>
      </c>
    </row>
    <row r="5435" spans="1:1" x14ac:dyDescent="0.25">
      <c r="A5435" t="s">
        <v>6810</v>
      </c>
    </row>
    <row r="5436" spans="1:1" x14ac:dyDescent="0.25">
      <c r="A5436" t="s">
        <v>6811</v>
      </c>
    </row>
    <row r="5437" spans="1:1" x14ac:dyDescent="0.25">
      <c r="A5437" t="s">
        <v>6812</v>
      </c>
    </row>
    <row r="5438" spans="1:1" x14ac:dyDescent="0.25">
      <c r="A5438" t="s">
        <v>6813</v>
      </c>
    </row>
    <row r="5439" spans="1:1" x14ac:dyDescent="0.25">
      <c r="A5439" t="s">
        <v>6814</v>
      </c>
    </row>
    <row r="5440" spans="1:1" x14ac:dyDescent="0.25">
      <c r="A5440" t="s">
        <v>6815</v>
      </c>
    </row>
    <row r="5441" spans="1:1" x14ac:dyDescent="0.25">
      <c r="A5441" t="s">
        <v>6816</v>
      </c>
    </row>
    <row r="5442" spans="1:1" x14ac:dyDescent="0.25">
      <c r="A5442" t="s">
        <v>6817</v>
      </c>
    </row>
    <row r="5443" spans="1:1" x14ac:dyDescent="0.25">
      <c r="A5443" t="s">
        <v>6818</v>
      </c>
    </row>
    <row r="5444" spans="1:1" x14ac:dyDescent="0.25">
      <c r="A5444" t="s">
        <v>6819</v>
      </c>
    </row>
    <row r="5445" spans="1:1" x14ac:dyDescent="0.25">
      <c r="A5445" t="s">
        <v>6820</v>
      </c>
    </row>
    <row r="5446" spans="1:1" x14ac:dyDescent="0.25">
      <c r="A5446" t="s">
        <v>6821</v>
      </c>
    </row>
    <row r="5447" spans="1:1" x14ac:dyDescent="0.25">
      <c r="A5447" t="s">
        <v>6822</v>
      </c>
    </row>
    <row r="5448" spans="1:1" x14ac:dyDescent="0.25">
      <c r="A5448" t="s">
        <v>6823</v>
      </c>
    </row>
    <row r="5449" spans="1:1" x14ac:dyDescent="0.25">
      <c r="A5449" t="s">
        <v>6824</v>
      </c>
    </row>
    <row r="5450" spans="1:1" x14ac:dyDescent="0.25">
      <c r="A5450" t="s">
        <v>6825</v>
      </c>
    </row>
    <row r="5451" spans="1:1" x14ac:dyDescent="0.25">
      <c r="A5451" t="s">
        <v>1657</v>
      </c>
    </row>
    <row r="5452" spans="1:1" x14ac:dyDescent="0.25">
      <c r="A5452" t="s">
        <v>6826</v>
      </c>
    </row>
    <row r="5453" spans="1:1" x14ac:dyDescent="0.25">
      <c r="A5453" t="s">
        <v>6827</v>
      </c>
    </row>
    <row r="5454" spans="1:1" x14ac:dyDescent="0.25">
      <c r="A5454" t="s">
        <v>6828</v>
      </c>
    </row>
    <row r="5455" spans="1:1" x14ac:dyDescent="0.25">
      <c r="A5455" t="s">
        <v>6829</v>
      </c>
    </row>
    <row r="5456" spans="1:1" x14ac:dyDescent="0.25">
      <c r="A5456" t="s">
        <v>6830</v>
      </c>
    </row>
    <row r="5457" spans="1:1" x14ac:dyDescent="0.25">
      <c r="A5457" t="s">
        <v>6831</v>
      </c>
    </row>
    <row r="5458" spans="1:1" x14ac:dyDescent="0.25">
      <c r="A5458" t="s">
        <v>6832</v>
      </c>
    </row>
    <row r="5459" spans="1:1" x14ac:dyDescent="0.25">
      <c r="A5459" t="s">
        <v>6833</v>
      </c>
    </row>
    <row r="5460" spans="1:1" x14ac:dyDescent="0.25">
      <c r="A5460" t="s">
        <v>6834</v>
      </c>
    </row>
    <row r="5461" spans="1:1" x14ac:dyDescent="0.25">
      <c r="A5461" t="s">
        <v>6835</v>
      </c>
    </row>
    <row r="5462" spans="1:1" x14ac:dyDescent="0.25">
      <c r="A5462" t="s">
        <v>6836</v>
      </c>
    </row>
    <row r="5463" spans="1:1" x14ac:dyDescent="0.25">
      <c r="A5463" t="s">
        <v>6837</v>
      </c>
    </row>
    <row r="5464" spans="1:1" x14ac:dyDescent="0.25">
      <c r="A5464" t="s">
        <v>6838</v>
      </c>
    </row>
    <row r="5465" spans="1:1" x14ac:dyDescent="0.25">
      <c r="A5465" t="s">
        <v>6839</v>
      </c>
    </row>
    <row r="5466" spans="1:1" x14ac:dyDescent="0.25">
      <c r="A5466" t="s">
        <v>6840</v>
      </c>
    </row>
    <row r="5467" spans="1:1" x14ac:dyDescent="0.25">
      <c r="A5467" t="s">
        <v>6841</v>
      </c>
    </row>
    <row r="5468" spans="1:1" x14ac:dyDescent="0.25">
      <c r="A5468" t="s">
        <v>6842</v>
      </c>
    </row>
    <row r="5469" spans="1:1" x14ac:dyDescent="0.25">
      <c r="A5469" t="s">
        <v>6843</v>
      </c>
    </row>
    <row r="5470" spans="1:1" x14ac:dyDescent="0.25">
      <c r="A5470" t="s">
        <v>6844</v>
      </c>
    </row>
    <row r="5471" spans="1:1" x14ac:dyDescent="0.25">
      <c r="A5471" t="s">
        <v>6845</v>
      </c>
    </row>
    <row r="5472" spans="1:1" x14ac:dyDescent="0.25">
      <c r="A5472" t="s">
        <v>6846</v>
      </c>
    </row>
    <row r="5473" spans="1:1" x14ac:dyDescent="0.25">
      <c r="A5473" t="s">
        <v>6847</v>
      </c>
    </row>
    <row r="5474" spans="1:1" x14ac:dyDescent="0.25">
      <c r="A5474" t="s">
        <v>6848</v>
      </c>
    </row>
    <row r="5475" spans="1:1" x14ac:dyDescent="0.25">
      <c r="A5475" t="s">
        <v>6849</v>
      </c>
    </row>
    <row r="5476" spans="1:1" x14ac:dyDescent="0.25">
      <c r="A5476" t="s">
        <v>6850</v>
      </c>
    </row>
    <row r="5477" spans="1:1" x14ac:dyDescent="0.25">
      <c r="A5477" t="s">
        <v>6851</v>
      </c>
    </row>
    <row r="5478" spans="1:1" x14ac:dyDescent="0.25">
      <c r="A5478" t="s">
        <v>6852</v>
      </c>
    </row>
    <row r="5479" spans="1:1" x14ac:dyDescent="0.25">
      <c r="A5479" t="s">
        <v>556</v>
      </c>
    </row>
    <row r="5480" spans="1:1" x14ac:dyDescent="0.25">
      <c r="A5480" t="s">
        <v>6853</v>
      </c>
    </row>
    <row r="5481" spans="1:1" x14ac:dyDescent="0.25">
      <c r="A5481" t="s">
        <v>6854</v>
      </c>
    </row>
    <row r="5482" spans="1:1" x14ac:dyDescent="0.25">
      <c r="A5482" t="s">
        <v>6855</v>
      </c>
    </row>
    <row r="5483" spans="1:1" x14ac:dyDescent="0.25">
      <c r="A5483" t="s">
        <v>6856</v>
      </c>
    </row>
    <row r="5484" spans="1:1" x14ac:dyDescent="0.25">
      <c r="A5484" t="s">
        <v>557</v>
      </c>
    </row>
    <row r="5485" spans="1:1" x14ac:dyDescent="0.25">
      <c r="A5485" t="s">
        <v>558</v>
      </c>
    </row>
    <row r="5486" spans="1:1" x14ac:dyDescent="0.25">
      <c r="A5486" t="s">
        <v>559</v>
      </c>
    </row>
    <row r="5487" spans="1:1" x14ac:dyDescent="0.25">
      <c r="A5487" t="s">
        <v>560</v>
      </c>
    </row>
    <row r="5488" spans="1:1" x14ac:dyDescent="0.25">
      <c r="A5488" t="s">
        <v>6857</v>
      </c>
    </row>
    <row r="5489" spans="1:1" x14ac:dyDescent="0.25">
      <c r="A5489" t="s">
        <v>6858</v>
      </c>
    </row>
    <row r="5490" spans="1:1" x14ac:dyDescent="0.25">
      <c r="A5490" t="s">
        <v>6859</v>
      </c>
    </row>
    <row r="5491" spans="1:1" x14ac:dyDescent="0.25">
      <c r="A5491" t="s">
        <v>6860</v>
      </c>
    </row>
    <row r="5492" spans="1:1" x14ac:dyDescent="0.25">
      <c r="A5492" t="s">
        <v>6861</v>
      </c>
    </row>
    <row r="5493" spans="1:1" x14ac:dyDescent="0.25">
      <c r="A5493" t="s">
        <v>6862</v>
      </c>
    </row>
    <row r="5494" spans="1:1" x14ac:dyDescent="0.25">
      <c r="A5494" t="s">
        <v>6863</v>
      </c>
    </row>
    <row r="5495" spans="1:1" x14ac:dyDescent="0.25">
      <c r="A5495" t="s">
        <v>6864</v>
      </c>
    </row>
    <row r="5496" spans="1:1" x14ac:dyDescent="0.25">
      <c r="A5496" t="s">
        <v>6865</v>
      </c>
    </row>
    <row r="5497" spans="1:1" x14ac:dyDescent="0.25">
      <c r="A5497" t="s">
        <v>6866</v>
      </c>
    </row>
    <row r="5498" spans="1:1" x14ac:dyDescent="0.25">
      <c r="A5498" t="s">
        <v>561</v>
      </c>
    </row>
    <row r="5499" spans="1:1" x14ac:dyDescent="0.25">
      <c r="A5499" t="s">
        <v>6867</v>
      </c>
    </row>
    <row r="5500" spans="1:1" x14ac:dyDescent="0.25">
      <c r="A5500" t="s">
        <v>6868</v>
      </c>
    </row>
    <row r="5501" spans="1:1" x14ac:dyDescent="0.25">
      <c r="A5501" t="s">
        <v>562</v>
      </c>
    </row>
    <row r="5502" spans="1:1" x14ac:dyDescent="0.25">
      <c r="A5502" t="s">
        <v>6869</v>
      </c>
    </row>
    <row r="5503" spans="1:1" x14ac:dyDescent="0.25">
      <c r="A5503" t="s">
        <v>6870</v>
      </c>
    </row>
    <row r="5504" spans="1:1" x14ac:dyDescent="0.25">
      <c r="A5504" t="s">
        <v>6871</v>
      </c>
    </row>
    <row r="5505" spans="1:1" x14ac:dyDescent="0.25">
      <c r="A5505" t="s">
        <v>6872</v>
      </c>
    </row>
    <row r="5506" spans="1:1" x14ac:dyDescent="0.25">
      <c r="A5506" t="s">
        <v>6873</v>
      </c>
    </row>
    <row r="5507" spans="1:1" x14ac:dyDescent="0.25">
      <c r="A5507" t="s">
        <v>6874</v>
      </c>
    </row>
    <row r="5508" spans="1:1" x14ac:dyDescent="0.25">
      <c r="A5508" t="s">
        <v>6875</v>
      </c>
    </row>
    <row r="5509" spans="1:1" x14ac:dyDescent="0.25">
      <c r="A5509" t="s">
        <v>6876</v>
      </c>
    </row>
    <row r="5510" spans="1:1" x14ac:dyDescent="0.25">
      <c r="A5510" t="s">
        <v>6877</v>
      </c>
    </row>
    <row r="5511" spans="1:1" x14ac:dyDescent="0.25">
      <c r="A5511" t="s">
        <v>6878</v>
      </c>
    </row>
    <row r="5512" spans="1:1" x14ac:dyDescent="0.25">
      <c r="A5512" t="s">
        <v>6879</v>
      </c>
    </row>
    <row r="5513" spans="1:1" x14ac:dyDescent="0.25">
      <c r="A5513" t="s">
        <v>6880</v>
      </c>
    </row>
    <row r="5514" spans="1:1" x14ac:dyDescent="0.25">
      <c r="A5514" t="s">
        <v>6881</v>
      </c>
    </row>
    <row r="5515" spans="1:1" x14ac:dyDescent="0.25">
      <c r="A5515" t="s">
        <v>6882</v>
      </c>
    </row>
    <row r="5516" spans="1:1" x14ac:dyDescent="0.25">
      <c r="A5516" t="s">
        <v>6883</v>
      </c>
    </row>
    <row r="5517" spans="1:1" x14ac:dyDescent="0.25">
      <c r="A5517" t="s">
        <v>6884</v>
      </c>
    </row>
    <row r="5518" spans="1:1" x14ac:dyDescent="0.25">
      <c r="A5518" t="s">
        <v>6885</v>
      </c>
    </row>
    <row r="5519" spans="1:1" x14ac:dyDescent="0.25">
      <c r="A5519" t="s">
        <v>6886</v>
      </c>
    </row>
    <row r="5520" spans="1:1" x14ac:dyDescent="0.25">
      <c r="A5520" t="s">
        <v>6887</v>
      </c>
    </row>
    <row r="5521" spans="1:1" x14ac:dyDescent="0.25">
      <c r="A5521" t="s">
        <v>6888</v>
      </c>
    </row>
    <row r="5522" spans="1:1" x14ac:dyDescent="0.25">
      <c r="A5522" t="s">
        <v>6889</v>
      </c>
    </row>
    <row r="5523" spans="1:1" x14ac:dyDescent="0.25">
      <c r="A5523" t="s">
        <v>6890</v>
      </c>
    </row>
    <row r="5524" spans="1:1" x14ac:dyDescent="0.25">
      <c r="A5524" t="s">
        <v>6891</v>
      </c>
    </row>
    <row r="5525" spans="1:1" x14ac:dyDescent="0.25">
      <c r="A5525" t="s">
        <v>6892</v>
      </c>
    </row>
    <row r="5526" spans="1:1" x14ac:dyDescent="0.25">
      <c r="A5526" t="s">
        <v>6893</v>
      </c>
    </row>
    <row r="5527" spans="1:1" x14ac:dyDescent="0.25">
      <c r="A5527" t="s">
        <v>6894</v>
      </c>
    </row>
    <row r="5528" spans="1:1" x14ac:dyDescent="0.25">
      <c r="A5528" t="s">
        <v>6895</v>
      </c>
    </row>
    <row r="5529" spans="1:1" x14ac:dyDescent="0.25">
      <c r="A5529" t="s">
        <v>6896</v>
      </c>
    </row>
    <row r="5530" spans="1:1" x14ac:dyDescent="0.25">
      <c r="A5530" t="s">
        <v>6897</v>
      </c>
    </row>
    <row r="5531" spans="1:1" x14ac:dyDescent="0.25">
      <c r="A5531" t="s">
        <v>6898</v>
      </c>
    </row>
    <row r="5532" spans="1:1" x14ac:dyDescent="0.25">
      <c r="A5532" t="s">
        <v>6899</v>
      </c>
    </row>
    <row r="5533" spans="1:1" x14ac:dyDescent="0.25">
      <c r="A5533" t="s">
        <v>6900</v>
      </c>
    </row>
    <row r="5534" spans="1:1" x14ac:dyDescent="0.25">
      <c r="A5534" t="s">
        <v>6901</v>
      </c>
    </row>
    <row r="5535" spans="1:1" x14ac:dyDescent="0.25">
      <c r="A5535" t="s">
        <v>6902</v>
      </c>
    </row>
    <row r="5536" spans="1:1" x14ac:dyDescent="0.25">
      <c r="A5536" t="s">
        <v>6903</v>
      </c>
    </row>
    <row r="5537" spans="1:1" x14ac:dyDescent="0.25">
      <c r="A5537" t="s">
        <v>6904</v>
      </c>
    </row>
    <row r="5538" spans="1:1" x14ac:dyDescent="0.25">
      <c r="A5538" t="s">
        <v>6905</v>
      </c>
    </row>
    <row r="5539" spans="1:1" x14ac:dyDescent="0.25">
      <c r="A5539" t="s">
        <v>6906</v>
      </c>
    </row>
    <row r="5540" spans="1:1" x14ac:dyDescent="0.25">
      <c r="A5540" t="s">
        <v>6907</v>
      </c>
    </row>
    <row r="5541" spans="1:1" x14ac:dyDescent="0.25">
      <c r="A5541" t="s">
        <v>6908</v>
      </c>
    </row>
    <row r="5542" spans="1:1" x14ac:dyDescent="0.25">
      <c r="A5542" t="s">
        <v>6909</v>
      </c>
    </row>
    <row r="5543" spans="1:1" x14ac:dyDescent="0.25">
      <c r="A5543" t="s">
        <v>6910</v>
      </c>
    </row>
    <row r="5544" spans="1:1" x14ac:dyDescent="0.25">
      <c r="A5544" t="s">
        <v>6911</v>
      </c>
    </row>
    <row r="5545" spans="1:1" x14ac:dyDescent="0.25">
      <c r="A5545" t="s">
        <v>6912</v>
      </c>
    </row>
    <row r="5546" spans="1:1" x14ac:dyDescent="0.25">
      <c r="A5546" t="s">
        <v>6913</v>
      </c>
    </row>
    <row r="5547" spans="1:1" x14ac:dyDescent="0.25">
      <c r="A5547" t="s">
        <v>563</v>
      </c>
    </row>
    <row r="5548" spans="1:1" x14ac:dyDescent="0.25">
      <c r="A5548" t="s">
        <v>6914</v>
      </c>
    </row>
    <row r="5549" spans="1:1" x14ac:dyDescent="0.25">
      <c r="A5549" t="s">
        <v>6915</v>
      </c>
    </row>
    <row r="5550" spans="1:1" x14ac:dyDescent="0.25">
      <c r="A5550" t="s">
        <v>6916</v>
      </c>
    </row>
    <row r="5551" spans="1:1" x14ac:dyDescent="0.25">
      <c r="A5551" t="s">
        <v>6917</v>
      </c>
    </row>
    <row r="5552" spans="1:1" x14ac:dyDescent="0.25">
      <c r="A5552" t="s">
        <v>1658</v>
      </c>
    </row>
    <row r="5553" spans="1:1" x14ac:dyDescent="0.25">
      <c r="A5553" t="s">
        <v>6918</v>
      </c>
    </row>
    <row r="5554" spans="1:1" x14ac:dyDescent="0.25">
      <c r="A5554" t="s">
        <v>6919</v>
      </c>
    </row>
    <row r="5555" spans="1:1" x14ac:dyDescent="0.25">
      <c r="A5555" t="s">
        <v>6920</v>
      </c>
    </row>
    <row r="5556" spans="1:1" x14ac:dyDescent="0.25">
      <c r="A5556" t="s">
        <v>6921</v>
      </c>
    </row>
    <row r="5557" spans="1:1" x14ac:dyDescent="0.25">
      <c r="A5557" t="s">
        <v>6922</v>
      </c>
    </row>
    <row r="5558" spans="1:1" x14ac:dyDescent="0.25">
      <c r="A5558" t="s">
        <v>6923</v>
      </c>
    </row>
    <row r="5559" spans="1:1" x14ac:dyDescent="0.25">
      <c r="A5559" t="s">
        <v>6924</v>
      </c>
    </row>
    <row r="5560" spans="1:1" x14ac:dyDescent="0.25">
      <c r="A5560" t="s">
        <v>6925</v>
      </c>
    </row>
    <row r="5561" spans="1:1" x14ac:dyDescent="0.25">
      <c r="A5561" t="s">
        <v>6926</v>
      </c>
    </row>
    <row r="5562" spans="1:1" x14ac:dyDescent="0.25">
      <c r="A5562" t="s">
        <v>6927</v>
      </c>
    </row>
    <row r="5563" spans="1:1" x14ac:dyDescent="0.25">
      <c r="A5563" t="s">
        <v>6928</v>
      </c>
    </row>
    <row r="5564" spans="1:1" x14ac:dyDescent="0.25">
      <c r="A5564" t="s">
        <v>6929</v>
      </c>
    </row>
    <row r="5565" spans="1:1" x14ac:dyDescent="0.25">
      <c r="A5565" t="s">
        <v>564</v>
      </c>
    </row>
    <row r="5566" spans="1:1" x14ac:dyDescent="0.25">
      <c r="A5566" t="s">
        <v>6930</v>
      </c>
    </row>
    <row r="5567" spans="1:1" x14ac:dyDescent="0.25">
      <c r="A5567" t="s">
        <v>6931</v>
      </c>
    </row>
    <row r="5568" spans="1:1" x14ac:dyDescent="0.25">
      <c r="A5568" t="s">
        <v>6932</v>
      </c>
    </row>
    <row r="5569" spans="1:1" x14ac:dyDescent="0.25">
      <c r="A5569" t="s">
        <v>6933</v>
      </c>
    </row>
    <row r="5570" spans="1:1" x14ac:dyDescent="0.25">
      <c r="A5570" t="s">
        <v>6934</v>
      </c>
    </row>
    <row r="5571" spans="1:1" x14ac:dyDescent="0.25">
      <c r="A5571" t="s">
        <v>6935</v>
      </c>
    </row>
    <row r="5572" spans="1:1" x14ac:dyDescent="0.25">
      <c r="A5572" t="s">
        <v>6936</v>
      </c>
    </row>
    <row r="5573" spans="1:1" x14ac:dyDescent="0.25">
      <c r="A5573" t="s">
        <v>6937</v>
      </c>
    </row>
    <row r="5574" spans="1:1" x14ac:dyDescent="0.25">
      <c r="A5574" t="s">
        <v>6938</v>
      </c>
    </row>
    <row r="5575" spans="1:1" x14ac:dyDescent="0.25">
      <c r="A5575" t="s">
        <v>6939</v>
      </c>
    </row>
    <row r="5576" spans="1:1" x14ac:dyDescent="0.25">
      <c r="A5576" t="s">
        <v>6940</v>
      </c>
    </row>
    <row r="5577" spans="1:1" x14ac:dyDescent="0.25">
      <c r="A5577" t="s">
        <v>6941</v>
      </c>
    </row>
    <row r="5578" spans="1:1" x14ac:dyDescent="0.25">
      <c r="A5578" t="s">
        <v>6942</v>
      </c>
    </row>
    <row r="5579" spans="1:1" x14ac:dyDescent="0.25">
      <c r="A5579" t="s">
        <v>6943</v>
      </c>
    </row>
    <row r="5580" spans="1:1" x14ac:dyDescent="0.25">
      <c r="A5580" t="s">
        <v>6944</v>
      </c>
    </row>
    <row r="5581" spans="1:1" x14ac:dyDescent="0.25">
      <c r="A5581" t="s">
        <v>6945</v>
      </c>
    </row>
    <row r="5582" spans="1:1" x14ac:dyDescent="0.25">
      <c r="A5582" t="s">
        <v>6946</v>
      </c>
    </row>
    <row r="5583" spans="1:1" x14ac:dyDescent="0.25">
      <c r="A5583" t="s">
        <v>6947</v>
      </c>
    </row>
    <row r="5584" spans="1:1" x14ac:dyDescent="0.25">
      <c r="A5584" t="s">
        <v>6948</v>
      </c>
    </row>
    <row r="5585" spans="1:1" x14ac:dyDescent="0.25">
      <c r="A5585" t="s">
        <v>565</v>
      </c>
    </row>
    <row r="5586" spans="1:1" x14ac:dyDescent="0.25">
      <c r="A5586" t="s">
        <v>6949</v>
      </c>
    </row>
    <row r="5587" spans="1:1" x14ac:dyDescent="0.25">
      <c r="A5587" t="s">
        <v>1659</v>
      </c>
    </row>
    <row r="5588" spans="1:1" x14ac:dyDescent="0.25">
      <c r="A5588" t="s">
        <v>6950</v>
      </c>
    </row>
    <row r="5589" spans="1:1" x14ac:dyDescent="0.25">
      <c r="A5589" t="s">
        <v>6951</v>
      </c>
    </row>
    <row r="5590" spans="1:1" x14ac:dyDescent="0.25">
      <c r="A5590" t="s">
        <v>6952</v>
      </c>
    </row>
    <row r="5591" spans="1:1" x14ac:dyDescent="0.25">
      <c r="A5591" t="s">
        <v>6953</v>
      </c>
    </row>
    <row r="5592" spans="1:1" x14ac:dyDescent="0.25">
      <c r="A5592" t="s">
        <v>6954</v>
      </c>
    </row>
    <row r="5593" spans="1:1" x14ac:dyDescent="0.25">
      <c r="A5593" t="s">
        <v>6955</v>
      </c>
    </row>
    <row r="5594" spans="1:1" x14ac:dyDescent="0.25">
      <c r="A5594" t="s">
        <v>6956</v>
      </c>
    </row>
    <row r="5595" spans="1:1" x14ac:dyDescent="0.25">
      <c r="A5595" t="s">
        <v>6957</v>
      </c>
    </row>
    <row r="5596" spans="1:1" x14ac:dyDescent="0.25">
      <c r="A5596" t="s">
        <v>6958</v>
      </c>
    </row>
    <row r="5597" spans="1:1" x14ac:dyDescent="0.25">
      <c r="A5597" t="s">
        <v>6959</v>
      </c>
    </row>
    <row r="5598" spans="1:1" x14ac:dyDescent="0.25">
      <c r="A5598" t="s">
        <v>566</v>
      </c>
    </row>
    <row r="5599" spans="1:1" x14ac:dyDescent="0.25">
      <c r="A5599" t="s">
        <v>6960</v>
      </c>
    </row>
    <row r="5600" spans="1:1" x14ac:dyDescent="0.25">
      <c r="A5600" t="s">
        <v>6961</v>
      </c>
    </row>
    <row r="5601" spans="1:1" x14ac:dyDescent="0.25">
      <c r="A5601" t="s">
        <v>6962</v>
      </c>
    </row>
    <row r="5602" spans="1:1" x14ac:dyDescent="0.25">
      <c r="A5602" t="s">
        <v>6963</v>
      </c>
    </row>
    <row r="5603" spans="1:1" x14ac:dyDescent="0.25">
      <c r="A5603" t="s">
        <v>6964</v>
      </c>
    </row>
    <row r="5604" spans="1:1" x14ac:dyDescent="0.25">
      <c r="A5604" t="s">
        <v>6965</v>
      </c>
    </row>
    <row r="5605" spans="1:1" x14ac:dyDescent="0.25">
      <c r="A5605" t="s">
        <v>6966</v>
      </c>
    </row>
    <row r="5606" spans="1:1" x14ac:dyDescent="0.25">
      <c r="A5606" t="s">
        <v>6967</v>
      </c>
    </row>
    <row r="5607" spans="1:1" x14ac:dyDescent="0.25">
      <c r="A5607" t="s">
        <v>6968</v>
      </c>
    </row>
    <row r="5608" spans="1:1" x14ac:dyDescent="0.25">
      <c r="A5608" t="s">
        <v>6969</v>
      </c>
    </row>
    <row r="5609" spans="1:1" x14ac:dyDescent="0.25">
      <c r="A5609" t="s">
        <v>567</v>
      </c>
    </row>
    <row r="5610" spans="1:1" x14ac:dyDescent="0.25">
      <c r="A5610" t="s">
        <v>6970</v>
      </c>
    </row>
    <row r="5611" spans="1:1" x14ac:dyDescent="0.25">
      <c r="A5611" t="s">
        <v>6971</v>
      </c>
    </row>
    <row r="5612" spans="1:1" x14ac:dyDescent="0.25">
      <c r="A5612" t="s">
        <v>6972</v>
      </c>
    </row>
    <row r="5613" spans="1:1" x14ac:dyDescent="0.25">
      <c r="A5613" t="s">
        <v>6973</v>
      </c>
    </row>
    <row r="5614" spans="1:1" x14ac:dyDescent="0.25">
      <c r="A5614" t="s">
        <v>6974</v>
      </c>
    </row>
    <row r="5615" spans="1:1" x14ac:dyDescent="0.25">
      <c r="A5615" t="s">
        <v>6975</v>
      </c>
    </row>
    <row r="5616" spans="1:1" x14ac:dyDescent="0.25">
      <c r="A5616" t="s">
        <v>6976</v>
      </c>
    </row>
    <row r="5617" spans="1:1" x14ac:dyDescent="0.25">
      <c r="A5617" t="s">
        <v>6977</v>
      </c>
    </row>
    <row r="5618" spans="1:1" x14ac:dyDescent="0.25">
      <c r="A5618" t="s">
        <v>6978</v>
      </c>
    </row>
    <row r="5619" spans="1:1" x14ac:dyDescent="0.25">
      <c r="A5619" t="s">
        <v>6979</v>
      </c>
    </row>
    <row r="5620" spans="1:1" x14ac:dyDescent="0.25">
      <c r="A5620" t="s">
        <v>6980</v>
      </c>
    </row>
    <row r="5621" spans="1:1" x14ac:dyDescent="0.25">
      <c r="A5621" t="s">
        <v>6981</v>
      </c>
    </row>
    <row r="5622" spans="1:1" x14ac:dyDescent="0.25">
      <c r="A5622" t="s">
        <v>6982</v>
      </c>
    </row>
    <row r="5623" spans="1:1" x14ac:dyDescent="0.25">
      <c r="A5623" t="s">
        <v>6983</v>
      </c>
    </row>
    <row r="5624" spans="1:1" x14ac:dyDescent="0.25">
      <c r="A5624" t="s">
        <v>1660</v>
      </c>
    </row>
    <row r="5625" spans="1:1" x14ac:dyDescent="0.25">
      <c r="A5625" t="s">
        <v>568</v>
      </c>
    </row>
    <row r="5626" spans="1:1" x14ac:dyDescent="0.25">
      <c r="A5626" t="s">
        <v>1661</v>
      </c>
    </row>
    <row r="5627" spans="1:1" x14ac:dyDescent="0.25">
      <c r="A5627" t="s">
        <v>6984</v>
      </c>
    </row>
    <row r="5628" spans="1:1" x14ac:dyDescent="0.25">
      <c r="A5628" t="s">
        <v>6985</v>
      </c>
    </row>
    <row r="5629" spans="1:1" x14ac:dyDescent="0.25">
      <c r="A5629" t="s">
        <v>6986</v>
      </c>
    </row>
    <row r="5630" spans="1:1" x14ac:dyDescent="0.25">
      <c r="A5630" t="s">
        <v>6987</v>
      </c>
    </row>
    <row r="5631" spans="1:1" x14ac:dyDescent="0.25">
      <c r="A5631" t="s">
        <v>6988</v>
      </c>
    </row>
    <row r="5632" spans="1:1" x14ac:dyDescent="0.25">
      <c r="A5632" t="s">
        <v>6989</v>
      </c>
    </row>
    <row r="5633" spans="1:1" x14ac:dyDescent="0.25">
      <c r="A5633" t="s">
        <v>6990</v>
      </c>
    </row>
    <row r="5634" spans="1:1" x14ac:dyDescent="0.25">
      <c r="A5634" t="s">
        <v>6991</v>
      </c>
    </row>
    <row r="5635" spans="1:1" x14ac:dyDescent="0.25">
      <c r="A5635" t="s">
        <v>6992</v>
      </c>
    </row>
    <row r="5636" spans="1:1" x14ac:dyDescent="0.25">
      <c r="A5636" t="s">
        <v>6993</v>
      </c>
    </row>
    <row r="5637" spans="1:1" x14ac:dyDescent="0.25">
      <c r="A5637" t="s">
        <v>6994</v>
      </c>
    </row>
    <row r="5638" spans="1:1" x14ac:dyDescent="0.25">
      <c r="A5638" t="s">
        <v>6995</v>
      </c>
    </row>
    <row r="5639" spans="1:1" x14ac:dyDescent="0.25">
      <c r="A5639" t="s">
        <v>6996</v>
      </c>
    </row>
    <row r="5640" spans="1:1" x14ac:dyDescent="0.25">
      <c r="A5640" t="s">
        <v>6997</v>
      </c>
    </row>
    <row r="5641" spans="1:1" x14ac:dyDescent="0.25">
      <c r="A5641" t="s">
        <v>6998</v>
      </c>
    </row>
    <row r="5642" spans="1:1" x14ac:dyDescent="0.25">
      <c r="A5642" t="s">
        <v>6999</v>
      </c>
    </row>
    <row r="5643" spans="1:1" x14ac:dyDescent="0.25">
      <c r="A5643" t="s">
        <v>7000</v>
      </c>
    </row>
    <row r="5644" spans="1:1" x14ac:dyDescent="0.25">
      <c r="A5644" t="s">
        <v>7001</v>
      </c>
    </row>
    <row r="5645" spans="1:1" x14ac:dyDescent="0.25">
      <c r="A5645" t="s">
        <v>7002</v>
      </c>
    </row>
    <row r="5646" spans="1:1" x14ac:dyDescent="0.25">
      <c r="A5646" t="s">
        <v>7003</v>
      </c>
    </row>
    <row r="5647" spans="1:1" x14ac:dyDescent="0.25">
      <c r="A5647" t="s">
        <v>7004</v>
      </c>
    </row>
    <row r="5648" spans="1:1" x14ac:dyDescent="0.25">
      <c r="A5648" t="s">
        <v>7005</v>
      </c>
    </row>
    <row r="5649" spans="1:1" x14ac:dyDescent="0.25">
      <c r="A5649" t="s">
        <v>569</v>
      </c>
    </row>
    <row r="5650" spans="1:1" x14ac:dyDescent="0.25">
      <c r="A5650" t="s">
        <v>7006</v>
      </c>
    </row>
    <row r="5651" spans="1:1" x14ac:dyDescent="0.25">
      <c r="A5651" t="s">
        <v>7007</v>
      </c>
    </row>
    <row r="5652" spans="1:1" x14ac:dyDescent="0.25">
      <c r="A5652" t="s">
        <v>7008</v>
      </c>
    </row>
    <row r="5653" spans="1:1" x14ac:dyDescent="0.25">
      <c r="A5653" t="s">
        <v>7009</v>
      </c>
    </row>
    <row r="5654" spans="1:1" x14ac:dyDescent="0.25">
      <c r="A5654" t="s">
        <v>7010</v>
      </c>
    </row>
    <row r="5655" spans="1:1" x14ac:dyDescent="0.25">
      <c r="A5655" t="s">
        <v>7011</v>
      </c>
    </row>
    <row r="5656" spans="1:1" x14ac:dyDescent="0.25">
      <c r="A5656" t="s">
        <v>570</v>
      </c>
    </row>
    <row r="5657" spans="1:1" x14ac:dyDescent="0.25">
      <c r="A5657" t="s">
        <v>7012</v>
      </c>
    </row>
    <row r="5658" spans="1:1" x14ac:dyDescent="0.25">
      <c r="A5658" t="s">
        <v>7013</v>
      </c>
    </row>
    <row r="5659" spans="1:1" x14ac:dyDescent="0.25">
      <c r="A5659" t="s">
        <v>571</v>
      </c>
    </row>
    <row r="5660" spans="1:1" x14ac:dyDescent="0.25">
      <c r="A5660" t="s">
        <v>7014</v>
      </c>
    </row>
    <row r="5661" spans="1:1" x14ac:dyDescent="0.25">
      <c r="A5661" t="s">
        <v>7015</v>
      </c>
    </row>
    <row r="5662" spans="1:1" x14ac:dyDescent="0.25">
      <c r="A5662" t="s">
        <v>7016</v>
      </c>
    </row>
    <row r="5663" spans="1:1" x14ac:dyDescent="0.25">
      <c r="A5663" t="s">
        <v>7017</v>
      </c>
    </row>
    <row r="5664" spans="1:1" x14ac:dyDescent="0.25">
      <c r="A5664" t="s">
        <v>7018</v>
      </c>
    </row>
    <row r="5665" spans="1:1" x14ac:dyDescent="0.25">
      <c r="A5665" t="s">
        <v>572</v>
      </c>
    </row>
    <row r="5666" spans="1:1" x14ac:dyDescent="0.25">
      <c r="A5666" t="s">
        <v>7019</v>
      </c>
    </row>
    <row r="5667" spans="1:1" x14ac:dyDescent="0.25">
      <c r="A5667" t="s">
        <v>7020</v>
      </c>
    </row>
    <row r="5668" spans="1:1" x14ac:dyDescent="0.25">
      <c r="A5668" t="s">
        <v>7021</v>
      </c>
    </row>
    <row r="5669" spans="1:1" x14ac:dyDescent="0.25">
      <c r="A5669" t="s">
        <v>573</v>
      </c>
    </row>
    <row r="5670" spans="1:1" x14ac:dyDescent="0.25">
      <c r="A5670" t="s">
        <v>7022</v>
      </c>
    </row>
    <row r="5671" spans="1:1" x14ac:dyDescent="0.25">
      <c r="A5671" t="s">
        <v>7023</v>
      </c>
    </row>
    <row r="5672" spans="1:1" x14ac:dyDescent="0.25">
      <c r="A5672" t="s">
        <v>7024</v>
      </c>
    </row>
    <row r="5673" spans="1:1" x14ac:dyDescent="0.25">
      <c r="A5673" t="s">
        <v>7025</v>
      </c>
    </row>
    <row r="5674" spans="1:1" x14ac:dyDescent="0.25">
      <c r="A5674" t="s">
        <v>7026</v>
      </c>
    </row>
    <row r="5675" spans="1:1" x14ac:dyDescent="0.25">
      <c r="A5675" t="s">
        <v>7027</v>
      </c>
    </row>
    <row r="5676" spans="1:1" x14ac:dyDescent="0.25">
      <c r="A5676" t="s">
        <v>7028</v>
      </c>
    </row>
    <row r="5677" spans="1:1" x14ac:dyDescent="0.25">
      <c r="A5677" t="s">
        <v>1883</v>
      </c>
    </row>
    <row r="5678" spans="1:1" x14ac:dyDescent="0.25">
      <c r="A5678" t="s">
        <v>7029</v>
      </c>
    </row>
    <row r="5679" spans="1:1" x14ac:dyDescent="0.25">
      <c r="A5679" t="s">
        <v>7030</v>
      </c>
    </row>
    <row r="5680" spans="1:1" x14ac:dyDescent="0.25">
      <c r="A5680" t="s">
        <v>7031</v>
      </c>
    </row>
    <row r="5681" spans="1:1" x14ac:dyDescent="0.25">
      <c r="A5681" t="s">
        <v>7032</v>
      </c>
    </row>
    <row r="5682" spans="1:1" x14ac:dyDescent="0.25">
      <c r="A5682" t="s">
        <v>7033</v>
      </c>
    </row>
    <row r="5683" spans="1:1" x14ac:dyDescent="0.25">
      <c r="A5683" t="s">
        <v>7034</v>
      </c>
    </row>
    <row r="5684" spans="1:1" x14ac:dyDescent="0.25">
      <c r="A5684" t="s">
        <v>7035</v>
      </c>
    </row>
    <row r="5685" spans="1:1" x14ac:dyDescent="0.25">
      <c r="A5685" t="s">
        <v>7036</v>
      </c>
    </row>
    <row r="5686" spans="1:1" x14ac:dyDescent="0.25">
      <c r="A5686" t="s">
        <v>1884</v>
      </c>
    </row>
    <row r="5687" spans="1:1" x14ac:dyDescent="0.25">
      <c r="A5687" t="s">
        <v>7037</v>
      </c>
    </row>
    <row r="5688" spans="1:1" x14ac:dyDescent="0.25">
      <c r="A5688" t="s">
        <v>7038</v>
      </c>
    </row>
    <row r="5689" spans="1:1" x14ac:dyDescent="0.25">
      <c r="A5689" t="s">
        <v>574</v>
      </c>
    </row>
    <row r="5690" spans="1:1" x14ac:dyDescent="0.25">
      <c r="A5690" t="s">
        <v>7039</v>
      </c>
    </row>
    <row r="5691" spans="1:1" x14ac:dyDescent="0.25">
      <c r="A5691" t="s">
        <v>7040</v>
      </c>
    </row>
    <row r="5692" spans="1:1" x14ac:dyDescent="0.25">
      <c r="A5692" t="s">
        <v>7041</v>
      </c>
    </row>
    <row r="5693" spans="1:1" x14ac:dyDescent="0.25">
      <c r="A5693" t="s">
        <v>7042</v>
      </c>
    </row>
    <row r="5694" spans="1:1" x14ac:dyDescent="0.25">
      <c r="A5694" t="s">
        <v>7043</v>
      </c>
    </row>
    <row r="5695" spans="1:1" x14ac:dyDescent="0.25">
      <c r="A5695" t="s">
        <v>7044</v>
      </c>
    </row>
    <row r="5696" spans="1:1" x14ac:dyDescent="0.25">
      <c r="A5696" t="s">
        <v>7045</v>
      </c>
    </row>
    <row r="5697" spans="1:1" x14ac:dyDescent="0.25">
      <c r="A5697" t="s">
        <v>7046</v>
      </c>
    </row>
    <row r="5698" spans="1:1" x14ac:dyDescent="0.25">
      <c r="A5698" t="s">
        <v>7047</v>
      </c>
    </row>
    <row r="5699" spans="1:1" x14ac:dyDescent="0.25">
      <c r="A5699" t="s">
        <v>7048</v>
      </c>
    </row>
    <row r="5700" spans="1:1" x14ac:dyDescent="0.25">
      <c r="A5700" t="s">
        <v>7049</v>
      </c>
    </row>
    <row r="5701" spans="1:1" x14ac:dyDescent="0.25">
      <c r="A5701" t="s">
        <v>7050</v>
      </c>
    </row>
    <row r="5702" spans="1:1" x14ac:dyDescent="0.25">
      <c r="A5702" t="s">
        <v>7051</v>
      </c>
    </row>
    <row r="5703" spans="1:1" x14ac:dyDescent="0.25">
      <c r="A5703" t="s">
        <v>7052</v>
      </c>
    </row>
    <row r="5704" spans="1:1" x14ac:dyDescent="0.25">
      <c r="A5704" t="s">
        <v>7053</v>
      </c>
    </row>
    <row r="5705" spans="1:1" x14ac:dyDescent="0.25">
      <c r="A5705" t="s">
        <v>7054</v>
      </c>
    </row>
    <row r="5706" spans="1:1" x14ac:dyDescent="0.25">
      <c r="A5706" t="s">
        <v>7055</v>
      </c>
    </row>
    <row r="5707" spans="1:1" x14ac:dyDescent="0.25">
      <c r="A5707" t="s">
        <v>7056</v>
      </c>
    </row>
    <row r="5708" spans="1:1" x14ac:dyDescent="0.25">
      <c r="A5708" t="s">
        <v>1662</v>
      </c>
    </row>
    <row r="5709" spans="1:1" x14ac:dyDescent="0.25">
      <c r="A5709" t="s">
        <v>7057</v>
      </c>
    </row>
    <row r="5710" spans="1:1" x14ac:dyDescent="0.25">
      <c r="A5710" t="s">
        <v>7058</v>
      </c>
    </row>
    <row r="5711" spans="1:1" x14ac:dyDescent="0.25">
      <c r="A5711" t="s">
        <v>7059</v>
      </c>
    </row>
    <row r="5712" spans="1:1" x14ac:dyDescent="0.25">
      <c r="A5712" t="s">
        <v>7060</v>
      </c>
    </row>
    <row r="5713" spans="1:1" x14ac:dyDescent="0.25">
      <c r="A5713" t="s">
        <v>7061</v>
      </c>
    </row>
    <row r="5714" spans="1:1" x14ac:dyDescent="0.25">
      <c r="A5714" t="s">
        <v>7062</v>
      </c>
    </row>
    <row r="5715" spans="1:1" x14ac:dyDescent="0.25">
      <c r="A5715" t="s">
        <v>7063</v>
      </c>
    </row>
    <row r="5716" spans="1:1" x14ac:dyDescent="0.25">
      <c r="A5716" t="s">
        <v>7064</v>
      </c>
    </row>
    <row r="5717" spans="1:1" x14ac:dyDescent="0.25">
      <c r="A5717" t="s">
        <v>7065</v>
      </c>
    </row>
    <row r="5718" spans="1:1" x14ac:dyDescent="0.25">
      <c r="A5718" t="s">
        <v>7066</v>
      </c>
    </row>
    <row r="5719" spans="1:1" x14ac:dyDescent="0.25">
      <c r="A5719" t="s">
        <v>7067</v>
      </c>
    </row>
    <row r="5720" spans="1:1" x14ac:dyDescent="0.25">
      <c r="A5720" t="s">
        <v>7068</v>
      </c>
    </row>
    <row r="5721" spans="1:1" x14ac:dyDescent="0.25">
      <c r="A5721" t="s">
        <v>7069</v>
      </c>
    </row>
    <row r="5722" spans="1:1" x14ac:dyDescent="0.25">
      <c r="A5722" t="s">
        <v>7070</v>
      </c>
    </row>
    <row r="5723" spans="1:1" x14ac:dyDescent="0.25">
      <c r="A5723" t="s">
        <v>7071</v>
      </c>
    </row>
    <row r="5724" spans="1:1" x14ac:dyDescent="0.25">
      <c r="A5724" t="s">
        <v>7072</v>
      </c>
    </row>
    <row r="5725" spans="1:1" x14ac:dyDescent="0.25">
      <c r="A5725" t="s">
        <v>7073</v>
      </c>
    </row>
    <row r="5726" spans="1:1" x14ac:dyDescent="0.25">
      <c r="A5726" t="s">
        <v>7074</v>
      </c>
    </row>
    <row r="5727" spans="1:1" x14ac:dyDescent="0.25">
      <c r="A5727" t="s">
        <v>7075</v>
      </c>
    </row>
    <row r="5728" spans="1:1" x14ac:dyDescent="0.25">
      <c r="A5728" t="s">
        <v>7076</v>
      </c>
    </row>
    <row r="5729" spans="1:1" x14ac:dyDescent="0.25">
      <c r="A5729" t="s">
        <v>7077</v>
      </c>
    </row>
    <row r="5730" spans="1:1" x14ac:dyDescent="0.25">
      <c r="A5730" t="s">
        <v>7078</v>
      </c>
    </row>
    <row r="5731" spans="1:1" x14ac:dyDescent="0.25">
      <c r="A5731" t="s">
        <v>7079</v>
      </c>
    </row>
    <row r="5732" spans="1:1" x14ac:dyDescent="0.25">
      <c r="A5732" t="s">
        <v>7080</v>
      </c>
    </row>
    <row r="5733" spans="1:1" x14ac:dyDescent="0.25">
      <c r="A5733" t="s">
        <v>7081</v>
      </c>
    </row>
    <row r="5734" spans="1:1" x14ac:dyDescent="0.25">
      <c r="A5734" t="s">
        <v>7082</v>
      </c>
    </row>
    <row r="5735" spans="1:1" x14ac:dyDescent="0.25">
      <c r="A5735" t="s">
        <v>7083</v>
      </c>
    </row>
    <row r="5736" spans="1:1" x14ac:dyDescent="0.25">
      <c r="A5736" t="s">
        <v>7084</v>
      </c>
    </row>
    <row r="5737" spans="1:1" x14ac:dyDescent="0.25">
      <c r="A5737" t="s">
        <v>7085</v>
      </c>
    </row>
    <row r="5738" spans="1:1" x14ac:dyDescent="0.25">
      <c r="A5738" t="s">
        <v>7086</v>
      </c>
    </row>
    <row r="5739" spans="1:1" x14ac:dyDescent="0.25">
      <c r="A5739" t="s">
        <v>575</v>
      </c>
    </row>
    <row r="5740" spans="1:1" x14ac:dyDescent="0.25">
      <c r="A5740" t="s">
        <v>7087</v>
      </c>
    </row>
    <row r="5741" spans="1:1" x14ac:dyDescent="0.25">
      <c r="A5741" t="s">
        <v>576</v>
      </c>
    </row>
    <row r="5742" spans="1:1" x14ac:dyDescent="0.25">
      <c r="A5742" t="s">
        <v>577</v>
      </c>
    </row>
    <row r="5743" spans="1:1" x14ac:dyDescent="0.25">
      <c r="A5743" t="s">
        <v>7088</v>
      </c>
    </row>
    <row r="5744" spans="1:1" x14ac:dyDescent="0.25">
      <c r="A5744" t="s">
        <v>7089</v>
      </c>
    </row>
    <row r="5745" spans="1:1" x14ac:dyDescent="0.25">
      <c r="A5745" t="s">
        <v>7090</v>
      </c>
    </row>
    <row r="5746" spans="1:1" x14ac:dyDescent="0.25">
      <c r="A5746" t="s">
        <v>7091</v>
      </c>
    </row>
    <row r="5747" spans="1:1" x14ac:dyDescent="0.25">
      <c r="A5747" t="s">
        <v>7092</v>
      </c>
    </row>
    <row r="5748" spans="1:1" x14ac:dyDescent="0.25">
      <c r="A5748" t="s">
        <v>7093</v>
      </c>
    </row>
    <row r="5749" spans="1:1" x14ac:dyDescent="0.25">
      <c r="A5749" t="s">
        <v>7094</v>
      </c>
    </row>
    <row r="5750" spans="1:1" x14ac:dyDescent="0.25">
      <c r="A5750" t="s">
        <v>7095</v>
      </c>
    </row>
    <row r="5751" spans="1:1" x14ac:dyDescent="0.25">
      <c r="A5751" t="s">
        <v>7096</v>
      </c>
    </row>
    <row r="5752" spans="1:1" x14ac:dyDescent="0.25">
      <c r="A5752" t="s">
        <v>7097</v>
      </c>
    </row>
    <row r="5753" spans="1:1" x14ac:dyDescent="0.25">
      <c r="A5753" t="s">
        <v>578</v>
      </c>
    </row>
    <row r="5754" spans="1:1" x14ac:dyDescent="0.25">
      <c r="A5754" t="s">
        <v>7098</v>
      </c>
    </row>
    <row r="5755" spans="1:1" x14ac:dyDescent="0.25">
      <c r="A5755" t="s">
        <v>7099</v>
      </c>
    </row>
    <row r="5756" spans="1:1" x14ac:dyDescent="0.25">
      <c r="A5756" t="s">
        <v>579</v>
      </c>
    </row>
    <row r="5757" spans="1:1" x14ac:dyDescent="0.25">
      <c r="A5757" t="s">
        <v>7100</v>
      </c>
    </row>
    <row r="5758" spans="1:1" x14ac:dyDescent="0.25">
      <c r="A5758" t="s">
        <v>7101</v>
      </c>
    </row>
    <row r="5759" spans="1:1" x14ac:dyDescent="0.25">
      <c r="A5759" t="s">
        <v>7102</v>
      </c>
    </row>
    <row r="5760" spans="1:1" x14ac:dyDescent="0.25">
      <c r="A5760" t="s">
        <v>580</v>
      </c>
    </row>
    <row r="5761" spans="1:1" x14ac:dyDescent="0.25">
      <c r="A5761" t="s">
        <v>7103</v>
      </c>
    </row>
    <row r="5762" spans="1:1" x14ac:dyDescent="0.25">
      <c r="A5762" t="s">
        <v>7104</v>
      </c>
    </row>
    <row r="5763" spans="1:1" x14ac:dyDescent="0.25">
      <c r="A5763" t="s">
        <v>7105</v>
      </c>
    </row>
    <row r="5764" spans="1:1" x14ac:dyDescent="0.25">
      <c r="A5764" t="s">
        <v>1663</v>
      </c>
    </row>
    <row r="5765" spans="1:1" x14ac:dyDescent="0.25">
      <c r="A5765" t="s">
        <v>7106</v>
      </c>
    </row>
    <row r="5766" spans="1:1" x14ac:dyDescent="0.25">
      <c r="A5766" t="s">
        <v>7107</v>
      </c>
    </row>
    <row r="5767" spans="1:1" x14ac:dyDescent="0.25">
      <c r="A5767" t="s">
        <v>7108</v>
      </c>
    </row>
    <row r="5768" spans="1:1" x14ac:dyDescent="0.25">
      <c r="A5768" t="s">
        <v>7109</v>
      </c>
    </row>
    <row r="5769" spans="1:1" x14ac:dyDescent="0.25">
      <c r="A5769" t="s">
        <v>7110</v>
      </c>
    </row>
    <row r="5770" spans="1:1" x14ac:dyDescent="0.25">
      <c r="A5770" t="s">
        <v>7111</v>
      </c>
    </row>
    <row r="5771" spans="1:1" x14ac:dyDescent="0.25">
      <c r="A5771" t="s">
        <v>1885</v>
      </c>
    </row>
    <row r="5772" spans="1:1" x14ac:dyDescent="0.25">
      <c r="A5772" t="s">
        <v>1664</v>
      </c>
    </row>
    <row r="5773" spans="1:1" x14ac:dyDescent="0.25">
      <c r="A5773" t="s">
        <v>7112</v>
      </c>
    </row>
    <row r="5774" spans="1:1" x14ac:dyDescent="0.25">
      <c r="A5774" t="s">
        <v>7113</v>
      </c>
    </row>
    <row r="5775" spans="1:1" x14ac:dyDescent="0.25">
      <c r="A5775" t="s">
        <v>581</v>
      </c>
    </row>
    <row r="5776" spans="1:1" x14ac:dyDescent="0.25">
      <c r="A5776" t="s">
        <v>7114</v>
      </c>
    </row>
    <row r="5777" spans="1:1" x14ac:dyDescent="0.25">
      <c r="A5777" t="s">
        <v>7115</v>
      </c>
    </row>
    <row r="5778" spans="1:1" x14ac:dyDescent="0.25">
      <c r="A5778" t="s">
        <v>7116</v>
      </c>
    </row>
    <row r="5779" spans="1:1" x14ac:dyDescent="0.25">
      <c r="A5779" t="s">
        <v>582</v>
      </c>
    </row>
    <row r="5780" spans="1:1" x14ac:dyDescent="0.25">
      <c r="A5780" t="s">
        <v>1665</v>
      </c>
    </row>
    <row r="5781" spans="1:1" x14ac:dyDescent="0.25">
      <c r="A5781" t="s">
        <v>1666</v>
      </c>
    </row>
    <row r="5782" spans="1:1" x14ac:dyDescent="0.25">
      <c r="A5782" t="s">
        <v>7117</v>
      </c>
    </row>
    <row r="5783" spans="1:1" x14ac:dyDescent="0.25">
      <c r="A5783" t="s">
        <v>7118</v>
      </c>
    </row>
    <row r="5784" spans="1:1" x14ac:dyDescent="0.25">
      <c r="A5784" t="s">
        <v>7119</v>
      </c>
    </row>
    <row r="5785" spans="1:1" x14ac:dyDescent="0.25">
      <c r="A5785" t="s">
        <v>7120</v>
      </c>
    </row>
    <row r="5786" spans="1:1" x14ac:dyDescent="0.25">
      <c r="A5786" t="s">
        <v>7121</v>
      </c>
    </row>
    <row r="5787" spans="1:1" x14ac:dyDescent="0.25">
      <c r="A5787" t="s">
        <v>7122</v>
      </c>
    </row>
    <row r="5788" spans="1:1" x14ac:dyDescent="0.25">
      <c r="A5788" t="s">
        <v>7123</v>
      </c>
    </row>
    <row r="5789" spans="1:1" x14ac:dyDescent="0.25">
      <c r="A5789" t="s">
        <v>7124</v>
      </c>
    </row>
    <row r="5790" spans="1:1" x14ac:dyDescent="0.25">
      <c r="A5790" t="s">
        <v>7125</v>
      </c>
    </row>
    <row r="5791" spans="1:1" x14ac:dyDescent="0.25">
      <c r="A5791" t="s">
        <v>7126</v>
      </c>
    </row>
    <row r="5792" spans="1:1" x14ac:dyDescent="0.25">
      <c r="A5792" t="s">
        <v>7127</v>
      </c>
    </row>
    <row r="5793" spans="1:1" x14ac:dyDescent="0.25">
      <c r="A5793" t="s">
        <v>7128</v>
      </c>
    </row>
    <row r="5794" spans="1:1" x14ac:dyDescent="0.25">
      <c r="A5794" t="s">
        <v>7129</v>
      </c>
    </row>
    <row r="5795" spans="1:1" x14ac:dyDescent="0.25">
      <c r="A5795" t="s">
        <v>7130</v>
      </c>
    </row>
    <row r="5796" spans="1:1" x14ac:dyDescent="0.25">
      <c r="A5796" t="s">
        <v>7131</v>
      </c>
    </row>
    <row r="5797" spans="1:1" x14ac:dyDescent="0.25">
      <c r="A5797" t="s">
        <v>7132</v>
      </c>
    </row>
    <row r="5798" spans="1:1" x14ac:dyDescent="0.25">
      <c r="A5798" t="s">
        <v>7133</v>
      </c>
    </row>
    <row r="5799" spans="1:1" x14ac:dyDescent="0.25">
      <c r="A5799" t="s">
        <v>7134</v>
      </c>
    </row>
    <row r="5800" spans="1:1" x14ac:dyDescent="0.25">
      <c r="A5800" t="s">
        <v>7135</v>
      </c>
    </row>
    <row r="5801" spans="1:1" x14ac:dyDescent="0.25">
      <c r="A5801" t="s">
        <v>7136</v>
      </c>
    </row>
    <row r="5802" spans="1:1" x14ac:dyDescent="0.25">
      <c r="A5802" t="s">
        <v>7137</v>
      </c>
    </row>
    <row r="5803" spans="1:1" x14ac:dyDescent="0.25">
      <c r="A5803" t="s">
        <v>7138</v>
      </c>
    </row>
    <row r="5804" spans="1:1" x14ac:dyDescent="0.25">
      <c r="A5804" t="s">
        <v>583</v>
      </c>
    </row>
    <row r="5805" spans="1:1" x14ac:dyDescent="0.25">
      <c r="A5805" t="s">
        <v>584</v>
      </c>
    </row>
    <row r="5806" spans="1:1" x14ac:dyDescent="0.25">
      <c r="A5806" t="s">
        <v>7139</v>
      </c>
    </row>
    <row r="5807" spans="1:1" x14ac:dyDescent="0.25">
      <c r="A5807" t="s">
        <v>7140</v>
      </c>
    </row>
    <row r="5808" spans="1:1" x14ac:dyDescent="0.25">
      <c r="A5808" t="s">
        <v>7141</v>
      </c>
    </row>
    <row r="5809" spans="1:1" x14ac:dyDescent="0.25">
      <c r="A5809" t="s">
        <v>7142</v>
      </c>
    </row>
    <row r="5810" spans="1:1" x14ac:dyDescent="0.25">
      <c r="A5810" t="s">
        <v>7143</v>
      </c>
    </row>
    <row r="5811" spans="1:1" x14ac:dyDescent="0.25">
      <c r="A5811" t="s">
        <v>7144</v>
      </c>
    </row>
    <row r="5812" spans="1:1" x14ac:dyDescent="0.25">
      <c r="A5812" t="s">
        <v>1667</v>
      </c>
    </row>
    <row r="5813" spans="1:1" x14ac:dyDescent="0.25">
      <c r="A5813" t="s">
        <v>7145</v>
      </c>
    </row>
    <row r="5814" spans="1:1" x14ac:dyDescent="0.25">
      <c r="A5814" t="s">
        <v>7146</v>
      </c>
    </row>
    <row r="5815" spans="1:1" x14ac:dyDescent="0.25">
      <c r="A5815" t="s">
        <v>7147</v>
      </c>
    </row>
    <row r="5816" spans="1:1" x14ac:dyDescent="0.25">
      <c r="A5816" t="s">
        <v>7148</v>
      </c>
    </row>
    <row r="5817" spans="1:1" x14ac:dyDescent="0.25">
      <c r="A5817" t="s">
        <v>7149</v>
      </c>
    </row>
    <row r="5818" spans="1:1" x14ac:dyDescent="0.25">
      <c r="A5818" t="s">
        <v>7150</v>
      </c>
    </row>
    <row r="5819" spans="1:1" x14ac:dyDescent="0.25">
      <c r="A5819" t="s">
        <v>7151</v>
      </c>
    </row>
    <row r="5820" spans="1:1" x14ac:dyDescent="0.25">
      <c r="A5820" t="s">
        <v>7152</v>
      </c>
    </row>
    <row r="5821" spans="1:1" x14ac:dyDescent="0.25">
      <c r="A5821" t="s">
        <v>7153</v>
      </c>
    </row>
    <row r="5822" spans="1:1" x14ac:dyDescent="0.25">
      <c r="A5822" t="s">
        <v>1668</v>
      </c>
    </row>
    <row r="5823" spans="1:1" x14ac:dyDescent="0.25">
      <c r="A5823" t="s">
        <v>7154</v>
      </c>
    </row>
    <row r="5824" spans="1:1" x14ac:dyDescent="0.25">
      <c r="A5824" t="s">
        <v>7155</v>
      </c>
    </row>
    <row r="5825" spans="1:1" x14ac:dyDescent="0.25">
      <c r="A5825" t="s">
        <v>7156</v>
      </c>
    </row>
    <row r="5826" spans="1:1" x14ac:dyDescent="0.25">
      <c r="A5826" t="s">
        <v>7157</v>
      </c>
    </row>
    <row r="5827" spans="1:1" x14ac:dyDescent="0.25">
      <c r="A5827" t="s">
        <v>7158</v>
      </c>
    </row>
    <row r="5828" spans="1:1" x14ac:dyDescent="0.25">
      <c r="A5828" t="s">
        <v>7159</v>
      </c>
    </row>
    <row r="5829" spans="1:1" x14ac:dyDescent="0.25">
      <c r="A5829" t="s">
        <v>7160</v>
      </c>
    </row>
    <row r="5830" spans="1:1" x14ac:dyDescent="0.25">
      <c r="A5830" t="s">
        <v>585</v>
      </c>
    </row>
    <row r="5831" spans="1:1" x14ac:dyDescent="0.25">
      <c r="A5831" t="s">
        <v>7161</v>
      </c>
    </row>
    <row r="5832" spans="1:1" x14ac:dyDescent="0.25">
      <c r="A5832" t="s">
        <v>7162</v>
      </c>
    </row>
    <row r="5833" spans="1:1" x14ac:dyDescent="0.25">
      <c r="A5833" t="s">
        <v>7163</v>
      </c>
    </row>
    <row r="5834" spans="1:1" x14ac:dyDescent="0.25">
      <c r="A5834" t="s">
        <v>7164</v>
      </c>
    </row>
    <row r="5835" spans="1:1" x14ac:dyDescent="0.25">
      <c r="A5835" t="s">
        <v>7165</v>
      </c>
    </row>
    <row r="5836" spans="1:1" x14ac:dyDescent="0.25">
      <c r="A5836" t="s">
        <v>7166</v>
      </c>
    </row>
    <row r="5837" spans="1:1" x14ac:dyDescent="0.25">
      <c r="A5837" t="s">
        <v>7167</v>
      </c>
    </row>
    <row r="5838" spans="1:1" x14ac:dyDescent="0.25">
      <c r="A5838" t="s">
        <v>1669</v>
      </c>
    </row>
    <row r="5839" spans="1:1" x14ac:dyDescent="0.25">
      <c r="A5839" t="s">
        <v>7168</v>
      </c>
    </row>
    <row r="5840" spans="1:1" x14ac:dyDescent="0.25">
      <c r="A5840" t="s">
        <v>1670</v>
      </c>
    </row>
    <row r="5841" spans="1:1" x14ac:dyDescent="0.25">
      <c r="A5841" t="s">
        <v>7169</v>
      </c>
    </row>
    <row r="5842" spans="1:1" x14ac:dyDescent="0.25">
      <c r="A5842" t="s">
        <v>7170</v>
      </c>
    </row>
    <row r="5843" spans="1:1" x14ac:dyDescent="0.25">
      <c r="A5843" t="s">
        <v>586</v>
      </c>
    </row>
    <row r="5844" spans="1:1" x14ac:dyDescent="0.25">
      <c r="A5844" t="s">
        <v>7171</v>
      </c>
    </row>
    <row r="5845" spans="1:1" x14ac:dyDescent="0.25">
      <c r="A5845" t="s">
        <v>7172</v>
      </c>
    </row>
    <row r="5846" spans="1:1" x14ac:dyDescent="0.25">
      <c r="A5846" t="s">
        <v>7173</v>
      </c>
    </row>
    <row r="5847" spans="1:1" x14ac:dyDescent="0.25">
      <c r="A5847" t="s">
        <v>1671</v>
      </c>
    </row>
    <row r="5848" spans="1:1" x14ac:dyDescent="0.25">
      <c r="A5848" t="s">
        <v>7174</v>
      </c>
    </row>
    <row r="5849" spans="1:1" x14ac:dyDescent="0.25">
      <c r="A5849" t="s">
        <v>7175</v>
      </c>
    </row>
    <row r="5850" spans="1:1" x14ac:dyDescent="0.25">
      <c r="A5850" t="s">
        <v>7176</v>
      </c>
    </row>
    <row r="5851" spans="1:1" x14ac:dyDescent="0.25">
      <c r="A5851" t="s">
        <v>7177</v>
      </c>
    </row>
    <row r="5852" spans="1:1" x14ac:dyDescent="0.25">
      <c r="A5852" t="s">
        <v>7178</v>
      </c>
    </row>
    <row r="5853" spans="1:1" x14ac:dyDescent="0.25">
      <c r="A5853" t="s">
        <v>7179</v>
      </c>
    </row>
    <row r="5854" spans="1:1" x14ac:dyDescent="0.25">
      <c r="A5854" t="s">
        <v>7180</v>
      </c>
    </row>
    <row r="5855" spans="1:1" x14ac:dyDescent="0.25">
      <c r="A5855" t="s">
        <v>1672</v>
      </c>
    </row>
    <row r="5856" spans="1:1" x14ac:dyDescent="0.25">
      <c r="A5856" t="s">
        <v>7181</v>
      </c>
    </row>
    <row r="5857" spans="1:1" x14ac:dyDescent="0.25">
      <c r="A5857" t="s">
        <v>7182</v>
      </c>
    </row>
    <row r="5858" spans="1:1" x14ac:dyDescent="0.25">
      <c r="A5858" t="s">
        <v>1673</v>
      </c>
    </row>
    <row r="5859" spans="1:1" x14ac:dyDescent="0.25">
      <c r="A5859" t="s">
        <v>7183</v>
      </c>
    </row>
    <row r="5860" spans="1:1" x14ac:dyDescent="0.25">
      <c r="A5860" t="s">
        <v>7184</v>
      </c>
    </row>
    <row r="5861" spans="1:1" x14ac:dyDescent="0.25">
      <c r="A5861" t="s">
        <v>7185</v>
      </c>
    </row>
    <row r="5862" spans="1:1" x14ac:dyDescent="0.25">
      <c r="A5862" t="s">
        <v>7186</v>
      </c>
    </row>
    <row r="5863" spans="1:1" x14ac:dyDescent="0.25">
      <c r="A5863" t="s">
        <v>7187</v>
      </c>
    </row>
    <row r="5864" spans="1:1" x14ac:dyDescent="0.25">
      <c r="A5864" t="s">
        <v>7188</v>
      </c>
    </row>
    <row r="5865" spans="1:1" x14ac:dyDescent="0.25">
      <c r="A5865" t="s">
        <v>7189</v>
      </c>
    </row>
    <row r="5866" spans="1:1" x14ac:dyDescent="0.25">
      <c r="A5866" t="s">
        <v>7190</v>
      </c>
    </row>
    <row r="5867" spans="1:1" x14ac:dyDescent="0.25">
      <c r="A5867" t="s">
        <v>7191</v>
      </c>
    </row>
    <row r="5868" spans="1:1" x14ac:dyDescent="0.25">
      <c r="A5868" t="s">
        <v>1674</v>
      </c>
    </row>
    <row r="5869" spans="1:1" x14ac:dyDescent="0.25">
      <c r="A5869" t="s">
        <v>7192</v>
      </c>
    </row>
    <row r="5870" spans="1:1" x14ac:dyDescent="0.25">
      <c r="A5870" t="s">
        <v>7193</v>
      </c>
    </row>
    <row r="5871" spans="1:1" x14ac:dyDescent="0.25">
      <c r="A5871" t="s">
        <v>7194</v>
      </c>
    </row>
    <row r="5872" spans="1:1" x14ac:dyDescent="0.25">
      <c r="A5872" t="s">
        <v>7195</v>
      </c>
    </row>
    <row r="5873" spans="1:1" x14ac:dyDescent="0.25">
      <c r="A5873" t="s">
        <v>7196</v>
      </c>
    </row>
    <row r="5874" spans="1:1" x14ac:dyDescent="0.25">
      <c r="A5874" t="s">
        <v>587</v>
      </c>
    </row>
    <row r="5875" spans="1:1" x14ac:dyDescent="0.25">
      <c r="A5875" t="s">
        <v>7197</v>
      </c>
    </row>
    <row r="5876" spans="1:1" x14ac:dyDescent="0.25">
      <c r="A5876" t="s">
        <v>588</v>
      </c>
    </row>
    <row r="5877" spans="1:1" x14ac:dyDescent="0.25">
      <c r="A5877" t="s">
        <v>7198</v>
      </c>
    </row>
    <row r="5878" spans="1:1" x14ac:dyDescent="0.25">
      <c r="A5878" t="s">
        <v>7199</v>
      </c>
    </row>
    <row r="5879" spans="1:1" x14ac:dyDescent="0.25">
      <c r="A5879" t="s">
        <v>7200</v>
      </c>
    </row>
    <row r="5880" spans="1:1" x14ac:dyDescent="0.25">
      <c r="A5880" t="s">
        <v>7201</v>
      </c>
    </row>
    <row r="5881" spans="1:1" x14ac:dyDescent="0.25">
      <c r="A5881" t="s">
        <v>7202</v>
      </c>
    </row>
    <row r="5882" spans="1:1" x14ac:dyDescent="0.25">
      <c r="A5882" t="s">
        <v>7203</v>
      </c>
    </row>
    <row r="5883" spans="1:1" x14ac:dyDescent="0.25">
      <c r="A5883" t="s">
        <v>7204</v>
      </c>
    </row>
    <row r="5884" spans="1:1" x14ac:dyDescent="0.25">
      <c r="A5884" t="s">
        <v>7205</v>
      </c>
    </row>
    <row r="5885" spans="1:1" x14ac:dyDescent="0.25">
      <c r="A5885" t="s">
        <v>7206</v>
      </c>
    </row>
    <row r="5886" spans="1:1" x14ac:dyDescent="0.25">
      <c r="A5886" t="s">
        <v>7207</v>
      </c>
    </row>
    <row r="5887" spans="1:1" x14ac:dyDescent="0.25">
      <c r="A5887" t="s">
        <v>7208</v>
      </c>
    </row>
    <row r="5888" spans="1:1" x14ac:dyDescent="0.25">
      <c r="A5888" t="s">
        <v>7209</v>
      </c>
    </row>
    <row r="5889" spans="1:1" x14ac:dyDescent="0.25">
      <c r="A5889" t="s">
        <v>7210</v>
      </c>
    </row>
    <row r="5890" spans="1:1" x14ac:dyDescent="0.25">
      <c r="A5890" t="s">
        <v>7211</v>
      </c>
    </row>
    <row r="5891" spans="1:1" x14ac:dyDescent="0.25">
      <c r="A5891" t="s">
        <v>7212</v>
      </c>
    </row>
    <row r="5892" spans="1:1" x14ac:dyDescent="0.25">
      <c r="A5892" t="s">
        <v>7213</v>
      </c>
    </row>
    <row r="5893" spans="1:1" x14ac:dyDescent="0.25">
      <c r="A5893" t="s">
        <v>7214</v>
      </c>
    </row>
    <row r="5894" spans="1:1" x14ac:dyDescent="0.25">
      <c r="A5894" t="s">
        <v>7215</v>
      </c>
    </row>
    <row r="5895" spans="1:1" x14ac:dyDescent="0.25">
      <c r="A5895" t="s">
        <v>7216</v>
      </c>
    </row>
    <row r="5896" spans="1:1" x14ac:dyDescent="0.25">
      <c r="A5896" t="s">
        <v>7217</v>
      </c>
    </row>
    <row r="5897" spans="1:1" x14ac:dyDescent="0.25">
      <c r="A5897" t="s">
        <v>7218</v>
      </c>
    </row>
    <row r="5898" spans="1:1" x14ac:dyDescent="0.25">
      <c r="A5898" t="s">
        <v>7219</v>
      </c>
    </row>
    <row r="5899" spans="1:1" x14ac:dyDescent="0.25">
      <c r="A5899" t="s">
        <v>7220</v>
      </c>
    </row>
    <row r="5900" spans="1:1" x14ac:dyDescent="0.25">
      <c r="A5900" t="s">
        <v>7221</v>
      </c>
    </row>
    <row r="5901" spans="1:1" x14ac:dyDescent="0.25">
      <c r="A5901" t="s">
        <v>7222</v>
      </c>
    </row>
    <row r="5902" spans="1:1" x14ac:dyDescent="0.25">
      <c r="A5902" t="s">
        <v>7223</v>
      </c>
    </row>
    <row r="5903" spans="1:1" x14ac:dyDescent="0.25">
      <c r="A5903" t="s">
        <v>7224</v>
      </c>
    </row>
    <row r="5904" spans="1:1" x14ac:dyDescent="0.25">
      <c r="A5904" t="s">
        <v>7225</v>
      </c>
    </row>
    <row r="5905" spans="1:1" x14ac:dyDescent="0.25">
      <c r="A5905" t="s">
        <v>7226</v>
      </c>
    </row>
    <row r="5906" spans="1:1" x14ac:dyDescent="0.25">
      <c r="A5906" t="s">
        <v>7227</v>
      </c>
    </row>
    <row r="5907" spans="1:1" x14ac:dyDescent="0.25">
      <c r="A5907" t="s">
        <v>589</v>
      </c>
    </row>
    <row r="5908" spans="1:1" x14ac:dyDescent="0.25">
      <c r="A5908" t="s">
        <v>7228</v>
      </c>
    </row>
    <row r="5909" spans="1:1" x14ac:dyDescent="0.25">
      <c r="A5909" t="s">
        <v>7229</v>
      </c>
    </row>
    <row r="5910" spans="1:1" x14ac:dyDescent="0.25">
      <c r="A5910" t="s">
        <v>7230</v>
      </c>
    </row>
    <row r="5911" spans="1:1" x14ac:dyDescent="0.25">
      <c r="A5911" t="s">
        <v>7231</v>
      </c>
    </row>
    <row r="5912" spans="1:1" x14ac:dyDescent="0.25">
      <c r="A5912" t="s">
        <v>7232</v>
      </c>
    </row>
    <row r="5913" spans="1:1" x14ac:dyDescent="0.25">
      <c r="A5913" t="s">
        <v>7233</v>
      </c>
    </row>
    <row r="5914" spans="1:1" x14ac:dyDescent="0.25">
      <c r="A5914" t="s">
        <v>7234</v>
      </c>
    </row>
    <row r="5915" spans="1:1" x14ac:dyDescent="0.25">
      <c r="A5915" t="s">
        <v>7235</v>
      </c>
    </row>
    <row r="5916" spans="1:1" x14ac:dyDescent="0.25">
      <c r="A5916" t="s">
        <v>7236</v>
      </c>
    </row>
    <row r="5917" spans="1:1" x14ac:dyDescent="0.25">
      <c r="A5917" t="s">
        <v>7237</v>
      </c>
    </row>
    <row r="5918" spans="1:1" x14ac:dyDescent="0.25">
      <c r="A5918" t="s">
        <v>7238</v>
      </c>
    </row>
    <row r="5919" spans="1:1" x14ac:dyDescent="0.25">
      <c r="A5919" t="s">
        <v>7239</v>
      </c>
    </row>
    <row r="5920" spans="1:1" x14ac:dyDescent="0.25">
      <c r="A5920" t="s">
        <v>1675</v>
      </c>
    </row>
    <row r="5921" spans="1:1" x14ac:dyDescent="0.25">
      <c r="A5921" t="s">
        <v>7240</v>
      </c>
    </row>
    <row r="5922" spans="1:1" x14ac:dyDescent="0.25">
      <c r="A5922" t="s">
        <v>1676</v>
      </c>
    </row>
    <row r="5923" spans="1:1" x14ac:dyDescent="0.25">
      <c r="A5923" t="s">
        <v>7241</v>
      </c>
    </row>
    <row r="5924" spans="1:1" x14ac:dyDescent="0.25">
      <c r="A5924" t="s">
        <v>7242</v>
      </c>
    </row>
    <row r="5925" spans="1:1" x14ac:dyDescent="0.25">
      <c r="A5925" t="s">
        <v>7243</v>
      </c>
    </row>
    <row r="5926" spans="1:1" x14ac:dyDescent="0.25">
      <c r="A5926" t="s">
        <v>7244</v>
      </c>
    </row>
    <row r="5927" spans="1:1" x14ac:dyDescent="0.25">
      <c r="A5927" t="s">
        <v>7245</v>
      </c>
    </row>
    <row r="5928" spans="1:1" x14ac:dyDescent="0.25">
      <c r="A5928" t="s">
        <v>7246</v>
      </c>
    </row>
    <row r="5929" spans="1:1" x14ac:dyDescent="0.25">
      <c r="A5929" t="s">
        <v>7247</v>
      </c>
    </row>
    <row r="5930" spans="1:1" x14ac:dyDescent="0.25">
      <c r="A5930" t="s">
        <v>7248</v>
      </c>
    </row>
    <row r="5931" spans="1:1" x14ac:dyDescent="0.25">
      <c r="A5931" t="s">
        <v>7249</v>
      </c>
    </row>
    <row r="5932" spans="1:1" x14ac:dyDescent="0.25">
      <c r="A5932" t="s">
        <v>7250</v>
      </c>
    </row>
    <row r="5933" spans="1:1" x14ac:dyDescent="0.25">
      <c r="A5933" t="s">
        <v>7251</v>
      </c>
    </row>
    <row r="5934" spans="1:1" x14ac:dyDescent="0.25">
      <c r="A5934" t="s">
        <v>7252</v>
      </c>
    </row>
    <row r="5935" spans="1:1" x14ac:dyDescent="0.25">
      <c r="A5935" t="s">
        <v>7253</v>
      </c>
    </row>
    <row r="5936" spans="1:1" x14ac:dyDescent="0.25">
      <c r="A5936" t="s">
        <v>7254</v>
      </c>
    </row>
    <row r="5937" spans="1:1" x14ac:dyDescent="0.25">
      <c r="A5937" t="s">
        <v>7255</v>
      </c>
    </row>
    <row r="5938" spans="1:1" x14ac:dyDescent="0.25">
      <c r="A5938" t="s">
        <v>7256</v>
      </c>
    </row>
    <row r="5939" spans="1:1" x14ac:dyDescent="0.25">
      <c r="A5939" t="s">
        <v>590</v>
      </c>
    </row>
    <row r="5940" spans="1:1" x14ac:dyDescent="0.25">
      <c r="A5940" t="s">
        <v>7257</v>
      </c>
    </row>
    <row r="5941" spans="1:1" x14ac:dyDescent="0.25">
      <c r="A5941" t="s">
        <v>7258</v>
      </c>
    </row>
    <row r="5942" spans="1:1" x14ac:dyDescent="0.25">
      <c r="A5942" t="s">
        <v>7259</v>
      </c>
    </row>
    <row r="5943" spans="1:1" x14ac:dyDescent="0.25">
      <c r="A5943" t="s">
        <v>7260</v>
      </c>
    </row>
    <row r="5944" spans="1:1" x14ac:dyDescent="0.25">
      <c r="A5944" t="s">
        <v>7261</v>
      </c>
    </row>
    <row r="5945" spans="1:1" x14ac:dyDescent="0.25">
      <c r="A5945" t="s">
        <v>7262</v>
      </c>
    </row>
    <row r="5946" spans="1:1" x14ac:dyDescent="0.25">
      <c r="A5946" t="s">
        <v>7263</v>
      </c>
    </row>
    <row r="5947" spans="1:1" x14ac:dyDescent="0.25">
      <c r="A5947" t="s">
        <v>7264</v>
      </c>
    </row>
    <row r="5948" spans="1:1" x14ac:dyDescent="0.25">
      <c r="A5948" t="s">
        <v>7265</v>
      </c>
    </row>
    <row r="5949" spans="1:1" x14ac:dyDescent="0.25">
      <c r="A5949" t="s">
        <v>7266</v>
      </c>
    </row>
    <row r="5950" spans="1:1" x14ac:dyDescent="0.25">
      <c r="A5950" t="s">
        <v>7267</v>
      </c>
    </row>
    <row r="5951" spans="1:1" x14ac:dyDescent="0.25">
      <c r="A5951" t="s">
        <v>7268</v>
      </c>
    </row>
    <row r="5952" spans="1:1" x14ac:dyDescent="0.25">
      <c r="A5952" t="s">
        <v>7269</v>
      </c>
    </row>
    <row r="5953" spans="1:1" x14ac:dyDescent="0.25">
      <c r="A5953" t="s">
        <v>7270</v>
      </c>
    </row>
    <row r="5954" spans="1:1" x14ac:dyDescent="0.25">
      <c r="A5954" t="s">
        <v>7271</v>
      </c>
    </row>
    <row r="5955" spans="1:1" x14ac:dyDescent="0.25">
      <c r="A5955" t="s">
        <v>7272</v>
      </c>
    </row>
    <row r="5956" spans="1:1" x14ac:dyDescent="0.25">
      <c r="A5956" t="s">
        <v>591</v>
      </c>
    </row>
    <row r="5957" spans="1:1" x14ac:dyDescent="0.25">
      <c r="A5957" t="s">
        <v>592</v>
      </c>
    </row>
    <row r="5958" spans="1:1" x14ac:dyDescent="0.25">
      <c r="A5958" t="s">
        <v>7273</v>
      </c>
    </row>
    <row r="5959" spans="1:1" x14ac:dyDescent="0.25">
      <c r="A5959" t="s">
        <v>7274</v>
      </c>
    </row>
    <row r="5960" spans="1:1" x14ac:dyDescent="0.25">
      <c r="A5960" t="s">
        <v>7275</v>
      </c>
    </row>
    <row r="5961" spans="1:1" x14ac:dyDescent="0.25">
      <c r="A5961" t="s">
        <v>7276</v>
      </c>
    </row>
    <row r="5962" spans="1:1" x14ac:dyDescent="0.25">
      <c r="A5962" t="s">
        <v>7277</v>
      </c>
    </row>
    <row r="5963" spans="1:1" x14ac:dyDescent="0.25">
      <c r="A5963" t="s">
        <v>7278</v>
      </c>
    </row>
    <row r="5964" spans="1:1" x14ac:dyDescent="0.25">
      <c r="A5964" t="s">
        <v>7279</v>
      </c>
    </row>
    <row r="5965" spans="1:1" x14ac:dyDescent="0.25">
      <c r="A5965" t="s">
        <v>593</v>
      </c>
    </row>
    <row r="5966" spans="1:1" x14ac:dyDescent="0.25">
      <c r="A5966" t="s">
        <v>7280</v>
      </c>
    </row>
    <row r="5967" spans="1:1" x14ac:dyDescent="0.25">
      <c r="A5967" t="s">
        <v>7281</v>
      </c>
    </row>
    <row r="5968" spans="1:1" x14ac:dyDescent="0.25">
      <c r="A5968" t="s">
        <v>7282</v>
      </c>
    </row>
    <row r="5969" spans="1:1" x14ac:dyDescent="0.25">
      <c r="A5969" t="s">
        <v>7283</v>
      </c>
    </row>
    <row r="5970" spans="1:1" x14ac:dyDescent="0.25">
      <c r="A5970" t="s">
        <v>7284</v>
      </c>
    </row>
    <row r="5971" spans="1:1" x14ac:dyDescent="0.25">
      <c r="A5971" t="s">
        <v>1677</v>
      </c>
    </row>
    <row r="5972" spans="1:1" x14ac:dyDescent="0.25">
      <c r="A5972" t="s">
        <v>7285</v>
      </c>
    </row>
    <row r="5973" spans="1:1" x14ac:dyDescent="0.25">
      <c r="A5973" t="s">
        <v>7286</v>
      </c>
    </row>
    <row r="5974" spans="1:1" x14ac:dyDescent="0.25">
      <c r="A5974" t="s">
        <v>7287</v>
      </c>
    </row>
    <row r="5975" spans="1:1" x14ac:dyDescent="0.25">
      <c r="A5975" t="s">
        <v>7288</v>
      </c>
    </row>
    <row r="5976" spans="1:1" x14ac:dyDescent="0.25">
      <c r="A5976" t="s">
        <v>7289</v>
      </c>
    </row>
    <row r="5977" spans="1:1" x14ac:dyDescent="0.25">
      <c r="A5977" t="s">
        <v>7290</v>
      </c>
    </row>
    <row r="5978" spans="1:1" x14ac:dyDescent="0.25">
      <c r="A5978" t="s">
        <v>7291</v>
      </c>
    </row>
    <row r="5979" spans="1:1" x14ac:dyDescent="0.25">
      <c r="A5979" t="s">
        <v>7292</v>
      </c>
    </row>
    <row r="5980" spans="1:1" x14ac:dyDescent="0.25">
      <c r="A5980" t="s">
        <v>7293</v>
      </c>
    </row>
    <row r="5981" spans="1:1" x14ac:dyDescent="0.25">
      <c r="A5981" t="s">
        <v>7294</v>
      </c>
    </row>
    <row r="5982" spans="1:1" x14ac:dyDescent="0.25">
      <c r="A5982" t="s">
        <v>7295</v>
      </c>
    </row>
    <row r="5983" spans="1:1" x14ac:dyDescent="0.25">
      <c r="A5983" t="s">
        <v>7296</v>
      </c>
    </row>
    <row r="5984" spans="1:1" x14ac:dyDescent="0.25">
      <c r="A5984" t="s">
        <v>7297</v>
      </c>
    </row>
    <row r="5985" spans="1:1" x14ac:dyDescent="0.25">
      <c r="A5985" t="s">
        <v>7298</v>
      </c>
    </row>
    <row r="5986" spans="1:1" x14ac:dyDescent="0.25">
      <c r="A5986" t="s">
        <v>7299</v>
      </c>
    </row>
    <row r="5987" spans="1:1" x14ac:dyDescent="0.25">
      <c r="A5987" t="s">
        <v>7300</v>
      </c>
    </row>
    <row r="5988" spans="1:1" x14ac:dyDescent="0.25">
      <c r="A5988" t="s">
        <v>7301</v>
      </c>
    </row>
    <row r="5989" spans="1:1" x14ac:dyDescent="0.25">
      <c r="A5989" t="s">
        <v>7302</v>
      </c>
    </row>
    <row r="5990" spans="1:1" x14ac:dyDescent="0.25">
      <c r="A5990" t="s">
        <v>594</v>
      </c>
    </row>
    <row r="5991" spans="1:1" x14ac:dyDescent="0.25">
      <c r="A5991" t="s">
        <v>7303</v>
      </c>
    </row>
    <row r="5992" spans="1:1" x14ac:dyDescent="0.25">
      <c r="A5992" t="s">
        <v>7304</v>
      </c>
    </row>
    <row r="5993" spans="1:1" x14ac:dyDescent="0.25">
      <c r="A5993" t="s">
        <v>7305</v>
      </c>
    </row>
    <row r="5994" spans="1:1" x14ac:dyDescent="0.25">
      <c r="A5994" t="s">
        <v>7306</v>
      </c>
    </row>
    <row r="5995" spans="1:1" x14ac:dyDescent="0.25">
      <c r="A5995" t="s">
        <v>7307</v>
      </c>
    </row>
    <row r="5996" spans="1:1" x14ac:dyDescent="0.25">
      <c r="A5996" t="s">
        <v>7308</v>
      </c>
    </row>
    <row r="5997" spans="1:1" x14ac:dyDescent="0.25">
      <c r="A5997" t="s">
        <v>595</v>
      </c>
    </row>
    <row r="5998" spans="1:1" x14ac:dyDescent="0.25">
      <c r="A5998" t="s">
        <v>596</v>
      </c>
    </row>
    <row r="5999" spans="1:1" x14ac:dyDescent="0.25">
      <c r="A5999" t="s">
        <v>7309</v>
      </c>
    </row>
    <row r="6000" spans="1:1" x14ac:dyDescent="0.25">
      <c r="A6000" t="s">
        <v>7310</v>
      </c>
    </row>
    <row r="6001" spans="1:1" x14ac:dyDescent="0.25">
      <c r="A6001" t="s">
        <v>7311</v>
      </c>
    </row>
    <row r="6002" spans="1:1" x14ac:dyDescent="0.25">
      <c r="A6002" t="s">
        <v>7312</v>
      </c>
    </row>
    <row r="6003" spans="1:1" x14ac:dyDescent="0.25">
      <c r="A6003" t="s">
        <v>7313</v>
      </c>
    </row>
    <row r="6004" spans="1:1" x14ac:dyDescent="0.25">
      <c r="A6004" t="s">
        <v>7314</v>
      </c>
    </row>
    <row r="6005" spans="1:1" x14ac:dyDescent="0.25">
      <c r="A6005" t="s">
        <v>7315</v>
      </c>
    </row>
    <row r="6006" spans="1:1" x14ac:dyDescent="0.25">
      <c r="A6006" t="s">
        <v>597</v>
      </c>
    </row>
    <row r="6007" spans="1:1" x14ac:dyDescent="0.25">
      <c r="A6007" t="s">
        <v>7316</v>
      </c>
    </row>
    <row r="6008" spans="1:1" x14ac:dyDescent="0.25">
      <c r="A6008" t="s">
        <v>7317</v>
      </c>
    </row>
    <row r="6009" spans="1:1" x14ac:dyDescent="0.25">
      <c r="A6009" t="s">
        <v>7318</v>
      </c>
    </row>
    <row r="6010" spans="1:1" x14ac:dyDescent="0.25">
      <c r="A6010" t="s">
        <v>7319</v>
      </c>
    </row>
    <row r="6011" spans="1:1" x14ac:dyDescent="0.25">
      <c r="A6011" t="s">
        <v>7320</v>
      </c>
    </row>
    <row r="6012" spans="1:1" x14ac:dyDescent="0.25">
      <c r="A6012" t="s">
        <v>7321</v>
      </c>
    </row>
    <row r="6013" spans="1:1" x14ac:dyDescent="0.25">
      <c r="A6013" t="s">
        <v>7322</v>
      </c>
    </row>
    <row r="6014" spans="1:1" x14ac:dyDescent="0.25">
      <c r="A6014" t="s">
        <v>7323</v>
      </c>
    </row>
    <row r="6015" spans="1:1" x14ac:dyDescent="0.25">
      <c r="A6015" t="s">
        <v>7324</v>
      </c>
    </row>
    <row r="6016" spans="1:1" x14ac:dyDescent="0.25">
      <c r="A6016" t="s">
        <v>1678</v>
      </c>
    </row>
    <row r="6017" spans="1:1" x14ac:dyDescent="0.25">
      <c r="A6017" t="s">
        <v>7325</v>
      </c>
    </row>
    <row r="6018" spans="1:1" x14ac:dyDescent="0.25">
      <c r="A6018" t="s">
        <v>7326</v>
      </c>
    </row>
    <row r="6019" spans="1:1" x14ac:dyDescent="0.25">
      <c r="A6019" t="s">
        <v>7327</v>
      </c>
    </row>
    <row r="6020" spans="1:1" x14ac:dyDescent="0.25">
      <c r="A6020" t="s">
        <v>7328</v>
      </c>
    </row>
    <row r="6021" spans="1:1" x14ac:dyDescent="0.25">
      <c r="A6021" t="s">
        <v>7329</v>
      </c>
    </row>
    <row r="6022" spans="1:1" x14ac:dyDescent="0.25">
      <c r="A6022" t="s">
        <v>7330</v>
      </c>
    </row>
    <row r="6023" spans="1:1" x14ac:dyDescent="0.25">
      <c r="A6023" t="s">
        <v>7331</v>
      </c>
    </row>
    <row r="6024" spans="1:1" x14ac:dyDescent="0.25">
      <c r="A6024" t="s">
        <v>7332</v>
      </c>
    </row>
    <row r="6025" spans="1:1" x14ac:dyDescent="0.25">
      <c r="A6025" t="s">
        <v>7333</v>
      </c>
    </row>
    <row r="6026" spans="1:1" x14ac:dyDescent="0.25">
      <c r="A6026" t="s">
        <v>7334</v>
      </c>
    </row>
    <row r="6027" spans="1:1" x14ac:dyDescent="0.25">
      <c r="A6027" t="s">
        <v>7335</v>
      </c>
    </row>
    <row r="6028" spans="1:1" x14ac:dyDescent="0.25">
      <c r="A6028" t="s">
        <v>1679</v>
      </c>
    </row>
    <row r="6029" spans="1:1" x14ac:dyDescent="0.25">
      <c r="A6029" t="s">
        <v>7336</v>
      </c>
    </row>
    <row r="6030" spans="1:1" x14ac:dyDescent="0.25">
      <c r="A6030" t="s">
        <v>7337</v>
      </c>
    </row>
    <row r="6031" spans="1:1" x14ac:dyDescent="0.25">
      <c r="A6031" t="s">
        <v>1680</v>
      </c>
    </row>
    <row r="6032" spans="1:1" x14ac:dyDescent="0.25">
      <c r="A6032" t="s">
        <v>7338</v>
      </c>
    </row>
    <row r="6033" spans="1:1" x14ac:dyDescent="0.25">
      <c r="A6033" t="s">
        <v>7339</v>
      </c>
    </row>
    <row r="6034" spans="1:1" x14ac:dyDescent="0.25">
      <c r="A6034" t="s">
        <v>7340</v>
      </c>
    </row>
    <row r="6035" spans="1:1" x14ac:dyDescent="0.25">
      <c r="A6035" t="s">
        <v>7341</v>
      </c>
    </row>
    <row r="6036" spans="1:1" x14ac:dyDescent="0.25">
      <c r="A6036" t="s">
        <v>7342</v>
      </c>
    </row>
    <row r="6037" spans="1:1" x14ac:dyDescent="0.25">
      <c r="A6037" t="s">
        <v>7343</v>
      </c>
    </row>
    <row r="6038" spans="1:1" x14ac:dyDescent="0.25">
      <c r="A6038" t="s">
        <v>7344</v>
      </c>
    </row>
    <row r="6039" spans="1:1" x14ac:dyDescent="0.25">
      <c r="A6039" t="s">
        <v>7345</v>
      </c>
    </row>
    <row r="6040" spans="1:1" x14ac:dyDescent="0.25">
      <c r="A6040" t="s">
        <v>7346</v>
      </c>
    </row>
    <row r="6041" spans="1:1" x14ac:dyDescent="0.25">
      <c r="A6041" t="s">
        <v>7347</v>
      </c>
    </row>
    <row r="6042" spans="1:1" x14ac:dyDescent="0.25">
      <c r="A6042" t="s">
        <v>598</v>
      </c>
    </row>
    <row r="6043" spans="1:1" x14ac:dyDescent="0.25">
      <c r="A6043" t="s">
        <v>599</v>
      </c>
    </row>
    <row r="6044" spans="1:1" x14ac:dyDescent="0.25">
      <c r="A6044" t="s">
        <v>7348</v>
      </c>
    </row>
    <row r="6045" spans="1:1" x14ac:dyDescent="0.25">
      <c r="A6045" t="s">
        <v>7349</v>
      </c>
    </row>
    <row r="6046" spans="1:1" x14ac:dyDescent="0.25">
      <c r="A6046" t="s">
        <v>7350</v>
      </c>
    </row>
    <row r="6047" spans="1:1" x14ac:dyDescent="0.25">
      <c r="A6047" t="s">
        <v>7351</v>
      </c>
    </row>
    <row r="6048" spans="1:1" x14ac:dyDescent="0.25">
      <c r="A6048" t="s">
        <v>7352</v>
      </c>
    </row>
    <row r="6049" spans="1:1" x14ac:dyDescent="0.25">
      <c r="A6049" t="s">
        <v>7353</v>
      </c>
    </row>
    <row r="6050" spans="1:1" x14ac:dyDescent="0.25">
      <c r="A6050" t="s">
        <v>7354</v>
      </c>
    </row>
    <row r="6051" spans="1:1" x14ac:dyDescent="0.25">
      <c r="A6051" t="s">
        <v>7355</v>
      </c>
    </row>
    <row r="6052" spans="1:1" x14ac:dyDescent="0.25">
      <c r="A6052" t="s">
        <v>7356</v>
      </c>
    </row>
    <row r="6053" spans="1:1" x14ac:dyDescent="0.25">
      <c r="A6053" t="s">
        <v>7357</v>
      </c>
    </row>
    <row r="6054" spans="1:1" x14ac:dyDescent="0.25">
      <c r="A6054" t="s">
        <v>7358</v>
      </c>
    </row>
    <row r="6055" spans="1:1" x14ac:dyDescent="0.25">
      <c r="A6055" t="s">
        <v>7359</v>
      </c>
    </row>
    <row r="6056" spans="1:1" x14ac:dyDescent="0.25">
      <c r="A6056" t="s">
        <v>7360</v>
      </c>
    </row>
    <row r="6057" spans="1:1" x14ac:dyDescent="0.25">
      <c r="A6057" t="s">
        <v>7361</v>
      </c>
    </row>
    <row r="6058" spans="1:1" x14ac:dyDescent="0.25">
      <c r="A6058" t="s">
        <v>7362</v>
      </c>
    </row>
    <row r="6059" spans="1:1" x14ac:dyDescent="0.25">
      <c r="A6059" t="s">
        <v>7363</v>
      </c>
    </row>
    <row r="6060" spans="1:1" x14ac:dyDescent="0.25">
      <c r="A6060" t="s">
        <v>600</v>
      </c>
    </row>
    <row r="6061" spans="1:1" x14ac:dyDescent="0.25">
      <c r="A6061" t="s">
        <v>7364</v>
      </c>
    </row>
    <row r="6062" spans="1:1" x14ac:dyDescent="0.25">
      <c r="A6062" t="s">
        <v>7365</v>
      </c>
    </row>
    <row r="6063" spans="1:1" x14ac:dyDescent="0.25">
      <c r="A6063" t="s">
        <v>7366</v>
      </c>
    </row>
    <row r="6064" spans="1:1" x14ac:dyDescent="0.25">
      <c r="A6064" t="s">
        <v>7367</v>
      </c>
    </row>
    <row r="6065" spans="1:1" x14ac:dyDescent="0.25">
      <c r="A6065" t="s">
        <v>7368</v>
      </c>
    </row>
    <row r="6066" spans="1:1" x14ac:dyDescent="0.25">
      <c r="A6066" t="s">
        <v>1681</v>
      </c>
    </row>
    <row r="6067" spans="1:1" x14ac:dyDescent="0.25">
      <c r="A6067" t="s">
        <v>7369</v>
      </c>
    </row>
    <row r="6068" spans="1:1" x14ac:dyDescent="0.25">
      <c r="A6068" t="s">
        <v>7370</v>
      </c>
    </row>
    <row r="6069" spans="1:1" x14ac:dyDescent="0.25">
      <c r="A6069" t="s">
        <v>7371</v>
      </c>
    </row>
    <row r="6070" spans="1:1" x14ac:dyDescent="0.25">
      <c r="A6070" t="s">
        <v>7372</v>
      </c>
    </row>
    <row r="6071" spans="1:1" x14ac:dyDescent="0.25">
      <c r="A6071" t="s">
        <v>7373</v>
      </c>
    </row>
    <row r="6072" spans="1:1" x14ac:dyDescent="0.25">
      <c r="A6072" t="s">
        <v>7374</v>
      </c>
    </row>
    <row r="6073" spans="1:1" x14ac:dyDescent="0.25">
      <c r="A6073" t="s">
        <v>7375</v>
      </c>
    </row>
    <row r="6074" spans="1:1" x14ac:dyDescent="0.25">
      <c r="A6074" t="s">
        <v>7376</v>
      </c>
    </row>
    <row r="6075" spans="1:1" x14ac:dyDescent="0.25">
      <c r="A6075" t="s">
        <v>7377</v>
      </c>
    </row>
    <row r="6076" spans="1:1" x14ac:dyDescent="0.25">
      <c r="A6076" t="s">
        <v>7378</v>
      </c>
    </row>
    <row r="6077" spans="1:1" x14ac:dyDescent="0.25">
      <c r="A6077" t="s">
        <v>7379</v>
      </c>
    </row>
    <row r="6078" spans="1:1" x14ac:dyDescent="0.25">
      <c r="A6078" t="s">
        <v>7380</v>
      </c>
    </row>
    <row r="6079" spans="1:1" x14ac:dyDescent="0.25">
      <c r="A6079" t="s">
        <v>601</v>
      </c>
    </row>
    <row r="6080" spans="1:1" x14ac:dyDescent="0.25">
      <c r="A6080" t="s">
        <v>7381</v>
      </c>
    </row>
    <row r="6081" spans="1:1" x14ac:dyDescent="0.25">
      <c r="A6081" t="s">
        <v>7382</v>
      </c>
    </row>
    <row r="6082" spans="1:1" x14ac:dyDescent="0.25">
      <c r="A6082" t="s">
        <v>7383</v>
      </c>
    </row>
    <row r="6083" spans="1:1" x14ac:dyDescent="0.25">
      <c r="A6083" t="s">
        <v>7384</v>
      </c>
    </row>
    <row r="6084" spans="1:1" x14ac:dyDescent="0.25">
      <c r="A6084" t="s">
        <v>7385</v>
      </c>
    </row>
    <row r="6085" spans="1:1" x14ac:dyDescent="0.25">
      <c r="A6085" t="s">
        <v>7386</v>
      </c>
    </row>
    <row r="6086" spans="1:1" x14ac:dyDescent="0.25">
      <c r="A6086" t="s">
        <v>7387</v>
      </c>
    </row>
    <row r="6087" spans="1:1" x14ac:dyDescent="0.25">
      <c r="A6087" t="s">
        <v>7388</v>
      </c>
    </row>
    <row r="6088" spans="1:1" x14ac:dyDescent="0.25">
      <c r="A6088" t="s">
        <v>7389</v>
      </c>
    </row>
    <row r="6089" spans="1:1" x14ac:dyDescent="0.25">
      <c r="A6089" t="s">
        <v>7390</v>
      </c>
    </row>
    <row r="6090" spans="1:1" x14ac:dyDescent="0.25">
      <c r="A6090" t="s">
        <v>7391</v>
      </c>
    </row>
    <row r="6091" spans="1:1" x14ac:dyDescent="0.25">
      <c r="A6091" t="s">
        <v>7392</v>
      </c>
    </row>
    <row r="6092" spans="1:1" x14ac:dyDescent="0.25">
      <c r="A6092" t="s">
        <v>7393</v>
      </c>
    </row>
    <row r="6093" spans="1:1" x14ac:dyDescent="0.25">
      <c r="A6093" t="s">
        <v>7394</v>
      </c>
    </row>
    <row r="6094" spans="1:1" x14ac:dyDescent="0.25">
      <c r="A6094" t="s">
        <v>7395</v>
      </c>
    </row>
    <row r="6095" spans="1:1" x14ac:dyDescent="0.25">
      <c r="A6095" t="s">
        <v>602</v>
      </c>
    </row>
    <row r="6096" spans="1:1" x14ac:dyDescent="0.25">
      <c r="A6096" t="s">
        <v>7396</v>
      </c>
    </row>
    <row r="6097" spans="1:1" x14ac:dyDescent="0.25">
      <c r="A6097" t="s">
        <v>7397</v>
      </c>
    </row>
    <row r="6098" spans="1:1" x14ac:dyDescent="0.25">
      <c r="A6098" t="s">
        <v>7398</v>
      </c>
    </row>
    <row r="6099" spans="1:1" x14ac:dyDescent="0.25">
      <c r="A6099" t="s">
        <v>7399</v>
      </c>
    </row>
    <row r="6100" spans="1:1" x14ac:dyDescent="0.25">
      <c r="A6100" t="s">
        <v>7400</v>
      </c>
    </row>
    <row r="6101" spans="1:1" x14ac:dyDescent="0.25">
      <c r="A6101" t="s">
        <v>7401</v>
      </c>
    </row>
    <row r="6102" spans="1:1" x14ac:dyDescent="0.25">
      <c r="A6102" t="s">
        <v>603</v>
      </c>
    </row>
    <row r="6103" spans="1:1" x14ac:dyDescent="0.25">
      <c r="A6103" t="s">
        <v>7402</v>
      </c>
    </row>
    <row r="6104" spans="1:1" x14ac:dyDescent="0.25">
      <c r="A6104" t="s">
        <v>7403</v>
      </c>
    </row>
    <row r="6105" spans="1:1" x14ac:dyDescent="0.25">
      <c r="A6105" t="s">
        <v>7404</v>
      </c>
    </row>
    <row r="6106" spans="1:1" x14ac:dyDescent="0.25">
      <c r="A6106" t="s">
        <v>7405</v>
      </c>
    </row>
    <row r="6107" spans="1:1" x14ac:dyDescent="0.25">
      <c r="A6107" t="s">
        <v>7406</v>
      </c>
    </row>
    <row r="6108" spans="1:1" x14ac:dyDescent="0.25">
      <c r="A6108" t="s">
        <v>7407</v>
      </c>
    </row>
    <row r="6109" spans="1:1" x14ac:dyDescent="0.25">
      <c r="A6109" t="s">
        <v>7408</v>
      </c>
    </row>
    <row r="6110" spans="1:1" x14ac:dyDescent="0.25">
      <c r="A6110" t="s">
        <v>7409</v>
      </c>
    </row>
    <row r="6111" spans="1:1" x14ac:dyDescent="0.25">
      <c r="A6111" t="s">
        <v>7410</v>
      </c>
    </row>
    <row r="6112" spans="1:1" x14ac:dyDescent="0.25">
      <c r="A6112" t="s">
        <v>7411</v>
      </c>
    </row>
    <row r="6113" spans="1:1" x14ac:dyDescent="0.25">
      <c r="A6113" t="s">
        <v>7412</v>
      </c>
    </row>
    <row r="6114" spans="1:1" x14ac:dyDescent="0.25">
      <c r="A6114" t="s">
        <v>7413</v>
      </c>
    </row>
    <row r="6115" spans="1:1" x14ac:dyDescent="0.25">
      <c r="A6115" t="s">
        <v>7414</v>
      </c>
    </row>
    <row r="6116" spans="1:1" x14ac:dyDescent="0.25">
      <c r="A6116" t="s">
        <v>7415</v>
      </c>
    </row>
    <row r="6117" spans="1:1" x14ac:dyDescent="0.25">
      <c r="A6117" t="s">
        <v>7416</v>
      </c>
    </row>
    <row r="6118" spans="1:1" x14ac:dyDescent="0.25">
      <c r="A6118" t="s">
        <v>7417</v>
      </c>
    </row>
    <row r="6119" spans="1:1" x14ac:dyDescent="0.25">
      <c r="A6119" t="s">
        <v>7418</v>
      </c>
    </row>
    <row r="6120" spans="1:1" x14ac:dyDescent="0.25">
      <c r="A6120" t="s">
        <v>7419</v>
      </c>
    </row>
    <row r="6121" spans="1:1" x14ac:dyDescent="0.25">
      <c r="A6121" t="s">
        <v>7420</v>
      </c>
    </row>
    <row r="6122" spans="1:1" x14ac:dyDescent="0.25">
      <c r="A6122" t="s">
        <v>7421</v>
      </c>
    </row>
    <row r="6123" spans="1:1" x14ac:dyDescent="0.25">
      <c r="A6123" t="s">
        <v>7422</v>
      </c>
    </row>
    <row r="6124" spans="1:1" x14ac:dyDescent="0.25">
      <c r="A6124" t="s">
        <v>7423</v>
      </c>
    </row>
    <row r="6125" spans="1:1" x14ac:dyDescent="0.25">
      <c r="A6125" t="s">
        <v>7424</v>
      </c>
    </row>
    <row r="6126" spans="1:1" x14ac:dyDescent="0.25">
      <c r="A6126" t="s">
        <v>7425</v>
      </c>
    </row>
    <row r="6127" spans="1:1" x14ac:dyDescent="0.25">
      <c r="A6127" t="s">
        <v>7426</v>
      </c>
    </row>
    <row r="6128" spans="1:1" x14ac:dyDescent="0.25">
      <c r="A6128" t="s">
        <v>7427</v>
      </c>
    </row>
    <row r="6129" spans="1:1" x14ac:dyDescent="0.25">
      <c r="A6129" t="s">
        <v>1682</v>
      </c>
    </row>
    <row r="6130" spans="1:1" x14ac:dyDescent="0.25">
      <c r="A6130" t="s">
        <v>7428</v>
      </c>
    </row>
    <row r="6131" spans="1:1" x14ac:dyDescent="0.25">
      <c r="A6131" t="s">
        <v>7429</v>
      </c>
    </row>
    <row r="6132" spans="1:1" x14ac:dyDescent="0.25">
      <c r="A6132" t="s">
        <v>7430</v>
      </c>
    </row>
    <row r="6133" spans="1:1" x14ac:dyDescent="0.25">
      <c r="A6133" t="s">
        <v>604</v>
      </c>
    </row>
    <row r="6134" spans="1:1" x14ac:dyDescent="0.25">
      <c r="A6134" t="s">
        <v>7431</v>
      </c>
    </row>
    <row r="6135" spans="1:1" x14ac:dyDescent="0.25">
      <c r="A6135" t="s">
        <v>7432</v>
      </c>
    </row>
    <row r="6136" spans="1:1" x14ac:dyDescent="0.25">
      <c r="A6136" t="s">
        <v>7433</v>
      </c>
    </row>
    <row r="6137" spans="1:1" x14ac:dyDescent="0.25">
      <c r="A6137" t="s">
        <v>7434</v>
      </c>
    </row>
    <row r="6138" spans="1:1" x14ac:dyDescent="0.25">
      <c r="A6138" t="s">
        <v>7435</v>
      </c>
    </row>
    <row r="6139" spans="1:1" x14ac:dyDescent="0.25">
      <c r="A6139" t="s">
        <v>7436</v>
      </c>
    </row>
    <row r="6140" spans="1:1" x14ac:dyDescent="0.25">
      <c r="A6140" t="s">
        <v>7437</v>
      </c>
    </row>
    <row r="6141" spans="1:1" x14ac:dyDescent="0.25">
      <c r="A6141" t="s">
        <v>7438</v>
      </c>
    </row>
    <row r="6142" spans="1:1" x14ac:dyDescent="0.25">
      <c r="A6142" t="s">
        <v>7439</v>
      </c>
    </row>
    <row r="6143" spans="1:1" x14ac:dyDescent="0.25">
      <c r="A6143" t="s">
        <v>7440</v>
      </c>
    </row>
    <row r="6144" spans="1:1" x14ac:dyDescent="0.25">
      <c r="A6144" t="s">
        <v>7441</v>
      </c>
    </row>
    <row r="6145" spans="1:1" x14ac:dyDescent="0.25">
      <c r="A6145" t="s">
        <v>7442</v>
      </c>
    </row>
    <row r="6146" spans="1:1" x14ac:dyDescent="0.25">
      <c r="A6146" t="s">
        <v>7443</v>
      </c>
    </row>
    <row r="6147" spans="1:1" x14ac:dyDescent="0.25">
      <c r="A6147" t="s">
        <v>7444</v>
      </c>
    </row>
    <row r="6148" spans="1:1" x14ac:dyDescent="0.25">
      <c r="A6148" t="s">
        <v>7445</v>
      </c>
    </row>
    <row r="6149" spans="1:1" x14ac:dyDescent="0.25">
      <c r="A6149" t="s">
        <v>7446</v>
      </c>
    </row>
    <row r="6150" spans="1:1" x14ac:dyDescent="0.25">
      <c r="A6150" t="s">
        <v>605</v>
      </c>
    </row>
    <row r="6151" spans="1:1" x14ac:dyDescent="0.25">
      <c r="A6151" t="s">
        <v>606</v>
      </c>
    </row>
    <row r="6152" spans="1:1" x14ac:dyDescent="0.25">
      <c r="A6152" t="s">
        <v>7447</v>
      </c>
    </row>
    <row r="6153" spans="1:1" x14ac:dyDescent="0.25">
      <c r="A6153" t="s">
        <v>607</v>
      </c>
    </row>
    <row r="6154" spans="1:1" x14ac:dyDescent="0.25">
      <c r="A6154" t="s">
        <v>1683</v>
      </c>
    </row>
    <row r="6155" spans="1:1" x14ac:dyDescent="0.25">
      <c r="A6155" t="s">
        <v>7448</v>
      </c>
    </row>
    <row r="6156" spans="1:1" x14ac:dyDescent="0.25">
      <c r="A6156" t="s">
        <v>7449</v>
      </c>
    </row>
    <row r="6157" spans="1:1" x14ac:dyDescent="0.25">
      <c r="A6157" t="s">
        <v>7450</v>
      </c>
    </row>
    <row r="6158" spans="1:1" x14ac:dyDescent="0.25">
      <c r="A6158" t="s">
        <v>7451</v>
      </c>
    </row>
    <row r="6159" spans="1:1" x14ac:dyDescent="0.25">
      <c r="A6159" t="s">
        <v>7452</v>
      </c>
    </row>
    <row r="6160" spans="1:1" x14ac:dyDescent="0.25">
      <c r="A6160" t="s">
        <v>7453</v>
      </c>
    </row>
    <row r="6161" spans="1:1" x14ac:dyDescent="0.25">
      <c r="A6161" t="s">
        <v>7454</v>
      </c>
    </row>
    <row r="6162" spans="1:1" x14ac:dyDescent="0.25">
      <c r="A6162" t="s">
        <v>7455</v>
      </c>
    </row>
    <row r="6163" spans="1:1" x14ac:dyDescent="0.25">
      <c r="A6163" t="s">
        <v>7456</v>
      </c>
    </row>
    <row r="6164" spans="1:1" x14ac:dyDescent="0.25">
      <c r="A6164" t="s">
        <v>7457</v>
      </c>
    </row>
    <row r="6165" spans="1:1" x14ac:dyDescent="0.25">
      <c r="A6165" t="s">
        <v>608</v>
      </c>
    </row>
    <row r="6166" spans="1:1" x14ac:dyDescent="0.25">
      <c r="A6166" t="s">
        <v>7458</v>
      </c>
    </row>
    <row r="6167" spans="1:1" x14ac:dyDescent="0.25">
      <c r="A6167" t="s">
        <v>7459</v>
      </c>
    </row>
    <row r="6168" spans="1:1" x14ac:dyDescent="0.25">
      <c r="A6168" t="s">
        <v>7460</v>
      </c>
    </row>
    <row r="6169" spans="1:1" x14ac:dyDescent="0.25">
      <c r="A6169" t="s">
        <v>7461</v>
      </c>
    </row>
    <row r="6170" spans="1:1" x14ac:dyDescent="0.25">
      <c r="A6170" t="s">
        <v>7462</v>
      </c>
    </row>
    <row r="6171" spans="1:1" x14ac:dyDescent="0.25">
      <c r="A6171" t="s">
        <v>1684</v>
      </c>
    </row>
    <row r="6172" spans="1:1" x14ac:dyDescent="0.25">
      <c r="A6172" t="s">
        <v>7463</v>
      </c>
    </row>
    <row r="6173" spans="1:1" x14ac:dyDescent="0.25">
      <c r="A6173" t="s">
        <v>7464</v>
      </c>
    </row>
    <row r="6174" spans="1:1" x14ac:dyDescent="0.25">
      <c r="A6174" t="s">
        <v>7465</v>
      </c>
    </row>
    <row r="6175" spans="1:1" x14ac:dyDescent="0.25">
      <c r="A6175" t="s">
        <v>7466</v>
      </c>
    </row>
    <row r="6176" spans="1:1" x14ac:dyDescent="0.25">
      <c r="A6176" t="s">
        <v>609</v>
      </c>
    </row>
    <row r="6177" spans="1:1" x14ac:dyDescent="0.25">
      <c r="A6177" t="s">
        <v>610</v>
      </c>
    </row>
    <row r="6178" spans="1:1" x14ac:dyDescent="0.25">
      <c r="A6178" t="s">
        <v>7467</v>
      </c>
    </row>
    <row r="6179" spans="1:1" x14ac:dyDescent="0.25">
      <c r="A6179" t="s">
        <v>7468</v>
      </c>
    </row>
    <row r="6180" spans="1:1" x14ac:dyDescent="0.25">
      <c r="A6180" t="s">
        <v>7469</v>
      </c>
    </row>
    <row r="6181" spans="1:1" x14ac:dyDescent="0.25">
      <c r="A6181" t="s">
        <v>7470</v>
      </c>
    </row>
    <row r="6182" spans="1:1" x14ac:dyDescent="0.25">
      <c r="A6182" t="s">
        <v>7471</v>
      </c>
    </row>
    <row r="6183" spans="1:1" x14ac:dyDescent="0.25">
      <c r="A6183" t="s">
        <v>7472</v>
      </c>
    </row>
    <row r="6184" spans="1:1" x14ac:dyDescent="0.25">
      <c r="A6184" t="s">
        <v>7473</v>
      </c>
    </row>
    <row r="6185" spans="1:1" x14ac:dyDescent="0.25">
      <c r="A6185" t="s">
        <v>7474</v>
      </c>
    </row>
    <row r="6186" spans="1:1" x14ac:dyDescent="0.25">
      <c r="A6186" t="s">
        <v>7475</v>
      </c>
    </row>
    <row r="6187" spans="1:1" x14ac:dyDescent="0.25">
      <c r="A6187" t="s">
        <v>7476</v>
      </c>
    </row>
    <row r="6188" spans="1:1" x14ac:dyDescent="0.25">
      <c r="A6188" t="s">
        <v>7477</v>
      </c>
    </row>
    <row r="6189" spans="1:1" x14ac:dyDescent="0.25">
      <c r="A6189" t="s">
        <v>611</v>
      </c>
    </row>
    <row r="6190" spans="1:1" x14ac:dyDescent="0.25">
      <c r="A6190" t="s">
        <v>7478</v>
      </c>
    </row>
    <row r="6191" spans="1:1" x14ac:dyDescent="0.25">
      <c r="A6191" t="s">
        <v>7479</v>
      </c>
    </row>
    <row r="6192" spans="1:1" x14ac:dyDescent="0.25">
      <c r="A6192" t="s">
        <v>7480</v>
      </c>
    </row>
    <row r="6193" spans="1:1" x14ac:dyDescent="0.25">
      <c r="A6193" t="s">
        <v>7481</v>
      </c>
    </row>
    <row r="6194" spans="1:1" x14ac:dyDescent="0.25">
      <c r="A6194" t="s">
        <v>1685</v>
      </c>
    </row>
    <row r="6195" spans="1:1" x14ac:dyDescent="0.25">
      <c r="A6195" t="s">
        <v>1686</v>
      </c>
    </row>
    <row r="6196" spans="1:1" x14ac:dyDescent="0.25">
      <c r="A6196" t="s">
        <v>7482</v>
      </c>
    </row>
    <row r="6197" spans="1:1" x14ac:dyDescent="0.25">
      <c r="A6197" t="s">
        <v>612</v>
      </c>
    </row>
    <row r="6198" spans="1:1" x14ac:dyDescent="0.25">
      <c r="A6198" t="s">
        <v>1687</v>
      </c>
    </row>
    <row r="6199" spans="1:1" x14ac:dyDescent="0.25">
      <c r="A6199" t="s">
        <v>7483</v>
      </c>
    </row>
    <row r="6200" spans="1:1" x14ac:dyDescent="0.25">
      <c r="A6200" t="s">
        <v>7484</v>
      </c>
    </row>
    <row r="6201" spans="1:1" x14ac:dyDescent="0.25">
      <c r="A6201" t="s">
        <v>1688</v>
      </c>
    </row>
    <row r="6202" spans="1:1" x14ac:dyDescent="0.25">
      <c r="A6202" t="s">
        <v>7485</v>
      </c>
    </row>
    <row r="6203" spans="1:1" x14ac:dyDescent="0.25">
      <c r="A6203" t="s">
        <v>613</v>
      </c>
    </row>
    <row r="6204" spans="1:1" x14ac:dyDescent="0.25">
      <c r="A6204" t="s">
        <v>614</v>
      </c>
    </row>
    <row r="6205" spans="1:1" x14ac:dyDescent="0.25">
      <c r="A6205" t="s">
        <v>615</v>
      </c>
    </row>
    <row r="6206" spans="1:1" x14ac:dyDescent="0.25">
      <c r="A6206" t="s">
        <v>616</v>
      </c>
    </row>
    <row r="6207" spans="1:1" x14ac:dyDescent="0.25">
      <c r="A6207" t="s">
        <v>617</v>
      </c>
    </row>
    <row r="6208" spans="1:1" x14ac:dyDescent="0.25">
      <c r="A6208" t="s">
        <v>618</v>
      </c>
    </row>
    <row r="6209" spans="1:1" x14ac:dyDescent="0.25">
      <c r="A6209" t="s">
        <v>619</v>
      </c>
    </row>
    <row r="6210" spans="1:1" x14ac:dyDescent="0.25">
      <c r="A6210" t="s">
        <v>620</v>
      </c>
    </row>
    <row r="6211" spans="1:1" x14ac:dyDescent="0.25">
      <c r="A6211" t="s">
        <v>621</v>
      </c>
    </row>
    <row r="6212" spans="1:1" x14ac:dyDescent="0.25">
      <c r="A6212" t="s">
        <v>622</v>
      </c>
    </row>
    <row r="6213" spans="1:1" x14ac:dyDescent="0.25">
      <c r="A6213" t="s">
        <v>623</v>
      </c>
    </row>
    <row r="6214" spans="1:1" x14ac:dyDescent="0.25">
      <c r="A6214" t="s">
        <v>624</v>
      </c>
    </row>
    <row r="6215" spans="1:1" x14ac:dyDescent="0.25">
      <c r="A6215" t="s">
        <v>625</v>
      </c>
    </row>
    <row r="6216" spans="1:1" x14ac:dyDescent="0.25">
      <c r="A6216" t="s">
        <v>7486</v>
      </c>
    </row>
    <row r="6217" spans="1:1" x14ac:dyDescent="0.25">
      <c r="A6217" t="s">
        <v>7487</v>
      </c>
    </row>
    <row r="6218" spans="1:1" x14ac:dyDescent="0.25">
      <c r="A6218" t="s">
        <v>7488</v>
      </c>
    </row>
    <row r="6219" spans="1:1" x14ac:dyDescent="0.25">
      <c r="A6219" t="s">
        <v>7489</v>
      </c>
    </row>
    <row r="6220" spans="1:1" x14ac:dyDescent="0.25">
      <c r="A6220" t="s">
        <v>7490</v>
      </c>
    </row>
    <row r="6221" spans="1:1" x14ac:dyDescent="0.25">
      <c r="A6221" t="s">
        <v>7491</v>
      </c>
    </row>
    <row r="6222" spans="1:1" x14ac:dyDescent="0.25">
      <c r="A6222" t="s">
        <v>7492</v>
      </c>
    </row>
    <row r="6223" spans="1:1" x14ac:dyDescent="0.25">
      <c r="A6223" t="s">
        <v>7493</v>
      </c>
    </row>
    <row r="6224" spans="1:1" x14ac:dyDescent="0.25">
      <c r="A6224" t="s">
        <v>7494</v>
      </c>
    </row>
    <row r="6225" spans="1:1" x14ac:dyDescent="0.25">
      <c r="A6225" t="s">
        <v>7495</v>
      </c>
    </row>
    <row r="6226" spans="1:1" x14ac:dyDescent="0.25">
      <c r="A6226" t="s">
        <v>7496</v>
      </c>
    </row>
    <row r="6227" spans="1:1" x14ac:dyDescent="0.25">
      <c r="A6227" t="s">
        <v>7497</v>
      </c>
    </row>
    <row r="6228" spans="1:1" x14ac:dyDescent="0.25">
      <c r="A6228" t="s">
        <v>7498</v>
      </c>
    </row>
    <row r="6229" spans="1:1" x14ac:dyDescent="0.25">
      <c r="A6229" t="s">
        <v>7499</v>
      </c>
    </row>
    <row r="6230" spans="1:1" x14ac:dyDescent="0.25">
      <c r="A6230" t="s">
        <v>7500</v>
      </c>
    </row>
    <row r="6231" spans="1:1" x14ac:dyDescent="0.25">
      <c r="A6231" t="s">
        <v>7501</v>
      </c>
    </row>
    <row r="6232" spans="1:1" x14ac:dyDescent="0.25">
      <c r="A6232" t="s">
        <v>7502</v>
      </c>
    </row>
    <row r="6233" spans="1:1" x14ac:dyDescent="0.25">
      <c r="A6233" t="s">
        <v>7503</v>
      </c>
    </row>
    <row r="6234" spans="1:1" x14ac:dyDescent="0.25">
      <c r="A6234" t="s">
        <v>7504</v>
      </c>
    </row>
    <row r="6235" spans="1:1" x14ac:dyDescent="0.25">
      <c r="A6235" t="s">
        <v>7505</v>
      </c>
    </row>
    <row r="6236" spans="1:1" x14ac:dyDescent="0.25">
      <c r="A6236" t="s">
        <v>7506</v>
      </c>
    </row>
    <row r="6237" spans="1:1" x14ac:dyDescent="0.25">
      <c r="A6237" t="s">
        <v>7507</v>
      </c>
    </row>
    <row r="6238" spans="1:1" x14ac:dyDescent="0.25">
      <c r="A6238" t="s">
        <v>7508</v>
      </c>
    </row>
    <row r="6239" spans="1:1" x14ac:dyDescent="0.25">
      <c r="A6239" t="s">
        <v>7509</v>
      </c>
    </row>
    <row r="6240" spans="1:1" x14ac:dyDescent="0.25">
      <c r="A6240" t="s">
        <v>7510</v>
      </c>
    </row>
    <row r="6241" spans="1:1" x14ac:dyDescent="0.25">
      <c r="A6241" t="s">
        <v>7511</v>
      </c>
    </row>
    <row r="6242" spans="1:1" x14ac:dyDescent="0.25">
      <c r="A6242" t="s">
        <v>7512</v>
      </c>
    </row>
    <row r="6243" spans="1:1" x14ac:dyDescent="0.25">
      <c r="A6243" t="s">
        <v>7513</v>
      </c>
    </row>
    <row r="6244" spans="1:1" x14ac:dyDescent="0.25">
      <c r="A6244" t="s">
        <v>7514</v>
      </c>
    </row>
    <row r="6245" spans="1:1" x14ac:dyDescent="0.25">
      <c r="A6245" t="s">
        <v>7515</v>
      </c>
    </row>
    <row r="6246" spans="1:1" x14ac:dyDescent="0.25">
      <c r="A6246" t="s">
        <v>7516</v>
      </c>
    </row>
    <row r="6247" spans="1:1" x14ac:dyDescent="0.25">
      <c r="A6247" t="s">
        <v>7517</v>
      </c>
    </row>
    <row r="6248" spans="1:1" x14ac:dyDescent="0.25">
      <c r="A6248" t="s">
        <v>7518</v>
      </c>
    </row>
    <row r="6249" spans="1:1" x14ac:dyDescent="0.25">
      <c r="A6249" t="s">
        <v>7519</v>
      </c>
    </row>
    <row r="6250" spans="1:1" x14ac:dyDescent="0.25">
      <c r="A6250" t="s">
        <v>7520</v>
      </c>
    </row>
    <row r="6251" spans="1:1" x14ac:dyDescent="0.25">
      <c r="A6251" t="s">
        <v>7521</v>
      </c>
    </row>
    <row r="6252" spans="1:1" x14ac:dyDescent="0.25">
      <c r="A6252" t="s">
        <v>7522</v>
      </c>
    </row>
    <row r="6253" spans="1:1" x14ac:dyDescent="0.25">
      <c r="A6253" t="s">
        <v>7523</v>
      </c>
    </row>
    <row r="6254" spans="1:1" x14ac:dyDescent="0.25">
      <c r="A6254" t="s">
        <v>7524</v>
      </c>
    </row>
    <row r="6255" spans="1:1" x14ac:dyDescent="0.25">
      <c r="A6255" t="s">
        <v>7525</v>
      </c>
    </row>
    <row r="6256" spans="1:1" x14ac:dyDescent="0.25">
      <c r="A6256" t="s">
        <v>7526</v>
      </c>
    </row>
    <row r="6257" spans="1:1" x14ac:dyDescent="0.25">
      <c r="A6257" t="s">
        <v>7527</v>
      </c>
    </row>
    <row r="6258" spans="1:1" x14ac:dyDescent="0.25">
      <c r="A6258" t="s">
        <v>7528</v>
      </c>
    </row>
    <row r="6259" spans="1:1" x14ac:dyDescent="0.25">
      <c r="A6259" t="s">
        <v>7529</v>
      </c>
    </row>
    <row r="6260" spans="1:1" x14ac:dyDescent="0.25">
      <c r="A6260" t="s">
        <v>7530</v>
      </c>
    </row>
    <row r="6261" spans="1:1" x14ac:dyDescent="0.25">
      <c r="A6261" t="s">
        <v>7531</v>
      </c>
    </row>
    <row r="6262" spans="1:1" x14ac:dyDescent="0.25">
      <c r="A6262" t="s">
        <v>626</v>
      </c>
    </row>
    <row r="6263" spans="1:1" x14ac:dyDescent="0.25">
      <c r="A6263" t="s">
        <v>7532</v>
      </c>
    </row>
    <row r="6264" spans="1:1" x14ac:dyDescent="0.25">
      <c r="A6264" t="s">
        <v>7533</v>
      </c>
    </row>
    <row r="6265" spans="1:1" x14ac:dyDescent="0.25">
      <c r="A6265" t="s">
        <v>627</v>
      </c>
    </row>
    <row r="6266" spans="1:1" x14ac:dyDescent="0.25">
      <c r="A6266" t="s">
        <v>7534</v>
      </c>
    </row>
    <row r="6267" spans="1:1" x14ac:dyDescent="0.25">
      <c r="A6267" t="s">
        <v>7535</v>
      </c>
    </row>
    <row r="6268" spans="1:1" x14ac:dyDescent="0.25">
      <c r="A6268" t="s">
        <v>7536</v>
      </c>
    </row>
    <row r="6269" spans="1:1" x14ac:dyDescent="0.25">
      <c r="A6269" t="s">
        <v>7537</v>
      </c>
    </row>
    <row r="6270" spans="1:1" x14ac:dyDescent="0.25">
      <c r="A6270" t="s">
        <v>7538</v>
      </c>
    </row>
    <row r="6271" spans="1:1" x14ac:dyDescent="0.25">
      <c r="A6271" t="s">
        <v>7539</v>
      </c>
    </row>
    <row r="6272" spans="1:1" x14ac:dyDescent="0.25">
      <c r="A6272" t="s">
        <v>7540</v>
      </c>
    </row>
    <row r="6273" spans="1:1" x14ac:dyDescent="0.25">
      <c r="A6273" t="s">
        <v>7541</v>
      </c>
    </row>
    <row r="6274" spans="1:1" x14ac:dyDescent="0.25">
      <c r="A6274" t="s">
        <v>7542</v>
      </c>
    </row>
    <row r="6275" spans="1:1" x14ac:dyDescent="0.25">
      <c r="A6275" t="s">
        <v>7543</v>
      </c>
    </row>
    <row r="6276" spans="1:1" x14ac:dyDescent="0.25">
      <c r="A6276" t="s">
        <v>7544</v>
      </c>
    </row>
    <row r="6277" spans="1:1" x14ac:dyDescent="0.25">
      <c r="A6277" t="s">
        <v>7545</v>
      </c>
    </row>
    <row r="6278" spans="1:1" x14ac:dyDescent="0.25">
      <c r="A6278" t="s">
        <v>7546</v>
      </c>
    </row>
    <row r="6279" spans="1:1" x14ac:dyDescent="0.25">
      <c r="A6279" t="s">
        <v>7547</v>
      </c>
    </row>
    <row r="6280" spans="1:1" x14ac:dyDescent="0.25">
      <c r="A6280" t="s">
        <v>7548</v>
      </c>
    </row>
    <row r="6281" spans="1:1" x14ac:dyDescent="0.25">
      <c r="A6281" t="s">
        <v>7549</v>
      </c>
    </row>
    <row r="6282" spans="1:1" x14ac:dyDescent="0.25">
      <c r="A6282" t="s">
        <v>7550</v>
      </c>
    </row>
    <row r="6283" spans="1:1" x14ac:dyDescent="0.25">
      <c r="A6283" t="s">
        <v>7551</v>
      </c>
    </row>
    <row r="6284" spans="1:1" x14ac:dyDescent="0.25">
      <c r="A6284" t="s">
        <v>7552</v>
      </c>
    </row>
    <row r="6285" spans="1:1" x14ac:dyDescent="0.25">
      <c r="A6285" t="s">
        <v>7553</v>
      </c>
    </row>
    <row r="6286" spans="1:1" x14ac:dyDescent="0.25">
      <c r="A6286" t="s">
        <v>7554</v>
      </c>
    </row>
    <row r="6287" spans="1:1" x14ac:dyDescent="0.25">
      <c r="A6287" t="s">
        <v>7555</v>
      </c>
    </row>
    <row r="6288" spans="1:1" x14ac:dyDescent="0.25">
      <c r="A6288" t="s">
        <v>7556</v>
      </c>
    </row>
    <row r="6289" spans="1:1" x14ac:dyDescent="0.25">
      <c r="A6289" t="s">
        <v>7557</v>
      </c>
    </row>
    <row r="6290" spans="1:1" x14ac:dyDescent="0.25">
      <c r="A6290" t="s">
        <v>7558</v>
      </c>
    </row>
    <row r="6291" spans="1:1" x14ac:dyDescent="0.25">
      <c r="A6291" t="s">
        <v>7559</v>
      </c>
    </row>
    <row r="6292" spans="1:1" x14ac:dyDescent="0.25">
      <c r="A6292" t="s">
        <v>7560</v>
      </c>
    </row>
    <row r="6293" spans="1:1" x14ac:dyDescent="0.25">
      <c r="A6293" t="s">
        <v>7561</v>
      </c>
    </row>
    <row r="6294" spans="1:1" x14ac:dyDescent="0.25">
      <c r="A6294" t="s">
        <v>7562</v>
      </c>
    </row>
    <row r="6295" spans="1:1" x14ac:dyDescent="0.25">
      <c r="A6295" t="s">
        <v>7563</v>
      </c>
    </row>
    <row r="6296" spans="1:1" x14ac:dyDescent="0.25">
      <c r="A6296" t="s">
        <v>7564</v>
      </c>
    </row>
    <row r="6297" spans="1:1" x14ac:dyDescent="0.25">
      <c r="A6297" t="s">
        <v>7565</v>
      </c>
    </row>
    <row r="6298" spans="1:1" x14ac:dyDescent="0.25">
      <c r="A6298" t="s">
        <v>7566</v>
      </c>
    </row>
    <row r="6299" spans="1:1" x14ac:dyDescent="0.25">
      <c r="A6299" t="s">
        <v>7567</v>
      </c>
    </row>
    <row r="6300" spans="1:1" x14ac:dyDescent="0.25">
      <c r="A6300" t="s">
        <v>7568</v>
      </c>
    </row>
    <row r="6301" spans="1:1" x14ac:dyDescent="0.25">
      <c r="A6301" t="s">
        <v>7569</v>
      </c>
    </row>
    <row r="6302" spans="1:1" x14ac:dyDescent="0.25">
      <c r="A6302" t="s">
        <v>7570</v>
      </c>
    </row>
    <row r="6303" spans="1:1" x14ac:dyDescent="0.25">
      <c r="A6303" t="s">
        <v>7571</v>
      </c>
    </row>
    <row r="6304" spans="1:1" x14ac:dyDescent="0.25">
      <c r="A6304" t="s">
        <v>7572</v>
      </c>
    </row>
    <row r="6305" spans="1:1" x14ac:dyDescent="0.25">
      <c r="A6305" t="s">
        <v>7573</v>
      </c>
    </row>
    <row r="6306" spans="1:1" x14ac:dyDescent="0.25">
      <c r="A6306" t="s">
        <v>7574</v>
      </c>
    </row>
    <row r="6307" spans="1:1" x14ac:dyDescent="0.25">
      <c r="A6307" t="s">
        <v>7575</v>
      </c>
    </row>
    <row r="6308" spans="1:1" x14ac:dyDescent="0.25">
      <c r="A6308" t="s">
        <v>628</v>
      </c>
    </row>
    <row r="6309" spans="1:1" x14ac:dyDescent="0.25">
      <c r="A6309" t="s">
        <v>629</v>
      </c>
    </row>
    <row r="6310" spans="1:1" x14ac:dyDescent="0.25">
      <c r="A6310" t="s">
        <v>630</v>
      </c>
    </row>
    <row r="6311" spans="1:1" x14ac:dyDescent="0.25">
      <c r="A6311" t="s">
        <v>631</v>
      </c>
    </row>
    <row r="6312" spans="1:1" x14ac:dyDescent="0.25">
      <c r="A6312" t="s">
        <v>7576</v>
      </c>
    </row>
    <row r="6313" spans="1:1" x14ac:dyDescent="0.25">
      <c r="A6313" t="s">
        <v>7577</v>
      </c>
    </row>
    <row r="6314" spans="1:1" x14ac:dyDescent="0.25">
      <c r="A6314" t="s">
        <v>7578</v>
      </c>
    </row>
    <row r="6315" spans="1:1" x14ac:dyDescent="0.25">
      <c r="A6315" t="s">
        <v>7579</v>
      </c>
    </row>
    <row r="6316" spans="1:1" x14ac:dyDescent="0.25">
      <c r="A6316" t="s">
        <v>7580</v>
      </c>
    </row>
    <row r="6317" spans="1:1" x14ac:dyDescent="0.25">
      <c r="A6317" t="s">
        <v>7581</v>
      </c>
    </row>
    <row r="6318" spans="1:1" x14ac:dyDescent="0.25">
      <c r="A6318" t="s">
        <v>7582</v>
      </c>
    </row>
    <row r="6319" spans="1:1" x14ac:dyDescent="0.25">
      <c r="A6319" t="s">
        <v>632</v>
      </c>
    </row>
    <row r="6320" spans="1:1" x14ac:dyDescent="0.25">
      <c r="A6320" t="s">
        <v>7583</v>
      </c>
    </row>
    <row r="6321" spans="1:1" x14ac:dyDescent="0.25">
      <c r="A6321" t="s">
        <v>7584</v>
      </c>
    </row>
    <row r="6322" spans="1:1" x14ac:dyDescent="0.25">
      <c r="A6322" t="s">
        <v>7585</v>
      </c>
    </row>
    <row r="6323" spans="1:1" x14ac:dyDescent="0.25">
      <c r="A6323" t="s">
        <v>633</v>
      </c>
    </row>
    <row r="6324" spans="1:1" x14ac:dyDescent="0.25">
      <c r="A6324" t="s">
        <v>7586</v>
      </c>
    </row>
    <row r="6325" spans="1:1" x14ac:dyDescent="0.25">
      <c r="A6325" t="s">
        <v>7587</v>
      </c>
    </row>
    <row r="6326" spans="1:1" x14ac:dyDescent="0.25">
      <c r="A6326" t="s">
        <v>7588</v>
      </c>
    </row>
    <row r="6327" spans="1:1" x14ac:dyDescent="0.25">
      <c r="A6327" t="s">
        <v>7589</v>
      </c>
    </row>
    <row r="6328" spans="1:1" x14ac:dyDescent="0.25">
      <c r="A6328" t="s">
        <v>7590</v>
      </c>
    </row>
    <row r="6329" spans="1:1" x14ac:dyDescent="0.25">
      <c r="A6329" t="s">
        <v>7591</v>
      </c>
    </row>
    <row r="6330" spans="1:1" x14ac:dyDescent="0.25">
      <c r="A6330" t="s">
        <v>7592</v>
      </c>
    </row>
    <row r="6331" spans="1:1" x14ac:dyDescent="0.25">
      <c r="A6331" t="s">
        <v>7593</v>
      </c>
    </row>
    <row r="6332" spans="1:1" x14ac:dyDescent="0.25">
      <c r="A6332" t="s">
        <v>7594</v>
      </c>
    </row>
    <row r="6333" spans="1:1" x14ac:dyDescent="0.25">
      <c r="A6333" t="s">
        <v>7595</v>
      </c>
    </row>
    <row r="6334" spans="1:1" x14ac:dyDescent="0.25">
      <c r="A6334" t="s">
        <v>7596</v>
      </c>
    </row>
    <row r="6335" spans="1:1" x14ac:dyDescent="0.25">
      <c r="A6335" t="s">
        <v>7597</v>
      </c>
    </row>
    <row r="6336" spans="1:1" x14ac:dyDescent="0.25">
      <c r="A6336" t="s">
        <v>7598</v>
      </c>
    </row>
    <row r="6337" spans="1:1" x14ac:dyDescent="0.25">
      <c r="A6337" t="s">
        <v>7599</v>
      </c>
    </row>
    <row r="6338" spans="1:1" x14ac:dyDescent="0.25">
      <c r="A6338" t="s">
        <v>7600</v>
      </c>
    </row>
    <row r="6339" spans="1:1" x14ac:dyDescent="0.25">
      <c r="A6339" t="s">
        <v>7601</v>
      </c>
    </row>
    <row r="6340" spans="1:1" x14ac:dyDescent="0.25">
      <c r="A6340" t="s">
        <v>7602</v>
      </c>
    </row>
    <row r="6341" spans="1:1" x14ac:dyDescent="0.25">
      <c r="A6341" t="s">
        <v>7603</v>
      </c>
    </row>
    <row r="6342" spans="1:1" x14ac:dyDescent="0.25">
      <c r="A6342" t="s">
        <v>7604</v>
      </c>
    </row>
    <row r="6343" spans="1:1" x14ac:dyDescent="0.25">
      <c r="A6343" t="s">
        <v>7605</v>
      </c>
    </row>
    <row r="6344" spans="1:1" x14ac:dyDescent="0.25">
      <c r="A6344" t="s">
        <v>7606</v>
      </c>
    </row>
    <row r="6345" spans="1:1" x14ac:dyDescent="0.25">
      <c r="A6345" t="s">
        <v>7607</v>
      </c>
    </row>
    <row r="6346" spans="1:1" x14ac:dyDescent="0.25">
      <c r="A6346" t="s">
        <v>634</v>
      </c>
    </row>
    <row r="6347" spans="1:1" x14ac:dyDescent="0.25">
      <c r="A6347" t="s">
        <v>7608</v>
      </c>
    </row>
    <row r="6348" spans="1:1" x14ac:dyDescent="0.25">
      <c r="A6348" t="s">
        <v>7609</v>
      </c>
    </row>
    <row r="6349" spans="1:1" x14ac:dyDescent="0.25">
      <c r="A6349" t="s">
        <v>7610</v>
      </c>
    </row>
    <row r="6350" spans="1:1" x14ac:dyDescent="0.25">
      <c r="A6350" t="s">
        <v>7611</v>
      </c>
    </row>
    <row r="6351" spans="1:1" x14ac:dyDescent="0.25">
      <c r="A6351" t="s">
        <v>7612</v>
      </c>
    </row>
    <row r="6352" spans="1:1" x14ac:dyDescent="0.25">
      <c r="A6352" t="s">
        <v>7613</v>
      </c>
    </row>
    <row r="6353" spans="1:1" x14ac:dyDescent="0.25">
      <c r="A6353" t="s">
        <v>7614</v>
      </c>
    </row>
    <row r="6354" spans="1:1" x14ac:dyDescent="0.25">
      <c r="A6354" t="s">
        <v>7615</v>
      </c>
    </row>
    <row r="6355" spans="1:1" x14ac:dyDescent="0.25">
      <c r="A6355" t="s">
        <v>7616</v>
      </c>
    </row>
    <row r="6356" spans="1:1" x14ac:dyDescent="0.25">
      <c r="A6356" t="s">
        <v>7617</v>
      </c>
    </row>
    <row r="6357" spans="1:1" x14ac:dyDescent="0.25">
      <c r="A6357" t="s">
        <v>7618</v>
      </c>
    </row>
    <row r="6358" spans="1:1" x14ac:dyDescent="0.25">
      <c r="A6358" t="s">
        <v>7619</v>
      </c>
    </row>
    <row r="6359" spans="1:1" x14ac:dyDescent="0.25">
      <c r="A6359" t="s">
        <v>7620</v>
      </c>
    </row>
    <row r="6360" spans="1:1" x14ac:dyDescent="0.25">
      <c r="A6360" t="s">
        <v>7621</v>
      </c>
    </row>
    <row r="6361" spans="1:1" x14ac:dyDescent="0.25">
      <c r="A6361" t="s">
        <v>7622</v>
      </c>
    </row>
    <row r="6362" spans="1:1" x14ac:dyDescent="0.25">
      <c r="A6362" t="s">
        <v>7623</v>
      </c>
    </row>
    <row r="6363" spans="1:1" x14ac:dyDescent="0.25">
      <c r="A6363" t="s">
        <v>7624</v>
      </c>
    </row>
    <row r="6364" spans="1:1" x14ac:dyDescent="0.25">
      <c r="A6364" t="s">
        <v>7625</v>
      </c>
    </row>
    <row r="6365" spans="1:1" x14ac:dyDescent="0.25">
      <c r="A6365" t="s">
        <v>7626</v>
      </c>
    </row>
    <row r="6366" spans="1:1" x14ac:dyDescent="0.25">
      <c r="A6366" t="s">
        <v>7627</v>
      </c>
    </row>
    <row r="6367" spans="1:1" x14ac:dyDescent="0.25">
      <c r="A6367" t="s">
        <v>7628</v>
      </c>
    </row>
    <row r="6368" spans="1:1" x14ac:dyDescent="0.25">
      <c r="A6368" t="s">
        <v>7629</v>
      </c>
    </row>
    <row r="6369" spans="1:1" x14ac:dyDescent="0.25">
      <c r="A6369" t="s">
        <v>7630</v>
      </c>
    </row>
    <row r="6370" spans="1:1" x14ac:dyDescent="0.25">
      <c r="A6370" t="s">
        <v>7631</v>
      </c>
    </row>
    <row r="6371" spans="1:1" x14ac:dyDescent="0.25">
      <c r="A6371" t="s">
        <v>7632</v>
      </c>
    </row>
    <row r="6372" spans="1:1" x14ac:dyDescent="0.25">
      <c r="A6372" t="s">
        <v>7633</v>
      </c>
    </row>
    <row r="6373" spans="1:1" x14ac:dyDescent="0.25">
      <c r="A6373" t="s">
        <v>7634</v>
      </c>
    </row>
    <row r="6374" spans="1:1" x14ac:dyDescent="0.25">
      <c r="A6374" t="s">
        <v>7635</v>
      </c>
    </row>
    <row r="6375" spans="1:1" x14ac:dyDescent="0.25">
      <c r="A6375" t="s">
        <v>7636</v>
      </c>
    </row>
    <row r="6376" spans="1:1" x14ac:dyDescent="0.25">
      <c r="A6376" t="s">
        <v>7637</v>
      </c>
    </row>
    <row r="6377" spans="1:1" x14ac:dyDescent="0.25">
      <c r="A6377" t="s">
        <v>7638</v>
      </c>
    </row>
    <row r="6378" spans="1:1" x14ac:dyDescent="0.25">
      <c r="A6378" t="s">
        <v>7639</v>
      </c>
    </row>
    <row r="6379" spans="1:1" x14ac:dyDescent="0.25">
      <c r="A6379" t="s">
        <v>7640</v>
      </c>
    </row>
    <row r="6380" spans="1:1" x14ac:dyDescent="0.25">
      <c r="A6380" t="s">
        <v>7641</v>
      </c>
    </row>
    <row r="6381" spans="1:1" x14ac:dyDescent="0.25">
      <c r="A6381" t="s">
        <v>7642</v>
      </c>
    </row>
    <row r="6382" spans="1:1" x14ac:dyDescent="0.25">
      <c r="A6382" t="s">
        <v>7643</v>
      </c>
    </row>
    <row r="6383" spans="1:1" x14ac:dyDescent="0.25">
      <c r="A6383" t="s">
        <v>7644</v>
      </c>
    </row>
    <row r="6384" spans="1:1" x14ac:dyDescent="0.25">
      <c r="A6384" t="s">
        <v>7645</v>
      </c>
    </row>
    <row r="6385" spans="1:1" x14ac:dyDescent="0.25">
      <c r="A6385" t="s">
        <v>7646</v>
      </c>
    </row>
    <row r="6386" spans="1:1" x14ac:dyDescent="0.25">
      <c r="A6386" t="s">
        <v>7647</v>
      </c>
    </row>
    <row r="6387" spans="1:1" x14ac:dyDescent="0.25">
      <c r="A6387" t="s">
        <v>7648</v>
      </c>
    </row>
    <row r="6388" spans="1:1" x14ac:dyDescent="0.25">
      <c r="A6388" t="s">
        <v>7649</v>
      </c>
    </row>
    <row r="6389" spans="1:1" x14ac:dyDescent="0.25">
      <c r="A6389" t="s">
        <v>7650</v>
      </c>
    </row>
    <row r="6390" spans="1:1" x14ac:dyDescent="0.25">
      <c r="A6390" t="s">
        <v>7651</v>
      </c>
    </row>
    <row r="6391" spans="1:1" x14ac:dyDescent="0.25">
      <c r="A6391" t="s">
        <v>7652</v>
      </c>
    </row>
    <row r="6392" spans="1:1" x14ac:dyDescent="0.25">
      <c r="A6392" t="s">
        <v>7653</v>
      </c>
    </row>
    <row r="6393" spans="1:1" x14ac:dyDescent="0.25">
      <c r="A6393" t="s">
        <v>635</v>
      </c>
    </row>
    <row r="6394" spans="1:1" x14ac:dyDescent="0.25">
      <c r="A6394" t="s">
        <v>636</v>
      </c>
    </row>
    <row r="6395" spans="1:1" x14ac:dyDescent="0.25">
      <c r="A6395" t="s">
        <v>637</v>
      </c>
    </row>
    <row r="6396" spans="1:1" x14ac:dyDescent="0.25">
      <c r="A6396" t="s">
        <v>638</v>
      </c>
    </row>
    <row r="6397" spans="1:1" x14ac:dyDescent="0.25">
      <c r="A6397" t="s">
        <v>7654</v>
      </c>
    </row>
    <row r="6398" spans="1:1" x14ac:dyDescent="0.25">
      <c r="A6398" t="s">
        <v>7655</v>
      </c>
    </row>
    <row r="6399" spans="1:1" x14ac:dyDescent="0.25">
      <c r="A6399" t="s">
        <v>7656</v>
      </c>
    </row>
    <row r="6400" spans="1:1" x14ac:dyDescent="0.25">
      <c r="A6400" t="s">
        <v>7657</v>
      </c>
    </row>
    <row r="6401" spans="1:1" x14ac:dyDescent="0.25">
      <c r="A6401" t="s">
        <v>7658</v>
      </c>
    </row>
    <row r="6402" spans="1:1" x14ac:dyDescent="0.25">
      <c r="A6402" t="s">
        <v>7659</v>
      </c>
    </row>
    <row r="6403" spans="1:1" x14ac:dyDescent="0.25">
      <c r="A6403" t="s">
        <v>7660</v>
      </c>
    </row>
    <row r="6404" spans="1:1" x14ac:dyDescent="0.25">
      <c r="A6404" t="s">
        <v>7661</v>
      </c>
    </row>
    <row r="6405" spans="1:1" x14ac:dyDescent="0.25">
      <c r="A6405" t="s">
        <v>7662</v>
      </c>
    </row>
    <row r="6406" spans="1:1" x14ac:dyDescent="0.25">
      <c r="A6406" t="s">
        <v>7663</v>
      </c>
    </row>
    <row r="6407" spans="1:1" x14ac:dyDescent="0.25">
      <c r="A6407" t="s">
        <v>639</v>
      </c>
    </row>
    <row r="6408" spans="1:1" x14ac:dyDescent="0.25">
      <c r="A6408" t="s">
        <v>640</v>
      </c>
    </row>
    <row r="6409" spans="1:1" x14ac:dyDescent="0.25">
      <c r="A6409" t="s">
        <v>641</v>
      </c>
    </row>
    <row r="6410" spans="1:1" x14ac:dyDescent="0.25">
      <c r="A6410" t="s">
        <v>642</v>
      </c>
    </row>
    <row r="6411" spans="1:1" x14ac:dyDescent="0.25">
      <c r="A6411" t="s">
        <v>643</v>
      </c>
    </row>
    <row r="6412" spans="1:1" x14ac:dyDescent="0.25">
      <c r="A6412" t="s">
        <v>7664</v>
      </c>
    </row>
    <row r="6413" spans="1:1" x14ac:dyDescent="0.25">
      <c r="A6413" t="s">
        <v>7665</v>
      </c>
    </row>
    <row r="6414" spans="1:1" x14ac:dyDescent="0.25">
      <c r="A6414" t="s">
        <v>7666</v>
      </c>
    </row>
    <row r="6415" spans="1:1" x14ac:dyDescent="0.25">
      <c r="A6415" t="s">
        <v>7667</v>
      </c>
    </row>
    <row r="6416" spans="1:1" x14ac:dyDescent="0.25">
      <c r="A6416" t="s">
        <v>7668</v>
      </c>
    </row>
    <row r="6417" spans="1:1" x14ac:dyDescent="0.25">
      <c r="A6417" t="s">
        <v>7669</v>
      </c>
    </row>
    <row r="6418" spans="1:1" x14ac:dyDescent="0.25">
      <c r="A6418" t="s">
        <v>7670</v>
      </c>
    </row>
    <row r="6419" spans="1:1" x14ac:dyDescent="0.25">
      <c r="A6419" t="s">
        <v>7671</v>
      </c>
    </row>
    <row r="6420" spans="1:1" x14ac:dyDescent="0.25">
      <c r="A6420" t="s">
        <v>7672</v>
      </c>
    </row>
    <row r="6421" spans="1:1" x14ac:dyDescent="0.25">
      <c r="A6421" t="s">
        <v>7673</v>
      </c>
    </row>
    <row r="6422" spans="1:1" x14ac:dyDescent="0.25">
      <c r="A6422" t="s">
        <v>7674</v>
      </c>
    </row>
    <row r="6423" spans="1:1" x14ac:dyDescent="0.25">
      <c r="A6423" t="s">
        <v>7675</v>
      </c>
    </row>
    <row r="6424" spans="1:1" x14ac:dyDescent="0.25">
      <c r="A6424" t="s">
        <v>7676</v>
      </c>
    </row>
    <row r="6425" spans="1:1" x14ac:dyDescent="0.25">
      <c r="A6425" t="s">
        <v>7677</v>
      </c>
    </row>
    <row r="6426" spans="1:1" x14ac:dyDescent="0.25">
      <c r="A6426" t="s">
        <v>7678</v>
      </c>
    </row>
    <row r="6427" spans="1:1" x14ac:dyDescent="0.25">
      <c r="A6427" t="s">
        <v>7679</v>
      </c>
    </row>
    <row r="6428" spans="1:1" x14ac:dyDescent="0.25">
      <c r="A6428" t="s">
        <v>7680</v>
      </c>
    </row>
    <row r="6429" spans="1:1" x14ac:dyDescent="0.25">
      <c r="A6429" t="s">
        <v>7681</v>
      </c>
    </row>
    <row r="6430" spans="1:1" x14ac:dyDescent="0.25">
      <c r="A6430" t="s">
        <v>7682</v>
      </c>
    </row>
    <row r="6431" spans="1:1" x14ac:dyDescent="0.25">
      <c r="A6431" t="s">
        <v>7683</v>
      </c>
    </row>
    <row r="6432" spans="1:1" x14ac:dyDescent="0.25">
      <c r="A6432" t="s">
        <v>7684</v>
      </c>
    </row>
    <row r="6433" spans="1:1" x14ac:dyDescent="0.25">
      <c r="A6433" t="s">
        <v>7685</v>
      </c>
    </row>
    <row r="6434" spans="1:1" x14ac:dyDescent="0.25">
      <c r="A6434" t="s">
        <v>7686</v>
      </c>
    </row>
    <row r="6435" spans="1:1" x14ac:dyDescent="0.25">
      <c r="A6435" t="s">
        <v>7687</v>
      </c>
    </row>
    <row r="6436" spans="1:1" x14ac:dyDescent="0.25">
      <c r="A6436" t="s">
        <v>7688</v>
      </c>
    </row>
    <row r="6437" spans="1:1" x14ac:dyDescent="0.25">
      <c r="A6437" t="s">
        <v>7689</v>
      </c>
    </row>
    <row r="6438" spans="1:1" x14ac:dyDescent="0.25">
      <c r="A6438" t="s">
        <v>7690</v>
      </c>
    </row>
    <row r="6439" spans="1:1" x14ac:dyDescent="0.25">
      <c r="A6439" t="s">
        <v>7691</v>
      </c>
    </row>
    <row r="6440" spans="1:1" x14ac:dyDescent="0.25">
      <c r="A6440" t="s">
        <v>7692</v>
      </c>
    </row>
    <row r="6441" spans="1:1" x14ac:dyDescent="0.25">
      <c r="A6441" t="s">
        <v>7693</v>
      </c>
    </row>
    <row r="6442" spans="1:1" x14ac:dyDescent="0.25">
      <c r="A6442" t="s">
        <v>644</v>
      </c>
    </row>
    <row r="6443" spans="1:1" x14ac:dyDescent="0.25">
      <c r="A6443" t="s">
        <v>7694</v>
      </c>
    </row>
    <row r="6444" spans="1:1" x14ac:dyDescent="0.25">
      <c r="A6444" t="s">
        <v>7695</v>
      </c>
    </row>
    <row r="6445" spans="1:1" x14ac:dyDescent="0.25">
      <c r="A6445" t="s">
        <v>1689</v>
      </c>
    </row>
    <row r="6446" spans="1:1" x14ac:dyDescent="0.25">
      <c r="A6446" t="s">
        <v>1690</v>
      </c>
    </row>
    <row r="6447" spans="1:1" x14ac:dyDescent="0.25">
      <c r="A6447" t="s">
        <v>7696</v>
      </c>
    </row>
    <row r="6448" spans="1:1" x14ac:dyDescent="0.25">
      <c r="A6448" t="s">
        <v>7697</v>
      </c>
    </row>
    <row r="6449" spans="1:1" x14ac:dyDescent="0.25">
      <c r="A6449" t="s">
        <v>7698</v>
      </c>
    </row>
    <row r="6450" spans="1:1" x14ac:dyDescent="0.25">
      <c r="A6450" t="s">
        <v>7699</v>
      </c>
    </row>
    <row r="6451" spans="1:1" x14ac:dyDescent="0.25">
      <c r="A6451" t="s">
        <v>7700</v>
      </c>
    </row>
    <row r="6452" spans="1:1" x14ac:dyDescent="0.25">
      <c r="A6452" t="s">
        <v>645</v>
      </c>
    </row>
    <row r="6453" spans="1:1" x14ac:dyDescent="0.25">
      <c r="A6453" t="s">
        <v>7701</v>
      </c>
    </row>
    <row r="6454" spans="1:1" x14ac:dyDescent="0.25">
      <c r="A6454" t="s">
        <v>7702</v>
      </c>
    </row>
    <row r="6455" spans="1:1" x14ac:dyDescent="0.25">
      <c r="A6455" t="s">
        <v>7703</v>
      </c>
    </row>
    <row r="6456" spans="1:1" x14ac:dyDescent="0.25">
      <c r="A6456" t="s">
        <v>7704</v>
      </c>
    </row>
    <row r="6457" spans="1:1" x14ac:dyDescent="0.25">
      <c r="A6457" t="s">
        <v>7705</v>
      </c>
    </row>
    <row r="6458" spans="1:1" x14ac:dyDescent="0.25">
      <c r="A6458" t="s">
        <v>7706</v>
      </c>
    </row>
    <row r="6459" spans="1:1" x14ac:dyDescent="0.25">
      <c r="A6459" t="s">
        <v>7707</v>
      </c>
    </row>
    <row r="6460" spans="1:1" x14ac:dyDescent="0.25">
      <c r="A6460" t="s">
        <v>7708</v>
      </c>
    </row>
    <row r="6461" spans="1:1" x14ac:dyDescent="0.25">
      <c r="A6461" t="s">
        <v>7709</v>
      </c>
    </row>
    <row r="6462" spans="1:1" x14ac:dyDescent="0.25">
      <c r="A6462" t="s">
        <v>7710</v>
      </c>
    </row>
    <row r="6463" spans="1:1" x14ac:dyDescent="0.25">
      <c r="A6463" t="s">
        <v>7711</v>
      </c>
    </row>
    <row r="6464" spans="1:1" x14ac:dyDescent="0.25">
      <c r="A6464" t="s">
        <v>1691</v>
      </c>
    </row>
    <row r="6465" spans="1:1" x14ac:dyDescent="0.25">
      <c r="A6465" t="s">
        <v>7712</v>
      </c>
    </row>
    <row r="6466" spans="1:1" x14ac:dyDescent="0.25">
      <c r="A6466" t="s">
        <v>7713</v>
      </c>
    </row>
    <row r="6467" spans="1:1" x14ac:dyDescent="0.25">
      <c r="A6467" t="s">
        <v>7714</v>
      </c>
    </row>
    <row r="6468" spans="1:1" x14ac:dyDescent="0.25">
      <c r="A6468" t="s">
        <v>7715</v>
      </c>
    </row>
    <row r="6469" spans="1:1" x14ac:dyDescent="0.25">
      <c r="A6469" t="s">
        <v>7716</v>
      </c>
    </row>
    <row r="6470" spans="1:1" x14ac:dyDescent="0.25">
      <c r="A6470" t="s">
        <v>7717</v>
      </c>
    </row>
    <row r="6471" spans="1:1" x14ac:dyDescent="0.25">
      <c r="A6471" t="s">
        <v>7718</v>
      </c>
    </row>
    <row r="6472" spans="1:1" x14ac:dyDescent="0.25">
      <c r="A6472" t="s">
        <v>646</v>
      </c>
    </row>
    <row r="6473" spans="1:1" x14ac:dyDescent="0.25">
      <c r="A6473" t="s">
        <v>7719</v>
      </c>
    </row>
    <row r="6474" spans="1:1" x14ac:dyDescent="0.25">
      <c r="A6474" t="s">
        <v>7720</v>
      </c>
    </row>
    <row r="6475" spans="1:1" x14ac:dyDescent="0.25">
      <c r="A6475" t="s">
        <v>7721</v>
      </c>
    </row>
    <row r="6476" spans="1:1" x14ac:dyDescent="0.25">
      <c r="A6476" t="s">
        <v>7722</v>
      </c>
    </row>
    <row r="6477" spans="1:1" x14ac:dyDescent="0.25">
      <c r="A6477" t="s">
        <v>7723</v>
      </c>
    </row>
    <row r="6478" spans="1:1" x14ac:dyDescent="0.25">
      <c r="A6478" t="s">
        <v>7724</v>
      </c>
    </row>
    <row r="6479" spans="1:1" x14ac:dyDescent="0.25">
      <c r="A6479" t="s">
        <v>7725</v>
      </c>
    </row>
    <row r="6480" spans="1:1" x14ac:dyDescent="0.25">
      <c r="A6480" t="s">
        <v>7726</v>
      </c>
    </row>
    <row r="6481" spans="1:1" x14ac:dyDescent="0.25">
      <c r="A6481" t="s">
        <v>7727</v>
      </c>
    </row>
    <row r="6482" spans="1:1" x14ac:dyDescent="0.25">
      <c r="A6482" t="s">
        <v>7728</v>
      </c>
    </row>
    <row r="6483" spans="1:1" x14ac:dyDescent="0.25">
      <c r="A6483" t="s">
        <v>7729</v>
      </c>
    </row>
    <row r="6484" spans="1:1" x14ac:dyDescent="0.25">
      <c r="A6484" t="s">
        <v>7730</v>
      </c>
    </row>
    <row r="6485" spans="1:1" x14ac:dyDescent="0.25">
      <c r="A6485" t="s">
        <v>7731</v>
      </c>
    </row>
    <row r="6486" spans="1:1" x14ac:dyDescent="0.25">
      <c r="A6486" t="s">
        <v>7732</v>
      </c>
    </row>
    <row r="6487" spans="1:1" x14ac:dyDescent="0.25">
      <c r="A6487" t="s">
        <v>7733</v>
      </c>
    </row>
    <row r="6488" spans="1:1" x14ac:dyDescent="0.25">
      <c r="A6488" t="s">
        <v>7734</v>
      </c>
    </row>
    <row r="6489" spans="1:1" x14ac:dyDescent="0.25">
      <c r="A6489" t="s">
        <v>7735</v>
      </c>
    </row>
    <row r="6490" spans="1:1" x14ac:dyDescent="0.25">
      <c r="A6490" t="s">
        <v>7736</v>
      </c>
    </row>
    <row r="6491" spans="1:1" x14ac:dyDescent="0.25">
      <c r="A6491" t="s">
        <v>7737</v>
      </c>
    </row>
    <row r="6492" spans="1:1" x14ac:dyDescent="0.25">
      <c r="A6492" t="s">
        <v>7738</v>
      </c>
    </row>
    <row r="6493" spans="1:1" x14ac:dyDescent="0.25">
      <c r="A6493" t="s">
        <v>1692</v>
      </c>
    </row>
    <row r="6494" spans="1:1" x14ac:dyDescent="0.25">
      <c r="A6494" t="s">
        <v>7739</v>
      </c>
    </row>
    <row r="6495" spans="1:1" x14ac:dyDescent="0.25">
      <c r="A6495" t="s">
        <v>647</v>
      </c>
    </row>
    <row r="6496" spans="1:1" x14ac:dyDescent="0.25">
      <c r="A6496" t="s">
        <v>648</v>
      </c>
    </row>
    <row r="6497" spans="1:1" x14ac:dyDescent="0.25">
      <c r="A6497" t="s">
        <v>649</v>
      </c>
    </row>
    <row r="6498" spans="1:1" x14ac:dyDescent="0.25">
      <c r="A6498" t="s">
        <v>7740</v>
      </c>
    </row>
    <row r="6499" spans="1:1" x14ac:dyDescent="0.25">
      <c r="A6499" t="s">
        <v>7741</v>
      </c>
    </row>
    <row r="6500" spans="1:1" x14ac:dyDescent="0.25">
      <c r="A6500" t="s">
        <v>650</v>
      </c>
    </row>
    <row r="6501" spans="1:1" x14ac:dyDescent="0.25">
      <c r="A6501" t="s">
        <v>7742</v>
      </c>
    </row>
    <row r="6502" spans="1:1" x14ac:dyDescent="0.25">
      <c r="A6502" t="s">
        <v>7743</v>
      </c>
    </row>
    <row r="6503" spans="1:1" x14ac:dyDescent="0.25">
      <c r="A6503" t="s">
        <v>7744</v>
      </c>
    </row>
    <row r="6504" spans="1:1" x14ac:dyDescent="0.25">
      <c r="A6504" t="s">
        <v>7745</v>
      </c>
    </row>
    <row r="6505" spans="1:1" x14ac:dyDescent="0.25">
      <c r="A6505" t="s">
        <v>7746</v>
      </c>
    </row>
    <row r="6506" spans="1:1" x14ac:dyDescent="0.25">
      <c r="A6506" t="s">
        <v>7747</v>
      </c>
    </row>
    <row r="6507" spans="1:1" x14ac:dyDescent="0.25">
      <c r="A6507" t="s">
        <v>7748</v>
      </c>
    </row>
    <row r="6508" spans="1:1" x14ac:dyDescent="0.25">
      <c r="A6508" t="s">
        <v>7749</v>
      </c>
    </row>
    <row r="6509" spans="1:1" x14ac:dyDescent="0.25">
      <c r="A6509" t="s">
        <v>7750</v>
      </c>
    </row>
    <row r="6510" spans="1:1" x14ac:dyDescent="0.25">
      <c r="A6510" t="s">
        <v>7751</v>
      </c>
    </row>
    <row r="6511" spans="1:1" x14ac:dyDescent="0.25">
      <c r="A6511" t="s">
        <v>7752</v>
      </c>
    </row>
    <row r="6512" spans="1:1" x14ac:dyDescent="0.25">
      <c r="A6512" t="s">
        <v>7753</v>
      </c>
    </row>
    <row r="6513" spans="1:1" x14ac:dyDescent="0.25">
      <c r="A6513" t="s">
        <v>651</v>
      </c>
    </row>
    <row r="6514" spans="1:1" x14ac:dyDescent="0.25">
      <c r="A6514" t="s">
        <v>652</v>
      </c>
    </row>
    <row r="6515" spans="1:1" x14ac:dyDescent="0.25">
      <c r="A6515" t="s">
        <v>7754</v>
      </c>
    </row>
    <row r="6516" spans="1:1" x14ac:dyDescent="0.25">
      <c r="A6516" t="s">
        <v>7755</v>
      </c>
    </row>
    <row r="6517" spans="1:1" x14ac:dyDescent="0.25">
      <c r="A6517" t="s">
        <v>7756</v>
      </c>
    </row>
    <row r="6518" spans="1:1" x14ac:dyDescent="0.25">
      <c r="A6518" t="s">
        <v>7757</v>
      </c>
    </row>
    <row r="6519" spans="1:1" x14ac:dyDescent="0.25">
      <c r="A6519" t="s">
        <v>7758</v>
      </c>
    </row>
    <row r="6520" spans="1:1" x14ac:dyDescent="0.25">
      <c r="A6520" t="s">
        <v>7759</v>
      </c>
    </row>
    <row r="6521" spans="1:1" x14ac:dyDescent="0.25">
      <c r="A6521" t="s">
        <v>7760</v>
      </c>
    </row>
    <row r="6522" spans="1:1" x14ac:dyDescent="0.25">
      <c r="A6522" t="s">
        <v>7761</v>
      </c>
    </row>
    <row r="6523" spans="1:1" x14ac:dyDescent="0.25">
      <c r="A6523" t="s">
        <v>653</v>
      </c>
    </row>
    <row r="6524" spans="1:1" x14ac:dyDescent="0.25">
      <c r="A6524" t="s">
        <v>7762</v>
      </c>
    </row>
    <row r="6525" spans="1:1" x14ac:dyDescent="0.25">
      <c r="A6525" t="s">
        <v>7763</v>
      </c>
    </row>
    <row r="6526" spans="1:1" x14ac:dyDescent="0.25">
      <c r="A6526" t="s">
        <v>7764</v>
      </c>
    </row>
    <row r="6527" spans="1:1" x14ac:dyDescent="0.25">
      <c r="A6527" t="s">
        <v>7765</v>
      </c>
    </row>
    <row r="6528" spans="1:1" x14ac:dyDescent="0.25">
      <c r="A6528" t="s">
        <v>7766</v>
      </c>
    </row>
    <row r="6529" spans="1:1" x14ac:dyDescent="0.25">
      <c r="A6529" t="s">
        <v>7767</v>
      </c>
    </row>
    <row r="6530" spans="1:1" x14ac:dyDescent="0.25">
      <c r="A6530" t="s">
        <v>7768</v>
      </c>
    </row>
    <row r="6531" spans="1:1" x14ac:dyDescent="0.25">
      <c r="A6531" t="s">
        <v>7769</v>
      </c>
    </row>
    <row r="6532" spans="1:1" x14ac:dyDescent="0.25">
      <c r="A6532" t="s">
        <v>7770</v>
      </c>
    </row>
    <row r="6533" spans="1:1" x14ac:dyDescent="0.25">
      <c r="A6533" t="s">
        <v>7771</v>
      </c>
    </row>
    <row r="6534" spans="1:1" x14ac:dyDescent="0.25">
      <c r="A6534" t="s">
        <v>7772</v>
      </c>
    </row>
    <row r="6535" spans="1:1" x14ac:dyDescent="0.25">
      <c r="A6535" t="s">
        <v>7773</v>
      </c>
    </row>
    <row r="6536" spans="1:1" x14ac:dyDescent="0.25">
      <c r="A6536" t="s">
        <v>7774</v>
      </c>
    </row>
    <row r="6537" spans="1:1" x14ac:dyDescent="0.25">
      <c r="A6537" t="s">
        <v>7775</v>
      </c>
    </row>
    <row r="6538" spans="1:1" x14ac:dyDescent="0.25">
      <c r="A6538" t="s">
        <v>7776</v>
      </c>
    </row>
    <row r="6539" spans="1:1" x14ac:dyDescent="0.25">
      <c r="A6539" t="s">
        <v>7777</v>
      </c>
    </row>
    <row r="6540" spans="1:1" x14ac:dyDescent="0.25">
      <c r="A6540" t="s">
        <v>7778</v>
      </c>
    </row>
    <row r="6541" spans="1:1" x14ac:dyDescent="0.25">
      <c r="A6541" t="s">
        <v>7779</v>
      </c>
    </row>
    <row r="6542" spans="1:1" x14ac:dyDescent="0.25">
      <c r="A6542" t="s">
        <v>7780</v>
      </c>
    </row>
    <row r="6543" spans="1:1" x14ac:dyDescent="0.25">
      <c r="A6543" t="s">
        <v>7781</v>
      </c>
    </row>
    <row r="6544" spans="1:1" x14ac:dyDescent="0.25">
      <c r="A6544" t="s">
        <v>7782</v>
      </c>
    </row>
    <row r="6545" spans="1:1" x14ac:dyDescent="0.25">
      <c r="A6545" t="s">
        <v>7783</v>
      </c>
    </row>
    <row r="6546" spans="1:1" x14ac:dyDescent="0.25">
      <c r="A6546" t="s">
        <v>7784</v>
      </c>
    </row>
    <row r="6547" spans="1:1" x14ac:dyDescent="0.25">
      <c r="A6547" t="s">
        <v>7785</v>
      </c>
    </row>
    <row r="6548" spans="1:1" x14ac:dyDescent="0.25">
      <c r="A6548" t="s">
        <v>7786</v>
      </c>
    </row>
    <row r="6549" spans="1:1" x14ac:dyDescent="0.25">
      <c r="A6549" t="s">
        <v>7787</v>
      </c>
    </row>
    <row r="6550" spans="1:1" x14ac:dyDescent="0.25">
      <c r="A6550" t="s">
        <v>7788</v>
      </c>
    </row>
    <row r="6551" spans="1:1" x14ac:dyDescent="0.25">
      <c r="A6551" t="s">
        <v>7789</v>
      </c>
    </row>
    <row r="6552" spans="1:1" x14ac:dyDescent="0.25">
      <c r="A6552" t="s">
        <v>7790</v>
      </c>
    </row>
    <row r="6553" spans="1:1" x14ac:dyDescent="0.25">
      <c r="A6553" t="s">
        <v>7791</v>
      </c>
    </row>
    <row r="6554" spans="1:1" x14ac:dyDescent="0.25">
      <c r="A6554" t="s">
        <v>7792</v>
      </c>
    </row>
    <row r="6555" spans="1:1" x14ac:dyDescent="0.25">
      <c r="A6555" t="s">
        <v>654</v>
      </c>
    </row>
    <row r="6556" spans="1:1" x14ac:dyDescent="0.25">
      <c r="A6556" t="s">
        <v>7793</v>
      </c>
    </row>
    <row r="6557" spans="1:1" x14ac:dyDescent="0.25">
      <c r="A6557" t="s">
        <v>7794</v>
      </c>
    </row>
    <row r="6558" spans="1:1" x14ac:dyDescent="0.25">
      <c r="A6558" t="s">
        <v>7795</v>
      </c>
    </row>
    <row r="6559" spans="1:1" x14ac:dyDescent="0.25">
      <c r="A6559" t="s">
        <v>7796</v>
      </c>
    </row>
    <row r="6560" spans="1:1" x14ac:dyDescent="0.25">
      <c r="A6560" t="s">
        <v>7797</v>
      </c>
    </row>
    <row r="6561" spans="1:1" x14ac:dyDescent="0.25">
      <c r="A6561" t="s">
        <v>1693</v>
      </c>
    </row>
    <row r="6562" spans="1:1" x14ac:dyDescent="0.25">
      <c r="A6562" t="s">
        <v>7798</v>
      </c>
    </row>
    <row r="6563" spans="1:1" x14ac:dyDescent="0.25">
      <c r="A6563" t="s">
        <v>7799</v>
      </c>
    </row>
    <row r="6564" spans="1:1" x14ac:dyDescent="0.25">
      <c r="A6564" t="s">
        <v>7800</v>
      </c>
    </row>
    <row r="6565" spans="1:1" x14ac:dyDescent="0.25">
      <c r="A6565" t="s">
        <v>7801</v>
      </c>
    </row>
    <row r="6566" spans="1:1" x14ac:dyDescent="0.25">
      <c r="A6566" t="s">
        <v>7802</v>
      </c>
    </row>
    <row r="6567" spans="1:1" x14ac:dyDescent="0.25">
      <c r="A6567" t="s">
        <v>7803</v>
      </c>
    </row>
    <row r="6568" spans="1:1" x14ac:dyDescent="0.25">
      <c r="A6568" t="s">
        <v>7804</v>
      </c>
    </row>
    <row r="6569" spans="1:1" x14ac:dyDescent="0.25">
      <c r="A6569" t="s">
        <v>7805</v>
      </c>
    </row>
    <row r="6570" spans="1:1" x14ac:dyDescent="0.25">
      <c r="A6570" t="s">
        <v>7806</v>
      </c>
    </row>
    <row r="6571" spans="1:1" x14ac:dyDescent="0.25">
      <c r="A6571" t="s">
        <v>7807</v>
      </c>
    </row>
    <row r="6572" spans="1:1" x14ac:dyDescent="0.25">
      <c r="A6572" t="s">
        <v>7808</v>
      </c>
    </row>
    <row r="6573" spans="1:1" x14ac:dyDescent="0.25">
      <c r="A6573" t="s">
        <v>7809</v>
      </c>
    </row>
    <row r="6574" spans="1:1" x14ac:dyDescent="0.25">
      <c r="A6574" t="s">
        <v>7810</v>
      </c>
    </row>
    <row r="6575" spans="1:1" x14ac:dyDescent="0.25">
      <c r="A6575" t="s">
        <v>655</v>
      </c>
    </row>
    <row r="6576" spans="1:1" x14ac:dyDescent="0.25">
      <c r="A6576" t="s">
        <v>656</v>
      </c>
    </row>
    <row r="6577" spans="1:1" x14ac:dyDescent="0.25">
      <c r="A6577" t="s">
        <v>7811</v>
      </c>
    </row>
    <row r="6578" spans="1:1" x14ac:dyDescent="0.25">
      <c r="A6578" t="s">
        <v>7812</v>
      </c>
    </row>
    <row r="6579" spans="1:1" x14ac:dyDescent="0.25">
      <c r="A6579" t="s">
        <v>7813</v>
      </c>
    </row>
    <row r="6580" spans="1:1" x14ac:dyDescent="0.25">
      <c r="A6580" t="s">
        <v>7814</v>
      </c>
    </row>
    <row r="6581" spans="1:1" x14ac:dyDescent="0.25">
      <c r="A6581" t="s">
        <v>7815</v>
      </c>
    </row>
    <row r="6582" spans="1:1" x14ac:dyDescent="0.25">
      <c r="A6582" t="s">
        <v>7816</v>
      </c>
    </row>
    <row r="6583" spans="1:1" x14ac:dyDescent="0.25">
      <c r="A6583" t="s">
        <v>7817</v>
      </c>
    </row>
    <row r="6584" spans="1:1" x14ac:dyDescent="0.25">
      <c r="A6584" t="s">
        <v>7818</v>
      </c>
    </row>
    <row r="6585" spans="1:1" x14ac:dyDescent="0.25">
      <c r="A6585" t="s">
        <v>7819</v>
      </c>
    </row>
    <row r="6586" spans="1:1" x14ac:dyDescent="0.25">
      <c r="A6586" t="s">
        <v>7820</v>
      </c>
    </row>
    <row r="6587" spans="1:1" x14ac:dyDescent="0.25">
      <c r="A6587" t="s">
        <v>7821</v>
      </c>
    </row>
    <row r="6588" spans="1:1" x14ac:dyDescent="0.25">
      <c r="A6588" t="s">
        <v>7822</v>
      </c>
    </row>
    <row r="6589" spans="1:1" x14ac:dyDescent="0.25">
      <c r="A6589" t="s">
        <v>7823</v>
      </c>
    </row>
    <row r="6590" spans="1:1" x14ac:dyDescent="0.25">
      <c r="A6590" t="s">
        <v>7824</v>
      </c>
    </row>
    <row r="6591" spans="1:1" x14ac:dyDescent="0.25">
      <c r="A6591" t="s">
        <v>7825</v>
      </c>
    </row>
    <row r="6592" spans="1:1" x14ac:dyDescent="0.25">
      <c r="A6592" t="s">
        <v>7826</v>
      </c>
    </row>
    <row r="6593" spans="1:1" x14ac:dyDescent="0.25">
      <c r="A6593" t="s">
        <v>7827</v>
      </c>
    </row>
    <row r="6594" spans="1:1" x14ac:dyDescent="0.25">
      <c r="A6594" t="s">
        <v>657</v>
      </c>
    </row>
    <row r="6595" spans="1:1" x14ac:dyDescent="0.25">
      <c r="A6595" t="s">
        <v>7828</v>
      </c>
    </row>
    <row r="6596" spans="1:1" x14ac:dyDescent="0.25">
      <c r="A6596" t="s">
        <v>7829</v>
      </c>
    </row>
    <row r="6597" spans="1:1" x14ac:dyDescent="0.25">
      <c r="A6597" t="s">
        <v>7830</v>
      </c>
    </row>
    <row r="6598" spans="1:1" x14ac:dyDescent="0.25">
      <c r="A6598" t="s">
        <v>7831</v>
      </c>
    </row>
    <row r="6599" spans="1:1" x14ac:dyDescent="0.25">
      <c r="A6599" t="s">
        <v>7832</v>
      </c>
    </row>
    <row r="6600" spans="1:1" x14ac:dyDescent="0.25">
      <c r="A6600" t="s">
        <v>7833</v>
      </c>
    </row>
    <row r="6601" spans="1:1" x14ac:dyDescent="0.25">
      <c r="A6601" t="s">
        <v>7834</v>
      </c>
    </row>
    <row r="6602" spans="1:1" x14ac:dyDescent="0.25">
      <c r="A6602" t="s">
        <v>7835</v>
      </c>
    </row>
    <row r="6603" spans="1:1" x14ac:dyDescent="0.25">
      <c r="A6603" t="s">
        <v>7836</v>
      </c>
    </row>
    <row r="6604" spans="1:1" x14ac:dyDescent="0.25">
      <c r="A6604" t="s">
        <v>7837</v>
      </c>
    </row>
    <row r="6605" spans="1:1" x14ac:dyDescent="0.25">
      <c r="A6605" t="s">
        <v>7838</v>
      </c>
    </row>
    <row r="6606" spans="1:1" x14ac:dyDescent="0.25">
      <c r="A6606" t="s">
        <v>7839</v>
      </c>
    </row>
    <row r="6607" spans="1:1" x14ac:dyDescent="0.25">
      <c r="A6607" t="s">
        <v>7840</v>
      </c>
    </row>
    <row r="6608" spans="1:1" x14ac:dyDescent="0.25">
      <c r="A6608" t="s">
        <v>7841</v>
      </c>
    </row>
    <row r="6609" spans="1:1" x14ac:dyDescent="0.25">
      <c r="A6609" t="s">
        <v>7842</v>
      </c>
    </row>
    <row r="6610" spans="1:1" x14ac:dyDescent="0.25">
      <c r="A6610" t="s">
        <v>1694</v>
      </c>
    </row>
    <row r="6611" spans="1:1" x14ac:dyDescent="0.25">
      <c r="A6611" t="s">
        <v>658</v>
      </c>
    </row>
    <row r="6612" spans="1:1" x14ac:dyDescent="0.25">
      <c r="A6612" t="s">
        <v>7843</v>
      </c>
    </row>
    <row r="6613" spans="1:1" x14ac:dyDescent="0.25">
      <c r="A6613" t="s">
        <v>7844</v>
      </c>
    </row>
    <row r="6614" spans="1:1" x14ac:dyDescent="0.25">
      <c r="A6614" t="s">
        <v>7845</v>
      </c>
    </row>
    <row r="6615" spans="1:1" x14ac:dyDescent="0.25">
      <c r="A6615" t="s">
        <v>7846</v>
      </c>
    </row>
    <row r="6616" spans="1:1" x14ac:dyDescent="0.25">
      <c r="A6616" t="s">
        <v>7847</v>
      </c>
    </row>
    <row r="6617" spans="1:1" x14ac:dyDescent="0.25">
      <c r="A6617" t="s">
        <v>7848</v>
      </c>
    </row>
    <row r="6618" spans="1:1" x14ac:dyDescent="0.25">
      <c r="A6618" t="s">
        <v>1915</v>
      </c>
    </row>
    <row r="6619" spans="1:1" x14ac:dyDescent="0.25">
      <c r="A6619" t="s">
        <v>7849</v>
      </c>
    </row>
    <row r="6620" spans="1:1" x14ac:dyDescent="0.25">
      <c r="A6620" t="s">
        <v>7850</v>
      </c>
    </row>
    <row r="6621" spans="1:1" x14ac:dyDescent="0.25">
      <c r="A6621" t="s">
        <v>7851</v>
      </c>
    </row>
    <row r="6622" spans="1:1" x14ac:dyDescent="0.25">
      <c r="A6622" t="s">
        <v>7852</v>
      </c>
    </row>
    <row r="6623" spans="1:1" x14ac:dyDescent="0.25">
      <c r="A6623" t="s">
        <v>7853</v>
      </c>
    </row>
    <row r="6624" spans="1:1" x14ac:dyDescent="0.25">
      <c r="A6624" t="s">
        <v>7854</v>
      </c>
    </row>
    <row r="6625" spans="1:1" x14ac:dyDescent="0.25">
      <c r="A6625" t="s">
        <v>7855</v>
      </c>
    </row>
    <row r="6626" spans="1:1" x14ac:dyDescent="0.25">
      <c r="A6626" t="s">
        <v>7856</v>
      </c>
    </row>
    <row r="6627" spans="1:1" x14ac:dyDescent="0.25">
      <c r="A6627" t="s">
        <v>7857</v>
      </c>
    </row>
    <row r="6628" spans="1:1" x14ac:dyDescent="0.25">
      <c r="A6628" t="s">
        <v>1695</v>
      </c>
    </row>
    <row r="6629" spans="1:1" x14ac:dyDescent="0.25">
      <c r="A6629" t="s">
        <v>7858</v>
      </c>
    </row>
    <row r="6630" spans="1:1" x14ac:dyDescent="0.25">
      <c r="A6630" t="s">
        <v>7859</v>
      </c>
    </row>
    <row r="6631" spans="1:1" x14ac:dyDescent="0.25">
      <c r="A6631" t="s">
        <v>7860</v>
      </c>
    </row>
    <row r="6632" spans="1:1" x14ac:dyDescent="0.25">
      <c r="A6632" t="s">
        <v>659</v>
      </c>
    </row>
    <row r="6633" spans="1:1" x14ac:dyDescent="0.25">
      <c r="A6633" t="s">
        <v>7861</v>
      </c>
    </row>
    <row r="6634" spans="1:1" x14ac:dyDescent="0.25">
      <c r="A6634" t="s">
        <v>7862</v>
      </c>
    </row>
    <row r="6635" spans="1:1" x14ac:dyDescent="0.25">
      <c r="A6635" t="s">
        <v>1696</v>
      </c>
    </row>
    <row r="6636" spans="1:1" x14ac:dyDescent="0.25">
      <c r="A6636" t="s">
        <v>7863</v>
      </c>
    </row>
    <row r="6637" spans="1:1" x14ac:dyDescent="0.25">
      <c r="A6637" t="s">
        <v>7864</v>
      </c>
    </row>
    <row r="6638" spans="1:1" x14ac:dyDescent="0.25">
      <c r="A6638" t="s">
        <v>7865</v>
      </c>
    </row>
    <row r="6639" spans="1:1" x14ac:dyDescent="0.25">
      <c r="A6639" t="s">
        <v>7866</v>
      </c>
    </row>
    <row r="6640" spans="1:1" x14ac:dyDescent="0.25">
      <c r="A6640" t="s">
        <v>7867</v>
      </c>
    </row>
    <row r="6641" spans="1:1" x14ac:dyDescent="0.25">
      <c r="A6641" t="s">
        <v>7868</v>
      </c>
    </row>
    <row r="6642" spans="1:1" x14ac:dyDescent="0.25">
      <c r="A6642" t="s">
        <v>7869</v>
      </c>
    </row>
    <row r="6643" spans="1:1" x14ac:dyDescent="0.25">
      <c r="A6643" t="s">
        <v>7870</v>
      </c>
    </row>
    <row r="6644" spans="1:1" x14ac:dyDescent="0.25">
      <c r="A6644" t="s">
        <v>7871</v>
      </c>
    </row>
    <row r="6645" spans="1:1" x14ac:dyDescent="0.25">
      <c r="A6645" t="s">
        <v>7872</v>
      </c>
    </row>
    <row r="6646" spans="1:1" x14ac:dyDescent="0.25">
      <c r="A6646" t="s">
        <v>7873</v>
      </c>
    </row>
    <row r="6647" spans="1:1" x14ac:dyDescent="0.25">
      <c r="A6647" t="s">
        <v>660</v>
      </c>
    </row>
    <row r="6648" spans="1:1" x14ac:dyDescent="0.25">
      <c r="A6648" t="s">
        <v>7874</v>
      </c>
    </row>
    <row r="6649" spans="1:1" x14ac:dyDescent="0.25">
      <c r="A6649" t="s">
        <v>7875</v>
      </c>
    </row>
    <row r="6650" spans="1:1" x14ac:dyDescent="0.25">
      <c r="A6650" t="s">
        <v>7876</v>
      </c>
    </row>
    <row r="6651" spans="1:1" x14ac:dyDescent="0.25">
      <c r="A6651" t="s">
        <v>7877</v>
      </c>
    </row>
    <row r="6652" spans="1:1" x14ac:dyDescent="0.25">
      <c r="A6652" t="s">
        <v>661</v>
      </c>
    </row>
    <row r="6653" spans="1:1" x14ac:dyDescent="0.25">
      <c r="A6653" t="s">
        <v>7878</v>
      </c>
    </row>
    <row r="6654" spans="1:1" x14ac:dyDescent="0.25">
      <c r="A6654" t="s">
        <v>7879</v>
      </c>
    </row>
    <row r="6655" spans="1:1" x14ac:dyDescent="0.25">
      <c r="A6655" t="s">
        <v>7880</v>
      </c>
    </row>
    <row r="6656" spans="1:1" x14ac:dyDescent="0.25">
      <c r="A6656" t="s">
        <v>7881</v>
      </c>
    </row>
    <row r="6657" spans="1:1" x14ac:dyDescent="0.25">
      <c r="A6657" t="s">
        <v>7882</v>
      </c>
    </row>
    <row r="6658" spans="1:1" x14ac:dyDescent="0.25">
      <c r="A6658" t="s">
        <v>7883</v>
      </c>
    </row>
    <row r="6659" spans="1:1" x14ac:dyDescent="0.25">
      <c r="A6659" t="s">
        <v>7884</v>
      </c>
    </row>
    <row r="6660" spans="1:1" x14ac:dyDescent="0.25">
      <c r="A6660" t="s">
        <v>7885</v>
      </c>
    </row>
    <row r="6661" spans="1:1" x14ac:dyDescent="0.25">
      <c r="A6661" t="s">
        <v>662</v>
      </c>
    </row>
    <row r="6662" spans="1:1" x14ac:dyDescent="0.25">
      <c r="A6662" t="s">
        <v>7886</v>
      </c>
    </row>
    <row r="6663" spans="1:1" x14ac:dyDescent="0.25">
      <c r="A6663" t="s">
        <v>7887</v>
      </c>
    </row>
    <row r="6664" spans="1:1" x14ac:dyDescent="0.25">
      <c r="A6664" t="s">
        <v>7888</v>
      </c>
    </row>
    <row r="6665" spans="1:1" x14ac:dyDescent="0.25">
      <c r="A6665" t="s">
        <v>7889</v>
      </c>
    </row>
    <row r="6666" spans="1:1" x14ac:dyDescent="0.25">
      <c r="A6666" t="s">
        <v>1697</v>
      </c>
    </row>
    <row r="6667" spans="1:1" x14ac:dyDescent="0.25">
      <c r="A6667" t="s">
        <v>7890</v>
      </c>
    </row>
    <row r="6668" spans="1:1" x14ac:dyDescent="0.25">
      <c r="A6668" t="s">
        <v>7891</v>
      </c>
    </row>
    <row r="6669" spans="1:1" x14ac:dyDescent="0.25">
      <c r="A6669" t="s">
        <v>1698</v>
      </c>
    </row>
    <row r="6670" spans="1:1" x14ac:dyDescent="0.25">
      <c r="A6670" t="s">
        <v>1699</v>
      </c>
    </row>
    <row r="6671" spans="1:1" x14ac:dyDescent="0.25">
      <c r="A6671" t="s">
        <v>7892</v>
      </c>
    </row>
    <row r="6672" spans="1:1" x14ac:dyDescent="0.25">
      <c r="A6672" t="s">
        <v>7893</v>
      </c>
    </row>
    <row r="6673" spans="1:1" x14ac:dyDescent="0.25">
      <c r="A6673" t="s">
        <v>1700</v>
      </c>
    </row>
    <row r="6674" spans="1:1" x14ac:dyDescent="0.25">
      <c r="A6674" t="s">
        <v>7894</v>
      </c>
    </row>
    <row r="6675" spans="1:1" x14ac:dyDescent="0.25">
      <c r="A6675" t="s">
        <v>663</v>
      </c>
    </row>
    <row r="6676" spans="1:1" x14ac:dyDescent="0.25">
      <c r="A6676" t="s">
        <v>7895</v>
      </c>
    </row>
    <row r="6677" spans="1:1" x14ac:dyDescent="0.25">
      <c r="A6677" t="s">
        <v>7896</v>
      </c>
    </row>
    <row r="6678" spans="1:1" x14ac:dyDescent="0.25">
      <c r="A6678" t="s">
        <v>7897</v>
      </c>
    </row>
    <row r="6679" spans="1:1" x14ac:dyDescent="0.25">
      <c r="A6679" t="s">
        <v>7898</v>
      </c>
    </row>
    <row r="6680" spans="1:1" x14ac:dyDescent="0.25">
      <c r="A6680" t="s">
        <v>7899</v>
      </c>
    </row>
    <row r="6681" spans="1:1" x14ac:dyDescent="0.25">
      <c r="A6681" t="s">
        <v>7900</v>
      </c>
    </row>
    <row r="6682" spans="1:1" x14ac:dyDescent="0.25">
      <c r="A6682" t="s">
        <v>7901</v>
      </c>
    </row>
    <row r="6683" spans="1:1" x14ac:dyDescent="0.25">
      <c r="A6683" t="s">
        <v>7902</v>
      </c>
    </row>
    <row r="6684" spans="1:1" x14ac:dyDescent="0.25">
      <c r="A6684" t="s">
        <v>1701</v>
      </c>
    </row>
    <row r="6685" spans="1:1" x14ac:dyDescent="0.25">
      <c r="A6685" t="s">
        <v>664</v>
      </c>
    </row>
    <row r="6686" spans="1:1" x14ac:dyDescent="0.25">
      <c r="A6686" t="s">
        <v>7903</v>
      </c>
    </row>
    <row r="6687" spans="1:1" x14ac:dyDescent="0.25">
      <c r="A6687" t="s">
        <v>7904</v>
      </c>
    </row>
    <row r="6688" spans="1:1" x14ac:dyDescent="0.25">
      <c r="A6688" t="s">
        <v>7905</v>
      </c>
    </row>
    <row r="6689" spans="1:1" x14ac:dyDescent="0.25">
      <c r="A6689" t="s">
        <v>7906</v>
      </c>
    </row>
    <row r="6690" spans="1:1" x14ac:dyDescent="0.25">
      <c r="A6690" t="s">
        <v>7907</v>
      </c>
    </row>
    <row r="6691" spans="1:1" x14ac:dyDescent="0.25">
      <c r="A6691" t="s">
        <v>7908</v>
      </c>
    </row>
    <row r="6692" spans="1:1" x14ac:dyDescent="0.25">
      <c r="A6692" t="s">
        <v>7909</v>
      </c>
    </row>
    <row r="6693" spans="1:1" x14ac:dyDescent="0.25">
      <c r="A6693" t="s">
        <v>7910</v>
      </c>
    </row>
    <row r="6694" spans="1:1" x14ac:dyDescent="0.25">
      <c r="A6694" t="s">
        <v>7911</v>
      </c>
    </row>
    <row r="6695" spans="1:1" x14ac:dyDescent="0.25">
      <c r="A6695" t="s">
        <v>7912</v>
      </c>
    </row>
    <row r="6696" spans="1:1" x14ac:dyDescent="0.25">
      <c r="A6696" t="s">
        <v>7913</v>
      </c>
    </row>
    <row r="6697" spans="1:1" x14ac:dyDescent="0.25">
      <c r="A6697" t="s">
        <v>7914</v>
      </c>
    </row>
    <row r="6698" spans="1:1" x14ac:dyDescent="0.25">
      <c r="A6698" t="s">
        <v>7915</v>
      </c>
    </row>
    <row r="6699" spans="1:1" x14ac:dyDescent="0.25">
      <c r="A6699" t="s">
        <v>7916</v>
      </c>
    </row>
    <row r="6700" spans="1:1" x14ac:dyDescent="0.25">
      <c r="A6700" t="s">
        <v>7917</v>
      </c>
    </row>
    <row r="6701" spans="1:1" x14ac:dyDescent="0.25">
      <c r="A6701" t="s">
        <v>7918</v>
      </c>
    </row>
    <row r="6702" spans="1:1" x14ac:dyDescent="0.25">
      <c r="A6702" t="s">
        <v>7919</v>
      </c>
    </row>
    <row r="6703" spans="1:1" x14ac:dyDescent="0.25">
      <c r="A6703" t="s">
        <v>7920</v>
      </c>
    </row>
    <row r="6704" spans="1:1" x14ac:dyDescent="0.25">
      <c r="A6704" t="s">
        <v>7921</v>
      </c>
    </row>
    <row r="6705" spans="1:1" x14ac:dyDescent="0.25">
      <c r="A6705" t="s">
        <v>7922</v>
      </c>
    </row>
    <row r="6706" spans="1:1" x14ac:dyDescent="0.25">
      <c r="A6706" t="s">
        <v>665</v>
      </c>
    </row>
    <row r="6707" spans="1:1" x14ac:dyDescent="0.25">
      <c r="A6707" t="s">
        <v>7923</v>
      </c>
    </row>
    <row r="6708" spans="1:1" x14ac:dyDescent="0.25">
      <c r="A6708" t="s">
        <v>7924</v>
      </c>
    </row>
    <row r="6709" spans="1:1" x14ac:dyDescent="0.25">
      <c r="A6709" t="s">
        <v>7925</v>
      </c>
    </row>
    <row r="6710" spans="1:1" x14ac:dyDescent="0.25">
      <c r="A6710" t="s">
        <v>666</v>
      </c>
    </row>
    <row r="6711" spans="1:1" x14ac:dyDescent="0.25">
      <c r="A6711" t="s">
        <v>7926</v>
      </c>
    </row>
    <row r="6712" spans="1:1" x14ac:dyDescent="0.25">
      <c r="A6712" t="s">
        <v>7927</v>
      </c>
    </row>
    <row r="6713" spans="1:1" x14ac:dyDescent="0.25">
      <c r="A6713" t="s">
        <v>7928</v>
      </c>
    </row>
    <row r="6714" spans="1:1" x14ac:dyDescent="0.25">
      <c r="A6714" t="s">
        <v>7929</v>
      </c>
    </row>
    <row r="6715" spans="1:1" x14ac:dyDescent="0.25">
      <c r="A6715" t="s">
        <v>7930</v>
      </c>
    </row>
    <row r="6716" spans="1:1" x14ac:dyDescent="0.25">
      <c r="A6716" t="s">
        <v>7931</v>
      </c>
    </row>
    <row r="6717" spans="1:1" x14ac:dyDescent="0.25">
      <c r="A6717" t="s">
        <v>7932</v>
      </c>
    </row>
    <row r="6718" spans="1:1" x14ac:dyDescent="0.25">
      <c r="A6718" t="s">
        <v>7933</v>
      </c>
    </row>
    <row r="6719" spans="1:1" x14ac:dyDescent="0.25">
      <c r="A6719" t="s">
        <v>7934</v>
      </c>
    </row>
    <row r="6720" spans="1:1" x14ac:dyDescent="0.25">
      <c r="A6720" t="s">
        <v>7935</v>
      </c>
    </row>
    <row r="6721" spans="1:1" x14ac:dyDescent="0.25">
      <c r="A6721" t="s">
        <v>7936</v>
      </c>
    </row>
    <row r="6722" spans="1:1" x14ac:dyDescent="0.25">
      <c r="A6722" t="s">
        <v>7937</v>
      </c>
    </row>
    <row r="6723" spans="1:1" x14ac:dyDescent="0.25">
      <c r="A6723" t="s">
        <v>7938</v>
      </c>
    </row>
    <row r="6724" spans="1:1" x14ac:dyDescent="0.25">
      <c r="A6724" t="s">
        <v>7939</v>
      </c>
    </row>
    <row r="6725" spans="1:1" x14ac:dyDescent="0.25">
      <c r="A6725" t="s">
        <v>7940</v>
      </c>
    </row>
    <row r="6726" spans="1:1" x14ac:dyDescent="0.25">
      <c r="A6726" t="s">
        <v>7941</v>
      </c>
    </row>
    <row r="6727" spans="1:1" x14ac:dyDescent="0.25">
      <c r="A6727" t="s">
        <v>7942</v>
      </c>
    </row>
    <row r="6728" spans="1:1" x14ac:dyDescent="0.25">
      <c r="A6728" t="s">
        <v>7943</v>
      </c>
    </row>
    <row r="6729" spans="1:1" x14ac:dyDescent="0.25">
      <c r="A6729" t="s">
        <v>7944</v>
      </c>
    </row>
    <row r="6730" spans="1:1" x14ac:dyDescent="0.25">
      <c r="A6730" t="s">
        <v>7945</v>
      </c>
    </row>
    <row r="6731" spans="1:1" x14ac:dyDescent="0.25">
      <c r="A6731" t="s">
        <v>1702</v>
      </c>
    </row>
    <row r="6732" spans="1:1" x14ac:dyDescent="0.25">
      <c r="A6732" t="s">
        <v>7946</v>
      </c>
    </row>
    <row r="6733" spans="1:1" x14ac:dyDescent="0.25">
      <c r="A6733" t="s">
        <v>7947</v>
      </c>
    </row>
    <row r="6734" spans="1:1" x14ac:dyDescent="0.25">
      <c r="A6734" t="s">
        <v>7948</v>
      </c>
    </row>
    <row r="6735" spans="1:1" x14ac:dyDescent="0.25">
      <c r="A6735" t="s">
        <v>667</v>
      </c>
    </row>
    <row r="6736" spans="1:1" x14ac:dyDescent="0.25">
      <c r="A6736" t="s">
        <v>7949</v>
      </c>
    </row>
    <row r="6737" spans="1:1" x14ac:dyDescent="0.25">
      <c r="A6737" t="s">
        <v>7950</v>
      </c>
    </row>
    <row r="6738" spans="1:1" x14ac:dyDescent="0.25">
      <c r="A6738" t="s">
        <v>7951</v>
      </c>
    </row>
    <row r="6739" spans="1:1" x14ac:dyDescent="0.25">
      <c r="A6739" t="s">
        <v>7952</v>
      </c>
    </row>
    <row r="6740" spans="1:1" x14ac:dyDescent="0.25">
      <c r="A6740" t="s">
        <v>7953</v>
      </c>
    </row>
    <row r="6741" spans="1:1" x14ac:dyDescent="0.25">
      <c r="A6741" t="s">
        <v>7954</v>
      </c>
    </row>
    <row r="6742" spans="1:1" x14ac:dyDescent="0.25">
      <c r="A6742" t="s">
        <v>7955</v>
      </c>
    </row>
    <row r="6743" spans="1:1" x14ac:dyDescent="0.25">
      <c r="A6743" t="s">
        <v>7956</v>
      </c>
    </row>
    <row r="6744" spans="1:1" x14ac:dyDescent="0.25">
      <c r="A6744" t="s">
        <v>7957</v>
      </c>
    </row>
    <row r="6745" spans="1:1" x14ac:dyDescent="0.25">
      <c r="A6745" t="s">
        <v>7958</v>
      </c>
    </row>
    <row r="6746" spans="1:1" x14ac:dyDescent="0.25">
      <c r="A6746" t="s">
        <v>7959</v>
      </c>
    </row>
    <row r="6747" spans="1:1" x14ac:dyDescent="0.25">
      <c r="A6747" t="s">
        <v>7960</v>
      </c>
    </row>
    <row r="6748" spans="1:1" x14ac:dyDescent="0.25">
      <c r="A6748" t="s">
        <v>7961</v>
      </c>
    </row>
    <row r="6749" spans="1:1" x14ac:dyDescent="0.25">
      <c r="A6749" t="s">
        <v>7962</v>
      </c>
    </row>
    <row r="6750" spans="1:1" x14ac:dyDescent="0.25">
      <c r="A6750" t="s">
        <v>7963</v>
      </c>
    </row>
    <row r="6751" spans="1:1" x14ac:dyDescent="0.25">
      <c r="A6751" t="s">
        <v>7964</v>
      </c>
    </row>
    <row r="6752" spans="1:1" x14ac:dyDescent="0.25">
      <c r="A6752" t="s">
        <v>7965</v>
      </c>
    </row>
    <row r="6753" spans="1:1" x14ac:dyDescent="0.25">
      <c r="A6753" t="s">
        <v>7966</v>
      </c>
    </row>
    <row r="6754" spans="1:1" x14ac:dyDescent="0.25">
      <c r="A6754" t="s">
        <v>7967</v>
      </c>
    </row>
    <row r="6755" spans="1:1" x14ac:dyDescent="0.25">
      <c r="A6755" t="s">
        <v>7968</v>
      </c>
    </row>
    <row r="6756" spans="1:1" x14ac:dyDescent="0.25">
      <c r="A6756" t="s">
        <v>7969</v>
      </c>
    </row>
    <row r="6757" spans="1:1" x14ac:dyDescent="0.25">
      <c r="A6757" t="s">
        <v>7970</v>
      </c>
    </row>
    <row r="6758" spans="1:1" x14ac:dyDescent="0.25">
      <c r="A6758" t="s">
        <v>7971</v>
      </c>
    </row>
    <row r="6759" spans="1:1" x14ac:dyDescent="0.25">
      <c r="A6759" t="s">
        <v>7972</v>
      </c>
    </row>
    <row r="6760" spans="1:1" x14ac:dyDescent="0.25">
      <c r="A6760" t="s">
        <v>7973</v>
      </c>
    </row>
    <row r="6761" spans="1:1" x14ac:dyDescent="0.25">
      <c r="A6761" t="s">
        <v>7974</v>
      </c>
    </row>
    <row r="6762" spans="1:1" x14ac:dyDescent="0.25">
      <c r="A6762" t="s">
        <v>7975</v>
      </c>
    </row>
    <row r="6763" spans="1:1" x14ac:dyDescent="0.25">
      <c r="A6763" t="s">
        <v>7976</v>
      </c>
    </row>
    <row r="6764" spans="1:1" x14ac:dyDescent="0.25">
      <c r="A6764" t="s">
        <v>7977</v>
      </c>
    </row>
    <row r="6765" spans="1:1" x14ac:dyDescent="0.25">
      <c r="A6765" t="s">
        <v>7978</v>
      </c>
    </row>
    <row r="6766" spans="1:1" x14ac:dyDescent="0.25">
      <c r="A6766" t="s">
        <v>7979</v>
      </c>
    </row>
    <row r="6767" spans="1:1" x14ac:dyDescent="0.25">
      <c r="A6767" t="s">
        <v>7980</v>
      </c>
    </row>
    <row r="6768" spans="1:1" x14ac:dyDescent="0.25">
      <c r="A6768" t="s">
        <v>7981</v>
      </c>
    </row>
    <row r="6769" spans="1:1" x14ac:dyDescent="0.25">
      <c r="A6769" t="s">
        <v>7982</v>
      </c>
    </row>
    <row r="6770" spans="1:1" x14ac:dyDescent="0.25">
      <c r="A6770" t="s">
        <v>7983</v>
      </c>
    </row>
    <row r="6771" spans="1:1" x14ac:dyDescent="0.25">
      <c r="A6771" t="s">
        <v>1703</v>
      </c>
    </row>
    <row r="6772" spans="1:1" x14ac:dyDescent="0.25">
      <c r="A6772" t="s">
        <v>7984</v>
      </c>
    </row>
    <row r="6773" spans="1:1" x14ac:dyDescent="0.25">
      <c r="A6773" t="s">
        <v>7985</v>
      </c>
    </row>
    <row r="6774" spans="1:1" x14ac:dyDescent="0.25">
      <c r="A6774" t="s">
        <v>7986</v>
      </c>
    </row>
    <row r="6775" spans="1:1" x14ac:dyDescent="0.25">
      <c r="A6775" t="s">
        <v>7987</v>
      </c>
    </row>
    <row r="6776" spans="1:1" x14ac:dyDescent="0.25">
      <c r="A6776" t="s">
        <v>7988</v>
      </c>
    </row>
    <row r="6777" spans="1:1" x14ac:dyDescent="0.25">
      <c r="A6777" t="s">
        <v>7989</v>
      </c>
    </row>
    <row r="6778" spans="1:1" x14ac:dyDescent="0.25">
      <c r="A6778" t="s">
        <v>7990</v>
      </c>
    </row>
    <row r="6779" spans="1:1" x14ac:dyDescent="0.25">
      <c r="A6779" t="s">
        <v>7991</v>
      </c>
    </row>
    <row r="6780" spans="1:1" x14ac:dyDescent="0.25">
      <c r="A6780" t="s">
        <v>7992</v>
      </c>
    </row>
    <row r="6781" spans="1:1" x14ac:dyDescent="0.25">
      <c r="A6781" t="s">
        <v>7993</v>
      </c>
    </row>
    <row r="6782" spans="1:1" x14ac:dyDescent="0.25">
      <c r="A6782" t="s">
        <v>7994</v>
      </c>
    </row>
    <row r="6783" spans="1:1" x14ac:dyDescent="0.25">
      <c r="A6783" t="s">
        <v>7995</v>
      </c>
    </row>
    <row r="6784" spans="1:1" x14ac:dyDescent="0.25">
      <c r="A6784" t="s">
        <v>7996</v>
      </c>
    </row>
    <row r="6785" spans="1:1" x14ac:dyDescent="0.25">
      <c r="A6785" t="s">
        <v>7997</v>
      </c>
    </row>
    <row r="6786" spans="1:1" x14ac:dyDescent="0.25">
      <c r="A6786" t="s">
        <v>7998</v>
      </c>
    </row>
    <row r="6787" spans="1:1" x14ac:dyDescent="0.25">
      <c r="A6787" t="s">
        <v>7999</v>
      </c>
    </row>
    <row r="6788" spans="1:1" x14ac:dyDescent="0.25">
      <c r="A6788" t="s">
        <v>8000</v>
      </c>
    </row>
    <row r="6789" spans="1:1" x14ac:dyDescent="0.25">
      <c r="A6789" t="s">
        <v>8001</v>
      </c>
    </row>
    <row r="6790" spans="1:1" x14ac:dyDescent="0.25">
      <c r="A6790" t="s">
        <v>8002</v>
      </c>
    </row>
    <row r="6791" spans="1:1" x14ac:dyDescent="0.25">
      <c r="A6791" t="s">
        <v>8003</v>
      </c>
    </row>
    <row r="6792" spans="1:1" x14ac:dyDescent="0.25">
      <c r="A6792" t="s">
        <v>8004</v>
      </c>
    </row>
    <row r="6793" spans="1:1" x14ac:dyDescent="0.25">
      <c r="A6793" t="s">
        <v>8005</v>
      </c>
    </row>
    <row r="6794" spans="1:1" x14ac:dyDescent="0.25">
      <c r="A6794" t="s">
        <v>8006</v>
      </c>
    </row>
    <row r="6795" spans="1:1" x14ac:dyDescent="0.25">
      <c r="A6795" t="s">
        <v>8007</v>
      </c>
    </row>
    <row r="6796" spans="1:1" x14ac:dyDescent="0.25">
      <c r="A6796" t="s">
        <v>8008</v>
      </c>
    </row>
    <row r="6797" spans="1:1" x14ac:dyDescent="0.25">
      <c r="A6797" t="s">
        <v>8009</v>
      </c>
    </row>
    <row r="6798" spans="1:1" x14ac:dyDescent="0.25">
      <c r="A6798" t="s">
        <v>8010</v>
      </c>
    </row>
    <row r="6799" spans="1:1" x14ac:dyDescent="0.25">
      <c r="A6799" t="s">
        <v>8011</v>
      </c>
    </row>
    <row r="6800" spans="1:1" x14ac:dyDescent="0.25">
      <c r="A6800" t="s">
        <v>8012</v>
      </c>
    </row>
    <row r="6801" spans="1:1" x14ac:dyDescent="0.25">
      <c r="A6801" t="s">
        <v>8013</v>
      </c>
    </row>
    <row r="6802" spans="1:1" x14ac:dyDescent="0.25">
      <c r="A6802" t="s">
        <v>668</v>
      </c>
    </row>
    <row r="6803" spans="1:1" x14ac:dyDescent="0.25">
      <c r="A6803" t="s">
        <v>669</v>
      </c>
    </row>
    <row r="6804" spans="1:1" x14ac:dyDescent="0.25">
      <c r="A6804" t="s">
        <v>8014</v>
      </c>
    </row>
    <row r="6805" spans="1:1" x14ac:dyDescent="0.25">
      <c r="A6805" t="s">
        <v>8015</v>
      </c>
    </row>
    <row r="6806" spans="1:1" x14ac:dyDescent="0.25">
      <c r="A6806" t="s">
        <v>8016</v>
      </c>
    </row>
    <row r="6807" spans="1:1" x14ac:dyDescent="0.25">
      <c r="A6807" t="s">
        <v>8017</v>
      </c>
    </row>
    <row r="6808" spans="1:1" x14ac:dyDescent="0.25">
      <c r="A6808" t="s">
        <v>8018</v>
      </c>
    </row>
    <row r="6809" spans="1:1" x14ac:dyDescent="0.25">
      <c r="A6809" t="s">
        <v>8019</v>
      </c>
    </row>
    <row r="6810" spans="1:1" x14ac:dyDescent="0.25">
      <c r="A6810" t="s">
        <v>8020</v>
      </c>
    </row>
    <row r="6811" spans="1:1" x14ac:dyDescent="0.25">
      <c r="A6811" t="s">
        <v>8021</v>
      </c>
    </row>
    <row r="6812" spans="1:1" x14ac:dyDescent="0.25">
      <c r="A6812" t="s">
        <v>8022</v>
      </c>
    </row>
    <row r="6813" spans="1:1" x14ac:dyDescent="0.25">
      <c r="A6813" t="s">
        <v>8023</v>
      </c>
    </row>
    <row r="6814" spans="1:1" x14ac:dyDescent="0.25">
      <c r="A6814" t="s">
        <v>8024</v>
      </c>
    </row>
    <row r="6815" spans="1:1" x14ac:dyDescent="0.25">
      <c r="A6815" t="s">
        <v>8025</v>
      </c>
    </row>
    <row r="6816" spans="1:1" x14ac:dyDescent="0.25">
      <c r="A6816" t="s">
        <v>8026</v>
      </c>
    </row>
    <row r="6817" spans="1:1" x14ac:dyDescent="0.25">
      <c r="A6817" t="s">
        <v>8027</v>
      </c>
    </row>
    <row r="6818" spans="1:1" x14ac:dyDescent="0.25">
      <c r="A6818" t="s">
        <v>8028</v>
      </c>
    </row>
    <row r="6819" spans="1:1" x14ac:dyDescent="0.25">
      <c r="A6819" t="s">
        <v>8029</v>
      </c>
    </row>
    <row r="6820" spans="1:1" x14ac:dyDescent="0.25">
      <c r="A6820" t="s">
        <v>8030</v>
      </c>
    </row>
    <row r="6821" spans="1:1" x14ac:dyDescent="0.25">
      <c r="A6821" t="s">
        <v>8031</v>
      </c>
    </row>
    <row r="6822" spans="1:1" x14ac:dyDescent="0.25">
      <c r="A6822" t="s">
        <v>8032</v>
      </c>
    </row>
    <row r="6823" spans="1:1" x14ac:dyDescent="0.25">
      <c r="A6823" t="s">
        <v>8033</v>
      </c>
    </row>
    <row r="6824" spans="1:1" x14ac:dyDescent="0.25">
      <c r="A6824" t="s">
        <v>8034</v>
      </c>
    </row>
    <row r="6825" spans="1:1" x14ac:dyDescent="0.25">
      <c r="A6825" t="s">
        <v>8035</v>
      </c>
    </row>
    <row r="6826" spans="1:1" x14ac:dyDescent="0.25">
      <c r="A6826" t="s">
        <v>8036</v>
      </c>
    </row>
    <row r="6827" spans="1:1" x14ac:dyDescent="0.25">
      <c r="A6827" t="s">
        <v>8037</v>
      </c>
    </row>
    <row r="6828" spans="1:1" x14ac:dyDescent="0.25">
      <c r="A6828" t="s">
        <v>8038</v>
      </c>
    </row>
    <row r="6829" spans="1:1" x14ac:dyDescent="0.25">
      <c r="A6829" t="s">
        <v>8039</v>
      </c>
    </row>
    <row r="6830" spans="1:1" x14ac:dyDescent="0.25">
      <c r="A6830" t="s">
        <v>8040</v>
      </c>
    </row>
    <row r="6831" spans="1:1" x14ac:dyDescent="0.25">
      <c r="A6831" t="s">
        <v>8041</v>
      </c>
    </row>
    <row r="6832" spans="1:1" x14ac:dyDescent="0.25">
      <c r="A6832" t="s">
        <v>8042</v>
      </c>
    </row>
    <row r="6833" spans="1:1" x14ac:dyDescent="0.25">
      <c r="A6833" t="s">
        <v>8043</v>
      </c>
    </row>
    <row r="6834" spans="1:1" x14ac:dyDescent="0.25">
      <c r="A6834" t="s">
        <v>8044</v>
      </c>
    </row>
    <row r="6835" spans="1:1" x14ac:dyDescent="0.25">
      <c r="A6835" t="s">
        <v>8045</v>
      </c>
    </row>
    <row r="6836" spans="1:1" x14ac:dyDescent="0.25">
      <c r="A6836" t="s">
        <v>8046</v>
      </c>
    </row>
    <row r="6837" spans="1:1" x14ac:dyDescent="0.25">
      <c r="A6837" t="s">
        <v>8047</v>
      </c>
    </row>
    <row r="6838" spans="1:1" x14ac:dyDescent="0.25">
      <c r="A6838" t="s">
        <v>8048</v>
      </c>
    </row>
    <row r="6839" spans="1:1" x14ac:dyDescent="0.25">
      <c r="A6839" t="s">
        <v>8049</v>
      </c>
    </row>
    <row r="6840" spans="1:1" x14ac:dyDescent="0.25">
      <c r="A6840" t="s">
        <v>8050</v>
      </c>
    </row>
    <row r="6841" spans="1:1" x14ac:dyDescent="0.25">
      <c r="A6841" t="s">
        <v>8051</v>
      </c>
    </row>
    <row r="6842" spans="1:1" x14ac:dyDescent="0.25">
      <c r="A6842" t="s">
        <v>8052</v>
      </c>
    </row>
    <row r="6843" spans="1:1" x14ac:dyDescent="0.25">
      <c r="A6843" t="s">
        <v>8053</v>
      </c>
    </row>
    <row r="6844" spans="1:1" x14ac:dyDescent="0.25">
      <c r="A6844" t="s">
        <v>8054</v>
      </c>
    </row>
    <row r="6845" spans="1:1" x14ac:dyDescent="0.25">
      <c r="A6845" t="s">
        <v>8055</v>
      </c>
    </row>
    <row r="6846" spans="1:1" x14ac:dyDescent="0.25">
      <c r="A6846" t="s">
        <v>8056</v>
      </c>
    </row>
    <row r="6847" spans="1:1" x14ac:dyDescent="0.25">
      <c r="A6847" t="s">
        <v>8057</v>
      </c>
    </row>
    <row r="6848" spans="1:1" x14ac:dyDescent="0.25">
      <c r="A6848" t="s">
        <v>8058</v>
      </c>
    </row>
    <row r="6849" spans="1:1" x14ac:dyDescent="0.25">
      <c r="A6849" t="s">
        <v>8059</v>
      </c>
    </row>
    <row r="6850" spans="1:1" x14ac:dyDescent="0.25">
      <c r="A6850" t="s">
        <v>8060</v>
      </c>
    </row>
    <row r="6851" spans="1:1" x14ac:dyDescent="0.25">
      <c r="A6851" t="s">
        <v>8061</v>
      </c>
    </row>
    <row r="6852" spans="1:1" x14ac:dyDescent="0.25">
      <c r="A6852" t="s">
        <v>8062</v>
      </c>
    </row>
    <row r="6853" spans="1:1" x14ac:dyDescent="0.25">
      <c r="A6853" t="s">
        <v>8063</v>
      </c>
    </row>
    <row r="6854" spans="1:1" x14ac:dyDescent="0.25">
      <c r="A6854" t="s">
        <v>8064</v>
      </c>
    </row>
    <row r="6855" spans="1:1" x14ac:dyDescent="0.25">
      <c r="A6855" t="s">
        <v>8065</v>
      </c>
    </row>
    <row r="6856" spans="1:1" x14ac:dyDescent="0.25">
      <c r="A6856" t="s">
        <v>8066</v>
      </c>
    </row>
    <row r="6857" spans="1:1" x14ac:dyDescent="0.25">
      <c r="A6857" t="s">
        <v>8067</v>
      </c>
    </row>
    <row r="6858" spans="1:1" x14ac:dyDescent="0.25">
      <c r="A6858" t="s">
        <v>8068</v>
      </c>
    </row>
    <row r="6859" spans="1:1" x14ac:dyDescent="0.25">
      <c r="A6859" t="s">
        <v>8069</v>
      </c>
    </row>
    <row r="6860" spans="1:1" x14ac:dyDescent="0.25">
      <c r="A6860" t="s">
        <v>670</v>
      </c>
    </row>
    <row r="6861" spans="1:1" x14ac:dyDescent="0.25">
      <c r="A6861" t="s">
        <v>8070</v>
      </c>
    </row>
    <row r="6862" spans="1:1" x14ac:dyDescent="0.25">
      <c r="A6862" t="s">
        <v>8071</v>
      </c>
    </row>
    <row r="6863" spans="1:1" x14ac:dyDescent="0.25">
      <c r="A6863" t="s">
        <v>8072</v>
      </c>
    </row>
    <row r="6864" spans="1:1" x14ac:dyDescent="0.25">
      <c r="A6864" t="s">
        <v>8073</v>
      </c>
    </row>
    <row r="6865" spans="1:1" x14ac:dyDescent="0.25">
      <c r="A6865" t="s">
        <v>671</v>
      </c>
    </row>
    <row r="6866" spans="1:1" x14ac:dyDescent="0.25">
      <c r="A6866" t="s">
        <v>8074</v>
      </c>
    </row>
    <row r="6867" spans="1:1" x14ac:dyDescent="0.25">
      <c r="A6867" t="s">
        <v>8075</v>
      </c>
    </row>
    <row r="6868" spans="1:1" x14ac:dyDescent="0.25">
      <c r="A6868" t="s">
        <v>8076</v>
      </c>
    </row>
    <row r="6869" spans="1:1" x14ac:dyDescent="0.25">
      <c r="A6869" t="s">
        <v>8077</v>
      </c>
    </row>
    <row r="6870" spans="1:1" x14ac:dyDescent="0.25">
      <c r="A6870" t="s">
        <v>8078</v>
      </c>
    </row>
    <row r="6871" spans="1:1" x14ac:dyDescent="0.25">
      <c r="A6871" t="s">
        <v>8079</v>
      </c>
    </row>
    <row r="6872" spans="1:1" x14ac:dyDescent="0.25">
      <c r="A6872" t="s">
        <v>8080</v>
      </c>
    </row>
    <row r="6873" spans="1:1" x14ac:dyDescent="0.25">
      <c r="A6873" t="s">
        <v>8081</v>
      </c>
    </row>
    <row r="6874" spans="1:1" x14ac:dyDescent="0.25">
      <c r="A6874" t="s">
        <v>8082</v>
      </c>
    </row>
    <row r="6875" spans="1:1" x14ac:dyDescent="0.25">
      <c r="A6875" t="s">
        <v>8083</v>
      </c>
    </row>
    <row r="6876" spans="1:1" x14ac:dyDescent="0.25">
      <c r="A6876" t="s">
        <v>8084</v>
      </c>
    </row>
    <row r="6877" spans="1:1" x14ac:dyDescent="0.25">
      <c r="A6877" t="s">
        <v>8085</v>
      </c>
    </row>
    <row r="6878" spans="1:1" x14ac:dyDescent="0.25">
      <c r="A6878" t="s">
        <v>8086</v>
      </c>
    </row>
    <row r="6879" spans="1:1" x14ac:dyDescent="0.25">
      <c r="A6879" t="s">
        <v>8087</v>
      </c>
    </row>
    <row r="6880" spans="1:1" x14ac:dyDescent="0.25">
      <c r="A6880" t="s">
        <v>8088</v>
      </c>
    </row>
    <row r="6881" spans="1:1" x14ac:dyDescent="0.25">
      <c r="A6881" t="s">
        <v>8089</v>
      </c>
    </row>
    <row r="6882" spans="1:1" x14ac:dyDescent="0.25">
      <c r="A6882" t="s">
        <v>8090</v>
      </c>
    </row>
    <row r="6883" spans="1:1" x14ac:dyDescent="0.25">
      <c r="A6883" t="s">
        <v>8091</v>
      </c>
    </row>
    <row r="6884" spans="1:1" x14ac:dyDescent="0.25">
      <c r="A6884" t="s">
        <v>8092</v>
      </c>
    </row>
    <row r="6885" spans="1:1" x14ac:dyDescent="0.25">
      <c r="A6885" t="s">
        <v>8093</v>
      </c>
    </row>
    <row r="6886" spans="1:1" x14ac:dyDescent="0.25">
      <c r="A6886" t="s">
        <v>8094</v>
      </c>
    </row>
    <row r="6887" spans="1:1" x14ac:dyDescent="0.25">
      <c r="A6887" t="s">
        <v>8095</v>
      </c>
    </row>
    <row r="6888" spans="1:1" x14ac:dyDescent="0.25">
      <c r="A6888" t="s">
        <v>8096</v>
      </c>
    </row>
    <row r="6889" spans="1:1" x14ac:dyDescent="0.25">
      <c r="A6889" t="s">
        <v>8097</v>
      </c>
    </row>
    <row r="6890" spans="1:1" x14ac:dyDescent="0.25">
      <c r="A6890" t="s">
        <v>8098</v>
      </c>
    </row>
    <row r="6891" spans="1:1" x14ac:dyDescent="0.25">
      <c r="A6891" t="s">
        <v>8099</v>
      </c>
    </row>
    <row r="6892" spans="1:1" x14ac:dyDescent="0.25">
      <c r="A6892" t="s">
        <v>8100</v>
      </c>
    </row>
    <row r="6893" spans="1:1" x14ac:dyDescent="0.25">
      <c r="A6893" t="s">
        <v>8101</v>
      </c>
    </row>
    <row r="6894" spans="1:1" x14ac:dyDescent="0.25">
      <c r="A6894" t="s">
        <v>8102</v>
      </c>
    </row>
    <row r="6895" spans="1:1" x14ac:dyDescent="0.25">
      <c r="A6895" t="s">
        <v>8103</v>
      </c>
    </row>
    <row r="6896" spans="1:1" x14ac:dyDescent="0.25">
      <c r="A6896" t="s">
        <v>8104</v>
      </c>
    </row>
    <row r="6897" spans="1:1" x14ac:dyDescent="0.25">
      <c r="A6897" t="s">
        <v>8105</v>
      </c>
    </row>
    <row r="6898" spans="1:1" x14ac:dyDescent="0.25">
      <c r="A6898" t="s">
        <v>8106</v>
      </c>
    </row>
    <row r="6899" spans="1:1" x14ac:dyDescent="0.25">
      <c r="A6899" t="s">
        <v>8107</v>
      </c>
    </row>
    <row r="6900" spans="1:1" x14ac:dyDescent="0.25">
      <c r="A6900" t="s">
        <v>8108</v>
      </c>
    </row>
    <row r="6901" spans="1:1" x14ac:dyDescent="0.25">
      <c r="A6901" t="s">
        <v>8109</v>
      </c>
    </row>
    <row r="6902" spans="1:1" x14ac:dyDescent="0.25">
      <c r="A6902" t="s">
        <v>8110</v>
      </c>
    </row>
    <row r="6903" spans="1:1" x14ac:dyDescent="0.25">
      <c r="A6903" t="s">
        <v>8111</v>
      </c>
    </row>
    <row r="6904" spans="1:1" x14ac:dyDescent="0.25">
      <c r="A6904" t="s">
        <v>8112</v>
      </c>
    </row>
    <row r="6905" spans="1:1" x14ac:dyDescent="0.25">
      <c r="A6905" t="s">
        <v>8113</v>
      </c>
    </row>
    <row r="6906" spans="1:1" x14ac:dyDescent="0.25">
      <c r="A6906" t="s">
        <v>8114</v>
      </c>
    </row>
    <row r="6907" spans="1:1" x14ac:dyDescent="0.25">
      <c r="A6907" t="s">
        <v>8115</v>
      </c>
    </row>
    <row r="6908" spans="1:1" x14ac:dyDescent="0.25">
      <c r="A6908" t="s">
        <v>8116</v>
      </c>
    </row>
    <row r="6909" spans="1:1" x14ac:dyDescent="0.25">
      <c r="A6909" t="s">
        <v>8117</v>
      </c>
    </row>
    <row r="6910" spans="1:1" x14ac:dyDescent="0.25">
      <c r="A6910" t="s">
        <v>8118</v>
      </c>
    </row>
    <row r="6911" spans="1:1" x14ac:dyDescent="0.25">
      <c r="A6911" t="s">
        <v>8119</v>
      </c>
    </row>
    <row r="6912" spans="1:1" x14ac:dyDescent="0.25">
      <c r="A6912" t="s">
        <v>8120</v>
      </c>
    </row>
    <row r="6913" spans="1:1" x14ac:dyDescent="0.25">
      <c r="A6913" t="s">
        <v>8121</v>
      </c>
    </row>
    <row r="6914" spans="1:1" x14ac:dyDescent="0.25">
      <c r="A6914" t="s">
        <v>8122</v>
      </c>
    </row>
    <row r="6915" spans="1:1" x14ac:dyDescent="0.25">
      <c r="A6915" t="s">
        <v>8123</v>
      </c>
    </row>
    <row r="6916" spans="1:1" x14ac:dyDescent="0.25">
      <c r="A6916" t="s">
        <v>1704</v>
      </c>
    </row>
    <row r="6917" spans="1:1" x14ac:dyDescent="0.25">
      <c r="A6917" t="s">
        <v>8124</v>
      </c>
    </row>
    <row r="6918" spans="1:1" x14ac:dyDescent="0.25">
      <c r="A6918" t="s">
        <v>8125</v>
      </c>
    </row>
    <row r="6919" spans="1:1" x14ac:dyDescent="0.25">
      <c r="A6919" t="s">
        <v>8126</v>
      </c>
    </row>
    <row r="6920" spans="1:1" x14ac:dyDescent="0.25">
      <c r="A6920" t="s">
        <v>8127</v>
      </c>
    </row>
    <row r="6921" spans="1:1" x14ac:dyDescent="0.25">
      <c r="A6921" t="s">
        <v>8128</v>
      </c>
    </row>
    <row r="6922" spans="1:1" x14ac:dyDescent="0.25">
      <c r="A6922" t="s">
        <v>8129</v>
      </c>
    </row>
    <row r="6923" spans="1:1" x14ac:dyDescent="0.25">
      <c r="A6923" t="s">
        <v>8130</v>
      </c>
    </row>
    <row r="6924" spans="1:1" x14ac:dyDescent="0.25">
      <c r="A6924" t="s">
        <v>8131</v>
      </c>
    </row>
    <row r="6925" spans="1:1" x14ac:dyDescent="0.25">
      <c r="A6925" t="s">
        <v>8132</v>
      </c>
    </row>
    <row r="6926" spans="1:1" x14ac:dyDescent="0.25">
      <c r="A6926" t="s">
        <v>8133</v>
      </c>
    </row>
    <row r="6927" spans="1:1" x14ac:dyDescent="0.25">
      <c r="A6927" t="s">
        <v>8134</v>
      </c>
    </row>
    <row r="6928" spans="1:1" x14ac:dyDescent="0.25">
      <c r="A6928" t="s">
        <v>8135</v>
      </c>
    </row>
    <row r="6929" spans="1:1" x14ac:dyDescent="0.25">
      <c r="A6929" t="s">
        <v>8136</v>
      </c>
    </row>
    <row r="6930" spans="1:1" x14ac:dyDescent="0.25">
      <c r="A6930" t="s">
        <v>8137</v>
      </c>
    </row>
    <row r="6931" spans="1:1" x14ac:dyDescent="0.25">
      <c r="A6931" t="s">
        <v>8138</v>
      </c>
    </row>
    <row r="6932" spans="1:1" x14ac:dyDescent="0.25">
      <c r="A6932" t="s">
        <v>8139</v>
      </c>
    </row>
    <row r="6933" spans="1:1" x14ac:dyDescent="0.25">
      <c r="A6933" t="s">
        <v>8140</v>
      </c>
    </row>
    <row r="6934" spans="1:1" x14ac:dyDescent="0.25">
      <c r="A6934" t="s">
        <v>8141</v>
      </c>
    </row>
    <row r="6935" spans="1:1" x14ac:dyDescent="0.25">
      <c r="A6935" t="s">
        <v>8142</v>
      </c>
    </row>
    <row r="6936" spans="1:1" x14ac:dyDescent="0.25">
      <c r="A6936" t="s">
        <v>8143</v>
      </c>
    </row>
    <row r="6937" spans="1:1" x14ac:dyDescent="0.25">
      <c r="A6937" t="s">
        <v>8144</v>
      </c>
    </row>
    <row r="6938" spans="1:1" x14ac:dyDescent="0.25">
      <c r="A6938" t="s">
        <v>8145</v>
      </c>
    </row>
    <row r="6939" spans="1:1" x14ac:dyDescent="0.25">
      <c r="A6939" t="s">
        <v>8146</v>
      </c>
    </row>
    <row r="6940" spans="1:1" x14ac:dyDescent="0.25">
      <c r="A6940" t="s">
        <v>8147</v>
      </c>
    </row>
    <row r="6941" spans="1:1" x14ac:dyDescent="0.25">
      <c r="A6941" t="s">
        <v>8148</v>
      </c>
    </row>
    <row r="6942" spans="1:1" x14ac:dyDescent="0.25">
      <c r="A6942" t="s">
        <v>8149</v>
      </c>
    </row>
    <row r="6943" spans="1:1" x14ac:dyDescent="0.25">
      <c r="A6943" t="s">
        <v>8150</v>
      </c>
    </row>
    <row r="6944" spans="1:1" x14ac:dyDescent="0.25">
      <c r="A6944" t="s">
        <v>8151</v>
      </c>
    </row>
    <row r="6945" spans="1:1" x14ac:dyDescent="0.25">
      <c r="A6945" t="s">
        <v>8152</v>
      </c>
    </row>
    <row r="6946" spans="1:1" x14ac:dyDescent="0.25">
      <c r="A6946" t="s">
        <v>8153</v>
      </c>
    </row>
    <row r="6947" spans="1:1" x14ac:dyDescent="0.25">
      <c r="A6947" t="s">
        <v>8154</v>
      </c>
    </row>
    <row r="6948" spans="1:1" x14ac:dyDescent="0.25">
      <c r="A6948" t="s">
        <v>8155</v>
      </c>
    </row>
    <row r="6949" spans="1:1" x14ac:dyDescent="0.25">
      <c r="A6949" t="s">
        <v>8156</v>
      </c>
    </row>
    <row r="6950" spans="1:1" x14ac:dyDescent="0.25">
      <c r="A6950" t="s">
        <v>8157</v>
      </c>
    </row>
    <row r="6951" spans="1:1" x14ac:dyDescent="0.25">
      <c r="A6951" t="s">
        <v>8158</v>
      </c>
    </row>
    <row r="6952" spans="1:1" x14ac:dyDescent="0.25">
      <c r="A6952" t="s">
        <v>8159</v>
      </c>
    </row>
    <row r="6953" spans="1:1" x14ac:dyDescent="0.25">
      <c r="A6953" t="s">
        <v>8160</v>
      </c>
    </row>
    <row r="6954" spans="1:1" x14ac:dyDescent="0.25">
      <c r="A6954" t="s">
        <v>8161</v>
      </c>
    </row>
    <row r="6955" spans="1:1" x14ac:dyDescent="0.25">
      <c r="A6955" t="s">
        <v>8162</v>
      </c>
    </row>
    <row r="6956" spans="1:1" x14ac:dyDescent="0.25">
      <c r="A6956" t="s">
        <v>8163</v>
      </c>
    </row>
    <row r="6957" spans="1:1" x14ac:dyDescent="0.25">
      <c r="A6957" t="s">
        <v>8164</v>
      </c>
    </row>
    <row r="6958" spans="1:1" x14ac:dyDescent="0.25">
      <c r="A6958" t="s">
        <v>8165</v>
      </c>
    </row>
    <row r="6959" spans="1:1" x14ac:dyDescent="0.25">
      <c r="A6959" t="s">
        <v>8166</v>
      </c>
    </row>
    <row r="6960" spans="1:1" x14ac:dyDescent="0.25">
      <c r="A6960" t="s">
        <v>8167</v>
      </c>
    </row>
    <row r="6961" spans="1:1" x14ac:dyDescent="0.25">
      <c r="A6961" t="s">
        <v>8168</v>
      </c>
    </row>
    <row r="6962" spans="1:1" x14ac:dyDescent="0.25">
      <c r="A6962" t="s">
        <v>8169</v>
      </c>
    </row>
    <row r="6963" spans="1:1" x14ac:dyDescent="0.25">
      <c r="A6963" t="s">
        <v>8170</v>
      </c>
    </row>
    <row r="6964" spans="1:1" x14ac:dyDescent="0.25">
      <c r="A6964" t="s">
        <v>8171</v>
      </c>
    </row>
    <row r="6965" spans="1:1" x14ac:dyDescent="0.25">
      <c r="A6965" t="s">
        <v>8172</v>
      </c>
    </row>
    <row r="6966" spans="1:1" x14ac:dyDescent="0.25">
      <c r="A6966" t="s">
        <v>8173</v>
      </c>
    </row>
    <row r="6967" spans="1:1" x14ac:dyDescent="0.25">
      <c r="A6967" t="s">
        <v>8174</v>
      </c>
    </row>
    <row r="6968" spans="1:1" x14ac:dyDescent="0.25">
      <c r="A6968" t="s">
        <v>8175</v>
      </c>
    </row>
    <row r="6969" spans="1:1" x14ac:dyDescent="0.25">
      <c r="A6969" t="s">
        <v>8176</v>
      </c>
    </row>
    <row r="6970" spans="1:1" x14ac:dyDescent="0.25">
      <c r="A6970" t="s">
        <v>8177</v>
      </c>
    </row>
    <row r="6971" spans="1:1" x14ac:dyDescent="0.25">
      <c r="A6971" t="s">
        <v>8178</v>
      </c>
    </row>
    <row r="6972" spans="1:1" x14ac:dyDescent="0.25">
      <c r="A6972" t="s">
        <v>8179</v>
      </c>
    </row>
    <row r="6973" spans="1:1" x14ac:dyDescent="0.25">
      <c r="A6973" t="s">
        <v>8180</v>
      </c>
    </row>
    <row r="6974" spans="1:1" x14ac:dyDescent="0.25">
      <c r="A6974" t="s">
        <v>8181</v>
      </c>
    </row>
    <row r="6975" spans="1:1" x14ac:dyDescent="0.25">
      <c r="A6975" t="s">
        <v>672</v>
      </c>
    </row>
    <row r="6976" spans="1:1" x14ac:dyDescent="0.25">
      <c r="A6976" t="s">
        <v>8182</v>
      </c>
    </row>
    <row r="6977" spans="1:1" x14ac:dyDescent="0.25">
      <c r="A6977" t="s">
        <v>8183</v>
      </c>
    </row>
    <row r="6978" spans="1:1" x14ac:dyDescent="0.25">
      <c r="A6978" t="s">
        <v>8184</v>
      </c>
    </row>
    <row r="6979" spans="1:1" x14ac:dyDescent="0.25">
      <c r="A6979" t="s">
        <v>8185</v>
      </c>
    </row>
    <row r="6980" spans="1:1" x14ac:dyDescent="0.25">
      <c r="A6980" t="s">
        <v>8186</v>
      </c>
    </row>
    <row r="6981" spans="1:1" x14ac:dyDescent="0.25">
      <c r="A6981" t="s">
        <v>8187</v>
      </c>
    </row>
    <row r="6982" spans="1:1" x14ac:dyDescent="0.25">
      <c r="A6982" t="s">
        <v>8188</v>
      </c>
    </row>
    <row r="6983" spans="1:1" x14ac:dyDescent="0.25">
      <c r="A6983" t="s">
        <v>8189</v>
      </c>
    </row>
    <row r="6984" spans="1:1" x14ac:dyDescent="0.25">
      <c r="A6984" t="s">
        <v>8190</v>
      </c>
    </row>
    <row r="6985" spans="1:1" x14ac:dyDescent="0.25">
      <c r="A6985" t="s">
        <v>8191</v>
      </c>
    </row>
    <row r="6986" spans="1:1" x14ac:dyDescent="0.25">
      <c r="A6986" t="s">
        <v>8192</v>
      </c>
    </row>
    <row r="6987" spans="1:1" x14ac:dyDescent="0.25">
      <c r="A6987" t="s">
        <v>8193</v>
      </c>
    </row>
    <row r="6988" spans="1:1" x14ac:dyDescent="0.25">
      <c r="A6988" t="s">
        <v>8194</v>
      </c>
    </row>
    <row r="6989" spans="1:1" x14ac:dyDescent="0.25">
      <c r="A6989" t="s">
        <v>8195</v>
      </c>
    </row>
    <row r="6990" spans="1:1" x14ac:dyDescent="0.25">
      <c r="A6990" t="s">
        <v>8196</v>
      </c>
    </row>
    <row r="6991" spans="1:1" x14ac:dyDescent="0.25">
      <c r="A6991" t="s">
        <v>8197</v>
      </c>
    </row>
    <row r="6992" spans="1:1" x14ac:dyDescent="0.25">
      <c r="A6992" t="s">
        <v>8198</v>
      </c>
    </row>
    <row r="6993" spans="1:1" x14ac:dyDescent="0.25">
      <c r="A6993" t="s">
        <v>8199</v>
      </c>
    </row>
    <row r="6994" spans="1:1" x14ac:dyDescent="0.25">
      <c r="A6994" t="s">
        <v>8200</v>
      </c>
    </row>
    <row r="6995" spans="1:1" x14ac:dyDescent="0.25">
      <c r="A6995" t="s">
        <v>8201</v>
      </c>
    </row>
    <row r="6996" spans="1:1" x14ac:dyDescent="0.25">
      <c r="A6996" t="s">
        <v>8202</v>
      </c>
    </row>
    <row r="6997" spans="1:1" x14ac:dyDescent="0.25">
      <c r="A6997" t="s">
        <v>8203</v>
      </c>
    </row>
    <row r="6998" spans="1:1" x14ac:dyDescent="0.25">
      <c r="A6998" t="s">
        <v>8204</v>
      </c>
    </row>
    <row r="6999" spans="1:1" x14ac:dyDescent="0.25">
      <c r="A6999" t="s">
        <v>8205</v>
      </c>
    </row>
    <row r="7000" spans="1:1" x14ac:dyDescent="0.25">
      <c r="A7000" t="s">
        <v>8206</v>
      </c>
    </row>
    <row r="7001" spans="1:1" x14ac:dyDescent="0.25">
      <c r="A7001" t="s">
        <v>8207</v>
      </c>
    </row>
    <row r="7002" spans="1:1" x14ac:dyDescent="0.25">
      <c r="A7002" t="s">
        <v>8208</v>
      </c>
    </row>
    <row r="7003" spans="1:1" x14ac:dyDescent="0.25">
      <c r="A7003" t="s">
        <v>8209</v>
      </c>
    </row>
    <row r="7004" spans="1:1" x14ac:dyDescent="0.25">
      <c r="A7004" t="s">
        <v>8210</v>
      </c>
    </row>
    <row r="7005" spans="1:1" x14ac:dyDescent="0.25">
      <c r="A7005" t="s">
        <v>8211</v>
      </c>
    </row>
    <row r="7006" spans="1:1" x14ac:dyDescent="0.25">
      <c r="A7006" t="s">
        <v>8212</v>
      </c>
    </row>
    <row r="7007" spans="1:1" x14ac:dyDescent="0.25">
      <c r="A7007" t="s">
        <v>8213</v>
      </c>
    </row>
    <row r="7008" spans="1:1" x14ac:dyDescent="0.25">
      <c r="A7008" t="s">
        <v>8214</v>
      </c>
    </row>
    <row r="7009" spans="1:1" x14ac:dyDescent="0.25">
      <c r="A7009" t="s">
        <v>8215</v>
      </c>
    </row>
    <row r="7010" spans="1:1" x14ac:dyDescent="0.25">
      <c r="A7010" t="s">
        <v>8216</v>
      </c>
    </row>
    <row r="7011" spans="1:1" x14ac:dyDescent="0.25">
      <c r="A7011" t="s">
        <v>8217</v>
      </c>
    </row>
    <row r="7012" spans="1:1" x14ac:dyDescent="0.25">
      <c r="A7012" t="s">
        <v>8218</v>
      </c>
    </row>
    <row r="7013" spans="1:1" x14ac:dyDescent="0.25">
      <c r="A7013" t="s">
        <v>8219</v>
      </c>
    </row>
    <row r="7014" spans="1:1" x14ac:dyDescent="0.25">
      <c r="A7014" t="s">
        <v>8220</v>
      </c>
    </row>
    <row r="7015" spans="1:1" x14ac:dyDescent="0.25">
      <c r="A7015" t="s">
        <v>8221</v>
      </c>
    </row>
    <row r="7016" spans="1:1" x14ac:dyDescent="0.25">
      <c r="A7016" t="s">
        <v>8222</v>
      </c>
    </row>
    <row r="7017" spans="1:1" x14ac:dyDescent="0.25">
      <c r="A7017" t="s">
        <v>8223</v>
      </c>
    </row>
    <row r="7018" spans="1:1" x14ac:dyDescent="0.25">
      <c r="A7018" t="s">
        <v>8224</v>
      </c>
    </row>
    <row r="7019" spans="1:1" x14ac:dyDescent="0.25">
      <c r="A7019" t="s">
        <v>8225</v>
      </c>
    </row>
    <row r="7020" spans="1:1" x14ac:dyDescent="0.25">
      <c r="A7020" t="s">
        <v>8226</v>
      </c>
    </row>
    <row r="7021" spans="1:1" x14ac:dyDescent="0.25">
      <c r="A7021" t="s">
        <v>8227</v>
      </c>
    </row>
    <row r="7022" spans="1:1" x14ac:dyDescent="0.25">
      <c r="A7022" t="s">
        <v>8228</v>
      </c>
    </row>
    <row r="7023" spans="1:1" x14ac:dyDescent="0.25">
      <c r="A7023" t="s">
        <v>8229</v>
      </c>
    </row>
    <row r="7024" spans="1:1" x14ac:dyDescent="0.25">
      <c r="A7024" t="s">
        <v>8230</v>
      </c>
    </row>
    <row r="7025" spans="1:1" x14ac:dyDescent="0.25">
      <c r="A7025" t="s">
        <v>8231</v>
      </c>
    </row>
    <row r="7026" spans="1:1" x14ac:dyDescent="0.25">
      <c r="A7026" t="s">
        <v>8232</v>
      </c>
    </row>
    <row r="7027" spans="1:1" x14ac:dyDescent="0.25">
      <c r="A7027" t="s">
        <v>8233</v>
      </c>
    </row>
    <row r="7028" spans="1:1" x14ac:dyDescent="0.25">
      <c r="A7028" t="s">
        <v>8234</v>
      </c>
    </row>
    <row r="7029" spans="1:1" x14ac:dyDescent="0.25">
      <c r="A7029" t="s">
        <v>8235</v>
      </c>
    </row>
    <row r="7030" spans="1:1" x14ac:dyDescent="0.25">
      <c r="A7030" t="s">
        <v>8236</v>
      </c>
    </row>
    <row r="7031" spans="1:1" x14ac:dyDescent="0.25">
      <c r="A7031" t="s">
        <v>8237</v>
      </c>
    </row>
    <row r="7032" spans="1:1" x14ac:dyDescent="0.25">
      <c r="A7032" t="s">
        <v>8238</v>
      </c>
    </row>
    <row r="7033" spans="1:1" x14ac:dyDescent="0.25">
      <c r="A7033" t="s">
        <v>8239</v>
      </c>
    </row>
    <row r="7034" spans="1:1" x14ac:dyDescent="0.25">
      <c r="A7034" t="s">
        <v>8240</v>
      </c>
    </row>
    <row r="7035" spans="1:1" x14ac:dyDescent="0.25">
      <c r="A7035" t="s">
        <v>8241</v>
      </c>
    </row>
    <row r="7036" spans="1:1" x14ac:dyDescent="0.25">
      <c r="A7036" t="s">
        <v>673</v>
      </c>
    </row>
    <row r="7037" spans="1:1" x14ac:dyDescent="0.25">
      <c r="A7037" t="s">
        <v>674</v>
      </c>
    </row>
    <row r="7038" spans="1:1" x14ac:dyDescent="0.25">
      <c r="A7038" t="s">
        <v>8242</v>
      </c>
    </row>
    <row r="7039" spans="1:1" x14ac:dyDescent="0.25">
      <c r="A7039" t="s">
        <v>8243</v>
      </c>
    </row>
    <row r="7040" spans="1:1" x14ac:dyDescent="0.25">
      <c r="A7040" t="s">
        <v>8244</v>
      </c>
    </row>
    <row r="7041" spans="1:1" x14ac:dyDescent="0.25">
      <c r="A7041" t="s">
        <v>8245</v>
      </c>
    </row>
    <row r="7042" spans="1:1" x14ac:dyDescent="0.25">
      <c r="A7042" t="s">
        <v>8246</v>
      </c>
    </row>
    <row r="7043" spans="1:1" x14ac:dyDescent="0.25">
      <c r="A7043" t="s">
        <v>8247</v>
      </c>
    </row>
    <row r="7044" spans="1:1" x14ac:dyDescent="0.25">
      <c r="A7044" t="s">
        <v>8248</v>
      </c>
    </row>
    <row r="7045" spans="1:1" x14ac:dyDescent="0.25">
      <c r="A7045" t="s">
        <v>8249</v>
      </c>
    </row>
    <row r="7046" spans="1:1" x14ac:dyDescent="0.25">
      <c r="A7046" t="s">
        <v>8250</v>
      </c>
    </row>
    <row r="7047" spans="1:1" x14ac:dyDescent="0.25">
      <c r="A7047" t="s">
        <v>8251</v>
      </c>
    </row>
    <row r="7048" spans="1:1" x14ac:dyDescent="0.25">
      <c r="A7048" t="s">
        <v>8252</v>
      </c>
    </row>
    <row r="7049" spans="1:1" x14ac:dyDescent="0.25">
      <c r="A7049" t="s">
        <v>8253</v>
      </c>
    </row>
    <row r="7050" spans="1:1" x14ac:dyDescent="0.25">
      <c r="A7050" t="s">
        <v>8254</v>
      </c>
    </row>
    <row r="7051" spans="1:1" x14ac:dyDescent="0.25">
      <c r="A7051" t="s">
        <v>8255</v>
      </c>
    </row>
    <row r="7052" spans="1:1" x14ac:dyDescent="0.25">
      <c r="A7052" t="s">
        <v>8256</v>
      </c>
    </row>
    <row r="7053" spans="1:1" x14ac:dyDescent="0.25">
      <c r="A7053" t="s">
        <v>675</v>
      </c>
    </row>
    <row r="7054" spans="1:1" x14ac:dyDescent="0.25">
      <c r="A7054" t="s">
        <v>8257</v>
      </c>
    </row>
    <row r="7055" spans="1:1" x14ac:dyDescent="0.25">
      <c r="A7055" t="s">
        <v>8258</v>
      </c>
    </row>
    <row r="7056" spans="1:1" x14ac:dyDescent="0.25">
      <c r="A7056" t="s">
        <v>8259</v>
      </c>
    </row>
    <row r="7057" spans="1:1" x14ac:dyDescent="0.25">
      <c r="A7057" t="s">
        <v>8260</v>
      </c>
    </row>
    <row r="7058" spans="1:1" x14ac:dyDescent="0.25">
      <c r="A7058" t="s">
        <v>8261</v>
      </c>
    </row>
    <row r="7059" spans="1:1" x14ac:dyDescent="0.25">
      <c r="A7059" t="s">
        <v>8262</v>
      </c>
    </row>
    <row r="7060" spans="1:1" x14ac:dyDescent="0.25">
      <c r="A7060" t="s">
        <v>8263</v>
      </c>
    </row>
    <row r="7061" spans="1:1" x14ac:dyDescent="0.25">
      <c r="A7061" t="s">
        <v>8264</v>
      </c>
    </row>
    <row r="7062" spans="1:1" x14ac:dyDescent="0.25">
      <c r="A7062" t="s">
        <v>8265</v>
      </c>
    </row>
    <row r="7063" spans="1:1" x14ac:dyDescent="0.25">
      <c r="A7063" t="s">
        <v>8266</v>
      </c>
    </row>
    <row r="7064" spans="1:1" x14ac:dyDescent="0.25">
      <c r="A7064" t="s">
        <v>8267</v>
      </c>
    </row>
    <row r="7065" spans="1:1" x14ac:dyDescent="0.25">
      <c r="A7065" t="s">
        <v>8268</v>
      </c>
    </row>
    <row r="7066" spans="1:1" x14ac:dyDescent="0.25">
      <c r="A7066" t="s">
        <v>8269</v>
      </c>
    </row>
    <row r="7067" spans="1:1" x14ac:dyDescent="0.25">
      <c r="A7067" t="s">
        <v>8270</v>
      </c>
    </row>
    <row r="7068" spans="1:1" x14ac:dyDescent="0.25">
      <c r="A7068" t="s">
        <v>8271</v>
      </c>
    </row>
    <row r="7069" spans="1:1" x14ac:dyDescent="0.25">
      <c r="A7069" t="s">
        <v>8272</v>
      </c>
    </row>
    <row r="7070" spans="1:1" x14ac:dyDescent="0.25">
      <c r="A7070" t="s">
        <v>8273</v>
      </c>
    </row>
    <row r="7071" spans="1:1" x14ac:dyDescent="0.25">
      <c r="A7071" t="s">
        <v>8274</v>
      </c>
    </row>
    <row r="7072" spans="1:1" x14ac:dyDescent="0.25">
      <c r="A7072" t="s">
        <v>8275</v>
      </c>
    </row>
    <row r="7073" spans="1:1" x14ac:dyDescent="0.25">
      <c r="A7073" t="s">
        <v>8276</v>
      </c>
    </row>
    <row r="7074" spans="1:1" x14ac:dyDescent="0.25">
      <c r="A7074" t="s">
        <v>8277</v>
      </c>
    </row>
    <row r="7075" spans="1:1" x14ac:dyDescent="0.25">
      <c r="A7075" t="s">
        <v>8278</v>
      </c>
    </row>
    <row r="7076" spans="1:1" x14ac:dyDescent="0.25">
      <c r="A7076" t="s">
        <v>8279</v>
      </c>
    </row>
    <row r="7077" spans="1:1" x14ac:dyDescent="0.25">
      <c r="A7077" t="s">
        <v>8280</v>
      </c>
    </row>
    <row r="7078" spans="1:1" x14ac:dyDescent="0.25">
      <c r="A7078" t="s">
        <v>8281</v>
      </c>
    </row>
    <row r="7079" spans="1:1" x14ac:dyDescent="0.25">
      <c r="A7079" t="s">
        <v>8282</v>
      </c>
    </row>
    <row r="7080" spans="1:1" x14ac:dyDescent="0.25">
      <c r="A7080" t="s">
        <v>8283</v>
      </c>
    </row>
    <row r="7081" spans="1:1" x14ac:dyDescent="0.25">
      <c r="A7081" t="s">
        <v>8284</v>
      </c>
    </row>
    <row r="7082" spans="1:1" x14ac:dyDescent="0.25">
      <c r="A7082" t="s">
        <v>8285</v>
      </c>
    </row>
    <row r="7083" spans="1:1" x14ac:dyDescent="0.25">
      <c r="A7083" t="s">
        <v>1705</v>
      </c>
    </row>
    <row r="7084" spans="1:1" x14ac:dyDescent="0.25">
      <c r="A7084" t="s">
        <v>676</v>
      </c>
    </row>
    <row r="7085" spans="1:1" x14ac:dyDescent="0.25">
      <c r="A7085" t="s">
        <v>8286</v>
      </c>
    </row>
    <row r="7086" spans="1:1" x14ac:dyDescent="0.25">
      <c r="A7086" t="s">
        <v>8287</v>
      </c>
    </row>
    <row r="7087" spans="1:1" x14ac:dyDescent="0.25">
      <c r="A7087" t="s">
        <v>8288</v>
      </c>
    </row>
    <row r="7088" spans="1:1" x14ac:dyDescent="0.25">
      <c r="A7088" t="s">
        <v>8289</v>
      </c>
    </row>
    <row r="7089" spans="1:1" x14ac:dyDescent="0.25">
      <c r="A7089" t="s">
        <v>8290</v>
      </c>
    </row>
    <row r="7090" spans="1:1" x14ac:dyDescent="0.25">
      <c r="A7090" t="s">
        <v>8291</v>
      </c>
    </row>
    <row r="7091" spans="1:1" x14ac:dyDescent="0.25">
      <c r="A7091" t="s">
        <v>8292</v>
      </c>
    </row>
    <row r="7092" spans="1:1" x14ac:dyDescent="0.25">
      <c r="A7092" t="s">
        <v>8293</v>
      </c>
    </row>
    <row r="7093" spans="1:1" x14ac:dyDescent="0.25">
      <c r="A7093" t="s">
        <v>8294</v>
      </c>
    </row>
    <row r="7094" spans="1:1" x14ac:dyDescent="0.25">
      <c r="A7094" t="s">
        <v>8295</v>
      </c>
    </row>
    <row r="7095" spans="1:1" x14ac:dyDescent="0.25">
      <c r="A7095" t="s">
        <v>8296</v>
      </c>
    </row>
    <row r="7096" spans="1:1" x14ac:dyDescent="0.25">
      <c r="A7096" t="s">
        <v>8297</v>
      </c>
    </row>
    <row r="7097" spans="1:1" x14ac:dyDescent="0.25">
      <c r="A7097" t="s">
        <v>8298</v>
      </c>
    </row>
    <row r="7098" spans="1:1" x14ac:dyDescent="0.25">
      <c r="A7098" t="s">
        <v>8299</v>
      </c>
    </row>
    <row r="7099" spans="1:1" x14ac:dyDescent="0.25">
      <c r="A7099" t="s">
        <v>8300</v>
      </c>
    </row>
    <row r="7100" spans="1:1" x14ac:dyDescent="0.25">
      <c r="A7100" t="s">
        <v>8301</v>
      </c>
    </row>
    <row r="7101" spans="1:1" x14ac:dyDescent="0.25">
      <c r="A7101" t="s">
        <v>8302</v>
      </c>
    </row>
    <row r="7102" spans="1:1" x14ac:dyDescent="0.25">
      <c r="A7102" t="s">
        <v>8303</v>
      </c>
    </row>
    <row r="7103" spans="1:1" x14ac:dyDescent="0.25">
      <c r="A7103" t="s">
        <v>8304</v>
      </c>
    </row>
    <row r="7104" spans="1:1" x14ac:dyDescent="0.25">
      <c r="A7104" t="s">
        <v>8305</v>
      </c>
    </row>
    <row r="7105" spans="1:1" x14ac:dyDescent="0.25">
      <c r="A7105" t="s">
        <v>8306</v>
      </c>
    </row>
    <row r="7106" spans="1:1" x14ac:dyDescent="0.25">
      <c r="A7106" t="s">
        <v>8307</v>
      </c>
    </row>
    <row r="7107" spans="1:1" x14ac:dyDescent="0.25">
      <c r="A7107" t="s">
        <v>8308</v>
      </c>
    </row>
    <row r="7108" spans="1:1" x14ac:dyDescent="0.25">
      <c r="A7108" t="s">
        <v>8309</v>
      </c>
    </row>
    <row r="7109" spans="1:1" x14ac:dyDescent="0.25">
      <c r="A7109" t="s">
        <v>8310</v>
      </c>
    </row>
    <row r="7110" spans="1:1" x14ac:dyDescent="0.25">
      <c r="A7110" t="s">
        <v>8311</v>
      </c>
    </row>
    <row r="7111" spans="1:1" x14ac:dyDescent="0.25">
      <c r="A7111" t="s">
        <v>8312</v>
      </c>
    </row>
    <row r="7112" spans="1:1" x14ac:dyDescent="0.25">
      <c r="A7112" t="s">
        <v>8313</v>
      </c>
    </row>
    <row r="7113" spans="1:1" x14ac:dyDescent="0.25">
      <c r="A7113" t="s">
        <v>8314</v>
      </c>
    </row>
    <row r="7114" spans="1:1" x14ac:dyDescent="0.25">
      <c r="A7114" t="s">
        <v>8315</v>
      </c>
    </row>
    <row r="7115" spans="1:1" x14ac:dyDescent="0.25">
      <c r="A7115" t="s">
        <v>8316</v>
      </c>
    </row>
    <row r="7116" spans="1:1" x14ac:dyDescent="0.25">
      <c r="A7116" t="s">
        <v>677</v>
      </c>
    </row>
    <row r="7117" spans="1:1" x14ac:dyDescent="0.25">
      <c r="A7117" t="s">
        <v>8317</v>
      </c>
    </row>
    <row r="7118" spans="1:1" x14ac:dyDescent="0.25">
      <c r="A7118" t="s">
        <v>678</v>
      </c>
    </row>
    <row r="7119" spans="1:1" x14ac:dyDescent="0.25">
      <c r="A7119" t="s">
        <v>8318</v>
      </c>
    </row>
    <row r="7120" spans="1:1" x14ac:dyDescent="0.25">
      <c r="A7120" t="s">
        <v>8319</v>
      </c>
    </row>
    <row r="7121" spans="1:1" x14ac:dyDescent="0.25">
      <c r="A7121" t="s">
        <v>8320</v>
      </c>
    </row>
    <row r="7122" spans="1:1" x14ac:dyDescent="0.25">
      <c r="A7122" t="s">
        <v>8321</v>
      </c>
    </row>
    <row r="7123" spans="1:1" x14ac:dyDescent="0.25">
      <c r="A7123" t="s">
        <v>8322</v>
      </c>
    </row>
    <row r="7124" spans="1:1" x14ac:dyDescent="0.25">
      <c r="A7124" t="s">
        <v>8323</v>
      </c>
    </row>
    <row r="7125" spans="1:1" x14ac:dyDescent="0.25">
      <c r="A7125" t="s">
        <v>8324</v>
      </c>
    </row>
    <row r="7126" spans="1:1" x14ac:dyDescent="0.25">
      <c r="A7126" t="s">
        <v>8325</v>
      </c>
    </row>
    <row r="7127" spans="1:1" x14ac:dyDescent="0.25">
      <c r="A7127" t="s">
        <v>8326</v>
      </c>
    </row>
    <row r="7128" spans="1:1" x14ac:dyDescent="0.25">
      <c r="A7128" t="s">
        <v>8327</v>
      </c>
    </row>
    <row r="7129" spans="1:1" x14ac:dyDescent="0.25">
      <c r="A7129" t="s">
        <v>8328</v>
      </c>
    </row>
    <row r="7130" spans="1:1" x14ac:dyDescent="0.25">
      <c r="A7130" t="s">
        <v>8329</v>
      </c>
    </row>
    <row r="7131" spans="1:1" x14ac:dyDescent="0.25">
      <c r="A7131" t="s">
        <v>679</v>
      </c>
    </row>
    <row r="7132" spans="1:1" x14ac:dyDescent="0.25">
      <c r="A7132" t="s">
        <v>8330</v>
      </c>
    </row>
    <row r="7133" spans="1:1" x14ac:dyDescent="0.25">
      <c r="A7133" t="s">
        <v>8331</v>
      </c>
    </row>
    <row r="7134" spans="1:1" x14ac:dyDescent="0.25">
      <c r="A7134" t="s">
        <v>8332</v>
      </c>
    </row>
    <row r="7135" spans="1:1" x14ac:dyDescent="0.25">
      <c r="A7135" t="s">
        <v>8333</v>
      </c>
    </row>
    <row r="7136" spans="1:1" x14ac:dyDescent="0.25">
      <c r="A7136" t="s">
        <v>8334</v>
      </c>
    </row>
    <row r="7137" spans="1:1" x14ac:dyDescent="0.25">
      <c r="A7137" t="s">
        <v>8335</v>
      </c>
    </row>
    <row r="7138" spans="1:1" x14ac:dyDescent="0.25">
      <c r="A7138" t="s">
        <v>8336</v>
      </c>
    </row>
    <row r="7139" spans="1:1" x14ac:dyDescent="0.25">
      <c r="A7139" t="s">
        <v>8337</v>
      </c>
    </row>
    <row r="7140" spans="1:1" x14ac:dyDescent="0.25">
      <c r="A7140" t="s">
        <v>8338</v>
      </c>
    </row>
    <row r="7141" spans="1:1" x14ac:dyDescent="0.25">
      <c r="A7141" t="s">
        <v>8339</v>
      </c>
    </row>
    <row r="7142" spans="1:1" x14ac:dyDescent="0.25">
      <c r="A7142" t="s">
        <v>8340</v>
      </c>
    </row>
    <row r="7143" spans="1:1" x14ac:dyDescent="0.25">
      <c r="A7143" t="s">
        <v>8341</v>
      </c>
    </row>
    <row r="7144" spans="1:1" x14ac:dyDescent="0.25">
      <c r="A7144" t="s">
        <v>8342</v>
      </c>
    </row>
    <row r="7145" spans="1:1" x14ac:dyDescent="0.25">
      <c r="A7145" t="s">
        <v>8343</v>
      </c>
    </row>
    <row r="7146" spans="1:1" x14ac:dyDescent="0.25">
      <c r="A7146" t="s">
        <v>8344</v>
      </c>
    </row>
    <row r="7147" spans="1:1" x14ac:dyDescent="0.25">
      <c r="A7147" t="s">
        <v>680</v>
      </c>
    </row>
    <row r="7148" spans="1:1" x14ac:dyDescent="0.25">
      <c r="A7148" t="s">
        <v>681</v>
      </c>
    </row>
    <row r="7149" spans="1:1" x14ac:dyDescent="0.25">
      <c r="A7149" t="s">
        <v>8345</v>
      </c>
    </row>
    <row r="7150" spans="1:1" x14ac:dyDescent="0.25">
      <c r="A7150" t="s">
        <v>8346</v>
      </c>
    </row>
    <row r="7151" spans="1:1" x14ac:dyDescent="0.25">
      <c r="A7151" t="s">
        <v>8347</v>
      </c>
    </row>
    <row r="7152" spans="1:1" x14ac:dyDescent="0.25">
      <c r="A7152" t="s">
        <v>8348</v>
      </c>
    </row>
    <row r="7153" spans="1:1" x14ac:dyDescent="0.25">
      <c r="A7153" t="s">
        <v>682</v>
      </c>
    </row>
    <row r="7154" spans="1:1" x14ac:dyDescent="0.25">
      <c r="A7154" t="s">
        <v>8349</v>
      </c>
    </row>
    <row r="7155" spans="1:1" x14ac:dyDescent="0.25">
      <c r="A7155" t="s">
        <v>8350</v>
      </c>
    </row>
    <row r="7156" spans="1:1" x14ac:dyDescent="0.25">
      <c r="A7156" t="s">
        <v>8351</v>
      </c>
    </row>
    <row r="7157" spans="1:1" x14ac:dyDescent="0.25">
      <c r="A7157" t="s">
        <v>8352</v>
      </c>
    </row>
    <row r="7158" spans="1:1" x14ac:dyDescent="0.25">
      <c r="A7158" t="s">
        <v>8353</v>
      </c>
    </row>
    <row r="7159" spans="1:1" x14ac:dyDescent="0.25">
      <c r="A7159" t="s">
        <v>8354</v>
      </c>
    </row>
    <row r="7160" spans="1:1" x14ac:dyDescent="0.25">
      <c r="A7160" t="s">
        <v>8355</v>
      </c>
    </row>
    <row r="7161" spans="1:1" x14ac:dyDescent="0.25">
      <c r="A7161" t="s">
        <v>8356</v>
      </c>
    </row>
    <row r="7162" spans="1:1" x14ac:dyDescent="0.25">
      <c r="A7162" t="s">
        <v>8357</v>
      </c>
    </row>
    <row r="7163" spans="1:1" x14ac:dyDescent="0.25">
      <c r="A7163" t="s">
        <v>8358</v>
      </c>
    </row>
    <row r="7164" spans="1:1" x14ac:dyDescent="0.25">
      <c r="A7164" t="s">
        <v>8359</v>
      </c>
    </row>
    <row r="7165" spans="1:1" x14ac:dyDescent="0.25">
      <c r="A7165" t="s">
        <v>8360</v>
      </c>
    </row>
    <row r="7166" spans="1:1" x14ac:dyDescent="0.25">
      <c r="A7166" t="s">
        <v>8361</v>
      </c>
    </row>
    <row r="7167" spans="1:1" x14ac:dyDescent="0.25">
      <c r="A7167" t="s">
        <v>8362</v>
      </c>
    </row>
    <row r="7168" spans="1:1" x14ac:dyDescent="0.25">
      <c r="A7168" t="s">
        <v>8363</v>
      </c>
    </row>
    <row r="7169" spans="1:1" x14ac:dyDescent="0.25">
      <c r="A7169" t="s">
        <v>8364</v>
      </c>
    </row>
    <row r="7170" spans="1:1" x14ac:dyDescent="0.25">
      <c r="A7170" t="s">
        <v>8365</v>
      </c>
    </row>
    <row r="7171" spans="1:1" x14ac:dyDescent="0.25">
      <c r="A7171" t="s">
        <v>8366</v>
      </c>
    </row>
    <row r="7172" spans="1:1" x14ac:dyDescent="0.25">
      <c r="A7172" t="s">
        <v>8367</v>
      </c>
    </row>
    <row r="7173" spans="1:1" x14ac:dyDescent="0.25">
      <c r="A7173" t="s">
        <v>8368</v>
      </c>
    </row>
    <row r="7174" spans="1:1" x14ac:dyDescent="0.25">
      <c r="A7174" t="s">
        <v>8369</v>
      </c>
    </row>
    <row r="7175" spans="1:1" x14ac:dyDescent="0.25">
      <c r="A7175" t="s">
        <v>8370</v>
      </c>
    </row>
    <row r="7176" spans="1:1" x14ac:dyDescent="0.25">
      <c r="A7176" t="s">
        <v>8371</v>
      </c>
    </row>
    <row r="7177" spans="1:1" x14ac:dyDescent="0.25">
      <c r="A7177" t="s">
        <v>8372</v>
      </c>
    </row>
    <row r="7178" spans="1:1" x14ac:dyDescent="0.25">
      <c r="A7178" t="s">
        <v>8373</v>
      </c>
    </row>
    <row r="7179" spans="1:1" x14ac:dyDescent="0.25">
      <c r="A7179" t="s">
        <v>8374</v>
      </c>
    </row>
    <row r="7180" spans="1:1" x14ac:dyDescent="0.25">
      <c r="A7180" t="s">
        <v>8375</v>
      </c>
    </row>
    <row r="7181" spans="1:1" x14ac:dyDescent="0.25">
      <c r="A7181" t="s">
        <v>8376</v>
      </c>
    </row>
    <row r="7182" spans="1:1" x14ac:dyDescent="0.25">
      <c r="A7182" t="s">
        <v>8377</v>
      </c>
    </row>
    <row r="7183" spans="1:1" x14ac:dyDescent="0.25">
      <c r="A7183" t="s">
        <v>8378</v>
      </c>
    </row>
    <row r="7184" spans="1:1" x14ac:dyDescent="0.25">
      <c r="A7184" t="s">
        <v>8379</v>
      </c>
    </row>
    <row r="7185" spans="1:1" x14ac:dyDescent="0.25">
      <c r="A7185" t="s">
        <v>8380</v>
      </c>
    </row>
    <row r="7186" spans="1:1" x14ac:dyDescent="0.25">
      <c r="A7186" t="s">
        <v>8381</v>
      </c>
    </row>
    <row r="7187" spans="1:1" x14ac:dyDescent="0.25">
      <c r="A7187" t="s">
        <v>8382</v>
      </c>
    </row>
    <row r="7188" spans="1:1" x14ac:dyDescent="0.25">
      <c r="A7188" t="s">
        <v>8383</v>
      </c>
    </row>
    <row r="7189" spans="1:1" x14ac:dyDescent="0.25">
      <c r="A7189" t="s">
        <v>8384</v>
      </c>
    </row>
    <row r="7190" spans="1:1" x14ac:dyDescent="0.25">
      <c r="A7190" t="s">
        <v>8385</v>
      </c>
    </row>
    <row r="7191" spans="1:1" x14ac:dyDescent="0.25">
      <c r="A7191" t="s">
        <v>8386</v>
      </c>
    </row>
    <row r="7192" spans="1:1" x14ac:dyDescent="0.25">
      <c r="A7192" t="s">
        <v>8387</v>
      </c>
    </row>
    <row r="7193" spans="1:1" x14ac:dyDescent="0.25">
      <c r="A7193" t="s">
        <v>8388</v>
      </c>
    </row>
    <row r="7194" spans="1:1" x14ac:dyDescent="0.25">
      <c r="A7194" t="s">
        <v>8389</v>
      </c>
    </row>
    <row r="7195" spans="1:1" x14ac:dyDescent="0.25">
      <c r="A7195" t="s">
        <v>8390</v>
      </c>
    </row>
    <row r="7196" spans="1:1" x14ac:dyDescent="0.25">
      <c r="A7196" t="s">
        <v>1916</v>
      </c>
    </row>
    <row r="7197" spans="1:1" x14ac:dyDescent="0.25">
      <c r="A7197" t="s">
        <v>8391</v>
      </c>
    </row>
    <row r="7198" spans="1:1" x14ac:dyDescent="0.25">
      <c r="A7198" t="s">
        <v>8392</v>
      </c>
    </row>
    <row r="7199" spans="1:1" x14ac:dyDescent="0.25">
      <c r="A7199" t="s">
        <v>8393</v>
      </c>
    </row>
    <row r="7200" spans="1:1" x14ac:dyDescent="0.25">
      <c r="A7200" t="s">
        <v>8394</v>
      </c>
    </row>
    <row r="7201" spans="1:1" x14ac:dyDescent="0.25">
      <c r="A7201" t="s">
        <v>8395</v>
      </c>
    </row>
    <row r="7202" spans="1:1" x14ac:dyDescent="0.25">
      <c r="A7202" t="s">
        <v>8396</v>
      </c>
    </row>
    <row r="7203" spans="1:1" x14ac:dyDescent="0.25">
      <c r="A7203" t="s">
        <v>8397</v>
      </c>
    </row>
    <row r="7204" spans="1:1" x14ac:dyDescent="0.25">
      <c r="A7204" t="s">
        <v>8398</v>
      </c>
    </row>
    <row r="7205" spans="1:1" x14ac:dyDescent="0.25">
      <c r="A7205" t="s">
        <v>8399</v>
      </c>
    </row>
    <row r="7206" spans="1:1" x14ac:dyDescent="0.25">
      <c r="A7206" t="s">
        <v>8400</v>
      </c>
    </row>
    <row r="7207" spans="1:1" x14ac:dyDescent="0.25">
      <c r="A7207" t="s">
        <v>8401</v>
      </c>
    </row>
    <row r="7208" spans="1:1" x14ac:dyDescent="0.25">
      <c r="A7208" t="s">
        <v>8402</v>
      </c>
    </row>
    <row r="7209" spans="1:1" x14ac:dyDescent="0.25">
      <c r="A7209" t="s">
        <v>8403</v>
      </c>
    </row>
    <row r="7210" spans="1:1" x14ac:dyDescent="0.25">
      <c r="A7210" t="s">
        <v>8404</v>
      </c>
    </row>
    <row r="7211" spans="1:1" x14ac:dyDescent="0.25">
      <c r="A7211" t="s">
        <v>8405</v>
      </c>
    </row>
    <row r="7212" spans="1:1" x14ac:dyDescent="0.25">
      <c r="A7212" t="s">
        <v>8406</v>
      </c>
    </row>
    <row r="7213" spans="1:1" x14ac:dyDescent="0.25">
      <c r="A7213" t="s">
        <v>683</v>
      </c>
    </row>
    <row r="7214" spans="1:1" x14ac:dyDescent="0.25">
      <c r="A7214" t="s">
        <v>1706</v>
      </c>
    </row>
    <row r="7215" spans="1:1" x14ac:dyDescent="0.25">
      <c r="A7215" t="s">
        <v>8407</v>
      </c>
    </row>
    <row r="7216" spans="1:1" x14ac:dyDescent="0.25">
      <c r="A7216" t="s">
        <v>8408</v>
      </c>
    </row>
    <row r="7217" spans="1:1" x14ac:dyDescent="0.25">
      <c r="A7217" t="s">
        <v>8409</v>
      </c>
    </row>
    <row r="7218" spans="1:1" x14ac:dyDescent="0.25">
      <c r="A7218" t="s">
        <v>8410</v>
      </c>
    </row>
    <row r="7219" spans="1:1" x14ac:dyDescent="0.25">
      <c r="A7219" t="s">
        <v>8411</v>
      </c>
    </row>
    <row r="7220" spans="1:1" x14ac:dyDescent="0.25">
      <c r="A7220" t="s">
        <v>8412</v>
      </c>
    </row>
    <row r="7221" spans="1:1" x14ac:dyDescent="0.25">
      <c r="A7221" t="s">
        <v>8413</v>
      </c>
    </row>
    <row r="7222" spans="1:1" x14ac:dyDescent="0.25">
      <c r="A7222" t="s">
        <v>8414</v>
      </c>
    </row>
    <row r="7223" spans="1:1" x14ac:dyDescent="0.25">
      <c r="A7223" t="s">
        <v>8415</v>
      </c>
    </row>
    <row r="7224" spans="1:1" x14ac:dyDescent="0.25">
      <c r="A7224" t="s">
        <v>1707</v>
      </c>
    </row>
    <row r="7225" spans="1:1" x14ac:dyDescent="0.25">
      <c r="A7225" t="s">
        <v>8416</v>
      </c>
    </row>
    <row r="7226" spans="1:1" x14ac:dyDescent="0.25">
      <c r="A7226" t="s">
        <v>8417</v>
      </c>
    </row>
    <row r="7227" spans="1:1" x14ac:dyDescent="0.25">
      <c r="A7227" t="s">
        <v>8418</v>
      </c>
    </row>
    <row r="7228" spans="1:1" x14ac:dyDescent="0.25">
      <c r="A7228" t="s">
        <v>8419</v>
      </c>
    </row>
    <row r="7229" spans="1:1" x14ac:dyDescent="0.25">
      <c r="A7229" t="s">
        <v>8420</v>
      </c>
    </row>
    <row r="7230" spans="1:1" x14ac:dyDescent="0.25">
      <c r="A7230" t="s">
        <v>8421</v>
      </c>
    </row>
    <row r="7231" spans="1:1" x14ac:dyDescent="0.25">
      <c r="A7231" t="s">
        <v>1708</v>
      </c>
    </row>
    <row r="7232" spans="1:1" x14ac:dyDescent="0.25">
      <c r="A7232" t="s">
        <v>8422</v>
      </c>
    </row>
    <row r="7233" spans="1:1" x14ac:dyDescent="0.25">
      <c r="A7233" t="s">
        <v>8423</v>
      </c>
    </row>
    <row r="7234" spans="1:1" x14ac:dyDescent="0.25">
      <c r="A7234" t="s">
        <v>8424</v>
      </c>
    </row>
    <row r="7235" spans="1:1" x14ac:dyDescent="0.25">
      <c r="A7235" t="s">
        <v>8425</v>
      </c>
    </row>
    <row r="7236" spans="1:1" x14ac:dyDescent="0.25">
      <c r="A7236" t="s">
        <v>8426</v>
      </c>
    </row>
    <row r="7237" spans="1:1" x14ac:dyDescent="0.25">
      <c r="A7237" t="s">
        <v>8427</v>
      </c>
    </row>
    <row r="7238" spans="1:1" x14ac:dyDescent="0.25">
      <c r="A7238" t="s">
        <v>8428</v>
      </c>
    </row>
    <row r="7239" spans="1:1" x14ac:dyDescent="0.25">
      <c r="A7239" t="s">
        <v>8429</v>
      </c>
    </row>
    <row r="7240" spans="1:1" x14ac:dyDescent="0.25">
      <c r="A7240" t="s">
        <v>8430</v>
      </c>
    </row>
    <row r="7241" spans="1:1" x14ac:dyDescent="0.25">
      <c r="A7241" t="s">
        <v>684</v>
      </c>
    </row>
    <row r="7242" spans="1:1" x14ac:dyDescent="0.25">
      <c r="A7242" t="s">
        <v>8431</v>
      </c>
    </row>
    <row r="7243" spans="1:1" x14ac:dyDescent="0.25">
      <c r="A7243" t="s">
        <v>8432</v>
      </c>
    </row>
    <row r="7244" spans="1:1" x14ac:dyDescent="0.25">
      <c r="A7244" t="s">
        <v>8433</v>
      </c>
    </row>
    <row r="7245" spans="1:1" x14ac:dyDescent="0.25">
      <c r="A7245" t="s">
        <v>8434</v>
      </c>
    </row>
    <row r="7246" spans="1:1" x14ac:dyDescent="0.25">
      <c r="A7246" t="s">
        <v>685</v>
      </c>
    </row>
    <row r="7247" spans="1:1" x14ac:dyDescent="0.25">
      <c r="A7247" t="s">
        <v>8435</v>
      </c>
    </row>
    <row r="7248" spans="1:1" x14ac:dyDescent="0.25">
      <c r="A7248" t="s">
        <v>8436</v>
      </c>
    </row>
    <row r="7249" spans="1:1" x14ac:dyDescent="0.25">
      <c r="A7249" t="s">
        <v>8437</v>
      </c>
    </row>
    <row r="7250" spans="1:1" x14ac:dyDescent="0.25">
      <c r="A7250" t="s">
        <v>8438</v>
      </c>
    </row>
    <row r="7251" spans="1:1" x14ac:dyDescent="0.25">
      <c r="A7251" t="s">
        <v>8439</v>
      </c>
    </row>
    <row r="7252" spans="1:1" x14ac:dyDescent="0.25">
      <c r="A7252" t="s">
        <v>8440</v>
      </c>
    </row>
    <row r="7253" spans="1:1" x14ac:dyDescent="0.25">
      <c r="A7253" t="s">
        <v>8441</v>
      </c>
    </row>
    <row r="7254" spans="1:1" x14ac:dyDescent="0.25">
      <c r="A7254" t="s">
        <v>8442</v>
      </c>
    </row>
    <row r="7255" spans="1:1" x14ac:dyDescent="0.25">
      <c r="A7255" t="s">
        <v>8443</v>
      </c>
    </row>
    <row r="7256" spans="1:1" x14ac:dyDescent="0.25">
      <c r="A7256" t="s">
        <v>8444</v>
      </c>
    </row>
    <row r="7257" spans="1:1" x14ac:dyDescent="0.25">
      <c r="A7257" t="s">
        <v>8445</v>
      </c>
    </row>
    <row r="7258" spans="1:1" x14ac:dyDescent="0.25">
      <c r="A7258" t="s">
        <v>8446</v>
      </c>
    </row>
    <row r="7259" spans="1:1" x14ac:dyDescent="0.25">
      <c r="A7259" t="s">
        <v>8447</v>
      </c>
    </row>
    <row r="7260" spans="1:1" x14ac:dyDescent="0.25">
      <c r="A7260" t="s">
        <v>8448</v>
      </c>
    </row>
    <row r="7261" spans="1:1" x14ac:dyDescent="0.25">
      <c r="A7261" t="s">
        <v>8449</v>
      </c>
    </row>
    <row r="7262" spans="1:1" x14ac:dyDescent="0.25">
      <c r="A7262" t="s">
        <v>8450</v>
      </c>
    </row>
    <row r="7263" spans="1:1" x14ac:dyDescent="0.25">
      <c r="A7263" t="s">
        <v>8451</v>
      </c>
    </row>
    <row r="7264" spans="1:1" x14ac:dyDescent="0.25">
      <c r="A7264" t="s">
        <v>8452</v>
      </c>
    </row>
    <row r="7265" spans="1:1" x14ac:dyDescent="0.25">
      <c r="A7265" t="s">
        <v>8453</v>
      </c>
    </row>
    <row r="7266" spans="1:1" x14ac:dyDescent="0.25">
      <c r="A7266" t="s">
        <v>8454</v>
      </c>
    </row>
    <row r="7267" spans="1:1" x14ac:dyDescent="0.25">
      <c r="A7267" t="s">
        <v>8455</v>
      </c>
    </row>
    <row r="7268" spans="1:1" x14ac:dyDescent="0.25">
      <c r="A7268" t="s">
        <v>8456</v>
      </c>
    </row>
    <row r="7269" spans="1:1" x14ac:dyDescent="0.25">
      <c r="A7269" t="s">
        <v>8457</v>
      </c>
    </row>
    <row r="7270" spans="1:1" x14ac:dyDescent="0.25">
      <c r="A7270" t="s">
        <v>8458</v>
      </c>
    </row>
    <row r="7271" spans="1:1" x14ac:dyDescent="0.25">
      <c r="A7271" t="s">
        <v>8459</v>
      </c>
    </row>
    <row r="7272" spans="1:1" x14ac:dyDescent="0.25">
      <c r="A7272" t="s">
        <v>8460</v>
      </c>
    </row>
    <row r="7273" spans="1:1" x14ac:dyDescent="0.25">
      <c r="A7273" t="s">
        <v>686</v>
      </c>
    </row>
    <row r="7274" spans="1:1" x14ac:dyDescent="0.25">
      <c r="A7274" t="s">
        <v>8461</v>
      </c>
    </row>
    <row r="7275" spans="1:1" x14ac:dyDescent="0.25">
      <c r="A7275" t="s">
        <v>8462</v>
      </c>
    </row>
    <row r="7276" spans="1:1" x14ac:dyDescent="0.25">
      <c r="A7276" t="s">
        <v>8463</v>
      </c>
    </row>
    <row r="7277" spans="1:1" x14ac:dyDescent="0.25">
      <c r="A7277" t="s">
        <v>8464</v>
      </c>
    </row>
    <row r="7278" spans="1:1" x14ac:dyDescent="0.25">
      <c r="A7278" t="s">
        <v>8465</v>
      </c>
    </row>
    <row r="7279" spans="1:1" x14ac:dyDescent="0.25">
      <c r="A7279" t="s">
        <v>8466</v>
      </c>
    </row>
    <row r="7280" spans="1:1" x14ac:dyDescent="0.25">
      <c r="A7280" t="s">
        <v>8467</v>
      </c>
    </row>
    <row r="7281" spans="1:1" x14ac:dyDescent="0.25">
      <c r="A7281" t="s">
        <v>8468</v>
      </c>
    </row>
    <row r="7282" spans="1:1" x14ac:dyDescent="0.25">
      <c r="A7282" t="s">
        <v>8469</v>
      </c>
    </row>
    <row r="7283" spans="1:1" x14ac:dyDescent="0.25">
      <c r="A7283" t="s">
        <v>8470</v>
      </c>
    </row>
    <row r="7284" spans="1:1" x14ac:dyDescent="0.25">
      <c r="A7284" t="s">
        <v>8471</v>
      </c>
    </row>
    <row r="7285" spans="1:1" x14ac:dyDescent="0.25">
      <c r="A7285" t="s">
        <v>8472</v>
      </c>
    </row>
    <row r="7286" spans="1:1" x14ac:dyDescent="0.25">
      <c r="A7286" t="s">
        <v>8473</v>
      </c>
    </row>
    <row r="7287" spans="1:1" x14ac:dyDescent="0.25">
      <c r="A7287" t="s">
        <v>8474</v>
      </c>
    </row>
    <row r="7288" spans="1:1" x14ac:dyDescent="0.25">
      <c r="A7288" t="s">
        <v>8475</v>
      </c>
    </row>
    <row r="7289" spans="1:1" x14ac:dyDescent="0.25">
      <c r="A7289" t="s">
        <v>8476</v>
      </c>
    </row>
    <row r="7290" spans="1:1" x14ac:dyDescent="0.25">
      <c r="A7290" t="s">
        <v>8477</v>
      </c>
    </row>
    <row r="7291" spans="1:1" x14ac:dyDescent="0.25">
      <c r="A7291" t="s">
        <v>8478</v>
      </c>
    </row>
    <row r="7292" spans="1:1" x14ac:dyDescent="0.25">
      <c r="A7292" t="s">
        <v>8479</v>
      </c>
    </row>
    <row r="7293" spans="1:1" x14ac:dyDescent="0.25">
      <c r="A7293" t="s">
        <v>8480</v>
      </c>
    </row>
    <row r="7294" spans="1:1" x14ac:dyDescent="0.25">
      <c r="A7294" t="s">
        <v>8481</v>
      </c>
    </row>
    <row r="7295" spans="1:1" x14ac:dyDescent="0.25">
      <c r="A7295" t="s">
        <v>8482</v>
      </c>
    </row>
    <row r="7296" spans="1:1" x14ac:dyDescent="0.25">
      <c r="A7296" t="s">
        <v>8483</v>
      </c>
    </row>
    <row r="7297" spans="1:1" x14ac:dyDescent="0.25">
      <c r="A7297" t="s">
        <v>8484</v>
      </c>
    </row>
    <row r="7298" spans="1:1" x14ac:dyDescent="0.25">
      <c r="A7298" t="s">
        <v>8485</v>
      </c>
    </row>
    <row r="7299" spans="1:1" x14ac:dyDescent="0.25">
      <c r="A7299" t="s">
        <v>8486</v>
      </c>
    </row>
    <row r="7300" spans="1:1" x14ac:dyDescent="0.25">
      <c r="A7300" t="s">
        <v>8487</v>
      </c>
    </row>
    <row r="7301" spans="1:1" x14ac:dyDescent="0.25">
      <c r="A7301" t="s">
        <v>8488</v>
      </c>
    </row>
    <row r="7302" spans="1:1" x14ac:dyDescent="0.25">
      <c r="A7302" t="s">
        <v>8489</v>
      </c>
    </row>
    <row r="7303" spans="1:1" x14ac:dyDescent="0.25">
      <c r="A7303" t="s">
        <v>1917</v>
      </c>
    </row>
    <row r="7304" spans="1:1" x14ac:dyDescent="0.25">
      <c r="A7304" t="s">
        <v>8490</v>
      </c>
    </row>
    <row r="7305" spans="1:1" x14ac:dyDescent="0.25">
      <c r="A7305" t="s">
        <v>8491</v>
      </c>
    </row>
    <row r="7306" spans="1:1" x14ac:dyDescent="0.25">
      <c r="A7306" t="s">
        <v>8492</v>
      </c>
    </row>
    <row r="7307" spans="1:1" x14ac:dyDescent="0.25">
      <c r="A7307" t="s">
        <v>8493</v>
      </c>
    </row>
    <row r="7308" spans="1:1" x14ac:dyDescent="0.25">
      <c r="A7308" t="s">
        <v>8494</v>
      </c>
    </row>
    <row r="7309" spans="1:1" x14ac:dyDescent="0.25">
      <c r="A7309" t="s">
        <v>8495</v>
      </c>
    </row>
    <row r="7310" spans="1:1" x14ac:dyDescent="0.25">
      <c r="A7310" t="s">
        <v>8496</v>
      </c>
    </row>
    <row r="7311" spans="1:1" x14ac:dyDescent="0.25">
      <c r="A7311" t="s">
        <v>8497</v>
      </c>
    </row>
    <row r="7312" spans="1:1" x14ac:dyDescent="0.25">
      <c r="A7312" t="s">
        <v>8498</v>
      </c>
    </row>
    <row r="7313" spans="1:1" x14ac:dyDescent="0.25">
      <c r="A7313" t="s">
        <v>8499</v>
      </c>
    </row>
    <row r="7314" spans="1:1" x14ac:dyDescent="0.25">
      <c r="A7314" t="s">
        <v>8500</v>
      </c>
    </row>
    <row r="7315" spans="1:1" x14ac:dyDescent="0.25">
      <c r="A7315" t="s">
        <v>8501</v>
      </c>
    </row>
    <row r="7316" spans="1:1" x14ac:dyDescent="0.25">
      <c r="A7316" t="s">
        <v>687</v>
      </c>
    </row>
    <row r="7317" spans="1:1" x14ac:dyDescent="0.25">
      <c r="A7317" t="s">
        <v>8502</v>
      </c>
    </row>
    <row r="7318" spans="1:1" x14ac:dyDescent="0.25">
      <c r="A7318" t="s">
        <v>8503</v>
      </c>
    </row>
    <row r="7319" spans="1:1" x14ac:dyDescent="0.25">
      <c r="A7319" t="s">
        <v>8504</v>
      </c>
    </row>
    <row r="7320" spans="1:1" x14ac:dyDescent="0.25">
      <c r="A7320" t="s">
        <v>8505</v>
      </c>
    </row>
    <row r="7321" spans="1:1" x14ac:dyDescent="0.25">
      <c r="A7321" t="s">
        <v>8506</v>
      </c>
    </row>
    <row r="7322" spans="1:1" x14ac:dyDescent="0.25">
      <c r="A7322" t="s">
        <v>8507</v>
      </c>
    </row>
    <row r="7323" spans="1:1" x14ac:dyDescent="0.25">
      <c r="A7323" t="s">
        <v>8508</v>
      </c>
    </row>
    <row r="7324" spans="1:1" x14ac:dyDescent="0.25">
      <c r="A7324" t="s">
        <v>8509</v>
      </c>
    </row>
    <row r="7325" spans="1:1" x14ac:dyDescent="0.25">
      <c r="A7325" t="s">
        <v>688</v>
      </c>
    </row>
    <row r="7326" spans="1:1" x14ac:dyDescent="0.25">
      <c r="A7326" t="s">
        <v>689</v>
      </c>
    </row>
    <row r="7327" spans="1:1" x14ac:dyDescent="0.25">
      <c r="A7327" t="s">
        <v>8510</v>
      </c>
    </row>
    <row r="7328" spans="1:1" x14ac:dyDescent="0.25">
      <c r="A7328" t="s">
        <v>8511</v>
      </c>
    </row>
    <row r="7329" spans="1:1" x14ac:dyDescent="0.25">
      <c r="A7329" t="s">
        <v>8512</v>
      </c>
    </row>
    <row r="7330" spans="1:1" x14ac:dyDescent="0.25">
      <c r="A7330" t="s">
        <v>8513</v>
      </c>
    </row>
    <row r="7331" spans="1:1" x14ac:dyDescent="0.25">
      <c r="A7331" t="s">
        <v>8514</v>
      </c>
    </row>
    <row r="7332" spans="1:1" x14ac:dyDescent="0.25">
      <c r="A7332" t="s">
        <v>8515</v>
      </c>
    </row>
    <row r="7333" spans="1:1" x14ac:dyDescent="0.25">
      <c r="A7333" t="s">
        <v>8516</v>
      </c>
    </row>
    <row r="7334" spans="1:1" x14ac:dyDescent="0.25">
      <c r="A7334" t="s">
        <v>8517</v>
      </c>
    </row>
    <row r="7335" spans="1:1" x14ac:dyDescent="0.25">
      <c r="A7335" t="s">
        <v>8518</v>
      </c>
    </row>
    <row r="7336" spans="1:1" x14ac:dyDescent="0.25">
      <c r="A7336" t="s">
        <v>8519</v>
      </c>
    </row>
    <row r="7337" spans="1:1" x14ac:dyDescent="0.25">
      <c r="A7337" t="s">
        <v>8520</v>
      </c>
    </row>
    <row r="7338" spans="1:1" x14ac:dyDescent="0.25">
      <c r="A7338" t="s">
        <v>8521</v>
      </c>
    </row>
    <row r="7339" spans="1:1" x14ac:dyDescent="0.25">
      <c r="A7339" t="s">
        <v>8522</v>
      </c>
    </row>
    <row r="7340" spans="1:1" x14ac:dyDescent="0.25">
      <c r="A7340" t="s">
        <v>8523</v>
      </c>
    </row>
    <row r="7341" spans="1:1" x14ac:dyDescent="0.25">
      <c r="A7341" t="s">
        <v>8524</v>
      </c>
    </row>
    <row r="7342" spans="1:1" x14ac:dyDescent="0.25">
      <c r="A7342" t="s">
        <v>8525</v>
      </c>
    </row>
    <row r="7343" spans="1:1" x14ac:dyDescent="0.25">
      <c r="A7343" t="s">
        <v>8526</v>
      </c>
    </row>
    <row r="7344" spans="1:1" x14ac:dyDescent="0.25">
      <c r="A7344" t="s">
        <v>8527</v>
      </c>
    </row>
    <row r="7345" spans="1:1" x14ac:dyDescent="0.25">
      <c r="A7345" t="s">
        <v>1709</v>
      </c>
    </row>
    <row r="7346" spans="1:1" x14ac:dyDescent="0.25">
      <c r="A7346" t="s">
        <v>8528</v>
      </c>
    </row>
    <row r="7347" spans="1:1" x14ac:dyDescent="0.25">
      <c r="A7347" t="s">
        <v>8529</v>
      </c>
    </row>
    <row r="7348" spans="1:1" x14ac:dyDescent="0.25">
      <c r="A7348" t="s">
        <v>8530</v>
      </c>
    </row>
    <row r="7349" spans="1:1" x14ac:dyDescent="0.25">
      <c r="A7349" t="s">
        <v>8531</v>
      </c>
    </row>
    <row r="7350" spans="1:1" x14ac:dyDescent="0.25">
      <c r="A7350" t="s">
        <v>8532</v>
      </c>
    </row>
    <row r="7351" spans="1:1" x14ac:dyDescent="0.25">
      <c r="A7351" t="s">
        <v>8533</v>
      </c>
    </row>
    <row r="7352" spans="1:1" x14ac:dyDescent="0.25">
      <c r="A7352" t="s">
        <v>8534</v>
      </c>
    </row>
    <row r="7353" spans="1:1" x14ac:dyDescent="0.25">
      <c r="A7353" t="s">
        <v>8535</v>
      </c>
    </row>
    <row r="7354" spans="1:1" x14ac:dyDescent="0.25">
      <c r="A7354" t="s">
        <v>8536</v>
      </c>
    </row>
    <row r="7355" spans="1:1" x14ac:dyDescent="0.25">
      <c r="A7355" t="s">
        <v>8537</v>
      </c>
    </row>
    <row r="7356" spans="1:1" x14ac:dyDescent="0.25">
      <c r="A7356" t="s">
        <v>8538</v>
      </c>
    </row>
    <row r="7357" spans="1:1" x14ac:dyDescent="0.25">
      <c r="A7357" t="s">
        <v>8539</v>
      </c>
    </row>
    <row r="7358" spans="1:1" x14ac:dyDescent="0.25">
      <c r="A7358" t="s">
        <v>8540</v>
      </c>
    </row>
    <row r="7359" spans="1:1" x14ac:dyDescent="0.25">
      <c r="A7359" t="s">
        <v>8541</v>
      </c>
    </row>
    <row r="7360" spans="1:1" x14ac:dyDescent="0.25">
      <c r="A7360" t="s">
        <v>8542</v>
      </c>
    </row>
    <row r="7361" spans="1:1" x14ac:dyDescent="0.25">
      <c r="A7361" t="s">
        <v>8543</v>
      </c>
    </row>
    <row r="7362" spans="1:1" x14ac:dyDescent="0.25">
      <c r="A7362" t="s">
        <v>8544</v>
      </c>
    </row>
    <row r="7363" spans="1:1" x14ac:dyDescent="0.25">
      <c r="A7363" t="s">
        <v>8545</v>
      </c>
    </row>
    <row r="7364" spans="1:1" x14ac:dyDescent="0.25">
      <c r="A7364" t="s">
        <v>8546</v>
      </c>
    </row>
    <row r="7365" spans="1:1" x14ac:dyDescent="0.25">
      <c r="A7365" t="s">
        <v>8547</v>
      </c>
    </row>
    <row r="7366" spans="1:1" x14ac:dyDescent="0.25">
      <c r="A7366" t="s">
        <v>8548</v>
      </c>
    </row>
    <row r="7367" spans="1:1" x14ac:dyDescent="0.25">
      <c r="A7367" t="s">
        <v>8549</v>
      </c>
    </row>
    <row r="7368" spans="1:1" x14ac:dyDescent="0.25">
      <c r="A7368" t="s">
        <v>8550</v>
      </c>
    </row>
    <row r="7369" spans="1:1" x14ac:dyDescent="0.25">
      <c r="A7369" t="s">
        <v>8551</v>
      </c>
    </row>
    <row r="7370" spans="1:1" x14ac:dyDescent="0.25">
      <c r="A7370" t="s">
        <v>8552</v>
      </c>
    </row>
    <row r="7371" spans="1:1" x14ac:dyDescent="0.25">
      <c r="A7371" t="s">
        <v>8553</v>
      </c>
    </row>
    <row r="7372" spans="1:1" x14ac:dyDescent="0.25">
      <c r="A7372" t="s">
        <v>8554</v>
      </c>
    </row>
    <row r="7373" spans="1:1" x14ac:dyDescent="0.25">
      <c r="A7373" t="s">
        <v>1710</v>
      </c>
    </row>
    <row r="7374" spans="1:1" x14ac:dyDescent="0.25">
      <c r="A7374" t="s">
        <v>8555</v>
      </c>
    </row>
    <row r="7375" spans="1:1" x14ac:dyDescent="0.25">
      <c r="A7375" t="s">
        <v>8556</v>
      </c>
    </row>
    <row r="7376" spans="1:1" x14ac:dyDescent="0.25">
      <c r="A7376" t="s">
        <v>8557</v>
      </c>
    </row>
    <row r="7377" spans="1:1" x14ac:dyDescent="0.25">
      <c r="A7377" t="s">
        <v>690</v>
      </c>
    </row>
    <row r="7378" spans="1:1" x14ac:dyDescent="0.25">
      <c r="A7378" t="s">
        <v>8558</v>
      </c>
    </row>
    <row r="7379" spans="1:1" x14ac:dyDescent="0.25">
      <c r="A7379" t="s">
        <v>8559</v>
      </c>
    </row>
    <row r="7380" spans="1:1" x14ac:dyDescent="0.25">
      <c r="A7380" t="s">
        <v>691</v>
      </c>
    </row>
    <row r="7381" spans="1:1" x14ac:dyDescent="0.25">
      <c r="A7381" t="s">
        <v>8560</v>
      </c>
    </row>
    <row r="7382" spans="1:1" x14ac:dyDescent="0.25">
      <c r="A7382" t="s">
        <v>8561</v>
      </c>
    </row>
    <row r="7383" spans="1:1" x14ac:dyDescent="0.25">
      <c r="A7383" t="s">
        <v>8562</v>
      </c>
    </row>
    <row r="7384" spans="1:1" x14ac:dyDescent="0.25">
      <c r="A7384" t="s">
        <v>8563</v>
      </c>
    </row>
    <row r="7385" spans="1:1" x14ac:dyDescent="0.25">
      <c r="A7385" t="s">
        <v>8564</v>
      </c>
    </row>
    <row r="7386" spans="1:1" x14ac:dyDescent="0.25">
      <c r="A7386" t="s">
        <v>8565</v>
      </c>
    </row>
    <row r="7387" spans="1:1" x14ac:dyDescent="0.25">
      <c r="A7387" t="s">
        <v>8566</v>
      </c>
    </row>
    <row r="7388" spans="1:1" x14ac:dyDescent="0.25">
      <c r="A7388" t="s">
        <v>8567</v>
      </c>
    </row>
    <row r="7389" spans="1:1" x14ac:dyDescent="0.25">
      <c r="A7389" t="s">
        <v>8568</v>
      </c>
    </row>
    <row r="7390" spans="1:1" x14ac:dyDescent="0.25">
      <c r="A7390" t="s">
        <v>8569</v>
      </c>
    </row>
    <row r="7391" spans="1:1" x14ac:dyDescent="0.25">
      <c r="A7391" t="s">
        <v>8570</v>
      </c>
    </row>
    <row r="7392" spans="1:1" x14ac:dyDescent="0.25">
      <c r="A7392" t="s">
        <v>8571</v>
      </c>
    </row>
    <row r="7393" spans="1:1" x14ac:dyDescent="0.25">
      <c r="A7393" t="s">
        <v>8572</v>
      </c>
    </row>
    <row r="7394" spans="1:1" x14ac:dyDescent="0.25">
      <c r="A7394" t="s">
        <v>8573</v>
      </c>
    </row>
    <row r="7395" spans="1:1" x14ac:dyDescent="0.25">
      <c r="A7395" t="s">
        <v>8574</v>
      </c>
    </row>
    <row r="7396" spans="1:1" x14ac:dyDescent="0.25">
      <c r="A7396" t="s">
        <v>8575</v>
      </c>
    </row>
    <row r="7397" spans="1:1" x14ac:dyDescent="0.25">
      <c r="A7397" t="s">
        <v>8576</v>
      </c>
    </row>
    <row r="7398" spans="1:1" x14ac:dyDescent="0.25">
      <c r="A7398" t="s">
        <v>8577</v>
      </c>
    </row>
    <row r="7399" spans="1:1" x14ac:dyDescent="0.25">
      <c r="A7399" t="s">
        <v>1711</v>
      </c>
    </row>
    <row r="7400" spans="1:1" x14ac:dyDescent="0.25">
      <c r="A7400" t="s">
        <v>8578</v>
      </c>
    </row>
    <row r="7401" spans="1:1" x14ac:dyDescent="0.25">
      <c r="A7401" t="s">
        <v>8579</v>
      </c>
    </row>
    <row r="7402" spans="1:1" x14ac:dyDescent="0.25">
      <c r="A7402" t="s">
        <v>8580</v>
      </c>
    </row>
    <row r="7403" spans="1:1" x14ac:dyDescent="0.25">
      <c r="A7403" t="s">
        <v>8581</v>
      </c>
    </row>
    <row r="7404" spans="1:1" x14ac:dyDescent="0.25">
      <c r="A7404" t="s">
        <v>8582</v>
      </c>
    </row>
    <row r="7405" spans="1:1" x14ac:dyDescent="0.25">
      <c r="A7405" t="s">
        <v>8583</v>
      </c>
    </row>
    <row r="7406" spans="1:1" x14ac:dyDescent="0.25">
      <c r="A7406" t="s">
        <v>8584</v>
      </c>
    </row>
    <row r="7407" spans="1:1" x14ac:dyDescent="0.25">
      <c r="A7407" t="s">
        <v>8585</v>
      </c>
    </row>
    <row r="7408" spans="1:1" x14ac:dyDescent="0.25">
      <c r="A7408" t="s">
        <v>8586</v>
      </c>
    </row>
    <row r="7409" spans="1:1" x14ac:dyDescent="0.25">
      <c r="A7409" t="s">
        <v>8587</v>
      </c>
    </row>
    <row r="7410" spans="1:1" x14ac:dyDescent="0.25">
      <c r="A7410" t="s">
        <v>8588</v>
      </c>
    </row>
    <row r="7411" spans="1:1" x14ac:dyDescent="0.25">
      <c r="A7411" t="s">
        <v>8589</v>
      </c>
    </row>
    <row r="7412" spans="1:1" x14ac:dyDescent="0.25">
      <c r="A7412" t="s">
        <v>8590</v>
      </c>
    </row>
    <row r="7413" spans="1:1" x14ac:dyDescent="0.25">
      <c r="A7413" t="s">
        <v>8591</v>
      </c>
    </row>
    <row r="7414" spans="1:1" x14ac:dyDescent="0.25">
      <c r="A7414" t="s">
        <v>8592</v>
      </c>
    </row>
    <row r="7415" spans="1:1" x14ac:dyDescent="0.25">
      <c r="A7415" t="s">
        <v>8593</v>
      </c>
    </row>
    <row r="7416" spans="1:1" x14ac:dyDescent="0.25">
      <c r="A7416" t="s">
        <v>8594</v>
      </c>
    </row>
    <row r="7417" spans="1:1" x14ac:dyDescent="0.25">
      <c r="A7417" t="s">
        <v>8595</v>
      </c>
    </row>
    <row r="7418" spans="1:1" x14ac:dyDescent="0.25">
      <c r="A7418" t="s">
        <v>8596</v>
      </c>
    </row>
    <row r="7419" spans="1:1" x14ac:dyDescent="0.25">
      <c r="A7419" t="s">
        <v>8597</v>
      </c>
    </row>
    <row r="7420" spans="1:1" x14ac:dyDescent="0.25">
      <c r="A7420" t="s">
        <v>8598</v>
      </c>
    </row>
    <row r="7421" spans="1:1" x14ac:dyDescent="0.25">
      <c r="A7421" t="s">
        <v>8599</v>
      </c>
    </row>
    <row r="7422" spans="1:1" x14ac:dyDescent="0.25">
      <c r="A7422" t="s">
        <v>692</v>
      </c>
    </row>
    <row r="7423" spans="1:1" x14ac:dyDescent="0.25">
      <c r="A7423" t="s">
        <v>8600</v>
      </c>
    </row>
    <row r="7424" spans="1:1" x14ac:dyDescent="0.25">
      <c r="A7424" t="s">
        <v>8601</v>
      </c>
    </row>
    <row r="7425" spans="1:1" x14ac:dyDescent="0.25">
      <c r="A7425" t="s">
        <v>8602</v>
      </c>
    </row>
    <row r="7426" spans="1:1" x14ac:dyDescent="0.25">
      <c r="A7426" t="s">
        <v>693</v>
      </c>
    </row>
    <row r="7427" spans="1:1" x14ac:dyDescent="0.25">
      <c r="A7427" t="s">
        <v>8603</v>
      </c>
    </row>
    <row r="7428" spans="1:1" x14ac:dyDescent="0.25">
      <c r="A7428" t="s">
        <v>694</v>
      </c>
    </row>
    <row r="7429" spans="1:1" x14ac:dyDescent="0.25">
      <c r="A7429" t="s">
        <v>8604</v>
      </c>
    </row>
    <row r="7430" spans="1:1" x14ac:dyDescent="0.25">
      <c r="A7430" t="s">
        <v>1712</v>
      </c>
    </row>
    <row r="7431" spans="1:1" x14ac:dyDescent="0.25">
      <c r="A7431" t="s">
        <v>695</v>
      </c>
    </row>
    <row r="7432" spans="1:1" x14ac:dyDescent="0.25">
      <c r="A7432" t="s">
        <v>8605</v>
      </c>
    </row>
    <row r="7433" spans="1:1" x14ac:dyDescent="0.25">
      <c r="A7433" t="s">
        <v>8606</v>
      </c>
    </row>
    <row r="7434" spans="1:1" x14ac:dyDescent="0.25">
      <c r="A7434" t="s">
        <v>8607</v>
      </c>
    </row>
    <row r="7435" spans="1:1" x14ac:dyDescent="0.25">
      <c r="A7435" t="s">
        <v>8608</v>
      </c>
    </row>
    <row r="7436" spans="1:1" x14ac:dyDescent="0.25">
      <c r="A7436" t="s">
        <v>8609</v>
      </c>
    </row>
    <row r="7437" spans="1:1" x14ac:dyDescent="0.25">
      <c r="A7437" t="s">
        <v>1713</v>
      </c>
    </row>
    <row r="7438" spans="1:1" x14ac:dyDescent="0.25">
      <c r="A7438" t="s">
        <v>8610</v>
      </c>
    </row>
    <row r="7439" spans="1:1" x14ac:dyDescent="0.25">
      <c r="A7439" t="s">
        <v>8611</v>
      </c>
    </row>
    <row r="7440" spans="1:1" x14ac:dyDescent="0.25">
      <c r="A7440" t="s">
        <v>8612</v>
      </c>
    </row>
    <row r="7441" spans="1:1" x14ac:dyDescent="0.25">
      <c r="A7441" t="s">
        <v>8613</v>
      </c>
    </row>
    <row r="7442" spans="1:1" x14ac:dyDescent="0.25">
      <c r="A7442" t="s">
        <v>8614</v>
      </c>
    </row>
    <row r="7443" spans="1:1" x14ac:dyDescent="0.25">
      <c r="A7443" t="s">
        <v>8615</v>
      </c>
    </row>
    <row r="7444" spans="1:1" x14ac:dyDescent="0.25">
      <c r="A7444" t="s">
        <v>8616</v>
      </c>
    </row>
    <row r="7445" spans="1:1" x14ac:dyDescent="0.25">
      <c r="A7445" t="s">
        <v>8617</v>
      </c>
    </row>
    <row r="7446" spans="1:1" x14ac:dyDescent="0.25">
      <c r="A7446" t="s">
        <v>8618</v>
      </c>
    </row>
    <row r="7447" spans="1:1" x14ac:dyDescent="0.25">
      <c r="A7447" t="s">
        <v>8619</v>
      </c>
    </row>
    <row r="7448" spans="1:1" x14ac:dyDescent="0.25">
      <c r="A7448" t="s">
        <v>8620</v>
      </c>
    </row>
    <row r="7449" spans="1:1" x14ac:dyDescent="0.25">
      <c r="A7449" t="s">
        <v>8621</v>
      </c>
    </row>
    <row r="7450" spans="1:1" x14ac:dyDescent="0.25">
      <c r="A7450" t="s">
        <v>8622</v>
      </c>
    </row>
    <row r="7451" spans="1:1" x14ac:dyDescent="0.25">
      <c r="A7451" t="s">
        <v>696</v>
      </c>
    </row>
    <row r="7452" spans="1:1" x14ac:dyDescent="0.25">
      <c r="A7452" t="s">
        <v>8623</v>
      </c>
    </row>
    <row r="7453" spans="1:1" x14ac:dyDescent="0.25">
      <c r="A7453" t="s">
        <v>8624</v>
      </c>
    </row>
    <row r="7454" spans="1:1" x14ac:dyDescent="0.25">
      <c r="A7454" t="s">
        <v>8625</v>
      </c>
    </row>
    <row r="7455" spans="1:1" x14ac:dyDescent="0.25">
      <c r="A7455" t="s">
        <v>8626</v>
      </c>
    </row>
    <row r="7456" spans="1:1" x14ac:dyDescent="0.25">
      <c r="A7456" t="s">
        <v>8627</v>
      </c>
    </row>
    <row r="7457" spans="1:1" x14ac:dyDescent="0.25">
      <c r="A7457" t="s">
        <v>8628</v>
      </c>
    </row>
    <row r="7458" spans="1:1" x14ac:dyDescent="0.25">
      <c r="A7458" t="s">
        <v>8629</v>
      </c>
    </row>
    <row r="7459" spans="1:1" x14ac:dyDescent="0.25">
      <c r="A7459" t="s">
        <v>8630</v>
      </c>
    </row>
    <row r="7460" spans="1:1" x14ac:dyDescent="0.25">
      <c r="A7460" t="s">
        <v>8631</v>
      </c>
    </row>
    <row r="7461" spans="1:1" x14ac:dyDescent="0.25">
      <c r="A7461" t="s">
        <v>1714</v>
      </c>
    </row>
    <row r="7462" spans="1:1" x14ac:dyDescent="0.25">
      <c r="A7462" t="s">
        <v>8632</v>
      </c>
    </row>
    <row r="7463" spans="1:1" x14ac:dyDescent="0.25">
      <c r="A7463" t="s">
        <v>8633</v>
      </c>
    </row>
    <row r="7464" spans="1:1" x14ac:dyDescent="0.25">
      <c r="A7464" t="s">
        <v>8634</v>
      </c>
    </row>
    <row r="7465" spans="1:1" x14ac:dyDescent="0.25">
      <c r="A7465" t="s">
        <v>1715</v>
      </c>
    </row>
    <row r="7466" spans="1:1" x14ac:dyDescent="0.25">
      <c r="A7466" t="s">
        <v>8635</v>
      </c>
    </row>
    <row r="7467" spans="1:1" x14ac:dyDescent="0.25">
      <c r="A7467" t="s">
        <v>1716</v>
      </c>
    </row>
    <row r="7468" spans="1:1" x14ac:dyDescent="0.25">
      <c r="A7468" t="s">
        <v>8636</v>
      </c>
    </row>
    <row r="7469" spans="1:1" x14ac:dyDescent="0.25">
      <c r="A7469" t="s">
        <v>697</v>
      </c>
    </row>
    <row r="7470" spans="1:1" x14ac:dyDescent="0.25">
      <c r="A7470" t="s">
        <v>8637</v>
      </c>
    </row>
    <row r="7471" spans="1:1" x14ac:dyDescent="0.25">
      <c r="A7471" t="s">
        <v>8638</v>
      </c>
    </row>
    <row r="7472" spans="1:1" x14ac:dyDescent="0.25">
      <c r="A7472" t="s">
        <v>698</v>
      </c>
    </row>
    <row r="7473" spans="1:1" x14ac:dyDescent="0.25">
      <c r="A7473" t="s">
        <v>8639</v>
      </c>
    </row>
    <row r="7474" spans="1:1" x14ac:dyDescent="0.25">
      <c r="A7474" t="s">
        <v>8640</v>
      </c>
    </row>
    <row r="7475" spans="1:1" x14ac:dyDescent="0.25">
      <c r="A7475" t="s">
        <v>8641</v>
      </c>
    </row>
    <row r="7476" spans="1:1" x14ac:dyDescent="0.25">
      <c r="A7476" t="s">
        <v>8642</v>
      </c>
    </row>
    <row r="7477" spans="1:1" x14ac:dyDescent="0.25">
      <c r="A7477" t="s">
        <v>8643</v>
      </c>
    </row>
    <row r="7478" spans="1:1" x14ac:dyDescent="0.25">
      <c r="A7478" t="s">
        <v>8644</v>
      </c>
    </row>
    <row r="7479" spans="1:1" x14ac:dyDescent="0.25">
      <c r="A7479" t="s">
        <v>8645</v>
      </c>
    </row>
    <row r="7480" spans="1:1" x14ac:dyDescent="0.25">
      <c r="A7480" t="s">
        <v>8646</v>
      </c>
    </row>
    <row r="7481" spans="1:1" x14ac:dyDescent="0.25">
      <c r="A7481" t="s">
        <v>8647</v>
      </c>
    </row>
    <row r="7482" spans="1:1" x14ac:dyDescent="0.25">
      <c r="A7482" t="s">
        <v>8648</v>
      </c>
    </row>
    <row r="7483" spans="1:1" x14ac:dyDescent="0.25">
      <c r="A7483" t="s">
        <v>8649</v>
      </c>
    </row>
    <row r="7484" spans="1:1" x14ac:dyDescent="0.25">
      <c r="A7484" t="s">
        <v>8650</v>
      </c>
    </row>
    <row r="7485" spans="1:1" x14ac:dyDescent="0.25">
      <c r="A7485" t="s">
        <v>8651</v>
      </c>
    </row>
    <row r="7486" spans="1:1" x14ac:dyDescent="0.25">
      <c r="A7486" t="s">
        <v>8652</v>
      </c>
    </row>
    <row r="7487" spans="1:1" x14ac:dyDescent="0.25">
      <c r="A7487" t="s">
        <v>8653</v>
      </c>
    </row>
    <row r="7488" spans="1:1" x14ac:dyDescent="0.25">
      <c r="A7488" t="s">
        <v>699</v>
      </c>
    </row>
    <row r="7489" spans="1:1" x14ac:dyDescent="0.25">
      <c r="A7489" t="s">
        <v>700</v>
      </c>
    </row>
    <row r="7490" spans="1:1" x14ac:dyDescent="0.25">
      <c r="A7490" t="s">
        <v>701</v>
      </c>
    </row>
    <row r="7491" spans="1:1" x14ac:dyDescent="0.25">
      <c r="A7491" t="s">
        <v>702</v>
      </c>
    </row>
    <row r="7492" spans="1:1" x14ac:dyDescent="0.25">
      <c r="A7492" t="s">
        <v>703</v>
      </c>
    </row>
    <row r="7493" spans="1:1" x14ac:dyDescent="0.25">
      <c r="A7493" t="s">
        <v>8654</v>
      </c>
    </row>
    <row r="7494" spans="1:1" x14ac:dyDescent="0.25">
      <c r="A7494" t="s">
        <v>8655</v>
      </c>
    </row>
    <row r="7495" spans="1:1" x14ac:dyDescent="0.25">
      <c r="A7495" t="s">
        <v>8656</v>
      </c>
    </row>
    <row r="7496" spans="1:1" x14ac:dyDescent="0.25">
      <c r="A7496" t="s">
        <v>8657</v>
      </c>
    </row>
    <row r="7497" spans="1:1" x14ac:dyDescent="0.25">
      <c r="A7497" t="s">
        <v>8658</v>
      </c>
    </row>
    <row r="7498" spans="1:1" x14ac:dyDescent="0.25">
      <c r="A7498" t="s">
        <v>8659</v>
      </c>
    </row>
    <row r="7499" spans="1:1" x14ac:dyDescent="0.25">
      <c r="A7499" t="s">
        <v>8660</v>
      </c>
    </row>
    <row r="7500" spans="1:1" x14ac:dyDescent="0.25">
      <c r="A7500" t="s">
        <v>8661</v>
      </c>
    </row>
    <row r="7501" spans="1:1" x14ac:dyDescent="0.25">
      <c r="A7501" t="s">
        <v>8662</v>
      </c>
    </row>
    <row r="7502" spans="1:1" x14ac:dyDescent="0.25">
      <c r="A7502" t="s">
        <v>8663</v>
      </c>
    </row>
    <row r="7503" spans="1:1" x14ac:dyDescent="0.25">
      <c r="A7503" t="s">
        <v>8664</v>
      </c>
    </row>
    <row r="7504" spans="1:1" x14ac:dyDescent="0.25">
      <c r="A7504" t="s">
        <v>8665</v>
      </c>
    </row>
    <row r="7505" spans="1:1" x14ac:dyDescent="0.25">
      <c r="A7505" t="s">
        <v>8666</v>
      </c>
    </row>
    <row r="7506" spans="1:1" x14ac:dyDescent="0.25">
      <c r="A7506" t="s">
        <v>8667</v>
      </c>
    </row>
    <row r="7507" spans="1:1" x14ac:dyDescent="0.25">
      <c r="A7507" t="s">
        <v>8668</v>
      </c>
    </row>
    <row r="7508" spans="1:1" x14ac:dyDescent="0.25">
      <c r="A7508" t="s">
        <v>8669</v>
      </c>
    </row>
    <row r="7509" spans="1:1" x14ac:dyDescent="0.25">
      <c r="A7509" t="s">
        <v>8670</v>
      </c>
    </row>
    <row r="7510" spans="1:1" x14ac:dyDescent="0.25">
      <c r="A7510" t="s">
        <v>8671</v>
      </c>
    </row>
    <row r="7511" spans="1:1" x14ac:dyDescent="0.25">
      <c r="A7511" t="s">
        <v>704</v>
      </c>
    </row>
    <row r="7512" spans="1:1" x14ac:dyDescent="0.25">
      <c r="A7512" t="s">
        <v>8672</v>
      </c>
    </row>
    <row r="7513" spans="1:1" x14ac:dyDescent="0.25">
      <c r="A7513" t="s">
        <v>8673</v>
      </c>
    </row>
    <row r="7514" spans="1:1" x14ac:dyDescent="0.25">
      <c r="A7514" t="s">
        <v>705</v>
      </c>
    </row>
    <row r="7515" spans="1:1" x14ac:dyDescent="0.25">
      <c r="A7515" t="s">
        <v>8674</v>
      </c>
    </row>
    <row r="7516" spans="1:1" x14ac:dyDescent="0.25">
      <c r="A7516" t="s">
        <v>8675</v>
      </c>
    </row>
    <row r="7517" spans="1:1" x14ac:dyDescent="0.25">
      <c r="A7517" t="s">
        <v>8676</v>
      </c>
    </row>
    <row r="7518" spans="1:1" x14ac:dyDescent="0.25">
      <c r="A7518" t="s">
        <v>8677</v>
      </c>
    </row>
    <row r="7519" spans="1:1" x14ac:dyDescent="0.25">
      <c r="A7519" t="s">
        <v>8678</v>
      </c>
    </row>
    <row r="7520" spans="1:1" x14ac:dyDescent="0.25">
      <c r="A7520" t="s">
        <v>8679</v>
      </c>
    </row>
    <row r="7521" spans="1:1" x14ac:dyDescent="0.25">
      <c r="A7521" t="s">
        <v>706</v>
      </c>
    </row>
    <row r="7522" spans="1:1" x14ac:dyDescent="0.25">
      <c r="A7522" t="s">
        <v>8680</v>
      </c>
    </row>
    <row r="7523" spans="1:1" x14ac:dyDescent="0.25">
      <c r="A7523" t="s">
        <v>8681</v>
      </c>
    </row>
    <row r="7524" spans="1:1" x14ac:dyDescent="0.25">
      <c r="A7524" t="s">
        <v>8682</v>
      </c>
    </row>
    <row r="7525" spans="1:1" x14ac:dyDescent="0.25">
      <c r="A7525" t="s">
        <v>8683</v>
      </c>
    </row>
    <row r="7526" spans="1:1" x14ac:dyDescent="0.25">
      <c r="A7526" t="s">
        <v>8684</v>
      </c>
    </row>
    <row r="7527" spans="1:1" x14ac:dyDescent="0.25">
      <c r="A7527" t="s">
        <v>8685</v>
      </c>
    </row>
    <row r="7528" spans="1:1" x14ac:dyDescent="0.25">
      <c r="A7528" t="s">
        <v>8686</v>
      </c>
    </row>
    <row r="7529" spans="1:1" x14ac:dyDescent="0.25">
      <c r="A7529" t="s">
        <v>8687</v>
      </c>
    </row>
    <row r="7530" spans="1:1" x14ac:dyDescent="0.25">
      <c r="A7530" t="s">
        <v>8688</v>
      </c>
    </row>
    <row r="7531" spans="1:1" x14ac:dyDescent="0.25">
      <c r="A7531" t="s">
        <v>8689</v>
      </c>
    </row>
    <row r="7532" spans="1:1" x14ac:dyDescent="0.25">
      <c r="A7532" t="s">
        <v>8690</v>
      </c>
    </row>
    <row r="7533" spans="1:1" x14ac:dyDescent="0.25">
      <c r="A7533" t="s">
        <v>8691</v>
      </c>
    </row>
    <row r="7534" spans="1:1" x14ac:dyDescent="0.25">
      <c r="A7534" t="s">
        <v>707</v>
      </c>
    </row>
    <row r="7535" spans="1:1" x14ac:dyDescent="0.25">
      <c r="A7535" t="s">
        <v>8692</v>
      </c>
    </row>
    <row r="7536" spans="1:1" x14ac:dyDescent="0.25">
      <c r="A7536" t="s">
        <v>8693</v>
      </c>
    </row>
    <row r="7537" spans="1:1" x14ac:dyDescent="0.25">
      <c r="A7537" t="s">
        <v>8694</v>
      </c>
    </row>
    <row r="7538" spans="1:1" x14ac:dyDescent="0.25">
      <c r="A7538" t="s">
        <v>8695</v>
      </c>
    </row>
    <row r="7539" spans="1:1" x14ac:dyDescent="0.25">
      <c r="A7539" t="s">
        <v>8696</v>
      </c>
    </row>
    <row r="7540" spans="1:1" x14ac:dyDescent="0.25">
      <c r="A7540" t="s">
        <v>708</v>
      </c>
    </row>
    <row r="7541" spans="1:1" x14ac:dyDescent="0.25">
      <c r="A7541" t="s">
        <v>8697</v>
      </c>
    </row>
    <row r="7542" spans="1:1" x14ac:dyDescent="0.25">
      <c r="A7542" t="s">
        <v>8698</v>
      </c>
    </row>
    <row r="7543" spans="1:1" x14ac:dyDescent="0.25">
      <c r="A7543" t="s">
        <v>8699</v>
      </c>
    </row>
    <row r="7544" spans="1:1" x14ac:dyDescent="0.25">
      <c r="A7544" t="s">
        <v>8700</v>
      </c>
    </row>
    <row r="7545" spans="1:1" x14ac:dyDescent="0.25">
      <c r="A7545" t="s">
        <v>8701</v>
      </c>
    </row>
    <row r="7546" spans="1:1" x14ac:dyDescent="0.25">
      <c r="A7546" t="s">
        <v>8702</v>
      </c>
    </row>
    <row r="7547" spans="1:1" x14ac:dyDescent="0.25">
      <c r="A7547" t="s">
        <v>8703</v>
      </c>
    </row>
    <row r="7548" spans="1:1" x14ac:dyDescent="0.25">
      <c r="A7548" t="s">
        <v>8704</v>
      </c>
    </row>
    <row r="7549" spans="1:1" x14ac:dyDescent="0.25">
      <c r="A7549" t="s">
        <v>8705</v>
      </c>
    </row>
    <row r="7550" spans="1:1" x14ac:dyDescent="0.25">
      <c r="A7550" t="s">
        <v>8706</v>
      </c>
    </row>
    <row r="7551" spans="1:1" x14ac:dyDescent="0.25">
      <c r="A7551" t="s">
        <v>709</v>
      </c>
    </row>
    <row r="7552" spans="1:1" x14ac:dyDescent="0.25">
      <c r="A7552" t="s">
        <v>8707</v>
      </c>
    </row>
    <row r="7553" spans="1:1" x14ac:dyDescent="0.25">
      <c r="A7553" t="s">
        <v>8708</v>
      </c>
    </row>
    <row r="7554" spans="1:1" x14ac:dyDescent="0.25">
      <c r="A7554" t="s">
        <v>710</v>
      </c>
    </row>
    <row r="7555" spans="1:1" x14ac:dyDescent="0.25">
      <c r="A7555" t="s">
        <v>711</v>
      </c>
    </row>
    <row r="7556" spans="1:1" x14ac:dyDescent="0.25">
      <c r="A7556" t="s">
        <v>1717</v>
      </c>
    </row>
    <row r="7557" spans="1:1" x14ac:dyDescent="0.25">
      <c r="A7557" t="s">
        <v>8709</v>
      </c>
    </row>
    <row r="7558" spans="1:1" x14ac:dyDescent="0.25">
      <c r="A7558" t="s">
        <v>8710</v>
      </c>
    </row>
    <row r="7559" spans="1:1" x14ac:dyDescent="0.25">
      <c r="A7559" t="s">
        <v>8711</v>
      </c>
    </row>
    <row r="7560" spans="1:1" x14ac:dyDescent="0.25">
      <c r="A7560" t="s">
        <v>8712</v>
      </c>
    </row>
    <row r="7561" spans="1:1" x14ac:dyDescent="0.25">
      <c r="A7561" t="s">
        <v>8713</v>
      </c>
    </row>
    <row r="7562" spans="1:1" x14ac:dyDescent="0.25">
      <c r="A7562" t="s">
        <v>8714</v>
      </c>
    </row>
    <row r="7563" spans="1:1" x14ac:dyDescent="0.25">
      <c r="A7563" t="s">
        <v>8715</v>
      </c>
    </row>
    <row r="7564" spans="1:1" x14ac:dyDescent="0.25">
      <c r="A7564" t="s">
        <v>8716</v>
      </c>
    </row>
    <row r="7565" spans="1:1" x14ac:dyDescent="0.25">
      <c r="A7565" t="s">
        <v>8717</v>
      </c>
    </row>
    <row r="7566" spans="1:1" x14ac:dyDescent="0.25">
      <c r="A7566" t="s">
        <v>8718</v>
      </c>
    </row>
    <row r="7567" spans="1:1" x14ac:dyDescent="0.25">
      <c r="A7567" t="s">
        <v>712</v>
      </c>
    </row>
    <row r="7568" spans="1:1" x14ac:dyDescent="0.25">
      <c r="A7568" t="s">
        <v>713</v>
      </c>
    </row>
    <row r="7569" spans="1:1" x14ac:dyDescent="0.25">
      <c r="A7569" t="s">
        <v>8719</v>
      </c>
    </row>
    <row r="7570" spans="1:1" x14ac:dyDescent="0.25">
      <c r="A7570" t="s">
        <v>1886</v>
      </c>
    </row>
    <row r="7571" spans="1:1" x14ac:dyDescent="0.25">
      <c r="A7571" t="s">
        <v>714</v>
      </c>
    </row>
    <row r="7572" spans="1:1" x14ac:dyDescent="0.25">
      <c r="A7572" t="s">
        <v>715</v>
      </c>
    </row>
    <row r="7573" spans="1:1" x14ac:dyDescent="0.25">
      <c r="A7573" t="s">
        <v>1887</v>
      </c>
    </row>
    <row r="7574" spans="1:1" x14ac:dyDescent="0.25">
      <c r="A7574" t="s">
        <v>716</v>
      </c>
    </row>
    <row r="7575" spans="1:1" x14ac:dyDescent="0.25">
      <c r="A7575" t="s">
        <v>8720</v>
      </c>
    </row>
    <row r="7576" spans="1:1" x14ac:dyDescent="0.25">
      <c r="A7576" t="s">
        <v>717</v>
      </c>
    </row>
    <row r="7577" spans="1:1" x14ac:dyDescent="0.25">
      <c r="A7577" t="s">
        <v>8721</v>
      </c>
    </row>
    <row r="7578" spans="1:1" x14ac:dyDescent="0.25">
      <c r="A7578" t="s">
        <v>8722</v>
      </c>
    </row>
    <row r="7579" spans="1:1" x14ac:dyDescent="0.25">
      <c r="A7579" t="s">
        <v>8723</v>
      </c>
    </row>
    <row r="7580" spans="1:1" x14ac:dyDescent="0.25">
      <c r="A7580" t="s">
        <v>8724</v>
      </c>
    </row>
    <row r="7581" spans="1:1" x14ac:dyDescent="0.25">
      <c r="A7581" t="s">
        <v>8725</v>
      </c>
    </row>
    <row r="7582" spans="1:1" x14ac:dyDescent="0.25">
      <c r="A7582" t="s">
        <v>8726</v>
      </c>
    </row>
    <row r="7583" spans="1:1" x14ac:dyDescent="0.25">
      <c r="A7583" t="s">
        <v>8727</v>
      </c>
    </row>
    <row r="7584" spans="1:1" x14ac:dyDescent="0.25">
      <c r="A7584" t="s">
        <v>8728</v>
      </c>
    </row>
    <row r="7585" spans="1:1" x14ac:dyDescent="0.25">
      <c r="A7585" t="s">
        <v>8729</v>
      </c>
    </row>
    <row r="7586" spans="1:1" x14ac:dyDescent="0.25">
      <c r="A7586" t="s">
        <v>718</v>
      </c>
    </row>
    <row r="7587" spans="1:1" x14ac:dyDescent="0.25">
      <c r="A7587" t="s">
        <v>8730</v>
      </c>
    </row>
    <row r="7588" spans="1:1" x14ac:dyDescent="0.25">
      <c r="A7588" t="s">
        <v>8731</v>
      </c>
    </row>
    <row r="7589" spans="1:1" x14ac:dyDescent="0.25">
      <c r="A7589" t="s">
        <v>8732</v>
      </c>
    </row>
    <row r="7590" spans="1:1" x14ac:dyDescent="0.25">
      <c r="A7590" t="s">
        <v>719</v>
      </c>
    </row>
    <row r="7591" spans="1:1" x14ac:dyDescent="0.25">
      <c r="A7591" t="s">
        <v>720</v>
      </c>
    </row>
    <row r="7592" spans="1:1" x14ac:dyDescent="0.25">
      <c r="A7592" t="s">
        <v>8733</v>
      </c>
    </row>
    <row r="7593" spans="1:1" x14ac:dyDescent="0.25">
      <c r="A7593" t="s">
        <v>8734</v>
      </c>
    </row>
    <row r="7594" spans="1:1" x14ac:dyDescent="0.25">
      <c r="A7594" t="s">
        <v>8735</v>
      </c>
    </row>
    <row r="7595" spans="1:1" x14ac:dyDescent="0.25">
      <c r="A7595" t="s">
        <v>8736</v>
      </c>
    </row>
    <row r="7596" spans="1:1" x14ac:dyDescent="0.25">
      <c r="A7596" t="s">
        <v>721</v>
      </c>
    </row>
    <row r="7597" spans="1:1" x14ac:dyDescent="0.25">
      <c r="A7597" t="s">
        <v>8737</v>
      </c>
    </row>
    <row r="7598" spans="1:1" x14ac:dyDescent="0.25">
      <c r="A7598" t="s">
        <v>8738</v>
      </c>
    </row>
    <row r="7599" spans="1:1" x14ac:dyDescent="0.25">
      <c r="A7599" t="s">
        <v>8739</v>
      </c>
    </row>
    <row r="7600" spans="1:1" x14ac:dyDescent="0.25">
      <c r="A7600" t="s">
        <v>8740</v>
      </c>
    </row>
    <row r="7601" spans="1:1" x14ac:dyDescent="0.25">
      <c r="A7601" t="s">
        <v>8741</v>
      </c>
    </row>
    <row r="7602" spans="1:1" x14ac:dyDescent="0.25">
      <c r="A7602" t="s">
        <v>8742</v>
      </c>
    </row>
    <row r="7603" spans="1:1" x14ac:dyDescent="0.25">
      <c r="A7603" t="s">
        <v>8743</v>
      </c>
    </row>
    <row r="7604" spans="1:1" x14ac:dyDescent="0.25">
      <c r="A7604" t="s">
        <v>722</v>
      </c>
    </row>
    <row r="7605" spans="1:1" x14ac:dyDescent="0.25">
      <c r="A7605" t="s">
        <v>8744</v>
      </c>
    </row>
    <row r="7606" spans="1:1" x14ac:dyDescent="0.25">
      <c r="A7606" t="s">
        <v>8745</v>
      </c>
    </row>
    <row r="7607" spans="1:1" x14ac:dyDescent="0.25">
      <c r="A7607" t="s">
        <v>8746</v>
      </c>
    </row>
    <row r="7608" spans="1:1" x14ac:dyDescent="0.25">
      <c r="A7608" t="s">
        <v>8747</v>
      </c>
    </row>
    <row r="7609" spans="1:1" x14ac:dyDescent="0.25">
      <c r="A7609" t="s">
        <v>8748</v>
      </c>
    </row>
    <row r="7610" spans="1:1" x14ac:dyDescent="0.25">
      <c r="A7610" t="s">
        <v>8749</v>
      </c>
    </row>
    <row r="7611" spans="1:1" x14ac:dyDescent="0.25">
      <c r="A7611" t="s">
        <v>8750</v>
      </c>
    </row>
    <row r="7612" spans="1:1" x14ac:dyDescent="0.25">
      <c r="A7612" t="s">
        <v>8751</v>
      </c>
    </row>
    <row r="7613" spans="1:1" x14ac:dyDescent="0.25">
      <c r="A7613" t="s">
        <v>8752</v>
      </c>
    </row>
    <row r="7614" spans="1:1" x14ac:dyDescent="0.25">
      <c r="A7614" t="s">
        <v>8753</v>
      </c>
    </row>
    <row r="7615" spans="1:1" x14ac:dyDescent="0.25">
      <c r="A7615" t="s">
        <v>8754</v>
      </c>
    </row>
    <row r="7616" spans="1:1" x14ac:dyDescent="0.25">
      <c r="A7616" t="s">
        <v>8755</v>
      </c>
    </row>
    <row r="7617" spans="1:1" x14ac:dyDescent="0.25">
      <c r="A7617" t="s">
        <v>8756</v>
      </c>
    </row>
    <row r="7618" spans="1:1" x14ac:dyDescent="0.25">
      <c r="A7618" t="s">
        <v>8757</v>
      </c>
    </row>
    <row r="7619" spans="1:1" x14ac:dyDescent="0.25">
      <c r="A7619" t="s">
        <v>8758</v>
      </c>
    </row>
    <row r="7620" spans="1:1" x14ac:dyDescent="0.25">
      <c r="A7620" t="s">
        <v>8759</v>
      </c>
    </row>
    <row r="7621" spans="1:1" x14ac:dyDescent="0.25">
      <c r="A7621" t="s">
        <v>8760</v>
      </c>
    </row>
    <row r="7622" spans="1:1" x14ac:dyDescent="0.25">
      <c r="A7622" t="s">
        <v>8761</v>
      </c>
    </row>
    <row r="7623" spans="1:1" x14ac:dyDescent="0.25">
      <c r="A7623" t="s">
        <v>8762</v>
      </c>
    </row>
    <row r="7624" spans="1:1" x14ac:dyDescent="0.25">
      <c r="A7624" t="s">
        <v>8763</v>
      </c>
    </row>
    <row r="7625" spans="1:1" x14ac:dyDescent="0.25">
      <c r="A7625" t="s">
        <v>8764</v>
      </c>
    </row>
    <row r="7626" spans="1:1" x14ac:dyDescent="0.25">
      <c r="A7626" t="s">
        <v>8765</v>
      </c>
    </row>
    <row r="7627" spans="1:1" x14ac:dyDescent="0.25">
      <c r="A7627" t="s">
        <v>723</v>
      </c>
    </row>
    <row r="7628" spans="1:1" x14ac:dyDescent="0.25">
      <c r="A7628" t="s">
        <v>724</v>
      </c>
    </row>
    <row r="7629" spans="1:1" x14ac:dyDescent="0.25">
      <c r="A7629" t="s">
        <v>1718</v>
      </c>
    </row>
    <row r="7630" spans="1:1" x14ac:dyDescent="0.25">
      <c r="A7630" t="s">
        <v>1719</v>
      </c>
    </row>
    <row r="7631" spans="1:1" x14ac:dyDescent="0.25">
      <c r="A7631" t="s">
        <v>725</v>
      </c>
    </row>
    <row r="7632" spans="1:1" x14ac:dyDescent="0.25">
      <c r="A7632" t="s">
        <v>1720</v>
      </c>
    </row>
    <row r="7633" spans="1:1" x14ac:dyDescent="0.25">
      <c r="A7633" t="s">
        <v>8766</v>
      </c>
    </row>
    <row r="7634" spans="1:1" x14ac:dyDescent="0.25">
      <c r="A7634" t="s">
        <v>726</v>
      </c>
    </row>
    <row r="7635" spans="1:1" x14ac:dyDescent="0.25">
      <c r="A7635" t="s">
        <v>727</v>
      </c>
    </row>
    <row r="7636" spans="1:1" x14ac:dyDescent="0.25">
      <c r="A7636" t="s">
        <v>8767</v>
      </c>
    </row>
    <row r="7637" spans="1:1" x14ac:dyDescent="0.25">
      <c r="A7637" t="s">
        <v>1721</v>
      </c>
    </row>
    <row r="7638" spans="1:1" x14ac:dyDescent="0.25">
      <c r="A7638" t="s">
        <v>8768</v>
      </c>
    </row>
    <row r="7639" spans="1:1" x14ac:dyDescent="0.25">
      <c r="A7639" t="s">
        <v>8769</v>
      </c>
    </row>
    <row r="7640" spans="1:1" x14ac:dyDescent="0.25">
      <c r="A7640" t="s">
        <v>728</v>
      </c>
    </row>
    <row r="7641" spans="1:1" x14ac:dyDescent="0.25">
      <c r="A7641" t="s">
        <v>729</v>
      </c>
    </row>
    <row r="7642" spans="1:1" x14ac:dyDescent="0.25">
      <c r="A7642" t="s">
        <v>8770</v>
      </c>
    </row>
    <row r="7643" spans="1:1" x14ac:dyDescent="0.25">
      <c r="A7643" t="s">
        <v>8771</v>
      </c>
    </row>
    <row r="7644" spans="1:1" x14ac:dyDescent="0.25">
      <c r="A7644" t="s">
        <v>8772</v>
      </c>
    </row>
    <row r="7645" spans="1:1" x14ac:dyDescent="0.25">
      <c r="A7645" t="s">
        <v>8773</v>
      </c>
    </row>
    <row r="7646" spans="1:1" x14ac:dyDescent="0.25">
      <c r="A7646" t="s">
        <v>8774</v>
      </c>
    </row>
    <row r="7647" spans="1:1" x14ac:dyDescent="0.25">
      <c r="A7647" t="s">
        <v>730</v>
      </c>
    </row>
    <row r="7648" spans="1:1" x14ac:dyDescent="0.25">
      <c r="A7648" t="s">
        <v>1918</v>
      </c>
    </row>
    <row r="7649" spans="1:1" x14ac:dyDescent="0.25">
      <c r="A7649" t="s">
        <v>8775</v>
      </c>
    </row>
    <row r="7650" spans="1:1" x14ac:dyDescent="0.25">
      <c r="A7650" t="s">
        <v>8776</v>
      </c>
    </row>
    <row r="7651" spans="1:1" x14ac:dyDescent="0.25">
      <c r="A7651" t="s">
        <v>8777</v>
      </c>
    </row>
    <row r="7652" spans="1:1" x14ac:dyDescent="0.25">
      <c r="A7652" t="s">
        <v>8778</v>
      </c>
    </row>
    <row r="7653" spans="1:1" x14ac:dyDescent="0.25">
      <c r="A7653" t="s">
        <v>8779</v>
      </c>
    </row>
    <row r="7654" spans="1:1" x14ac:dyDescent="0.25">
      <c r="A7654" t="s">
        <v>8780</v>
      </c>
    </row>
    <row r="7655" spans="1:1" x14ac:dyDescent="0.25">
      <c r="A7655" t="s">
        <v>731</v>
      </c>
    </row>
    <row r="7656" spans="1:1" x14ac:dyDescent="0.25">
      <c r="A7656" t="s">
        <v>732</v>
      </c>
    </row>
    <row r="7657" spans="1:1" x14ac:dyDescent="0.25">
      <c r="A7657" t="s">
        <v>733</v>
      </c>
    </row>
    <row r="7658" spans="1:1" x14ac:dyDescent="0.25">
      <c r="A7658" t="s">
        <v>1946</v>
      </c>
    </row>
    <row r="7659" spans="1:1" x14ac:dyDescent="0.25">
      <c r="A7659" t="s">
        <v>734</v>
      </c>
    </row>
    <row r="7660" spans="1:1" x14ac:dyDescent="0.25">
      <c r="A7660" t="s">
        <v>735</v>
      </c>
    </row>
    <row r="7661" spans="1:1" x14ac:dyDescent="0.25">
      <c r="A7661" t="s">
        <v>736</v>
      </c>
    </row>
    <row r="7662" spans="1:1" x14ac:dyDescent="0.25">
      <c r="A7662" t="s">
        <v>8781</v>
      </c>
    </row>
    <row r="7663" spans="1:1" x14ac:dyDescent="0.25">
      <c r="A7663" t="s">
        <v>8782</v>
      </c>
    </row>
    <row r="7664" spans="1:1" x14ac:dyDescent="0.25">
      <c r="A7664" t="s">
        <v>8783</v>
      </c>
    </row>
    <row r="7665" spans="1:1" x14ac:dyDescent="0.25">
      <c r="A7665" t="s">
        <v>8784</v>
      </c>
    </row>
    <row r="7666" spans="1:1" x14ac:dyDescent="0.25">
      <c r="A7666" t="s">
        <v>8785</v>
      </c>
    </row>
    <row r="7667" spans="1:1" x14ac:dyDescent="0.25">
      <c r="A7667" t="s">
        <v>8786</v>
      </c>
    </row>
    <row r="7668" spans="1:1" x14ac:dyDescent="0.25">
      <c r="A7668" t="s">
        <v>8787</v>
      </c>
    </row>
    <row r="7669" spans="1:1" x14ac:dyDescent="0.25">
      <c r="A7669" t="s">
        <v>737</v>
      </c>
    </row>
    <row r="7670" spans="1:1" x14ac:dyDescent="0.25">
      <c r="A7670" t="s">
        <v>738</v>
      </c>
    </row>
    <row r="7671" spans="1:1" x14ac:dyDescent="0.25">
      <c r="A7671" t="s">
        <v>8788</v>
      </c>
    </row>
    <row r="7672" spans="1:1" x14ac:dyDescent="0.25">
      <c r="A7672" t="s">
        <v>8789</v>
      </c>
    </row>
    <row r="7673" spans="1:1" x14ac:dyDescent="0.25">
      <c r="A7673" t="s">
        <v>8790</v>
      </c>
    </row>
    <row r="7674" spans="1:1" x14ac:dyDescent="0.25">
      <c r="A7674" t="s">
        <v>8791</v>
      </c>
    </row>
    <row r="7675" spans="1:1" x14ac:dyDescent="0.25">
      <c r="A7675" t="s">
        <v>8792</v>
      </c>
    </row>
    <row r="7676" spans="1:1" x14ac:dyDescent="0.25">
      <c r="A7676" t="s">
        <v>8793</v>
      </c>
    </row>
    <row r="7677" spans="1:1" x14ac:dyDescent="0.25">
      <c r="A7677" t="s">
        <v>8794</v>
      </c>
    </row>
    <row r="7678" spans="1:1" x14ac:dyDescent="0.25">
      <c r="A7678" t="s">
        <v>8795</v>
      </c>
    </row>
    <row r="7679" spans="1:1" x14ac:dyDescent="0.25">
      <c r="A7679" t="s">
        <v>8796</v>
      </c>
    </row>
    <row r="7680" spans="1:1" x14ac:dyDescent="0.25">
      <c r="A7680" t="s">
        <v>739</v>
      </c>
    </row>
    <row r="7681" spans="1:1" x14ac:dyDescent="0.25">
      <c r="A7681" t="s">
        <v>8797</v>
      </c>
    </row>
    <row r="7682" spans="1:1" x14ac:dyDescent="0.25">
      <c r="A7682" t="s">
        <v>8798</v>
      </c>
    </row>
    <row r="7683" spans="1:1" x14ac:dyDescent="0.25">
      <c r="A7683" t="s">
        <v>1919</v>
      </c>
    </row>
    <row r="7684" spans="1:1" x14ac:dyDescent="0.25">
      <c r="A7684" t="s">
        <v>8799</v>
      </c>
    </row>
    <row r="7685" spans="1:1" x14ac:dyDescent="0.25">
      <c r="A7685" t="s">
        <v>8800</v>
      </c>
    </row>
    <row r="7686" spans="1:1" x14ac:dyDescent="0.25">
      <c r="A7686" t="s">
        <v>8801</v>
      </c>
    </row>
    <row r="7687" spans="1:1" x14ac:dyDescent="0.25">
      <c r="A7687" t="s">
        <v>8802</v>
      </c>
    </row>
    <row r="7688" spans="1:1" x14ac:dyDescent="0.25">
      <c r="A7688" t="s">
        <v>8803</v>
      </c>
    </row>
    <row r="7689" spans="1:1" x14ac:dyDescent="0.25">
      <c r="A7689" t="s">
        <v>8804</v>
      </c>
    </row>
    <row r="7690" spans="1:1" x14ac:dyDescent="0.25">
      <c r="A7690" t="s">
        <v>8805</v>
      </c>
    </row>
    <row r="7691" spans="1:1" x14ac:dyDescent="0.25">
      <c r="A7691" t="s">
        <v>8806</v>
      </c>
    </row>
    <row r="7692" spans="1:1" x14ac:dyDescent="0.25">
      <c r="A7692" t="s">
        <v>8807</v>
      </c>
    </row>
    <row r="7693" spans="1:1" x14ac:dyDescent="0.25">
      <c r="A7693" t="s">
        <v>8808</v>
      </c>
    </row>
    <row r="7694" spans="1:1" x14ac:dyDescent="0.25">
      <c r="A7694" t="s">
        <v>8809</v>
      </c>
    </row>
    <row r="7695" spans="1:1" x14ac:dyDescent="0.25">
      <c r="A7695" t="s">
        <v>740</v>
      </c>
    </row>
    <row r="7696" spans="1:1" x14ac:dyDescent="0.25">
      <c r="A7696" t="s">
        <v>8810</v>
      </c>
    </row>
    <row r="7697" spans="1:1" x14ac:dyDescent="0.25">
      <c r="A7697" t="s">
        <v>8811</v>
      </c>
    </row>
    <row r="7698" spans="1:1" x14ac:dyDescent="0.25">
      <c r="A7698" t="s">
        <v>8812</v>
      </c>
    </row>
    <row r="7699" spans="1:1" x14ac:dyDescent="0.25">
      <c r="A7699" t="s">
        <v>8813</v>
      </c>
    </row>
    <row r="7700" spans="1:1" x14ac:dyDescent="0.25">
      <c r="A7700" t="s">
        <v>8814</v>
      </c>
    </row>
    <row r="7701" spans="1:1" x14ac:dyDescent="0.25">
      <c r="A7701" t="s">
        <v>8815</v>
      </c>
    </row>
    <row r="7702" spans="1:1" x14ac:dyDescent="0.25">
      <c r="A7702" t="s">
        <v>8816</v>
      </c>
    </row>
    <row r="7703" spans="1:1" x14ac:dyDescent="0.25">
      <c r="A7703" t="s">
        <v>8817</v>
      </c>
    </row>
    <row r="7704" spans="1:1" x14ac:dyDescent="0.25">
      <c r="A7704" t="s">
        <v>8818</v>
      </c>
    </row>
    <row r="7705" spans="1:1" x14ac:dyDescent="0.25">
      <c r="A7705" t="s">
        <v>8819</v>
      </c>
    </row>
    <row r="7706" spans="1:1" x14ac:dyDescent="0.25">
      <c r="A7706" t="s">
        <v>8820</v>
      </c>
    </row>
    <row r="7707" spans="1:1" x14ac:dyDescent="0.25">
      <c r="A7707" t="s">
        <v>8821</v>
      </c>
    </row>
    <row r="7708" spans="1:1" x14ac:dyDescent="0.25">
      <c r="A7708" t="s">
        <v>8822</v>
      </c>
    </row>
    <row r="7709" spans="1:1" x14ac:dyDescent="0.25">
      <c r="A7709" t="s">
        <v>8823</v>
      </c>
    </row>
    <row r="7710" spans="1:1" x14ac:dyDescent="0.25">
      <c r="A7710" t="s">
        <v>8824</v>
      </c>
    </row>
    <row r="7711" spans="1:1" x14ac:dyDescent="0.25">
      <c r="A7711" t="s">
        <v>741</v>
      </c>
    </row>
    <row r="7712" spans="1:1" x14ac:dyDescent="0.25">
      <c r="A7712" t="s">
        <v>742</v>
      </c>
    </row>
    <row r="7713" spans="1:1" x14ac:dyDescent="0.25">
      <c r="A7713" t="s">
        <v>743</v>
      </c>
    </row>
    <row r="7714" spans="1:1" x14ac:dyDescent="0.25">
      <c r="A7714" t="s">
        <v>8825</v>
      </c>
    </row>
    <row r="7715" spans="1:1" x14ac:dyDescent="0.25">
      <c r="A7715" t="s">
        <v>8826</v>
      </c>
    </row>
    <row r="7716" spans="1:1" x14ac:dyDescent="0.25">
      <c r="A7716" t="s">
        <v>8827</v>
      </c>
    </row>
    <row r="7717" spans="1:1" x14ac:dyDescent="0.25">
      <c r="A7717" t="s">
        <v>8828</v>
      </c>
    </row>
    <row r="7718" spans="1:1" x14ac:dyDescent="0.25">
      <c r="A7718" t="s">
        <v>8829</v>
      </c>
    </row>
    <row r="7719" spans="1:1" x14ac:dyDescent="0.25">
      <c r="A7719" t="s">
        <v>8830</v>
      </c>
    </row>
    <row r="7720" spans="1:1" x14ac:dyDescent="0.25">
      <c r="A7720" t="s">
        <v>8831</v>
      </c>
    </row>
    <row r="7721" spans="1:1" x14ac:dyDescent="0.25">
      <c r="A7721" t="s">
        <v>8832</v>
      </c>
    </row>
    <row r="7722" spans="1:1" x14ac:dyDescent="0.25">
      <c r="A7722" t="s">
        <v>8833</v>
      </c>
    </row>
    <row r="7723" spans="1:1" x14ac:dyDescent="0.25">
      <c r="A7723" t="s">
        <v>8834</v>
      </c>
    </row>
    <row r="7724" spans="1:1" x14ac:dyDescent="0.25">
      <c r="A7724" t="s">
        <v>8835</v>
      </c>
    </row>
    <row r="7725" spans="1:1" x14ac:dyDescent="0.25">
      <c r="A7725" t="s">
        <v>8836</v>
      </c>
    </row>
    <row r="7726" spans="1:1" x14ac:dyDescent="0.25">
      <c r="A7726" t="s">
        <v>8837</v>
      </c>
    </row>
    <row r="7727" spans="1:1" x14ac:dyDescent="0.25">
      <c r="A7727" t="s">
        <v>8838</v>
      </c>
    </row>
    <row r="7728" spans="1:1" x14ac:dyDescent="0.25">
      <c r="A7728" t="s">
        <v>8839</v>
      </c>
    </row>
    <row r="7729" spans="1:1" x14ac:dyDescent="0.25">
      <c r="A7729" t="s">
        <v>8840</v>
      </c>
    </row>
    <row r="7730" spans="1:1" x14ac:dyDescent="0.25">
      <c r="A7730" t="s">
        <v>8841</v>
      </c>
    </row>
    <row r="7731" spans="1:1" x14ac:dyDescent="0.25">
      <c r="A7731" t="s">
        <v>8842</v>
      </c>
    </row>
    <row r="7732" spans="1:1" x14ac:dyDescent="0.25">
      <c r="A7732" t="s">
        <v>8843</v>
      </c>
    </row>
    <row r="7733" spans="1:1" x14ac:dyDescent="0.25">
      <c r="A7733" t="s">
        <v>8844</v>
      </c>
    </row>
    <row r="7734" spans="1:1" x14ac:dyDescent="0.25">
      <c r="A7734" t="s">
        <v>8845</v>
      </c>
    </row>
    <row r="7735" spans="1:1" x14ac:dyDescent="0.25">
      <c r="A7735" t="s">
        <v>8846</v>
      </c>
    </row>
    <row r="7736" spans="1:1" x14ac:dyDescent="0.25">
      <c r="A7736" t="s">
        <v>8847</v>
      </c>
    </row>
    <row r="7737" spans="1:1" x14ac:dyDescent="0.25">
      <c r="A7737" t="s">
        <v>8848</v>
      </c>
    </row>
    <row r="7738" spans="1:1" x14ac:dyDescent="0.25">
      <c r="A7738" t="s">
        <v>8849</v>
      </c>
    </row>
    <row r="7739" spans="1:1" x14ac:dyDescent="0.25">
      <c r="A7739" t="s">
        <v>8850</v>
      </c>
    </row>
    <row r="7740" spans="1:1" x14ac:dyDescent="0.25">
      <c r="A7740" t="s">
        <v>8851</v>
      </c>
    </row>
    <row r="7741" spans="1:1" x14ac:dyDescent="0.25">
      <c r="A7741" t="s">
        <v>8852</v>
      </c>
    </row>
    <row r="7742" spans="1:1" x14ac:dyDescent="0.25">
      <c r="A7742" t="s">
        <v>8853</v>
      </c>
    </row>
    <row r="7743" spans="1:1" x14ac:dyDescent="0.25">
      <c r="A7743" t="s">
        <v>8854</v>
      </c>
    </row>
    <row r="7744" spans="1:1" x14ac:dyDescent="0.25">
      <c r="A7744" t="s">
        <v>8855</v>
      </c>
    </row>
    <row r="7745" spans="1:1" x14ac:dyDescent="0.25">
      <c r="A7745" t="s">
        <v>8856</v>
      </c>
    </row>
    <row r="7746" spans="1:1" x14ac:dyDescent="0.25">
      <c r="A7746" t="s">
        <v>8857</v>
      </c>
    </row>
    <row r="7747" spans="1:1" x14ac:dyDescent="0.25">
      <c r="A7747" t="s">
        <v>8858</v>
      </c>
    </row>
    <row r="7748" spans="1:1" x14ac:dyDescent="0.25">
      <c r="A7748" t="s">
        <v>8859</v>
      </c>
    </row>
    <row r="7749" spans="1:1" x14ac:dyDescent="0.25">
      <c r="A7749" t="s">
        <v>8860</v>
      </c>
    </row>
    <row r="7750" spans="1:1" x14ac:dyDescent="0.25">
      <c r="A7750" t="s">
        <v>8861</v>
      </c>
    </row>
    <row r="7751" spans="1:1" x14ac:dyDescent="0.25">
      <c r="A7751" t="s">
        <v>744</v>
      </c>
    </row>
    <row r="7752" spans="1:1" x14ac:dyDescent="0.25">
      <c r="A7752" t="s">
        <v>8862</v>
      </c>
    </row>
    <row r="7753" spans="1:1" x14ac:dyDescent="0.25">
      <c r="A7753" t="s">
        <v>8863</v>
      </c>
    </row>
    <row r="7754" spans="1:1" x14ac:dyDescent="0.25">
      <c r="A7754" t="s">
        <v>8864</v>
      </c>
    </row>
    <row r="7755" spans="1:1" x14ac:dyDescent="0.25">
      <c r="A7755" t="s">
        <v>8865</v>
      </c>
    </row>
    <row r="7756" spans="1:1" x14ac:dyDescent="0.25">
      <c r="A7756" t="s">
        <v>8866</v>
      </c>
    </row>
    <row r="7757" spans="1:1" x14ac:dyDescent="0.25">
      <c r="A7757" t="s">
        <v>8867</v>
      </c>
    </row>
    <row r="7758" spans="1:1" x14ac:dyDescent="0.25">
      <c r="A7758" t="s">
        <v>8868</v>
      </c>
    </row>
    <row r="7759" spans="1:1" x14ac:dyDescent="0.25">
      <c r="A7759" t="s">
        <v>8869</v>
      </c>
    </row>
    <row r="7760" spans="1:1" x14ac:dyDescent="0.25">
      <c r="A7760" t="s">
        <v>8870</v>
      </c>
    </row>
    <row r="7761" spans="1:1" x14ac:dyDescent="0.25">
      <c r="A7761" t="s">
        <v>8871</v>
      </c>
    </row>
    <row r="7762" spans="1:1" x14ac:dyDescent="0.25">
      <c r="A7762" t="s">
        <v>8872</v>
      </c>
    </row>
    <row r="7763" spans="1:1" x14ac:dyDescent="0.25">
      <c r="A7763" t="s">
        <v>8873</v>
      </c>
    </row>
    <row r="7764" spans="1:1" x14ac:dyDescent="0.25">
      <c r="A7764" t="s">
        <v>8874</v>
      </c>
    </row>
    <row r="7765" spans="1:1" x14ac:dyDescent="0.25">
      <c r="A7765" t="s">
        <v>8875</v>
      </c>
    </row>
    <row r="7766" spans="1:1" x14ac:dyDescent="0.25">
      <c r="A7766" t="s">
        <v>8876</v>
      </c>
    </row>
    <row r="7767" spans="1:1" x14ac:dyDescent="0.25">
      <c r="A7767" t="s">
        <v>8877</v>
      </c>
    </row>
    <row r="7768" spans="1:1" x14ac:dyDescent="0.25">
      <c r="A7768" t="s">
        <v>8878</v>
      </c>
    </row>
    <row r="7769" spans="1:1" x14ac:dyDescent="0.25">
      <c r="A7769" t="s">
        <v>8879</v>
      </c>
    </row>
    <row r="7770" spans="1:1" x14ac:dyDescent="0.25">
      <c r="A7770" t="s">
        <v>8880</v>
      </c>
    </row>
    <row r="7771" spans="1:1" x14ac:dyDescent="0.25">
      <c r="A7771" t="s">
        <v>8881</v>
      </c>
    </row>
    <row r="7772" spans="1:1" x14ac:dyDescent="0.25">
      <c r="A7772" t="s">
        <v>8882</v>
      </c>
    </row>
    <row r="7773" spans="1:1" x14ac:dyDescent="0.25">
      <c r="A7773" t="s">
        <v>8883</v>
      </c>
    </row>
    <row r="7774" spans="1:1" x14ac:dyDescent="0.25">
      <c r="A7774" t="s">
        <v>8884</v>
      </c>
    </row>
    <row r="7775" spans="1:1" x14ac:dyDescent="0.25">
      <c r="A7775" t="s">
        <v>8885</v>
      </c>
    </row>
    <row r="7776" spans="1:1" x14ac:dyDescent="0.25">
      <c r="A7776" t="s">
        <v>8886</v>
      </c>
    </row>
    <row r="7777" spans="1:1" x14ac:dyDescent="0.25">
      <c r="A7777" t="s">
        <v>8887</v>
      </c>
    </row>
    <row r="7778" spans="1:1" x14ac:dyDescent="0.25">
      <c r="A7778" t="s">
        <v>8888</v>
      </c>
    </row>
    <row r="7779" spans="1:1" x14ac:dyDescent="0.25">
      <c r="A7779" t="s">
        <v>8889</v>
      </c>
    </row>
    <row r="7780" spans="1:1" x14ac:dyDescent="0.25">
      <c r="A7780" t="s">
        <v>8890</v>
      </c>
    </row>
    <row r="7781" spans="1:1" x14ac:dyDescent="0.25">
      <c r="A7781" t="s">
        <v>8891</v>
      </c>
    </row>
    <row r="7782" spans="1:1" x14ac:dyDescent="0.25">
      <c r="A7782" t="s">
        <v>8892</v>
      </c>
    </row>
    <row r="7783" spans="1:1" x14ac:dyDescent="0.25">
      <c r="A7783" t="s">
        <v>745</v>
      </c>
    </row>
    <row r="7784" spans="1:1" x14ac:dyDescent="0.25">
      <c r="A7784" t="s">
        <v>8893</v>
      </c>
    </row>
    <row r="7785" spans="1:1" x14ac:dyDescent="0.25">
      <c r="A7785" t="s">
        <v>8894</v>
      </c>
    </row>
    <row r="7786" spans="1:1" x14ac:dyDescent="0.25">
      <c r="A7786" t="s">
        <v>8895</v>
      </c>
    </row>
    <row r="7787" spans="1:1" x14ac:dyDescent="0.25">
      <c r="A7787" t="s">
        <v>8896</v>
      </c>
    </row>
    <row r="7788" spans="1:1" x14ac:dyDescent="0.25">
      <c r="A7788" t="s">
        <v>8897</v>
      </c>
    </row>
    <row r="7789" spans="1:1" x14ac:dyDescent="0.25">
      <c r="A7789" t="s">
        <v>8898</v>
      </c>
    </row>
    <row r="7790" spans="1:1" x14ac:dyDescent="0.25">
      <c r="A7790" t="s">
        <v>746</v>
      </c>
    </row>
    <row r="7791" spans="1:1" x14ac:dyDescent="0.25">
      <c r="A7791" t="s">
        <v>8899</v>
      </c>
    </row>
    <row r="7792" spans="1:1" x14ac:dyDescent="0.25">
      <c r="A7792" t="s">
        <v>8900</v>
      </c>
    </row>
    <row r="7793" spans="1:1" x14ac:dyDescent="0.25">
      <c r="A7793" t="s">
        <v>8901</v>
      </c>
    </row>
    <row r="7794" spans="1:1" x14ac:dyDescent="0.25">
      <c r="A7794" t="s">
        <v>8902</v>
      </c>
    </row>
    <row r="7795" spans="1:1" x14ac:dyDescent="0.25">
      <c r="A7795" t="s">
        <v>8903</v>
      </c>
    </row>
    <row r="7796" spans="1:1" x14ac:dyDescent="0.25">
      <c r="A7796" t="s">
        <v>8904</v>
      </c>
    </row>
    <row r="7797" spans="1:1" x14ac:dyDescent="0.25">
      <c r="A7797" t="s">
        <v>8905</v>
      </c>
    </row>
    <row r="7798" spans="1:1" x14ac:dyDescent="0.25">
      <c r="A7798" t="s">
        <v>8906</v>
      </c>
    </row>
    <row r="7799" spans="1:1" x14ac:dyDescent="0.25">
      <c r="A7799" t="s">
        <v>747</v>
      </c>
    </row>
    <row r="7800" spans="1:1" x14ac:dyDescent="0.25">
      <c r="A7800" t="s">
        <v>8907</v>
      </c>
    </row>
    <row r="7801" spans="1:1" x14ac:dyDescent="0.25">
      <c r="A7801" t="s">
        <v>748</v>
      </c>
    </row>
    <row r="7802" spans="1:1" x14ac:dyDescent="0.25">
      <c r="A7802" t="s">
        <v>8908</v>
      </c>
    </row>
    <row r="7803" spans="1:1" x14ac:dyDescent="0.25">
      <c r="A7803" t="s">
        <v>8909</v>
      </c>
    </row>
    <row r="7804" spans="1:1" x14ac:dyDescent="0.25">
      <c r="A7804" t="s">
        <v>8910</v>
      </c>
    </row>
    <row r="7805" spans="1:1" x14ac:dyDescent="0.25">
      <c r="A7805" t="s">
        <v>8911</v>
      </c>
    </row>
    <row r="7806" spans="1:1" x14ac:dyDescent="0.25">
      <c r="A7806" t="s">
        <v>8912</v>
      </c>
    </row>
    <row r="7807" spans="1:1" x14ac:dyDescent="0.25">
      <c r="A7807" t="s">
        <v>8913</v>
      </c>
    </row>
    <row r="7808" spans="1:1" x14ac:dyDescent="0.25">
      <c r="A7808" t="s">
        <v>8914</v>
      </c>
    </row>
    <row r="7809" spans="1:1" x14ac:dyDescent="0.25">
      <c r="A7809" t="s">
        <v>8915</v>
      </c>
    </row>
    <row r="7810" spans="1:1" x14ac:dyDescent="0.25">
      <c r="A7810" t="s">
        <v>8916</v>
      </c>
    </row>
    <row r="7811" spans="1:1" x14ac:dyDescent="0.25">
      <c r="A7811" t="s">
        <v>8917</v>
      </c>
    </row>
    <row r="7812" spans="1:1" x14ac:dyDescent="0.25">
      <c r="A7812" t="s">
        <v>8918</v>
      </c>
    </row>
    <row r="7813" spans="1:1" x14ac:dyDescent="0.25">
      <c r="A7813" t="s">
        <v>8919</v>
      </c>
    </row>
    <row r="7814" spans="1:1" x14ac:dyDescent="0.25">
      <c r="A7814" t="s">
        <v>8920</v>
      </c>
    </row>
    <row r="7815" spans="1:1" x14ac:dyDescent="0.25">
      <c r="A7815" t="s">
        <v>8921</v>
      </c>
    </row>
    <row r="7816" spans="1:1" x14ac:dyDescent="0.25">
      <c r="A7816" t="s">
        <v>8922</v>
      </c>
    </row>
    <row r="7817" spans="1:1" x14ac:dyDescent="0.25">
      <c r="A7817" t="s">
        <v>8923</v>
      </c>
    </row>
    <row r="7818" spans="1:1" x14ac:dyDescent="0.25">
      <c r="A7818" t="s">
        <v>8924</v>
      </c>
    </row>
    <row r="7819" spans="1:1" x14ac:dyDescent="0.25">
      <c r="A7819" t="s">
        <v>8925</v>
      </c>
    </row>
    <row r="7820" spans="1:1" x14ac:dyDescent="0.25">
      <c r="A7820" t="s">
        <v>8926</v>
      </c>
    </row>
    <row r="7821" spans="1:1" x14ac:dyDescent="0.25">
      <c r="A7821" t="s">
        <v>1888</v>
      </c>
    </row>
    <row r="7822" spans="1:1" x14ac:dyDescent="0.25">
      <c r="A7822" t="s">
        <v>8927</v>
      </c>
    </row>
    <row r="7823" spans="1:1" x14ac:dyDescent="0.25">
      <c r="A7823" t="s">
        <v>8928</v>
      </c>
    </row>
    <row r="7824" spans="1:1" x14ac:dyDescent="0.25">
      <c r="A7824" t="s">
        <v>749</v>
      </c>
    </row>
    <row r="7825" spans="1:1" x14ac:dyDescent="0.25">
      <c r="A7825" t="s">
        <v>8929</v>
      </c>
    </row>
    <row r="7826" spans="1:1" x14ac:dyDescent="0.25">
      <c r="A7826" t="s">
        <v>8930</v>
      </c>
    </row>
    <row r="7827" spans="1:1" x14ac:dyDescent="0.25">
      <c r="A7827" t="s">
        <v>750</v>
      </c>
    </row>
    <row r="7828" spans="1:1" x14ac:dyDescent="0.25">
      <c r="A7828" t="s">
        <v>8931</v>
      </c>
    </row>
    <row r="7829" spans="1:1" x14ac:dyDescent="0.25">
      <c r="A7829" t="s">
        <v>8932</v>
      </c>
    </row>
    <row r="7830" spans="1:1" x14ac:dyDescent="0.25">
      <c r="A7830" t="s">
        <v>8933</v>
      </c>
    </row>
    <row r="7831" spans="1:1" x14ac:dyDescent="0.25">
      <c r="A7831" t="s">
        <v>8934</v>
      </c>
    </row>
    <row r="7832" spans="1:1" x14ac:dyDescent="0.25">
      <c r="A7832" t="s">
        <v>8935</v>
      </c>
    </row>
    <row r="7833" spans="1:1" x14ac:dyDescent="0.25">
      <c r="A7833" t="s">
        <v>8936</v>
      </c>
    </row>
    <row r="7834" spans="1:1" x14ac:dyDescent="0.25">
      <c r="A7834" t="s">
        <v>751</v>
      </c>
    </row>
    <row r="7835" spans="1:1" x14ac:dyDescent="0.25">
      <c r="A7835" t="s">
        <v>8937</v>
      </c>
    </row>
    <row r="7836" spans="1:1" x14ac:dyDescent="0.25">
      <c r="A7836" t="s">
        <v>8938</v>
      </c>
    </row>
    <row r="7837" spans="1:1" x14ac:dyDescent="0.25">
      <c r="A7837" t="s">
        <v>8939</v>
      </c>
    </row>
    <row r="7838" spans="1:1" x14ac:dyDescent="0.25">
      <c r="A7838" t="s">
        <v>8940</v>
      </c>
    </row>
    <row r="7839" spans="1:1" x14ac:dyDescent="0.25">
      <c r="A7839" t="s">
        <v>8941</v>
      </c>
    </row>
    <row r="7840" spans="1:1" x14ac:dyDescent="0.25">
      <c r="A7840" t="s">
        <v>8942</v>
      </c>
    </row>
    <row r="7841" spans="1:1" x14ac:dyDescent="0.25">
      <c r="A7841" t="s">
        <v>8943</v>
      </c>
    </row>
    <row r="7842" spans="1:1" x14ac:dyDescent="0.25">
      <c r="A7842" t="s">
        <v>8944</v>
      </c>
    </row>
    <row r="7843" spans="1:1" x14ac:dyDescent="0.25">
      <c r="A7843" t="s">
        <v>8945</v>
      </c>
    </row>
    <row r="7844" spans="1:1" x14ac:dyDescent="0.25">
      <c r="A7844" t="s">
        <v>8946</v>
      </c>
    </row>
    <row r="7845" spans="1:1" x14ac:dyDescent="0.25">
      <c r="A7845" t="s">
        <v>8947</v>
      </c>
    </row>
    <row r="7846" spans="1:1" x14ac:dyDescent="0.25">
      <c r="A7846" t="s">
        <v>8948</v>
      </c>
    </row>
    <row r="7847" spans="1:1" x14ac:dyDescent="0.25">
      <c r="A7847" t="s">
        <v>8949</v>
      </c>
    </row>
    <row r="7848" spans="1:1" x14ac:dyDescent="0.25">
      <c r="A7848" t="s">
        <v>8950</v>
      </c>
    </row>
    <row r="7849" spans="1:1" x14ac:dyDescent="0.25">
      <c r="A7849" t="s">
        <v>8951</v>
      </c>
    </row>
    <row r="7850" spans="1:1" x14ac:dyDescent="0.25">
      <c r="A7850" t="s">
        <v>8952</v>
      </c>
    </row>
    <row r="7851" spans="1:1" x14ac:dyDescent="0.25">
      <c r="A7851" t="s">
        <v>8953</v>
      </c>
    </row>
    <row r="7852" spans="1:1" x14ac:dyDescent="0.25">
      <c r="A7852" t="s">
        <v>8954</v>
      </c>
    </row>
    <row r="7853" spans="1:1" x14ac:dyDescent="0.25">
      <c r="A7853" t="s">
        <v>8955</v>
      </c>
    </row>
    <row r="7854" spans="1:1" x14ac:dyDescent="0.25">
      <c r="A7854" t="s">
        <v>752</v>
      </c>
    </row>
    <row r="7855" spans="1:1" x14ac:dyDescent="0.25">
      <c r="A7855" t="s">
        <v>753</v>
      </c>
    </row>
    <row r="7856" spans="1:1" x14ac:dyDescent="0.25">
      <c r="A7856" t="s">
        <v>8956</v>
      </c>
    </row>
    <row r="7857" spans="1:1" x14ac:dyDescent="0.25">
      <c r="A7857" t="s">
        <v>8957</v>
      </c>
    </row>
    <row r="7858" spans="1:1" x14ac:dyDescent="0.25">
      <c r="A7858" t="s">
        <v>8958</v>
      </c>
    </row>
    <row r="7859" spans="1:1" x14ac:dyDescent="0.25">
      <c r="A7859" t="s">
        <v>8959</v>
      </c>
    </row>
    <row r="7860" spans="1:1" x14ac:dyDescent="0.25">
      <c r="A7860" t="s">
        <v>8960</v>
      </c>
    </row>
    <row r="7861" spans="1:1" x14ac:dyDescent="0.25">
      <c r="A7861" t="s">
        <v>8961</v>
      </c>
    </row>
    <row r="7862" spans="1:1" x14ac:dyDescent="0.25">
      <c r="A7862" t="s">
        <v>8962</v>
      </c>
    </row>
    <row r="7863" spans="1:1" x14ac:dyDescent="0.25">
      <c r="A7863" t="s">
        <v>8963</v>
      </c>
    </row>
    <row r="7864" spans="1:1" x14ac:dyDescent="0.25">
      <c r="A7864" t="s">
        <v>8964</v>
      </c>
    </row>
    <row r="7865" spans="1:1" x14ac:dyDescent="0.25">
      <c r="A7865" t="s">
        <v>754</v>
      </c>
    </row>
    <row r="7866" spans="1:1" x14ac:dyDescent="0.25">
      <c r="A7866" t="s">
        <v>8965</v>
      </c>
    </row>
    <row r="7867" spans="1:1" x14ac:dyDescent="0.25">
      <c r="A7867" t="s">
        <v>8966</v>
      </c>
    </row>
    <row r="7868" spans="1:1" x14ac:dyDescent="0.25">
      <c r="A7868" t="s">
        <v>8967</v>
      </c>
    </row>
    <row r="7869" spans="1:1" x14ac:dyDescent="0.25">
      <c r="A7869" t="s">
        <v>8968</v>
      </c>
    </row>
    <row r="7870" spans="1:1" x14ac:dyDescent="0.25">
      <c r="A7870" t="s">
        <v>8969</v>
      </c>
    </row>
    <row r="7871" spans="1:1" x14ac:dyDescent="0.25">
      <c r="A7871" t="s">
        <v>755</v>
      </c>
    </row>
    <row r="7872" spans="1:1" x14ac:dyDescent="0.25">
      <c r="A7872" t="s">
        <v>8970</v>
      </c>
    </row>
    <row r="7873" spans="1:1" x14ac:dyDescent="0.25">
      <c r="A7873" t="s">
        <v>8971</v>
      </c>
    </row>
    <row r="7874" spans="1:1" x14ac:dyDescent="0.25">
      <c r="A7874" t="s">
        <v>8972</v>
      </c>
    </row>
    <row r="7875" spans="1:1" x14ac:dyDescent="0.25">
      <c r="A7875" t="s">
        <v>8973</v>
      </c>
    </row>
    <row r="7876" spans="1:1" x14ac:dyDescent="0.25">
      <c r="A7876" t="s">
        <v>756</v>
      </c>
    </row>
    <row r="7877" spans="1:1" x14ac:dyDescent="0.25">
      <c r="A7877" t="s">
        <v>8974</v>
      </c>
    </row>
    <row r="7878" spans="1:1" x14ac:dyDescent="0.25">
      <c r="A7878" t="s">
        <v>8975</v>
      </c>
    </row>
    <row r="7879" spans="1:1" x14ac:dyDescent="0.25">
      <c r="A7879" t="s">
        <v>8976</v>
      </c>
    </row>
    <row r="7880" spans="1:1" x14ac:dyDescent="0.25">
      <c r="A7880" t="s">
        <v>8977</v>
      </c>
    </row>
    <row r="7881" spans="1:1" x14ac:dyDescent="0.25">
      <c r="A7881" t="s">
        <v>8978</v>
      </c>
    </row>
    <row r="7882" spans="1:1" x14ac:dyDescent="0.25">
      <c r="A7882" t="s">
        <v>8979</v>
      </c>
    </row>
    <row r="7883" spans="1:1" x14ac:dyDescent="0.25">
      <c r="A7883" t="s">
        <v>8980</v>
      </c>
    </row>
    <row r="7884" spans="1:1" x14ac:dyDescent="0.25">
      <c r="A7884" t="s">
        <v>8981</v>
      </c>
    </row>
    <row r="7885" spans="1:1" x14ac:dyDescent="0.25">
      <c r="A7885" t="s">
        <v>8982</v>
      </c>
    </row>
    <row r="7886" spans="1:1" x14ac:dyDescent="0.25">
      <c r="A7886" t="s">
        <v>8983</v>
      </c>
    </row>
    <row r="7887" spans="1:1" x14ac:dyDescent="0.25">
      <c r="A7887" t="s">
        <v>8984</v>
      </c>
    </row>
    <row r="7888" spans="1:1" x14ac:dyDescent="0.25">
      <c r="A7888" t="s">
        <v>8985</v>
      </c>
    </row>
    <row r="7889" spans="1:1" x14ac:dyDescent="0.25">
      <c r="A7889" t="s">
        <v>8986</v>
      </c>
    </row>
    <row r="7890" spans="1:1" x14ac:dyDescent="0.25">
      <c r="A7890" t="s">
        <v>8987</v>
      </c>
    </row>
    <row r="7891" spans="1:1" x14ac:dyDescent="0.25">
      <c r="A7891" t="s">
        <v>8988</v>
      </c>
    </row>
    <row r="7892" spans="1:1" x14ac:dyDescent="0.25">
      <c r="A7892" t="s">
        <v>8989</v>
      </c>
    </row>
    <row r="7893" spans="1:1" x14ac:dyDescent="0.25">
      <c r="A7893" t="s">
        <v>8990</v>
      </c>
    </row>
    <row r="7894" spans="1:1" x14ac:dyDescent="0.25">
      <c r="A7894" t="s">
        <v>8991</v>
      </c>
    </row>
    <row r="7895" spans="1:1" x14ac:dyDescent="0.25">
      <c r="A7895" t="s">
        <v>8992</v>
      </c>
    </row>
    <row r="7896" spans="1:1" x14ac:dyDescent="0.25">
      <c r="A7896" t="s">
        <v>8993</v>
      </c>
    </row>
    <row r="7897" spans="1:1" x14ac:dyDescent="0.25">
      <c r="A7897" t="s">
        <v>8994</v>
      </c>
    </row>
    <row r="7898" spans="1:1" x14ac:dyDescent="0.25">
      <c r="A7898" t="s">
        <v>8995</v>
      </c>
    </row>
    <row r="7899" spans="1:1" x14ac:dyDescent="0.25">
      <c r="A7899" t="s">
        <v>8996</v>
      </c>
    </row>
    <row r="7900" spans="1:1" x14ac:dyDescent="0.25">
      <c r="A7900" t="s">
        <v>8997</v>
      </c>
    </row>
    <row r="7901" spans="1:1" x14ac:dyDescent="0.25">
      <c r="A7901" t="s">
        <v>8998</v>
      </c>
    </row>
    <row r="7902" spans="1:1" x14ac:dyDescent="0.25">
      <c r="A7902" t="s">
        <v>8999</v>
      </c>
    </row>
    <row r="7903" spans="1:1" x14ac:dyDescent="0.25">
      <c r="A7903" t="s">
        <v>9000</v>
      </c>
    </row>
    <row r="7904" spans="1:1" x14ac:dyDescent="0.25">
      <c r="A7904" t="s">
        <v>9001</v>
      </c>
    </row>
    <row r="7905" spans="1:1" x14ac:dyDescent="0.25">
      <c r="A7905" t="s">
        <v>9002</v>
      </c>
    </row>
    <row r="7906" spans="1:1" x14ac:dyDescent="0.25">
      <c r="A7906" t="s">
        <v>9003</v>
      </c>
    </row>
    <row r="7907" spans="1:1" x14ac:dyDescent="0.25">
      <c r="A7907" t="s">
        <v>9004</v>
      </c>
    </row>
    <row r="7908" spans="1:1" x14ac:dyDescent="0.25">
      <c r="A7908" t="s">
        <v>9005</v>
      </c>
    </row>
    <row r="7909" spans="1:1" x14ac:dyDescent="0.25">
      <c r="A7909" t="s">
        <v>9006</v>
      </c>
    </row>
    <row r="7910" spans="1:1" x14ac:dyDescent="0.25">
      <c r="A7910" t="s">
        <v>9007</v>
      </c>
    </row>
    <row r="7911" spans="1:1" x14ac:dyDescent="0.25">
      <c r="A7911" t="s">
        <v>9008</v>
      </c>
    </row>
    <row r="7912" spans="1:1" x14ac:dyDescent="0.25">
      <c r="A7912" t="s">
        <v>757</v>
      </c>
    </row>
    <row r="7913" spans="1:1" x14ac:dyDescent="0.25">
      <c r="A7913" t="s">
        <v>9009</v>
      </c>
    </row>
    <row r="7914" spans="1:1" x14ac:dyDescent="0.25">
      <c r="A7914" t="s">
        <v>9010</v>
      </c>
    </row>
    <row r="7915" spans="1:1" x14ac:dyDescent="0.25">
      <c r="A7915" t="s">
        <v>9011</v>
      </c>
    </row>
    <row r="7916" spans="1:1" x14ac:dyDescent="0.25">
      <c r="A7916" t="s">
        <v>9012</v>
      </c>
    </row>
    <row r="7917" spans="1:1" x14ac:dyDescent="0.25">
      <c r="A7917" t="s">
        <v>9013</v>
      </c>
    </row>
    <row r="7918" spans="1:1" x14ac:dyDescent="0.25">
      <c r="A7918" t="s">
        <v>9014</v>
      </c>
    </row>
    <row r="7919" spans="1:1" x14ac:dyDescent="0.25">
      <c r="A7919" t="s">
        <v>9015</v>
      </c>
    </row>
    <row r="7920" spans="1:1" x14ac:dyDescent="0.25">
      <c r="A7920" t="s">
        <v>9016</v>
      </c>
    </row>
    <row r="7921" spans="1:1" x14ac:dyDescent="0.25">
      <c r="A7921" t="s">
        <v>9017</v>
      </c>
    </row>
    <row r="7922" spans="1:1" x14ac:dyDescent="0.25">
      <c r="A7922" t="s">
        <v>9018</v>
      </c>
    </row>
    <row r="7923" spans="1:1" x14ac:dyDescent="0.25">
      <c r="A7923" t="s">
        <v>9019</v>
      </c>
    </row>
    <row r="7924" spans="1:1" x14ac:dyDescent="0.25">
      <c r="A7924" t="s">
        <v>758</v>
      </c>
    </row>
    <row r="7925" spans="1:1" x14ac:dyDescent="0.25">
      <c r="A7925" t="s">
        <v>9020</v>
      </c>
    </row>
    <row r="7926" spans="1:1" x14ac:dyDescent="0.25">
      <c r="A7926" t="s">
        <v>9021</v>
      </c>
    </row>
    <row r="7927" spans="1:1" x14ac:dyDescent="0.25">
      <c r="A7927" t="s">
        <v>9022</v>
      </c>
    </row>
    <row r="7928" spans="1:1" x14ac:dyDescent="0.25">
      <c r="A7928" t="s">
        <v>9023</v>
      </c>
    </row>
    <row r="7929" spans="1:1" x14ac:dyDescent="0.25">
      <c r="A7929" t="s">
        <v>9024</v>
      </c>
    </row>
    <row r="7930" spans="1:1" x14ac:dyDescent="0.25">
      <c r="A7930" t="s">
        <v>9025</v>
      </c>
    </row>
    <row r="7931" spans="1:1" x14ac:dyDescent="0.25">
      <c r="A7931" t="s">
        <v>9026</v>
      </c>
    </row>
    <row r="7932" spans="1:1" x14ac:dyDescent="0.25">
      <c r="A7932" t="s">
        <v>9027</v>
      </c>
    </row>
    <row r="7933" spans="1:1" x14ac:dyDescent="0.25">
      <c r="A7933" t="s">
        <v>759</v>
      </c>
    </row>
    <row r="7934" spans="1:1" x14ac:dyDescent="0.25">
      <c r="A7934" t="s">
        <v>9028</v>
      </c>
    </row>
    <row r="7935" spans="1:1" x14ac:dyDescent="0.25">
      <c r="A7935" t="s">
        <v>9029</v>
      </c>
    </row>
    <row r="7936" spans="1:1" x14ac:dyDescent="0.25">
      <c r="A7936" t="s">
        <v>9030</v>
      </c>
    </row>
    <row r="7937" spans="1:1" x14ac:dyDescent="0.25">
      <c r="A7937" t="s">
        <v>9031</v>
      </c>
    </row>
    <row r="7938" spans="1:1" x14ac:dyDescent="0.25">
      <c r="A7938" t="s">
        <v>9032</v>
      </c>
    </row>
    <row r="7939" spans="1:1" x14ac:dyDescent="0.25">
      <c r="A7939" t="s">
        <v>9033</v>
      </c>
    </row>
    <row r="7940" spans="1:1" x14ac:dyDescent="0.25">
      <c r="A7940" t="s">
        <v>9034</v>
      </c>
    </row>
    <row r="7941" spans="1:1" x14ac:dyDescent="0.25">
      <c r="A7941" t="s">
        <v>9035</v>
      </c>
    </row>
    <row r="7942" spans="1:1" x14ac:dyDescent="0.25">
      <c r="A7942" t="s">
        <v>9036</v>
      </c>
    </row>
    <row r="7943" spans="1:1" x14ac:dyDescent="0.25">
      <c r="A7943" t="s">
        <v>9037</v>
      </c>
    </row>
    <row r="7944" spans="1:1" x14ac:dyDescent="0.25">
      <c r="A7944" t="s">
        <v>9038</v>
      </c>
    </row>
    <row r="7945" spans="1:1" x14ac:dyDescent="0.25">
      <c r="A7945" t="s">
        <v>9039</v>
      </c>
    </row>
    <row r="7946" spans="1:1" x14ac:dyDescent="0.25">
      <c r="A7946" t="s">
        <v>9040</v>
      </c>
    </row>
    <row r="7947" spans="1:1" x14ac:dyDescent="0.25">
      <c r="A7947" t="s">
        <v>9041</v>
      </c>
    </row>
    <row r="7948" spans="1:1" x14ac:dyDescent="0.25">
      <c r="A7948" t="s">
        <v>9042</v>
      </c>
    </row>
    <row r="7949" spans="1:1" x14ac:dyDescent="0.25">
      <c r="A7949" t="s">
        <v>9043</v>
      </c>
    </row>
    <row r="7950" spans="1:1" x14ac:dyDescent="0.25">
      <c r="A7950" t="s">
        <v>9044</v>
      </c>
    </row>
    <row r="7951" spans="1:1" x14ac:dyDescent="0.25">
      <c r="A7951" t="s">
        <v>9045</v>
      </c>
    </row>
    <row r="7952" spans="1:1" x14ac:dyDescent="0.25">
      <c r="A7952" t="s">
        <v>9046</v>
      </c>
    </row>
    <row r="7953" spans="1:1" x14ac:dyDescent="0.25">
      <c r="A7953" t="s">
        <v>9047</v>
      </c>
    </row>
    <row r="7954" spans="1:1" x14ac:dyDescent="0.25">
      <c r="A7954" t="s">
        <v>9048</v>
      </c>
    </row>
    <row r="7955" spans="1:1" x14ac:dyDescent="0.25">
      <c r="A7955" t="s">
        <v>9049</v>
      </c>
    </row>
    <row r="7956" spans="1:1" x14ac:dyDescent="0.25">
      <c r="A7956" t="s">
        <v>9050</v>
      </c>
    </row>
    <row r="7957" spans="1:1" x14ac:dyDescent="0.25">
      <c r="A7957" t="s">
        <v>9051</v>
      </c>
    </row>
    <row r="7958" spans="1:1" x14ac:dyDescent="0.25">
      <c r="A7958" t="s">
        <v>9052</v>
      </c>
    </row>
    <row r="7959" spans="1:1" x14ac:dyDescent="0.25">
      <c r="A7959" t="s">
        <v>9053</v>
      </c>
    </row>
    <row r="7960" spans="1:1" x14ac:dyDescent="0.25">
      <c r="A7960" t="s">
        <v>9054</v>
      </c>
    </row>
    <row r="7961" spans="1:1" x14ac:dyDescent="0.25">
      <c r="A7961" t="s">
        <v>9055</v>
      </c>
    </row>
    <row r="7962" spans="1:1" x14ac:dyDescent="0.25">
      <c r="A7962" t="s">
        <v>9056</v>
      </c>
    </row>
    <row r="7963" spans="1:1" x14ac:dyDescent="0.25">
      <c r="A7963" t="s">
        <v>1722</v>
      </c>
    </row>
    <row r="7964" spans="1:1" x14ac:dyDescent="0.25">
      <c r="A7964" t="s">
        <v>1920</v>
      </c>
    </row>
    <row r="7965" spans="1:1" x14ac:dyDescent="0.25">
      <c r="A7965" t="s">
        <v>9057</v>
      </c>
    </row>
    <row r="7966" spans="1:1" x14ac:dyDescent="0.25">
      <c r="A7966" t="s">
        <v>9058</v>
      </c>
    </row>
    <row r="7967" spans="1:1" x14ac:dyDescent="0.25">
      <c r="A7967" t="s">
        <v>9059</v>
      </c>
    </row>
    <row r="7968" spans="1:1" x14ac:dyDescent="0.25">
      <c r="A7968" t="s">
        <v>9060</v>
      </c>
    </row>
    <row r="7969" spans="1:1" x14ac:dyDescent="0.25">
      <c r="A7969" t="s">
        <v>9061</v>
      </c>
    </row>
    <row r="7970" spans="1:1" x14ac:dyDescent="0.25">
      <c r="A7970" t="s">
        <v>9062</v>
      </c>
    </row>
    <row r="7971" spans="1:1" x14ac:dyDescent="0.25">
      <c r="A7971" t="s">
        <v>9063</v>
      </c>
    </row>
    <row r="7972" spans="1:1" x14ac:dyDescent="0.25">
      <c r="A7972" t="s">
        <v>9064</v>
      </c>
    </row>
    <row r="7973" spans="1:1" x14ac:dyDescent="0.25">
      <c r="A7973" t="s">
        <v>9065</v>
      </c>
    </row>
    <row r="7974" spans="1:1" x14ac:dyDescent="0.25">
      <c r="A7974" t="s">
        <v>9066</v>
      </c>
    </row>
    <row r="7975" spans="1:1" x14ac:dyDescent="0.25">
      <c r="A7975" t="s">
        <v>9067</v>
      </c>
    </row>
    <row r="7976" spans="1:1" x14ac:dyDescent="0.25">
      <c r="A7976" t="s">
        <v>9068</v>
      </c>
    </row>
    <row r="7977" spans="1:1" x14ac:dyDescent="0.25">
      <c r="A7977" t="s">
        <v>9069</v>
      </c>
    </row>
    <row r="7978" spans="1:1" x14ac:dyDescent="0.25">
      <c r="A7978" t="s">
        <v>9070</v>
      </c>
    </row>
    <row r="7979" spans="1:1" x14ac:dyDescent="0.25">
      <c r="A7979" t="s">
        <v>9071</v>
      </c>
    </row>
    <row r="7980" spans="1:1" x14ac:dyDescent="0.25">
      <c r="A7980" t="s">
        <v>9072</v>
      </c>
    </row>
    <row r="7981" spans="1:1" x14ac:dyDescent="0.25">
      <c r="A7981" t="s">
        <v>9073</v>
      </c>
    </row>
    <row r="7982" spans="1:1" x14ac:dyDescent="0.25">
      <c r="A7982" t="s">
        <v>9074</v>
      </c>
    </row>
    <row r="7983" spans="1:1" x14ac:dyDescent="0.25">
      <c r="A7983" t="s">
        <v>9075</v>
      </c>
    </row>
    <row r="7984" spans="1:1" x14ac:dyDescent="0.25">
      <c r="A7984" t="s">
        <v>760</v>
      </c>
    </row>
    <row r="7985" spans="1:1" x14ac:dyDescent="0.25">
      <c r="A7985" t="s">
        <v>9076</v>
      </c>
    </row>
    <row r="7986" spans="1:1" x14ac:dyDescent="0.25">
      <c r="A7986" t="s">
        <v>9077</v>
      </c>
    </row>
    <row r="7987" spans="1:1" x14ac:dyDescent="0.25">
      <c r="A7987" t="s">
        <v>9078</v>
      </c>
    </row>
    <row r="7988" spans="1:1" x14ac:dyDescent="0.25">
      <c r="A7988" t="s">
        <v>9079</v>
      </c>
    </row>
    <row r="7989" spans="1:1" x14ac:dyDescent="0.25">
      <c r="A7989" t="s">
        <v>9080</v>
      </c>
    </row>
    <row r="7990" spans="1:1" x14ac:dyDescent="0.25">
      <c r="A7990" t="s">
        <v>761</v>
      </c>
    </row>
    <row r="7991" spans="1:1" x14ac:dyDescent="0.25">
      <c r="A7991" t="s">
        <v>762</v>
      </c>
    </row>
    <row r="7992" spans="1:1" x14ac:dyDescent="0.25">
      <c r="A7992" t="s">
        <v>9081</v>
      </c>
    </row>
    <row r="7993" spans="1:1" x14ac:dyDescent="0.25">
      <c r="A7993" t="s">
        <v>9082</v>
      </c>
    </row>
    <row r="7994" spans="1:1" x14ac:dyDescent="0.25">
      <c r="A7994" t="s">
        <v>9083</v>
      </c>
    </row>
    <row r="7995" spans="1:1" x14ac:dyDescent="0.25">
      <c r="A7995" t="s">
        <v>9084</v>
      </c>
    </row>
    <row r="7996" spans="1:1" x14ac:dyDescent="0.25">
      <c r="A7996" t="s">
        <v>763</v>
      </c>
    </row>
    <row r="7997" spans="1:1" x14ac:dyDescent="0.25">
      <c r="A7997" t="s">
        <v>9085</v>
      </c>
    </row>
    <row r="7998" spans="1:1" x14ac:dyDescent="0.25">
      <c r="A7998" t="s">
        <v>9086</v>
      </c>
    </row>
    <row r="7999" spans="1:1" x14ac:dyDescent="0.25">
      <c r="A7999" t="s">
        <v>9087</v>
      </c>
    </row>
    <row r="8000" spans="1:1" x14ac:dyDescent="0.25">
      <c r="A8000" t="s">
        <v>9088</v>
      </c>
    </row>
    <row r="8001" spans="1:1" x14ac:dyDescent="0.25">
      <c r="A8001" t="s">
        <v>9089</v>
      </c>
    </row>
    <row r="8002" spans="1:1" x14ac:dyDescent="0.25">
      <c r="A8002" t="s">
        <v>9090</v>
      </c>
    </row>
    <row r="8003" spans="1:1" x14ac:dyDescent="0.25">
      <c r="A8003" t="s">
        <v>9091</v>
      </c>
    </row>
    <row r="8004" spans="1:1" x14ac:dyDescent="0.25">
      <c r="A8004" t="s">
        <v>9092</v>
      </c>
    </row>
    <row r="8005" spans="1:1" x14ac:dyDescent="0.25">
      <c r="A8005" t="s">
        <v>9093</v>
      </c>
    </row>
    <row r="8006" spans="1:1" x14ac:dyDescent="0.25">
      <c r="A8006" t="s">
        <v>9094</v>
      </c>
    </row>
    <row r="8007" spans="1:1" x14ac:dyDescent="0.25">
      <c r="A8007" t="s">
        <v>9095</v>
      </c>
    </row>
    <row r="8008" spans="1:1" x14ac:dyDescent="0.25">
      <c r="A8008" t="s">
        <v>9096</v>
      </c>
    </row>
    <row r="8009" spans="1:1" x14ac:dyDescent="0.25">
      <c r="A8009" t="s">
        <v>9097</v>
      </c>
    </row>
    <row r="8010" spans="1:1" x14ac:dyDescent="0.25">
      <c r="A8010" t="s">
        <v>9098</v>
      </c>
    </row>
    <row r="8011" spans="1:1" x14ac:dyDescent="0.25">
      <c r="A8011" t="s">
        <v>9099</v>
      </c>
    </row>
    <row r="8012" spans="1:1" x14ac:dyDescent="0.25">
      <c r="A8012" t="s">
        <v>9100</v>
      </c>
    </row>
    <row r="8013" spans="1:1" x14ac:dyDescent="0.25">
      <c r="A8013" t="s">
        <v>9101</v>
      </c>
    </row>
    <row r="8014" spans="1:1" x14ac:dyDescent="0.25">
      <c r="A8014" t="s">
        <v>9102</v>
      </c>
    </row>
    <row r="8015" spans="1:1" x14ac:dyDescent="0.25">
      <c r="A8015" t="s">
        <v>764</v>
      </c>
    </row>
    <row r="8016" spans="1:1" x14ac:dyDescent="0.25">
      <c r="A8016" t="s">
        <v>765</v>
      </c>
    </row>
    <row r="8017" spans="1:1" x14ac:dyDescent="0.25">
      <c r="A8017" t="s">
        <v>9103</v>
      </c>
    </row>
    <row r="8018" spans="1:1" x14ac:dyDescent="0.25">
      <c r="A8018" t="s">
        <v>9104</v>
      </c>
    </row>
    <row r="8019" spans="1:1" x14ac:dyDescent="0.25">
      <c r="A8019" t="s">
        <v>9105</v>
      </c>
    </row>
    <row r="8020" spans="1:1" x14ac:dyDescent="0.25">
      <c r="A8020" t="s">
        <v>766</v>
      </c>
    </row>
    <row r="8021" spans="1:1" x14ac:dyDescent="0.25">
      <c r="A8021" t="s">
        <v>9106</v>
      </c>
    </row>
    <row r="8022" spans="1:1" x14ac:dyDescent="0.25">
      <c r="A8022" t="s">
        <v>9107</v>
      </c>
    </row>
    <row r="8023" spans="1:1" x14ac:dyDescent="0.25">
      <c r="A8023" t="s">
        <v>9108</v>
      </c>
    </row>
    <row r="8024" spans="1:1" x14ac:dyDescent="0.25">
      <c r="A8024" t="s">
        <v>9109</v>
      </c>
    </row>
    <row r="8025" spans="1:1" x14ac:dyDescent="0.25">
      <c r="A8025" t="s">
        <v>9110</v>
      </c>
    </row>
    <row r="8026" spans="1:1" x14ac:dyDescent="0.25">
      <c r="A8026" t="s">
        <v>9111</v>
      </c>
    </row>
    <row r="8027" spans="1:1" x14ac:dyDescent="0.25">
      <c r="A8027" t="s">
        <v>9112</v>
      </c>
    </row>
    <row r="8028" spans="1:1" x14ac:dyDescent="0.25">
      <c r="A8028" t="s">
        <v>9113</v>
      </c>
    </row>
    <row r="8029" spans="1:1" x14ac:dyDescent="0.25">
      <c r="A8029" t="s">
        <v>9114</v>
      </c>
    </row>
    <row r="8030" spans="1:1" x14ac:dyDescent="0.25">
      <c r="A8030" t="s">
        <v>9115</v>
      </c>
    </row>
    <row r="8031" spans="1:1" x14ac:dyDescent="0.25">
      <c r="A8031" t="s">
        <v>9116</v>
      </c>
    </row>
    <row r="8032" spans="1:1" x14ac:dyDescent="0.25">
      <c r="A8032" t="s">
        <v>9117</v>
      </c>
    </row>
    <row r="8033" spans="1:1" x14ac:dyDescent="0.25">
      <c r="A8033" t="s">
        <v>9118</v>
      </c>
    </row>
    <row r="8034" spans="1:1" x14ac:dyDescent="0.25">
      <c r="A8034" t="s">
        <v>9119</v>
      </c>
    </row>
    <row r="8035" spans="1:1" x14ac:dyDescent="0.25">
      <c r="A8035" t="s">
        <v>9120</v>
      </c>
    </row>
    <row r="8036" spans="1:1" x14ac:dyDescent="0.25">
      <c r="A8036" t="s">
        <v>9121</v>
      </c>
    </row>
    <row r="8037" spans="1:1" x14ac:dyDescent="0.25">
      <c r="A8037" t="s">
        <v>9122</v>
      </c>
    </row>
    <row r="8038" spans="1:1" x14ac:dyDescent="0.25">
      <c r="A8038" t="s">
        <v>9123</v>
      </c>
    </row>
    <row r="8039" spans="1:1" x14ac:dyDescent="0.25">
      <c r="A8039" t="s">
        <v>9124</v>
      </c>
    </row>
    <row r="8040" spans="1:1" x14ac:dyDescent="0.25">
      <c r="A8040" t="s">
        <v>9125</v>
      </c>
    </row>
    <row r="8041" spans="1:1" x14ac:dyDescent="0.25">
      <c r="A8041" t="s">
        <v>9126</v>
      </c>
    </row>
    <row r="8042" spans="1:1" x14ac:dyDescent="0.25">
      <c r="A8042" t="s">
        <v>9127</v>
      </c>
    </row>
    <row r="8043" spans="1:1" x14ac:dyDescent="0.25">
      <c r="A8043" t="s">
        <v>9128</v>
      </c>
    </row>
    <row r="8044" spans="1:1" x14ac:dyDescent="0.25">
      <c r="A8044" t="s">
        <v>9129</v>
      </c>
    </row>
    <row r="8045" spans="1:1" x14ac:dyDescent="0.25">
      <c r="A8045" t="s">
        <v>1723</v>
      </c>
    </row>
    <row r="8046" spans="1:1" x14ac:dyDescent="0.25">
      <c r="A8046" t="s">
        <v>9130</v>
      </c>
    </row>
    <row r="8047" spans="1:1" x14ac:dyDescent="0.25">
      <c r="A8047" t="s">
        <v>9131</v>
      </c>
    </row>
    <row r="8048" spans="1:1" x14ac:dyDescent="0.25">
      <c r="A8048" t="s">
        <v>9132</v>
      </c>
    </row>
    <row r="8049" spans="1:1" x14ac:dyDescent="0.25">
      <c r="A8049" t="s">
        <v>9133</v>
      </c>
    </row>
    <row r="8050" spans="1:1" x14ac:dyDescent="0.25">
      <c r="A8050" t="s">
        <v>9134</v>
      </c>
    </row>
    <row r="8051" spans="1:1" x14ac:dyDescent="0.25">
      <c r="A8051" t="s">
        <v>9135</v>
      </c>
    </row>
    <row r="8052" spans="1:1" x14ac:dyDescent="0.25">
      <c r="A8052" t="s">
        <v>9136</v>
      </c>
    </row>
    <row r="8053" spans="1:1" x14ac:dyDescent="0.25">
      <c r="A8053" t="s">
        <v>9137</v>
      </c>
    </row>
    <row r="8054" spans="1:1" x14ac:dyDescent="0.25">
      <c r="A8054" t="s">
        <v>767</v>
      </c>
    </row>
    <row r="8055" spans="1:1" x14ac:dyDescent="0.25">
      <c r="A8055" t="s">
        <v>9138</v>
      </c>
    </row>
    <row r="8056" spans="1:1" x14ac:dyDescent="0.25">
      <c r="A8056" t="s">
        <v>9139</v>
      </c>
    </row>
    <row r="8057" spans="1:1" x14ac:dyDescent="0.25">
      <c r="A8057" t="s">
        <v>9140</v>
      </c>
    </row>
    <row r="8058" spans="1:1" x14ac:dyDescent="0.25">
      <c r="A8058" t="s">
        <v>9141</v>
      </c>
    </row>
    <row r="8059" spans="1:1" x14ac:dyDescent="0.25">
      <c r="A8059" t="s">
        <v>9142</v>
      </c>
    </row>
    <row r="8060" spans="1:1" x14ac:dyDescent="0.25">
      <c r="A8060" t="s">
        <v>9143</v>
      </c>
    </row>
    <row r="8061" spans="1:1" x14ac:dyDescent="0.25">
      <c r="A8061" t="s">
        <v>9144</v>
      </c>
    </row>
    <row r="8062" spans="1:1" x14ac:dyDescent="0.25">
      <c r="A8062" t="s">
        <v>9145</v>
      </c>
    </row>
    <row r="8063" spans="1:1" x14ac:dyDescent="0.25">
      <c r="A8063" t="s">
        <v>9146</v>
      </c>
    </row>
    <row r="8064" spans="1:1" x14ac:dyDescent="0.25">
      <c r="A8064" t="s">
        <v>9147</v>
      </c>
    </row>
    <row r="8065" spans="1:1" x14ac:dyDescent="0.25">
      <c r="A8065" t="s">
        <v>9148</v>
      </c>
    </row>
    <row r="8066" spans="1:1" x14ac:dyDescent="0.25">
      <c r="A8066" t="s">
        <v>9149</v>
      </c>
    </row>
    <row r="8067" spans="1:1" x14ac:dyDescent="0.25">
      <c r="A8067" t="s">
        <v>9150</v>
      </c>
    </row>
    <row r="8068" spans="1:1" x14ac:dyDescent="0.25">
      <c r="A8068" t="s">
        <v>9151</v>
      </c>
    </row>
    <row r="8069" spans="1:1" x14ac:dyDescent="0.25">
      <c r="A8069" t="s">
        <v>9152</v>
      </c>
    </row>
    <row r="8070" spans="1:1" x14ac:dyDescent="0.25">
      <c r="A8070" t="s">
        <v>9153</v>
      </c>
    </row>
    <row r="8071" spans="1:1" x14ac:dyDescent="0.25">
      <c r="A8071" t="s">
        <v>9154</v>
      </c>
    </row>
    <row r="8072" spans="1:1" x14ac:dyDescent="0.25">
      <c r="A8072" t="s">
        <v>9155</v>
      </c>
    </row>
    <row r="8073" spans="1:1" x14ac:dyDescent="0.25">
      <c r="A8073" t="s">
        <v>9156</v>
      </c>
    </row>
    <row r="8074" spans="1:1" x14ac:dyDescent="0.25">
      <c r="A8074" t="s">
        <v>9157</v>
      </c>
    </row>
    <row r="8075" spans="1:1" x14ac:dyDescent="0.25">
      <c r="A8075" t="s">
        <v>9158</v>
      </c>
    </row>
    <row r="8076" spans="1:1" x14ac:dyDescent="0.25">
      <c r="A8076" t="s">
        <v>9159</v>
      </c>
    </row>
    <row r="8077" spans="1:1" x14ac:dyDescent="0.25">
      <c r="A8077" t="s">
        <v>9160</v>
      </c>
    </row>
    <row r="8078" spans="1:1" x14ac:dyDescent="0.25">
      <c r="A8078" t="s">
        <v>9161</v>
      </c>
    </row>
    <row r="8079" spans="1:1" x14ac:dyDescent="0.25">
      <c r="A8079" t="s">
        <v>9162</v>
      </c>
    </row>
    <row r="8080" spans="1:1" x14ac:dyDescent="0.25">
      <c r="A8080" t="s">
        <v>9163</v>
      </c>
    </row>
    <row r="8081" spans="1:1" x14ac:dyDescent="0.25">
      <c r="A8081" t="s">
        <v>9164</v>
      </c>
    </row>
    <row r="8082" spans="1:1" x14ac:dyDescent="0.25">
      <c r="A8082" t="s">
        <v>9165</v>
      </c>
    </row>
    <row r="8083" spans="1:1" x14ac:dyDescent="0.25">
      <c r="A8083" t="s">
        <v>9166</v>
      </c>
    </row>
    <row r="8084" spans="1:1" x14ac:dyDescent="0.25">
      <c r="A8084" t="s">
        <v>9167</v>
      </c>
    </row>
    <row r="8085" spans="1:1" x14ac:dyDescent="0.25">
      <c r="A8085" t="s">
        <v>9168</v>
      </c>
    </row>
    <row r="8086" spans="1:1" x14ac:dyDescent="0.25">
      <c r="A8086" t="s">
        <v>9169</v>
      </c>
    </row>
    <row r="8087" spans="1:1" x14ac:dyDescent="0.25">
      <c r="A8087" t="s">
        <v>9170</v>
      </c>
    </row>
    <row r="8088" spans="1:1" x14ac:dyDescent="0.25">
      <c r="A8088" t="s">
        <v>9171</v>
      </c>
    </row>
    <row r="8089" spans="1:1" x14ac:dyDescent="0.25">
      <c r="A8089" t="s">
        <v>9172</v>
      </c>
    </row>
    <row r="8090" spans="1:1" x14ac:dyDescent="0.25">
      <c r="A8090" t="s">
        <v>9173</v>
      </c>
    </row>
    <row r="8091" spans="1:1" x14ac:dyDescent="0.25">
      <c r="A8091" t="s">
        <v>9174</v>
      </c>
    </row>
    <row r="8092" spans="1:1" x14ac:dyDescent="0.25">
      <c r="A8092" t="s">
        <v>9175</v>
      </c>
    </row>
    <row r="8093" spans="1:1" x14ac:dyDescent="0.25">
      <c r="A8093" t="s">
        <v>9176</v>
      </c>
    </row>
    <row r="8094" spans="1:1" x14ac:dyDescent="0.25">
      <c r="A8094" t="s">
        <v>9177</v>
      </c>
    </row>
    <row r="8095" spans="1:1" x14ac:dyDescent="0.25">
      <c r="A8095" t="s">
        <v>9178</v>
      </c>
    </row>
    <row r="8096" spans="1:1" x14ac:dyDescent="0.25">
      <c r="A8096" t="s">
        <v>9179</v>
      </c>
    </row>
    <row r="8097" spans="1:1" x14ac:dyDescent="0.25">
      <c r="A8097" t="s">
        <v>9180</v>
      </c>
    </row>
    <row r="8098" spans="1:1" x14ac:dyDescent="0.25">
      <c r="A8098" t="s">
        <v>9181</v>
      </c>
    </row>
    <row r="8099" spans="1:1" x14ac:dyDescent="0.25">
      <c r="A8099" t="s">
        <v>9182</v>
      </c>
    </row>
    <row r="8100" spans="1:1" x14ac:dyDescent="0.25">
      <c r="A8100" t="s">
        <v>9183</v>
      </c>
    </row>
    <row r="8101" spans="1:1" x14ac:dyDescent="0.25">
      <c r="A8101" t="s">
        <v>9184</v>
      </c>
    </row>
    <row r="8102" spans="1:1" x14ac:dyDescent="0.25">
      <c r="A8102" t="s">
        <v>9185</v>
      </c>
    </row>
    <row r="8103" spans="1:1" x14ac:dyDescent="0.25">
      <c r="A8103" t="s">
        <v>9186</v>
      </c>
    </row>
    <row r="8104" spans="1:1" x14ac:dyDescent="0.25">
      <c r="A8104" t="s">
        <v>9187</v>
      </c>
    </row>
    <row r="8105" spans="1:1" x14ac:dyDescent="0.25">
      <c r="A8105" t="s">
        <v>768</v>
      </c>
    </row>
    <row r="8106" spans="1:1" x14ac:dyDescent="0.25">
      <c r="A8106" t="s">
        <v>9188</v>
      </c>
    </row>
    <row r="8107" spans="1:1" x14ac:dyDescent="0.25">
      <c r="A8107" t="s">
        <v>9189</v>
      </c>
    </row>
    <row r="8108" spans="1:1" x14ac:dyDescent="0.25">
      <c r="A8108" t="s">
        <v>9190</v>
      </c>
    </row>
    <row r="8109" spans="1:1" x14ac:dyDescent="0.25">
      <c r="A8109" t="s">
        <v>9191</v>
      </c>
    </row>
    <row r="8110" spans="1:1" x14ac:dyDescent="0.25">
      <c r="A8110" t="s">
        <v>9192</v>
      </c>
    </row>
    <row r="8111" spans="1:1" x14ac:dyDescent="0.25">
      <c r="A8111" t="s">
        <v>9193</v>
      </c>
    </row>
    <row r="8112" spans="1:1" x14ac:dyDescent="0.25">
      <c r="A8112" t="s">
        <v>9194</v>
      </c>
    </row>
    <row r="8113" spans="1:1" x14ac:dyDescent="0.25">
      <c r="A8113" t="s">
        <v>9195</v>
      </c>
    </row>
    <row r="8114" spans="1:1" x14ac:dyDescent="0.25">
      <c r="A8114" t="s">
        <v>9196</v>
      </c>
    </row>
    <row r="8115" spans="1:1" x14ac:dyDescent="0.25">
      <c r="A8115" t="s">
        <v>9197</v>
      </c>
    </row>
    <row r="8116" spans="1:1" x14ac:dyDescent="0.25">
      <c r="A8116" t="s">
        <v>9198</v>
      </c>
    </row>
    <row r="8117" spans="1:1" x14ac:dyDescent="0.25">
      <c r="A8117" t="s">
        <v>9199</v>
      </c>
    </row>
    <row r="8118" spans="1:1" x14ac:dyDescent="0.25">
      <c r="A8118" t="s">
        <v>9200</v>
      </c>
    </row>
    <row r="8119" spans="1:1" x14ac:dyDescent="0.25">
      <c r="A8119" t="s">
        <v>9201</v>
      </c>
    </row>
    <row r="8120" spans="1:1" x14ac:dyDescent="0.25">
      <c r="A8120" t="s">
        <v>9202</v>
      </c>
    </row>
    <row r="8121" spans="1:1" x14ac:dyDescent="0.25">
      <c r="A8121" t="s">
        <v>9203</v>
      </c>
    </row>
    <row r="8122" spans="1:1" x14ac:dyDescent="0.25">
      <c r="A8122" t="s">
        <v>9204</v>
      </c>
    </row>
    <row r="8123" spans="1:1" x14ac:dyDescent="0.25">
      <c r="A8123" t="s">
        <v>9205</v>
      </c>
    </row>
    <row r="8124" spans="1:1" x14ac:dyDescent="0.25">
      <c r="A8124" t="s">
        <v>9206</v>
      </c>
    </row>
    <row r="8125" spans="1:1" x14ac:dyDescent="0.25">
      <c r="A8125" t="s">
        <v>9207</v>
      </c>
    </row>
    <row r="8126" spans="1:1" x14ac:dyDescent="0.25">
      <c r="A8126" t="s">
        <v>9208</v>
      </c>
    </row>
    <row r="8127" spans="1:1" x14ac:dyDescent="0.25">
      <c r="A8127" t="s">
        <v>9209</v>
      </c>
    </row>
    <row r="8128" spans="1:1" x14ac:dyDescent="0.25">
      <c r="A8128" t="s">
        <v>9210</v>
      </c>
    </row>
    <row r="8129" spans="1:1" x14ac:dyDescent="0.25">
      <c r="A8129" t="s">
        <v>9211</v>
      </c>
    </row>
    <row r="8130" spans="1:1" x14ac:dyDescent="0.25">
      <c r="A8130" t="s">
        <v>9212</v>
      </c>
    </row>
    <row r="8131" spans="1:1" x14ac:dyDescent="0.25">
      <c r="A8131" t="s">
        <v>9213</v>
      </c>
    </row>
    <row r="8132" spans="1:1" x14ac:dyDescent="0.25">
      <c r="A8132" t="s">
        <v>9214</v>
      </c>
    </row>
    <row r="8133" spans="1:1" x14ac:dyDescent="0.25">
      <c r="A8133" t="s">
        <v>769</v>
      </c>
    </row>
    <row r="8134" spans="1:1" x14ac:dyDescent="0.25">
      <c r="A8134" t="s">
        <v>9215</v>
      </c>
    </row>
    <row r="8135" spans="1:1" x14ac:dyDescent="0.25">
      <c r="A8135" t="s">
        <v>9216</v>
      </c>
    </row>
    <row r="8136" spans="1:1" x14ac:dyDescent="0.25">
      <c r="A8136" t="s">
        <v>9217</v>
      </c>
    </row>
    <row r="8137" spans="1:1" x14ac:dyDescent="0.25">
      <c r="A8137" t="s">
        <v>9218</v>
      </c>
    </row>
    <row r="8138" spans="1:1" x14ac:dyDescent="0.25">
      <c r="A8138" t="s">
        <v>9219</v>
      </c>
    </row>
    <row r="8139" spans="1:1" x14ac:dyDescent="0.25">
      <c r="A8139" t="s">
        <v>9220</v>
      </c>
    </row>
    <row r="8140" spans="1:1" x14ac:dyDescent="0.25">
      <c r="A8140" t="s">
        <v>9221</v>
      </c>
    </row>
    <row r="8141" spans="1:1" x14ac:dyDescent="0.25">
      <c r="A8141" t="s">
        <v>9222</v>
      </c>
    </row>
    <row r="8142" spans="1:1" x14ac:dyDescent="0.25">
      <c r="A8142" t="s">
        <v>9223</v>
      </c>
    </row>
    <row r="8143" spans="1:1" x14ac:dyDescent="0.25">
      <c r="A8143" t="s">
        <v>9224</v>
      </c>
    </row>
    <row r="8144" spans="1:1" x14ac:dyDescent="0.25">
      <c r="A8144" t="s">
        <v>9225</v>
      </c>
    </row>
    <row r="8145" spans="1:1" x14ac:dyDescent="0.25">
      <c r="A8145" t="s">
        <v>9226</v>
      </c>
    </row>
    <row r="8146" spans="1:1" x14ac:dyDescent="0.25">
      <c r="A8146" t="s">
        <v>9227</v>
      </c>
    </row>
    <row r="8147" spans="1:1" x14ac:dyDescent="0.25">
      <c r="A8147" t="s">
        <v>9228</v>
      </c>
    </row>
    <row r="8148" spans="1:1" x14ac:dyDescent="0.25">
      <c r="A8148" t="s">
        <v>9229</v>
      </c>
    </row>
    <row r="8149" spans="1:1" x14ac:dyDescent="0.25">
      <c r="A8149" t="s">
        <v>9230</v>
      </c>
    </row>
    <row r="8150" spans="1:1" x14ac:dyDescent="0.25">
      <c r="A8150" t="s">
        <v>9231</v>
      </c>
    </row>
    <row r="8151" spans="1:1" x14ac:dyDescent="0.25">
      <c r="A8151" t="s">
        <v>9232</v>
      </c>
    </row>
    <row r="8152" spans="1:1" x14ac:dyDescent="0.25">
      <c r="A8152" t="s">
        <v>9233</v>
      </c>
    </row>
    <row r="8153" spans="1:1" x14ac:dyDescent="0.25">
      <c r="A8153" t="s">
        <v>9234</v>
      </c>
    </row>
    <row r="8154" spans="1:1" x14ac:dyDescent="0.25">
      <c r="A8154" t="s">
        <v>9235</v>
      </c>
    </row>
    <row r="8155" spans="1:1" x14ac:dyDescent="0.25">
      <c r="A8155" t="s">
        <v>9236</v>
      </c>
    </row>
    <row r="8156" spans="1:1" x14ac:dyDescent="0.25">
      <c r="A8156" t="s">
        <v>9237</v>
      </c>
    </row>
    <row r="8157" spans="1:1" x14ac:dyDescent="0.25">
      <c r="A8157" t="s">
        <v>9238</v>
      </c>
    </row>
    <row r="8158" spans="1:1" x14ac:dyDescent="0.25">
      <c r="A8158" t="s">
        <v>9239</v>
      </c>
    </row>
    <row r="8159" spans="1:1" x14ac:dyDescent="0.25">
      <c r="A8159" t="s">
        <v>9240</v>
      </c>
    </row>
    <row r="8160" spans="1:1" x14ac:dyDescent="0.25">
      <c r="A8160" t="s">
        <v>9241</v>
      </c>
    </row>
    <row r="8161" spans="1:1" x14ac:dyDescent="0.25">
      <c r="A8161" t="s">
        <v>9242</v>
      </c>
    </row>
    <row r="8162" spans="1:1" x14ac:dyDescent="0.25">
      <c r="A8162" t="s">
        <v>9243</v>
      </c>
    </row>
    <row r="8163" spans="1:1" x14ac:dyDescent="0.25">
      <c r="A8163" t="s">
        <v>9244</v>
      </c>
    </row>
    <row r="8164" spans="1:1" x14ac:dyDescent="0.25">
      <c r="A8164" t="s">
        <v>9245</v>
      </c>
    </row>
    <row r="8165" spans="1:1" x14ac:dyDescent="0.25">
      <c r="A8165" t="s">
        <v>9246</v>
      </c>
    </row>
    <row r="8166" spans="1:1" x14ac:dyDescent="0.25">
      <c r="A8166" t="s">
        <v>9247</v>
      </c>
    </row>
    <row r="8167" spans="1:1" x14ac:dyDescent="0.25">
      <c r="A8167" t="s">
        <v>9248</v>
      </c>
    </row>
    <row r="8168" spans="1:1" x14ac:dyDescent="0.25">
      <c r="A8168" t="s">
        <v>9249</v>
      </c>
    </row>
    <row r="8169" spans="1:1" x14ac:dyDescent="0.25">
      <c r="A8169" t="s">
        <v>9250</v>
      </c>
    </row>
    <row r="8170" spans="1:1" x14ac:dyDescent="0.25">
      <c r="A8170" t="s">
        <v>9251</v>
      </c>
    </row>
    <row r="8171" spans="1:1" x14ac:dyDescent="0.25">
      <c r="A8171" t="s">
        <v>9252</v>
      </c>
    </row>
    <row r="8172" spans="1:1" x14ac:dyDescent="0.25">
      <c r="A8172" t="s">
        <v>9253</v>
      </c>
    </row>
    <row r="8173" spans="1:1" x14ac:dyDescent="0.25">
      <c r="A8173" t="s">
        <v>770</v>
      </c>
    </row>
    <row r="8174" spans="1:1" x14ac:dyDescent="0.25">
      <c r="A8174" t="s">
        <v>9254</v>
      </c>
    </row>
    <row r="8175" spans="1:1" x14ac:dyDescent="0.25">
      <c r="A8175" t="s">
        <v>9255</v>
      </c>
    </row>
    <row r="8176" spans="1:1" x14ac:dyDescent="0.25">
      <c r="A8176" t="s">
        <v>9256</v>
      </c>
    </row>
    <row r="8177" spans="1:1" x14ac:dyDescent="0.25">
      <c r="A8177" t="s">
        <v>9257</v>
      </c>
    </row>
    <row r="8178" spans="1:1" x14ac:dyDescent="0.25">
      <c r="A8178" t="s">
        <v>9258</v>
      </c>
    </row>
    <row r="8179" spans="1:1" x14ac:dyDescent="0.25">
      <c r="A8179" t="s">
        <v>9259</v>
      </c>
    </row>
    <row r="8180" spans="1:1" x14ac:dyDescent="0.25">
      <c r="A8180" t="s">
        <v>9260</v>
      </c>
    </row>
    <row r="8181" spans="1:1" x14ac:dyDescent="0.25">
      <c r="A8181" t="s">
        <v>9261</v>
      </c>
    </row>
    <row r="8182" spans="1:1" x14ac:dyDescent="0.25">
      <c r="A8182" t="s">
        <v>9262</v>
      </c>
    </row>
    <row r="8183" spans="1:1" x14ac:dyDescent="0.25">
      <c r="A8183" t="s">
        <v>9263</v>
      </c>
    </row>
    <row r="8184" spans="1:1" x14ac:dyDescent="0.25">
      <c r="A8184" t="s">
        <v>9264</v>
      </c>
    </row>
    <row r="8185" spans="1:1" x14ac:dyDescent="0.25">
      <c r="A8185" t="s">
        <v>9265</v>
      </c>
    </row>
    <row r="8186" spans="1:1" x14ac:dyDescent="0.25">
      <c r="A8186" t="s">
        <v>9266</v>
      </c>
    </row>
    <row r="8187" spans="1:1" x14ac:dyDescent="0.25">
      <c r="A8187" t="s">
        <v>771</v>
      </c>
    </row>
    <row r="8188" spans="1:1" x14ac:dyDescent="0.25">
      <c r="A8188" t="s">
        <v>9267</v>
      </c>
    </row>
    <row r="8189" spans="1:1" x14ac:dyDescent="0.25">
      <c r="A8189" t="s">
        <v>9268</v>
      </c>
    </row>
    <row r="8190" spans="1:1" x14ac:dyDescent="0.25">
      <c r="A8190" t="s">
        <v>9269</v>
      </c>
    </row>
    <row r="8191" spans="1:1" x14ac:dyDescent="0.25">
      <c r="A8191" t="s">
        <v>9270</v>
      </c>
    </row>
    <row r="8192" spans="1:1" x14ac:dyDescent="0.25">
      <c r="A8192" t="s">
        <v>9271</v>
      </c>
    </row>
    <row r="8193" spans="1:1" x14ac:dyDescent="0.25">
      <c r="A8193" t="s">
        <v>9272</v>
      </c>
    </row>
    <row r="8194" spans="1:1" x14ac:dyDescent="0.25">
      <c r="A8194" t="s">
        <v>9273</v>
      </c>
    </row>
    <row r="8195" spans="1:1" x14ac:dyDescent="0.25">
      <c r="A8195" t="s">
        <v>9274</v>
      </c>
    </row>
    <row r="8196" spans="1:1" x14ac:dyDescent="0.25">
      <c r="A8196" t="s">
        <v>9275</v>
      </c>
    </row>
    <row r="8197" spans="1:1" x14ac:dyDescent="0.25">
      <c r="A8197" t="s">
        <v>9276</v>
      </c>
    </row>
    <row r="8198" spans="1:1" x14ac:dyDescent="0.25">
      <c r="A8198" t="s">
        <v>9277</v>
      </c>
    </row>
    <row r="8199" spans="1:1" x14ac:dyDescent="0.25">
      <c r="A8199" t="s">
        <v>9278</v>
      </c>
    </row>
    <row r="8200" spans="1:1" x14ac:dyDescent="0.25">
      <c r="A8200" t="s">
        <v>9279</v>
      </c>
    </row>
    <row r="8201" spans="1:1" x14ac:dyDescent="0.25">
      <c r="A8201" t="s">
        <v>9280</v>
      </c>
    </row>
    <row r="8202" spans="1:1" x14ac:dyDescent="0.25">
      <c r="A8202" t="s">
        <v>9281</v>
      </c>
    </row>
    <row r="8203" spans="1:1" x14ac:dyDescent="0.25">
      <c r="A8203" t="s">
        <v>9282</v>
      </c>
    </row>
    <row r="8204" spans="1:1" x14ac:dyDescent="0.25">
      <c r="A8204" t="s">
        <v>9283</v>
      </c>
    </row>
    <row r="8205" spans="1:1" x14ac:dyDescent="0.25">
      <c r="A8205" t="s">
        <v>9284</v>
      </c>
    </row>
    <row r="8206" spans="1:1" x14ac:dyDescent="0.25">
      <c r="A8206" t="s">
        <v>9285</v>
      </c>
    </row>
    <row r="8207" spans="1:1" x14ac:dyDescent="0.25">
      <c r="A8207" t="s">
        <v>9286</v>
      </c>
    </row>
    <row r="8208" spans="1:1" x14ac:dyDescent="0.25">
      <c r="A8208" t="s">
        <v>9287</v>
      </c>
    </row>
    <row r="8209" spans="1:1" x14ac:dyDescent="0.25">
      <c r="A8209" t="s">
        <v>9288</v>
      </c>
    </row>
    <row r="8210" spans="1:1" x14ac:dyDescent="0.25">
      <c r="A8210" t="s">
        <v>9289</v>
      </c>
    </row>
    <row r="8211" spans="1:1" x14ac:dyDescent="0.25">
      <c r="A8211" t="s">
        <v>9290</v>
      </c>
    </row>
    <row r="8212" spans="1:1" x14ac:dyDescent="0.25">
      <c r="A8212" t="s">
        <v>9291</v>
      </c>
    </row>
    <row r="8213" spans="1:1" x14ac:dyDescent="0.25">
      <c r="A8213" t="s">
        <v>9292</v>
      </c>
    </row>
    <row r="8214" spans="1:1" x14ac:dyDescent="0.25">
      <c r="A8214" t="s">
        <v>9293</v>
      </c>
    </row>
    <row r="8215" spans="1:1" x14ac:dyDescent="0.25">
      <c r="A8215" t="s">
        <v>9294</v>
      </c>
    </row>
    <row r="8216" spans="1:1" x14ac:dyDescent="0.25">
      <c r="A8216" t="s">
        <v>9295</v>
      </c>
    </row>
    <row r="8217" spans="1:1" x14ac:dyDescent="0.25">
      <c r="A8217" t="s">
        <v>9296</v>
      </c>
    </row>
    <row r="8218" spans="1:1" x14ac:dyDescent="0.25">
      <c r="A8218" t="s">
        <v>9297</v>
      </c>
    </row>
    <row r="8219" spans="1:1" x14ac:dyDescent="0.25">
      <c r="A8219" t="s">
        <v>9298</v>
      </c>
    </row>
    <row r="8220" spans="1:1" x14ac:dyDescent="0.25">
      <c r="A8220" t="s">
        <v>9299</v>
      </c>
    </row>
    <row r="8221" spans="1:1" x14ac:dyDescent="0.25">
      <c r="A8221" t="s">
        <v>9300</v>
      </c>
    </row>
    <row r="8222" spans="1:1" x14ac:dyDescent="0.25">
      <c r="A8222" t="s">
        <v>9301</v>
      </c>
    </row>
    <row r="8223" spans="1:1" x14ac:dyDescent="0.25">
      <c r="A8223" t="s">
        <v>9302</v>
      </c>
    </row>
    <row r="8224" spans="1:1" x14ac:dyDescent="0.25">
      <c r="A8224" t="s">
        <v>9303</v>
      </c>
    </row>
    <row r="8225" spans="1:1" x14ac:dyDescent="0.25">
      <c r="A8225" t="s">
        <v>9304</v>
      </c>
    </row>
    <row r="8226" spans="1:1" x14ac:dyDescent="0.25">
      <c r="A8226" t="s">
        <v>9305</v>
      </c>
    </row>
    <row r="8227" spans="1:1" x14ac:dyDescent="0.25">
      <c r="A8227" t="s">
        <v>9306</v>
      </c>
    </row>
    <row r="8228" spans="1:1" x14ac:dyDescent="0.25">
      <c r="A8228" t="s">
        <v>772</v>
      </c>
    </row>
    <row r="8229" spans="1:1" x14ac:dyDescent="0.25">
      <c r="A8229" t="s">
        <v>773</v>
      </c>
    </row>
    <row r="8230" spans="1:1" x14ac:dyDescent="0.25">
      <c r="A8230" t="s">
        <v>774</v>
      </c>
    </row>
    <row r="8231" spans="1:1" x14ac:dyDescent="0.25">
      <c r="A8231" t="s">
        <v>775</v>
      </c>
    </row>
    <row r="8232" spans="1:1" x14ac:dyDescent="0.25">
      <c r="A8232" t="s">
        <v>776</v>
      </c>
    </row>
    <row r="8233" spans="1:1" x14ac:dyDescent="0.25">
      <c r="A8233" t="s">
        <v>777</v>
      </c>
    </row>
    <row r="8234" spans="1:1" x14ac:dyDescent="0.25">
      <c r="A8234" t="s">
        <v>9307</v>
      </c>
    </row>
    <row r="8235" spans="1:1" x14ac:dyDescent="0.25">
      <c r="A8235" t="s">
        <v>9308</v>
      </c>
    </row>
    <row r="8236" spans="1:1" x14ac:dyDescent="0.25">
      <c r="A8236" t="s">
        <v>9309</v>
      </c>
    </row>
    <row r="8237" spans="1:1" x14ac:dyDescent="0.25">
      <c r="A8237" t="s">
        <v>9310</v>
      </c>
    </row>
    <row r="8238" spans="1:1" x14ac:dyDescent="0.25">
      <c r="A8238" t="s">
        <v>9311</v>
      </c>
    </row>
    <row r="8239" spans="1:1" x14ac:dyDescent="0.25">
      <c r="A8239" t="s">
        <v>9312</v>
      </c>
    </row>
    <row r="8240" spans="1:1" x14ac:dyDescent="0.25">
      <c r="A8240" t="s">
        <v>9313</v>
      </c>
    </row>
    <row r="8241" spans="1:1" x14ac:dyDescent="0.25">
      <c r="A8241" t="s">
        <v>9314</v>
      </c>
    </row>
    <row r="8242" spans="1:1" x14ac:dyDescent="0.25">
      <c r="A8242" t="s">
        <v>9315</v>
      </c>
    </row>
    <row r="8243" spans="1:1" x14ac:dyDescent="0.25">
      <c r="A8243" t="s">
        <v>9316</v>
      </c>
    </row>
    <row r="8244" spans="1:1" x14ac:dyDescent="0.25">
      <c r="A8244" t="s">
        <v>9317</v>
      </c>
    </row>
    <row r="8245" spans="1:1" x14ac:dyDescent="0.25">
      <c r="A8245" t="s">
        <v>9318</v>
      </c>
    </row>
    <row r="8246" spans="1:1" x14ac:dyDescent="0.25">
      <c r="A8246" t="s">
        <v>9319</v>
      </c>
    </row>
    <row r="8247" spans="1:1" x14ac:dyDescent="0.25">
      <c r="A8247" t="s">
        <v>9320</v>
      </c>
    </row>
    <row r="8248" spans="1:1" x14ac:dyDescent="0.25">
      <c r="A8248" t="s">
        <v>9321</v>
      </c>
    </row>
    <row r="8249" spans="1:1" x14ac:dyDescent="0.25">
      <c r="A8249" t="s">
        <v>9322</v>
      </c>
    </row>
    <row r="8250" spans="1:1" x14ac:dyDescent="0.25">
      <c r="A8250" t="s">
        <v>9323</v>
      </c>
    </row>
    <row r="8251" spans="1:1" x14ac:dyDescent="0.25">
      <c r="A8251" t="s">
        <v>9324</v>
      </c>
    </row>
    <row r="8252" spans="1:1" x14ac:dyDescent="0.25">
      <c r="A8252" t="s">
        <v>9325</v>
      </c>
    </row>
    <row r="8253" spans="1:1" x14ac:dyDescent="0.25">
      <c r="A8253" t="s">
        <v>9326</v>
      </c>
    </row>
    <row r="8254" spans="1:1" x14ac:dyDescent="0.25">
      <c r="A8254" t="s">
        <v>9327</v>
      </c>
    </row>
    <row r="8255" spans="1:1" x14ac:dyDescent="0.25">
      <c r="A8255" t="s">
        <v>9328</v>
      </c>
    </row>
    <row r="8256" spans="1:1" x14ac:dyDescent="0.25">
      <c r="A8256" t="s">
        <v>9329</v>
      </c>
    </row>
    <row r="8257" spans="1:1" x14ac:dyDescent="0.25">
      <c r="A8257" t="s">
        <v>9330</v>
      </c>
    </row>
    <row r="8258" spans="1:1" x14ac:dyDescent="0.25">
      <c r="A8258" t="s">
        <v>9331</v>
      </c>
    </row>
    <row r="8259" spans="1:1" x14ac:dyDescent="0.25">
      <c r="A8259" t="s">
        <v>9332</v>
      </c>
    </row>
    <row r="8260" spans="1:1" x14ac:dyDescent="0.25">
      <c r="A8260" t="s">
        <v>9333</v>
      </c>
    </row>
    <row r="8261" spans="1:1" x14ac:dyDescent="0.25">
      <c r="A8261" t="s">
        <v>9334</v>
      </c>
    </row>
    <row r="8262" spans="1:1" x14ac:dyDescent="0.25">
      <c r="A8262" t="s">
        <v>9335</v>
      </c>
    </row>
    <row r="8263" spans="1:1" x14ac:dyDescent="0.25">
      <c r="A8263" t="s">
        <v>9336</v>
      </c>
    </row>
    <row r="8264" spans="1:1" x14ac:dyDescent="0.25">
      <c r="A8264" t="s">
        <v>9337</v>
      </c>
    </row>
    <row r="8265" spans="1:1" x14ac:dyDescent="0.25">
      <c r="A8265" t="s">
        <v>9338</v>
      </c>
    </row>
    <row r="8266" spans="1:1" x14ac:dyDescent="0.25">
      <c r="A8266" t="s">
        <v>9339</v>
      </c>
    </row>
    <row r="8267" spans="1:1" x14ac:dyDescent="0.25">
      <c r="A8267" t="s">
        <v>9340</v>
      </c>
    </row>
    <row r="8268" spans="1:1" x14ac:dyDescent="0.25">
      <c r="A8268" t="s">
        <v>778</v>
      </c>
    </row>
    <row r="8269" spans="1:1" x14ac:dyDescent="0.25">
      <c r="A8269" t="s">
        <v>779</v>
      </c>
    </row>
    <row r="8270" spans="1:1" x14ac:dyDescent="0.25">
      <c r="A8270" t="s">
        <v>1724</v>
      </c>
    </row>
    <row r="8271" spans="1:1" x14ac:dyDescent="0.25">
      <c r="A8271" t="s">
        <v>9341</v>
      </c>
    </row>
    <row r="8272" spans="1:1" x14ac:dyDescent="0.25">
      <c r="A8272" t="s">
        <v>9342</v>
      </c>
    </row>
    <row r="8273" spans="1:1" x14ac:dyDescent="0.25">
      <c r="A8273" t="s">
        <v>9343</v>
      </c>
    </row>
    <row r="8274" spans="1:1" x14ac:dyDescent="0.25">
      <c r="A8274" t="s">
        <v>9344</v>
      </c>
    </row>
    <row r="8275" spans="1:1" x14ac:dyDescent="0.25">
      <c r="A8275" t="s">
        <v>9345</v>
      </c>
    </row>
    <row r="8276" spans="1:1" x14ac:dyDescent="0.25">
      <c r="A8276" t="s">
        <v>9346</v>
      </c>
    </row>
    <row r="8277" spans="1:1" x14ac:dyDescent="0.25">
      <c r="A8277" t="s">
        <v>9347</v>
      </c>
    </row>
    <row r="8278" spans="1:1" x14ac:dyDescent="0.25">
      <c r="A8278" t="s">
        <v>780</v>
      </c>
    </row>
    <row r="8279" spans="1:1" x14ac:dyDescent="0.25">
      <c r="A8279" t="s">
        <v>9348</v>
      </c>
    </row>
    <row r="8280" spans="1:1" x14ac:dyDescent="0.25">
      <c r="A8280" t="s">
        <v>9349</v>
      </c>
    </row>
    <row r="8281" spans="1:1" x14ac:dyDescent="0.25">
      <c r="A8281" t="s">
        <v>9350</v>
      </c>
    </row>
    <row r="8282" spans="1:1" x14ac:dyDescent="0.25">
      <c r="A8282" t="s">
        <v>9351</v>
      </c>
    </row>
    <row r="8283" spans="1:1" x14ac:dyDescent="0.25">
      <c r="A8283" t="s">
        <v>9352</v>
      </c>
    </row>
    <row r="8284" spans="1:1" x14ac:dyDescent="0.25">
      <c r="A8284" t="s">
        <v>9353</v>
      </c>
    </row>
    <row r="8285" spans="1:1" x14ac:dyDescent="0.25">
      <c r="A8285" t="s">
        <v>9354</v>
      </c>
    </row>
    <row r="8286" spans="1:1" x14ac:dyDescent="0.25">
      <c r="A8286" t="s">
        <v>9355</v>
      </c>
    </row>
    <row r="8287" spans="1:1" x14ac:dyDescent="0.25">
      <c r="A8287" t="s">
        <v>9356</v>
      </c>
    </row>
    <row r="8288" spans="1:1" x14ac:dyDescent="0.25">
      <c r="A8288" t="s">
        <v>9357</v>
      </c>
    </row>
    <row r="8289" spans="1:1" x14ac:dyDescent="0.25">
      <c r="A8289" t="s">
        <v>9358</v>
      </c>
    </row>
    <row r="8290" spans="1:1" x14ac:dyDescent="0.25">
      <c r="A8290" t="s">
        <v>9359</v>
      </c>
    </row>
    <row r="8291" spans="1:1" x14ac:dyDescent="0.25">
      <c r="A8291" t="s">
        <v>9360</v>
      </c>
    </row>
    <row r="8292" spans="1:1" x14ac:dyDescent="0.25">
      <c r="A8292" t="s">
        <v>9361</v>
      </c>
    </row>
    <row r="8293" spans="1:1" x14ac:dyDescent="0.25">
      <c r="A8293" t="s">
        <v>9362</v>
      </c>
    </row>
    <row r="8294" spans="1:1" x14ac:dyDescent="0.25">
      <c r="A8294" t="s">
        <v>9363</v>
      </c>
    </row>
    <row r="8295" spans="1:1" x14ac:dyDescent="0.25">
      <c r="A8295" t="s">
        <v>9364</v>
      </c>
    </row>
    <row r="8296" spans="1:1" x14ac:dyDescent="0.25">
      <c r="A8296" t="s">
        <v>9365</v>
      </c>
    </row>
    <row r="8297" spans="1:1" x14ac:dyDescent="0.25">
      <c r="A8297" t="s">
        <v>781</v>
      </c>
    </row>
    <row r="8298" spans="1:1" x14ac:dyDescent="0.25">
      <c r="A8298" t="s">
        <v>782</v>
      </c>
    </row>
    <row r="8299" spans="1:1" x14ac:dyDescent="0.25">
      <c r="A8299" t="s">
        <v>9366</v>
      </c>
    </row>
    <row r="8300" spans="1:1" x14ac:dyDescent="0.25">
      <c r="A8300" t="s">
        <v>9367</v>
      </c>
    </row>
    <row r="8301" spans="1:1" x14ac:dyDescent="0.25">
      <c r="A8301" t="s">
        <v>9368</v>
      </c>
    </row>
    <row r="8302" spans="1:1" x14ac:dyDescent="0.25">
      <c r="A8302" t="s">
        <v>9369</v>
      </c>
    </row>
    <row r="8303" spans="1:1" x14ac:dyDescent="0.25">
      <c r="A8303" t="s">
        <v>9370</v>
      </c>
    </row>
    <row r="8304" spans="1:1" x14ac:dyDescent="0.25">
      <c r="A8304" t="s">
        <v>9371</v>
      </c>
    </row>
    <row r="8305" spans="1:1" x14ac:dyDescent="0.25">
      <c r="A8305" t="s">
        <v>9372</v>
      </c>
    </row>
    <row r="8306" spans="1:1" x14ac:dyDescent="0.25">
      <c r="A8306" t="s">
        <v>9373</v>
      </c>
    </row>
    <row r="8307" spans="1:1" x14ac:dyDescent="0.25">
      <c r="A8307" t="s">
        <v>9374</v>
      </c>
    </row>
    <row r="8308" spans="1:1" x14ac:dyDescent="0.25">
      <c r="A8308" t="s">
        <v>9375</v>
      </c>
    </row>
    <row r="8309" spans="1:1" x14ac:dyDescent="0.25">
      <c r="A8309" t="s">
        <v>9376</v>
      </c>
    </row>
    <row r="8310" spans="1:1" x14ac:dyDescent="0.25">
      <c r="A8310" t="s">
        <v>9377</v>
      </c>
    </row>
    <row r="8311" spans="1:1" x14ac:dyDescent="0.25">
      <c r="A8311" t="s">
        <v>9378</v>
      </c>
    </row>
    <row r="8312" spans="1:1" x14ac:dyDescent="0.25">
      <c r="A8312" t="s">
        <v>9379</v>
      </c>
    </row>
    <row r="8313" spans="1:1" x14ac:dyDescent="0.25">
      <c r="A8313" t="s">
        <v>9380</v>
      </c>
    </row>
    <row r="8314" spans="1:1" x14ac:dyDescent="0.25">
      <c r="A8314" t="s">
        <v>9381</v>
      </c>
    </row>
    <row r="8315" spans="1:1" x14ac:dyDescent="0.25">
      <c r="A8315" t="s">
        <v>9382</v>
      </c>
    </row>
    <row r="8316" spans="1:1" x14ac:dyDescent="0.25">
      <c r="A8316" t="s">
        <v>9383</v>
      </c>
    </row>
    <row r="8317" spans="1:1" x14ac:dyDescent="0.25">
      <c r="A8317" t="s">
        <v>783</v>
      </c>
    </row>
    <row r="8318" spans="1:1" x14ac:dyDescent="0.25">
      <c r="A8318" t="s">
        <v>9384</v>
      </c>
    </row>
    <row r="8319" spans="1:1" x14ac:dyDescent="0.25">
      <c r="A8319" t="s">
        <v>9385</v>
      </c>
    </row>
    <row r="8320" spans="1:1" x14ac:dyDescent="0.25">
      <c r="A8320" t="s">
        <v>9386</v>
      </c>
    </row>
    <row r="8321" spans="1:1" x14ac:dyDescent="0.25">
      <c r="A8321" t="s">
        <v>9387</v>
      </c>
    </row>
    <row r="8322" spans="1:1" x14ac:dyDescent="0.25">
      <c r="A8322" t="s">
        <v>9388</v>
      </c>
    </row>
    <row r="8323" spans="1:1" x14ac:dyDescent="0.25">
      <c r="A8323" t="s">
        <v>9389</v>
      </c>
    </row>
    <row r="8324" spans="1:1" x14ac:dyDescent="0.25">
      <c r="A8324" t="s">
        <v>9390</v>
      </c>
    </row>
    <row r="8325" spans="1:1" x14ac:dyDescent="0.25">
      <c r="A8325" t="s">
        <v>9391</v>
      </c>
    </row>
    <row r="8326" spans="1:1" x14ac:dyDescent="0.25">
      <c r="A8326" t="s">
        <v>1725</v>
      </c>
    </row>
    <row r="8327" spans="1:1" x14ac:dyDescent="0.25">
      <c r="A8327" t="s">
        <v>9392</v>
      </c>
    </row>
    <row r="8328" spans="1:1" x14ac:dyDescent="0.25">
      <c r="A8328" t="s">
        <v>9393</v>
      </c>
    </row>
    <row r="8329" spans="1:1" x14ac:dyDescent="0.25">
      <c r="A8329" t="s">
        <v>9394</v>
      </c>
    </row>
    <row r="8330" spans="1:1" x14ac:dyDescent="0.25">
      <c r="A8330" t="s">
        <v>9395</v>
      </c>
    </row>
    <row r="8331" spans="1:1" x14ac:dyDescent="0.25">
      <c r="A8331" t="s">
        <v>9396</v>
      </c>
    </row>
    <row r="8332" spans="1:1" x14ac:dyDescent="0.25">
      <c r="A8332" t="s">
        <v>9397</v>
      </c>
    </row>
    <row r="8333" spans="1:1" x14ac:dyDescent="0.25">
      <c r="A8333" t="s">
        <v>9398</v>
      </c>
    </row>
    <row r="8334" spans="1:1" x14ac:dyDescent="0.25">
      <c r="A8334" t="s">
        <v>9399</v>
      </c>
    </row>
    <row r="8335" spans="1:1" x14ac:dyDescent="0.25">
      <c r="A8335" t="s">
        <v>9400</v>
      </c>
    </row>
    <row r="8336" spans="1:1" x14ac:dyDescent="0.25">
      <c r="A8336" t="s">
        <v>9401</v>
      </c>
    </row>
    <row r="8337" spans="1:1" x14ac:dyDescent="0.25">
      <c r="A8337" t="s">
        <v>9402</v>
      </c>
    </row>
    <row r="8338" spans="1:1" x14ac:dyDescent="0.25">
      <c r="A8338" t="s">
        <v>9403</v>
      </c>
    </row>
    <row r="8339" spans="1:1" x14ac:dyDescent="0.25">
      <c r="A8339" t="s">
        <v>9404</v>
      </c>
    </row>
    <row r="8340" spans="1:1" x14ac:dyDescent="0.25">
      <c r="A8340" t="s">
        <v>9405</v>
      </c>
    </row>
    <row r="8341" spans="1:1" x14ac:dyDescent="0.25">
      <c r="A8341" t="s">
        <v>9406</v>
      </c>
    </row>
    <row r="8342" spans="1:1" x14ac:dyDescent="0.25">
      <c r="A8342" t="s">
        <v>9407</v>
      </c>
    </row>
    <row r="8343" spans="1:1" x14ac:dyDescent="0.25">
      <c r="A8343" t="s">
        <v>9408</v>
      </c>
    </row>
    <row r="8344" spans="1:1" x14ac:dyDescent="0.25">
      <c r="A8344" t="s">
        <v>9409</v>
      </c>
    </row>
    <row r="8345" spans="1:1" x14ac:dyDescent="0.25">
      <c r="A8345" t="s">
        <v>9410</v>
      </c>
    </row>
    <row r="8346" spans="1:1" x14ac:dyDescent="0.25">
      <c r="A8346" t="s">
        <v>9411</v>
      </c>
    </row>
    <row r="8347" spans="1:1" x14ac:dyDescent="0.25">
      <c r="A8347" t="s">
        <v>9412</v>
      </c>
    </row>
    <row r="8348" spans="1:1" x14ac:dyDescent="0.25">
      <c r="A8348" t="s">
        <v>9413</v>
      </c>
    </row>
    <row r="8349" spans="1:1" x14ac:dyDescent="0.25">
      <c r="A8349" t="s">
        <v>9414</v>
      </c>
    </row>
    <row r="8350" spans="1:1" x14ac:dyDescent="0.25">
      <c r="A8350" t="s">
        <v>9415</v>
      </c>
    </row>
    <row r="8351" spans="1:1" x14ac:dyDescent="0.25">
      <c r="A8351" t="s">
        <v>9416</v>
      </c>
    </row>
    <row r="8352" spans="1:1" x14ac:dyDescent="0.25">
      <c r="A8352" t="s">
        <v>9417</v>
      </c>
    </row>
    <row r="8353" spans="1:1" x14ac:dyDescent="0.25">
      <c r="A8353" t="s">
        <v>9418</v>
      </c>
    </row>
    <row r="8354" spans="1:1" x14ac:dyDescent="0.25">
      <c r="A8354" t="s">
        <v>9419</v>
      </c>
    </row>
    <row r="8355" spans="1:1" x14ac:dyDescent="0.25">
      <c r="A8355" t="s">
        <v>9420</v>
      </c>
    </row>
    <row r="8356" spans="1:1" x14ac:dyDescent="0.25">
      <c r="A8356" t="s">
        <v>9421</v>
      </c>
    </row>
    <row r="8357" spans="1:1" x14ac:dyDescent="0.25">
      <c r="A8357" t="s">
        <v>9422</v>
      </c>
    </row>
    <row r="8358" spans="1:1" x14ac:dyDescent="0.25">
      <c r="A8358" t="s">
        <v>9423</v>
      </c>
    </row>
    <row r="8359" spans="1:1" x14ac:dyDescent="0.25">
      <c r="A8359" t="s">
        <v>9424</v>
      </c>
    </row>
    <row r="8360" spans="1:1" x14ac:dyDescent="0.25">
      <c r="A8360" t="s">
        <v>9425</v>
      </c>
    </row>
    <row r="8361" spans="1:1" x14ac:dyDescent="0.25">
      <c r="A8361" t="s">
        <v>1726</v>
      </c>
    </row>
    <row r="8362" spans="1:1" x14ac:dyDescent="0.25">
      <c r="A8362" t="s">
        <v>9426</v>
      </c>
    </row>
    <row r="8363" spans="1:1" x14ac:dyDescent="0.25">
      <c r="A8363" t="s">
        <v>9427</v>
      </c>
    </row>
    <row r="8364" spans="1:1" x14ac:dyDescent="0.25">
      <c r="A8364" t="s">
        <v>9428</v>
      </c>
    </row>
    <row r="8365" spans="1:1" x14ac:dyDescent="0.25">
      <c r="A8365" t="s">
        <v>9429</v>
      </c>
    </row>
    <row r="8366" spans="1:1" x14ac:dyDescent="0.25">
      <c r="A8366" t="s">
        <v>9430</v>
      </c>
    </row>
    <row r="8367" spans="1:1" x14ac:dyDescent="0.25">
      <c r="A8367" t="s">
        <v>9431</v>
      </c>
    </row>
    <row r="8368" spans="1:1" x14ac:dyDescent="0.25">
      <c r="A8368" t="s">
        <v>9432</v>
      </c>
    </row>
    <row r="8369" spans="1:1" x14ac:dyDescent="0.25">
      <c r="A8369" t="s">
        <v>9433</v>
      </c>
    </row>
    <row r="8370" spans="1:1" x14ac:dyDescent="0.25">
      <c r="A8370" t="s">
        <v>9434</v>
      </c>
    </row>
    <row r="8371" spans="1:1" x14ac:dyDescent="0.25">
      <c r="A8371" t="s">
        <v>9435</v>
      </c>
    </row>
    <row r="8372" spans="1:1" x14ac:dyDescent="0.25">
      <c r="A8372" t="s">
        <v>9436</v>
      </c>
    </row>
    <row r="8373" spans="1:1" x14ac:dyDescent="0.25">
      <c r="A8373" t="s">
        <v>9437</v>
      </c>
    </row>
    <row r="8374" spans="1:1" x14ac:dyDescent="0.25">
      <c r="A8374" t="s">
        <v>9438</v>
      </c>
    </row>
    <row r="8375" spans="1:1" x14ac:dyDescent="0.25">
      <c r="A8375" t="s">
        <v>9439</v>
      </c>
    </row>
    <row r="8376" spans="1:1" x14ac:dyDescent="0.25">
      <c r="A8376" t="s">
        <v>9440</v>
      </c>
    </row>
    <row r="8377" spans="1:1" x14ac:dyDescent="0.25">
      <c r="A8377" t="s">
        <v>9441</v>
      </c>
    </row>
    <row r="8378" spans="1:1" x14ac:dyDescent="0.25">
      <c r="A8378" t="s">
        <v>9442</v>
      </c>
    </row>
    <row r="8379" spans="1:1" x14ac:dyDescent="0.25">
      <c r="A8379" t="s">
        <v>9443</v>
      </c>
    </row>
    <row r="8380" spans="1:1" x14ac:dyDescent="0.25">
      <c r="A8380" t="s">
        <v>9444</v>
      </c>
    </row>
    <row r="8381" spans="1:1" x14ac:dyDescent="0.25">
      <c r="A8381" t="s">
        <v>9445</v>
      </c>
    </row>
    <row r="8382" spans="1:1" x14ac:dyDescent="0.25">
      <c r="A8382" t="s">
        <v>9446</v>
      </c>
    </row>
    <row r="8383" spans="1:1" x14ac:dyDescent="0.25">
      <c r="A8383" t="s">
        <v>9447</v>
      </c>
    </row>
    <row r="8384" spans="1:1" x14ac:dyDescent="0.25">
      <c r="A8384" t="s">
        <v>9448</v>
      </c>
    </row>
    <row r="8385" spans="1:1" x14ac:dyDescent="0.25">
      <c r="A8385" t="s">
        <v>9449</v>
      </c>
    </row>
    <row r="8386" spans="1:1" x14ac:dyDescent="0.25">
      <c r="A8386" t="s">
        <v>784</v>
      </c>
    </row>
    <row r="8387" spans="1:1" x14ac:dyDescent="0.25">
      <c r="A8387" t="s">
        <v>9450</v>
      </c>
    </row>
    <row r="8388" spans="1:1" x14ac:dyDescent="0.25">
      <c r="A8388" t="s">
        <v>9451</v>
      </c>
    </row>
    <row r="8389" spans="1:1" x14ac:dyDescent="0.25">
      <c r="A8389" t="s">
        <v>9452</v>
      </c>
    </row>
    <row r="8390" spans="1:1" x14ac:dyDescent="0.25">
      <c r="A8390" t="s">
        <v>9453</v>
      </c>
    </row>
    <row r="8391" spans="1:1" x14ac:dyDescent="0.25">
      <c r="A8391" t="s">
        <v>9454</v>
      </c>
    </row>
    <row r="8392" spans="1:1" x14ac:dyDescent="0.25">
      <c r="A8392" t="s">
        <v>9455</v>
      </c>
    </row>
    <row r="8393" spans="1:1" x14ac:dyDescent="0.25">
      <c r="A8393" t="s">
        <v>9456</v>
      </c>
    </row>
    <row r="8394" spans="1:1" x14ac:dyDescent="0.25">
      <c r="A8394" t="s">
        <v>9457</v>
      </c>
    </row>
    <row r="8395" spans="1:1" x14ac:dyDescent="0.25">
      <c r="A8395" t="s">
        <v>9458</v>
      </c>
    </row>
    <row r="8396" spans="1:1" x14ac:dyDescent="0.25">
      <c r="A8396" t="s">
        <v>9459</v>
      </c>
    </row>
    <row r="8397" spans="1:1" x14ac:dyDescent="0.25">
      <c r="A8397" t="s">
        <v>9460</v>
      </c>
    </row>
    <row r="8398" spans="1:1" x14ac:dyDescent="0.25">
      <c r="A8398" t="s">
        <v>9461</v>
      </c>
    </row>
    <row r="8399" spans="1:1" x14ac:dyDescent="0.25">
      <c r="A8399" t="s">
        <v>9462</v>
      </c>
    </row>
    <row r="8400" spans="1:1" x14ac:dyDescent="0.25">
      <c r="A8400" t="s">
        <v>9463</v>
      </c>
    </row>
    <row r="8401" spans="1:1" x14ac:dyDescent="0.25">
      <c r="A8401" t="s">
        <v>9464</v>
      </c>
    </row>
    <row r="8402" spans="1:1" x14ac:dyDescent="0.25">
      <c r="A8402" t="s">
        <v>9465</v>
      </c>
    </row>
    <row r="8403" spans="1:1" x14ac:dyDescent="0.25">
      <c r="A8403" t="s">
        <v>9466</v>
      </c>
    </row>
    <row r="8404" spans="1:1" x14ac:dyDescent="0.25">
      <c r="A8404" t="s">
        <v>9467</v>
      </c>
    </row>
    <row r="8405" spans="1:1" x14ac:dyDescent="0.25">
      <c r="A8405" t="s">
        <v>9468</v>
      </c>
    </row>
    <row r="8406" spans="1:1" x14ac:dyDescent="0.25">
      <c r="A8406" t="s">
        <v>9469</v>
      </c>
    </row>
    <row r="8407" spans="1:1" x14ac:dyDescent="0.25">
      <c r="A8407" t="s">
        <v>9470</v>
      </c>
    </row>
    <row r="8408" spans="1:1" x14ac:dyDescent="0.25">
      <c r="A8408" t="s">
        <v>9471</v>
      </c>
    </row>
    <row r="8409" spans="1:1" x14ac:dyDescent="0.25">
      <c r="A8409" t="s">
        <v>9472</v>
      </c>
    </row>
    <row r="8410" spans="1:1" x14ac:dyDescent="0.25">
      <c r="A8410" t="s">
        <v>9473</v>
      </c>
    </row>
    <row r="8411" spans="1:1" x14ac:dyDescent="0.25">
      <c r="A8411" t="s">
        <v>9474</v>
      </c>
    </row>
    <row r="8412" spans="1:1" x14ac:dyDescent="0.25">
      <c r="A8412" t="s">
        <v>9475</v>
      </c>
    </row>
    <row r="8413" spans="1:1" x14ac:dyDescent="0.25">
      <c r="A8413" t="s">
        <v>9476</v>
      </c>
    </row>
    <row r="8414" spans="1:1" x14ac:dyDescent="0.25">
      <c r="A8414" t="s">
        <v>9477</v>
      </c>
    </row>
    <row r="8415" spans="1:1" x14ac:dyDescent="0.25">
      <c r="A8415" t="s">
        <v>9478</v>
      </c>
    </row>
    <row r="8416" spans="1:1" x14ac:dyDescent="0.25">
      <c r="A8416" t="s">
        <v>9479</v>
      </c>
    </row>
    <row r="8417" spans="1:1" x14ac:dyDescent="0.25">
      <c r="A8417" t="s">
        <v>9480</v>
      </c>
    </row>
    <row r="8418" spans="1:1" x14ac:dyDescent="0.25">
      <c r="A8418" t="s">
        <v>9481</v>
      </c>
    </row>
    <row r="8419" spans="1:1" x14ac:dyDescent="0.25">
      <c r="A8419" t="s">
        <v>9482</v>
      </c>
    </row>
    <row r="8420" spans="1:1" x14ac:dyDescent="0.25">
      <c r="A8420" t="s">
        <v>9483</v>
      </c>
    </row>
    <row r="8421" spans="1:1" x14ac:dyDescent="0.25">
      <c r="A8421" t="s">
        <v>9484</v>
      </c>
    </row>
    <row r="8422" spans="1:1" x14ac:dyDescent="0.25">
      <c r="A8422" t="s">
        <v>9485</v>
      </c>
    </row>
    <row r="8423" spans="1:1" x14ac:dyDescent="0.25">
      <c r="A8423" t="s">
        <v>9486</v>
      </c>
    </row>
    <row r="8424" spans="1:1" x14ac:dyDescent="0.25">
      <c r="A8424" t="s">
        <v>1727</v>
      </c>
    </row>
    <row r="8425" spans="1:1" x14ac:dyDescent="0.25">
      <c r="A8425" t="s">
        <v>9487</v>
      </c>
    </row>
    <row r="8426" spans="1:1" x14ac:dyDescent="0.25">
      <c r="A8426" t="s">
        <v>9488</v>
      </c>
    </row>
    <row r="8427" spans="1:1" x14ac:dyDescent="0.25">
      <c r="A8427" t="s">
        <v>9489</v>
      </c>
    </row>
    <row r="8428" spans="1:1" x14ac:dyDescent="0.25">
      <c r="A8428" t="s">
        <v>9490</v>
      </c>
    </row>
    <row r="8429" spans="1:1" x14ac:dyDescent="0.25">
      <c r="A8429" t="s">
        <v>9491</v>
      </c>
    </row>
    <row r="8430" spans="1:1" x14ac:dyDescent="0.25">
      <c r="A8430" t="s">
        <v>9492</v>
      </c>
    </row>
    <row r="8431" spans="1:1" x14ac:dyDescent="0.25">
      <c r="A8431" t="s">
        <v>9493</v>
      </c>
    </row>
    <row r="8432" spans="1:1" x14ac:dyDescent="0.25">
      <c r="A8432" t="s">
        <v>9494</v>
      </c>
    </row>
    <row r="8433" spans="1:1" x14ac:dyDescent="0.25">
      <c r="A8433" t="s">
        <v>9495</v>
      </c>
    </row>
    <row r="8434" spans="1:1" x14ac:dyDescent="0.25">
      <c r="A8434" t="s">
        <v>9496</v>
      </c>
    </row>
    <row r="8435" spans="1:1" x14ac:dyDescent="0.25">
      <c r="A8435" t="s">
        <v>9497</v>
      </c>
    </row>
    <row r="8436" spans="1:1" x14ac:dyDescent="0.25">
      <c r="A8436" t="s">
        <v>9498</v>
      </c>
    </row>
    <row r="8437" spans="1:1" x14ac:dyDescent="0.25">
      <c r="A8437" t="s">
        <v>9499</v>
      </c>
    </row>
    <row r="8438" spans="1:1" x14ac:dyDescent="0.25">
      <c r="A8438" t="s">
        <v>9500</v>
      </c>
    </row>
    <row r="8439" spans="1:1" x14ac:dyDescent="0.25">
      <c r="A8439" t="s">
        <v>9501</v>
      </c>
    </row>
    <row r="8440" spans="1:1" x14ac:dyDescent="0.25">
      <c r="A8440" t="s">
        <v>9502</v>
      </c>
    </row>
    <row r="8441" spans="1:1" x14ac:dyDescent="0.25">
      <c r="A8441" t="s">
        <v>9503</v>
      </c>
    </row>
    <row r="8442" spans="1:1" x14ac:dyDescent="0.25">
      <c r="A8442" t="s">
        <v>785</v>
      </c>
    </row>
    <row r="8443" spans="1:1" x14ac:dyDescent="0.25">
      <c r="A8443" t="s">
        <v>9504</v>
      </c>
    </row>
    <row r="8444" spans="1:1" x14ac:dyDescent="0.25">
      <c r="A8444" t="s">
        <v>9505</v>
      </c>
    </row>
    <row r="8445" spans="1:1" x14ac:dyDescent="0.25">
      <c r="A8445" t="s">
        <v>9506</v>
      </c>
    </row>
    <row r="8446" spans="1:1" x14ac:dyDescent="0.25">
      <c r="A8446" t="s">
        <v>9507</v>
      </c>
    </row>
    <row r="8447" spans="1:1" x14ac:dyDescent="0.25">
      <c r="A8447" t="s">
        <v>9508</v>
      </c>
    </row>
    <row r="8448" spans="1:1" x14ac:dyDescent="0.25">
      <c r="A8448" t="s">
        <v>9509</v>
      </c>
    </row>
    <row r="8449" spans="1:1" x14ac:dyDescent="0.25">
      <c r="A8449" t="s">
        <v>9510</v>
      </c>
    </row>
    <row r="8450" spans="1:1" x14ac:dyDescent="0.25">
      <c r="A8450" t="s">
        <v>9511</v>
      </c>
    </row>
    <row r="8451" spans="1:1" x14ac:dyDescent="0.25">
      <c r="A8451" t="s">
        <v>9512</v>
      </c>
    </row>
    <row r="8452" spans="1:1" x14ac:dyDescent="0.25">
      <c r="A8452" t="s">
        <v>9513</v>
      </c>
    </row>
    <row r="8453" spans="1:1" x14ac:dyDescent="0.25">
      <c r="A8453" t="s">
        <v>9514</v>
      </c>
    </row>
    <row r="8454" spans="1:1" x14ac:dyDescent="0.25">
      <c r="A8454" t="s">
        <v>9515</v>
      </c>
    </row>
    <row r="8455" spans="1:1" x14ac:dyDescent="0.25">
      <c r="A8455" t="s">
        <v>9516</v>
      </c>
    </row>
    <row r="8456" spans="1:1" x14ac:dyDescent="0.25">
      <c r="A8456" t="s">
        <v>9517</v>
      </c>
    </row>
    <row r="8457" spans="1:1" x14ac:dyDescent="0.25">
      <c r="A8457" t="s">
        <v>786</v>
      </c>
    </row>
    <row r="8458" spans="1:1" x14ac:dyDescent="0.25">
      <c r="A8458" t="s">
        <v>9518</v>
      </c>
    </row>
    <row r="8459" spans="1:1" x14ac:dyDescent="0.25">
      <c r="A8459" t="s">
        <v>9519</v>
      </c>
    </row>
    <row r="8460" spans="1:1" x14ac:dyDescent="0.25">
      <c r="A8460" t="s">
        <v>9520</v>
      </c>
    </row>
    <row r="8461" spans="1:1" x14ac:dyDescent="0.25">
      <c r="A8461" t="s">
        <v>9521</v>
      </c>
    </row>
    <row r="8462" spans="1:1" x14ac:dyDescent="0.25">
      <c r="A8462" t="s">
        <v>9522</v>
      </c>
    </row>
    <row r="8463" spans="1:1" x14ac:dyDescent="0.25">
      <c r="A8463" t="s">
        <v>9523</v>
      </c>
    </row>
    <row r="8464" spans="1:1" x14ac:dyDescent="0.25">
      <c r="A8464" t="s">
        <v>9524</v>
      </c>
    </row>
    <row r="8465" spans="1:1" x14ac:dyDescent="0.25">
      <c r="A8465" t="s">
        <v>9525</v>
      </c>
    </row>
    <row r="8466" spans="1:1" x14ac:dyDescent="0.25">
      <c r="A8466" t="s">
        <v>9526</v>
      </c>
    </row>
    <row r="8467" spans="1:1" x14ac:dyDescent="0.25">
      <c r="A8467" t="s">
        <v>9527</v>
      </c>
    </row>
    <row r="8468" spans="1:1" x14ac:dyDescent="0.25">
      <c r="A8468" t="s">
        <v>9528</v>
      </c>
    </row>
    <row r="8469" spans="1:1" x14ac:dyDescent="0.25">
      <c r="A8469" t="s">
        <v>9529</v>
      </c>
    </row>
    <row r="8470" spans="1:1" x14ac:dyDescent="0.25">
      <c r="A8470" t="s">
        <v>9530</v>
      </c>
    </row>
    <row r="8471" spans="1:1" x14ac:dyDescent="0.25">
      <c r="A8471" t="s">
        <v>9531</v>
      </c>
    </row>
    <row r="8472" spans="1:1" x14ac:dyDescent="0.25">
      <c r="A8472" t="s">
        <v>9532</v>
      </c>
    </row>
    <row r="8473" spans="1:1" x14ac:dyDescent="0.25">
      <c r="A8473" t="s">
        <v>9533</v>
      </c>
    </row>
    <row r="8474" spans="1:1" x14ac:dyDescent="0.25">
      <c r="A8474" t="s">
        <v>9534</v>
      </c>
    </row>
    <row r="8475" spans="1:1" x14ac:dyDescent="0.25">
      <c r="A8475" t="s">
        <v>9535</v>
      </c>
    </row>
    <row r="8476" spans="1:1" x14ac:dyDescent="0.25">
      <c r="A8476" t="s">
        <v>9536</v>
      </c>
    </row>
    <row r="8477" spans="1:1" x14ac:dyDescent="0.25">
      <c r="A8477" t="s">
        <v>9537</v>
      </c>
    </row>
    <row r="8478" spans="1:1" x14ac:dyDescent="0.25">
      <c r="A8478" t="s">
        <v>9538</v>
      </c>
    </row>
    <row r="8479" spans="1:1" x14ac:dyDescent="0.25">
      <c r="A8479" t="s">
        <v>787</v>
      </c>
    </row>
    <row r="8480" spans="1:1" x14ac:dyDescent="0.25">
      <c r="A8480" t="s">
        <v>9539</v>
      </c>
    </row>
    <row r="8481" spans="1:1" x14ac:dyDescent="0.25">
      <c r="A8481" t="s">
        <v>788</v>
      </c>
    </row>
    <row r="8482" spans="1:1" x14ac:dyDescent="0.25">
      <c r="A8482" t="s">
        <v>9540</v>
      </c>
    </row>
    <row r="8483" spans="1:1" x14ac:dyDescent="0.25">
      <c r="A8483" t="s">
        <v>9541</v>
      </c>
    </row>
    <row r="8484" spans="1:1" x14ac:dyDescent="0.25">
      <c r="A8484" t="s">
        <v>9542</v>
      </c>
    </row>
    <row r="8485" spans="1:1" x14ac:dyDescent="0.25">
      <c r="A8485" t="s">
        <v>9543</v>
      </c>
    </row>
    <row r="8486" spans="1:1" x14ac:dyDescent="0.25">
      <c r="A8486" t="s">
        <v>9544</v>
      </c>
    </row>
    <row r="8487" spans="1:1" x14ac:dyDescent="0.25">
      <c r="A8487" t="s">
        <v>789</v>
      </c>
    </row>
    <row r="8488" spans="1:1" x14ac:dyDescent="0.25">
      <c r="A8488" t="s">
        <v>790</v>
      </c>
    </row>
    <row r="8489" spans="1:1" x14ac:dyDescent="0.25">
      <c r="A8489" t="s">
        <v>791</v>
      </c>
    </row>
    <row r="8490" spans="1:1" x14ac:dyDescent="0.25">
      <c r="A8490" t="s">
        <v>9545</v>
      </c>
    </row>
    <row r="8491" spans="1:1" x14ac:dyDescent="0.25">
      <c r="A8491" t="s">
        <v>9546</v>
      </c>
    </row>
    <row r="8492" spans="1:1" x14ac:dyDescent="0.25">
      <c r="A8492" t="s">
        <v>792</v>
      </c>
    </row>
    <row r="8493" spans="1:1" x14ac:dyDescent="0.25">
      <c r="A8493" t="s">
        <v>9547</v>
      </c>
    </row>
    <row r="8494" spans="1:1" x14ac:dyDescent="0.25">
      <c r="A8494" t="s">
        <v>9548</v>
      </c>
    </row>
    <row r="8495" spans="1:1" x14ac:dyDescent="0.25">
      <c r="A8495" t="s">
        <v>9549</v>
      </c>
    </row>
    <row r="8496" spans="1:1" x14ac:dyDescent="0.25">
      <c r="A8496" t="s">
        <v>9550</v>
      </c>
    </row>
    <row r="8497" spans="1:1" x14ac:dyDescent="0.25">
      <c r="A8497" t="s">
        <v>9551</v>
      </c>
    </row>
    <row r="8498" spans="1:1" x14ac:dyDescent="0.25">
      <c r="A8498" t="s">
        <v>9552</v>
      </c>
    </row>
    <row r="8499" spans="1:1" x14ac:dyDescent="0.25">
      <c r="A8499" t="s">
        <v>9553</v>
      </c>
    </row>
    <row r="8500" spans="1:1" x14ac:dyDescent="0.25">
      <c r="A8500" t="s">
        <v>9554</v>
      </c>
    </row>
    <row r="8501" spans="1:1" x14ac:dyDescent="0.25">
      <c r="A8501" t="s">
        <v>9555</v>
      </c>
    </row>
    <row r="8502" spans="1:1" x14ac:dyDescent="0.25">
      <c r="A8502" t="s">
        <v>9556</v>
      </c>
    </row>
    <row r="8503" spans="1:1" x14ac:dyDescent="0.25">
      <c r="A8503" t="s">
        <v>9557</v>
      </c>
    </row>
    <row r="8504" spans="1:1" x14ac:dyDescent="0.25">
      <c r="A8504" t="s">
        <v>9558</v>
      </c>
    </row>
    <row r="8505" spans="1:1" x14ac:dyDescent="0.25">
      <c r="A8505" t="s">
        <v>9559</v>
      </c>
    </row>
    <row r="8506" spans="1:1" x14ac:dyDescent="0.25">
      <c r="A8506" t="s">
        <v>9560</v>
      </c>
    </row>
    <row r="8507" spans="1:1" x14ac:dyDescent="0.25">
      <c r="A8507" t="s">
        <v>9561</v>
      </c>
    </row>
    <row r="8508" spans="1:1" x14ac:dyDescent="0.25">
      <c r="A8508" t="s">
        <v>9562</v>
      </c>
    </row>
    <row r="8509" spans="1:1" x14ac:dyDescent="0.25">
      <c r="A8509" t="s">
        <v>9563</v>
      </c>
    </row>
    <row r="8510" spans="1:1" x14ac:dyDescent="0.25">
      <c r="A8510" t="s">
        <v>9564</v>
      </c>
    </row>
    <row r="8511" spans="1:1" x14ac:dyDescent="0.25">
      <c r="A8511" t="s">
        <v>793</v>
      </c>
    </row>
    <row r="8512" spans="1:1" x14ac:dyDescent="0.25">
      <c r="A8512" t="s">
        <v>9565</v>
      </c>
    </row>
    <row r="8513" spans="1:1" x14ac:dyDescent="0.25">
      <c r="A8513" t="s">
        <v>9566</v>
      </c>
    </row>
    <row r="8514" spans="1:1" x14ac:dyDescent="0.25">
      <c r="A8514" t="s">
        <v>9567</v>
      </c>
    </row>
    <row r="8515" spans="1:1" x14ac:dyDescent="0.25">
      <c r="A8515" t="s">
        <v>9568</v>
      </c>
    </row>
    <row r="8516" spans="1:1" x14ac:dyDescent="0.25">
      <c r="A8516" t="s">
        <v>9569</v>
      </c>
    </row>
    <row r="8517" spans="1:1" x14ac:dyDescent="0.25">
      <c r="A8517" t="s">
        <v>9570</v>
      </c>
    </row>
    <row r="8518" spans="1:1" x14ac:dyDescent="0.25">
      <c r="A8518" t="s">
        <v>9571</v>
      </c>
    </row>
    <row r="8519" spans="1:1" x14ac:dyDescent="0.25">
      <c r="A8519" t="s">
        <v>9572</v>
      </c>
    </row>
    <row r="8520" spans="1:1" x14ac:dyDescent="0.25">
      <c r="A8520" t="s">
        <v>9573</v>
      </c>
    </row>
    <row r="8521" spans="1:1" x14ac:dyDescent="0.25">
      <c r="A8521" t="s">
        <v>9574</v>
      </c>
    </row>
    <row r="8522" spans="1:1" x14ac:dyDescent="0.25">
      <c r="A8522" t="s">
        <v>9575</v>
      </c>
    </row>
    <row r="8523" spans="1:1" x14ac:dyDescent="0.25">
      <c r="A8523" t="s">
        <v>9576</v>
      </c>
    </row>
    <row r="8524" spans="1:1" x14ac:dyDescent="0.25">
      <c r="A8524" t="s">
        <v>9577</v>
      </c>
    </row>
    <row r="8525" spans="1:1" x14ac:dyDescent="0.25">
      <c r="A8525" t="s">
        <v>9578</v>
      </c>
    </row>
    <row r="8526" spans="1:1" x14ac:dyDescent="0.25">
      <c r="A8526" t="s">
        <v>794</v>
      </c>
    </row>
    <row r="8527" spans="1:1" x14ac:dyDescent="0.25">
      <c r="A8527" t="s">
        <v>795</v>
      </c>
    </row>
    <row r="8528" spans="1:1" x14ac:dyDescent="0.25">
      <c r="A8528" t="s">
        <v>796</v>
      </c>
    </row>
    <row r="8529" spans="1:1" x14ac:dyDescent="0.25">
      <c r="A8529" t="s">
        <v>1921</v>
      </c>
    </row>
    <row r="8530" spans="1:1" x14ac:dyDescent="0.25">
      <c r="A8530" t="s">
        <v>9579</v>
      </c>
    </row>
    <row r="8531" spans="1:1" x14ac:dyDescent="0.25">
      <c r="A8531" t="s">
        <v>9580</v>
      </c>
    </row>
    <row r="8532" spans="1:1" x14ac:dyDescent="0.25">
      <c r="A8532" t="s">
        <v>797</v>
      </c>
    </row>
    <row r="8533" spans="1:1" x14ac:dyDescent="0.25">
      <c r="A8533" t="s">
        <v>9581</v>
      </c>
    </row>
    <row r="8534" spans="1:1" x14ac:dyDescent="0.25">
      <c r="A8534" t="s">
        <v>9582</v>
      </c>
    </row>
    <row r="8535" spans="1:1" x14ac:dyDescent="0.25">
      <c r="A8535" t="s">
        <v>9583</v>
      </c>
    </row>
    <row r="8536" spans="1:1" x14ac:dyDescent="0.25">
      <c r="A8536" t="s">
        <v>9584</v>
      </c>
    </row>
    <row r="8537" spans="1:1" x14ac:dyDescent="0.25">
      <c r="A8537" t="s">
        <v>9585</v>
      </c>
    </row>
    <row r="8538" spans="1:1" x14ac:dyDescent="0.25">
      <c r="A8538" t="s">
        <v>9586</v>
      </c>
    </row>
    <row r="8539" spans="1:1" x14ac:dyDescent="0.25">
      <c r="A8539" t="s">
        <v>9587</v>
      </c>
    </row>
    <row r="8540" spans="1:1" x14ac:dyDescent="0.25">
      <c r="A8540" t="s">
        <v>9588</v>
      </c>
    </row>
    <row r="8541" spans="1:1" x14ac:dyDescent="0.25">
      <c r="A8541" t="s">
        <v>9589</v>
      </c>
    </row>
    <row r="8542" spans="1:1" x14ac:dyDescent="0.25">
      <c r="A8542" t="s">
        <v>9590</v>
      </c>
    </row>
    <row r="8543" spans="1:1" x14ac:dyDescent="0.25">
      <c r="A8543" t="s">
        <v>9591</v>
      </c>
    </row>
    <row r="8544" spans="1:1" x14ac:dyDescent="0.25">
      <c r="A8544" t="s">
        <v>9592</v>
      </c>
    </row>
    <row r="8545" spans="1:1" x14ac:dyDescent="0.25">
      <c r="A8545" t="s">
        <v>9593</v>
      </c>
    </row>
    <row r="8546" spans="1:1" x14ac:dyDescent="0.25">
      <c r="A8546" t="s">
        <v>9594</v>
      </c>
    </row>
    <row r="8547" spans="1:1" x14ac:dyDescent="0.25">
      <c r="A8547" t="s">
        <v>9595</v>
      </c>
    </row>
    <row r="8548" spans="1:1" x14ac:dyDescent="0.25">
      <c r="A8548" t="s">
        <v>9596</v>
      </c>
    </row>
    <row r="8549" spans="1:1" x14ac:dyDescent="0.25">
      <c r="A8549" t="s">
        <v>9597</v>
      </c>
    </row>
    <row r="8550" spans="1:1" x14ac:dyDescent="0.25">
      <c r="A8550" t="s">
        <v>9598</v>
      </c>
    </row>
    <row r="8551" spans="1:1" x14ac:dyDescent="0.25">
      <c r="A8551" t="s">
        <v>9599</v>
      </c>
    </row>
    <row r="8552" spans="1:1" x14ac:dyDescent="0.25">
      <c r="A8552" t="s">
        <v>9600</v>
      </c>
    </row>
    <row r="8553" spans="1:1" x14ac:dyDescent="0.25">
      <c r="A8553" t="s">
        <v>9601</v>
      </c>
    </row>
    <row r="8554" spans="1:1" x14ac:dyDescent="0.25">
      <c r="A8554" t="s">
        <v>9602</v>
      </c>
    </row>
    <row r="8555" spans="1:1" x14ac:dyDescent="0.25">
      <c r="A8555" t="s">
        <v>798</v>
      </c>
    </row>
    <row r="8556" spans="1:1" x14ac:dyDescent="0.25">
      <c r="A8556" t="s">
        <v>1728</v>
      </c>
    </row>
    <row r="8557" spans="1:1" x14ac:dyDescent="0.25">
      <c r="A8557" t="s">
        <v>9603</v>
      </c>
    </row>
    <row r="8558" spans="1:1" x14ac:dyDescent="0.25">
      <c r="A8558" t="s">
        <v>9604</v>
      </c>
    </row>
    <row r="8559" spans="1:1" x14ac:dyDescent="0.25">
      <c r="A8559" t="s">
        <v>9605</v>
      </c>
    </row>
    <row r="8560" spans="1:1" x14ac:dyDescent="0.25">
      <c r="A8560" t="s">
        <v>9606</v>
      </c>
    </row>
    <row r="8561" spans="1:1" x14ac:dyDescent="0.25">
      <c r="A8561" t="s">
        <v>9607</v>
      </c>
    </row>
    <row r="8562" spans="1:1" x14ac:dyDescent="0.25">
      <c r="A8562" t="s">
        <v>9608</v>
      </c>
    </row>
    <row r="8563" spans="1:1" x14ac:dyDescent="0.25">
      <c r="A8563" t="s">
        <v>9609</v>
      </c>
    </row>
    <row r="8564" spans="1:1" x14ac:dyDescent="0.25">
      <c r="A8564" t="s">
        <v>9610</v>
      </c>
    </row>
    <row r="8565" spans="1:1" x14ac:dyDescent="0.25">
      <c r="A8565" t="s">
        <v>9611</v>
      </c>
    </row>
    <row r="8566" spans="1:1" x14ac:dyDescent="0.25">
      <c r="A8566" t="s">
        <v>9612</v>
      </c>
    </row>
    <row r="8567" spans="1:1" x14ac:dyDescent="0.25">
      <c r="A8567" t="s">
        <v>9613</v>
      </c>
    </row>
    <row r="8568" spans="1:1" x14ac:dyDescent="0.25">
      <c r="A8568" t="s">
        <v>9614</v>
      </c>
    </row>
    <row r="8569" spans="1:1" x14ac:dyDescent="0.25">
      <c r="A8569" t="s">
        <v>9615</v>
      </c>
    </row>
    <row r="8570" spans="1:1" x14ac:dyDescent="0.25">
      <c r="A8570" t="s">
        <v>9616</v>
      </c>
    </row>
    <row r="8571" spans="1:1" x14ac:dyDescent="0.25">
      <c r="A8571" t="s">
        <v>9617</v>
      </c>
    </row>
    <row r="8572" spans="1:1" x14ac:dyDescent="0.25">
      <c r="A8572" t="s">
        <v>9618</v>
      </c>
    </row>
    <row r="8573" spans="1:1" x14ac:dyDescent="0.25">
      <c r="A8573" t="s">
        <v>9619</v>
      </c>
    </row>
    <row r="8574" spans="1:1" x14ac:dyDescent="0.25">
      <c r="A8574" t="s">
        <v>9620</v>
      </c>
    </row>
    <row r="8575" spans="1:1" x14ac:dyDescent="0.25">
      <c r="A8575" t="s">
        <v>799</v>
      </c>
    </row>
    <row r="8576" spans="1:1" x14ac:dyDescent="0.25">
      <c r="A8576" t="s">
        <v>800</v>
      </c>
    </row>
    <row r="8577" spans="1:1" x14ac:dyDescent="0.25">
      <c r="A8577" t="s">
        <v>1729</v>
      </c>
    </row>
    <row r="8578" spans="1:1" x14ac:dyDescent="0.25">
      <c r="A8578" t="s">
        <v>1730</v>
      </c>
    </row>
    <row r="8579" spans="1:1" x14ac:dyDescent="0.25">
      <c r="A8579" t="s">
        <v>801</v>
      </c>
    </row>
    <row r="8580" spans="1:1" x14ac:dyDescent="0.25">
      <c r="A8580" t="s">
        <v>802</v>
      </c>
    </row>
    <row r="8581" spans="1:1" x14ac:dyDescent="0.25">
      <c r="A8581" t="s">
        <v>9621</v>
      </c>
    </row>
    <row r="8582" spans="1:1" x14ac:dyDescent="0.25">
      <c r="A8582" t="s">
        <v>9622</v>
      </c>
    </row>
    <row r="8583" spans="1:1" x14ac:dyDescent="0.25">
      <c r="A8583" t="s">
        <v>9623</v>
      </c>
    </row>
    <row r="8584" spans="1:1" x14ac:dyDescent="0.25">
      <c r="A8584" t="s">
        <v>803</v>
      </c>
    </row>
    <row r="8585" spans="1:1" x14ac:dyDescent="0.25">
      <c r="A8585" t="s">
        <v>804</v>
      </c>
    </row>
    <row r="8586" spans="1:1" x14ac:dyDescent="0.25">
      <c r="A8586" t="s">
        <v>805</v>
      </c>
    </row>
    <row r="8587" spans="1:1" x14ac:dyDescent="0.25">
      <c r="A8587" t="s">
        <v>806</v>
      </c>
    </row>
    <row r="8588" spans="1:1" x14ac:dyDescent="0.25">
      <c r="A8588" t="s">
        <v>9624</v>
      </c>
    </row>
    <row r="8589" spans="1:1" x14ac:dyDescent="0.25">
      <c r="A8589" t="s">
        <v>9625</v>
      </c>
    </row>
    <row r="8590" spans="1:1" x14ac:dyDescent="0.25">
      <c r="A8590" t="s">
        <v>9626</v>
      </c>
    </row>
    <row r="8591" spans="1:1" x14ac:dyDescent="0.25">
      <c r="A8591" t="s">
        <v>9627</v>
      </c>
    </row>
    <row r="8592" spans="1:1" x14ac:dyDescent="0.25">
      <c r="A8592" t="s">
        <v>9628</v>
      </c>
    </row>
    <row r="8593" spans="1:1" x14ac:dyDescent="0.25">
      <c r="A8593" t="s">
        <v>9629</v>
      </c>
    </row>
    <row r="8594" spans="1:1" x14ac:dyDescent="0.25">
      <c r="A8594" t="s">
        <v>9630</v>
      </c>
    </row>
    <row r="8595" spans="1:1" x14ac:dyDescent="0.25">
      <c r="A8595" t="s">
        <v>9631</v>
      </c>
    </row>
    <row r="8596" spans="1:1" x14ac:dyDescent="0.25">
      <c r="A8596" t="s">
        <v>9632</v>
      </c>
    </row>
    <row r="8597" spans="1:1" x14ac:dyDescent="0.25">
      <c r="A8597" t="s">
        <v>9633</v>
      </c>
    </row>
    <row r="8598" spans="1:1" x14ac:dyDescent="0.25">
      <c r="A8598" t="s">
        <v>9634</v>
      </c>
    </row>
    <row r="8599" spans="1:1" x14ac:dyDescent="0.25">
      <c r="A8599" t="s">
        <v>9635</v>
      </c>
    </row>
    <row r="8600" spans="1:1" x14ac:dyDescent="0.25">
      <c r="A8600" t="s">
        <v>9636</v>
      </c>
    </row>
    <row r="8601" spans="1:1" x14ac:dyDescent="0.25">
      <c r="A8601" t="s">
        <v>9637</v>
      </c>
    </row>
    <row r="8602" spans="1:1" x14ac:dyDescent="0.25">
      <c r="A8602" t="s">
        <v>9638</v>
      </c>
    </row>
    <row r="8603" spans="1:1" x14ac:dyDescent="0.25">
      <c r="A8603" t="s">
        <v>9639</v>
      </c>
    </row>
    <row r="8604" spans="1:1" x14ac:dyDescent="0.25">
      <c r="A8604" t="s">
        <v>9640</v>
      </c>
    </row>
    <row r="8605" spans="1:1" x14ac:dyDescent="0.25">
      <c r="A8605" t="s">
        <v>9641</v>
      </c>
    </row>
    <row r="8606" spans="1:1" x14ac:dyDescent="0.25">
      <c r="A8606" t="s">
        <v>9642</v>
      </c>
    </row>
    <row r="8607" spans="1:1" x14ac:dyDescent="0.25">
      <c r="A8607" t="s">
        <v>9643</v>
      </c>
    </row>
    <row r="8608" spans="1:1" x14ac:dyDescent="0.25">
      <c r="A8608" t="s">
        <v>9644</v>
      </c>
    </row>
    <row r="8609" spans="1:1" x14ac:dyDescent="0.25">
      <c r="A8609" t="s">
        <v>9645</v>
      </c>
    </row>
    <row r="8610" spans="1:1" x14ac:dyDescent="0.25">
      <c r="A8610" t="s">
        <v>9646</v>
      </c>
    </row>
    <row r="8611" spans="1:1" x14ac:dyDescent="0.25">
      <c r="A8611" t="s">
        <v>9647</v>
      </c>
    </row>
    <row r="8612" spans="1:1" x14ac:dyDescent="0.25">
      <c r="A8612" t="s">
        <v>9648</v>
      </c>
    </row>
    <row r="8613" spans="1:1" x14ac:dyDescent="0.25">
      <c r="A8613" t="s">
        <v>9649</v>
      </c>
    </row>
    <row r="8614" spans="1:1" x14ac:dyDescent="0.25">
      <c r="A8614" t="s">
        <v>9650</v>
      </c>
    </row>
    <row r="8615" spans="1:1" x14ac:dyDescent="0.25">
      <c r="A8615" t="s">
        <v>9651</v>
      </c>
    </row>
    <row r="8616" spans="1:1" x14ac:dyDescent="0.25">
      <c r="A8616" t="s">
        <v>9652</v>
      </c>
    </row>
    <row r="8617" spans="1:1" x14ac:dyDescent="0.25">
      <c r="A8617" t="s">
        <v>9653</v>
      </c>
    </row>
    <row r="8618" spans="1:1" x14ac:dyDescent="0.25">
      <c r="A8618" t="s">
        <v>9654</v>
      </c>
    </row>
    <row r="8619" spans="1:1" x14ac:dyDescent="0.25">
      <c r="A8619" t="s">
        <v>9655</v>
      </c>
    </row>
    <row r="8620" spans="1:1" x14ac:dyDescent="0.25">
      <c r="A8620" t="s">
        <v>9656</v>
      </c>
    </row>
    <row r="8621" spans="1:1" x14ac:dyDescent="0.25">
      <c r="A8621" t="s">
        <v>9657</v>
      </c>
    </row>
    <row r="8622" spans="1:1" x14ac:dyDescent="0.25">
      <c r="A8622" t="s">
        <v>9658</v>
      </c>
    </row>
    <row r="8623" spans="1:1" x14ac:dyDescent="0.25">
      <c r="A8623" t="s">
        <v>9659</v>
      </c>
    </row>
    <row r="8624" spans="1:1" x14ac:dyDescent="0.25">
      <c r="A8624" t="s">
        <v>9660</v>
      </c>
    </row>
    <row r="8625" spans="1:1" x14ac:dyDescent="0.25">
      <c r="A8625" t="s">
        <v>9661</v>
      </c>
    </row>
    <row r="8626" spans="1:1" x14ac:dyDescent="0.25">
      <c r="A8626" t="s">
        <v>9662</v>
      </c>
    </row>
    <row r="8627" spans="1:1" x14ac:dyDescent="0.25">
      <c r="A8627" t="s">
        <v>9663</v>
      </c>
    </row>
    <row r="8628" spans="1:1" x14ac:dyDescent="0.25">
      <c r="A8628" t="s">
        <v>9664</v>
      </c>
    </row>
    <row r="8629" spans="1:1" x14ac:dyDescent="0.25">
      <c r="A8629" t="s">
        <v>9665</v>
      </c>
    </row>
    <row r="8630" spans="1:1" x14ac:dyDescent="0.25">
      <c r="A8630" t="s">
        <v>9666</v>
      </c>
    </row>
    <row r="8631" spans="1:1" x14ac:dyDescent="0.25">
      <c r="A8631" t="s">
        <v>807</v>
      </c>
    </row>
    <row r="8632" spans="1:1" x14ac:dyDescent="0.25">
      <c r="A8632" t="s">
        <v>9667</v>
      </c>
    </row>
    <row r="8633" spans="1:1" x14ac:dyDescent="0.25">
      <c r="A8633" t="s">
        <v>9668</v>
      </c>
    </row>
    <row r="8634" spans="1:1" x14ac:dyDescent="0.25">
      <c r="A8634" t="s">
        <v>9669</v>
      </c>
    </row>
    <row r="8635" spans="1:1" x14ac:dyDescent="0.25">
      <c r="A8635" t="s">
        <v>9670</v>
      </c>
    </row>
    <row r="8636" spans="1:1" x14ac:dyDescent="0.25">
      <c r="A8636" t="s">
        <v>9671</v>
      </c>
    </row>
    <row r="8637" spans="1:1" x14ac:dyDescent="0.25">
      <c r="A8637" t="s">
        <v>9672</v>
      </c>
    </row>
    <row r="8638" spans="1:1" x14ac:dyDescent="0.25">
      <c r="A8638" t="s">
        <v>9673</v>
      </c>
    </row>
    <row r="8639" spans="1:1" x14ac:dyDescent="0.25">
      <c r="A8639" t="s">
        <v>9674</v>
      </c>
    </row>
    <row r="8640" spans="1:1" x14ac:dyDescent="0.25">
      <c r="A8640" t="s">
        <v>9675</v>
      </c>
    </row>
    <row r="8641" spans="1:1" x14ac:dyDescent="0.25">
      <c r="A8641" t="s">
        <v>9676</v>
      </c>
    </row>
    <row r="8642" spans="1:1" x14ac:dyDescent="0.25">
      <c r="A8642" t="s">
        <v>9677</v>
      </c>
    </row>
    <row r="8643" spans="1:1" x14ac:dyDescent="0.25">
      <c r="A8643" t="s">
        <v>9678</v>
      </c>
    </row>
    <row r="8644" spans="1:1" x14ac:dyDescent="0.25">
      <c r="A8644" t="s">
        <v>9679</v>
      </c>
    </row>
    <row r="8645" spans="1:1" x14ac:dyDescent="0.25">
      <c r="A8645" t="s">
        <v>9680</v>
      </c>
    </row>
    <row r="8646" spans="1:1" x14ac:dyDescent="0.25">
      <c r="A8646" t="s">
        <v>9681</v>
      </c>
    </row>
    <row r="8647" spans="1:1" x14ac:dyDescent="0.25">
      <c r="A8647" t="s">
        <v>808</v>
      </c>
    </row>
    <row r="8648" spans="1:1" x14ac:dyDescent="0.25">
      <c r="A8648" t="s">
        <v>9682</v>
      </c>
    </row>
    <row r="8649" spans="1:1" x14ac:dyDescent="0.25">
      <c r="A8649" t="s">
        <v>809</v>
      </c>
    </row>
    <row r="8650" spans="1:1" x14ac:dyDescent="0.25">
      <c r="A8650" t="s">
        <v>9683</v>
      </c>
    </row>
    <row r="8651" spans="1:1" x14ac:dyDescent="0.25">
      <c r="A8651" t="s">
        <v>9684</v>
      </c>
    </row>
    <row r="8652" spans="1:1" x14ac:dyDescent="0.25">
      <c r="A8652" t="s">
        <v>9685</v>
      </c>
    </row>
    <row r="8653" spans="1:1" x14ac:dyDescent="0.25">
      <c r="A8653" t="s">
        <v>9686</v>
      </c>
    </row>
    <row r="8654" spans="1:1" x14ac:dyDescent="0.25">
      <c r="A8654" t="s">
        <v>9687</v>
      </c>
    </row>
    <row r="8655" spans="1:1" x14ac:dyDescent="0.25">
      <c r="A8655" t="s">
        <v>9688</v>
      </c>
    </row>
    <row r="8656" spans="1:1" x14ac:dyDescent="0.25">
      <c r="A8656" t="s">
        <v>9689</v>
      </c>
    </row>
    <row r="8657" spans="1:1" x14ac:dyDescent="0.25">
      <c r="A8657" t="s">
        <v>9690</v>
      </c>
    </row>
    <row r="8658" spans="1:1" x14ac:dyDescent="0.25">
      <c r="A8658" t="s">
        <v>9691</v>
      </c>
    </row>
    <row r="8659" spans="1:1" x14ac:dyDescent="0.25">
      <c r="A8659" t="s">
        <v>9692</v>
      </c>
    </row>
    <row r="8660" spans="1:1" x14ac:dyDescent="0.25">
      <c r="A8660" t="s">
        <v>9693</v>
      </c>
    </row>
    <row r="8661" spans="1:1" x14ac:dyDescent="0.25">
      <c r="A8661" t="s">
        <v>9694</v>
      </c>
    </row>
    <row r="8662" spans="1:1" x14ac:dyDescent="0.25">
      <c r="A8662" t="s">
        <v>9695</v>
      </c>
    </row>
    <row r="8663" spans="1:1" x14ac:dyDescent="0.25">
      <c r="A8663" t="s">
        <v>9696</v>
      </c>
    </row>
    <row r="8664" spans="1:1" x14ac:dyDescent="0.25">
      <c r="A8664" t="s">
        <v>9697</v>
      </c>
    </row>
    <row r="8665" spans="1:1" x14ac:dyDescent="0.25">
      <c r="A8665" t="s">
        <v>9698</v>
      </c>
    </row>
    <row r="8666" spans="1:1" x14ac:dyDescent="0.25">
      <c r="A8666" t="s">
        <v>9699</v>
      </c>
    </row>
    <row r="8667" spans="1:1" x14ac:dyDescent="0.25">
      <c r="A8667" t="s">
        <v>9700</v>
      </c>
    </row>
    <row r="8668" spans="1:1" x14ac:dyDescent="0.25">
      <c r="A8668" t="s">
        <v>9701</v>
      </c>
    </row>
    <row r="8669" spans="1:1" x14ac:dyDescent="0.25">
      <c r="A8669" t="s">
        <v>9702</v>
      </c>
    </row>
    <row r="8670" spans="1:1" x14ac:dyDescent="0.25">
      <c r="A8670" t="s">
        <v>9703</v>
      </c>
    </row>
    <row r="8671" spans="1:1" x14ac:dyDescent="0.25">
      <c r="A8671" t="s">
        <v>9704</v>
      </c>
    </row>
    <row r="8672" spans="1:1" x14ac:dyDescent="0.25">
      <c r="A8672" t="s">
        <v>9705</v>
      </c>
    </row>
    <row r="8673" spans="1:1" x14ac:dyDescent="0.25">
      <c r="A8673" t="s">
        <v>9706</v>
      </c>
    </row>
    <row r="8674" spans="1:1" x14ac:dyDescent="0.25">
      <c r="A8674" t="s">
        <v>9707</v>
      </c>
    </row>
    <row r="8675" spans="1:1" x14ac:dyDescent="0.25">
      <c r="A8675" t="s">
        <v>9708</v>
      </c>
    </row>
    <row r="8676" spans="1:1" x14ac:dyDescent="0.25">
      <c r="A8676" t="s">
        <v>9709</v>
      </c>
    </row>
    <row r="8677" spans="1:1" x14ac:dyDescent="0.25">
      <c r="A8677" t="s">
        <v>9710</v>
      </c>
    </row>
    <row r="8678" spans="1:1" x14ac:dyDescent="0.25">
      <c r="A8678" t="s">
        <v>9711</v>
      </c>
    </row>
    <row r="8679" spans="1:1" x14ac:dyDescent="0.25">
      <c r="A8679" t="s">
        <v>9712</v>
      </c>
    </row>
    <row r="8680" spans="1:1" x14ac:dyDescent="0.25">
      <c r="A8680" t="s">
        <v>9713</v>
      </c>
    </row>
    <row r="8681" spans="1:1" x14ac:dyDescent="0.25">
      <c r="A8681" t="s">
        <v>9714</v>
      </c>
    </row>
    <row r="8682" spans="1:1" x14ac:dyDescent="0.25">
      <c r="A8682" t="s">
        <v>9715</v>
      </c>
    </row>
    <row r="8683" spans="1:1" x14ac:dyDescent="0.25">
      <c r="A8683" t="s">
        <v>9716</v>
      </c>
    </row>
    <row r="8684" spans="1:1" x14ac:dyDescent="0.25">
      <c r="A8684" t="s">
        <v>9717</v>
      </c>
    </row>
    <row r="8685" spans="1:1" x14ac:dyDescent="0.25">
      <c r="A8685" t="s">
        <v>9718</v>
      </c>
    </row>
    <row r="8686" spans="1:1" x14ac:dyDescent="0.25">
      <c r="A8686" t="s">
        <v>9719</v>
      </c>
    </row>
    <row r="8687" spans="1:1" x14ac:dyDescent="0.25">
      <c r="A8687" t="s">
        <v>9720</v>
      </c>
    </row>
    <row r="8688" spans="1:1" x14ac:dyDescent="0.25">
      <c r="A8688" t="s">
        <v>9721</v>
      </c>
    </row>
    <row r="8689" spans="1:1" x14ac:dyDescent="0.25">
      <c r="A8689" t="s">
        <v>9722</v>
      </c>
    </row>
    <row r="8690" spans="1:1" x14ac:dyDescent="0.25">
      <c r="A8690" t="s">
        <v>9723</v>
      </c>
    </row>
    <row r="8691" spans="1:1" x14ac:dyDescent="0.25">
      <c r="A8691" t="s">
        <v>9724</v>
      </c>
    </row>
    <row r="8692" spans="1:1" x14ac:dyDescent="0.25">
      <c r="A8692" t="s">
        <v>9725</v>
      </c>
    </row>
    <row r="8693" spans="1:1" x14ac:dyDescent="0.25">
      <c r="A8693" t="s">
        <v>9726</v>
      </c>
    </row>
    <row r="8694" spans="1:1" x14ac:dyDescent="0.25">
      <c r="A8694" t="s">
        <v>9727</v>
      </c>
    </row>
    <row r="8695" spans="1:1" x14ac:dyDescent="0.25">
      <c r="A8695" t="s">
        <v>9728</v>
      </c>
    </row>
    <row r="8696" spans="1:1" x14ac:dyDescent="0.25">
      <c r="A8696" t="s">
        <v>9729</v>
      </c>
    </row>
    <row r="8697" spans="1:1" x14ac:dyDescent="0.25">
      <c r="A8697" t="s">
        <v>9730</v>
      </c>
    </row>
    <row r="8698" spans="1:1" x14ac:dyDescent="0.25">
      <c r="A8698" t="s">
        <v>9731</v>
      </c>
    </row>
    <row r="8699" spans="1:1" x14ac:dyDescent="0.25">
      <c r="A8699" t="s">
        <v>9732</v>
      </c>
    </row>
    <row r="8700" spans="1:1" x14ac:dyDescent="0.25">
      <c r="A8700" t="s">
        <v>9733</v>
      </c>
    </row>
    <row r="8701" spans="1:1" x14ac:dyDescent="0.25">
      <c r="A8701" t="s">
        <v>9734</v>
      </c>
    </row>
    <row r="8702" spans="1:1" x14ac:dyDescent="0.25">
      <c r="A8702" t="s">
        <v>9735</v>
      </c>
    </row>
    <row r="8703" spans="1:1" x14ac:dyDescent="0.25">
      <c r="A8703" t="s">
        <v>9736</v>
      </c>
    </row>
    <row r="8704" spans="1:1" x14ac:dyDescent="0.25">
      <c r="A8704" t="s">
        <v>9737</v>
      </c>
    </row>
    <row r="8705" spans="1:1" x14ac:dyDescent="0.25">
      <c r="A8705" t="s">
        <v>9738</v>
      </c>
    </row>
    <row r="8706" spans="1:1" x14ac:dyDescent="0.25">
      <c r="A8706" t="s">
        <v>9739</v>
      </c>
    </row>
    <row r="8707" spans="1:1" x14ac:dyDescent="0.25">
      <c r="A8707" t="s">
        <v>9740</v>
      </c>
    </row>
    <row r="8708" spans="1:1" x14ac:dyDescent="0.25">
      <c r="A8708" t="s">
        <v>9741</v>
      </c>
    </row>
    <row r="8709" spans="1:1" x14ac:dyDescent="0.25">
      <c r="A8709" t="s">
        <v>9742</v>
      </c>
    </row>
    <row r="8710" spans="1:1" x14ac:dyDescent="0.25">
      <c r="A8710" t="s">
        <v>9743</v>
      </c>
    </row>
    <row r="8711" spans="1:1" x14ac:dyDescent="0.25">
      <c r="A8711" t="s">
        <v>9744</v>
      </c>
    </row>
    <row r="8712" spans="1:1" x14ac:dyDescent="0.25">
      <c r="A8712" t="s">
        <v>9745</v>
      </c>
    </row>
    <row r="8713" spans="1:1" x14ac:dyDescent="0.25">
      <c r="A8713" t="s">
        <v>810</v>
      </c>
    </row>
    <row r="8714" spans="1:1" x14ac:dyDescent="0.25">
      <c r="A8714" t="s">
        <v>811</v>
      </c>
    </row>
    <row r="8715" spans="1:1" x14ac:dyDescent="0.25">
      <c r="A8715" t="s">
        <v>812</v>
      </c>
    </row>
    <row r="8716" spans="1:1" x14ac:dyDescent="0.25">
      <c r="A8716" t="s">
        <v>813</v>
      </c>
    </row>
    <row r="8717" spans="1:1" x14ac:dyDescent="0.25">
      <c r="A8717" t="s">
        <v>814</v>
      </c>
    </row>
    <row r="8718" spans="1:1" x14ac:dyDescent="0.25">
      <c r="A8718" t="s">
        <v>815</v>
      </c>
    </row>
    <row r="8719" spans="1:1" x14ac:dyDescent="0.25">
      <c r="A8719" t="s">
        <v>816</v>
      </c>
    </row>
    <row r="8720" spans="1:1" x14ac:dyDescent="0.25">
      <c r="A8720" t="s">
        <v>9746</v>
      </c>
    </row>
    <row r="8721" spans="1:1" x14ac:dyDescent="0.25">
      <c r="A8721" t="s">
        <v>9747</v>
      </c>
    </row>
    <row r="8722" spans="1:1" x14ac:dyDescent="0.25">
      <c r="A8722" t="s">
        <v>9748</v>
      </c>
    </row>
    <row r="8723" spans="1:1" x14ac:dyDescent="0.25">
      <c r="A8723" t="s">
        <v>817</v>
      </c>
    </row>
    <row r="8724" spans="1:1" x14ac:dyDescent="0.25">
      <c r="A8724" t="s">
        <v>9749</v>
      </c>
    </row>
    <row r="8725" spans="1:1" x14ac:dyDescent="0.25">
      <c r="A8725" t="s">
        <v>9750</v>
      </c>
    </row>
    <row r="8726" spans="1:1" x14ac:dyDescent="0.25">
      <c r="A8726" t="s">
        <v>9751</v>
      </c>
    </row>
    <row r="8727" spans="1:1" x14ac:dyDescent="0.25">
      <c r="A8727" t="s">
        <v>9752</v>
      </c>
    </row>
    <row r="8728" spans="1:1" x14ac:dyDescent="0.25">
      <c r="A8728" t="s">
        <v>9753</v>
      </c>
    </row>
    <row r="8729" spans="1:1" x14ac:dyDescent="0.25">
      <c r="A8729" t="s">
        <v>9754</v>
      </c>
    </row>
    <row r="8730" spans="1:1" x14ac:dyDescent="0.25">
      <c r="A8730" t="s">
        <v>9755</v>
      </c>
    </row>
    <row r="8731" spans="1:1" x14ac:dyDescent="0.25">
      <c r="A8731" t="s">
        <v>9756</v>
      </c>
    </row>
    <row r="8732" spans="1:1" x14ac:dyDescent="0.25">
      <c r="A8732" t="s">
        <v>9757</v>
      </c>
    </row>
    <row r="8733" spans="1:1" x14ac:dyDescent="0.25">
      <c r="A8733" t="s">
        <v>9758</v>
      </c>
    </row>
    <row r="8734" spans="1:1" x14ac:dyDescent="0.25">
      <c r="A8734" t="s">
        <v>9759</v>
      </c>
    </row>
    <row r="8735" spans="1:1" x14ac:dyDescent="0.25">
      <c r="A8735" t="s">
        <v>9760</v>
      </c>
    </row>
    <row r="8736" spans="1:1" x14ac:dyDescent="0.25">
      <c r="A8736" t="s">
        <v>9761</v>
      </c>
    </row>
    <row r="8737" spans="1:1" x14ac:dyDescent="0.25">
      <c r="A8737" t="s">
        <v>9762</v>
      </c>
    </row>
    <row r="8738" spans="1:1" x14ac:dyDescent="0.25">
      <c r="A8738" t="s">
        <v>9763</v>
      </c>
    </row>
    <row r="8739" spans="1:1" x14ac:dyDescent="0.25">
      <c r="A8739" t="s">
        <v>9764</v>
      </c>
    </row>
    <row r="8740" spans="1:1" x14ac:dyDescent="0.25">
      <c r="A8740" t="s">
        <v>9765</v>
      </c>
    </row>
    <row r="8741" spans="1:1" x14ac:dyDescent="0.25">
      <c r="A8741" t="s">
        <v>9766</v>
      </c>
    </row>
    <row r="8742" spans="1:1" x14ac:dyDescent="0.25">
      <c r="A8742" t="s">
        <v>9767</v>
      </c>
    </row>
    <row r="8743" spans="1:1" x14ac:dyDescent="0.25">
      <c r="A8743" t="s">
        <v>9768</v>
      </c>
    </row>
    <row r="8744" spans="1:1" x14ac:dyDescent="0.25">
      <c r="A8744" t="s">
        <v>9769</v>
      </c>
    </row>
    <row r="8745" spans="1:1" x14ac:dyDescent="0.25">
      <c r="A8745" t="s">
        <v>9770</v>
      </c>
    </row>
    <row r="8746" spans="1:1" x14ac:dyDescent="0.25">
      <c r="A8746" t="s">
        <v>9771</v>
      </c>
    </row>
    <row r="8747" spans="1:1" x14ac:dyDescent="0.25">
      <c r="A8747" t="s">
        <v>9772</v>
      </c>
    </row>
    <row r="8748" spans="1:1" x14ac:dyDescent="0.25">
      <c r="A8748" t="s">
        <v>9773</v>
      </c>
    </row>
    <row r="8749" spans="1:1" x14ac:dyDescent="0.25">
      <c r="A8749" t="s">
        <v>9774</v>
      </c>
    </row>
    <row r="8750" spans="1:1" x14ac:dyDescent="0.25">
      <c r="A8750" t="s">
        <v>9775</v>
      </c>
    </row>
    <row r="8751" spans="1:1" x14ac:dyDescent="0.25">
      <c r="A8751" t="s">
        <v>818</v>
      </c>
    </row>
    <row r="8752" spans="1:1" x14ac:dyDescent="0.25">
      <c r="A8752" t="s">
        <v>819</v>
      </c>
    </row>
    <row r="8753" spans="1:1" x14ac:dyDescent="0.25">
      <c r="A8753" t="s">
        <v>820</v>
      </c>
    </row>
    <row r="8754" spans="1:1" x14ac:dyDescent="0.25">
      <c r="A8754" t="s">
        <v>9776</v>
      </c>
    </row>
    <row r="8755" spans="1:1" x14ac:dyDescent="0.25">
      <c r="A8755" t="s">
        <v>9777</v>
      </c>
    </row>
    <row r="8756" spans="1:1" x14ac:dyDescent="0.25">
      <c r="A8756" t="s">
        <v>9778</v>
      </c>
    </row>
    <row r="8757" spans="1:1" x14ac:dyDescent="0.25">
      <c r="A8757" t="s">
        <v>9779</v>
      </c>
    </row>
    <row r="8758" spans="1:1" x14ac:dyDescent="0.25">
      <c r="A8758" t="s">
        <v>9780</v>
      </c>
    </row>
    <row r="8759" spans="1:1" x14ac:dyDescent="0.25">
      <c r="A8759" t="s">
        <v>9781</v>
      </c>
    </row>
    <row r="8760" spans="1:1" x14ac:dyDescent="0.25">
      <c r="A8760" t="s">
        <v>9782</v>
      </c>
    </row>
    <row r="8761" spans="1:1" x14ac:dyDescent="0.25">
      <c r="A8761" t="s">
        <v>9783</v>
      </c>
    </row>
    <row r="8762" spans="1:1" x14ac:dyDescent="0.25">
      <c r="A8762" t="s">
        <v>9784</v>
      </c>
    </row>
    <row r="8763" spans="1:1" x14ac:dyDescent="0.25">
      <c r="A8763" t="s">
        <v>9785</v>
      </c>
    </row>
    <row r="8764" spans="1:1" x14ac:dyDescent="0.25">
      <c r="A8764" t="s">
        <v>9786</v>
      </c>
    </row>
    <row r="8765" spans="1:1" x14ac:dyDescent="0.25">
      <c r="A8765" t="s">
        <v>9787</v>
      </c>
    </row>
    <row r="8766" spans="1:1" x14ac:dyDescent="0.25">
      <c r="A8766" t="s">
        <v>9788</v>
      </c>
    </row>
    <row r="8767" spans="1:1" x14ac:dyDescent="0.25">
      <c r="A8767" t="s">
        <v>9789</v>
      </c>
    </row>
    <row r="8768" spans="1:1" x14ac:dyDescent="0.25">
      <c r="A8768" t="s">
        <v>9790</v>
      </c>
    </row>
    <row r="8769" spans="1:1" x14ac:dyDescent="0.25">
      <c r="A8769" t="s">
        <v>9791</v>
      </c>
    </row>
    <row r="8770" spans="1:1" x14ac:dyDescent="0.25">
      <c r="A8770" t="s">
        <v>9792</v>
      </c>
    </row>
    <row r="8771" spans="1:1" x14ac:dyDescent="0.25">
      <c r="A8771" t="s">
        <v>9793</v>
      </c>
    </row>
    <row r="8772" spans="1:1" x14ac:dyDescent="0.25">
      <c r="A8772" t="s">
        <v>9794</v>
      </c>
    </row>
    <row r="8773" spans="1:1" x14ac:dyDescent="0.25">
      <c r="A8773" t="s">
        <v>9795</v>
      </c>
    </row>
    <row r="8774" spans="1:1" x14ac:dyDescent="0.25">
      <c r="A8774" t="s">
        <v>9796</v>
      </c>
    </row>
    <row r="8775" spans="1:1" x14ac:dyDescent="0.25">
      <c r="A8775" t="s">
        <v>821</v>
      </c>
    </row>
    <row r="8776" spans="1:1" x14ac:dyDescent="0.25">
      <c r="A8776" t="s">
        <v>9797</v>
      </c>
    </row>
    <row r="8777" spans="1:1" x14ac:dyDescent="0.25">
      <c r="A8777" t="s">
        <v>9798</v>
      </c>
    </row>
    <row r="8778" spans="1:1" x14ac:dyDescent="0.25">
      <c r="A8778" t="s">
        <v>9799</v>
      </c>
    </row>
    <row r="8779" spans="1:1" x14ac:dyDescent="0.25">
      <c r="A8779" t="s">
        <v>9800</v>
      </c>
    </row>
    <row r="8780" spans="1:1" x14ac:dyDescent="0.25">
      <c r="A8780" t="s">
        <v>9801</v>
      </c>
    </row>
    <row r="8781" spans="1:1" x14ac:dyDescent="0.25">
      <c r="A8781" t="s">
        <v>822</v>
      </c>
    </row>
    <row r="8782" spans="1:1" x14ac:dyDescent="0.25">
      <c r="A8782" t="s">
        <v>823</v>
      </c>
    </row>
    <row r="8783" spans="1:1" x14ac:dyDescent="0.25">
      <c r="A8783" t="s">
        <v>9802</v>
      </c>
    </row>
    <row r="8784" spans="1:1" x14ac:dyDescent="0.25">
      <c r="A8784" t="s">
        <v>9803</v>
      </c>
    </row>
    <row r="8785" spans="1:1" x14ac:dyDescent="0.25">
      <c r="A8785" t="s">
        <v>9804</v>
      </c>
    </row>
    <row r="8786" spans="1:1" x14ac:dyDescent="0.25">
      <c r="A8786" t="s">
        <v>9805</v>
      </c>
    </row>
    <row r="8787" spans="1:1" x14ac:dyDescent="0.25">
      <c r="A8787" t="s">
        <v>9806</v>
      </c>
    </row>
    <row r="8788" spans="1:1" x14ac:dyDescent="0.25">
      <c r="A8788" t="s">
        <v>9807</v>
      </c>
    </row>
    <row r="8789" spans="1:1" x14ac:dyDescent="0.25">
      <c r="A8789" t="s">
        <v>9808</v>
      </c>
    </row>
    <row r="8790" spans="1:1" x14ac:dyDescent="0.25">
      <c r="A8790" t="s">
        <v>9809</v>
      </c>
    </row>
    <row r="8791" spans="1:1" x14ac:dyDescent="0.25">
      <c r="A8791" t="s">
        <v>9810</v>
      </c>
    </row>
    <row r="8792" spans="1:1" x14ac:dyDescent="0.25">
      <c r="A8792" t="s">
        <v>9811</v>
      </c>
    </row>
    <row r="8793" spans="1:1" x14ac:dyDescent="0.25">
      <c r="A8793" t="s">
        <v>9812</v>
      </c>
    </row>
    <row r="8794" spans="1:1" x14ac:dyDescent="0.25">
      <c r="A8794" t="s">
        <v>9813</v>
      </c>
    </row>
    <row r="8795" spans="1:1" x14ac:dyDescent="0.25">
      <c r="A8795" t="s">
        <v>9814</v>
      </c>
    </row>
    <row r="8796" spans="1:1" x14ac:dyDescent="0.25">
      <c r="A8796" t="s">
        <v>9815</v>
      </c>
    </row>
    <row r="8797" spans="1:1" x14ac:dyDescent="0.25">
      <c r="A8797" t="s">
        <v>9816</v>
      </c>
    </row>
    <row r="8798" spans="1:1" x14ac:dyDescent="0.25">
      <c r="A8798" t="s">
        <v>9817</v>
      </c>
    </row>
    <row r="8799" spans="1:1" x14ac:dyDescent="0.25">
      <c r="A8799" t="s">
        <v>9818</v>
      </c>
    </row>
    <row r="8800" spans="1:1" x14ac:dyDescent="0.25">
      <c r="A8800" t="s">
        <v>9819</v>
      </c>
    </row>
    <row r="8801" spans="1:1" x14ac:dyDescent="0.25">
      <c r="A8801" t="s">
        <v>9820</v>
      </c>
    </row>
    <row r="8802" spans="1:1" x14ac:dyDescent="0.25">
      <c r="A8802" t="s">
        <v>9821</v>
      </c>
    </row>
    <row r="8803" spans="1:1" x14ac:dyDescent="0.25">
      <c r="A8803" t="s">
        <v>9822</v>
      </c>
    </row>
    <row r="8804" spans="1:1" x14ac:dyDescent="0.25">
      <c r="A8804" t="s">
        <v>9823</v>
      </c>
    </row>
    <row r="8805" spans="1:1" x14ac:dyDescent="0.25">
      <c r="A8805" t="s">
        <v>9824</v>
      </c>
    </row>
    <row r="8806" spans="1:1" x14ac:dyDescent="0.25">
      <c r="A8806" t="s">
        <v>9825</v>
      </c>
    </row>
    <row r="8807" spans="1:1" x14ac:dyDescent="0.25">
      <c r="A8807" t="s">
        <v>9826</v>
      </c>
    </row>
    <row r="8808" spans="1:1" x14ac:dyDescent="0.25">
      <c r="A8808" t="s">
        <v>9827</v>
      </c>
    </row>
    <row r="8809" spans="1:1" x14ac:dyDescent="0.25">
      <c r="A8809" t="s">
        <v>9828</v>
      </c>
    </row>
    <row r="8810" spans="1:1" x14ac:dyDescent="0.25">
      <c r="A8810" t="s">
        <v>9829</v>
      </c>
    </row>
    <row r="8811" spans="1:1" x14ac:dyDescent="0.25">
      <c r="A8811" t="s">
        <v>9830</v>
      </c>
    </row>
    <row r="8812" spans="1:1" x14ac:dyDescent="0.25">
      <c r="A8812" t="s">
        <v>9831</v>
      </c>
    </row>
    <row r="8813" spans="1:1" x14ac:dyDescent="0.25">
      <c r="A8813" t="s">
        <v>9832</v>
      </c>
    </row>
    <row r="8814" spans="1:1" x14ac:dyDescent="0.25">
      <c r="A8814" t="s">
        <v>9833</v>
      </c>
    </row>
    <row r="8815" spans="1:1" x14ac:dyDescent="0.25">
      <c r="A8815" t="s">
        <v>9834</v>
      </c>
    </row>
    <row r="8816" spans="1:1" x14ac:dyDescent="0.25">
      <c r="A8816" t="s">
        <v>824</v>
      </c>
    </row>
    <row r="8817" spans="1:1" x14ac:dyDescent="0.25">
      <c r="A8817" t="s">
        <v>9835</v>
      </c>
    </row>
    <row r="8818" spans="1:1" x14ac:dyDescent="0.25">
      <c r="A8818" t="s">
        <v>9836</v>
      </c>
    </row>
    <row r="8819" spans="1:1" x14ac:dyDescent="0.25">
      <c r="A8819" t="s">
        <v>9837</v>
      </c>
    </row>
    <row r="8820" spans="1:1" x14ac:dyDescent="0.25">
      <c r="A8820" t="s">
        <v>9838</v>
      </c>
    </row>
    <row r="8821" spans="1:1" x14ac:dyDescent="0.25">
      <c r="A8821" t="s">
        <v>9839</v>
      </c>
    </row>
    <row r="8822" spans="1:1" x14ac:dyDescent="0.25">
      <c r="A8822" t="s">
        <v>9840</v>
      </c>
    </row>
    <row r="8823" spans="1:1" x14ac:dyDescent="0.25">
      <c r="A8823" t="s">
        <v>9841</v>
      </c>
    </row>
    <row r="8824" spans="1:1" x14ac:dyDescent="0.25">
      <c r="A8824" t="s">
        <v>9842</v>
      </c>
    </row>
    <row r="8825" spans="1:1" x14ac:dyDescent="0.25">
      <c r="A8825" t="s">
        <v>9843</v>
      </c>
    </row>
    <row r="8826" spans="1:1" x14ac:dyDescent="0.25">
      <c r="A8826" t="s">
        <v>9844</v>
      </c>
    </row>
    <row r="8827" spans="1:1" x14ac:dyDescent="0.25">
      <c r="A8827" t="s">
        <v>9845</v>
      </c>
    </row>
    <row r="8828" spans="1:1" x14ac:dyDescent="0.25">
      <c r="A8828" t="s">
        <v>9846</v>
      </c>
    </row>
    <row r="8829" spans="1:1" x14ac:dyDescent="0.25">
      <c r="A8829" t="s">
        <v>9847</v>
      </c>
    </row>
    <row r="8830" spans="1:1" x14ac:dyDescent="0.25">
      <c r="A8830" t="s">
        <v>9848</v>
      </c>
    </row>
    <row r="8831" spans="1:1" x14ac:dyDescent="0.25">
      <c r="A8831" t="s">
        <v>825</v>
      </c>
    </row>
    <row r="8832" spans="1:1" x14ac:dyDescent="0.25">
      <c r="A8832" t="s">
        <v>9849</v>
      </c>
    </row>
    <row r="8833" spans="1:1" x14ac:dyDescent="0.25">
      <c r="A8833" t="s">
        <v>9850</v>
      </c>
    </row>
    <row r="8834" spans="1:1" x14ac:dyDescent="0.25">
      <c r="A8834" t="s">
        <v>826</v>
      </c>
    </row>
    <row r="8835" spans="1:1" x14ac:dyDescent="0.25">
      <c r="A8835" t="s">
        <v>9851</v>
      </c>
    </row>
    <row r="8836" spans="1:1" x14ac:dyDescent="0.25">
      <c r="A8836" t="s">
        <v>9852</v>
      </c>
    </row>
    <row r="8837" spans="1:1" x14ac:dyDescent="0.25">
      <c r="A8837" t="s">
        <v>9853</v>
      </c>
    </row>
    <row r="8838" spans="1:1" x14ac:dyDescent="0.25">
      <c r="A8838" t="s">
        <v>9854</v>
      </c>
    </row>
    <row r="8839" spans="1:1" x14ac:dyDescent="0.25">
      <c r="A8839" t="s">
        <v>827</v>
      </c>
    </row>
    <row r="8840" spans="1:1" x14ac:dyDescent="0.25">
      <c r="A8840" t="s">
        <v>9855</v>
      </c>
    </row>
    <row r="8841" spans="1:1" x14ac:dyDescent="0.25">
      <c r="A8841" t="s">
        <v>9856</v>
      </c>
    </row>
    <row r="8842" spans="1:1" x14ac:dyDescent="0.25">
      <c r="A8842" t="s">
        <v>9857</v>
      </c>
    </row>
    <row r="8843" spans="1:1" x14ac:dyDescent="0.25">
      <c r="A8843" t="s">
        <v>9858</v>
      </c>
    </row>
    <row r="8844" spans="1:1" x14ac:dyDescent="0.25">
      <c r="A8844" t="s">
        <v>9859</v>
      </c>
    </row>
    <row r="8845" spans="1:1" x14ac:dyDescent="0.25">
      <c r="A8845" t="s">
        <v>9860</v>
      </c>
    </row>
    <row r="8846" spans="1:1" x14ac:dyDescent="0.25">
      <c r="A8846" t="s">
        <v>9861</v>
      </c>
    </row>
    <row r="8847" spans="1:1" x14ac:dyDescent="0.25">
      <c r="A8847" t="s">
        <v>9862</v>
      </c>
    </row>
    <row r="8848" spans="1:1" x14ac:dyDescent="0.25">
      <c r="A8848" t="s">
        <v>9863</v>
      </c>
    </row>
    <row r="8849" spans="1:1" x14ac:dyDescent="0.25">
      <c r="A8849" t="s">
        <v>9864</v>
      </c>
    </row>
    <row r="8850" spans="1:1" x14ac:dyDescent="0.25">
      <c r="A8850" t="s">
        <v>9865</v>
      </c>
    </row>
    <row r="8851" spans="1:1" x14ac:dyDescent="0.25">
      <c r="A8851" t="s">
        <v>9866</v>
      </c>
    </row>
    <row r="8852" spans="1:1" x14ac:dyDescent="0.25">
      <c r="A8852" t="s">
        <v>9867</v>
      </c>
    </row>
    <row r="8853" spans="1:1" x14ac:dyDescent="0.25">
      <c r="A8853" t="s">
        <v>9868</v>
      </c>
    </row>
    <row r="8854" spans="1:1" x14ac:dyDescent="0.25">
      <c r="A8854" t="s">
        <v>9869</v>
      </c>
    </row>
    <row r="8855" spans="1:1" x14ac:dyDescent="0.25">
      <c r="A8855" t="s">
        <v>9870</v>
      </c>
    </row>
    <row r="8856" spans="1:1" x14ac:dyDescent="0.25">
      <c r="A8856" t="s">
        <v>9871</v>
      </c>
    </row>
    <row r="8857" spans="1:1" x14ac:dyDescent="0.25">
      <c r="A8857" t="s">
        <v>9872</v>
      </c>
    </row>
    <row r="8858" spans="1:1" x14ac:dyDescent="0.25">
      <c r="A8858" t="s">
        <v>9873</v>
      </c>
    </row>
    <row r="8859" spans="1:1" x14ac:dyDescent="0.25">
      <c r="A8859" t="s">
        <v>9874</v>
      </c>
    </row>
    <row r="8860" spans="1:1" x14ac:dyDescent="0.25">
      <c r="A8860" t="s">
        <v>9875</v>
      </c>
    </row>
    <row r="8861" spans="1:1" x14ac:dyDescent="0.25">
      <c r="A8861" t="s">
        <v>9876</v>
      </c>
    </row>
    <row r="8862" spans="1:1" x14ac:dyDescent="0.25">
      <c r="A8862" t="s">
        <v>9877</v>
      </c>
    </row>
    <row r="8863" spans="1:1" x14ac:dyDescent="0.25">
      <c r="A8863" t="s">
        <v>9878</v>
      </c>
    </row>
    <row r="8864" spans="1:1" x14ac:dyDescent="0.25">
      <c r="A8864" t="s">
        <v>9879</v>
      </c>
    </row>
    <row r="8865" spans="1:1" x14ac:dyDescent="0.25">
      <c r="A8865" t="s">
        <v>9880</v>
      </c>
    </row>
    <row r="8866" spans="1:1" x14ac:dyDescent="0.25">
      <c r="A8866" t="s">
        <v>9881</v>
      </c>
    </row>
    <row r="8867" spans="1:1" x14ac:dyDescent="0.25">
      <c r="A8867" t="s">
        <v>9882</v>
      </c>
    </row>
    <row r="8868" spans="1:1" x14ac:dyDescent="0.25">
      <c r="A8868" t="s">
        <v>9883</v>
      </c>
    </row>
    <row r="8869" spans="1:1" x14ac:dyDescent="0.25">
      <c r="A8869" t="s">
        <v>9884</v>
      </c>
    </row>
    <row r="8870" spans="1:1" x14ac:dyDescent="0.25">
      <c r="A8870" t="s">
        <v>9885</v>
      </c>
    </row>
    <row r="8871" spans="1:1" x14ac:dyDescent="0.25">
      <c r="A8871" t="s">
        <v>9886</v>
      </c>
    </row>
    <row r="8872" spans="1:1" x14ac:dyDescent="0.25">
      <c r="A8872" t="s">
        <v>9887</v>
      </c>
    </row>
    <row r="8873" spans="1:1" x14ac:dyDescent="0.25">
      <c r="A8873" t="s">
        <v>9888</v>
      </c>
    </row>
    <row r="8874" spans="1:1" x14ac:dyDescent="0.25">
      <c r="A8874" t="s">
        <v>9889</v>
      </c>
    </row>
    <row r="8875" spans="1:1" x14ac:dyDescent="0.25">
      <c r="A8875" t="s">
        <v>828</v>
      </c>
    </row>
    <row r="8876" spans="1:1" x14ac:dyDescent="0.25">
      <c r="A8876" t="s">
        <v>9890</v>
      </c>
    </row>
    <row r="8877" spans="1:1" x14ac:dyDescent="0.25">
      <c r="A8877" t="s">
        <v>9891</v>
      </c>
    </row>
    <row r="8878" spans="1:1" x14ac:dyDescent="0.25">
      <c r="A8878" t="s">
        <v>9892</v>
      </c>
    </row>
    <row r="8879" spans="1:1" x14ac:dyDescent="0.25">
      <c r="A8879" t="s">
        <v>9893</v>
      </c>
    </row>
    <row r="8880" spans="1:1" x14ac:dyDescent="0.25">
      <c r="A8880" t="s">
        <v>9894</v>
      </c>
    </row>
    <row r="8881" spans="1:1" x14ac:dyDescent="0.25">
      <c r="A8881" t="s">
        <v>9895</v>
      </c>
    </row>
    <row r="8882" spans="1:1" x14ac:dyDescent="0.25">
      <c r="A8882" t="s">
        <v>9896</v>
      </c>
    </row>
    <row r="8883" spans="1:1" x14ac:dyDescent="0.25">
      <c r="A8883" t="s">
        <v>9897</v>
      </c>
    </row>
    <row r="8884" spans="1:1" x14ac:dyDescent="0.25">
      <c r="A8884" t="s">
        <v>9898</v>
      </c>
    </row>
    <row r="8885" spans="1:1" x14ac:dyDescent="0.25">
      <c r="A8885" t="s">
        <v>9899</v>
      </c>
    </row>
    <row r="8886" spans="1:1" x14ac:dyDescent="0.25">
      <c r="A8886" t="s">
        <v>9900</v>
      </c>
    </row>
    <row r="8887" spans="1:1" x14ac:dyDescent="0.25">
      <c r="A8887" t="s">
        <v>9901</v>
      </c>
    </row>
    <row r="8888" spans="1:1" x14ac:dyDescent="0.25">
      <c r="A8888" t="s">
        <v>9902</v>
      </c>
    </row>
    <row r="8889" spans="1:1" x14ac:dyDescent="0.25">
      <c r="A8889" t="s">
        <v>9903</v>
      </c>
    </row>
    <row r="8890" spans="1:1" x14ac:dyDescent="0.25">
      <c r="A8890" t="s">
        <v>9904</v>
      </c>
    </row>
    <row r="8891" spans="1:1" x14ac:dyDescent="0.25">
      <c r="A8891" t="s">
        <v>9905</v>
      </c>
    </row>
    <row r="8892" spans="1:1" x14ac:dyDescent="0.25">
      <c r="A8892" t="s">
        <v>9906</v>
      </c>
    </row>
    <row r="8893" spans="1:1" x14ac:dyDescent="0.25">
      <c r="A8893" t="s">
        <v>9907</v>
      </c>
    </row>
    <row r="8894" spans="1:1" x14ac:dyDescent="0.25">
      <c r="A8894" t="s">
        <v>9908</v>
      </c>
    </row>
    <row r="8895" spans="1:1" x14ac:dyDescent="0.25">
      <c r="A8895" t="s">
        <v>9909</v>
      </c>
    </row>
    <row r="8896" spans="1:1" x14ac:dyDescent="0.25">
      <c r="A8896" t="s">
        <v>9910</v>
      </c>
    </row>
    <row r="8897" spans="1:1" x14ac:dyDescent="0.25">
      <c r="A8897" t="s">
        <v>9911</v>
      </c>
    </row>
    <row r="8898" spans="1:1" x14ac:dyDescent="0.25">
      <c r="A8898" t="s">
        <v>9912</v>
      </c>
    </row>
    <row r="8899" spans="1:1" x14ac:dyDescent="0.25">
      <c r="A8899" t="s">
        <v>9913</v>
      </c>
    </row>
    <row r="8900" spans="1:1" x14ac:dyDescent="0.25">
      <c r="A8900" t="s">
        <v>9914</v>
      </c>
    </row>
    <row r="8901" spans="1:1" x14ac:dyDescent="0.25">
      <c r="A8901" t="s">
        <v>9915</v>
      </c>
    </row>
    <row r="8902" spans="1:1" x14ac:dyDescent="0.25">
      <c r="A8902" t="s">
        <v>9916</v>
      </c>
    </row>
    <row r="8903" spans="1:1" x14ac:dyDescent="0.25">
      <c r="A8903" t="s">
        <v>1731</v>
      </c>
    </row>
    <row r="8904" spans="1:1" x14ac:dyDescent="0.25">
      <c r="A8904" t="s">
        <v>9917</v>
      </c>
    </row>
    <row r="8905" spans="1:1" x14ac:dyDescent="0.25">
      <c r="A8905" t="s">
        <v>9918</v>
      </c>
    </row>
    <row r="8906" spans="1:1" x14ac:dyDescent="0.25">
      <c r="A8906" t="s">
        <v>9919</v>
      </c>
    </row>
    <row r="8907" spans="1:1" x14ac:dyDescent="0.25">
      <c r="A8907" t="s">
        <v>9920</v>
      </c>
    </row>
    <row r="8908" spans="1:1" x14ac:dyDescent="0.25">
      <c r="A8908" t="s">
        <v>9921</v>
      </c>
    </row>
    <row r="8909" spans="1:1" x14ac:dyDescent="0.25">
      <c r="A8909" t="s">
        <v>9922</v>
      </c>
    </row>
    <row r="8910" spans="1:1" x14ac:dyDescent="0.25">
      <c r="A8910" t="s">
        <v>9923</v>
      </c>
    </row>
    <row r="8911" spans="1:1" x14ac:dyDescent="0.25">
      <c r="A8911" t="s">
        <v>829</v>
      </c>
    </row>
    <row r="8912" spans="1:1" x14ac:dyDescent="0.25">
      <c r="A8912" t="s">
        <v>9924</v>
      </c>
    </row>
    <row r="8913" spans="1:1" x14ac:dyDescent="0.25">
      <c r="A8913" t="s">
        <v>9925</v>
      </c>
    </row>
    <row r="8914" spans="1:1" x14ac:dyDescent="0.25">
      <c r="A8914" t="s">
        <v>9926</v>
      </c>
    </row>
    <row r="8915" spans="1:1" x14ac:dyDescent="0.25">
      <c r="A8915" t="s">
        <v>9927</v>
      </c>
    </row>
    <row r="8916" spans="1:1" x14ac:dyDescent="0.25">
      <c r="A8916" t="s">
        <v>9928</v>
      </c>
    </row>
    <row r="8917" spans="1:1" x14ac:dyDescent="0.25">
      <c r="A8917" t="s">
        <v>9929</v>
      </c>
    </row>
    <row r="8918" spans="1:1" x14ac:dyDescent="0.25">
      <c r="A8918" t="s">
        <v>9930</v>
      </c>
    </row>
    <row r="8919" spans="1:1" x14ac:dyDescent="0.25">
      <c r="A8919" t="s">
        <v>9931</v>
      </c>
    </row>
    <row r="8920" spans="1:1" x14ac:dyDescent="0.25">
      <c r="A8920" t="s">
        <v>9932</v>
      </c>
    </row>
    <row r="8921" spans="1:1" x14ac:dyDescent="0.25">
      <c r="A8921" t="s">
        <v>9933</v>
      </c>
    </row>
    <row r="8922" spans="1:1" x14ac:dyDescent="0.25">
      <c r="A8922" t="s">
        <v>9934</v>
      </c>
    </row>
    <row r="8923" spans="1:1" x14ac:dyDescent="0.25">
      <c r="A8923" t="s">
        <v>9935</v>
      </c>
    </row>
    <row r="8924" spans="1:1" x14ac:dyDescent="0.25">
      <c r="A8924" t="s">
        <v>9936</v>
      </c>
    </row>
    <row r="8925" spans="1:1" x14ac:dyDescent="0.25">
      <c r="A8925" t="s">
        <v>9937</v>
      </c>
    </row>
    <row r="8926" spans="1:1" x14ac:dyDescent="0.25">
      <c r="A8926" t="s">
        <v>9938</v>
      </c>
    </row>
    <row r="8927" spans="1:1" x14ac:dyDescent="0.25">
      <c r="A8927" t="s">
        <v>9939</v>
      </c>
    </row>
    <row r="8928" spans="1:1" x14ac:dyDescent="0.25">
      <c r="A8928" t="s">
        <v>9940</v>
      </c>
    </row>
    <row r="8929" spans="1:1" x14ac:dyDescent="0.25">
      <c r="A8929" t="s">
        <v>9941</v>
      </c>
    </row>
    <row r="8930" spans="1:1" x14ac:dyDescent="0.25">
      <c r="A8930" t="s">
        <v>9942</v>
      </c>
    </row>
    <row r="8931" spans="1:1" x14ac:dyDescent="0.25">
      <c r="A8931" t="s">
        <v>9943</v>
      </c>
    </row>
    <row r="8932" spans="1:1" x14ac:dyDescent="0.25">
      <c r="A8932" t="s">
        <v>9944</v>
      </c>
    </row>
    <row r="8933" spans="1:1" x14ac:dyDescent="0.25">
      <c r="A8933" t="s">
        <v>9945</v>
      </c>
    </row>
    <row r="8934" spans="1:1" x14ac:dyDescent="0.25">
      <c r="A8934" t="s">
        <v>9946</v>
      </c>
    </row>
    <row r="8935" spans="1:1" x14ac:dyDescent="0.25">
      <c r="A8935" t="s">
        <v>9947</v>
      </c>
    </row>
    <row r="8936" spans="1:1" x14ac:dyDescent="0.25">
      <c r="A8936" t="s">
        <v>9948</v>
      </c>
    </row>
    <row r="8937" spans="1:1" x14ac:dyDescent="0.25">
      <c r="A8937" t="s">
        <v>9949</v>
      </c>
    </row>
    <row r="8938" spans="1:1" x14ac:dyDescent="0.25">
      <c r="A8938" t="s">
        <v>9950</v>
      </c>
    </row>
    <row r="8939" spans="1:1" x14ac:dyDescent="0.25">
      <c r="A8939" t="s">
        <v>9951</v>
      </c>
    </row>
    <row r="8940" spans="1:1" x14ac:dyDescent="0.25">
      <c r="A8940" t="s">
        <v>9952</v>
      </c>
    </row>
    <row r="8941" spans="1:1" x14ac:dyDescent="0.25">
      <c r="A8941" t="s">
        <v>9953</v>
      </c>
    </row>
    <row r="8942" spans="1:1" x14ac:dyDescent="0.25">
      <c r="A8942" t="s">
        <v>9954</v>
      </c>
    </row>
    <row r="8943" spans="1:1" x14ac:dyDescent="0.25">
      <c r="A8943" t="s">
        <v>9955</v>
      </c>
    </row>
    <row r="8944" spans="1:1" x14ac:dyDescent="0.25">
      <c r="A8944" t="s">
        <v>9956</v>
      </c>
    </row>
    <row r="8945" spans="1:1" x14ac:dyDescent="0.25">
      <c r="A8945" t="s">
        <v>9957</v>
      </c>
    </row>
    <row r="8946" spans="1:1" x14ac:dyDescent="0.25">
      <c r="A8946" t="s">
        <v>9958</v>
      </c>
    </row>
    <row r="8947" spans="1:1" x14ac:dyDescent="0.25">
      <c r="A8947" t="s">
        <v>9959</v>
      </c>
    </row>
    <row r="8948" spans="1:1" x14ac:dyDescent="0.25">
      <c r="A8948" t="s">
        <v>9960</v>
      </c>
    </row>
    <row r="8949" spans="1:1" x14ac:dyDescent="0.25">
      <c r="A8949" t="s">
        <v>9961</v>
      </c>
    </row>
    <row r="8950" spans="1:1" x14ac:dyDescent="0.25">
      <c r="A8950" t="s">
        <v>9962</v>
      </c>
    </row>
    <row r="8951" spans="1:1" x14ac:dyDescent="0.25">
      <c r="A8951" t="s">
        <v>9963</v>
      </c>
    </row>
    <row r="8952" spans="1:1" x14ac:dyDescent="0.25">
      <c r="A8952" t="s">
        <v>9964</v>
      </c>
    </row>
    <row r="8953" spans="1:1" x14ac:dyDescent="0.25">
      <c r="A8953" t="s">
        <v>9965</v>
      </c>
    </row>
    <row r="8954" spans="1:1" x14ac:dyDescent="0.25">
      <c r="A8954" t="s">
        <v>9966</v>
      </c>
    </row>
    <row r="8955" spans="1:1" x14ac:dyDescent="0.25">
      <c r="A8955" t="s">
        <v>9967</v>
      </c>
    </row>
    <row r="8956" spans="1:1" x14ac:dyDescent="0.25">
      <c r="A8956" t="s">
        <v>830</v>
      </c>
    </row>
    <row r="8957" spans="1:1" x14ac:dyDescent="0.25">
      <c r="A8957" t="s">
        <v>9968</v>
      </c>
    </row>
    <row r="8958" spans="1:1" x14ac:dyDescent="0.25">
      <c r="A8958" t="s">
        <v>9969</v>
      </c>
    </row>
    <row r="8959" spans="1:1" x14ac:dyDescent="0.25">
      <c r="A8959" t="s">
        <v>9970</v>
      </c>
    </row>
    <row r="8960" spans="1:1" x14ac:dyDescent="0.25">
      <c r="A8960" t="s">
        <v>9971</v>
      </c>
    </row>
    <row r="8961" spans="1:1" x14ac:dyDescent="0.25">
      <c r="A8961" t="s">
        <v>9972</v>
      </c>
    </row>
    <row r="8962" spans="1:1" x14ac:dyDescent="0.25">
      <c r="A8962" t="s">
        <v>9973</v>
      </c>
    </row>
    <row r="8963" spans="1:1" x14ac:dyDescent="0.25">
      <c r="A8963" t="s">
        <v>9974</v>
      </c>
    </row>
    <row r="8964" spans="1:1" x14ac:dyDescent="0.25">
      <c r="A8964" t="s">
        <v>9975</v>
      </c>
    </row>
    <row r="8965" spans="1:1" x14ac:dyDescent="0.25">
      <c r="A8965" t="s">
        <v>9976</v>
      </c>
    </row>
    <row r="8966" spans="1:1" x14ac:dyDescent="0.25">
      <c r="A8966" t="s">
        <v>9977</v>
      </c>
    </row>
    <row r="8967" spans="1:1" x14ac:dyDescent="0.25">
      <c r="A8967" t="s">
        <v>831</v>
      </c>
    </row>
    <row r="8968" spans="1:1" x14ac:dyDescent="0.25">
      <c r="A8968" t="s">
        <v>9978</v>
      </c>
    </row>
    <row r="8969" spans="1:1" x14ac:dyDescent="0.25">
      <c r="A8969" t="s">
        <v>9979</v>
      </c>
    </row>
    <row r="8970" spans="1:1" x14ac:dyDescent="0.25">
      <c r="A8970" t="s">
        <v>9980</v>
      </c>
    </row>
    <row r="8971" spans="1:1" x14ac:dyDescent="0.25">
      <c r="A8971" t="s">
        <v>9981</v>
      </c>
    </row>
    <row r="8972" spans="1:1" x14ac:dyDescent="0.25">
      <c r="A8972" t="s">
        <v>1889</v>
      </c>
    </row>
    <row r="8973" spans="1:1" x14ac:dyDescent="0.25">
      <c r="A8973" t="s">
        <v>9982</v>
      </c>
    </row>
    <row r="8974" spans="1:1" x14ac:dyDescent="0.25">
      <c r="A8974" t="s">
        <v>9983</v>
      </c>
    </row>
    <row r="8975" spans="1:1" x14ac:dyDescent="0.25">
      <c r="A8975" t="s">
        <v>9984</v>
      </c>
    </row>
    <row r="8976" spans="1:1" x14ac:dyDescent="0.25">
      <c r="A8976" t="s">
        <v>9985</v>
      </c>
    </row>
    <row r="8977" spans="1:1" x14ac:dyDescent="0.25">
      <c r="A8977" t="s">
        <v>9986</v>
      </c>
    </row>
    <row r="8978" spans="1:1" x14ac:dyDescent="0.25">
      <c r="A8978" t="s">
        <v>9987</v>
      </c>
    </row>
    <row r="8979" spans="1:1" x14ac:dyDescent="0.25">
      <c r="A8979" t="s">
        <v>9988</v>
      </c>
    </row>
    <row r="8980" spans="1:1" x14ac:dyDescent="0.25">
      <c r="A8980" t="s">
        <v>832</v>
      </c>
    </row>
    <row r="8981" spans="1:1" x14ac:dyDescent="0.25">
      <c r="A8981" t="s">
        <v>9989</v>
      </c>
    </row>
    <row r="8982" spans="1:1" x14ac:dyDescent="0.25">
      <c r="A8982" t="s">
        <v>9990</v>
      </c>
    </row>
    <row r="8983" spans="1:1" x14ac:dyDescent="0.25">
      <c r="A8983" t="s">
        <v>9991</v>
      </c>
    </row>
    <row r="8984" spans="1:1" x14ac:dyDescent="0.25">
      <c r="A8984" t="s">
        <v>9992</v>
      </c>
    </row>
    <row r="8985" spans="1:1" x14ac:dyDescent="0.25">
      <c r="A8985" t="s">
        <v>9993</v>
      </c>
    </row>
    <row r="8986" spans="1:1" x14ac:dyDescent="0.25">
      <c r="A8986" t="s">
        <v>9994</v>
      </c>
    </row>
    <row r="8987" spans="1:1" x14ac:dyDescent="0.25">
      <c r="A8987" t="s">
        <v>9995</v>
      </c>
    </row>
    <row r="8988" spans="1:1" x14ac:dyDescent="0.25">
      <c r="A8988" t="s">
        <v>9996</v>
      </c>
    </row>
    <row r="8989" spans="1:1" x14ac:dyDescent="0.25">
      <c r="A8989" t="s">
        <v>9997</v>
      </c>
    </row>
    <row r="8990" spans="1:1" x14ac:dyDescent="0.25">
      <c r="A8990" t="s">
        <v>9998</v>
      </c>
    </row>
    <row r="8991" spans="1:1" x14ac:dyDescent="0.25">
      <c r="A8991" t="s">
        <v>833</v>
      </c>
    </row>
    <row r="8992" spans="1:1" x14ac:dyDescent="0.25">
      <c r="A8992" t="s">
        <v>9999</v>
      </c>
    </row>
    <row r="8993" spans="1:1" x14ac:dyDescent="0.25">
      <c r="A8993" t="s">
        <v>10000</v>
      </c>
    </row>
    <row r="8994" spans="1:1" x14ac:dyDescent="0.25">
      <c r="A8994" t="s">
        <v>10001</v>
      </c>
    </row>
    <row r="8995" spans="1:1" x14ac:dyDescent="0.25">
      <c r="A8995" t="s">
        <v>10002</v>
      </c>
    </row>
    <row r="8996" spans="1:1" x14ac:dyDescent="0.25">
      <c r="A8996" t="s">
        <v>10003</v>
      </c>
    </row>
    <row r="8997" spans="1:1" x14ac:dyDescent="0.25">
      <c r="A8997" t="s">
        <v>10004</v>
      </c>
    </row>
    <row r="8998" spans="1:1" x14ac:dyDescent="0.25">
      <c r="A8998" t="s">
        <v>10005</v>
      </c>
    </row>
    <row r="8999" spans="1:1" x14ac:dyDescent="0.25">
      <c r="A8999" t="s">
        <v>1732</v>
      </c>
    </row>
    <row r="9000" spans="1:1" x14ac:dyDescent="0.25">
      <c r="A9000" t="s">
        <v>10006</v>
      </c>
    </row>
    <row r="9001" spans="1:1" x14ac:dyDescent="0.25">
      <c r="A9001" t="s">
        <v>10007</v>
      </c>
    </row>
    <row r="9002" spans="1:1" x14ac:dyDescent="0.25">
      <c r="A9002" t="s">
        <v>10008</v>
      </c>
    </row>
    <row r="9003" spans="1:1" x14ac:dyDescent="0.25">
      <c r="A9003" t="s">
        <v>10009</v>
      </c>
    </row>
    <row r="9004" spans="1:1" x14ac:dyDescent="0.25">
      <c r="A9004" t="s">
        <v>10010</v>
      </c>
    </row>
    <row r="9005" spans="1:1" x14ac:dyDescent="0.25">
      <c r="A9005" t="s">
        <v>10011</v>
      </c>
    </row>
    <row r="9006" spans="1:1" x14ac:dyDescent="0.25">
      <c r="A9006" t="s">
        <v>10012</v>
      </c>
    </row>
    <row r="9007" spans="1:1" x14ac:dyDescent="0.25">
      <c r="A9007" t="s">
        <v>10013</v>
      </c>
    </row>
    <row r="9008" spans="1:1" x14ac:dyDescent="0.25">
      <c r="A9008" t="s">
        <v>10014</v>
      </c>
    </row>
    <row r="9009" spans="1:1" x14ac:dyDescent="0.25">
      <c r="A9009" t="s">
        <v>10015</v>
      </c>
    </row>
    <row r="9010" spans="1:1" x14ac:dyDescent="0.25">
      <c r="A9010" t="s">
        <v>10016</v>
      </c>
    </row>
    <row r="9011" spans="1:1" x14ac:dyDescent="0.25">
      <c r="A9011" t="s">
        <v>10017</v>
      </c>
    </row>
    <row r="9012" spans="1:1" x14ac:dyDescent="0.25">
      <c r="A9012" t="s">
        <v>10018</v>
      </c>
    </row>
    <row r="9013" spans="1:1" x14ac:dyDescent="0.25">
      <c r="A9013" t="s">
        <v>10019</v>
      </c>
    </row>
    <row r="9014" spans="1:1" x14ac:dyDescent="0.25">
      <c r="A9014" t="s">
        <v>10020</v>
      </c>
    </row>
    <row r="9015" spans="1:1" x14ac:dyDescent="0.25">
      <c r="A9015" t="s">
        <v>10021</v>
      </c>
    </row>
    <row r="9016" spans="1:1" x14ac:dyDescent="0.25">
      <c r="A9016" t="s">
        <v>10022</v>
      </c>
    </row>
    <row r="9017" spans="1:1" x14ac:dyDescent="0.25">
      <c r="A9017" t="s">
        <v>10023</v>
      </c>
    </row>
    <row r="9018" spans="1:1" x14ac:dyDescent="0.25">
      <c r="A9018" t="s">
        <v>10024</v>
      </c>
    </row>
    <row r="9019" spans="1:1" x14ac:dyDescent="0.25">
      <c r="A9019" t="s">
        <v>10025</v>
      </c>
    </row>
    <row r="9020" spans="1:1" x14ac:dyDescent="0.25">
      <c r="A9020" t="s">
        <v>10026</v>
      </c>
    </row>
    <row r="9021" spans="1:1" x14ac:dyDescent="0.25">
      <c r="A9021" t="s">
        <v>10027</v>
      </c>
    </row>
    <row r="9022" spans="1:1" x14ac:dyDescent="0.25">
      <c r="A9022" t="s">
        <v>10028</v>
      </c>
    </row>
    <row r="9023" spans="1:1" x14ac:dyDescent="0.25">
      <c r="A9023" t="s">
        <v>10029</v>
      </c>
    </row>
    <row r="9024" spans="1:1" x14ac:dyDescent="0.25">
      <c r="A9024" t="s">
        <v>10030</v>
      </c>
    </row>
    <row r="9025" spans="1:1" x14ac:dyDescent="0.25">
      <c r="A9025" t="s">
        <v>10031</v>
      </c>
    </row>
    <row r="9026" spans="1:1" x14ac:dyDescent="0.25">
      <c r="A9026" t="s">
        <v>10032</v>
      </c>
    </row>
    <row r="9027" spans="1:1" x14ac:dyDescent="0.25">
      <c r="A9027" t="s">
        <v>10033</v>
      </c>
    </row>
    <row r="9028" spans="1:1" x14ac:dyDescent="0.25">
      <c r="A9028" t="s">
        <v>10034</v>
      </c>
    </row>
    <row r="9029" spans="1:1" x14ac:dyDescent="0.25">
      <c r="A9029" t="s">
        <v>10035</v>
      </c>
    </row>
    <row r="9030" spans="1:1" x14ac:dyDescent="0.25">
      <c r="A9030" t="s">
        <v>834</v>
      </c>
    </row>
    <row r="9031" spans="1:1" x14ac:dyDescent="0.25">
      <c r="A9031" t="s">
        <v>10036</v>
      </c>
    </row>
    <row r="9032" spans="1:1" x14ac:dyDescent="0.25">
      <c r="A9032" t="s">
        <v>10037</v>
      </c>
    </row>
    <row r="9033" spans="1:1" x14ac:dyDescent="0.25">
      <c r="A9033" t="s">
        <v>10038</v>
      </c>
    </row>
    <row r="9034" spans="1:1" x14ac:dyDescent="0.25">
      <c r="A9034" t="s">
        <v>10039</v>
      </c>
    </row>
    <row r="9035" spans="1:1" x14ac:dyDescent="0.25">
      <c r="A9035" t="s">
        <v>10040</v>
      </c>
    </row>
    <row r="9036" spans="1:1" x14ac:dyDescent="0.25">
      <c r="A9036" t="s">
        <v>10041</v>
      </c>
    </row>
    <row r="9037" spans="1:1" x14ac:dyDescent="0.25">
      <c r="A9037" t="s">
        <v>10042</v>
      </c>
    </row>
    <row r="9038" spans="1:1" x14ac:dyDescent="0.25">
      <c r="A9038" t="s">
        <v>10043</v>
      </c>
    </row>
    <row r="9039" spans="1:1" x14ac:dyDescent="0.25">
      <c r="A9039" t="s">
        <v>10044</v>
      </c>
    </row>
    <row r="9040" spans="1:1" x14ac:dyDescent="0.25">
      <c r="A9040" t="s">
        <v>835</v>
      </c>
    </row>
    <row r="9041" spans="1:1" x14ac:dyDescent="0.25">
      <c r="A9041" t="s">
        <v>836</v>
      </c>
    </row>
    <row r="9042" spans="1:1" x14ac:dyDescent="0.25">
      <c r="A9042" t="s">
        <v>837</v>
      </c>
    </row>
    <row r="9043" spans="1:1" x14ac:dyDescent="0.25">
      <c r="A9043" t="s">
        <v>838</v>
      </c>
    </row>
    <row r="9044" spans="1:1" x14ac:dyDescent="0.25">
      <c r="A9044" t="s">
        <v>839</v>
      </c>
    </row>
    <row r="9045" spans="1:1" x14ac:dyDescent="0.25">
      <c r="A9045" t="s">
        <v>840</v>
      </c>
    </row>
    <row r="9046" spans="1:1" x14ac:dyDescent="0.25">
      <c r="A9046" t="s">
        <v>10045</v>
      </c>
    </row>
    <row r="9047" spans="1:1" x14ac:dyDescent="0.25">
      <c r="A9047" t="s">
        <v>10046</v>
      </c>
    </row>
    <row r="9048" spans="1:1" x14ac:dyDescent="0.25">
      <c r="A9048" t="s">
        <v>10047</v>
      </c>
    </row>
    <row r="9049" spans="1:1" x14ac:dyDescent="0.25">
      <c r="A9049" t="s">
        <v>10048</v>
      </c>
    </row>
    <row r="9050" spans="1:1" x14ac:dyDescent="0.25">
      <c r="A9050" t="s">
        <v>10049</v>
      </c>
    </row>
    <row r="9051" spans="1:1" x14ac:dyDescent="0.25">
      <c r="A9051" t="s">
        <v>10050</v>
      </c>
    </row>
    <row r="9052" spans="1:1" x14ac:dyDescent="0.25">
      <c r="A9052" t="s">
        <v>10051</v>
      </c>
    </row>
    <row r="9053" spans="1:1" x14ac:dyDescent="0.25">
      <c r="A9053" t="s">
        <v>10052</v>
      </c>
    </row>
    <row r="9054" spans="1:1" x14ac:dyDescent="0.25">
      <c r="A9054" t="s">
        <v>10053</v>
      </c>
    </row>
    <row r="9055" spans="1:1" x14ac:dyDescent="0.25">
      <c r="A9055" t="s">
        <v>10054</v>
      </c>
    </row>
    <row r="9056" spans="1:1" x14ac:dyDescent="0.25">
      <c r="A9056" t="s">
        <v>10055</v>
      </c>
    </row>
    <row r="9057" spans="1:1" x14ac:dyDescent="0.25">
      <c r="A9057" t="s">
        <v>10056</v>
      </c>
    </row>
    <row r="9058" spans="1:1" x14ac:dyDescent="0.25">
      <c r="A9058" t="s">
        <v>10057</v>
      </c>
    </row>
    <row r="9059" spans="1:1" x14ac:dyDescent="0.25">
      <c r="A9059" t="s">
        <v>10058</v>
      </c>
    </row>
    <row r="9060" spans="1:1" x14ac:dyDescent="0.25">
      <c r="A9060" t="s">
        <v>10059</v>
      </c>
    </row>
    <row r="9061" spans="1:1" x14ac:dyDescent="0.25">
      <c r="A9061" t="s">
        <v>10060</v>
      </c>
    </row>
    <row r="9062" spans="1:1" x14ac:dyDescent="0.25">
      <c r="A9062" t="s">
        <v>10061</v>
      </c>
    </row>
    <row r="9063" spans="1:1" x14ac:dyDescent="0.25">
      <c r="A9063" t="s">
        <v>10062</v>
      </c>
    </row>
    <row r="9064" spans="1:1" x14ac:dyDescent="0.25">
      <c r="A9064" t="s">
        <v>10063</v>
      </c>
    </row>
    <row r="9065" spans="1:1" x14ac:dyDescent="0.25">
      <c r="A9065" t="s">
        <v>10064</v>
      </c>
    </row>
    <row r="9066" spans="1:1" x14ac:dyDescent="0.25">
      <c r="A9066" t="s">
        <v>10065</v>
      </c>
    </row>
    <row r="9067" spans="1:1" x14ac:dyDescent="0.25">
      <c r="A9067" t="s">
        <v>10066</v>
      </c>
    </row>
    <row r="9068" spans="1:1" x14ac:dyDescent="0.25">
      <c r="A9068" t="s">
        <v>841</v>
      </c>
    </row>
    <row r="9069" spans="1:1" x14ac:dyDescent="0.25">
      <c r="A9069" t="s">
        <v>10067</v>
      </c>
    </row>
    <row r="9070" spans="1:1" x14ac:dyDescent="0.25">
      <c r="A9070" t="s">
        <v>10068</v>
      </c>
    </row>
    <row r="9071" spans="1:1" x14ac:dyDescent="0.25">
      <c r="A9071" t="s">
        <v>10069</v>
      </c>
    </row>
    <row r="9072" spans="1:1" x14ac:dyDescent="0.25">
      <c r="A9072" t="s">
        <v>10070</v>
      </c>
    </row>
    <row r="9073" spans="1:1" x14ac:dyDescent="0.25">
      <c r="A9073" t="s">
        <v>10071</v>
      </c>
    </row>
    <row r="9074" spans="1:1" x14ac:dyDescent="0.25">
      <c r="A9074" t="s">
        <v>10072</v>
      </c>
    </row>
    <row r="9075" spans="1:1" x14ac:dyDescent="0.25">
      <c r="A9075" t="s">
        <v>10073</v>
      </c>
    </row>
    <row r="9076" spans="1:1" x14ac:dyDescent="0.25">
      <c r="A9076" t="s">
        <v>10074</v>
      </c>
    </row>
    <row r="9077" spans="1:1" x14ac:dyDescent="0.25">
      <c r="A9077" t="s">
        <v>842</v>
      </c>
    </row>
    <row r="9078" spans="1:1" x14ac:dyDescent="0.25">
      <c r="A9078" t="s">
        <v>10075</v>
      </c>
    </row>
    <row r="9079" spans="1:1" x14ac:dyDescent="0.25">
      <c r="A9079" t="s">
        <v>10076</v>
      </c>
    </row>
    <row r="9080" spans="1:1" x14ac:dyDescent="0.25">
      <c r="A9080" t="s">
        <v>10077</v>
      </c>
    </row>
    <row r="9081" spans="1:1" x14ac:dyDescent="0.25">
      <c r="A9081" t="s">
        <v>10078</v>
      </c>
    </row>
    <row r="9082" spans="1:1" x14ac:dyDescent="0.25">
      <c r="A9082" t="s">
        <v>10079</v>
      </c>
    </row>
    <row r="9083" spans="1:1" x14ac:dyDescent="0.25">
      <c r="A9083" t="s">
        <v>10080</v>
      </c>
    </row>
    <row r="9084" spans="1:1" x14ac:dyDescent="0.25">
      <c r="A9084" t="s">
        <v>10081</v>
      </c>
    </row>
    <row r="9085" spans="1:1" x14ac:dyDescent="0.25">
      <c r="A9085" t="s">
        <v>10082</v>
      </c>
    </row>
    <row r="9086" spans="1:1" x14ac:dyDescent="0.25">
      <c r="A9086" t="s">
        <v>10083</v>
      </c>
    </row>
    <row r="9087" spans="1:1" x14ac:dyDescent="0.25">
      <c r="A9087" t="s">
        <v>10084</v>
      </c>
    </row>
    <row r="9088" spans="1:1" x14ac:dyDescent="0.25">
      <c r="A9088" t="s">
        <v>10085</v>
      </c>
    </row>
    <row r="9089" spans="1:1" x14ac:dyDescent="0.25">
      <c r="A9089" t="s">
        <v>10086</v>
      </c>
    </row>
    <row r="9090" spans="1:1" x14ac:dyDescent="0.25">
      <c r="A9090" t="s">
        <v>10087</v>
      </c>
    </row>
    <row r="9091" spans="1:1" x14ac:dyDescent="0.25">
      <c r="A9091" t="s">
        <v>10088</v>
      </c>
    </row>
    <row r="9092" spans="1:1" x14ac:dyDescent="0.25">
      <c r="A9092" t="s">
        <v>10089</v>
      </c>
    </row>
    <row r="9093" spans="1:1" x14ac:dyDescent="0.25">
      <c r="A9093" t="s">
        <v>10090</v>
      </c>
    </row>
    <row r="9094" spans="1:1" x14ac:dyDescent="0.25">
      <c r="A9094" t="s">
        <v>10091</v>
      </c>
    </row>
    <row r="9095" spans="1:1" x14ac:dyDescent="0.25">
      <c r="A9095" t="s">
        <v>10092</v>
      </c>
    </row>
    <row r="9096" spans="1:1" x14ac:dyDescent="0.25">
      <c r="A9096" t="s">
        <v>10093</v>
      </c>
    </row>
    <row r="9097" spans="1:1" x14ac:dyDescent="0.25">
      <c r="A9097" t="s">
        <v>10094</v>
      </c>
    </row>
    <row r="9098" spans="1:1" x14ac:dyDescent="0.25">
      <c r="A9098" t="s">
        <v>10095</v>
      </c>
    </row>
    <row r="9099" spans="1:1" x14ac:dyDescent="0.25">
      <c r="A9099" t="s">
        <v>10096</v>
      </c>
    </row>
    <row r="9100" spans="1:1" x14ac:dyDescent="0.25">
      <c r="A9100" t="s">
        <v>10097</v>
      </c>
    </row>
    <row r="9101" spans="1:1" x14ac:dyDescent="0.25">
      <c r="A9101" t="s">
        <v>10098</v>
      </c>
    </row>
    <row r="9102" spans="1:1" x14ac:dyDescent="0.25">
      <c r="A9102" t="s">
        <v>843</v>
      </c>
    </row>
    <row r="9103" spans="1:1" x14ac:dyDescent="0.25">
      <c r="A9103" t="s">
        <v>10099</v>
      </c>
    </row>
    <row r="9104" spans="1:1" x14ac:dyDescent="0.25">
      <c r="A9104" t="s">
        <v>10100</v>
      </c>
    </row>
    <row r="9105" spans="1:1" x14ac:dyDescent="0.25">
      <c r="A9105" t="s">
        <v>10101</v>
      </c>
    </row>
    <row r="9106" spans="1:1" x14ac:dyDescent="0.25">
      <c r="A9106" t="s">
        <v>844</v>
      </c>
    </row>
    <row r="9107" spans="1:1" x14ac:dyDescent="0.25">
      <c r="A9107" t="s">
        <v>845</v>
      </c>
    </row>
    <row r="9108" spans="1:1" x14ac:dyDescent="0.25">
      <c r="A9108" t="s">
        <v>10102</v>
      </c>
    </row>
    <row r="9109" spans="1:1" x14ac:dyDescent="0.25">
      <c r="A9109" t="s">
        <v>10103</v>
      </c>
    </row>
    <row r="9110" spans="1:1" x14ac:dyDescent="0.25">
      <c r="A9110" t="s">
        <v>846</v>
      </c>
    </row>
    <row r="9111" spans="1:1" x14ac:dyDescent="0.25">
      <c r="A9111" t="s">
        <v>847</v>
      </c>
    </row>
    <row r="9112" spans="1:1" x14ac:dyDescent="0.25">
      <c r="A9112" t="s">
        <v>10104</v>
      </c>
    </row>
    <row r="9113" spans="1:1" x14ac:dyDescent="0.25">
      <c r="A9113" t="s">
        <v>10105</v>
      </c>
    </row>
    <row r="9114" spans="1:1" x14ac:dyDescent="0.25">
      <c r="A9114" t="s">
        <v>10106</v>
      </c>
    </row>
    <row r="9115" spans="1:1" x14ac:dyDescent="0.25">
      <c r="A9115" t="s">
        <v>10107</v>
      </c>
    </row>
    <row r="9116" spans="1:1" x14ac:dyDescent="0.25">
      <c r="A9116" t="s">
        <v>10108</v>
      </c>
    </row>
    <row r="9117" spans="1:1" x14ac:dyDescent="0.25">
      <c r="A9117" t="s">
        <v>10109</v>
      </c>
    </row>
    <row r="9118" spans="1:1" x14ac:dyDescent="0.25">
      <c r="A9118" t="s">
        <v>10110</v>
      </c>
    </row>
    <row r="9119" spans="1:1" x14ac:dyDescent="0.25">
      <c r="A9119" t="s">
        <v>10111</v>
      </c>
    </row>
    <row r="9120" spans="1:1" x14ac:dyDescent="0.25">
      <c r="A9120" t="s">
        <v>10112</v>
      </c>
    </row>
    <row r="9121" spans="1:1" x14ac:dyDescent="0.25">
      <c r="A9121" t="s">
        <v>10113</v>
      </c>
    </row>
    <row r="9122" spans="1:1" x14ac:dyDescent="0.25">
      <c r="A9122" t="s">
        <v>10114</v>
      </c>
    </row>
    <row r="9123" spans="1:1" x14ac:dyDescent="0.25">
      <c r="A9123" t="s">
        <v>10115</v>
      </c>
    </row>
    <row r="9124" spans="1:1" x14ac:dyDescent="0.25">
      <c r="A9124" t="s">
        <v>848</v>
      </c>
    </row>
    <row r="9125" spans="1:1" x14ac:dyDescent="0.25">
      <c r="A9125" t="s">
        <v>10116</v>
      </c>
    </row>
    <row r="9126" spans="1:1" x14ac:dyDescent="0.25">
      <c r="A9126" t="s">
        <v>10117</v>
      </c>
    </row>
    <row r="9127" spans="1:1" x14ac:dyDescent="0.25">
      <c r="A9127" t="s">
        <v>10118</v>
      </c>
    </row>
    <row r="9128" spans="1:1" x14ac:dyDescent="0.25">
      <c r="A9128" t="s">
        <v>10119</v>
      </c>
    </row>
    <row r="9129" spans="1:1" x14ac:dyDescent="0.25">
      <c r="A9129" t="s">
        <v>10120</v>
      </c>
    </row>
    <row r="9130" spans="1:1" x14ac:dyDescent="0.25">
      <c r="A9130" t="s">
        <v>10121</v>
      </c>
    </row>
    <row r="9131" spans="1:1" x14ac:dyDescent="0.25">
      <c r="A9131" t="s">
        <v>10122</v>
      </c>
    </row>
    <row r="9132" spans="1:1" x14ac:dyDescent="0.25">
      <c r="A9132" t="s">
        <v>10123</v>
      </c>
    </row>
    <row r="9133" spans="1:1" x14ac:dyDescent="0.25">
      <c r="A9133" t="s">
        <v>10124</v>
      </c>
    </row>
    <row r="9134" spans="1:1" x14ac:dyDescent="0.25">
      <c r="A9134" t="s">
        <v>10125</v>
      </c>
    </row>
    <row r="9135" spans="1:1" x14ac:dyDescent="0.25">
      <c r="A9135" t="s">
        <v>849</v>
      </c>
    </row>
    <row r="9136" spans="1:1" x14ac:dyDescent="0.25">
      <c r="A9136" t="s">
        <v>10126</v>
      </c>
    </row>
    <row r="9137" spans="1:1" x14ac:dyDescent="0.25">
      <c r="A9137" t="s">
        <v>10127</v>
      </c>
    </row>
    <row r="9138" spans="1:1" x14ac:dyDescent="0.25">
      <c r="A9138" t="s">
        <v>1733</v>
      </c>
    </row>
    <row r="9139" spans="1:1" x14ac:dyDescent="0.25">
      <c r="A9139" t="s">
        <v>10128</v>
      </c>
    </row>
    <row r="9140" spans="1:1" x14ac:dyDescent="0.25">
      <c r="A9140" t="s">
        <v>10129</v>
      </c>
    </row>
    <row r="9141" spans="1:1" x14ac:dyDescent="0.25">
      <c r="A9141" t="s">
        <v>10130</v>
      </c>
    </row>
    <row r="9142" spans="1:1" x14ac:dyDescent="0.25">
      <c r="A9142" t="s">
        <v>850</v>
      </c>
    </row>
    <row r="9143" spans="1:1" x14ac:dyDescent="0.25">
      <c r="A9143" t="s">
        <v>10131</v>
      </c>
    </row>
    <row r="9144" spans="1:1" x14ac:dyDescent="0.25">
      <c r="A9144" t="s">
        <v>10132</v>
      </c>
    </row>
    <row r="9145" spans="1:1" x14ac:dyDescent="0.25">
      <c r="A9145" t="s">
        <v>10133</v>
      </c>
    </row>
    <row r="9146" spans="1:1" x14ac:dyDescent="0.25">
      <c r="A9146" t="s">
        <v>10134</v>
      </c>
    </row>
    <row r="9147" spans="1:1" x14ac:dyDescent="0.25">
      <c r="A9147" t="s">
        <v>10135</v>
      </c>
    </row>
    <row r="9148" spans="1:1" x14ac:dyDescent="0.25">
      <c r="A9148" t="s">
        <v>10136</v>
      </c>
    </row>
    <row r="9149" spans="1:1" x14ac:dyDescent="0.25">
      <c r="A9149" t="s">
        <v>10137</v>
      </c>
    </row>
    <row r="9150" spans="1:1" x14ac:dyDescent="0.25">
      <c r="A9150" t="s">
        <v>10138</v>
      </c>
    </row>
    <row r="9151" spans="1:1" x14ac:dyDescent="0.25">
      <c r="A9151" t="s">
        <v>10139</v>
      </c>
    </row>
    <row r="9152" spans="1:1" x14ac:dyDescent="0.25">
      <c r="A9152" t="s">
        <v>10140</v>
      </c>
    </row>
    <row r="9153" spans="1:1" x14ac:dyDescent="0.25">
      <c r="A9153" t="s">
        <v>10141</v>
      </c>
    </row>
    <row r="9154" spans="1:1" x14ac:dyDescent="0.25">
      <c r="A9154" t="s">
        <v>851</v>
      </c>
    </row>
    <row r="9155" spans="1:1" x14ac:dyDescent="0.25">
      <c r="A9155" t="s">
        <v>10142</v>
      </c>
    </row>
    <row r="9156" spans="1:1" x14ac:dyDescent="0.25">
      <c r="A9156" t="s">
        <v>10143</v>
      </c>
    </row>
    <row r="9157" spans="1:1" x14ac:dyDescent="0.25">
      <c r="A9157" t="s">
        <v>10144</v>
      </c>
    </row>
    <row r="9158" spans="1:1" x14ac:dyDescent="0.25">
      <c r="A9158" t="s">
        <v>10145</v>
      </c>
    </row>
    <row r="9159" spans="1:1" x14ac:dyDescent="0.25">
      <c r="A9159" t="s">
        <v>10146</v>
      </c>
    </row>
    <row r="9160" spans="1:1" x14ac:dyDescent="0.25">
      <c r="A9160" t="s">
        <v>10147</v>
      </c>
    </row>
    <row r="9161" spans="1:1" x14ac:dyDescent="0.25">
      <c r="A9161" t="s">
        <v>10148</v>
      </c>
    </row>
    <row r="9162" spans="1:1" x14ac:dyDescent="0.25">
      <c r="A9162" t="s">
        <v>10149</v>
      </c>
    </row>
    <row r="9163" spans="1:1" x14ac:dyDescent="0.25">
      <c r="A9163" t="s">
        <v>10150</v>
      </c>
    </row>
    <row r="9164" spans="1:1" x14ac:dyDescent="0.25">
      <c r="A9164" t="s">
        <v>10151</v>
      </c>
    </row>
    <row r="9165" spans="1:1" x14ac:dyDescent="0.25">
      <c r="A9165" t="s">
        <v>10152</v>
      </c>
    </row>
    <row r="9166" spans="1:1" x14ac:dyDescent="0.25">
      <c r="A9166" t="s">
        <v>10153</v>
      </c>
    </row>
    <row r="9167" spans="1:1" x14ac:dyDescent="0.25">
      <c r="A9167" t="s">
        <v>10154</v>
      </c>
    </row>
    <row r="9168" spans="1:1" x14ac:dyDescent="0.25">
      <c r="A9168" t="s">
        <v>10155</v>
      </c>
    </row>
    <row r="9169" spans="1:1" x14ac:dyDescent="0.25">
      <c r="A9169" t="s">
        <v>10156</v>
      </c>
    </row>
    <row r="9170" spans="1:1" x14ac:dyDescent="0.25">
      <c r="A9170" t="s">
        <v>10157</v>
      </c>
    </row>
    <row r="9171" spans="1:1" x14ac:dyDescent="0.25">
      <c r="A9171" t="s">
        <v>10158</v>
      </c>
    </row>
    <row r="9172" spans="1:1" x14ac:dyDescent="0.25">
      <c r="A9172" t="s">
        <v>10159</v>
      </c>
    </row>
    <row r="9173" spans="1:1" x14ac:dyDescent="0.25">
      <c r="A9173" t="s">
        <v>10160</v>
      </c>
    </row>
    <row r="9174" spans="1:1" x14ac:dyDescent="0.25">
      <c r="A9174" t="s">
        <v>10161</v>
      </c>
    </row>
    <row r="9175" spans="1:1" x14ac:dyDescent="0.25">
      <c r="A9175" t="s">
        <v>10162</v>
      </c>
    </row>
    <row r="9176" spans="1:1" x14ac:dyDescent="0.25">
      <c r="A9176" t="s">
        <v>10163</v>
      </c>
    </row>
    <row r="9177" spans="1:1" x14ac:dyDescent="0.25">
      <c r="A9177" t="s">
        <v>10164</v>
      </c>
    </row>
    <row r="9178" spans="1:1" x14ac:dyDescent="0.25">
      <c r="A9178" t="s">
        <v>10165</v>
      </c>
    </row>
    <row r="9179" spans="1:1" x14ac:dyDescent="0.25">
      <c r="A9179" t="s">
        <v>10166</v>
      </c>
    </row>
    <row r="9180" spans="1:1" x14ac:dyDescent="0.25">
      <c r="A9180" t="s">
        <v>10167</v>
      </c>
    </row>
    <row r="9181" spans="1:1" x14ac:dyDescent="0.25">
      <c r="A9181" t="s">
        <v>10168</v>
      </c>
    </row>
    <row r="9182" spans="1:1" x14ac:dyDescent="0.25">
      <c r="A9182" t="s">
        <v>10169</v>
      </c>
    </row>
    <row r="9183" spans="1:1" x14ac:dyDescent="0.25">
      <c r="A9183" t="s">
        <v>10170</v>
      </c>
    </row>
    <row r="9184" spans="1:1" x14ac:dyDescent="0.25">
      <c r="A9184" t="s">
        <v>10171</v>
      </c>
    </row>
    <row r="9185" spans="1:1" x14ac:dyDescent="0.25">
      <c r="A9185" t="s">
        <v>852</v>
      </c>
    </row>
    <row r="9186" spans="1:1" x14ac:dyDescent="0.25">
      <c r="A9186" t="s">
        <v>1922</v>
      </c>
    </row>
    <row r="9187" spans="1:1" x14ac:dyDescent="0.25">
      <c r="A9187" t="s">
        <v>10172</v>
      </c>
    </row>
    <row r="9188" spans="1:1" x14ac:dyDescent="0.25">
      <c r="A9188" t="s">
        <v>10173</v>
      </c>
    </row>
    <row r="9189" spans="1:1" x14ac:dyDescent="0.25">
      <c r="A9189" t="s">
        <v>853</v>
      </c>
    </row>
    <row r="9190" spans="1:1" x14ac:dyDescent="0.25">
      <c r="A9190" t="s">
        <v>10174</v>
      </c>
    </row>
    <row r="9191" spans="1:1" x14ac:dyDescent="0.25">
      <c r="A9191" t="s">
        <v>10175</v>
      </c>
    </row>
    <row r="9192" spans="1:1" x14ac:dyDescent="0.25">
      <c r="A9192" t="s">
        <v>10176</v>
      </c>
    </row>
    <row r="9193" spans="1:1" x14ac:dyDescent="0.25">
      <c r="A9193" t="s">
        <v>10177</v>
      </c>
    </row>
    <row r="9194" spans="1:1" x14ac:dyDescent="0.25">
      <c r="A9194" t="s">
        <v>10178</v>
      </c>
    </row>
    <row r="9195" spans="1:1" x14ac:dyDescent="0.25">
      <c r="A9195" t="s">
        <v>10179</v>
      </c>
    </row>
    <row r="9196" spans="1:1" x14ac:dyDescent="0.25">
      <c r="A9196" t="s">
        <v>10180</v>
      </c>
    </row>
    <row r="9197" spans="1:1" x14ac:dyDescent="0.25">
      <c r="A9197" t="s">
        <v>854</v>
      </c>
    </row>
    <row r="9198" spans="1:1" x14ac:dyDescent="0.25">
      <c r="A9198" t="s">
        <v>10181</v>
      </c>
    </row>
    <row r="9199" spans="1:1" x14ac:dyDescent="0.25">
      <c r="A9199" t="s">
        <v>10182</v>
      </c>
    </row>
    <row r="9200" spans="1:1" x14ac:dyDescent="0.25">
      <c r="A9200" t="s">
        <v>10183</v>
      </c>
    </row>
    <row r="9201" spans="1:1" x14ac:dyDescent="0.25">
      <c r="A9201" t="s">
        <v>10184</v>
      </c>
    </row>
    <row r="9202" spans="1:1" x14ac:dyDescent="0.25">
      <c r="A9202" t="s">
        <v>10185</v>
      </c>
    </row>
    <row r="9203" spans="1:1" x14ac:dyDescent="0.25">
      <c r="A9203" t="s">
        <v>10186</v>
      </c>
    </row>
    <row r="9204" spans="1:1" x14ac:dyDescent="0.25">
      <c r="A9204" t="s">
        <v>10187</v>
      </c>
    </row>
    <row r="9205" spans="1:1" x14ac:dyDescent="0.25">
      <c r="A9205" t="s">
        <v>10188</v>
      </c>
    </row>
    <row r="9206" spans="1:1" x14ac:dyDescent="0.25">
      <c r="A9206" t="s">
        <v>10189</v>
      </c>
    </row>
    <row r="9207" spans="1:1" x14ac:dyDescent="0.25">
      <c r="A9207" t="s">
        <v>10190</v>
      </c>
    </row>
    <row r="9208" spans="1:1" x14ac:dyDescent="0.25">
      <c r="A9208" t="s">
        <v>10191</v>
      </c>
    </row>
    <row r="9209" spans="1:1" x14ac:dyDescent="0.25">
      <c r="A9209" t="s">
        <v>855</v>
      </c>
    </row>
    <row r="9210" spans="1:1" x14ac:dyDescent="0.25">
      <c r="A9210" t="s">
        <v>856</v>
      </c>
    </row>
    <row r="9211" spans="1:1" x14ac:dyDescent="0.25">
      <c r="A9211" t="s">
        <v>10192</v>
      </c>
    </row>
    <row r="9212" spans="1:1" x14ac:dyDescent="0.25">
      <c r="A9212" t="s">
        <v>10193</v>
      </c>
    </row>
    <row r="9213" spans="1:1" x14ac:dyDescent="0.25">
      <c r="A9213" t="s">
        <v>10194</v>
      </c>
    </row>
    <row r="9214" spans="1:1" x14ac:dyDescent="0.25">
      <c r="A9214" t="s">
        <v>10195</v>
      </c>
    </row>
    <row r="9215" spans="1:1" x14ac:dyDescent="0.25">
      <c r="A9215" t="s">
        <v>10196</v>
      </c>
    </row>
    <row r="9216" spans="1:1" x14ac:dyDescent="0.25">
      <c r="A9216" t="s">
        <v>10197</v>
      </c>
    </row>
    <row r="9217" spans="1:1" x14ac:dyDescent="0.25">
      <c r="A9217" t="s">
        <v>10198</v>
      </c>
    </row>
    <row r="9218" spans="1:1" x14ac:dyDescent="0.25">
      <c r="A9218" t="s">
        <v>857</v>
      </c>
    </row>
    <row r="9219" spans="1:1" x14ac:dyDescent="0.25">
      <c r="A9219" t="s">
        <v>10199</v>
      </c>
    </row>
    <row r="9220" spans="1:1" x14ac:dyDescent="0.25">
      <c r="A9220" t="s">
        <v>10200</v>
      </c>
    </row>
    <row r="9221" spans="1:1" x14ac:dyDescent="0.25">
      <c r="A9221" t="s">
        <v>10201</v>
      </c>
    </row>
    <row r="9222" spans="1:1" x14ac:dyDescent="0.25">
      <c r="A9222" t="s">
        <v>10202</v>
      </c>
    </row>
    <row r="9223" spans="1:1" x14ac:dyDescent="0.25">
      <c r="A9223" t="s">
        <v>10203</v>
      </c>
    </row>
    <row r="9224" spans="1:1" x14ac:dyDescent="0.25">
      <c r="A9224" t="s">
        <v>10204</v>
      </c>
    </row>
    <row r="9225" spans="1:1" x14ac:dyDescent="0.25">
      <c r="A9225" t="s">
        <v>858</v>
      </c>
    </row>
    <row r="9226" spans="1:1" x14ac:dyDescent="0.25">
      <c r="A9226" t="s">
        <v>10205</v>
      </c>
    </row>
    <row r="9227" spans="1:1" x14ac:dyDescent="0.25">
      <c r="A9227" t="s">
        <v>10206</v>
      </c>
    </row>
    <row r="9228" spans="1:1" x14ac:dyDescent="0.25">
      <c r="A9228" t="s">
        <v>10207</v>
      </c>
    </row>
    <row r="9229" spans="1:1" x14ac:dyDescent="0.25">
      <c r="A9229" t="s">
        <v>10208</v>
      </c>
    </row>
    <row r="9230" spans="1:1" x14ac:dyDescent="0.25">
      <c r="A9230" t="s">
        <v>10209</v>
      </c>
    </row>
    <row r="9231" spans="1:1" x14ac:dyDescent="0.25">
      <c r="A9231" t="s">
        <v>10210</v>
      </c>
    </row>
    <row r="9232" spans="1:1" x14ac:dyDescent="0.25">
      <c r="A9232" t="s">
        <v>10211</v>
      </c>
    </row>
    <row r="9233" spans="1:1" x14ac:dyDescent="0.25">
      <c r="A9233" t="s">
        <v>10212</v>
      </c>
    </row>
    <row r="9234" spans="1:1" x14ac:dyDescent="0.25">
      <c r="A9234" t="s">
        <v>10213</v>
      </c>
    </row>
    <row r="9235" spans="1:1" x14ac:dyDescent="0.25">
      <c r="A9235" t="s">
        <v>10214</v>
      </c>
    </row>
    <row r="9236" spans="1:1" x14ac:dyDescent="0.25">
      <c r="A9236" t="s">
        <v>10215</v>
      </c>
    </row>
    <row r="9237" spans="1:1" x14ac:dyDescent="0.25">
      <c r="A9237" t="s">
        <v>10216</v>
      </c>
    </row>
    <row r="9238" spans="1:1" x14ac:dyDescent="0.25">
      <c r="A9238" t="s">
        <v>10217</v>
      </c>
    </row>
    <row r="9239" spans="1:1" x14ac:dyDescent="0.25">
      <c r="A9239" t="s">
        <v>859</v>
      </c>
    </row>
    <row r="9240" spans="1:1" x14ac:dyDescent="0.25">
      <c r="A9240" t="s">
        <v>10218</v>
      </c>
    </row>
    <row r="9241" spans="1:1" x14ac:dyDescent="0.25">
      <c r="A9241" t="s">
        <v>10219</v>
      </c>
    </row>
    <row r="9242" spans="1:1" x14ac:dyDescent="0.25">
      <c r="A9242" t="s">
        <v>10220</v>
      </c>
    </row>
    <row r="9243" spans="1:1" x14ac:dyDescent="0.25">
      <c r="A9243" t="s">
        <v>10221</v>
      </c>
    </row>
    <row r="9244" spans="1:1" x14ac:dyDescent="0.25">
      <c r="A9244" t="s">
        <v>10222</v>
      </c>
    </row>
    <row r="9245" spans="1:1" x14ac:dyDescent="0.25">
      <c r="A9245" t="s">
        <v>10223</v>
      </c>
    </row>
    <row r="9246" spans="1:1" x14ac:dyDescent="0.25">
      <c r="A9246" t="s">
        <v>10224</v>
      </c>
    </row>
    <row r="9247" spans="1:1" x14ac:dyDescent="0.25">
      <c r="A9247" t="s">
        <v>10225</v>
      </c>
    </row>
    <row r="9248" spans="1:1" x14ac:dyDescent="0.25">
      <c r="A9248" t="s">
        <v>10226</v>
      </c>
    </row>
    <row r="9249" spans="1:1" x14ac:dyDescent="0.25">
      <c r="A9249" t="s">
        <v>10227</v>
      </c>
    </row>
    <row r="9250" spans="1:1" x14ac:dyDescent="0.25">
      <c r="A9250" t="s">
        <v>10228</v>
      </c>
    </row>
    <row r="9251" spans="1:1" x14ac:dyDescent="0.25">
      <c r="A9251" t="s">
        <v>10229</v>
      </c>
    </row>
    <row r="9252" spans="1:1" x14ac:dyDescent="0.25">
      <c r="A9252" t="s">
        <v>10230</v>
      </c>
    </row>
    <row r="9253" spans="1:1" x14ac:dyDescent="0.25">
      <c r="A9253" t="s">
        <v>10231</v>
      </c>
    </row>
    <row r="9254" spans="1:1" x14ac:dyDescent="0.25">
      <c r="A9254" t="s">
        <v>10232</v>
      </c>
    </row>
    <row r="9255" spans="1:1" x14ac:dyDescent="0.25">
      <c r="A9255" t="s">
        <v>10233</v>
      </c>
    </row>
    <row r="9256" spans="1:1" x14ac:dyDescent="0.25">
      <c r="A9256" t="s">
        <v>10234</v>
      </c>
    </row>
    <row r="9257" spans="1:1" x14ac:dyDescent="0.25">
      <c r="A9257" t="s">
        <v>10235</v>
      </c>
    </row>
    <row r="9258" spans="1:1" x14ac:dyDescent="0.25">
      <c r="A9258" t="s">
        <v>10236</v>
      </c>
    </row>
    <row r="9259" spans="1:1" x14ac:dyDescent="0.25">
      <c r="A9259" t="s">
        <v>10237</v>
      </c>
    </row>
    <row r="9260" spans="1:1" x14ac:dyDescent="0.25">
      <c r="A9260" t="s">
        <v>10238</v>
      </c>
    </row>
    <row r="9261" spans="1:1" x14ac:dyDescent="0.25">
      <c r="A9261" t="s">
        <v>10239</v>
      </c>
    </row>
    <row r="9262" spans="1:1" x14ac:dyDescent="0.25">
      <c r="A9262" t="s">
        <v>10240</v>
      </c>
    </row>
    <row r="9263" spans="1:1" x14ac:dyDescent="0.25">
      <c r="A9263" t="s">
        <v>10241</v>
      </c>
    </row>
    <row r="9264" spans="1:1" x14ac:dyDescent="0.25">
      <c r="A9264" t="s">
        <v>10242</v>
      </c>
    </row>
    <row r="9265" spans="1:1" x14ac:dyDescent="0.25">
      <c r="A9265" t="s">
        <v>10243</v>
      </c>
    </row>
    <row r="9266" spans="1:1" x14ac:dyDescent="0.25">
      <c r="A9266" t="s">
        <v>10244</v>
      </c>
    </row>
    <row r="9267" spans="1:1" x14ac:dyDescent="0.25">
      <c r="A9267" t="s">
        <v>10245</v>
      </c>
    </row>
    <row r="9268" spans="1:1" x14ac:dyDescent="0.25">
      <c r="A9268" t="s">
        <v>10246</v>
      </c>
    </row>
    <row r="9269" spans="1:1" x14ac:dyDescent="0.25">
      <c r="A9269" t="s">
        <v>10247</v>
      </c>
    </row>
    <row r="9270" spans="1:1" x14ac:dyDescent="0.25">
      <c r="A9270" t="s">
        <v>10248</v>
      </c>
    </row>
    <row r="9271" spans="1:1" x14ac:dyDescent="0.25">
      <c r="A9271" t="s">
        <v>10249</v>
      </c>
    </row>
    <row r="9272" spans="1:1" x14ac:dyDescent="0.25">
      <c r="A9272" t="s">
        <v>10250</v>
      </c>
    </row>
    <row r="9273" spans="1:1" x14ac:dyDescent="0.25">
      <c r="A9273" t="s">
        <v>860</v>
      </c>
    </row>
    <row r="9274" spans="1:1" x14ac:dyDescent="0.25">
      <c r="A9274" t="s">
        <v>861</v>
      </c>
    </row>
    <row r="9275" spans="1:1" x14ac:dyDescent="0.25">
      <c r="A9275" t="s">
        <v>862</v>
      </c>
    </row>
    <row r="9276" spans="1:1" x14ac:dyDescent="0.25">
      <c r="A9276" t="s">
        <v>10251</v>
      </c>
    </row>
    <row r="9277" spans="1:1" x14ac:dyDescent="0.25">
      <c r="A9277" t="s">
        <v>10252</v>
      </c>
    </row>
    <row r="9278" spans="1:1" x14ac:dyDescent="0.25">
      <c r="A9278" t="s">
        <v>10253</v>
      </c>
    </row>
    <row r="9279" spans="1:1" x14ac:dyDescent="0.25">
      <c r="A9279" t="s">
        <v>10254</v>
      </c>
    </row>
    <row r="9280" spans="1:1" x14ac:dyDescent="0.25">
      <c r="A9280" t="s">
        <v>10255</v>
      </c>
    </row>
    <row r="9281" spans="1:1" x14ac:dyDescent="0.25">
      <c r="A9281" t="s">
        <v>10256</v>
      </c>
    </row>
    <row r="9282" spans="1:1" x14ac:dyDescent="0.25">
      <c r="A9282" t="s">
        <v>10257</v>
      </c>
    </row>
    <row r="9283" spans="1:1" x14ac:dyDescent="0.25">
      <c r="A9283" t="s">
        <v>10258</v>
      </c>
    </row>
    <row r="9284" spans="1:1" x14ac:dyDescent="0.25">
      <c r="A9284" t="s">
        <v>10259</v>
      </c>
    </row>
    <row r="9285" spans="1:1" x14ac:dyDescent="0.25">
      <c r="A9285" t="s">
        <v>10260</v>
      </c>
    </row>
    <row r="9286" spans="1:1" x14ac:dyDescent="0.25">
      <c r="A9286" t="s">
        <v>10261</v>
      </c>
    </row>
    <row r="9287" spans="1:1" x14ac:dyDescent="0.25">
      <c r="A9287" t="s">
        <v>10262</v>
      </c>
    </row>
    <row r="9288" spans="1:1" x14ac:dyDescent="0.25">
      <c r="A9288" t="s">
        <v>10263</v>
      </c>
    </row>
    <row r="9289" spans="1:1" x14ac:dyDescent="0.25">
      <c r="A9289" t="s">
        <v>10264</v>
      </c>
    </row>
    <row r="9290" spans="1:1" x14ac:dyDescent="0.25">
      <c r="A9290" t="s">
        <v>10265</v>
      </c>
    </row>
    <row r="9291" spans="1:1" x14ac:dyDescent="0.25">
      <c r="A9291" t="s">
        <v>10266</v>
      </c>
    </row>
    <row r="9292" spans="1:1" x14ac:dyDescent="0.25">
      <c r="A9292" t="s">
        <v>10267</v>
      </c>
    </row>
    <row r="9293" spans="1:1" x14ac:dyDescent="0.25">
      <c r="A9293" t="s">
        <v>10268</v>
      </c>
    </row>
    <row r="9294" spans="1:1" x14ac:dyDescent="0.25">
      <c r="A9294" t="s">
        <v>863</v>
      </c>
    </row>
    <row r="9295" spans="1:1" x14ac:dyDescent="0.25">
      <c r="A9295" t="s">
        <v>864</v>
      </c>
    </row>
    <row r="9296" spans="1:1" x14ac:dyDescent="0.25">
      <c r="A9296" t="s">
        <v>865</v>
      </c>
    </row>
    <row r="9297" spans="1:1" x14ac:dyDescent="0.25">
      <c r="A9297" t="s">
        <v>10269</v>
      </c>
    </row>
    <row r="9298" spans="1:1" x14ac:dyDescent="0.25">
      <c r="A9298" t="s">
        <v>10270</v>
      </c>
    </row>
    <row r="9299" spans="1:1" x14ac:dyDescent="0.25">
      <c r="A9299" t="s">
        <v>10271</v>
      </c>
    </row>
    <row r="9300" spans="1:1" x14ac:dyDescent="0.25">
      <c r="A9300" t="s">
        <v>866</v>
      </c>
    </row>
    <row r="9301" spans="1:1" x14ac:dyDescent="0.25">
      <c r="A9301" t="s">
        <v>867</v>
      </c>
    </row>
    <row r="9302" spans="1:1" x14ac:dyDescent="0.25">
      <c r="A9302" t="s">
        <v>10272</v>
      </c>
    </row>
    <row r="9303" spans="1:1" x14ac:dyDescent="0.25">
      <c r="A9303" t="s">
        <v>10273</v>
      </c>
    </row>
    <row r="9304" spans="1:1" x14ac:dyDescent="0.25">
      <c r="A9304" t="s">
        <v>10274</v>
      </c>
    </row>
    <row r="9305" spans="1:1" x14ac:dyDescent="0.25">
      <c r="A9305" t="s">
        <v>10275</v>
      </c>
    </row>
    <row r="9306" spans="1:1" x14ac:dyDescent="0.25">
      <c r="A9306" t="s">
        <v>10276</v>
      </c>
    </row>
    <row r="9307" spans="1:1" x14ac:dyDescent="0.25">
      <c r="A9307" t="s">
        <v>10277</v>
      </c>
    </row>
    <row r="9308" spans="1:1" x14ac:dyDescent="0.25">
      <c r="A9308" t="s">
        <v>10278</v>
      </c>
    </row>
    <row r="9309" spans="1:1" x14ac:dyDescent="0.25">
      <c r="A9309" t="s">
        <v>10279</v>
      </c>
    </row>
    <row r="9310" spans="1:1" x14ac:dyDescent="0.25">
      <c r="A9310" t="s">
        <v>10280</v>
      </c>
    </row>
    <row r="9311" spans="1:1" x14ac:dyDescent="0.25">
      <c r="A9311" t="s">
        <v>10281</v>
      </c>
    </row>
    <row r="9312" spans="1:1" x14ac:dyDescent="0.25">
      <c r="A9312" t="s">
        <v>10282</v>
      </c>
    </row>
    <row r="9313" spans="1:1" x14ac:dyDescent="0.25">
      <c r="A9313" t="s">
        <v>868</v>
      </c>
    </row>
    <row r="9314" spans="1:1" x14ac:dyDescent="0.25">
      <c r="A9314" t="s">
        <v>869</v>
      </c>
    </row>
    <row r="9315" spans="1:1" x14ac:dyDescent="0.25">
      <c r="A9315" t="s">
        <v>10283</v>
      </c>
    </row>
    <row r="9316" spans="1:1" x14ac:dyDescent="0.25">
      <c r="A9316" t="s">
        <v>10284</v>
      </c>
    </row>
    <row r="9317" spans="1:1" x14ac:dyDescent="0.25">
      <c r="A9317" t="s">
        <v>10285</v>
      </c>
    </row>
    <row r="9318" spans="1:1" x14ac:dyDescent="0.25">
      <c r="A9318" t="s">
        <v>10286</v>
      </c>
    </row>
    <row r="9319" spans="1:1" x14ac:dyDescent="0.25">
      <c r="A9319" t="s">
        <v>10287</v>
      </c>
    </row>
    <row r="9320" spans="1:1" x14ac:dyDescent="0.25">
      <c r="A9320" t="s">
        <v>10288</v>
      </c>
    </row>
    <row r="9321" spans="1:1" x14ac:dyDescent="0.25">
      <c r="A9321" t="s">
        <v>10289</v>
      </c>
    </row>
    <row r="9322" spans="1:1" x14ac:dyDescent="0.25">
      <c r="A9322" t="s">
        <v>10290</v>
      </c>
    </row>
    <row r="9323" spans="1:1" x14ac:dyDescent="0.25">
      <c r="A9323" t="s">
        <v>870</v>
      </c>
    </row>
    <row r="9324" spans="1:1" x14ac:dyDescent="0.25">
      <c r="A9324" t="s">
        <v>10291</v>
      </c>
    </row>
    <row r="9325" spans="1:1" x14ac:dyDescent="0.25">
      <c r="A9325" t="s">
        <v>871</v>
      </c>
    </row>
    <row r="9326" spans="1:1" x14ac:dyDescent="0.25">
      <c r="A9326" t="s">
        <v>10292</v>
      </c>
    </row>
    <row r="9327" spans="1:1" x14ac:dyDescent="0.25">
      <c r="A9327" t="s">
        <v>10293</v>
      </c>
    </row>
    <row r="9328" spans="1:1" x14ac:dyDescent="0.25">
      <c r="A9328" t="s">
        <v>10294</v>
      </c>
    </row>
    <row r="9329" spans="1:1" x14ac:dyDescent="0.25">
      <c r="A9329" t="s">
        <v>10295</v>
      </c>
    </row>
    <row r="9330" spans="1:1" x14ac:dyDescent="0.25">
      <c r="A9330" t="s">
        <v>10296</v>
      </c>
    </row>
    <row r="9331" spans="1:1" x14ac:dyDescent="0.25">
      <c r="A9331" t="s">
        <v>10297</v>
      </c>
    </row>
    <row r="9332" spans="1:1" x14ac:dyDescent="0.25">
      <c r="A9332" t="s">
        <v>872</v>
      </c>
    </row>
    <row r="9333" spans="1:1" x14ac:dyDescent="0.25">
      <c r="A9333" t="s">
        <v>10298</v>
      </c>
    </row>
    <row r="9334" spans="1:1" x14ac:dyDescent="0.25">
      <c r="A9334" t="s">
        <v>10299</v>
      </c>
    </row>
    <row r="9335" spans="1:1" x14ac:dyDescent="0.25">
      <c r="A9335" t="s">
        <v>10300</v>
      </c>
    </row>
    <row r="9336" spans="1:1" x14ac:dyDescent="0.25">
      <c r="A9336" t="s">
        <v>10301</v>
      </c>
    </row>
    <row r="9337" spans="1:1" x14ac:dyDescent="0.25">
      <c r="A9337" t="s">
        <v>10302</v>
      </c>
    </row>
    <row r="9338" spans="1:1" x14ac:dyDescent="0.25">
      <c r="A9338" t="s">
        <v>10303</v>
      </c>
    </row>
    <row r="9339" spans="1:1" x14ac:dyDescent="0.25">
      <c r="A9339" t="s">
        <v>10304</v>
      </c>
    </row>
    <row r="9340" spans="1:1" x14ac:dyDescent="0.25">
      <c r="A9340" t="s">
        <v>10305</v>
      </c>
    </row>
    <row r="9341" spans="1:1" x14ac:dyDescent="0.25">
      <c r="A9341" t="s">
        <v>1734</v>
      </c>
    </row>
    <row r="9342" spans="1:1" x14ac:dyDescent="0.25">
      <c r="A9342" t="s">
        <v>10306</v>
      </c>
    </row>
    <row r="9343" spans="1:1" x14ac:dyDescent="0.25">
      <c r="A9343" t="s">
        <v>10307</v>
      </c>
    </row>
    <row r="9344" spans="1:1" x14ac:dyDescent="0.25">
      <c r="A9344" t="s">
        <v>10308</v>
      </c>
    </row>
    <row r="9345" spans="1:1" x14ac:dyDescent="0.25">
      <c r="A9345" t="s">
        <v>10309</v>
      </c>
    </row>
    <row r="9346" spans="1:1" x14ac:dyDescent="0.25">
      <c r="A9346" t="s">
        <v>10310</v>
      </c>
    </row>
    <row r="9347" spans="1:1" x14ac:dyDescent="0.25">
      <c r="A9347" t="s">
        <v>10311</v>
      </c>
    </row>
    <row r="9348" spans="1:1" x14ac:dyDescent="0.25">
      <c r="A9348" t="s">
        <v>10312</v>
      </c>
    </row>
    <row r="9349" spans="1:1" x14ac:dyDescent="0.25">
      <c r="A9349" t="s">
        <v>10313</v>
      </c>
    </row>
    <row r="9350" spans="1:1" x14ac:dyDescent="0.25">
      <c r="A9350" t="s">
        <v>10314</v>
      </c>
    </row>
    <row r="9351" spans="1:1" x14ac:dyDescent="0.25">
      <c r="A9351" t="s">
        <v>10315</v>
      </c>
    </row>
    <row r="9352" spans="1:1" x14ac:dyDescent="0.25">
      <c r="A9352" t="s">
        <v>10316</v>
      </c>
    </row>
    <row r="9353" spans="1:1" x14ac:dyDescent="0.25">
      <c r="A9353" t="s">
        <v>10317</v>
      </c>
    </row>
    <row r="9354" spans="1:1" x14ac:dyDescent="0.25">
      <c r="A9354" t="s">
        <v>10318</v>
      </c>
    </row>
    <row r="9355" spans="1:1" x14ac:dyDescent="0.25">
      <c r="A9355" t="s">
        <v>10319</v>
      </c>
    </row>
    <row r="9356" spans="1:1" x14ac:dyDescent="0.25">
      <c r="A9356" t="s">
        <v>873</v>
      </c>
    </row>
    <row r="9357" spans="1:1" x14ac:dyDescent="0.25">
      <c r="A9357" t="s">
        <v>874</v>
      </c>
    </row>
    <row r="9358" spans="1:1" x14ac:dyDescent="0.25">
      <c r="A9358" t="s">
        <v>10320</v>
      </c>
    </row>
    <row r="9359" spans="1:1" x14ac:dyDescent="0.25">
      <c r="A9359" t="s">
        <v>10321</v>
      </c>
    </row>
    <row r="9360" spans="1:1" x14ac:dyDescent="0.25">
      <c r="A9360" t="s">
        <v>10322</v>
      </c>
    </row>
    <row r="9361" spans="1:1" x14ac:dyDescent="0.25">
      <c r="A9361" t="s">
        <v>10323</v>
      </c>
    </row>
    <row r="9362" spans="1:1" x14ac:dyDescent="0.25">
      <c r="A9362" t="s">
        <v>10324</v>
      </c>
    </row>
    <row r="9363" spans="1:1" x14ac:dyDescent="0.25">
      <c r="A9363" t="s">
        <v>10325</v>
      </c>
    </row>
    <row r="9364" spans="1:1" x14ac:dyDescent="0.25">
      <c r="A9364" t="s">
        <v>10326</v>
      </c>
    </row>
    <row r="9365" spans="1:1" x14ac:dyDescent="0.25">
      <c r="A9365" t="s">
        <v>10327</v>
      </c>
    </row>
    <row r="9366" spans="1:1" x14ac:dyDescent="0.25">
      <c r="A9366" t="s">
        <v>10328</v>
      </c>
    </row>
    <row r="9367" spans="1:1" x14ac:dyDescent="0.25">
      <c r="A9367" t="s">
        <v>10329</v>
      </c>
    </row>
    <row r="9368" spans="1:1" x14ac:dyDescent="0.25">
      <c r="A9368" t="s">
        <v>10330</v>
      </c>
    </row>
    <row r="9369" spans="1:1" x14ac:dyDescent="0.25">
      <c r="A9369" t="s">
        <v>10331</v>
      </c>
    </row>
    <row r="9370" spans="1:1" x14ac:dyDescent="0.25">
      <c r="A9370" t="s">
        <v>10332</v>
      </c>
    </row>
    <row r="9371" spans="1:1" x14ac:dyDescent="0.25">
      <c r="A9371" t="s">
        <v>10333</v>
      </c>
    </row>
    <row r="9372" spans="1:1" x14ac:dyDescent="0.25">
      <c r="A9372" t="s">
        <v>10334</v>
      </c>
    </row>
    <row r="9373" spans="1:1" x14ac:dyDescent="0.25">
      <c r="A9373" t="s">
        <v>875</v>
      </c>
    </row>
    <row r="9374" spans="1:1" x14ac:dyDescent="0.25">
      <c r="A9374" t="s">
        <v>10335</v>
      </c>
    </row>
    <row r="9375" spans="1:1" x14ac:dyDescent="0.25">
      <c r="A9375" t="s">
        <v>10336</v>
      </c>
    </row>
    <row r="9376" spans="1:1" x14ac:dyDescent="0.25">
      <c r="A9376" t="s">
        <v>10337</v>
      </c>
    </row>
    <row r="9377" spans="1:1" x14ac:dyDescent="0.25">
      <c r="A9377" t="s">
        <v>10338</v>
      </c>
    </row>
    <row r="9378" spans="1:1" x14ac:dyDescent="0.25">
      <c r="A9378" t="s">
        <v>10339</v>
      </c>
    </row>
    <row r="9379" spans="1:1" x14ac:dyDescent="0.25">
      <c r="A9379" t="s">
        <v>10340</v>
      </c>
    </row>
    <row r="9380" spans="1:1" x14ac:dyDescent="0.25">
      <c r="A9380" t="s">
        <v>10341</v>
      </c>
    </row>
    <row r="9381" spans="1:1" x14ac:dyDescent="0.25">
      <c r="A9381" t="s">
        <v>10342</v>
      </c>
    </row>
    <row r="9382" spans="1:1" x14ac:dyDescent="0.25">
      <c r="A9382" t="s">
        <v>10343</v>
      </c>
    </row>
    <row r="9383" spans="1:1" x14ac:dyDescent="0.25">
      <c r="A9383" t="s">
        <v>10344</v>
      </c>
    </row>
    <row r="9384" spans="1:1" x14ac:dyDescent="0.25">
      <c r="A9384" t="s">
        <v>10345</v>
      </c>
    </row>
    <row r="9385" spans="1:1" x14ac:dyDescent="0.25">
      <c r="A9385" t="s">
        <v>10346</v>
      </c>
    </row>
    <row r="9386" spans="1:1" x14ac:dyDescent="0.25">
      <c r="A9386" t="s">
        <v>10347</v>
      </c>
    </row>
    <row r="9387" spans="1:1" x14ac:dyDescent="0.25">
      <c r="A9387" t="s">
        <v>10348</v>
      </c>
    </row>
    <row r="9388" spans="1:1" x14ac:dyDescent="0.25">
      <c r="A9388" t="s">
        <v>876</v>
      </c>
    </row>
    <row r="9389" spans="1:1" x14ac:dyDescent="0.25">
      <c r="A9389" t="s">
        <v>877</v>
      </c>
    </row>
    <row r="9390" spans="1:1" x14ac:dyDescent="0.25">
      <c r="A9390" t="s">
        <v>878</v>
      </c>
    </row>
    <row r="9391" spans="1:1" x14ac:dyDescent="0.25">
      <c r="A9391" t="s">
        <v>10349</v>
      </c>
    </row>
    <row r="9392" spans="1:1" x14ac:dyDescent="0.25">
      <c r="A9392" t="s">
        <v>10350</v>
      </c>
    </row>
    <row r="9393" spans="1:1" x14ac:dyDescent="0.25">
      <c r="A9393" t="s">
        <v>10351</v>
      </c>
    </row>
    <row r="9394" spans="1:1" x14ac:dyDescent="0.25">
      <c r="A9394" t="s">
        <v>10352</v>
      </c>
    </row>
    <row r="9395" spans="1:1" x14ac:dyDescent="0.25">
      <c r="A9395" t="s">
        <v>10353</v>
      </c>
    </row>
    <row r="9396" spans="1:1" x14ac:dyDescent="0.25">
      <c r="A9396" t="s">
        <v>10354</v>
      </c>
    </row>
    <row r="9397" spans="1:1" x14ac:dyDescent="0.25">
      <c r="A9397" t="s">
        <v>10355</v>
      </c>
    </row>
    <row r="9398" spans="1:1" x14ac:dyDescent="0.25">
      <c r="A9398" t="s">
        <v>10356</v>
      </c>
    </row>
    <row r="9399" spans="1:1" x14ac:dyDescent="0.25">
      <c r="A9399" t="s">
        <v>10357</v>
      </c>
    </row>
    <row r="9400" spans="1:1" x14ac:dyDescent="0.25">
      <c r="A9400" t="s">
        <v>10358</v>
      </c>
    </row>
    <row r="9401" spans="1:1" x14ac:dyDescent="0.25">
      <c r="A9401" t="s">
        <v>10359</v>
      </c>
    </row>
    <row r="9402" spans="1:1" x14ac:dyDescent="0.25">
      <c r="A9402" t="s">
        <v>10360</v>
      </c>
    </row>
    <row r="9403" spans="1:1" x14ac:dyDescent="0.25">
      <c r="A9403" t="s">
        <v>10361</v>
      </c>
    </row>
    <row r="9404" spans="1:1" x14ac:dyDescent="0.25">
      <c r="A9404" t="s">
        <v>10362</v>
      </c>
    </row>
    <row r="9405" spans="1:1" x14ac:dyDescent="0.25">
      <c r="A9405" t="s">
        <v>10363</v>
      </c>
    </row>
    <row r="9406" spans="1:1" x14ac:dyDescent="0.25">
      <c r="A9406" t="s">
        <v>10364</v>
      </c>
    </row>
    <row r="9407" spans="1:1" x14ac:dyDescent="0.25">
      <c r="A9407" t="s">
        <v>10365</v>
      </c>
    </row>
    <row r="9408" spans="1:1" x14ac:dyDescent="0.25">
      <c r="A9408" t="s">
        <v>879</v>
      </c>
    </row>
    <row r="9409" spans="1:1" x14ac:dyDescent="0.25">
      <c r="A9409" t="s">
        <v>10366</v>
      </c>
    </row>
    <row r="9410" spans="1:1" x14ac:dyDescent="0.25">
      <c r="A9410" t="s">
        <v>10367</v>
      </c>
    </row>
    <row r="9411" spans="1:1" x14ac:dyDescent="0.25">
      <c r="A9411" t="s">
        <v>10368</v>
      </c>
    </row>
    <row r="9412" spans="1:1" x14ac:dyDescent="0.25">
      <c r="A9412" t="s">
        <v>10369</v>
      </c>
    </row>
    <row r="9413" spans="1:1" x14ac:dyDescent="0.25">
      <c r="A9413" t="s">
        <v>10370</v>
      </c>
    </row>
    <row r="9414" spans="1:1" x14ac:dyDescent="0.25">
      <c r="A9414" t="s">
        <v>10371</v>
      </c>
    </row>
    <row r="9415" spans="1:1" x14ac:dyDescent="0.25">
      <c r="A9415" t="s">
        <v>10372</v>
      </c>
    </row>
    <row r="9416" spans="1:1" x14ac:dyDescent="0.25">
      <c r="A9416" t="s">
        <v>10373</v>
      </c>
    </row>
    <row r="9417" spans="1:1" x14ac:dyDescent="0.25">
      <c r="A9417" t="s">
        <v>10374</v>
      </c>
    </row>
    <row r="9418" spans="1:1" x14ac:dyDescent="0.25">
      <c r="A9418" t="s">
        <v>10375</v>
      </c>
    </row>
    <row r="9419" spans="1:1" x14ac:dyDescent="0.25">
      <c r="A9419" t="s">
        <v>10376</v>
      </c>
    </row>
    <row r="9420" spans="1:1" x14ac:dyDescent="0.25">
      <c r="A9420" t="s">
        <v>880</v>
      </c>
    </row>
    <row r="9421" spans="1:1" x14ac:dyDescent="0.25">
      <c r="A9421" t="s">
        <v>1735</v>
      </c>
    </row>
    <row r="9422" spans="1:1" x14ac:dyDescent="0.25">
      <c r="A9422" t="s">
        <v>10377</v>
      </c>
    </row>
    <row r="9423" spans="1:1" x14ac:dyDescent="0.25">
      <c r="A9423" t="s">
        <v>10378</v>
      </c>
    </row>
    <row r="9424" spans="1:1" x14ac:dyDescent="0.25">
      <c r="A9424" t="s">
        <v>10379</v>
      </c>
    </row>
    <row r="9425" spans="1:1" x14ac:dyDescent="0.25">
      <c r="A9425" t="s">
        <v>10380</v>
      </c>
    </row>
    <row r="9426" spans="1:1" x14ac:dyDescent="0.25">
      <c r="A9426" t="s">
        <v>10381</v>
      </c>
    </row>
    <row r="9427" spans="1:1" x14ac:dyDescent="0.25">
      <c r="A9427" t="s">
        <v>10382</v>
      </c>
    </row>
    <row r="9428" spans="1:1" x14ac:dyDescent="0.25">
      <c r="A9428" t="s">
        <v>10383</v>
      </c>
    </row>
    <row r="9429" spans="1:1" x14ac:dyDescent="0.25">
      <c r="A9429" t="s">
        <v>881</v>
      </c>
    </row>
    <row r="9430" spans="1:1" x14ac:dyDescent="0.25">
      <c r="A9430" t="s">
        <v>10384</v>
      </c>
    </row>
    <row r="9431" spans="1:1" x14ac:dyDescent="0.25">
      <c r="A9431" t="s">
        <v>10385</v>
      </c>
    </row>
    <row r="9432" spans="1:1" x14ac:dyDescent="0.25">
      <c r="A9432" t="s">
        <v>10386</v>
      </c>
    </row>
    <row r="9433" spans="1:1" x14ac:dyDescent="0.25">
      <c r="A9433" t="s">
        <v>10387</v>
      </c>
    </row>
    <row r="9434" spans="1:1" x14ac:dyDescent="0.25">
      <c r="A9434" t="s">
        <v>10388</v>
      </c>
    </row>
    <row r="9435" spans="1:1" x14ac:dyDescent="0.25">
      <c r="A9435" t="s">
        <v>10389</v>
      </c>
    </row>
    <row r="9436" spans="1:1" x14ac:dyDescent="0.25">
      <c r="A9436" t="s">
        <v>10390</v>
      </c>
    </row>
    <row r="9437" spans="1:1" x14ac:dyDescent="0.25">
      <c r="A9437" t="s">
        <v>10391</v>
      </c>
    </row>
    <row r="9438" spans="1:1" x14ac:dyDescent="0.25">
      <c r="A9438" t="s">
        <v>10392</v>
      </c>
    </row>
    <row r="9439" spans="1:1" x14ac:dyDescent="0.25">
      <c r="A9439" t="s">
        <v>10393</v>
      </c>
    </row>
    <row r="9440" spans="1:1" x14ac:dyDescent="0.25">
      <c r="A9440" t="s">
        <v>10394</v>
      </c>
    </row>
    <row r="9441" spans="1:1" x14ac:dyDescent="0.25">
      <c r="A9441" t="s">
        <v>10395</v>
      </c>
    </row>
    <row r="9442" spans="1:1" x14ac:dyDescent="0.25">
      <c r="A9442" t="s">
        <v>10396</v>
      </c>
    </row>
    <row r="9443" spans="1:1" x14ac:dyDescent="0.25">
      <c r="A9443" t="s">
        <v>10397</v>
      </c>
    </row>
    <row r="9444" spans="1:1" x14ac:dyDescent="0.25">
      <c r="A9444" t="s">
        <v>10398</v>
      </c>
    </row>
    <row r="9445" spans="1:1" x14ac:dyDescent="0.25">
      <c r="A9445" t="s">
        <v>10399</v>
      </c>
    </row>
    <row r="9446" spans="1:1" x14ac:dyDescent="0.25">
      <c r="A9446" t="s">
        <v>10400</v>
      </c>
    </row>
    <row r="9447" spans="1:1" x14ac:dyDescent="0.25">
      <c r="A9447" t="s">
        <v>10401</v>
      </c>
    </row>
    <row r="9448" spans="1:1" x14ac:dyDescent="0.25">
      <c r="A9448" t="s">
        <v>10402</v>
      </c>
    </row>
    <row r="9449" spans="1:1" x14ac:dyDescent="0.25">
      <c r="A9449" t="s">
        <v>10403</v>
      </c>
    </row>
    <row r="9450" spans="1:1" x14ac:dyDescent="0.25">
      <c r="A9450" t="s">
        <v>10404</v>
      </c>
    </row>
    <row r="9451" spans="1:1" x14ac:dyDescent="0.25">
      <c r="A9451" t="s">
        <v>10405</v>
      </c>
    </row>
    <row r="9452" spans="1:1" x14ac:dyDescent="0.25">
      <c r="A9452" t="s">
        <v>882</v>
      </c>
    </row>
    <row r="9453" spans="1:1" x14ac:dyDescent="0.25">
      <c r="A9453" t="s">
        <v>10406</v>
      </c>
    </row>
    <row r="9454" spans="1:1" x14ac:dyDescent="0.25">
      <c r="A9454" t="s">
        <v>10407</v>
      </c>
    </row>
    <row r="9455" spans="1:1" x14ac:dyDescent="0.25">
      <c r="A9455" t="s">
        <v>10408</v>
      </c>
    </row>
    <row r="9456" spans="1:1" x14ac:dyDescent="0.25">
      <c r="A9456" t="s">
        <v>883</v>
      </c>
    </row>
    <row r="9457" spans="1:1" x14ac:dyDescent="0.25">
      <c r="A9457" t="s">
        <v>10409</v>
      </c>
    </row>
    <row r="9458" spans="1:1" x14ac:dyDescent="0.25">
      <c r="A9458" t="s">
        <v>10410</v>
      </c>
    </row>
    <row r="9459" spans="1:1" x14ac:dyDescent="0.25">
      <c r="A9459" t="s">
        <v>10411</v>
      </c>
    </row>
    <row r="9460" spans="1:1" x14ac:dyDescent="0.25">
      <c r="A9460" t="s">
        <v>10412</v>
      </c>
    </row>
    <row r="9461" spans="1:1" x14ac:dyDescent="0.25">
      <c r="A9461" t="s">
        <v>10413</v>
      </c>
    </row>
    <row r="9462" spans="1:1" x14ac:dyDescent="0.25">
      <c r="A9462" t="s">
        <v>10414</v>
      </c>
    </row>
    <row r="9463" spans="1:1" x14ac:dyDescent="0.25">
      <c r="A9463" t="s">
        <v>10415</v>
      </c>
    </row>
    <row r="9464" spans="1:1" x14ac:dyDescent="0.25">
      <c r="A9464" t="s">
        <v>10416</v>
      </c>
    </row>
    <row r="9465" spans="1:1" x14ac:dyDescent="0.25">
      <c r="A9465" t="s">
        <v>10417</v>
      </c>
    </row>
    <row r="9466" spans="1:1" x14ac:dyDescent="0.25">
      <c r="A9466" t="s">
        <v>10418</v>
      </c>
    </row>
    <row r="9467" spans="1:1" x14ac:dyDescent="0.25">
      <c r="A9467" t="s">
        <v>10419</v>
      </c>
    </row>
    <row r="9468" spans="1:1" x14ac:dyDescent="0.25">
      <c r="A9468" t="s">
        <v>10420</v>
      </c>
    </row>
    <row r="9469" spans="1:1" x14ac:dyDescent="0.25">
      <c r="A9469" t="s">
        <v>10421</v>
      </c>
    </row>
    <row r="9470" spans="1:1" x14ac:dyDescent="0.25">
      <c r="A9470" t="s">
        <v>10422</v>
      </c>
    </row>
    <row r="9471" spans="1:1" x14ac:dyDescent="0.25">
      <c r="A9471" t="s">
        <v>10423</v>
      </c>
    </row>
    <row r="9472" spans="1:1" x14ac:dyDescent="0.25">
      <c r="A9472" t="s">
        <v>10424</v>
      </c>
    </row>
    <row r="9473" spans="1:1" x14ac:dyDescent="0.25">
      <c r="A9473" t="s">
        <v>10425</v>
      </c>
    </row>
    <row r="9474" spans="1:1" x14ac:dyDescent="0.25">
      <c r="A9474" t="s">
        <v>10426</v>
      </c>
    </row>
    <row r="9475" spans="1:1" x14ac:dyDescent="0.25">
      <c r="A9475" t="s">
        <v>10427</v>
      </c>
    </row>
    <row r="9476" spans="1:1" x14ac:dyDescent="0.25">
      <c r="A9476" t="s">
        <v>10428</v>
      </c>
    </row>
    <row r="9477" spans="1:1" x14ac:dyDescent="0.25">
      <c r="A9477" t="s">
        <v>10429</v>
      </c>
    </row>
    <row r="9478" spans="1:1" x14ac:dyDescent="0.25">
      <c r="A9478" t="s">
        <v>10430</v>
      </c>
    </row>
    <row r="9479" spans="1:1" x14ac:dyDescent="0.25">
      <c r="A9479" t="s">
        <v>10431</v>
      </c>
    </row>
    <row r="9480" spans="1:1" x14ac:dyDescent="0.25">
      <c r="A9480" t="s">
        <v>10432</v>
      </c>
    </row>
    <row r="9481" spans="1:1" x14ac:dyDescent="0.25">
      <c r="A9481" t="s">
        <v>10433</v>
      </c>
    </row>
    <row r="9482" spans="1:1" x14ac:dyDescent="0.25">
      <c r="A9482" t="s">
        <v>10434</v>
      </c>
    </row>
    <row r="9483" spans="1:1" x14ac:dyDescent="0.25">
      <c r="A9483" t="s">
        <v>10435</v>
      </c>
    </row>
    <row r="9484" spans="1:1" x14ac:dyDescent="0.25">
      <c r="A9484" t="s">
        <v>10436</v>
      </c>
    </row>
    <row r="9485" spans="1:1" x14ac:dyDescent="0.25">
      <c r="A9485" t="s">
        <v>10437</v>
      </c>
    </row>
    <row r="9486" spans="1:1" x14ac:dyDescent="0.25">
      <c r="A9486" t="s">
        <v>10438</v>
      </c>
    </row>
    <row r="9487" spans="1:1" x14ac:dyDescent="0.25">
      <c r="A9487" t="s">
        <v>10439</v>
      </c>
    </row>
    <row r="9488" spans="1:1" x14ac:dyDescent="0.25">
      <c r="A9488" t="s">
        <v>10440</v>
      </c>
    </row>
    <row r="9489" spans="1:1" x14ac:dyDescent="0.25">
      <c r="A9489" t="s">
        <v>10441</v>
      </c>
    </row>
    <row r="9490" spans="1:1" x14ac:dyDescent="0.25">
      <c r="A9490" t="s">
        <v>10442</v>
      </c>
    </row>
    <row r="9491" spans="1:1" x14ac:dyDescent="0.25">
      <c r="A9491" t="s">
        <v>10443</v>
      </c>
    </row>
    <row r="9492" spans="1:1" x14ac:dyDescent="0.25">
      <c r="A9492" t="s">
        <v>10444</v>
      </c>
    </row>
    <row r="9493" spans="1:1" x14ac:dyDescent="0.25">
      <c r="A9493" t="s">
        <v>10445</v>
      </c>
    </row>
    <row r="9494" spans="1:1" x14ac:dyDescent="0.25">
      <c r="A9494" t="s">
        <v>10446</v>
      </c>
    </row>
    <row r="9495" spans="1:1" x14ac:dyDescent="0.25">
      <c r="A9495" t="s">
        <v>10447</v>
      </c>
    </row>
    <row r="9496" spans="1:1" x14ac:dyDescent="0.25">
      <c r="A9496" t="s">
        <v>10448</v>
      </c>
    </row>
    <row r="9497" spans="1:1" x14ac:dyDescent="0.25">
      <c r="A9497" t="s">
        <v>10449</v>
      </c>
    </row>
    <row r="9498" spans="1:1" x14ac:dyDescent="0.25">
      <c r="A9498" t="s">
        <v>10450</v>
      </c>
    </row>
    <row r="9499" spans="1:1" x14ac:dyDescent="0.25">
      <c r="A9499" t="s">
        <v>10451</v>
      </c>
    </row>
    <row r="9500" spans="1:1" x14ac:dyDescent="0.25">
      <c r="A9500" t="s">
        <v>10452</v>
      </c>
    </row>
    <row r="9501" spans="1:1" x14ac:dyDescent="0.25">
      <c r="A9501" t="s">
        <v>10453</v>
      </c>
    </row>
    <row r="9502" spans="1:1" x14ac:dyDescent="0.25">
      <c r="A9502" t="s">
        <v>884</v>
      </c>
    </row>
    <row r="9503" spans="1:1" x14ac:dyDescent="0.25">
      <c r="A9503" t="s">
        <v>885</v>
      </c>
    </row>
    <row r="9504" spans="1:1" x14ac:dyDescent="0.25">
      <c r="A9504" t="s">
        <v>886</v>
      </c>
    </row>
    <row r="9505" spans="1:1" x14ac:dyDescent="0.25">
      <c r="A9505" t="s">
        <v>10454</v>
      </c>
    </row>
    <row r="9506" spans="1:1" x14ac:dyDescent="0.25">
      <c r="A9506" t="s">
        <v>10455</v>
      </c>
    </row>
    <row r="9507" spans="1:1" x14ac:dyDescent="0.25">
      <c r="A9507" t="s">
        <v>10456</v>
      </c>
    </row>
    <row r="9508" spans="1:1" x14ac:dyDescent="0.25">
      <c r="A9508" t="s">
        <v>10457</v>
      </c>
    </row>
    <row r="9509" spans="1:1" x14ac:dyDescent="0.25">
      <c r="A9509" t="s">
        <v>10458</v>
      </c>
    </row>
    <row r="9510" spans="1:1" x14ac:dyDescent="0.25">
      <c r="A9510" t="s">
        <v>10459</v>
      </c>
    </row>
    <row r="9511" spans="1:1" x14ac:dyDescent="0.25">
      <c r="A9511" t="s">
        <v>10460</v>
      </c>
    </row>
    <row r="9512" spans="1:1" x14ac:dyDescent="0.25">
      <c r="A9512" t="s">
        <v>10461</v>
      </c>
    </row>
    <row r="9513" spans="1:1" x14ac:dyDescent="0.25">
      <c r="A9513" t="s">
        <v>10462</v>
      </c>
    </row>
    <row r="9514" spans="1:1" x14ac:dyDescent="0.25">
      <c r="A9514" t="s">
        <v>10463</v>
      </c>
    </row>
    <row r="9515" spans="1:1" x14ac:dyDescent="0.25">
      <c r="A9515" t="s">
        <v>10464</v>
      </c>
    </row>
    <row r="9516" spans="1:1" x14ac:dyDescent="0.25">
      <c r="A9516" t="s">
        <v>10465</v>
      </c>
    </row>
    <row r="9517" spans="1:1" x14ac:dyDescent="0.25">
      <c r="A9517" t="s">
        <v>10466</v>
      </c>
    </row>
    <row r="9518" spans="1:1" x14ac:dyDescent="0.25">
      <c r="A9518" t="s">
        <v>10467</v>
      </c>
    </row>
    <row r="9519" spans="1:1" x14ac:dyDescent="0.25">
      <c r="A9519" t="s">
        <v>887</v>
      </c>
    </row>
    <row r="9520" spans="1:1" x14ac:dyDescent="0.25">
      <c r="A9520" t="s">
        <v>888</v>
      </c>
    </row>
    <row r="9521" spans="1:1" x14ac:dyDescent="0.25">
      <c r="A9521" t="s">
        <v>10468</v>
      </c>
    </row>
    <row r="9522" spans="1:1" x14ac:dyDescent="0.25">
      <c r="A9522" t="s">
        <v>889</v>
      </c>
    </row>
    <row r="9523" spans="1:1" x14ac:dyDescent="0.25">
      <c r="A9523" t="s">
        <v>890</v>
      </c>
    </row>
    <row r="9524" spans="1:1" x14ac:dyDescent="0.25">
      <c r="A9524" t="s">
        <v>891</v>
      </c>
    </row>
    <row r="9525" spans="1:1" x14ac:dyDescent="0.25">
      <c r="A9525" t="s">
        <v>10469</v>
      </c>
    </row>
    <row r="9526" spans="1:1" x14ac:dyDescent="0.25">
      <c r="A9526" t="s">
        <v>892</v>
      </c>
    </row>
    <row r="9527" spans="1:1" x14ac:dyDescent="0.25">
      <c r="A9527" t="s">
        <v>1890</v>
      </c>
    </row>
    <row r="9528" spans="1:1" x14ac:dyDescent="0.25">
      <c r="A9528" t="s">
        <v>1923</v>
      </c>
    </row>
    <row r="9529" spans="1:1" x14ac:dyDescent="0.25">
      <c r="A9529" t="s">
        <v>10470</v>
      </c>
    </row>
    <row r="9530" spans="1:1" x14ac:dyDescent="0.25">
      <c r="A9530" t="s">
        <v>10471</v>
      </c>
    </row>
    <row r="9531" spans="1:1" x14ac:dyDescent="0.25">
      <c r="A9531" t="s">
        <v>10472</v>
      </c>
    </row>
    <row r="9532" spans="1:1" x14ac:dyDescent="0.25">
      <c r="A9532" t="s">
        <v>10473</v>
      </c>
    </row>
    <row r="9533" spans="1:1" x14ac:dyDescent="0.25">
      <c r="A9533" t="s">
        <v>893</v>
      </c>
    </row>
    <row r="9534" spans="1:1" x14ac:dyDescent="0.25">
      <c r="A9534" t="s">
        <v>894</v>
      </c>
    </row>
    <row r="9535" spans="1:1" x14ac:dyDescent="0.25">
      <c r="A9535" t="s">
        <v>10474</v>
      </c>
    </row>
    <row r="9536" spans="1:1" x14ac:dyDescent="0.25">
      <c r="A9536" t="s">
        <v>10475</v>
      </c>
    </row>
    <row r="9537" spans="1:1" x14ac:dyDescent="0.25">
      <c r="A9537" t="s">
        <v>895</v>
      </c>
    </row>
    <row r="9538" spans="1:1" x14ac:dyDescent="0.25">
      <c r="A9538" t="s">
        <v>10476</v>
      </c>
    </row>
    <row r="9539" spans="1:1" x14ac:dyDescent="0.25">
      <c r="A9539" t="s">
        <v>10477</v>
      </c>
    </row>
    <row r="9540" spans="1:1" x14ac:dyDescent="0.25">
      <c r="A9540" t="s">
        <v>10478</v>
      </c>
    </row>
    <row r="9541" spans="1:1" x14ac:dyDescent="0.25">
      <c r="A9541" t="s">
        <v>10479</v>
      </c>
    </row>
    <row r="9542" spans="1:1" x14ac:dyDescent="0.25">
      <c r="A9542" t="s">
        <v>10480</v>
      </c>
    </row>
    <row r="9543" spans="1:1" x14ac:dyDescent="0.25">
      <c r="A9543" t="s">
        <v>10481</v>
      </c>
    </row>
    <row r="9544" spans="1:1" x14ac:dyDescent="0.25">
      <c r="A9544" t="s">
        <v>10482</v>
      </c>
    </row>
    <row r="9545" spans="1:1" x14ac:dyDescent="0.25">
      <c r="A9545" t="s">
        <v>10483</v>
      </c>
    </row>
    <row r="9546" spans="1:1" x14ac:dyDescent="0.25">
      <c r="A9546" t="s">
        <v>10484</v>
      </c>
    </row>
    <row r="9547" spans="1:1" x14ac:dyDescent="0.25">
      <c r="A9547" t="s">
        <v>10485</v>
      </c>
    </row>
    <row r="9548" spans="1:1" x14ac:dyDescent="0.25">
      <c r="A9548" t="s">
        <v>896</v>
      </c>
    </row>
    <row r="9549" spans="1:1" x14ac:dyDescent="0.25">
      <c r="A9549" t="s">
        <v>10486</v>
      </c>
    </row>
    <row r="9550" spans="1:1" x14ac:dyDescent="0.25">
      <c r="A9550" t="s">
        <v>10487</v>
      </c>
    </row>
    <row r="9551" spans="1:1" x14ac:dyDescent="0.25">
      <c r="A9551" t="s">
        <v>10488</v>
      </c>
    </row>
    <row r="9552" spans="1:1" x14ac:dyDescent="0.25">
      <c r="A9552" t="s">
        <v>10489</v>
      </c>
    </row>
    <row r="9553" spans="1:1" x14ac:dyDescent="0.25">
      <c r="A9553" t="s">
        <v>897</v>
      </c>
    </row>
    <row r="9554" spans="1:1" x14ac:dyDescent="0.25">
      <c r="A9554" t="s">
        <v>10490</v>
      </c>
    </row>
    <row r="9555" spans="1:1" x14ac:dyDescent="0.25">
      <c r="A9555" t="s">
        <v>10491</v>
      </c>
    </row>
    <row r="9556" spans="1:1" x14ac:dyDescent="0.25">
      <c r="A9556" t="s">
        <v>10492</v>
      </c>
    </row>
    <row r="9557" spans="1:1" x14ac:dyDescent="0.25">
      <c r="A9557" t="s">
        <v>10493</v>
      </c>
    </row>
    <row r="9558" spans="1:1" x14ac:dyDescent="0.25">
      <c r="A9558" t="s">
        <v>10494</v>
      </c>
    </row>
    <row r="9559" spans="1:1" x14ac:dyDescent="0.25">
      <c r="A9559" t="s">
        <v>10495</v>
      </c>
    </row>
    <row r="9560" spans="1:1" x14ac:dyDescent="0.25">
      <c r="A9560" t="s">
        <v>10496</v>
      </c>
    </row>
    <row r="9561" spans="1:1" x14ac:dyDescent="0.25">
      <c r="A9561" t="s">
        <v>10497</v>
      </c>
    </row>
    <row r="9562" spans="1:1" x14ac:dyDescent="0.25">
      <c r="A9562" t="s">
        <v>10498</v>
      </c>
    </row>
    <row r="9563" spans="1:1" x14ac:dyDescent="0.25">
      <c r="A9563" t="s">
        <v>10499</v>
      </c>
    </row>
    <row r="9564" spans="1:1" x14ac:dyDescent="0.25">
      <c r="A9564" t="s">
        <v>10500</v>
      </c>
    </row>
    <row r="9565" spans="1:1" x14ac:dyDescent="0.25">
      <c r="A9565" t="s">
        <v>10501</v>
      </c>
    </row>
    <row r="9566" spans="1:1" x14ac:dyDescent="0.25">
      <c r="A9566" t="s">
        <v>10502</v>
      </c>
    </row>
    <row r="9567" spans="1:1" x14ac:dyDescent="0.25">
      <c r="A9567" t="s">
        <v>1736</v>
      </c>
    </row>
    <row r="9568" spans="1:1" x14ac:dyDescent="0.25">
      <c r="A9568" t="s">
        <v>10503</v>
      </c>
    </row>
    <row r="9569" spans="1:1" x14ac:dyDescent="0.25">
      <c r="A9569" t="s">
        <v>10504</v>
      </c>
    </row>
    <row r="9570" spans="1:1" x14ac:dyDescent="0.25">
      <c r="A9570" t="s">
        <v>10505</v>
      </c>
    </row>
    <row r="9571" spans="1:1" x14ac:dyDescent="0.25">
      <c r="A9571" t="s">
        <v>10506</v>
      </c>
    </row>
    <row r="9572" spans="1:1" x14ac:dyDescent="0.25">
      <c r="A9572" t="s">
        <v>10507</v>
      </c>
    </row>
    <row r="9573" spans="1:1" x14ac:dyDescent="0.25">
      <c r="A9573" t="s">
        <v>10508</v>
      </c>
    </row>
    <row r="9574" spans="1:1" x14ac:dyDescent="0.25">
      <c r="A9574" t="s">
        <v>10509</v>
      </c>
    </row>
    <row r="9575" spans="1:1" x14ac:dyDescent="0.25">
      <c r="A9575" t="s">
        <v>10510</v>
      </c>
    </row>
    <row r="9576" spans="1:1" x14ac:dyDescent="0.25">
      <c r="A9576" t="s">
        <v>898</v>
      </c>
    </row>
    <row r="9577" spans="1:1" x14ac:dyDescent="0.25">
      <c r="A9577" t="s">
        <v>10511</v>
      </c>
    </row>
    <row r="9578" spans="1:1" x14ac:dyDescent="0.25">
      <c r="A9578" t="s">
        <v>899</v>
      </c>
    </row>
    <row r="9579" spans="1:1" x14ac:dyDescent="0.25">
      <c r="A9579" t="s">
        <v>900</v>
      </c>
    </row>
    <row r="9580" spans="1:1" x14ac:dyDescent="0.25">
      <c r="A9580" t="s">
        <v>10512</v>
      </c>
    </row>
    <row r="9581" spans="1:1" x14ac:dyDescent="0.25">
      <c r="A9581" t="s">
        <v>10513</v>
      </c>
    </row>
    <row r="9582" spans="1:1" x14ac:dyDescent="0.25">
      <c r="A9582" t="s">
        <v>10514</v>
      </c>
    </row>
    <row r="9583" spans="1:1" x14ac:dyDescent="0.25">
      <c r="A9583" t="s">
        <v>10515</v>
      </c>
    </row>
    <row r="9584" spans="1:1" x14ac:dyDescent="0.25">
      <c r="A9584" t="s">
        <v>10516</v>
      </c>
    </row>
    <row r="9585" spans="1:1" x14ac:dyDescent="0.25">
      <c r="A9585" t="s">
        <v>10517</v>
      </c>
    </row>
    <row r="9586" spans="1:1" x14ac:dyDescent="0.25">
      <c r="A9586" t="s">
        <v>10518</v>
      </c>
    </row>
    <row r="9587" spans="1:1" x14ac:dyDescent="0.25">
      <c r="A9587" t="s">
        <v>10519</v>
      </c>
    </row>
    <row r="9588" spans="1:1" x14ac:dyDescent="0.25">
      <c r="A9588" t="s">
        <v>10520</v>
      </c>
    </row>
    <row r="9589" spans="1:1" x14ac:dyDescent="0.25">
      <c r="A9589" t="s">
        <v>10521</v>
      </c>
    </row>
    <row r="9590" spans="1:1" x14ac:dyDescent="0.25">
      <c r="A9590" t="s">
        <v>10522</v>
      </c>
    </row>
    <row r="9591" spans="1:1" x14ac:dyDescent="0.25">
      <c r="A9591" t="s">
        <v>10523</v>
      </c>
    </row>
    <row r="9592" spans="1:1" x14ac:dyDescent="0.25">
      <c r="A9592" t="s">
        <v>10524</v>
      </c>
    </row>
    <row r="9593" spans="1:1" x14ac:dyDescent="0.25">
      <c r="A9593" t="s">
        <v>10525</v>
      </c>
    </row>
    <row r="9594" spans="1:1" x14ac:dyDescent="0.25">
      <c r="A9594" t="s">
        <v>10526</v>
      </c>
    </row>
    <row r="9595" spans="1:1" x14ac:dyDescent="0.25">
      <c r="A9595" t="s">
        <v>10527</v>
      </c>
    </row>
    <row r="9596" spans="1:1" x14ac:dyDescent="0.25">
      <c r="A9596" t="s">
        <v>901</v>
      </c>
    </row>
    <row r="9597" spans="1:1" x14ac:dyDescent="0.25">
      <c r="A9597" t="s">
        <v>10528</v>
      </c>
    </row>
    <row r="9598" spans="1:1" x14ac:dyDescent="0.25">
      <c r="A9598" t="s">
        <v>10529</v>
      </c>
    </row>
    <row r="9599" spans="1:1" x14ac:dyDescent="0.25">
      <c r="A9599" t="s">
        <v>10530</v>
      </c>
    </row>
    <row r="9600" spans="1:1" x14ac:dyDescent="0.25">
      <c r="A9600" t="s">
        <v>10531</v>
      </c>
    </row>
    <row r="9601" spans="1:1" x14ac:dyDescent="0.25">
      <c r="A9601" t="s">
        <v>10532</v>
      </c>
    </row>
    <row r="9602" spans="1:1" x14ac:dyDescent="0.25">
      <c r="A9602" t="s">
        <v>10533</v>
      </c>
    </row>
    <row r="9603" spans="1:1" x14ac:dyDescent="0.25">
      <c r="A9603" t="s">
        <v>10534</v>
      </c>
    </row>
    <row r="9604" spans="1:1" x14ac:dyDescent="0.25">
      <c r="A9604" t="s">
        <v>10535</v>
      </c>
    </row>
    <row r="9605" spans="1:1" x14ac:dyDescent="0.25">
      <c r="A9605" t="s">
        <v>10536</v>
      </c>
    </row>
    <row r="9606" spans="1:1" x14ac:dyDescent="0.25">
      <c r="A9606" t="s">
        <v>10537</v>
      </c>
    </row>
    <row r="9607" spans="1:1" x14ac:dyDescent="0.25">
      <c r="A9607" t="s">
        <v>10538</v>
      </c>
    </row>
    <row r="9608" spans="1:1" x14ac:dyDescent="0.25">
      <c r="A9608" t="s">
        <v>10539</v>
      </c>
    </row>
    <row r="9609" spans="1:1" x14ac:dyDescent="0.25">
      <c r="A9609" t="s">
        <v>10540</v>
      </c>
    </row>
    <row r="9610" spans="1:1" x14ac:dyDescent="0.25">
      <c r="A9610" t="s">
        <v>10541</v>
      </c>
    </row>
    <row r="9611" spans="1:1" x14ac:dyDescent="0.25">
      <c r="A9611" t="s">
        <v>902</v>
      </c>
    </row>
    <row r="9612" spans="1:1" x14ac:dyDescent="0.25">
      <c r="A9612" t="s">
        <v>10542</v>
      </c>
    </row>
    <row r="9613" spans="1:1" x14ac:dyDescent="0.25">
      <c r="A9613" t="s">
        <v>10543</v>
      </c>
    </row>
    <row r="9614" spans="1:1" x14ac:dyDescent="0.25">
      <c r="A9614" t="s">
        <v>10544</v>
      </c>
    </row>
    <row r="9615" spans="1:1" x14ac:dyDescent="0.25">
      <c r="A9615" t="s">
        <v>903</v>
      </c>
    </row>
    <row r="9616" spans="1:1" x14ac:dyDescent="0.25">
      <c r="A9616" t="s">
        <v>10545</v>
      </c>
    </row>
    <row r="9617" spans="1:1" x14ac:dyDescent="0.25">
      <c r="A9617" t="s">
        <v>10546</v>
      </c>
    </row>
    <row r="9618" spans="1:1" x14ac:dyDescent="0.25">
      <c r="A9618" t="s">
        <v>10547</v>
      </c>
    </row>
    <row r="9619" spans="1:1" x14ac:dyDescent="0.25">
      <c r="A9619" t="s">
        <v>10548</v>
      </c>
    </row>
    <row r="9620" spans="1:1" x14ac:dyDescent="0.25">
      <c r="A9620" t="s">
        <v>10549</v>
      </c>
    </row>
    <row r="9621" spans="1:1" x14ac:dyDescent="0.25">
      <c r="A9621" t="s">
        <v>10550</v>
      </c>
    </row>
    <row r="9622" spans="1:1" x14ac:dyDescent="0.25">
      <c r="A9622" t="s">
        <v>10551</v>
      </c>
    </row>
    <row r="9623" spans="1:1" x14ac:dyDescent="0.25">
      <c r="A9623" t="s">
        <v>10552</v>
      </c>
    </row>
    <row r="9624" spans="1:1" x14ac:dyDescent="0.25">
      <c r="A9624" t="s">
        <v>10553</v>
      </c>
    </row>
    <row r="9625" spans="1:1" x14ac:dyDescent="0.25">
      <c r="A9625" t="s">
        <v>10554</v>
      </c>
    </row>
    <row r="9626" spans="1:1" x14ac:dyDescent="0.25">
      <c r="A9626" t="s">
        <v>10555</v>
      </c>
    </row>
    <row r="9627" spans="1:1" x14ac:dyDescent="0.25">
      <c r="A9627" t="s">
        <v>10556</v>
      </c>
    </row>
    <row r="9628" spans="1:1" x14ac:dyDescent="0.25">
      <c r="A9628" t="s">
        <v>10557</v>
      </c>
    </row>
    <row r="9629" spans="1:1" x14ac:dyDescent="0.25">
      <c r="A9629" t="s">
        <v>10558</v>
      </c>
    </row>
    <row r="9630" spans="1:1" x14ac:dyDescent="0.25">
      <c r="A9630" t="s">
        <v>10559</v>
      </c>
    </row>
    <row r="9631" spans="1:1" x14ac:dyDescent="0.25">
      <c r="A9631" t="s">
        <v>10560</v>
      </c>
    </row>
    <row r="9632" spans="1:1" x14ac:dyDescent="0.25">
      <c r="A9632" t="s">
        <v>10561</v>
      </c>
    </row>
    <row r="9633" spans="1:1" x14ac:dyDescent="0.25">
      <c r="A9633" t="s">
        <v>10562</v>
      </c>
    </row>
    <row r="9634" spans="1:1" x14ac:dyDescent="0.25">
      <c r="A9634" t="s">
        <v>10563</v>
      </c>
    </row>
    <row r="9635" spans="1:1" x14ac:dyDescent="0.25">
      <c r="A9635" t="s">
        <v>10564</v>
      </c>
    </row>
    <row r="9636" spans="1:1" x14ac:dyDescent="0.25">
      <c r="A9636" t="s">
        <v>10565</v>
      </c>
    </row>
    <row r="9637" spans="1:1" x14ac:dyDescent="0.25">
      <c r="A9637" t="s">
        <v>10566</v>
      </c>
    </row>
    <row r="9638" spans="1:1" x14ac:dyDescent="0.25">
      <c r="A9638" t="s">
        <v>10567</v>
      </c>
    </row>
    <row r="9639" spans="1:1" x14ac:dyDescent="0.25">
      <c r="A9639" t="s">
        <v>10568</v>
      </c>
    </row>
    <row r="9640" spans="1:1" x14ac:dyDescent="0.25">
      <c r="A9640" t="s">
        <v>10569</v>
      </c>
    </row>
    <row r="9641" spans="1:1" x14ac:dyDescent="0.25">
      <c r="A9641" t="s">
        <v>10570</v>
      </c>
    </row>
    <row r="9642" spans="1:1" x14ac:dyDescent="0.25">
      <c r="A9642" t="s">
        <v>10571</v>
      </c>
    </row>
    <row r="9643" spans="1:1" x14ac:dyDescent="0.25">
      <c r="A9643" t="s">
        <v>10572</v>
      </c>
    </row>
    <row r="9644" spans="1:1" x14ac:dyDescent="0.25">
      <c r="A9644" t="s">
        <v>10573</v>
      </c>
    </row>
    <row r="9645" spans="1:1" x14ac:dyDescent="0.25">
      <c r="A9645" t="s">
        <v>10574</v>
      </c>
    </row>
    <row r="9646" spans="1:1" x14ac:dyDescent="0.25">
      <c r="A9646" t="s">
        <v>10575</v>
      </c>
    </row>
    <row r="9647" spans="1:1" x14ac:dyDescent="0.25">
      <c r="A9647" t="s">
        <v>10576</v>
      </c>
    </row>
    <row r="9648" spans="1:1" x14ac:dyDescent="0.25">
      <c r="A9648" t="s">
        <v>10577</v>
      </c>
    </row>
    <row r="9649" spans="1:1" x14ac:dyDescent="0.25">
      <c r="A9649" t="s">
        <v>10578</v>
      </c>
    </row>
    <row r="9650" spans="1:1" x14ac:dyDescent="0.25">
      <c r="A9650" t="s">
        <v>10579</v>
      </c>
    </row>
    <row r="9651" spans="1:1" x14ac:dyDescent="0.25">
      <c r="A9651" t="s">
        <v>10580</v>
      </c>
    </row>
    <row r="9652" spans="1:1" x14ac:dyDescent="0.25">
      <c r="A9652" t="s">
        <v>10581</v>
      </c>
    </row>
    <row r="9653" spans="1:1" x14ac:dyDescent="0.25">
      <c r="A9653" t="s">
        <v>10582</v>
      </c>
    </row>
    <row r="9654" spans="1:1" x14ac:dyDescent="0.25">
      <c r="A9654" t="s">
        <v>10583</v>
      </c>
    </row>
    <row r="9655" spans="1:1" x14ac:dyDescent="0.25">
      <c r="A9655" t="s">
        <v>10584</v>
      </c>
    </row>
    <row r="9656" spans="1:1" x14ac:dyDescent="0.25">
      <c r="A9656" t="s">
        <v>10585</v>
      </c>
    </row>
    <row r="9657" spans="1:1" x14ac:dyDescent="0.25">
      <c r="A9657" t="s">
        <v>10586</v>
      </c>
    </row>
    <row r="9658" spans="1:1" x14ac:dyDescent="0.25">
      <c r="A9658" t="s">
        <v>10587</v>
      </c>
    </row>
    <row r="9659" spans="1:1" x14ac:dyDescent="0.25">
      <c r="A9659" t="s">
        <v>10588</v>
      </c>
    </row>
    <row r="9660" spans="1:1" x14ac:dyDescent="0.25">
      <c r="A9660" t="s">
        <v>10589</v>
      </c>
    </row>
    <row r="9661" spans="1:1" x14ac:dyDescent="0.25">
      <c r="A9661" t="s">
        <v>10590</v>
      </c>
    </row>
    <row r="9662" spans="1:1" x14ac:dyDescent="0.25">
      <c r="A9662" t="s">
        <v>10591</v>
      </c>
    </row>
    <row r="9663" spans="1:1" x14ac:dyDescent="0.25">
      <c r="A9663" t="s">
        <v>10592</v>
      </c>
    </row>
    <row r="9664" spans="1:1" x14ac:dyDescent="0.25">
      <c r="A9664" t="s">
        <v>904</v>
      </c>
    </row>
    <row r="9665" spans="1:1" x14ac:dyDescent="0.25">
      <c r="A9665" t="s">
        <v>905</v>
      </c>
    </row>
    <row r="9666" spans="1:1" x14ac:dyDescent="0.25">
      <c r="A9666" t="s">
        <v>10593</v>
      </c>
    </row>
    <row r="9667" spans="1:1" x14ac:dyDescent="0.25">
      <c r="A9667" t="s">
        <v>10594</v>
      </c>
    </row>
    <row r="9668" spans="1:1" x14ac:dyDescent="0.25">
      <c r="A9668" t="s">
        <v>10595</v>
      </c>
    </row>
    <row r="9669" spans="1:1" x14ac:dyDescent="0.25">
      <c r="A9669" t="s">
        <v>10596</v>
      </c>
    </row>
    <row r="9670" spans="1:1" x14ac:dyDescent="0.25">
      <c r="A9670" t="s">
        <v>10597</v>
      </c>
    </row>
    <row r="9671" spans="1:1" x14ac:dyDescent="0.25">
      <c r="A9671" t="s">
        <v>10598</v>
      </c>
    </row>
    <row r="9672" spans="1:1" x14ac:dyDescent="0.25">
      <c r="A9672" t="s">
        <v>1737</v>
      </c>
    </row>
    <row r="9673" spans="1:1" x14ac:dyDescent="0.25">
      <c r="A9673" t="s">
        <v>10599</v>
      </c>
    </row>
    <row r="9674" spans="1:1" x14ac:dyDescent="0.25">
      <c r="A9674" t="s">
        <v>10600</v>
      </c>
    </row>
    <row r="9675" spans="1:1" x14ac:dyDescent="0.25">
      <c r="A9675" t="s">
        <v>10601</v>
      </c>
    </row>
    <row r="9676" spans="1:1" x14ac:dyDescent="0.25">
      <c r="A9676" t="s">
        <v>10602</v>
      </c>
    </row>
    <row r="9677" spans="1:1" x14ac:dyDescent="0.25">
      <c r="A9677" t="s">
        <v>10603</v>
      </c>
    </row>
    <row r="9678" spans="1:1" x14ac:dyDescent="0.25">
      <c r="A9678" t="s">
        <v>906</v>
      </c>
    </row>
    <row r="9679" spans="1:1" x14ac:dyDescent="0.25">
      <c r="A9679" t="s">
        <v>10604</v>
      </c>
    </row>
    <row r="9680" spans="1:1" x14ac:dyDescent="0.25">
      <c r="A9680" t="s">
        <v>10605</v>
      </c>
    </row>
    <row r="9681" spans="1:1" x14ac:dyDescent="0.25">
      <c r="A9681" t="s">
        <v>10606</v>
      </c>
    </row>
    <row r="9682" spans="1:1" x14ac:dyDescent="0.25">
      <c r="A9682" t="s">
        <v>10607</v>
      </c>
    </row>
    <row r="9683" spans="1:1" x14ac:dyDescent="0.25">
      <c r="A9683" t="s">
        <v>10608</v>
      </c>
    </row>
    <row r="9684" spans="1:1" x14ac:dyDescent="0.25">
      <c r="A9684" t="s">
        <v>10609</v>
      </c>
    </row>
    <row r="9685" spans="1:1" x14ac:dyDescent="0.25">
      <c r="A9685" t="s">
        <v>10610</v>
      </c>
    </row>
    <row r="9686" spans="1:1" x14ac:dyDescent="0.25">
      <c r="A9686" t="s">
        <v>10611</v>
      </c>
    </row>
    <row r="9687" spans="1:1" x14ac:dyDescent="0.25">
      <c r="A9687" t="s">
        <v>10612</v>
      </c>
    </row>
    <row r="9688" spans="1:1" x14ac:dyDescent="0.25">
      <c r="A9688" t="s">
        <v>10613</v>
      </c>
    </row>
    <row r="9689" spans="1:1" x14ac:dyDescent="0.25">
      <c r="A9689" t="s">
        <v>10614</v>
      </c>
    </row>
    <row r="9690" spans="1:1" x14ac:dyDescent="0.25">
      <c r="A9690" t="s">
        <v>10615</v>
      </c>
    </row>
    <row r="9691" spans="1:1" x14ac:dyDescent="0.25">
      <c r="A9691" t="s">
        <v>10616</v>
      </c>
    </row>
    <row r="9692" spans="1:1" x14ac:dyDescent="0.25">
      <c r="A9692" t="s">
        <v>10617</v>
      </c>
    </row>
    <row r="9693" spans="1:1" x14ac:dyDescent="0.25">
      <c r="A9693" t="s">
        <v>10618</v>
      </c>
    </row>
    <row r="9694" spans="1:1" x14ac:dyDescent="0.25">
      <c r="A9694" t="s">
        <v>10619</v>
      </c>
    </row>
    <row r="9695" spans="1:1" x14ac:dyDescent="0.25">
      <c r="A9695" t="s">
        <v>10620</v>
      </c>
    </row>
    <row r="9696" spans="1:1" x14ac:dyDescent="0.25">
      <c r="A9696" t="s">
        <v>10621</v>
      </c>
    </row>
    <row r="9697" spans="1:1" x14ac:dyDescent="0.25">
      <c r="A9697" t="s">
        <v>10622</v>
      </c>
    </row>
    <row r="9698" spans="1:1" x14ac:dyDescent="0.25">
      <c r="A9698" t="s">
        <v>10623</v>
      </c>
    </row>
    <row r="9699" spans="1:1" x14ac:dyDescent="0.25">
      <c r="A9699" t="s">
        <v>10624</v>
      </c>
    </row>
    <row r="9700" spans="1:1" x14ac:dyDescent="0.25">
      <c r="A9700" t="s">
        <v>10625</v>
      </c>
    </row>
    <row r="9701" spans="1:1" x14ac:dyDescent="0.25">
      <c r="A9701" t="s">
        <v>10626</v>
      </c>
    </row>
    <row r="9702" spans="1:1" x14ac:dyDescent="0.25">
      <c r="A9702" t="s">
        <v>10627</v>
      </c>
    </row>
    <row r="9703" spans="1:1" x14ac:dyDescent="0.25">
      <c r="A9703" t="s">
        <v>10628</v>
      </c>
    </row>
    <row r="9704" spans="1:1" x14ac:dyDescent="0.25">
      <c r="A9704" t="s">
        <v>10629</v>
      </c>
    </row>
    <row r="9705" spans="1:1" x14ac:dyDescent="0.25">
      <c r="A9705" t="s">
        <v>10630</v>
      </c>
    </row>
    <row r="9706" spans="1:1" x14ac:dyDescent="0.25">
      <c r="A9706" t="s">
        <v>10631</v>
      </c>
    </row>
    <row r="9707" spans="1:1" x14ac:dyDescent="0.25">
      <c r="A9707" t="s">
        <v>10632</v>
      </c>
    </row>
    <row r="9708" spans="1:1" x14ac:dyDescent="0.25">
      <c r="A9708" t="s">
        <v>10633</v>
      </c>
    </row>
    <row r="9709" spans="1:1" x14ac:dyDescent="0.25">
      <c r="A9709" t="s">
        <v>10634</v>
      </c>
    </row>
    <row r="9710" spans="1:1" x14ac:dyDescent="0.25">
      <c r="A9710" t="s">
        <v>10635</v>
      </c>
    </row>
    <row r="9711" spans="1:1" x14ac:dyDescent="0.25">
      <c r="A9711" t="s">
        <v>10636</v>
      </c>
    </row>
    <row r="9712" spans="1:1" x14ac:dyDescent="0.25">
      <c r="A9712" t="s">
        <v>10637</v>
      </c>
    </row>
    <row r="9713" spans="1:1" x14ac:dyDescent="0.25">
      <c r="A9713" t="s">
        <v>10638</v>
      </c>
    </row>
    <row r="9714" spans="1:1" x14ac:dyDescent="0.25">
      <c r="A9714" t="s">
        <v>10639</v>
      </c>
    </row>
    <row r="9715" spans="1:1" x14ac:dyDescent="0.25">
      <c r="A9715" t="s">
        <v>10640</v>
      </c>
    </row>
    <row r="9716" spans="1:1" x14ac:dyDescent="0.25">
      <c r="A9716" t="s">
        <v>10641</v>
      </c>
    </row>
    <row r="9717" spans="1:1" x14ac:dyDescent="0.25">
      <c r="A9717" t="s">
        <v>10642</v>
      </c>
    </row>
    <row r="9718" spans="1:1" x14ac:dyDescent="0.25">
      <c r="A9718" t="s">
        <v>10643</v>
      </c>
    </row>
    <row r="9719" spans="1:1" x14ac:dyDescent="0.25">
      <c r="A9719" t="s">
        <v>10644</v>
      </c>
    </row>
    <row r="9720" spans="1:1" x14ac:dyDescent="0.25">
      <c r="A9720" t="s">
        <v>10645</v>
      </c>
    </row>
    <row r="9721" spans="1:1" x14ac:dyDescent="0.25">
      <c r="A9721" t="s">
        <v>10646</v>
      </c>
    </row>
    <row r="9722" spans="1:1" x14ac:dyDescent="0.25">
      <c r="A9722" t="s">
        <v>10647</v>
      </c>
    </row>
    <row r="9723" spans="1:1" x14ac:dyDescent="0.25">
      <c r="A9723" t="s">
        <v>10648</v>
      </c>
    </row>
    <row r="9724" spans="1:1" x14ac:dyDescent="0.25">
      <c r="A9724" t="s">
        <v>10649</v>
      </c>
    </row>
    <row r="9725" spans="1:1" x14ac:dyDescent="0.25">
      <c r="A9725" t="s">
        <v>10650</v>
      </c>
    </row>
    <row r="9726" spans="1:1" x14ac:dyDescent="0.25">
      <c r="A9726" t="s">
        <v>10651</v>
      </c>
    </row>
    <row r="9727" spans="1:1" x14ac:dyDescent="0.25">
      <c r="A9727" t="s">
        <v>10652</v>
      </c>
    </row>
    <row r="9728" spans="1:1" x14ac:dyDescent="0.25">
      <c r="A9728" t="s">
        <v>10653</v>
      </c>
    </row>
    <row r="9729" spans="1:1" x14ac:dyDescent="0.25">
      <c r="A9729" t="s">
        <v>10654</v>
      </c>
    </row>
    <row r="9730" spans="1:1" x14ac:dyDescent="0.25">
      <c r="A9730" t="s">
        <v>10655</v>
      </c>
    </row>
    <row r="9731" spans="1:1" x14ac:dyDescent="0.25">
      <c r="A9731" t="s">
        <v>10656</v>
      </c>
    </row>
    <row r="9732" spans="1:1" x14ac:dyDescent="0.25">
      <c r="A9732" t="s">
        <v>10657</v>
      </c>
    </row>
    <row r="9733" spans="1:1" x14ac:dyDescent="0.25">
      <c r="A9733" t="s">
        <v>10658</v>
      </c>
    </row>
    <row r="9734" spans="1:1" x14ac:dyDescent="0.25">
      <c r="A9734" t="s">
        <v>10659</v>
      </c>
    </row>
    <row r="9735" spans="1:1" x14ac:dyDescent="0.25">
      <c r="A9735" t="s">
        <v>10660</v>
      </c>
    </row>
    <row r="9736" spans="1:1" x14ac:dyDescent="0.25">
      <c r="A9736" t="s">
        <v>10661</v>
      </c>
    </row>
    <row r="9737" spans="1:1" x14ac:dyDescent="0.25">
      <c r="A9737" t="s">
        <v>10662</v>
      </c>
    </row>
    <row r="9738" spans="1:1" x14ac:dyDescent="0.25">
      <c r="A9738" t="s">
        <v>10663</v>
      </c>
    </row>
    <row r="9739" spans="1:1" x14ac:dyDescent="0.25">
      <c r="A9739" t="s">
        <v>10664</v>
      </c>
    </row>
    <row r="9740" spans="1:1" x14ac:dyDescent="0.25">
      <c r="A9740" t="s">
        <v>10665</v>
      </c>
    </row>
    <row r="9741" spans="1:1" x14ac:dyDescent="0.25">
      <c r="A9741" t="s">
        <v>907</v>
      </c>
    </row>
    <row r="9742" spans="1:1" x14ac:dyDescent="0.25">
      <c r="A9742" t="s">
        <v>10666</v>
      </c>
    </row>
    <row r="9743" spans="1:1" x14ac:dyDescent="0.25">
      <c r="A9743" t="s">
        <v>10667</v>
      </c>
    </row>
    <row r="9744" spans="1:1" x14ac:dyDescent="0.25">
      <c r="A9744" t="s">
        <v>10668</v>
      </c>
    </row>
    <row r="9745" spans="1:1" x14ac:dyDescent="0.25">
      <c r="A9745" t="s">
        <v>10669</v>
      </c>
    </row>
    <row r="9746" spans="1:1" x14ac:dyDescent="0.25">
      <c r="A9746" t="s">
        <v>10670</v>
      </c>
    </row>
    <row r="9747" spans="1:1" x14ac:dyDescent="0.25">
      <c r="A9747" t="s">
        <v>908</v>
      </c>
    </row>
    <row r="9748" spans="1:1" x14ac:dyDescent="0.25">
      <c r="A9748" t="s">
        <v>909</v>
      </c>
    </row>
    <row r="9749" spans="1:1" x14ac:dyDescent="0.25">
      <c r="A9749" t="s">
        <v>10671</v>
      </c>
    </row>
    <row r="9750" spans="1:1" x14ac:dyDescent="0.25">
      <c r="A9750" t="s">
        <v>10672</v>
      </c>
    </row>
    <row r="9751" spans="1:1" x14ac:dyDescent="0.25">
      <c r="A9751" t="s">
        <v>10673</v>
      </c>
    </row>
    <row r="9752" spans="1:1" x14ac:dyDescent="0.25">
      <c r="A9752" t="s">
        <v>10674</v>
      </c>
    </row>
    <row r="9753" spans="1:1" x14ac:dyDescent="0.25">
      <c r="A9753" t="s">
        <v>10675</v>
      </c>
    </row>
    <row r="9754" spans="1:1" x14ac:dyDescent="0.25">
      <c r="A9754" t="s">
        <v>10676</v>
      </c>
    </row>
    <row r="9755" spans="1:1" x14ac:dyDescent="0.25">
      <c r="A9755" t="s">
        <v>10677</v>
      </c>
    </row>
    <row r="9756" spans="1:1" x14ac:dyDescent="0.25">
      <c r="A9756" t="s">
        <v>10678</v>
      </c>
    </row>
    <row r="9757" spans="1:1" x14ac:dyDescent="0.25">
      <c r="A9757" t="s">
        <v>10679</v>
      </c>
    </row>
    <row r="9758" spans="1:1" x14ac:dyDescent="0.25">
      <c r="A9758" t="s">
        <v>10680</v>
      </c>
    </row>
    <row r="9759" spans="1:1" x14ac:dyDescent="0.25">
      <c r="A9759" t="s">
        <v>10681</v>
      </c>
    </row>
    <row r="9760" spans="1:1" x14ac:dyDescent="0.25">
      <c r="A9760" t="s">
        <v>10682</v>
      </c>
    </row>
    <row r="9761" spans="1:1" x14ac:dyDescent="0.25">
      <c r="A9761" t="s">
        <v>10683</v>
      </c>
    </row>
    <row r="9762" spans="1:1" x14ac:dyDescent="0.25">
      <c r="A9762" t="s">
        <v>10684</v>
      </c>
    </row>
    <row r="9763" spans="1:1" x14ac:dyDescent="0.25">
      <c r="A9763" t="s">
        <v>10685</v>
      </c>
    </row>
    <row r="9764" spans="1:1" x14ac:dyDescent="0.25">
      <c r="A9764" t="s">
        <v>10686</v>
      </c>
    </row>
    <row r="9765" spans="1:1" x14ac:dyDescent="0.25">
      <c r="A9765" t="s">
        <v>10687</v>
      </c>
    </row>
    <row r="9766" spans="1:1" x14ac:dyDescent="0.25">
      <c r="A9766" t="s">
        <v>10688</v>
      </c>
    </row>
    <row r="9767" spans="1:1" x14ac:dyDescent="0.25">
      <c r="A9767" t="s">
        <v>10689</v>
      </c>
    </row>
    <row r="9768" spans="1:1" x14ac:dyDescent="0.25">
      <c r="A9768" t="s">
        <v>10690</v>
      </c>
    </row>
    <row r="9769" spans="1:1" x14ac:dyDescent="0.25">
      <c r="A9769" t="s">
        <v>10691</v>
      </c>
    </row>
    <row r="9770" spans="1:1" x14ac:dyDescent="0.25">
      <c r="A9770" t="s">
        <v>10692</v>
      </c>
    </row>
    <row r="9771" spans="1:1" x14ac:dyDescent="0.25">
      <c r="A9771" t="s">
        <v>10693</v>
      </c>
    </row>
    <row r="9772" spans="1:1" x14ac:dyDescent="0.25">
      <c r="A9772" t="s">
        <v>10694</v>
      </c>
    </row>
    <row r="9773" spans="1:1" x14ac:dyDescent="0.25">
      <c r="A9773" t="s">
        <v>10695</v>
      </c>
    </row>
    <row r="9774" spans="1:1" x14ac:dyDescent="0.25">
      <c r="A9774" t="s">
        <v>10696</v>
      </c>
    </row>
    <row r="9775" spans="1:1" x14ac:dyDescent="0.25">
      <c r="A9775" t="s">
        <v>10697</v>
      </c>
    </row>
    <row r="9776" spans="1:1" x14ac:dyDescent="0.25">
      <c r="A9776" t="s">
        <v>10698</v>
      </c>
    </row>
    <row r="9777" spans="1:1" x14ac:dyDescent="0.25">
      <c r="A9777" t="s">
        <v>10699</v>
      </c>
    </row>
    <row r="9778" spans="1:1" x14ac:dyDescent="0.25">
      <c r="A9778" t="s">
        <v>10700</v>
      </c>
    </row>
    <row r="9779" spans="1:1" x14ac:dyDescent="0.25">
      <c r="A9779" t="s">
        <v>10701</v>
      </c>
    </row>
    <row r="9780" spans="1:1" x14ac:dyDescent="0.25">
      <c r="A9780" t="s">
        <v>10702</v>
      </c>
    </row>
    <row r="9781" spans="1:1" x14ac:dyDescent="0.25">
      <c r="A9781" t="s">
        <v>10703</v>
      </c>
    </row>
    <row r="9782" spans="1:1" x14ac:dyDescent="0.25">
      <c r="A9782" t="s">
        <v>10704</v>
      </c>
    </row>
    <row r="9783" spans="1:1" x14ac:dyDescent="0.25">
      <c r="A9783" t="s">
        <v>10705</v>
      </c>
    </row>
    <row r="9784" spans="1:1" x14ac:dyDescent="0.25">
      <c r="A9784" t="s">
        <v>10706</v>
      </c>
    </row>
    <row r="9785" spans="1:1" x14ac:dyDescent="0.25">
      <c r="A9785" t="s">
        <v>10707</v>
      </c>
    </row>
    <row r="9786" spans="1:1" x14ac:dyDescent="0.25">
      <c r="A9786" t="s">
        <v>10708</v>
      </c>
    </row>
    <row r="9787" spans="1:1" x14ac:dyDescent="0.25">
      <c r="A9787" t="s">
        <v>10709</v>
      </c>
    </row>
    <row r="9788" spans="1:1" x14ac:dyDescent="0.25">
      <c r="A9788" t="s">
        <v>10710</v>
      </c>
    </row>
    <row r="9789" spans="1:1" x14ac:dyDescent="0.25">
      <c r="A9789" t="s">
        <v>10711</v>
      </c>
    </row>
    <row r="9790" spans="1:1" x14ac:dyDescent="0.25">
      <c r="A9790" t="s">
        <v>1738</v>
      </c>
    </row>
    <row r="9791" spans="1:1" x14ac:dyDescent="0.25">
      <c r="A9791" t="s">
        <v>10712</v>
      </c>
    </row>
    <row r="9792" spans="1:1" x14ac:dyDescent="0.25">
      <c r="A9792" t="s">
        <v>10713</v>
      </c>
    </row>
    <row r="9793" spans="1:1" x14ac:dyDescent="0.25">
      <c r="A9793" t="s">
        <v>10714</v>
      </c>
    </row>
    <row r="9794" spans="1:1" x14ac:dyDescent="0.25">
      <c r="A9794" t="s">
        <v>910</v>
      </c>
    </row>
    <row r="9795" spans="1:1" x14ac:dyDescent="0.25">
      <c r="A9795" t="s">
        <v>911</v>
      </c>
    </row>
    <row r="9796" spans="1:1" x14ac:dyDescent="0.25">
      <c r="A9796" t="s">
        <v>912</v>
      </c>
    </row>
    <row r="9797" spans="1:1" x14ac:dyDescent="0.25">
      <c r="A9797" t="s">
        <v>10715</v>
      </c>
    </row>
    <row r="9798" spans="1:1" x14ac:dyDescent="0.25">
      <c r="A9798" t="s">
        <v>10716</v>
      </c>
    </row>
    <row r="9799" spans="1:1" x14ac:dyDescent="0.25">
      <c r="A9799" t="s">
        <v>10717</v>
      </c>
    </row>
    <row r="9800" spans="1:1" x14ac:dyDescent="0.25">
      <c r="A9800" t="s">
        <v>10718</v>
      </c>
    </row>
    <row r="9801" spans="1:1" x14ac:dyDescent="0.25">
      <c r="A9801" t="s">
        <v>913</v>
      </c>
    </row>
    <row r="9802" spans="1:1" x14ac:dyDescent="0.25">
      <c r="A9802" t="s">
        <v>914</v>
      </c>
    </row>
    <row r="9803" spans="1:1" x14ac:dyDescent="0.25">
      <c r="A9803" t="s">
        <v>10719</v>
      </c>
    </row>
    <row r="9804" spans="1:1" x14ac:dyDescent="0.25">
      <c r="A9804" t="s">
        <v>10720</v>
      </c>
    </row>
    <row r="9805" spans="1:1" x14ac:dyDescent="0.25">
      <c r="A9805" t="s">
        <v>10721</v>
      </c>
    </row>
    <row r="9806" spans="1:1" x14ac:dyDescent="0.25">
      <c r="A9806" t="s">
        <v>10722</v>
      </c>
    </row>
    <row r="9807" spans="1:1" x14ac:dyDescent="0.25">
      <c r="A9807" t="s">
        <v>10723</v>
      </c>
    </row>
    <row r="9808" spans="1:1" x14ac:dyDescent="0.25">
      <c r="A9808" t="s">
        <v>10724</v>
      </c>
    </row>
    <row r="9809" spans="1:1" x14ac:dyDescent="0.25">
      <c r="A9809" t="s">
        <v>10725</v>
      </c>
    </row>
    <row r="9810" spans="1:1" x14ac:dyDescent="0.25">
      <c r="A9810" t="s">
        <v>10726</v>
      </c>
    </row>
    <row r="9811" spans="1:1" x14ac:dyDescent="0.25">
      <c r="A9811" t="s">
        <v>10727</v>
      </c>
    </row>
    <row r="9812" spans="1:1" x14ac:dyDescent="0.25">
      <c r="A9812" t="s">
        <v>10728</v>
      </c>
    </row>
    <row r="9813" spans="1:1" x14ac:dyDescent="0.25">
      <c r="A9813" t="s">
        <v>10729</v>
      </c>
    </row>
    <row r="9814" spans="1:1" x14ac:dyDescent="0.25">
      <c r="A9814" t="s">
        <v>10730</v>
      </c>
    </row>
    <row r="9815" spans="1:1" x14ac:dyDescent="0.25">
      <c r="A9815" t="s">
        <v>10731</v>
      </c>
    </row>
    <row r="9816" spans="1:1" x14ac:dyDescent="0.25">
      <c r="A9816" t="s">
        <v>10732</v>
      </c>
    </row>
    <row r="9817" spans="1:1" x14ac:dyDescent="0.25">
      <c r="A9817" t="s">
        <v>10733</v>
      </c>
    </row>
    <row r="9818" spans="1:1" x14ac:dyDescent="0.25">
      <c r="A9818" t="s">
        <v>10734</v>
      </c>
    </row>
    <row r="9819" spans="1:1" x14ac:dyDescent="0.25">
      <c r="A9819" t="s">
        <v>10735</v>
      </c>
    </row>
    <row r="9820" spans="1:1" x14ac:dyDescent="0.25">
      <c r="A9820" t="s">
        <v>10736</v>
      </c>
    </row>
    <row r="9821" spans="1:1" x14ac:dyDescent="0.25">
      <c r="A9821" t="s">
        <v>10737</v>
      </c>
    </row>
    <row r="9822" spans="1:1" x14ac:dyDescent="0.25">
      <c r="A9822" t="s">
        <v>10738</v>
      </c>
    </row>
    <row r="9823" spans="1:1" x14ac:dyDescent="0.25">
      <c r="A9823" t="s">
        <v>10739</v>
      </c>
    </row>
    <row r="9824" spans="1:1" x14ac:dyDescent="0.25">
      <c r="A9824" t="s">
        <v>10740</v>
      </c>
    </row>
    <row r="9825" spans="1:1" x14ac:dyDescent="0.25">
      <c r="A9825" t="s">
        <v>10741</v>
      </c>
    </row>
    <row r="9826" spans="1:1" x14ac:dyDescent="0.25">
      <c r="A9826" t="s">
        <v>10742</v>
      </c>
    </row>
    <row r="9827" spans="1:1" x14ac:dyDescent="0.25">
      <c r="A9827" t="s">
        <v>10743</v>
      </c>
    </row>
    <row r="9828" spans="1:1" x14ac:dyDescent="0.25">
      <c r="A9828" t="s">
        <v>10744</v>
      </c>
    </row>
    <row r="9829" spans="1:1" x14ac:dyDescent="0.25">
      <c r="A9829" t="s">
        <v>10745</v>
      </c>
    </row>
    <row r="9830" spans="1:1" x14ac:dyDescent="0.25">
      <c r="A9830" t="s">
        <v>10746</v>
      </c>
    </row>
    <row r="9831" spans="1:1" x14ac:dyDescent="0.25">
      <c r="A9831" t="s">
        <v>10747</v>
      </c>
    </row>
    <row r="9832" spans="1:1" x14ac:dyDescent="0.25">
      <c r="A9832" t="s">
        <v>10748</v>
      </c>
    </row>
    <row r="9833" spans="1:1" x14ac:dyDescent="0.25">
      <c r="A9833" t="s">
        <v>10749</v>
      </c>
    </row>
    <row r="9834" spans="1:1" x14ac:dyDescent="0.25">
      <c r="A9834" t="s">
        <v>10750</v>
      </c>
    </row>
    <row r="9835" spans="1:1" x14ac:dyDescent="0.25">
      <c r="A9835" t="s">
        <v>10751</v>
      </c>
    </row>
    <row r="9836" spans="1:1" x14ac:dyDescent="0.25">
      <c r="A9836" t="s">
        <v>10752</v>
      </c>
    </row>
    <row r="9837" spans="1:1" x14ac:dyDescent="0.25">
      <c r="A9837" t="s">
        <v>10753</v>
      </c>
    </row>
    <row r="9838" spans="1:1" x14ac:dyDescent="0.25">
      <c r="A9838" t="s">
        <v>10754</v>
      </c>
    </row>
    <row r="9839" spans="1:1" x14ac:dyDescent="0.25">
      <c r="A9839" t="s">
        <v>10755</v>
      </c>
    </row>
    <row r="9840" spans="1:1" x14ac:dyDescent="0.25">
      <c r="A9840" t="s">
        <v>10756</v>
      </c>
    </row>
    <row r="9841" spans="1:1" x14ac:dyDescent="0.25">
      <c r="A9841" t="s">
        <v>10757</v>
      </c>
    </row>
    <row r="9842" spans="1:1" x14ac:dyDescent="0.25">
      <c r="A9842" t="s">
        <v>915</v>
      </c>
    </row>
    <row r="9843" spans="1:1" x14ac:dyDescent="0.25">
      <c r="A9843" t="s">
        <v>10758</v>
      </c>
    </row>
    <row r="9844" spans="1:1" x14ac:dyDescent="0.25">
      <c r="A9844" t="s">
        <v>10759</v>
      </c>
    </row>
    <row r="9845" spans="1:1" x14ac:dyDescent="0.25">
      <c r="A9845" t="s">
        <v>10760</v>
      </c>
    </row>
    <row r="9846" spans="1:1" x14ac:dyDescent="0.25">
      <c r="A9846" t="s">
        <v>10761</v>
      </c>
    </row>
    <row r="9847" spans="1:1" x14ac:dyDescent="0.25">
      <c r="A9847" t="s">
        <v>10762</v>
      </c>
    </row>
    <row r="9848" spans="1:1" x14ac:dyDescent="0.25">
      <c r="A9848" t="s">
        <v>10763</v>
      </c>
    </row>
    <row r="9849" spans="1:1" x14ac:dyDescent="0.25">
      <c r="A9849" t="s">
        <v>10764</v>
      </c>
    </row>
    <row r="9850" spans="1:1" x14ac:dyDescent="0.25">
      <c r="A9850" t="s">
        <v>10765</v>
      </c>
    </row>
    <row r="9851" spans="1:1" x14ac:dyDescent="0.25">
      <c r="A9851" t="s">
        <v>10766</v>
      </c>
    </row>
    <row r="9852" spans="1:1" x14ac:dyDescent="0.25">
      <c r="A9852" t="s">
        <v>10767</v>
      </c>
    </row>
    <row r="9853" spans="1:1" x14ac:dyDescent="0.25">
      <c r="A9853" t="s">
        <v>10768</v>
      </c>
    </row>
    <row r="9854" spans="1:1" x14ac:dyDescent="0.25">
      <c r="A9854" t="s">
        <v>10769</v>
      </c>
    </row>
    <row r="9855" spans="1:1" x14ac:dyDescent="0.25">
      <c r="A9855" t="s">
        <v>10770</v>
      </c>
    </row>
    <row r="9856" spans="1:1" x14ac:dyDescent="0.25">
      <c r="A9856" t="s">
        <v>10771</v>
      </c>
    </row>
    <row r="9857" spans="1:1" x14ac:dyDescent="0.25">
      <c r="A9857" t="s">
        <v>10772</v>
      </c>
    </row>
    <row r="9858" spans="1:1" x14ac:dyDescent="0.25">
      <c r="A9858" t="s">
        <v>916</v>
      </c>
    </row>
    <row r="9859" spans="1:1" x14ac:dyDescent="0.25">
      <c r="A9859" t="s">
        <v>10773</v>
      </c>
    </row>
    <row r="9860" spans="1:1" x14ac:dyDescent="0.25">
      <c r="A9860" t="s">
        <v>10774</v>
      </c>
    </row>
    <row r="9861" spans="1:1" x14ac:dyDescent="0.25">
      <c r="A9861" t="s">
        <v>10775</v>
      </c>
    </row>
    <row r="9862" spans="1:1" x14ac:dyDescent="0.25">
      <c r="A9862" t="s">
        <v>10776</v>
      </c>
    </row>
    <row r="9863" spans="1:1" x14ac:dyDescent="0.25">
      <c r="A9863" t="s">
        <v>10777</v>
      </c>
    </row>
    <row r="9864" spans="1:1" x14ac:dyDescent="0.25">
      <c r="A9864" t="s">
        <v>10778</v>
      </c>
    </row>
    <row r="9865" spans="1:1" x14ac:dyDescent="0.25">
      <c r="A9865" t="s">
        <v>10779</v>
      </c>
    </row>
    <row r="9866" spans="1:1" x14ac:dyDescent="0.25">
      <c r="A9866" t="s">
        <v>10780</v>
      </c>
    </row>
    <row r="9867" spans="1:1" x14ac:dyDescent="0.25">
      <c r="A9867" t="s">
        <v>10781</v>
      </c>
    </row>
    <row r="9868" spans="1:1" x14ac:dyDescent="0.25">
      <c r="A9868" t="s">
        <v>10782</v>
      </c>
    </row>
    <row r="9869" spans="1:1" x14ac:dyDescent="0.25">
      <c r="A9869" t="s">
        <v>10783</v>
      </c>
    </row>
    <row r="9870" spans="1:1" x14ac:dyDescent="0.25">
      <c r="A9870" t="s">
        <v>10784</v>
      </c>
    </row>
    <row r="9871" spans="1:1" x14ac:dyDescent="0.25">
      <c r="A9871" t="s">
        <v>10785</v>
      </c>
    </row>
    <row r="9872" spans="1:1" x14ac:dyDescent="0.25">
      <c r="A9872" t="s">
        <v>10786</v>
      </c>
    </row>
    <row r="9873" spans="1:1" x14ac:dyDescent="0.25">
      <c r="A9873" t="s">
        <v>10787</v>
      </c>
    </row>
    <row r="9874" spans="1:1" x14ac:dyDescent="0.25">
      <c r="A9874" t="s">
        <v>917</v>
      </c>
    </row>
    <row r="9875" spans="1:1" x14ac:dyDescent="0.25">
      <c r="A9875" t="s">
        <v>10788</v>
      </c>
    </row>
    <row r="9876" spans="1:1" x14ac:dyDescent="0.25">
      <c r="A9876" t="s">
        <v>10789</v>
      </c>
    </row>
    <row r="9877" spans="1:1" x14ac:dyDescent="0.25">
      <c r="A9877" t="s">
        <v>10790</v>
      </c>
    </row>
    <row r="9878" spans="1:1" x14ac:dyDescent="0.25">
      <c r="A9878" t="s">
        <v>10791</v>
      </c>
    </row>
    <row r="9879" spans="1:1" x14ac:dyDescent="0.25">
      <c r="A9879" t="s">
        <v>10792</v>
      </c>
    </row>
    <row r="9880" spans="1:1" x14ac:dyDescent="0.25">
      <c r="A9880" t="s">
        <v>10793</v>
      </c>
    </row>
    <row r="9881" spans="1:1" x14ac:dyDescent="0.25">
      <c r="A9881" t="s">
        <v>918</v>
      </c>
    </row>
    <row r="9882" spans="1:1" x14ac:dyDescent="0.25">
      <c r="A9882" t="s">
        <v>10794</v>
      </c>
    </row>
    <row r="9883" spans="1:1" x14ac:dyDescent="0.25">
      <c r="A9883" t="s">
        <v>1891</v>
      </c>
    </row>
    <row r="9884" spans="1:1" x14ac:dyDescent="0.25">
      <c r="A9884" t="s">
        <v>10795</v>
      </c>
    </row>
    <row r="9885" spans="1:1" x14ac:dyDescent="0.25">
      <c r="A9885" t="s">
        <v>10796</v>
      </c>
    </row>
    <row r="9886" spans="1:1" x14ac:dyDescent="0.25">
      <c r="A9886" t="s">
        <v>10797</v>
      </c>
    </row>
    <row r="9887" spans="1:1" x14ac:dyDescent="0.25">
      <c r="A9887" t="s">
        <v>10798</v>
      </c>
    </row>
    <row r="9888" spans="1:1" x14ac:dyDescent="0.25">
      <c r="A9888" t="s">
        <v>10799</v>
      </c>
    </row>
    <row r="9889" spans="1:1" x14ac:dyDescent="0.25">
      <c r="A9889" t="s">
        <v>10800</v>
      </c>
    </row>
    <row r="9890" spans="1:1" x14ac:dyDescent="0.25">
      <c r="A9890" t="s">
        <v>10801</v>
      </c>
    </row>
    <row r="9891" spans="1:1" x14ac:dyDescent="0.25">
      <c r="A9891" t="s">
        <v>10802</v>
      </c>
    </row>
    <row r="9892" spans="1:1" x14ac:dyDescent="0.25">
      <c r="A9892" t="s">
        <v>10803</v>
      </c>
    </row>
    <row r="9893" spans="1:1" x14ac:dyDescent="0.25">
      <c r="A9893" t="s">
        <v>10804</v>
      </c>
    </row>
    <row r="9894" spans="1:1" x14ac:dyDescent="0.25">
      <c r="A9894" t="s">
        <v>10805</v>
      </c>
    </row>
    <row r="9895" spans="1:1" x14ac:dyDescent="0.25">
      <c r="A9895" t="s">
        <v>10806</v>
      </c>
    </row>
    <row r="9896" spans="1:1" x14ac:dyDescent="0.25">
      <c r="A9896" t="s">
        <v>10807</v>
      </c>
    </row>
    <row r="9897" spans="1:1" x14ac:dyDescent="0.25">
      <c r="A9897" t="s">
        <v>10808</v>
      </c>
    </row>
    <row r="9898" spans="1:1" x14ac:dyDescent="0.25">
      <c r="A9898" t="s">
        <v>10809</v>
      </c>
    </row>
    <row r="9899" spans="1:1" x14ac:dyDescent="0.25">
      <c r="A9899" t="s">
        <v>10810</v>
      </c>
    </row>
    <row r="9900" spans="1:1" x14ac:dyDescent="0.25">
      <c r="A9900" t="s">
        <v>10811</v>
      </c>
    </row>
    <row r="9901" spans="1:1" x14ac:dyDescent="0.25">
      <c r="A9901" t="s">
        <v>10812</v>
      </c>
    </row>
    <row r="9902" spans="1:1" x14ac:dyDescent="0.25">
      <c r="A9902" t="s">
        <v>10813</v>
      </c>
    </row>
    <row r="9903" spans="1:1" x14ac:dyDescent="0.25">
      <c r="A9903" t="s">
        <v>10814</v>
      </c>
    </row>
    <row r="9904" spans="1:1" x14ac:dyDescent="0.25">
      <c r="A9904" t="s">
        <v>10815</v>
      </c>
    </row>
    <row r="9905" spans="1:1" x14ac:dyDescent="0.25">
      <c r="A9905" t="s">
        <v>10816</v>
      </c>
    </row>
    <row r="9906" spans="1:1" x14ac:dyDescent="0.25">
      <c r="A9906" t="s">
        <v>10817</v>
      </c>
    </row>
    <row r="9907" spans="1:1" x14ac:dyDescent="0.25">
      <c r="A9907" t="s">
        <v>10818</v>
      </c>
    </row>
    <row r="9908" spans="1:1" x14ac:dyDescent="0.25">
      <c r="A9908" t="s">
        <v>10819</v>
      </c>
    </row>
    <row r="9909" spans="1:1" x14ac:dyDescent="0.25">
      <c r="A9909" t="s">
        <v>1924</v>
      </c>
    </row>
    <row r="9910" spans="1:1" x14ac:dyDescent="0.25">
      <c r="A9910" t="s">
        <v>10820</v>
      </c>
    </row>
    <row r="9911" spans="1:1" x14ac:dyDescent="0.25">
      <c r="A9911" t="s">
        <v>10821</v>
      </c>
    </row>
    <row r="9912" spans="1:1" x14ac:dyDescent="0.25">
      <c r="A9912" t="s">
        <v>10822</v>
      </c>
    </row>
    <row r="9913" spans="1:1" x14ac:dyDescent="0.25">
      <c r="A9913" t="s">
        <v>10823</v>
      </c>
    </row>
    <row r="9914" spans="1:1" x14ac:dyDescent="0.25">
      <c r="A9914" t="s">
        <v>10824</v>
      </c>
    </row>
    <row r="9915" spans="1:1" x14ac:dyDescent="0.25">
      <c r="A9915" t="s">
        <v>10825</v>
      </c>
    </row>
    <row r="9916" spans="1:1" x14ac:dyDescent="0.25">
      <c r="A9916" t="s">
        <v>10826</v>
      </c>
    </row>
    <row r="9917" spans="1:1" x14ac:dyDescent="0.25">
      <c r="A9917" t="s">
        <v>10827</v>
      </c>
    </row>
    <row r="9918" spans="1:1" x14ac:dyDescent="0.25">
      <c r="A9918" t="s">
        <v>10828</v>
      </c>
    </row>
    <row r="9919" spans="1:1" x14ac:dyDescent="0.25">
      <c r="A9919" t="s">
        <v>10829</v>
      </c>
    </row>
    <row r="9920" spans="1:1" x14ac:dyDescent="0.25">
      <c r="A9920" t="s">
        <v>10830</v>
      </c>
    </row>
    <row r="9921" spans="1:1" x14ac:dyDescent="0.25">
      <c r="A9921" t="s">
        <v>10831</v>
      </c>
    </row>
    <row r="9922" spans="1:1" x14ac:dyDescent="0.25">
      <c r="A9922" t="s">
        <v>10832</v>
      </c>
    </row>
    <row r="9923" spans="1:1" x14ac:dyDescent="0.25">
      <c r="A9923" t="s">
        <v>10833</v>
      </c>
    </row>
    <row r="9924" spans="1:1" x14ac:dyDescent="0.25">
      <c r="A9924" t="s">
        <v>10834</v>
      </c>
    </row>
    <row r="9925" spans="1:1" x14ac:dyDescent="0.25">
      <c r="A9925" t="s">
        <v>10835</v>
      </c>
    </row>
    <row r="9926" spans="1:1" x14ac:dyDescent="0.25">
      <c r="A9926" t="s">
        <v>10836</v>
      </c>
    </row>
    <row r="9927" spans="1:1" x14ac:dyDescent="0.25">
      <c r="A9927" t="s">
        <v>10837</v>
      </c>
    </row>
    <row r="9928" spans="1:1" x14ac:dyDescent="0.25">
      <c r="A9928" t="s">
        <v>10838</v>
      </c>
    </row>
    <row r="9929" spans="1:1" x14ac:dyDescent="0.25">
      <c r="A9929" t="s">
        <v>10839</v>
      </c>
    </row>
    <row r="9930" spans="1:1" x14ac:dyDescent="0.25">
      <c r="A9930" t="s">
        <v>10840</v>
      </c>
    </row>
    <row r="9931" spans="1:1" x14ac:dyDescent="0.25">
      <c r="A9931" t="s">
        <v>10841</v>
      </c>
    </row>
    <row r="9932" spans="1:1" x14ac:dyDescent="0.25">
      <c r="A9932" t="s">
        <v>10842</v>
      </c>
    </row>
    <row r="9933" spans="1:1" x14ac:dyDescent="0.25">
      <c r="A9933" t="s">
        <v>10843</v>
      </c>
    </row>
    <row r="9934" spans="1:1" x14ac:dyDescent="0.25">
      <c r="A9934" t="s">
        <v>10844</v>
      </c>
    </row>
    <row r="9935" spans="1:1" x14ac:dyDescent="0.25">
      <c r="A9935" t="s">
        <v>10845</v>
      </c>
    </row>
    <row r="9936" spans="1:1" x14ac:dyDescent="0.25">
      <c r="A9936" t="s">
        <v>10846</v>
      </c>
    </row>
    <row r="9937" spans="1:1" x14ac:dyDescent="0.25">
      <c r="A9937" t="s">
        <v>10847</v>
      </c>
    </row>
    <row r="9938" spans="1:1" x14ac:dyDescent="0.25">
      <c r="A9938" t="s">
        <v>10848</v>
      </c>
    </row>
    <row r="9939" spans="1:1" x14ac:dyDescent="0.25">
      <c r="A9939" t="s">
        <v>10849</v>
      </c>
    </row>
    <row r="9940" spans="1:1" x14ac:dyDescent="0.25">
      <c r="A9940" t="s">
        <v>10850</v>
      </c>
    </row>
    <row r="9941" spans="1:1" x14ac:dyDescent="0.25">
      <c r="A9941" t="s">
        <v>10851</v>
      </c>
    </row>
    <row r="9942" spans="1:1" x14ac:dyDescent="0.25">
      <c r="A9942" t="s">
        <v>10852</v>
      </c>
    </row>
    <row r="9943" spans="1:1" x14ac:dyDescent="0.25">
      <c r="A9943" t="s">
        <v>10853</v>
      </c>
    </row>
    <row r="9944" spans="1:1" x14ac:dyDescent="0.25">
      <c r="A9944" t="s">
        <v>10854</v>
      </c>
    </row>
    <row r="9945" spans="1:1" x14ac:dyDescent="0.25">
      <c r="A9945" t="s">
        <v>10855</v>
      </c>
    </row>
    <row r="9946" spans="1:1" x14ac:dyDescent="0.25">
      <c r="A9946" t="s">
        <v>10856</v>
      </c>
    </row>
    <row r="9947" spans="1:1" x14ac:dyDescent="0.25">
      <c r="A9947" t="s">
        <v>10857</v>
      </c>
    </row>
    <row r="9948" spans="1:1" x14ac:dyDescent="0.25">
      <c r="A9948" t="s">
        <v>10858</v>
      </c>
    </row>
    <row r="9949" spans="1:1" x14ac:dyDescent="0.25">
      <c r="A9949" t="s">
        <v>10859</v>
      </c>
    </row>
    <row r="9950" spans="1:1" x14ac:dyDescent="0.25">
      <c r="A9950" t="s">
        <v>10860</v>
      </c>
    </row>
    <row r="9951" spans="1:1" x14ac:dyDescent="0.25">
      <c r="A9951" t="s">
        <v>10861</v>
      </c>
    </row>
    <row r="9952" spans="1:1" x14ac:dyDescent="0.25">
      <c r="A9952" t="s">
        <v>10862</v>
      </c>
    </row>
    <row r="9953" spans="1:1" x14ac:dyDescent="0.25">
      <c r="A9953" t="s">
        <v>10863</v>
      </c>
    </row>
    <row r="9954" spans="1:1" x14ac:dyDescent="0.25">
      <c r="A9954" t="s">
        <v>10864</v>
      </c>
    </row>
    <row r="9955" spans="1:1" x14ac:dyDescent="0.25">
      <c r="A9955" t="s">
        <v>10865</v>
      </c>
    </row>
    <row r="9956" spans="1:1" x14ac:dyDescent="0.25">
      <c r="A9956" t="s">
        <v>10866</v>
      </c>
    </row>
    <row r="9957" spans="1:1" x14ac:dyDescent="0.25">
      <c r="A9957" t="s">
        <v>10867</v>
      </c>
    </row>
    <row r="9958" spans="1:1" x14ac:dyDescent="0.25">
      <c r="A9958" t="s">
        <v>10868</v>
      </c>
    </row>
    <row r="9959" spans="1:1" x14ac:dyDescent="0.25">
      <c r="A9959" t="s">
        <v>10869</v>
      </c>
    </row>
    <row r="9960" spans="1:1" x14ac:dyDescent="0.25">
      <c r="A9960" t="s">
        <v>10870</v>
      </c>
    </row>
    <row r="9961" spans="1:1" x14ac:dyDescent="0.25">
      <c r="A9961" t="s">
        <v>10871</v>
      </c>
    </row>
    <row r="9962" spans="1:1" x14ac:dyDescent="0.25">
      <c r="A9962" t="s">
        <v>10872</v>
      </c>
    </row>
    <row r="9963" spans="1:1" x14ac:dyDescent="0.25">
      <c r="A9963" t="s">
        <v>10873</v>
      </c>
    </row>
    <row r="9964" spans="1:1" x14ac:dyDescent="0.25">
      <c r="A9964" t="s">
        <v>10874</v>
      </c>
    </row>
    <row r="9965" spans="1:1" x14ac:dyDescent="0.25">
      <c r="A9965" t="s">
        <v>10875</v>
      </c>
    </row>
    <row r="9966" spans="1:1" x14ac:dyDescent="0.25">
      <c r="A9966" t="s">
        <v>10876</v>
      </c>
    </row>
    <row r="9967" spans="1:1" x14ac:dyDescent="0.25">
      <c r="A9967" t="s">
        <v>10877</v>
      </c>
    </row>
    <row r="9968" spans="1:1" x14ac:dyDescent="0.25">
      <c r="A9968" t="s">
        <v>10878</v>
      </c>
    </row>
    <row r="9969" spans="1:1" x14ac:dyDescent="0.25">
      <c r="A9969" t="s">
        <v>10879</v>
      </c>
    </row>
    <row r="9970" spans="1:1" x14ac:dyDescent="0.25">
      <c r="A9970" t="s">
        <v>10880</v>
      </c>
    </row>
    <row r="9971" spans="1:1" x14ac:dyDescent="0.25">
      <c r="A9971" t="s">
        <v>10881</v>
      </c>
    </row>
    <row r="9972" spans="1:1" x14ac:dyDescent="0.25">
      <c r="A9972" t="s">
        <v>10882</v>
      </c>
    </row>
    <row r="9973" spans="1:1" x14ac:dyDescent="0.25">
      <c r="A9973" t="s">
        <v>10883</v>
      </c>
    </row>
    <row r="9974" spans="1:1" x14ac:dyDescent="0.25">
      <c r="A9974" t="s">
        <v>10884</v>
      </c>
    </row>
    <row r="9975" spans="1:1" x14ac:dyDescent="0.25">
      <c r="A9975" t="s">
        <v>10885</v>
      </c>
    </row>
    <row r="9976" spans="1:1" x14ac:dyDescent="0.25">
      <c r="A9976" t="s">
        <v>10886</v>
      </c>
    </row>
    <row r="9977" spans="1:1" x14ac:dyDescent="0.25">
      <c r="A9977" t="s">
        <v>10887</v>
      </c>
    </row>
    <row r="9978" spans="1:1" x14ac:dyDescent="0.25">
      <c r="A9978" t="s">
        <v>10888</v>
      </c>
    </row>
    <row r="9979" spans="1:1" x14ac:dyDescent="0.25">
      <c r="A9979" t="s">
        <v>10889</v>
      </c>
    </row>
    <row r="9980" spans="1:1" x14ac:dyDescent="0.25">
      <c r="A9980" t="s">
        <v>919</v>
      </c>
    </row>
    <row r="9981" spans="1:1" x14ac:dyDescent="0.25">
      <c r="A9981" t="s">
        <v>920</v>
      </c>
    </row>
    <row r="9982" spans="1:1" x14ac:dyDescent="0.25">
      <c r="A9982" t="s">
        <v>921</v>
      </c>
    </row>
    <row r="9983" spans="1:1" x14ac:dyDescent="0.25">
      <c r="A9983" t="s">
        <v>10890</v>
      </c>
    </row>
    <row r="9984" spans="1:1" x14ac:dyDescent="0.25">
      <c r="A9984" t="s">
        <v>10891</v>
      </c>
    </row>
    <row r="9985" spans="1:1" x14ac:dyDescent="0.25">
      <c r="A9985" t="s">
        <v>10892</v>
      </c>
    </row>
    <row r="9986" spans="1:1" x14ac:dyDescent="0.25">
      <c r="A9986" t="s">
        <v>10893</v>
      </c>
    </row>
    <row r="9987" spans="1:1" x14ac:dyDescent="0.25">
      <c r="A9987" t="s">
        <v>10894</v>
      </c>
    </row>
    <row r="9988" spans="1:1" x14ac:dyDescent="0.25">
      <c r="A9988" t="s">
        <v>10895</v>
      </c>
    </row>
    <row r="9989" spans="1:1" x14ac:dyDescent="0.25">
      <c r="A9989" t="s">
        <v>922</v>
      </c>
    </row>
    <row r="9990" spans="1:1" x14ac:dyDescent="0.25">
      <c r="A9990" t="s">
        <v>10896</v>
      </c>
    </row>
    <row r="9991" spans="1:1" x14ac:dyDescent="0.25">
      <c r="A9991" t="s">
        <v>10897</v>
      </c>
    </row>
    <row r="9992" spans="1:1" x14ac:dyDescent="0.25">
      <c r="A9992" t="s">
        <v>10898</v>
      </c>
    </row>
    <row r="9993" spans="1:1" x14ac:dyDescent="0.25">
      <c r="A9993" t="s">
        <v>923</v>
      </c>
    </row>
    <row r="9994" spans="1:1" x14ac:dyDescent="0.25">
      <c r="A9994" t="s">
        <v>924</v>
      </c>
    </row>
    <row r="9995" spans="1:1" x14ac:dyDescent="0.25">
      <c r="A9995" t="s">
        <v>925</v>
      </c>
    </row>
    <row r="9996" spans="1:1" x14ac:dyDescent="0.25">
      <c r="A9996" t="s">
        <v>926</v>
      </c>
    </row>
    <row r="9997" spans="1:1" x14ac:dyDescent="0.25">
      <c r="A9997" t="s">
        <v>10899</v>
      </c>
    </row>
    <row r="9998" spans="1:1" x14ac:dyDescent="0.25">
      <c r="A9998" t="s">
        <v>10900</v>
      </c>
    </row>
    <row r="9999" spans="1:1" x14ac:dyDescent="0.25">
      <c r="A9999" t="s">
        <v>10901</v>
      </c>
    </row>
    <row r="10000" spans="1:1" x14ac:dyDescent="0.25">
      <c r="A10000" t="s">
        <v>10902</v>
      </c>
    </row>
    <row r="10001" spans="1:1" x14ac:dyDescent="0.25">
      <c r="A10001" t="s">
        <v>10903</v>
      </c>
    </row>
    <row r="10002" spans="1:1" x14ac:dyDescent="0.25">
      <c r="A10002" t="s">
        <v>10904</v>
      </c>
    </row>
    <row r="10003" spans="1:1" x14ac:dyDescent="0.25">
      <c r="A10003" t="s">
        <v>10905</v>
      </c>
    </row>
    <row r="10004" spans="1:1" x14ac:dyDescent="0.25">
      <c r="A10004" t="s">
        <v>10906</v>
      </c>
    </row>
    <row r="10005" spans="1:1" x14ac:dyDescent="0.25">
      <c r="A10005" t="s">
        <v>10907</v>
      </c>
    </row>
    <row r="10006" spans="1:1" x14ac:dyDescent="0.25">
      <c r="A10006" t="s">
        <v>10908</v>
      </c>
    </row>
    <row r="10007" spans="1:1" x14ac:dyDescent="0.25">
      <c r="A10007" t="s">
        <v>10909</v>
      </c>
    </row>
    <row r="10008" spans="1:1" x14ac:dyDescent="0.25">
      <c r="A10008" t="s">
        <v>10910</v>
      </c>
    </row>
    <row r="10009" spans="1:1" x14ac:dyDescent="0.25">
      <c r="A10009" t="s">
        <v>10911</v>
      </c>
    </row>
    <row r="10010" spans="1:1" x14ac:dyDescent="0.25">
      <c r="A10010" t="s">
        <v>10912</v>
      </c>
    </row>
    <row r="10011" spans="1:1" x14ac:dyDescent="0.25">
      <c r="A10011" t="s">
        <v>10913</v>
      </c>
    </row>
    <row r="10012" spans="1:1" x14ac:dyDescent="0.25">
      <c r="A10012" t="s">
        <v>10914</v>
      </c>
    </row>
    <row r="10013" spans="1:1" x14ac:dyDescent="0.25">
      <c r="A10013" t="s">
        <v>10915</v>
      </c>
    </row>
    <row r="10014" spans="1:1" x14ac:dyDescent="0.25">
      <c r="A10014" t="s">
        <v>10916</v>
      </c>
    </row>
    <row r="10015" spans="1:1" x14ac:dyDescent="0.25">
      <c r="A10015" t="s">
        <v>927</v>
      </c>
    </row>
    <row r="10016" spans="1:1" x14ac:dyDescent="0.25">
      <c r="A10016" t="s">
        <v>10917</v>
      </c>
    </row>
    <row r="10017" spans="1:1" x14ac:dyDescent="0.25">
      <c r="A10017" t="s">
        <v>10918</v>
      </c>
    </row>
    <row r="10018" spans="1:1" x14ac:dyDescent="0.25">
      <c r="A10018" t="s">
        <v>10919</v>
      </c>
    </row>
    <row r="10019" spans="1:1" x14ac:dyDescent="0.25">
      <c r="A10019" t="s">
        <v>10920</v>
      </c>
    </row>
    <row r="10020" spans="1:1" x14ac:dyDescent="0.25">
      <c r="A10020" t="s">
        <v>10921</v>
      </c>
    </row>
    <row r="10021" spans="1:1" x14ac:dyDescent="0.25">
      <c r="A10021" t="s">
        <v>928</v>
      </c>
    </row>
    <row r="10022" spans="1:1" x14ac:dyDescent="0.25">
      <c r="A10022" t="s">
        <v>10922</v>
      </c>
    </row>
    <row r="10023" spans="1:1" x14ac:dyDescent="0.25">
      <c r="A10023" t="s">
        <v>10923</v>
      </c>
    </row>
    <row r="10024" spans="1:1" x14ac:dyDescent="0.25">
      <c r="A10024" t="s">
        <v>929</v>
      </c>
    </row>
    <row r="10025" spans="1:1" x14ac:dyDescent="0.25">
      <c r="A10025" t="s">
        <v>10924</v>
      </c>
    </row>
    <row r="10026" spans="1:1" x14ac:dyDescent="0.25">
      <c r="A10026" t="s">
        <v>10925</v>
      </c>
    </row>
    <row r="10027" spans="1:1" x14ac:dyDescent="0.25">
      <c r="A10027" t="s">
        <v>10926</v>
      </c>
    </row>
    <row r="10028" spans="1:1" x14ac:dyDescent="0.25">
      <c r="A10028" t="s">
        <v>10927</v>
      </c>
    </row>
    <row r="10029" spans="1:1" x14ac:dyDescent="0.25">
      <c r="A10029" t="s">
        <v>10928</v>
      </c>
    </row>
    <row r="10030" spans="1:1" x14ac:dyDescent="0.25">
      <c r="A10030" t="s">
        <v>10929</v>
      </c>
    </row>
    <row r="10031" spans="1:1" x14ac:dyDescent="0.25">
      <c r="A10031" t="s">
        <v>10930</v>
      </c>
    </row>
    <row r="10032" spans="1:1" x14ac:dyDescent="0.25">
      <c r="A10032" t="s">
        <v>10931</v>
      </c>
    </row>
    <row r="10033" spans="1:1" x14ac:dyDescent="0.25">
      <c r="A10033" t="s">
        <v>10932</v>
      </c>
    </row>
    <row r="10034" spans="1:1" x14ac:dyDescent="0.25">
      <c r="A10034" t="s">
        <v>10933</v>
      </c>
    </row>
    <row r="10035" spans="1:1" x14ac:dyDescent="0.25">
      <c r="A10035" t="s">
        <v>10934</v>
      </c>
    </row>
    <row r="10036" spans="1:1" x14ac:dyDescent="0.25">
      <c r="A10036" t="s">
        <v>10935</v>
      </c>
    </row>
    <row r="10037" spans="1:1" x14ac:dyDescent="0.25">
      <c r="A10037" t="s">
        <v>10936</v>
      </c>
    </row>
    <row r="10038" spans="1:1" x14ac:dyDescent="0.25">
      <c r="A10038" t="s">
        <v>10937</v>
      </c>
    </row>
    <row r="10039" spans="1:1" x14ac:dyDescent="0.25">
      <c r="A10039" t="s">
        <v>10938</v>
      </c>
    </row>
    <row r="10040" spans="1:1" x14ac:dyDescent="0.25">
      <c r="A10040" t="s">
        <v>10939</v>
      </c>
    </row>
    <row r="10041" spans="1:1" x14ac:dyDescent="0.25">
      <c r="A10041" t="s">
        <v>10940</v>
      </c>
    </row>
    <row r="10042" spans="1:1" x14ac:dyDescent="0.25">
      <c r="A10042" t="s">
        <v>10941</v>
      </c>
    </row>
    <row r="10043" spans="1:1" x14ac:dyDescent="0.25">
      <c r="A10043" t="s">
        <v>10942</v>
      </c>
    </row>
    <row r="10044" spans="1:1" x14ac:dyDescent="0.25">
      <c r="A10044" t="s">
        <v>10943</v>
      </c>
    </row>
    <row r="10045" spans="1:1" x14ac:dyDescent="0.25">
      <c r="A10045" t="s">
        <v>10944</v>
      </c>
    </row>
    <row r="10046" spans="1:1" x14ac:dyDescent="0.25">
      <c r="A10046" t="s">
        <v>10945</v>
      </c>
    </row>
    <row r="10047" spans="1:1" x14ac:dyDescent="0.25">
      <c r="A10047" t="s">
        <v>10946</v>
      </c>
    </row>
    <row r="10048" spans="1:1" x14ac:dyDescent="0.25">
      <c r="A10048" t="s">
        <v>10947</v>
      </c>
    </row>
    <row r="10049" spans="1:1" x14ac:dyDescent="0.25">
      <c r="A10049" t="s">
        <v>10948</v>
      </c>
    </row>
    <row r="10050" spans="1:1" x14ac:dyDescent="0.25">
      <c r="A10050" t="s">
        <v>10949</v>
      </c>
    </row>
    <row r="10051" spans="1:1" x14ac:dyDescent="0.25">
      <c r="A10051" t="s">
        <v>10950</v>
      </c>
    </row>
    <row r="10052" spans="1:1" x14ac:dyDescent="0.25">
      <c r="A10052" t="s">
        <v>10951</v>
      </c>
    </row>
    <row r="10053" spans="1:1" x14ac:dyDescent="0.25">
      <c r="A10053" t="s">
        <v>10952</v>
      </c>
    </row>
    <row r="10054" spans="1:1" x14ac:dyDescent="0.25">
      <c r="A10054" t="s">
        <v>10953</v>
      </c>
    </row>
    <row r="10055" spans="1:1" x14ac:dyDescent="0.25">
      <c r="A10055" t="s">
        <v>10954</v>
      </c>
    </row>
    <row r="10056" spans="1:1" x14ac:dyDescent="0.25">
      <c r="A10056" t="s">
        <v>10955</v>
      </c>
    </row>
    <row r="10057" spans="1:1" x14ac:dyDescent="0.25">
      <c r="A10057" t="s">
        <v>10956</v>
      </c>
    </row>
    <row r="10058" spans="1:1" x14ac:dyDescent="0.25">
      <c r="A10058" t="s">
        <v>930</v>
      </c>
    </row>
    <row r="10059" spans="1:1" x14ac:dyDescent="0.25">
      <c r="A10059" t="s">
        <v>10957</v>
      </c>
    </row>
    <row r="10060" spans="1:1" x14ac:dyDescent="0.25">
      <c r="A10060" t="s">
        <v>10958</v>
      </c>
    </row>
    <row r="10061" spans="1:1" x14ac:dyDescent="0.25">
      <c r="A10061" t="s">
        <v>10959</v>
      </c>
    </row>
    <row r="10062" spans="1:1" x14ac:dyDescent="0.25">
      <c r="A10062" t="s">
        <v>10960</v>
      </c>
    </row>
    <row r="10063" spans="1:1" x14ac:dyDescent="0.25">
      <c r="A10063" t="s">
        <v>10961</v>
      </c>
    </row>
    <row r="10064" spans="1:1" x14ac:dyDescent="0.25">
      <c r="A10064" t="s">
        <v>10962</v>
      </c>
    </row>
    <row r="10065" spans="1:1" x14ac:dyDescent="0.25">
      <c r="A10065" t="s">
        <v>10963</v>
      </c>
    </row>
    <row r="10066" spans="1:1" x14ac:dyDescent="0.25">
      <c r="A10066" t="s">
        <v>10964</v>
      </c>
    </row>
    <row r="10067" spans="1:1" x14ac:dyDescent="0.25">
      <c r="A10067" t="s">
        <v>10965</v>
      </c>
    </row>
    <row r="10068" spans="1:1" x14ac:dyDescent="0.25">
      <c r="A10068" t="s">
        <v>10966</v>
      </c>
    </row>
    <row r="10069" spans="1:1" x14ac:dyDescent="0.25">
      <c r="A10069" t="s">
        <v>10967</v>
      </c>
    </row>
    <row r="10070" spans="1:1" x14ac:dyDescent="0.25">
      <c r="A10070" t="s">
        <v>10968</v>
      </c>
    </row>
    <row r="10071" spans="1:1" x14ac:dyDescent="0.25">
      <c r="A10071" t="s">
        <v>10969</v>
      </c>
    </row>
    <row r="10072" spans="1:1" x14ac:dyDescent="0.25">
      <c r="A10072" t="s">
        <v>10970</v>
      </c>
    </row>
    <row r="10073" spans="1:1" x14ac:dyDescent="0.25">
      <c r="A10073" t="s">
        <v>10971</v>
      </c>
    </row>
    <row r="10074" spans="1:1" x14ac:dyDescent="0.25">
      <c r="A10074" t="s">
        <v>931</v>
      </c>
    </row>
    <row r="10075" spans="1:1" x14ac:dyDescent="0.25">
      <c r="A10075" t="s">
        <v>10972</v>
      </c>
    </row>
    <row r="10076" spans="1:1" x14ac:dyDescent="0.25">
      <c r="A10076" t="s">
        <v>10973</v>
      </c>
    </row>
    <row r="10077" spans="1:1" x14ac:dyDescent="0.25">
      <c r="A10077" t="s">
        <v>10974</v>
      </c>
    </row>
    <row r="10078" spans="1:1" x14ac:dyDescent="0.25">
      <c r="A10078" t="s">
        <v>10975</v>
      </c>
    </row>
    <row r="10079" spans="1:1" x14ac:dyDescent="0.25">
      <c r="A10079" t="s">
        <v>10976</v>
      </c>
    </row>
    <row r="10080" spans="1:1" x14ac:dyDescent="0.25">
      <c r="A10080" t="s">
        <v>10977</v>
      </c>
    </row>
    <row r="10081" spans="1:1" x14ac:dyDescent="0.25">
      <c r="A10081" t="s">
        <v>10978</v>
      </c>
    </row>
    <row r="10082" spans="1:1" x14ac:dyDescent="0.25">
      <c r="A10082" t="s">
        <v>10979</v>
      </c>
    </row>
    <row r="10083" spans="1:1" x14ac:dyDescent="0.25">
      <c r="A10083" t="s">
        <v>10980</v>
      </c>
    </row>
    <row r="10084" spans="1:1" x14ac:dyDescent="0.25">
      <c r="A10084" t="s">
        <v>10981</v>
      </c>
    </row>
    <row r="10085" spans="1:1" x14ac:dyDescent="0.25">
      <c r="A10085" t="s">
        <v>10982</v>
      </c>
    </row>
    <row r="10086" spans="1:1" x14ac:dyDescent="0.25">
      <c r="A10086" t="s">
        <v>10983</v>
      </c>
    </row>
    <row r="10087" spans="1:1" x14ac:dyDescent="0.25">
      <c r="A10087" t="s">
        <v>10984</v>
      </c>
    </row>
    <row r="10088" spans="1:1" x14ac:dyDescent="0.25">
      <c r="A10088" t="s">
        <v>10985</v>
      </c>
    </row>
    <row r="10089" spans="1:1" x14ac:dyDescent="0.25">
      <c r="A10089" t="s">
        <v>10986</v>
      </c>
    </row>
    <row r="10090" spans="1:1" x14ac:dyDescent="0.25">
      <c r="A10090" t="s">
        <v>10987</v>
      </c>
    </row>
    <row r="10091" spans="1:1" x14ac:dyDescent="0.25">
      <c r="A10091" t="s">
        <v>10988</v>
      </c>
    </row>
    <row r="10092" spans="1:1" x14ac:dyDescent="0.25">
      <c r="A10092" t="s">
        <v>932</v>
      </c>
    </row>
    <row r="10093" spans="1:1" x14ac:dyDescent="0.25">
      <c r="A10093" t="s">
        <v>933</v>
      </c>
    </row>
    <row r="10094" spans="1:1" x14ac:dyDescent="0.25">
      <c r="A10094" t="s">
        <v>10989</v>
      </c>
    </row>
    <row r="10095" spans="1:1" x14ac:dyDescent="0.25">
      <c r="A10095" t="s">
        <v>10990</v>
      </c>
    </row>
    <row r="10096" spans="1:1" x14ac:dyDescent="0.25">
      <c r="A10096" t="s">
        <v>10991</v>
      </c>
    </row>
    <row r="10097" spans="1:1" x14ac:dyDescent="0.25">
      <c r="A10097" t="s">
        <v>10992</v>
      </c>
    </row>
    <row r="10098" spans="1:1" x14ac:dyDescent="0.25">
      <c r="A10098" t="s">
        <v>10993</v>
      </c>
    </row>
    <row r="10099" spans="1:1" x14ac:dyDescent="0.25">
      <c r="A10099" t="s">
        <v>10994</v>
      </c>
    </row>
    <row r="10100" spans="1:1" x14ac:dyDescent="0.25">
      <c r="A10100" t="s">
        <v>10995</v>
      </c>
    </row>
    <row r="10101" spans="1:1" x14ac:dyDescent="0.25">
      <c r="A10101" t="s">
        <v>10996</v>
      </c>
    </row>
    <row r="10102" spans="1:1" x14ac:dyDescent="0.25">
      <c r="A10102" t="s">
        <v>10997</v>
      </c>
    </row>
    <row r="10103" spans="1:1" x14ac:dyDescent="0.25">
      <c r="A10103" t="s">
        <v>10998</v>
      </c>
    </row>
    <row r="10104" spans="1:1" x14ac:dyDescent="0.25">
      <c r="A10104" t="s">
        <v>934</v>
      </c>
    </row>
    <row r="10105" spans="1:1" x14ac:dyDescent="0.25">
      <c r="A10105" t="s">
        <v>10999</v>
      </c>
    </row>
    <row r="10106" spans="1:1" x14ac:dyDescent="0.25">
      <c r="A10106" t="s">
        <v>11000</v>
      </c>
    </row>
    <row r="10107" spans="1:1" x14ac:dyDescent="0.25">
      <c r="A10107" t="s">
        <v>11001</v>
      </c>
    </row>
    <row r="10108" spans="1:1" x14ac:dyDescent="0.25">
      <c r="A10108" t="s">
        <v>11002</v>
      </c>
    </row>
    <row r="10109" spans="1:1" x14ac:dyDescent="0.25">
      <c r="A10109" t="s">
        <v>11003</v>
      </c>
    </row>
    <row r="10110" spans="1:1" x14ac:dyDescent="0.25">
      <c r="A10110" t="s">
        <v>11004</v>
      </c>
    </row>
    <row r="10111" spans="1:1" x14ac:dyDescent="0.25">
      <c r="A10111" t="s">
        <v>11005</v>
      </c>
    </row>
    <row r="10112" spans="1:1" x14ac:dyDescent="0.25">
      <c r="A10112" t="s">
        <v>11006</v>
      </c>
    </row>
    <row r="10113" spans="1:1" x14ac:dyDescent="0.25">
      <c r="A10113" t="s">
        <v>11007</v>
      </c>
    </row>
    <row r="10114" spans="1:1" x14ac:dyDescent="0.25">
      <c r="A10114" t="s">
        <v>935</v>
      </c>
    </row>
    <row r="10115" spans="1:1" x14ac:dyDescent="0.25">
      <c r="A10115" t="s">
        <v>936</v>
      </c>
    </row>
    <row r="10116" spans="1:1" x14ac:dyDescent="0.25">
      <c r="A10116" t="s">
        <v>937</v>
      </c>
    </row>
    <row r="10117" spans="1:1" x14ac:dyDescent="0.25">
      <c r="A10117" t="s">
        <v>938</v>
      </c>
    </row>
    <row r="10118" spans="1:1" x14ac:dyDescent="0.25">
      <c r="A10118" t="s">
        <v>11008</v>
      </c>
    </row>
    <row r="10119" spans="1:1" x14ac:dyDescent="0.25">
      <c r="A10119" t="s">
        <v>11009</v>
      </c>
    </row>
    <row r="10120" spans="1:1" x14ac:dyDescent="0.25">
      <c r="A10120" t="s">
        <v>11010</v>
      </c>
    </row>
    <row r="10121" spans="1:1" x14ac:dyDescent="0.25">
      <c r="A10121" t="s">
        <v>11011</v>
      </c>
    </row>
    <row r="10122" spans="1:1" x14ac:dyDescent="0.25">
      <c r="A10122" t="s">
        <v>11012</v>
      </c>
    </row>
    <row r="10123" spans="1:1" x14ac:dyDescent="0.25">
      <c r="A10123" t="s">
        <v>11013</v>
      </c>
    </row>
    <row r="10124" spans="1:1" x14ac:dyDescent="0.25">
      <c r="A10124" t="s">
        <v>11014</v>
      </c>
    </row>
    <row r="10125" spans="1:1" x14ac:dyDescent="0.25">
      <c r="A10125" t="s">
        <v>11015</v>
      </c>
    </row>
    <row r="10126" spans="1:1" x14ac:dyDescent="0.25">
      <c r="A10126" t="s">
        <v>11016</v>
      </c>
    </row>
    <row r="10127" spans="1:1" x14ac:dyDescent="0.25">
      <c r="A10127" t="s">
        <v>11017</v>
      </c>
    </row>
    <row r="10128" spans="1:1" x14ac:dyDescent="0.25">
      <c r="A10128" t="s">
        <v>11018</v>
      </c>
    </row>
    <row r="10129" spans="1:1" x14ac:dyDescent="0.25">
      <c r="A10129" t="s">
        <v>11019</v>
      </c>
    </row>
    <row r="10130" spans="1:1" x14ac:dyDescent="0.25">
      <c r="A10130" t="s">
        <v>11020</v>
      </c>
    </row>
    <row r="10131" spans="1:1" x14ac:dyDescent="0.25">
      <c r="A10131" t="s">
        <v>939</v>
      </c>
    </row>
    <row r="10132" spans="1:1" x14ac:dyDescent="0.25">
      <c r="A10132" t="s">
        <v>11021</v>
      </c>
    </row>
    <row r="10133" spans="1:1" x14ac:dyDescent="0.25">
      <c r="A10133" t="s">
        <v>11022</v>
      </c>
    </row>
    <row r="10134" spans="1:1" x14ac:dyDescent="0.25">
      <c r="A10134" t="s">
        <v>11023</v>
      </c>
    </row>
    <row r="10135" spans="1:1" x14ac:dyDescent="0.25">
      <c r="A10135" t="s">
        <v>11024</v>
      </c>
    </row>
    <row r="10136" spans="1:1" x14ac:dyDescent="0.25">
      <c r="A10136" t="s">
        <v>940</v>
      </c>
    </row>
    <row r="10137" spans="1:1" x14ac:dyDescent="0.25">
      <c r="A10137" t="s">
        <v>11025</v>
      </c>
    </row>
    <row r="10138" spans="1:1" x14ac:dyDescent="0.25">
      <c r="A10138" t="s">
        <v>11026</v>
      </c>
    </row>
    <row r="10139" spans="1:1" x14ac:dyDescent="0.25">
      <c r="A10139" t="s">
        <v>11027</v>
      </c>
    </row>
    <row r="10140" spans="1:1" x14ac:dyDescent="0.25">
      <c r="A10140" t="s">
        <v>11028</v>
      </c>
    </row>
    <row r="10141" spans="1:1" x14ac:dyDescent="0.25">
      <c r="A10141" t="s">
        <v>11029</v>
      </c>
    </row>
    <row r="10142" spans="1:1" x14ac:dyDescent="0.25">
      <c r="A10142" t="s">
        <v>11030</v>
      </c>
    </row>
    <row r="10143" spans="1:1" x14ac:dyDescent="0.25">
      <c r="A10143" t="s">
        <v>11031</v>
      </c>
    </row>
    <row r="10144" spans="1:1" x14ac:dyDescent="0.25">
      <c r="A10144" t="s">
        <v>11032</v>
      </c>
    </row>
    <row r="10145" spans="1:1" x14ac:dyDescent="0.25">
      <c r="A10145" t="s">
        <v>11033</v>
      </c>
    </row>
    <row r="10146" spans="1:1" x14ac:dyDescent="0.25">
      <c r="A10146" t="s">
        <v>11034</v>
      </c>
    </row>
    <row r="10147" spans="1:1" x14ac:dyDescent="0.25">
      <c r="A10147" t="s">
        <v>11035</v>
      </c>
    </row>
    <row r="10148" spans="1:1" x14ac:dyDescent="0.25">
      <c r="A10148" t="s">
        <v>11036</v>
      </c>
    </row>
    <row r="10149" spans="1:1" x14ac:dyDescent="0.25">
      <c r="A10149" t="s">
        <v>11037</v>
      </c>
    </row>
    <row r="10150" spans="1:1" x14ac:dyDescent="0.25">
      <c r="A10150" t="s">
        <v>11038</v>
      </c>
    </row>
    <row r="10151" spans="1:1" x14ac:dyDescent="0.25">
      <c r="A10151" t="s">
        <v>11039</v>
      </c>
    </row>
    <row r="10152" spans="1:1" x14ac:dyDescent="0.25">
      <c r="A10152" t="s">
        <v>11040</v>
      </c>
    </row>
    <row r="10153" spans="1:1" x14ac:dyDescent="0.25">
      <c r="A10153" t="s">
        <v>11041</v>
      </c>
    </row>
    <row r="10154" spans="1:1" x14ac:dyDescent="0.25">
      <c r="A10154" t="s">
        <v>11042</v>
      </c>
    </row>
    <row r="10155" spans="1:1" x14ac:dyDescent="0.25">
      <c r="A10155" t="s">
        <v>11043</v>
      </c>
    </row>
    <row r="10156" spans="1:1" x14ac:dyDescent="0.25">
      <c r="A10156" t="s">
        <v>11044</v>
      </c>
    </row>
    <row r="10157" spans="1:1" x14ac:dyDescent="0.25">
      <c r="A10157" t="s">
        <v>11045</v>
      </c>
    </row>
    <row r="10158" spans="1:1" x14ac:dyDescent="0.25">
      <c r="A10158" t="s">
        <v>11046</v>
      </c>
    </row>
    <row r="10159" spans="1:1" x14ac:dyDescent="0.25">
      <c r="A10159" t="s">
        <v>11047</v>
      </c>
    </row>
    <row r="10160" spans="1:1" x14ac:dyDescent="0.25">
      <c r="A10160" t="s">
        <v>11048</v>
      </c>
    </row>
    <row r="10161" spans="1:1" x14ac:dyDescent="0.25">
      <c r="A10161" t="s">
        <v>11049</v>
      </c>
    </row>
    <row r="10162" spans="1:1" x14ac:dyDescent="0.25">
      <c r="A10162" t="s">
        <v>11050</v>
      </c>
    </row>
    <row r="10163" spans="1:1" x14ac:dyDescent="0.25">
      <c r="A10163" t="s">
        <v>11051</v>
      </c>
    </row>
    <row r="10164" spans="1:1" x14ac:dyDescent="0.25">
      <c r="A10164" t="s">
        <v>11052</v>
      </c>
    </row>
    <row r="10165" spans="1:1" x14ac:dyDescent="0.25">
      <c r="A10165" t="s">
        <v>11053</v>
      </c>
    </row>
    <row r="10166" spans="1:1" x14ac:dyDescent="0.25">
      <c r="A10166" t="s">
        <v>11054</v>
      </c>
    </row>
    <row r="10167" spans="1:1" x14ac:dyDescent="0.25">
      <c r="A10167" t="s">
        <v>11055</v>
      </c>
    </row>
    <row r="10168" spans="1:1" x14ac:dyDescent="0.25">
      <c r="A10168" t="s">
        <v>11056</v>
      </c>
    </row>
    <row r="10169" spans="1:1" x14ac:dyDescent="0.25">
      <c r="A10169" t="s">
        <v>11057</v>
      </c>
    </row>
    <row r="10170" spans="1:1" x14ac:dyDescent="0.25">
      <c r="A10170" t="s">
        <v>11058</v>
      </c>
    </row>
    <row r="10171" spans="1:1" x14ac:dyDescent="0.25">
      <c r="A10171" t="s">
        <v>941</v>
      </c>
    </row>
    <row r="10172" spans="1:1" x14ac:dyDescent="0.25">
      <c r="A10172" t="s">
        <v>942</v>
      </c>
    </row>
    <row r="10173" spans="1:1" x14ac:dyDescent="0.25">
      <c r="A10173" t="s">
        <v>943</v>
      </c>
    </row>
    <row r="10174" spans="1:1" x14ac:dyDescent="0.25">
      <c r="A10174" t="s">
        <v>944</v>
      </c>
    </row>
    <row r="10175" spans="1:1" x14ac:dyDescent="0.25">
      <c r="A10175" t="s">
        <v>945</v>
      </c>
    </row>
    <row r="10176" spans="1:1" x14ac:dyDescent="0.25">
      <c r="A10176" t="s">
        <v>946</v>
      </c>
    </row>
    <row r="10177" spans="1:1" x14ac:dyDescent="0.25">
      <c r="A10177" t="s">
        <v>11059</v>
      </c>
    </row>
    <row r="10178" spans="1:1" x14ac:dyDescent="0.25">
      <c r="A10178" t="s">
        <v>11060</v>
      </c>
    </row>
    <row r="10179" spans="1:1" x14ac:dyDescent="0.25">
      <c r="A10179" t="s">
        <v>11061</v>
      </c>
    </row>
    <row r="10180" spans="1:1" x14ac:dyDescent="0.25">
      <c r="A10180" t="s">
        <v>11062</v>
      </c>
    </row>
    <row r="10181" spans="1:1" x14ac:dyDescent="0.25">
      <c r="A10181" t="s">
        <v>11063</v>
      </c>
    </row>
    <row r="10182" spans="1:1" x14ac:dyDescent="0.25">
      <c r="A10182" t="s">
        <v>11064</v>
      </c>
    </row>
    <row r="10183" spans="1:1" x14ac:dyDescent="0.25">
      <c r="A10183" t="s">
        <v>11065</v>
      </c>
    </row>
    <row r="10184" spans="1:1" x14ac:dyDescent="0.25">
      <c r="A10184" t="s">
        <v>11066</v>
      </c>
    </row>
    <row r="10185" spans="1:1" x14ac:dyDescent="0.25">
      <c r="A10185" t="s">
        <v>11067</v>
      </c>
    </row>
    <row r="10186" spans="1:1" x14ac:dyDescent="0.25">
      <c r="A10186" t="s">
        <v>11068</v>
      </c>
    </row>
    <row r="10187" spans="1:1" x14ac:dyDescent="0.25">
      <c r="A10187" t="s">
        <v>11069</v>
      </c>
    </row>
    <row r="10188" spans="1:1" x14ac:dyDescent="0.25">
      <c r="A10188" t="s">
        <v>11070</v>
      </c>
    </row>
    <row r="10189" spans="1:1" x14ac:dyDescent="0.25">
      <c r="A10189" t="s">
        <v>11071</v>
      </c>
    </row>
    <row r="10190" spans="1:1" x14ac:dyDescent="0.25">
      <c r="A10190" t="s">
        <v>947</v>
      </c>
    </row>
    <row r="10191" spans="1:1" x14ac:dyDescent="0.25">
      <c r="A10191" t="s">
        <v>948</v>
      </c>
    </row>
    <row r="10192" spans="1:1" x14ac:dyDescent="0.25">
      <c r="A10192" t="s">
        <v>949</v>
      </c>
    </row>
    <row r="10193" spans="1:1" x14ac:dyDescent="0.25">
      <c r="A10193" t="s">
        <v>11072</v>
      </c>
    </row>
    <row r="10194" spans="1:1" x14ac:dyDescent="0.25">
      <c r="A10194" t="s">
        <v>11073</v>
      </c>
    </row>
    <row r="10195" spans="1:1" x14ac:dyDescent="0.25">
      <c r="A10195" t="s">
        <v>11074</v>
      </c>
    </row>
    <row r="10196" spans="1:1" x14ac:dyDescent="0.25">
      <c r="A10196" t="s">
        <v>11075</v>
      </c>
    </row>
    <row r="10197" spans="1:1" x14ac:dyDescent="0.25">
      <c r="A10197" t="s">
        <v>950</v>
      </c>
    </row>
    <row r="10198" spans="1:1" x14ac:dyDescent="0.25">
      <c r="A10198" t="s">
        <v>11076</v>
      </c>
    </row>
    <row r="10199" spans="1:1" x14ac:dyDescent="0.25">
      <c r="A10199" t="s">
        <v>11077</v>
      </c>
    </row>
    <row r="10200" spans="1:1" x14ac:dyDescent="0.25">
      <c r="A10200" t="s">
        <v>11078</v>
      </c>
    </row>
    <row r="10201" spans="1:1" x14ac:dyDescent="0.25">
      <c r="A10201" t="s">
        <v>11079</v>
      </c>
    </row>
    <row r="10202" spans="1:1" x14ac:dyDescent="0.25">
      <c r="A10202" t="s">
        <v>951</v>
      </c>
    </row>
    <row r="10203" spans="1:1" x14ac:dyDescent="0.25">
      <c r="A10203" t="s">
        <v>11080</v>
      </c>
    </row>
    <row r="10204" spans="1:1" x14ac:dyDescent="0.25">
      <c r="A10204" t="s">
        <v>11081</v>
      </c>
    </row>
    <row r="10205" spans="1:1" x14ac:dyDescent="0.25">
      <c r="A10205" t="s">
        <v>11082</v>
      </c>
    </row>
    <row r="10206" spans="1:1" x14ac:dyDescent="0.25">
      <c r="A10206" t="s">
        <v>11083</v>
      </c>
    </row>
    <row r="10207" spans="1:1" x14ac:dyDescent="0.25">
      <c r="A10207" t="s">
        <v>11084</v>
      </c>
    </row>
    <row r="10208" spans="1:1" x14ac:dyDescent="0.25">
      <c r="A10208" t="s">
        <v>11085</v>
      </c>
    </row>
    <row r="10209" spans="1:1" x14ac:dyDescent="0.25">
      <c r="A10209" t="s">
        <v>11086</v>
      </c>
    </row>
    <row r="10210" spans="1:1" x14ac:dyDescent="0.25">
      <c r="A10210" t="s">
        <v>952</v>
      </c>
    </row>
    <row r="10211" spans="1:1" x14ac:dyDescent="0.25">
      <c r="A10211" t="s">
        <v>11087</v>
      </c>
    </row>
    <row r="10212" spans="1:1" x14ac:dyDescent="0.25">
      <c r="A10212" t="s">
        <v>11088</v>
      </c>
    </row>
    <row r="10213" spans="1:1" x14ac:dyDescent="0.25">
      <c r="A10213" t="s">
        <v>11089</v>
      </c>
    </row>
    <row r="10214" spans="1:1" x14ac:dyDescent="0.25">
      <c r="A10214" t="s">
        <v>11090</v>
      </c>
    </row>
    <row r="10215" spans="1:1" x14ac:dyDescent="0.25">
      <c r="A10215" t="s">
        <v>11091</v>
      </c>
    </row>
    <row r="10216" spans="1:1" x14ac:dyDescent="0.25">
      <c r="A10216" t="s">
        <v>11092</v>
      </c>
    </row>
    <row r="10217" spans="1:1" x14ac:dyDescent="0.25">
      <c r="A10217" t="s">
        <v>953</v>
      </c>
    </row>
    <row r="10218" spans="1:1" x14ac:dyDescent="0.25">
      <c r="A10218" t="s">
        <v>11093</v>
      </c>
    </row>
    <row r="10219" spans="1:1" x14ac:dyDescent="0.25">
      <c r="A10219" t="s">
        <v>11094</v>
      </c>
    </row>
    <row r="10220" spans="1:1" x14ac:dyDescent="0.25">
      <c r="A10220" t="s">
        <v>954</v>
      </c>
    </row>
    <row r="10221" spans="1:1" x14ac:dyDescent="0.25">
      <c r="A10221" t="s">
        <v>11095</v>
      </c>
    </row>
    <row r="10222" spans="1:1" x14ac:dyDescent="0.25">
      <c r="A10222" t="s">
        <v>11096</v>
      </c>
    </row>
    <row r="10223" spans="1:1" x14ac:dyDescent="0.25">
      <c r="A10223" t="s">
        <v>11097</v>
      </c>
    </row>
    <row r="10224" spans="1:1" x14ac:dyDescent="0.25">
      <c r="A10224" t="s">
        <v>11098</v>
      </c>
    </row>
    <row r="10225" spans="1:1" x14ac:dyDescent="0.25">
      <c r="A10225" t="s">
        <v>955</v>
      </c>
    </row>
    <row r="10226" spans="1:1" x14ac:dyDescent="0.25">
      <c r="A10226" t="s">
        <v>11099</v>
      </c>
    </row>
    <row r="10227" spans="1:1" x14ac:dyDescent="0.25">
      <c r="A10227" t="s">
        <v>11100</v>
      </c>
    </row>
    <row r="10228" spans="1:1" x14ac:dyDescent="0.25">
      <c r="A10228" t="s">
        <v>11101</v>
      </c>
    </row>
    <row r="10229" spans="1:1" x14ac:dyDescent="0.25">
      <c r="A10229" t="s">
        <v>11102</v>
      </c>
    </row>
    <row r="10230" spans="1:1" x14ac:dyDescent="0.25">
      <c r="A10230" t="s">
        <v>11103</v>
      </c>
    </row>
    <row r="10231" spans="1:1" x14ac:dyDescent="0.25">
      <c r="A10231" t="s">
        <v>11104</v>
      </c>
    </row>
    <row r="10232" spans="1:1" x14ac:dyDescent="0.25">
      <c r="A10232" t="s">
        <v>956</v>
      </c>
    </row>
    <row r="10233" spans="1:1" x14ac:dyDescent="0.25">
      <c r="A10233" t="s">
        <v>11105</v>
      </c>
    </row>
    <row r="10234" spans="1:1" x14ac:dyDescent="0.25">
      <c r="A10234" t="s">
        <v>11106</v>
      </c>
    </row>
    <row r="10235" spans="1:1" x14ac:dyDescent="0.25">
      <c r="A10235" t="s">
        <v>11107</v>
      </c>
    </row>
    <row r="10236" spans="1:1" x14ac:dyDescent="0.25">
      <c r="A10236" t="s">
        <v>11108</v>
      </c>
    </row>
    <row r="10237" spans="1:1" x14ac:dyDescent="0.25">
      <c r="A10237" t="s">
        <v>11109</v>
      </c>
    </row>
    <row r="10238" spans="1:1" x14ac:dyDescent="0.25">
      <c r="A10238" t="s">
        <v>11110</v>
      </c>
    </row>
    <row r="10239" spans="1:1" x14ac:dyDescent="0.25">
      <c r="A10239" t="s">
        <v>957</v>
      </c>
    </row>
    <row r="10240" spans="1:1" x14ac:dyDescent="0.25">
      <c r="A10240" t="s">
        <v>958</v>
      </c>
    </row>
    <row r="10241" spans="1:1" x14ac:dyDescent="0.25">
      <c r="A10241" t="s">
        <v>11111</v>
      </c>
    </row>
    <row r="10242" spans="1:1" x14ac:dyDescent="0.25">
      <c r="A10242" t="s">
        <v>11112</v>
      </c>
    </row>
    <row r="10243" spans="1:1" x14ac:dyDescent="0.25">
      <c r="A10243" t="s">
        <v>11113</v>
      </c>
    </row>
    <row r="10244" spans="1:1" x14ac:dyDescent="0.25">
      <c r="A10244" t="s">
        <v>11114</v>
      </c>
    </row>
    <row r="10245" spans="1:1" x14ac:dyDescent="0.25">
      <c r="A10245" t="s">
        <v>11115</v>
      </c>
    </row>
    <row r="10246" spans="1:1" x14ac:dyDescent="0.25">
      <c r="A10246" t="s">
        <v>11116</v>
      </c>
    </row>
    <row r="10247" spans="1:1" x14ac:dyDescent="0.25">
      <c r="A10247" t="s">
        <v>11117</v>
      </c>
    </row>
    <row r="10248" spans="1:1" x14ac:dyDescent="0.25">
      <c r="A10248" t="s">
        <v>959</v>
      </c>
    </row>
    <row r="10249" spans="1:1" x14ac:dyDescent="0.25">
      <c r="A10249" t="s">
        <v>960</v>
      </c>
    </row>
    <row r="10250" spans="1:1" x14ac:dyDescent="0.25">
      <c r="A10250" t="s">
        <v>961</v>
      </c>
    </row>
    <row r="10251" spans="1:1" x14ac:dyDescent="0.25">
      <c r="A10251" t="s">
        <v>962</v>
      </c>
    </row>
    <row r="10252" spans="1:1" x14ac:dyDescent="0.25">
      <c r="A10252" t="s">
        <v>11118</v>
      </c>
    </row>
    <row r="10253" spans="1:1" x14ac:dyDescent="0.25">
      <c r="A10253" t="s">
        <v>11119</v>
      </c>
    </row>
    <row r="10254" spans="1:1" x14ac:dyDescent="0.25">
      <c r="A10254" t="s">
        <v>11120</v>
      </c>
    </row>
    <row r="10255" spans="1:1" x14ac:dyDescent="0.25">
      <c r="A10255" t="s">
        <v>963</v>
      </c>
    </row>
    <row r="10256" spans="1:1" x14ac:dyDescent="0.25">
      <c r="A10256" t="s">
        <v>11121</v>
      </c>
    </row>
    <row r="10257" spans="1:1" x14ac:dyDescent="0.25">
      <c r="A10257" t="s">
        <v>11122</v>
      </c>
    </row>
    <row r="10258" spans="1:1" x14ac:dyDescent="0.25">
      <c r="A10258" t="s">
        <v>11123</v>
      </c>
    </row>
    <row r="10259" spans="1:1" x14ac:dyDescent="0.25">
      <c r="A10259" t="s">
        <v>11124</v>
      </c>
    </row>
    <row r="10260" spans="1:1" x14ac:dyDescent="0.25">
      <c r="A10260" t="s">
        <v>11125</v>
      </c>
    </row>
    <row r="10261" spans="1:1" x14ac:dyDescent="0.25">
      <c r="A10261" t="s">
        <v>11126</v>
      </c>
    </row>
    <row r="10262" spans="1:1" x14ac:dyDescent="0.25">
      <c r="A10262" t="s">
        <v>11127</v>
      </c>
    </row>
    <row r="10263" spans="1:1" x14ac:dyDescent="0.25">
      <c r="A10263" t="s">
        <v>11128</v>
      </c>
    </row>
    <row r="10264" spans="1:1" x14ac:dyDescent="0.25">
      <c r="A10264" t="s">
        <v>11129</v>
      </c>
    </row>
    <row r="10265" spans="1:1" x14ac:dyDescent="0.25">
      <c r="A10265" t="s">
        <v>11130</v>
      </c>
    </row>
    <row r="10266" spans="1:1" x14ac:dyDescent="0.25">
      <c r="A10266" t="s">
        <v>11131</v>
      </c>
    </row>
    <row r="10267" spans="1:1" x14ac:dyDescent="0.25">
      <c r="A10267" t="s">
        <v>11132</v>
      </c>
    </row>
    <row r="10268" spans="1:1" x14ac:dyDescent="0.25">
      <c r="A10268" t="s">
        <v>11133</v>
      </c>
    </row>
    <row r="10269" spans="1:1" x14ac:dyDescent="0.25">
      <c r="A10269" t="s">
        <v>11134</v>
      </c>
    </row>
    <row r="10270" spans="1:1" x14ac:dyDescent="0.25">
      <c r="A10270" t="s">
        <v>11135</v>
      </c>
    </row>
    <row r="10271" spans="1:1" x14ac:dyDescent="0.25">
      <c r="A10271" t="s">
        <v>11136</v>
      </c>
    </row>
    <row r="10272" spans="1:1" x14ac:dyDescent="0.25">
      <c r="A10272" t="s">
        <v>11137</v>
      </c>
    </row>
    <row r="10273" spans="1:1" x14ac:dyDescent="0.25">
      <c r="A10273" t="s">
        <v>11138</v>
      </c>
    </row>
    <row r="10274" spans="1:1" x14ac:dyDescent="0.25">
      <c r="A10274" t="s">
        <v>11139</v>
      </c>
    </row>
    <row r="10275" spans="1:1" x14ac:dyDescent="0.25">
      <c r="A10275" t="s">
        <v>11140</v>
      </c>
    </row>
    <row r="10276" spans="1:1" x14ac:dyDescent="0.25">
      <c r="A10276" t="s">
        <v>11141</v>
      </c>
    </row>
    <row r="10277" spans="1:1" x14ac:dyDescent="0.25">
      <c r="A10277" t="s">
        <v>11142</v>
      </c>
    </row>
    <row r="10278" spans="1:1" x14ac:dyDescent="0.25">
      <c r="A10278" t="s">
        <v>11143</v>
      </c>
    </row>
    <row r="10279" spans="1:1" x14ac:dyDescent="0.25">
      <c r="A10279" t="s">
        <v>11144</v>
      </c>
    </row>
    <row r="10280" spans="1:1" x14ac:dyDescent="0.25">
      <c r="A10280" t="s">
        <v>11145</v>
      </c>
    </row>
    <row r="10281" spans="1:1" x14ac:dyDescent="0.25">
      <c r="A10281" t="s">
        <v>11146</v>
      </c>
    </row>
    <row r="10282" spans="1:1" x14ac:dyDescent="0.25">
      <c r="A10282" t="s">
        <v>11147</v>
      </c>
    </row>
    <row r="10283" spans="1:1" x14ac:dyDescent="0.25">
      <c r="A10283" t="s">
        <v>11148</v>
      </c>
    </row>
    <row r="10284" spans="1:1" x14ac:dyDescent="0.25">
      <c r="A10284" t="s">
        <v>964</v>
      </c>
    </row>
    <row r="10285" spans="1:1" x14ac:dyDescent="0.25">
      <c r="A10285" t="s">
        <v>11149</v>
      </c>
    </row>
    <row r="10286" spans="1:1" x14ac:dyDescent="0.25">
      <c r="A10286" t="s">
        <v>11150</v>
      </c>
    </row>
    <row r="10287" spans="1:1" x14ac:dyDescent="0.25">
      <c r="A10287" t="s">
        <v>965</v>
      </c>
    </row>
    <row r="10288" spans="1:1" x14ac:dyDescent="0.25">
      <c r="A10288" t="s">
        <v>966</v>
      </c>
    </row>
    <row r="10289" spans="1:1" x14ac:dyDescent="0.25">
      <c r="A10289" t="s">
        <v>11151</v>
      </c>
    </row>
    <row r="10290" spans="1:1" x14ac:dyDescent="0.25">
      <c r="A10290" t="s">
        <v>967</v>
      </c>
    </row>
    <row r="10291" spans="1:1" x14ac:dyDescent="0.25">
      <c r="A10291" t="s">
        <v>11152</v>
      </c>
    </row>
    <row r="10292" spans="1:1" x14ac:dyDescent="0.25">
      <c r="A10292" t="s">
        <v>11153</v>
      </c>
    </row>
    <row r="10293" spans="1:1" x14ac:dyDescent="0.25">
      <c r="A10293" t="s">
        <v>11154</v>
      </c>
    </row>
    <row r="10294" spans="1:1" x14ac:dyDescent="0.25">
      <c r="A10294" t="s">
        <v>11155</v>
      </c>
    </row>
    <row r="10295" spans="1:1" x14ac:dyDescent="0.25">
      <c r="A10295" t="s">
        <v>11156</v>
      </c>
    </row>
    <row r="10296" spans="1:1" x14ac:dyDescent="0.25">
      <c r="A10296" t="s">
        <v>11157</v>
      </c>
    </row>
    <row r="10297" spans="1:1" x14ac:dyDescent="0.25">
      <c r="A10297" t="s">
        <v>11158</v>
      </c>
    </row>
    <row r="10298" spans="1:1" x14ac:dyDescent="0.25">
      <c r="A10298" t="s">
        <v>11159</v>
      </c>
    </row>
    <row r="10299" spans="1:1" x14ac:dyDescent="0.25">
      <c r="A10299" t="s">
        <v>11160</v>
      </c>
    </row>
    <row r="10300" spans="1:1" x14ac:dyDescent="0.25">
      <c r="A10300" t="s">
        <v>11161</v>
      </c>
    </row>
    <row r="10301" spans="1:1" x14ac:dyDescent="0.25">
      <c r="A10301" t="s">
        <v>968</v>
      </c>
    </row>
    <row r="10302" spans="1:1" x14ac:dyDescent="0.25">
      <c r="A10302" t="s">
        <v>11162</v>
      </c>
    </row>
    <row r="10303" spans="1:1" x14ac:dyDescent="0.25">
      <c r="A10303" t="s">
        <v>11163</v>
      </c>
    </row>
    <row r="10304" spans="1:1" x14ac:dyDescent="0.25">
      <c r="A10304" t="s">
        <v>11164</v>
      </c>
    </row>
    <row r="10305" spans="1:1" x14ac:dyDescent="0.25">
      <c r="A10305" t="s">
        <v>1739</v>
      </c>
    </row>
    <row r="10306" spans="1:1" x14ac:dyDescent="0.25">
      <c r="A10306" t="s">
        <v>11165</v>
      </c>
    </row>
    <row r="10307" spans="1:1" x14ac:dyDescent="0.25">
      <c r="A10307" t="s">
        <v>11166</v>
      </c>
    </row>
    <row r="10308" spans="1:1" x14ac:dyDescent="0.25">
      <c r="A10308" t="s">
        <v>11167</v>
      </c>
    </row>
    <row r="10309" spans="1:1" x14ac:dyDescent="0.25">
      <c r="A10309" t="s">
        <v>11168</v>
      </c>
    </row>
    <row r="10310" spans="1:1" x14ac:dyDescent="0.25">
      <c r="A10310" t="s">
        <v>11169</v>
      </c>
    </row>
    <row r="10311" spans="1:1" x14ac:dyDescent="0.25">
      <c r="A10311" t="s">
        <v>11170</v>
      </c>
    </row>
    <row r="10312" spans="1:1" x14ac:dyDescent="0.25">
      <c r="A10312" t="s">
        <v>969</v>
      </c>
    </row>
    <row r="10313" spans="1:1" x14ac:dyDescent="0.25">
      <c r="A10313" t="s">
        <v>970</v>
      </c>
    </row>
    <row r="10314" spans="1:1" x14ac:dyDescent="0.25">
      <c r="A10314" t="s">
        <v>11171</v>
      </c>
    </row>
    <row r="10315" spans="1:1" x14ac:dyDescent="0.25">
      <c r="A10315" t="s">
        <v>11172</v>
      </c>
    </row>
    <row r="10316" spans="1:1" x14ac:dyDescent="0.25">
      <c r="A10316" t="s">
        <v>971</v>
      </c>
    </row>
    <row r="10317" spans="1:1" x14ac:dyDescent="0.25">
      <c r="A10317" t="s">
        <v>972</v>
      </c>
    </row>
    <row r="10318" spans="1:1" x14ac:dyDescent="0.25">
      <c r="A10318" t="s">
        <v>973</v>
      </c>
    </row>
    <row r="10319" spans="1:1" x14ac:dyDescent="0.25">
      <c r="A10319" t="s">
        <v>11173</v>
      </c>
    </row>
    <row r="10320" spans="1:1" x14ac:dyDescent="0.25">
      <c r="A10320" t="s">
        <v>11174</v>
      </c>
    </row>
    <row r="10321" spans="1:1" x14ac:dyDescent="0.25">
      <c r="A10321" t="s">
        <v>11175</v>
      </c>
    </row>
    <row r="10322" spans="1:1" x14ac:dyDescent="0.25">
      <c r="A10322" t="s">
        <v>11176</v>
      </c>
    </row>
    <row r="10323" spans="1:1" x14ac:dyDescent="0.25">
      <c r="A10323" t="s">
        <v>11177</v>
      </c>
    </row>
    <row r="10324" spans="1:1" x14ac:dyDescent="0.25">
      <c r="A10324" t="s">
        <v>11178</v>
      </c>
    </row>
    <row r="10325" spans="1:1" x14ac:dyDescent="0.25">
      <c r="A10325" t="s">
        <v>11179</v>
      </c>
    </row>
    <row r="10326" spans="1:1" x14ac:dyDescent="0.25">
      <c r="A10326" t="s">
        <v>11180</v>
      </c>
    </row>
    <row r="10327" spans="1:1" x14ac:dyDescent="0.25">
      <c r="A10327" t="s">
        <v>974</v>
      </c>
    </row>
    <row r="10328" spans="1:1" x14ac:dyDescent="0.25">
      <c r="A10328" t="s">
        <v>975</v>
      </c>
    </row>
    <row r="10329" spans="1:1" x14ac:dyDescent="0.25">
      <c r="A10329" t="s">
        <v>976</v>
      </c>
    </row>
    <row r="10330" spans="1:1" x14ac:dyDescent="0.25">
      <c r="A10330" t="s">
        <v>977</v>
      </c>
    </row>
    <row r="10331" spans="1:1" x14ac:dyDescent="0.25">
      <c r="A10331" t="s">
        <v>978</v>
      </c>
    </row>
    <row r="10332" spans="1:1" x14ac:dyDescent="0.25">
      <c r="A10332" t="s">
        <v>11181</v>
      </c>
    </row>
    <row r="10333" spans="1:1" x14ac:dyDescent="0.25">
      <c r="A10333" t="s">
        <v>979</v>
      </c>
    </row>
    <row r="10334" spans="1:1" x14ac:dyDescent="0.25">
      <c r="A10334" t="s">
        <v>980</v>
      </c>
    </row>
    <row r="10335" spans="1:1" x14ac:dyDescent="0.25">
      <c r="A10335" t="s">
        <v>981</v>
      </c>
    </row>
    <row r="10336" spans="1:1" x14ac:dyDescent="0.25">
      <c r="A10336" t="s">
        <v>982</v>
      </c>
    </row>
    <row r="10337" spans="1:1" x14ac:dyDescent="0.25">
      <c r="A10337" t="s">
        <v>11182</v>
      </c>
    </row>
    <row r="10338" spans="1:1" x14ac:dyDescent="0.25">
      <c r="A10338" t="s">
        <v>11183</v>
      </c>
    </row>
    <row r="10339" spans="1:1" x14ac:dyDescent="0.25">
      <c r="A10339" t="s">
        <v>983</v>
      </c>
    </row>
    <row r="10340" spans="1:1" x14ac:dyDescent="0.25">
      <c r="A10340" t="s">
        <v>11184</v>
      </c>
    </row>
    <row r="10341" spans="1:1" x14ac:dyDescent="0.25">
      <c r="A10341" t="s">
        <v>11185</v>
      </c>
    </row>
    <row r="10342" spans="1:1" x14ac:dyDescent="0.25">
      <c r="A10342" t="s">
        <v>11186</v>
      </c>
    </row>
    <row r="10343" spans="1:1" x14ac:dyDescent="0.25">
      <c r="A10343" t="s">
        <v>11187</v>
      </c>
    </row>
    <row r="10344" spans="1:1" x14ac:dyDescent="0.25">
      <c r="A10344" t="s">
        <v>11188</v>
      </c>
    </row>
    <row r="10345" spans="1:1" x14ac:dyDescent="0.25">
      <c r="A10345" t="s">
        <v>11189</v>
      </c>
    </row>
    <row r="10346" spans="1:1" x14ac:dyDescent="0.25">
      <c r="A10346" t="s">
        <v>11190</v>
      </c>
    </row>
    <row r="10347" spans="1:1" x14ac:dyDescent="0.25">
      <c r="A10347" t="s">
        <v>11191</v>
      </c>
    </row>
    <row r="10348" spans="1:1" x14ac:dyDescent="0.25">
      <c r="A10348" t="s">
        <v>11192</v>
      </c>
    </row>
    <row r="10349" spans="1:1" x14ac:dyDescent="0.25">
      <c r="A10349" t="s">
        <v>11193</v>
      </c>
    </row>
    <row r="10350" spans="1:1" x14ac:dyDescent="0.25">
      <c r="A10350" t="s">
        <v>11194</v>
      </c>
    </row>
    <row r="10351" spans="1:1" x14ac:dyDescent="0.25">
      <c r="A10351" t="s">
        <v>11195</v>
      </c>
    </row>
    <row r="10352" spans="1:1" x14ac:dyDescent="0.25">
      <c r="A10352" t="s">
        <v>11196</v>
      </c>
    </row>
    <row r="10353" spans="1:1" x14ac:dyDescent="0.25">
      <c r="A10353" t="s">
        <v>11197</v>
      </c>
    </row>
    <row r="10354" spans="1:1" x14ac:dyDescent="0.25">
      <c r="A10354" t="s">
        <v>11198</v>
      </c>
    </row>
    <row r="10355" spans="1:1" x14ac:dyDescent="0.25">
      <c r="A10355" t="s">
        <v>11199</v>
      </c>
    </row>
    <row r="10356" spans="1:1" x14ac:dyDescent="0.25">
      <c r="A10356" t="s">
        <v>11200</v>
      </c>
    </row>
    <row r="10357" spans="1:1" x14ac:dyDescent="0.25">
      <c r="A10357" t="s">
        <v>11201</v>
      </c>
    </row>
    <row r="10358" spans="1:1" x14ac:dyDescent="0.25">
      <c r="A10358" t="s">
        <v>984</v>
      </c>
    </row>
    <row r="10359" spans="1:1" x14ac:dyDescent="0.25">
      <c r="A10359" t="s">
        <v>11202</v>
      </c>
    </row>
    <row r="10360" spans="1:1" x14ac:dyDescent="0.25">
      <c r="A10360" t="s">
        <v>11203</v>
      </c>
    </row>
    <row r="10361" spans="1:1" x14ac:dyDescent="0.25">
      <c r="A10361" t="s">
        <v>11204</v>
      </c>
    </row>
    <row r="10362" spans="1:1" x14ac:dyDescent="0.25">
      <c r="A10362" t="s">
        <v>11205</v>
      </c>
    </row>
    <row r="10363" spans="1:1" x14ac:dyDescent="0.25">
      <c r="A10363" t="s">
        <v>11206</v>
      </c>
    </row>
    <row r="10364" spans="1:1" x14ac:dyDescent="0.25">
      <c r="A10364" t="s">
        <v>11207</v>
      </c>
    </row>
    <row r="10365" spans="1:1" x14ac:dyDescent="0.25">
      <c r="A10365" t="s">
        <v>11208</v>
      </c>
    </row>
    <row r="10366" spans="1:1" x14ac:dyDescent="0.25">
      <c r="A10366" t="s">
        <v>11209</v>
      </c>
    </row>
    <row r="10367" spans="1:1" x14ac:dyDescent="0.25">
      <c r="A10367" t="s">
        <v>11210</v>
      </c>
    </row>
    <row r="10368" spans="1:1" x14ac:dyDescent="0.25">
      <c r="A10368" t="s">
        <v>11211</v>
      </c>
    </row>
    <row r="10369" spans="1:1" x14ac:dyDescent="0.25">
      <c r="A10369" t="s">
        <v>11212</v>
      </c>
    </row>
    <row r="10370" spans="1:1" x14ac:dyDescent="0.25">
      <c r="A10370" t="s">
        <v>11213</v>
      </c>
    </row>
    <row r="10371" spans="1:1" x14ac:dyDescent="0.25">
      <c r="A10371" t="s">
        <v>11214</v>
      </c>
    </row>
    <row r="10372" spans="1:1" x14ac:dyDescent="0.25">
      <c r="A10372" t="s">
        <v>11215</v>
      </c>
    </row>
    <row r="10373" spans="1:1" x14ac:dyDescent="0.25">
      <c r="A10373" t="s">
        <v>11216</v>
      </c>
    </row>
    <row r="10374" spans="1:1" x14ac:dyDescent="0.25">
      <c r="A10374" t="s">
        <v>985</v>
      </c>
    </row>
    <row r="10375" spans="1:1" x14ac:dyDescent="0.25">
      <c r="A10375" t="s">
        <v>11217</v>
      </c>
    </row>
    <row r="10376" spans="1:1" x14ac:dyDescent="0.25">
      <c r="A10376" t="s">
        <v>11218</v>
      </c>
    </row>
    <row r="10377" spans="1:1" x14ac:dyDescent="0.25">
      <c r="A10377" t="s">
        <v>11219</v>
      </c>
    </row>
    <row r="10378" spans="1:1" x14ac:dyDescent="0.25">
      <c r="A10378" t="s">
        <v>11220</v>
      </c>
    </row>
    <row r="10379" spans="1:1" x14ac:dyDescent="0.25">
      <c r="A10379" t="s">
        <v>11221</v>
      </c>
    </row>
    <row r="10380" spans="1:1" x14ac:dyDescent="0.25">
      <c r="A10380" t="s">
        <v>11222</v>
      </c>
    </row>
    <row r="10381" spans="1:1" x14ac:dyDescent="0.25">
      <c r="A10381" t="s">
        <v>11223</v>
      </c>
    </row>
    <row r="10382" spans="1:1" x14ac:dyDescent="0.25">
      <c r="A10382" t="s">
        <v>11224</v>
      </c>
    </row>
    <row r="10383" spans="1:1" x14ac:dyDescent="0.25">
      <c r="A10383" t="s">
        <v>11225</v>
      </c>
    </row>
    <row r="10384" spans="1:1" x14ac:dyDescent="0.25">
      <c r="A10384" t="s">
        <v>11226</v>
      </c>
    </row>
    <row r="10385" spans="1:1" x14ac:dyDescent="0.25">
      <c r="A10385" t="s">
        <v>986</v>
      </c>
    </row>
    <row r="10386" spans="1:1" x14ac:dyDescent="0.25">
      <c r="A10386" t="s">
        <v>11227</v>
      </c>
    </row>
    <row r="10387" spans="1:1" x14ac:dyDescent="0.25">
      <c r="A10387" t="s">
        <v>11228</v>
      </c>
    </row>
    <row r="10388" spans="1:1" x14ac:dyDescent="0.25">
      <c r="A10388" t="s">
        <v>11229</v>
      </c>
    </row>
    <row r="10389" spans="1:1" x14ac:dyDescent="0.25">
      <c r="A10389" t="s">
        <v>11230</v>
      </c>
    </row>
    <row r="10390" spans="1:1" x14ac:dyDescent="0.25">
      <c r="A10390" t="s">
        <v>11231</v>
      </c>
    </row>
    <row r="10391" spans="1:1" x14ac:dyDescent="0.25">
      <c r="A10391" t="s">
        <v>987</v>
      </c>
    </row>
    <row r="10392" spans="1:1" x14ac:dyDescent="0.25">
      <c r="A10392" t="s">
        <v>11232</v>
      </c>
    </row>
    <row r="10393" spans="1:1" x14ac:dyDescent="0.25">
      <c r="A10393" t="s">
        <v>11233</v>
      </c>
    </row>
    <row r="10394" spans="1:1" x14ac:dyDescent="0.25">
      <c r="A10394" t="s">
        <v>988</v>
      </c>
    </row>
    <row r="10395" spans="1:1" x14ac:dyDescent="0.25">
      <c r="A10395" t="s">
        <v>11234</v>
      </c>
    </row>
    <row r="10396" spans="1:1" x14ac:dyDescent="0.25">
      <c r="A10396" t="s">
        <v>11235</v>
      </c>
    </row>
    <row r="10397" spans="1:1" x14ac:dyDescent="0.25">
      <c r="A10397" t="s">
        <v>11236</v>
      </c>
    </row>
    <row r="10398" spans="1:1" x14ac:dyDescent="0.25">
      <c r="A10398" t="s">
        <v>11237</v>
      </c>
    </row>
    <row r="10399" spans="1:1" x14ac:dyDescent="0.25">
      <c r="A10399" t="s">
        <v>11238</v>
      </c>
    </row>
    <row r="10400" spans="1:1" x14ac:dyDescent="0.25">
      <c r="A10400" t="s">
        <v>11239</v>
      </c>
    </row>
    <row r="10401" spans="1:1" x14ac:dyDescent="0.25">
      <c r="A10401" t="s">
        <v>11240</v>
      </c>
    </row>
    <row r="10402" spans="1:1" x14ac:dyDescent="0.25">
      <c r="A10402" t="s">
        <v>11241</v>
      </c>
    </row>
    <row r="10403" spans="1:1" x14ac:dyDescent="0.25">
      <c r="A10403" t="s">
        <v>11242</v>
      </c>
    </row>
    <row r="10404" spans="1:1" x14ac:dyDescent="0.25">
      <c r="A10404" t="s">
        <v>11243</v>
      </c>
    </row>
    <row r="10405" spans="1:1" x14ac:dyDescent="0.25">
      <c r="A10405" t="s">
        <v>11244</v>
      </c>
    </row>
    <row r="10406" spans="1:1" x14ac:dyDescent="0.25">
      <c r="A10406" t="s">
        <v>11245</v>
      </c>
    </row>
    <row r="10407" spans="1:1" x14ac:dyDescent="0.25">
      <c r="A10407" t="s">
        <v>11246</v>
      </c>
    </row>
    <row r="10408" spans="1:1" x14ac:dyDescent="0.25">
      <c r="A10408" t="s">
        <v>11247</v>
      </c>
    </row>
    <row r="10409" spans="1:1" x14ac:dyDescent="0.25">
      <c r="A10409" t="s">
        <v>11248</v>
      </c>
    </row>
    <row r="10410" spans="1:1" x14ac:dyDescent="0.25">
      <c r="A10410" t="s">
        <v>11249</v>
      </c>
    </row>
    <row r="10411" spans="1:1" x14ac:dyDescent="0.25">
      <c r="A10411" t="s">
        <v>11250</v>
      </c>
    </row>
    <row r="10412" spans="1:1" x14ac:dyDescent="0.25">
      <c r="A10412" t="s">
        <v>11251</v>
      </c>
    </row>
    <row r="10413" spans="1:1" x14ac:dyDescent="0.25">
      <c r="A10413" t="s">
        <v>989</v>
      </c>
    </row>
    <row r="10414" spans="1:1" x14ac:dyDescent="0.25">
      <c r="A10414" t="s">
        <v>11252</v>
      </c>
    </row>
    <row r="10415" spans="1:1" x14ac:dyDescent="0.25">
      <c r="A10415" t="s">
        <v>11253</v>
      </c>
    </row>
    <row r="10416" spans="1:1" x14ac:dyDescent="0.25">
      <c r="A10416" t="s">
        <v>11254</v>
      </c>
    </row>
    <row r="10417" spans="1:1" x14ac:dyDescent="0.25">
      <c r="A10417" t="s">
        <v>11255</v>
      </c>
    </row>
    <row r="10418" spans="1:1" x14ac:dyDescent="0.25">
      <c r="A10418" t="s">
        <v>11256</v>
      </c>
    </row>
    <row r="10419" spans="1:1" x14ac:dyDescent="0.25">
      <c r="A10419" t="s">
        <v>990</v>
      </c>
    </row>
    <row r="10420" spans="1:1" x14ac:dyDescent="0.25">
      <c r="A10420" t="s">
        <v>991</v>
      </c>
    </row>
    <row r="10421" spans="1:1" x14ac:dyDescent="0.25">
      <c r="A10421" t="s">
        <v>11257</v>
      </c>
    </row>
    <row r="10422" spans="1:1" x14ac:dyDescent="0.25">
      <c r="A10422" t="s">
        <v>11258</v>
      </c>
    </row>
    <row r="10423" spans="1:1" x14ac:dyDescent="0.25">
      <c r="A10423" t="s">
        <v>11259</v>
      </c>
    </row>
    <row r="10424" spans="1:1" x14ac:dyDescent="0.25">
      <c r="A10424" t="s">
        <v>11260</v>
      </c>
    </row>
    <row r="10425" spans="1:1" x14ac:dyDescent="0.25">
      <c r="A10425" t="s">
        <v>11261</v>
      </c>
    </row>
    <row r="10426" spans="1:1" x14ac:dyDescent="0.25">
      <c r="A10426" t="s">
        <v>11262</v>
      </c>
    </row>
    <row r="10427" spans="1:1" x14ac:dyDescent="0.25">
      <c r="A10427" t="s">
        <v>11263</v>
      </c>
    </row>
    <row r="10428" spans="1:1" x14ac:dyDescent="0.25">
      <c r="A10428" t="s">
        <v>11264</v>
      </c>
    </row>
    <row r="10429" spans="1:1" x14ac:dyDescent="0.25">
      <c r="A10429" t="s">
        <v>11265</v>
      </c>
    </row>
    <row r="10430" spans="1:1" x14ac:dyDescent="0.25">
      <c r="A10430" t="s">
        <v>11266</v>
      </c>
    </row>
    <row r="10431" spans="1:1" x14ac:dyDescent="0.25">
      <c r="A10431" t="s">
        <v>11267</v>
      </c>
    </row>
    <row r="10432" spans="1:1" x14ac:dyDescent="0.25">
      <c r="A10432" t="s">
        <v>11268</v>
      </c>
    </row>
    <row r="10433" spans="1:1" x14ac:dyDescent="0.25">
      <c r="A10433" t="s">
        <v>11269</v>
      </c>
    </row>
    <row r="10434" spans="1:1" x14ac:dyDescent="0.25">
      <c r="A10434" t="s">
        <v>992</v>
      </c>
    </row>
    <row r="10435" spans="1:1" x14ac:dyDescent="0.25">
      <c r="A10435" t="s">
        <v>11270</v>
      </c>
    </row>
    <row r="10436" spans="1:1" x14ac:dyDescent="0.25">
      <c r="A10436" t="s">
        <v>11271</v>
      </c>
    </row>
    <row r="10437" spans="1:1" x14ac:dyDescent="0.25">
      <c r="A10437" t="s">
        <v>11272</v>
      </c>
    </row>
    <row r="10438" spans="1:1" x14ac:dyDescent="0.25">
      <c r="A10438" t="s">
        <v>11273</v>
      </c>
    </row>
    <row r="10439" spans="1:1" x14ac:dyDescent="0.25">
      <c r="A10439" t="s">
        <v>11274</v>
      </c>
    </row>
    <row r="10440" spans="1:1" x14ac:dyDescent="0.25">
      <c r="A10440" t="s">
        <v>11275</v>
      </c>
    </row>
    <row r="10441" spans="1:1" x14ac:dyDescent="0.25">
      <c r="A10441" t="s">
        <v>11276</v>
      </c>
    </row>
    <row r="10442" spans="1:1" x14ac:dyDescent="0.25">
      <c r="A10442" t="s">
        <v>11277</v>
      </c>
    </row>
    <row r="10443" spans="1:1" x14ac:dyDescent="0.25">
      <c r="A10443" t="s">
        <v>1740</v>
      </c>
    </row>
    <row r="10444" spans="1:1" x14ac:dyDescent="0.25">
      <c r="A10444" t="s">
        <v>11278</v>
      </c>
    </row>
    <row r="10445" spans="1:1" x14ac:dyDescent="0.25">
      <c r="A10445" t="s">
        <v>11279</v>
      </c>
    </row>
    <row r="10446" spans="1:1" x14ac:dyDescent="0.25">
      <c r="A10446" t="s">
        <v>11280</v>
      </c>
    </row>
    <row r="10447" spans="1:1" x14ac:dyDescent="0.25">
      <c r="A10447" t="s">
        <v>11281</v>
      </c>
    </row>
    <row r="10448" spans="1:1" x14ac:dyDescent="0.25">
      <c r="A10448" t="s">
        <v>11282</v>
      </c>
    </row>
    <row r="10449" spans="1:1" x14ac:dyDescent="0.25">
      <c r="A10449" t="s">
        <v>11283</v>
      </c>
    </row>
    <row r="10450" spans="1:1" x14ac:dyDescent="0.25">
      <c r="A10450" t="s">
        <v>11284</v>
      </c>
    </row>
    <row r="10451" spans="1:1" x14ac:dyDescent="0.25">
      <c r="A10451" t="s">
        <v>11285</v>
      </c>
    </row>
    <row r="10452" spans="1:1" x14ac:dyDescent="0.25">
      <c r="A10452" t="s">
        <v>11286</v>
      </c>
    </row>
    <row r="10453" spans="1:1" x14ac:dyDescent="0.25">
      <c r="A10453" t="s">
        <v>11287</v>
      </c>
    </row>
    <row r="10454" spans="1:1" x14ac:dyDescent="0.25">
      <c r="A10454" t="s">
        <v>11288</v>
      </c>
    </row>
    <row r="10455" spans="1:1" x14ac:dyDescent="0.25">
      <c r="A10455" t="s">
        <v>11289</v>
      </c>
    </row>
    <row r="10456" spans="1:1" x14ac:dyDescent="0.25">
      <c r="A10456" t="s">
        <v>11290</v>
      </c>
    </row>
    <row r="10457" spans="1:1" x14ac:dyDescent="0.25">
      <c r="A10457" t="s">
        <v>11291</v>
      </c>
    </row>
    <row r="10458" spans="1:1" x14ac:dyDescent="0.25">
      <c r="A10458" t="s">
        <v>11292</v>
      </c>
    </row>
    <row r="10459" spans="1:1" x14ac:dyDescent="0.25">
      <c r="A10459" t="s">
        <v>11293</v>
      </c>
    </row>
    <row r="10460" spans="1:1" x14ac:dyDescent="0.25">
      <c r="A10460" t="s">
        <v>11294</v>
      </c>
    </row>
    <row r="10461" spans="1:1" x14ac:dyDescent="0.25">
      <c r="A10461" t="s">
        <v>11295</v>
      </c>
    </row>
    <row r="10462" spans="1:1" x14ac:dyDescent="0.25">
      <c r="A10462" t="s">
        <v>11296</v>
      </c>
    </row>
    <row r="10463" spans="1:1" x14ac:dyDescent="0.25">
      <c r="A10463" t="s">
        <v>1925</v>
      </c>
    </row>
    <row r="10464" spans="1:1" x14ac:dyDescent="0.25">
      <c r="A10464" t="s">
        <v>11297</v>
      </c>
    </row>
    <row r="10465" spans="1:1" x14ac:dyDescent="0.25">
      <c r="A10465" t="s">
        <v>11298</v>
      </c>
    </row>
    <row r="10466" spans="1:1" x14ac:dyDescent="0.25">
      <c r="A10466" t="s">
        <v>11299</v>
      </c>
    </row>
    <row r="10467" spans="1:1" x14ac:dyDescent="0.25">
      <c r="A10467" t="s">
        <v>11300</v>
      </c>
    </row>
    <row r="10468" spans="1:1" x14ac:dyDescent="0.25">
      <c r="A10468" t="s">
        <v>11301</v>
      </c>
    </row>
    <row r="10469" spans="1:1" x14ac:dyDescent="0.25">
      <c r="A10469" t="s">
        <v>11302</v>
      </c>
    </row>
    <row r="10470" spans="1:1" x14ac:dyDescent="0.25">
      <c r="A10470" t="s">
        <v>11303</v>
      </c>
    </row>
    <row r="10471" spans="1:1" x14ac:dyDescent="0.25">
      <c r="A10471" t="s">
        <v>11304</v>
      </c>
    </row>
    <row r="10472" spans="1:1" x14ac:dyDescent="0.25">
      <c r="A10472" t="s">
        <v>1892</v>
      </c>
    </row>
    <row r="10473" spans="1:1" x14ac:dyDescent="0.25">
      <c r="A10473" t="s">
        <v>11305</v>
      </c>
    </row>
    <row r="10474" spans="1:1" x14ac:dyDescent="0.25">
      <c r="A10474" t="s">
        <v>11306</v>
      </c>
    </row>
    <row r="10475" spans="1:1" x14ac:dyDescent="0.25">
      <c r="A10475" t="s">
        <v>11307</v>
      </c>
    </row>
    <row r="10476" spans="1:1" x14ac:dyDescent="0.25">
      <c r="A10476" t="s">
        <v>11308</v>
      </c>
    </row>
    <row r="10477" spans="1:1" x14ac:dyDescent="0.25">
      <c r="A10477" t="s">
        <v>11309</v>
      </c>
    </row>
    <row r="10478" spans="1:1" x14ac:dyDescent="0.25">
      <c r="A10478" t="s">
        <v>11310</v>
      </c>
    </row>
    <row r="10479" spans="1:1" x14ac:dyDescent="0.25">
      <c r="A10479" t="s">
        <v>11311</v>
      </c>
    </row>
    <row r="10480" spans="1:1" x14ac:dyDescent="0.25">
      <c r="A10480" t="s">
        <v>11312</v>
      </c>
    </row>
    <row r="10481" spans="1:1" x14ac:dyDescent="0.25">
      <c r="A10481" t="s">
        <v>11313</v>
      </c>
    </row>
    <row r="10482" spans="1:1" x14ac:dyDescent="0.25">
      <c r="A10482" t="s">
        <v>11314</v>
      </c>
    </row>
    <row r="10483" spans="1:1" x14ac:dyDescent="0.25">
      <c r="A10483" t="s">
        <v>11315</v>
      </c>
    </row>
    <row r="10484" spans="1:1" x14ac:dyDescent="0.25">
      <c r="A10484" t="s">
        <v>11316</v>
      </c>
    </row>
    <row r="10485" spans="1:1" x14ac:dyDescent="0.25">
      <c r="A10485" t="s">
        <v>11317</v>
      </c>
    </row>
    <row r="10486" spans="1:1" x14ac:dyDescent="0.25">
      <c r="A10486" t="s">
        <v>11318</v>
      </c>
    </row>
    <row r="10487" spans="1:1" x14ac:dyDescent="0.25">
      <c r="A10487" t="s">
        <v>11319</v>
      </c>
    </row>
    <row r="10488" spans="1:1" x14ac:dyDescent="0.25">
      <c r="A10488" t="s">
        <v>11320</v>
      </c>
    </row>
    <row r="10489" spans="1:1" x14ac:dyDescent="0.25">
      <c r="A10489" t="s">
        <v>11321</v>
      </c>
    </row>
    <row r="10490" spans="1:1" x14ac:dyDescent="0.25">
      <c r="A10490" t="s">
        <v>11322</v>
      </c>
    </row>
    <row r="10491" spans="1:1" x14ac:dyDescent="0.25">
      <c r="A10491" t="s">
        <v>11323</v>
      </c>
    </row>
    <row r="10492" spans="1:1" x14ac:dyDescent="0.25">
      <c r="A10492" t="s">
        <v>11324</v>
      </c>
    </row>
    <row r="10493" spans="1:1" x14ac:dyDescent="0.25">
      <c r="A10493" t="s">
        <v>11325</v>
      </c>
    </row>
    <row r="10494" spans="1:1" x14ac:dyDescent="0.25">
      <c r="A10494" t="s">
        <v>11326</v>
      </c>
    </row>
    <row r="10495" spans="1:1" x14ac:dyDescent="0.25">
      <c r="A10495" t="s">
        <v>11327</v>
      </c>
    </row>
    <row r="10496" spans="1:1" x14ac:dyDescent="0.25">
      <c r="A10496" t="s">
        <v>11328</v>
      </c>
    </row>
    <row r="10497" spans="1:1" x14ac:dyDescent="0.25">
      <c r="A10497" t="s">
        <v>11329</v>
      </c>
    </row>
    <row r="10498" spans="1:1" x14ac:dyDescent="0.25">
      <c r="A10498" t="s">
        <v>11330</v>
      </c>
    </row>
    <row r="10499" spans="1:1" x14ac:dyDescent="0.25">
      <c r="A10499" t="s">
        <v>11331</v>
      </c>
    </row>
    <row r="10500" spans="1:1" x14ac:dyDescent="0.25">
      <c r="A10500" t="s">
        <v>11332</v>
      </c>
    </row>
    <row r="10501" spans="1:1" x14ac:dyDescent="0.25">
      <c r="A10501" t="s">
        <v>11333</v>
      </c>
    </row>
    <row r="10502" spans="1:1" x14ac:dyDescent="0.25">
      <c r="A10502" t="s">
        <v>11334</v>
      </c>
    </row>
    <row r="10503" spans="1:1" x14ac:dyDescent="0.25">
      <c r="A10503" t="s">
        <v>11335</v>
      </c>
    </row>
    <row r="10504" spans="1:1" x14ac:dyDescent="0.25">
      <c r="A10504" t="s">
        <v>11336</v>
      </c>
    </row>
    <row r="10505" spans="1:1" x14ac:dyDescent="0.25">
      <c r="A10505" t="s">
        <v>11337</v>
      </c>
    </row>
    <row r="10506" spans="1:1" x14ac:dyDescent="0.25">
      <c r="A10506" t="s">
        <v>11338</v>
      </c>
    </row>
    <row r="10507" spans="1:1" x14ac:dyDescent="0.25">
      <c r="A10507" t="s">
        <v>11339</v>
      </c>
    </row>
    <row r="10508" spans="1:1" x14ac:dyDescent="0.25">
      <c r="A10508" t="s">
        <v>11340</v>
      </c>
    </row>
    <row r="10509" spans="1:1" x14ac:dyDescent="0.25">
      <c r="A10509" t="s">
        <v>11341</v>
      </c>
    </row>
    <row r="10510" spans="1:1" x14ac:dyDescent="0.25">
      <c r="A10510" t="s">
        <v>11342</v>
      </c>
    </row>
    <row r="10511" spans="1:1" x14ac:dyDescent="0.25">
      <c r="A10511" t="s">
        <v>11343</v>
      </c>
    </row>
    <row r="10512" spans="1:1" x14ac:dyDescent="0.25">
      <c r="A10512" t="s">
        <v>11344</v>
      </c>
    </row>
    <row r="10513" spans="1:1" x14ac:dyDescent="0.25">
      <c r="A10513" t="s">
        <v>11345</v>
      </c>
    </row>
    <row r="10514" spans="1:1" x14ac:dyDescent="0.25">
      <c r="A10514" t="s">
        <v>993</v>
      </c>
    </row>
    <row r="10515" spans="1:1" x14ac:dyDescent="0.25">
      <c r="A10515" t="s">
        <v>11346</v>
      </c>
    </row>
    <row r="10516" spans="1:1" x14ac:dyDescent="0.25">
      <c r="A10516" t="s">
        <v>11347</v>
      </c>
    </row>
    <row r="10517" spans="1:1" x14ac:dyDescent="0.25">
      <c r="A10517" t="s">
        <v>11348</v>
      </c>
    </row>
    <row r="10518" spans="1:1" x14ac:dyDescent="0.25">
      <c r="A10518" t="s">
        <v>11349</v>
      </c>
    </row>
    <row r="10519" spans="1:1" x14ac:dyDescent="0.25">
      <c r="A10519" t="s">
        <v>11350</v>
      </c>
    </row>
    <row r="10520" spans="1:1" x14ac:dyDescent="0.25">
      <c r="A10520" t="s">
        <v>11351</v>
      </c>
    </row>
    <row r="10521" spans="1:1" x14ac:dyDescent="0.25">
      <c r="A10521" t="s">
        <v>11352</v>
      </c>
    </row>
    <row r="10522" spans="1:1" x14ac:dyDescent="0.25">
      <c r="A10522" t="s">
        <v>11353</v>
      </c>
    </row>
    <row r="10523" spans="1:1" x14ac:dyDescent="0.25">
      <c r="A10523" t="s">
        <v>11354</v>
      </c>
    </row>
    <row r="10524" spans="1:1" x14ac:dyDescent="0.25">
      <c r="A10524" t="s">
        <v>11355</v>
      </c>
    </row>
    <row r="10525" spans="1:1" x14ac:dyDescent="0.25">
      <c r="A10525" t="s">
        <v>11356</v>
      </c>
    </row>
    <row r="10526" spans="1:1" x14ac:dyDescent="0.25">
      <c r="A10526" t="s">
        <v>11357</v>
      </c>
    </row>
    <row r="10527" spans="1:1" x14ac:dyDescent="0.25">
      <c r="A10527" t="s">
        <v>11358</v>
      </c>
    </row>
    <row r="10528" spans="1:1" x14ac:dyDescent="0.25">
      <c r="A10528" t="s">
        <v>11359</v>
      </c>
    </row>
    <row r="10529" spans="1:1" x14ac:dyDescent="0.25">
      <c r="A10529" t="s">
        <v>11360</v>
      </c>
    </row>
    <row r="10530" spans="1:1" x14ac:dyDescent="0.25">
      <c r="A10530" t="s">
        <v>11361</v>
      </c>
    </row>
    <row r="10531" spans="1:1" x14ac:dyDescent="0.25">
      <c r="A10531" t="s">
        <v>11362</v>
      </c>
    </row>
    <row r="10532" spans="1:1" x14ac:dyDescent="0.25">
      <c r="A10532" t="s">
        <v>11363</v>
      </c>
    </row>
    <row r="10533" spans="1:1" x14ac:dyDescent="0.25">
      <c r="A10533" t="s">
        <v>11364</v>
      </c>
    </row>
    <row r="10534" spans="1:1" x14ac:dyDescent="0.25">
      <c r="A10534" t="s">
        <v>11365</v>
      </c>
    </row>
    <row r="10535" spans="1:1" x14ac:dyDescent="0.25">
      <c r="A10535" t="s">
        <v>11366</v>
      </c>
    </row>
    <row r="10536" spans="1:1" x14ac:dyDescent="0.25">
      <c r="A10536" t="s">
        <v>11367</v>
      </c>
    </row>
    <row r="10537" spans="1:1" x14ac:dyDescent="0.25">
      <c r="A10537" t="s">
        <v>11368</v>
      </c>
    </row>
    <row r="10538" spans="1:1" x14ac:dyDescent="0.25">
      <c r="A10538" t="s">
        <v>11369</v>
      </c>
    </row>
    <row r="10539" spans="1:1" x14ac:dyDescent="0.25">
      <c r="A10539" t="s">
        <v>11370</v>
      </c>
    </row>
    <row r="10540" spans="1:1" x14ac:dyDescent="0.25">
      <c r="A10540" t="s">
        <v>11371</v>
      </c>
    </row>
    <row r="10541" spans="1:1" x14ac:dyDescent="0.25">
      <c r="A10541" t="s">
        <v>11372</v>
      </c>
    </row>
    <row r="10542" spans="1:1" x14ac:dyDescent="0.25">
      <c r="A10542" t="s">
        <v>1741</v>
      </c>
    </row>
    <row r="10543" spans="1:1" x14ac:dyDescent="0.25">
      <c r="A10543" t="s">
        <v>11373</v>
      </c>
    </row>
    <row r="10544" spans="1:1" x14ac:dyDescent="0.25">
      <c r="A10544" t="s">
        <v>11374</v>
      </c>
    </row>
    <row r="10545" spans="1:1" x14ac:dyDescent="0.25">
      <c r="A10545" t="s">
        <v>11375</v>
      </c>
    </row>
    <row r="10546" spans="1:1" x14ac:dyDescent="0.25">
      <c r="A10546" t="s">
        <v>11376</v>
      </c>
    </row>
    <row r="10547" spans="1:1" x14ac:dyDescent="0.25">
      <c r="A10547" t="s">
        <v>11377</v>
      </c>
    </row>
    <row r="10548" spans="1:1" x14ac:dyDescent="0.25">
      <c r="A10548" t="s">
        <v>994</v>
      </c>
    </row>
    <row r="10549" spans="1:1" x14ac:dyDescent="0.25">
      <c r="A10549" t="s">
        <v>11378</v>
      </c>
    </row>
    <row r="10550" spans="1:1" x14ac:dyDescent="0.25">
      <c r="A10550" t="s">
        <v>11379</v>
      </c>
    </row>
    <row r="10551" spans="1:1" x14ac:dyDescent="0.25">
      <c r="A10551" t="s">
        <v>11380</v>
      </c>
    </row>
    <row r="10552" spans="1:1" x14ac:dyDescent="0.25">
      <c r="A10552" t="s">
        <v>11381</v>
      </c>
    </row>
    <row r="10553" spans="1:1" x14ac:dyDescent="0.25">
      <c r="A10553" t="s">
        <v>11382</v>
      </c>
    </row>
    <row r="10554" spans="1:1" x14ac:dyDescent="0.25">
      <c r="A10554" t="s">
        <v>11383</v>
      </c>
    </row>
    <row r="10555" spans="1:1" x14ac:dyDescent="0.25">
      <c r="A10555" t="s">
        <v>11384</v>
      </c>
    </row>
    <row r="10556" spans="1:1" x14ac:dyDescent="0.25">
      <c r="A10556" t="s">
        <v>11385</v>
      </c>
    </row>
    <row r="10557" spans="1:1" x14ac:dyDescent="0.25">
      <c r="A10557" t="s">
        <v>11386</v>
      </c>
    </row>
    <row r="10558" spans="1:1" x14ac:dyDescent="0.25">
      <c r="A10558" t="s">
        <v>11387</v>
      </c>
    </row>
    <row r="10559" spans="1:1" x14ac:dyDescent="0.25">
      <c r="A10559" t="s">
        <v>11388</v>
      </c>
    </row>
    <row r="10560" spans="1:1" x14ac:dyDescent="0.25">
      <c r="A10560" t="s">
        <v>11389</v>
      </c>
    </row>
    <row r="10561" spans="1:1" x14ac:dyDescent="0.25">
      <c r="A10561" t="s">
        <v>11390</v>
      </c>
    </row>
    <row r="10562" spans="1:1" x14ac:dyDescent="0.25">
      <c r="A10562" t="s">
        <v>11391</v>
      </c>
    </row>
    <row r="10563" spans="1:1" x14ac:dyDescent="0.25">
      <c r="A10563" t="s">
        <v>11392</v>
      </c>
    </row>
    <row r="10564" spans="1:1" x14ac:dyDescent="0.25">
      <c r="A10564" t="s">
        <v>995</v>
      </c>
    </row>
    <row r="10565" spans="1:1" x14ac:dyDescent="0.25">
      <c r="A10565" t="s">
        <v>11393</v>
      </c>
    </row>
    <row r="10566" spans="1:1" x14ac:dyDescent="0.25">
      <c r="A10566" t="s">
        <v>11394</v>
      </c>
    </row>
    <row r="10567" spans="1:1" x14ac:dyDescent="0.25">
      <c r="A10567" t="s">
        <v>11395</v>
      </c>
    </row>
    <row r="10568" spans="1:1" x14ac:dyDescent="0.25">
      <c r="A10568" t="s">
        <v>11396</v>
      </c>
    </row>
    <row r="10569" spans="1:1" x14ac:dyDescent="0.25">
      <c r="A10569" t="s">
        <v>11397</v>
      </c>
    </row>
    <row r="10570" spans="1:1" x14ac:dyDescent="0.25">
      <c r="A10570" t="s">
        <v>11398</v>
      </c>
    </row>
    <row r="10571" spans="1:1" x14ac:dyDescent="0.25">
      <c r="A10571" t="s">
        <v>11399</v>
      </c>
    </row>
    <row r="10572" spans="1:1" x14ac:dyDescent="0.25">
      <c r="A10572" t="s">
        <v>11400</v>
      </c>
    </row>
    <row r="10573" spans="1:1" x14ac:dyDescent="0.25">
      <c r="A10573" t="s">
        <v>11401</v>
      </c>
    </row>
    <row r="10574" spans="1:1" x14ac:dyDescent="0.25">
      <c r="A10574" t="s">
        <v>11402</v>
      </c>
    </row>
    <row r="10575" spans="1:1" x14ac:dyDescent="0.25">
      <c r="A10575" t="s">
        <v>11403</v>
      </c>
    </row>
    <row r="10576" spans="1:1" x14ac:dyDescent="0.25">
      <c r="A10576" t="s">
        <v>11404</v>
      </c>
    </row>
    <row r="10577" spans="1:1" x14ac:dyDescent="0.25">
      <c r="A10577" t="s">
        <v>11405</v>
      </c>
    </row>
    <row r="10578" spans="1:1" x14ac:dyDescent="0.25">
      <c r="A10578" t="s">
        <v>11406</v>
      </c>
    </row>
    <row r="10579" spans="1:1" x14ac:dyDescent="0.25">
      <c r="A10579" t="s">
        <v>11407</v>
      </c>
    </row>
    <row r="10580" spans="1:1" x14ac:dyDescent="0.25">
      <c r="A10580" t="s">
        <v>11408</v>
      </c>
    </row>
    <row r="10581" spans="1:1" x14ac:dyDescent="0.25">
      <c r="A10581" t="s">
        <v>11409</v>
      </c>
    </row>
    <row r="10582" spans="1:1" x14ac:dyDescent="0.25">
      <c r="A10582" t="s">
        <v>11410</v>
      </c>
    </row>
    <row r="10583" spans="1:1" x14ac:dyDescent="0.25">
      <c r="A10583" t="s">
        <v>11411</v>
      </c>
    </row>
    <row r="10584" spans="1:1" x14ac:dyDescent="0.25">
      <c r="A10584" t="s">
        <v>11412</v>
      </c>
    </row>
    <row r="10585" spans="1:1" x14ac:dyDescent="0.25">
      <c r="A10585" t="s">
        <v>11413</v>
      </c>
    </row>
    <row r="10586" spans="1:1" x14ac:dyDescent="0.25">
      <c r="A10586" t="s">
        <v>11414</v>
      </c>
    </row>
    <row r="10587" spans="1:1" x14ac:dyDescent="0.25">
      <c r="A10587" t="s">
        <v>11415</v>
      </c>
    </row>
    <row r="10588" spans="1:1" x14ac:dyDescent="0.25">
      <c r="A10588" t="s">
        <v>11416</v>
      </c>
    </row>
    <row r="10589" spans="1:1" x14ac:dyDescent="0.25">
      <c r="A10589" t="s">
        <v>1742</v>
      </c>
    </row>
    <row r="10590" spans="1:1" x14ac:dyDescent="0.25">
      <c r="A10590" t="s">
        <v>11417</v>
      </c>
    </row>
    <row r="10591" spans="1:1" x14ac:dyDescent="0.25">
      <c r="A10591" t="s">
        <v>11418</v>
      </c>
    </row>
    <row r="10592" spans="1:1" x14ac:dyDescent="0.25">
      <c r="A10592" t="s">
        <v>11419</v>
      </c>
    </row>
    <row r="10593" spans="1:1" x14ac:dyDescent="0.25">
      <c r="A10593" t="s">
        <v>1926</v>
      </c>
    </row>
    <row r="10594" spans="1:1" x14ac:dyDescent="0.25">
      <c r="A10594" t="s">
        <v>11420</v>
      </c>
    </row>
    <row r="10595" spans="1:1" x14ac:dyDescent="0.25">
      <c r="A10595" t="s">
        <v>11421</v>
      </c>
    </row>
    <row r="10596" spans="1:1" x14ac:dyDescent="0.25">
      <c r="A10596" t="s">
        <v>1743</v>
      </c>
    </row>
    <row r="10597" spans="1:1" x14ac:dyDescent="0.25">
      <c r="A10597" t="s">
        <v>11422</v>
      </c>
    </row>
    <row r="10598" spans="1:1" x14ac:dyDescent="0.25">
      <c r="A10598" t="s">
        <v>11423</v>
      </c>
    </row>
    <row r="10599" spans="1:1" x14ac:dyDescent="0.25">
      <c r="A10599" t="s">
        <v>11424</v>
      </c>
    </row>
    <row r="10600" spans="1:1" x14ac:dyDescent="0.25">
      <c r="A10600" t="s">
        <v>11425</v>
      </c>
    </row>
    <row r="10601" spans="1:1" x14ac:dyDescent="0.25">
      <c r="A10601" t="s">
        <v>11426</v>
      </c>
    </row>
    <row r="10602" spans="1:1" x14ac:dyDescent="0.25">
      <c r="A10602" t="s">
        <v>11427</v>
      </c>
    </row>
    <row r="10603" spans="1:1" x14ac:dyDescent="0.25">
      <c r="A10603" t="s">
        <v>11428</v>
      </c>
    </row>
    <row r="10604" spans="1:1" x14ac:dyDescent="0.25">
      <c r="A10604" t="s">
        <v>11429</v>
      </c>
    </row>
    <row r="10605" spans="1:1" x14ac:dyDescent="0.25">
      <c r="A10605" t="s">
        <v>11430</v>
      </c>
    </row>
    <row r="10606" spans="1:1" x14ac:dyDescent="0.25">
      <c r="A10606" t="s">
        <v>11431</v>
      </c>
    </row>
    <row r="10607" spans="1:1" x14ac:dyDescent="0.25">
      <c r="A10607" t="s">
        <v>1893</v>
      </c>
    </row>
    <row r="10608" spans="1:1" x14ac:dyDescent="0.25">
      <c r="A10608" t="s">
        <v>11432</v>
      </c>
    </row>
    <row r="10609" spans="1:1" x14ac:dyDescent="0.25">
      <c r="A10609" t="s">
        <v>11433</v>
      </c>
    </row>
    <row r="10610" spans="1:1" x14ac:dyDescent="0.25">
      <c r="A10610" t="s">
        <v>996</v>
      </c>
    </row>
    <row r="10611" spans="1:1" x14ac:dyDescent="0.25">
      <c r="A10611" t="s">
        <v>11434</v>
      </c>
    </row>
    <row r="10612" spans="1:1" x14ac:dyDescent="0.25">
      <c r="A10612" t="s">
        <v>997</v>
      </c>
    </row>
    <row r="10613" spans="1:1" x14ac:dyDescent="0.25">
      <c r="A10613" t="s">
        <v>11435</v>
      </c>
    </row>
    <row r="10614" spans="1:1" x14ac:dyDescent="0.25">
      <c r="A10614" t="s">
        <v>11436</v>
      </c>
    </row>
    <row r="10615" spans="1:1" x14ac:dyDescent="0.25">
      <c r="A10615" t="s">
        <v>998</v>
      </c>
    </row>
    <row r="10616" spans="1:1" x14ac:dyDescent="0.25">
      <c r="A10616" t="s">
        <v>11437</v>
      </c>
    </row>
    <row r="10617" spans="1:1" x14ac:dyDescent="0.25">
      <c r="A10617" t="s">
        <v>11438</v>
      </c>
    </row>
    <row r="10618" spans="1:1" x14ac:dyDescent="0.25">
      <c r="A10618" t="s">
        <v>11439</v>
      </c>
    </row>
    <row r="10619" spans="1:1" x14ac:dyDescent="0.25">
      <c r="A10619" t="s">
        <v>11440</v>
      </c>
    </row>
    <row r="10620" spans="1:1" x14ac:dyDescent="0.25">
      <c r="A10620" t="s">
        <v>999</v>
      </c>
    </row>
    <row r="10621" spans="1:1" x14ac:dyDescent="0.25">
      <c r="A10621" t="s">
        <v>11441</v>
      </c>
    </row>
    <row r="10622" spans="1:1" x14ac:dyDescent="0.25">
      <c r="A10622" t="s">
        <v>11442</v>
      </c>
    </row>
    <row r="10623" spans="1:1" x14ac:dyDescent="0.25">
      <c r="A10623" t="s">
        <v>11443</v>
      </c>
    </row>
    <row r="10624" spans="1:1" x14ac:dyDescent="0.25">
      <c r="A10624" t="s">
        <v>11444</v>
      </c>
    </row>
    <row r="10625" spans="1:1" x14ac:dyDescent="0.25">
      <c r="A10625" t="s">
        <v>11445</v>
      </c>
    </row>
    <row r="10626" spans="1:1" x14ac:dyDescent="0.25">
      <c r="A10626" t="s">
        <v>1000</v>
      </c>
    </row>
    <row r="10627" spans="1:1" x14ac:dyDescent="0.25">
      <c r="A10627" t="s">
        <v>11446</v>
      </c>
    </row>
    <row r="10628" spans="1:1" x14ac:dyDescent="0.25">
      <c r="A10628" t="s">
        <v>11447</v>
      </c>
    </row>
    <row r="10629" spans="1:1" x14ac:dyDescent="0.25">
      <c r="A10629" t="s">
        <v>11448</v>
      </c>
    </row>
    <row r="10630" spans="1:1" x14ac:dyDescent="0.25">
      <c r="A10630" t="s">
        <v>11449</v>
      </c>
    </row>
    <row r="10631" spans="1:1" x14ac:dyDescent="0.25">
      <c r="A10631" t="s">
        <v>11450</v>
      </c>
    </row>
    <row r="10632" spans="1:1" x14ac:dyDescent="0.25">
      <c r="A10632" t="s">
        <v>11451</v>
      </c>
    </row>
    <row r="10633" spans="1:1" x14ac:dyDescent="0.25">
      <c r="A10633" t="s">
        <v>11452</v>
      </c>
    </row>
    <row r="10634" spans="1:1" x14ac:dyDescent="0.25">
      <c r="A10634" t="s">
        <v>1744</v>
      </c>
    </row>
    <row r="10635" spans="1:1" x14ac:dyDescent="0.25">
      <c r="A10635" t="s">
        <v>11453</v>
      </c>
    </row>
    <row r="10636" spans="1:1" x14ac:dyDescent="0.25">
      <c r="A10636" t="s">
        <v>11454</v>
      </c>
    </row>
    <row r="10637" spans="1:1" x14ac:dyDescent="0.25">
      <c r="A10637" t="s">
        <v>11455</v>
      </c>
    </row>
    <row r="10638" spans="1:1" x14ac:dyDescent="0.25">
      <c r="A10638" t="s">
        <v>11456</v>
      </c>
    </row>
    <row r="10639" spans="1:1" x14ac:dyDescent="0.25">
      <c r="A10639" t="s">
        <v>11457</v>
      </c>
    </row>
    <row r="10640" spans="1:1" x14ac:dyDescent="0.25">
      <c r="A10640" t="s">
        <v>11458</v>
      </c>
    </row>
    <row r="10641" spans="1:1" x14ac:dyDescent="0.25">
      <c r="A10641" t="s">
        <v>11459</v>
      </c>
    </row>
    <row r="10642" spans="1:1" x14ac:dyDescent="0.25">
      <c r="A10642" t="s">
        <v>11460</v>
      </c>
    </row>
    <row r="10643" spans="1:1" x14ac:dyDescent="0.25">
      <c r="A10643" t="s">
        <v>11461</v>
      </c>
    </row>
    <row r="10644" spans="1:1" x14ac:dyDescent="0.25">
      <c r="A10644" t="s">
        <v>11462</v>
      </c>
    </row>
    <row r="10645" spans="1:1" x14ac:dyDescent="0.25">
      <c r="A10645" t="s">
        <v>11463</v>
      </c>
    </row>
    <row r="10646" spans="1:1" x14ac:dyDescent="0.25">
      <c r="A10646" t="s">
        <v>11464</v>
      </c>
    </row>
    <row r="10647" spans="1:1" x14ac:dyDescent="0.25">
      <c r="A10647" t="s">
        <v>11465</v>
      </c>
    </row>
    <row r="10648" spans="1:1" x14ac:dyDescent="0.25">
      <c r="A10648" t="s">
        <v>11466</v>
      </c>
    </row>
    <row r="10649" spans="1:1" x14ac:dyDescent="0.25">
      <c r="A10649" t="s">
        <v>11467</v>
      </c>
    </row>
    <row r="10650" spans="1:1" x14ac:dyDescent="0.25">
      <c r="A10650" t="s">
        <v>11468</v>
      </c>
    </row>
    <row r="10651" spans="1:1" x14ac:dyDescent="0.25">
      <c r="A10651" t="s">
        <v>11469</v>
      </c>
    </row>
    <row r="10652" spans="1:1" x14ac:dyDescent="0.25">
      <c r="A10652" t="s">
        <v>11470</v>
      </c>
    </row>
    <row r="10653" spans="1:1" x14ac:dyDescent="0.25">
      <c r="A10653" t="s">
        <v>11471</v>
      </c>
    </row>
    <row r="10654" spans="1:1" x14ac:dyDescent="0.25">
      <c r="A10654" t="s">
        <v>11472</v>
      </c>
    </row>
    <row r="10655" spans="1:1" x14ac:dyDescent="0.25">
      <c r="A10655" t="s">
        <v>11473</v>
      </c>
    </row>
    <row r="10656" spans="1:1" x14ac:dyDescent="0.25">
      <c r="A10656" t="s">
        <v>11474</v>
      </c>
    </row>
    <row r="10657" spans="1:1" x14ac:dyDescent="0.25">
      <c r="A10657" t="s">
        <v>11475</v>
      </c>
    </row>
    <row r="10658" spans="1:1" x14ac:dyDescent="0.25">
      <c r="A10658" t="s">
        <v>11476</v>
      </c>
    </row>
    <row r="10659" spans="1:1" x14ac:dyDescent="0.25">
      <c r="A10659" t="s">
        <v>11477</v>
      </c>
    </row>
    <row r="10660" spans="1:1" x14ac:dyDescent="0.25">
      <c r="A10660" t="s">
        <v>11478</v>
      </c>
    </row>
    <row r="10661" spans="1:1" x14ac:dyDescent="0.25">
      <c r="A10661" t="s">
        <v>11479</v>
      </c>
    </row>
    <row r="10662" spans="1:1" x14ac:dyDescent="0.25">
      <c r="A10662" t="s">
        <v>11480</v>
      </c>
    </row>
    <row r="10663" spans="1:1" x14ac:dyDescent="0.25">
      <c r="A10663" t="s">
        <v>11481</v>
      </c>
    </row>
    <row r="10664" spans="1:1" x14ac:dyDescent="0.25">
      <c r="A10664" t="s">
        <v>11482</v>
      </c>
    </row>
    <row r="10665" spans="1:1" x14ac:dyDescent="0.25">
      <c r="A10665" t="s">
        <v>11483</v>
      </c>
    </row>
    <row r="10666" spans="1:1" x14ac:dyDescent="0.25">
      <c r="A10666" t="s">
        <v>11484</v>
      </c>
    </row>
    <row r="10667" spans="1:1" x14ac:dyDescent="0.25">
      <c r="A10667" t="s">
        <v>11485</v>
      </c>
    </row>
    <row r="10668" spans="1:1" x14ac:dyDescent="0.25">
      <c r="A10668" t="s">
        <v>11486</v>
      </c>
    </row>
    <row r="10669" spans="1:1" x14ac:dyDescent="0.25">
      <c r="A10669" t="s">
        <v>11487</v>
      </c>
    </row>
    <row r="10670" spans="1:1" x14ac:dyDescent="0.25">
      <c r="A10670" t="s">
        <v>11488</v>
      </c>
    </row>
    <row r="10671" spans="1:1" x14ac:dyDescent="0.25">
      <c r="A10671" t="s">
        <v>1745</v>
      </c>
    </row>
    <row r="10672" spans="1:1" x14ac:dyDescent="0.25">
      <c r="A10672" t="s">
        <v>11489</v>
      </c>
    </row>
    <row r="10673" spans="1:1" x14ac:dyDescent="0.25">
      <c r="A10673" t="s">
        <v>11490</v>
      </c>
    </row>
    <row r="10674" spans="1:1" x14ac:dyDescent="0.25">
      <c r="A10674" t="s">
        <v>11491</v>
      </c>
    </row>
    <row r="10675" spans="1:1" x14ac:dyDescent="0.25">
      <c r="A10675" t="s">
        <v>11492</v>
      </c>
    </row>
    <row r="10676" spans="1:1" x14ac:dyDescent="0.25">
      <c r="A10676" t="s">
        <v>11493</v>
      </c>
    </row>
    <row r="10677" spans="1:1" x14ac:dyDescent="0.25">
      <c r="A10677" t="s">
        <v>11494</v>
      </c>
    </row>
    <row r="10678" spans="1:1" x14ac:dyDescent="0.25">
      <c r="A10678" t="s">
        <v>11495</v>
      </c>
    </row>
    <row r="10679" spans="1:1" x14ac:dyDescent="0.25">
      <c r="A10679" t="s">
        <v>11496</v>
      </c>
    </row>
    <row r="10680" spans="1:1" x14ac:dyDescent="0.25">
      <c r="A10680" t="s">
        <v>11497</v>
      </c>
    </row>
    <row r="10681" spans="1:1" x14ac:dyDescent="0.25">
      <c r="A10681" t="s">
        <v>11498</v>
      </c>
    </row>
    <row r="10682" spans="1:1" x14ac:dyDescent="0.25">
      <c r="A10682" t="s">
        <v>11499</v>
      </c>
    </row>
    <row r="10683" spans="1:1" x14ac:dyDescent="0.25">
      <c r="A10683" t="s">
        <v>11500</v>
      </c>
    </row>
    <row r="10684" spans="1:1" x14ac:dyDescent="0.25">
      <c r="A10684" t="s">
        <v>11501</v>
      </c>
    </row>
    <row r="10685" spans="1:1" x14ac:dyDescent="0.25">
      <c r="A10685" t="s">
        <v>1001</v>
      </c>
    </row>
    <row r="10686" spans="1:1" x14ac:dyDescent="0.25">
      <c r="A10686" t="s">
        <v>1002</v>
      </c>
    </row>
    <row r="10687" spans="1:1" x14ac:dyDescent="0.25">
      <c r="A10687" t="s">
        <v>11502</v>
      </c>
    </row>
    <row r="10688" spans="1:1" x14ac:dyDescent="0.25">
      <c r="A10688" t="s">
        <v>11503</v>
      </c>
    </row>
    <row r="10689" spans="1:1" x14ac:dyDescent="0.25">
      <c r="A10689" t="s">
        <v>11504</v>
      </c>
    </row>
    <row r="10690" spans="1:1" x14ac:dyDescent="0.25">
      <c r="A10690" t="s">
        <v>1003</v>
      </c>
    </row>
    <row r="10691" spans="1:1" x14ac:dyDescent="0.25">
      <c r="A10691" t="s">
        <v>1004</v>
      </c>
    </row>
    <row r="10692" spans="1:1" x14ac:dyDescent="0.25">
      <c r="A10692" t="s">
        <v>11505</v>
      </c>
    </row>
    <row r="10693" spans="1:1" x14ac:dyDescent="0.25">
      <c r="A10693" t="s">
        <v>11506</v>
      </c>
    </row>
    <row r="10694" spans="1:1" x14ac:dyDescent="0.25">
      <c r="A10694" t="s">
        <v>11507</v>
      </c>
    </row>
    <row r="10695" spans="1:1" x14ac:dyDescent="0.25">
      <c r="A10695" t="s">
        <v>1927</v>
      </c>
    </row>
    <row r="10696" spans="1:1" x14ac:dyDescent="0.25">
      <c r="A10696" t="s">
        <v>11508</v>
      </c>
    </row>
    <row r="10697" spans="1:1" x14ac:dyDescent="0.25">
      <c r="A10697" t="s">
        <v>11509</v>
      </c>
    </row>
    <row r="10698" spans="1:1" x14ac:dyDescent="0.25">
      <c r="A10698" t="s">
        <v>11510</v>
      </c>
    </row>
    <row r="10699" spans="1:1" x14ac:dyDescent="0.25">
      <c r="A10699" t="s">
        <v>11511</v>
      </c>
    </row>
    <row r="10700" spans="1:1" x14ac:dyDescent="0.25">
      <c r="A10700" t="s">
        <v>11512</v>
      </c>
    </row>
    <row r="10701" spans="1:1" x14ac:dyDescent="0.25">
      <c r="A10701" t="s">
        <v>11513</v>
      </c>
    </row>
    <row r="10702" spans="1:1" x14ac:dyDescent="0.25">
      <c r="A10702" t="s">
        <v>11514</v>
      </c>
    </row>
    <row r="10703" spans="1:1" x14ac:dyDescent="0.25">
      <c r="A10703" t="s">
        <v>1005</v>
      </c>
    </row>
    <row r="10704" spans="1:1" x14ac:dyDescent="0.25">
      <c r="A10704" t="s">
        <v>11515</v>
      </c>
    </row>
    <row r="10705" spans="1:1" x14ac:dyDescent="0.25">
      <c r="A10705" t="s">
        <v>11516</v>
      </c>
    </row>
    <row r="10706" spans="1:1" x14ac:dyDescent="0.25">
      <c r="A10706" t="s">
        <v>11517</v>
      </c>
    </row>
    <row r="10707" spans="1:1" x14ac:dyDescent="0.25">
      <c r="A10707" t="s">
        <v>11518</v>
      </c>
    </row>
    <row r="10708" spans="1:1" x14ac:dyDescent="0.25">
      <c r="A10708" t="s">
        <v>11519</v>
      </c>
    </row>
    <row r="10709" spans="1:1" x14ac:dyDescent="0.25">
      <c r="A10709" t="s">
        <v>11520</v>
      </c>
    </row>
    <row r="10710" spans="1:1" x14ac:dyDescent="0.25">
      <c r="A10710" t="s">
        <v>11521</v>
      </c>
    </row>
    <row r="10711" spans="1:1" x14ac:dyDescent="0.25">
      <c r="A10711" t="s">
        <v>11522</v>
      </c>
    </row>
    <row r="10712" spans="1:1" x14ac:dyDescent="0.25">
      <c r="A10712" t="s">
        <v>1006</v>
      </c>
    </row>
    <row r="10713" spans="1:1" x14ac:dyDescent="0.25">
      <c r="A10713" t="s">
        <v>11523</v>
      </c>
    </row>
    <row r="10714" spans="1:1" x14ac:dyDescent="0.25">
      <c r="A10714" t="s">
        <v>11524</v>
      </c>
    </row>
    <row r="10715" spans="1:1" x14ac:dyDescent="0.25">
      <c r="A10715" t="s">
        <v>11525</v>
      </c>
    </row>
    <row r="10716" spans="1:1" x14ac:dyDescent="0.25">
      <c r="A10716" t="s">
        <v>11526</v>
      </c>
    </row>
    <row r="10717" spans="1:1" x14ac:dyDescent="0.25">
      <c r="A10717" t="s">
        <v>1007</v>
      </c>
    </row>
    <row r="10718" spans="1:1" x14ac:dyDescent="0.25">
      <c r="A10718" t="s">
        <v>11527</v>
      </c>
    </row>
    <row r="10719" spans="1:1" x14ac:dyDescent="0.25">
      <c r="A10719" t="s">
        <v>11528</v>
      </c>
    </row>
    <row r="10720" spans="1:1" x14ac:dyDescent="0.25">
      <c r="A10720" t="s">
        <v>11529</v>
      </c>
    </row>
    <row r="10721" spans="1:1" x14ac:dyDescent="0.25">
      <c r="A10721" t="s">
        <v>11530</v>
      </c>
    </row>
    <row r="10722" spans="1:1" x14ac:dyDescent="0.25">
      <c r="A10722" t="s">
        <v>11531</v>
      </c>
    </row>
    <row r="10723" spans="1:1" x14ac:dyDescent="0.25">
      <c r="A10723" t="s">
        <v>11532</v>
      </c>
    </row>
    <row r="10724" spans="1:1" x14ac:dyDescent="0.25">
      <c r="A10724" t="s">
        <v>11533</v>
      </c>
    </row>
    <row r="10725" spans="1:1" x14ac:dyDescent="0.25">
      <c r="A10725" t="s">
        <v>11534</v>
      </c>
    </row>
    <row r="10726" spans="1:1" x14ac:dyDescent="0.25">
      <c r="A10726" t="s">
        <v>11535</v>
      </c>
    </row>
    <row r="10727" spans="1:1" x14ac:dyDescent="0.25">
      <c r="A10727" t="s">
        <v>11536</v>
      </c>
    </row>
    <row r="10728" spans="1:1" x14ac:dyDescent="0.25">
      <c r="A10728" t="s">
        <v>11537</v>
      </c>
    </row>
    <row r="10729" spans="1:1" x14ac:dyDescent="0.25">
      <c r="A10729" t="s">
        <v>11538</v>
      </c>
    </row>
    <row r="10730" spans="1:1" x14ac:dyDescent="0.25">
      <c r="A10730" t="s">
        <v>11539</v>
      </c>
    </row>
    <row r="10731" spans="1:1" x14ac:dyDescent="0.25">
      <c r="A10731" t="s">
        <v>11540</v>
      </c>
    </row>
    <row r="10732" spans="1:1" x14ac:dyDescent="0.25">
      <c r="A10732" t="s">
        <v>11541</v>
      </c>
    </row>
    <row r="10733" spans="1:1" x14ac:dyDescent="0.25">
      <c r="A10733" t="s">
        <v>11542</v>
      </c>
    </row>
    <row r="10734" spans="1:1" x14ac:dyDescent="0.25">
      <c r="A10734" t="s">
        <v>11543</v>
      </c>
    </row>
    <row r="10735" spans="1:1" x14ac:dyDescent="0.25">
      <c r="A10735" t="s">
        <v>11544</v>
      </c>
    </row>
    <row r="10736" spans="1:1" x14ac:dyDescent="0.25">
      <c r="A10736" t="s">
        <v>11545</v>
      </c>
    </row>
    <row r="10737" spans="1:1" x14ac:dyDescent="0.25">
      <c r="A10737" t="s">
        <v>11546</v>
      </c>
    </row>
    <row r="10738" spans="1:1" x14ac:dyDescent="0.25">
      <c r="A10738" t="s">
        <v>11547</v>
      </c>
    </row>
    <row r="10739" spans="1:1" x14ac:dyDescent="0.25">
      <c r="A10739" t="s">
        <v>11548</v>
      </c>
    </row>
    <row r="10740" spans="1:1" x14ac:dyDescent="0.25">
      <c r="A10740" t="s">
        <v>11549</v>
      </c>
    </row>
    <row r="10741" spans="1:1" x14ac:dyDescent="0.25">
      <c r="A10741" t="s">
        <v>11550</v>
      </c>
    </row>
    <row r="10742" spans="1:1" x14ac:dyDescent="0.25">
      <c r="A10742" t="s">
        <v>11551</v>
      </c>
    </row>
    <row r="10743" spans="1:1" x14ac:dyDescent="0.25">
      <c r="A10743" t="s">
        <v>11552</v>
      </c>
    </row>
    <row r="10744" spans="1:1" x14ac:dyDescent="0.25">
      <c r="A10744" t="s">
        <v>11553</v>
      </c>
    </row>
    <row r="10745" spans="1:1" x14ac:dyDescent="0.25">
      <c r="A10745" t="s">
        <v>1746</v>
      </c>
    </row>
    <row r="10746" spans="1:1" x14ac:dyDescent="0.25">
      <c r="A10746" t="s">
        <v>11554</v>
      </c>
    </row>
    <row r="10747" spans="1:1" x14ac:dyDescent="0.25">
      <c r="A10747" t="s">
        <v>11555</v>
      </c>
    </row>
    <row r="10748" spans="1:1" x14ac:dyDescent="0.25">
      <c r="A10748" t="s">
        <v>11556</v>
      </c>
    </row>
    <row r="10749" spans="1:1" x14ac:dyDescent="0.25">
      <c r="A10749" t="s">
        <v>11557</v>
      </c>
    </row>
    <row r="10750" spans="1:1" x14ac:dyDescent="0.25">
      <c r="A10750" t="s">
        <v>11558</v>
      </c>
    </row>
    <row r="10751" spans="1:1" x14ac:dyDescent="0.25">
      <c r="A10751" t="s">
        <v>11559</v>
      </c>
    </row>
    <row r="10752" spans="1:1" x14ac:dyDescent="0.25">
      <c r="A10752" t="s">
        <v>11560</v>
      </c>
    </row>
    <row r="10753" spans="1:1" x14ac:dyDescent="0.25">
      <c r="A10753" t="s">
        <v>11561</v>
      </c>
    </row>
    <row r="10754" spans="1:1" x14ac:dyDescent="0.25">
      <c r="A10754" t="s">
        <v>11562</v>
      </c>
    </row>
    <row r="10755" spans="1:1" x14ac:dyDescent="0.25">
      <c r="A10755" t="s">
        <v>1008</v>
      </c>
    </row>
    <row r="10756" spans="1:1" x14ac:dyDescent="0.25">
      <c r="A10756" t="s">
        <v>11563</v>
      </c>
    </row>
    <row r="10757" spans="1:1" x14ac:dyDescent="0.25">
      <c r="A10757" t="s">
        <v>11564</v>
      </c>
    </row>
    <row r="10758" spans="1:1" x14ac:dyDescent="0.25">
      <c r="A10758" t="s">
        <v>11565</v>
      </c>
    </row>
    <row r="10759" spans="1:1" x14ac:dyDescent="0.25">
      <c r="A10759" t="s">
        <v>11566</v>
      </c>
    </row>
    <row r="10760" spans="1:1" x14ac:dyDescent="0.25">
      <c r="A10760" t="s">
        <v>11567</v>
      </c>
    </row>
    <row r="10761" spans="1:1" x14ac:dyDescent="0.25">
      <c r="A10761" t="s">
        <v>11568</v>
      </c>
    </row>
    <row r="10762" spans="1:1" x14ac:dyDescent="0.25">
      <c r="A10762" t="s">
        <v>11569</v>
      </c>
    </row>
    <row r="10763" spans="1:1" x14ac:dyDescent="0.25">
      <c r="A10763" t="s">
        <v>11570</v>
      </c>
    </row>
    <row r="10764" spans="1:1" x14ac:dyDescent="0.25">
      <c r="A10764" t="s">
        <v>11571</v>
      </c>
    </row>
    <row r="10765" spans="1:1" x14ac:dyDescent="0.25">
      <c r="A10765" t="s">
        <v>11572</v>
      </c>
    </row>
    <row r="10766" spans="1:1" x14ac:dyDescent="0.25">
      <c r="A10766" t="s">
        <v>1009</v>
      </c>
    </row>
    <row r="10767" spans="1:1" x14ac:dyDescent="0.25">
      <c r="A10767" t="s">
        <v>11573</v>
      </c>
    </row>
    <row r="10768" spans="1:1" x14ac:dyDescent="0.25">
      <c r="A10768" t="s">
        <v>11574</v>
      </c>
    </row>
    <row r="10769" spans="1:1" x14ac:dyDescent="0.25">
      <c r="A10769" t="s">
        <v>11575</v>
      </c>
    </row>
    <row r="10770" spans="1:1" x14ac:dyDescent="0.25">
      <c r="A10770" t="s">
        <v>11576</v>
      </c>
    </row>
    <row r="10771" spans="1:1" x14ac:dyDescent="0.25">
      <c r="A10771" t="s">
        <v>11577</v>
      </c>
    </row>
    <row r="10772" spans="1:1" x14ac:dyDescent="0.25">
      <c r="A10772" t="s">
        <v>11578</v>
      </c>
    </row>
    <row r="10773" spans="1:1" x14ac:dyDescent="0.25">
      <c r="A10773" t="s">
        <v>11579</v>
      </c>
    </row>
    <row r="10774" spans="1:1" x14ac:dyDescent="0.25">
      <c r="A10774" t="s">
        <v>11580</v>
      </c>
    </row>
    <row r="10775" spans="1:1" x14ac:dyDescent="0.25">
      <c r="A10775" t="s">
        <v>11581</v>
      </c>
    </row>
    <row r="10776" spans="1:1" x14ac:dyDescent="0.25">
      <c r="A10776" t="s">
        <v>11582</v>
      </c>
    </row>
    <row r="10777" spans="1:1" x14ac:dyDescent="0.25">
      <c r="A10777" t="s">
        <v>11583</v>
      </c>
    </row>
    <row r="10778" spans="1:1" x14ac:dyDescent="0.25">
      <c r="A10778" t="s">
        <v>11584</v>
      </c>
    </row>
    <row r="10779" spans="1:1" x14ac:dyDescent="0.25">
      <c r="A10779" t="s">
        <v>11585</v>
      </c>
    </row>
    <row r="10780" spans="1:1" x14ac:dyDescent="0.25">
      <c r="A10780" t="s">
        <v>1010</v>
      </c>
    </row>
    <row r="10781" spans="1:1" x14ac:dyDescent="0.25">
      <c r="A10781" t="s">
        <v>1011</v>
      </c>
    </row>
    <row r="10782" spans="1:1" x14ac:dyDescent="0.25">
      <c r="A10782" t="s">
        <v>1012</v>
      </c>
    </row>
    <row r="10783" spans="1:1" x14ac:dyDescent="0.25">
      <c r="A10783" t="s">
        <v>11586</v>
      </c>
    </row>
    <row r="10784" spans="1:1" x14ac:dyDescent="0.25">
      <c r="A10784" t="s">
        <v>11587</v>
      </c>
    </row>
    <row r="10785" spans="1:1" x14ac:dyDescent="0.25">
      <c r="A10785" t="s">
        <v>11588</v>
      </c>
    </row>
    <row r="10786" spans="1:1" x14ac:dyDescent="0.25">
      <c r="A10786" t="s">
        <v>11589</v>
      </c>
    </row>
    <row r="10787" spans="1:1" x14ac:dyDescent="0.25">
      <c r="A10787" t="s">
        <v>11590</v>
      </c>
    </row>
    <row r="10788" spans="1:1" x14ac:dyDescent="0.25">
      <c r="A10788" t="s">
        <v>11591</v>
      </c>
    </row>
    <row r="10789" spans="1:1" x14ac:dyDescent="0.25">
      <c r="A10789" t="s">
        <v>11592</v>
      </c>
    </row>
    <row r="10790" spans="1:1" x14ac:dyDescent="0.25">
      <c r="A10790" t="s">
        <v>11593</v>
      </c>
    </row>
    <row r="10791" spans="1:1" x14ac:dyDescent="0.25">
      <c r="A10791" t="s">
        <v>11594</v>
      </c>
    </row>
    <row r="10792" spans="1:1" x14ac:dyDescent="0.25">
      <c r="A10792" t="s">
        <v>11595</v>
      </c>
    </row>
    <row r="10793" spans="1:1" x14ac:dyDescent="0.25">
      <c r="A10793" t="s">
        <v>11596</v>
      </c>
    </row>
    <row r="10794" spans="1:1" x14ac:dyDescent="0.25">
      <c r="A10794" t="s">
        <v>11597</v>
      </c>
    </row>
    <row r="10795" spans="1:1" x14ac:dyDescent="0.25">
      <c r="A10795" t="s">
        <v>11598</v>
      </c>
    </row>
    <row r="10796" spans="1:1" x14ac:dyDescent="0.25">
      <c r="A10796" t="s">
        <v>11599</v>
      </c>
    </row>
    <row r="10797" spans="1:1" x14ac:dyDescent="0.25">
      <c r="A10797" t="s">
        <v>11600</v>
      </c>
    </row>
    <row r="10798" spans="1:1" x14ac:dyDescent="0.25">
      <c r="A10798" t="s">
        <v>11601</v>
      </c>
    </row>
    <row r="10799" spans="1:1" x14ac:dyDescent="0.25">
      <c r="A10799" t="s">
        <v>11602</v>
      </c>
    </row>
    <row r="10800" spans="1:1" x14ac:dyDescent="0.25">
      <c r="A10800" t="s">
        <v>11603</v>
      </c>
    </row>
    <row r="10801" spans="1:1" x14ac:dyDescent="0.25">
      <c r="A10801" t="s">
        <v>11604</v>
      </c>
    </row>
    <row r="10802" spans="1:1" x14ac:dyDescent="0.25">
      <c r="A10802" t="s">
        <v>11605</v>
      </c>
    </row>
    <row r="10803" spans="1:1" x14ac:dyDescent="0.25">
      <c r="A10803" t="s">
        <v>11606</v>
      </c>
    </row>
    <row r="10804" spans="1:1" x14ac:dyDescent="0.25">
      <c r="A10804" t="s">
        <v>11607</v>
      </c>
    </row>
    <row r="10805" spans="1:1" x14ac:dyDescent="0.25">
      <c r="A10805" t="s">
        <v>11608</v>
      </c>
    </row>
    <row r="10806" spans="1:1" x14ac:dyDescent="0.25">
      <c r="A10806" t="s">
        <v>11609</v>
      </c>
    </row>
    <row r="10807" spans="1:1" x14ac:dyDescent="0.25">
      <c r="A10807" t="s">
        <v>11610</v>
      </c>
    </row>
    <row r="10808" spans="1:1" x14ac:dyDescent="0.25">
      <c r="A10808" t="s">
        <v>11611</v>
      </c>
    </row>
    <row r="10809" spans="1:1" x14ac:dyDescent="0.25">
      <c r="A10809" t="s">
        <v>11612</v>
      </c>
    </row>
    <row r="10810" spans="1:1" x14ac:dyDescent="0.25">
      <c r="A10810" t="s">
        <v>1013</v>
      </c>
    </row>
    <row r="10811" spans="1:1" x14ac:dyDescent="0.25">
      <c r="A10811" t="s">
        <v>11613</v>
      </c>
    </row>
    <row r="10812" spans="1:1" x14ac:dyDescent="0.25">
      <c r="A10812" t="s">
        <v>11614</v>
      </c>
    </row>
    <row r="10813" spans="1:1" x14ac:dyDescent="0.25">
      <c r="A10813" t="s">
        <v>11615</v>
      </c>
    </row>
    <row r="10814" spans="1:1" x14ac:dyDescent="0.25">
      <c r="A10814" t="s">
        <v>11616</v>
      </c>
    </row>
    <row r="10815" spans="1:1" x14ac:dyDescent="0.25">
      <c r="A10815" t="s">
        <v>11617</v>
      </c>
    </row>
    <row r="10816" spans="1:1" x14ac:dyDescent="0.25">
      <c r="A10816" t="s">
        <v>11618</v>
      </c>
    </row>
    <row r="10817" spans="1:1" x14ac:dyDescent="0.25">
      <c r="A10817" t="s">
        <v>11619</v>
      </c>
    </row>
    <row r="10818" spans="1:1" x14ac:dyDescent="0.25">
      <c r="A10818" t="s">
        <v>1014</v>
      </c>
    </row>
    <row r="10819" spans="1:1" x14ac:dyDescent="0.25">
      <c r="A10819" t="s">
        <v>11620</v>
      </c>
    </row>
    <row r="10820" spans="1:1" x14ac:dyDescent="0.25">
      <c r="A10820" t="s">
        <v>11621</v>
      </c>
    </row>
    <row r="10821" spans="1:1" x14ac:dyDescent="0.25">
      <c r="A10821" t="s">
        <v>11622</v>
      </c>
    </row>
    <row r="10822" spans="1:1" x14ac:dyDescent="0.25">
      <c r="A10822" t="s">
        <v>11623</v>
      </c>
    </row>
    <row r="10823" spans="1:1" x14ac:dyDescent="0.25">
      <c r="A10823" t="s">
        <v>11624</v>
      </c>
    </row>
    <row r="10824" spans="1:1" x14ac:dyDescent="0.25">
      <c r="A10824" t="s">
        <v>11625</v>
      </c>
    </row>
    <row r="10825" spans="1:1" x14ac:dyDescent="0.25">
      <c r="A10825" t="s">
        <v>11626</v>
      </c>
    </row>
    <row r="10826" spans="1:1" x14ac:dyDescent="0.25">
      <c r="A10826" t="s">
        <v>11627</v>
      </c>
    </row>
    <row r="10827" spans="1:1" x14ac:dyDescent="0.25">
      <c r="A10827" t="s">
        <v>11628</v>
      </c>
    </row>
    <row r="10828" spans="1:1" x14ac:dyDescent="0.25">
      <c r="A10828" t="s">
        <v>11629</v>
      </c>
    </row>
    <row r="10829" spans="1:1" x14ac:dyDescent="0.25">
      <c r="A10829" t="s">
        <v>11630</v>
      </c>
    </row>
    <row r="10830" spans="1:1" x14ac:dyDescent="0.25">
      <c r="A10830" t="s">
        <v>11631</v>
      </c>
    </row>
    <row r="10831" spans="1:1" x14ac:dyDescent="0.25">
      <c r="A10831" t="s">
        <v>11632</v>
      </c>
    </row>
    <row r="10832" spans="1:1" x14ac:dyDescent="0.25">
      <c r="A10832" t="s">
        <v>11633</v>
      </c>
    </row>
    <row r="10833" spans="1:1" x14ac:dyDescent="0.25">
      <c r="A10833" t="s">
        <v>11634</v>
      </c>
    </row>
    <row r="10834" spans="1:1" x14ac:dyDescent="0.25">
      <c r="A10834" t="s">
        <v>1015</v>
      </c>
    </row>
    <row r="10835" spans="1:1" x14ac:dyDescent="0.25">
      <c r="A10835" t="s">
        <v>11635</v>
      </c>
    </row>
    <row r="10836" spans="1:1" x14ac:dyDescent="0.25">
      <c r="A10836" t="s">
        <v>1016</v>
      </c>
    </row>
    <row r="10837" spans="1:1" x14ac:dyDescent="0.25">
      <c r="A10837" t="s">
        <v>1017</v>
      </c>
    </row>
    <row r="10838" spans="1:1" x14ac:dyDescent="0.25">
      <c r="A10838" t="s">
        <v>1018</v>
      </c>
    </row>
    <row r="10839" spans="1:1" x14ac:dyDescent="0.25">
      <c r="A10839" t="s">
        <v>1019</v>
      </c>
    </row>
    <row r="10840" spans="1:1" x14ac:dyDescent="0.25">
      <c r="A10840" t="s">
        <v>1020</v>
      </c>
    </row>
    <row r="10841" spans="1:1" x14ac:dyDescent="0.25">
      <c r="A10841" t="s">
        <v>1021</v>
      </c>
    </row>
    <row r="10842" spans="1:1" x14ac:dyDescent="0.25">
      <c r="A10842" t="s">
        <v>1022</v>
      </c>
    </row>
    <row r="10843" spans="1:1" x14ac:dyDescent="0.25">
      <c r="A10843" t="s">
        <v>11636</v>
      </c>
    </row>
    <row r="10844" spans="1:1" x14ac:dyDescent="0.25">
      <c r="A10844" t="s">
        <v>11637</v>
      </c>
    </row>
    <row r="10845" spans="1:1" x14ac:dyDescent="0.25">
      <c r="A10845" t="s">
        <v>11638</v>
      </c>
    </row>
    <row r="10846" spans="1:1" x14ac:dyDescent="0.25">
      <c r="A10846" t="s">
        <v>11639</v>
      </c>
    </row>
    <row r="10847" spans="1:1" x14ac:dyDescent="0.25">
      <c r="A10847" t="s">
        <v>1023</v>
      </c>
    </row>
    <row r="10848" spans="1:1" x14ac:dyDescent="0.25">
      <c r="A10848" t="s">
        <v>1024</v>
      </c>
    </row>
    <row r="10849" spans="1:1" x14ac:dyDescent="0.25">
      <c r="A10849" t="s">
        <v>11640</v>
      </c>
    </row>
    <row r="10850" spans="1:1" x14ac:dyDescent="0.25">
      <c r="A10850" t="s">
        <v>11641</v>
      </c>
    </row>
    <row r="10851" spans="1:1" x14ac:dyDescent="0.25">
      <c r="A10851" t="s">
        <v>1025</v>
      </c>
    </row>
    <row r="10852" spans="1:1" x14ac:dyDescent="0.25">
      <c r="A10852" t="s">
        <v>11642</v>
      </c>
    </row>
    <row r="10853" spans="1:1" x14ac:dyDescent="0.25">
      <c r="A10853" t="s">
        <v>11643</v>
      </c>
    </row>
    <row r="10854" spans="1:1" x14ac:dyDescent="0.25">
      <c r="A10854" t="s">
        <v>11644</v>
      </c>
    </row>
    <row r="10855" spans="1:1" x14ac:dyDescent="0.25">
      <c r="A10855" t="s">
        <v>11645</v>
      </c>
    </row>
    <row r="10856" spans="1:1" x14ac:dyDescent="0.25">
      <c r="A10856" t="s">
        <v>11646</v>
      </c>
    </row>
    <row r="10857" spans="1:1" x14ac:dyDescent="0.25">
      <c r="A10857" t="s">
        <v>11647</v>
      </c>
    </row>
    <row r="10858" spans="1:1" x14ac:dyDescent="0.25">
      <c r="A10858" t="s">
        <v>11648</v>
      </c>
    </row>
    <row r="10859" spans="1:1" x14ac:dyDescent="0.25">
      <c r="A10859" t="s">
        <v>11649</v>
      </c>
    </row>
    <row r="10860" spans="1:1" x14ac:dyDescent="0.25">
      <c r="A10860" t="s">
        <v>11650</v>
      </c>
    </row>
    <row r="10861" spans="1:1" x14ac:dyDescent="0.25">
      <c r="A10861" t="s">
        <v>11651</v>
      </c>
    </row>
    <row r="10862" spans="1:1" x14ac:dyDescent="0.25">
      <c r="A10862" t="s">
        <v>11652</v>
      </c>
    </row>
    <row r="10863" spans="1:1" x14ac:dyDescent="0.25">
      <c r="A10863" t="s">
        <v>11653</v>
      </c>
    </row>
    <row r="10864" spans="1:1" x14ac:dyDescent="0.25">
      <c r="A10864" t="s">
        <v>11654</v>
      </c>
    </row>
    <row r="10865" spans="1:1" x14ac:dyDescent="0.25">
      <c r="A10865" t="s">
        <v>1026</v>
      </c>
    </row>
    <row r="10866" spans="1:1" x14ac:dyDescent="0.25">
      <c r="A10866" t="s">
        <v>11655</v>
      </c>
    </row>
    <row r="10867" spans="1:1" x14ac:dyDescent="0.25">
      <c r="A10867" t="s">
        <v>11656</v>
      </c>
    </row>
    <row r="10868" spans="1:1" x14ac:dyDescent="0.25">
      <c r="A10868" t="s">
        <v>11657</v>
      </c>
    </row>
    <row r="10869" spans="1:1" x14ac:dyDescent="0.25">
      <c r="A10869" t="s">
        <v>11658</v>
      </c>
    </row>
    <row r="10870" spans="1:1" x14ac:dyDescent="0.25">
      <c r="A10870" t="s">
        <v>11659</v>
      </c>
    </row>
    <row r="10871" spans="1:1" x14ac:dyDescent="0.25">
      <c r="A10871" t="s">
        <v>11660</v>
      </c>
    </row>
    <row r="10872" spans="1:1" x14ac:dyDescent="0.25">
      <c r="A10872" t="s">
        <v>11661</v>
      </c>
    </row>
    <row r="10873" spans="1:1" x14ac:dyDescent="0.25">
      <c r="A10873" t="s">
        <v>11662</v>
      </c>
    </row>
    <row r="10874" spans="1:1" x14ac:dyDescent="0.25">
      <c r="A10874" t="s">
        <v>11663</v>
      </c>
    </row>
    <row r="10875" spans="1:1" x14ac:dyDescent="0.25">
      <c r="A10875" t="s">
        <v>11664</v>
      </c>
    </row>
    <row r="10876" spans="1:1" x14ac:dyDescent="0.25">
      <c r="A10876" t="s">
        <v>11665</v>
      </c>
    </row>
    <row r="10877" spans="1:1" x14ac:dyDescent="0.25">
      <c r="A10877" t="s">
        <v>11666</v>
      </c>
    </row>
    <row r="10878" spans="1:1" x14ac:dyDescent="0.25">
      <c r="A10878" t="s">
        <v>11667</v>
      </c>
    </row>
    <row r="10879" spans="1:1" x14ac:dyDescent="0.25">
      <c r="A10879" t="s">
        <v>11668</v>
      </c>
    </row>
    <row r="10880" spans="1:1" x14ac:dyDescent="0.25">
      <c r="A10880" t="s">
        <v>11669</v>
      </c>
    </row>
    <row r="10881" spans="1:1" x14ac:dyDescent="0.25">
      <c r="A10881" t="s">
        <v>11670</v>
      </c>
    </row>
    <row r="10882" spans="1:1" x14ac:dyDescent="0.25">
      <c r="A10882" t="s">
        <v>11671</v>
      </c>
    </row>
    <row r="10883" spans="1:1" x14ac:dyDescent="0.25">
      <c r="A10883" t="s">
        <v>1027</v>
      </c>
    </row>
    <row r="10884" spans="1:1" x14ac:dyDescent="0.25">
      <c r="A10884" t="s">
        <v>11672</v>
      </c>
    </row>
    <row r="10885" spans="1:1" x14ac:dyDescent="0.25">
      <c r="A10885" t="s">
        <v>11673</v>
      </c>
    </row>
    <row r="10886" spans="1:1" x14ac:dyDescent="0.25">
      <c r="A10886" t="s">
        <v>11674</v>
      </c>
    </row>
    <row r="10887" spans="1:1" x14ac:dyDescent="0.25">
      <c r="A10887" t="s">
        <v>11675</v>
      </c>
    </row>
    <row r="10888" spans="1:1" x14ac:dyDescent="0.25">
      <c r="A10888" t="s">
        <v>11676</v>
      </c>
    </row>
    <row r="10889" spans="1:1" x14ac:dyDescent="0.25">
      <c r="A10889" t="s">
        <v>11677</v>
      </c>
    </row>
    <row r="10890" spans="1:1" x14ac:dyDescent="0.25">
      <c r="A10890" t="s">
        <v>11678</v>
      </c>
    </row>
    <row r="10891" spans="1:1" x14ac:dyDescent="0.25">
      <c r="A10891" t="s">
        <v>11679</v>
      </c>
    </row>
    <row r="10892" spans="1:1" x14ac:dyDescent="0.25">
      <c r="A10892" t="s">
        <v>11680</v>
      </c>
    </row>
    <row r="10893" spans="1:1" x14ac:dyDescent="0.25">
      <c r="A10893" t="s">
        <v>11681</v>
      </c>
    </row>
    <row r="10894" spans="1:1" x14ac:dyDescent="0.25">
      <c r="A10894" t="s">
        <v>11682</v>
      </c>
    </row>
    <row r="10895" spans="1:1" x14ac:dyDescent="0.25">
      <c r="A10895" t="s">
        <v>11683</v>
      </c>
    </row>
    <row r="10896" spans="1:1" x14ac:dyDescent="0.25">
      <c r="A10896" t="s">
        <v>11684</v>
      </c>
    </row>
    <row r="10897" spans="1:1" x14ac:dyDescent="0.25">
      <c r="A10897" t="s">
        <v>11685</v>
      </c>
    </row>
    <row r="10898" spans="1:1" x14ac:dyDescent="0.25">
      <c r="A10898" t="s">
        <v>11686</v>
      </c>
    </row>
    <row r="10899" spans="1:1" x14ac:dyDescent="0.25">
      <c r="A10899" t="s">
        <v>11687</v>
      </c>
    </row>
    <row r="10900" spans="1:1" x14ac:dyDescent="0.25">
      <c r="A10900" t="s">
        <v>11688</v>
      </c>
    </row>
    <row r="10901" spans="1:1" x14ac:dyDescent="0.25">
      <c r="A10901" t="s">
        <v>11689</v>
      </c>
    </row>
    <row r="10902" spans="1:1" x14ac:dyDescent="0.25">
      <c r="A10902" t="s">
        <v>11690</v>
      </c>
    </row>
    <row r="10903" spans="1:1" x14ac:dyDescent="0.25">
      <c r="A10903" t="s">
        <v>11691</v>
      </c>
    </row>
    <row r="10904" spans="1:1" x14ac:dyDescent="0.25">
      <c r="A10904" t="s">
        <v>11692</v>
      </c>
    </row>
    <row r="10905" spans="1:1" x14ac:dyDescent="0.25">
      <c r="A10905" t="s">
        <v>11693</v>
      </c>
    </row>
    <row r="10906" spans="1:1" x14ac:dyDescent="0.25">
      <c r="A10906" t="s">
        <v>11694</v>
      </c>
    </row>
    <row r="10907" spans="1:1" x14ac:dyDescent="0.25">
      <c r="A10907" t="s">
        <v>11695</v>
      </c>
    </row>
    <row r="10908" spans="1:1" x14ac:dyDescent="0.25">
      <c r="A10908" t="s">
        <v>11696</v>
      </c>
    </row>
    <row r="10909" spans="1:1" x14ac:dyDescent="0.25">
      <c r="A10909" t="s">
        <v>11697</v>
      </c>
    </row>
    <row r="10910" spans="1:1" x14ac:dyDescent="0.25">
      <c r="A10910" t="s">
        <v>11698</v>
      </c>
    </row>
    <row r="10911" spans="1:1" x14ac:dyDescent="0.25">
      <c r="A10911" t="s">
        <v>11699</v>
      </c>
    </row>
    <row r="10912" spans="1:1" x14ac:dyDescent="0.25">
      <c r="A10912" t="s">
        <v>11700</v>
      </c>
    </row>
    <row r="10913" spans="1:1" x14ac:dyDescent="0.25">
      <c r="A10913" t="s">
        <v>11701</v>
      </c>
    </row>
    <row r="10914" spans="1:1" x14ac:dyDescent="0.25">
      <c r="A10914" t="s">
        <v>11702</v>
      </c>
    </row>
    <row r="10915" spans="1:1" x14ac:dyDescent="0.25">
      <c r="A10915" t="s">
        <v>11703</v>
      </c>
    </row>
    <row r="10916" spans="1:1" x14ac:dyDescent="0.25">
      <c r="A10916" t="s">
        <v>11704</v>
      </c>
    </row>
    <row r="10917" spans="1:1" x14ac:dyDescent="0.25">
      <c r="A10917" t="s">
        <v>11705</v>
      </c>
    </row>
    <row r="10918" spans="1:1" x14ac:dyDescent="0.25">
      <c r="A10918" t="s">
        <v>11706</v>
      </c>
    </row>
    <row r="10919" spans="1:1" x14ac:dyDescent="0.25">
      <c r="A10919" t="s">
        <v>11707</v>
      </c>
    </row>
    <row r="10920" spans="1:1" x14ac:dyDescent="0.25">
      <c r="A10920" t="s">
        <v>11708</v>
      </c>
    </row>
    <row r="10921" spans="1:1" x14ac:dyDescent="0.25">
      <c r="A10921" t="s">
        <v>11709</v>
      </c>
    </row>
    <row r="10922" spans="1:1" x14ac:dyDescent="0.25">
      <c r="A10922" t="s">
        <v>11710</v>
      </c>
    </row>
    <row r="10923" spans="1:1" x14ac:dyDescent="0.25">
      <c r="A10923" t="s">
        <v>1028</v>
      </c>
    </row>
    <row r="10924" spans="1:1" x14ac:dyDescent="0.25">
      <c r="A10924" t="s">
        <v>11711</v>
      </c>
    </row>
    <row r="10925" spans="1:1" x14ac:dyDescent="0.25">
      <c r="A10925" t="s">
        <v>11712</v>
      </c>
    </row>
    <row r="10926" spans="1:1" x14ac:dyDescent="0.25">
      <c r="A10926" t="s">
        <v>11713</v>
      </c>
    </row>
    <row r="10927" spans="1:1" x14ac:dyDescent="0.25">
      <c r="A10927" t="s">
        <v>11714</v>
      </c>
    </row>
    <row r="10928" spans="1:1" x14ac:dyDescent="0.25">
      <c r="A10928" t="s">
        <v>11715</v>
      </c>
    </row>
    <row r="10929" spans="1:1" x14ac:dyDescent="0.25">
      <c r="A10929" t="s">
        <v>11716</v>
      </c>
    </row>
    <row r="10930" spans="1:1" x14ac:dyDescent="0.25">
      <c r="A10930" t="s">
        <v>11717</v>
      </c>
    </row>
    <row r="10931" spans="1:1" x14ac:dyDescent="0.25">
      <c r="A10931" t="s">
        <v>11718</v>
      </c>
    </row>
    <row r="10932" spans="1:1" x14ac:dyDescent="0.25">
      <c r="A10932" t="s">
        <v>11719</v>
      </c>
    </row>
    <row r="10933" spans="1:1" x14ac:dyDescent="0.25">
      <c r="A10933" t="s">
        <v>11720</v>
      </c>
    </row>
    <row r="10934" spans="1:1" x14ac:dyDescent="0.25">
      <c r="A10934" t="s">
        <v>11721</v>
      </c>
    </row>
    <row r="10935" spans="1:1" x14ac:dyDescent="0.25">
      <c r="A10935" t="s">
        <v>11722</v>
      </c>
    </row>
    <row r="10936" spans="1:1" x14ac:dyDescent="0.25">
      <c r="A10936" t="s">
        <v>11723</v>
      </c>
    </row>
    <row r="10937" spans="1:1" x14ac:dyDescent="0.25">
      <c r="A10937" t="s">
        <v>11724</v>
      </c>
    </row>
    <row r="10938" spans="1:1" x14ac:dyDescent="0.25">
      <c r="A10938" t="s">
        <v>11725</v>
      </c>
    </row>
    <row r="10939" spans="1:1" x14ac:dyDescent="0.25">
      <c r="A10939" t="s">
        <v>11726</v>
      </c>
    </row>
    <row r="10940" spans="1:1" x14ac:dyDescent="0.25">
      <c r="A10940" t="s">
        <v>11727</v>
      </c>
    </row>
    <row r="10941" spans="1:1" x14ac:dyDescent="0.25">
      <c r="A10941" t="s">
        <v>11728</v>
      </c>
    </row>
    <row r="10942" spans="1:1" x14ac:dyDescent="0.25">
      <c r="A10942" t="s">
        <v>11729</v>
      </c>
    </row>
    <row r="10943" spans="1:1" x14ac:dyDescent="0.25">
      <c r="A10943" t="s">
        <v>1029</v>
      </c>
    </row>
    <row r="10944" spans="1:1" x14ac:dyDescent="0.25">
      <c r="A10944" t="s">
        <v>11730</v>
      </c>
    </row>
    <row r="10945" spans="1:1" x14ac:dyDescent="0.25">
      <c r="A10945" t="s">
        <v>11731</v>
      </c>
    </row>
    <row r="10946" spans="1:1" x14ac:dyDescent="0.25">
      <c r="A10946" t="s">
        <v>11732</v>
      </c>
    </row>
    <row r="10947" spans="1:1" x14ac:dyDescent="0.25">
      <c r="A10947" t="s">
        <v>11733</v>
      </c>
    </row>
    <row r="10948" spans="1:1" x14ac:dyDescent="0.25">
      <c r="A10948" t="s">
        <v>11734</v>
      </c>
    </row>
    <row r="10949" spans="1:1" x14ac:dyDescent="0.25">
      <c r="A10949" t="s">
        <v>1030</v>
      </c>
    </row>
    <row r="10950" spans="1:1" x14ac:dyDescent="0.25">
      <c r="A10950" t="s">
        <v>11735</v>
      </c>
    </row>
    <row r="10951" spans="1:1" x14ac:dyDescent="0.25">
      <c r="A10951" t="s">
        <v>11736</v>
      </c>
    </row>
    <row r="10952" spans="1:1" x14ac:dyDescent="0.25">
      <c r="A10952" t="s">
        <v>11737</v>
      </c>
    </row>
    <row r="10953" spans="1:1" x14ac:dyDescent="0.25">
      <c r="A10953" t="s">
        <v>11738</v>
      </c>
    </row>
    <row r="10954" spans="1:1" x14ac:dyDescent="0.25">
      <c r="A10954" t="s">
        <v>11739</v>
      </c>
    </row>
    <row r="10955" spans="1:1" x14ac:dyDescent="0.25">
      <c r="A10955" t="s">
        <v>11740</v>
      </c>
    </row>
    <row r="10956" spans="1:1" x14ac:dyDescent="0.25">
      <c r="A10956" t="s">
        <v>11741</v>
      </c>
    </row>
    <row r="10957" spans="1:1" x14ac:dyDescent="0.25">
      <c r="A10957" t="s">
        <v>11742</v>
      </c>
    </row>
    <row r="10958" spans="1:1" x14ac:dyDescent="0.25">
      <c r="A10958" t="s">
        <v>11743</v>
      </c>
    </row>
    <row r="10959" spans="1:1" x14ac:dyDescent="0.25">
      <c r="A10959" t="s">
        <v>11744</v>
      </c>
    </row>
    <row r="10960" spans="1:1" x14ac:dyDescent="0.25">
      <c r="A10960" t="s">
        <v>1031</v>
      </c>
    </row>
    <row r="10961" spans="1:1" x14ac:dyDescent="0.25">
      <c r="A10961" t="s">
        <v>11745</v>
      </c>
    </row>
    <row r="10962" spans="1:1" x14ac:dyDescent="0.25">
      <c r="A10962" t="s">
        <v>11746</v>
      </c>
    </row>
    <row r="10963" spans="1:1" x14ac:dyDescent="0.25">
      <c r="A10963" t="s">
        <v>11747</v>
      </c>
    </row>
    <row r="10964" spans="1:1" x14ac:dyDescent="0.25">
      <c r="A10964" t="s">
        <v>11748</v>
      </c>
    </row>
    <row r="10965" spans="1:1" x14ac:dyDescent="0.25">
      <c r="A10965" t="s">
        <v>11749</v>
      </c>
    </row>
    <row r="10966" spans="1:1" x14ac:dyDescent="0.25">
      <c r="A10966" t="s">
        <v>11750</v>
      </c>
    </row>
    <row r="10967" spans="1:1" x14ac:dyDescent="0.25">
      <c r="A10967" t="s">
        <v>11751</v>
      </c>
    </row>
    <row r="10968" spans="1:1" x14ac:dyDescent="0.25">
      <c r="A10968" t="s">
        <v>11752</v>
      </c>
    </row>
    <row r="10969" spans="1:1" x14ac:dyDescent="0.25">
      <c r="A10969" t="s">
        <v>11753</v>
      </c>
    </row>
    <row r="10970" spans="1:1" x14ac:dyDescent="0.25">
      <c r="A10970" t="s">
        <v>11754</v>
      </c>
    </row>
    <row r="10971" spans="1:1" x14ac:dyDescent="0.25">
      <c r="A10971" t="s">
        <v>11755</v>
      </c>
    </row>
    <row r="10972" spans="1:1" x14ac:dyDescent="0.25">
      <c r="A10972" t="s">
        <v>11756</v>
      </c>
    </row>
    <row r="10973" spans="1:1" x14ac:dyDescent="0.25">
      <c r="A10973" t="s">
        <v>11757</v>
      </c>
    </row>
    <row r="10974" spans="1:1" x14ac:dyDescent="0.25">
      <c r="A10974" t="s">
        <v>11758</v>
      </c>
    </row>
    <row r="10975" spans="1:1" x14ac:dyDescent="0.25">
      <c r="A10975" t="s">
        <v>11759</v>
      </c>
    </row>
    <row r="10976" spans="1:1" x14ac:dyDescent="0.25">
      <c r="A10976" t="s">
        <v>11760</v>
      </c>
    </row>
    <row r="10977" spans="1:1" x14ac:dyDescent="0.25">
      <c r="A10977" t="s">
        <v>11761</v>
      </c>
    </row>
    <row r="10978" spans="1:1" x14ac:dyDescent="0.25">
      <c r="A10978" t="s">
        <v>11762</v>
      </c>
    </row>
    <row r="10979" spans="1:1" x14ac:dyDescent="0.25">
      <c r="A10979" t="s">
        <v>11763</v>
      </c>
    </row>
    <row r="10980" spans="1:1" x14ac:dyDescent="0.25">
      <c r="A10980" t="s">
        <v>11764</v>
      </c>
    </row>
    <row r="10981" spans="1:1" x14ac:dyDescent="0.25">
      <c r="A10981" t="s">
        <v>11765</v>
      </c>
    </row>
    <row r="10982" spans="1:1" x14ac:dyDescent="0.25">
      <c r="A10982" t="s">
        <v>11766</v>
      </c>
    </row>
    <row r="10983" spans="1:1" x14ac:dyDescent="0.25">
      <c r="A10983" t="s">
        <v>11767</v>
      </c>
    </row>
    <row r="10984" spans="1:1" x14ac:dyDescent="0.25">
      <c r="A10984" t="s">
        <v>11768</v>
      </c>
    </row>
    <row r="10985" spans="1:1" x14ac:dyDescent="0.25">
      <c r="A10985" t="s">
        <v>11769</v>
      </c>
    </row>
    <row r="10986" spans="1:1" x14ac:dyDescent="0.25">
      <c r="A10986" t="s">
        <v>11770</v>
      </c>
    </row>
    <row r="10987" spans="1:1" x14ac:dyDescent="0.25">
      <c r="A10987" t="s">
        <v>11771</v>
      </c>
    </row>
    <row r="10988" spans="1:1" x14ac:dyDescent="0.25">
      <c r="A10988" t="s">
        <v>11772</v>
      </c>
    </row>
    <row r="10989" spans="1:1" x14ac:dyDescent="0.25">
      <c r="A10989" t="s">
        <v>11773</v>
      </c>
    </row>
    <row r="10990" spans="1:1" x14ac:dyDescent="0.25">
      <c r="A10990" t="s">
        <v>11774</v>
      </c>
    </row>
    <row r="10991" spans="1:1" x14ac:dyDescent="0.25">
      <c r="A10991" t="s">
        <v>11775</v>
      </c>
    </row>
    <row r="10992" spans="1:1" x14ac:dyDescent="0.25">
      <c r="A10992" t="s">
        <v>11776</v>
      </c>
    </row>
    <row r="10993" spans="1:1" x14ac:dyDescent="0.25">
      <c r="A10993" t="s">
        <v>11777</v>
      </c>
    </row>
    <row r="10994" spans="1:1" x14ac:dyDescent="0.25">
      <c r="A10994" t="s">
        <v>11778</v>
      </c>
    </row>
    <row r="10995" spans="1:1" x14ac:dyDescent="0.25">
      <c r="A10995" t="s">
        <v>11779</v>
      </c>
    </row>
    <row r="10996" spans="1:1" x14ac:dyDescent="0.25">
      <c r="A10996" t="s">
        <v>11780</v>
      </c>
    </row>
    <row r="10997" spans="1:1" x14ac:dyDescent="0.25">
      <c r="A10997" t="s">
        <v>11781</v>
      </c>
    </row>
    <row r="10998" spans="1:1" x14ac:dyDescent="0.25">
      <c r="A10998" t="s">
        <v>11782</v>
      </c>
    </row>
    <row r="10999" spans="1:1" x14ac:dyDescent="0.25">
      <c r="A10999" t="s">
        <v>11783</v>
      </c>
    </row>
    <row r="11000" spans="1:1" x14ac:dyDescent="0.25">
      <c r="A11000" t="s">
        <v>11784</v>
      </c>
    </row>
    <row r="11001" spans="1:1" x14ac:dyDescent="0.25">
      <c r="A11001" t="s">
        <v>11785</v>
      </c>
    </row>
    <row r="11002" spans="1:1" x14ac:dyDescent="0.25">
      <c r="A11002" t="s">
        <v>11786</v>
      </c>
    </row>
    <row r="11003" spans="1:1" x14ac:dyDescent="0.25">
      <c r="A11003" t="s">
        <v>11787</v>
      </c>
    </row>
    <row r="11004" spans="1:1" x14ac:dyDescent="0.25">
      <c r="A11004" t="s">
        <v>11788</v>
      </c>
    </row>
    <row r="11005" spans="1:1" x14ac:dyDescent="0.25">
      <c r="A11005" t="s">
        <v>11789</v>
      </c>
    </row>
    <row r="11006" spans="1:1" x14ac:dyDescent="0.25">
      <c r="A11006" t="s">
        <v>11790</v>
      </c>
    </row>
    <row r="11007" spans="1:1" x14ac:dyDescent="0.25">
      <c r="A11007" t="s">
        <v>1032</v>
      </c>
    </row>
    <row r="11008" spans="1:1" x14ac:dyDescent="0.25">
      <c r="A11008" t="s">
        <v>1033</v>
      </c>
    </row>
    <row r="11009" spans="1:1" x14ac:dyDescent="0.25">
      <c r="A11009" t="s">
        <v>11791</v>
      </c>
    </row>
    <row r="11010" spans="1:1" x14ac:dyDescent="0.25">
      <c r="A11010" t="s">
        <v>11792</v>
      </c>
    </row>
    <row r="11011" spans="1:1" x14ac:dyDescent="0.25">
      <c r="A11011" t="s">
        <v>11793</v>
      </c>
    </row>
    <row r="11012" spans="1:1" x14ac:dyDescent="0.25">
      <c r="A11012" t="s">
        <v>1034</v>
      </c>
    </row>
    <row r="11013" spans="1:1" x14ac:dyDescent="0.25">
      <c r="A11013" t="s">
        <v>11794</v>
      </c>
    </row>
    <row r="11014" spans="1:1" x14ac:dyDescent="0.25">
      <c r="A11014" t="s">
        <v>11795</v>
      </c>
    </row>
    <row r="11015" spans="1:1" x14ac:dyDescent="0.25">
      <c r="A11015" t="s">
        <v>11796</v>
      </c>
    </row>
    <row r="11016" spans="1:1" x14ac:dyDescent="0.25">
      <c r="A11016" t="s">
        <v>11797</v>
      </c>
    </row>
    <row r="11017" spans="1:1" x14ac:dyDescent="0.25">
      <c r="A11017" t="s">
        <v>11798</v>
      </c>
    </row>
    <row r="11018" spans="1:1" x14ac:dyDescent="0.25">
      <c r="A11018" t="s">
        <v>11799</v>
      </c>
    </row>
    <row r="11019" spans="1:1" x14ac:dyDescent="0.25">
      <c r="A11019" t="s">
        <v>11800</v>
      </c>
    </row>
    <row r="11020" spans="1:1" x14ac:dyDescent="0.25">
      <c r="A11020" t="s">
        <v>11801</v>
      </c>
    </row>
    <row r="11021" spans="1:1" x14ac:dyDescent="0.25">
      <c r="A11021" t="s">
        <v>11802</v>
      </c>
    </row>
    <row r="11022" spans="1:1" x14ac:dyDescent="0.25">
      <c r="A11022" t="s">
        <v>11803</v>
      </c>
    </row>
    <row r="11023" spans="1:1" x14ac:dyDescent="0.25">
      <c r="A11023" t="s">
        <v>11804</v>
      </c>
    </row>
    <row r="11024" spans="1:1" x14ac:dyDescent="0.25">
      <c r="A11024" t="s">
        <v>11805</v>
      </c>
    </row>
    <row r="11025" spans="1:1" x14ac:dyDescent="0.25">
      <c r="A11025" t="s">
        <v>11806</v>
      </c>
    </row>
    <row r="11026" spans="1:1" x14ac:dyDescent="0.25">
      <c r="A11026" t="s">
        <v>11807</v>
      </c>
    </row>
    <row r="11027" spans="1:1" x14ac:dyDescent="0.25">
      <c r="A11027" t="s">
        <v>11808</v>
      </c>
    </row>
    <row r="11028" spans="1:1" x14ac:dyDescent="0.25">
      <c r="A11028" t="s">
        <v>1035</v>
      </c>
    </row>
    <row r="11029" spans="1:1" x14ac:dyDescent="0.25">
      <c r="A11029" t="s">
        <v>11809</v>
      </c>
    </row>
    <row r="11030" spans="1:1" x14ac:dyDescent="0.25">
      <c r="A11030" t="s">
        <v>11810</v>
      </c>
    </row>
    <row r="11031" spans="1:1" x14ac:dyDescent="0.25">
      <c r="A11031" t="s">
        <v>11811</v>
      </c>
    </row>
    <row r="11032" spans="1:1" x14ac:dyDescent="0.25">
      <c r="A11032" t="s">
        <v>11812</v>
      </c>
    </row>
    <row r="11033" spans="1:1" x14ac:dyDescent="0.25">
      <c r="A11033" t="s">
        <v>11813</v>
      </c>
    </row>
    <row r="11034" spans="1:1" x14ac:dyDescent="0.25">
      <c r="A11034" t="s">
        <v>1036</v>
      </c>
    </row>
    <row r="11035" spans="1:1" x14ac:dyDescent="0.25">
      <c r="A11035" t="s">
        <v>11814</v>
      </c>
    </row>
    <row r="11036" spans="1:1" x14ac:dyDescent="0.25">
      <c r="A11036" t="s">
        <v>11815</v>
      </c>
    </row>
    <row r="11037" spans="1:1" x14ac:dyDescent="0.25">
      <c r="A11037" t="s">
        <v>11816</v>
      </c>
    </row>
    <row r="11038" spans="1:1" x14ac:dyDescent="0.25">
      <c r="A11038" t="s">
        <v>11817</v>
      </c>
    </row>
    <row r="11039" spans="1:1" x14ac:dyDescent="0.25">
      <c r="A11039" t="s">
        <v>11818</v>
      </c>
    </row>
    <row r="11040" spans="1:1" x14ac:dyDescent="0.25">
      <c r="A11040" t="s">
        <v>11819</v>
      </c>
    </row>
    <row r="11041" spans="1:1" x14ac:dyDescent="0.25">
      <c r="A11041" t="s">
        <v>11820</v>
      </c>
    </row>
    <row r="11042" spans="1:1" x14ac:dyDescent="0.25">
      <c r="A11042" t="s">
        <v>11821</v>
      </c>
    </row>
    <row r="11043" spans="1:1" x14ac:dyDescent="0.25">
      <c r="A11043" t="s">
        <v>11822</v>
      </c>
    </row>
    <row r="11044" spans="1:1" x14ac:dyDescent="0.25">
      <c r="A11044" t="s">
        <v>11823</v>
      </c>
    </row>
    <row r="11045" spans="1:1" x14ac:dyDescent="0.25">
      <c r="A11045" t="s">
        <v>11824</v>
      </c>
    </row>
    <row r="11046" spans="1:1" x14ac:dyDescent="0.25">
      <c r="A11046" t="s">
        <v>11825</v>
      </c>
    </row>
    <row r="11047" spans="1:1" x14ac:dyDescent="0.25">
      <c r="A11047" t="s">
        <v>11826</v>
      </c>
    </row>
    <row r="11048" spans="1:1" x14ac:dyDescent="0.25">
      <c r="A11048" t="s">
        <v>11827</v>
      </c>
    </row>
    <row r="11049" spans="1:1" x14ac:dyDescent="0.25">
      <c r="A11049" t="s">
        <v>1037</v>
      </c>
    </row>
    <row r="11050" spans="1:1" x14ac:dyDescent="0.25">
      <c r="A11050" t="s">
        <v>11828</v>
      </c>
    </row>
    <row r="11051" spans="1:1" x14ac:dyDescent="0.25">
      <c r="A11051" t="s">
        <v>11829</v>
      </c>
    </row>
    <row r="11052" spans="1:1" x14ac:dyDescent="0.25">
      <c r="A11052" t="s">
        <v>11830</v>
      </c>
    </row>
    <row r="11053" spans="1:1" x14ac:dyDescent="0.25">
      <c r="A11053" t="s">
        <v>11831</v>
      </c>
    </row>
    <row r="11054" spans="1:1" x14ac:dyDescent="0.25">
      <c r="A11054" t="s">
        <v>1038</v>
      </c>
    </row>
    <row r="11055" spans="1:1" x14ac:dyDescent="0.25">
      <c r="A11055" t="s">
        <v>1747</v>
      </c>
    </row>
    <row r="11056" spans="1:1" x14ac:dyDescent="0.25">
      <c r="A11056" t="s">
        <v>11832</v>
      </c>
    </row>
    <row r="11057" spans="1:1" x14ac:dyDescent="0.25">
      <c r="A11057" t="s">
        <v>11833</v>
      </c>
    </row>
    <row r="11058" spans="1:1" x14ac:dyDescent="0.25">
      <c r="A11058" t="s">
        <v>11834</v>
      </c>
    </row>
    <row r="11059" spans="1:1" x14ac:dyDescent="0.25">
      <c r="A11059" t="s">
        <v>1039</v>
      </c>
    </row>
    <row r="11060" spans="1:1" x14ac:dyDescent="0.25">
      <c r="A11060" t="s">
        <v>11835</v>
      </c>
    </row>
    <row r="11061" spans="1:1" x14ac:dyDescent="0.25">
      <c r="A11061" t="s">
        <v>11836</v>
      </c>
    </row>
    <row r="11062" spans="1:1" x14ac:dyDescent="0.25">
      <c r="A11062" t="s">
        <v>11837</v>
      </c>
    </row>
    <row r="11063" spans="1:1" x14ac:dyDescent="0.25">
      <c r="A11063" t="s">
        <v>11838</v>
      </c>
    </row>
    <row r="11064" spans="1:1" x14ac:dyDescent="0.25">
      <c r="A11064" t="s">
        <v>11839</v>
      </c>
    </row>
    <row r="11065" spans="1:1" x14ac:dyDescent="0.25">
      <c r="A11065" t="s">
        <v>11840</v>
      </c>
    </row>
    <row r="11066" spans="1:1" x14ac:dyDescent="0.25">
      <c r="A11066" t="s">
        <v>11841</v>
      </c>
    </row>
    <row r="11067" spans="1:1" x14ac:dyDescent="0.25">
      <c r="A11067" t="s">
        <v>11842</v>
      </c>
    </row>
    <row r="11068" spans="1:1" x14ac:dyDescent="0.25">
      <c r="A11068" t="s">
        <v>11843</v>
      </c>
    </row>
    <row r="11069" spans="1:1" x14ac:dyDescent="0.25">
      <c r="A11069" t="s">
        <v>1040</v>
      </c>
    </row>
    <row r="11070" spans="1:1" x14ac:dyDescent="0.25">
      <c r="A11070" t="s">
        <v>1041</v>
      </c>
    </row>
    <row r="11071" spans="1:1" x14ac:dyDescent="0.25">
      <c r="A11071" t="s">
        <v>11844</v>
      </c>
    </row>
    <row r="11072" spans="1:1" x14ac:dyDescent="0.25">
      <c r="A11072" t="s">
        <v>11845</v>
      </c>
    </row>
    <row r="11073" spans="1:1" x14ac:dyDescent="0.25">
      <c r="A11073" t="s">
        <v>11846</v>
      </c>
    </row>
    <row r="11074" spans="1:1" x14ac:dyDescent="0.25">
      <c r="A11074" t="s">
        <v>11847</v>
      </c>
    </row>
    <row r="11075" spans="1:1" x14ac:dyDescent="0.25">
      <c r="A11075" t="s">
        <v>1042</v>
      </c>
    </row>
    <row r="11076" spans="1:1" x14ac:dyDescent="0.25">
      <c r="A11076" t="s">
        <v>11848</v>
      </c>
    </row>
    <row r="11077" spans="1:1" x14ac:dyDescent="0.25">
      <c r="A11077" t="s">
        <v>11849</v>
      </c>
    </row>
    <row r="11078" spans="1:1" x14ac:dyDescent="0.25">
      <c r="A11078" t="s">
        <v>11850</v>
      </c>
    </row>
    <row r="11079" spans="1:1" x14ac:dyDescent="0.25">
      <c r="A11079" t="s">
        <v>11851</v>
      </c>
    </row>
    <row r="11080" spans="1:1" x14ac:dyDescent="0.25">
      <c r="A11080" t="s">
        <v>11852</v>
      </c>
    </row>
    <row r="11081" spans="1:1" x14ac:dyDescent="0.25">
      <c r="A11081" t="s">
        <v>11853</v>
      </c>
    </row>
    <row r="11082" spans="1:1" x14ac:dyDescent="0.25">
      <c r="A11082" t="s">
        <v>11854</v>
      </c>
    </row>
    <row r="11083" spans="1:1" x14ac:dyDescent="0.25">
      <c r="A11083" t="s">
        <v>11855</v>
      </c>
    </row>
    <row r="11084" spans="1:1" x14ac:dyDescent="0.25">
      <c r="A11084" t="s">
        <v>11856</v>
      </c>
    </row>
    <row r="11085" spans="1:1" x14ac:dyDescent="0.25">
      <c r="A11085" t="s">
        <v>11857</v>
      </c>
    </row>
    <row r="11086" spans="1:1" x14ac:dyDescent="0.25">
      <c r="A11086" t="s">
        <v>1748</v>
      </c>
    </row>
    <row r="11087" spans="1:1" x14ac:dyDescent="0.25">
      <c r="A11087" t="s">
        <v>11858</v>
      </c>
    </row>
    <row r="11088" spans="1:1" x14ac:dyDescent="0.25">
      <c r="A11088" t="s">
        <v>11859</v>
      </c>
    </row>
    <row r="11089" spans="1:1" x14ac:dyDescent="0.25">
      <c r="A11089" t="s">
        <v>11860</v>
      </c>
    </row>
    <row r="11090" spans="1:1" x14ac:dyDescent="0.25">
      <c r="A11090" t="s">
        <v>11861</v>
      </c>
    </row>
    <row r="11091" spans="1:1" x14ac:dyDescent="0.25">
      <c r="A11091" t="s">
        <v>11862</v>
      </c>
    </row>
    <row r="11092" spans="1:1" x14ac:dyDescent="0.25">
      <c r="A11092" t="s">
        <v>11863</v>
      </c>
    </row>
    <row r="11093" spans="1:1" x14ac:dyDescent="0.25">
      <c r="A11093" t="s">
        <v>11864</v>
      </c>
    </row>
    <row r="11094" spans="1:1" x14ac:dyDescent="0.25">
      <c r="A11094" t="s">
        <v>11865</v>
      </c>
    </row>
    <row r="11095" spans="1:1" x14ac:dyDescent="0.25">
      <c r="A11095" t="s">
        <v>11866</v>
      </c>
    </row>
    <row r="11096" spans="1:1" x14ac:dyDescent="0.25">
      <c r="A11096" t="s">
        <v>1043</v>
      </c>
    </row>
    <row r="11097" spans="1:1" x14ac:dyDescent="0.25">
      <c r="A11097" t="s">
        <v>11867</v>
      </c>
    </row>
    <row r="11098" spans="1:1" x14ac:dyDescent="0.25">
      <c r="A11098" t="s">
        <v>11868</v>
      </c>
    </row>
    <row r="11099" spans="1:1" x14ac:dyDescent="0.25">
      <c r="A11099" t="s">
        <v>11869</v>
      </c>
    </row>
    <row r="11100" spans="1:1" x14ac:dyDescent="0.25">
      <c r="A11100" t="s">
        <v>11870</v>
      </c>
    </row>
    <row r="11101" spans="1:1" x14ac:dyDescent="0.25">
      <c r="A11101" t="s">
        <v>11871</v>
      </c>
    </row>
    <row r="11102" spans="1:1" x14ac:dyDescent="0.25">
      <c r="A11102" t="s">
        <v>11872</v>
      </c>
    </row>
    <row r="11103" spans="1:1" x14ac:dyDescent="0.25">
      <c r="A11103" t="s">
        <v>11873</v>
      </c>
    </row>
    <row r="11104" spans="1:1" x14ac:dyDescent="0.25">
      <c r="A11104" t="s">
        <v>11874</v>
      </c>
    </row>
    <row r="11105" spans="1:1" x14ac:dyDescent="0.25">
      <c r="A11105" t="s">
        <v>11875</v>
      </c>
    </row>
    <row r="11106" spans="1:1" x14ac:dyDescent="0.25">
      <c r="A11106" t="s">
        <v>11876</v>
      </c>
    </row>
    <row r="11107" spans="1:1" x14ac:dyDescent="0.25">
      <c r="A11107" t="s">
        <v>11877</v>
      </c>
    </row>
    <row r="11108" spans="1:1" x14ac:dyDescent="0.25">
      <c r="A11108" t="s">
        <v>11878</v>
      </c>
    </row>
    <row r="11109" spans="1:1" x14ac:dyDescent="0.25">
      <c r="A11109" t="s">
        <v>11879</v>
      </c>
    </row>
    <row r="11110" spans="1:1" x14ac:dyDescent="0.25">
      <c r="A11110" t="s">
        <v>11880</v>
      </c>
    </row>
    <row r="11111" spans="1:1" x14ac:dyDescent="0.25">
      <c r="A11111" t="s">
        <v>11881</v>
      </c>
    </row>
    <row r="11112" spans="1:1" x14ac:dyDescent="0.25">
      <c r="A11112" t="s">
        <v>11882</v>
      </c>
    </row>
    <row r="11113" spans="1:1" x14ac:dyDescent="0.25">
      <c r="A11113" t="s">
        <v>1044</v>
      </c>
    </row>
    <row r="11114" spans="1:1" x14ac:dyDescent="0.25">
      <c r="A11114" t="s">
        <v>11883</v>
      </c>
    </row>
    <row r="11115" spans="1:1" x14ac:dyDescent="0.25">
      <c r="A11115" t="s">
        <v>11884</v>
      </c>
    </row>
    <row r="11116" spans="1:1" x14ac:dyDescent="0.25">
      <c r="A11116" t="s">
        <v>11885</v>
      </c>
    </row>
    <row r="11117" spans="1:1" x14ac:dyDescent="0.25">
      <c r="A11117" t="s">
        <v>11886</v>
      </c>
    </row>
    <row r="11118" spans="1:1" x14ac:dyDescent="0.25">
      <c r="A11118" t="s">
        <v>11887</v>
      </c>
    </row>
    <row r="11119" spans="1:1" x14ac:dyDescent="0.25">
      <c r="A11119" t="s">
        <v>11888</v>
      </c>
    </row>
    <row r="11120" spans="1:1" x14ac:dyDescent="0.25">
      <c r="A11120" t="s">
        <v>11889</v>
      </c>
    </row>
    <row r="11121" spans="1:1" x14ac:dyDescent="0.25">
      <c r="A11121" t="s">
        <v>11890</v>
      </c>
    </row>
    <row r="11122" spans="1:1" x14ac:dyDescent="0.25">
      <c r="A11122" t="s">
        <v>11891</v>
      </c>
    </row>
    <row r="11123" spans="1:1" x14ac:dyDescent="0.25">
      <c r="A11123" t="s">
        <v>11892</v>
      </c>
    </row>
    <row r="11124" spans="1:1" x14ac:dyDescent="0.25">
      <c r="A11124" t="s">
        <v>11893</v>
      </c>
    </row>
    <row r="11125" spans="1:1" x14ac:dyDescent="0.25">
      <c r="A11125" t="s">
        <v>11894</v>
      </c>
    </row>
    <row r="11126" spans="1:1" x14ac:dyDescent="0.25">
      <c r="A11126" t="s">
        <v>11895</v>
      </c>
    </row>
    <row r="11127" spans="1:1" x14ac:dyDescent="0.25">
      <c r="A11127" t="s">
        <v>11896</v>
      </c>
    </row>
    <row r="11128" spans="1:1" x14ac:dyDescent="0.25">
      <c r="A11128" t="s">
        <v>1045</v>
      </c>
    </row>
    <row r="11129" spans="1:1" x14ac:dyDescent="0.25">
      <c r="A11129" t="s">
        <v>1046</v>
      </c>
    </row>
    <row r="11130" spans="1:1" x14ac:dyDescent="0.25">
      <c r="A11130" t="s">
        <v>11897</v>
      </c>
    </row>
    <row r="11131" spans="1:1" x14ac:dyDescent="0.25">
      <c r="A11131" t="s">
        <v>11898</v>
      </c>
    </row>
    <row r="11132" spans="1:1" x14ac:dyDescent="0.25">
      <c r="A11132" t="s">
        <v>11899</v>
      </c>
    </row>
    <row r="11133" spans="1:1" x14ac:dyDescent="0.25">
      <c r="A11133" t="s">
        <v>11900</v>
      </c>
    </row>
    <row r="11134" spans="1:1" x14ac:dyDescent="0.25">
      <c r="A11134" t="s">
        <v>11901</v>
      </c>
    </row>
    <row r="11135" spans="1:1" x14ac:dyDescent="0.25">
      <c r="A11135" t="s">
        <v>11902</v>
      </c>
    </row>
    <row r="11136" spans="1:1" x14ac:dyDescent="0.25">
      <c r="A11136" t="s">
        <v>11903</v>
      </c>
    </row>
    <row r="11137" spans="1:1" x14ac:dyDescent="0.25">
      <c r="A11137" t="s">
        <v>11904</v>
      </c>
    </row>
    <row r="11138" spans="1:1" x14ac:dyDescent="0.25">
      <c r="A11138" t="s">
        <v>11905</v>
      </c>
    </row>
    <row r="11139" spans="1:1" x14ac:dyDescent="0.25">
      <c r="A11139" t="s">
        <v>11906</v>
      </c>
    </row>
    <row r="11140" spans="1:1" x14ac:dyDescent="0.25">
      <c r="A11140" t="s">
        <v>11907</v>
      </c>
    </row>
    <row r="11141" spans="1:1" x14ac:dyDescent="0.25">
      <c r="A11141" t="s">
        <v>11908</v>
      </c>
    </row>
    <row r="11142" spans="1:1" x14ac:dyDescent="0.25">
      <c r="A11142" t="s">
        <v>11909</v>
      </c>
    </row>
    <row r="11143" spans="1:1" x14ac:dyDescent="0.25">
      <c r="A11143" t="s">
        <v>11910</v>
      </c>
    </row>
    <row r="11144" spans="1:1" x14ac:dyDescent="0.25">
      <c r="A11144" t="s">
        <v>11911</v>
      </c>
    </row>
    <row r="11145" spans="1:1" x14ac:dyDescent="0.25">
      <c r="A11145" t="s">
        <v>11912</v>
      </c>
    </row>
    <row r="11146" spans="1:1" x14ac:dyDescent="0.25">
      <c r="A11146" t="s">
        <v>11913</v>
      </c>
    </row>
    <row r="11147" spans="1:1" x14ac:dyDescent="0.25">
      <c r="A11147" t="s">
        <v>11914</v>
      </c>
    </row>
    <row r="11148" spans="1:1" x14ac:dyDescent="0.25">
      <c r="A11148" t="s">
        <v>11915</v>
      </c>
    </row>
    <row r="11149" spans="1:1" x14ac:dyDescent="0.25">
      <c r="A11149" t="s">
        <v>11916</v>
      </c>
    </row>
    <row r="11150" spans="1:1" x14ac:dyDescent="0.25">
      <c r="A11150" t="s">
        <v>11917</v>
      </c>
    </row>
    <row r="11151" spans="1:1" x14ac:dyDescent="0.25">
      <c r="A11151" t="s">
        <v>11918</v>
      </c>
    </row>
    <row r="11152" spans="1:1" x14ac:dyDescent="0.25">
      <c r="A11152" t="s">
        <v>11919</v>
      </c>
    </row>
    <row r="11153" spans="1:1" x14ac:dyDescent="0.25">
      <c r="A11153" t="s">
        <v>11920</v>
      </c>
    </row>
    <row r="11154" spans="1:1" x14ac:dyDescent="0.25">
      <c r="A11154" t="s">
        <v>11921</v>
      </c>
    </row>
    <row r="11155" spans="1:1" x14ac:dyDescent="0.25">
      <c r="A11155" t="s">
        <v>11922</v>
      </c>
    </row>
    <row r="11156" spans="1:1" x14ac:dyDescent="0.25">
      <c r="A11156" t="s">
        <v>11923</v>
      </c>
    </row>
    <row r="11157" spans="1:1" x14ac:dyDescent="0.25">
      <c r="A11157" t="s">
        <v>11924</v>
      </c>
    </row>
    <row r="11158" spans="1:1" x14ac:dyDescent="0.25">
      <c r="A11158" t="s">
        <v>1047</v>
      </c>
    </row>
    <row r="11159" spans="1:1" x14ac:dyDescent="0.25">
      <c r="A11159" t="s">
        <v>11925</v>
      </c>
    </row>
    <row r="11160" spans="1:1" x14ac:dyDescent="0.25">
      <c r="A11160" t="s">
        <v>11926</v>
      </c>
    </row>
    <row r="11161" spans="1:1" x14ac:dyDescent="0.25">
      <c r="A11161" t="s">
        <v>11927</v>
      </c>
    </row>
    <row r="11162" spans="1:1" x14ac:dyDescent="0.25">
      <c r="A11162" t="s">
        <v>11928</v>
      </c>
    </row>
    <row r="11163" spans="1:1" x14ac:dyDescent="0.25">
      <c r="A11163" t="s">
        <v>11929</v>
      </c>
    </row>
    <row r="11164" spans="1:1" x14ac:dyDescent="0.25">
      <c r="A11164" t="s">
        <v>11930</v>
      </c>
    </row>
    <row r="11165" spans="1:1" x14ac:dyDescent="0.25">
      <c r="A11165" t="s">
        <v>11931</v>
      </c>
    </row>
    <row r="11166" spans="1:1" x14ac:dyDescent="0.25">
      <c r="A11166" t="s">
        <v>11932</v>
      </c>
    </row>
    <row r="11167" spans="1:1" x14ac:dyDescent="0.25">
      <c r="A11167" t="s">
        <v>11933</v>
      </c>
    </row>
    <row r="11168" spans="1:1" x14ac:dyDescent="0.25">
      <c r="A11168" t="s">
        <v>11934</v>
      </c>
    </row>
    <row r="11169" spans="1:1" x14ac:dyDescent="0.25">
      <c r="A11169" t="s">
        <v>11935</v>
      </c>
    </row>
    <row r="11170" spans="1:1" x14ac:dyDescent="0.25">
      <c r="A11170" t="s">
        <v>11936</v>
      </c>
    </row>
    <row r="11171" spans="1:1" x14ac:dyDescent="0.25">
      <c r="A11171" t="s">
        <v>11937</v>
      </c>
    </row>
    <row r="11172" spans="1:1" x14ac:dyDescent="0.25">
      <c r="A11172" t="s">
        <v>11938</v>
      </c>
    </row>
    <row r="11173" spans="1:1" x14ac:dyDescent="0.25">
      <c r="A11173" t="s">
        <v>11939</v>
      </c>
    </row>
    <row r="11174" spans="1:1" x14ac:dyDescent="0.25">
      <c r="A11174" t="s">
        <v>11940</v>
      </c>
    </row>
    <row r="11175" spans="1:1" x14ac:dyDescent="0.25">
      <c r="A11175" t="s">
        <v>1048</v>
      </c>
    </row>
    <row r="11176" spans="1:1" x14ac:dyDescent="0.25">
      <c r="A11176" t="s">
        <v>11941</v>
      </c>
    </row>
    <row r="11177" spans="1:1" x14ac:dyDescent="0.25">
      <c r="A11177" t="s">
        <v>11942</v>
      </c>
    </row>
    <row r="11178" spans="1:1" x14ac:dyDescent="0.25">
      <c r="A11178" t="s">
        <v>11943</v>
      </c>
    </row>
    <row r="11179" spans="1:1" x14ac:dyDescent="0.25">
      <c r="A11179" t="s">
        <v>11944</v>
      </c>
    </row>
    <row r="11180" spans="1:1" x14ac:dyDescent="0.25">
      <c r="A11180" t="s">
        <v>11945</v>
      </c>
    </row>
    <row r="11181" spans="1:1" x14ac:dyDescent="0.25">
      <c r="A11181" t="s">
        <v>1749</v>
      </c>
    </row>
    <row r="11182" spans="1:1" x14ac:dyDescent="0.25">
      <c r="A11182" t="s">
        <v>11946</v>
      </c>
    </row>
    <row r="11183" spans="1:1" x14ac:dyDescent="0.25">
      <c r="A11183" t="s">
        <v>11947</v>
      </c>
    </row>
    <row r="11184" spans="1:1" x14ac:dyDescent="0.25">
      <c r="A11184" t="s">
        <v>11948</v>
      </c>
    </row>
    <row r="11185" spans="1:1" x14ac:dyDescent="0.25">
      <c r="A11185" t="s">
        <v>11949</v>
      </c>
    </row>
    <row r="11186" spans="1:1" x14ac:dyDescent="0.25">
      <c r="A11186" t="s">
        <v>11950</v>
      </c>
    </row>
    <row r="11187" spans="1:1" x14ac:dyDescent="0.25">
      <c r="A11187" t="s">
        <v>11951</v>
      </c>
    </row>
    <row r="11188" spans="1:1" x14ac:dyDescent="0.25">
      <c r="A11188" t="s">
        <v>11952</v>
      </c>
    </row>
    <row r="11189" spans="1:1" x14ac:dyDescent="0.25">
      <c r="A11189" t="s">
        <v>11953</v>
      </c>
    </row>
    <row r="11190" spans="1:1" x14ac:dyDescent="0.25">
      <c r="A11190" t="s">
        <v>11954</v>
      </c>
    </row>
    <row r="11191" spans="1:1" x14ac:dyDescent="0.25">
      <c r="A11191" t="s">
        <v>11955</v>
      </c>
    </row>
    <row r="11192" spans="1:1" x14ac:dyDescent="0.25">
      <c r="A11192" t="s">
        <v>11956</v>
      </c>
    </row>
    <row r="11193" spans="1:1" x14ac:dyDescent="0.25">
      <c r="A11193" t="s">
        <v>11957</v>
      </c>
    </row>
    <row r="11194" spans="1:1" x14ac:dyDescent="0.25">
      <c r="A11194" t="s">
        <v>11958</v>
      </c>
    </row>
    <row r="11195" spans="1:1" x14ac:dyDescent="0.25">
      <c r="A11195" t="s">
        <v>11959</v>
      </c>
    </row>
    <row r="11196" spans="1:1" x14ac:dyDescent="0.25">
      <c r="A11196" t="s">
        <v>11960</v>
      </c>
    </row>
    <row r="11197" spans="1:1" x14ac:dyDescent="0.25">
      <c r="A11197" t="s">
        <v>11961</v>
      </c>
    </row>
    <row r="11198" spans="1:1" x14ac:dyDescent="0.25">
      <c r="A11198" t="s">
        <v>11962</v>
      </c>
    </row>
    <row r="11199" spans="1:1" x14ac:dyDescent="0.25">
      <c r="A11199" t="s">
        <v>11963</v>
      </c>
    </row>
    <row r="11200" spans="1:1" x14ac:dyDescent="0.25">
      <c r="A11200" t="s">
        <v>11964</v>
      </c>
    </row>
    <row r="11201" spans="1:1" x14ac:dyDescent="0.25">
      <c r="A11201" t="s">
        <v>11965</v>
      </c>
    </row>
    <row r="11202" spans="1:1" x14ac:dyDescent="0.25">
      <c r="A11202" t="s">
        <v>11966</v>
      </c>
    </row>
    <row r="11203" spans="1:1" x14ac:dyDescent="0.25">
      <c r="A11203" t="s">
        <v>11967</v>
      </c>
    </row>
    <row r="11204" spans="1:1" x14ac:dyDescent="0.25">
      <c r="A11204" t="s">
        <v>11968</v>
      </c>
    </row>
    <row r="11205" spans="1:1" x14ac:dyDescent="0.25">
      <c r="A11205" t="s">
        <v>11969</v>
      </c>
    </row>
    <row r="11206" spans="1:1" x14ac:dyDescent="0.25">
      <c r="A11206" t="s">
        <v>11970</v>
      </c>
    </row>
    <row r="11207" spans="1:1" x14ac:dyDescent="0.25">
      <c r="A11207" t="s">
        <v>11971</v>
      </c>
    </row>
    <row r="11208" spans="1:1" x14ac:dyDescent="0.25">
      <c r="A11208" t="s">
        <v>11972</v>
      </c>
    </row>
    <row r="11209" spans="1:1" x14ac:dyDescent="0.25">
      <c r="A11209" t="s">
        <v>11973</v>
      </c>
    </row>
    <row r="11210" spans="1:1" x14ac:dyDescent="0.25">
      <c r="A11210" t="s">
        <v>11974</v>
      </c>
    </row>
    <row r="11211" spans="1:1" x14ac:dyDescent="0.25">
      <c r="A11211" t="s">
        <v>11975</v>
      </c>
    </row>
    <row r="11212" spans="1:1" x14ac:dyDescent="0.25">
      <c r="A11212" t="s">
        <v>11976</v>
      </c>
    </row>
    <row r="11213" spans="1:1" x14ac:dyDescent="0.25">
      <c r="A11213" t="s">
        <v>11977</v>
      </c>
    </row>
    <row r="11214" spans="1:1" x14ac:dyDescent="0.25">
      <c r="A11214" t="s">
        <v>11978</v>
      </c>
    </row>
    <row r="11215" spans="1:1" x14ac:dyDescent="0.25">
      <c r="A11215" t="s">
        <v>11979</v>
      </c>
    </row>
    <row r="11216" spans="1:1" x14ac:dyDescent="0.25">
      <c r="A11216" t="s">
        <v>11980</v>
      </c>
    </row>
    <row r="11217" spans="1:1" x14ac:dyDescent="0.25">
      <c r="A11217" t="s">
        <v>11981</v>
      </c>
    </row>
    <row r="11218" spans="1:1" x14ac:dyDescent="0.25">
      <c r="A11218" t="s">
        <v>11982</v>
      </c>
    </row>
    <row r="11219" spans="1:1" x14ac:dyDescent="0.25">
      <c r="A11219" t="s">
        <v>1049</v>
      </c>
    </row>
    <row r="11220" spans="1:1" x14ac:dyDescent="0.25">
      <c r="A11220" t="s">
        <v>1050</v>
      </c>
    </row>
    <row r="11221" spans="1:1" x14ac:dyDescent="0.25">
      <c r="A11221" t="s">
        <v>11983</v>
      </c>
    </row>
    <row r="11222" spans="1:1" x14ac:dyDescent="0.25">
      <c r="A11222" t="s">
        <v>11984</v>
      </c>
    </row>
    <row r="11223" spans="1:1" x14ac:dyDescent="0.25">
      <c r="A11223" t="s">
        <v>11985</v>
      </c>
    </row>
    <row r="11224" spans="1:1" x14ac:dyDescent="0.25">
      <c r="A11224" t="s">
        <v>11986</v>
      </c>
    </row>
    <row r="11225" spans="1:1" x14ac:dyDescent="0.25">
      <c r="A11225" t="s">
        <v>11987</v>
      </c>
    </row>
    <row r="11226" spans="1:1" x14ac:dyDescent="0.25">
      <c r="A11226" t="s">
        <v>11988</v>
      </c>
    </row>
    <row r="11227" spans="1:1" x14ac:dyDescent="0.25">
      <c r="A11227" t="s">
        <v>11989</v>
      </c>
    </row>
    <row r="11228" spans="1:1" x14ac:dyDescent="0.25">
      <c r="A11228" t="s">
        <v>11990</v>
      </c>
    </row>
    <row r="11229" spans="1:1" x14ac:dyDescent="0.25">
      <c r="A11229" t="s">
        <v>11991</v>
      </c>
    </row>
    <row r="11230" spans="1:1" x14ac:dyDescent="0.25">
      <c r="A11230" t="s">
        <v>11992</v>
      </c>
    </row>
    <row r="11231" spans="1:1" x14ac:dyDescent="0.25">
      <c r="A11231" t="s">
        <v>11993</v>
      </c>
    </row>
    <row r="11232" spans="1:1" x14ac:dyDescent="0.25">
      <c r="A11232" t="s">
        <v>1051</v>
      </c>
    </row>
    <row r="11233" spans="1:1" x14ac:dyDescent="0.25">
      <c r="A11233" t="s">
        <v>11994</v>
      </c>
    </row>
    <row r="11234" spans="1:1" x14ac:dyDescent="0.25">
      <c r="A11234" t="s">
        <v>11995</v>
      </c>
    </row>
    <row r="11235" spans="1:1" x14ac:dyDescent="0.25">
      <c r="A11235" t="s">
        <v>11996</v>
      </c>
    </row>
    <row r="11236" spans="1:1" x14ac:dyDescent="0.25">
      <c r="A11236" t="s">
        <v>11997</v>
      </c>
    </row>
    <row r="11237" spans="1:1" x14ac:dyDescent="0.25">
      <c r="A11237" t="s">
        <v>11998</v>
      </c>
    </row>
    <row r="11238" spans="1:1" x14ac:dyDescent="0.25">
      <c r="A11238" t="s">
        <v>11999</v>
      </c>
    </row>
    <row r="11239" spans="1:1" x14ac:dyDescent="0.25">
      <c r="A11239" t="s">
        <v>12000</v>
      </c>
    </row>
    <row r="11240" spans="1:1" x14ac:dyDescent="0.25">
      <c r="A11240" t="s">
        <v>1052</v>
      </c>
    </row>
    <row r="11241" spans="1:1" x14ac:dyDescent="0.25">
      <c r="A11241" t="s">
        <v>12001</v>
      </c>
    </row>
    <row r="11242" spans="1:1" x14ac:dyDescent="0.25">
      <c r="A11242" t="s">
        <v>12002</v>
      </c>
    </row>
    <row r="11243" spans="1:1" x14ac:dyDescent="0.25">
      <c r="A11243" t="s">
        <v>12003</v>
      </c>
    </row>
    <row r="11244" spans="1:1" x14ac:dyDescent="0.25">
      <c r="A11244" t="s">
        <v>12004</v>
      </c>
    </row>
    <row r="11245" spans="1:1" x14ac:dyDescent="0.25">
      <c r="A11245" t="s">
        <v>12005</v>
      </c>
    </row>
    <row r="11246" spans="1:1" x14ac:dyDescent="0.25">
      <c r="A11246" t="s">
        <v>12006</v>
      </c>
    </row>
    <row r="11247" spans="1:1" x14ac:dyDescent="0.25">
      <c r="A11247" t="s">
        <v>1053</v>
      </c>
    </row>
    <row r="11248" spans="1:1" x14ac:dyDescent="0.25">
      <c r="A11248" t="s">
        <v>12007</v>
      </c>
    </row>
    <row r="11249" spans="1:1" x14ac:dyDescent="0.25">
      <c r="A11249" t="s">
        <v>12008</v>
      </c>
    </row>
    <row r="11250" spans="1:1" x14ac:dyDescent="0.25">
      <c r="A11250" t="s">
        <v>12009</v>
      </c>
    </row>
    <row r="11251" spans="1:1" x14ac:dyDescent="0.25">
      <c r="A11251" t="s">
        <v>12010</v>
      </c>
    </row>
    <row r="11252" spans="1:1" x14ac:dyDescent="0.25">
      <c r="A11252" t="s">
        <v>12011</v>
      </c>
    </row>
    <row r="11253" spans="1:1" x14ac:dyDescent="0.25">
      <c r="A11253" t="s">
        <v>12012</v>
      </c>
    </row>
    <row r="11254" spans="1:1" x14ac:dyDescent="0.25">
      <c r="A11254" t="s">
        <v>12013</v>
      </c>
    </row>
    <row r="11255" spans="1:1" x14ac:dyDescent="0.25">
      <c r="A11255" t="s">
        <v>12014</v>
      </c>
    </row>
    <row r="11256" spans="1:1" x14ac:dyDescent="0.25">
      <c r="A11256" t="s">
        <v>12015</v>
      </c>
    </row>
    <row r="11257" spans="1:1" x14ac:dyDescent="0.25">
      <c r="A11257" t="s">
        <v>12016</v>
      </c>
    </row>
    <row r="11258" spans="1:1" x14ac:dyDescent="0.25">
      <c r="A11258" t="s">
        <v>12017</v>
      </c>
    </row>
    <row r="11259" spans="1:1" x14ac:dyDescent="0.25">
      <c r="A11259" t="s">
        <v>12018</v>
      </c>
    </row>
    <row r="11260" spans="1:1" x14ac:dyDescent="0.25">
      <c r="A11260" t="s">
        <v>12019</v>
      </c>
    </row>
    <row r="11261" spans="1:1" x14ac:dyDescent="0.25">
      <c r="A11261" t="s">
        <v>12020</v>
      </c>
    </row>
    <row r="11262" spans="1:1" x14ac:dyDescent="0.25">
      <c r="A11262" t="s">
        <v>12021</v>
      </c>
    </row>
    <row r="11263" spans="1:1" x14ac:dyDescent="0.25">
      <c r="A11263" t="s">
        <v>12022</v>
      </c>
    </row>
    <row r="11264" spans="1:1" x14ac:dyDescent="0.25">
      <c r="A11264" t="s">
        <v>12023</v>
      </c>
    </row>
    <row r="11265" spans="1:1" x14ac:dyDescent="0.25">
      <c r="A11265" t="s">
        <v>12024</v>
      </c>
    </row>
    <row r="11266" spans="1:1" x14ac:dyDescent="0.25">
      <c r="A11266" t="s">
        <v>12025</v>
      </c>
    </row>
    <row r="11267" spans="1:1" x14ac:dyDescent="0.25">
      <c r="A11267" t="s">
        <v>12026</v>
      </c>
    </row>
    <row r="11268" spans="1:1" x14ac:dyDescent="0.25">
      <c r="A11268" t="s">
        <v>12027</v>
      </c>
    </row>
    <row r="11269" spans="1:1" x14ac:dyDescent="0.25">
      <c r="A11269" t="s">
        <v>12028</v>
      </c>
    </row>
    <row r="11270" spans="1:1" x14ac:dyDescent="0.25">
      <c r="A11270" t="s">
        <v>12029</v>
      </c>
    </row>
    <row r="11271" spans="1:1" x14ac:dyDescent="0.25">
      <c r="A11271" t="s">
        <v>12030</v>
      </c>
    </row>
    <row r="11272" spans="1:1" x14ac:dyDescent="0.25">
      <c r="A11272" t="s">
        <v>12031</v>
      </c>
    </row>
    <row r="11273" spans="1:1" x14ac:dyDescent="0.25">
      <c r="A11273" t="s">
        <v>12032</v>
      </c>
    </row>
    <row r="11274" spans="1:1" x14ac:dyDescent="0.25">
      <c r="A11274" t="s">
        <v>12033</v>
      </c>
    </row>
    <row r="11275" spans="1:1" x14ac:dyDescent="0.25">
      <c r="A11275" t="s">
        <v>12034</v>
      </c>
    </row>
    <row r="11276" spans="1:1" x14ac:dyDescent="0.25">
      <c r="A11276" t="s">
        <v>12035</v>
      </c>
    </row>
    <row r="11277" spans="1:1" x14ac:dyDescent="0.25">
      <c r="A11277" t="s">
        <v>12036</v>
      </c>
    </row>
    <row r="11278" spans="1:1" x14ac:dyDescent="0.25">
      <c r="A11278" t="s">
        <v>12037</v>
      </c>
    </row>
    <row r="11279" spans="1:1" x14ac:dyDescent="0.25">
      <c r="A11279" t="s">
        <v>12038</v>
      </c>
    </row>
    <row r="11280" spans="1:1" x14ac:dyDescent="0.25">
      <c r="A11280" t="s">
        <v>12039</v>
      </c>
    </row>
    <row r="11281" spans="1:1" x14ac:dyDescent="0.25">
      <c r="A11281" t="s">
        <v>12040</v>
      </c>
    </row>
    <row r="11282" spans="1:1" x14ac:dyDescent="0.25">
      <c r="A11282" t="s">
        <v>12041</v>
      </c>
    </row>
    <row r="11283" spans="1:1" x14ac:dyDescent="0.25">
      <c r="A11283" t="s">
        <v>12042</v>
      </c>
    </row>
    <row r="11284" spans="1:1" x14ac:dyDescent="0.25">
      <c r="A11284" t="s">
        <v>12043</v>
      </c>
    </row>
    <row r="11285" spans="1:1" x14ac:dyDescent="0.25">
      <c r="A11285" t="s">
        <v>12044</v>
      </c>
    </row>
    <row r="11286" spans="1:1" x14ac:dyDescent="0.25">
      <c r="A11286" t="s">
        <v>12045</v>
      </c>
    </row>
    <row r="11287" spans="1:1" x14ac:dyDescent="0.25">
      <c r="A11287" t="s">
        <v>12046</v>
      </c>
    </row>
    <row r="11288" spans="1:1" x14ac:dyDescent="0.25">
      <c r="A11288" t="s">
        <v>12047</v>
      </c>
    </row>
    <row r="11289" spans="1:1" x14ac:dyDescent="0.25">
      <c r="A11289" t="s">
        <v>12048</v>
      </c>
    </row>
    <row r="11290" spans="1:1" x14ac:dyDescent="0.25">
      <c r="A11290" t="s">
        <v>12049</v>
      </c>
    </row>
    <row r="11291" spans="1:1" x14ac:dyDescent="0.25">
      <c r="A11291" t="s">
        <v>12050</v>
      </c>
    </row>
    <row r="11292" spans="1:1" x14ac:dyDescent="0.25">
      <c r="A11292" t="s">
        <v>12051</v>
      </c>
    </row>
    <row r="11293" spans="1:1" x14ac:dyDescent="0.25">
      <c r="A11293" t="s">
        <v>12052</v>
      </c>
    </row>
    <row r="11294" spans="1:1" x14ac:dyDescent="0.25">
      <c r="A11294" t="s">
        <v>1054</v>
      </c>
    </row>
    <row r="11295" spans="1:1" x14ac:dyDescent="0.25">
      <c r="A11295" t="s">
        <v>1055</v>
      </c>
    </row>
    <row r="11296" spans="1:1" x14ac:dyDescent="0.25">
      <c r="A11296" t="s">
        <v>12053</v>
      </c>
    </row>
    <row r="11297" spans="1:1" x14ac:dyDescent="0.25">
      <c r="A11297" t="s">
        <v>12054</v>
      </c>
    </row>
    <row r="11298" spans="1:1" x14ac:dyDescent="0.25">
      <c r="A11298" t="s">
        <v>12055</v>
      </c>
    </row>
    <row r="11299" spans="1:1" x14ac:dyDescent="0.25">
      <c r="A11299" t="s">
        <v>12056</v>
      </c>
    </row>
    <row r="11300" spans="1:1" x14ac:dyDescent="0.25">
      <c r="A11300" t="s">
        <v>12057</v>
      </c>
    </row>
    <row r="11301" spans="1:1" x14ac:dyDescent="0.25">
      <c r="A11301" t="s">
        <v>12058</v>
      </c>
    </row>
    <row r="11302" spans="1:1" x14ac:dyDescent="0.25">
      <c r="A11302" t="s">
        <v>12059</v>
      </c>
    </row>
    <row r="11303" spans="1:1" x14ac:dyDescent="0.25">
      <c r="A11303" t="s">
        <v>12060</v>
      </c>
    </row>
    <row r="11304" spans="1:1" x14ac:dyDescent="0.25">
      <c r="A11304" t="s">
        <v>12061</v>
      </c>
    </row>
    <row r="11305" spans="1:1" x14ac:dyDescent="0.25">
      <c r="A11305" t="s">
        <v>12062</v>
      </c>
    </row>
    <row r="11306" spans="1:1" x14ac:dyDescent="0.25">
      <c r="A11306" t="s">
        <v>12063</v>
      </c>
    </row>
    <row r="11307" spans="1:1" x14ac:dyDescent="0.25">
      <c r="A11307" t="s">
        <v>12064</v>
      </c>
    </row>
    <row r="11308" spans="1:1" x14ac:dyDescent="0.25">
      <c r="A11308" t="s">
        <v>12065</v>
      </c>
    </row>
    <row r="11309" spans="1:1" x14ac:dyDescent="0.25">
      <c r="A11309" t="s">
        <v>12066</v>
      </c>
    </row>
    <row r="11310" spans="1:1" x14ac:dyDescent="0.25">
      <c r="A11310" t="s">
        <v>12067</v>
      </c>
    </row>
    <row r="11311" spans="1:1" x14ac:dyDescent="0.25">
      <c r="A11311" t="s">
        <v>12068</v>
      </c>
    </row>
    <row r="11312" spans="1:1" x14ac:dyDescent="0.25">
      <c r="A11312" t="s">
        <v>12069</v>
      </c>
    </row>
    <row r="11313" spans="1:1" x14ac:dyDescent="0.25">
      <c r="A11313" t="s">
        <v>12070</v>
      </c>
    </row>
    <row r="11314" spans="1:1" x14ac:dyDescent="0.25">
      <c r="A11314" t="s">
        <v>12071</v>
      </c>
    </row>
    <row r="11315" spans="1:1" x14ac:dyDescent="0.25">
      <c r="A11315" t="s">
        <v>12072</v>
      </c>
    </row>
    <row r="11316" spans="1:1" x14ac:dyDescent="0.25">
      <c r="A11316" t="s">
        <v>12073</v>
      </c>
    </row>
    <row r="11317" spans="1:1" x14ac:dyDescent="0.25">
      <c r="A11317" t="s">
        <v>12074</v>
      </c>
    </row>
    <row r="11318" spans="1:1" x14ac:dyDescent="0.25">
      <c r="A11318" t="s">
        <v>12075</v>
      </c>
    </row>
    <row r="11319" spans="1:1" x14ac:dyDescent="0.25">
      <c r="A11319" t="s">
        <v>12076</v>
      </c>
    </row>
    <row r="11320" spans="1:1" x14ac:dyDescent="0.25">
      <c r="A11320" t="s">
        <v>12077</v>
      </c>
    </row>
    <row r="11321" spans="1:1" x14ac:dyDescent="0.25">
      <c r="A11321" t="s">
        <v>12078</v>
      </c>
    </row>
    <row r="11322" spans="1:1" x14ac:dyDescent="0.25">
      <c r="A11322" t="s">
        <v>12079</v>
      </c>
    </row>
    <row r="11323" spans="1:1" x14ac:dyDescent="0.25">
      <c r="A11323" t="s">
        <v>12080</v>
      </c>
    </row>
    <row r="11324" spans="1:1" x14ac:dyDescent="0.25">
      <c r="A11324" t="s">
        <v>12081</v>
      </c>
    </row>
    <row r="11325" spans="1:1" x14ac:dyDescent="0.25">
      <c r="A11325" t="s">
        <v>12082</v>
      </c>
    </row>
    <row r="11326" spans="1:1" x14ac:dyDescent="0.25">
      <c r="A11326" t="s">
        <v>12083</v>
      </c>
    </row>
    <row r="11327" spans="1:1" x14ac:dyDescent="0.25">
      <c r="A11327" t="s">
        <v>12084</v>
      </c>
    </row>
    <row r="11328" spans="1:1" x14ac:dyDescent="0.25">
      <c r="A11328" t="s">
        <v>12085</v>
      </c>
    </row>
    <row r="11329" spans="1:1" x14ac:dyDescent="0.25">
      <c r="A11329" t="s">
        <v>12086</v>
      </c>
    </row>
    <row r="11330" spans="1:1" x14ac:dyDescent="0.25">
      <c r="A11330" t="s">
        <v>12087</v>
      </c>
    </row>
    <row r="11331" spans="1:1" x14ac:dyDescent="0.25">
      <c r="A11331" t="s">
        <v>12088</v>
      </c>
    </row>
    <row r="11332" spans="1:1" x14ac:dyDescent="0.25">
      <c r="A11332" t="s">
        <v>12089</v>
      </c>
    </row>
    <row r="11333" spans="1:1" x14ac:dyDescent="0.25">
      <c r="A11333" t="s">
        <v>12090</v>
      </c>
    </row>
    <row r="11334" spans="1:1" x14ac:dyDescent="0.25">
      <c r="A11334" t="s">
        <v>12091</v>
      </c>
    </row>
    <row r="11335" spans="1:1" x14ac:dyDescent="0.25">
      <c r="A11335" t="s">
        <v>12092</v>
      </c>
    </row>
    <row r="11336" spans="1:1" x14ac:dyDescent="0.25">
      <c r="A11336" t="s">
        <v>1056</v>
      </c>
    </row>
    <row r="11337" spans="1:1" x14ac:dyDescent="0.25">
      <c r="A11337" t="s">
        <v>12093</v>
      </c>
    </row>
    <row r="11338" spans="1:1" x14ac:dyDescent="0.25">
      <c r="A11338" t="s">
        <v>12094</v>
      </c>
    </row>
    <row r="11339" spans="1:1" x14ac:dyDescent="0.25">
      <c r="A11339" t="s">
        <v>12095</v>
      </c>
    </row>
    <row r="11340" spans="1:1" x14ac:dyDescent="0.25">
      <c r="A11340" t="s">
        <v>12096</v>
      </c>
    </row>
    <row r="11341" spans="1:1" x14ac:dyDescent="0.25">
      <c r="A11341" t="s">
        <v>12097</v>
      </c>
    </row>
    <row r="11342" spans="1:1" x14ac:dyDescent="0.25">
      <c r="A11342" t="s">
        <v>12098</v>
      </c>
    </row>
    <row r="11343" spans="1:1" x14ac:dyDescent="0.25">
      <c r="A11343" t="s">
        <v>12099</v>
      </c>
    </row>
    <row r="11344" spans="1:1" x14ac:dyDescent="0.25">
      <c r="A11344" t="s">
        <v>12100</v>
      </c>
    </row>
    <row r="11345" spans="1:1" x14ac:dyDescent="0.25">
      <c r="A11345" t="s">
        <v>12101</v>
      </c>
    </row>
    <row r="11346" spans="1:1" x14ac:dyDescent="0.25">
      <c r="A11346" t="s">
        <v>12102</v>
      </c>
    </row>
    <row r="11347" spans="1:1" x14ac:dyDescent="0.25">
      <c r="A11347" t="s">
        <v>1057</v>
      </c>
    </row>
    <row r="11348" spans="1:1" x14ac:dyDescent="0.25">
      <c r="A11348" t="s">
        <v>1058</v>
      </c>
    </row>
    <row r="11349" spans="1:1" x14ac:dyDescent="0.25">
      <c r="A11349" t="s">
        <v>1059</v>
      </c>
    </row>
    <row r="11350" spans="1:1" x14ac:dyDescent="0.25">
      <c r="A11350" t="s">
        <v>12103</v>
      </c>
    </row>
    <row r="11351" spans="1:1" x14ac:dyDescent="0.25">
      <c r="A11351" t="s">
        <v>12104</v>
      </c>
    </row>
    <row r="11352" spans="1:1" x14ac:dyDescent="0.25">
      <c r="A11352" t="s">
        <v>12105</v>
      </c>
    </row>
    <row r="11353" spans="1:1" x14ac:dyDescent="0.25">
      <c r="A11353" t="s">
        <v>12106</v>
      </c>
    </row>
    <row r="11354" spans="1:1" x14ac:dyDescent="0.25">
      <c r="A11354" t="s">
        <v>12107</v>
      </c>
    </row>
    <row r="11355" spans="1:1" x14ac:dyDescent="0.25">
      <c r="A11355" t="s">
        <v>12108</v>
      </c>
    </row>
    <row r="11356" spans="1:1" x14ac:dyDescent="0.25">
      <c r="A11356" t="s">
        <v>12109</v>
      </c>
    </row>
    <row r="11357" spans="1:1" x14ac:dyDescent="0.25">
      <c r="A11357" t="s">
        <v>12110</v>
      </c>
    </row>
    <row r="11358" spans="1:1" x14ac:dyDescent="0.25">
      <c r="A11358" t="s">
        <v>12111</v>
      </c>
    </row>
    <row r="11359" spans="1:1" x14ac:dyDescent="0.25">
      <c r="A11359" t="s">
        <v>12112</v>
      </c>
    </row>
    <row r="11360" spans="1:1" x14ac:dyDescent="0.25">
      <c r="A11360" t="s">
        <v>12113</v>
      </c>
    </row>
    <row r="11361" spans="1:1" x14ac:dyDescent="0.25">
      <c r="A11361" t="s">
        <v>12114</v>
      </c>
    </row>
    <row r="11362" spans="1:1" x14ac:dyDescent="0.25">
      <c r="A11362" t="s">
        <v>12115</v>
      </c>
    </row>
    <row r="11363" spans="1:1" x14ac:dyDescent="0.25">
      <c r="A11363" t="s">
        <v>12116</v>
      </c>
    </row>
    <row r="11364" spans="1:1" x14ac:dyDescent="0.25">
      <c r="A11364" t="s">
        <v>1750</v>
      </c>
    </row>
    <row r="11365" spans="1:1" x14ac:dyDescent="0.25">
      <c r="A11365" t="s">
        <v>12117</v>
      </c>
    </row>
    <row r="11366" spans="1:1" x14ac:dyDescent="0.25">
      <c r="A11366" t="s">
        <v>12118</v>
      </c>
    </row>
    <row r="11367" spans="1:1" x14ac:dyDescent="0.25">
      <c r="A11367" t="s">
        <v>12119</v>
      </c>
    </row>
    <row r="11368" spans="1:1" x14ac:dyDescent="0.25">
      <c r="A11368" t="s">
        <v>12120</v>
      </c>
    </row>
    <row r="11369" spans="1:1" x14ac:dyDescent="0.25">
      <c r="A11369" t="s">
        <v>12121</v>
      </c>
    </row>
    <row r="11370" spans="1:1" x14ac:dyDescent="0.25">
      <c r="A11370" t="s">
        <v>12122</v>
      </c>
    </row>
    <row r="11371" spans="1:1" x14ac:dyDescent="0.25">
      <c r="A11371" t="s">
        <v>12123</v>
      </c>
    </row>
    <row r="11372" spans="1:1" x14ac:dyDescent="0.25">
      <c r="A11372" t="s">
        <v>1060</v>
      </c>
    </row>
    <row r="11373" spans="1:1" x14ac:dyDescent="0.25">
      <c r="A11373" t="s">
        <v>12124</v>
      </c>
    </row>
    <row r="11374" spans="1:1" x14ac:dyDescent="0.25">
      <c r="A11374" t="s">
        <v>12125</v>
      </c>
    </row>
    <row r="11375" spans="1:1" x14ac:dyDescent="0.25">
      <c r="A11375" t="s">
        <v>12126</v>
      </c>
    </row>
    <row r="11376" spans="1:1" x14ac:dyDescent="0.25">
      <c r="A11376" t="s">
        <v>12127</v>
      </c>
    </row>
    <row r="11377" spans="1:1" x14ac:dyDescent="0.25">
      <c r="A11377" t="s">
        <v>12128</v>
      </c>
    </row>
    <row r="11378" spans="1:1" x14ac:dyDescent="0.25">
      <c r="A11378" t="s">
        <v>12129</v>
      </c>
    </row>
    <row r="11379" spans="1:1" x14ac:dyDescent="0.25">
      <c r="A11379" t="s">
        <v>12130</v>
      </c>
    </row>
    <row r="11380" spans="1:1" x14ac:dyDescent="0.25">
      <c r="A11380" t="s">
        <v>12131</v>
      </c>
    </row>
    <row r="11381" spans="1:1" x14ac:dyDescent="0.25">
      <c r="A11381" t="s">
        <v>12132</v>
      </c>
    </row>
    <row r="11382" spans="1:1" x14ac:dyDescent="0.25">
      <c r="A11382" t="s">
        <v>12133</v>
      </c>
    </row>
    <row r="11383" spans="1:1" x14ac:dyDescent="0.25">
      <c r="A11383" t="s">
        <v>12134</v>
      </c>
    </row>
    <row r="11384" spans="1:1" x14ac:dyDescent="0.25">
      <c r="A11384" t="s">
        <v>12135</v>
      </c>
    </row>
    <row r="11385" spans="1:1" x14ac:dyDescent="0.25">
      <c r="A11385" t="s">
        <v>12136</v>
      </c>
    </row>
    <row r="11386" spans="1:1" x14ac:dyDescent="0.25">
      <c r="A11386" t="s">
        <v>12137</v>
      </c>
    </row>
    <row r="11387" spans="1:1" x14ac:dyDescent="0.25">
      <c r="A11387" t="s">
        <v>12138</v>
      </c>
    </row>
    <row r="11388" spans="1:1" x14ac:dyDescent="0.25">
      <c r="A11388" t="s">
        <v>12139</v>
      </c>
    </row>
    <row r="11389" spans="1:1" x14ac:dyDescent="0.25">
      <c r="A11389" t="s">
        <v>12140</v>
      </c>
    </row>
    <row r="11390" spans="1:1" x14ac:dyDescent="0.25">
      <c r="A11390" t="s">
        <v>1751</v>
      </c>
    </row>
    <row r="11391" spans="1:1" x14ac:dyDescent="0.25">
      <c r="A11391" t="s">
        <v>12141</v>
      </c>
    </row>
    <row r="11392" spans="1:1" x14ac:dyDescent="0.25">
      <c r="A11392" t="s">
        <v>12142</v>
      </c>
    </row>
    <row r="11393" spans="1:1" x14ac:dyDescent="0.25">
      <c r="A11393" t="s">
        <v>12143</v>
      </c>
    </row>
    <row r="11394" spans="1:1" x14ac:dyDescent="0.25">
      <c r="A11394" t="s">
        <v>12144</v>
      </c>
    </row>
    <row r="11395" spans="1:1" x14ac:dyDescent="0.25">
      <c r="A11395" t="s">
        <v>12145</v>
      </c>
    </row>
    <row r="11396" spans="1:1" x14ac:dyDescent="0.25">
      <c r="A11396" t="s">
        <v>12146</v>
      </c>
    </row>
    <row r="11397" spans="1:1" x14ac:dyDescent="0.25">
      <c r="A11397" t="s">
        <v>12147</v>
      </c>
    </row>
    <row r="11398" spans="1:1" x14ac:dyDescent="0.25">
      <c r="A11398" t="s">
        <v>12148</v>
      </c>
    </row>
    <row r="11399" spans="1:1" x14ac:dyDescent="0.25">
      <c r="A11399" t="s">
        <v>12149</v>
      </c>
    </row>
    <row r="11400" spans="1:1" x14ac:dyDescent="0.25">
      <c r="A11400" t="s">
        <v>12150</v>
      </c>
    </row>
    <row r="11401" spans="1:1" x14ac:dyDescent="0.25">
      <c r="A11401" t="s">
        <v>12151</v>
      </c>
    </row>
    <row r="11402" spans="1:1" x14ac:dyDescent="0.25">
      <c r="A11402" t="s">
        <v>12152</v>
      </c>
    </row>
    <row r="11403" spans="1:1" x14ac:dyDescent="0.25">
      <c r="A11403" t="s">
        <v>12153</v>
      </c>
    </row>
    <row r="11404" spans="1:1" x14ac:dyDescent="0.25">
      <c r="A11404" t="s">
        <v>12154</v>
      </c>
    </row>
    <row r="11405" spans="1:1" x14ac:dyDescent="0.25">
      <c r="A11405" t="s">
        <v>12155</v>
      </c>
    </row>
    <row r="11406" spans="1:1" x14ac:dyDescent="0.25">
      <c r="A11406" t="s">
        <v>12156</v>
      </c>
    </row>
    <row r="11407" spans="1:1" x14ac:dyDescent="0.25">
      <c r="A11407" t="s">
        <v>1061</v>
      </c>
    </row>
    <row r="11408" spans="1:1" x14ac:dyDescent="0.25">
      <c r="A11408" t="s">
        <v>1062</v>
      </c>
    </row>
    <row r="11409" spans="1:1" x14ac:dyDescent="0.25">
      <c r="A11409" t="s">
        <v>1063</v>
      </c>
    </row>
    <row r="11410" spans="1:1" x14ac:dyDescent="0.25">
      <c r="A11410" t="s">
        <v>1064</v>
      </c>
    </row>
    <row r="11411" spans="1:1" x14ac:dyDescent="0.25">
      <c r="A11411" t="s">
        <v>1065</v>
      </c>
    </row>
    <row r="11412" spans="1:1" x14ac:dyDescent="0.25">
      <c r="A11412" t="s">
        <v>12157</v>
      </c>
    </row>
    <row r="11413" spans="1:1" x14ac:dyDescent="0.25">
      <c r="A11413" t="s">
        <v>12158</v>
      </c>
    </row>
    <row r="11414" spans="1:1" x14ac:dyDescent="0.25">
      <c r="A11414" t="s">
        <v>12159</v>
      </c>
    </row>
    <row r="11415" spans="1:1" x14ac:dyDescent="0.25">
      <c r="A11415" t="s">
        <v>12160</v>
      </c>
    </row>
    <row r="11416" spans="1:1" x14ac:dyDescent="0.25">
      <c r="A11416" t="s">
        <v>12161</v>
      </c>
    </row>
    <row r="11417" spans="1:1" x14ac:dyDescent="0.25">
      <c r="A11417" t="s">
        <v>12162</v>
      </c>
    </row>
    <row r="11418" spans="1:1" x14ac:dyDescent="0.25">
      <c r="A11418" t="s">
        <v>12163</v>
      </c>
    </row>
    <row r="11419" spans="1:1" x14ac:dyDescent="0.25">
      <c r="A11419" t="s">
        <v>12164</v>
      </c>
    </row>
    <row r="11420" spans="1:1" x14ac:dyDescent="0.25">
      <c r="A11420" t="s">
        <v>12165</v>
      </c>
    </row>
    <row r="11421" spans="1:1" x14ac:dyDescent="0.25">
      <c r="A11421" t="s">
        <v>12166</v>
      </c>
    </row>
    <row r="11422" spans="1:1" x14ac:dyDescent="0.25">
      <c r="A11422" t="s">
        <v>12167</v>
      </c>
    </row>
    <row r="11423" spans="1:1" x14ac:dyDescent="0.25">
      <c r="A11423" t="s">
        <v>12168</v>
      </c>
    </row>
    <row r="11424" spans="1:1" x14ac:dyDescent="0.25">
      <c r="A11424" t="s">
        <v>12169</v>
      </c>
    </row>
    <row r="11425" spans="1:1" x14ac:dyDescent="0.25">
      <c r="A11425" t="s">
        <v>1752</v>
      </c>
    </row>
    <row r="11426" spans="1:1" x14ac:dyDescent="0.25">
      <c r="A11426" t="s">
        <v>12170</v>
      </c>
    </row>
    <row r="11427" spans="1:1" x14ac:dyDescent="0.25">
      <c r="A11427" t="s">
        <v>12171</v>
      </c>
    </row>
    <row r="11428" spans="1:1" x14ac:dyDescent="0.25">
      <c r="A11428" t="s">
        <v>12172</v>
      </c>
    </row>
    <row r="11429" spans="1:1" x14ac:dyDescent="0.25">
      <c r="A11429" t="s">
        <v>12173</v>
      </c>
    </row>
    <row r="11430" spans="1:1" x14ac:dyDescent="0.25">
      <c r="A11430" t="s">
        <v>12174</v>
      </c>
    </row>
    <row r="11431" spans="1:1" x14ac:dyDescent="0.25">
      <c r="A11431" t="s">
        <v>1066</v>
      </c>
    </row>
    <row r="11432" spans="1:1" x14ac:dyDescent="0.25">
      <c r="A11432" t="s">
        <v>1753</v>
      </c>
    </row>
    <row r="11433" spans="1:1" x14ac:dyDescent="0.25">
      <c r="A11433" t="s">
        <v>12175</v>
      </c>
    </row>
    <row r="11434" spans="1:1" x14ac:dyDescent="0.25">
      <c r="A11434" t="s">
        <v>12176</v>
      </c>
    </row>
    <row r="11435" spans="1:1" x14ac:dyDescent="0.25">
      <c r="A11435" t="s">
        <v>12177</v>
      </c>
    </row>
    <row r="11436" spans="1:1" x14ac:dyDescent="0.25">
      <c r="A11436" t="s">
        <v>12178</v>
      </c>
    </row>
    <row r="11437" spans="1:1" x14ac:dyDescent="0.25">
      <c r="A11437" t="s">
        <v>12179</v>
      </c>
    </row>
    <row r="11438" spans="1:1" x14ac:dyDescent="0.25">
      <c r="A11438" t="s">
        <v>12180</v>
      </c>
    </row>
    <row r="11439" spans="1:1" x14ac:dyDescent="0.25">
      <c r="A11439" t="s">
        <v>12181</v>
      </c>
    </row>
    <row r="11440" spans="1:1" x14ac:dyDescent="0.25">
      <c r="A11440" t="s">
        <v>12182</v>
      </c>
    </row>
    <row r="11441" spans="1:1" x14ac:dyDescent="0.25">
      <c r="A11441" t="s">
        <v>12183</v>
      </c>
    </row>
    <row r="11442" spans="1:1" x14ac:dyDescent="0.25">
      <c r="A11442" t="s">
        <v>12184</v>
      </c>
    </row>
    <row r="11443" spans="1:1" x14ac:dyDescent="0.25">
      <c r="A11443" t="s">
        <v>12185</v>
      </c>
    </row>
    <row r="11444" spans="1:1" x14ac:dyDescent="0.25">
      <c r="A11444" t="s">
        <v>12186</v>
      </c>
    </row>
    <row r="11445" spans="1:1" x14ac:dyDescent="0.25">
      <c r="A11445" t="s">
        <v>12187</v>
      </c>
    </row>
    <row r="11446" spans="1:1" x14ac:dyDescent="0.25">
      <c r="A11446" t="s">
        <v>12188</v>
      </c>
    </row>
    <row r="11447" spans="1:1" x14ac:dyDescent="0.25">
      <c r="A11447" t="s">
        <v>1067</v>
      </c>
    </row>
    <row r="11448" spans="1:1" x14ac:dyDescent="0.25">
      <c r="A11448" t="s">
        <v>1068</v>
      </c>
    </row>
    <row r="11449" spans="1:1" x14ac:dyDescent="0.25">
      <c r="A11449" t="s">
        <v>12189</v>
      </c>
    </row>
    <row r="11450" spans="1:1" x14ac:dyDescent="0.25">
      <c r="A11450" t="s">
        <v>12190</v>
      </c>
    </row>
    <row r="11451" spans="1:1" x14ac:dyDescent="0.25">
      <c r="A11451" t="s">
        <v>12191</v>
      </c>
    </row>
    <row r="11452" spans="1:1" x14ac:dyDescent="0.25">
      <c r="A11452" t="s">
        <v>12192</v>
      </c>
    </row>
    <row r="11453" spans="1:1" x14ac:dyDescent="0.25">
      <c r="A11453" t="s">
        <v>12193</v>
      </c>
    </row>
    <row r="11454" spans="1:1" x14ac:dyDescent="0.25">
      <c r="A11454" t="s">
        <v>12194</v>
      </c>
    </row>
    <row r="11455" spans="1:1" x14ac:dyDescent="0.25">
      <c r="A11455" t="s">
        <v>12195</v>
      </c>
    </row>
    <row r="11456" spans="1:1" x14ac:dyDescent="0.25">
      <c r="A11456" t="s">
        <v>12196</v>
      </c>
    </row>
    <row r="11457" spans="1:1" x14ac:dyDescent="0.25">
      <c r="A11457" t="s">
        <v>12197</v>
      </c>
    </row>
    <row r="11458" spans="1:1" x14ac:dyDescent="0.25">
      <c r="A11458" t="s">
        <v>12198</v>
      </c>
    </row>
    <row r="11459" spans="1:1" x14ac:dyDescent="0.25">
      <c r="A11459" t="s">
        <v>12199</v>
      </c>
    </row>
    <row r="11460" spans="1:1" x14ac:dyDescent="0.25">
      <c r="A11460" t="s">
        <v>12200</v>
      </c>
    </row>
    <row r="11461" spans="1:1" x14ac:dyDescent="0.25">
      <c r="A11461" t="s">
        <v>12201</v>
      </c>
    </row>
    <row r="11462" spans="1:1" x14ac:dyDescent="0.25">
      <c r="A11462" t="s">
        <v>1069</v>
      </c>
    </row>
    <row r="11463" spans="1:1" x14ac:dyDescent="0.25">
      <c r="A11463" t="s">
        <v>12202</v>
      </c>
    </row>
    <row r="11464" spans="1:1" x14ac:dyDescent="0.25">
      <c r="A11464" t="s">
        <v>12203</v>
      </c>
    </row>
    <row r="11465" spans="1:1" x14ac:dyDescent="0.25">
      <c r="A11465" t="s">
        <v>12204</v>
      </c>
    </row>
    <row r="11466" spans="1:1" x14ac:dyDescent="0.25">
      <c r="A11466" t="s">
        <v>1754</v>
      </c>
    </row>
    <row r="11467" spans="1:1" x14ac:dyDescent="0.25">
      <c r="A11467" t="s">
        <v>12205</v>
      </c>
    </row>
    <row r="11468" spans="1:1" x14ac:dyDescent="0.25">
      <c r="A11468" t="s">
        <v>12206</v>
      </c>
    </row>
    <row r="11469" spans="1:1" x14ac:dyDescent="0.25">
      <c r="A11469" t="s">
        <v>12207</v>
      </c>
    </row>
    <row r="11470" spans="1:1" x14ac:dyDescent="0.25">
      <c r="A11470" t="s">
        <v>12208</v>
      </c>
    </row>
    <row r="11471" spans="1:1" x14ac:dyDescent="0.25">
      <c r="A11471" t="s">
        <v>12209</v>
      </c>
    </row>
    <row r="11472" spans="1:1" x14ac:dyDescent="0.25">
      <c r="A11472" t="s">
        <v>12210</v>
      </c>
    </row>
    <row r="11473" spans="1:1" x14ac:dyDescent="0.25">
      <c r="A11473" t="s">
        <v>12211</v>
      </c>
    </row>
    <row r="11474" spans="1:1" x14ac:dyDescent="0.25">
      <c r="A11474" t="s">
        <v>12212</v>
      </c>
    </row>
    <row r="11475" spans="1:1" x14ac:dyDescent="0.25">
      <c r="A11475" t="s">
        <v>12213</v>
      </c>
    </row>
    <row r="11476" spans="1:1" x14ac:dyDescent="0.25">
      <c r="A11476" t="s">
        <v>12214</v>
      </c>
    </row>
    <row r="11477" spans="1:1" x14ac:dyDescent="0.25">
      <c r="A11477" t="s">
        <v>12215</v>
      </c>
    </row>
    <row r="11478" spans="1:1" x14ac:dyDescent="0.25">
      <c r="A11478" t="s">
        <v>12216</v>
      </c>
    </row>
    <row r="11479" spans="1:1" x14ac:dyDescent="0.25">
      <c r="A11479" t="s">
        <v>12217</v>
      </c>
    </row>
    <row r="11480" spans="1:1" x14ac:dyDescent="0.25">
      <c r="A11480" t="s">
        <v>12218</v>
      </c>
    </row>
    <row r="11481" spans="1:1" x14ac:dyDescent="0.25">
      <c r="A11481" t="s">
        <v>12219</v>
      </c>
    </row>
    <row r="11482" spans="1:1" x14ac:dyDescent="0.25">
      <c r="A11482" t="s">
        <v>12220</v>
      </c>
    </row>
    <row r="11483" spans="1:1" x14ac:dyDescent="0.25">
      <c r="A11483" t="s">
        <v>12221</v>
      </c>
    </row>
    <row r="11484" spans="1:1" x14ac:dyDescent="0.25">
      <c r="A11484" t="s">
        <v>12222</v>
      </c>
    </row>
    <row r="11485" spans="1:1" x14ac:dyDescent="0.25">
      <c r="A11485" t="s">
        <v>12223</v>
      </c>
    </row>
    <row r="11486" spans="1:1" x14ac:dyDescent="0.25">
      <c r="A11486" t="s">
        <v>12224</v>
      </c>
    </row>
    <row r="11487" spans="1:1" x14ac:dyDescent="0.25">
      <c r="A11487" t="s">
        <v>12225</v>
      </c>
    </row>
    <row r="11488" spans="1:1" x14ac:dyDescent="0.25">
      <c r="A11488" t="s">
        <v>12226</v>
      </c>
    </row>
    <row r="11489" spans="1:1" x14ac:dyDescent="0.25">
      <c r="A11489" t="s">
        <v>12227</v>
      </c>
    </row>
    <row r="11490" spans="1:1" x14ac:dyDescent="0.25">
      <c r="A11490" t="s">
        <v>12228</v>
      </c>
    </row>
    <row r="11491" spans="1:1" x14ac:dyDescent="0.25">
      <c r="A11491" t="s">
        <v>12229</v>
      </c>
    </row>
    <row r="11492" spans="1:1" x14ac:dyDescent="0.25">
      <c r="A11492" t="s">
        <v>12230</v>
      </c>
    </row>
    <row r="11493" spans="1:1" x14ac:dyDescent="0.25">
      <c r="A11493" t="s">
        <v>12231</v>
      </c>
    </row>
    <row r="11494" spans="1:1" x14ac:dyDescent="0.25">
      <c r="A11494" t="s">
        <v>12232</v>
      </c>
    </row>
    <row r="11495" spans="1:1" x14ac:dyDescent="0.25">
      <c r="A11495" t="s">
        <v>12233</v>
      </c>
    </row>
    <row r="11496" spans="1:1" x14ac:dyDescent="0.25">
      <c r="A11496" t="s">
        <v>12234</v>
      </c>
    </row>
    <row r="11497" spans="1:1" x14ac:dyDescent="0.25">
      <c r="A11497" t="s">
        <v>12235</v>
      </c>
    </row>
    <row r="11498" spans="1:1" x14ac:dyDescent="0.25">
      <c r="A11498" t="s">
        <v>12236</v>
      </c>
    </row>
    <row r="11499" spans="1:1" x14ac:dyDescent="0.25">
      <c r="A11499" t="s">
        <v>12237</v>
      </c>
    </row>
    <row r="11500" spans="1:1" x14ac:dyDescent="0.25">
      <c r="A11500" t="s">
        <v>12238</v>
      </c>
    </row>
    <row r="11501" spans="1:1" x14ac:dyDescent="0.25">
      <c r="A11501" t="s">
        <v>12239</v>
      </c>
    </row>
    <row r="11502" spans="1:1" x14ac:dyDescent="0.25">
      <c r="A11502" t="s">
        <v>12240</v>
      </c>
    </row>
    <row r="11503" spans="1:1" x14ac:dyDescent="0.25">
      <c r="A11503" t="s">
        <v>12241</v>
      </c>
    </row>
    <row r="11504" spans="1:1" x14ac:dyDescent="0.25">
      <c r="A11504" t="s">
        <v>12242</v>
      </c>
    </row>
    <row r="11505" spans="1:1" x14ac:dyDescent="0.25">
      <c r="A11505" t="s">
        <v>12243</v>
      </c>
    </row>
    <row r="11506" spans="1:1" x14ac:dyDescent="0.25">
      <c r="A11506" t="s">
        <v>12244</v>
      </c>
    </row>
    <row r="11507" spans="1:1" x14ac:dyDescent="0.25">
      <c r="A11507" t="s">
        <v>12245</v>
      </c>
    </row>
    <row r="11508" spans="1:1" x14ac:dyDescent="0.25">
      <c r="A11508" t="s">
        <v>12246</v>
      </c>
    </row>
    <row r="11509" spans="1:1" x14ac:dyDescent="0.25">
      <c r="A11509" t="s">
        <v>12247</v>
      </c>
    </row>
    <row r="11510" spans="1:1" x14ac:dyDescent="0.25">
      <c r="A11510" t="s">
        <v>12248</v>
      </c>
    </row>
    <row r="11511" spans="1:1" x14ac:dyDescent="0.25">
      <c r="A11511" t="s">
        <v>1070</v>
      </c>
    </row>
    <row r="11512" spans="1:1" x14ac:dyDescent="0.25">
      <c r="A11512" t="s">
        <v>12249</v>
      </c>
    </row>
    <row r="11513" spans="1:1" x14ac:dyDescent="0.25">
      <c r="A11513" t="s">
        <v>12250</v>
      </c>
    </row>
    <row r="11514" spans="1:1" x14ac:dyDescent="0.25">
      <c r="A11514" t="s">
        <v>12251</v>
      </c>
    </row>
    <row r="11515" spans="1:1" x14ac:dyDescent="0.25">
      <c r="A11515" t="s">
        <v>12252</v>
      </c>
    </row>
    <row r="11516" spans="1:1" x14ac:dyDescent="0.25">
      <c r="A11516" t="s">
        <v>12253</v>
      </c>
    </row>
    <row r="11517" spans="1:1" x14ac:dyDescent="0.25">
      <c r="A11517" t="s">
        <v>12254</v>
      </c>
    </row>
    <row r="11518" spans="1:1" x14ac:dyDescent="0.25">
      <c r="A11518" t="s">
        <v>12255</v>
      </c>
    </row>
    <row r="11519" spans="1:1" x14ac:dyDescent="0.25">
      <c r="A11519" t="s">
        <v>12256</v>
      </c>
    </row>
    <row r="11520" spans="1:1" x14ac:dyDescent="0.25">
      <c r="A11520" t="s">
        <v>12257</v>
      </c>
    </row>
    <row r="11521" spans="1:1" x14ac:dyDescent="0.25">
      <c r="A11521" t="s">
        <v>12258</v>
      </c>
    </row>
    <row r="11522" spans="1:1" x14ac:dyDescent="0.25">
      <c r="A11522" t="s">
        <v>12259</v>
      </c>
    </row>
    <row r="11523" spans="1:1" x14ac:dyDescent="0.25">
      <c r="A11523" t="s">
        <v>12260</v>
      </c>
    </row>
    <row r="11524" spans="1:1" x14ac:dyDescent="0.25">
      <c r="A11524" t="s">
        <v>12261</v>
      </c>
    </row>
    <row r="11525" spans="1:1" x14ac:dyDescent="0.25">
      <c r="A11525" t="s">
        <v>12262</v>
      </c>
    </row>
    <row r="11526" spans="1:1" x14ac:dyDescent="0.25">
      <c r="A11526" t="s">
        <v>12263</v>
      </c>
    </row>
    <row r="11527" spans="1:1" x14ac:dyDescent="0.25">
      <c r="A11527" t="s">
        <v>12264</v>
      </c>
    </row>
    <row r="11528" spans="1:1" x14ac:dyDescent="0.25">
      <c r="A11528" t="s">
        <v>12265</v>
      </c>
    </row>
    <row r="11529" spans="1:1" x14ac:dyDescent="0.25">
      <c r="A11529" t="s">
        <v>12266</v>
      </c>
    </row>
    <row r="11530" spans="1:1" x14ac:dyDescent="0.25">
      <c r="A11530" t="s">
        <v>12267</v>
      </c>
    </row>
    <row r="11531" spans="1:1" x14ac:dyDescent="0.25">
      <c r="A11531" t="s">
        <v>12268</v>
      </c>
    </row>
    <row r="11532" spans="1:1" x14ac:dyDescent="0.25">
      <c r="A11532" t="s">
        <v>12269</v>
      </c>
    </row>
    <row r="11533" spans="1:1" x14ac:dyDescent="0.25">
      <c r="A11533" t="s">
        <v>12270</v>
      </c>
    </row>
    <row r="11534" spans="1:1" x14ac:dyDescent="0.25">
      <c r="A11534" t="s">
        <v>12271</v>
      </c>
    </row>
    <row r="11535" spans="1:1" x14ac:dyDescent="0.25">
      <c r="A11535" t="s">
        <v>12272</v>
      </c>
    </row>
    <row r="11536" spans="1:1" x14ac:dyDescent="0.25">
      <c r="A11536" t="s">
        <v>12273</v>
      </c>
    </row>
    <row r="11537" spans="1:1" x14ac:dyDescent="0.25">
      <c r="A11537" t="s">
        <v>12274</v>
      </c>
    </row>
    <row r="11538" spans="1:1" x14ac:dyDescent="0.25">
      <c r="A11538" t="s">
        <v>12275</v>
      </c>
    </row>
    <row r="11539" spans="1:1" x14ac:dyDescent="0.25">
      <c r="A11539" t="s">
        <v>12276</v>
      </c>
    </row>
    <row r="11540" spans="1:1" x14ac:dyDescent="0.25">
      <c r="A11540" t="s">
        <v>12277</v>
      </c>
    </row>
    <row r="11541" spans="1:1" x14ac:dyDescent="0.25">
      <c r="A11541" t="s">
        <v>12278</v>
      </c>
    </row>
    <row r="11542" spans="1:1" x14ac:dyDescent="0.25">
      <c r="A11542" t="s">
        <v>12279</v>
      </c>
    </row>
    <row r="11543" spans="1:1" x14ac:dyDescent="0.25">
      <c r="A11543" t="s">
        <v>12280</v>
      </c>
    </row>
    <row r="11544" spans="1:1" x14ac:dyDescent="0.25">
      <c r="A11544" t="s">
        <v>12281</v>
      </c>
    </row>
    <row r="11545" spans="1:1" x14ac:dyDescent="0.25">
      <c r="A11545" t="s">
        <v>12282</v>
      </c>
    </row>
    <row r="11546" spans="1:1" x14ac:dyDescent="0.25">
      <c r="A11546" t="s">
        <v>12283</v>
      </c>
    </row>
    <row r="11547" spans="1:1" x14ac:dyDescent="0.25">
      <c r="A11547" t="s">
        <v>12284</v>
      </c>
    </row>
    <row r="11548" spans="1:1" x14ac:dyDescent="0.25">
      <c r="A11548" t="s">
        <v>12285</v>
      </c>
    </row>
    <row r="11549" spans="1:1" x14ac:dyDescent="0.25">
      <c r="A11549" t="s">
        <v>12286</v>
      </c>
    </row>
    <row r="11550" spans="1:1" x14ac:dyDescent="0.25">
      <c r="A11550" t="s">
        <v>12287</v>
      </c>
    </row>
    <row r="11551" spans="1:1" x14ac:dyDescent="0.25">
      <c r="A11551" t="s">
        <v>12288</v>
      </c>
    </row>
    <row r="11552" spans="1:1" x14ac:dyDescent="0.25">
      <c r="A11552" t="s">
        <v>12289</v>
      </c>
    </row>
    <row r="11553" spans="1:1" x14ac:dyDescent="0.25">
      <c r="A11553" t="s">
        <v>12290</v>
      </c>
    </row>
    <row r="11554" spans="1:1" x14ac:dyDescent="0.25">
      <c r="A11554" t="s">
        <v>12291</v>
      </c>
    </row>
    <row r="11555" spans="1:1" x14ac:dyDescent="0.25">
      <c r="A11555" t="s">
        <v>12292</v>
      </c>
    </row>
    <row r="11556" spans="1:1" x14ac:dyDescent="0.25">
      <c r="A11556" t="s">
        <v>12293</v>
      </c>
    </row>
    <row r="11557" spans="1:1" x14ac:dyDescent="0.25">
      <c r="A11557" t="s">
        <v>1071</v>
      </c>
    </row>
    <row r="11558" spans="1:1" x14ac:dyDescent="0.25">
      <c r="A11558" t="s">
        <v>12294</v>
      </c>
    </row>
    <row r="11559" spans="1:1" x14ac:dyDescent="0.25">
      <c r="A11559" t="s">
        <v>12295</v>
      </c>
    </row>
    <row r="11560" spans="1:1" x14ac:dyDescent="0.25">
      <c r="A11560" t="s">
        <v>12296</v>
      </c>
    </row>
    <row r="11561" spans="1:1" x14ac:dyDescent="0.25">
      <c r="A11561" t="s">
        <v>12297</v>
      </c>
    </row>
    <row r="11562" spans="1:1" x14ac:dyDescent="0.25">
      <c r="A11562" t="s">
        <v>12298</v>
      </c>
    </row>
    <row r="11563" spans="1:1" x14ac:dyDescent="0.25">
      <c r="A11563" t="s">
        <v>1072</v>
      </c>
    </row>
    <row r="11564" spans="1:1" x14ac:dyDescent="0.25">
      <c r="A11564" t="s">
        <v>12299</v>
      </c>
    </row>
    <row r="11565" spans="1:1" x14ac:dyDescent="0.25">
      <c r="A11565" t="s">
        <v>12300</v>
      </c>
    </row>
    <row r="11566" spans="1:1" x14ac:dyDescent="0.25">
      <c r="A11566" t="s">
        <v>12301</v>
      </c>
    </row>
    <row r="11567" spans="1:1" x14ac:dyDescent="0.25">
      <c r="A11567" t="s">
        <v>12302</v>
      </c>
    </row>
    <row r="11568" spans="1:1" x14ac:dyDescent="0.25">
      <c r="A11568" t="s">
        <v>12303</v>
      </c>
    </row>
    <row r="11569" spans="1:1" x14ac:dyDescent="0.25">
      <c r="A11569" t="s">
        <v>12304</v>
      </c>
    </row>
    <row r="11570" spans="1:1" x14ac:dyDescent="0.25">
      <c r="A11570" t="s">
        <v>12305</v>
      </c>
    </row>
    <row r="11571" spans="1:1" x14ac:dyDescent="0.25">
      <c r="A11571" t="s">
        <v>12306</v>
      </c>
    </row>
    <row r="11572" spans="1:1" x14ac:dyDescent="0.25">
      <c r="A11572" t="s">
        <v>12307</v>
      </c>
    </row>
    <row r="11573" spans="1:1" x14ac:dyDescent="0.25">
      <c r="A11573" t="s">
        <v>12308</v>
      </c>
    </row>
    <row r="11574" spans="1:1" x14ac:dyDescent="0.25">
      <c r="A11574" t="s">
        <v>1755</v>
      </c>
    </row>
    <row r="11575" spans="1:1" x14ac:dyDescent="0.25">
      <c r="A11575" t="s">
        <v>12309</v>
      </c>
    </row>
    <row r="11576" spans="1:1" x14ac:dyDescent="0.25">
      <c r="A11576" t="s">
        <v>12310</v>
      </c>
    </row>
    <row r="11577" spans="1:1" x14ac:dyDescent="0.25">
      <c r="A11577" t="s">
        <v>12311</v>
      </c>
    </row>
    <row r="11578" spans="1:1" x14ac:dyDescent="0.25">
      <c r="A11578" t="s">
        <v>12312</v>
      </c>
    </row>
    <row r="11579" spans="1:1" x14ac:dyDescent="0.25">
      <c r="A11579" t="s">
        <v>12313</v>
      </c>
    </row>
    <row r="11580" spans="1:1" x14ac:dyDescent="0.25">
      <c r="A11580" t="s">
        <v>12314</v>
      </c>
    </row>
    <row r="11581" spans="1:1" x14ac:dyDescent="0.25">
      <c r="A11581" t="s">
        <v>12315</v>
      </c>
    </row>
    <row r="11582" spans="1:1" x14ac:dyDescent="0.25">
      <c r="A11582" t="s">
        <v>12316</v>
      </c>
    </row>
    <row r="11583" spans="1:1" x14ac:dyDescent="0.25">
      <c r="A11583" t="s">
        <v>12317</v>
      </c>
    </row>
    <row r="11584" spans="1:1" x14ac:dyDescent="0.25">
      <c r="A11584" t="s">
        <v>12318</v>
      </c>
    </row>
    <row r="11585" spans="1:1" x14ac:dyDescent="0.25">
      <c r="A11585" t="s">
        <v>12319</v>
      </c>
    </row>
    <row r="11586" spans="1:1" x14ac:dyDescent="0.25">
      <c r="A11586" t="s">
        <v>12320</v>
      </c>
    </row>
    <row r="11587" spans="1:1" x14ac:dyDescent="0.25">
      <c r="A11587" t="s">
        <v>12321</v>
      </c>
    </row>
    <row r="11588" spans="1:1" x14ac:dyDescent="0.25">
      <c r="A11588" t="s">
        <v>12322</v>
      </c>
    </row>
    <row r="11589" spans="1:1" x14ac:dyDescent="0.25">
      <c r="A11589" t="s">
        <v>12323</v>
      </c>
    </row>
    <row r="11590" spans="1:1" x14ac:dyDescent="0.25">
      <c r="A11590" t="s">
        <v>12324</v>
      </c>
    </row>
    <row r="11591" spans="1:1" x14ac:dyDescent="0.25">
      <c r="A11591" t="s">
        <v>12325</v>
      </c>
    </row>
    <row r="11592" spans="1:1" x14ac:dyDescent="0.25">
      <c r="A11592" t="s">
        <v>12326</v>
      </c>
    </row>
    <row r="11593" spans="1:1" x14ac:dyDescent="0.25">
      <c r="A11593" t="s">
        <v>12327</v>
      </c>
    </row>
    <row r="11594" spans="1:1" x14ac:dyDescent="0.25">
      <c r="A11594" t="s">
        <v>12328</v>
      </c>
    </row>
    <row r="11595" spans="1:1" x14ac:dyDescent="0.25">
      <c r="A11595" t="s">
        <v>12329</v>
      </c>
    </row>
    <row r="11596" spans="1:1" x14ac:dyDescent="0.25">
      <c r="A11596" t="s">
        <v>12330</v>
      </c>
    </row>
    <row r="11597" spans="1:1" x14ac:dyDescent="0.25">
      <c r="A11597" t="s">
        <v>1073</v>
      </c>
    </row>
    <row r="11598" spans="1:1" x14ac:dyDescent="0.25">
      <c r="A11598" t="s">
        <v>12331</v>
      </c>
    </row>
    <row r="11599" spans="1:1" x14ac:dyDescent="0.25">
      <c r="A11599" t="s">
        <v>12332</v>
      </c>
    </row>
    <row r="11600" spans="1:1" x14ac:dyDescent="0.25">
      <c r="A11600" t="s">
        <v>12333</v>
      </c>
    </row>
    <row r="11601" spans="1:1" x14ac:dyDescent="0.25">
      <c r="A11601" t="s">
        <v>12334</v>
      </c>
    </row>
    <row r="11602" spans="1:1" x14ac:dyDescent="0.25">
      <c r="A11602" t="s">
        <v>12335</v>
      </c>
    </row>
    <row r="11603" spans="1:1" x14ac:dyDescent="0.25">
      <c r="A11603" t="s">
        <v>12336</v>
      </c>
    </row>
    <row r="11604" spans="1:1" x14ac:dyDescent="0.25">
      <c r="A11604" t="s">
        <v>12337</v>
      </c>
    </row>
    <row r="11605" spans="1:1" x14ac:dyDescent="0.25">
      <c r="A11605" t="s">
        <v>1074</v>
      </c>
    </row>
    <row r="11606" spans="1:1" x14ac:dyDescent="0.25">
      <c r="A11606" t="s">
        <v>12338</v>
      </c>
    </row>
    <row r="11607" spans="1:1" x14ac:dyDescent="0.25">
      <c r="A11607" t="s">
        <v>12339</v>
      </c>
    </row>
    <row r="11608" spans="1:1" x14ac:dyDescent="0.25">
      <c r="A11608" t="s">
        <v>12340</v>
      </c>
    </row>
    <row r="11609" spans="1:1" x14ac:dyDescent="0.25">
      <c r="A11609" t="s">
        <v>1075</v>
      </c>
    </row>
    <row r="11610" spans="1:1" x14ac:dyDescent="0.25">
      <c r="A11610" t="s">
        <v>1076</v>
      </c>
    </row>
    <row r="11611" spans="1:1" x14ac:dyDescent="0.25">
      <c r="A11611" t="s">
        <v>1077</v>
      </c>
    </row>
    <row r="11612" spans="1:1" x14ac:dyDescent="0.25">
      <c r="A11612" t="s">
        <v>1078</v>
      </c>
    </row>
    <row r="11613" spans="1:1" x14ac:dyDescent="0.25">
      <c r="A11613" t="s">
        <v>12341</v>
      </c>
    </row>
    <row r="11614" spans="1:1" x14ac:dyDescent="0.25">
      <c r="A11614" t="s">
        <v>12342</v>
      </c>
    </row>
    <row r="11615" spans="1:1" x14ac:dyDescent="0.25">
      <c r="A11615" t="s">
        <v>12343</v>
      </c>
    </row>
    <row r="11616" spans="1:1" x14ac:dyDescent="0.25">
      <c r="A11616" t="s">
        <v>12344</v>
      </c>
    </row>
    <row r="11617" spans="1:1" x14ac:dyDescent="0.25">
      <c r="A11617" t="s">
        <v>12345</v>
      </c>
    </row>
    <row r="11618" spans="1:1" x14ac:dyDescent="0.25">
      <c r="A11618" t="s">
        <v>12346</v>
      </c>
    </row>
    <row r="11619" spans="1:1" x14ac:dyDescent="0.25">
      <c r="A11619" t="s">
        <v>12347</v>
      </c>
    </row>
    <row r="11620" spans="1:1" x14ac:dyDescent="0.25">
      <c r="A11620" t="s">
        <v>12348</v>
      </c>
    </row>
    <row r="11621" spans="1:1" x14ac:dyDescent="0.25">
      <c r="A11621" t="s">
        <v>12349</v>
      </c>
    </row>
    <row r="11622" spans="1:1" x14ac:dyDescent="0.25">
      <c r="A11622" t="s">
        <v>12350</v>
      </c>
    </row>
    <row r="11623" spans="1:1" x14ac:dyDescent="0.25">
      <c r="A11623" t="s">
        <v>12351</v>
      </c>
    </row>
    <row r="11624" spans="1:1" x14ac:dyDescent="0.25">
      <c r="A11624" t="s">
        <v>12352</v>
      </c>
    </row>
    <row r="11625" spans="1:1" x14ac:dyDescent="0.25">
      <c r="A11625" t="s">
        <v>12353</v>
      </c>
    </row>
    <row r="11626" spans="1:1" x14ac:dyDescent="0.25">
      <c r="A11626" t="s">
        <v>12354</v>
      </c>
    </row>
    <row r="11627" spans="1:1" x14ac:dyDescent="0.25">
      <c r="A11627" t="s">
        <v>12355</v>
      </c>
    </row>
    <row r="11628" spans="1:1" x14ac:dyDescent="0.25">
      <c r="A11628" t="s">
        <v>12356</v>
      </c>
    </row>
    <row r="11629" spans="1:1" x14ac:dyDescent="0.25">
      <c r="A11629" t="s">
        <v>12357</v>
      </c>
    </row>
    <row r="11630" spans="1:1" x14ac:dyDescent="0.25">
      <c r="A11630" t="s">
        <v>12358</v>
      </c>
    </row>
    <row r="11631" spans="1:1" x14ac:dyDescent="0.25">
      <c r="A11631" t="s">
        <v>12359</v>
      </c>
    </row>
    <row r="11632" spans="1:1" x14ac:dyDescent="0.25">
      <c r="A11632" t="s">
        <v>12360</v>
      </c>
    </row>
    <row r="11633" spans="1:1" x14ac:dyDescent="0.25">
      <c r="A11633" t="s">
        <v>12361</v>
      </c>
    </row>
    <row r="11634" spans="1:1" x14ac:dyDescent="0.25">
      <c r="A11634" t="s">
        <v>12362</v>
      </c>
    </row>
    <row r="11635" spans="1:1" x14ac:dyDescent="0.25">
      <c r="A11635" t="s">
        <v>12363</v>
      </c>
    </row>
    <row r="11636" spans="1:1" x14ac:dyDescent="0.25">
      <c r="A11636" t="s">
        <v>12364</v>
      </c>
    </row>
    <row r="11637" spans="1:1" x14ac:dyDescent="0.25">
      <c r="A11637" t="s">
        <v>12365</v>
      </c>
    </row>
    <row r="11638" spans="1:1" x14ac:dyDescent="0.25">
      <c r="A11638" t="s">
        <v>12366</v>
      </c>
    </row>
    <row r="11639" spans="1:1" x14ac:dyDescent="0.25">
      <c r="A11639" t="s">
        <v>12367</v>
      </c>
    </row>
    <row r="11640" spans="1:1" x14ac:dyDescent="0.25">
      <c r="A11640" t="s">
        <v>12368</v>
      </c>
    </row>
    <row r="11641" spans="1:1" x14ac:dyDescent="0.25">
      <c r="A11641" t="s">
        <v>12369</v>
      </c>
    </row>
    <row r="11642" spans="1:1" x14ac:dyDescent="0.25">
      <c r="A11642" t="s">
        <v>12370</v>
      </c>
    </row>
    <row r="11643" spans="1:1" x14ac:dyDescent="0.25">
      <c r="A11643" t="s">
        <v>12371</v>
      </c>
    </row>
    <row r="11644" spans="1:1" x14ac:dyDescent="0.25">
      <c r="A11644" t="s">
        <v>1079</v>
      </c>
    </row>
    <row r="11645" spans="1:1" x14ac:dyDescent="0.25">
      <c r="A11645" t="s">
        <v>12372</v>
      </c>
    </row>
    <row r="11646" spans="1:1" x14ac:dyDescent="0.25">
      <c r="A11646" t="s">
        <v>12373</v>
      </c>
    </row>
    <row r="11647" spans="1:1" x14ac:dyDescent="0.25">
      <c r="A11647" t="s">
        <v>12374</v>
      </c>
    </row>
    <row r="11648" spans="1:1" x14ac:dyDescent="0.25">
      <c r="A11648" t="s">
        <v>12375</v>
      </c>
    </row>
    <row r="11649" spans="1:1" x14ac:dyDescent="0.25">
      <c r="A11649" t="s">
        <v>12376</v>
      </c>
    </row>
    <row r="11650" spans="1:1" x14ac:dyDescent="0.25">
      <c r="A11650" t="s">
        <v>12377</v>
      </c>
    </row>
    <row r="11651" spans="1:1" x14ac:dyDescent="0.25">
      <c r="A11651" t="s">
        <v>1080</v>
      </c>
    </row>
    <row r="11652" spans="1:1" x14ac:dyDescent="0.25">
      <c r="A11652" t="s">
        <v>12378</v>
      </c>
    </row>
    <row r="11653" spans="1:1" x14ac:dyDescent="0.25">
      <c r="A11653" t="s">
        <v>12379</v>
      </c>
    </row>
    <row r="11654" spans="1:1" x14ac:dyDescent="0.25">
      <c r="A11654" t="s">
        <v>12380</v>
      </c>
    </row>
    <row r="11655" spans="1:1" x14ac:dyDescent="0.25">
      <c r="A11655" t="s">
        <v>12381</v>
      </c>
    </row>
    <row r="11656" spans="1:1" x14ac:dyDescent="0.25">
      <c r="A11656" t="s">
        <v>12382</v>
      </c>
    </row>
    <row r="11657" spans="1:1" x14ac:dyDescent="0.25">
      <c r="A11657" t="s">
        <v>12383</v>
      </c>
    </row>
    <row r="11658" spans="1:1" x14ac:dyDescent="0.25">
      <c r="A11658" t="s">
        <v>12384</v>
      </c>
    </row>
    <row r="11659" spans="1:1" x14ac:dyDescent="0.25">
      <c r="A11659" t="s">
        <v>12385</v>
      </c>
    </row>
    <row r="11660" spans="1:1" x14ac:dyDescent="0.25">
      <c r="A11660" t="s">
        <v>12386</v>
      </c>
    </row>
    <row r="11661" spans="1:1" x14ac:dyDescent="0.25">
      <c r="A11661" t="s">
        <v>12387</v>
      </c>
    </row>
    <row r="11662" spans="1:1" x14ac:dyDescent="0.25">
      <c r="A11662" t="s">
        <v>12388</v>
      </c>
    </row>
    <row r="11663" spans="1:1" x14ac:dyDescent="0.25">
      <c r="A11663" t="s">
        <v>1081</v>
      </c>
    </row>
    <row r="11664" spans="1:1" x14ac:dyDescent="0.25">
      <c r="A11664" t="s">
        <v>1082</v>
      </c>
    </row>
    <row r="11665" spans="1:1" x14ac:dyDescent="0.25">
      <c r="A11665" t="s">
        <v>12389</v>
      </c>
    </row>
    <row r="11666" spans="1:1" x14ac:dyDescent="0.25">
      <c r="A11666" t="s">
        <v>12390</v>
      </c>
    </row>
    <row r="11667" spans="1:1" x14ac:dyDescent="0.25">
      <c r="A11667" t="s">
        <v>12391</v>
      </c>
    </row>
    <row r="11668" spans="1:1" x14ac:dyDescent="0.25">
      <c r="A11668" t="s">
        <v>12392</v>
      </c>
    </row>
    <row r="11669" spans="1:1" x14ac:dyDescent="0.25">
      <c r="A11669" t="s">
        <v>12393</v>
      </c>
    </row>
    <row r="11670" spans="1:1" x14ac:dyDescent="0.25">
      <c r="A11670" t="s">
        <v>1083</v>
      </c>
    </row>
    <row r="11671" spans="1:1" x14ac:dyDescent="0.25">
      <c r="A11671" t="s">
        <v>1084</v>
      </c>
    </row>
    <row r="11672" spans="1:1" x14ac:dyDescent="0.25">
      <c r="A11672" t="s">
        <v>1085</v>
      </c>
    </row>
    <row r="11673" spans="1:1" x14ac:dyDescent="0.25">
      <c r="A11673" t="s">
        <v>12394</v>
      </c>
    </row>
    <row r="11674" spans="1:1" x14ac:dyDescent="0.25">
      <c r="A11674" t="s">
        <v>12395</v>
      </c>
    </row>
    <row r="11675" spans="1:1" x14ac:dyDescent="0.25">
      <c r="A11675" t="s">
        <v>12396</v>
      </c>
    </row>
    <row r="11676" spans="1:1" x14ac:dyDescent="0.25">
      <c r="A11676" t="s">
        <v>12397</v>
      </c>
    </row>
    <row r="11677" spans="1:1" x14ac:dyDescent="0.25">
      <c r="A11677" t="s">
        <v>12398</v>
      </c>
    </row>
    <row r="11678" spans="1:1" x14ac:dyDescent="0.25">
      <c r="A11678" t="s">
        <v>12399</v>
      </c>
    </row>
    <row r="11679" spans="1:1" x14ac:dyDescent="0.25">
      <c r="A11679" t="s">
        <v>1086</v>
      </c>
    </row>
    <row r="11680" spans="1:1" x14ac:dyDescent="0.25">
      <c r="A11680" t="s">
        <v>12400</v>
      </c>
    </row>
    <row r="11681" spans="1:1" x14ac:dyDescent="0.25">
      <c r="A11681" t="s">
        <v>12401</v>
      </c>
    </row>
    <row r="11682" spans="1:1" x14ac:dyDescent="0.25">
      <c r="A11682" t="s">
        <v>12402</v>
      </c>
    </row>
    <row r="11683" spans="1:1" x14ac:dyDescent="0.25">
      <c r="A11683" t="s">
        <v>12403</v>
      </c>
    </row>
    <row r="11684" spans="1:1" x14ac:dyDescent="0.25">
      <c r="A11684" t="s">
        <v>12404</v>
      </c>
    </row>
    <row r="11685" spans="1:1" x14ac:dyDescent="0.25">
      <c r="A11685" t="s">
        <v>12405</v>
      </c>
    </row>
    <row r="11686" spans="1:1" x14ac:dyDescent="0.25">
      <c r="A11686" t="s">
        <v>12406</v>
      </c>
    </row>
    <row r="11687" spans="1:1" x14ac:dyDescent="0.25">
      <c r="A11687" t="s">
        <v>12407</v>
      </c>
    </row>
    <row r="11688" spans="1:1" x14ac:dyDescent="0.25">
      <c r="A11688" t="s">
        <v>12408</v>
      </c>
    </row>
    <row r="11689" spans="1:1" x14ac:dyDescent="0.25">
      <c r="A11689" t="s">
        <v>12409</v>
      </c>
    </row>
    <row r="11690" spans="1:1" x14ac:dyDescent="0.25">
      <c r="A11690" t="s">
        <v>12410</v>
      </c>
    </row>
    <row r="11691" spans="1:1" x14ac:dyDescent="0.25">
      <c r="A11691" t="s">
        <v>12411</v>
      </c>
    </row>
    <row r="11692" spans="1:1" x14ac:dyDescent="0.25">
      <c r="A11692" t="s">
        <v>12412</v>
      </c>
    </row>
    <row r="11693" spans="1:1" x14ac:dyDescent="0.25">
      <c r="A11693" t="s">
        <v>12413</v>
      </c>
    </row>
    <row r="11694" spans="1:1" x14ac:dyDescent="0.25">
      <c r="A11694" t="s">
        <v>12414</v>
      </c>
    </row>
    <row r="11695" spans="1:1" x14ac:dyDescent="0.25">
      <c r="A11695" t="s">
        <v>12415</v>
      </c>
    </row>
    <row r="11696" spans="1:1" x14ac:dyDescent="0.25">
      <c r="A11696" t="s">
        <v>12416</v>
      </c>
    </row>
    <row r="11697" spans="1:1" x14ac:dyDescent="0.25">
      <c r="A11697" t="s">
        <v>12417</v>
      </c>
    </row>
    <row r="11698" spans="1:1" x14ac:dyDescent="0.25">
      <c r="A11698" t="s">
        <v>12418</v>
      </c>
    </row>
    <row r="11699" spans="1:1" x14ac:dyDescent="0.25">
      <c r="A11699" t="s">
        <v>12419</v>
      </c>
    </row>
    <row r="11700" spans="1:1" x14ac:dyDescent="0.25">
      <c r="A11700" t="s">
        <v>12420</v>
      </c>
    </row>
    <row r="11701" spans="1:1" x14ac:dyDescent="0.25">
      <c r="A11701" t="s">
        <v>12421</v>
      </c>
    </row>
    <row r="11702" spans="1:1" x14ac:dyDescent="0.25">
      <c r="A11702" t="s">
        <v>12422</v>
      </c>
    </row>
    <row r="11703" spans="1:1" x14ac:dyDescent="0.25">
      <c r="A11703" t="s">
        <v>12423</v>
      </c>
    </row>
    <row r="11704" spans="1:1" x14ac:dyDescent="0.25">
      <c r="A11704" t="s">
        <v>12424</v>
      </c>
    </row>
    <row r="11705" spans="1:1" x14ac:dyDescent="0.25">
      <c r="A11705" t="s">
        <v>12425</v>
      </c>
    </row>
    <row r="11706" spans="1:1" x14ac:dyDescent="0.25">
      <c r="A11706" t="s">
        <v>12426</v>
      </c>
    </row>
    <row r="11707" spans="1:1" x14ac:dyDescent="0.25">
      <c r="A11707" t="s">
        <v>12427</v>
      </c>
    </row>
    <row r="11708" spans="1:1" x14ac:dyDescent="0.25">
      <c r="A11708" t="s">
        <v>12428</v>
      </c>
    </row>
    <row r="11709" spans="1:1" x14ac:dyDescent="0.25">
      <c r="A11709" t="s">
        <v>12429</v>
      </c>
    </row>
    <row r="11710" spans="1:1" x14ac:dyDescent="0.25">
      <c r="A11710" t="s">
        <v>12430</v>
      </c>
    </row>
    <row r="11711" spans="1:1" x14ac:dyDescent="0.25">
      <c r="A11711" t="s">
        <v>12431</v>
      </c>
    </row>
    <row r="11712" spans="1:1" x14ac:dyDescent="0.25">
      <c r="A11712" t="s">
        <v>12432</v>
      </c>
    </row>
    <row r="11713" spans="1:1" x14ac:dyDescent="0.25">
      <c r="A11713" t="s">
        <v>12433</v>
      </c>
    </row>
    <row r="11714" spans="1:1" x14ac:dyDescent="0.25">
      <c r="A11714" t="s">
        <v>12434</v>
      </c>
    </row>
    <row r="11715" spans="1:1" x14ac:dyDescent="0.25">
      <c r="A11715" t="s">
        <v>12435</v>
      </c>
    </row>
    <row r="11716" spans="1:1" x14ac:dyDescent="0.25">
      <c r="A11716" t="s">
        <v>12436</v>
      </c>
    </row>
    <row r="11717" spans="1:1" x14ac:dyDescent="0.25">
      <c r="A11717" t="s">
        <v>12437</v>
      </c>
    </row>
    <row r="11718" spans="1:1" x14ac:dyDescent="0.25">
      <c r="A11718" t="s">
        <v>12438</v>
      </c>
    </row>
    <row r="11719" spans="1:1" x14ac:dyDescent="0.25">
      <c r="A11719" t="s">
        <v>12439</v>
      </c>
    </row>
    <row r="11720" spans="1:1" x14ac:dyDescent="0.25">
      <c r="A11720" t="s">
        <v>12440</v>
      </c>
    </row>
    <row r="11721" spans="1:1" x14ac:dyDescent="0.25">
      <c r="A11721" t="s">
        <v>12441</v>
      </c>
    </row>
    <row r="11722" spans="1:1" x14ac:dyDescent="0.25">
      <c r="A11722" t="s">
        <v>12442</v>
      </c>
    </row>
    <row r="11723" spans="1:1" x14ac:dyDescent="0.25">
      <c r="A11723" t="s">
        <v>12443</v>
      </c>
    </row>
    <row r="11724" spans="1:1" x14ac:dyDescent="0.25">
      <c r="A11724" t="s">
        <v>12444</v>
      </c>
    </row>
    <row r="11725" spans="1:1" x14ac:dyDescent="0.25">
      <c r="A11725" t="s">
        <v>12445</v>
      </c>
    </row>
    <row r="11726" spans="1:1" x14ac:dyDescent="0.25">
      <c r="A11726" t="s">
        <v>12446</v>
      </c>
    </row>
    <row r="11727" spans="1:1" x14ac:dyDescent="0.25">
      <c r="A11727" t="s">
        <v>12447</v>
      </c>
    </row>
    <row r="11728" spans="1:1" x14ac:dyDescent="0.25">
      <c r="A11728" t="s">
        <v>1087</v>
      </c>
    </row>
    <row r="11729" spans="1:1" x14ac:dyDescent="0.25">
      <c r="A11729" t="s">
        <v>12448</v>
      </c>
    </row>
    <row r="11730" spans="1:1" x14ac:dyDescent="0.25">
      <c r="A11730" t="s">
        <v>12449</v>
      </c>
    </row>
    <row r="11731" spans="1:1" x14ac:dyDescent="0.25">
      <c r="A11731" t="s">
        <v>12450</v>
      </c>
    </row>
    <row r="11732" spans="1:1" x14ac:dyDescent="0.25">
      <c r="A11732" t="s">
        <v>12451</v>
      </c>
    </row>
    <row r="11733" spans="1:1" x14ac:dyDescent="0.25">
      <c r="A11733" t="s">
        <v>12452</v>
      </c>
    </row>
    <row r="11734" spans="1:1" x14ac:dyDescent="0.25">
      <c r="A11734" t="s">
        <v>12453</v>
      </c>
    </row>
    <row r="11735" spans="1:1" x14ac:dyDescent="0.25">
      <c r="A11735" t="s">
        <v>12454</v>
      </c>
    </row>
    <row r="11736" spans="1:1" x14ac:dyDescent="0.25">
      <c r="A11736" t="s">
        <v>12455</v>
      </c>
    </row>
    <row r="11737" spans="1:1" x14ac:dyDescent="0.25">
      <c r="A11737" t="s">
        <v>12456</v>
      </c>
    </row>
    <row r="11738" spans="1:1" x14ac:dyDescent="0.25">
      <c r="A11738" t="s">
        <v>12457</v>
      </c>
    </row>
    <row r="11739" spans="1:1" x14ac:dyDescent="0.25">
      <c r="A11739" t="s">
        <v>12458</v>
      </c>
    </row>
    <row r="11740" spans="1:1" x14ac:dyDescent="0.25">
      <c r="A11740" t="s">
        <v>12459</v>
      </c>
    </row>
    <row r="11741" spans="1:1" x14ac:dyDescent="0.25">
      <c r="A11741" t="s">
        <v>12460</v>
      </c>
    </row>
    <row r="11742" spans="1:1" x14ac:dyDescent="0.25">
      <c r="A11742" t="s">
        <v>12461</v>
      </c>
    </row>
    <row r="11743" spans="1:1" x14ac:dyDescent="0.25">
      <c r="A11743" t="s">
        <v>12462</v>
      </c>
    </row>
    <row r="11744" spans="1:1" x14ac:dyDescent="0.25">
      <c r="A11744" t="s">
        <v>12463</v>
      </c>
    </row>
    <row r="11745" spans="1:1" x14ac:dyDescent="0.25">
      <c r="A11745" t="s">
        <v>12464</v>
      </c>
    </row>
    <row r="11746" spans="1:1" x14ac:dyDescent="0.25">
      <c r="A11746" t="s">
        <v>12465</v>
      </c>
    </row>
    <row r="11747" spans="1:1" x14ac:dyDescent="0.25">
      <c r="A11747" t="s">
        <v>12466</v>
      </c>
    </row>
    <row r="11748" spans="1:1" x14ac:dyDescent="0.25">
      <c r="A11748" t="s">
        <v>12467</v>
      </c>
    </row>
    <row r="11749" spans="1:1" x14ac:dyDescent="0.25">
      <c r="A11749" t="s">
        <v>12468</v>
      </c>
    </row>
    <row r="11750" spans="1:1" x14ac:dyDescent="0.25">
      <c r="A11750" t="s">
        <v>12469</v>
      </c>
    </row>
    <row r="11751" spans="1:1" x14ac:dyDescent="0.25">
      <c r="A11751" t="s">
        <v>12470</v>
      </c>
    </row>
    <row r="11752" spans="1:1" x14ac:dyDescent="0.25">
      <c r="A11752" t="s">
        <v>12471</v>
      </c>
    </row>
    <row r="11753" spans="1:1" x14ac:dyDescent="0.25">
      <c r="A11753" t="s">
        <v>12472</v>
      </c>
    </row>
    <row r="11754" spans="1:1" x14ac:dyDescent="0.25">
      <c r="A11754" t="s">
        <v>12473</v>
      </c>
    </row>
    <row r="11755" spans="1:1" x14ac:dyDescent="0.25">
      <c r="A11755" t="s">
        <v>12474</v>
      </c>
    </row>
    <row r="11756" spans="1:1" x14ac:dyDescent="0.25">
      <c r="A11756" t="s">
        <v>12475</v>
      </c>
    </row>
    <row r="11757" spans="1:1" x14ac:dyDescent="0.25">
      <c r="A11757" t="s">
        <v>12476</v>
      </c>
    </row>
    <row r="11758" spans="1:1" x14ac:dyDescent="0.25">
      <c r="A11758" t="s">
        <v>12477</v>
      </c>
    </row>
    <row r="11759" spans="1:1" x14ac:dyDescent="0.25">
      <c r="A11759" t="s">
        <v>12478</v>
      </c>
    </row>
    <row r="11760" spans="1:1" x14ac:dyDescent="0.25">
      <c r="A11760" t="s">
        <v>12479</v>
      </c>
    </row>
    <row r="11761" spans="1:1" x14ac:dyDescent="0.25">
      <c r="A11761" t="s">
        <v>12480</v>
      </c>
    </row>
    <row r="11762" spans="1:1" x14ac:dyDescent="0.25">
      <c r="A11762" t="s">
        <v>12481</v>
      </c>
    </row>
    <row r="11763" spans="1:1" x14ac:dyDescent="0.25">
      <c r="A11763" t="s">
        <v>1756</v>
      </c>
    </row>
    <row r="11764" spans="1:1" x14ac:dyDescent="0.25">
      <c r="A11764" t="s">
        <v>12482</v>
      </c>
    </row>
    <row r="11765" spans="1:1" x14ac:dyDescent="0.25">
      <c r="A11765" t="s">
        <v>1088</v>
      </c>
    </row>
    <row r="11766" spans="1:1" x14ac:dyDescent="0.25">
      <c r="A11766" t="s">
        <v>12483</v>
      </c>
    </row>
    <row r="11767" spans="1:1" x14ac:dyDescent="0.25">
      <c r="A11767" t="s">
        <v>12484</v>
      </c>
    </row>
    <row r="11768" spans="1:1" x14ac:dyDescent="0.25">
      <c r="A11768" t="s">
        <v>12485</v>
      </c>
    </row>
    <row r="11769" spans="1:1" x14ac:dyDescent="0.25">
      <c r="A11769" t="s">
        <v>12486</v>
      </c>
    </row>
    <row r="11770" spans="1:1" x14ac:dyDescent="0.25">
      <c r="A11770" t="s">
        <v>1089</v>
      </c>
    </row>
    <row r="11771" spans="1:1" x14ac:dyDescent="0.25">
      <c r="A11771" t="s">
        <v>12487</v>
      </c>
    </row>
    <row r="11772" spans="1:1" x14ac:dyDescent="0.25">
      <c r="A11772" t="s">
        <v>1090</v>
      </c>
    </row>
    <row r="11773" spans="1:1" x14ac:dyDescent="0.25">
      <c r="A11773" t="s">
        <v>1928</v>
      </c>
    </row>
    <row r="11774" spans="1:1" x14ac:dyDescent="0.25">
      <c r="A11774" t="s">
        <v>1091</v>
      </c>
    </row>
    <row r="11775" spans="1:1" x14ac:dyDescent="0.25">
      <c r="A11775" t="s">
        <v>12488</v>
      </c>
    </row>
    <row r="11776" spans="1:1" x14ac:dyDescent="0.25">
      <c r="A11776" t="s">
        <v>12489</v>
      </c>
    </row>
    <row r="11777" spans="1:1" x14ac:dyDescent="0.25">
      <c r="A11777" t="s">
        <v>1092</v>
      </c>
    </row>
    <row r="11778" spans="1:1" x14ac:dyDescent="0.25">
      <c r="A11778" t="s">
        <v>12490</v>
      </c>
    </row>
    <row r="11779" spans="1:1" x14ac:dyDescent="0.25">
      <c r="A11779" t="s">
        <v>12491</v>
      </c>
    </row>
    <row r="11780" spans="1:1" x14ac:dyDescent="0.25">
      <c r="A11780" t="s">
        <v>12492</v>
      </c>
    </row>
    <row r="11781" spans="1:1" x14ac:dyDescent="0.25">
      <c r="A11781" t="s">
        <v>1093</v>
      </c>
    </row>
    <row r="11782" spans="1:1" x14ac:dyDescent="0.25">
      <c r="A11782" t="s">
        <v>1094</v>
      </c>
    </row>
    <row r="11783" spans="1:1" x14ac:dyDescent="0.25">
      <c r="A11783" t="s">
        <v>1095</v>
      </c>
    </row>
    <row r="11784" spans="1:1" x14ac:dyDescent="0.25">
      <c r="A11784" t="s">
        <v>1096</v>
      </c>
    </row>
    <row r="11785" spans="1:1" x14ac:dyDescent="0.25">
      <c r="A11785" t="s">
        <v>12493</v>
      </c>
    </row>
    <row r="11786" spans="1:1" x14ac:dyDescent="0.25">
      <c r="A11786" t="s">
        <v>12494</v>
      </c>
    </row>
    <row r="11787" spans="1:1" x14ac:dyDescent="0.25">
      <c r="A11787" t="s">
        <v>12495</v>
      </c>
    </row>
    <row r="11788" spans="1:1" x14ac:dyDescent="0.25">
      <c r="A11788" t="s">
        <v>12496</v>
      </c>
    </row>
    <row r="11789" spans="1:1" x14ac:dyDescent="0.25">
      <c r="A11789" t="s">
        <v>12497</v>
      </c>
    </row>
    <row r="11790" spans="1:1" x14ac:dyDescent="0.25">
      <c r="A11790" t="s">
        <v>12498</v>
      </c>
    </row>
    <row r="11791" spans="1:1" x14ac:dyDescent="0.25">
      <c r="A11791" t="s">
        <v>12499</v>
      </c>
    </row>
    <row r="11792" spans="1:1" x14ac:dyDescent="0.25">
      <c r="A11792" t="s">
        <v>12500</v>
      </c>
    </row>
    <row r="11793" spans="1:1" x14ac:dyDescent="0.25">
      <c r="A11793" t="s">
        <v>12501</v>
      </c>
    </row>
    <row r="11794" spans="1:1" x14ac:dyDescent="0.25">
      <c r="A11794" t="s">
        <v>12502</v>
      </c>
    </row>
    <row r="11795" spans="1:1" x14ac:dyDescent="0.25">
      <c r="A11795" t="s">
        <v>12503</v>
      </c>
    </row>
    <row r="11796" spans="1:1" x14ac:dyDescent="0.25">
      <c r="A11796" t="s">
        <v>12504</v>
      </c>
    </row>
    <row r="11797" spans="1:1" x14ac:dyDescent="0.25">
      <c r="A11797" t="s">
        <v>12505</v>
      </c>
    </row>
    <row r="11798" spans="1:1" x14ac:dyDescent="0.25">
      <c r="A11798" t="s">
        <v>12506</v>
      </c>
    </row>
    <row r="11799" spans="1:1" x14ac:dyDescent="0.25">
      <c r="A11799" t="s">
        <v>12507</v>
      </c>
    </row>
    <row r="11800" spans="1:1" x14ac:dyDescent="0.25">
      <c r="A11800" t="s">
        <v>12508</v>
      </c>
    </row>
    <row r="11801" spans="1:1" x14ac:dyDescent="0.25">
      <c r="A11801" t="s">
        <v>1097</v>
      </c>
    </row>
    <row r="11802" spans="1:1" x14ac:dyDescent="0.25">
      <c r="A11802" t="s">
        <v>1757</v>
      </c>
    </row>
    <row r="11803" spans="1:1" x14ac:dyDescent="0.25">
      <c r="A11803" t="s">
        <v>12509</v>
      </c>
    </row>
    <row r="11804" spans="1:1" x14ac:dyDescent="0.25">
      <c r="A11804" t="s">
        <v>12510</v>
      </c>
    </row>
    <row r="11805" spans="1:1" x14ac:dyDescent="0.25">
      <c r="A11805" t="s">
        <v>12511</v>
      </c>
    </row>
    <row r="11806" spans="1:1" x14ac:dyDescent="0.25">
      <c r="A11806" t="s">
        <v>12512</v>
      </c>
    </row>
    <row r="11807" spans="1:1" x14ac:dyDescent="0.25">
      <c r="A11807" t="s">
        <v>12513</v>
      </c>
    </row>
    <row r="11808" spans="1:1" x14ac:dyDescent="0.25">
      <c r="A11808" t="s">
        <v>12514</v>
      </c>
    </row>
    <row r="11809" spans="1:1" x14ac:dyDescent="0.25">
      <c r="A11809" t="s">
        <v>12515</v>
      </c>
    </row>
    <row r="11810" spans="1:1" x14ac:dyDescent="0.25">
      <c r="A11810" t="s">
        <v>12516</v>
      </c>
    </row>
    <row r="11811" spans="1:1" x14ac:dyDescent="0.25">
      <c r="A11811" t="s">
        <v>12517</v>
      </c>
    </row>
    <row r="11812" spans="1:1" x14ac:dyDescent="0.25">
      <c r="A11812" t="s">
        <v>12518</v>
      </c>
    </row>
    <row r="11813" spans="1:1" x14ac:dyDescent="0.25">
      <c r="A11813" t="s">
        <v>1098</v>
      </c>
    </row>
    <row r="11814" spans="1:1" x14ac:dyDescent="0.25">
      <c r="A11814" t="s">
        <v>12519</v>
      </c>
    </row>
    <row r="11815" spans="1:1" x14ac:dyDescent="0.25">
      <c r="A11815" t="s">
        <v>12520</v>
      </c>
    </row>
    <row r="11816" spans="1:1" x14ac:dyDescent="0.25">
      <c r="A11816" t="s">
        <v>12521</v>
      </c>
    </row>
    <row r="11817" spans="1:1" x14ac:dyDescent="0.25">
      <c r="A11817" t="s">
        <v>12522</v>
      </c>
    </row>
    <row r="11818" spans="1:1" x14ac:dyDescent="0.25">
      <c r="A11818" t="s">
        <v>12523</v>
      </c>
    </row>
    <row r="11819" spans="1:1" x14ac:dyDescent="0.25">
      <c r="A11819" t="s">
        <v>12524</v>
      </c>
    </row>
    <row r="11820" spans="1:1" x14ac:dyDescent="0.25">
      <c r="A11820" t="s">
        <v>1099</v>
      </c>
    </row>
    <row r="11821" spans="1:1" x14ac:dyDescent="0.25">
      <c r="A11821" t="s">
        <v>12525</v>
      </c>
    </row>
    <row r="11822" spans="1:1" x14ac:dyDescent="0.25">
      <c r="A11822" t="s">
        <v>12526</v>
      </c>
    </row>
    <row r="11823" spans="1:1" x14ac:dyDescent="0.25">
      <c r="A11823" t="s">
        <v>12527</v>
      </c>
    </row>
    <row r="11824" spans="1:1" x14ac:dyDescent="0.25">
      <c r="A11824" t="s">
        <v>12528</v>
      </c>
    </row>
    <row r="11825" spans="1:1" x14ac:dyDescent="0.25">
      <c r="A11825" t="s">
        <v>1100</v>
      </c>
    </row>
    <row r="11826" spans="1:1" x14ac:dyDescent="0.25">
      <c r="A11826" t="s">
        <v>12529</v>
      </c>
    </row>
    <row r="11827" spans="1:1" x14ac:dyDescent="0.25">
      <c r="A11827" t="s">
        <v>12530</v>
      </c>
    </row>
    <row r="11828" spans="1:1" x14ac:dyDescent="0.25">
      <c r="A11828" t="s">
        <v>12531</v>
      </c>
    </row>
    <row r="11829" spans="1:1" x14ac:dyDescent="0.25">
      <c r="A11829" t="s">
        <v>12532</v>
      </c>
    </row>
    <row r="11830" spans="1:1" x14ac:dyDescent="0.25">
      <c r="A11830" t="s">
        <v>12533</v>
      </c>
    </row>
    <row r="11831" spans="1:1" x14ac:dyDescent="0.25">
      <c r="A11831" t="s">
        <v>12534</v>
      </c>
    </row>
    <row r="11832" spans="1:1" x14ac:dyDescent="0.25">
      <c r="A11832" t="s">
        <v>12535</v>
      </c>
    </row>
    <row r="11833" spans="1:1" x14ac:dyDescent="0.25">
      <c r="A11833" t="s">
        <v>12536</v>
      </c>
    </row>
    <row r="11834" spans="1:1" x14ac:dyDescent="0.25">
      <c r="A11834" t="s">
        <v>12537</v>
      </c>
    </row>
    <row r="11835" spans="1:1" x14ac:dyDescent="0.25">
      <c r="A11835" t="s">
        <v>12538</v>
      </c>
    </row>
    <row r="11836" spans="1:1" x14ac:dyDescent="0.25">
      <c r="A11836" t="s">
        <v>12539</v>
      </c>
    </row>
    <row r="11837" spans="1:1" x14ac:dyDescent="0.25">
      <c r="A11837" t="s">
        <v>12540</v>
      </c>
    </row>
    <row r="11838" spans="1:1" x14ac:dyDescent="0.25">
      <c r="A11838" t="s">
        <v>12541</v>
      </c>
    </row>
    <row r="11839" spans="1:1" x14ac:dyDescent="0.25">
      <c r="A11839" t="s">
        <v>12542</v>
      </c>
    </row>
    <row r="11840" spans="1:1" x14ac:dyDescent="0.25">
      <c r="A11840" t="s">
        <v>12543</v>
      </c>
    </row>
    <row r="11841" spans="1:1" x14ac:dyDescent="0.25">
      <c r="A11841" t="s">
        <v>12544</v>
      </c>
    </row>
    <row r="11842" spans="1:1" x14ac:dyDescent="0.25">
      <c r="A11842" t="s">
        <v>12545</v>
      </c>
    </row>
    <row r="11843" spans="1:1" x14ac:dyDescent="0.25">
      <c r="A11843" t="s">
        <v>12546</v>
      </c>
    </row>
    <row r="11844" spans="1:1" x14ac:dyDescent="0.25">
      <c r="A11844" t="s">
        <v>12547</v>
      </c>
    </row>
    <row r="11845" spans="1:1" x14ac:dyDescent="0.25">
      <c r="A11845" t="s">
        <v>12548</v>
      </c>
    </row>
    <row r="11846" spans="1:1" x14ac:dyDescent="0.25">
      <c r="A11846" t="s">
        <v>12549</v>
      </c>
    </row>
    <row r="11847" spans="1:1" x14ac:dyDescent="0.25">
      <c r="A11847" t="s">
        <v>12550</v>
      </c>
    </row>
    <row r="11848" spans="1:1" x14ac:dyDescent="0.25">
      <c r="A11848" t="s">
        <v>12551</v>
      </c>
    </row>
    <row r="11849" spans="1:1" x14ac:dyDescent="0.25">
      <c r="A11849" t="s">
        <v>12552</v>
      </c>
    </row>
    <row r="11850" spans="1:1" x14ac:dyDescent="0.25">
      <c r="A11850" t="s">
        <v>12553</v>
      </c>
    </row>
    <row r="11851" spans="1:1" x14ac:dyDescent="0.25">
      <c r="A11851" t="s">
        <v>12554</v>
      </c>
    </row>
    <row r="11852" spans="1:1" x14ac:dyDescent="0.25">
      <c r="A11852" t="s">
        <v>12555</v>
      </c>
    </row>
    <row r="11853" spans="1:1" x14ac:dyDescent="0.25">
      <c r="A11853" t="s">
        <v>12556</v>
      </c>
    </row>
    <row r="11854" spans="1:1" x14ac:dyDescent="0.25">
      <c r="A11854" t="s">
        <v>12557</v>
      </c>
    </row>
    <row r="11855" spans="1:1" x14ac:dyDescent="0.25">
      <c r="A11855" t="s">
        <v>12558</v>
      </c>
    </row>
    <row r="11856" spans="1:1" x14ac:dyDescent="0.25">
      <c r="A11856" t="s">
        <v>12559</v>
      </c>
    </row>
    <row r="11857" spans="1:1" x14ac:dyDescent="0.25">
      <c r="A11857" t="s">
        <v>1101</v>
      </c>
    </row>
    <row r="11858" spans="1:1" x14ac:dyDescent="0.25">
      <c r="A11858" t="s">
        <v>12560</v>
      </c>
    </row>
    <row r="11859" spans="1:1" x14ac:dyDescent="0.25">
      <c r="A11859" t="s">
        <v>12561</v>
      </c>
    </row>
    <row r="11860" spans="1:1" x14ac:dyDescent="0.25">
      <c r="A11860" t="s">
        <v>12562</v>
      </c>
    </row>
    <row r="11861" spans="1:1" x14ac:dyDescent="0.25">
      <c r="A11861" t="s">
        <v>12563</v>
      </c>
    </row>
    <row r="11862" spans="1:1" x14ac:dyDescent="0.25">
      <c r="A11862" t="s">
        <v>12564</v>
      </c>
    </row>
    <row r="11863" spans="1:1" x14ac:dyDescent="0.25">
      <c r="A11863" t="s">
        <v>1102</v>
      </c>
    </row>
    <row r="11864" spans="1:1" x14ac:dyDescent="0.25">
      <c r="A11864" t="s">
        <v>1103</v>
      </c>
    </row>
    <row r="11865" spans="1:1" x14ac:dyDescent="0.25">
      <c r="A11865" t="s">
        <v>12565</v>
      </c>
    </row>
    <row r="11866" spans="1:1" x14ac:dyDescent="0.25">
      <c r="A11866" t="s">
        <v>12566</v>
      </c>
    </row>
    <row r="11867" spans="1:1" x14ac:dyDescent="0.25">
      <c r="A11867" t="s">
        <v>12567</v>
      </c>
    </row>
    <row r="11868" spans="1:1" x14ac:dyDescent="0.25">
      <c r="A11868" t="s">
        <v>12568</v>
      </c>
    </row>
    <row r="11869" spans="1:1" x14ac:dyDescent="0.25">
      <c r="A11869" t="s">
        <v>12569</v>
      </c>
    </row>
    <row r="11870" spans="1:1" x14ac:dyDescent="0.25">
      <c r="A11870" t="s">
        <v>1104</v>
      </c>
    </row>
    <row r="11871" spans="1:1" x14ac:dyDescent="0.25">
      <c r="A11871" t="s">
        <v>12570</v>
      </c>
    </row>
    <row r="11872" spans="1:1" x14ac:dyDescent="0.25">
      <c r="A11872" t="s">
        <v>12571</v>
      </c>
    </row>
    <row r="11873" spans="1:1" x14ac:dyDescent="0.25">
      <c r="A11873" t="s">
        <v>12572</v>
      </c>
    </row>
    <row r="11874" spans="1:1" x14ac:dyDescent="0.25">
      <c r="A11874" t="s">
        <v>12573</v>
      </c>
    </row>
    <row r="11875" spans="1:1" x14ac:dyDescent="0.25">
      <c r="A11875" t="s">
        <v>12574</v>
      </c>
    </row>
    <row r="11876" spans="1:1" x14ac:dyDescent="0.25">
      <c r="A11876" t="s">
        <v>12575</v>
      </c>
    </row>
    <row r="11877" spans="1:1" x14ac:dyDescent="0.25">
      <c r="A11877" t="s">
        <v>12576</v>
      </c>
    </row>
    <row r="11878" spans="1:1" x14ac:dyDescent="0.25">
      <c r="A11878" t="s">
        <v>12577</v>
      </c>
    </row>
    <row r="11879" spans="1:1" x14ac:dyDescent="0.25">
      <c r="A11879" t="s">
        <v>12578</v>
      </c>
    </row>
    <row r="11880" spans="1:1" x14ac:dyDescent="0.25">
      <c r="A11880" t="s">
        <v>12579</v>
      </c>
    </row>
    <row r="11881" spans="1:1" x14ac:dyDescent="0.25">
      <c r="A11881" t="s">
        <v>12580</v>
      </c>
    </row>
    <row r="11882" spans="1:1" x14ac:dyDescent="0.25">
      <c r="A11882" t="s">
        <v>1105</v>
      </c>
    </row>
    <row r="11883" spans="1:1" x14ac:dyDescent="0.25">
      <c r="A11883" t="s">
        <v>1106</v>
      </c>
    </row>
    <row r="11884" spans="1:1" x14ac:dyDescent="0.25">
      <c r="A11884" t="s">
        <v>12581</v>
      </c>
    </row>
    <row r="11885" spans="1:1" x14ac:dyDescent="0.25">
      <c r="A11885" t="s">
        <v>1107</v>
      </c>
    </row>
    <row r="11886" spans="1:1" x14ac:dyDescent="0.25">
      <c r="A11886" t="s">
        <v>12582</v>
      </c>
    </row>
    <row r="11887" spans="1:1" x14ac:dyDescent="0.25">
      <c r="A11887" t="s">
        <v>12583</v>
      </c>
    </row>
    <row r="11888" spans="1:1" x14ac:dyDescent="0.25">
      <c r="A11888" t="s">
        <v>12584</v>
      </c>
    </row>
    <row r="11889" spans="1:1" x14ac:dyDescent="0.25">
      <c r="A11889" t="s">
        <v>1108</v>
      </c>
    </row>
    <row r="11890" spans="1:1" x14ac:dyDescent="0.25">
      <c r="A11890" t="s">
        <v>1109</v>
      </c>
    </row>
    <row r="11891" spans="1:1" x14ac:dyDescent="0.25">
      <c r="A11891" t="s">
        <v>12585</v>
      </c>
    </row>
    <row r="11892" spans="1:1" x14ac:dyDescent="0.25">
      <c r="A11892" t="s">
        <v>1110</v>
      </c>
    </row>
    <row r="11893" spans="1:1" x14ac:dyDescent="0.25">
      <c r="A11893" t="s">
        <v>12586</v>
      </c>
    </row>
    <row r="11894" spans="1:1" x14ac:dyDescent="0.25">
      <c r="A11894" t="s">
        <v>12587</v>
      </c>
    </row>
    <row r="11895" spans="1:1" x14ac:dyDescent="0.25">
      <c r="A11895" t="s">
        <v>1111</v>
      </c>
    </row>
    <row r="11896" spans="1:1" x14ac:dyDescent="0.25">
      <c r="A11896" t="s">
        <v>1112</v>
      </c>
    </row>
    <row r="11897" spans="1:1" x14ac:dyDescent="0.25">
      <c r="A11897" t="s">
        <v>1113</v>
      </c>
    </row>
    <row r="11898" spans="1:1" x14ac:dyDescent="0.25">
      <c r="A11898" t="s">
        <v>1114</v>
      </c>
    </row>
    <row r="11899" spans="1:1" x14ac:dyDescent="0.25">
      <c r="A11899" t="s">
        <v>1115</v>
      </c>
    </row>
    <row r="11900" spans="1:1" x14ac:dyDescent="0.25">
      <c r="A11900" t="s">
        <v>1116</v>
      </c>
    </row>
    <row r="11901" spans="1:1" x14ac:dyDescent="0.25">
      <c r="A11901" t="s">
        <v>12588</v>
      </c>
    </row>
    <row r="11902" spans="1:1" x14ac:dyDescent="0.25">
      <c r="A11902" t="s">
        <v>12589</v>
      </c>
    </row>
    <row r="11903" spans="1:1" x14ac:dyDescent="0.25">
      <c r="A11903" t="s">
        <v>12590</v>
      </c>
    </row>
    <row r="11904" spans="1:1" x14ac:dyDescent="0.25">
      <c r="A11904" t="s">
        <v>1758</v>
      </c>
    </row>
    <row r="11905" spans="1:1" x14ac:dyDescent="0.25">
      <c r="A11905" t="s">
        <v>12591</v>
      </c>
    </row>
    <row r="11906" spans="1:1" x14ac:dyDescent="0.25">
      <c r="A11906" t="s">
        <v>12592</v>
      </c>
    </row>
    <row r="11907" spans="1:1" x14ac:dyDescent="0.25">
      <c r="A11907" t="s">
        <v>12593</v>
      </c>
    </row>
    <row r="11908" spans="1:1" x14ac:dyDescent="0.25">
      <c r="A11908" t="s">
        <v>12594</v>
      </c>
    </row>
    <row r="11909" spans="1:1" x14ac:dyDescent="0.25">
      <c r="A11909" t="s">
        <v>12595</v>
      </c>
    </row>
    <row r="11910" spans="1:1" x14ac:dyDescent="0.25">
      <c r="A11910" t="s">
        <v>12596</v>
      </c>
    </row>
    <row r="11911" spans="1:1" x14ac:dyDescent="0.25">
      <c r="A11911" t="s">
        <v>12597</v>
      </c>
    </row>
    <row r="11912" spans="1:1" x14ac:dyDescent="0.25">
      <c r="A11912" t="s">
        <v>12598</v>
      </c>
    </row>
    <row r="11913" spans="1:1" x14ac:dyDescent="0.25">
      <c r="A11913" t="s">
        <v>12599</v>
      </c>
    </row>
    <row r="11914" spans="1:1" x14ac:dyDescent="0.25">
      <c r="A11914" t="s">
        <v>12600</v>
      </c>
    </row>
    <row r="11915" spans="1:1" x14ac:dyDescent="0.25">
      <c r="A11915" t="s">
        <v>12601</v>
      </c>
    </row>
    <row r="11916" spans="1:1" x14ac:dyDescent="0.25">
      <c r="A11916" t="s">
        <v>12602</v>
      </c>
    </row>
    <row r="11917" spans="1:1" x14ac:dyDescent="0.25">
      <c r="A11917" t="s">
        <v>12603</v>
      </c>
    </row>
    <row r="11918" spans="1:1" x14ac:dyDescent="0.25">
      <c r="A11918" t="s">
        <v>12604</v>
      </c>
    </row>
    <row r="11919" spans="1:1" x14ac:dyDescent="0.25">
      <c r="A11919" t="s">
        <v>12605</v>
      </c>
    </row>
    <row r="11920" spans="1:1" x14ac:dyDescent="0.25">
      <c r="A11920" t="s">
        <v>12606</v>
      </c>
    </row>
    <row r="11921" spans="1:1" x14ac:dyDescent="0.25">
      <c r="A11921" t="s">
        <v>12607</v>
      </c>
    </row>
    <row r="11922" spans="1:1" x14ac:dyDescent="0.25">
      <c r="A11922" t="s">
        <v>12608</v>
      </c>
    </row>
    <row r="11923" spans="1:1" x14ac:dyDescent="0.25">
      <c r="A11923" t="s">
        <v>12609</v>
      </c>
    </row>
    <row r="11924" spans="1:1" x14ac:dyDescent="0.25">
      <c r="A11924" t="s">
        <v>12610</v>
      </c>
    </row>
    <row r="11925" spans="1:1" x14ac:dyDescent="0.25">
      <c r="A11925" t="s">
        <v>12611</v>
      </c>
    </row>
    <row r="11926" spans="1:1" x14ac:dyDescent="0.25">
      <c r="A11926" t="s">
        <v>1117</v>
      </c>
    </row>
    <row r="11927" spans="1:1" x14ac:dyDescent="0.25">
      <c r="A11927" t="s">
        <v>12612</v>
      </c>
    </row>
    <row r="11928" spans="1:1" x14ac:dyDescent="0.25">
      <c r="A11928" t="s">
        <v>12613</v>
      </c>
    </row>
    <row r="11929" spans="1:1" x14ac:dyDescent="0.25">
      <c r="A11929" t="s">
        <v>12614</v>
      </c>
    </row>
    <row r="11930" spans="1:1" x14ac:dyDescent="0.25">
      <c r="A11930" t="s">
        <v>12615</v>
      </c>
    </row>
    <row r="11931" spans="1:1" x14ac:dyDescent="0.25">
      <c r="A11931" t="s">
        <v>12616</v>
      </c>
    </row>
    <row r="11932" spans="1:1" x14ac:dyDescent="0.25">
      <c r="A11932" t="s">
        <v>12617</v>
      </c>
    </row>
    <row r="11933" spans="1:1" x14ac:dyDescent="0.25">
      <c r="A11933" t="s">
        <v>12618</v>
      </c>
    </row>
    <row r="11934" spans="1:1" x14ac:dyDescent="0.25">
      <c r="A11934" t="s">
        <v>12619</v>
      </c>
    </row>
    <row r="11935" spans="1:1" x14ac:dyDescent="0.25">
      <c r="A11935" t="s">
        <v>12620</v>
      </c>
    </row>
    <row r="11936" spans="1:1" x14ac:dyDescent="0.25">
      <c r="A11936" t="s">
        <v>12621</v>
      </c>
    </row>
    <row r="11937" spans="1:1" x14ac:dyDescent="0.25">
      <c r="A11937" t="s">
        <v>1759</v>
      </c>
    </row>
    <row r="11938" spans="1:1" x14ac:dyDescent="0.25">
      <c r="A11938" t="s">
        <v>12622</v>
      </c>
    </row>
    <row r="11939" spans="1:1" x14ac:dyDescent="0.25">
      <c r="A11939" t="s">
        <v>1118</v>
      </c>
    </row>
    <row r="11940" spans="1:1" x14ac:dyDescent="0.25">
      <c r="A11940" t="s">
        <v>12623</v>
      </c>
    </row>
    <row r="11941" spans="1:1" x14ac:dyDescent="0.25">
      <c r="A11941" t="s">
        <v>12624</v>
      </c>
    </row>
    <row r="11942" spans="1:1" x14ac:dyDescent="0.25">
      <c r="A11942" t="s">
        <v>12625</v>
      </c>
    </row>
    <row r="11943" spans="1:1" x14ac:dyDescent="0.25">
      <c r="A11943" t="s">
        <v>12626</v>
      </c>
    </row>
    <row r="11944" spans="1:1" x14ac:dyDescent="0.25">
      <c r="A11944" t="s">
        <v>12627</v>
      </c>
    </row>
    <row r="11945" spans="1:1" x14ac:dyDescent="0.25">
      <c r="A11945" t="s">
        <v>12628</v>
      </c>
    </row>
    <row r="11946" spans="1:1" x14ac:dyDescent="0.25">
      <c r="A11946" t="s">
        <v>12629</v>
      </c>
    </row>
    <row r="11947" spans="1:1" x14ac:dyDescent="0.25">
      <c r="A11947" t="s">
        <v>12630</v>
      </c>
    </row>
    <row r="11948" spans="1:1" x14ac:dyDescent="0.25">
      <c r="A11948" t="s">
        <v>12631</v>
      </c>
    </row>
    <row r="11949" spans="1:1" x14ac:dyDescent="0.25">
      <c r="A11949" t="s">
        <v>12632</v>
      </c>
    </row>
    <row r="11950" spans="1:1" x14ac:dyDescent="0.25">
      <c r="A11950" t="s">
        <v>12633</v>
      </c>
    </row>
    <row r="11951" spans="1:1" x14ac:dyDescent="0.25">
      <c r="A11951" t="s">
        <v>1119</v>
      </c>
    </row>
    <row r="11952" spans="1:1" x14ac:dyDescent="0.25">
      <c r="A11952" t="s">
        <v>1120</v>
      </c>
    </row>
    <row r="11953" spans="1:1" x14ac:dyDescent="0.25">
      <c r="A11953" t="s">
        <v>12634</v>
      </c>
    </row>
    <row r="11954" spans="1:1" x14ac:dyDescent="0.25">
      <c r="A11954" t="s">
        <v>12635</v>
      </c>
    </row>
    <row r="11955" spans="1:1" x14ac:dyDescent="0.25">
      <c r="A11955" t="s">
        <v>12636</v>
      </c>
    </row>
    <row r="11956" spans="1:1" x14ac:dyDescent="0.25">
      <c r="A11956" t="s">
        <v>12637</v>
      </c>
    </row>
    <row r="11957" spans="1:1" x14ac:dyDescent="0.25">
      <c r="A11957" t="s">
        <v>12638</v>
      </c>
    </row>
    <row r="11958" spans="1:1" x14ac:dyDescent="0.25">
      <c r="A11958" t="s">
        <v>12639</v>
      </c>
    </row>
    <row r="11959" spans="1:1" x14ac:dyDescent="0.25">
      <c r="A11959" t="s">
        <v>12640</v>
      </c>
    </row>
    <row r="11960" spans="1:1" x14ac:dyDescent="0.25">
      <c r="A11960" t="s">
        <v>12641</v>
      </c>
    </row>
    <row r="11961" spans="1:1" x14ac:dyDescent="0.25">
      <c r="A11961" t="s">
        <v>12642</v>
      </c>
    </row>
    <row r="11962" spans="1:1" x14ac:dyDescent="0.25">
      <c r="A11962" t="s">
        <v>12643</v>
      </c>
    </row>
    <row r="11963" spans="1:1" x14ac:dyDescent="0.25">
      <c r="A11963" t="s">
        <v>12644</v>
      </c>
    </row>
    <row r="11964" spans="1:1" x14ac:dyDescent="0.25">
      <c r="A11964" t="s">
        <v>12645</v>
      </c>
    </row>
    <row r="11965" spans="1:1" x14ac:dyDescent="0.25">
      <c r="A11965" t="s">
        <v>12646</v>
      </c>
    </row>
    <row r="11966" spans="1:1" x14ac:dyDescent="0.25">
      <c r="A11966" t="s">
        <v>12647</v>
      </c>
    </row>
    <row r="11967" spans="1:1" x14ac:dyDescent="0.25">
      <c r="A11967" t="s">
        <v>12648</v>
      </c>
    </row>
    <row r="11968" spans="1:1" x14ac:dyDescent="0.25">
      <c r="A11968" t="s">
        <v>12649</v>
      </c>
    </row>
    <row r="11969" spans="1:1" x14ac:dyDescent="0.25">
      <c r="A11969" t="s">
        <v>12650</v>
      </c>
    </row>
    <row r="11970" spans="1:1" x14ac:dyDescent="0.25">
      <c r="A11970" t="s">
        <v>12651</v>
      </c>
    </row>
    <row r="11971" spans="1:1" x14ac:dyDescent="0.25">
      <c r="A11971" t="s">
        <v>12652</v>
      </c>
    </row>
    <row r="11972" spans="1:1" x14ac:dyDescent="0.25">
      <c r="A11972" t="s">
        <v>1121</v>
      </c>
    </row>
    <row r="11973" spans="1:1" x14ac:dyDescent="0.25">
      <c r="A11973" t="s">
        <v>12653</v>
      </c>
    </row>
    <row r="11974" spans="1:1" x14ac:dyDescent="0.25">
      <c r="A11974" t="s">
        <v>12654</v>
      </c>
    </row>
    <row r="11975" spans="1:1" x14ac:dyDescent="0.25">
      <c r="A11975" t="s">
        <v>1760</v>
      </c>
    </row>
    <row r="11976" spans="1:1" x14ac:dyDescent="0.25">
      <c r="A11976" t="s">
        <v>12655</v>
      </c>
    </row>
    <row r="11977" spans="1:1" x14ac:dyDescent="0.25">
      <c r="A11977" t="s">
        <v>12656</v>
      </c>
    </row>
    <row r="11978" spans="1:1" x14ac:dyDescent="0.25">
      <c r="A11978" t="s">
        <v>12657</v>
      </c>
    </row>
    <row r="11979" spans="1:1" x14ac:dyDescent="0.25">
      <c r="A11979" t="s">
        <v>12658</v>
      </c>
    </row>
    <row r="11980" spans="1:1" x14ac:dyDescent="0.25">
      <c r="A11980" t="s">
        <v>12659</v>
      </c>
    </row>
    <row r="11981" spans="1:1" x14ac:dyDescent="0.25">
      <c r="A11981" t="s">
        <v>12660</v>
      </c>
    </row>
    <row r="11982" spans="1:1" x14ac:dyDescent="0.25">
      <c r="A11982" t="s">
        <v>12661</v>
      </c>
    </row>
    <row r="11983" spans="1:1" x14ac:dyDescent="0.25">
      <c r="A11983" t="s">
        <v>12662</v>
      </c>
    </row>
    <row r="11984" spans="1:1" x14ac:dyDescent="0.25">
      <c r="A11984" t="s">
        <v>12663</v>
      </c>
    </row>
    <row r="11985" spans="1:1" x14ac:dyDescent="0.25">
      <c r="A11985" t="s">
        <v>1122</v>
      </c>
    </row>
    <row r="11986" spans="1:1" x14ac:dyDescent="0.25">
      <c r="A11986" t="s">
        <v>1123</v>
      </c>
    </row>
    <row r="11987" spans="1:1" x14ac:dyDescent="0.25">
      <c r="A11987" t="s">
        <v>1124</v>
      </c>
    </row>
    <row r="11988" spans="1:1" x14ac:dyDescent="0.25">
      <c r="A11988" t="s">
        <v>12664</v>
      </c>
    </row>
    <row r="11989" spans="1:1" x14ac:dyDescent="0.25">
      <c r="A11989" t="s">
        <v>12665</v>
      </c>
    </row>
    <row r="11990" spans="1:1" x14ac:dyDescent="0.25">
      <c r="A11990" t="s">
        <v>12666</v>
      </c>
    </row>
    <row r="11991" spans="1:1" x14ac:dyDescent="0.25">
      <c r="A11991" t="s">
        <v>1125</v>
      </c>
    </row>
    <row r="11992" spans="1:1" x14ac:dyDescent="0.25">
      <c r="A11992" t="s">
        <v>1761</v>
      </c>
    </row>
    <row r="11993" spans="1:1" x14ac:dyDescent="0.25">
      <c r="A11993" t="s">
        <v>1126</v>
      </c>
    </row>
    <row r="11994" spans="1:1" x14ac:dyDescent="0.25">
      <c r="A11994" t="s">
        <v>12667</v>
      </c>
    </row>
    <row r="11995" spans="1:1" x14ac:dyDescent="0.25">
      <c r="A11995" t="s">
        <v>12668</v>
      </c>
    </row>
    <row r="11996" spans="1:1" x14ac:dyDescent="0.25">
      <c r="A11996" t="s">
        <v>12669</v>
      </c>
    </row>
    <row r="11997" spans="1:1" x14ac:dyDescent="0.25">
      <c r="A11997" t="s">
        <v>12670</v>
      </c>
    </row>
    <row r="11998" spans="1:1" x14ac:dyDescent="0.25">
      <c r="A11998" t="s">
        <v>12671</v>
      </c>
    </row>
    <row r="11999" spans="1:1" x14ac:dyDescent="0.25">
      <c r="A11999" t="s">
        <v>12672</v>
      </c>
    </row>
    <row r="12000" spans="1:1" x14ac:dyDescent="0.25">
      <c r="A12000" t="s">
        <v>12673</v>
      </c>
    </row>
    <row r="12001" spans="1:1" x14ac:dyDescent="0.25">
      <c r="A12001" t="s">
        <v>12674</v>
      </c>
    </row>
    <row r="12002" spans="1:1" x14ac:dyDescent="0.25">
      <c r="A12002" t="s">
        <v>12675</v>
      </c>
    </row>
    <row r="12003" spans="1:1" x14ac:dyDescent="0.25">
      <c r="A12003" t="s">
        <v>12676</v>
      </c>
    </row>
    <row r="12004" spans="1:1" x14ac:dyDescent="0.25">
      <c r="A12004" t="s">
        <v>12677</v>
      </c>
    </row>
    <row r="12005" spans="1:1" x14ac:dyDescent="0.25">
      <c r="A12005" t="s">
        <v>1127</v>
      </c>
    </row>
    <row r="12006" spans="1:1" x14ac:dyDescent="0.25">
      <c r="A12006" t="s">
        <v>12678</v>
      </c>
    </row>
    <row r="12007" spans="1:1" x14ac:dyDescent="0.25">
      <c r="A12007" t="s">
        <v>12679</v>
      </c>
    </row>
    <row r="12008" spans="1:1" x14ac:dyDescent="0.25">
      <c r="A12008" t="s">
        <v>12680</v>
      </c>
    </row>
    <row r="12009" spans="1:1" x14ac:dyDescent="0.25">
      <c r="A12009" t="s">
        <v>12681</v>
      </c>
    </row>
    <row r="12010" spans="1:1" x14ac:dyDescent="0.25">
      <c r="A12010" t="s">
        <v>12682</v>
      </c>
    </row>
    <row r="12011" spans="1:1" x14ac:dyDescent="0.25">
      <c r="A12011" t="s">
        <v>12683</v>
      </c>
    </row>
    <row r="12012" spans="1:1" x14ac:dyDescent="0.25">
      <c r="A12012" t="s">
        <v>12684</v>
      </c>
    </row>
    <row r="12013" spans="1:1" x14ac:dyDescent="0.25">
      <c r="A12013" t="s">
        <v>12685</v>
      </c>
    </row>
    <row r="12014" spans="1:1" x14ac:dyDescent="0.25">
      <c r="A12014" t="s">
        <v>12686</v>
      </c>
    </row>
    <row r="12015" spans="1:1" x14ac:dyDescent="0.25">
      <c r="A12015" t="s">
        <v>12687</v>
      </c>
    </row>
    <row r="12016" spans="1:1" x14ac:dyDescent="0.25">
      <c r="A12016" t="s">
        <v>12688</v>
      </c>
    </row>
    <row r="12017" spans="1:1" x14ac:dyDescent="0.25">
      <c r="A12017" t="s">
        <v>12689</v>
      </c>
    </row>
    <row r="12018" spans="1:1" x14ac:dyDescent="0.25">
      <c r="A12018" t="s">
        <v>12690</v>
      </c>
    </row>
    <row r="12019" spans="1:1" x14ac:dyDescent="0.25">
      <c r="A12019" t="s">
        <v>12691</v>
      </c>
    </row>
    <row r="12020" spans="1:1" x14ac:dyDescent="0.25">
      <c r="A12020" t="s">
        <v>12692</v>
      </c>
    </row>
    <row r="12021" spans="1:1" x14ac:dyDescent="0.25">
      <c r="A12021" t="s">
        <v>12693</v>
      </c>
    </row>
    <row r="12022" spans="1:1" x14ac:dyDescent="0.25">
      <c r="A12022" t="s">
        <v>12694</v>
      </c>
    </row>
    <row r="12023" spans="1:1" x14ac:dyDescent="0.25">
      <c r="A12023" t="s">
        <v>12695</v>
      </c>
    </row>
    <row r="12024" spans="1:1" x14ac:dyDescent="0.25">
      <c r="A12024" t="s">
        <v>12696</v>
      </c>
    </row>
    <row r="12025" spans="1:1" x14ac:dyDescent="0.25">
      <c r="A12025" t="s">
        <v>12697</v>
      </c>
    </row>
    <row r="12026" spans="1:1" x14ac:dyDescent="0.25">
      <c r="A12026" t="s">
        <v>12698</v>
      </c>
    </row>
    <row r="12027" spans="1:1" x14ac:dyDescent="0.25">
      <c r="A12027" t="s">
        <v>12699</v>
      </c>
    </row>
    <row r="12028" spans="1:1" x14ac:dyDescent="0.25">
      <c r="A12028" t="s">
        <v>12700</v>
      </c>
    </row>
    <row r="12029" spans="1:1" x14ac:dyDescent="0.25">
      <c r="A12029" t="s">
        <v>12701</v>
      </c>
    </row>
    <row r="12030" spans="1:1" x14ac:dyDescent="0.25">
      <c r="A12030" t="s">
        <v>12702</v>
      </c>
    </row>
    <row r="12031" spans="1:1" x14ac:dyDescent="0.25">
      <c r="A12031" t="s">
        <v>12703</v>
      </c>
    </row>
    <row r="12032" spans="1:1" x14ac:dyDescent="0.25">
      <c r="A12032" t="s">
        <v>12704</v>
      </c>
    </row>
    <row r="12033" spans="1:1" x14ac:dyDescent="0.25">
      <c r="A12033" t="s">
        <v>12705</v>
      </c>
    </row>
    <row r="12034" spans="1:1" x14ac:dyDescent="0.25">
      <c r="A12034" t="s">
        <v>12706</v>
      </c>
    </row>
    <row r="12035" spans="1:1" x14ac:dyDescent="0.25">
      <c r="A12035" t="s">
        <v>12707</v>
      </c>
    </row>
    <row r="12036" spans="1:1" x14ac:dyDescent="0.25">
      <c r="A12036" t="s">
        <v>12708</v>
      </c>
    </row>
    <row r="12037" spans="1:1" x14ac:dyDescent="0.25">
      <c r="A12037" t="s">
        <v>12709</v>
      </c>
    </row>
    <row r="12038" spans="1:1" x14ac:dyDescent="0.25">
      <c r="A12038" t="s">
        <v>12710</v>
      </c>
    </row>
    <row r="12039" spans="1:1" x14ac:dyDescent="0.25">
      <c r="A12039" t="s">
        <v>12711</v>
      </c>
    </row>
    <row r="12040" spans="1:1" x14ac:dyDescent="0.25">
      <c r="A12040" t="s">
        <v>12712</v>
      </c>
    </row>
    <row r="12041" spans="1:1" x14ac:dyDescent="0.25">
      <c r="A12041" t="s">
        <v>12713</v>
      </c>
    </row>
    <row r="12042" spans="1:1" x14ac:dyDescent="0.25">
      <c r="A12042" t="s">
        <v>12714</v>
      </c>
    </row>
    <row r="12043" spans="1:1" x14ac:dyDescent="0.25">
      <c r="A12043" t="s">
        <v>12715</v>
      </c>
    </row>
    <row r="12044" spans="1:1" x14ac:dyDescent="0.25">
      <c r="A12044" t="s">
        <v>12716</v>
      </c>
    </row>
    <row r="12045" spans="1:1" x14ac:dyDescent="0.25">
      <c r="A12045" t="s">
        <v>12717</v>
      </c>
    </row>
    <row r="12046" spans="1:1" x14ac:dyDescent="0.25">
      <c r="A12046" t="s">
        <v>12718</v>
      </c>
    </row>
    <row r="12047" spans="1:1" x14ac:dyDescent="0.25">
      <c r="A12047" t="s">
        <v>12719</v>
      </c>
    </row>
    <row r="12048" spans="1:1" x14ac:dyDescent="0.25">
      <c r="A12048" t="s">
        <v>12720</v>
      </c>
    </row>
    <row r="12049" spans="1:1" x14ac:dyDescent="0.25">
      <c r="A12049" t="s">
        <v>12721</v>
      </c>
    </row>
    <row r="12050" spans="1:1" x14ac:dyDescent="0.25">
      <c r="A12050" t="s">
        <v>12722</v>
      </c>
    </row>
    <row r="12051" spans="1:1" x14ac:dyDescent="0.25">
      <c r="A12051" t="s">
        <v>12723</v>
      </c>
    </row>
    <row r="12052" spans="1:1" x14ac:dyDescent="0.25">
      <c r="A12052" t="s">
        <v>12724</v>
      </c>
    </row>
    <row r="12053" spans="1:1" x14ac:dyDescent="0.25">
      <c r="A12053" t="s">
        <v>12725</v>
      </c>
    </row>
    <row r="12054" spans="1:1" x14ac:dyDescent="0.25">
      <c r="A12054" t="s">
        <v>12726</v>
      </c>
    </row>
    <row r="12055" spans="1:1" x14ac:dyDescent="0.25">
      <c r="A12055" t="s">
        <v>12727</v>
      </c>
    </row>
    <row r="12056" spans="1:1" x14ac:dyDescent="0.25">
      <c r="A12056" t="s">
        <v>12728</v>
      </c>
    </row>
    <row r="12057" spans="1:1" x14ac:dyDescent="0.25">
      <c r="A12057" t="s">
        <v>12729</v>
      </c>
    </row>
    <row r="12058" spans="1:1" x14ac:dyDescent="0.25">
      <c r="A12058" t="s">
        <v>12730</v>
      </c>
    </row>
    <row r="12059" spans="1:1" x14ac:dyDescent="0.25">
      <c r="A12059" t="s">
        <v>12731</v>
      </c>
    </row>
    <row r="12060" spans="1:1" x14ac:dyDescent="0.25">
      <c r="A12060" t="s">
        <v>12732</v>
      </c>
    </row>
    <row r="12061" spans="1:1" x14ac:dyDescent="0.25">
      <c r="A12061" t="s">
        <v>12733</v>
      </c>
    </row>
    <row r="12062" spans="1:1" x14ac:dyDescent="0.25">
      <c r="A12062" t="s">
        <v>12734</v>
      </c>
    </row>
    <row r="12063" spans="1:1" x14ac:dyDescent="0.25">
      <c r="A12063" t="s">
        <v>12735</v>
      </c>
    </row>
    <row r="12064" spans="1:1" x14ac:dyDescent="0.25">
      <c r="A12064" t="s">
        <v>12736</v>
      </c>
    </row>
    <row r="12065" spans="1:1" x14ac:dyDescent="0.25">
      <c r="A12065" t="s">
        <v>12737</v>
      </c>
    </row>
    <row r="12066" spans="1:1" x14ac:dyDescent="0.25">
      <c r="A12066" t="s">
        <v>12738</v>
      </c>
    </row>
    <row r="12067" spans="1:1" x14ac:dyDescent="0.25">
      <c r="A12067" t="s">
        <v>12739</v>
      </c>
    </row>
    <row r="12068" spans="1:1" x14ac:dyDescent="0.25">
      <c r="A12068" t="s">
        <v>12740</v>
      </c>
    </row>
    <row r="12069" spans="1:1" x14ac:dyDescent="0.25">
      <c r="A12069" t="s">
        <v>12741</v>
      </c>
    </row>
    <row r="12070" spans="1:1" x14ac:dyDescent="0.25">
      <c r="A12070" t="s">
        <v>12742</v>
      </c>
    </row>
    <row r="12071" spans="1:1" x14ac:dyDescent="0.25">
      <c r="A12071" t="s">
        <v>12743</v>
      </c>
    </row>
    <row r="12072" spans="1:1" x14ac:dyDescent="0.25">
      <c r="A12072" t="s">
        <v>12744</v>
      </c>
    </row>
    <row r="12073" spans="1:1" x14ac:dyDescent="0.25">
      <c r="A12073" t="s">
        <v>12745</v>
      </c>
    </row>
    <row r="12074" spans="1:1" x14ac:dyDescent="0.25">
      <c r="A12074" t="s">
        <v>12746</v>
      </c>
    </row>
    <row r="12075" spans="1:1" x14ac:dyDescent="0.25">
      <c r="A12075" t="s">
        <v>1894</v>
      </c>
    </row>
    <row r="12076" spans="1:1" x14ac:dyDescent="0.25">
      <c r="A12076" t="s">
        <v>1128</v>
      </c>
    </row>
    <row r="12077" spans="1:1" x14ac:dyDescent="0.25">
      <c r="A12077" t="s">
        <v>1129</v>
      </c>
    </row>
    <row r="12078" spans="1:1" x14ac:dyDescent="0.25">
      <c r="A12078" t="s">
        <v>1130</v>
      </c>
    </row>
    <row r="12079" spans="1:1" x14ac:dyDescent="0.25">
      <c r="A12079" t="s">
        <v>12747</v>
      </c>
    </row>
    <row r="12080" spans="1:1" x14ac:dyDescent="0.25">
      <c r="A12080" t="s">
        <v>1131</v>
      </c>
    </row>
    <row r="12081" spans="1:1" x14ac:dyDescent="0.25">
      <c r="A12081" t="s">
        <v>12748</v>
      </c>
    </row>
    <row r="12082" spans="1:1" x14ac:dyDescent="0.25">
      <c r="A12082" t="s">
        <v>12749</v>
      </c>
    </row>
    <row r="12083" spans="1:1" x14ac:dyDescent="0.25">
      <c r="A12083" t="s">
        <v>12750</v>
      </c>
    </row>
    <row r="12084" spans="1:1" x14ac:dyDescent="0.25">
      <c r="A12084" t="s">
        <v>12751</v>
      </c>
    </row>
    <row r="12085" spans="1:1" x14ac:dyDescent="0.25">
      <c r="A12085" t="s">
        <v>12752</v>
      </c>
    </row>
    <row r="12086" spans="1:1" x14ac:dyDescent="0.25">
      <c r="A12086" t="s">
        <v>12753</v>
      </c>
    </row>
    <row r="12087" spans="1:1" x14ac:dyDescent="0.25">
      <c r="A12087" t="s">
        <v>12754</v>
      </c>
    </row>
    <row r="12088" spans="1:1" x14ac:dyDescent="0.25">
      <c r="A12088" t="s">
        <v>12755</v>
      </c>
    </row>
    <row r="12089" spans="1:1" x14ac:dyDescent="0.25">
      <c r="A12089" t="s">
        <v>12756</v>
      </c>
    </row>
    <row r="12090" spans="1:1" x14ac:dyDescent="0.25">
      <c r="A12090" t="s">
        <v>12757</v>
      </c>
    </row>
    <row r="12091" spans="1:1" x14ac:dyDescent="0.25">
      <c r="A12091" t="s">
        <v>12758</v>
      </c>
    </row>
    <row r="12092" spans="1:1" x14ac:dyDescent="0.25">
      <c r="A12092" t="s">
        <v>12759</v>
      </c>
    </row>
    <row r="12093" spans="1:1" x14ac:dyDescent="0.25">
      <c r="A12093" t="s">
        <v>1132</v>
      </c>
    </row>
    <row r="12094" spans="1:1" x14ac:dyDescent="0.25">
      <c r="A12094" t="s">
        <v>12760</v>
      </c>
    </row>
    <row r="12095" spans="1:1" x14ac:dyDescent="0.25">
      <c r="A12095" t="s">
        <v>12761</v>
      </c>
    </row>
    <row r="12096" spans="1:1" x14ac:dyDescent="0.25">
      <c r="A12096" t="s">
        <v>12762</v>
      </c>
    </row>
    <row r="12097" spans="1:1" x14ac:dyDescent="0.25">
      <c r="A12097" t="s">
        <v>12763</v>
      </c>
    </row>
    <row r="12098" spans="1:1" x14ac:dyDescent="0.25">
      <c r="A12098" t="s">
        <v>12764</v>
      </c>
    </row>
    <row r="12099" spans="1:1" x14ac:dyDescent="0.25">
      <c r="A12099" t="s">
        <v>12765</v>
      </c>
    </row>
    <row r="12100" spans="1:1" x14ac:dyDescent="0.25">
      <c r="A12100" t="s">
        <v>12766</v>
      </c>
    </row>
    <row r="12101" spans="1:1" x14ac:dyDescent="0.25">
      <c r="A12101" t="s">
        <v>12767</v>
      </c>
    </row>
    <row r="12102" spans="1:1" x14ac:dyDescent="0.25">
      <c r="A12102" t="s">
        <v>12768</v>
      </c>
    </row>
    <row r="12103" spans="1:1" x14ac:dyDescent="0.25">
      <c r="A12103" t="s">
        <v>12769</v>
      </c>
    </row>
    <row r="12104" spans="1:1" x14ac:dyDescent="0.25">
      <c r="A12104" t="s">
        <v>12770</v>
      </c>
    </row>
    <row r="12105" spans="1:1" x14ac:dyDescent="0.25">
      <c r="A12105" t="s">
        <v>12771</v>
      </c>
    </row>
    <row r="12106" spans="1:1" x14ac:dyDescent="0.25">
      <c r="A12106" t="s">
        <v>12772</v>
      </c>
    </row>
    <row r="12107" spans="1:1" x14ac:dyDescent="0.25">
      <c r="A12107" t="s">
        <v>12773</v>
      </c>
    </row>
    <row r="12108" spans="1:1" x14ac:dyDescent="0.25">
      <c r="A12108" t="s">
        <v>12774</v>
      </c>
    </row>
    <row r="12109" spans="1:1" x14ac:dyDescent="0.25">
      <c r="A12109" t="s">
        <v>12775</v>
      </c>
    </row>
    <row r="12110" spans="1:1" x14ac:dyDescent="0.25">
      <c r="A12110" t="s">
        <v>12776</v>
      </c>
    </row>
    <row r="12111" spans="1:1" x14ac:dyDescent="0.25">
      <c r="A12111" t="s">
        <v>12777</v>
      </c>
    </row>
    <row r="12112" spans="1:1" x14ac:dyDescent="0.25">
      <c r="A12112" t="s">
        <v>12778</v>
      </c>
    </row>
    <row r="12113" spans="1:1" x14ac:dyDescent="0.25">
      <c r="A12113" t="s">
        <v>12779</v>
      </c>
    </row>
    <row r="12114" spans="1:1" x14ac:dyDescent="0.25">
      <c r="A12114" t="s">
        <v>12780</v>
      </c>
    </row>
    <row r="12115" spans="1:1" x14ac:dyDescent="0.25">
      <c r="A12115" t="s">
        <v>12781</v>
      </c>
    </row>
    <row r="12116" spans="1:1" x14ac:dyDescent="0.25">
      <c r="A12116" t="s">
        <v>12782</v>
      </c>
    </row>
    <row r="12117" spans="1:1" x14ac:dyDescent="0.25">
      <c r="A12117" t="s">
        <v>1133</v>
      </c>
    </row>
    <row r="12118" spans="1:1" x14ac:dyDescent="0.25">
      <c r="A12118" t="s">
        <v>1134</v>
      </c>
    </row>
    <row r="12119" spans="1:1" x14ac:dyDescent="0.25">
      <c r="A12119" t="s">
        <v>12783</v>
      </c>
    </row>
    <row r="12120" spans="1:1" x14ac:dyDescent="0.25">
      <c r="A12120" t="s">
        <v>12784</v>
      </c>
    </row>
    <row r="12121" spans="1:1" x14ac:dyDescent="0.25">
      <c r="A12121" t="s">
        <v>12785</v>
      </c>
    </row>
    <row r="12122" spans="1:1" x14ac:dyDescent="0.25">
      <c r="A12122" t="s">
        <v>12786</v>
      </c>
    </row>
    <row r="12123" spans="1:1" x14ac:dyDescent="0.25">
      <c r="A12123" t="s">
        <v>12787</v>
      </c>
    </row>
    <row r="12124" spans="1:1" x14ac:dyDescent="0.25">
      <c r="A12124" t="s">
        <v>12788</v>
      </c>
    </row>
    <row r="12125" spans="1:1" x14ac:dyDescent="0.25">
      <c r="A12125" t="s">
        <v>12789</v>
      </c>
    </row>
    <row r="12126" spans="1:1" x14ac:dyDescent="0.25">
      <c r="A12126" t="s">
        <v>12790</v>
      </c>
    </row>
    <row r="12127" spans="1:1" x14ac:dyDescent="0.25">
      <c r="A12127" t="s">
        <v>12791</v>
      </c>
    </row>
    <row r="12128" spans="1:1" x14ac:dyDescent="0.25">
      <c r="A12128" t="s">
        <v>12792</v>
      </c>
    </row>
    <row r="12129" spans="1:1" x14ac:dyDescent="0.25">
      <c r="A12129" t="s">
        <v>12793</v>
      </c>
    </row>
    <row r="12130" spans="1:1" x14ac:dyDescent="0.25">
      <c r="A12130" t="s">
        <v>12794</v>
      </c>
    </row>
    <row r="12131" spans="1:1" x14ac:dyDescent="0.25">
      <c r="A12131" t="s">
        <v>12795</v>
      </c>
    </row>
    <row r="12132" spans="1:1" x14ac:dyDescent="0.25">
      <c r="A12132" t="s">
        <v>1135</v>
      </c>
    </row>
    <row r="12133" spans="1:1" x14ac:dyDescent="0.25">
      <c r="A12133" t="s">
        <v>12796</v>
      </c>
    </row>
    <row r="12134" spans="1:1" x14ac:dyDescent="0.25">
      <c r="A12134" t="s">
        <v>12797</v>
      </c>
    </row>
    <row r="12135" spans="1:1" x14ac:dyDescent="0.25">
      <c r="A12135" t="s">
        <v>12798</v>
      </c>
    </row>
    <row r="12136" spans="1:1" x14ac:dyDescent="0.25">
      <c r="A12136" t="s">
        <v>12799</v>
      </c>
    </row>
    <row r="12137" spans="1:1" x14ac:dyDescent="0.25">
      <c r="A12137" t="s">
        <v>12800</v>
      </c>
    </row>
    <row r="12138" spans="1:1" x14ac:dyDescent="0.25">
      <c r="A12138" t="s">
        <v>12801</v>
      </c>
    </row>
    <row r="12139" spans="1:1" x14ac:dyDescent="0.25">
      <c r="A12139" t="s">
        <v>12802</v>
      </c>
    </row>
    <row r="12140" spans="1:1" x14ac:dyDescent="0.25">
      <c r="A12140" t="s">
        <v>12803</v>
      </c>
    </row>
    <row r="12141" spans="1:1" x14ac:dyDescent="0.25">
      <c r="A12141" t="s">
        <v>12804</v>
      </c>
    </row>
    <row r="12142" spans="1:1" x14ac:dyDescent="0.25">
      <c r="A12142" t="s">
        <v>12805</v>
      </c>
    </row>
    <row r="12143" spans="1:1" x14ac:dyDescent="0.25">
      <c r="A12143" t="s">
        <v>12806</v>
      </c>
    </row>
    <row r="12144" spans="1:1" x14ac:dyDescent="0.25">
      <c r="A12144" t="s">
        <v>12807</v>
      </c>
    </row>
    <row r="12145" spans="1:1" x14ac:dyDescent="0.25">
      <c r="A12145" t="s">
        <v>12808</v>
      </c>
    </row>
    <row r="12146" spans="1:1" x14ac:dyDescent="0.25">
      <c r="A12146" t="s">
        <v>1762</v>
      </c>
    </row>
    <row r="12147" spans="1:1" x14ac:dyDescent="0.25">
      <c r="A12147" t="s">
        <v>1947</v>
      </c>
    </row>
    <row r="12148" spans="1:1" x14ac:dyDescent="0.25">
      <c r="A12148" t="s">
        <v>12809</v>
      </c>
    </row>
    <row r="12149" spans="1:1" x14ac:dyDescent="0.25">
      <c r="A12149" t="s">
        <v>12810</v>
      </c>
    </row>
    <row r="12150" spans="1:1" x14ac:dyDescent="0.25">
      <c r="A12150" t="s">
        <v>1136</v>
      </c>
    </row>
    <row r="12151" spans="1:1" x14ac:dyDescent="0.25">
      <c r="A12151" t="s">
        <v>12811</v>
      </c>
    </row>
    <row r="12152" spans="1:1" x14ac:dyDescent="0.25">
      <c r="A12152" t="s">
        <v>1137</v>
      </c>
    </row>
    <row r="12153" spans="1:1" x14ac:dyDescent="0.25">
      <c r="A12153" t="s">
        <v>12812</v>
      </c>
    </row>
    <row r="12154" spans="1:1" x14ac:dyDescent="0.25">
      <c r="A12154" t="s">
        <v>12813</v>
      </c>
    </row>
    <row r="12155" spans="1:1" x14ac:dyDescent="0.25">
      <c r="A12155" t="s">
        <v>1763</v>
      </c>
    </row>
    <row r="12156" spans="1:1" x14ac:dyDescent="0.25">
      <c r="A12156" t="s">
        <v>12814</v>
      </c>
    </row>
    <row r="12157" spans="1:1" x14ac:dyDescent="0.25">
      <c r="A12157" t="s">
        <v>12815</v>
      </c>
    </row>
    <row r="12158" spans="1:1" x14ac:dyDescent="0.25">
      <c r="A12158" t="s">
        <v>12816</v>
      </c>
    </row>
    <row r="12159" spans="1:1" x14ac:dyDescent="0.25">
      <c r="A12159" t="s">
        <v>12817</v>
      </c>
    </row>
    <row r="12160" spans="1:1" x14ac:dyDescent="0.25">
      <c r="A12160" t="s">
        <v>12818</v>
      </c>
    </row>
    <row r="12161" spans="1:1" x14ac:dyDescent="0.25">
      <c r="A12161" t="s">
        <v>12819</v>
      </c>
    </row>
    <row r="12162" spans="1:1" x14ac:dyDescent="0.25">
      <c r="A12162" t="s">
        <v>12820</v>
      </c>
    </row>
    <row r="12163" spans="1:1" x14ac:dyDescent="0.25">
      <c r="A12163" t="s">
        <v>1138</v>
      </c>
    </row>
    <row r="12164" spans="1:1" x14ac:dyDescent="0.25">
      <c r="A12164" t="s">
        <v>1139</v>
      </c>
    </row>
    <row r="12165" spans="1:1" x14ac:dyDescent="0.25">
      <c r="A12165" t="s">
        <v>12821</v>
      </c>
    </row>
    <row r="12166" spans="1:1" x14ac:dyDescent="0.25">
      <c r="A12166" t="s">
        <v>12822</v>
      </c>
    </row>
    <row r="12167" spans="1:1" x14ac:dyDescent="0.25">
      <c r="A12167" t="s">
        <v>12823</v>
      </c>
    </row>
    <row r="12168" spans="1:1" x14ac:dyDescent="0.25">
      <c r="A12168" t="s">
        <v>12824</v>
      </c>
    </row>
    <row r="12169" spans="1:1" x14ac:dyDescent="0.25">
      <c r="A12169" t="s">
        <v>12825</v>
      </c>
    </row>
    <row r="12170" spans="1:1" x14ac:dyDescent="0.25">
      <c r="A12170" t="s">
        <v>12826</v>
      </c>
    </row>
    <row r="12171" spans="1:1" x14ac:dyDescent="0.25">
      <c r="A12171" t="s">
        <v>12827</v>
      </c>
    </row>
    <row r="12172" spans="1:1" x14ac:dyDescent="0.25">
      <c r="A12172" t="s">
        <v>12828</v>
      </c>
    </row>
    <row r="12173" spans="1:1" x14ac:dyDescent="0.25">
      <c r="A12173" t="s">
        <v>12829</v>
      </c>
    </row>
    <row r="12174" spans="1:1" x14ac:dyDescent="0.25">
      <c r="A12174" t="s">
        <v>1764</v>
      </c>
    </row>
    <row r="12175" spans="1:1" x14ac:dyDescent="0.25">
      <c r="A12175" t="s">
        <v>12830</v>
      </c>
    </row>
    <row r="12176" spans="1:1" x14ac:dyDescent="0.25">
      <c r="A12176" t="s">
        <v>12831</v>
      </c>
    </row>
    <row r="12177" spans="1:1" x14ac:dyDescent="0.25">
      <c r="A12177" t="s">
        <v>12832</v>
      </c>
    </row>
    <row r="12178" spans="1:1" x14ac:dyDescent="0.25">
      <c r="A12178" t="s">
        <v>12833</v>
      </c>
    </row>
    <row r="12179" spans="1:1" x14ac:dyDescent="0.25">
      <c r="A12179" t="s">
        <v>12834</v>
      </c>
    </row>
    <row r="12180" spans="1:1" x14ac:dyDescent="0.25">
      <c r="A12180" t="s">
        <v>12835</v>
      </c>
    </row>
    <row r="12181" spans="1:1" x14ac:dyDescent="0.25">
      <c r="A12181" t="s">
        <v>12836</v>
      </c>
    </row>
    <row r="12182" spans="1:1" x14ac:dyDescent="0.25">
      <c r="A12182" t="s">
        <v>12837</v>
      </c>
    </row>
    <row r="12183" spans="1:1" x14ac:dyDescent="0.25">
      <c r="A12183" t="s">
        <v>12838</v>
      </c>
    </row>
    <row r="12184" spans="1:1" x14ac:dyDescent="0.25">
      <c r="A12184" t="s">
        <v>12839</v>
      </c>
    </row>
    <row r="12185" spans="1:1" x14ac:dyDescent="0.25">
      <c r="A12185" t="s">
        <v>12840</v>
      </c>
    </row>
    <row r="12186" spans="1:1" x14ac:dyDescent="0.25">
      <c r="A12186" t="s">
        <v>12841</v>
      </c>
    </row>
    <row r="12187" spans="1:1" x14ac:dyDescent="0.25">
      <c r="A12187" t="s">
        <v>12842</v>
      </c>
    </row>
    <row r="12188" spans="1:1" x14ac:dyDescent="0.25">
      <c r="A12188" t="s">
        <v>12843</v>
      </c>
    </row>
    <row r="12189" spans="1:1" x14ac:dyDescent="0.25">
      <c r="A12189" t="s">
        <v>12844</v>
      </c>
    </row>
    <row r="12190" spans="1:1" x14ac:dyDescent="0.25">
      <c r="A12190" t="s">
        <v>12845</v>
      </c>
    </row>
    <row r="12191" spans="1:1" x14ac:dyDescent="0.25">
      <c r="A12191" t="s">
        <v>12846</v>
      </c>
    </row>
    <row r="12192" spans="1:1" x14ac:dyDescent="0.25">
      <c r="A12192" t="s">
        <v>12847</v>
      </c>
    </row>
    <row r="12193" spans="1:1" x14ac:dyDescent="0.25">
      <c r="A12193" t="s">
        <v>12848</v>
      </c>
    </row>
    <row r="12194" spans="1:1" x14ac:dyDescent="0.25">
      <c r="A12194" t="s">
        <v>12849</v>
      </c>
    </row>
    <row r="12195" spans="1:1" x14ac:dyDescent="0.25">
      <c r="A12195" t="s">
        <v>12850</v>
      </c>
    </row>
    <row r="12196" spans="1:1" x14ac:dyDescent="0.25">
      <c r="A12196" t="s">
        <v>12851</v>
      </c>
    </row>
    <row r="12197" spans="1:1" x14ac:dyDescent="0.25">
      <c r="A12197" t="s">
        <v>12852</v>
      </c>
    </row>
    <row r="12198" spans="1:1" x14ac:dyDescent="0.25">
      <c r="A12198" t="s">
        <v>12853</v>
      </c>
    </row>
    <row r="12199" spans="1:1" x14ac:dyDescent="0.25">
      <c r="A12199" t="s">
        <v>12854</v>
      </c>
    </row>
    <row r="12200" spans="1:1" x14ac:dyDescent="0.25">
      <c r="A12200" t="s">
        <v>12855</v>
      </c>
    </row>
    <row r="12201" spans="1:1" x14ac:dyDescent="0.25">
      <c r="A12201" t="s">
        <v>12856</v>
      </c>
    </row>
    <row r="12202" spans="1:1" x14ac:dyDescent="0.25">
      <c r="A12202" t="s">
        <v>12857</v>
      </c>
    </row>
    <row r="12203" spans="1:1" x14ac:dyDescent="0.25">
      <c r="A12203" t="s">
        <v>1140</v>
      </c>
    </row>
    <row r="12204" spans="1:1" x14ac:dyDescent="0.25">
      <c r="A12204" t="s">
        <v>1141</v>
      </c>
    </row>
    <row r="12205" spans="1:1" x14ac:dyDescent="0.25">
      <c r="A12205" t="s">
        <v>1142</v>
      </c>
    </row>
    <row r="12206" spans="1:1" x14ac:dyDescent="0.25">
      <c r="A12206" t="s">
        <v>12858</v>
      </c>
    </row>
    <row r="12207" spans="1:1" x14ac:dyDescent="0.25">
      <c r="A12207" t="s">
        <v>12859</v>
      </c>
    </row>
    <row r="12208" spans="1:1" x14ac:dyDescent="0.25">
      <c r="A12208" t="s">
        <v>12860</v>
      </c>
    </row>
    <row r="12209" spans="1:1" x14ac:dyDescent="0.25">
      <c r="A12209" t="s">
        <v>12861</v>
      </c>
    </row>
    <row r="12210" spans="1:1" x14ac:dyDescent="0.25">
      <c r="A12210" t="s">
        <v>12862</v>
      </c>
    </row>
    <row r="12211" spans="1:1" x14ac:dyDescent="0.25">
      <c r="A12211" t="s">
        <v>12863</v>
      </c>
    </row>
    <row r="12212" spans="1:1" x14ac:dyDescent="0.25">
      <c r="A12212" t="s">
        <v>12864</v>
      </c>
    </row>
    <row r="12213" spans="1:1" x14ac:dyDescent="0.25">
      <c r="A12213" t="s">
        <v>12865</v>
      </c>
    </row>
    <row r="12214" spans="1:1" x14ac:dyDescent="0.25">
      <c r="A12214" t="s">
        <v>12866</v>
      </c>
    </row>
    <row r="12215" spans="1:1" x14ac:dyDescent="0.25">
      <c r="A12215" t="s">
        <v>12867</v>
      </c>
    </row>
    <row r="12216" spans="1:1" x14ac:dyDescent="0.25">
      <c r="A12216" t="s">
        <v>12868</v>
      </c>
    </row>
    <row r="12217" spans="1:1" x14ac:dyDescent="0.25">
      <c r="A12217" t="s">
        <v>12869</v>
      </c>
    </row>
    <row r="12218" spans="1:1" x14ac:dyDescent="0.25">
      <c r="A12218" t="s">
        <v>12870</v>
      </c>
    </row>
    <row r="12219" spans="1:1" x14ac:dyDescent="0.25">
      <c r="A12219" t="s">
        <v>12871</v>
      </c>
    </row>
    <row r="12220" spans="1:1" x14ac:dyDescent="0.25">
      <c r="A12220" t="s">
        <v>12872</v>
      </c>
    </row>
    <row r="12221" spans="1:1" x14ac:dyDescent="0.25">
      <c r="A12221" t="s">
        <v>12873</v>
      </c>
    </row>
    <row r="12222" spans="1:1" x14ac:dyDescent="0.25">
      <c r="A12222" t="s">
        <v>12874</v>
      </c>
    </row>
    <row r="12223" spans="1:1" x14ac:dyDescent="0.25">
      <c r="A12223" t="s">
        <v>12875</v>
      </c>
    </row>
    <row r="12224" spans="1:1" x14ac:dyDescent="0.25">
      <c r="A12224" t="s">
        <v>12876</v>
      </c>
    </row>
    <row r="12225" spans="1:1" x14ac:dyDescent="0.25">
      <c r="A12225" t="s">
        <v>1143</v>
      </c>
    </row>
    <row r="12226" spans="1:1" x14ac:dyDescent="0.25">
      <c r="A12226" t="s">
        <v>12877</v>
      </c>
    </row>
    <row r="12227" spans="1:1" x14ac:dyDescent="0.25">
      <c r="A12227" t="s">
        <v>1144</v>
      </c>
    </row>
    <row r="12228" spans="1:1" x14ac:dyDescent="0.25">
      <c r="A12228" t="s">
        <v>12878</v>
      </c>
    </row>
    <row r="12229" spans="1:1" x14ac:dyDescent="0.25">
      <c r="A12229" t="s">
        <v>12879</v>
      </c>
    </row>
    <row r="12230" spans="1:1" x14ac:dyDescent="0.25">
      <c r="A12230" t="s">
        <v>12880</v>
      </c>
    </row>
    <row r="12231" spans="1:1" x14ac:dyDescent="0.25">
      <c r="A12231" t="s">
        <v>12881</v>
      </c>
    </row>
    <row r="12232" spans="1:1" x14ac:dyDescent="0.25">
      <c r="A12232" t="s">
        <v>12882</v>
      </c>
    </row>
    <row r="12233" spans="1:1" x14ac:dyDescent="0.25">
      <c r="A12233" t="s">
        <v>12883</v>
      </c>
    </row>
    <row r="12234" spans="1:1" x14ac:dyDescent="0.25">
      <c r="A12234" t="s">
        <v>12884</v>
      </c>
    </row>
    <row r="12235" spans="1:1" x14ac:dyDescent="0.25">
      <c r="A12235" t="s">
        <v>12885</v>
      </c>
    </row>
    <row r="12236" spans="1:1" x14ac:dyDescent="0.25">
      <c r="A12236" t="s">
        <v>1145</v>
      </c>
    </row>
    <row r="12237" spans="1:1" x14ac:dyDescent="0.25">
      <c r="A12237" t="s">
        <v>12886</v>
      </c>
    </row>
    <row r="12238" spans="1:1" x14ac:dyDescent="0.25">
      <c r="A12238" t="s">
        <v>12887</v>
      </c>
    </row>
    <row r="12239" spans="1:1" x14ac:dyDescent="0.25">
      <c r="A12239" t="s">
        <v>12888</v>
      </c>
    </row>
    <row r="12240" spans="1:1" x14ac:dyDescent="0.25">
      <c r="A12240" t="s">
        <v>12889</v>
      </c>
    </row>
    <row r="12241" spans="1:1" x14ac:dyDescent="0.25">
      <c r="A12241" t="s">
        <v>12890</v>
      </c>
    </row>
    <row r="12242" spans="1:1" x14ac:dyDescent="0.25">
      <c r="A12242" t="s">
        <v>1765</v>
      </c>
    </row>
    <row r="12243" spans="1:1" x14ac:dyDescent="0.25">
      <c r="A12243" t="s">
        <v>12891</v>
      </c>
    </row>
    <row r="12244" spans="1:1" x14ac:dyDescent="0.25">
      <c r="A12244" t="s">
        <v>12892</v>
      </c>
    </row>
    <row r="12245" spans="1:1" x14ac:dyDescent="0.25">
      <c r="A12245" t="s">
        <v>12893</v>
      </c>
    </row>
    <row r="12246" spans="1:1" x14ac:dyDescent="0.25">
      <c r="A12246" t="s">
        <v>12894</v>
      </c>
    </row>
    <row r="12247" spans="1:1" x14ac:dyDescent="0.25">
      <c r="A12247" t="s">
        <v>12895</v>
      </c>
    </row>
    <row r="12248" spans="1:1" x14ac:dyDescent="0.25">
      <c r="A12248" t="s">
        <v>12896</v>
      </c>
    </row>
    <row r="12249" spans="1:1" x14ac:dyDescent="0.25">
      <c r="A12249" t="s">
        <v>12897</v>
      </c>
    </row>
    <row r="12250" spans="1:1" x14ac:dyDescent="0.25">
      <c r="A12250" t="s">
        <v>12898</v>
      </c>
    </row>
    <row r="12251" spans="1:1" x14ac:dyDescent="0.25">
      <c r="A12251" t="s">
        <v>12899</v>
      </c>
    </row>
    <row r="12252" spans="1:1" x14ac:dyDescent="0.25">
      <c r="A12252" t="s">
        <v>12900</v>
      </c>
    </row>
    <row r="12253" spans="1:1" x14ac:dyDescent="0.25">
      <c r="A12253" t="s">
        <v>12901</v>
      </c>
    </row>
    <row r="12254" spans="1:1" x14ac:dyDescent="0.25">
      <c r="A12254" t="s">
        <v>12902</v>
      </c>
    </row>
    <row r="12255" spans="1:1" x14ac:dyDescent="0.25">
      <c r="A12255" t="s">
        <v>12903</v>
      </c>
    </row>
    <row r="12256" spans="1:1" x14ac:dyDescent="0.25">
      <c r="A12256" t="s">
        <v>12904</v>
      </c>
    </row>
    <row r="12257" spans="1:1" x14ac:dyDescent="0.25">
      <c r="A12257" t="s">
        <v>12905</v>
      </c>
    </row>
    <row r="12258" spans="1:1" x14ac:dyDescent="0.25">
      <c r="A12258" t="s">
        <v>12906</v>
      </c>
    </row>
    <row r="12259" spans="1:1" x14ac:dyDescent="0.25">
      <c r="A12259" t="s">
        <v>12907</v>
      </c>
    </row>
    <row r="12260" spans="1:1" x14ac:dyDescent="0.25">
      <c r="A12260" t="s">
        <v>12908</v>
      </c>
    </row>
    <row r="12261" spans="1:1" x14ac:dyDescent="0.25">
      <c r="A12261" t="s">
        <v>12909</v>
      </c>
    </row>
    <row r="12262" spans="1:1" x14ac:dyDescent="0.25">
      <c r="A12262" t="s">
        <v>12910</v>
      </c>
    </row>
    <row r="12263" spans="1:1" x14ac:dyDescent="0.25">
      <c r="A12263" t="s">
        <v>12911</v>
      </c>
    </row>
    <row r="12264" spans="1:1" x14ac:dyDescent="0.25">
      <c r="A12264" t="s">
        <v>12912</v>
      </c>
    </row>
    <row r="12265" spans="1:1" x14ac:dyDescent="0.25">
      <c r="A12265" t="s">
        <v>12913</v>
      </c>
    </row>
    <row r="12266" spans="1:1" x14ac:dyDescent="0.25">
      <c r="A12266" t="s">
        <v>12914</v>
      </c>
    </row>
    <row r="12267" spans="1:1" x14ac:dyDescent="0.25">
      <c r="A12267" t="s">
        <v>12915</v>
      </c>
    </row>
    <row r="12268" spans="1:1" x14ac:dyDescent="0.25">
      <c r="A12268" t="s">
        <v>1146</v>
      </c>
    </row>
    <row r="12269" spans="1:1" x14ac:dyDescent="0.25">
      <c r="A12269" t="s">
        <v>12916</v>
      </c>
    </row>
    <row r="12270" spans="1:1" x14ac:dyDescent="0.25">
      <c r="A12270" t="s">
        <v>12917</v>
      </c>
    </row>
    <row r="12271" spans="1:1" x14ac:dyDescent="0.25">
      <c r="A12271" t="s">
        <v>12918</v>
      </c>
    </row>
    <row r="12272" spans="1:1" x14ac:dyDescent="0.25">
      <c r="A12272" t="s">
        <v>12919</v>
      </c>
    </row>
    <row r="12273" spans="1:1" x14ac:dyDescent="0.25">
      <c r="A12273" t="s">
        <v>12920</v>
      </c>
    </row>
    <row r="12274" spans="1:1" x14ac:dyDescent="0.25">
      <c r="A12274" t="s">
        <v>1147</v>
      </c>
    </row>
    <row r="12275" spans="1:1" x14ac:dyDescent="0.25">
      <c r="A12275" t="s">
        <v>12921</v>
      </c>
    </row>
    <row r="12276" spans="1:1" x14ac:dyDescent="0.25">
      <c r="A12276" t="s">
        <v>12922</v>
      </c>
    </row>
    <row r="12277" spans="1:1" x14ac:dyDescent="0.25">
      <c r="A12277" t="s">
        <v>12923</v>
      </c>
    </row>
    <row r="12278" spans="1:1" x14ac:dyDescent="0.25">
      <c r="A12278" t="s">
        <v>1148</v>
      </c>
    </row>
    <row r="12279" spans="1:1" x14ac:dyDescent="0.25">
      <c r="A12279" t="s">
        <v>12924</v>
      </c>
    </row>
    <row r="12280" spans="1:1" x14ac:dyDescent="0.25">
      <c r="A12280" t="s">
        <v>12925</v>
      </c>
    </row>
    <row r="12281" spans="1:1" x14ac:dyDescent="0.25">
      <c r="A12281" t="s">
        <v>12926</v>
      </c>
    </row>
    <row r="12282" spans="1:1" x14ac:dyDescent="0.25">
      <c r="A12282" t="s">
        <v>12927</v>
      </c>
    </row>
    <row r="12283" spans="1:1" x14ac:dyDescent="0.25">
      <c r="A12283" t="s">
        <v>12928</v>
      </c>
    </row>
    <row r="12284" spans="1:1" x14ac:dyDescent="0.25">
      <c r="A12284" t="s">
        <v>12929</v>
      </c>
    </row>
    <row r="12285" spans="1:1" x14ac:dyDescent="0.25">
      <c r="A12285" t="s">
        <v>12930</v>
      </c>
    </row>
    <row r="12286" spans="1:1" x14ac:dyDescent="0.25">
      <c r="A12286" t="s">
        <v>12931</v>
      </c>
    </row>
    <row r="12287" spans="1:1" x14ac:dyDescent="0.25">
      <c r="A12287" t="s">
        <v>12932</v>
      </c>
    </row>
    <row r="12288" spans="1:1" x14ac:dyDescent="0.25">
      <c r="A12288" t="s">
        <v>12933</v>
      </c>
    </row>
    <row r="12289" spans="1:1" x14ac:dyDescent="0.25">
      <c r="A12289" t="s">
        <v>12934</v>
      </c>
    </row>
    <row r="12290" spans="1:1" x14ac:dyDescent="0.25">
      <c r="A12290" t="s">
        <v>12935</v>
      </c>
    </row>
    <row r="12291" spans="1:1" x14ac:dyDescent="0.25">
      <c r="A12291" t="s">
        <v>12936</v>
      </c>
    </row>
    <row r="12292" spans="1:1" x14ac:dyDescent="0.25">
      <c r="A12292" t="s">
        <v>12937</v>
      </c>
    </row>
    <row r="12293" spans="1:1" x14ac:dyDescent="0.25">
      <c r="A12293" t="s">
        <v>12938</v>
      </c>
    </row>
    <row r="12294" spans="1:1" x14ac:dyDescent="0.25">
      <c r="A12294" t="s">
        <v>12939</v>
      </c>
    </row>
    <row r="12295" spans="1:1" x14ac:dyDescent="0.25">
      <c r="A12295" t="s">
        <v>12940</v>
      </c>
    </row>
    <row r="12296" spans="1:1" x14ac:dyDescent="0.25">
      <c r="A12296" t="s">
        <v>12941</v>
      </c>
    </row>
    <row r="12297" spans="1:1" x14ac:dyDescent="0.25">
      <c r="A12297" t="s">
        <v>12942</v>
      </c>
    </row>
    <row r="12298" spans="1:1" x14ac:dyDescent="0.25">
      <c r="A12298" t="s">
        <v>12943</v>
      </c>
    </row>
    <row r="12299" spans="1:1" x14ac:dyDescent="0.25">
      <c r="A12299" t="s">
        <v>12944</v>
      </c>
    </row>
    <row r="12300" spans="1:1" x14ac:dyDescent="0.25">
      <c r="A12300" t="s">
        <v>12945</v>
      </c>
    </row>
    <row r="12301" spans="1:1" x14ac:dyDescent="0.25">
      <c r="A12301" t="s">
        <v>12946</v>
      </c>
    </row>
    <row r="12302" spans="1:1" x14ac:dyDescent="0.25">
      <c r="A12302" t="s">
        <v>12947</v>
      </c>
    </row>
    <row r="12303" spans="1:1" x14ac:dyDescent="0.25">
      <c r="A12303" t="s">
        <v>12948</v>
      </c>
    </row>
    <row r="12304" spans="1:1" x14ac:dyDescent="0.25">
      <c r="A12304" t="s">
        <v>12949</v>
      </c>
    </row>
    <row r="12305" spans="1:1" x14ac:dyDescent="0.25">
      <c r="A12305" t="s">
        <v>12950</v>
      </c>
    </row>
    <row r="12306" spans="1:1" x14ac:dyDescent="0.25">
      <c r="A12306" t="s">
        <v>12951</v>
      </c>
    </row>
    <row r="12307" spans="1:1" x14ac:dyDescent="0.25">
      <c r="A12307" t="s">
        <v>12952</v>
      </c>
    </row>
    <row r="12308" spans="1:1" x14ac:dyDescent="0.25">
      <c r="A12308" t="s">
        <v>12953</v>
      </c>
    </row>
    <row r="12309" spans="1:1" x14ac:dyDescent="0.25">
      <c r="A12309" t="s">
        <v>12954</v>
      </c>
    </row>
    <row r="12310" spans="1:1" x14ac:dyDescent="0.25">
      <c r="A12310" t="s">
        <v>12955</v>
      </c>
    </row>
    <row r="12311" spans="1:1" x14ac:dyDescent="0.25">
      <c r="A12311" t="s">
        <v>12956</v>
      </c>
    </row>
    <row r="12312" spans="1:1" x14ac:dyDescent="0.25">
      <c r="A12312" t="s">
        <v>12957</v>
      </c>
    </row>
    <row r="12313" spans="1:1" x14ac:dyDescent="0.25">
      <c r="A12313" t="s">
        <v>12958</v>
      </c>
    </row>
    <row r="12314" spans="1:1" x14ac:dyDescent="0.25">
      <c r="A12314" t="s">
        <v>12959</v>
      </c>
    </row>
    <row r="12315" spans="1:1" x14ac:dyDescent="0.25">
      <c r="A12315" t="s">
        <v>12960</v>
      </c>
    </row>
    <row r="12316" spans="1:1" x14ac:dyDescent="0.25">
      <c r="A12316" t="s">
        <v>12961</v>
      </c>
    </row>
    <row r="12317" spans="1:1" x14ac:dyDescent="0.25">
      <c r="A12317" t="s">
        <v>12962</v>
      </c>
    </row>
    <row r="12318" spans="1:1" x14ac:dyDescent="0.25">
      <c r="A12318" t="s">
        <v>12963</v>
      </c>
    </row>
    <row r="12319" spans="1:1" x14ac:dyDescent="0.25">
      <c r="A12319" t="s">
        <v>1149</v>
      </c>
    </row>
    <row r="12320" spans="1:1" x14ac:dyDescent="0.25">
      <c r="A12320" t="s">
        <v>1150</v>
      </c>
    </row>
    <row r="12321" spans="1:1" x14ac:dyDescent="0.25">
      <c r="A12321" t="s">
        <v>12964</v>
      </c>
    </row>
    <row r="12322" spans="1:1" x14ac:dyDescent="0.25">
      <c r="A12322" t="s">
        <v>12965</v>
      </c>
    </row>
    <row r="12323" spans="1:1" x14ac:dyDescent="0.25">
      <c r="A12323" t="s">
        <v>12966</v>
      </c>
    </row>
    <row r="12324" spans="1:1" x14ac:dyDescent="0.25">
      <c r="A12324" t="s">
        <v>12967</v>
      </c>
    </row>
    <row r="12325" spans="1:1" x14ac:dyDescent="0.25">
      <c r="A12325" t="s">
        <v>12968</v>
      </c>
    </row>
    <row r="12326" spans="1:1" x14ac:dyDescent="0.25">
      <c r="A12326" t="s">
        <v>12969</v>
      </c>
    </row>
    <row r="12327" spans="1:1" x14ac:dyDescent="0.25">
      <c r="A12327" t="s">
        <v>12970</v>
      </c>
    </row>
    <row r="12328" spans="1:1" x14ac:dyDescent="0.25">
      <c r="A12328" t="s">
        <v>12971</v>
      </c>
    </row>
    <row r="12329" spans="1:1" x14ac:dyDescent="0.25">
      <c r="A12329" t="s">
        <v>12972</v>
      </c>
    </row>
    <row r="12330" spans="1:1" x14ac:dyDescent="0.25">
      <c r="A12330" t="s">
        <v>12973</v>
      </c>
    </row>
    <row r="12331" spans="1:1" x14ac:dyDescent="0.25">
      <c r="A12331" t="s">
        <v>12974</v>
      </c>
    </row>
    <row r="12332" spans="1:1" x14ac:dyDescent="0.25">
      <c r="A12332" t="s">
        <v>1151</v>
      </c>
    </row>
    <row r="12333" spans="1:1" x14ac:dyDescent="0.25">
      <c r="A12333" t="s">
        <v>12975</v>
      </c>
    </row>
    <row r="12334" spans="1:1" x14ac:dyDescent="0.25">
      <c r="A12334" t="s">
        <v>1152</v>
      </c>
    </row>
    <row r="12335" spans="1:1" x14ac:dyDescent="0.25">
      <c r="A12335" t="s">
        <v>1153</v>
      </c>
    </row>
    <row r="12336" spans="1:1" x14ac:dyDescent="0.25">
      <c r="A12336" t="s">
        <v>12976</v>
      </c>
    </row>
    <row r="12337" spans="1:1" x14ac:dyDescent="0.25">
      <c r="A12337" t="s">
        <v>12977</v>
      </c>
    </row>
    <row r="12338" spans="1:1" x14ac:dyDescent="0.25">
      <c r="A12338" t="s">
        <v>12978</v>
      </c>
    </row>
    <row r="12339" spans="1:1" x14ac:dyDescent="0.25">
      <c r="A12339" t="s">
        <v>12979</v>
      </c>
    </row>
    <row r="12340" spans="1:1" x14ac:dyDescent="0.25">
      <c r="A12340" t="s">
        <v>12980</v>
      </c>
    </row>
    <row r="12341" spans="1:1" x14ac:dyDescent="0.25">
      <c r="A12341" t="s">
        <v>12981</v>
      </c>
    </row>
    <row r="12342" spans="1:1" x14ac:dyDescent="0.25">
      <c r="A12342" t="s">
        <v>12982</v>
      </c>
    </row>
    <row r="12343" spans="1:1" x14ac:dyDescent="0.25">
      <c r="A12343" t="s">
        <v>12983</v>
      </c>
    </row>
    <row r="12344" spans="1:1" x14ac:dyDescent="0.25">
      <c r="A12344" t="s">
        <v>12984</v>
      </c>
    </row>
    <row r="12345" spans="1:1" x14ac:dyDescent="0.25">
      <c r="A12345" t="s">
        <v>12985</v>
      </c>
    </row>
    <row r="12346" spans="1:1" x14ac:dyDescent="0.25">
      <c r="A12346" t="s">
        <v>12986</v>
      </c>
    </row>
    <row r="12347" spans="1:1" x14ac:dyDescent="0.25">
      <c r="A12347" t="s">
        <v>12987</v>
      </c>
    </row>
    <row r="12348" spans="1:1" x14ac:dyDescent="0.25">
      <c r="A12348" t="s">
        <v>1766</v>
      </c>
    </row>
    <row r="12349" spans="1:1" x14ac:dyDescent="0.25">
      <c r="A12349" t="s">
        <v>12988</v>
      </c>
    </row>
    <row r="12350" spans="1:1" x14ac:dyDescent="0.25">
      <c r="A12350" t="s">
        <v>12989</v>
      </c>
    </row>
    <row r="12351" spans="1:1" x14ac:dyDescent="0.25">
      <c r="A12351" t="s">
        <v>12990</v>
      </c>
    </row>
    <row r="12352" spans="1:1" x14ac:dyDescent="0.25">
      <c r="A12352" t="s">
        <v>12991</v>
      </c>
    </row>
    <row r="12353" spans="1:1" x14ac:dyDescent="0.25">
      <c r="A12353" t="s">
        <v>12992</v>
      </c>
    </row>
    <row r="12354" spans="1:1" x14ac:dyDescent="0.25">
      <c r="A12354" t="s">
        <v>12993</v>
      </c>
    </row>
    <row r="12355" spans="1:1" x14ac:dyDescent="0.25">
      <c r="A12355" t="s">
        <v>12994</v>
      </c>
    </row>
    <row r="12356" spans="1:1" x14ac:dyDescent="0.25">
      <c r="A12356" t="s">
        <v>12995</v>
      </c>
    </row>
    <row r="12357" spans="1:1" x14ac:dyDescent="0.25">
      <c r="A12357" t="s">
        <v>12996</v>
      </c>
    </row>
    <row r="12358" spans="1:1" x14ac:dyDescent="0.25">
      <c r="A12358" t="s">
        <v>12997</v>
      </c>
    </row>
    <row r="12359" spans="1:1" x14ac:dyDescent="0.25">
      <c r="A12359" t="s">
        <v>12998</v>
      </c>
    </row>
    <row r="12360" spans="1:1" x14ac:dyDescent="0.25">
      <c r="A12360" t="s">
        <v>12999</v>
      </c>
    </row>
    <row r="12361" spans="1:1" x14ac:dyDescent="0.25">
      <c r="A12361" t="s">
        <v>13000</v>
      </c>
    </row>
    <row r="12362" spans="1:1" x14ac:dyDescent="0.25">
      <c r="A12362" t="s">
        <v>13001</v>
      </c>
    </row>
    <row r="12363" spans="1:1" x14ac:dyDescent="0.25">
      <c r="A12363" t="s">
        <v>13002</v>
      </c>
    </row>
    <row r="12364" spans="1:1" x14ac:dyDescent="0.25">
      <c r="A12364" t="s">
        <v>13003</v>
      </c>
    </row>
    <row r="12365" spans="1:1" x14ac:dyDescent="0.25">
      <c r="A12365" t="s">
        <v>13004</v>
      </c>
    </row>
    <row r="12366" spans="1:1" x14ac:dyDescent="0.25">
      <c r="A12366" t="s">
        <v>13005</v>
      </c>
    </row>
    <row r="12367" spans="1:1" x14ac:dyDescent="0.25">
      <c r="A12367" t="s">
        <v>13006</v>
      </c>
    </row>
    <row r="12368" spans="1:1" x14ac:dyDescent="0.25">
      <c r="A12368" t="s">
        <v>1767</v>
      </c>
    </row>
    <row r="12369" spans="1:1" x14ac:dyDescent="0.25">
      <c r="A12369" t="s">
        <v>13007</v>
      </c>
    </row>
    <row r="12370" spans="1:1" x14ac:dyDescent="0.25">
      <c r="A12370" t="s">
        <v>13008</v>
      </c>
    </row>
    <row r="12371" spans="1:1" x14ac:dyDescent="0.25">
      <c r="A12371" t="s">
        <v>13009</v>
      </c>
    </row>
    <row r="12372" spans="1:1" x14ac:dyDescent="0.25">
      <c r="A12372" t="s">
        <v>13010</v>
      </c>
    </row>
    <row r="12373" spans="1:1" x14ac:dyDescent="0.25">
      <c r="A12373" t="s">
        <v>13011</v>
      </c>
    </row>
    <row r="12374" spans="1:1" x14ac:dyDescent="0.25">
      <c r="A12374" t="s">
        <v>13012</v>
      </c>
    </row>
    <row r="12375" spans="1:1" x14ac:dyDescent="0.25">
      <c r="A12375" t="s">
        <v>13013</v>
      </c>
    </row>
    <row r="12376" spans="1:1" x14ac:dyDescent="0.25">
      <c r="A12376" t="s">
        <v>13014</v>
      </c>
    </row>
    <row r="12377" spans="1:1" x14ac:dyDescent="0.25">
      <c r="A12377" t="s">
        <v>13015</v>
      </c>
    </row>
    <row r="12378" spans="1:1" x14ac:dyDescent="0.25">
      <c r="A12378" t="s">
        <v>13016</v>
      </c>
    </row>
    <row r="12379" spans="1:1" x14ac:dyDescent="0.25">
      <c r="A12379" t="s">
        <v>13017</v>
      </c>
    </row>
    <row r="12380" spans="1:1" x14ac:dyDescent="0.25">
      <c r="A12380" t="s">
        <v>13018</v>
      </c>
    </row>
    <row r="12381" spans="1:1" x14ac:dyDescent="0.25">
      <c r="A12381" t="s">
        <v>13019</v>
      </c>
    </row>
    <row r="12382" spans="1:1" x14ac:dyDescent="0.25">
      <c r="A12382" t="s">
        <v>13020</v>
      </c>
    </row>
    <row r="12383" spans="1:1" x14ac:dyDescent="0.25">
      <c r="A12383" t="s">
        <v>1154</v>
      </c>
    </row>
    <row r="12384" spans="1:1" x14ac:dyDescent="0.25">
      <c r="A12384" t="s">
        <v>13021</v>
      </c>
    </row>
    <row r="12385" spans="1:1" x14ac:dyDescent="0.25">
      <c r="A12385" t="s">
        <v>1155</v>
      </c>
    </row>
    <row r="12386" spans="1:1" x14ac:dyDescent="0.25">
      <c r="A12386" t="s">
        <v>13022</v>
      </c>
    </row>
    <row r="12387" spans="1:1" x14ac:dyDescent="0.25">
      <c r="A12387" t="s">
        <v>13023</v>
      </c>
    </row>
    <row r="12388" spans="1:1" x14ac:dyDescent="0.25">
      <c r="A12388" t="s">
        <v>13024</v>
      </c>
    </row>
    <row r="12389" spans="1:1" x14ac:dyDescent="0.25">
      <c r="A12389" t="s">
        <v>13025</v>
      </c>
    </row>
    <row r="12390" spans="1:1" x14ac:dyDescent="0.25">
      <c r="A12390" t="s">
        <v>13026</v>
      </c>
    </row>
    <row r="12391" spans="1:1" x14ac:dyDescent="0.25">
      <c r="A12391" t="s">
        <v>13027</v>
      </c>
    </row>
    <row r="12392" spans="1:1" x14ac:dyDescent="0.25">
      <c r="A12392" t="s">
        <v>13028</v>
      </c>
    </row>
    <row r="12393" spans="1:1" x14ac:dyDescent="0.25">
      <c r="A12393" t="s">
        <v>13029</v>
      </c>
    </row>
    <row r="12394" spans="1:1" x14ac:dyDescent="0.25">
      <c r="A12394" t="s">
        <v>13030</v>
      </c>
    </row>
    <row r="12395" spans="1:1" x14ac:dyDescent="0.25">
      <c r="A12395" t="s">
        <v>13031</v>
      </c>
    </row>
    <row r="12396" spans="1:1" x14ac:dyDescent="0.25">
      <c r="A12396" t="s">
        <v>13032</v>
      </c>
    </row>
    <row r="12397" spans="1:1" x14ac:dyDescent="0.25">
      <c r="A12397" t="s">
        <v>13033</v>
      </c>
    </row>
    <row r="12398" spans="1:1" x14ac:dyDescent="0.25">
      <c r="A12398" t="s">
        <v>13034</v>
      </c>
    </row>
    <row r="12399" spans="1:1" x14ac:dyDescent="0.25">
      <c r="A12399" t="s">
        <v>13035</v>
      </c>
    </row>
    <row r="12400" spans="1:1" x14ac:dyDescent="0.25">
      <c r="A12400" t="s">
        <v>13036</v>
      </c>
    </row>
    <row r="12401" spans="1:1" x14ac:dyDescent="0.25">
      <c r="A12401" t="s">
        <v>13037</v>
      </c>
    </row>
    <row r="12402" spans="1:1" x14ac:dyDescent="0.25">
      <c r="A12402" t="s">
        <v>13038</v>
      </c>
    </row>
    <row r="12403" spans="1:1" x14ac:dyDescent="0.25">
      <c r="A12403" t="s">
        <v>13039</v>
      </c>
    </row>
    <row r="12404" spans="1:1" x14ac:dyDescent="0.25">
      <c r="A12404" t="s">
        <v>13040</v>
      </c>
    </row>
    <row r="12405" spans="1:1" x14ac:dyDescent="0.25">
      <c r="A12405" t="s">
        <v>13041</v>
      </c>
    </row>
    <row r="12406" spans="1:1" x14ac:dyDescent="0.25">
      <c r="A12406" t="s">
        <v>13042</v>
      </c>
    </row>
    <row r="12407" spans="1:1" x14ac:dyDescent="0.25">
      <c r="A12407" t="s">
        <v>13043</v>
      </c>
    </row>
    <row r="12408" spans="1:1" x14ac:dyDescent="0.25">
      <c r="A12408" t="s">
        <v>13044</v>
      </c>
    </row>
    <row r="12409" spans="1:1" x14ac:dyDescent="0.25">
      <c r="A12409" t="s">
        <v>13045</v>
      </c>
    </row>
    <row r="12410" spans="1:1" x14ac:dyDescent="0.25">
      <c r="A12410" t="s">
        <v>13046</v>
      </c>
    </row>
    <row r="12411" spans="1:1" x14ac:dyDescent="0.25">
      <c r="A12411" t="s">
        <v>13047</v>
      </c>
    </row>
    <row r="12412" spans="1:1" x14ac:dyDescent="0.25">
      <c r="A12412" t="s">
        <v>13048</v>
      </c>
    </row>
    <row r="12413" spans="1:1" x14ac:dyDescent="0.25">
      <c r="A12413" t="s">
        <v>13049</v>
      </c>
    </row>
    <row r="12414" spans="1:1" x14ac:dyDescent="0.25">
      <c r="A12414" t="s">
        <v>13050</v>
      </c>
    </row>
    <row r="12415" spans="1:1" x14ac:dyDescent="0.25">
      <c r="A12415" t="s">
        <v>13051</v>
      </c>
    </row>
    <row r="12416" spans="1:1" x14ac:dyDescent="0.25">
      <c r="A12416" t="s">
        <v>13052</v>
      </c>
    </row>
    <row r="12417" spans="1:1" x14ac:dyDescent="0.25">
      <c r="A12417" t="s">
        <v>13053</v>
      </c>
    </row>
    <row r="12418" spans="1:1" x14ac:dyDescent="0.25">
      <c r="A12418" t="s">
        <v>13054</v>
      </c>
    </row>
    <row r="12419" spans="1:1" x14ac:dyDescent="0.25">
      <c r="A12419" t="s">
        <v>13055</v>
      </c>
    </row>
    <row r="12420" spans="1:1" x14ac:dyDescent="0.25">
      <c r="A12420" t="s">
        <v>13056</v>
      </c>
    </row>
    <row r="12421" spans="1:1" x14ac:dyDescent="0.25">
      <c r="A12421" t="s">
        <v>13057</v>
      </c>
    </row>
    <row r="12422" spans="1:1" x14ac:dyDescent="0.25">
      <c r="A12422" t="s">
        <v>13058</v>
      </c>
    </row>
    <row r="12423" spans="1:1" x14ac:dyDescent="0.25">
      <c r="A12423" t="s">
        <v>13059</v>
      </c>
    </row>
    <row r="12424" spans="1:1" x14ac:dyDescent="0.25">
      <c r="A12424" t="s">
        <v>1156</v>
      </c>
    </row>
    <row r="12425" spans="1:1" x14ac:dyDescent="0.25">
      <c r="A12425" t="s">
        <v>1157</v>
      </c>
    </row>
    <row r="12426" spans="1:1" x14ac:dyDescent="0.25">
      <c r="A12426" t="s">
        <v>1158</v>
      </c>
    </row>
    <row r="12427" spans="1:1" x14ac:dyDescent="0.25">
      <c r="A12427" t="s">
        <v>1159</v>
      </c>
    </row>
    <row r="12428" spans="1:1" x14ac:dyDescent="0.25">
      <c r="A12428" t="s">
        <v>1160</v>
      </c>
    </row>
    <row r="12429" spans="1:1" x14ac:dyDescent="0.25">
      <c r="A12429" t="s">
        <v>1161</v>
      </c>
    </row>
    <row r="12430" spans="1:1" x14ac:dyDescent="0.25">
      <c r="A12430" t="s">
        <v>13060</v>
      </c>
    </row>
    <row r="12431" spans="1:1" x14ac:dyDescent="0.25">
      <c r="A12431" t="s">
        <v>13061</v>
      </c>
    </row>
    <row r="12432" spans="1:1" x14ac:dyDescent="0.25">
      <c r="A12432" t="s">
        <v>1162</v>
      </c>
    </row>
    <row r="12433" spans="1:1" x14ac:dyDescent="0.25">
      <c r="A12433" t="s">
        <v>1163</v>
      </c>
    </row>
    <row r="12434" spans="1:1" x14ac:dyDescent="0.25">
      <c r="A12434" t="s">
        <v>1164</v>
      </c>
    </row>
    <row r="12435" spans="1:1" x14ac:dyDescent="0.25">
      <c r="A12435" t="s">
        <v>1165</v>
      </c>
    </row>
    <row r="12436" spans="1:1" x14ac:dyDescent="0.25">
      <c r="A12436" t="s">
        <v>13062</v>
      </c>
    </row>
    <row r="12437" spans="1:1" x14ac:dyDescent="0.25">
      <c r="A12437" t="s">
        <v>13063</v>
      </c>
    </row>
    <row r="12438" spans="1:1" x14ac:dyDescent="0.25">
      <c r="A12438" t="s">
        <v>13064</v>
      </c>
    </row>
    <row r="12439" spans="1:1" x14ac:dyDescent="0.25">
      <c r="A12439" t="s">
        <v>13065</v>
      </c>
    </row>
    <row r="12440" spans="1:1" x14ac:dyDescent="0.25">
      <c r="A12440" t="s">
        <v>13066</v>
      </c>
    </row>
    <row r="12441" spans="1:1" x14ac:dyDescent="0.25">
      <c r="A12441" t="s">
        <v>1166</v>
      </c>
    </row>
    <row r="12442" spans="1:1" x14ac:dyDescent="0.25">
      <c r="A12442" t="s">
        <v>13067</v>
      </c>
    </row>
    <row r="12443" spans="1:1" x14ac:dyDescent="0.25">
      <c r="A12443" t="s">
        <v>13068</v>
      </c>
    </row>
    <row r="12444" spans="1:1" x14ac:dyDescent="0.25">
      <c r="A12444" t="s">
        <v>13069</v>
      </c>
    </row>
    <row r="12445" spans="1:1" x14ac:dyDescent="0.25">
      <c r="A12445" t="s">
        <v>13070</v>
      </c>
    </row>
    <row r="12446" spans="1:1" x14ac:dyDescent="0.25">
      <c r="A12446" t="s">
        <v>13071</v>
      </c>
    </row>
    <row r="12447" spans="1:1" x14ac:dyDescent="0.25">
      <c r="A12447" t="s">
        <v>13072</v>
      </c>
    </row>
    <row r="12448" spans="1:1" x14ac:dyDescent="0.25">
      <c r="A12448" t="s">
        <v>13073</v>
      </c>
    </row>
    <row r="12449" spans="1:1" x14ac:dyDescent="0.25">
      <c r="A12449" t="s">
        <v>13074</v>
      </c>
    </row>
    <row r="12450" spans="1:1" x14ac:dyDescent="0.25">
      <c r="A12450" t="s">
        <v>13075</v>
      </c>
    </row>
    <row r="12451" spans="1:1" x14ac:dyDescent="0.25">
      <c r="A12451" t="s">
        <v>13076</v>
      </c>
    </row>
    <row r="12452" spans="1:1" x14ac:dyDescent="0.25">
      <c r="A12452" t="s">
        <v>13077</v>
      </c>
    </row>
    <row r="12453" spans="1:1" x14ac:dyDescent="0.25">
      <c r="A12453" t="s">
        <v>13078</v>
      </c>
    </row>
    <row r="12454" spans="1:1" x14ac:dyDescent="0.25">
      <c r="A12454" t="s">
        <v>13079</v>
      </c>
    </row>
    <row r="12455" spans="1:1" x14ac:dyDescent="0.25">
      <c r="A12455" t="s">
        <v>13080</v>
      </c>
    </row>
    <row r="12456" spans="1:1" x14ac:dyDescent="0.25">
      <c r="A12456" t="s">
        <v>13081</v>
      </c>
    </row>
    <row r="12457" spans="1:1" x14ac:dyDescent="0.25">
      <c r="A12457" t="s">
        <v>13082</v>
      </c>
    </row>
    <row r="12458" spans="1:1" x14ac:dyDescent="0.25">
      <c r="A12458" t="s">
        <v>13083</v>
      </c>
    </row>
    <row r="12459" spans="1:1" x14ac:dyDescent="0.25">
      <c r="A12459" t="s">
        <v>1167</v>
      </c>
    </row>
    <row r="12460" spans="1:1" x14ac:dyDescent="0.25">
      <c r="A12460" t="s">
        <v>13084</v>
      </c>
    </row>
    <row r="12461" spans="1:1" x14ac:dyDescent="0.25">
      <c r="A12461" t="s">
        <v>13085</v>
      </c>
    </row>
    <row r="12462" spans="1:1" x14ac:dyDescent="0.25">
      <c r="A12462" t="s">
        <v>1168</v>
      </c>
    </row>
    <row r="12463" spans="1:1" x14ac:dyDescent="0.25">
      <c r="A12463" t="s">
        <v>13086</v>
      </c>
    </row>
    <row r="12464" spans="1:1" x14ac:dyDescent="0.25">
      <c r="A12464" t="s">
        <v>13087</v>
      </c>
    </row>
    <row r="12465" spans="1:1" x14ac:dyDescent="0.25">
      <c r="A12465" t="s">
        <v>13088</v>
      </c>
    </row>
    <row r="12466" spans="1:1" x14ac:dyDescent="0.25">
      <c r="A12466" t="s">
        <v>13089</v>
      </c>
    </row>
    <row r="12467" spans="1:1" x14ac:dyDescent="0.25">
      <c r="A12467" t="s">
        <v>13090</v>
      </c>
    </row>
    <row r="12468" spans="1:1" x14ac:dyDescent="0.25">
      <c r="A12468" t="s">
        <v>13091</v>
      </c>
    </row>
    <row r="12469" spans="1:1" x14ac:dyDescent="0.25">
      <c r="A12469" t="s">
        <v>13092</v>
      </c>
    </row>
    <row r="12470" spans="1:1" x14ac:dyDescent="0.25">
      <c r="A12470" t="s">
        <v>13093</v>
      </c>
    </row>
    <row r="12471" spans="1:1" x14ac:dyDescent="0.25">
      <c r="A12471" t="s">
        <v>1169</v>
      </c>
    </row>
    <row r="12472" spans="1:1" x14ac:dyDescent="0.25">
      <c r="A12472" t="s">
        <v>13094</v>
      </c>
    </row>
    <row r="12473" spans="1:1" x14ac:dyDescent="0.25">
      <c r="A12473" t="s">
        <v>1170</v>
      </c>
    </row>
    <row r="12474" spans="1:1" x14ac:dyDescent="0.25">
      <c r="A12474" t="s">
        <v>13095</v>
      </c>
    </row>
    <row r="12475" spans="1:1" x14ac:dyDescent="0.25">
      <c r="A12475" t="s">
        <v>1171</v>
      </c>
    </row>
    <row r="12476" spans="1:1" x14ac:dyDescent="0.25">
      <c r="A12476" t="s">
        <v>13096</v>
      </c>
    </row>
    <row r="12477" spans="1:1" x14ac:dyDescent="0.25">
      <c r="A12477" t="s">
        <v>1172</v>
      </c>
    </row>
    <row r="12478" spans="1:1" x14ac:dyDescent="0.25">
      <c r="A12478" t="s">
        <v>13097</v>
      </c>
    </row>
    <row r="12479" spans="1:1" x14ac:dyDescent="0.25">
      <c r="A12479" t="s">
        <v>1173</v>
      </c>
    </row>
    <row r="12480" spans="1:1" x14ac:dyDescent="0.25">
      <c r="A12480" t="s">
        <v>13098</v>
      </c>
    </row>
    <row r="12481" spans="1:1" x14ac:dyDescent="0.25">
      <c r="A12481" t="s">
        <v>1174</v>
      </c>
    </row>
    <row r="12482" spans="1:1" x14ac:dyDescent="0.25">
      <c r="A12482" t="s">
        <v>13099</v>
      </c>
    </row>
    <row r="12483" spans="1:1" x14ac:dyDescent="0.25">
      <c r="A12483" t="s">
        <v>1175</v>
      </c>
    </row>
    <row r="12484" spans="1:1" x14ac:dyDescent="0.25">
      <c r="A12484" t="s">
        <v>1176</v>
      </c>
    </row>
    <row r="12485" spans="1:1" x14ac:dyDescent="0.25">
      <c r="A12485" t="s">
        <v>1177</v>
      </c>
    </row>
    <row r="12486" spans="1:1" x14ac:dyDescent="0.25">
      <c r="A12486" t="s">
        <v>1178</v>
      </c>
    </row>
    <row r="12487" spans="1:1" x14ac:dyDescent="0.25">
      <c r="A12487" t="s">
        <v>1179</v>
      </c>
    </row>
    <row r="12488" spans="1:1" x14ac:dyDescent="0.25">
      <c r="A12488" t="s">
        <v>13100</v>
      </c>
    </row>
    <row r="12489" spans="1:1" x14ac:dyDescent="0.25">
      <c r="A12489" t="s">
        <v>13101</v>
      </c>
    </row>
    <row r="12490" spans="1:1" x14ac:dyDescent="0.25">
      <c r="A12490" t="s">
        <v>13102</v>
      </c>
    </row>
    <row r="12491" spans="1:1" x14ac:dyDescent="0.25">
      <c r="A12491" t="s">
        <v>13103</v>
      </c>
    </row>
    <row r="12492" spans="1:1" x14ac:dyDescent="0.25">
      <c r="A12492" t="s">
        <v>13104</v>
      </c>
    </row>
    <row r="12493" spans="1:1" x14ac:dyDescent="0.25">
      <c r="A12493" t="s">
        <v>13105</v>
      </c>
    </row>
    <row r="12494" spans="1:1" x14ac:dyDescent="0.25">
      <c r="A12494" t="s">
        <v>13106</v>
      </c>
    </row>
    <row r="12495" spans="1:1" x14ac:dyDescent="0.25">
      <c r="A12495" t="s">
        <v>13107</v>
      </c>
    </row>
    <row r="12496" spans="1:1" x14ac:dyDescent="0.25">
      <c r="A12496" t="s">
        <v>13108</v>
      </c>
    </row>
    <row r="12497" spans="1:1" x14ac:dyDescent="0.25">
      <c r="A12497" t="s">
        <v>13109</v>
      </c>
    </row>
    <row r="12498" spans="1:1" x14ac:dyDescent="0.25">
      <c r="A12498" t="s">
        <v>13110</v>
      </c>
    </row>
    <row r="12499" spans="1:1" x14ac:dyDescent="0.25">
      <c r="A12499" t="s">
        <v>13111</v>
      </c>
    </row>
    <row r="12500" spans="1:1" x14ac:dyDescent="0.25">
      <c r="A12500" t="s">
        <v>13112</v>
      </c>
    </row>
    <row r="12501" spans="1:1" x14ac:dyDescent="0.25">
      <c r="A12501" t="s">
        <v>13113</v>
      </c>
    </row>
    <row r="12502" spans="1:1" x14ac:dyDescent="0.25">
      <c r="A12502" t="s">
        <v>1180</v>
      </c>
    </row>
    <row r="12503" spans="1:1" x14ac:dyDescent="0.25">
      <c r="A12503" t="s">
        <v>13114</v>
      </c>
    </row>
    <row r="12504" spans="1:1" x14ac:dyDescent="0.25">
      <c r="A12504" t="s">
        <v>1181</v>
      </c>
    </row>
    <row r="12505" spans="1:1" x14ac:dyDescent="0.25">
      <c r="A12505" t="s">
        <v>13115</v>
      </c>
    </row>
    <row r="12506" spans="1:1" x14ac:dyDescent="0.25">
      <c r="A12506" t="s">
        <v>13116</v>
      </c>
    </row>
    <row r="12507" spans="1:1" x14ac:dyDescent="0.25">
      <c r="A12507" t="s">
        <v>13117</v>
      </c>
    </row>
    <row r="12508" spans="1:1" x14ac:dyDescent="0.25">
      <c r="A12508" t="s">
        <v>13118</v>
      </c>
    </row>
    <row r="12509" spans="1:1" x14ac:dyDescent="0.25">
      <c r="A12509" t="s">
        <v>13119</v>
      </c>
    </row>
    <row r="12510" spans="1:1" x14ac:dyDescent="0.25">
      <c r="A12510" t="s">
        <v>13120</v>
      </c>
    </row>
    <row r="12511" spans="1:1" x14ac:dyDescent="0.25">
      <c r="A12511" t="s">
        <v>1182</v>
      </c>
    </row>
    <row r="12512" spans="1:1" x14ac:dyDescent="0.25">
      <c r="A12512" t="s">
        <v>1183</v>
      </c>
    </row>
    <row r="12513" spans="1:1" x14ac:dyDescent="0.25">
      <c r="A12513" t="s">
        <v>13121</v>
      </c>
    </row>
    <row r="12514" spans="1:1" x14ac:dyDescent="0.25">
      <c r="A12514" t="s">
        <v>13122</v>
      </c>
    </row>
    <row r="12515" spans="1:1" x14ac:dyDescent="0.25">
      <c r="A12515" t="s">
        <v>13123</v>
      </c>
    </row>
    <row r="12516" spans="1:1" x14ac:dyDescent="0.25">
      <c r="A12516" t="s">
        <v>13124</v>
      </c>
    </row>
    <row r="12517" spans="1:1" x14ac:dyDescent="0.25">
      <c r="A12517" t="s">
        <v>13125</v>
      </c>
    </row>
    <row r="12518" spans="1:1" x14ac:dyDescent="0.25">
      <c r="A12518" t="s">
        <v>13126</v>
      </c>
    </row>
    <row r="12519" spans="1:1" x14ac:dyDescent="0.25">
      <c r="A12519" t="s">
        <v>13127</v>
      </c>
    </row>
    <row r="12520" spans="1:1" x14ac:dyDescent="0.25">
      <c r="A12520" t="s">
        <v>1184</v>
      </c>
    </row>
    <row r="12521" spans="1:1" x14ac:dyDescent="0.25">
      <c r="A12521" t="s">
        <v>13128</v>
      </c>
    </row>
    <row r="12522" spans="1:1" x14ac:dyDescent="0.25">
      <c r="A12522" t="s">
        <v>13129</v>
      </c>
    </row>
    <row r="12523" spans="1:1" x14ac:dyDescent="0.25">
      <c r="A12523" t="s">
        <v>13130</v>
      </c>
    </row>
    <row r="12524" spans="1:1" x14ac:dyDescent="0.25">
      <c r="A12524" t="s">
        <v>1185</v>
      </c>
    </row>
    <row r="12525" spans="1:1" x14ac:dyDescent="0.25">
      <c r="A12525" t="s">
        <v>1186</v>
      </c>
    </row>
    <row r="12526" spans="1:1" x14ac:dyDescent="0.25">
      <c r="A12526" t="s">
        <v>1187</v>
      </c>
    </row>
    <row r="12527" spans="1:1" x14ac:dyDescent="0.25">
      <c r="A12527" t="s">
        <v>13131</v>
      </c>
    </row>
    <row r="12528" spans="1:1" x14ac:dyDescent="0.25">
      <c r="A12528" t="s">
        <v>13132</v>
      </c>
    </row>
    <row r="12529" spans="1:1" x14ac:dyDescent="0.25">
      <c r="A12529" t="s">
        <v>13133</v>
      </c>
    </row>
    <row r="12530" spans="1:1" x14ac:dyDescent="0.25">
      <c r="A12530" t="s">
        <v>13134</v>
      </c>
    </row>
    <row r="12531" spans="1:1" x14ac:dyDescent="0.25">
      <c r="A12531" t="s">
        <v>13135</v>
      </c>
    </row>
    <row r="12532" spans="1:1" x14ac:dyDescent="0.25">
      <c r="A12532" t="s">
        <v>13136</v>
      </c>
    </row>
    <row r="12533" spans="1:1" x14ac:dyDescent="0.25">
      <c r="A12533" t="s">
        <v>13137</v>
      </c>
    </row>
    <row r="12534" spans="1:1" x14ac:dyDescent="0.25">
      <c r="A12534" t="s">
        <v>13138</v>
      </c>
    </row>
    <row r="12535" spans="1:1" x14ac:dyDescent="0.25">
      <c r="A12535" t="s">
        <v>1188</v>
      </c>
    </row>
    <row r="12536" spans="1:1" x14ac:dyDescent="0.25">
      <c r="A12536" t="s">
        <v>13139</v>
      </c>
    </row>
    <row r="12537" spans="1:1" x14ac:dyDescent="0.25">
      <c r="A12537" t="s">
        <v>13140</v>
      </c>
    </row>
    <row r="12538" spans="1:1" x14ac:dyDescent="0.25">
      <c r="A12538" t="s">
        <v>13141</v>
      </c>
    </row>
    <row r="12539" spans="1:1" x14ac:dyDescent="0.25">
      <c r="A12539" t="s">
        <v>13142</v>
      </c>
    </row>
    <row r="12540" spans="1:1" x14ac:dyDescent="0.25">
      <c r="A12540" t="s">
        <v>13143</v>
      </c>
    </row>
    <row r="12541" spans="1:1" x14ac:dyDescent="0.25">
      <c r="A12541" t="s">
        <v>13144</v>
      </c>
    </row>
    <row r="12542" spans="1:1" x14ac:dyDescent="0.25">
      <c r="A12542" t="s">
        <v>13145</v>
      </c>
    </row>
    <row r="12543" spans="1:1" x14ac:dyDescent="0.25">
      <c r="A12543" t="s">
        <v>1189</v>
      </c>
    </row>
    <row r="12544" spans="1:1" x14ac:dyDescent="0.25">
      <c r="A12544" t="s">
        <v>13146</v>
      </c>
    </row>
    <row r="12545" spans="1:1" x14ac:dyDescent="0.25">
      <c r="A12545" t="s">
        <v>13147</v>
      </c>
    </row>
    <row r="12546" spans="1:1" x14ac:dyDescent="0.25">
      <c r="A12546" t="s">
        <v>13148</v>
      </c>
    </row>
    <row r="12547" spans="1:1" x14ac:dyDescent="0.25">
      <c r="A12547" t="s">
        <v>1190</v>
      </c>
    </row>
    <row r="12548" spans="1:1" x14ac:dyDescent="0.25">
      <c r="A12548" t="s">
        <v>13149</v>
      </c>
    </row>
    <row r="12549" spans="1:1" x14ac:dyDescent="0.25">
      <c r="A12549" t="s">
        <v>13150</v>
      </c>
    </row>
    <row r="12550" spans="1:1" x14ac:dyDescent="0.25">
      <c r="A12550" t="s">
        <v>13151</v>
      </c>
    </row>
    <row r="12551" spans="1:1" x14ac:dyDescent="0.25">
      <c r="A12551" t="s">
        <v>13152</v>
      </c>
    </row>
    <row r="12552" spans="1:1" x14ac:dyDescent="0.25">
      <c r="A12552" t="s">
        <v>13153</v>
      </c>
    </row>
    <row r="12553" spans="1:1" x14ac:dyDescent="0.25">
      <c r="A12553" t="s">
        <v>13154</v>
      </c>
    </row>
    <row r="12554" spans="1:1" x14ac:dyDescent="0.25">
      <c r="A12554" t="s">
        <v>13155</v>
      </c>
    </row>
    <row r="12555" spans="1:1" x14ac:dyDescent="0.25">
      <c r="A12555" t="s">
        <v>13156</v>
      </c>
    </row>
    <row r="12556" spans="1:1" x14ac:dyDescent="0.25">
      <c r="A12556" t="s">
        <v>13157</v>
      </c>
    </row>
    <row r="12557" spans="1:1" x14ac:dyDescent="0.25">
      <c r="A12557" t="s">
        <v>13158</v>
      </c>
    </row>
    <row r="12558" spans="1:1" x14ac:dyDescent="0.25">
      <c r="A12558" t="s">
        <v>13159</v>
      </c>
    </row>
    <row r="12559" spans="1:1" x14ac:dyDescent="0.25">
      <c r="A12559" t="s">
        <v>13160</v>
      </c>
    </row>
    <row r="12560" spans="1:1" x14ac:dyDescent="0.25">
      <c r="A12560" t="s">
        <v>13161</v>
      </c>
    </row>
    <row r="12561" spans="1:1" x14ac:dyDescent="0.25">
      <c r="A12561" t="s">
        <v>13162</v>
      </c>
    </row>
    <row r="12562" spans="1:1" x14ac:dyDescent="0.25">
      <c r="A12562" t="s">
        <v>13163</v>
      </c>
    </row>
    <row r="12563" spans="1:1" x14ac:dyDescent="0.25">
      <c r="A12563" t="s">
        <v>13164</v>
      </c>
    </row>
    <row r="12564" spans="1:1" x14ac:dyDescent="0.25">
      <c r="A12564" t="s">
        <v>13165</v>
      </c>
    </row>
    <row r="12565" spans="1:1" x14ac:dyDescent="0.25">
      <c r="A12565" t="s">
        <v>13166</v>
      </c>
    </row>
    <row r="12566" spans="1:1" x14ac:dyDescent="0.25">
      <c r="A12566" t="s">
        <v>13167</v>
      </c>
    </row>
    <row r="12567" spans="1:1" x14ac:dyDescent="0.25">
      <c r="A12567" t="s">
        <v>13168</v>
      </c>
    </row>
    <row r="12568" spans="1:1" x14ac:dyDescent="0.25">
      <c r="A12568" t="s">
        <v>13169</v>
      </c>
    </row>
    <row r="12569" spans="1:1" x14ac:dyDescent="0.25">
      <c r="A12569" t="s">
        <v>13170</v>
      </c>
    </row>
    <row r="12570" spans="1:1" x14ac:dyDescent="0.25">
      <c r="A12570" t="s">
        <v>13171</v>
      </c>
    </row>
    <row r="12571" spans="1:1" x14ac:dyDescent="0.25">
      <c r="A12571" t="s">
        <v>13172</v>
      </c>
    </row>
    <row r="12572" spans="1:1" x14ac:dyDescent="0.25">
      <c r="A12572" t="s">
        <v>13173</v>
      </c>
    </row>
    <row r="12573" spans="1:1" x14ac:dyDescent="0.25">
      <c r="A12573" t="s">
        <v>13174</v>
      </c>
    </row>
    <row r="12574" spans="1:1" x14ac:dyDescent="0.25">
      <c r="A12574" t="s">
        <v>1191</v>
      </c>
    </row>
    <row r="12575" spans="1:1" x14ac:dyDescent="0.25">
      <c r="A12575" t="s">
        <v>1192</v>
      </c>
    </row>
    <row r="12576" spans="1:1" x14ac:dyDescent="0.25">
      <c r="A12576" t="s">
        <v>13175</v>
      </c>
    </row>
    <row r="12577" spans="1:1" x14ac:dyDescent="0.25">
      <c r="A12577" t="s">
        <v>13176</v>
      </c>
    </row>
    <row r="12578" spans="1:1" x14ac:dyDescent="0.25">
      <c r="A12578" t="s">
        <v>13177</v>
      </c>
    </row>
    <row r="12579" spans="1:1" x14ac:dyDescent="0.25">
      <c r="A12579" t="s">
        <v>13178</v>
      </c>
    </row>
    <row r="12580" spans="1:1" x14ac:dyDescent="0.25">
      <c r="A12580" t="s">
        <v>13179</v>
      </c>
    </row>
    <row r="12581" spans="1:1" x14ac:dyDescent="0.25">
      <c r="A12581" t="s">
        <v>13180</v>
      </c>
    </row>
    <row r="12582" spans="1:1" x14ac:dyDescent="0.25">
      <c r="A12582" t="s">
        <v>13181</v>
      </c>
    </row>
    <row r="12583" spans="1:1" x14ac:dyDescent="0.25">
      <c r="A12583" t="s">
        <v>13182</v>
      </c>
    </row>
    <row r="12584" spans="1:1" x14ac:dyDescent="0.25">
      <c r="A12584" t="s">
        <v>13183</v>
      </c>
    </row>
    <row r="12585" spans="1:1" x14ac:dyDescent="0.25">
      <c r="A12585" t="s">
        <v>13184</v>
      </c>
    </row>
    <row r="12586" spans="1:1" x14ac:dyDescent="0.25">
      <c r="A12586" t="s">
        <v>13185</v>
      </c>
    </row>
    <row r="12587" spans="1:1" x14ac:dyDescent="0.25">
      <c r="A12587" t="s">
        <v>13186</v>
      </c>
    </row>
    <row r="12588" spans="1:1" x14ac:dyDescent="0.25">
      <c r="A12588" t="s">
        <v>13187</v>
      </c>
    </row>
    <row r="12589" spans="1:1" x14ac:dyDescent="0.25">
      <c r="A12589" t="s">
        <v>13188</v>
      </c>
    </row>
    <row r="12590" spans="1:1" x14ac:dyDescent="0.25">
      <c r="A12590" t="s">
        <v>13189</v>
      </c>
    </row>
    <row r="12591" spans="1:1" x14ac:dyDescent="0.25">
      <c r="A12591" t="s">
        <v>13190</v>
      </c>
    </row>
    <row r="12592" spans="1:1" x14ac:dyDescent="0.25">
      <c r="A12592" t="s">
        <v>13191</v>
      </c>
    </row>
    <row r="12593" spans="1:1" x14ac:dyDescent="0.25">
      <c r="A12593" t="s">
        <v>13192</v>
      </c>
    </row>
    <row r="12594" spans="1:1" x14ac:dyDescent="0.25">
      <c r="A12594" t="s">
        <v>13193</v>
      </c>
    </row>
    <row r="12595" spans="1:1" x14ac:dyDescent="0.25">
      <c r="A12595" t="s">
        <v>13194</v>
      </c>
    </row>
    <row r="12596" spans="1:1" x14ac:dyDescent="0.25">
      <c r="A12596" t="s">
        <v>13195</v>
      </c>
    </row>
    <row r="12597" spans="1:1" x14ac:dyDescent="0.25">
      <c r="A12597" t="s">
        <v>13196</v>
      </c>
    </row>
    <row r="12598" spans="1:1" x14ac:dyDescent="0.25">
      <c r="A12598" t="s">
        <v>13197</v>
      </c>
    </row>
    <row r="12599" spans="1:1" x14ac:dyDescent="0.25">
      <c r="A12599" t="s">
        <v>13198</v>
      </c>
    </row>
    <row r="12600" spans="1:1" x14ac:dyDescent="0.25">
      <c r="A12600" t="s">
        <v>13199</v>
      </c>
    </row>
    <row r="12601" spans="1:1" x14ac:dyDescent="0.25">
      <c r="A12601" t="s">
        <v>13200</v>
      </c>
    </row>
    <row r="12602" spans="1:1" x14ac:dyDescent="0.25">
      <c r="A12602" t="s">
        <v>13201</v>
      </c>
    </row>
    <row r="12603" spans="1:1" x14ac:dyDescent="0.25">
      <c r="A12603" t="s">
        <v>13202</v>
      </c>
    </row>
    <row r="12604" spans="1:1" x14ac:dyDescent="0.25">
      <c r="A12604" t="s">
        <v>13203</v>
      </c>
    </row>
    <row r="12605" spans="1:1" x14ac:dyDescent="0.25">
      <c r="A12605" t="s">
        <v>13204</v>
      </c>
    </row>
    <row r="12606" spans="1:1" x14ac:dyDescent="0.25">
      <c r="A12606" t="s">
        <v>13205</v>
      </c>
    </row>
    <row r="12607" spans="1:1" x14ac:dyDescent="0.25">
      <c r="A12607" t="s">
        <v>13206</v>
      </c>
    </row>
    <row r="12608" spans="1:1" x14ac:dyDescent="0.25">
      <c r="A12608" t="s">
        <v>13207</v>
      </c>
    </row>
    <row r="12609" spans="1:1" x14ac:dyDescent="0.25">
      <c r="A12609" t="s">
        <v>13208</v>
      </c>
    </row>
    <row r="12610" spans="1:1" x14ac:dyDescent="0.25">
      <c r="A12610" t="s">
        <v>13209</v>
      </c>
    </row>
    <row r="12611" spans="1:1" x14ac:dyDescent="0.25">
      <c r="A12611" t="s">
        <v>13210</v>
      </c>
    </row>
    <row r="12612" spans="1:1" x14ac:dyDescent="0.25">
      <c r="A12612" t="s">
        <v>13211</v>
      </c>
    </row>
    <row r="12613" spans="1:1" x14ac:dyDescent="0.25">
      <c r="A12613" t="s">
        <v>13212</v>
      </c>
    </row>
    <row r="12614" spans="1:1" x14ac:dyDescent="0.25">
      <c r="A12614" t="s">
        <v>13213</v>
      </c>
    </row>
    <row r="12615" spans="1:1" x14ac:dyDescent="0.25">
      <c r="A12615" t="s">
        <v>1193</v>
      </c>
    </row>
    <row r="12616" spans="1:1" x14ac:dyDescent="0.25">
      <c r="A12616" t="s">
        <v>13214</v>
      </c>
    </row>
    <row r="12617" spans="1:1" x14ac:dyDescent="0.25">
      <c r="A12617" t="s">
        <v>13215</v>
      </c>
    </row>
    <row r="12618" spans="1:1" x14ac:dyDescent="0.25">
      <c r="A12618" t="s">
        <v>13216</v>
      </c>
    </row>
    <row r="12619" spans="1:1" x14ac:dyDescent="0.25">
      <c r="A12619" t="s">
        <v>13217</v>
      </c>
    </row>
    <row r="12620" spans="1:1" x14ac:dyDescent="0.25">
      <c r="A12620" t="s">
        <v>13218</v>
      </c>
    </row>
    <row r="12621" spans="1:1" x14ac:dyDescent="0.25">
      <c r="A12621" t="s">
        <v>13219</v>
      </c>
    </row>
    <row r="12622" spans="1:1" x14ac:dyDescent="0.25">
      <c r="A12622" t="s">
        <v>13220</v>
      </c>
    </row>
    <row r="12623" spans="1:1" x14ac:dyDescent="0.25">
      <c r="A12623" t="s">
        <v>13221</v>
      </c>
    </row>
    <row r="12624" spans="1:1" x14ac:dyDescent="0.25">
      <c r="A12624" t="s">
        <v>13222</v>
      </c>
    </row>
    <row r="12625" spans="1:1" x14ac:dyDescent="0.25">
      <c r="A12625" t="s">
        <v>13223</v>
      </c>
    </row>
    <row r="12626" spans="1:1" x14ac:dyDescent="0.25">
      <c r="A12626" t="s">
        <v>13224</v>
      </c>
    </row>
    <row r="12627" spans="1:1" x14ac:dyDescent="0.25">
      <c r="A12627" t="s">
        <v>13225</v>
      </c>
    </row>
    <row r="12628" spans="1:1" x14ac:dyDescent="0.25">
      <c r="A12628" t="s">
        <v>13226</v>
      </c>
    </row>
    <row r="12629" spans="1:1" x14ac:dyDescent="0.25">
      <c r="A12629" t="s">
        <v>13227</v>
      </c>
    </row>
    <row r="12630" spans="1:1" x14ac:dyDescent="0.25">
      <c r="A12630" t="s">
        <v>13228</v>
      </c>
    </row>
    <row r="12631" spans="1:1" x14ac:dyDescent="0.25">
      <c r="A12631" t="s">
        <v>13229</v>
      </c>
    </row>
    <row r="12632" spans="1:1" x14ac:dyDescent="0.25">
      <c r="A12632" t="s">
        <v>13230</v>
      </c>
    </row>
    <row r="12633" spans="1:1" x14ac:dyDescent="0.25">
      <c r="A12633" t="s">
        <v>13231</v>
      </c>
    </row>
    <row r="12634" spans="1:1" x14ac:dyDescent="0.25">
      <c r="A12634" t="s">
        <v>13232</v>
      </c>
    </row>
    <row r="12635" spans="1:1" x14ac:dyDescent="0.25">
      <c r="A12635" t="s">
        <v>13233</v>
      </c>
    </row>
    <row r="12636" spans="1:1" x14ac:dyDescent="0.25">
      <c r="A12636" t="s">
        <v>13234</v>
      </c>
    </row>
    <row r="12637" spans="1:1" x14ac:dyDescent="0.25">
      <c r="A12637" t="s">
        <v>13235</v>
      </c>
    </row>
    <row r="12638" spans="1:1" x14ac:dyDescent="0.25">
      <c r="A12638" t="s">
        <v>13236</v>
      </c>
    </row>
    <row r="12639" spans="1:1" x14ac:dyDescent="0.25">
      <c r="A12639" t="s">
        <v>13237</v>
      </c>
    </row>
    <row r="12640" spans="1:1" x14ac:dyDescent="0.25">
      <c r="A12640" t="s">
        <v>13238</v>
      </c>
    </row>
    <row r="12641" spans="1:1" x14ac:dyDescent="0.25">
      <c r="A12641" t="s">
        <v>1194</v>
      </c>
    </row>
    <row r="12642" spans="1:1" x14ac:dyDescent="0.25">
      <c r="A12642" t="s">
        <v>13239</v>
      </c>
    </row>
    <row r="12643" spans="1:1" x14ac:dyDescent="0.25">
      <c r="A12643" t="s">
        <v>13240</v>
      </c>
    </row>
    <row r="12644" spans="1:1" x14ac:dyDescent="0.25">
      <c r="A12644" t="s">
        <v>13241</v>
      </c>
    </row>
    <row r="12645" spans="1:1" x14ac:dyDescent="0.25">
      <c r="A12645" t="s">
        <v>13242</v>
      </c>
    </row>
    <row r="12646" spans="1:1" x14ac:dyDescent="0.25">
      <c r="A12646" t="s">
        <v>13243</v>
      </c>
    </row>
    <row r="12647" spans="1:1" x14ac:dyDescent="0.25">
      <c r="A12647" t="s">
        <v>13244</v>
      </c>
    </row>
    <row r="12648" spans="1:1" x14ac:dyDescent="0.25">
      <c r="A12648" t="s">
        <v>13245</v>
      </c>
    </row>
    <row r="12649" spans="1:1" x14ac:dyDescent="0.25">
      <c r="A12649" t="s">
        <v>13246</v>
      </c>
    </row>
    <row r="12650" spans="1:1" x14ac:dyDescent="0.25">
      <c r="A12650" t="s">
        <v>13247</v>
      </c>
    </row>
    <row r="12651" spans="1:1" x14ac:dyDescent="0.25">
      <c r="A12651" t="s">
        <v>13248</v>
      </c>
    </row>
    <row r="12652" spans="1:1" x14ac:dyDescent="0.25">
      <c r="A12652" t="s">
        <v>13249</v>
      </c>
    </row>
    <row r="12653" spans="1:1" x14ac:dyDescent="0.25">
      <c r="A12653" t="s">
        <v>13250</v>
      </c>
    </row>
    <row r="12654" spans="1:1" x14ac:dyDescent="0.25">
      <c r="A12654" t="s">
        <v>13251</v>
      </c>
    </row>
    <row r="12655" spans="1:1" x14ac:dyDescent="0.25">
      <c r="A12655" t="s">
        <v>13252</v>
      </c>
    </row>
    <row r="12656" spans="1:1" x14ac:dyDescent="0.25">
      <c r="A12656" t="s">
        <v>13253</v>
      </c>
    </row>
    <row r="12657" spans="1:1" x14ac:dyDescent="0.25">
      <c r="A12657" t="s">
        <v>13254</v>
      </c>
    </row>
    <row r="12658" spans="1:1" x14ac:dyDescent="0.25">
      <c r="A12658" t="s">
        <v>13255</v>
      </c>
    </row>
    <row r="12659" spans="1:1" x14ac:dyDescent="0.25">
      <c r="A12659" t="s">
        <v>13256</v>
      </c>
    </row>
    <row r="12660" spans="1:1" x14ac:dyDescent="0.25">
      <c r="A12660" t="s">
        <v>13257</v>
      </c>
    </row>
    <row r="12661" spans="1:1" x14ac:dyDescent="0.25">
      <c r="A12661" t="s">
        <v>13258</v>
      </c>
    </row>
    <row r="12662" spans="1:1" x14ac:dyDescent="0.25">
      <c r="A12662" t="s">
        <v>13259</v>
      </c>
    </row>
    <row r="12663" spans="1:1" x14ac:dyDescent="0.25">
      <c r="A12663" t="s">
        <v>13260</v>
      </c>
    </row>
    <row r="12664" spans="1:1" x14ac:dyDescent="0.25">
      <c r="A12664" t="s">
        <v>13261</v>
      </c>
    </row>
    <row r="12665" spans="1:1" x14ac:dyDescent="0.25">
      <c r="A12665" t="s">
        <v>13262</v>
      </c>
    </row>
    <row r="12666" spans="1:1" x14ac:dyDescent="0.25">
      <c r="A12666" t="s">
        <v>13263</v>
      </c>
    </row>
    <row r="12667" spans="1:1" x14ac:dyDescent="0.25">
      <c r="A12667" t="s">
        <v>13264</v>
      </c>
    </row>
    <row r="12668" spans="1:1" x14ac:dyDescent="0.25">
      <c r="A12668" t="s">
        <v>13265</v>
      </c>
    </row>
    <row r="12669" spans="1:1" x14ac:dyDescent="0.25">
      <c r="A12669" t="s">
        <v>13266</v>
      </c>
    </row>
    <row r="12670" spans="1:1" x14ac:dyDescent="0.25">
      <c r="A12670" t="s">
        <v>13267</v>
      </c>
    </row>
    <row r="12671" spans="1:1" x14ac:dyDescent="0.25">
      <c r="A12671" t="s">
        <v>13268</v>
      </c>
    </row>
    <row r="12672" spans="1:1" x14ac:dyDescent="0.25">
      <c r="A12672" t="s">
        <v>13269</v>
      </c>
    </row>
    <row r="12673" spans="1:1" x14ac:dyDescent="0.25">
      <c r="A12673" t="s">
        <v>13270</v>
      </c>
    </row>
    <row r="12674" spans="1:1" x14ac:dyDescent="0.25">
      <c r="A12674" t="s">
        <v>13271</v>
      </c>
    </row>
    <row r="12675" spans="1:1" x14ac:dyDescent="0.25">
      <c r="A12675" t="s">
        <v>13272</v>
      </c>
    </row>
    <row r="12676" spans="1:1" x14ac:dyDescent="0.25">
      <c r="A12676" t="s">
        <v>1768</v>
      </c>
    </row>
    <row r="12677" spans="1:1" x14ac:dyDescent="0.25">
      <c r="A12677" t="s">
        <v>13273</v>
      </c>
    </row>
    <row r="12678" spans="1:1" x14ac:dyDescent="0.25">
      <c r="A12678" t="s">
        <v>13274</v>
      </c>
    </row>
    <row r="12679" spans="1:1" x14ac:dyDescent="0.25">
      <c r="A12679" t="s">
        <v>1769</v>
      </c>
    </row>
    <row r="12680" spans="1:1" x14ac:dyDescent="0.25">
      <c r="A12680" t="s">
        <v>1770</v>
      </c>
    </row>
    <row r="12681" spans="1:1" x14ac:dyDescent="0.25">
      <c r="A12681" t="s">
        <v>13275</v>
      </c>
    </row>
    <row r="12682" spans="1:1" x14ac:dyDescent="0.25">
      <c r="A12682" t="s">
        <v>13276</v>
      </c>
    </row>
    <row r="12683" spans="1:1" x14ac:dyDescent="0.25">
      <c r="A12683" t="s">
        <v>13277</v>
      </c>
    </row>
    <row r="12684" spans="1:1" x14ac:dyDescent="0.25">
      <c r="A12684" t="s">
        <v>13278</v>
      </c>
    </row>
    <row r="12685" spans="1:1" x14ac:dyDescent="0.25">
      <c r="A12685" t="s">
        <v>13279</v>
      </c>
    </row>
    <row r="12686" spans="1:1" x14ac:dyDescent="0.25">
      <c r="A12686" t="s">
        <v>13280</v>
      </c>
    </row>
    <row r="12687" spans="1:1" x14ac:dyDescent="0.25">
      <c r="A12687" t="s">
        <v>13281</v>
      </c>
    </row>
    <row r="12688" spans="1:1" x14ac:dyDescent="0.25">
      <c r="A12688" t="s">
        <v>1195</v>
      </c>
    </row>
    <row r="12689" spans="1:1" x14ac:dyDescent="0.25">
      <c r="A12689" t="s">
        <v>13282</v>
      </c>
    </row>
    <row r="12690" spans="1:1" x14ac:dyDescent="0.25">
      <c r="A12690" t="s">
        <v>1196</v>
      </c>
    </row>
    <row r="12691" spans="1:1" x14ac:dyDescent="0.25">
      <c r="A12691" t="s">
        <v>13283</v>
      </c>
    </row>
    <row r="12692" spans="1:1" x14ac:dyDescent="0.25">
      <c r="A12692" t="s">
        <v>13284</v>
      </c>
    </row>
    <row r="12693" spans="1:1" x14ac:dyDescent="0.25">
      <c r="A12693" t="s">
        <v>13285</v>
      </c>
    </row>
    <row r="12694" spans="1:1" x14ac:dyDescent="0.25">
      <c r="A12694" t="s">
        <v>13286</v>
      </c>
    </row>
    <row r="12695" spans="1:1" x14ac:dyDescent="0.25">
      <c r="A12695" t="s">
        <v>13287</v>
      </c>
    </row>
    <row r="12696" spans="1:1" x14ac:dyDescent="0.25">
      <c r="A12696" t="s">
        <v>13288</v>
      </c>
    </row>
    <row r="12697" spans="1:1" x14ac:dyDescent="0.25">
      <c r="A12697" t="s">
        <v>13289</v>
      </c>
    </row>
    <row r="12698" spans="1:1" x14ac:dyDescent="0.25">
      <c r="A12698" t="s">
        <v>13290</v>
      </c>
    </row>
    <row r="12699" spans="1:1" x14ac:dyDescent="0.25">
      <c r="A12699" t="s">
        <v>13291</v>
      </c>
    </row>
    <row r="12700" spans="1:1" x14ac:dyDescent="0.25">
      <c r="A12700" t="s">
        <v>13292</v>
      </c>
    </row>
    <row r="12701" spans="1:1" x14ac:dyDescent="0.25">
      <c r="A12701" t="s">
        <v>13293</v>
      </c>
    </row>
    <row r="12702" spans="1:1" x14ac:dyDescent="0.25">
      <c r="A12702" t="s">
        <v>13294</v>
      </c>
    </row>
    <row r="12703" spans="1:1" x14ac:dyDescent="0.25">
      <c r="A12703" t="s">
        <v>13295</v>
      </c>
    </row>
    <row r="12704" spans="1:1" x14ac:dyDescent="0.25">
      <c r="A12704" t="s">
        <v>13296</v>
      </c>
    </row>
    <row r="12705" spans="1:1" x14ac:dyDescent="0.25">
      <c r="A12705" t="s">
        <v>13297</v>
      </c>
    </row>
    <row r="12706" spans="1:1" x14ac:dyDescent="0.25">
      <c r="A12706" t="s">
        <v>13298</v>
      </c>
    </row>
    <row r="12707" spans="1:1" x14ac:dyDescent="0.25">
      <c r="A12707" t="s">
        <v>13299</v>
      </c>
    </row>
    <row r="12708" spans="1:1" x14ac:dyDescent="0.25">
      <c r="A12708" t="s">
        <v>13300</v>
      </c>
    </row>
    <row r="12709" spans="1:1" x14ac:dyDescent="0.25">
      <c r="A12709" t="s">
        <v>13301</v>
      </c>
    </row>
    <row r="12710" spans="1:1" x14ac:dyDescent="0.25">
      <c r="A12710" t="s">
        <v>13302</v>
      </c>
    </row>
    <row r="12711" spans="1:1" x14ac:dyDescent="0.25">
      <c r="A12711" t="s">
        <v>13303</v>
      </c>
    </row>
    <row r="12712" spans="1:1" x14ac:dyDescent="0.25">
      <c r="A12712" t="s">
        <v>13304</v>
      </c>
    </row>
    <row r="12713" spans="1:1" x14ac:dyDescent="0.25">
      <c r="A12713" t="s">
        <v>13305</v>
      </c>
    </row>
    <row r="12714" spans="1:1" x14ac:dyDescent="0.25">
      <c r="A12714" t="s">
        <v>13306</v>
      </c>
    </row>
    <row r="12715" spans="1:1" x14ac:dyDescent="0.25">
      <c r="A12715" t="s">
        <v>13307</v>
      </c>
    </row>
    <row r="12716" spans="1:1" x14ac:dyDescent="0.25">
      <c r="A12716" t="s">
        <v>13308</v>
      </c>
    </row>
    <row r="12717" spans="1:1" x14ac:dyDescent="0.25">
      <c r="A12717" t="s">
        <v>13309</v>
      </c>
    </row>
    <row r="12718" spans="1:1" x14ac:dyDescent="0.25">
      <c r="A12718" t="s">
        <v>13310</v>
      </c>
    </row>
    <row r="12719" spans="1:1" x14ac:dyDescent="0.25">
      <c r="A12719" t="s">
        <v>13311</v>
      </c>
    </row>
    <row r="12720" spans="1:1" x14ac:dyDescent="0.25">
      <c r="A12720" t="s">
        <v>13312</v>
      </c>
    </row>
    <row r="12721" spans="1:1" x14ac:dyDescent="0.25">
      <c r="A12721" t="s">
        <v>13313</v>
      </c>
    </row>
    <row r="12722" spans="1:1" x14ac:dyDescent="0.25">
      <c r="A12722" t="s">
        <v>13314</v>
      </c>
    </row>
    <row r="12723" spans="1:1" x14ac:dyDescent="0.25">
      <c r="A12723" t="s">
        <v>13315</v>
      </c>
    </row>
    <row r="12724" spans="1:1" x14ac:dyDescent="0.25">
      <c r="A12724" t="s">
        <v>13316</v>
      </c>
    </row>
    <row r="12725" spans="1:1" x14ac:dyDescent="0.25">
      <c r="A12725" t="s">
        <v>13317</v>
      </c>
    </row>
    <row r="12726" spans="1:1" x14ac:dyDescent="0.25">
      <c r="A12726" t="s">
        <v>13318</v>
      </c>
    </row>
    <row r="12727" spans="1:1" x14ac:dyDescent="0.25">
      <c r="A12727" t="s">
        <v>13319</v>
      </c>
    </row>
    <row r="12728" spans="1:1" x14ac:dyDescent="0.25">
      <c r="A12728" t="s">
        <v>13320</v>
      </c>
    </row>
    <row r="12729" spans="1:1" x14ac:dyDescent="0.25">
      <c r="A12729" t="s">
        <v>13321</v>
      </c>
    </row>
    <row r="12730" spans="1:1" x14ac:dyDescent="0.25">
      <c r="A12730" t="s">
        <v>13322</v>
      </c>
    </row>
    <row r="12731" spans="1:1" x14ac:dyDescent="0.25">
      <c r="A12731" t="s">
        <v>13323</v>
      </c>
    </row>
    <row r="12732" spans="1:1" x14ac:dyDescent="0.25">
      <c r="A12732" t="s">
        <v>1197</v>
      </c>
    </row>
    <row r="12733" spans="1:1" x14ac:dyDescent="0.25">
      <c r="A12733" t="s">
        <v>13324</v>
      </c>
    </row>
    <row r="12734" spans="1:1" x14ac:dyDescent="0.25">
      <c r="A12734" t="s">
        <v>13325</v>
      </c>
    </row>
    <row r="12735" spans="1:1" x14ac:dyDescent="0.25">
      <c r="A12735" t="s">
        <v>13326</v>
      </c>
    </row>
    <row r="12736" spans="1:1" x14ac:dyDescent="0.25">
      <c r="A12736" t="s">
        <v>13327</v>
      </c>
    </row>
    <row r="12737" spans="1:1" x14ac:dyDescent="0.25">
      <c r="A12737" t="s">
        <v>13328</v>
      </c>
    </row>
    <row r="12738" spans="1:1" x14ac:dyDescent="0.25">
      <c r="A12738" t="s">
        <v>13329</v>
      </c>
    </row>
    <row r="12739" spans="1:1" x14ac:dyDescent="0.25">
      <c r="A12739" t="s">
        <v>13330</v>
      </c>
    </row>
    <row r="12740" spans="1:1" x14ac:dyDescent="0.25">
      <c r="A12740" t="s">
        <v>13331</v>
      </c>
    </row>
    <row r="12741" spans="1:1" x14ac:dyDescent="0.25">
      <c r="A12741" t="s">
        <v>13332</v>
      </c>
    </row>
    <row r="12742" spans="1:1" x14ac:dyDescent="0.25">
      <c r="A12742" t="s">
        <v>13333</v>
      </c>
    </row>
    <row r="12743" spans="1:1" x14ac:dyDescent="0.25">
      <c r="A12743" t="s">
        <v>13334</v>
      </c>
    </row>
    <row r="12744" spans="1:1" x14ac:dyDescent="0.25">
      <c r="A12744" t="s">
        <v>13335</v>
      </c>
    </row>
    <row r="12745" spans="1:1" x14ac:dyDescent="0.25">
      <c r="A12745" t="s">
        <v>13336</v>
      </c>
    </row>
    <row r="12746" spans="1:1" x14ac:dyDescent="0.25">
      <c r="A12746" t="s">
        <v>13337</v>
      </c>
    </row>
    <row r="12747" spans="1:1" x14ac:dyDescent="0.25">
      <c r="A12747" t="s">
        <v>13338</v>
      </c>
    </row>
    <row r="12748" spans="1:1" x14ac:dyDescent="0.25">
      <c r="A12748" t="s">
        <v>13339</v>
      </c>
    </row>
    <row r="12749" spans="1:1" x14ac:dyDescent="0.25">
      <c r="A12749" t="s">
        <v>13340</v>
      </c>
    </row>
    <row r="12750" spans="1:1" x14ac:dyDescent="0.25">
      <c r="A12750" t="s">
        <v>13341</v>
      </c>
    </row>
    <row r="12751" spans="1:1" x14ac:dyDescent="0.25">
      <c r="A12751" t="s">
        <v>1198</v>
      </c>
    </row>
    <row r="12752" spans="1:1" x14ac:dyDescent="0.25">
      <c r="A12752" t="s">
        <v>1199</v>
      </c>
    </row>
    <row r="12753" spans="1:1" x14ac:dyDescent="0.25">
      <c r="A12753" t="s">
        <v>1200</v>
      </c>
    </row>
    <row r="12754" spans="1:1" x14ac:dyDescent="0.25">
      <c r="A12754" t="s">
        <v>13342</v>
      </c>
    </row>
    <row r="12755" spans="1:1" x14ac:dyDescent="0.25">
      <c r="A12755" t="s">
        <v>13343</v>
      </c>
    </row>
    <row r="12756" spans="1:1" x14ac:dyDescent="0.25">
      <c r="A12756" t="s">
        <v>13344</v>
      </c>
    </row>
    <row r="12757" spans="1:1" x14ac:dyDescent="0.25">
      <c r="A12757" t="s">
        <v>13345</v>
      </c>
    </row>
    <row r="12758" spans="1:1" x14ac:dyDescent="0.25">
      <c r="A12758" t="s">
        <v>13346</v>
      </c>
    </row>
    <row r="12759" spans="1:1" x14ac:dyDescent="0.25">
      <c r="A12759" t="s">
        <v>13347</v>
      </c>
    </row>
    <row r="12760" spans="1:1" x14ac:dyDescent="0.25">
      <c r="A12760" t="s">
        <v>13348</v>
      </c>
    </row>
    <row r="12761" spans="1:1" x14ac:dyDescent="0.25">
      <c r="A12761" t="s">
        <v>13349</v>
      </c>
    </row>
    <row r="12762" spans="1:1" x14ac:dyDescent="0.25">
      <c r="A12762" t="s">
        <v>13350</v>
      </c>
    </row>
    <row r="12763" spans="1:1" x14ac:dyDescent="0.25">
      <c r="A12763" t="s">
        <v>13351</v>
      </c>
    </row>
    <row r="12764" spans="1:1" x14ac:dyDescent="0.25">
      <c r="A12764" t="s">
        <v>13352</v>
      </c>
    </row>
    <row r="12765" spans="1:1" x14ac:dyDescent="0.25">
      <c r="A12765" t="s">
        <v>13353</v>
      </c>
    </row>
    <row r="12766" spans="1:1" x14ac:dyDescent="0.25">
      <c r="A12766" t="s">
        <v>13354</v>
      </c>
    </row>
    <row r="12767" spans="1:1" x14ac:dyDescent="0.25">
      <c r="A12767" t="s">
        <v>1771</v>
      </c>
    </row>
    <row r="12768" spans="1:1" x14ac:dyDescent="0.25">
      <c r="A12768" t="s">
        <v>13355</v>
      </c>
    </row>
    <row r="12769" spans="1:1" x14ac:dyDescent="0.25">
      <c r="A12769" t="s">
        <v>13356</v>
      </c>
    </row>
    <row r="12770" spans="1:1" x14ac:dyDescent="0.25">
      <c r="A12770" t="s">
        <v>1772</v>
      </c>
    </row>
    <row r="12771" spans="1:1" x14ac:dyDescent="0.25">
      <c r="A12771" t="s">
        <v>13357</v>
      </c>
    </row>
    <row r="12772" spans="1:1" x14ac:dyDescent="0.25">
      <c r="A12772" t="s">
        <v>13358</v>
      </c>
    </row>
    <row r="12773" spans="1:1" x14ac:dyDescent="0.25">
      <c r="A12773" t="s">
        <v>13359</v>
      </c>
    </row>
    <row r="12774" spans="1:1" x14ac:dyDescent="0.25">
      <c r="A12774" t="s">
        <v>13360</v>
      </c>
    </row>
    <row r="12775" spans="1:1" x14ac:dyDescent="0.25">
      <c r="A12775" t="s">
        <v>1773</v>
      </c>
    </row>
    <row r="12776" spans="1:1" x14ac:dyDescent="0.25">
      <c r="A12776" t="s">
        <v>13361</v>
      </c>
    </row>
    <row r="12777" spans="1:1" x14ac:dyDescent="0.25">
      <c r="A12777" t="s">
        <v>13362</v>
      </c>
    </row>
    <row r="12778" spans="1:1" x14ac:dyDescent="0.25">
      <c r="A12778" t="s">
        <v>13363</v>
      </c>
    </row>
    <row r="12779" spans="1:1" x14ac:dyDescent="0.25">
      <c r="A12779" t="s">
        <v>13364</v>
      </c>
    </row>
    <row r="12780" spans="1:1" x14ac:dyDescent="0.25">
      <c r="A12780" t="s">
        <v>13365</v>
      </c>
    </row>
    <row r="12781" spans="1:1" x14ac:dyDescent="0.25">
      <c r="A12781" t="s">
        <v>13366</v>
      </c>
    </row>
    <row r="12782" spans="1:1" x14ac:dyDescent="0.25">
      <c r="A12782" t="s">
        <v>13367</v>
      </c>
    </row>
    <row r="12783" spans="1:1" x14ac:dyDescent="0.25">
      <c r="A12783" t="s">
        <v>13368</v>
      </c>
    </row>
    <row r="12784" spans="1:1" x14ac:dyDescent="0.25">
      <c r="A12784" t="s">
        <v>1774</v>
      </c>
    </row>
    <row r="12785" spans="1:1" x14ac:dyDescent="0.25">
      <c r="A12785" t="s">
        <v>1775</v>
      </c>
    </row>
    <row r="12786" spans="1:1" x14ac:dyDescent="0.25">
      <c r="A12786" t="s">
        <v>1776</v>
      </c>
    </row>
    <row r="12787" spans="1:1" x14ac:dyDescent="0.25">
      <c r="A12787" t="s">
        <v>13369</v>
      </c>
    </row>
    <row r="12788" spans="1:1" x14ac:dyDescent="0.25">
      <c r="A12788" t="s">
        <v>13370</v>
      </c>
    </row>
    <row r="12789" spans="1:1" x14ac:dyDescent="0.25">
      <c r="A12789" t="s">
        <v>13371</v>
      </c>
    </row>
    <row r="12790" spans="1:1" x14ac:dyDescent="0.25">
      <c r="A12790" t="s">
        <v>13372</v>
      </c>
    </row>
    <row r="12791" spans="1:1" x14ac:dyDescent="0.25">
      <c r="A12791" t="s">
        <v>13373</v>
      </c>
    </row>
    <row r="12792" spans="1:1" x14ac:dyDescent="0.25">
      <c r="A12792" t="s">
        <v>13374</v>
      </c>
    </row>
    <row r="12793" spans="1:1" x14ac:dyDescent="0.25">
      <c r="A12793" t="s">
        <v>13375</v>
      </c>
    </row>
    <row r="12794" spans="1:1" x14ac:dyDescent="0.25">
      <c r="A12794" t="s">
        <v>13376</v>
      </c>
    </row>
    <row r="12795" spans="1:1" x14ac:dyDescent="0.25">
      <c r="A12795" t="s">
        <v>13377</v>
      </c>
    </row>
    <row r="12796" spans="1:1" x14ac:dyDescent="0.25">
      <c r="A12796" t="s">
        <v>13378</v>
      </c>
    </row>
    <row r="12797" spans="1:1" x14ac:dyDescent="0.25">
      <c r="A12797" t="s">
        <v>13379</v>
      </c>
    </row>
    <row r="12798" spans="1:1" x14ac:dyDescent="0.25">
      <c r="A12798" t="s">
        <v>13380</v>
      </c>
    </row>
    <row r="12799" spans="1:1" x14ac:dyDescent="0.25">
      <c r="A12799" t="s">
        <v>13381</v>
      </c>
    </row>
    <row r="12800" spans="1:1" x14ac:dyDescent="0.25">
      <c r="A12800" t="s">
        <v>13382</v>
      </c>
    </row>
    <row r="12801" spans="1:1" x14ac:dyDescent="0.25">
      <c r="A12801" t="s">
        <v>13383</v>
      </c>
    </row>
    <row r="12802" spans="1:1" x14ac:dyDescent="0.25">
      <c r="A12802" t="s">
        <v>13384</v>
      </c>
    </row>
    <row r="12803" spans="1:1" x14ac:dyDescent="0.25">
      <c r="A12803" t="s">
        <v>13385</v>
      </c>
    </row>
    <row r="12804" spans="1:1" x14ac:dyDescent="0.25">
      <c r="A12804" t="s">
        <v>13386</v>
      </c>
    </row>
    <row r="12805" spans="1:1" x14ac:dyDescent="0.25">
      <c r="A12805" t="s">
        <v>13387</v>
      </c>
    </row>
    <row r="12806" spans="1:1" x14ac:dyDescent="0.25">
      <c r="A12806" t="s">
        <v>13388</v>
      </c>
    </row>
    <row r="12807" spans="1:1" x14ac:dyDescent="0.25">
      <c r="A12807" t="s">
        <v>13389</v>
      </c>
    </row>
    <row r="12808" spans="1:1" x14ac:dyDescent="0.25">
      <c r="A12808" t="s">
        <v>13390</v>
      </c>
    </row>
    <row r="12809" spans="1:1" x14ac:dyDescent="0.25">
      <c r="A12809" t="s">
        <v>1201</v>
      </c>
    </row>
    <row r="12810" spans="1:1" x14ac:dyDescent="0.25">
      <c r="A12810" t="s">
        <v>13391</v>
      </c>
    </row>
    <row r="12811" spans="1:1" x14ac:dyDescent="0.25">
      <c r="A12811" t="s">
        <v>1202</v>
      </c>
    </row>
    <row r="12812" spans="1:1" x14ac:dyDescent="0.25">
      <c r="A12812" t="s">
        <v>13392</v>
      </c>
    </row>
    <row r="12813" spans="1:1" x14ac:dyDescent="0.25">
      <c r="A12813" t="s">
        <v>13393</v>
      </c>
    </row>
    <row r="12814" spans="1:1" x14ac:dyDescent="0.25">
      <c r="A12814" t="s">
        <v>13394</v>
      </c>
    </row>
    <row r="12815" spans="1:1" x14ac:dyDescent="0.25">
      <c r="A12815" t="s">
        <v>13395</v>
      </c>
    </row>
    <row r="12816" spans="1:1" x14ac:dyDescent="0.25">
      <c r="A12816" t="s">
        <v>13396</v>
      </c>
    </row>
    <row r="12817" spans="1:1" x14ac:dyDescent="0.25">
      <c r="A12817" t="s">
        <v>1203</v>
      </c>
    </row>
    <row r="12818" spans="1:1" x14ac:dyDescent="0.25">
      <c r="A12818" t="s">
        <v>1204</v>
      </c>
    </row>
    <row r="12819" spans="1:1" x14ac:dyDescent="0.25">
      <c r="A12819" t="s">
        <v>1205</v>
      </c>
    </row>
    <row r="12820" spans="1:1" x14ac:dyDescent="0.25">
      <c r="A12820" t="s">
        <v>1206</v>
      </c>
    </row>
    <row r="12821" spans="1:1" x14ac:dyDescent="0.25">
      <c r="A12821" t="s">
        <v>13397</v>
      </c>
    </row>
    <row r="12822" spans="1:1" x14ac:dyDescent="0.25">
      <c r="A12822" t="s">
        <v>13398</v>
      </c>
    </row>
    <row r="12823" spans="1:1" x14ac:dyDescent="0.25">
      <c r="A12823" t="s">
        <v>13399</v>
      </c>
    </row>
    <row r="12824" spans="1:1" x14ac:dyDescent="0.25">
      <c r="A12824" t="s">
        <v>13400</v>
      </c>
    </row>
    <row r="12825" spans="1:1" x14ac:dyDescent="0.25">
      <c r="A12825" t="s">
        <v>13401</v>
      </c>
    </row>
    <row r="12826" spans="1:1" x14ac:dyDescent="0.25">
      <c r="A12826" t="s">
        <v>1207</v>
      </c>
    </row>
    <row r="12827" spans="1:1" x14ac:dyDescent="0.25">
      <c r="A12827" t="s">
        <v>1895</v>
      </c>
    </row>
    <row r="12828" spans="1:1" x14ac:dyDescent="0.25">
      <c r="A12828" t="s">
        <v>13402</v>
      </c>
    </row>
    <row r="12829" spans="1:1" x14ac:dyDescent="0.25">
      <c r="A12829" t="s">
        <v>13403</v>
      </c>
    </row>
    <row r="12830" spans="1:1" x14ac:dyDescent="0.25">
      <c r="A12830" t="s">
        <v>13404</v>
      </c>
    </row>
    <row r="12831" spans="1:1" x14ac:dyDescent="0.25">
      <c r="A12831" t="s">
        <v>13405</v>
      </c>
    </row>
    <row r="12832" spans="1:1" x14ac:dyDescent="0.25">
      <c r="A12832" t="s">
        <v>13406</v>
      </c>
    </row>
    <row r="12833" spans="1:1" x14ac:dyDescent="0.25">
      <c r="A12833" t="s">
        <v>13407</v>
      </c>
    </row>
    <row r="12834" spans="1:1" x14ac:dyDescent="0.25">
      <c r="A12834" t="s">
        <v>13408</v>
      </c>
    </row>
    <row r="12835" spans="1:1" x14ac:dyDescent="0.25">
      <c r="A12835" t="s">
        <v>13409</v>
      </c>
    </row>
    <row r="12836" spans="1:1" x14ac:dyDescent="0.25">
      <c r="A12836" t="s">
        <v>13410</v>
      </c>
    </row>
    <row r="12837" spans="1:1" x14ac:dyDescent="0.25">
      <c r="A12837" t="s">
        <v>13411</v>
      </c>
    </row>
    <row r="12838" spans="1:1" x14ac:dyDescent="0.25">
      <c r="A12838" t="s">
        <v>13412</v>
      </c>
    </row>
    <row r="12839" spans="1:1" x14ac:dyDescent="0.25">
      <c r="A12839" t="s">
        <v>13413</v>
      </c>
    </row>
    <row r="12840" spans="1:1" x14ac:dyDescent="0.25">
      <c r="A12840" t="s">
        <v>13414</v>
      </c>
    </row>
    <row r="12841" spans="1:1" x14ac:dyDescent="0.25">
      <c r="A12841" t="s">
        <v>13415</v>
      </c>
    </row>
    <row r="12842" spans="1:1" x14ac:dyDescent="0.25">
      <c r="A12842" t="s">
        <v>13416</v>
      </c>
    </row>
    <row r="12843" spans="1:1" x14ac:dyDescent="0.25">
      <c r="A12843" t="s">
        <v>13417</v>
      </c>
    </row>
    <row r="12844" spans="1:1" x14ac:dyDescent="0.25">
      <c r="A12844" t="s">
        <v>13418</v>
      </c>
    </row>
    <row r="12845" spans="1:1" x14ac:dyDescent="0.25">
      <c r="A12845" t="s">
        <v>13419</v>
      </c>
    </row>
    <row r="12846" spans="1:1" x14ac:dyDescent="0.25">
      <c r="A12846" t="s">
        <v>1208</v>
      </c>
    </row>
    <row r="12847" spans="1:1" x14ac:dyDescent="0.25">
      <c r="A12847" t="s">
        <v>13420</v>
      </c>
    </row>
    <row r="12848" spans="1:1" x14ac:dyDescent="0.25">
      <c r="A12848" t="s">
        <v>13421</v>
      </c>
    </row>
    <row r="12849" spans="1:1" x14ac:dyDescent="0.25">
      <c r="A12849" t="s">
        <v>13422</v>
      </c>
    </row>
    <row r="12850" spans="1:1" x14ac:dyDescent="0.25">
      <c r="A12850" t="s">
        <v>13423</v>
      </c>
    </row>
    <row r="12851" spans="1:1" x14ac:dyDescent="0.25">
      <c r="A12851" t="s">
        <v>13424</v>
      </c>
    </row>
    <row r="12852" spans="1:1" x14ac:dyDescent="0.25">
      <c r="A12852" t="s">
        <v>13425</v>
      </c>
    </row>
    <row r="12853" spans="1:1" x14ac:dyDescent="0.25">
      <c r="A12853" t="s">
        <v>1777</v>
      </c>
    </row>
    <row r="12854" spans="1:1" x14ac:dyDescent="0.25">
      <c r="A12854" t="s">
        <v>13426</v>
      </c>
    </row>
    <row r="12855" spans="1:1" x14ac:dyDescent="0.25">
      <c r="A12855" t="s">
        <v>13427</v>
      </c>
    </row>
    <row r="12856" spans="1:1" x14ac:dyDescent="0.25">
      <c r="A12856" t="s">
        <v>13428</v>
      </c>
    </row>
    <row r="12857" spans="1:1" x14ac:dyDescent="0.25">
      <c r="A12857" t="s">
        <v>13429</v>
      </c>
    </row>
    <row r="12858" spans="1:1" x14ac:dyDescent="0.25">
      <c r="A12858" t="s">
        <v>13430</v>
      </c>
    </row>
    <row r="12859" spans="1:1" x14ac:dyDescent="0.25">
      <c r="A12859" t="s">
        <v>13431</v>
      </c>
    </row>
    <row r="12860" spans="1:1" x14ac:dyDescent="0.25">
      <c r="A12860" t="s">
        <v>13432</v>
      </c>
    </row>
    <row r="12861" spans="1:1" x14ac:dyDescent="0.25">
      <c r="A12861" t="s">
        <v>13433</v>
      </c>
    </row>
    <row r="12862" spans="1:1" x14ac:dyDescent="0.25">
      <c r="A12862" t="s">
        <v>13434</v>
      </c>
    </row>
    <row r="12863" spans="1:1" x14ac:dyDescent="0.25">
      <c r="A12863" t="s">
        <v>13435</v>
      </c>
    </row>
    <row r="12864" spans="1:1" x14ac:dyDescent="0.25">
      <c r="A12864" t="s">
        <v>13436</v>
      </c>
    </row>
    <row r="12865" spans="1:1" x14ac:dyDescent="0.25">
      <c r="A12865" t="s">
        <v>13437</v>
      </c>
    </row>
    <row r="12866" spans="1:1" x14ac:dyDescent="0.25">
      <c r="A12866" t="s">
        <v>13438</v>
      </c>
    </row>
    <row r="12867" spans="1:1" x14ac:dyDescent="0.25">
      <c r="A12867" t="s">
        <v>13439</v>
      </c>
    </row>
    <row r="12868" spans="1:1" x14ac:dyDescent="0.25">
      <c r="A12868" t="s">
        <v>13440</v>
      </c>
    </row>
    <row r="12869" spans="1:1" x14ac:dyDescent="0.25">
      <c r="A12869" t="s">
        <v>13441</v>
      </c>
    </row>
    <row r="12870" spans="1:1" x14ac:dyDescent="0.25">
      <c r="A12870" t="s">
        <v>1209</v>
      </c>
    </row>
    <row r="12871" spans="1:1" x14ac:dyDescent="0.25">
      <c r="A12871" t="s">
        <v>1210</v>
      </c>
    </row>
    <row r="12872" spans="1:1" x14ac:dyDescent="0.25">
      <c r="A12872" t="s">
        <v>1211</v>
      </c>
    </row>
    <row r="12873" spans="1:1" x14ac:dyDescent="0.25">
      <c r="A12873" t="s">
        <v>1212</v>
      </c>
    </row>
    <row r="12874" spans="1:1" x14ac:dyDescent="0.25">
      <c r="A12874" t="s">
        <v>1213</v>
      </c>
    </row>
    <row r="12875" spans="1:1" x14ac:dyDescent="0.25">
      <c r="A12875" t="s">
        <v>1214</v>
      </c>
    </row>
    <row r="12876" spans="1:1" x14ac:dyDescent="0.25">
      <c r="A12876" t="s">
        <v>1215</v>
      </c>
    </row>
    <row r="12877" spans="1:1" x14ac:dyDescent="0.25">
      <c r="A12877" t="s">
        <v>1216</v>
      </c>
    </row>
    <row r="12878" spans="1:1" x14ac:dyDescent="0.25">
      <c r="A12878" t="s">
        <v>1217</v>
      </c>
    </row>
    <row r="12879" spans="1:1" x14ac:dyDescent="0.25">
      <c r="A12879" t="s">
        <v>1218</v>
      </c>
    </row>
    <row r="12880" spans="1:1" x14ac:dyDescent="0.25">
      <c r="A12880" t="s">
        <v>1219</v>
      </c>
    </row>
    <row r="12881" spans="1:1" x14ac:dyDescent="0.25">
      <c r="A12881" t="s">
        <v>1220</v>
      </c>
    </row>
    <row r="12882" spans="1:1" x14ac:dyDescent="0.25">
      <c r="A12882" t="s">
        <v>1221</v>
      </c>
    </row>
    <row r="12883" spans="1:1" x14ac:dyDescent="0.25">
      <c r="A12883" t="s">
        <v>1222</v>
      </c>
    </row>
    <row r="12884" spans="1:1" x14ac:dyDescent="0.25">
      <c r="A12884" t="s">
        <v>1223</v>
      </c>
    </row>
    <row r="12885" spans="1:1" x14ac:dyDescent="0.25">
      <c r="A12885" t="s">
        <v>1224</v>
      </c>
    </row>
    <row r="12886" spans="1:1" x14ac:dyDescent="0.25">
      <c r="A12886" t="s">
        <v>1225</v>
      </c>
    </row>
    <row r="12887" spans="1:1" x14ac:dyDescent="0.25">
      <c r="A12887" t="s">
        <v>1226</v>
      </c>
    </row>
    <row r="12888" spans="1:1" x14ac:dyDescent="0.25">
      <c r="A12888" t="s">
        <v>1227</v>
      </c>
    </row>
    <row r="12889" spans="1:1" x14ac:dyDescent="0.25">
      <c r="A12889" t="s">
        <v>1228</v>
      </c>
    </row>
    <row r="12890" spans="1:1" x14ac:dyDescent="0.25">
      <c r="A12890" t="s">
        <v>1229</v>
      </c>
    </row>
    <row r="12891" spans="1:1" x14ac:dyDescent="0.25">
      <c r="A12891" t="s">
        <v>1230</v>
      </c>
    </row>
    <row r="12892" spans="1:1" x14ac:dyDescent="0.25">
      <c r="A12892" t="s">
        <v>1231</v>
      </c>
    </row>
    <row r="12893" spans="1:1" x14ac:dyDescent="0.25">
      <c r="A12893" t="s">
        <v>1232</v>
      </c>
    </row>
    <row r="12894" spans="1:1" x14ac:dyDescent="0.25">
      <c r="A12894" t="s">
        <v>1233</v>
      </c>
    </row>
    <row r="12895" spans="1:1" x14ac:dyDescent="0.25">
      <c r="A12895" t="s">
        <v>1234</v>
      </c>
    </row>
    <row r="12896" spans="1:1" x14ac:dyDescent="0.25">
      <c r="A12896" t="s">
        <v>1235</v>
      </c>
    </row>
    <row r="12897" spans="1:1" x14ac:dyDescent="0.25">
      <c r="A12897" t="s">
        <v>1236</v>
      </c>
    </row>
    <row r="12898" spans="1:1" x14ac:dyDescent="0.25">
      <c r="A12898" t="s">
        <v>1237</v>
      </c>
    </row>
    <row r="12899" spans="1:1" x14ac:dyDescent="0.25">
      <c r="A12899" t="s">
        <v>1238</v>
      </c>
    </row>
    <row r="12900" spans="1:1" x14ac:dyDescent="0.25">
      <c r="A12900" t="s">
        <v>1239</v>
      </c>
    </row>
    <row r="12901" spans="1:1" x14ac:dyDescent="0.25">
      <c r="A12901" t="s">
        <v>13442</v>
      </c>
    </row>
    <row r="12902" spans="1:1" x14ac:dyDescent="0.25">
      <c r="A12902" t="s">
        <v>13443</v>
      </c>
    </row>
    <row r="12903" spans="1:1" x14ac:dyDescent="0.25">
      <c r="A12903" t="s">
        <v>13444</v>
      </c>
    </row>
    <row r="12904" spans="1:1" x14ac:dyDescent="0.25">
      <c r="A12904" t="s">
        <v>1240</v>
      </c>
    </row>
    <row r="12905" spans="1:1" x14ac:dyDescent="0.25">
      <c r="A12905" t="s">
        <v>1241</v>
      </c>
    </row>
    <row r="12906" spans="1:1" x14ac:dyDescent="0.25">
      <c r="A12906" t="s">
        <v>13445</v>
      </c>
    </row>
    <row r="12907" spans="1:1" x14ac:dyDescent="0.25">
      <c r="A12907" t="s">
        <v>13446</v>
      </c>
    </row>
    <row r="12908" spans="1:1" x14ac:dyDescent="0.25">
      <c r="A12908" t="s">
        <v>1242</v>
      </c>
    </row>
    <row r="12909" spans="1:1" x14ac:dyDescent="0.25">
      <c r="A12909" t="s">
        <v>1243</v>
      </c>
    </row>
    <row r="12910" spans="1:1" x14ac:dyDescent="0.25">
      <c r="A12910" t="s">
        <v>1244</v>
      </c>
    </row>
    <row r="12911" spans="1:1" x14ac:dyDescent="0.25">
      <c r="A12911" t="s">
        <v>1245</v>
      </c>
    </row>
    <row r="12912" spans="1:1" x14ac:dyDescent="0.25">
      <c r="A12912" t="s">
        <v>1246</v>
      </c>
    </row>
    <row r="12913" spans="1:1" x14ac:dyDescent="0.25">
      <c r="A12913" t="s">
        <v>1247</v>
      </c>
    </row>
    <row r="12914" spans="1:1" x14ac:dyDescent="0.25">
      <c r="A12914" t="s">
        <v>1248</v>
      </c>
    </row>
    <row r="12915" spans="1:1" x14ac:dyDescent="0.25">
      <c r="A12915" t="s">
        <v>1249</v>
      </c>
    </row>
    <row r="12916" spans="1:1" x14ac:dyDescent="0.25">
      <c r="A12916" t="s">
        <v>13447</v>
      </c>
    </row>
    <row r="12917" spans="1:1" x14ac:dyDescent="0.25">
      <c r="A12917" t="s">
        <v>1250</v>
      </c>
    </row>
    <row r="12918" spans="1:1" x14ac:dyDescent="0.25">
      <c r="A12918" t="s">
        <v>13448</v>
      </c>
    </row>
    <row r="12919" spans="1:1" x14ac:dyDescent="0.25">
      <c r="A12919" t="s">
        <v>13449</v>
      </c>
    </row>
    <row r="12920" spans="1:1" x14ac:dyDescent="0.25">
      <c r="A12920" t="s">
        <v>13450</v>
      </c>
    </row>
    <row r="12921" spans="1:1" x14ac:dyDescent="0.25">
      <c r="A12921" t="s">
        <v>13451</v>
      </c>
    </row>
    <row r="12922" spans="1:1" x14ac:dyDescent="0.25">
      <c r="A12922" t="s">
        <v>13452</v>
      </c>
    </row>
    <row r="12923" spans="1:1" x14ac:dyDescent="0.25">
      <c r="A12923" t="s">
        <v>13453</v>
      </c>
    </row>
    <row r="12924" spans="1:1" x14ac:dyDescent="0.25">
      <c r="A12924" t="s">
        <v>13454</v>
      </c>
    </row>
    <row r="12925" spans="1:1" x14ac:dyDescent="0.25">
      <c r="A12925" t="s">
        <v>13455</v>
      </c>
    </row>
    <row r="12926" spans="1:1" x14ac:dyDescent="0.25">
      <c r="A12926" t="s">
        <v>13456</v>
      </c>
    </row>
    <row r="12927" spans="1:1" x14ac:dyDescent="0.25">
      <c r="A12927" t="s">
        <v>13457</v>
      </c>
    </row>
    <row r="12928" spans="1:1" x14ac:dyDescent="0.25">
      <c r="A12928" t="s">
        <v>13458</v>
      </c>
    </row>
    <row r="12929" spans="1:1" x14ac:dyDescent="0.25">
      <c r="A12929" t="s">
        <v>13459</v>
      </c>
    </row>
    <row r="12930" spans="1:1" x14ac:dyDescent="0.25">
      <c r="A12930" t="s">
        <v>13460</v>
      </c>
    </row>
    <row r="12931" spans="1:1" x14ac:dyDescent="0.25">
      <c r="A12931" t="s">
        <v>13461</v>
      </c>
    </row>
    <row r="12932" spans="1:1" x14ac:dyDescent="0.25">
      <c r="A12932" t="s">
        <v>13462</v>
      </c>
    </row>
    <row r="12933" spans="1:1" x14ac:dyDescent="0.25">
      <c r="A12933" t="s">
        <v>13463</v>
      </c>
    </row>
    <row r="12934" spans="1:1" x14ac:dyDescent="0.25">
      <c r="A12934" t="s">
        <v>1778</v>
      </c>
    </row>
    <row r="12935" spans="1:1" x14ac:dyDescent="0.25">
      <c r="A12935" t="s">
        <v>1251</v>
      </c>
    </row>
    <row r="12936" spans="1:1" x14ac:dyDescent="0.25">
      <c r="A12936" t="s">
        <v>13464</v>
      </c>
    </row>
    <row r="12937" spans="1:1" x14ac:dyDescent="0.25">
      <c r="A12937" t="s">
        <v>13465</v>
      </c>
    </row>
    <row r="12938" spans="1:1" x14ac:dyDescent="0.25">
      <c r="A12938" t="s">
        <v>13466</v>
      </c>
    </row>
    <row r="12939" spans="1:1" x14ac:dyDescent="0.25">
      <c r="A12939" t="s">
        <v>13467</v>
      </c>
    </row>
    <row r="12940" spans="1:1" x14ac:dyDescent="0.25">
      <c r="A12940" t="s">
        <v>13468</v>
      </c>
    </row>
    <row r="12941" spans="1:1" x14ac:dyDescent="0.25">
      <c r="A12941" t="s">
        <v>13469</v>
      </c>
    </row>
    <row r="12942" spans="1:1" x14ac:dyDescent="0.25">
      <c r="A12942" t="s">
        <v>13470</v>
      </c>
    </row>
    <row r="12943" spans="1:1" x14ac:dyDescent="0.25">
      <c r="A12943" t="s">
        <v>13471</v>
      </c>
    </row>
    <row r="12944" spans="1:1" x14ac:dyDescent="0.25">
      <c r="A12944" t="s">
        <v>13472</v>
      </c>
    </row>
    <row r="12945" spans="1:1" x14ac:dyDescent="0.25">
      <c r="A12945" t="s">
        <v>13473</v>
      </c>
    </row>
    <row r="12946" spans="1:1" x14ac:dyDescent="0.25">
      <c r="A12946" t="s">
        <v>1779</v>
      </c>
    </row>
    <row r="12947" spans="1:1" x14ac:dyDescent="0.25">
      <c r="A12947" t="s">
        <v>13474</v>
      </c>
    </row>
    <row r="12948" spans="1:1" x14ac:dyDescent="0.25">
      <c r="A12948" t="s">
        <v>13475</v>
      </c>
    </row>
    <row r="12949" spans="1:1" x14ac:dyDescent="0.25">
      <c r="A12949" t="s">
        <v>13476</v>
      </c>
    </row>
    <row r="12950" spans="1:1" x14ac:dyDescent="0.25">
      <c r="A12950" t="s">
        <v>13477</v>
      </c>
    </row>
    <row r="12951" spans="1:1" x14ac:dyDescent="0.25">
      <c r="A12951" t="s">
        <v>1252</v>
      </c>
    </row>
    <row r="12952" spans="1:1" x14ac:dyDescent="0.25">
      <c r="A12952" t="s">
        <v>13478</v>
      </c>
    </row>
    <row r="12953" spans="1:1" x14ac:dyDescent="0.25">
      <c r="A12953" t="s">
        <v>13479</v>
      </c>
    </row>
    <row r="12954" spans="1:1" x14ac:dyDescent="0.25">
      <c r="A12954" t="s">
        <v>13480</v>
      </c>
    </row>
    <row r="12955" spans="1:1" x14ac:dyDescent="0.25">
      <c r="A12955" t="s">
        <v>13481</v>
      </c>
    </row>
    <row r="12956" spans="1:1" x14ac:dyDescent="0.25">
      <c r="A12956" t="s">
        <v>13482</v>
      </c>
    </row>
    <row r="12957" spans="1:1" x14ac:dyDescent="0.25">
      <c r="A12957" t="s">
        <v>13483</v>
      </c>
    </row>
    <row r="12958" spans="1:1" x14ac:dyDescent="0.25">
      <c r="A12958" t="s">
        <v>13484</v>
      </c>
    </row>
    <row r="12959" spans="1:1" x14ac:dyDescent="0.25">
      <c r="A12959" t="s">
        <v>13485</v>
      </c>
    </row>
    <row r="12960" spans="1:1" x14ac:dyDescent="0.25">
      <c r="A12960" t="s">
        <v>13486</v>
      </c>
    </row>
    <row r="12961" spans="1:1" x14ac:dyDescent="0.25">
      <c r="A12961" t="s">
        <v>1253</v>
      </c>
    </row>
    <row r="12962" spans="1:1" x14ac:dyDescent="0.25">
      <c r="A12962" t="s">
        <v>13487</v>
      </c>
    </row>
    <row r="12963" spans="1:1" x14ac:dyDescent="0.25">
      <c r="A12963" t="s">
        <v>1254</v>
      </c>
    </row>
    <row r="12964" spans="1:1" x14ac:dyDescent="0.25">
      <c r="A12964" t="s">
        <v>13488</v>
      </c>
    </row>
    <row r="12965" spans="1:1" x14ac:dyDescent="0.25">
      <c r="A12965" t="s">
        <v>13489</v>
      </c>
    </row>
    <row r="12966" spans="1:1" x14ac:dyDescent="0.25">
      <c r="A12966" t="s">
        <v>13490</v>
      </c>
    </row>
    <row r="12967" spans="1:1" x14ac:dyDescent="0.25">
      <c r="A12967" t="s">
        <v>13491</v>
      </c>
    </row>
    <row r="12968" spans="1:1" x14ac:dyDescent="0.25">
      <c r="A12968" t="s">
        <v>13492</v>
      </c>
    </row>
    <row r="12969" spans="1:1" x14ac:dyDescent="0.25">
      <c r="A12969" t="s">
        <v>13493</v>
      </c>
    </row>
    <row r="12970" spans="1:1" x14ac:dyDescent="0.25">
      <c r="A12970" t="s">
        <v>13494</v>
      </c>
    </row>
    <row r="12971" spans="1:1" x14ac:dyDescent="0.25">
      <c r="A12971" t="s">
        <v>13495</v>
      </c>
    </row>
    <row r="12972" spans="1:1" x14ac:dyDescent="0.25">
      <c r="A12972" t="s">
        <v>13496</v>
      </c>
    </row>
    <row r="12973" spans="1:1" x14ac:dyDescent="0.25">
      <c r="A12973" t="s">
        <v>13497</v>
      </c>
    </row>
    <row r="12974" spans="1:1" x14ac:dyDescent="0.25">
      <c r="A12974" t="s">
        <v>13498</v>
      </c>
    </row>
    <row r="12975" spans="1:1" x14ac:dyDescent="0.25">
      <c r="A12975" t="s">
        <v>13499</v>
      </c>
    </row>
    <row r="12976" spans="1:1" x14ac:dyDescent="0.25">
      <c r="A12976" t="s">
        <v>1255</v>
      </c>
    </row>
    <row r="12977" spans="1:1" x14ac:dyDescent="0.25">
      <c r="A12977" t="s">
        <v>13500</v>
      </c>
    </row>
    <row r="12978" spans="1:1" x14ac:dyDescent="0.25">
      <c r="A12978" t="s">
        <v>13501</v>
      </c>
    </row>
    <row r="12979" spans="1:1" x14ac:dyDescent="0.25">
      <c r="A12979" t="s">
        <v>13502</v>
      </c>
    </row>
    <row r="12980" spans="1:1" x14ac:dyDescent="0.25">
      <c r="A12980" t="s">
        <v>13503</v>
      </c>
    </row>
    <row r="12981" spans="1:1" x14ac:dyDescent="0.25">
      <c r="A12981" t="s">
        <v>13504</v>
      </c>
    </row>
    <row r="12982" spans="1:1" x14ac:dyDescent="0.25">
      <c r="A12982" t="s">
        <v>13505</v>
      </c>
    </row>
    <row r="12983" spans="1:1" x14ac:dyDescent="0.25">
      <c r="A12983" t="s">
        <v>13506</v>
      </c>
    </row>
    <row r="12984" spans="1:1" x14ac:dyDescent="0.25">
      <c r="A12984" t="s">
        <v>13507</v>
      </c>
    </row>
    <row r="12985" spans="1:1" x14ac:dyDescent="0.25">
      <c r="A12985" t="s">
        <v>13508</v>
      </c>
    </row>
    <row r="12986" spans="1:1" x14ac:dyDescent="0.25">
      <c r="A12986" t="s">
        <v>13509</v>
      </c>
    </row>
    <row r="12987" spans="1:1" x14ac:dyDescent="0.25">
      <c r="A12987" t="s">
        <v>13510</v>
      </c>
    </row>
    <row r="12988" spans="1:1" x14ac:dyDescent="0.25">
      <c r="A12988" t="s">
        <v>13511</v>
      </c>
    </row>
    <row r="12989" spans="1:1" x14ac:dyDescent="0.25">
      <c r="A12989" t="s">
        <v>13512</v>
      </c>
    </row>
    <row r="12990" spans="1:1" x14ac:dyDescent="0.25">
      <c r="A12990" t="s">
        <v>13513</v>
      </c>
    </row>
    <row r="12991" spans="1:1" x14ac:dyDescent="0.25">
      <c r="A12991" t="s">
        <v>13514</v>
      </c>
    </row>
    <row r="12992" spans="1:1" x14ac:dyDescent="0.25">
      <c r="A12992" t="s">
        <v>13515</v>
      </c>
    </row>
    <row r="12993" spans="1:1" x14ac:dyDescent="0.25">
      <c r="A12993" t="s">
        <v>13516</v>
      </c>
    </row>
    <row r="12994" spans="1:1" x14ac:dyDescent="0.25">
      <c r="A12994" t="s">
        <v>1256</v>
      </c>
    </row>
    <row r="12995" spans="1:1" x14ac:dyDescent="0.25">
      <c r="A12995" t="s">
        <v>13517</v>
      </c>
    </row>
    <row r="12996" spans="1:1" x14ac:dyDescent="0.25">
      <c r="A12996" t="s">
        <v>1257</v>
      </c>
    </row>
    <row r="12997" spans="1:1" x14ac:dyDescent="0.25">
      <c r="A12997" t="s">
        <v>13518</v>
      </c>
    </row>
    <row r="12998" spans="1:1" x14ac:dyDescent="0.25">
      <c r="A12998" t="s">
        <v>13519</v>
      </c>
    </row>
    <row r="12999" spans="1:1" x14ac:dyDescent="0.25">
      <c r="A12999" t="s">
        <v>13520</v>
      </c>
    </row>
    <row r="13000" spans="1:1" x14ac:dyDescent="0.25">
      <c r="A13000" t="s">
        <v>13521</v>
      </c>
    </row>
    <row r="13001" spans="1:1" x14ac:dyDescent="0.25">
      <c r="A13001" t="s">
        <v>13522</v>
      </c>
    </row>
    <row r="13002" spans="1:1" x14ac:dyDescent="0.25">
      <c r="A13002" t="s">
        <v>13523</v>
      </c>
    </row>
    <row r="13003" spans="1:1" x14ac:dyDescent="0.25">
      <c r="A13003" t="s">
        <v>13524</v>
      </c>
    </row>
    <row r="13004" spans="1:1" x14ac:dyDescent="0.25">
      <c r="A13004" t="s">
        <v>13525</v>
      </c>
    </row>
    <row r="13005" spans="1:1" x14ac:dyDescent="0.25">
      <c r="A13005" t="s">
        <v>13526</v>
      </c>
    </row>
    <row r="13006" spans="1:1" x14ac:dyDescent="0.25">
      <c r="A13006" t="s">
        <v>13527</v>
      </c>
    </row>
    <row r="13007" spans="1:1" x14ac:dyDescent="0.25">
      <c r="A13007" t="s">
        <v>13528</v>
      </c>
    </row>
    <row r="13008" spans="1:1" x14ac:dyDescent="0.25">
      <c r="A13008" t="s">
        <v>13529</v>
      </c>
    </row>
    <row r="13009" spans="1:1" x14ac:dyDescent="0.25">
      <c r="A13009" t="s">
        <v>13530</v>
      </c>
    </row>
    <row r="13010" spans="1:1" x14ac:dyDescent="0.25">
      <c r="A13010" t="s">
        <v>13531</v>
      </c>
    </row>
    <row r="13011" spans="1:1" x14ac:dyDescent="0.25">
      <c r="A13011" t="s">
        <v>13532</v>
      </c>
    </row>
    <row r="13012" spans="1:1" x14ac:dyDescent="0.25">
      <c r="A13012" t="s">
        <v>13533</v>
      </c>
    </row>
    <row r="13013" spans="1:1" x14ac:dyDescent="0.25">
      <c r="A13013" t="s">
        <v>13534</v>
      </c>
    </row>
    <row r="13014" spans="1:1" x14ac:dyDescent="0.25">
      <c r="A13014" t="s">
        <v>13535</v>
      </c>
    </row>
    <row r="13015" spans="1:1" x14ac:dyDescent="0.25">
      <c r="A13015" t="s">
        <v>13536</v>
      </c>
    </row>
    <row r="13016" spans="1:1" x14ac:dyDescent="0.25">
      <c r="A13016" t="s">
        <v>13537</v>
      </c>
    </row>
    <row r="13017" spans="1:1" x14ac:dyDescent="0.25">
      <c r="A13017" t="s">
        <v>13538</v>
      </c>
    </row>
    <row r="13018" spans="1:1" x14ac:dyDescent="0.25">
      <c r="A13018" t="s">
        <v>1258</v>
      </c>
    </row>
    <row r="13019" spans="1:1" x14ac:dyDescent="0.25">
      <c r="A13019" t="s">
        <v>1259</v>
      </c>
    </row>
    <row r="13020" spans="1:1" x14ac:dyDescent="0.25">
      <c r="A13020" t="s">
        <v>13539</v>
      </c>
    </row>
    <row r="13021" spans="1:1" x14ac:dyDescent="0.25">
      <c r="A13021" t="s">
        <v>13540</v>
      </c>
    </row>
    <row r="13022" spans="1:1" x14ac:dyDescent="0.25">
      <c r="A13022" t="s">
        <v>13541</v>
      </c>
    </row>
    <row r="13023" spans="1:1" x14ac:dyDescent="0.25">
      <c r="A13023" t="s">
        <v>13542</v>
      </c>
    </row>
    <row r="13024" spans="1:1" x14ac:dyDescent="0.25">
      <c r="A13024" t="s">
        <v>13543</v>
      </c>
    </row>
    <row r="13025" spans="1:1" x14ac:dyDescent="0.25">
      <c r="A13025" t="s">
        <v>13544</v>
      </c>
    </row>
    <row r="13026" spans="1:1" x14ac:dyDescent="0.25">
      <c r="A13026" t="s">
        <v>13545</v>
      </c>
    </row>
    <row r="13027" spans="1:1" x14ac:dyDescent="0.25">
      <c r="A13027" t="s">
        <v>13546</v>
      </c>
    </row>
    <row r="13028" spans="1:1" x14ac:dyDescent="0.25">
      <c r="A13028" t="s">
        <v>13547</v>
      </c>
    </row>
    <row r="13029" spans="1:1" x14ac:dyDescent="0.25">
      <c r="A13029" t="s">
        <v>13548</v>
      </c>
    </row>
    <row r="13030" spans="1:1" x14ac:dyDescent="0.25">
      <c r="A13030" t="s">
        <v>13549</v>
      </c>
    </row>
    <row r="13031" spans="1:1" x14ac:dyDescent="0.25">
      <c r="A13031" t="s">
        <v>13550</v>
      </c>
    </row>
    <row r="13032" spans="1:1" x14ac:dyDescent="0.25">
      <c r="A13032" t="s">
        <v>1780</v>
      </c>
    </row>
    <row r="13033" spans="1:1" x14ac:dyDescent="0.25">
      <c r="A13033" t="s">
        <v>13551</v>
      </c>
    </row>
    <row r="13034" spans="1:1" x14ac:dyDescent="0.25">
      <c r="A13034" t="s">
        <v>13552</v>
      </c>
    </row>
    <row r="13035" spans="1:1" x14ac:dyDescent="0.25">
      <c r="A13035" t="s">
        <v>13553</v>
      </c>
    </row>
    <row r="13036" spans="1:1" x14ac:dyDescent="0.25">
      <c r="A13036" t="s">
        <v>13554</v>
      </c>
    </row>
    <row r="13037" spans="1:1" x14ac:dyDescent="0.25">
      <c r="A13037" t="s">
        <v>1260</v>
      </c>
    </row>
    <row r="13038" spans="1:1" x14ac:dyDescent="0.25">
      <c r="A13038" t="s">
        <v>1781</v>
      </c>
    </row>
    <row r="13039" spans="1:1" x14ac:dyDescent="0.25">
      <c r="A13039" t="s">
        <v>13555</v>
      </c>
    </row>
    <row r="13040" spans="1:1" x14ac:dyDescent="0.25">
      <c r="A13040" t="s">
        <v>1782</v>
      </c>
    </row>
    <row r="13041" spans="1:1" x14ac:dyDescent="0.25">
      <c r="A13041" t="s">
        <v>13556</v>
      </c>
    </row>
    <row r="13042" spans="1:1" x14ac:dyDescent="0.25">
      <c r="A13042" t="s">
        <v>13557</v>
      </c>
    </row>
    <row r="13043" spans="1:1" x14ac:dyDescent="0.25">
      <c r="A13043" t="s">
        <v>13558</v>
      </c>
    </row>
    <row r="13044" spans="1:1" x14ac:dyDescent="0.25">
      <c r="A13044" t="s">
        <v>13559</v>
      </c>
    </row>
    <row r="13045" spans="1:1" x14ac:dyDescent="0.25">
      <c r="A13045" t="s">
        <v>13560</v>
      </c>
    </row>
    <row r="13046" spans="1:1" x14ac:dyDescent="0.25">
      <c r="A13046" t="s">
        <v>13561</v>
      </c>
    </row>
    <row r="13047" spans="1:1" x14ac:dyDescent="0.25">
      <c r="A13047" t="s">
        <v>13562</v>
      </c>
    </row>
    <row r="13048" spans="1:1" x14ac:dyDescent="0.25">
      <c r="A13048" t="s">
        <v>13563</v>
      </c>
    </row>
    <row r="13049" spans="1:1" x14ac:dyDescent="0.25">
      <c r="A13049" t="s">
        <v>13564</v>
      </c>
    </row>
    <row r="13050" spans="1:1" x14ac:dyDescent="0.25">
      <c r="A13050" t="s">
        <v>13565</v>
      </c>
    </row>
    <row r="13051" spans="1:1" x14ac:dyDescent="0.25">
      <c r="A13051" t="s">
        <v>13566</v>
      </c>
    </row>
    <row r="13052" spans="1:1" x14ac:dyDescent="0.25">
      <c r="A13052" t="s">
        <v>13567</v>
      </c>
    </row>
    <row r="13053" spans="1:1" x14ac:dyDescent="0.25">
      <c r="A13053" t="s">
        <v>13568</v>
      </c>
    </row>
    <row r="13054" spans="1:1" x14ac:dyDescent="0.25">
      <c r="A13054" t="s">
        <v>13569</v>
      </c>
    </row>
    <row r="13055" spans="1:1" x14ac:dyDescent="0.25">
      <c r="A13055" t="s">
        <v>13570</v>
      </c>
    </row>
    <row r="13056" spans="1:1" x14ac:dyDescent="0.25">
      <c r="A13056" t="s">
        <v>1261</v>
      </c>
    </row>
    <row r="13057" spans="1:1" x14ac:dyDescent="0.25">
      <c r="A13057" t="s">
        <v>1262</v>
      </c>
    </row>
    <row r="13058" spans="1:1" x14ac:dyDescent="0.25">
      <c r="A13058" t="s">
        <v>13571</v>
      </c>
    </row>
    <row r="13059" spans="1:1" x14ac:dyDescent="0.25">
      <c r="A13059" t="s">
        <v>13572</v>
      </c>
    </row>
    <row r="13060" spans="1:1" x14ac:dyDescent="0.25">
      <c r="A13060" t="s">
        <v>13573</v>
      </c>
    </row>
    <row r="13061" spans="1:1" x14ac:dyDescent="0.25">
      <c r="A13061" t="s">
        <v>13574</v>
      </c>
    </row>
    <row r="13062" spans="1:1" x14ac:dyDescent="0.25">
      <c r="A13062" t="s">
        <v>13575</v>
      </c>
    </row>
    <row r="13063" spans="1:1" x14ac:dyDescent="0.25">
      <c r="A13063" t="s">
        <v>13576</v>
      </c>
    </row>
    <row r="13064" spans="1:1" x14ac:dyDescent="0.25">
      <c r="A13064" t="s">
        <v>13577</v>
      </c>
    </row>
    <row r="13065" spans="1:1" x14ac:dyDescent="0.25">
      <c r="A13065" t="s">
        <v>13578</v>
      </c>
    </row>
    <row r="13066" spans="1:1" x14ac:dyDescent="0.25">
      <c r="A13066" t="s">
        <v>13579</v>
      </c>
    </row>
    <row r="13067" spans="1:1" x14ac:dyDescent="0.25">
      <c r="A13067" t="s">
        <v>13580</v>
      </c>
    </row>
    <row r="13068" spans="1:1" x14ac:dyDescent="0.25">
      <c r="A13068" t="s">
        <v>13581</v>
      </c>
    </row>
    <row r="13069" spans="1:1" x14ac:dyDescent="0.25">
      <c r="A13069" t="s">
        <v>13582</v>
      </c>
    </row>
    <row r="13070" spans="1:1" x14ac:dyDescent="0.25">
      <c r="A13070" t="s">
        <v>13583</v>
      </c>
    </row>
    <row r="13071" spans="1:1" x14ac:dyDescent="0.25">
      <c r="A13071" t="s">
        <v>13584</v>
      </c>
    </row>
    <row r="13072" spans="1:1" x14ac:dyDescent="0.25">
      <c r="A13072" t="s">
        <v>13585</v>
      </c>
    </row>
    <row r="13073" spans="1:1" x14ac:dyDescent="0.25">
      <c r="A13073" t="s">
        <v>13586</v>
      </c>
    </row>
    <row r="13074" spans="1:1" x14ac:dyDescent="0.25">
      <c r="A13074" t="s">
        <v>13587</v>
      </c>
    </row>
    <row r="13075" spans="1:1" x14ac:dyDescent="0.25">
      <c r="A13075" t="s">
        <v>1783</v>
      </c>
    </row>
    <row r="13076" spans="1:1" x14ac:dyDescent="0.25">
      <c r="A13076" t="s">
        <v>13588</v>
      </c>
    </row>
    <row r="13077" spans="1:1" x14ac:dyDescent="0.25">
      <c r="A13077" t="s">
        <v>13589</v>
      </c>
    </row>
    <row r="13078" spans="1:1" x14ac:dyDescent="0.25">
      <c r="A13078" t="s">
        <v>13590</v>
      </c>
    </row>
    <row r="13079" spans="1:1" x14ac:dyDescent="0.25">
      <c r="A13079" t="s">
        <v>13591</v>
      </c>
    </row>
    <row r="13080" spans="1:1" x14ac:dyDescent="0.25">
      <c r="A13080" t="s">
        <v>1784</v>
      </c>
    </row>
    <row r="13081" spans="1:1" x14ac:dyDescent="0.25">
      <c r="A13081" t="s">
        <v>13592</v>
      </c>
    </row>
    <row r="13082" spans="1:1" x14ac:dyDescent="0.25">
      <c r="A13082" t="s">
        <v>13593</v>
      </c>
    </row>
    <row r="13083" spans="1:1" x14ac:dyDescent="0.25">
      <c r="A13083" t="s">
        <v>13594</v>
      </c>
    </row>
    <row r="13084" spans="1:1" x14ac:dyDescent="0.25">
      <c r="A13084" t="s">
        <v>13595</v>
      </c>
    </row>
    <row r="13085" spans="1:1" x14ac:dyDescent="0.25">
      <c r="A13085" t="s">
        <v>13596</v>
      </c>
    </row>
    <row r="13086" spans="1:1" x14ac:dyDescent="0.25">
      <c r="A13086" t="s">
        <v>13597</v>
      </c>
    </row>
    <row r="13087" spans="1:1" x14ac:dyDescent="0.25">
      <c r="A13087" t="s">
        <v>13598</v>
      </c>
    </row>
    <row r="13088" spans="1:1" x14ac:dyDescent="0.25">
      <c r="A13088" t="s">
        <v>13599</v>
      </c>
    </row>
    <row r="13089" spans="1:1" x14ac:dyDescent="0.25">
      <c r="A13089" t="s">
        <v>13600</v>
      </c>
    </row>
    <row r="13090" spans="1:1" x14ac:dyDescent="0.25">
      <c r="A13090" t="s">
        <v>13601</v>
      </c>
    </row>
    <row r="13091" spans="1:1" x14ac:dyDescent="0.25">
      <c r="A13091" t="s">
        <v>13602</v>
      </c>
    </row>
    <row r="13092" spans="1:1" x14ac:dyDescent="0.25">
      <c r="A13092" t="s">
        <v>13603</v>
      </c>
    </row>
    <row r="13093" spans="1:1" x14ac:dyDescent="0.25">
      <c r="A13093" t="s">
        <v>1263</v>
      </c>
    </row>
    <row r="13094" spans="1:1" x14ac:dyDescent="0.25">
      <c r="A13094" t="s">
        <v>13604</v>
      </c>
    </row>
    <row r="13095" spans="1:1" x14ac:dyDescent="0.25">
      <c r="A13095" t="s">
        <v>13605</v>
      </c>
    </row>
    <row r="13096" spans="1:1" x14ac:dyDescent="0.25">
      <c r="A13096" t="s">
        <v>13606</v>
      </c>
    </row>
    <row r="13097" spans="1:1" x14ac:dyDescent="0.25">
      <c r="A13097" t="s">
        <v>13607</v>
      </c>
    </row>
    <row r="13098" spans="1:1" x14ac:dyDescent="0.25">
      <c r="A13098" t="s">
        <v>13608</v>
      </c>
    </row>
    <row r="13099" spans="1:1" x14ac:dyDescent="0.25">
      <c r="A13099" t="s">
        <v>13609</v>
      </c>
    </row>
    <row r="13100" spans="1:1" x14ac:dyDescent="0.25">
      <c r="A13100" t="s">
        <v>1785</v>
      </c>
    </row>
    <row r="13101" spans="1:1" x14ac:dyDescent="0.25">
      <c r="A13101" t="s">
        <v>13610</v>
      </c>
    </row>
    <row r="13102" spans="1:1" x14ac:dyDescent="0.25">
      <c r="A13102" t="s">
        <v>13611</v>
      </c>
    </row>
    <row r="13103" spans="1:1" x14ac:dyDescent="0.25">
      <c r="A13103" t="s">
        <v>13612</v>
      </c>
    </row>
    <row r="13104" spans="1:1" x14ac:dyDescent="0.25">
      <c r="A13104" t="s">
        <v>13613</v>
      </c>
    </row>
    <row r="13105" spans="1:1" x14ac:dyDescent="0.25">
      <c r="A13105" t="s">
        <v>13614</v>
      </c>
    </row>
    <row r="13106" spans="1:1" x14ac:dyDescent="0.25">
      <c r="A13106" t="s">
        <v>13615</v>
      </c>
    </row>
    <row r="13107" spans="1:1" x14ac:dyDescent="0.25">
      <c r="A13107" t="s">
        <v>13616</v>
      </c>
    </row>
    <row r="13108" spans="1:1" x14ac:dyDescent="0.25">
      <c r="A13108" t="s">
        <v>13617</v>
      </c>
    </row>
    <row r="13109" spans="1:1" x14ac:dyDescent="0.25">
      <c r="A13109" t="s">
        <v>13618</v>
      </c>
    </row>
    <row r="13110" spans="1:1" x14ac:dyDescent="0.25">
      <c r="A13110" t="s">
        <v>13619</v>
      </c>
    </row>
    <row r="13111" spans="1:1" x14ac:dyDescent="0.25">
      <c r="A13111" t="s">
        <v>13620</v>
      </c>
    </row>
    <row r="13112" spans="1:1" x14ac:dyDescent="0.25">
      <c r="A13112" t="s">
        <v>13621</v>
      </c>
    </row>
    <row r="13113" spans="1:1" x14ac:dyDescent="0.25">
      <c r="A13113" t="s">
        <v>13622</v>
      </c>
    </row>
    <row r="13114" spans="1:1" x14ac:dyDescent="0.25">
      <c r="A13114" t="s">
        <v>13623</v>
      </c>
    </row>
    <row r="13115" spans="1:1" x14ac:dyDescent="0.25">
      <c r="A13115" t="s">
        <v>1264</v>
      </c>
    </row>
    <row r="13116" spans="1:1" x14ac:dyDescent="0.25">
      <c r="A13116" t="s">
        <v>1265</v>
      </c>
    </row>
    <row r="13117" spans="1:1" x14ac:dyDescent="0.25">
      <c r="A13117" t="s">
        <v>13624</v>
      </c>
    </row>
    <row r="13118" spans="1:1" x14ac:dyDescent="0.25">
      <c r="A13118" t="s">
        <v>13625</v>
      </c>
    </row>
    <row r="13119" spans="1:1" x14ac:dyDescent="0.25">
      <c r="A13119" t="s">
        <v>13626</v>
      </c>
    </row>
    <row r="13120" spans="1:1" x14ac:dyDescent="0.25">
      <c r="A13120" t="s">
        <v>13627</v>
      </c>
    </row>
    <row r="13121" spans="1:1" x14ac:dyDescent="0.25">
      <c r="A13121" t="s">
        <v>13628</v>
      </c>
    </row>
    <row r="13122" spans="1:1" x14ac:dyDescent="0.25">
      <c r="A13122" t="s">
        <v>1786</v>
      </c>
    </row>
    <row r="13123" spans="1:1" x14ac:dyDescent="0.25">
      <c r="A13123" t="s">
        <v>13629</v>
      </c>
    </row>
    <row r="13124" spans="1:1" x14ac:dyDescent="0.25">
      <c r="A13124" t="s">
        <v>13630</v>
      </c>
    </row>
    <row r="13125" spans="1:1" x14ac:dyDescent="0.25">
      <c r="A13125" t="s">
        <v>13631</v>
      </c>
    </row>
    <row r="13126" spans="1:1" x14ac:dyDescent="0.25">
      <c r="A13126" t="s">
        <v>13632</v>
      </c>
    </row>
    <row r="13127" spans="1:1" x14ac:dyDescent="0.25">
      <c r="A13127" t="s">
        <v>13633</v>
      </c>
    </row>
    <row r="13128" spans="1:1" x14ac:dyDescent="0.25">
      <c r="A13128" t="s">
        <v>13634</v>
      </c>
    </row>
    <row r="13129" spans="1:1" x14ac:dyDescent="0.25">
      <c r="A13129" t="s">
        <v>13635</v>
      </c>
    </row>
    <row r="13130" spans="1:1" x14ac:dyDescent="0.25">
      <c r="A13130" t="s">
        <v>13636</v>
      </c>
    </row>
    <row r="13131" spans="1:1" x14ac:dyDescent="0.25">
      <c r="A13131" t="s">
        <v>13637</v>
      </c>
    </row>
    <row r="13132" spans="1:1" x14ac:dyDescent="0.25">
      <c r="A13132" t="s">
        <v>13638</v>
      </c>
    </row>
    <row r="13133" spans="1:1" x14ac:dyDescent="0.25">
      <c r="A13133" t="s">
        <v>1266</v>
      </c>
    </row>
    <row r="13134" spans="1:1" x14ac:dyDescent="0.25">
      <c r="A13134" t="s">
        <v>13639</v>
      </c>
    </row>
    <row r="13135" spans="1:1" x14ac:dyDescent="0.25">
      <c r="A13135" t="s">
        <v>13640</v>
      </c>
    </row>
    <row r="13136" spans="1:1" x14ac:dyDescent="0.25">
      <c r="A13136" t="s">
        <v>13641</v>
      </c>
    </row>
    <row r="13137" spans="1:1" x14ac:dyDescent="0.25">
      <c r="A13137" t="s">
        <v>13642</v>
      </c>
    </row>
    <row r="13138" spans="1:1" x14ac:dyDescent="0.25">
      <c r="A13138" t="s">
        <v>13643</v>
      </c>
    </row>
    <row r="13139" spans="1:1" x14ac:dyDescent="0.25">
      <c r="A13139" t="s">
        <v>13644</v>
      </c>
    </row>
    <row r="13140" spans="1:1" x14ac:dyDescent="0.25">
      <c r="A13140" t="s">
        <v>13645</v>
      </c>
    </row>
    <row r="13141" spans="1:1" x14ac:dyDescent="0.25">
      <c r="A13141" t="s">
        <v>13646</v>
      </c>
    </row>
    <row r="13142" spans="1:1" x14ac:dyDescent="0.25">
      <c r="A13142" t="s">
        <v>13647</v>
      </c>
    </row>
    <row r="13143" spans="1:1" x14ac:dyDescent="0.25">
      <c r="A13143" t="s">
        <v>13648</v>
      </c>
    </row>
    <row r="13144" spans="1:1" x14ac:dyDescent="0.25">
      <c r="A13144" t="s">
        <v>13649</v>
      </c>
    </row>
    <row r="13145" spans="1:1" x14ac:dyDescent="0.25">
      <c r="A13145" t="s">
        <v>13650</v>
      </c>
    </row>
    <row r="13146" spans="1:1" x14ac:dyDescent="0.25">
      <c r="A13146" t="s">
        <v>13651</v>
      </c>
    </row>
    <row r="13147" spans="1:1" x14ac:dyDescent="0.25">
      <c r="A13147" t="s">
        <v>13652</v>
      </c>
    </row>
    <row r="13148" spans="1:1" x14ac:dyDescent="0.25">
      <c r="A13148" t="s">
        <v>13653</v>
      </c>
    </row>
    <row r="13149" spans="1:1" x14ac:dyDescent="0.25">
      <c r="A13149" t="s">
        <v>13654</v>
      </c>
    </row>
    <row r="13150" spans="1:1" x14ac:dyDescent="0.25">
      <c r="A13150" t="s">
        <v>13655</v>
      </c>
    </row>
    <row r="13151" spans="1:1" x14ac:dyDescent="0.25">
      <c r="A13151" t="s">
        <v>13656</v>
      </c>
    </row>
    <row r="13152" spans="1:1" x14ac:dyDescent="0.25">
      <c r="A13152" t="s">
        <v>13657</v>
      </c>
    </row>
    <row r="13153" spans="1:1" x14ac:dyDescent="0.25">
      <c r="A13153" t="s">
        <v>13658</v>
      </c>
    </row>
    <row r="13154" spans="1:1" x14ac:dyDescent="0.25">
      <c r="A13154" t="s">
        <v>13659</v>
      </c>
    </row>
    <row r="13155" spans="1:1" x14ac:dyDescent="0.25">
      <c r="A13155" t="s">
        <v>13660</v>
      </c>
    </row>
    <row r="13156" spans="1:1" x14ac:dyDescent="0.25">
      <c r="A13156" t="s">
        <v>13661</v>
      </c>
    </row>
    <row r="13157" spans="1:1" x14ac:dyDescent="0.25">
      <c r="A13157" t="s">
        <v>13662</v>
      </c>
    </row>
    <row r="13158" spans="1:1" x14ac:dyDescent="0.25">
      <c r="A13158" t="s">
        <v>1267</v>
      </c>
    </row>
    <row r="13159" spans="1:1" x14ac:dyDescent="0.25">
      <c r="A13159" t="s">
        <v>13663</v>
      </c>
    </row>
    <row r="13160" spans="1:1" x14ac:dyDescent="0.25">
      <c r="A13160" t="s">
        <v>1268</v>
      </c>
    </row>
    <row r="13161" spans="1:1" x14ac:dyDescent="0.25">
      <c r="A13161" t="s">
        <v>13664</v>
      </c>
    </row>
    <row r="13162" spans="1:1" x14ac:dyDescent="0.25">
      <c r="A13162" t="s">
        <v>13665</v>
      </c>
    </row>
    <row r="13163" spans="1:1" x14ac:dyDescent="0.25">
      <c r="A13163" t="s">
        <v>13666</v>
      </c>
    </row>
    <row r="13164" spans="1:1" x14ac:dyDescent="0.25">
      <c r="A13164" t="s">
        <v>13667</v>
      </c>
    </row>
    <row r="13165" spans="1:1" x14ac:dyDescent="0.25">
      <c r="A13165" t="s">
        <v>13668</v>
      </c>
    </row>
    <row r="13166" spans="1:1" x14ac:dyDescent="0.25">
      <c r="A13166" t="s">
        <v>13669</v>
      </c>
    </row>
    <row r="13167" spans="1:1" x14ac:dyDescent="0.25">
      <c r="A13167" t="s">
        <v>1787</v>
      </c>
    </row>
    <row r="13168" spans="1:1" x14ac:dyDescent="0.25">
      <c r="A13168" t="s">
        <v>13670</v>
      </c>
    </row>
    <row r="13169" spans="1:1" x14ac:dyDescent="0.25">
      <c r="A13169" t="s">
        <v>13671</v>
      </c>
    </row>
    <row r="13170" spans="1:1" x14ac:dyDescent="0.25">
      <c r="A13170" t="s">
        <v>13672</v>
      </c>
    </row>
    <row r="13171" spans="1:1" x14ac:dyDescent="0.25">
      <c r="A13171" t="s">
        <v>13673</v>
      </c>
    </row>
    <row r="13172" spans="1:1" x14ac:dyDescent="0.25">
      <c r="A13172" t="s">
        <v>1269</v>
      </c>
    </row>
    <row r="13173" spans="1:1" x14ac:dyDescent="0.25">
      <c r="A13173" t="s">
        <v>1788</v>
      </c>
    </row>
    <row r="13174" spans="1:1" x14ac:dyDescent="0.25">
      <c r="A13174" t="s">
        <v>13674</v>
      </c>
    </row>
    <row r="13175" spans="1:1" x14ac:dyDescent="0.25">
      <c r="A13175" t="s">
        <v>13675</v>
      </c>
    </row>
    <row r="13176" spans="1:1" x14ac:dyDescent="0.25">
      <c r="A13176" t="s">
        <v>13676</v>
      </c>
    </row>
    <row r="13177" spans="1:1" x14ac:dyDescent="0.25">
      <c r="A13177" t="s">
        <v>13677</v>
      </c>
    </row>
    <row r="13178" spans="1:1" x14ac:dyDescent="0.25">
      <c r="A13178" t="s">
        <v>13678</v>
      </c>
    </row>
    <row r="13179" spans="1:1" x14ac:dyDescent="0.25">
      <c r="A13179" t="s">
        <v>13679</v>
      </c>
    </row>
    <row r="13180" spans="1:1" x14ac:dyDescent="0.25">
      <c r="A13180" t="s">
        <v>1270</v>
      </c>
    </row>
    <row r="13181" spans="1:1" x14ac:dyDescent="0.25">
      <c r="A13181" t="s">
        <v>1271</v>
      </c>
    </row>
    <row r="13182" spans="1:1" x14ac:dyDescent="0.25">
      <c r="A13182" t="s">
        <v>1789</v>
      </c>
    </row>
    <row r="13183" spans="1:1" x14ac:dyDescent="0.25">
      <c r="A13183" t="s">
        <v>13680</v>
      </c>
    </row>
    <row r="13184" spans="1:1" x14ac:dyDescent="0.25">
      <c r="A13184" t="s">
        <v>13681</v>
      </c>
    </row>
    <row r="13185" spans="1:1" x14ac:dyDescent="0.25">
      <c r="A13185" t="s">
        <v>13682</v>
      </c>
    </row>
    <row r="13186" spans="1:1" x14ac:dyDescent="0.25">
      <c r="A13186" t="s">
        <v>13683</v>
      </c>
    </row>
    <row r="13187" spans="1:1" x14ac:dyDescent="0.25">
      <c r="A13187" t="s">
        <v>13684</v>
      </c>
    </row>
    <row r="13188" spans="1:1" x14ac:dyDescent="0.25">
      <c r="A13188" t="s">
        <v>13685</v>
      </c>
    </row>
    <row r="13189" spans="1:1" x14ac:dyDescent="0.25">
      <c r="A13189" t="s">
        <v>13686</v>
      </c>
    </row>
    <row r="13190" spans="1:1" x14ac:dyDescent="0.25">
      <c r="A13190" t="s">
        <v>13687</v>
      </c>
    </row>
    <row r="13191" spans="1:1" x14ac:dyDescent="0.25">
      <c r="A13191" t="s">
        <v>13688</v>
      </c>
    </row>
    <row r="13192" spans="1:1" x14ac:dyDescent="0.25">
      <c r="A13192" t="s">
        <v>13689</v>
      </c>
    </row>
    <row r="13193" spans="1:1" x14ac:dyDescent="0.25">
      <c r="A13193" t="s">
        <v>13690</v>
      </c>
    </row>
    <row r="13194" spans="1:1" x14ac:dyDescent="0.25">
      <c r="A13194" t="s">
        <v>13691</v>
      </c>
    </row>
    <row r="13195" spans="1:1" x14ac:dyDescent="0.25">
      <c r="A13195" t="s">
        <v>13692</v>
      </c>
    </row>
    <row r="13196" spans="1:1" x14ac:dyDescent="0.25">
      <c r="A13196" t="s">
        <v>13693</v>
      </c>
    </row>
    <row r="13197" spans="1:1" x14ac:dyDescent="0.25">
      <c r="A13197" t="s">
        <v>13694</v>
      </c>
    </row>
    <row r="13198" spans="1:1" x14ac:dyDescent="0.25">
      <c r="A13198" t="s">
        <v>13695</v>
      </c>
    </row>
    <row r="13199" spans="1:1" x14ac:dyDescent="0.25">
      <c r="A13199" t="s">
        <v>13696</v>
      </c>
    </row>
    <row r="13200" spans="1:1" x14ac:dyDescent="0.25">
      <c r="A13200" t="s">
        <v>13697</v>
      </c>
    </row>
    <row r="13201" spans="1:1" x14ac:dyDescent="0.25">
      <c r="A13201" t="s">
        <v>13698</v>
      </c>
    </row>
    <row r="13202" spans="1:1" x14ac:dyDescent="0.25">
      <c r="A13202" t="s">
        <v>13699</v>
      </c>
    </row>
    <row r="13203" spans="1:1" x14ac:dyDescent="0.25">
      <c r="A13203" t="s">
        <v>13700</v>
      </c>
    </row>
    <row r="13204" spans="1:1" x14ac:dyDescent="0.25">
      <c r="A13204" t="s">
        <v>13701</v>
      </c>
    </row>
    <row r="13205" spans="1:1" x14ac:dyDescent="0.25">
      <c r="A13205" t="s">
        <v>13702</v>
      </c>
    </row>
    <row r="13206" spans="1:1" x14ac:dyDescent="0.25">
      <c r="A13206" t="s">
        <v>13703</v>
      </c>
    </row>
    <row r="13207" spans="1:1" x14ac:dyDescent="0.25">
      <c r="A13207" t="s">
        <v>13704</v>
      </c>
    </row>
    <row r="13208" spans="1:1" x14ac:dyDescent="0.25">
      <c r="A13208" t="s">
        <v>1272</v>
      </c>
    </row>
    <row r="13209" spans="1:1" x14ac:dyDescent="0.25">
      <c r="A13209" t="s">
        <v>13705</v>
      </c>
    </row>
    <row r="13210" spans="1:1" x14ac:dyDescent="0.25">
      <c r="A13210" t="s">
        <v>13706</v>
      </c>
    </row>
    <row r="13211" spans="1:1" x14ac:dyDescent="0.25">
      <c r="A13211" t="s">
        <v>13707</v>
      </c>
    </row>
    <row r="13212" spans="1:1" x14ac:dyDescent="0.25">
      <c r="A13212" t="s">
        <v>13708</v>
      </c>
    </row>
    <row r="13213" spans="1:1" x14ac:dyDescent="0.25">
      <c r="A13213" t="s">
        <v>13709</v>
      </c>
    </row>
    <row r="13214" spans="1:1" x14ac:dyDescent="0.25">
      <c r="A13214" t="s">
        <v>13710</v>
      </c>
    </row>
    <row r="13215" spans="1:1" x14ac:dyDescent="0.25">
      <c r="A13215" t="s">
        <v>13711</v>
      </c>
    </row>
    <row r="13216" spans="1:1" x14ac:dyDescent="0.25">
      <c r="A13216" t="s">
        <v>13712</v>
      </c>
    </row>
    <row r="13217" spans="1:1" x14ac:dyDescent="0.25">
      <c r="A13217" t="s">
        <v>13713</v>
      </c>
    </row>
    <row r="13218" spans="1:1" x14ac:dyDescent="0.25">
      <c r="A13218" t="s">
        <v>13714</v>
      </c>
    </row>
    <row r="13219" spans="1:1" x14ac:dyDescent="0.25">
      <c r="A13219" t="s">
        <v>13715</v>
      </c>
    </row>
    <row r="13220" spans="1:1" x14ac:dyDescent="0.25">
      <c r="A13220" t="s">
        <v>1273</v>
      </c>
    </row>
    <row r="13221" spans="1:1" x14ac:dyDescent="0.25">
      <c r="A13221" t="s">
        <v>1274</v>
      </c>
    </row>
    <row r="13222" spans="1:1" x14ac:dyDescent="0.25">
      <c r="A13222" t="s">
        <v>13716</v>
      </c>
    </row>
    <row r="13223" spans="1:1" x14ac:dyDescent="0.25">
      <c r="A13223" t="s">
        <v>13717</v>
      </c>
    </row>
    <row r="13224" spans="1:1" x14ac:dyDescent="0.25">
      <c r="A13224" t="s">
        <v>13718</v>
      </c>
    </row>
    <row r="13225" spans="1:1" x14ac:dyDescent="0.25">
      <c r="A13225" t="s">
        <v>13719</v>
      </c>
    </row>
    <row r="13226" spans="1:1" x14ac:dyDescent="0.25">
      <c r="A13226" t="s">
        <v>13720</v>
      </c>
    </row>
    <row r="13227" spans="1:1" x14ac:dyDescent="0.25">
      <c r="A13227" t="s">
        <v>13721</v>
      </c>
    </row>
    <row r="13228" spans="1:1" x14ac:dyDescent="0.25">
      <c r="A13228" t="s">
        <v>13722</v>
      </c>
    </row>
    <row r="13229" spans="1:1" x14ac:dyDescent="0.25">
      <c r="A13229" t="s">
        <v>13723</v>
      </c>
    </row>
    <row r="13230" spans="1:1" x14ac:dyDescent="0.25">
      <c r="A13230" t="s">
        <v>13724</v>
      </c>
    </row>
    <row r="13231" spans="1:1" x14ac:dyDescent="0.25">
      <c r="A13231" t="s">
        <v>13725</v>
      </c>
    </row>
    <row r="13232" spans="1:1" x14ac:dyDescent="0.25">
      <c r="A13232" t="s">
        <v>13726</v>
      </c>
    </row>
    <row r="13233" spans="1:1" x14ac:dyDescent="0.25">
      <c r="A13233" t="s">
        <v>13727</v>
      </c>
    </row>
    <row r="13234" spans="1:1" x14ac:dyDescent="0.25">
      <c r="A13234" t="s">
        <v>13728</v>
      </c>
    </row>
    <row r="13235" spans="1:1" x14ac:dyDescent="0.25">
      <c r="A13235" t="s">
        <v>13729</v>
      </c>
    </row>
    <row r="13236" spans="1:1" x14ac:dyDescent="0.25">
      <c r="A13236" t="s">
        <v>13730</v>
      </c>
    </row>
    <row r="13237" spans="1:1" x14ac:dyDescent="0.25">
      <c r="A13237" t="s">
        <v>13731</v>
      </c>
    </row>
    <row r="13238" spans="1:1" x14ac:dyDescent="0.25">
      <c r="A13238" t="s">
        <v>13732</v>
      </c>
    </row>
    <row r="13239" spans="1:1" x14ac:dyDescent="0.25">
      <c r="A13239" t="s">
        <v>13733</v>
      </c>
    </row>
    <row r="13240" spans="1:1" x14ac:dyDescent="0.25">
      <c r="A13240" t="s">
        <v>13734</v>
      </c>
    </row>
    <row r="13241" spans="1:1" x14ac:dyDescent="0.25">
      <c r="A13241" t="s">
        <v>13735</v>
      </c>
    </row>
    <row r="13242" spans="1:1" x14ac:dyDescent="0.25">
      <c r="A13242" t="s">
        <v>13736</v>
      </c>
    </row>
    <row r="13243" spans="1:1" x14ac:dyDescent="0.25">
      <c r="A13243" t="s">
        <v>13737</v>
      </c>
    </row>
    <row r="13244" spans="1:1" x14ac:dyDescent="0.25">
      <c r="A13244" t="s">
        <v>13738</v>
      </c>
    </row>
    <row r="13245" spans="1:1" x14ac:dyDescent="0.25">
      <c r="A13245" t="s">
        <v>13739</v>
      </c>
    </row>
    <row r="13246" spans="1:1" x14ac:dyDescent="0.25">
      <c r="A13246" t="s">
        <v>13740</v>
      </c>
    </row>
    <row r="13247" spans="1:1" x14ac:dyDescent="0.25">
      <c r="A13247" t="s">
        <v>13741</v>
      </c>
    </row>
    <row r="13248" spans="1:1" x14ac:dyDescent="0.25">
      <c r="A13248" t="s">
        <v>13742</v>
      </c>
    </row>
    <row r="13249" spans="1:1" x14ac:dyDescent="0.25">
      <c r="A13249" t="s">
        <v>13743</v>
      </c>
    </row>
    <row r="13250" spans="1:1" x14ac:dyDescent="0.25">
      <c r="A13250" t="s">
        <v>13744</v>
      </c>
    </row>
    <row r="13251" spans="1:1" x14ac:dyDescent="0.25">
      <c r="A13251" t="s">
        <v>13745</v>
      </c>
    </row>
    <row r="13252" spans="1:1" x14ac:dyDescent="0.25">
      <c r="A13252" t="s">
        <v>13746</v>
      </c>
    </row>
    <row r="13253" spans="1:1" x14ac:dyDescent="0.25">
      <c r="A13253" t="s">
        <v>13747</v>
      </c>
    </row>
    <row r="13254" spans="1:1" x14ac:dyDescent="0.25">
      <c r="A13254" t="s">
        <v>1275</v>
      </c>
    </row>
    <row r="13255" spans="1:1" x14ac:dyDescent="0.25">
      <c r="A13255" t="s">
        <v>13748</v>
      </c>
    </row>
    <row r="13256" spans="1:1" x14ac:dyDescent="0.25">
      <c r="A13256" t="s">
        <v>13749</v>
      </c>
    </row>
    <row r="13257" spans="1:1" x14ac:dyDescent="0.25">
      <c r="A13257" t="s">
        <v>13750</v>
      </c>
    </row>
    <row r="13258" spans="1:1" x14ac:dyDescent="0.25">
      <c r="A13258" t="s">
        <v>13751</v>
      </c>
    </row>
    <row r="13259" spans="1:1" x14ac:dyDescent="0.25">
      <c r="A13259" t="s">
        <v>13752</v>
      </c>
    </row>
    <row r="13260" spans="1:1" x14ac:dyDescent="0.25">
      <c r="A13260" t="s">
        <v>13753</v>
      </c>
    </row>
    <row r="13261" spans="1:1" x14ac:dyDescent="0.25">
      <c r="A13261" t="s">
        <v>13754</v>
      </c>
    </row>
    <row r="13262" spans="1:1" x14ac:dyDescent="0.25">
      <c r="A13262" t="s">
        <v>13755</v>
      </c>
    </row>
    <row r="13263" spans="1:1" x14ac:dyDescent="0.25">
      <c r="A13263" t="s">
        <v>13756</v>
      </c>
    </row>
    <row r="13264" spans="1:1" x14ac:dyDescent="0.25">
      <c r="A13264" t="s">
        <v>13757</v>
      </c>
    </row>
    <row r="13265" spans="1:1" x14ac:dyDescent="0.25">
      <c r="A13265" t="s">
        <v>13758</v>
      </c>
    </row>
    <row r="13266" spans="1:1" x14ac:dyDescent="0.25">
      <c r="A13266" t="s">
        <v>13759</v>
      </c>
    </row>
    <row r="13267" spans="1:1" x14ac:dyDescent="0.25">
      <c r="A13267" t="s">
        <v>13760</v>
      </c>
    </row>
    <row r="13268" spans="1:1" x14ac:dyDescent="0.25">
      <c r="A13268" t="s">
        <v>13761</v>
      </c>
    </row>
    <row r="13269" spans="1:1" x14ac:dyDescent="0.25">
      <c r="A13269" t="s">
        <v>13762</v>
      </c>
    </row>
    <row r="13270" spans="1:1" x14ac:dyDescent="0.25">
      <c r="A13270" t="s">
        <v>13763</v>
      </c>
    </row>
    <row r="13271" spans="1:1" x14ac:dyDescent="0.25">
      <c r="A13271" t="s">
        <v>13764</v>
      </c>
    </row>
    <row r="13272" spans="1:1" x14ac:dyDescent="0.25">
      <c r="A13272" t="s">
        <v>13765</v>
      </c>
    </row>
    <row r="13273" spans="1:1" x14ac:dyDescent="0.25">
      <c r="A13273" t="s">
        <v>13766</v>
      </c>
    </row>
    <row r="13274" spans="1:1" x14ac:dyDescent="0.25">
      <c r="A13274" t="s">
        <v>13767</v>
      </c>
    </row>
    <row r="13275" spans="1:1" x14ac:dyDescent="0.25">
      <c r="A13275" t="s">
        <v>13768</v>
      </c>
    </row>
    <row r="13276" spans="1:1" x14ac:dyDescent="0.25">
      <c r="A13276" t="s">
        <v>13769</v>
      </c>
    </row>
    <row r="13277" spans="1:1" x14ac:dyDescent="0.25">
      <c r="A13277" t="s">
        <v>13770</v>
      </c>
    </row>
    <row r="13278" spans="1:1" x14ac:dyDescent="0.25">
      <c r="A13278" t="s">
        <v>1790</v>
      </c>
    </row>
    <row r="13279" spans="1:1" x14ac:dyDescent="0.25">
      <c r="A13279" t="s">
        <v>13771</v>
      </c>
    </row>
    <row r="13280" spans="1:1" x14ac:dyDescent="0.25">
      <c r="A13280" t="s">
        <v>1276</v>
      </c>
    </row>
    <row r="13281" spans="1:1" x14ac:dyDescent="0.25">
      <c r="A13281" t="s">
        <v>1277</v>
      </c>
    </row>
    <row r="13282" spans="1:1" x14ac:dyDescent="0.25">
      <c r="A13282" t="s">
        <v>1278</v>
      </c>
    </row>
    <row r="13283" spans="1:1" x14ac:dyDescent="0.25">
      <c r="A13283" t="s">
        <v>1279</v>
      </c>
    </row>
    <row r="13284" spans="1:1" x14ac:dyDescent="0.25">
      <c r="A13284" t="s">
        <v>1280</v>
      </c>
    </row>
    <row r="13285" spans="1:1" x14ac:dyDescent="0.25">
      <c r="A13285" t="s">
        <v>13772</v>
      </c>
    </row>
    <row r="13286" spans="1:1" x14ac:dyDescent="0.25">
      <c r="A13286" t="s">
        <v>13773</v>
      </c>
    </row>
    <row r="13287" spans="1:1" x14ac:dyDescent="0.25">
      <c r="A13287" t="s">
        <v>1281</v>
      </c>
    </row>
    <row r="13288" spans="1:1" x14ac:dyDescent="0.25">
      <c r="A13288" t="s">
        <v>13774</v>
      </c>
    </row>
    <row r="13289" spans="1:1" x14ac:dyDescent="0.25">
      <c r="A13289" t="s">
        <v>13775</v>
      </c>
    </row>
    <row r="13290" spans="1:1" x14ac:dyDescent="0.25">
      <c r="A13290" t="s">
        <v>13776</v>
      </c>
    </row>
    <row r="13291" spans="1:1" x14ac:dyDescent="0.25">
      <c r="A13291" t="s">
        <v>13777</v>
      </c>
    </row>
    <row r="13292" spans="1:1" x14ac:dyDescent="0.25">
      <c r="A13292" t="s">
        <v>13778</v>
      </c>
    </row>
    <row r="13293" spans="1:1" x14ac:dyDescent="0.25">
      <c r="A13293" t="s">
        <v>13779</v>
      </c>
    </row>
    <row r="13294" spans="1:1" x14ac:dyDescent="0.25">
      <c r="A13294" t="s">
        <v>13780</v>
      </c>
    </row>
    <row r="13295" spans="1:1" x14ac:dyDescent="0.25">
      <c r="A13295" t="s">
        <v>13781</v>
      </c>
    </row>
    <row r="13296" spans="1:1" x14ac:dyDescent="0.25">
      <c r="A13296" t="s">
        <v>13782</v>
      </c>
    </row>
    <row r="13297" spans="1:1" x14ac:dyDescent="0.25">
      <c r="A13297" t="s">
        <v>1791</v>
      </c>
    </row>
    <row r="13298" spans="1:1" x14ac:dyDescent="0.25">
      <c r="A13298" t="s">
        <v>13783</v>
      </c>
    </row>
    <row r="13299" spans="1:1" x14ac:dyDescent="0.25">
      <c r="A13299" t="s">
        <v>13784</v>
      </c>
    </row>
    <row r="13300" spans="1:1" x14ac:dyDescent="0.25">
      <c r="A13300" t="s">
        <v>13785</v>
      </c>
    </row>
    <row r="13301" spans="1:1" x14ac:dyDescent="0.25">
      <c r="A13301" t="s">
        <v>13786</v>
      </c>
    </row>
    <row r="13302" spans="1:1" x14ac:dyDescent="0.25">
      <c r="A13302" t="s">
        <v>13787</v>
      </c>
    </row>
    <row r="13303" spans="1:1" x14ac:dyDescent="0.25">
      <c r="A13303" t="s">
        <v>13788</v>
      </c>
    </row>
    <row r="13304" spans="1:1" x14ac:dyDescent="0.25">
      <c r="A13304" t="s">
        <v>13789</v>
      </c>
    </row>
    <row r="13305" spans="1:1" x14ac:dyDescent="0.25">
      <c r="A13305" t="s">
        <v>13790</v>
      </c>
    </row>
    <row r="13306" spans="1:1" x14ac:dyDescent="0.25">
      <c r="A13306" t="s">
        <v>13791</v>
      </c>
    </row>
    <row r="13307" spans="1:1" x14ac:dyDescent="0.25">
      <c r="A13307" t="s">
        <v>13792</v>
      </c>
    </row>
    <row r="13308" spans="1:1" x14ac:dyDescent="0.25">
      <c r="A13308" t="s">
        <v>13793</v>
      </c>
    </row>
    <row r="13309" spans="1:1" x14ac:dyDescent="0.25">
      <c r="A13309" t="s">
        <v>13794</v>
      </c>
    </row>
    <row r="13310" spans="1:1" x14ac:dyDescent="0.25">
      <c r="A13310" t="s">
        <v>1282</v>
      </c>
    </row>
    <row r="13311" spans="1:1" x14ac:dyDescent="0.25">
      <c r="A13311" t="s">
        <v>1283</v>
      </c>
    </row>
    <row r="13312" spans="1:1" x14ac:dyDescent="0.25">
      <c r="A13312" t="s">
        <v>13795</v>
      </c>
    </row>
    <row r="13313" spans="1:1" x14ac:dyDescent="0.25">
      <c r="A13313" t="s">
        <v>1284</v>
      </c>
    </row>
    <row r="13314" spans="1:1" x14ac:dyDescent="0.25">
      <c r="A13314" t="s">
        <v>13796</v>
      </c>
    </row>
    <row r="13315" spans="1:1" x14ac:dyDescent="0.25">
      <c r="A13315" t="s">
        <v>13797</v>
      </c>
    </row>
    <row r="13316" spans="1:1" x14ac:dyDescent="0.25">
      <c r="A13316" t="s">
        <v>13798</v>
      </c>
    </row>
    <row r="13317" spans="1:1" x14ac:dyDescent="0.25">
      <c r="A13317" t="s">
        <v>13799</v>
      </c>
    </row>
    <row r="13318" spans="1:1" x14ac:dyDescent="0.25">
      <c r="A13318" t="s">
        <v>13800</v>
      </c>
    </row>
    <row r="13319" spans="1:1" x14ac:dyDescent="0.25">
      <c r="A13319" t="s">
        <v>13801</v>
      </c>
    </row>
    <row r="13320" spans="1:1" x14ac:dyDescent="0.25">
      <c r="A13320" t="s">
        <v>13802</v>
      </c>
    </row>
    <row r="13321" spans="1:1" x14ac:dyDescent="0.25">
      <c r="A13321" t="s">
        <v>1792</v>
      </c>
    </row>
    <row r="13322" spans="1:1" x14ac:dyDescent="0.25">
      <c r="A13322" t="s">
        <v>13803</v>
      </c>
    </row>
    <row r="13323" spans="1:1" x14ac:dyDescent="0.25">
      <c r="A13323" t="s">
        <v>13804</v>
      </c>
    </row>
    <row r="13324" spans="1:1" x14ac:dyDescent="0.25">
      <c r="A13324" t="s">
        <v>13805</v>
      </c>
    </row>
    <row r="13325" spans="1:1" x14ac:dyDescent="0.25">
      <c r="A13325" t="s">
        <v>13806</v>
      </c>
    </row>
    <row r="13326" spans="1:1" x14ac:dyDescent="0.25">
      <c r="A13326" t="s">
        <v>13807</v>
      </c>
    </row>
    <row r="13327" spans="1:1" x14ac:dyDescent="0.25">
      <c r="A13327" t="s">
        <v>1285</v>
      </c>
    </row>
    <row r="13328" spans="1:1" x14ac:dyDescent="0.25">
      <c r="A13328" t="s">
        <v>1286</v>
      </c>
    </row>
    <row r="13329" spans="1:1" x14ac:dyDescent="0.25">
      <c r="A13329" t="s">
        <v>1948</v>
      </c>
    </row>
    <row r="13330" spans="1:1" x14ac:dyDescent="0.25">
      <c r="A13330" t="s">
        <v>13808</v>
      </c>
    </row>
    <row r="13331" spans="1:1" x14ac:dyDescent="0.25">
      <c r="A13331" t="s">
        <v>13809</v>
      </c>
    </row>
    <row r="13332" spans="1:1" x14ac:dyDescent="0.25">
      <c r="A13332" t="s">
        <v>13810</v>
      </c>
    </row>
    <row r="13333" spans="1:1" x14ac:dyDescent="0.25">
      <c r="A13333" t="s">
        <v>13811</v>
      </c>
    </row>
    <row r="13334" spans="1:1" x14ac:dyDescent="0.25">
      <c r="A13334" t="s">
        <v>13812</v>
      </c>
    </row>
    <row r="13335" spans="1:1" x14ac:dyDescent="0.25">
      <c r="A13335" t="s">
        <v>13813</v>
      </c>
    </row>
    <row r="13336" spans="1:1" x14ac:dyDescent="0.25">
      <c r="A13336" t="s">
        <v>13814</v>
      </c>
    </row>
    <row r="13337" spans="1:1" x14ac:dyDescent="0.25">
      <c r="A13337" t="s">
        <v>13815</v>
      </c>
    </row>
    <row r="13338" spans="1:1" x14ac:dyDescent="0.25">
      <c r="A13338" t="s">
        <v>13816</v>
      </c>
    </row>
    <row r="13339" spans="1:1" x14ac:dyDescent="0.25">
      <c r="A13339" t="s">
        <v>13817</v>
      </c>
    </row>
    <row r="13340" spans="1:1" x14ac:dyDescent="0.25">
      <c r="A13340" t="s">
        <v>13818</v>
      </c>
    </row>
    <row r="13341" spans="1:1" x14ac:dyDescent="0.25">
      <c r="A13341" t="s">
        <v>13819</v>
      </c>
    </row>
    <row r="13342" spans="1:1" x14ac:dyDescent="0.25">
      <c r="A13342" t="s">
        <v>13820</v>
      </c>
    </row>
    <row r="13343" spans="1:1" x14ac:dyDescent="0.25">
      <c r="A13343" t="s">
        <v>13821</v>
      </c>
    </row>
    <row r="13344" spans="1:1" x14ac:dyDescent="0.25">
      <c r="A13344" t="s">
        <v>13822</v>
      </c>
    </row>
    <row r="13345" spans="1:1" x14ac:dyDescent="0.25">
      <c r="A13345" t="s">
        <v>1287</v>
      </c>
    </row>
    <row r="13346" spans="1:1" x14ac:dyDescent="0.25">
      <c r="A13346" t="s">
        <v>13823</v>
      </c>
    </row>
    <row r="13347" spans="1:1" x14ac:dyDescent="0.25">
      <c r="A13347" t="s">
        <v>13824</v>
      </c>
    </row>
    <row r="13348" spans="1:1" x14ac:dyDescent="0.25">
      <c r="A13348" t="s">
        <v>13825</v>
      </c>
    </row>
    <row r="13349" spans="1:1" x14ac:dyDescent="0.25">
      <c r="A13349" t="s">
        <v>13826</v>
      </c>
    </row>
    <row r="13350" spans="1:1" x14ac:dyDescent="0.25">
      <c r="A13350" t="s">
        <v>13827</v>
      </c>
    </row>
    <row r="13351" spans="1:1" x14ac:dyDescent="0.25">
      <c r="A13351" t="s">
        <v>13828</v>
      </c>
    </row>
    <row r="13352" spans="1:1" x14ac:dyDescent="0.25">
      <c r="A13352" t="s">
        <v>13829</v>
      </c>
    </row>
    <row r="13353" spans="1:1" x14ac:dyDescent="0.25">
      <c r="A13353" t="s">
        <v>13830</v>
      </c>
    </row>
    <row r="13354" spans="1:1" x14ac:dyDescent="0.25">
      <c r="A13354" t="s">
        <v>1793</v>
      </c>
    </row>
    <row r="13355" spans="1:1" x14ac:dyDescent="0.25">
      <c r="A13355" t="s">
        <v>13831</v>
      </c>
    </row>
    <row r="13356" spans="1:1" x14ac:dyDescent="0.25">
      <c r="A13356" t="s">
        <v>13832</v>
      </c>
    </row>
    <row r="13357" spans="1:1" x14ac:dyDescent="0.25">
      <c r="A13357" t="s">
        <v>13833</v>
      </c>
    </row>
    <row r="13358" spans="1:1" x14ac:dyDescent="0.25">
      <c r="A13358" t="s">
        <v>13834</v>
      </c>
    </row>
    <row r="13359" spans="1:1" x14ac:dyDescent="0.25">
      <c r="A13359" t="s">
        <v>13835</v>
      </c>
    </row>
    <row r="13360" spans="1:1" x14ac:dyDescent="0.25">
      <c r="A13360" t="s">
        <v>13836</v>
      </c>
    </row>
    <row r="13361" spans="1:1" x14ac:dyDescent="0.25">
      <c r="A13361" t="s">
        <v>13837</v>
      </c>
    </row>
    <row r="13362" spans="1:1" x14ac:dyDescent="0.25">
      <c r="A13362" t="s">
        <v>13838</v>
      </c>
    </row>
    <row r="13363" spans="1:1" x14ac:dyDescent="0.25">
      <c r="A13363" t="s">
        <v>1288</v>
      </c>
    </row>
    <row r="13364" spans="1:1" x14ac:dyDescent="0.25">
      <c r="A13364" t="s">
        <v>13839</v>
      </c>
    </row>
    <row r="13365" spans="1:1" x14ac:dyDescent="0.25">
      <c r="A13365" t="s">
        <v>13840</v>
      </c>
    </row>
    <row r="13366" spans="1:1" x14ac:dyDescent="0.25">
      <c r="A13366" t="s">
        <v>13841</v>
      </c>
    </row>
    <row r="13367" spans="1:1" x14ac:dyDescent="0.25">
      <c r="A13367" t="s">
        <v>1289</v>
      </c>
    </row>
    <row r="13368" spans="1:1" x14ac:dyDescent="0.25">
      <c r="A13368" t="s">
        <v>1290</v>
      </c>
    </row>
    <row r="13369" spans="1:1" x14ac:dyDescent="0.25">
      <c r="A13369" t="s">
        <v>13842</v>
      </c>
    </row>
    <row r="13370" spans="1:1" x14ac:dyDescent="0.25">
      <c r="A13370" t="s">
        <v>13843</v>
      </c>
    </row>
    <row r="13371" spans="1:1" x14ac:dyDescent="0.25">
      <c r="A13371" t="s">
        <v>13844</v>
      </c>
    </row>
    <row r="13372" spans="1:1" x14ac:dyDescent="0.25">
      <c r="A13372" t="s">
        <v>13845</v>
      </c>
    </row>
    <row r="13373" spans="1:1" x14ac:dyDescent="0.25">
      <c r="A13373" t="s">
        <v>13846</v>
      </c>
    </row>
    <row r="13374" spans="1:1" x14ac:dyDescent="0.25">
      <c r="A13374" t="s">
        <v>13847</v>
      </c>
    </row>
    <row r="13375" spans="1:1" x14ac:dyDescent="0.25">
      <c r="A13375" t="s">
        <v>13848</v>
      </c>
    </row>
    <row r="13376" spans="1:1" x14ac:dyDescent="0.25">
      <c r="A13376" t="s">
        <v>13849</v>
      </c>
    </row>
    <row r="13377" spans="1:1" x14ac:dyDescent="0.25">
      <c r="A13377" t="s">
        <v>13850</v>
      </c>
    </row>
    <row r="13378" spans="1:1" x14ac:dyDescent="0.25">
      <c r="A13378" t="s">
        <v>13851</v>
      </c>
    </row>
    <row r="13379" spans="1:1" x14ac:dyDescent="0.25">
      <c r="A13379" t="s">
        <v>13852</v>
      </c>
    </row>
    <row r="13380" spans="1:1" x14ac:dyDescent="0.25">
      <c r="A13380" t="s">
        <v>13853</v>
      </c>
    </row>
    <row r="13381" spans="1:1" x14ac:dyDescent="0.25">
      <c r="A13381" t="s">
        <v>13854</v>
      </c>
    </row>
    <row r="13382" spans="1:1" x14ac:dyDescent="0.25">
      <c r="A13382" t="s">
        <v>13855</v>
      </c>
    </row>
    <row r="13383" spans="1:1" x14ac:dyDescent="0.25">
      <c r="A13383" t="s">
        <v>13856</v>
      </c>
    </row>
    <row r="13384" spans="1:1" x14ac:dyDescent="0.25">
      <c r="A13384" t="s">
        <v>13857</v>
      </c>
    </row>
    <row r="13385" spans="1:1" x14ac:dyDescent="0.25">
      <c r="A13385" t="s">
        <v>13858</v>
      </c>
    </row>
    <row r="13386" spans="1:1" x14ac:dyDescent="0.25">
      <c r="A13386" t="s">
        <v>13859</v>
      </c>
    </row>
    <row r="13387" spans="1:1" x14ac:dyDescent="0.25">
      <c r="A13387" t="s">
        <v>13860</v>
      </c>
    </row>
    <row r="13388" spans="1:1" x14ac:dyDescent="0.25">
      <c r="A13388" t="s">
        <v>13861</v>
      </c>
    </row>
    <row r="13389" spans="1:1" x14ac:dyDescent="0.25">
      <c r="A13389" t="s">
        <v>13862</v>
      </c>
    </row>
    <row r="13390" spans="1:1" x14ac:dyDescent="0.25">
      <c r="A13390" t="s">
        <v>13863</v>
      </c>
    </row>
    <row r="13391" spans="1:1" x14ac:dyDescent="0.25">
      <c r="A13391" t="s">
        <v>13864</v>
      </c>
    </row>
    <row r="13392" spans="1:1" x14ac:dyDescent="0.25">
      <c r="A13392" t="s">
        <v>13865</v>
      </c>
    </row>
    <row r="13393" spans="1:1" x14ac:dyDescent="0.25">
      <c r="A13393" t="s">
        <v>13866</v>
      </c>
    </row>
    <row r="13394" spans="1:1" x14ac:dyDescent="0.25">
      <c r="A13394" t="s">
        <v>13867</v>
      </c>
    </row>
    <row r="13395" spans="1:1" x14ac:dyDescent="0.25">
      <c r="A13395" t="s">
        <v>13868</v>
      </c>
    </row>
    <row r="13396" spans="1:1" x14ac:dyDescent="0.25">
      <c r="A13396" t="s">
        <v>13869</v>
      </c>
    </row>
    <row r="13397" spans="1:1" x14ac:dyDescent="0.25">
      <c r="A13397" t="s">
        <v>13870</v>
      </c>
    </row>
    <row r="13398" spans="1:1" x14ac:dyDescent="0.25">
      <c r="A13398" t="s">
        <v>13871</v>
      </c>
    </row>
    <row r="13399" spans="1:1" x14ac:dyDescent="0.25">
      <c r="A13399" t="s">
        <v>13872</v>
      </c>
    </row>
    <row r="13400" spans="1:1" x14ac:dyDescent="0.25">
      <c r="A13400" t="s">
        <v>13873</v>
      </c>
    </row>
    <row r="13401" spans="1:1" x14ac:dyDescent="0.25">
      <c r="A13401" t="s">
        <v>13874</v>
      </c>
    </row>
    <row r="13402" spans="1:1" x14ac:dyDescent="0.25">
      <c r="A13402" t="s">
        <v>13875</v>
      </c>
    </row>
    <row r="13403" spans="1:1" x14ac:dyDescent="0.25">
      <c r="A13403" t="s">
        <v>1291</v>
      </c>
    </row>
    <row r="13404" spans="1:1" x14ac:dyDescent="0.25">
      <c r="A13404" t="s">
        <v>13876</v>
      </c>
    </row>
    <row r="13405" spans="1:1" x14ac:dyDescent="0.25">
      <c r="A13405" t="s">
        <v>13877</v>
      </c>
    </row>
    <row r="13406" spans="1:1" x14ac:dyDescent="0.25">
      <c r="A13406" t="s">
        <v>13878</v>
      </c>
    </row>
    <row r="13407" spans="1:1" x14ac:dyDescent="0.25">
      <c r="A13407" t="s">
        <v>13879</v>
      </c>
    </row>
    <row r="13408" spans="1:1" x14ac:dyDescent="0.25">
      <c r="A13408" t="s">
        <v>13880</v>
      </c>
    </row>
    <row r="13409" spans="1:1" x14ac:dyDescent="0.25">
      <c r="A13409" t="s">
        <v>13881</v>
      </c>
    </row>
    <row r="13410" spans="1:1" x14ac:dyDescent="0.25">
      <c r="A13410" t="s">
        <v>13882</v>
      </c>
    </row>
    <row r="13411" spans="1:1" x14ac:dyDescent="0.25">
      <c r="A13411" t="s">
        <v>13883</v>
      </c>
    </row>
    <row r="13412" spans="1:1" x14ac:dyDescent="0.25">
      <c r="A13412" t="s">
        <v>13884</v>
      </c>
    </row>
    <row r="13413" spans="1:1" x14ac:dyDescent="0.25">
      <c r="A13413" t="s">
        <v>13885</v>
      </c>
    </row>
    <row r="13414" spans="1:1" x14ac:dyDescent="0.25">
      <c r="A13414" t="s">
        <v>13886</v>
      </c>
    </row>
    <row r="13415" spans="1:1" x14ac:dyDescent="0.25">
      <c r="A13415" t="s">
        <v>13887</v>
      </c>
    </row>
    <row r="13416" spans="1:1" x14ac:dyDescent="0.25">
      <c r="A13416" t="s">
        <v>13888</v>
      </c>
    </row>
    <row r="13417" spans="1:1" x14ac:dyDescent="0.25">
      <c r="A13417" t="s">
        <v>13889</v>
      </c>
    </row>
    <row r="13418" spans="1:1" x14ac:dyDescent="0.25">
      <c r="A13418" t="s">
        <v>13890</v>
      </c>
    </row>
    <row r="13419" spans="1:1" x14ac:dyDescent="0.25">
      <c r="A13419" t="s">
        <v>13891</v>
      </c>
    </row>
    <row r="13420" spans="1:1" x14ac:dyDescent="0.25">
      <c r="A13420" t="s">
        <v>13892</v>
      </c>
    </row>
    <row r="13421" spans="1:1" x14ac:dyDescent="0.25">
      <c r="A13421" t="s">
        <v>13893</v>
      </c>
    </row>
    <row r="13422" spans="1:1" x14ac:dyDescent="0.25">
      <c r="A13422" t="s">
        <v>13894</v>
      </c>
    </row>
    <row r="13423" spans="1:1" x14ac:dyDescent="0.25">
      <c r="A13423" t="s">
        <v>13895</v>
      </c>
    </row>
    <row r="13424" spans="1:1" x14ac:dyDescent="0.25">
      <c r="A13424" t="s">
        <v>13896</v>
      </c>
    </row>
    <row r="13425" spans="1:1" x14ac:dyDescent="0.25">
      <c r="A13425" t="s">
        <v>13897</v>
      </c>
    </row>
    <row r="13426" spans="1:1" x14ac:dyDescent="0.25">
      <c r="A13426" t="s">
        <v>13898</v>
      </c>
    </row>
    <row r="13427" spans="1:1" x14ac:dyDescent="0.25">
      <c r="A13427" t="s">
        <v>13899</v>
      </c>
    </row>
    <row r="13428" spans="1:1" x14ac:dyDescent="0.25">
      <c r="A13428" t="s">
        <v>13900</v>
      </c>
    </row>
    <row r="13429" spans="1:1" x14ac:dyDescent="0.25">
      <c r="A13429" t="s">
        <v>13901</v>
      </c>
    </row>
    <row r="13430" spans="1:1" x14ac:dyDescent="0.25">
      <c r="A13430" t="s">
        <v>13902</v>
      </c>
    </row>
    <row r="13431" spans="1:1" x14ac:dyDescent="0.25">
      <c r="A13431" t="s">
        <v>13903</v>
      </c>
    </row>
    <row r="13432" spans="1:1" x14ac:dyDescent="0.25">
      <c r="A13432" t="s">
        <v>13904</v>
      </c>
    </row>
    <row r="13433" spans="1:1" x14ac:dyDescent="0.25">
      <c r="A13433" t="s">
        <v>13905</v>
      </c>
    </row>
    <row r="13434" spans="1:1" x14ac:dyDescent="0.25">
      <c r="A13434" t="s">
        <v>13906</v>
      </c>
    </row>
    <row r="13435" spans="1:1" x14ac:dyDescent="0.25">
      <c r="A13435" t="s">
        <v>13907</v>
      </c>
    </row>
    <row r="13436" spans="1:1" x14ac:dyDescent="0.25">
      <c r="A13436" t="s">
        <v>13908</v>
      </c>
    </row>
    <row r="13437" spans="1:1" x14ac:dyDescent="0.25">
      <c r="A13437" t="s">
        <v>13909</v>
      </c>
    </row>
    <row r="13438" spans="1:1" x14ac:dyDescent="0.25">
      <c r="A13438" t="s">
        <v>1292</v>
      </c>
    </row>
    <row r="13439" spans="1:1" x14ac:dyDescent="0.25">
      <c r="A13439" t="s">
        <v>13910</v>
      </c>
    </row>
    <row r="13440" spans="1:1" x14ac:dyDescent="0.25">
      <c r="A13440" t="s">
        <v>13911</v>
      </c>
    </row>
    <row r="13441" spans="1:1" x14ac:dyDescent="0.25">
      <c r="A13441" t="s">
        <v>13912</v>
      </c>
    </row>
    <row r="13442" spans="1:1" x14ac:dyDescent="0.25">
      <c r="A13442" t="s">
        <v>13913</v>
      </c>
    </row>
    <row r="13443" spans="1:1" x14ac:dyDescent="0.25">
      <c r="A13443" t="s">
        <v>13914</v>
      </c>
    </row>
    <row r="13444" spans="1:1" x14ac:dyDescent="0.25">
      <c r="A13444" t="s">
        <v>13915</v>
      </c>
    </row>
    <row r="13445" spans="1:1" x14ac:dyDescent="0.25">
      <c r="A13445" t="s">
        <v>13916</v>
      </c>
    </row>
    <row r="13446" spans="1:1" x14ac:dyDescent="0.25">
      <c r="A13446" t="s">
        <v>13917</v>
      </c>
    </row>
    <row r="13447" spans="1:1" x14ac:dyDescent="0.25">
      <c r="A13447" t="s">
        <v>13918</v>
      </c>
    </row>
    <row r="13448" spans="1:1" x14ac:dyDescent="0.25">
      <c r="A13448" t="s">
        <v>13919</v>
      </c>
    </row>
    <row r="13449" spans="1:1" x14ac:dyDescent="0.25">
      <c r="A13449" t="s">
        <v>13920</v>
      </c>
    </row>
    <row r="13450" spans="1:1" x14ac:dyDescent="0.25">
      <c r="A13450" t="s">
        <v>13921</v>
      </c>
    </row>
    <row r="13451" spans="1:1" x14ac:dyDescent="0.25">
      <c r="A13451" t="s">
        <v>1794</v>
      </c>
    </row>
    <row r="13452" spans="1:1" x14ac:dyDescent="0.25">
      <c r="A13452" t="s">
        <v>13922</v>
      </c>
    </row>
    <row r="13453" spans="1:1" x14ac:dyDescent="0.25">
      <c r="A13453" t="s">
        <v>13923</v>
      </c>
    </row>
    <row r="13454" spans="1:1" x14ac:dyDescent="0.25">
      <c r="A13454" t="s">
        <v>13924</v>
      </c>
    </row>
    <row r="13455" spans="1:1" x14ac:dyDescent="0.25">
      <c r="A13455" t="s">
        <v>13925</v>
      </c>
    </row>
    <row r="13456" spans="1:1" x14ac:dyDescent="0.25">
      <c r="A13456" t="s">
        <v>13926</v>
      </c>
    </row>
    <row r="13457" spans="1:1" x14ac:dyDescent="0.25">
      <c r="A13457" t="s">
        <v>13927</v>
      </c>
    </row>
    <row r="13458" spans="1:1" x14ac:dyDescent="0.25">
      <c r="A13458" t="s">
        <v>1293</v>
      </c>
    </row>
    <row r="13459" spans="1:1" x14ac:dyDescent="0.25">
      <c r="A13459" t="s">
        <v>13928</v>
      </c>
    </row>
    <row r="13460" spans="1:1" x14ac:dyDescent="0.25">
      <c r="A13460" t="s">
        <v>13929</v>
      </c>
    </row>
    <row r="13461" spans="1:1" x14ac:dyDescent="0.25">
      <c r="A13461" t="s">
        <v>13930</v>
      </c>
    </row>
    <row r="13462" spans="1:1" x14ac:dyDescent="0.25">
      <c r="A13462" t="s">
        <v>13931</v>
      </c>
    </row>
    <row r="13463" spans="1:1" x14ac:dyDescent="0.25">
      <c r="A13463" t="s">
        <v>13932</v>
      </c>
    </row>
    <row r="13464" spans="1:1" x14ac:dyDescent="0.25">
      <c r="A13464" t="s">
        <v>13933</v>
      </c>
    </row>
    <row r="13465" spans="1:1" x14ac:dyDescent="0.25">
      <c r="A13465" t="s">
        <v>13934</v>
      </c>
    </row>
    <row r="13466" spans="1:1" x14ac:dyDescent="0.25">
      <c r="A13466" t="s">
        <v>13935</v>
      </c>
    </row>
    <row r="13467" spans="1:1" x14ac:dyDescent="0.25">
      <c r="A13467" t="s">
        <v>13936</v>
      </c>
    </row>
    <row r="13468" spans="1:1" x14ac:dyDescent="0.25">
      <c r="A13468" t="s">
        <v>13937</v>
      </c>
    </row>
    <row r="13469" spans="1:1" x14ac:dyDescent="0.25">
      <c r="A13469" t="s">
        <v>13938</v>
      </c>
    </row>
    <row r="13470" spans="1:1" x14ac:dyDescent="0.25">
      <c r="A13470" t="s">
        <v>13939</v>
      </c>
    </row>
    <row r="13471" spans="1:1" x14ac:dyDescent="0.25">
      <c r="A13471" t="s">
        <v>13940</v>
      </c>
    </row>
    <row r="13472" spans="1:1" x14ac:dyDescent="0.25">
      <c r="A13472" t="s">
        <v>13941</v>
      </c>
    </row>
    <row r="13473" spans="1:1" x14ac:dyDescent="0.25">
      <c r="A13473" t="s">
        <v>13942</v>
      </c>
    </row>
    <row r="13474" spans="1:1" x14ac:dyDescent="0.25">
      <c r="A13474" t="s">
        <v>13943</v>
      </c>
    </row>
    <row r="13475" spans="1:1" x14ac:dyDescent="0.25">
      <c r="A13475" t="s">
        <v>13944</v>
      </c>
    </row>
    <row r="13476" spans="1:1" x14ac:dyDescent="0.25">
      <c r="A13476" t="s">
        <v>13945</v>
      </c>
    </row>
    <row r="13477" spans="1:1" x14ac:dyDescent="0.25">
      <c r="A13477" t="s">
        <v>13946</v>
      </c>
    </row>
    <row r="13478" spans="1:1" x14ac:dyDescent="0.25">
      <c r="A13478" t="s">
        <v>13947</v>
      </c>
    </row>
    <row r="13479" spans="1:1" x14ac:dyDescent="0.25">
      <c r="A13479" t="s">
        <v>13948</v>
      </c>
    </row>
    <row r="13480" spans="1:1" x14ac:dyDescent="0.25">
      <c r="A13480" t="s">
        <v>13949</v>
      </c>
    </row>
    <row r="13481" spans="1:1" x14ac:dyDescent="0.25">
      <c r="A13481" t="s">
        <v>13950</v>
      </c>
    </row>
    <row r="13482" spans="1:1" x14ac:dyDescent="0.25">
      <c r="A13482" t="s">
        <v>13951</v>
      </c>
    </row>
    <row r="13483" spans="1:1" x14ac:dyDescent="0.25">
      <c r="A13483" t="s">
        <v>13952</v>
      </c>
    </row>
    <row r="13484" spans="1:1" x14ac:dyDescent="0.25">
      <c r="A13484" t="s">
        <v>13953</v>
      </c>
    </row>
    <row r="13485" spans="1:1" x14ac:dyDescent="0.25">
      <c r="A13485" t="s">
        <v>13954</v>
      </c>
    </row>
    <row r="13486" spans="1:1" x14ac:dyDescent="0.25">
      <c r="A13486" t="s">
        <v>13955</v>
      </c>
    </row>
    <row r="13487" spans="1:1" x14ac:dyDescent="0.25">
      <c r="A13487" t="s">
        <v>13956</v>
      </c>
    </row>
    <row r="13488" spans="1:1" x14ac:dyDescent="0.25">
      <c r="A13488" t="s">
        <v>13957</v>
      </c>
    </row>
    <row r="13489" spans="1:1" x14ac:dyDescent="0.25">
      <c r="A13489" t="s">
        <v>13958</v>
      </c>
    </row>
    <row r="13490" spans="1:1" x14ac:dyDescent="0.25">
      <c r="A13490" t="s">
        <v>13959</v>
      </c>
    </row>
    <row r="13491" spans="1:1" x14ac:dyDescent="0.25">
      <c r="A13491" t="s">
        <v>13960</v>
      </c>
    </row>
    <row r="13492" spans="1:1" x14ac:dyDescent="0.25">
      <c r="A13492" t="s">
        <v>13961</v>
      </c>
    </row>
    <row r="13493" spans="1:1" x14ac:dyDescent="0.25">
      <c r="A13493" t="s">
        <v>13962</v>
      </c>
    </row>
    <row r="13494" spans="1:1" x14ac:dyDescent="0.25">
      <c r="A13494" t="s">
        <v>13963</v>
      </c>
    </row>
    <row r="13495" spans="1:1" x14ac:dyDescent="0.25">
      <c r="A13495" t="s">
        <v>13964</v>
      </c>
    </row>
    <row r="13496" spans="1:1" x14ac:dyDescent="0.25">
      <c r="A13496" t="s">
        <v>13965</v>
      </c>
    </row>
    <row r="13497" spans="1:1" x14ac:dyDescent="0.25">
      <c r="A13497" t="s">
        <v>13966</v>
      </c>
    </row>
    <row r="13498" spans="1:1" x14ac:dyDescent="0.25">
      <c r="A13498" t="s">
        <v>13967</v>
      </c>
    </row>
    <row r="13499" spans="1:1" x14ac:dyDescent="0.25">
      <c r="A13499" t="s">
        <v>13968</v>
      </c>
    </row>
    <row r="13500" spans="1:1" x14ac:dyDescent="0.25">
      <c r="A13500" t="s">
        <v>13969</v>
      </c>
    </row>
    <row r="13501" spans="1:1" x14ac:dyDescent="0.25">
      <c r="A13501" t="s">
        <v>13970</v>
      </c>
    </row>
    <row r="13502" spans="1:1" x14ac:dyDescent="0.25">
      <c r="A13502" t="s">
        <v>13971</v>
      </c>
    </row>
    <row r="13503" spans="1:1" x14ac:dyDescent="0.25">
      <c r="A13503" t="s">
        <v>13972</v>
      </c>
    </row>
    <row r="13504" spans="1:1" x14ac:dyDescent="0.25">
      <c r="A13504" t="s">
        <v>13973</v>
      </c>
    </row>
    <row r="13505" spans="1:1" x14ac:dyDescent="0.25">
      <c r="A13505" t="s">
        <v>13974</v>
      </c>
    </row>
    <row r="13506" spans="1:1" x14ac:dyDescent="0.25">
      <c r="A13506" t="s">
        <v>13975</v>
      </c>
    </row>
    <row r="13507" spans="1:1" x14ac:dyDescent="0.25">
      <c r="A13507" t="s">
        <v>1294</v>
      </c>
    </row>
    <row r="13508" spans="1:1" x14ac:dyDescent="0.25">
      <c r="A13508" t="s">
        <v>13976</v>
      </c>
    </row>
    <row r="13509" spans="1:1" x14ac:dyDescent="0.25">
      <c r="A13509" t="s">
        <v>13977</v>
      </c>
    </row>
    <row r="13510" spans="1:1" x14ac:dyDescent="0.25">
      <c r="A13510" t="s">
        <v>13978</v>
      </c>
    </row>
    <row r="13511" spans="1:1" x14ac:dyDescent="0.25">
      <c r="A13511" t="s">
        <v>13979</v>
      </c>
    </row>
    <row r="13512" spans="1:1" x14ac:dyDescent="0.25">
      <c r="A13512" t="s">
        <v>13980</v>
      </c>
    </row>
    <row r="13513" spans="1:1" x14ac:dyDescent="0.25">
      <c r="A13513" t="s">
        <v>13981</v>
      </c>
    </row>
    <row r="13514" spans="1:1" x14ac:dyDescent="0.25">
      <c r="A13514" t="s">
        <v>13982</v>
      </c>
    </row>
    <row r="13515" spans="1:1" x14ac:dyDescent="0.25">
      <c r="A13515" t="s">
        <v>13983</v>
      </c>
    </row>
    <row r="13516" spans="1:1" x14ac:dyDescent="0.25">
      <c r="A13516" t="s">
        <v>13984</v>
      </c>
    </row>
    <row r="13517" spans="1:1" x14ac:dyDescent="0.25">
      <c r="A13517" t="s">
        <v>13985</v>
      </c>
    </row>
    <row r="13518" spans="1:1" x14ac:dyDescent="0.25">
      <c r="A13518" t="s">
        <v>13986</v>
      </c>
    </row>
    <row r="13519" spans="1:1" x14ac:dyDescent="0.25">
      <c r="A13519" t="s">
        <v>13987</v>
      </c>
    </row>
    <row r="13520" spans="1:1" x14ac:dyDescent="0.25">
      <c r="A13520" t="s">
        <v>13988</v>
      </c>
    </row>
    <row r="13521" spans="1:1" x14ac:dyDescent="0.25">
      <c r="A13521" t="s">
        <v>13989</v>
      </c>
    </row>
    <row r="13522" spans="1:1" x14ac:dyDescent="0.25">
      <c r="A13522" t="s">
        <v>13990</v>
      </c>
    </row>
    <row r="13523" spans="1:1" x14ac:dyDescent="0.25">
      <c r="A13523" t="s">
        <v>13991</v>
      </c>
    </row>
    <row r="13524" spans="1:1" x14ac:dyDescent="0.25">
      <c r="A13524" t="s">
        <v>13992</v>
      </c>
    </row>
    <row r="13525" spans="1:1" x14ac:dyDescent="0.25">
      <c r="A13525" t="s">
        <v>13993</v>
      </c>
    </row>
    <row r="13526" spans="1:1" x14ac:dyDescent="0.25">
      <c r="A13526" t="s">
        <v>13994</v>
      </c>
    </row>
    <row r="13527" spans="1:1" x14ac:dyDescent="0.25">
      <c r="A13527" t="s">
        <v>13995</v>
      </c>
    </row>
    <row r="13528" spans="1:1" x14ac:dyDescent="0.25">
      <c r="A13528" t="s">
        <v>13996</v>
      </c>
    </row>
    <row r="13529" spans="1:1" x14ac:dyDescent="0.25">
      <c r="A13529" t="s">
        <v>13997</v>
      </c>
    </row>
    <row r="13530" spans="1:1" x14ac:dyDescent="0.25">
      <c r="A13530" t="s">
        <v>13998</v>
      </c>
    </row>
    <row r="13531" spans="1:1" x14ac:dyDescent="0.25">
      <c r="A13531" t="s">
        <v>13999</v>
      </c>
    </row>
    <row r="13532" spans="1:1" x14ac:dyDescent="0.25">
      <c r="A13532" t="s">
        <v>14000</v>
      </c>
    </row>
    <row r="13533" spans="1:1" x14ac:dyDescent="0.25">
      <c r="A13533" t="s">
        <v>14001</v>
      </c>
    </row>
    <row r="13534" spans="1:1" x14ac:dyDescent="0.25">
      <c r="A13534" t="s">
        <v>14002</v>
      </c>
    </row>
    <row r="13535" spans="1:1" x14ac:dyDescent="0.25">
      <c r="A13535" t="s">
        <v>14003</v>
      </c>
    </row>
    <row r="13536" spans="1:1" x14ac:dyDescent="0.25">
      <c r="A13536" t="s">
        <v>14004</v>
      </c>
    </row>
    <row r="13537" spans="1:1" x14ac:dyDescent="0.25">
      <c r="A13537" t="s">
        <v>14005</v>
      </c>
    </row>
    <row r="13538" spans="1:1" x14ac:dyDescent="0.25">
      <c r="A13538" t="s">
        <v>1295</v>
      </c>
    </row>
    <row r="13539" spans="1:1" x14ac:dyDescent="0.25">
      <c r="A13539" t="s">
        <v>14006</v>
      </c>
    </row>
    <row r="13540" spans="1:1" x14ac:dyDescent="0.25">
      <c r="A13540" t="s">
        <v>14007</v>
      </c>
    </row>
    <row r="13541" spans="1:1" x14ac:dyDescent="0.25">
      <c r="A13541" t="s">
        <v>14008</v>
      </c>
    </row>
    <row r="13542" spans="1:1" x14ac:dyDescent="0.25">
      <c r="A13542" t="s">
        <v>14009</v>
      </c>
    </row>
    <row r="13543" spans="1:1" x14ac:dyDescent="0.25">
      <c r="A13543" t="s">
        <v>14010</v>
      </c>
    </row>
    <row r="13544" spans="1:1" x14ac:dyDescent="0.25">
      <c r="A13544" t="s">
        <v>14011</v>
      </c>
    </row>
    <row r="13545" spans="1:1" x14ac:dyDescent="0.25">
      <c r="A13545" t="s">
        <v>14012</v>
      </c>
    </row>
    <row r="13546" spans="1:1" x14ac:dyDescent="0.25">
      <c r="A13546" t="s">
        <v>14013</v>
      </c>
    </row>
    <row r="13547" spans="1:1" x14ac:dyDescent="0.25">
      <c r="A13547" t="s">
        <v>14014</v>
      </c>
    </row>
    <row r="13548" spans="1:1" x14ac:dyDescent="0.25">
      <c r="A13548" t="s">
        <v>14015</v>
      </c>
    </row>
    <row r="13549" spans="1:1" x14ac:dyDescent="0.25">
      <c r="A13549" t="s">
        <v>14016</v>
      </c>
    </row>
    <row r="13550" spans="1:1" x14ac:dyDescent="0.25">
      <c r="A13550" t="s">
        <v>14017</v>
      </c>
    </row>
    <row r="13551" spans="1:1" x14ac:dyDescent="0.25">
      <c r="A13551" t="s">
        <v>14018</v>
      </c>
    </row>
    <row r="13552" spans="1:1" x14ac:dyDescent="0.25">
      <c r="A13552" t="s">
        <v>1296</v>
      </c>
    </row>
    <row r="13553" spans="1:1" x14ac:dyDescent="0.25">
      <c r="A13553" t="s">
        <v>14019</v>
      </c>
    </row>
    <row r="13554" spans="1:1" x14ac:dyDescent="0.25">
      <c r="A13554" t="s">
        <v>14020</v>
      </c>
    </row>
    <row r="13555" spans="1:1" x14ac:dyDescent="0.25">
      <c r="A13555" t="s">
        <v>14021</v>
      </c>
    </row>
    <row r="13556" spans="1:1" x14ac:dyDescent="0.25">
      <c r="A13556" t="s">
        <v>14022</v>
      </c>
    </row>
    <row r="13557" spans="1:1" x14ac:dyDescent="0.25">
      <c r="A13557" t="s">
        <v>14023</v>
      </c>
    </row>
    <row r="13558" spans="1:1" x14ac:dyDescent="0.25">
      <c r="A13558" t="s">
        <v>14024</v>
      </c>
    </row>
    <row r="13559" spans="1:1" x14ac:dyDescent="0.25">
      <c r="A13559" t="s">
        <v>14025</v>
      </c>
    </row>
    <row r="13560" spans="1:1" x14ac:dyDescent="0.25">
      <c r="A13560" t="s">
        <v>1297</v>
      </c>
    </row>
    <row r="13561" spans="1:1" x14ac:dyDescent="0.25">
      <c r="A13561" t="s">
        <v>14026</v>
      </c>
    </row>
    <row r="13562" spans="1:1" x14ac:dyDescent="0.25">
      <c r="A13562" t="s">
        <v>14027</v>
      </c>
    </row>
    <row r="13563" spans="1:1" x14ac:dyDescent="0.25">
      <c r="A13563" t="s">
        <v>14028</v>
      </c>
    </row>
    <row r="13564" spans="1:1" x14ac:dyDescent="0.25">
      <c r="A13564" t="s">
        <v>14029</v>
      </c>
    </row>
    <row r="13565" spans="1:1" x14ac:dyDescent="0.25">
      <c r="A13565" t="s">
        <v>14030</v>
      </c>
    </row>
    <row r="13566" spans="1:1" x14ac:dyDescent="0.25">
      <c r="A13566" t="s">
        <v>14031</v>
      </c>
    </row>
    <row r="13567" spans="1:1" x14ac:dyDescent="0.25">
      <c r="A13567" t="s">
        <v>14032</v>
      </c>
    </row>
    <row r="13568" spans="1:1" x14ac:dyDescent="0.25">
      <c r="A13568" t="s">
        <v>1298</v>
      </c>
    </row>
    <row r="13569" spans="1:1" x14ac:dyDescent="0.25">
      <c r="A13569" t="s">
        <v>14033</v>
      </c>
    </row>
    <row r="13570" spans="1:1" x14ac:dyDescent="0.25">
      <c r="A13570" t="s">
        <v>14034</v>
      </c>
    </row>
    <row r="13571" spans="1:1" x14ac:dyDescent="0.25">
      <c r="A13571" t="s">
        <v>14035</v>
      </c>
    </row>
    <row r="13572" spans="1:1" x14ac:dyDescent="0.25">
      <c r="A13572" t="s">
        <v>14036</v>
      </c>
    </row>
    <row r="13573" spans="1:1" x14ac:dyDescent="0.25">
      <c r="A13573" t="s">
        <v>14037</v>
      </c>
    </row>
    <row r="13574" spans="1:1" x14ac:dyDescent="0.25">
      <c r="A13574" t="s">
        <v>14038</v>
      </c>
    </row>
    <row r="13575" spans="1:1" x14ac:dyDescent="0.25">
      <c r="A13575" t="s">
        <v>1795</v>
      </c>
    </row>
    <row r="13576" spans="1:1" x14ac:dyDescent="0.25">
      <c r="A13576" t="s">
        <v>14039</v>
      </c>
    </row>
    <row r="13577" spans="1:1" x14ac:dyDescent="0.25">
      <c r="A13577" t="s">
        <v>14040</v>
      </c>
    </row>
    <row r="13578" spans="1:1" x14ac:dyDescent="0.25">
      <c r="A13578" t="s">
        <v>14041</v>
      </c>
    </row>
    <row r="13579" spans="1:1" x14ac:dyDescent="0.25">
      <c r="A13579" t="s">
        <v>14042</v>
      </c>
    </row>
    <row r="13580" spans="1:1" x14ac:dyDescent="0.25">
      <c r="A13580" t="s">
        <v>14043</v>
      </c>
    </row>
    <row r="13581" spans="1:1" x14ac:dyDescent="0.25">
      <c r="A13581" t="s">
        <v>14044</v>
      </c>
    </row>
    <row r="13582" spans="1:1" x14ac:dyDescent="0.25">
      <c r="A13582" t="s">
        <v>14045</v>
      </c>
    </row>
    <row r="13583" spans="1:1" x14ac:dyDescent="0.25">
      <c r="A13583" t="s">
        <v>14046</v>
      </c>
    </row>
    <row r="13584" spans="1:1" x14ac:dyDescent="0.25">
      <c r="A13584" t="s">
        <v>14047</v>
      </c>
    </row>
    <row r="13585" spans="1:1" x14ac:dyDescent="0.25">
      <c r="A13585" t="s">
        <v>14048</v>
      </c>
    </row>
    <row r="13586" spans="1:1" x14ac:dyDescent="0.25">
      <c r="A13586" t="s">
        <v>1299</v>
      </c>
    </row>
    <row r="13587" spans="1:1" x14ac:dyDescent="0.25">
      <c r="A13587" t="s">
        <v>14049</v>
      </c>
    </row>
    <row r="13588" spans="1:1" x14ac:dyDescent="0.25">
      <c r="A13588" t="s">
        <v>14050</v>
      </c>
    </row>
    <row r="13589" spans="1:1" x14ac:dyDescent="0.25">
      <c r="A13589" t="s">
        <v>14051</v>
      </c>
    </row>
    <row r="13590" spans="1:1" x14ac:dyDescent="0.25">
      <c r="A13590" t="s">
        <v>1300</v>
      </c>
    </row>
    <row r="13591" spans="1:1" x14ac:dyDescent="0.25">
      <c r="A13591" t="s">
        <v>14052</v>
      </c>
    </row>
    <row r="13592" spans="1:1" x14ac:dyDescent="0.25">
      <c r="A13592" t="s">
        <v>14053</v>
      </c>
    </row>
    <row r="13593" spans="1:1" x14ac:dyDescent="0.25">
      <c r="A13593" t="s">
        <v>14054</v>
      </c>
    </row>
    <row r="13594" spans="1:1" x14ac:dyDescent="0.25">
      <c r="A13594" t="s">
        <v>14055</v>
      </c>
    </row>
    <row r="13595" spans="1:1" x14ac:dyDescent="0.25">
      <c r="A13595" t="s">
        <v>14056</v>
      </c>
    </row>
    <row r="13596" spans="1:1" x14ac:dyDescent="0.25">
      <c r="A13596" t="s">
        <v>14057</v>
      </c>
    </row>
    <row r="13597" spans="1:1" x14ac:dyDescent="0.25">
      <c r="A13597" t="s">
        <v>1301</v>
      </c>
    </row>
    <row r="13598" spans="1:1" x14ac:dyDescent="0.25">
      <c r="A13598" t="s">
        <v>14058</v>
      </c>
    </row>
    <row r="13599" spans="1:1" x14ac:dyDescent="0.25">
      <c r="A13599" t="s">
        <v>14059</v>
      </c>
    </row>
    <row r="13600" spans="1:1" x14ac:dyDescent="0.25">
      <c r="A13600" t="s">
        <v>14060</v>
      </c>
    </row>
    <row r="13601" spans="1:1" x14ac:dyDescent="0.25">
      <c r="A13601" t="s">
        <v>14061</v>
      </c>
    </row>
    <row r="13602" spans="1:1" x14ac:dyDescent="0.25">
      <c r="A13602" t="s">
        <v>14062</v>
      </c>
    </row>
    <row r="13603" spans="1:1" x14ac:dyDescent="0.25">
      <c r="A13603" t="s">
        <v>14063</v>
      </c>
    </row>
    <row r="13604" spans="1:1" x14ac:dyDescent="0.25">
      <c r="A13604" t="s">
        <v>14064</v>
      </c>
    </row>
    <row r="13605" spans="1:1" x14ac:dyDescent="0.25">
      <c r="A13605" t="s">
        <v>14065</v>
      </c>
    </row>
    <row r="13606" spans="1:1" x14ac:dyDescent="0.25">
      <c r="A13606" t="s">
        <v>14066</v>
      </c>
    </row>
    <row r="13607" spans="1:1" x14ac:dyDescent="0.25">
      <c r="A13607" t="s">
        <v>14067</v>
      </c>
    </row>
    <row r="13608" spans="1:1" x14ac:dyDescent="0.25">
      <c r="A13608" t="s">
        <v>14068</v>
      </c>
    </row>
    <row r="13609" spans="1:1" x14ac:dyDescent="0.25">
      <c r="A13609" t="s">
        <v>14069</v>
      </c>
    </row>
    <row r="13610" spans="1:1" x14ac:dyDescent="0.25">
      <c r="A13610" t="s">
        <v>14070</v>
      </c>
    </row>
    <row r="13611" spans="1:1" x14ac:dyDescent="0.25">
      <c r="A13611" t="s">
        <v>14071</v>
      </c>
    </row>
    <row r="13612" spans="1:1" x14ac:dyDescent="0.25">
      <c r="A13612" t="s">
        <v>1796</v>
      </c>
    </row>
    <row r="13613" spans="1:1" x14ac:dyDescent="0.25">
      <c r="A13613" t="s">
        <v>14072</v>
      </c>
    </row>
    <row r="13614" spans="1:1" x14ac:dyDescent="0.25">
      <c r="A13614" t="s">
        <v>14073</v>
      </c>
    </row>
    <row r="13615" spans="1:1" x14ac:dyDescent="0.25">
      <c r="A13615" t="s">
        <v>14074</v>
      </c>
    </row>
    <row r="13616" spans="1:1" x14ac:dyDescent="0.25">
      <c r="A13616" t="s">
        <v>14075</v>
      </c>
    </row>
    <row r="13617" spans="1:1" x14ac:dyDescent="0.25">
      <c r="A13617" t="s">
        <v>14076</v>
      </c>
    </row>
    <row r="13618" spans="1:1" x14ac:dyDescent="0.25">
      <c r="A13618" t="s">
        <v>1302</v>
      </c>
    </row>
    <row r="13619" spans="1:1" x14ac:dyDescent="0.25">
      <c r="A13619" t="s">
        <v>14077</v>
      </c>
    </row>
    <row r="13620" spans="1:1" x14ac:dyDescent="0.25">
      <c r="A13620" t="s">
        <v>14078</v>
      </c>
    </row>
    <row r="13621" spans="1:1" x14ac:dyDescent="0.25">
      <c r="A13621" t="s">
        <v>14079</v>
      </c>
    </row>
    <row r="13622" spans="1:1" x14ac:dyDescent="0.25">
      <c r="A13622" t="s">
        <v>1303</v>
      </c>
    </row>
    <row r="13623" spans="1:1" x14ac:dyDescent="0.25">
      <c r="A13623" t="s">
        <v>14080</v>
      </c>
    </row>
    <row r="13624" spans="1:1" x14ac:dyDescent="0.25">
      <c r="A13624" t="s">
        <v>14081</v>
      </c>
    </row>
    <row r="13625" spans="1:1" x14ac:dyDescent="0.25">
      <c r="A13625" t="s">
        <v>14082</v>
      </c>
    </row>
    <row r="13626" spans="1:1" x14ac:dyDescent="0.25">
      <c r="A13626" t="s">
        <v>1797</v>
      </c>
    </row>
    <row r="13627" spans="1:1" x14ac:dyDescent="0.25">
      <c r="A13627" t="s">
        <v>14083</v>
      </c>
    </row>
    <row r="13628" spans="1:1" x14ac:dyDescent="0.25">
      <c r="A13628" t="s">
        <v>14084</v>
      </c>
    </row>
    <row r="13629" spans="1:1" x14ac:dyDescent="0.25">
      <c r="A13629" t="s">
        <v>14085</v>
      </c>
    </row>
    <row r="13630" spans="1:1" x14ac:dyDescent="0.25">
      <c r="A13630" t="s">
        <v>14086</v>
      </c>
    </row>
    <row r="13631" spans="1:1" x14ac:dyDescent="0.25">
      <c r="A13631" t="s">
        <v>14087</v>
      </c>
    </row>
    <row r="13632" spans="1:1" x14ac:dyDescent="0.25">
      <c r="A13632" t="s">
        <v>14088</v>
      </c>
    </row>
    <row r="13633" spans="1:1" x14ac:dyDescent="0.25">
      <c r="A13633" t="s">
        <v>14089</v>
      </c>
    </row>
    <row r="13634" spans="1:1" x14ac:dyDescent="0.25">
      <c r="A13634" t="s">
        <v>14090</v>
      </c>
    </row>
    <row r="13635" spans="1:1" x14ac:dyDescent="0.25">
      <c r="A13635" t="s">
        <v>1304</v>
      </c>
    </row>
    <row r="13636" spans="1:1" x14ac:dyDescent="0.25">
      <c r="A13636" t="s">
        <v>14091</v>
      </c>
    </row>
    <row r="13637" spans="1:1" x14ac:dyDescent="0.25">
      <c r="A13637" t="s">
        <v>1798</v>
      </c>
    </row>
    <row r="13638" spans="1:1" x14ac:dyDescent="0.25">
      <c r="A13638" t="s">
        <v>14092</v>
      </c>
    </row>
    <row r="13639" spans="1:1" x14ac:dyDescent="0.25">
      <c r="A13639" t="s">
        <v>14093</v>
      </c>
    </row>
    <row r="13640" spans="1:1" x14ac:dyDescent="0.25">
      <c r="A13640" t="s">
        <v>14094</v>
      </c>
    </row>
    <row r="13641" spans="1:1" x14ac:dyDescent="0.25">
      <c r="A13641" t="s">
        <v>14095</v>
      </c>
    </row>
    <row r="13642" spans="1:1" x14ac:dyDescent="0.25">
      <c r="A13642" t="s">
        <v>14096</v>
      </c>
    </row>
    <row r="13643" spans="1:1" x14ac:dyDescent="0.25">
      <c r="A13643" t="s">
        <v>14097</v>
      </c>
    </row>
    <row r="13644" spans="1:1" x14ac:dyDescent="0.25">
      <c r="A13644" t="s">
        <v>14098</v>
      </c>
    </row>
    <row r="13645" spans="1:1" x14ac:dyDescent="0.25">
      <c r="A13645" t="s">
        <v>14099</v>
      </c>
    </row>
    <row r="13646" spans="1:1" x14ac:dyDescent="0.25">
      <c r="A13646" t="s">
        <v>14100</v>
      </c>
    </row>
    <row r="13647" spans="1:1" x14ac:dyDescent="0.25">
      <c r="A13647" t="s">
        <v>14101</v>
      </c>
    </row>
    <row r="13648" spans="1:1" x14ac:dyDescent="0.25">
      <c r="A13648" t="s">
        <v>14102</v>
      </c>
    </row>
    <row r="13649" spans="1:1" x14ac:dyDescent="0.25">
      <c r="A13649" t="s">
        <v>14103</v>
      </c>
    </row>
    <row r="13650" spans="1:1" x14ac:dyDescent="0.25">
      <c r="A13650" t="s">
        <v>14104</v>
      </c>
    </row>
    <row r="13651" spans="1:1" x14ac:dyDescent="0.25">
      <c r="A13651" t="s">
        <v>14105</v>
      </c>
    </row>
    <row r="13652" spans="1:1" x14ac:dyDescent="0.25">
      <c r="A13652" t="s">
        <v>14106</v>
      </c>
    </row>
    <row r="13653" spans="1:1" x14ac:dyDescent="0.25">
      <c r="A13653" t="s">
        <v>1799</v>
      </c>
    </row>
    <row r="13654" spans="1:1" x14ac:dyDescent="0.25">
      <c r="A13654" t="s">
        <v>14107</v>
      </c>
    </row>
    <row r="13655" spans="1:1" x14ac:dyDescent="0.25">
      <c r="A13655" t="s">
        <v>14108</v>
      </c>
    </row>
    <row r="13656" spans="1:1" x14ac:dyDescent="0.25">
      <c r="A13656" t="s">
        <v>14109</v>
      </c>
    </row>
    <row r="13657" spans="1:1" x14ac:dyDescent="0.25">
      <c r="A13657" t="s">
        <v>1305</v>
      </c>
    </row>
    <row r="13658" spans="1:1" x14ac:dyDescent="0.25">
      <c r="A13658" t="s">
        <v>14110</v>
      </c>
    </row>
    <row r="13659" spans="1:1" x14ac:dyDescent="0.25">
      <c r="A13659" t="s">
        <v>14111</v>
      </c>
    </row>
    <row r="13660" spans="1:1" x14ac:dyDescent="0.25">
      <c r="A13660" t="s">
        <v>14112</v>
      </c>
    </row>
    <row r="13661" spans="1:1" x14ac:dyDescent="0.25">
      <c r="A13661" t="s">
        <v>14113</v>
      </c>
    </row>
    <row r="13662" spans="1:1" x14ac:dyDescent="0.25">
      <c r="A13662" t="s">
        <v>1306</v>
      </c>
    </row>
    <row r="13663" spans="1:1" x14ac:dyDescent="0.25">
      <c r="A13663" t="s">
        <v>1800</v>
      </c>
    </row>
    <row r="13664" spans="1:1" x14ac:dyDescent="0.25">
      <c r="A13664" t="s">
        <v>1801</v>
      </c>
    </row>
    <row r="13665" spans="1:1" x14ac:dyDescent="0.25">
      <c r="A13665" t="s">
        <v>1307</v>
      </c>
    </row>
    <row r="13666" spans="1:1" x14ac:dyDescent="0.25">
      <c r="A13666" t="s">
        <v>14114</v>
      </c>
    </row>
    <row r="13667" spans="1:1" x14ac:dyDescent="0.25">
      <c r="A13667" t="s">
        <v>14115</v>
      </c>
    </row>
    <row r="13668" spans="1:1" x14ac:dyDescent="0.25">
      <c r="A13668" t="s">
        <v>1802</v>
      </c>
    </row>
    <row r="13669" spans="1:1" x14ac:dyDescent="0.25">
      <c r="A13669" t="s">
        <v>14116</v>
      </c>
    </row>
    <row r="13670" spans="1:1" x14ac:dyDescent="0.25">
      <c r="A13670" t="s">
        <v>14117</v>
      </c>
    </row>
    <row r="13671" spans="1:1" x14ac:dyDescent="0.25">
      <c r="A13671" t="s">
        <v>1803</v>
      </c>
    </row>
    <row r="13672" spans="1:1" x14ac:dyDescent="0.25">
      <c r="A13672" t="s">
        <v>14118</v>
      </c>
    </row>
    <row r="13673" spans="1:1" x14ac:dyDescent="0.25">
      <c r="A13673" t="s">
        <v>14119</v>
      </c>
    </row>
    <row r="13674" spans="1:1" x14ac:dyDescent="0.25">
      <c r="A13674" t="s">
        <v>14120</v>
      </c>
    </row>
    <row r="13675" spans="1:1" x14ac:dyDescent="0.25">
      <c r="A13675" t="s">
        <v>1308</v>
      </c>
    </row>
    <row r="13676" spans="1:1" x14ac:dyDescent="0.25">
      <c r="A13676" t="s">
        <v>14121</v>
      </c>
    </row>
    <row r="13677" spans="1:1" x14ac:dyDescent="0.25">
      <c r="A13677" t="s">
        <v>14122</v>
      </c>
    </row>
    <row r="13678" spans="1:1" x14ac:dyDescent="0.25">
      <c r="A13678" t="s">
        <v>1309</v>
      </c>
    </row>
    <row r="13679" spans="1:1" x14ac:dyDescent="0.25">
      <c r="A13679" t="s">
        <v>1310</v>
      </c>
    </row>
    <row r="13680" spans="1:1" x14ac:dyDescent="0.25">
      <c r="A13680" t="s">
        <v>14123</v>
      </c>
    </row>
    <row r="13681" spans="1:1" x14ac:dyDescent="0.25">
      <c r="A13681" t="s">
        <v>14124</v>
      </c>
    </row>
    <row r="13682" spans="1:1" x14ac:dyDescent="0.25">
      <c r="A13682" t="s">
        <v>14125</v>
      </c>
    </row>
    <row r="13683" spans="1:1" x14ac:dyDescent="0.25">
      <c r="A13683" t="s">
        <v>14126</v>
      </c>
    </row>
    <row r="13684" spans="1:1" x14ac:dyDescent="0.25">
      <c r="A13684" t="s">
        <v>14127</v>
      </c>
    </row>
    <row r="13685" spans="1:1" x14ac:dyDescent="0.25">
      <c r="A13685" t="s">
        <v>14128</v>
      </c>
    </row>
    <row r="13686" spans="1:1" x14ac:dyDescent="0.25">
      <c r="A13686" t="s">
        <v>14129</v>
      </c>
    </row>
    <row r="13687" spans="1:1" x14ac:dyDescent="0.25">
      <c r="A13687" t="s">
        <v>14130</v>
      </c>
    </row>
    <row r="13688" spans="1:1" x14ac:dyDescent="0.25">
      <c r="A13688" t="s">
        <v>14131</v>
      </c>
    </row>
    <row r="13689" spans="1:1" x14ac:dyDescent="0.25">
      <c r="A13689" t="s">
        <v>1804</v>
      </c>
    </row>
    <row r="13690" spans="1:1" x14ac:dyDescent="0.25">
      <c r="A13690" t="s">
        <v>14132</v>
      </c>
    </row>
    <row r="13691" spans="1:1" x14ac:dyDescent="0.25">
      <c r="A13691" t="s">
        <v>14133</v>
      </c>
    </row>
    <row r="13692" spans="1:1" x14ac:dyDescent="0.25">
      <c r="A13692" t="s">
        <v>1805</v>
      </c>
    </row>
    <row r="13693" spans="1:1" x14ac:dyDescent="0.25">
      <c r="A13693" t="s">
        <v>1311</v>
      </c>
    </row>
    <row r="13694" spans="1:1" x14ac:dyDescent="0.25">
      <c r="A13694" t="s">
        <v>14134</v>
      </c>
    </row>
    <row r="13695" spans="1:1" x14ac:dyDescent="0.25">
      <c r="A13695" t="s">
        <v>1312</v>
      </c>
    </row>
    <row r="13696" spans="1:1" x14ac:dyDescent="0.25">
      <c r="A13696" t="s">
        <v>14135</v>
      </c>
    </row>
    <row r="13697" spans="1:1" x14ac:dyDescent="0.25">
      <c r="A13697" t="s">
        <v>14136</v>
      </c>
    </row>
    <row r="13698" spans="1:1" x14ac:dyDescent="0.25">
      <c r="A13698" t="s">
        <v>14137</v>
      </c>
    </row>
    <row r="13699" spans="1:1" x14ac:dyDescent="0.25">
      <c r="A13699" t="s">
        <v>14138</v>
      </c>
    </row>
    <row r="13700" spans="1:1" x14ac:dyDescent="0.25">
      <c r="A13700" t="s">
        <v>14139</v>
      </c>
    </row>
    <row r="13701" spans="1:1" x14ac:dyDescent="0.25">
      <c r="A13701" t="s">
        <v>14140</v>
      </c>
    </row>
    <row r="13702" spans="1:1" x14ac:dyDescent="0.25">
      <c r="A13702" t="s">
        <v>14141</v>
      </c>
    </row>
    <row r="13703" spans="1:1" x14ac:dyDescent="0.25">
      <c r="A13703" t="s">
        <v>14142</v>
      </c>
    </row>
    <row r="13704" spans="1:1" x14ac:dyDescent="0.25">
      <c r="A13704" t="s">
        <v>14143</v>
      </c>
    </row>
    <row r="13705" spans="1:1" x14ac:dyDescent="0.25">
      <c r="A13705" t="s">
        <v>14144</v>
      </c>
    </row>
    <row r="13706" spans="1:1" x14ac:dyDescent="0.25">
      <c r="A13706" t="s">
        <v>14145</v>
      </c>
    </row>
    <row r="13707" spans="1:1" x14ac:dyDescent="0.25">
      <c r="A13707" t="s">
        <v>14146</v>
      </c>
    </row>
    <row r="13708" spans="1:1" x14ac:dyDescent="0.25">
      <c r="A13708" t="s">
        <v>14147</v>
      </c>
    </row>
    <row r="13709" spans="1:1" x14ac:dyDescent="0.25">
      <c r="A13709" t="s">
        <v>14148</v>
      </c>
    </row>
    <row r="13710" spans="1:1" x14ac:dyDescent="0.25">
      <c r="A13710" t="s">
        <v>1806</v>
      </c>
    </row>
    <row r="13711" spans="1:1" x14ac:dyDescent="0.25">
      <c r="A13711" t="s">
        <v>1929</v>
      </c>
    </row>
    <row r="13712" spans="1:1" x14ac:dyDescent="0.25">
      <c r="A13712" t="s">
        <v>1807</v>
      </c>
    </row>
    <row r="13713" spans="1:1" x14ac:dyDescent="0.25">
      <c r="A13713" t="s">
        <v>14149</v>
      </c>
    </row>
    <row r="13714" spans="1:1" x14ac:dyDescent="0.25">
      <c r="A13714" t="s">
        <v>14150</v>
      </c>
    </row>
    <row r="13715" spans="1:1" x14ac:dyDescent="0.25">
      <c r="A13715" t="s">
        <v>1808</v>
      </c>
    </row>
    <row r="13716" spans="1:1" x14ac:dyDescent="0.25">
      <c r="A13716" t="s">
        <v>1809</v>
      </c>
    </row>
    <row r="13717" spans="1:1" x14ac:dyDescent="0.25">
      <c r="A13717" t="s">
        <v>14151</v>
      </c>
    </row>
    <row r="13718" spans="1:1" x14ac:dyDescent="0.25">
      <c r="A13718" t="s">
        <v>14152</v>
      </c>
    </row>
    <row r="13719" spans="1:1" x14ac:dyDescent="0.25">
      <c r="A13719" t="s">
        <v>1313</v>
      </c>
    </row>
    <row r="13720" spans="1:1" x14ac:dyDescent="0.25">
      <c r="A13720" t="s">
        <v>14153</v>
      </c>
    </row>
    <row r="13721" spans="1:1" x14ac:dyDescent="0.25">
      <c r="A13721" t="s">
        <v>14154</v>
      </c>
    </row>
    <row r="13722" spans="1:1" x14ac:dyDescent="0.25">
      <c r="A13722" t="s">
        <v>14155</v>
      </c>
    </row>
    <row r="13723" spans="1:1" x14ac:dyDescent="0.25">
      <c r="A13723" t="s">
        <v>14156</v>
      </c>
    </row>
    <row r="13724" spans="1:1" x14ac:dyDescent="0.25">
      <c r="A13724" t="s">
        <v>14157</v>
      </c>
    </row>
    <row r="13725" spans="1:1" x14ac:dyDescent="0.25">
      <c r="A13725" t="s">
        <v>1314</v>
      </c>
    </row>
    <row r="13726" spans="1:1" x14ac:dyDescent="0.25">
      <c r="A13726" t="s">
        <v>14158</v>
      </c>
    </row>
    <row r="13727" spans="1:1" x14ac:dyDescent="0.25">
      <c r="A13727" t="s">
        <v>1810</v>
      </c>
    </row>
    <row r="13728" spans="1:1" x14ac:dyDescent="0.25">
      <c r="A13728" t="s">
        <v>14159</v>
      </c>
    </row>
    <row r="13729" spans="1:1" x14ac:dyDescent="0.25">
      <c r="A13729" t="s">
        <v>14160</v>
      </c>
    </row>
    <row r="13730" spans="1:1" x14ac:dyDescent="0.25">
      <c r="A13730" t="s">
        <v>14161</v>
      </c>
    </row>
    <row r="13731" spans="1:1" x14ac:dyDescent="0.25">
      <c r="A13731" t="s">
        <v>1315</v>
      </c>
    </row>
    <row r="13732" spans="1:1" x14ac:dyDescent="0.25">
      <c r="A13732" t="s">
        <v>14162</v>
      </c>
    </row>
    <row r="13733" spans="1:1" x14ac:dyDescent="0.25">
      <c r="A13733" t="s">
        <v>14163</v>
      </c>
    </row>
    <row r="13734" spans="1:1" x14ac:dyDescent="0.25">
      <c r="A13734" t="s">
        <v>14164</v>
      </c>
    </row>
    <row r="13735" spans="1:1" x14ac:dyDescent="0.25">
      <c r="A13735" t="s">
        <v>14165</v>
      </c>
    </row>
    <row r="13736" spans="1:1" x14ac:dyDescent="0.25">
      <c r="A13736" t="s">
        <v>1316</v>
      </c>
    </row>
    <row r="13737" spans="1:1" x14ac:dyDescent="0.25">
      <c r="A13737" t="s">
        <v>14166</v>
      </c>
    </row>
    <row r="13738" spans="1:1" x14ac:dyDescent="0.25">
      <c r="A13738" t="s">
        <v>14167</v>
      </c>
    </row>
    <row r="13739" spans="1:1" x14ac:dyDescent="0.25">
      <c r="A13739" t="s">
        <v>14168</v>
      </c>
    </row>
    <row r="13740" spans="1:1" x14ac:dyDescent="0.25">
      <c r="A13740" t="s">
        <v>1317</v>
      </c>
    </row>
    <row r="13741" spans="1:1" x14ac:dyDescent="0.25">
      <c r="A13741" t="s">
        <v>14169</v>
      </c>
    </row>
    <row r="13742" spans="1:1" x14ac:dyDescent="0.25">
      <c r="A13742" t="s">
        <v>14170</v>
      </c>
    </row>
    <row r="13743" spans="1:1" x14ac:dyDescent="0.25">
      <c r="A13743" t="s">
        <v>14171</v>
      </c>
    </row>
    <row r="13744" spans="1:1" x14ac:dyDescent="0.25">
      <c r="A13744" t="s">
        <v>14172</v>
      </c>
    </row>
    <row r="13745" spans="1:1" x14ac:dyDescent="0.25">
      <c r="A13745" t="s">
        <v>14173</v>
      </c>
    </row>
    <row r="13746" spans="1:1" x14ac:dyDescent="0.25">
      <c r="A13746" t="s">
        <v>14174</v>
      </c>
    </row>
    <row r="13747" spans="1:1" x14ac:dyDescent="0.25">
      <c r="A13747" t="s">
        <v>14175</v>
      </c>
    </row>
    <row r="13748" spans="1:1" x14ac:dyDescent="0.25">
      <c r="A13748" t="s">
        <v>14176</v>
      </c>
    </row>
    <row r="13749" spans="1:1" x14ac:dyDescent="0.25">
      <c r="A13749" t="s">
        <v>14177</v>
      </c>
    </row>
    <row r="13750" spans="1:1" x14ac:dyDescent="0.25">
      <c r="A13750" t="s">
        <v>14178</v>
      </c>
    </row>
    <row r="13751" spans="1:1" x14ac:dyDescent="0.25">
      <c r="A13751" t="s">
        <v>1318</v>
      </c>
    </row>
    <row r="13752" spans="1:1" x14ac:dyDescent="0.25">
      <c r="A13752" t="s">
        <v>14179</v>
      </c>
    </row>
    <row r="13753" spans="1:1" x14ac:dyDescent="0.25">
      <c r="A13753" t="s">
        <v>14180</v>
      </c>
    </row>
    <row r="13754" spans="1:1" x14ac:dyDescent="0.25">
      <c r="A13754" t="s">
        <v>14181</v>
      </c>
    </row>
    <row r="13755" spans="1:1" x14ac:dyDescent="0.25">
      <c r="A13755" t="s">
        <v>14182</v>
      </c>
    </row>
    <row r="13756" spans="1:1" x14ac:dyDescent="0.25">
      <c r="A13756" t="s">
        <v>14183</v>
      </c>
    </row>
    <row r="13757" spans="1:1" x14ac:dyDescent="0.25">
      <c r="A13757" t="s">
        <v>14184</v>
      </c>
    </row>
    <row r="13758" spans="1:1" x14ac:dyDescent="0.25">
      <c r="A13758" t="s">
        <v>1896</v>
      </c>
    </row>
    <row r="13759" spans="1:1" x14ac:dyDescent="0.25">
      <c r="A13759" t="s">
        <v>14185</v>
      </c>
    </row>
    <row r="13760" spans="1:1" x14ac:dyDescent="0.25">
      <c r="A13760" t="s">
        <v>14186</v>
      </c>
    </row>
    <row r="13761" spans="1:1" x14ac:dyDescent="0.25">
      <c r="A13761" t="s">
        <v>1811</v>
      </c>
    </row>
    <row r="13762" spans="1:1" x14ac:dyDescent="0.25">
      <c r="A13762" t="s">
        <v>14187</v>
      </c>
    </row>
    <row r="13763" spans="1:1" x14ac:dyDescent="0.25">
      <c r="A13763" t="s">
        <v>14188</v>
      </c>
    </row>
    <row r="13764" spans="1:1" x14ac:dyDescent="0.25">
      <c r="A13764" t="s">
        <v>14189</v>
      </c>
    </row>
    <row r="13765" spans="1:1" x14ac:dyDescent="0.25">
      <c r="A13765" t="s">
        <v>14190</v>
      </c>
    </row>
    <row r="13766" spans="1:1" x14ac:dyDescent="0.25">
      <c r="A13766" t="s">
        <v>14191</v>
      </c>
    </row>
    <row r="13767" spans="1:1" x14ac:dyDescent="0.25">
      <c r="A13767" t="s">
        <v>14192</v>
      </c>
    </row>
    <row r="13768" spans="1:1" x14ac:dyDescent="0.25">
      <c r="A13768" t="s">
        <v>14193</v>
      </c>
    </row>
    <row r="13769" spans="1:1" x14ac:dyDescent="0.25">
      <c r="A13769" t="s">
        <v>14194</v>
      </c>
    </row>
    <row r="13770" spans="1:1" x14ac:dyDescent="0.25">
      <c r="A13770" t="s">
        <v>14195</v>
      </c>
    </row>
    <row r="13771" spans="1:1" x14ac:dyDescent="0.25">
      <c r="A13771" t="s">
        <v>14196</v>
      </c>
    </row>
    <row r="13772" spans="1:1" x14ac:dyDescent="0.25">
      <c r="A13772" t="s">
        <v>14197</v>
      </c>
    </row>
    <row r="13773" spans="1:1" x14ac:dyDescent="0.25">
      <c r="A13773" t="s">
        <v>14198</v>
      </c>
    </row>
    <row r="13774" spans="1:1" x14ac:dyDescent="0.25">
      <c r="A13774" t="s">
        <v>14199</v>
      </c>
    </row>
    <row r="13775" spans="1:1" x14ac:dyDescent="0.25">
      <c r="A13775" t="s">
        <v>14200</v>
      </c>
    </row>
    <row r="13776" spans="1:1" x14ac:dyDescent="0.25">
      <c r="A13776" t="s">
        <v>14201</v>
      </c>
    </row>
    <row r="13777" spans="1:1" x14ac:dyDescent="0.25">
      <c r="A13777" t="s">
        <v>14202</v>
      </c>
    </row>
    <row r="13778" spans="1:1" x14ac:dyDescent="0.25">
      <c r="A13778" t="s">
        <v>14203</v>
      </c>
    </row>
    <row r="13779" spans="1:1" x14ac:dyDescent="0.25">
      <c r="A13779" t="s">
        <v>14204</v>
      </c>
    </row>
    <row r="13780" spans="1:1" x14ac:dyDescent="0.25">
      <c r="A13780" t="s">
        <v>14205</v>
      </c>
    </row>
    <row r="13781" spans="1:1" x14ac:dyDescent="0.25">
      <c r="A13781" t="s">
        <v>14206</v>
      </c>
    </row>
    <row r="13782" spans="1:1" x14ac:dyDescent="0.25">
      <c r="A13782" t="s">
        <v>14207</v>
      </c>
    </row>
    <row r="13783" spans="1:1" x14ac:dyDescent="0.25">
      <c r="A13783" t="s">
        <v>14208</v>
      </c>
    </row>
    <row r="13784" spans="1:1" x14ac:dyDescent="0.25">
      <c r="A13784" t="s">
        <v>14209</v>
      </c>
    </row>
    <row r="13785" spans="1:1" x14ac:dyDescent="0.25">
      <c r="A13785" t="s">
        <v>1319</v>
      </c>
    </row>
    <row r="13786" spans="1:1" x14ac:dyDescent="0.25">
      <c r="A13786" t="s">
        <v>14210</v>
      </c>
    </row>
    <row r="13787" spans="1:1" x14ac:dyDescent="0.25">
      <c r="A13787" t="s">
        <v>14211</v>
      </c>
    </row>
    <row r="13788" spans="1:1" x14ac:dyDescent="0.25">
      <c r="A13788" t="s">
        <v>14212</v>
      </c>
    </row>
    <row r="13789" spans="1:1" x14ac:dyDescent="0.25">
      <c r="A13789" t="s">
        <v>14213</v>
      </c>
    </row>
    <row r="13790" spans="1:1" x14ac:dyDescent="0.25">
      <c r="A13790" t="s">
        <v>14214</v>
      </c>
    </row>
    <row r="13791" spans="1:1" x14ac:dyDescent="0.25">
      <c r="A13791" t="s">
        <v>14215</v>
      </c>
    </row>
    <row r="13792" spans="1:1" x14ac:dyDescent="0.25">
      <c r="A13792" t="s">
        <v>14216</v>
      </c>
    </row>
    <row r="13793" spans="1:1" x14ac:dyDescent="0.25">
      <c r="A13793" t="s">
        <v>14217</v>
      </c>
    </row>
    <row r="13794" spans="1:1" x14ac:dyDescent="0.25">
      <c r="A13794" t="s">
        <v>14218</v>
      </c>
    </row>
    <row r="13795" spans="1:1" x14ac:dyDescent="0.25">
      <c r="A13795" t="s">
        <v>14219</v>
      </c>
    </row>
    <row r="13796" spans="1:1" x14ac:dyDescent="0.25">
      <c r="A13796" t="s">
        <v>14220</v>
      </c>
    </row>
    <row r="13797" spans="1:1" x14ac:dyDescent="0.25">
      <c r="A13797" t="s">
        <v>14221</v>
      </c>
    </row>
    <row r="13798" spans="1:1" x14ac:dyDescent="0.25">
      <c r="A13798" t="s">
        <v>14222</v>
      </c>
    </row>
    <row r="13799" spans="1:1" x14ac:dyDescent="0.25">
      <c r="A13799" t="s">
        <v>14223</v>
      </c>
    </row>
    <row r="13800" spans="1:1" x14ac:dyDescent="0.25">
      <c r="A13800" t="s">
        <v>14224</v>
      </c>
    </row>
    <row r="13801" spans="1:1" x14ac:dyDescent="0.25">
      <c r="A13801" t="s">
        <v>14225</v>
      </c>
    </row>
    <row r="13802" spans="1:1" x14ac:dyDescent="0.25">
      <c r="A13802" t="s">
        <v>14226</v>
      </c>
    </row>
    <row r="13803" spans="1:1" x14ac:dyDescent="0.25">
      <c r="A13803" t="s">
        <v>14227</v>
      </c>
    </row>
    <row r="13804" spans="1:1" x14ac:dyDescent="0.25">
      <c r="A13804" t="s">
        <v>14228</v>
      </c>
    </row>
    <row r="13805" spans="1:1" x14ac:dyDescent="0.25">
      <c r="A13805" t="s">
        <v>1320</v>
      </c>
    </row>
    <row r="13806" spans="1:1" x14ac:dyDescent="0.25">
      <c r="A13806" t="s">
        <v>14229</v>
      </c>
    </row>
    <row r="13807" spans="1:1" x14ac:dyDescent="0.25">
      <c r="A13807" t="s">
        <v>14230</v>
      </c>
    </row>
    <row r="13808" spans="1:1" x14ac:dyDescent="0.25">
      <c r="A13808" t="s">
        <v>14231</v>
      </c>
    </row>
    <row r="13809" spans="1:1" x14ac:dyDescent="0.25">
      <c r="A13809" t="s">
        <v>1321</v>
      </c>
    </row>
    <row r="13810" spans="1:1" x14ac:dyDescent="0.25">
      <c r="A13810" t="s">
        <v>1812</v>
      </c>
    </row>
    <row r="13811" spans="1:1" x14ac:dyDescent="0.25">
      <c r="A13811" t="s">
        <v>14232</v>
      </c>
    </row>
    <row r="13812" spans="1:1" x14ac:dyDescent="0.25">
      <c r="A13812" t="s">
        <v>1322</v>
      </c>
    </row>
    <row r="13813" spans="1:1" x14ac:dyDescent="0.25">
      <c r="A13813" t="s">
        <v>14233</v>
      </c>
    </row>
    <row r="13814" spans="1:1" x14ac:dyDescent="0.25">
      <c r="A13814" t="s">
        <v>14234</v>
      </c>
    </row>
    <row r="13815" spans="1:1" x14ac:dyDescent="0.25">
      <c r="A13815" t="s">
        <v>14235</v>
      </c>
    </row>
    <row r="13816" spans="1:1" x14ac:dyDescent="0.25">
      <c r="A13816" t="s">
        <v>14236</v>
      </c>
    </row>
    <row r="13817" spans="1:1" x14ac:dyDescent="0.25">
      <c r="A13817" t="s">
        <v>14237</v>
      </c>
    </row>
    <row r="13818" spans="1:1" x14ac:dyDescent="0.25">
      <c r="A13818" t="s">
        <v>14238</v>
      </c>
    </row>
    <row r="13819" spans="1:1" x14ac:dyDescent="0.25">
      <c r="A13819" t="s">
        <v>14239</v>
      </c>
    </row>
    <row r="13820" spans="1:1" x14ac:dyDescent="0.25">
      <c r="A13820" t="s">
        <v>14240</v>
      </c>
    </row>
    <row r="13821" spans="1:1" x14ac:dyDescent="0.25">
      <c r="A13821" t="s">
        <v>14241</v>
      </c>
    </row>
    <row r="13822" spans="1:1" x14ac:dyDescent="0.25">
      <c r="A13822" t="s">
        <v>14242</v>
      </c>
    </row>
    <row r="13823" spans="1:1" x14ac:dyDescent="0.25">
      <c r="A13823" t="s">
        <v>14243</v>
      </c>
    </row>
    <row r="13824" spans="1:1" x14ac:dyDescent="0.25">
      <c r="A13824" t="s">
        <v>14244</v>
      </c>
    </row>
    <row r="13825" spans="1:1" x14ac:dyDescent="0.25">
      <c r="A13825" t="s">
        <v>14245</v>
      </c>
    </row>
    <row r="13826" spans="1:1" x14ac:dyDescent="0.25">
      <c r="A13826" t="s">
        <v>14246</v>
      </c>
    </row>
    <row r="13827" spans="1:1" x14ac:dyDescent="0.25">
      <c r="A13827" t="s">
        <v>14247</v>
      </c>
    </row>
    <row r="13828" spans="1:1" x14ac:dyDescent="0.25">
      <c r="A13828" t="s">
        <v>14248</v>
      </c>
    </row>
    <row r="13829" spans="1:1" x14ac:dyDescent="0.25">
      <c r="A13829" t="s">
        <v>14249</v>
      </c>
    </row>
    <row r="13830" spans="1:1" x14ac:dyDescent="0.25">
      <c r="A13830" t="s">
        <v>14250</v>
      </c>
    </row>
    <row r="13831" spans="1:1" x14ac:dyDescent="0.25">
      <c r="A13831" t="s">
        <v>14251</v>
      </c>
    </row>
    <row r="13832" spans="1:1" x14ac:dyDescent="0.25">
      <c r="A13832" t="s">
        <v>14252</v>
      </c>
    </row>
    <row r="13833" spans="1:1" x14ac:dyDescent="0.25">
      <c r="A13833" t="s">
        <v>14253</v>
      </c>
    </row>
    <row r="13834" spans="1:1" x14ac:dyDescent="0.25">
      <c r="A13834" t="s">
        <v>14254</v>
      </c>
    </row>
    <row r="13835" spans="1:1" x14ac:dyDescent="0.25">
      <c r="A13835" t="s">
        <v>14255</v>
      </c>
    </row>
    <row r="13836" spans="1:1" x14ac:dyDescent="0.25">
      <c r="A13836" t="s">
        <v>14256</v>
      </c>
    </row>
    <row r="13837" spans="1:1" x14ac:dyDescent="0.25">
      <c r="A13837" t="s">
        <v>14257</v>
      </c>
    </row>
    <row r="13838" spans="1:1" x14ac:dyDescent="0.25">
      <c r="A13838" t="s">
        <v>14258</v>
      </c>
    </row>
    <row r="13839" spans="1:1" x14ac:dyDescent="0.25">
      <c r="A13839" t="s">
        <v>14259</v>
      </c>
    </row>
    <row r="13840" spans="1:1" x14ac:dyDescent="0.25">
      <c r="A13840" t="s">
        <v>14260</v>
      </c>
    </row>
    <row r="13841" spans="1:1" x14ac:dyDescent="0.25">
      <c r="A13841" t="s">
        <v>14261</v>
      </c>
    </row>
    <row r="13842" spans="1:1" x14ac:dyDescent="0.25">
      <c r="A13842" t="s">
        <v>14262</v>
      </c>
    </row>
    <row r="13843" spans="1:1" x14ac:dyDescent="0.25">
      <c r="A13843" t="s">
        <v>14263</v>
      </c>
    </row>
    <row r="13844" spans="1:1" x14ac:dyDescent="0.25">
      <c r="A13844" t="s">
        <v>14264</v>
      </c>
    </row>
    <row r="13845" spans="1:1" x14ac:dyDescent="0.25">
      <c r="A13845" t="s">
        <v>14265</v>
      </c>
    </row>
    <row r="13846" spans="1:1" x14ac:dyDescent="0.25">
      <c r="A13846" t="s">
        <v>14266</v>
      </c>
    </row>
    <row r="13847" spans="1:1" x14ac:dyDescent="0.25">
      <c r="A13847" t="s">
        <v>14267</v>
      </c>
    </row>
    <row r="13848" spans="1:1" x14ac:dyDescent="0.25">
      <c r="A13848" t="s">
        <v>14268</v>
      </c>
    </row>
    <row r="13849" spans="1:1" x14ac:dyDescent="0.25">
      <c r="A13849" t="s">
        <v>14269</v>
      </c>
    </row>
    <row r="13850" spans="1:1" x14ac:dyDescent="0.25">
      <c r="A13850" t="s">
        <v>14270</v>
      </c>
    </row>
    <row r="13851" spans="1:1" x14ac:dyDescent="0.25">
      <c r="A13851" t="s">
        <v>14271</v>
      </c>
    </row>
    <row r="13852" spans="1:1" x14ac:dyDescent="0.25">
      <c r="A13852" t="s">
        <v>14272</v>
      </c>
    </row>
    <row r="13853" spans="1:1" x14ac:dyDescent="0.25">
      <c r="A13853" t="s">
        <v>14273</v>
      </c>
    </row>
    <row r="13854" spans="1:1" x14ac:dyDescent="0.25">
      <c r="A13854" t="s">
        <v>14274</v>
      </c>
    </row>
    <row r="13855" spans="1:1" x14ac:dyDescent="0.25">
      <c r="A13855" t="s">
        <v>14275</v>
      </c>
    </row>
    <row r="13856" spans="1:1" x14ac:dyDescent="0.25">
      <c r="A13856" t="s">
        <v>14276</v>
      </c>
    </row>
    <row r="13857" spans="1:1" x14ac:dyDescent="0.25">
      <c r="A13857" t="s">
        <v>14277</v>
      </c>
    </row>
    <row r="13858" spans="1:1" x14ac:dyDescent="0.25">
      <c r="A13858" t="s">
        <v>14278</v>
      </c>
    </row>
    <row r="13859" spans="1:1" x14ac:dyDescent="0.25">
      <c r="A13859" t="s">
        <v>14279</v>
      </c>
    </row>
    <row r="13860" spans="1:1" x14ac:dyDescent="0.25">
      <c r="A13860" t="s">
        <v>14280</v>
      </c>
    </row>
    <row r="13861" spans="1:1" x14ac:dyDescent="0.25">
      <c r="A13861" t="s">
        <v>14281</v>
      </c>
    </row>
    <row r="13862" spans="1:1" x14ac:dyDescent="0.25">
      <c r="A13862" t="s">
        <v>14282</v>
      </c>
    </row>
    <row r="13863" spans="1:1" x14ac:dyDescent="0.25">
      <c r="A13863" t="s">
        <v>14283</v>
      </c>
    </row>
    <row r="13864" spans="1:1" x14ac:dyDescent="0.25">
      <c r="A13864" t="s">
        <v>14284</v>
      </c>
    </row>
    <row r="13865" spans="1:1" x14ac:dyDescent="0.25">
      <c r="A13865" t="s">
        <v>14285</v>
      </c>
    </row>
    <row r="13866" spans="1:1" x14ac:dyDescent="0.25">
      <c r="A13866" t="s">
        <v>14286</v>
      </c>
    </row>
    <row r="13867" spans="1:1" x14ac:dyDescent="0.25">
      <c r="A13867" t="s">
        <v>14287</v>
      </c>
    </row>
    <row r="13868" spans="1:1" x14ac:dyDescent="0.25">
      <c r="A13868" t="s">
        <v>14288</v>
      </c>
    </row>
    <row r="13869" spans="1:1" x14ac:dyDescent="0.25">
      <c r="A13869" t="s">
        <v>14289</v>
      </c>
    </row>
    <row r="13870" spans="1:1" x14ac:dyDescent="0.25">
      <c r="A13870" t="s">
        <v>14290</v>
      </c>
    </row>
    <row r="13871" spans="1:1" x14ac:dyDescent="0.25">
      <c r="A13871" t="s">
        <v>14291</v>
      </c>
    </row>
    <row r="13872" spans="1:1" x14ac:dyDescent="0.25">
      <c r="A13872" t="s">
        <v>14292</v>
      </c>
    </row>
    <row r="13873" spans="1:1" x14ac:dyDescent="0.25">
      <c r="A13873" t="s">
        <v>14293</v>
      </c>
    </row>
    <row r="13874" spans="1:1" x14ac:dyDescent="0.25">
      <c r="A13874" t="s">
        <v>14294</v>
      </c>
    </row>
    <row r="13875" spans="1:1" x14ac:dyDescent="0.25">
      <c r="A13875" t="s">
        <v>14295</v>
      </c>
    </row>
    <row r="13876" spans="1:1" x14ac:dyDescent="0.25">
      <c r="A13876" t="s">
        <v>14296</v>
      </c>
    </row>
    <row r="13877" spans="1:1" x14ac:dyDescent="0.25">
      <c r="A13877" t="s">
        <v>14297</v>
      </c>
    </row>
    <row r="13878" spans="1:1" x14ac:dyDescent="0.25">
      <c r="A13878" t="s">
        <v>14298</v>
      </c>
    </row>
    <row r="13879" spans="1:1" x14ac:dyDescent="0.25">
      <c r="A13879" t="s">
        <v>14299</v>
      </c>
    </row>
    <row r="13880" spans="1:1" x14ac:dyDescent="0.25">
      <c r="A13880" t="s">
        <v>14300</v>
      </c>
    </row>
    <row r="13881" spans="1:1" x14ac:dyDescent="0.25">
      <c r="A13881" t="s">
        <v>14301</v>
      </c>
    </row>
    <row r="13882" spans="1:1" x14ac:dyDescent="0.25">
      <c r="A13882" t="s">
        <v>14302</v>
      </c>
    </row>
    <row r="13883" spans="1:1" x14ac:dyDescent="0.25">
      <c r="A13883" t="s">
        <v>14303</v>
      </c>
    </row>
    <row r="13884" spans="1:1" x14ac:dyDescent="0.25">
      <c r="A13884" t="s">
        <v>14304</v>
      </c>
    </row>
    <row r="13885" spans="1:1" x14ac:dyDescent="0.25">
      <c r="A13885" t="s">
        <v>14305</v>
      </c>
    </row>
    <row r="13886" spans="1:1" x14ac:dyDescent="0.25">
      <c r="A13886" t="s">
        <v>14306</v>
      </c>
    </row>
    <row r="13887" spans="1:1" x14ac:dyDescent="0.25">
      <c r="A13887" t="s">
        <v>14307</v>
      </c>
    </row>
    <row r="13888" spans="1:1" x14ac:dyDescent="0.25">
      <c r="A13888" t="s">
        <v>14308</v>
      </c>
    </row>
    <row r="13889" spans="1:1" x14ac:dyDescent="0.25">
      <c r="A13889" t="s">
        <v>14309</v>
      </c>
    </row>
    <row r="13890" spans="1:1" x14ac:dyDescent="0.25">
      <c r="A13890" t="s">
        <v>14310</v>
      </c>
    </row>
    <row r="13891" spans="1:1" x14ac:dyDescent="0.25">
      <c r="A13891" t="s">
        <v>14311</v>
      </c>
    </row>
    <row r="13892" spans="1:1" x14ac:dyDescent="0.25">
      <c r="A13892" t="s">
        <v>14312</v>
      </c>
    </row>
    <row r="13893" spans="1:1" x14ac:dyDescent="0.25">
      <c r="A13893" t="s">
        <v>14313</v>
      </c>
    </row>
    <row r="13894" spans="1:1" x14ac:dyDescent="0.25">
      <c r="A13894" t="s">
        <v>14314</v>
      </c>
    </row>
    <row r="13895" spans="1:1" x14ac:dyDescent="0.25">
      <c r="A13895" t="s">
        <v>14315</v>
      </c>
    </row>
    <row r="13896" spans="1:1" x14ac:dyDescent="0.25">
      <c r="A13896" t="s">
        <v>14316</v>
      </c>
    </row>
    <row r="13897" spans="1:1" x14ac:dyDescent="0.25">
      <c r="A13897" t="s">
        <v>14317</v>
      </c>
    </row>
    <row r="13898" spans="1:1" x14ac:dyDescent="0.25">
      <c r="A13898" t="s">
        <v>14318</v>
      </c>
    </row>
    <row r="13899" spans="1:1" x14ac:dyDescent="0.25">
      <c r="A13899" t="s">
        <v>14319</v>
      </c>
    </row>
    <row r="13900" spans="1:1" x14ac:dyDescent="0.25">
      <c r="A13900" t="s">
        <v>14320</v>
      </c>
    </row>
    <row r="13901" spans="1:1" x14ac:dyDescent="0.25">
      <c r="A13901" t="s">
        <v>1323</v>
      </c>
    </row>
    <row r="13902" spans="1:1" x14ac:dyDescent="0.25">
      <c r="A13902" t="s">
        <v>1324</v>
      </c>
    </row>
    <row r="13903" spans="1:1" x14ac:dyDescent="0.25">
      <c r="A13903" t="s">
        <v>1325</v>
      </c>
    </row>
    <row r="13904" spans="1:1" x14ac:dyDescent="0.25">
      <c r="A13904" t="s">
        <v>1326</v>
      </c>
    </row>
    <row r="13905" spans="1:1" x14ac:dyDescent="0.25">
      <c r="A13905" t="s">
        <v>1327</v>
      </c>
    </row>
    <row r="13906" spans="1:1" x14ac:dyDescent="0.25">
      <c r="A13906" t="s">
        <v>1328</v>
      </c>
    </row>
    <row r="13907" spans="1:1" x14ac:dyDescent="0.25">
      <c r="A13907" t="s">
        <v>1329</v>
      </c>
    </row>
    <row r="13908" spans="1:1" x14ac:dyDescent="0.25">
      <c r="A13908" t="s">
        <v>1330</v>
      </c>
    </row>
    <row r="13909" spans="1:1" x14ac:dyDescent="0.25">
      <c r="A13909" t="s">
        <v>14321</v>
      </c>
    </row>
    <row r="13910" spans="1:1" x14ac:dyDescent="0.25">
      <c r="A13910" t="s">
        <v>14322</v>
      </c>
    </row>
    <row r="13911" spans="1:1" x14ac:dyDescent="0.25">
      <c r="A13911" t="s">
        <v>14323</v>
      </c>
    </row>
    <row r="13912" spans="1:1" x14ac:dyDescent="0.25">
      <c r="A13912" t="s">
        <v>1331</v>
      </c>
    </row>
    <row r="13913" spans="1:1" x14ac:dyDescent="0.25">
      <c r="A13913" t="s">
        <v>1332</v>
      </c>
    </row>
    <row r="13914" spans="1:1" x14ac:dyDescent="0.25">
      <c r="A13914" t="s">
        <v>1333</v>
      </c>
    </row>
    <row r="13915" spans="1:1" x14ac:dyDescent="0.25">
      <c r="A13915" t="s">
        <v>1334</v>
      </c>
    </row>
    <row r="13916" spans="1:1" x14ac:dyDescent="0.25">
      <c r="A13916" t="s">
        <v>1335</v>
      </c>
    </row>
    <row r="13917" spans="1:1" x14ac:dyDescent="0.25">
      <c r="A13917" t="s">
        <v>1336</v>
      </c>
    </row>
    <row r="13918" spans="1:1" x14ac:dyDescent="0.25">
      <c r="A13918" t="s">
        <v>1337</v>
      </c>
    </row>
    <row r="13919" spans="1:1" x14ac:dyDescent="0.25">
      <c r="A13919" t="s">
        <v>1338</v>
      </c>
    </row>
    <row r="13920" spans="1:1" x14ac:dyDescent="0.25">
      <c r="A13920" t="s">
        <v>1339</v>
      </c>
    </row>
    <row r="13921" spans="1:1" x14ac:dyDescent="0.25">
      <c r="A13921" t="s">
        <v>14324</v>
      </c>
    </row>
    <row r="13922" spans="1:1" x14ac:dyDescent="0.25">
      <c r="A13922" t="s">
        <v>14325</v>
      </c>
    </row>
    <row r="13923" spans="1:1" x14ac:dyDescent="0.25">
      <c r="A13923" t="s">
        <v>14326</v>
      </c>
    </row>
    <row r="13924" spans="1:1" x14ac:dyDescent="0.25">
      <c r="A13924" t="s">
        <v>1930</v>
      </c>
    </row>
    <row r="13925" spans="1:1" x14ac:dyDescent="0.25">
      <c r="A13925" t="s">
        <v>14327</v>
      </c>
    </row>
    <row r="13926" spans="1:1" x14ac:dyDescent="0.25">
      <c r="A13926" t="s">
        <v>14328</v>
      </c>
    </row>
    <row r="13927" spans="1:1" x14ac:dyDescent="0.25">
      <c r="A13927" t="s">
        <v>14329</v>
      </c>
    </row>
    <row r="13928" spans="1:1" x14ac:dyDescent="0.25">
      <c r="A13928" t="s">
        <v>14330</v>
      </c>
    </row>
    <row r="13929" spans="1:1" x14ac:dyDescent="0.25">
      <c r="A13929" t="s">
        <v>1340</v>
      </c>
    </row>
    <row r="13930" spans="1:1" x14ac:dyDescent="0.25">
      <c r="A13930" t="s">
        <v>14331</v>
      </c>
    </row>
    <row r="13931" spans="1:1" x14ac:dyDescent="0.25">
      <c r="A13931" t="s">
        <v>14332</v>
      </c>
    </row>
    <row r="13932" spans="1:1" x14ac:dyDescent="0.25">
      <c r="A13932" t="s">
        <v>14333</v>
      </c>
    </row>
    <row r="13933" spans="1:1" x14ac:dyDescent="0.25">
      <c r="A13933" t="s">
        <v>14334</v>
      </c>
    </row>
    <row r="13934" spans="1:1" x14ac:dyDescent="0.25">
      <c r="A13934" t="s">
        <v>14335</v>
      </c>
    </row>
    <row r="13935" spans="1:1" x14ac:dyDescent="0.25">
      <c r="A13935" t="s">
        <v>14336</v>
      </c>
    </row>
    <row r="13936" spans="1:1" x14ac:dyDescent="0.25">
      <c r="A13936" t="s">
        <v>14337</v>
      </c>
    </row>
    <row r="13937" spans="1:1" x14ac:dyDescent="0.25">
      <c r="A13937" t="s">
        <v>14338</v>
      </c>
    </row>
    <row r="13938" spans="1:1" x14ac:dyDescent="0.25">
      <c r="A13938" t="s">
        <v>14339</v>
      </c>
    </row>
    <row r="13939" spans="1:1" x14ac:dyDescent="0.25">
      <c r="A13939" t="s">
        <v>1341</v>
      </c>
    </row>
    <row r="13940" spans="1:1" x14ac:dyDescent="0.25">
      <c r="A13940" t="s">
        <v>14340</v>
      </c>
    </row>
    <row r="13941" spans="1:1" x14ac:dyDescent="0.25">
      <c r="A13941" t="s">
        <v>14341</v>
      </c>
    </row>
    <row r="13942" spans="1:1" x14ac:dyDescent="0.25">
      <c r="A13942" t="s">
        <v>14342</v>
      </c>
    </row>
    <row r="13943" spans="1:1" x14ac:dyDescent="0.25">
      <c r="A13943" t="s">
        <v>14343</v>
      </c>
    </row>
    <row r="13944" spans="1:1" x14ac:dyDescent="0.25">
      <c r="A13944" t="s">
        <v>14344</v>
      </c>
    </row>
    <row r="13945" spans="1:1" x14ac:dyDescent="0.25">
      <c r="A13945" t="s">
        <v>14345</v>
      </c>
    </row>
    <row r="13946" spans="1:1" x14ac:dyDescent="0.25">
      <c r="A13946" t="s">
        <v>14346</v>
      </c>
    </row>
    <row r="13947" spans="1:1" x14ac:dyDescent="0.25">
      <c r="A13947" t="s">
        <v>14347</v>
      </c>
    </row>
    <row r="13948" spans="1:1" x14ac:dyDescent="0.25">
      <c r="A13948" t="s">
        <v>14348</v>
      </c>
    </row>
    <row r="13949" spans="1:1" x14ac:dyDescent="0.25">
      <c r="A13949" t="s">
        <v>14349</v>
      </c>
    </row>
    <row r="13950" spans="1:1" x14ac:dyDescent="0.25">
      <c r="A13950" t="s">
        <v>14350</v>
      </c>
    </row>
    <row r="13951" spans="1:1" x14ac:dyDescent="0.25">
      <c r="A13951" t="s">
        <v>14351</v>
      </c>
    </row>
    <row r="13952" spans="1:1" x14ac:dyDescent="0.25">
      <c r="A13952" t="s">
        <v>14352</v>
      </c>
    </row>
    <row r="13953" spans="1:1" x14ac:dyDescent="0.25">
      <c r="A13953" t="s">
        <v>14353</v>
      </c>
    </row>
    <row r="13954" spans="1:1" x14ac:dyDescent="0.25">
      <c r="A13954" t="s">
        <v>14354</v>
      </c>
    </row>
    <row r="13955" spans="1:1" x14ac:dyDescent="0.25">
      <c r="A13955" t="s">
        <v>14355</v>
      </c>
    </row>
    <row r="13956" spans="1:1" x14ac:dyDescent="0.25">
      <c r="A13956" t="s">
        <v>14356</v>
      </c>
    </row>
    <row r="13957" spans="1:1" x14ac:dyDescent="0.25">
      <c r="A13957" t="s">
        <v>14357</v>
      </c>
    </row>
    <row r="13958" spans="1:1" x14ac:dyDescent="0.25">
      <c r="A13958" t="s">
        <v>14358</v>
      </c>
    </row>
    <row r="13959" spans="1:1" x14ac:dyDescent="0.25">
      <c r="A13959" t="s">
        <v>14359</v>
      </c>
    </row>
    <row r="13960" spans="1:1" x14ac:dyDescent="0.25">
      <c r="A13960" t="s">
        <v>14360</v>
      </c>
    </row>
    <row r="13961" spans="1:1" x14ac:dyDescent="0.25">
      <c r="A13961" t="s">
        <v>14361</v>
      </c>
    </row>
    <row r="13962" spans="1:1" x14ac:dyDescent="0.25">
      <c r="A13962" t="s">
        <v>14362</v>
      </c>
    </row>
    <row r="13963" spans="1:1" x14ac:dyDescent="0.25">
      <c r="A13963" t="s">
        <v>14363</v>
      </c>
    </row>
    <row r="13964" spans="1:1" x14ac:dyDescent="0.25">
      <c r="A13964" t="s">
        <v>14364</v>
      </c>
    </row>
    <row r="13965" spans="1:1" x14ac:dyDescent="0.25">
      <c r="A13965" t="s">
        <v>1813</v>
      </c>
    </row>
    <row r="13966" spans="1:1" x14ac:dyDescent="0.25">
      <c r="A13966" t="s">
        <v>14365</v>
      </c>
    </row>
    <row r="13967" spans="1:1" x14ac:dyDescent="0.25">
      <c r="A13967" t="s">
        <v>14366</v>
      </c>
    </row>
    <row r="13968" spans="1:1" x14ac:dyDescent="0.25">
      <c r="A13968" t="s">
        <v>14367</v>
      </c>
    </row>
    <row r="13969" spans="1:1" x14ac:dyDescent="0.25">
      <c r="A13969" t="s">
        <v>14368</v>
      </c>
    </row>
    <row r="13970" spans="1:1" x14ac:dyDescent="0.25">
      <c r="A13970" t="s">
        <v>14369</v>
      </c>
    </row>
    <row r="13971" spans="1:1" x14ac:dyDescent="0.25">
      <c r="A13971" t="s">
        <v>14370</v>
      </c>
    </row>
    <row r="13972" spans="1:1" x14ac:dyDescent="0.25">
      <c r="A13972" t="s">
        <v>14371</v>
      </c>
    </row>
    <row r="13973" spans="1:1" x14ac:dyDescent="0.25">
      <c r="A13973" t="s">
        <v>14372</v>
      </c>
    </row>
    <row r="13974" spans="1:1" x14ac:dyDescent="0.25">
      <c r="A13974" t="s">
        <v>14373</v>
      </c>
    </row>
    <row r="13975" spans="1:1" x14ac:dyDescent="0.25">
      <c r="A13975" t="s">
        <v>14374</v>
      </c>
    </row>
    <row r="13976" spans="1:1" x14ac:dyDescent="0.25">
      <c r="A13976" t="s">
        <v>14375</v>
      </c>
    </row>
    <row r="13977" spans="1:1" x14ac:dyDescent="0.25">
      <c r="A13977" t="s">
        <v>14376</v>
      </c>
    </row>
    <row r="13978" spans="1:1" x14ac:dyDescent="0.25">
      <c r="A13978" t="s">
        <v>14377</v>
      </c>
    </row>
    <row r="13979" spans="1:1" x14ac:dyDescent="0.25">
      <c r="A13979" t="s">
        <v>1342</v>
      </c>
    </row>
    <row r="13980" spans="1:1" x14ac:dyDescent="0.25">
      <c r="A13980" t="s">
        <v>1343</v>
      </c>
    </row>
    <row r="13981" spans="1:1" x14ac:dyDescent="0.25">
      <c r="A13981" t="s">
        <v>14378</v>
      </c>
    </row>
    <row r="13982" spans="1:1" x14ac:dyDescent="0.25">
      <c r="A13982" t="s">
        <v>14379</v>
      </c>
    </row>
    <row r="13983" spans="1:1" x14ac:dyDescent="0.25">
      <c r="A13983" t="s">
        <v>14380</v>
      </c>
    </row>
    <row r="13984" spans="1:1" x14ac:dyDescent="0.25">
      <c r="A13984" t="s">
        <v>1344</v>
      </c>
    </row>
    <row r="13985" spans="1:1" x14ac:dyDescent="0.25">
      <c r="A13985" t="s">
        <v>1345</v>
      </c>
    </row>
    <row r="13986" spans="1:1" x14ac:dyDescent="0.25">
      <c r="A13986" t="s">
        <v>1346</v>
      </c>
    </row>
    <row r="13987" spans="1:1" x14ac:dyDescent="0.25">
      <c r="A13987" t="s">
        <v>14381</v>
      </c>
    </row>
    <row r="13988" spans="1:1" x14ac:dyDescent="0.25">
      <c r="A13988" t="s">
        <v>14382</v>
      </c>
    </row>
    <row r="13989" spans="1:1" x14ac:dyDescent="0.25">
      <c r="A13989" t="s">
        <v>14383</v>
      </c>
    </row>
    <row r="13990" spans="1:1" x14ac:dyDescent="0.25">
      <c r="A13990" t="s">
        <v>14384</v>
      </c>
    </row>
    <row r="13991" spans="1:1" x14ac:dyDescent="0.25">
      <c r="A13991" t="s">
        <v>14385</v>
      </c>
    </row>
    <row r="13992" spans="1:1" x14ac:dyDescent="0.25">
      <c r="A13992" t="s">
        <v>14386</v>
      </c>
    </row>
    <row r="13993" spans="1:1" x14ac:dyDescent="0.25">
      <c r="A13993" t="s">
        <v>14387</v>
      </c>
    </row>
    <row r="13994" spans="1:1" x14ac:dyDescent="0.25">
      <c r="A13994" t="s">
        <v>1347</v>
      </c>
    </row>
    <row r="13995" spans="1:1" x14ac:dyDescent="0.25">
      <c r="A13995" t="s">
        <v>14388</v>
      </c>
    </row>
    <row r="13996" spans="1:1" x14ac:dyDescent="0.25">
      <c r="A13996" t="s">
        <v>14389</v>
      </c>
    </row>
    <row r="13997" spans="1:1" x14ac:dyDescent="0.25">
      <c r="A13997" t="s">
        <v>14390</v>
      </c>
    </row>
    <row r="13998" spans="1:1" x14ac:dyDescent="0.25">
      <c r="A13998" t="s">
        <v>14391</v>
      </c>
    </row>
    <row r="13999" spans="1:1" x14ac:dyDescent="0.25">
      <c r="A13999" t="s">
        <v>14392</v>
      </c>
    </row>
    <row r="14000" spans="1:1" x14ac:dyDescent="0.25">
      <c r="A14000" t="s">
        <v>14393</v>
      </c>
    </row>
    <row r="14001" spans="1:1" x14ac:dyDescent="0.25">
      <c r="A14001" t="s">
        <v>14394</v>
      </c>
    </row>
    <row r="14002" spans="1:1" x14ac:dyDescent="0.25">
      <c r="A14002" t="s">
        <v>14395</v>
      </c>
    </row>
    <row r="14003" spans="1:1" x14ac:dyDescent="0.25">
      <c r="A14003" t="s">
        <v>14396</v>
      </c>
    </row>
    <row r="14004" spans="1:1" x14ac:dyDescent="0.25">
      <c r="A14004" t="s">
        <v>14397</v>
      </c>
    </row>
    <row r="14005" spans="1:1" x14ac:dyDescent="0.25">
      <c r="A14005" t="s">
        <v>14398</v>
      </c>
    </row>
    <row r="14006" spans="1:1" x14ac:dyDescent="0.25">
      <c r="A14006" t="s">
        <v>14399</v>
      </c>
    </row>
    <row r="14007" spans="1:1" x14ac:dyDescent="0.25">
      <c r="A14007" t="s">
        <v>14400</v>
      </c>
    </row>
    <row r="14008" spans="1:1" x14ac:dyDescent="0.25">
      <c r="A14008" t="s">
        <v>14401</v>
      </c>
    </row>
    <row r="14009" spans="1:1" x14ac:dyDescent="0.25">
      <c r="A14009" t="s">
        <v>14402</v>
      </c>
    </row>
    <row r="14010" spans="1:1" x14ac:dyDescent="0.25">
      <c r="A14010" t="s">
        <v>14403</v>
      </c>
    </row>
    <row r="14011" spans="1:1" x14ac:dyDescent="0.25">
      <c r="A14011" t="s">
        <v>14404</v>
      </c>
    </row>
    <row r="14012" spans="1:1" x14ac:dyDescent="0.25">
      <c r="A14012" t="s">
        <v>14405</v>
      </c>
    </row>
    <row r="14013" spans="1:1" x14ac:dyDescent="0.25">
      <c r="A14013" t="s">
        <v>14406</v>
      </c>
    </row>
    <row r="14014" spans="1:1" x14ac:dyDescent="0.25">
      <c r="A14014" t="s">
        <v>14407</v>
      </c>
    </row>
    <row r="14015" spans="1:1" x14ac:dyDescent="0.25">
      <c r="A14015" t="s">
        <v>14408</v>
      </c>
    </row>
    <row r="14016" spans="1:1" x14ac:dyDescent="0.25">
      <c r="A14016" t="s">
        <v>14409</v>
      </c>
    </row>
    <row r="14017" spans="1:1" x14ac:dyDescent="0.25">
      <c r="A14017" t="s">
        <v>14410</v>
      </c>
    </row>
    <row r="14018" spans="1:1" x14ac:dyDescent="0.25">
      <c r="A14018" t="s">
        <v>14411</v>
      </c>
    </row>
    <row r="14019" spans="1:1" x14ac:dyDescent="0.25">
      <c r="A14019" t="s">
        <v>14412</v>
      </c>
    </row>
    <row r="14020" spans="1:1" x14ac:dyDescent="0.25">
      <c r="A14020" t="s">
        <v>14413</v>
      </c>
    </row>
    <row r="14021" spans="1:1" x14ac:dyDescent="0.25">
      <c r="A14021" t="s">
        <v>14414</v>
      </c>
    </row>
    <row r="14022" spans="1:1" x14ac:dyDescent="0.25">
      <c r="A14022" t="s">
        <v>14415</v>
      </c>
    </row>
    <row r="14023" spans="1:1" x14ac:dyDescent="0.25">
      <c r="A14023" t="s">
        <v>14416</v>
      </c>
    </row>
    <row r="14024" spans="1:1" x14ac:dyDescent="0.25">
      <c r="A14024" t="s">
        <v>14417</v>
      </c>
    </row>
    <row r="14025" spans="1:1" x14ac:dyDescent="0.25">
      <c r="A14025" t="s">
        <v>14418</v>
      </c>
    </row>
    <row r="14026" spans="1:1" x14ac:dyDescent="0.25">
      <c r="A14026" t="s">
        <v>14419</v>
      </c>
    </row>
    <row r="14027" spans="1:1" x14ac:dyDescent="0.25">
      <c r="A14027" t="s">
        <v>14420</v>
      </c>
    </row>
    <row r="14028" spans="1:1" x14ac:dyDescent="0.25">
      <c r="A14028" t="s">
        <v>14421</v>
      </c>
    </row>
    <row r="14029" spans="1:1" x14ac:dyDescent="0.25">
      <c r="A14029" t="s">
        <v>14422</v>
      </c>
    </row>
    <row r="14030" spans="1:1" x14ac:dyDescent="0.25">
      <c r="A14030" t="s">
        <v>14423</v>
      </c>
    </row>
    <row r="14031" spans="1:1" x14ac:dyDescent="0.25">
      <c r="A14031" t="s">
        <v>14424</v>
      </c>
    </row>
    <row r="14032" spans="1:1" x14ac:dyDescent="0.25">
      <c r="A14032" t="s">
        <v>14425</v>
      </c>
    </row>
    <row r="14033" spans="1:1" x14ac:dyDescent="0.25">
      <c r="A14033" t="s">
        <v>14426</v>
      </c>
    </row>
    <row r="14034" spans="1:1" x14ac:dyDescent="0.25">
      <c r="A14034" t="s">
        <v>1348</v>
      </c>
    </row>
    <row r="14035" spans="1:1" x14ac:dyDescent="0.25">
      <c r="A14035" t="s">
        <v>14427</v>
      </c>
    </row>
    <row r="14036" spans="1:1" x14ac:dyDescent="0.25">
      <c r="A14036" t="s">
        <v>14428</v>
      </c>
    </row>
    <row r="14037" spans="1:1" x14ac:dyDescent="0.25">
      <c r="A14037" t="s">
        <v>1349</v>
      </c>
    </row>
    <row r="14038" spans="1:1" x14ac:dyDescent="0.25">
      <c r="A14038" t="s">
        <v>14429</v>
      </c>
    </row>
    <row r="14039" spans="1:1" x14ac:dyDescent="0.25">
      <c r="A14039" t="s">
        <v>14430</v>
      </c>
    </row>
    <row r="14040" spans="1:1" x14ac:dyDescent="0.25">
      <c r="A14040" t="s">
        <v>14431</v>
      </c>
    </row>
    <row r="14041" spans="1:1" x14ac:dyDescent="0.25">
      <c r="A14041" t="s">
        <v>1350</v>
      </c>
    </row>
    <row r="14042" spans="1:1" x14ac:dyDescent="0.25">
      <c r="A14042" t="s">
        <v>1351</v>
      </c>
    </row>
    <row r="14043" spans="1:1" x14ac:dyDescent="0.25">
      <c r="A14043" t="s">
        <v>14432</v>
      </c>
    </row>
    <row r="14044" spans="1:1" x14ac:dyDescent="0.25">
      <c r="A14044" t="s">
        <v>14433</v>
      </c>
    </row>
    <row r="14045" spans="1:1" x14ac:dyDescent="0.25">
      <c r="A14045" t="s">
        <v>14434</v>
      </c>
    </row>
    <row r="14046" spans="1:1" x14ac:dyDescent="0.25">
      <c r="A14046" t="s">
        <v>14435</v>
      </c>
    </row>
    <row r="14047" spans="1:1" x14ac:dyDescent="0.25">
      <c r="A14047" t="s">
        <v>14436</v>
      </c>
    </row>
    <row r="14048" spans="1:1" x14ac:dyDescent="0.25">
      <c r="A14048" t="s">
        <v>14437</v>
      </c>
    </row>
    <row r="14049" spans="1:1" x14ac:dyDescent="0.25">
      <c r="A14049" t="s">
        <v>14438</v>
      </c>
    </row>
    <row r="14050" spans="1:1" x14ac:dyDescent="0.25">
      <c r="A14050" t="s">
        <v>14439</v>
      </c>
    </row>
    <row r="14051" spans="1:1" x14ac:dyDescent="0.25">
      <c r="A14051" t="s">
        <v>1352</v>
      </c>
    </row>
    <row r="14052" spans="1:1" x14ac:dyDescent="0.25">
      <c r="A14052" t="s">
        <v>14440</v>
      </c>
    </row>
    <row r="14053" spans="1:1" x14ac:dyDescent="0.25">
      <c r="A14053" t="s">
        <v>14441</v>
      </c>
    </row>
    <row r="14054" spans="1:1" x14ac:dyDescent="0.25">
      <c r="A14054" t="s">
        <v>1814</v>
      </c>
    </row>
    <row r="14055" spans="1:1" x14ac:dyDescent="0.25">
      <c r="A14055" t="s">
        <v>14442</v>
      </c>
    </row>
    <row r="14056" spans="1:1" x14ac:dyDescent="0.25">
      <c r="A14056" t="s">
        <v>14443</v>
      </c>
    </row>
    <row r="14057" spans="1:1" x14ac:dyDescent="0.25">
      <c r="A14057" t="s">
        <v>14444</v>
      </c>
    </row>
    <row r="14058" spans="1:1" x14ac:dyDescent="0.25">
      <c r="A14058" t="s">
        <v>1353</v>
      </c>
    </row>
    <row r="14059" spans="1:1" x14ac:dyDescent="0.25">
      <c r="A14059" t="s">
        <v>1354</v>
      </c>
    </row>
    <row r="14060" spans="1:1" x14ac:dyDescent="0.25">
      <c r="A14060" t="s">
        <v>1815</v>
      </c>
    </row>
    <row r="14061" spans="1:1" x14ac:dyDescent="0.25">
      <c r="A14061" t="s">
        <v>14445</v>
      </c>
    </row>
    <row r="14062" spans="1:1" x14ac:dyDescent="0.25">
      <c r="A14062" t="s">
        <v>14446</v>
      </c>
    </row>
    <row r="14063" spans="1:1" x14ac:dyDescent="0.25">
      <c r="A14063" t="s">
        <v>1816</v>
      </c>
    </row>
    <row r="14064" spans="1:1" x14ac:dyDescent="0.25">
      <c r="A14064" t="s">
        <v>14447</v>
      </c>
    </row>
    <row r="14065" spans="1:1" x14ac:dyDescent="0.25">
      <c r="A14065" t="s">
        <v>14448</v>
      </c>
    </row>
    <row r="14066" spans="1:1" x14ac:dyDescent="0.25">
      <c r="A14066" t="s">
        <v>14449</v>
      </c>
    </row>
    <row r="14067" spans="1:1" x14ac:dyDescent="0.25">
      <c r="A14067" t="s">
        <v>14450</v>
      </c>
    </row>
    <row r="14068" spans="1:1" x14ac:dyDescent="0.25">
      <c r="A14068" t="s">
        <v>14451</v>
      </c>
    </row>
    <row r="14069" spans="1:1" x14ac:dyDescent="0.25">
      <c r="A14069" t="s">
        <v>14452</v>
      </c>
    </row>
    <row r="14070" spans="1:1" x14ac:dyDescent="0.25">
      <c r="A14070" t="s">
        <v>14453</v>
      </c>
    </row>
    <row r="14071" spans="1:1" x14ac:dyDescent="0.25">
      <c r="A14071" t="s">
        <v>14454</v>
      </c>
    </row>
    <row r="14072" spans="1:1" x14ac:dyDescent="0.25">
      <c r="A14072" t="s">
        <v>14455</v>
      </c>
    </row>
    <row r="14073" spans="1:1" x14ac:dyDescent="0.25">
      <c r="A14073" t="s">
        <v>14456</v>
      </c>
    </row>
    <row r="14074" spans="1:1" x14ac:dyDescent="0.25">
      <c r="A14074" t="s">
        <v>14457</v>
      </c>
    </row>
    <row r="14075" spans="1:1" x14ac:dyDescent="0.25">
      <c r="A14075" t="s">
        <v>14458</v>
      </c>
    </row>
    <row r="14076" spans="1:1" x14ac:dyDescent="0.25">
      <c r="A14076" t="s">
        <v>14459</v>
      </c>
    </row>
    <row r="14077" spans="1:1" x14ac:dyDescent="0.25">
      <c r="A14077" t="s">
        <v>1355</v>
      </c>
    </row>
    <row r="14078" spans="1:1" x14ac:dyDescent="0.25">
      <c r="A14078" t="s">
        <v>14460</v>
      </c>
    </row>
    <row r="14079" spans="1:1" x14ac:dyDescent="0.25">
      <c r="A14079" t="s">
        <v>14461</v>
      </c>
    </row>
    <row r="14080" spans="1:1" x14ac:dyDescent="0.25">
      <c r="A14080" t="s">
        <v>14462</v>
      </c>
    </row>
    <row r="14081" spans="1:1" x14ac:dyDescent="0.25">
      <c r="A14081" t="s">
        <v>14463</v>
      </c>
    </row>
    <row r="14082" spans="1:1" x14ac:dyDescent="0.25">
      <c r="A14082" t="s">
        <v>14464</v>
      </c>
    </row>
    <row r="14083" spans="1:1" x14ac:dyDescent="0.25">
      <c r="A14083" t="s">
        <v>14465</v>
      </c>
    </row>
    <row r="14084" spans="1:1" x14ac:dyDescent="0.25">
      <c r="A14084" t="s">
        <v>14466</v>
      </c>
    </row>
    <row r="14085" spans="1:1" x14ac:dyDescent="0.25">
      <c r="A14085" t="s">
        <v>14467</v>
      </c>
    </row>
    <row r="14086" spans="1:1" x14ac:dyDescent="0.25">
      <c r="A14086" t="s">
        <v>14468</v>
      </c>
    </row>
    <row r="14087" spans="1:1" x14ac:dyDescent="0.25">
      <c r="A14087" t="s">
        <v>14469</v>
      </c>
    </row>
    <row r="14088" spans="1:1" x14ac:dyDescent="0.25">
      <c r="A14088" t="s">
        <v>14470</v>
      </c>
    </row>
    <row r="14089" spans="1:1" x14ac:dyDescent="0.25">
      <c r="A14089" t="s">
        <v>14471</v>
      </c>
    </row>
    <row r="14090" spans="1:1" x14ac:dyDescent="0.25">
      <c r="A14090" t="s">
        <v>14472</v>
      </c>
    </row>
    <row r="14091" spans="1:1" x14ac:dyDescent="0.25">
      <c r="A14091" t="s">
        <v>14473</v>
      </c>
    </row>
    <row r="14092" spans="1:1" x14ac:dyDescent="0.25">
      <c r="A14092" t="s">
        <v>14474</v>
      </c>
    </row>
    <row r="14093" spans="1:1" x14ac:dyDescent="0.25">
      <c r="A14093" t="s">
        <v>14475</v>
      </c>
    </row>
    <row r="14094" spans="1:1" x14ac:dyDescent="0.25">
      <c r="A14094" t="s">
        <v>14476</v>
      </c>
    </row>
    <row r="14095" spans="1:1" x14ac:dyDescent="0.25">
      <c r="A14095" t="s">
        <v>14477</v>
      </c>
    </row>
    <row r="14096" spans="1:1" x14ac:dyDescent="0.25">
      <c r="A14096" t="s">
        <v>14478</v>
      </c>
    </row>
    <row r="14097" spans="1:1" x14ac:dyDescent="0.25">
      <c r="A14097" t="s">
        <v>1356</v>
      </c>
    </row>
    <row r="14098" spans="1:1" x14ac:dyDescent="0.25">
      <c r="A14098" t="s">
        <v>14479</v>
      </c>
    </row>
    <row r="14099" spans="1:1" x14ac:dyDescent="0.25">
      <c r="A14099" t="s">
        <v>14480</v>
      </c>
    </row>
    <row r="14100" spans="1:1" x14ac:dyDescent="0.25">
      <c r="A14100" t="s">
        <v>14481</v>
      </c>
    </row>
    <row r="14101" spans="1:1" x14ac:dyDescent="0.25">
      <c r="A14101" t="s">
        <v>14482</v>
      </c>
    </row>
    <row r="14102" spans="1:1" x14ac:dyDescent="0.25">
      <c r="A14102" t="s">
        <v>14483</v>
      </c>
    </row>
    <row r="14103" spans="1:1" x14ac:dyDescent="0.25">
      <c r="A14103" t="s">
        <v>14484</v>
      </c>
    </row>
    <row r="14104" spans="1:1" x14ac:dyDescent="0.25">
      <c r="A14104" t="s">
        <v>1357</v>
      </c>
    </row>
    <row r="14105" spans="1:1" x14ac:dyDescent="0.25">
      <c r="A14105" t="s">
        <v>14485</v>
      </c>
    </row>
    <row r="14106" spans="1:1" x14ac:dyDescent="0.25">
      <c r="A14106" t="s">
        <v>14486</v>
      </c>
    </row>
    <row r="14107" spans="1:1" x14ac:dyDescent="0.25">
      <c r="A14107" t="s">
        <v>14487</v>
      </c>
    </row>
    <row r="14108" spans="1:1" x14ac:dyDescent="0.25">
      <c r="A14108" t="s">
        <v>14488</v>
      </c>
    </row>
    <row r="14109" spans="1:1" x14ac:dyDescent="0.25">
      <c r="A14109" t="s">
        <v>14489</v>
      </c>
    </row>
    <row r="14110" spans="1:1" x14ac:dyDescent="0.25">
      <c r="A14110" t="s">
        <v>14490</v>
      </c>
    </row>
    <row r="14111" spans="1:1" x14ac:dyDescent="0.25">
      <c r="A14111" t="s">
        <v>14491</v>
      </c>
    </row>
    <row r="14112" spans="1:1" x14ac:dyDescent="0.25">
      <c r="A14112" t="s">
        <v>14492</v>
      </c>
    </row>
    <row r="14113" spans="1:1" x14ac:dyDescent="0.25">
      <c r="A14113" t="s">
        <v>14493</v>
      </c>
    </row>
    <row r="14114" spans="1:1" x14ac:dyDescent="0.25">
      <c r="A14114" t="s">
        <v>1358</v>
      </c>
    </row>
    <row r="14115" spans="1:1" x14ac:dyDescent="0.25">
      <c r="A14115" t="s">
        <v>14494</v>
      </c>
    </row>
    <row r="14116" spans="1:1" x14ac:dyDescent="0.25">
      <c r="A14116" t="s">
        <v>14495</v>
      </c>
    </row>
    <row r="14117" spans="1:1" x14ac:dyDescent="0.25">
      <c r="A14117" t="s">
        <v>1359</v>
      </c>
    </row>
    <row r="14118" spans="1:1" x14ac:dyDescent="0.25">
      <c r="A14118" t="s">
        <v>14496</v>
      </c>
    </row>
    <row r="14119" spans="1:1" x14ac:dyDescent="0.25">
      <c r="A14119" t="s">
        <v>14497</v>
      </c>
    </row>
    <row r="14120" spans="1:1" x14ac:dyDescent="0.25">
      <c r="A14120" t="s">
        <v>14498</v>
      </c>
    </row>
    <row r="14121" spans="1:1" x14ac:dyDescent="0.25">
      <c r="A14121" t="s">
        <v>14499</v>
      </c>
    </row>
    <row r="14122" spans="1:1" x14ac:dyDescent="0.25">
      <c r="A14122" t="s">
        <v>14500</v>
      </c>
    </row>
    <row r="14123" spans="1:1" x14ac:dyDescent="0.25">
      <c r="A14123" t="s">
        <v>14501</v>
      </c>
    </row>
    <row r="14124" spans="1:1" x14ac:dyDescent="0.25">
      <c r="A14124" t="s">
        <v>14502</v>
      </c>
    </row>
    <row r="14125" spans="1:1" x14ac:dyDescent="0.25">
      <c r="A14125" t="s">
        <v>14503</v>
      </c>
    </row>
    <row r="14126" spans="1:1" x14ac:dyDescent="0.25">
      <c r="A14126" t="s">
        <v>14504</v>
      </c>
    </row>
    <row r="14127" spans="1:1" x14ac:dyDescent="0.25">
      <c r="A14127" t="s">
        <v>14505</v>
      </c>
    </row>
    <row r="14128" spans="1:1" x14ac:dyDescent="0.25">
      <c r="A14128" t="s">
        <v>14506</v>
      </c>
    </row>
    <row r="14129" spans="1:1" x14ac:dyDescent="0.25">
      <c r="A14129" t="s">
        <v>14507</v>
      </c>
    </row>
    <row r="14130" spans="1:1" x14ac:dyDescent="0.25">
      <c r="A14130" t="s">
        <v>14508</v>
      </c>
    </row>
    <row r="14131" spans="1:1" x14ac:dyDescent="0.25">
      <c r="A14131" t="s">
        <v>1360</v>
      </c>
    </row>
    <row r="14132" spans="1:1" x14ac:dyDescent="0.25">
      <c r="A14132" t="s">
        <v>14509</v>
      </c>
    </row>
    <row r="14133" spans="1:1" x14ac:dyDescent="0.25">
      <c r="A14133" t="s">
        <v>14510</v>
      </c>
    </row>
    <row r="14134" spans="1:1" x14ac:dyDescent="0.25">
      <c r="A14134" t="s">
        <v>14511</v>
      </c>
    </row>
    <row r="14135" spans="1:1" x14ac:dyDescent="0.25">
      <c r="A14135" t="s">
        <v>14512</v>
      </c>
    </row>
    <row r="14136" spans="1:1" x14ac:dyDescent="0.25">
      <c r="A14136" t="s">
        <v>14513</v>
      </c>
    </row>
    <row r="14137" spans="1:1" x14ac:dyDescent="0.25">
      <c r="A14137" t="s">
        <v>14514</v>
      </c>
    </row>
    <row r="14138" spans="1:1" x14ac:dyDescent="0.25">
      <c r="A14138" t="s">
        <v>14515</v>
      </c>
    </row>
    <row r="14139" spans="1:1" x14ac:dyDescent="0.25">
      <c r="A14139" t="s">
        <v>14516</v>
      </c>
    </row>
    <row r="14140" spans="1:1" x14ac:dyDescent="0.25">
      <c r="A14140" t="s">
        <v>14517</v>
      </c>
    </row>
    <row r="14141" spans="1:1" x14ac:dyDescent="0.25">
      <c r="A14141" t="s">
        <v>14518</v>
      </c>
    </row>
    <row r="14142" spans="1:1" x14ac:dyDescent="0.25">
      <c r="A14142" t="s">
        <v>14519</v>
      </c>
    </row>
    <row r="14143" spans="1:1" x14ac:dyDescent="0.25">
      <c r="A14143" t="s">
        <v>14520</v>
      </c>
    </row>
    <row r="14144" spans="1:1" x14ac:dyDescent="0.25">
      <c r="A14144" t="s">
        <v>14521</v>
      </c>
    </row>
    <row r="14145" spans="1:1" x14ac:dyDescent="0.25">
      <c r="A14145" t="s">
        <v>14522</v>
      </c>
    </row>
    <row r="14146" spans="1:1" x14ac:dyDescent="0.25">
      <c r="A14146" t="s">
        <v>14523</v>
      </c>
    </row>
    <row r="14147" spans="1:1" x14ac:dyDescent="0.25">
      <c r="A14147" t="s">
        <v>14524</v>
      </c>
    </row>
    <row r="14148" spans="1:1" x14ac:dyDescent="0.25">
      <c r="A14148" t="s">
        <v>14525</v>
      </c>
    </row>
    <row r="14149" spans="1:1" x14ac:dyDescent="0.25">
      <c r="A14149" t="s">
        <v>14526</v>
      </c>
    </row>
    <row r="14150" spans="1:1" x14ac:dyDescent="0.25">
      <c r="A14150" t="s">
        <v>14527</v>
      </c>
    </row>
    <row r="14151" spans="1:1" x14ac:dyDescent="0.25">
      <c r="A14151" t="s">
        <v>1361</v>
      </c>
    </row>
    <row r="14152" spans="1:1" x14ac:dyDescent="0.25">
      <c r="A14152" t="s">
        <v>14528</v>
      </c>
    </row>
    <row r="14153" spans="1:1" x14ac:dyDescent="0.25">
      <c r="A14153" t="s">
        <v>14529</v>
      </c>
    </row>
    <row r="14154" spans="1:1" x14ac:dyDescent="0.25">
      <c r="A14154" t="s">
        <v>14530</v>
      </c>
    </row>
    <row r="14155" spans="1:1" x14ac:dyDescent="0.25">
      <c r="A14155" t="s">
        <v>14531</v>
      </c>
    </row>
    <row r="14156" spans="1:1" x14ac:dyDescent="0.25">
      <c r="A14156" t="s">
        <v>14532</v>
      </c>
    </row>
    <row r="14157" spans="1:1" x14ac:dyDescent="0.25">
      <c r="A14157" t="s">
        <v>14533</v>
      </c>
    </row>
    <row r="14158" spans="1:1" x14ac:dyDescent="0.25">
      <c r="A14158" t="s">
        <v>14534</v>
      </c>
    </row>
    <row r="14159" spans="1:1" x14ac:dyDescent="0.25">
      <c r="A14159" t="s">
        <v>14535</v>
      </c>
    </row>
    <row r="14160" spans="1:1" x14ac:dyDescent="0.25">
      <c r="A14160" t="s">
        <v>14536</v>
      </c>
    </row>
    <row r="14161" spans="1:1" x14ac:dyDescent="0.25">
      <c r="A14161" t="s">
        <v>14537</v>
      </c>
    </row>
    <row r="14162" spans="1:1" x14ac:dyDescent="0.25">
      <c r="A14162" t="s">
        <v>14538</v>
      </c>
    </row>
    <row r="14163" spans="1:1" x14ac:dyDescent="0.25">
      <c r="A14163" t="s">
        <v>14539</v>
      </c>
    </row>
    <row r="14164" spans="1:1" x14ac:dyDescent="0.25">
      <c r="A14164" t="s">
        <v>14540</v>
      </c>
    </row>
    <row r="14165" spans="1:1" x14ac:dyDescent="0.25">
      <c r="A14165" t="s">
        <v>14541</v>
      </c>
    </row>
    <row r="14166" spans="1:1" x14ac:dyDescent="0.25">
      <c r="A14166" t="s">
        <v>14542</v>
      </c>
    </row>
    <row r="14167" spans="1:1" x14ac:dyDescent="0.25">
      <c r="A14167" t="s">
        <v>14543</v>
      </c>
    </row>
    <row r="14168" spans="1:1" x14ac:dyDescent="0.25">
      <c r="A14168" t="s">
        <v>14544</v>
      </c>
    </row>
    <row r="14169" spans="1:1" x14ac:dyDescent="0.25">
      <c r="A14169" t="s">
        <v>14545</v>
      </c>
    </row>
    <row r="14170" spans="1:1" x14ac:dyDescent="0.25">
      <c r="A14170" t="s">
        <v>14546</v>
      </c>
    </row>
    <row r="14171" spans="1:1" x14ac:dyDescent="0.25">
      <c r="A14171" t="s">
        <v>14547</v>
      </c>
    </row>
    <row r="14172" spans="1:1" x14ac:dyDescent="0.25">
      <c r="A14172" t="s">
        <v>1817</v>
      </c>
    </row>
    <row r="14173" spans="1:1" x14ac:dyDescent="0.25">
      <c r="A14173" t="s">
        <v>1818</v>
      </c>
    </row>
    <row r="14174" spans="1:1" x14ac:dyDescent="0.25">
      <c r="A14174" t="s">
        <v>14548</v>
      </c>
    </row>
    <row r="14175" spans="1:1" x14ac:dyDescent="0.25">
      <c r="A14175" t="s">
        <v>14549</v>
      </c>
    </row>
    <row r="14176" spans="1:1" x14ac:dyDescent="0.25">
      <c r="A14176" t="s">
        <v>14550</v>
      </c>
    </row>
    <row r="14177" spans="1:1" x14ac:dyDescent="0.25">
      <c r="A14177" t="s">
        <v>14551</v>
      </c>
    </row>
    <row r="14178" spans="1:1" x14ac:dyDescent="0.25">
      <c r="A14178" t="s">
        <v>14552</v>
      </c>
    </row>
    <row r="14179" spans="1:1" x14ac:dyDescent="0.25">
      <c r="A14179" t="s">
        <v>14553</v>
      </c>
    </row>
    <row r="14180" spans="1:1" x14ac:dyDescent="0.25">
      <c r="A14180" t="s">
        <v>14554</v>
      </c>
    </row>
    <row r="14181" spans="1:1" x14ac:dyDescent="0.25">
      <c r="A14181" t="s">
        <v>14555</v>
      </c>
    </row>
    <row r="14182" spans="1:1" x14ac:dyDescent="0.25">
      <c r="A14182" t="s">
        <v>14556</v>
      </c>
    </row>
    <row r="14183" spans="1:1" x14ac:dyDescent="0.25">
      <c r="A14183" t="s">
        <v>14557</v>
      </c>
    </row>
    <row r="14184" spans="1:1" x14ac:dyDescent="0.25">
      <c r="A14184" t="s">
        <v>14558</v>
      </c>
    </row>
    <row r="14185" spans="1:1" x14ac:dyDescent="0.25">
      <c r="A14185" t="s">
        <v>14559</v>
      </c>
    </row>
    <row r="14186" spans="1:1" x14ac:dyDescent="0.25">
      <c r="A14186" t="s">
        <v>14560</v>
      </c>
    </row>
    <row r="14187" spans="1:1" x14ac:dyDescent="0.25">
      <c r="A14187" t="s">
        <v>14561</v>
      </c>
    </row>
    <row r="14188" spans="1:1" x14ac:dyDescent="0.25">
      <c r="A14188" t="s">
        <v>14562</v>
      </c>
    </row>
    <row r="14189" spans="1:1" x14ac:dyDescent="0.25">
      <c r="A14189" t="s">
        <v>14563</v>
      </c>
    </row>
    <row r="14190" spans="1:1" x14ac:dyDescent="0.25">
      <c r="A14190" t="s">
        <v>14564</v>
      </c>
    </row>
    <row r="14191" spans="1:1" x14ac:dyDescent="0.25">
      <c r="A14191" t="s">
        <v>14565</v>
      </c>
    </row>
    <row r="14192" spans="1:1" x14ac:dyDescent="0.25">
      <c r="A14192" t="s">
        <v>14566</v>
      </c>
    </row>
    <row r="14193" spans="1:1" x14ac:dyDescent="0.25">
      <c r="A14193" t="s">
        <v>14567</v>
      </c>
    </row>
    <row r="14194" spans="1:1" x14ac:dyDescent="0.25">
      <c r="A14194" t="s">
        <v>14568</v>
      </c>
    </row>
    <row r="14195" spans="1:1" x14ac:dyDescent="0.25">
      <c r="A14195" t="s">
        <v>14569</v>
      </c>
    </row>
    <row r="14196" spans="1:1" x14ac:dyDescent="0.25">
      <c r="A14196" t="s">
        <v>14570</v>
      </c>
    </row>
    <row r="14197" spans="1:1" x14ac:dyDescent="0.25">
      <c r="A14197" t="s">
        <v>14571</v>
      </c>
    </row>
    <row r="14198" spans="1:1" x14ac:dyDescent="0.25">
      <c r="A14198" t="s">
        <v>14572</v>
      </c>
    </row>
    <row r="14199" spans="1:1" x14ac:dyDescent="0.25">
      <c r="A14199" t="s">
        <v>14573</v>
      </c>
    </row>
    <row r="14200" spans="1:1" x14ac:dyDescent="0.25">
      <c r="A14200" t="s">
        <v>14574</v>
      </c>
    </row>
    <row r="14201" spans="1:1" x14ac:dyDescent="0.25">
      <c r="A14201" t="s">
        <v>14575</v>
      </c>
    </row>
    <row r="14202" spans="1:1" x14ac:dyDescent="0.25">
      <c r="A14202" t="s">
        <v>14576</v>
      </c>
    </row>
    <row r="14203" spans="1:1" x14ac:dyDescent="0.25">
      <c r="A14203" t="s">
        <v>14577</v>
      </c>
    </row>
    <row r="14204" spans="1:1" x14ac:dyDescent="0.25">
      <c r="A14204" t="s">
        <v>14578</v>
      </c>
    </row>
    <row r="14205" spans="1:1" x14ac:dyDescent="0.25">
      <c r="A14205" t="s">
        <v>14579</v>
      </c>
    </row>
    <row r="14206" spans="1:1" x14ac:dyDescent="0.25">
      <c r="A14206" t="s">
        <v>14580</v>
      </c>
    </row>
    <row r="14207" spans="1:1" x14ac:dyDescent="0.25">
      <c r="A14207" t="s">
        <v>14581</v>
      </c>
    </row>
    <row r="14208" spans="1:1" x14ac:dyDescent="0.25">
      <c r="A14208" t="s">
        <v>14582</v>
      </c>
    </row>
    <row r="14209" spans="1:1" x14ac:dyDescent="0.25">
      <c r="A14209" t="s">
        <v>14583</v>
      </c>
    </row>
    <row r="14210" spans="1:1" x14ac:dyDescent="0.25">
      <c r="A14210" t="s">
        <v>14584</v>
      </c>
    </row>
    <row r="14211" spans="1:1" x14ac:dyDescent="0.25">
      <c r="A14211" t="s">
        <v>14585</v>
      </c>
    </row>
    <row r="14212" spans="1:1" x14ac:dyDescent="0.25">
      <c r="A14212" t="s">
        <v>14586</v>
      </c>
    </row>
    <row r="14213" spans="1:1" x14ac:dyDescent="0.25">
      <c r="A14213" t="s">
        <v>14587</v>
      </c>
    </row>
    <row r="14214" spans="1:1" x14ac:dyDescent="0.25">
      <c r="A14214" t="s">
        <v>14588</v>
      </c>
    </row>
    <row r="14215" spans="1:1" x14ac:dyDescent="0.25">
      <c r="A14215" t="s">
        <v>14589</v>
      </c>
    </row>
    <row r="14216" spans="1:1" x14ac:dyDescent="0.25">
      <c r="A14216" t="s">
        <v>14590</v>
      </c>
    </row>
    <row r="14217" spans="1:1" x14ac:dyDescent="0.25">
      <c r="A14217" t="s">
        <v>14591</v>
      </c>
    </row>
    <row r="14218" spans="1:1" x14ac:dyDescent="0.25">
      <c r="A14218" t="s">
        <v>14592</v>
      </c>
    </row>
    <row r="14219" spans="1:1" x14ac:dyDescent="0.25">
      <c r="A14219" t="s">
        <v>14593</v>
      </c>
    </row>
    <row r="14220" spans="1:1" x14ac:dyDescent="0.25">
      <c r="A14220" t="s">
        <v>14594</v>
      </c>
    </row>
    <row r="14221" spans="1:1" x14ac:dyDescent="0.25">
      <c r="A14221" t="s">
        <v>14595</v>
      </c>
    </row>
    <row r="14222" spans="1:1" x14ac:dyDescent="0.25">
      <c r="A14222" t="s">
        <v>1362</v>
      </c>
    </row>
    <row r="14223" spans="1:1" x14ac:dyDescent="0.25">
      <c r="A14223" t="s">
        <v>1819</v>
      </c>
    </row>
    <row r="14224" spans="1:1" x14ac:dyDescent="0.25">
      <c r="A14224" t="s">
        <v>14596</v>
      </c>
    </row>
    <row r="14225" spans="1:1" x14ac:dyDescent="0.25">
      <c r="A14225" t="s">
        <v>14597</v>
      </c>
    </row>
    <row r="14226" spans="1:1" x14ac:dyDescent="0.25">
      <c r="A14226" t="s">
        <v>14598</v>
      </c>
    </row>
    <row r="14227" spans="1:1" x14ac:dyDescent="0.25">
      <c r="A14227" t="s">
        <v>14599</v>
      </c>
    </row>
    <row r="14228" spans="1:1" x14ac:dyDescent="0.25">
      <c r="A14228" t="s">
        <v>14600</v>
      </c>
    </row>
    <row r="14229" spans="1:1" x14ac:dyDescent="0.25">
      <c r="A14229" t="s">
        <v>14601</v>
      </c>
    </row>
    <row r="14230" spans="1:1" x14ac:dyDescent="0.25">
      <c r="A14230" t="s">
        <v>14602</v>
      </c>
    </row>
    <row r="14231" spans="1:1" x14ac:dyDescent="0.25">
      <c r="A14231" t="s">
        <v>14603</v>
      </c>
    </row>
    <row r="14232" spans="1:1" x14ac:dyDescent="0.25">
      <c r="A14232" t="s">
        <v>14604</v>
      </c>
    </row>
    <row r="14233" spans="1:1" x14ac:dyDescent="0.25">
      <c r="A14233" t="s">
        <v>14605</v>
      </c>
    </row>
    <row r="14234" spans="1:1" x14ac:dyDescent="0.25">
      <c r="A14234" t="s">
        <v>14606</v>
      </c>
    </row>
    <row r="14235" spans="1:1" x14ac:dyDescent="0.25">
      <c r="A14235" t="s">
        <v>14607</v>
      </c>
    </row>
    <row r="14236" spans="1:1" x14ac:dyDescent="0.25">
      <c r="A14236" t="s">
        <v>14608</v>
      </c>
    </row>
    <row r="14237" spans="1:1" x14ac:dyDescent="0.25">
      <c r="A14237" t="s">
        <v>14609</v>
      </c>
    </row>
    <row r="14238" spans="1:1" x14ac:dyDescent="0.25">
      <c r="A14238" t="s">
        <v>14610</v>
      </c>
    </row>
    <row r="14239" spans="1:1" x14ac:dyDescent="0.25">
      <c r="A14239" t="s">
        <v>1820</v>
      </c>
    </row>
    <row r="14240" spans="1:1" x14ac:dyDescent="0.25">
      <c r="A14240" t="s">
        <v>14611</v>
      </c>
    </row>
    <row r="14241" spans="1:1" x14ac:dyDescent="0.25">
      <c r="A14241" t="s">
        <v>14612</v>
      </c>
    </row>
    <row r="14242" spans="1:1" x14ac:dyDescent="0.25">
      <c r="A14242" t="s">
        <v>14613</v>
      </c>
    </row>
    <row r="14243" spans="1:1" x14ac:dyDescent="0.25">
      <c r="A14243" t="s">
        <v>14614</v>
      </c>
    </row>
    <row r="14244" spans="1:1" x14ac:dyDescent="0.25">
      <c r="A14244" t="s">
        <v>14615</v>
      </c>
    </row>
    <row r="14245" spans="1:1" x14ac:dyDescent="0.25">
      <c r="A14245" t="s">
        <v>14616</v>
      </c>
    </row>
    <row r="14246" spans="1:1" x14ac:dyDescent="0.25">
      <c r="A14246" t="s">
        <v>14617</v>
      </c>
    </row>
    <row r="14247" spans="1:1" x14ac:dyDescent="0.25">
      <c r="A14247" t="s">
        <v>14618</v>
      </c>
    </row>
    <row r="14248" spans="1:1" x14ac:dyDescent="0.25">
      <c r="A14248" t="s">
        <v>14619</v>
      </c>
    </row>
    <row r="14249" spans="1:1" x14ac:dyDescent="0.25">
      <c r="A14249" t="s">
        <v>14620</v>
      </c>
    </row>
    <row r="14250" spans="1:1" x14ac:dyDescent="0.25">
      <c r="A14250" t="s">
        <v>1821</v>
      </c>
    </row>
    <row r="14251" spans="1:1" x14ac:dyDescent="0.25">
      <c r="A14251" t="s">
        <v>14621</v>
      </c>
    </row>
    <row r="14252" spans="1:1" x14ac:dyDescent="0.25">
      <c r="A14252" t="s">
        <v>14622</v>
      </c>
    </row>
    <row r="14253" spans="1:1" x14ac:dyDescent="0.25">
      <c r="A14253" t="s">
        <v>14623</v>
      </c>
    </row>
    <row r="14254" spans="1:1" x14ac:dyDescent="0.25">
      <c r="A14254" t="s">
        <v>14624</v>
      </c>
    </row>
    <row r="14255" spans="1:1" x14ac:dyDescent="0.25">
      <c r="A14255" t="s">
        <v>14625</v>
      </c>
    </row>
    <row r="14256" spans="1:1" x14ac:dyDescent="0.25">
      <c r="A14256" t="s">
        <v>14626</v>
      </c>
    </row>
    <row r="14257" spans="1:1" x14ac:dyDescent="0.25">
      <c r="A14257" t="s">
        <v>14627</v>
      </c>
    </row>
    <row r="14258" spans="1:1" x14ac:dyDescent="0.25">
      <c r="A14258" t="s">
        <v>14628</v>
      </c>
    </row>
    <row r="14259" spans="1:1" x14ac:dyDescent="0.25">
      <c r="A14259" t="s">
        <v>1363</v>
      </c>
    </row>
    <row r="14260" spans="1:1" x14ac:dyDescent="0.25">
      <c r="A14260" t="s">
        <v>1364</v>
      </c>
    </row>
    <row r="14261" spans="1:1" x14ac:dyDescent="0.25">
      <c r="A14261" t="s">
        <v>14629</v>
      </c>
    </row>
    <row r="14262" spans="1:1" x14ac:dyDescent="0.25">
      <c r="A14262" t="s">
        <v>14630</v>
      </c>
    </row>
    <row r="14263" spans="1:1" x14ac:dyDescent="0.25">
      <c r="A14263" t="s">
        <v>14631</v>
      </c>
    </row>
    <row r="14264" spans="1:1" x14ac:dyDescent="0.25">
      <c r="A14264" t="s">
        <v>14632</v>
      </c>
    </row>
    <row r="14265" spans="1:1" x14ac:dyDescent="0.25">
      <c r="A14265" t="s">
        <v>14633</v>
      </c>
    </row>
    <row r="14266" spans="1:1" x14ac:dyDescent="0.25">
      <c r="A14266" t="s">
        <v>14634</v>
      </c>
    </row>
    <row r="14267" spans="1:1" x14ac:dyDescent="0.25">
      <c r="A14267" t="s">
        <v>14635</v>
      </c>
    </row>
    <row r="14268" spans="1:1" x14ac:dyDescent="0.25">
      <c r="A14268" t="s">
        <v>14636</v>
      </c>
    </row>
    <row r="14269" spans="1:1" x14ac:dyDescent="0.25">
      <c r="A14269" t="s">
        <v>14637</v>
      </c>
    </row>
    <row r="14270" spans="1:1" x14ac:dyDescent="0.25">
      <c r="A14270" t="s">
        <v>14638</v>
      </c>
    </row>
    <row r="14271" spans="1:1" x14ac:dyDescent="0.25">
      <c r="A14271" t="s">
        <v>14639</v>
      </c>
    </row>
    <row r="14272" spans="1:1" x14ac:dyDescent="0.25">
      <c r="A14272" t="s">
        <v>14640</v>
      </c>
    </row>
    <row r="14273" spans="1:1" x14ac:dyDescent="0.25">
      <c r="A14273" t="s">
        <v>14641</v>
      </c>
    </row>
    <row r="14274" spans="1:1" x14ac:dyDescent="0.25">
      <c r="A14274" t="s">
        <v>14642</v>
      </c>
    </row>
    <row r="14275" spans="1:1" x14ac:dyDescent="0.25">
      <c r="A14275" t="s">
        <v>14643</v>
      </c>
    </row>
    <row r="14276" spans="1:1" x14ac:dyDescent="0.25">
      <c r="A14276" t="s">
        <v>14644</v>
      </c>
    </row>
    <row r="14277" spans="1:1" x14ac:dyDescent="0.25">
      <c r="A14277" t="s">
        <v>14645</v>
      </c>
    </row>
    <row r="14278" spans="1:1" x14ac:dyDescent="0.25">
      <c r="A14278" t="s">
        <v>14646</v>
      </c>
    </row>
    <row r="14279" spans="1:1" x14ac:dyDescent="0.25">
      <c r="A14279" t="s">
        <v>14647</v>
      </c>
    </row>
    <row r="14280" spans="1:1" x14ac:dyDescent="0.25">
      <c r="A14280" t="s">
        <v>14648</v>
      </c>
    </row>
    <row r="14281" spans="1:1" x14ac:dyDescent="0.25">
      <c r="A14281" t="s">
        <v>14649</v>
      </c>
    </row>
    <row r="14282" spans="1:1" x14ac:dyDescent="0.25">
      <c r="A14282" t="s">
        <v>14650</v>
      </c>
    </row>
    <row r="14283" spans="1:1" x14ac:dyDescent="0.25">
      <c r="A14283" t="s">
        <v>14651</v>
      </c>
    </row>
    <row r="14284" spans="1:1" x14ac:dyDescent="0.25">
      <c r="A14284" t="s">
        <v>14652</v>
      </c>
    </row>
    <row r="14285" spans="1:1" x14ac:dyDescent="0.25">
      <c r="A14285" t="s">
        <v>14653</v>
      </c>
    </row>
    <row r="14286" spans="1:1" x14ac:dyDescent="0.25">
      <c r="A14286" t="s">
        <v>14654</v>
      </c>
    </row>
    <row r="14287" spans="1:1" x14ac:dyDescent="0.25">
      <c r="A14287" t="s">
        <v>14655</v>
      </c>
    </row>
    <row r="14288" spans="1:1" x14ac:dyDescent="0.25">
      <c r="A14288" t="s">
        <v>14656</v>
      </c>
    </row>
    <row r="14289" spans="1:1" x14ac:dyDescent="0.25">
      <c r="A14289" t="s">
        <v>14657</v>
      </c>
    </row>
    <row r="14290" spans="1:1" x14ac:dyDescent="0.25">
      <c r="A14290" t="s">
        <v>14658</v>
      </c>
    </row>
    <row r="14291" spans="1:1" x14ac:dyDescent="0.25">
      <c r="A14291" t="s">
        <v>14659</v>
      </c>
    </row>
    <row r="14292" spans="1:1" x14ac:dyDescent="0.25">
      <c r="A14292" t="s">
        <v>1365</v>
      </c>
    </row>
    <row r="14293" spans="1:1" x14ac:dyDescent="0.25">
      <c r="A14293" t="s">
        <v>14660</v>
      </c>
    </row>
    <row r="14294" spans="1:1" x14ac:dyDescent="0.25">
      <c r="A14294" t="s">
        <v>14661</v>
      </c>
    </row>
    <row r="14295" spans="1:1" x14ac:dyDescent="0.25">
      <c r="A14295" t="s">
        <v>1366</v>
      </c>
    </row>
    <row r="14296" spans="1:1" x14ac:dyDescent="0.25">
      <c r="A14296" t="s">
        <v>14662</v>
      </c>
    </row>
    <row r="14297" spans="1:1" x14ac:dyDescent="0.25">
      <c r="A14297" t="s">
        <v>1367</v>
      </c>
    </row>
    <row r="14298" spans="1:1" x14ac:dyDescent="0.25">
      <c r="A14298" t="s">
        <v>14663</v>
      </c>
    </row>
    <row r="14299" spans="1:1" x14ac:dyDescent="0.25">
      <c r="A14299" t="s">
        <v>14664</v>
      </c>
    </row>
    <row r="14300" spans="1:1" x14ac:dyDescent="0.25">
      <c r="A14300" t="s">
        <v>1368</v>
      </c>
    </row>
    <row r="14301" spans="1:1" x14ac:dyDescent="0.25">
      <c r="A14301" t="s">
        <v>14665</v>
      </c>
    </row>
    <row r="14302" spans="1:1" x14ac:dyDescent="0.25">
      <c r="A14302" t="s">
        <v>14666</v>
      </c>
    </row>
    <row r="14303" spans="1:1" x14ac:dyDescent="0.25">
      <c r="A14303" t="s">
        <v>14667</v>
      </c>
    </row>
    <row r="14304" spans="1:1" x14ac:dyDescent="0.25">
      <c r="A14304" t="s">
        <v>14668</v>
      </c>
    </row>
    <row r="14305" spans="1:1" x14ac:dyDescent="0.25">
      <c r="A14305" t="s">
        <v>14669</v>
      </c>
    </row>
    <row r="14306" spans="1:1" x14ac:dyDescent="0.25">
      <c r="A14306" t="s">
        <v>14670</v>
      </c>
    </row>
    <row r="14307" spans="1:1" x14ac:dyDescent="0.25">
      <c r="A14307" t="s">
        <v>14671</v>
      </c>
    </row>
    <row r="14308" spans="1:1" x14ac:dyDescent="0.25">
      <c r="A14308" t="s">
        <v>1369</v>
      </c>
    </row>
    <row r="14309" spans="1:1" x14ac:dyDescent="0.25">
      <c r="A14309" t="s">
        <v>14672</v>
      </c>
    </row>
    <row r="14310" spans="1:1" x14ac:dyDescent="0.25">
      <c r="A14310" t="s">
        <v>14673</v>
      </c>
    </row>
    <row r="14311" spans="1:1" x14ac:dyDescent="0.25">
      <c r="A14311" t="s">
        <v>1370</v>
      </c>
    </row>
    <row r="14312" spans="1:1" x14ac:dyDescent="0.25">
      <c r="A14312" t="s">
        <v>14674</v>
      </c>
    </row>
    <row r="14313" spans="1:1" x14ac:dyDescent="0.25">
      <c r="A14313" t="s">
        <v>14675</v>
      </c>
    </row>
    <row r="14314" spans="1:1" x14ac:dyDescent="0.25">
      <c r="A14314" t="s">
        <v>14676</v>
      </c>
    </row>
    <row r="14315" spans="1:1" x14ac:dyDescent="0.25">
      <c r="A14315" t="s">
        <v>14677</v>
      </c>
    </row>
    <row r="14316" spans="1:1" x14ac:dyDescent="0.25">
      <c r="A14316" t="s">
        <v>14678</v>
      </c>
    </row>
    <row r="14317" spans="1:1" x14ac:dyDescent="0.25">
      <c r="A14317" t="s">
        <v>14679</v>
      </c>
    </row>
    <row r="14318" spans="1:1" x14ac:dyDescent="0.25">
      <c r="A14318" t="s">
        <v>1371</v>
      </c>
    </row>
    <row r="14319" spans="1:1" x14ac:dyDescent="0.25">
      <c r="A14319" t="s">
        <v>14680</v>
      </c>
    </row>
    <row r="14320" spans="1:1" x14ac:dyDescent="0.25">
      <c r="A14320" t="s">
        <v>14681</v>
      </c>
    </row>
    <row r="14321" spans="1:1" x14ac:dyDescent="0.25">
      <c r="A14321" t="s">
        <v>14682</v>
      </c>
    </row>
    <row r="14322" spans="1:1" x14ac:dyDescent="0.25">
      <c r="A14322" t="s">
        <v>14683</v>
      </c>
    </row>
    <row r="14323" spans="1:1" x14ac:dyDescent="0.25">
      <c r="A14323" t="s">
        <v>14684</v>
      </c>
    </row>
    <row r="14324" spans="1:1" x14ac:dyDescent="0.25">
      <c r="A14324" t="s">
        <v>14685</v>
      </c>
    </row>
    <row r="14325" spans="1:1" x14ac:dyDescent="0.25">
      <c r="A14325" t="s">
        <v>14686</v>
      </c>
    </row>
    <row r="14326" spans="1:1" x14ac:dyDescent="0.25">
      <c r="A14326" t="s">
        <v>14687</v>
      </c>
    </row>
    <row r="14327" spans="1:1" x14ac:dyDescent="0.25">
      <c r="A14327" t="s">
        <v>14688</v>
      </c>
    </row>
    <row r="14328" spans="1:1" x14ac:dyDescent="0.25">
      <c r="A14328" t="s">
        <v>14689</v>
      </c>
    </row>
    <row r="14329" spans="1:1" x14ac:dyDescent="0.25">
      <c r="A14329" t="s">
        <v>1822</v>
      </c>
    </row>
    <row r="14330" spans="1:1" x14ac:dyDescent="0.25">
      <c r="A14330" t="s">
        <v>14690</v>
      </c>
    </row>
    <row r="14331" spans="1:1" x14ac:dyDescent="0.25">
      <c r="A14331" t="s">
        <v>14691</v>
      </c>
    </row>
    <row r="14332" spans="1:1" x14ac:dyDescent="0.25">
      <c r="A14332" t="s">
        <v>14692</v>
      </c>
    </row>
    <row r="14333" spans="1:1" x14ac:dyDescent="0.25">
      <c r="A14333" t="s">
        <v>14693</v>
      </c>
    </row>
    <row r="14334" spans="1:1" x14ac:dyDescent="0.25">
      <c r="A14334" t="s">
        <v>14694</v>
      </c>
    </row>
    <row r="14335" spans="1:1" x14ac:dyDescent="0.25">
      <c r="A14335" t="s">
        <v>14695</v>
      </c>
    </row>
    <row r="14336" spans="1:1" x14ac:dyDescent="0.25">
      <c r="A14336" t="s">
        <v>14696</v>
      </c>
    </row>
    <row r="14337" spans="1:1" x14ac:dyDescent="0.25">
      <c r="A14337" t="s">
        <v>14697</v>
      </c>
    </row>
    <row r="14338" spans="1:1" x14ac:dyDescent="0.25">
      <c r="A14338" t="s">
        <v>14698</v>
      </c>
    </row>
    <row r="14339" spans="1:1" x14ac:dyDescent="0.25">
      <c r="A14339" t="s">
        <v>14699</v>
      </c>
    </row>
    <row r="14340" spans="1:1" x14ac:dyDescent="0.25">
      <c r="A14340" t="s">
        <v>1897</v>
      </c>
    </row>
    <row r="14341" spans="1:1" x14ac:dyDescent="0.25">
      <c r="A14341" t="s">
        <v>14700</v>
      </c>
    </row>
    <row r="14342" spans="1:1" x14ac:dyDescent="0.25">
      <c r="A14342" t="s">
        <v>14701</v>
      </c>
    </row>
    <row r="14343" spans="1:1" x14ac:dyDescent="0.25">
      <c r="A14343" t="s">
        <v>14702</v>
      </c>
    </row>
    <row r="14344" spans="1:1" x14ac:dyDescent="0.25">
      <c r="A14344" t="s">
        <v>14703</v>
      </c>
    </row>
    <row r="14345" spans="1:1" x14ac:dyDescent="0.25">
      <c r="A14345" t="s">
        <v>1823</v>
      </c>
    </row>
    <row r="14346" spans="1:1" x14ac:dyDescent="0.25">
      <c r="A14346" t="s">
        <v>1372</v>
      </c>
    </row>
    <row r="14347" spans="1:1" x14ac:dyDescent="0.25">
      <c r="A14347" t="s">
        <v>14704</v>
      </c>
    </row>
    <row r="14348" spans="1:1" x14ac:dyDescent="0.25">
      <c r="A14348" t="s">
        <v>14705</v>
      </c>
    </row>
    <row r="14349" spans="1:1" x14ac:dyDescent="0.25">
      <c r="A14349" t="s">
        <v>14706</v>
      </c>
    </row>
    <row r="14350" spans="1:1" x14ac:dyDescent="0.25">
      <c r="A14350" t="s">
        <v>14707</v>
      </c>
    </row>
    <row r="14351" spans="1:1" x14ac:dyDescent="0.25">
      <c r="A14351" t="s">
        <v>1373</v>
      </c>
    </row>
    <row r="14352" spans="1:1" x14ac:dyDescent="0.25">
      <c r="A14352" t="s">
        <v>1374</v>
      </c>
    </row>
    <row r="14353" spans="1:1" x14ac:dyDescent="0.25">
      <c r="A14353" t="s">
        <v>14708</v>
      </c>
    </row>
    <row r="14354" spans="1:1" x14ac:dyDescent="0.25">
      <c r="A14354" t="s">
        <v>14709</v>
      </c>
    </row>
    <row r="14355" spans="1:1" x14ac:dyDescent="0.25">
      <c r="A14355" t="s">
        <v>14710</v>
      </c>
    </row>
    <row r="14356" spans="1:1" x14ac:dyDescent="0.25">
      <c r="A14356" t="s">
        <v>1824</v>
      </c>
    </row>
    <row r="14357" spans="1:1" x14ac:dyDescent="0.25">
      <c r="A14357" t="s">
        <v>1931</v>
      </c>
    </row>
    <row r="14358" spans="1:1" x14ac:dyDescent="0.25">
      <c r="A14358" t="s">
        <v>14711</v>
      </c>
    </row>
    <row r="14359" spans="1:1" x14ac:dyDescent="0.25">
      <c r="A14359" t="s">
        <v>14712</v>
      </c>
    </row>
    <row r="14360" spans="1:1" x14ac:dyDescent="0.25">
      <c r="A14360" t="s">
        <v>14713</v>
      </c>
    </row>
    <row r="14361" spans="1:1" x14ac:dyDescent="0.25">
      <c r="A14361" t="s">
        <v>14714</v>
      </c>
    </row>
    <row r="14362" spans="1:1" x14ac:dyDescent="0.25">
      <c r="A14362" t="s">
        <v>14715</v>
      </c>
    </row>
    <row r="14363" spans="1:1" x14ac:dyDescent="0.25">
      <c r="A14363" t="s">
        <v>14716</v>
      </c>
    </row>
    <row r="14364" spans="1:1" x14ac:dyDescent="0.25">
      <c r="A14364" t="s">
        <v>14717</v>
      </c>
    </row>
    <row r="14365" spans="1:1" x14ac:dyDescent="0.25">
      <c r="A14365" t="s">
        <v>14718</v>
      </c>
    </row>
    <row r="14366" spans="1:1" x14ac:dyDescent="0.25">
      <c r="A14366" t="s">
        <v>14719</v>
      </c>
    </row>
    <row r="14367" spans="1:1" x14ac:dyDescent="0.25">
      <c r="A14367" t="s">
        <v>14720</v>
      </c>
    </row>
    <row r="14368" spans="1:1" x14ac:dyDescent="0.25">
      <c r="A14368" t="s">
        <v>14721</v>
      </c>
    </row>
    <row r="14369" spans="1:1" x14ac:dyDescent="0.25">
      <c r="A14369" t="s">
        <v>14722</v>
      </c>
    </row>
    <row r="14370" spans="1:1" x14ac:dyDescent="0.25">
      <c r="A14370" t="s">
        <v>14723</v>
      </c>
    </row>
    <row r="14371" spans="1:1" x14ac:dyDescent="0.25">
      <c r="A14371" t="s">
        <v>14724</v>
      </c>
    </row>
    <row r="14372" spans="1:1" x14ac:dyDescent="0.25">
      <c r="A14372" t="s">
        <v>1375</v>
      </c>
    </row>
    <row r="14373" spans="1:1" x14ac:dyDescent="0.25">
      <c r="A14373" t="s">
        <v>1376</v>
      </c>
    </row>
    <row r="14374" spans="1:1" x14ac:dyDescent="0.25">
      <c r="A14374" t="s">
        <v>14725</v>
      </c>
    </row>
    <row r="14375" spans="1:1" x14ac:dyDescent="0.25">
      <c r="A14375" t="s">
        <v>14726</v>
      </c>
    </row>
    <row r="14376" spans="1:1" x14ac:dyDescent="0.25">
      <c r="A14376" t="s">
        <v>14727</v>
      </c>
    </row>
    <row r="14377" spans="1:1" x14ac:dyDescent="0.25">
      <c r="A14377" t="s">
        <v>1377</v>
      </c>
    </row>
    <row r="14378" spans="1:1" x14ac:dyDescent="0.25">
      <c r="A14378" t="s">
        <v>14728</v>
      </c>
    </row>
    <row r="14379" spans="1:1" x14ac:dyDescent="0.25">
      <c r="A14379" t="s">
        <v>14729</v>
      </c>
    </row>
    <row r="14380" spans="1:1" x14ac:dyDescent="0.25">
      <c r="A14380" t="s">
        <v>14730</v>
      </c>
    </row>
    <row r="14381" spans="1:1" x14ac:dyDescent="0.25">
      <c r="A14381" t="s">
        <v>14731</v>
      </c>
    </row>
    <row r="14382" spans="1:1" x14ac:dyDescent="0.25">
      <c r="A14382" t="s">
        <v>14732</v>
      </c>
    </row>
    <row r="14383" spans="1:1" x14ac:dyDescent="0.25">
      <c r="A14383" t="s">
        <v>14733</v>
      </c>
    </row>
    <row r="14384" spans="1:1" x14ac:dyDescent="0.25">
      <c r="A14384" t="s">
        <v>14734</v>
      </c>
    </row>
    <row r="14385" spans="1:1" x14ac:dyDescent="0.25">
      <c r="A14385" t="s">
        <v>14735</v>
      </c>
    </row>
    <row r="14386" spans="1:1" x14ac:dyDescent="0.25">
      <c r="A14386" t="s">
        <v>14736</v>
      </c>
    </row>
    <row r="14387" spans="1:1" x14ac:dyDescent="0.25">
      <c r="A14387" t="s">
        <v>14737</v>
      </c>
    </row>
    <row r="14388" spans="1:1" x14ac:dyDescent="0.25">
      <c r="A14388" t="s">
        <v>14738</v>
      </c>
    </row>
    <row r="14389" spans="1:1" x14ac:dyDescent="0.25">
      <c r="A14389" t="s">
        <v>14739</v>
      </c>
    </row>
    <row r="14390" spans="1:1" x14ac:dyDescent="0.25">
      <c r="A14390" t="s">
        <v>14740</v>
      </c>
    </row>
    <row r="14391" spans="1:1" x14ac:dyDescent="0.25">
      <c r="A14391" t="s">
        <v>14741</v>
      </c>
    </row>
    <row r="14392" spans="1:1" x14ac:dyDescent="0.25">
      <c r="A14392" t="s">
        <v>14742</v>
      </c>
    </row>
    <row r="14393" spans="1:1" x14ac:dyDescent="0.25">
      <c r="A14393" t="s">
        <v>14743</v>
      </c>
    </row>
    <row r="14394" spans="1:1" x14ac:dyDescent="0.25">
      <c r="A14394" t="s">
        <v>14744</v>
      </c>
    </row>
    <row r="14395" spans="1:1" x14ac:dyDescent="0.25">
      <c r="A14395" t="s">
        <v>1378</v>
      </c>
    </row>
    <row r="14396" spans="1:1" x14ac:dyDescent="0.25">
      <c r="A14396" t="s">
        <v>14745</v>
      </c>
    </row>
    <row r="14397" spans="1:1" x14ac:dyDescent="0.25">
      <c r="A14397" t="s">
        <v>14746</v>
      </c>
    </row>
    <row r="14398" spans="1:1" x14ac:dyDescent="0.25">
      <c r="A14398" t="s">
        <v>14747</v>
      </c>
    </row>
    <row r="14399" spans="1:1" x14ac:dyDescent="0.25">
      <c r="A14399" t="s">
        <v>1898</v>
      </c>
    </row>
    <row r="14400" spans="1:1" x14ac:dyDescent="0.25">
      <c r="A14400" t="s">
        <v>1379</v>
      </c>
    </row>
    <row r="14401" spans="1:1" x14ac:dyDescent="0.25">
      <c r="A14401" t="s">
        <v>14748</v>
      </c>
    </row>
    <row r="14402" spans="1:1" x14ac:dyDescent="0.25">
      <c r="A14402" t="s">
        <v>1380</v>
      </c>
    </row>
    <row r="14403" spans="1:1" x14ac:dyDescent="0.25">
      <c r="A14403" t="s">
        <v>14749</v>
      </c>
    </row>
    <row r="14404" spans="1:1" x14ac:dyDescent="0.25">
      <c r="A14404" t="s">
        <v>14750</v>
      </c>
    </row>
    <row r="14405" spans="1:1" x14ac:dyDescent="0.25">
      <c r="A14405" t="s">
        <v>14751</v>
      </c>
    </row>
    <row r="14406" spans="1:1" x14ac:dyDescent="0.25">
      <c r="A14406" t="s">
        <v>14752</v>
      </c>
    </row>
    <row r="14407" spans="1:1" x14ac:dyDescent="0.25">
      <c r="A14407" t="s">
        <v>1932</v>
      </c>
    </row>
    <row r="14408" spans="1:1" x14ac:dyDescent="0.25">
      <c r="A14408" t="s">
        <v>14753</v>
      </c>
    </row>
    <row r="14409" spans="1:1" x14ac:dyDescent="0.25">
      <c r="A14409" t="s">
        <v>14754</v>
      </c>
    </row>
    <row r="14410" spans="1:1" x14ac:dyDescent="0.25">
      <c r="A14410" t="s">
        <v>14755</v>
      </c>
    </row>
    <row r="14411" spans="1:1" x14ac:dyDescent="0.25">
      <c r="A14411" t="s">
        <v>14756</v>
      </c>
    </row>
    <row r="14412" spans="1:1" x14ac:dyDescent="0.25">
      <c r="A14412" t="s">
        <v>14757</v>
      </c>
    </row>
    <row r="14413" spans="1:1" x14ac:dyDescent="0.25">
      <c r="A14413" t="s">
        <v>14758</v>
      </c>
    </row>
    <row r="14414" spans="1:1" x14ac:dyDescent="0.25">
      <c r="A14414" t="s">
        <v>1381</v>
      </c>
    </row>
    <row r="14415" spans="1:1" x14ac:dyDescent="0.25">
      <c r="A14415" t="s">
        <v>14759</v>
      </c>
    </row>
    <row r="14416" spans="1:1" x14ac:dyDescent="0.25">
      <c r="A14416" t="s">
        <v>14760</v>
      </c>
    </row>
    <row r="14417" spans="1:1" x14ac:dyDescent="0.25">
      <c r="A14417" t="s">
        <v>14761</v>
      </c>
    </row>
    <row r="14418" spans="1:1" x14ac:dyDescent="0.25">
      <c r="A14418" t="s">
        <v>14762</v>
      </c>
    </row>
    <row r="14419" spans="1:1" x14ac:dyDescent="0.25">
      <c r="A14419" t="s">
        <v>14763</v>
      </c>
    </row>
    <row r="14420" spans="1:1" x14ac:dyDescent="0.25">
      <c r="A14420" t="s">
        <v>14764</v>
      </c>
    </row>
    <row r="14421" spans="1:1" x14ac:dyDescent="0.25">
      <c r="A14421" t="s">
        <v>14765</v>
      </c>
    </row>
    <row r="14422" spans="1:1" x14ac:dyDescent="0.25">
      <c r="A14422" t="s">
        <v>14766</v>
      </c>
    </row>
    <row r="14423" spans="1:1" x14ac:dyDescent="0.25">
      <c r="A14423" t="s">
        <v>14767</v>
      </c>
    </row>
    <row r="14424" spans="1:1" x14ac:dyDescent="0.25">
      <c r="A14424" t="s">
        <v>14768</v>
      </c>
    </row>
    <row r="14425" spans="1:1" x14ac:dyDescent="0.25">
      <c r="A14425" t="s">
        <v>14769</v>
      </c>
    </row>
    <row r="14426" spans="1:1" x14ac:dyDescent="0.25">
      <c r="A14426" t="s">
        <v>14770</v>
      </c>
    </row>
    <row r="14427" spans="1:1" x14ac:dyDescent="0.25">
      <c r="A14427" t="s">
        <v>14771</v>
      </c>
    </row>
    <row r="14428" spans="1:1" x14ac:dyDescent="0.25">
      <c r="A14428" t="s">
        <v>14772</v>
      </c>
    </row>
    <row r="14429" spans="1:1" x14ac:dyDescent="0.25">
      <c r="A14429" t="s">
        <v>14773</v>
      </c>
    </row>
    <row r="14430" spans="1:1" x14ac:dyDescent="0.25">
      <c r="A14430" t="s">
        <v>14774</v>
      </c>
    </row>
    <row r="14431" spans="1:1" x14ac:dyDescent="0.25">
      <c r="A14431" t="s">
        <v>14775</v>
      </c>
    </row>
    <row r="14432" spans="1:1" x14ac:dyDescent="0.25">
      <c r="A14432" t="s">
        <v>14776</v>
      </c>
    </row>
    <row r="14433" spans="1:1" x14ac:dyDescent="0.25">
      <c r="A14433" t="s">
        <v>14777</v>
      </c>
    </row>
    <row r="14434" spans="1:1" x14ac:dyDescent="0.25">
      <c r="A14434" t="s">
        <v>14778</v>
      </c>
    </row>
    <row r="14435" spans="1:1" x14ac:dyDescent="0.25">
      <c r="A14435" t="s">
        <v>14779</v>
      </c>
    </row>
    <row r="14436" spans="1:1" x14ac:dyDescent="0.25">
      <c r="A14436" t="s">
        <v>14780</v>
      </c>
    </row>
    <row r="14437" spans="1:1" x14ac:dyDescent="0.25">
      <c r="A14437" t="s">
        <v>14781</v>
      </c>
    </row>
    <row r="14438" spans="1:1" x14ac:dyDescent="0.25">
      <c r="A14438" t="s">
        <v>14782</v>
      </c>
    </row>
    <row r="14439" spans="1:1" x14ac:dyDescent="0.25">
      <c r="A14439" t="s">
        <v>14783</v>
      </c>
    </row>
    <row r="14440" spans="1:1" x14ac:dyDescent="0.25">
      <c r="A14440" t="s">
        <v>14784</v>
      </c>
    </row>
    <row r="14441" spans="1:1" x14ac:dyDescent="0.25">
      <c r="A14441" t="s">
        <v>14785</v>
      </c>
    </row>
    <row r="14442" spans="1:1" x14ac:dyDescent="0.25">
      <c r="A14442" t="s">
        <v>14786</v>
      </c>
    </row>
    <row r="14443" spans="1:1" x14ac:dyDescent="0.25">
      <c r="A14443" t="s">
        <v>14787</v>
      </c>
    </row>
    <row r="14444" spans="1:1" x14ac:dyDescent="0.25">
      <c r="A14444" t="s">
        <v>14788</v>
      </c>
    </row>
    <row r="14445" spans="1:1" x14ac:dyDescent="0.25">
      <c r="A14445" t="s">
        <v>14789</v>
      </c>
    </row>
    <row r="14446" spans="1:1" x14ac:dyDescent="0.25">
      <c r="A14446" t="s">
        <v>14790</v>
      </c>
    </row>
    <row r="14447" spans="1:1" x14ac:dyDescent="0.25">
      <c r="A14447" t="s">
        <v>14791</v>
      </c>
    </row>
    <row r="14448" spans="1:1" x14ac:dyDescent="0.25">
      <c r="A14448" t="s">
        <v>14792</v>
      </c>
    </row>
    <row r="14449" spans="1:1" x14ac:dyDescent="0.25">
      <c r="A14449" t="s">
        <v>14793</v>
      </c>
    </row>
    <row r="14450" spans="1:1" x14ac:dyDescent="0.25">
      <c r="A14450" t="s">
        <v>14794</v>
      </c>
    </row>
    <row r="14451" spans="1:1" x14ac:dyDescent="0.25">
      <c r="A14451" t="s">
        <v>14795</v>
      </c>
    </row>
    <row r="14452" spans="1:1" x14ac:dyDescent="0.25">
      <c r="A14452" t="s">
        <v>14796</v>
      </c>
    </row>
    <row r="14453" spans="1:1" x14ac:dyDescent="0.25">
      <c r="A14453" t="s">
        <v>14797</v>
      </c>
    </row>
    <row r="14454" spans="1:1" x14ac:dyDescent="0.25">
      <c r="A14454" t="s">
        <v>14798</v>
      </c>
    </row>
    <row r="14455" spans="1:1" x14ac:dyDescent="0.25">
      <c r="A14455" t="s">
        <v>14799</v>
      </c>
    </row>
    <row r="14456" spans="1:1" x14ac:dyDescent="0.25">
      <c r="A14456" t="s">
        <v>1382</v>
      </c>
    </row>
    <row r="14457" spans="1:1" x14ac:dyDescent="0.25">
      <c r="A14457" t="s">
        <v>1383</v>
      </c>
    </row>
    <row r="14458" spans="1:1" x14ac:dyDescent="0.25">
      <c r="A14458" t="s">
        <v>1384</v>
      </c>
    </row>
    <row r="14459" spans="1:1" x14ac:dyDescent="0.25">
      <c r="A14459" t="s">
        <v>14800</v>
      </c>
    </row>
    <row r="14460" spans="1:1" x14ac:dyDescent="0.25">
      <c r="A14460" t="s">
        <v>14801</v>
      </c>
    </row>
    <row r="14461" spans="1:1" x14ac:dyDescent="0.25">
      <c r="A14461" t="s">
        <v>14802</v>
      </c>
    </row>
    <row r="14462" spans="1:1" x14ac:dyDescent="0.25">
      <c r="A14462" t="s">
        <v>14803</v>
      </c>
    </row>
    <row r="14463" spans="1:1" x14ac:dyDescent="0.25">
      <c r="A14463" t="s">
        <v>14804</v>
      </c>
    </row>
    <row r="14464" spans="1:1" x14ac:dyDescent="0.25">
      <c r="A14464" t="s">
        <v>14805</v>
      </c>
    </row>
    <row r="14465" spans="1:1" x14ac:dyDescent="0.25">
      <c r="A14465" t="s">
        <v>14806</v>
      </c>
    </row>
    <row r="14466" spans="1:1" x14ac:dyDescent="0.25">
      <c r="A14466" t="s">
        <v>14807</v>
      </c>
    </row>
    <row r="14467" spans="1:1" x14ac:dyDescent="0.25">
      <c r="A14467" t="s">
        <v>14808</v>
      </c>
    </row>
    <row r="14468" spans="1:1" x14ac:dyDescent="0.25">
      <c r="A14468" t="s">
        <v>14809</v>
      </c>
    </row>
    <row r="14469" spans="1:1" x14ac:dyDescent="0.25">
      <c r="A14469" t="s">
        <v>14810</v>
      </c>
    </row>
    <row r="14470" spans="1:1" x14ac:dyDescent="0.25">
      <c r="A14470" t="s">
        <v>14811</v>
      </c>
    </row>
    <row r="14471" spans="1:1" x14ac:dyDescent="0.25">
      <c r="A14471" t="s">
        <v>14812</v>
      </c>
    </row>
    <row r="14472" spans="1:1" x14ac:dyDescent="0.25">
      <c r="A14472" t="s">
        <v>1385</v>
      </c>
    </row>
    <row r="14473" spans="1:1" x14ac:dyDescent="0.25">
      <c r="A14473" t="s">
        <v>14813</v>
      </c>
    </row>
    <row r="14474" spans="1:1" x14ac:dyDescent="0.25">
      <c r="A14474" t="s">
        <v>1386</v>
      </c>
    </row>
    <row r="14475" spans="1:1" x14ac:dyDescent="0.25">
      <c r="A14475" t="s">
        <v>14814</v>
      </c>
    </row>
    <row r="14476" spans="1:1" x14ac:dyDescent="0.25">
      <c r="A14476" t="s">
        <v>14815</v>
      </c>
    </row>
    <row r="14477" spans="1:1" x14ac:dyDescent="0.25">
      <c r="A14477" t="s">
        <v>14816</v>
      </c>
    </row>
    <row r="14478" spans="1:1" x14ac:dyDescent="0.25">
      <c r="A14478" t="s">
        <v>14817</v>
      </c>
    </row>
    <row r="14479" spans="1:1" x14ac:dyDescent="0.25">
      <c r="A14479" t="s">
        <v>14818</v>
      </c>
    </row>
    <row r="14480" spans="1:1" x14ac:dyDescent="0.25">
      <c r="A14480" t="s">
        <v>14819</v>
      </c>
    </row>
    <row r="14481" spans="1:1" x14ac:dyDescent="0.25">
      <c r="A14481" t="s">
        <v>14820</v>
      </c>
    </row>
    <row r="14482" spans="1:1" x14ac:dyDescent="0.25">
      <c r="A14482" t="s">
        <v>14821</v>
      </c>
    </row>
    <row r="14483" spans="1:1" x14ac:dyDescent="0.25">
      <c r="A14483" t="s">
        <v>14822</v>
      </c>
    </row>
    <row r="14484" spans="1:1" x14ac:dyDescent="0.25">
      <c r="A14484" t="s">
        <v>14823</v>
      </c>
    </row>
    <row r="14485" spans="1:1" x14ac:dyDescent="0.25">
      <c r="A14485" t="s">
        <v>1387</v>
      </c>
    </row>
    <row r="14486" spans="1:1" x14ac:dyDescent="0.25">
      <c r="A14486" t="s">
        <v>14824</v>
      </c>
    </row>
    <row r="14487" spans="1:1" x14ac:dyDescent="0.25">
      <c r="A14487" t="s">
        <v>14825</v>
      </c>
    </row>
    <row r="14488" spans="1:1" x14ac:dyDescent="0.25">
      <c r="A14488" t="s">
        <v>14826</v>
      </c>
    </row>
    <row r="14489" spans="1:1" x14ac:dyDescent="0.25">
      <c r="A14489" t="s">
        <v>1388</v>
      </c>
    </row>
    <row r="14490" spans="1:1" x14ac:dyDescent="0.25">
      <c r="A14490" t="s">
        <v>1389</v>
      </c>
    </row>
    <row r="14491" spans="1:1" x14ac:dyDescent="0.25">
      <c r="A14491" t="s">
        <v>14827</v>
      </c>
    </row>
    <row r="14492" spans="1:1" x14ac:dyDescent="0.25">
      <c r="A14492" t="s">
        <v>14828</v>
      </c>
    </row>
    <row r="14493" spans="1:1" x14ac:dyDescent="0.25">
      <c r="A14493" t="s">
        <v>14829</v>
      </c>
    </row>
    <row r="14494" spans="1:1" x14ac:dyDescent="0.25">
      <c r="A14494" t="s">
        <v>14830</v>
      </c>
    </row>
    <row r="14495" spans="1:1" x14ac:dyDescent="0.25">
      <c r="A14495" t="s">
        <v>14831</v>
      </c>
    </row>
    <row r="14496" spans="1:1" x14ac:dyDescent="0.25">
      <c r="A14496" t="s">
        <v>14832</v>
      </c>
    </row>
    <row r="14497" spans="1:1" x14ac:dyDescent="0.25">
      <c r="A14497" t="s">
        <v>14833</v>
      </c>
    </row>
    <row r="14498" spans="1:1" x14ac:dyDescent="0.25">
      <c r="A14498" t="s">
        <v>14834</v>
      </c>
    </row>
    <row r="14499" spans="1:1" x14ac:dyDescent="0.25">
      <c r="A14499" t="s">
        <v>14835</v>
      </c>
    </row>
    <row r="14500" spans="1:1" x14ac:dyDescent="0.25">
      <c r="A14500" t="s">
        <v>14836</v>
      </c>
    </row>
    <row r="14501" spans="1:1" x14ac:dyDescent="0.25">
      <c r="A14501" t="s">
        <v>14837</v>
      </c>
    </row>
    <row r="14502" spans="1:1" x14ac:dyDescent="0.25">
      <c r="A14502" t="s">
        <v>14838</v>
      </c>
    </row>
    <row r="14503" spans="1:1" x14ac:dyDescent="0.25">
      <c r="A14503" t="s">
        <v>14839</v>
      </c>
    </row>
    <row r="14504" spans="1:1" x14ac:dyDescent="0.25">
      <c r="A14504" t="s">
        <v>1390</v>
      </c>
    </row>
    <row r="14505" spans="1:1" x14ac:dyDescent="0.25">
      <c r="A14505" t="s">
        <v>14840</v>
      </c>
    </row>
    <row r="14506" spans="1:1" x14ac:dyDescent="0.25">
      <c r="A14506" t="s">
        <v>14841</v>
      </c>
    </row>
    <row r="14507" spans="1:1" x14ac:dyDescent="0.25">
      <c r="A14507" t="s">
        <v>14842</v>
      </c>
    </row>
    <row r="14508" spans="1:1" x14ac:dyDescent="0.25">
      <c r="A14508" t="s">
        <v>14843</v>
      </c>
    </row>
    <row r="14509" spans="1:1" x14ac:dyDescent="0.25">
      <c r="A14509" t="s">
        <v>14844</v>
      </c>
    </row>
    <row r="14510" spans="1:1" x14ac:dyDescent="0.25">
      <c r="A14510" t="s">
        <v>14845</v>
      </c>
    </row>
    <row r="14511" spans="1:1" x14ac:dyDescent="0.25">
      <c r="A14511" t="s">
        <v>14846</v>
      </c>
    </row>
    <row r="14512" spans="1:1" x14ac:dyDescent="0.25">
      <c r="A14512" t="s">
        <v>14847</v>
      </c>
    </row>
    <row r="14513" spans="1:1" x14ac:dyDescent="0.25">
      <c r="A14513" t="s">
        <v>14848</v>
      </c>
    </row>
    <row r="14514" spans="1:1" x14ac:dyDescent="0.25">
      <c r="A14514" t="s">
        <v>14849</v>
      </c>
    </row>
    <row r="14515" spans="1:1" x14ac:dyDescent="0.25">
      <c r="A14515" t="s">
        <v>14850</v>
      </c>
    </row>
    <row r="14516" spans="1:1" x14ac:dyDescent="0.25">
      <c r="A14516" t="s">
        <v>14851</v>
      </c>
    </row>
    <row r="14517" spans="1:1" x14ac:dyDescent="0.25">
      <c r="A14517" t="s">
        <v>1391</v>
      </c>
    </row>
    <row r="14518" spans="1:1" x14ac:dyDescent="0.25">
      <c r="A14518" t="s">
        <v>14852</v>
      </c>
    </row>
    <row r="14519" spans="1:1" x14ac:dyDescent="0.25">
      <c r="A14519" t="s">
        <v>14853</v>
      </c>
    </row>
    <row r="14520" spans="1:1" x14ac:dyDescent="0.25">
      <c r="A14520" t="s">
        <v>14854</v>
      </c>
    </row>
    <row r="14521" spans="1:1" x14ac:dyDescent="0.25">
      <c r="A14521" t="s">
        <v>14855</v>
      </c>
    </row>
    <row r="14522" spans="1:1" x14ac:dyDescent="0.25">
      <c r="A14522" t="s">
        <v>14856</v>
      </c>
    </row>
    <row r="14523" spans="1:1" x14ac:dyDescent="0.25">
      <c r="A14523" t="s">
        <v>14857</v>
      </c>
    </row>
    <row r="14524" spans="1:1" x14ac:dyDescent="0.25">
      <c r="A14524" t="s">
        <v>14858</v>
      </c>
    </row>
    <row r="14525" spans="1:1" x14ac:dyDescent="0.25">
      <c r="A14525" t="s">
        <v>14859</v>
      </c>
    </row>
    <row r="14526" spans="1:1" x14ac:dyDescent="0.25">
      <c r="A14526" t="s">
        <v>14860</v>
      </c>
    </row>
    <row r="14527" spans="1:1" x14ac:dyDescent="0.25">
      <c r="A14527" t="s">
        <v>14861</v>
      </c>
    </row>
    <row r="14528" spans="1:1" x14ac:dyDescent="0.25">
      <c r="A14528" t="s">
        <v>14862</v>
      </c>
    </row>
    <row r="14529" spans="1:1" x14ac:dyDescent="0.25">
      <c r="A14529" t="s">
        <v>1825</v>
      </c>
    </row>
    <row r="14530" spans="1:1" x14ac:dyDescent="0.25">
      <c r="A14530" t="s">
        <v>14863</v>
      </c>
    </row>
    <row r="14531" spans="1:1" x14ac:dyDescent="0.25">
      <c r="A14531" t="s">
        <v>1392</v>
      </c>
    </row>
    <row r="14532" spans="1:1" x14ac:dyDescent="0.25">
      <c r="A14532" t="s">
        <v>14864</v>
      </c>
    </row>
    <row r="14533" spans="1:1" x14ac:dyDescent="0.25">
      <c r="A14533" t="s">
        <v>14865</v>
      </c>
    </row>
    <row r="14534" spans="1:1" x14ac:dyDescent="0.25">
      <c r="A14534" t="s">
        <v>14866</v>
      </c>
    </row>
    <row r="14535" spans="1:1" x14ac:dyDescent="0.25">
      <c r="A14535" t="s">
        <v>14867</v>
      </c>
    </row>
    <row r="14536" spans="1:1" x14ac:dyDescent="0.25">
      <c r="A14536" t="s">
        <v>14868</v>
      </c>
    </row>
    <row r="14537" spans="1:1" x14ac:dyDescent="0.25">
      <c r="A14537" t="s">
        <v>1826</v>
      </c>
    </row>
    <row r="14538" spans="1:1" x14ac:dyDescent="0.25">
      <c r="A14538" t="s">
        <v>1393</v>
      </c>
    </row>
    <row r="14539" spans="1:1" x14ac:dyDescent="0.25">
      <c r="A14539" t="s">
        <v>14869</v>
      </c>
    </row>
    <row r="14540" spans="1:1" x14ac:dyDescent="0.25">
      <c r="A14540" t="s">
        <v>1827</v>
      </c>
    </row>
    <row r="14541" spans="1:1" x14ac:dyDescent="0.25">
      <c r="A14541" t="s">
        <v>14870</v>
      </c>
    </row>
    <row r="14542" spans="1:1" x14ac:dyDescent="0.25">
      <c r="A14542" t="s">
        <v>14871</v>
      </c>
    </row>
    <row r="14543" spans="1:1" x14ac:dyDescent="0.25">
      <c r="A14543" t="s">
        <v>14872</v>
      </c>
    </row>
    <row r="14544" spans="1:1" x14ac:dyDescent="0.25">
      <c r="A14544" t="s">
        <v>14873</v>
      </c>
    </row>
    <row r="14545" spans="1:1" x14ac:dyDescent="0.25">
      <c r="A14545" t="s">
        <v>1828</v>
      </c>
    </row>
    <row r="14546" spans="1:1" x14ac:dyDescent="0.25">
      <c r="A14546" t="s">
        <v>14874</v>
      </c>
    </row>
    <row r="14547" spans="1:1" x14ac:dyDescent="0.25">
      <c r="A14547" t="s">
        <v>14875</v>
      </c>
    </row>
    <row r="14548" spans="1:1" x14ac:dyDescent="0.25">
      <c r="A14548" t="s">
        <v>14876</v>
      </c>
    </row>
    <row r="14549" spans="1:1" x14ac:dyDescent="0.25">
      <c r="A14549" t="s">
        <v>14877</v>
      </c>
    </row>
    <row r="14550" spans="1:1" x14ac:dyDescent="0.25">
      <c r="A14550" t="s">
        <v>14878</v>
      </c>
    </row>
    <row r="14551" spans="1:1" x14ac:dyDescent="0.25">
      <c r="A14551" t="s">
        <v>14879</v>
      </c>
    </row>
    <row r="14552" spans="1:1" x14ac:dyDescent="0.25">
      <c r="A14552" t="s">
        <v>14880</v>
      </c>
    </row>
    <row r="14553" spans="1:1" x14ac:dyDescent="0.25">
      <c r="A14553" t="s">
        <v>1394</v>
      </c>
    </row>
    <row r="14554" spans="1:1" x14ac:dyDescent="0.25">
      <c r="A14554" t="s">
        <v>14881</v>
      </c>
    </row>
    <row r="14555" spans="1:1" x14ac:dyDescent="0.25">
      <c r="A14555" t="s">
        <v>14882</v>
      </c>
    </row>
    <row r="14556" spans="1:1" x14ac:dyDescent="0.25">
      <c r="A14556" t="s">
        <v>14883</v>
      </c>
    </row>
    <row r="14557" spans="1:1" x14ac:dyDescent="0.25">
      <c r="A14557" t="s">
        <v>14884</v>
      </c>
    </row>
    <row r="14558" spans="1:1" x14ac:dyDescent="0.25">
      <c r="A14558" t="s">
        <v>14885</v>
      </c>
    </row>
    <row r="14559" spans="1:1" x14ac:dyDescent="0.25">
      <c r="A14559" t="s">
        <v>14886</v>
      </c>
    </row>
    <row r="14560" spans="1:1" x14ac:dyDescent="0.25">
      <c r="A14560" t="s">
        <v>1395</v>
      </c>
    </row>
    <row r="14561" spans="1:1" x14ac:dyDescent="0.25">
      <c r="A14561" t="s">
        <v>14887</v>
      </c>
    </row>
    <row r="14562" spans="1:1" x14ac:dyDescent="0.25">
      <c r="A14562" t="s">
        <v>1396</v>
      </c>
    </row>
    <row r="14563" spans="1:1" x14ac:dyDescent="0.25">
      <c r="A14563" t="s">
        <v>14888</v>
      </c>
    </row>
    <row r="14564" spans="1:1" x14ac:dyDescent="0.25">
      <c r="A14564" t="s">
        <v>14889</v>
      </c>
    </row>
    <row r="14565" spans="1:1" x14ac:dyDescent="0.25">
      <c r="A14565" t="s">
        <v>14890</v>
      </c>
    </row>
    <row r="14566" spans="1:1" x14ac:dyDescent="0.25">
      <c r="A14566" t="s">
        <v>1397</v>
      </c>
    </row>
    <row r="14567" spans="1:1" x14ac:dyDescent="0.25">
      <c r="A14567" t="s">
        <v>14891</v>
      </c>
    </row>
    <row r="14568" spans="1:1" x14ac:dyDescent="0.25">
      <c r="A14568" t="s">
        <v>14892</v>
      </c>
    </row>
    <row r="14569" spans="1:1" x14ac:dyDescent="0.25">
      <c r="A14569" t="s">
        <v>14893</v>
      </c>
    </row>
    <row r="14570" spans="1:1" x14ac:dyDescent="0.25">
      <c r="A14570" t="s">
        <v>1398</v>
      </c>
    </row>
    <row r="14571" spans="1:1" x14ac:dyDescent="0.25">
      <c r="A14571" t="s">
        <v>14894</v>
      </c>
    </row>
    <row r="14572" spans="1:1" x14ac:dyDescent="0.25">
      <c r="A14572" t="s">
        <v>14895</v>
      </c>
    </row>
    <row r="14573" spans="1:1" x14ac:dyDescent="0.25">
      <c r="A14573" t="s">
        <v>14896</v>
      </c>
    </row>
    <row r="14574" spans="1:1" x14ac:dyDescent="0.25">
      <c r="A14574" t="s">
        <v>14897</v>
      </c>
    </row>
    <row r="14575" spans="1:1" x14ac:dyDescent="0.25">
      <c r="A14575" t="s">
        <v>14898</v>
      </c>
    </row>
    <row r="14576" spans="1:1" x14ac:dyDescent="0.25">
      <c r="A14576" t="s">
        <v>14899</v>
      </c>
    </row>
    <row r="14577" spans="1:1" x14ac:dyDescent="0.25">
      <c r="A14577" t="s">
        <v>1399</v>
      </c>
    </row>
    <row r="14578" spans="1:1" x14ac:dyDescent="0.25">
      <c r="A14578" t="s">
        <v>14900</v>
      </c>
    </row>
    <row r="14579" spans="1:1" x14ac:dyDescent="0.25">
      <c r="A14579" t="s">
        <v>14901</v>
      </c>
    </row>
    <row r="14580" spans="1:1" x14ac:dyDescent="0.25">
      <c r="A14580" t="s">
        <v>14902</v>
      </c>
    </row>
    <row r="14581" spans="1:1" x14ac:dyDescent="0.25">
      <c r="A14581" t="s">
        <v>14903</v>
      </c>
    </row>
    <row r="14582" spans="1:1" x14ac:dyDescent="0.25">
      <c r="A14582" t="s">
        <v>14904</v>
      </c>
    </row>
    <row r="14583" spans="1:1" x14ac:dyDescent="0.25">
      <c r="A14583" t="s">
        <v>14905</v>
      </c>
    </row>
    <row r="14584" spans="1:1" x14ac:dyDescent="0.25">
      <c r="A14584" t="s">
        <v>14906</v>
      </c>
    </row>
    <row r="14585" spans="1:1" x14ac:dyDescent="0.25">
      <c r="A14585" t="s">
        <v>14907</v>
      </c>
    </row>
    <row r="14586" spans="1:1" x14ac:dyDescent="0.25">
      <c r="A14586" t="s">
        <v>14908</v>
      </c>
    </row>
    <row r="14587" spans="1:1" x14ac:dyDescent="0.25">
      <c r="A14587" t="s">
        <v>14909</v>
      </c>
    </row>
    <row r="14588" spans="1:1" x14ac:dyDescent="0.25">
      <c r="A14588" t="s">
        <v>14910</v>
      </c>
    </row>
    <row r="14589" spans="1:1" x14ac:dyDescent="0.25">
      <c r="A14589" t="s">
        <v>14911</v>
      </c>
    </row>
    <row r="14590" spans="1:1" x14ac:dyDescent="0.25">
      <c r="A14590" t="s">
        <v>14912</v>
      </c>
    </row>
    <row r="14591" spans="1:1" x14ac:dyDescent="0.25">
      <c r="A14591" t="s">
        <v>1400</v>
      </c>
    </row>
    <row r="14592" spans="1:1" x14ac:dyDescent="0.25">
      <c r="A14592" t="s">
        <v>14913</v>
      </c>
    </row>
    <row r="14593" spans="1:1" x14ac:dyDescent="0.25">
      <c r="A14593" t="s">
        <v>14914</v>
      </c>
    </row>
    <row r="14594" spans="1:1" x14ac:dyDescent="0.25">
      <c r="A14594" t="s">
        <v>14915</v>
      </c>
    </row>
    <row r="14595" spans="1:1" x14ac:dyDescent="0.25">
      <c r="A14595" t="s">
        <v>14916</v>
      </c>
    </row>
    <row r="14596" spans="1:1" x14ac:dyDescent="0.25">
      <c r="A14596" t="s">
        <v>14917</v>
      </c>
    </row>
    <row r="14597" spans="1:1" x14ac:dyDescent="0.25">
      <c r="A14597" t="s">
        <v>14918</v>
      </c>
    </row>
    <row r="14598" spans="1:1" x14ac:dyDescent="0.25">
      <c r="A14598" t="s">
        <v>14919</v>
      </c>
    </row>
    <row r="14599" spans="1:1" x14ac:dyDescent="0.25">
      <c r="A14599" t="s">
        <v>14920</v>
      </c>
    </row>
    <row r="14600" spans="1:1" x14ac:dyDescent="0.25">
      <c r="A14600" t="s">
        <v>1401</v>
      </c>
    </row>
    <row r="14601" spans="1:1" x14ac:dyDescent="0.25">
      <c r="A14601" t="s">
        <v>14921</v>
      </c>
    </row>
    <row r="14602" spans="1:1" x14ac:dyDescent="0.25">
      <c r="A14602" t="s">
        <v>14922</v>
      </c>
    </row>
    <row r="14603" spans="1:1" x14ac:dyDescent="0.25">
      <c r="A14603" t="s">
        <v>14923</v>
      </c>
    </row>
    <row r="14604" spans="1:1" x14ac:dyDescent="0.25">
      <c r="A14604" t="s">
        <v>14924</v>
      </c>
    </row>
    <row r="14605" spans="1:1" x14ac:dyDescent="0.25">
      <c r="A14605" t="s">
        <v>14925</v>
      </c>
    </row>
    <row r="14606" spans="1:1" x14ac:dyDescent="0.25">
      <c r="A14606" t="s">
        <v>14926</v>
      </c>
    </row>
    <row r="14607" spans="1:1" x14ac:dyDescent="0.25">
      <c r="A14607" t="s">
        <v>14927</v>
      </c>
    </row>
    <row r="14608" spans="1:1" x14ac:dyDescent="0.25">
      <c r="A14608" t="s">
        <v>14928</v>
      </c>
    </row>
    <row r="14609" spans="1:1" x14ac:dyDescent="0.25">
      <c r="A14609" t="s">
        <v>14929</v>
      </c>
    </row>
    <row r="14610" spans="1:1" x14ac:dyDescent="0.25">
      <c r="A14610" t="s">
        <v>14930</v>
      </c>
    </row>
    <row r="14611" spans="1:1" x14ac:dyDescent="0.25">
      <c r="A14611" t="s">
        <v>1829</v>
      </c>
    </row>
    <row r="14612" spans="1:1" x14ac:dyDescent="0.25">
      <c r="A14612" t="s">
        <v>14931</v>
      </c>
    </row>
    <row r="14613" spans="1:1" x14ac:dyDescent="0.25">
      <c r="A14613" t="s">
        <v>14932</v>
      </c>
    </row>
    <row r="14614" spans="1:1" x14ac:dyDescent="0.25">
      <c r="A14614" t="s">
        <v>14933</v>
      </c>
    </row>
    <row r="14615" spans="1:1" x14ac:dyDescent="0.25">
      <c r="A14615" t="s">
        <v>14934</v>
      </c>
    </row>
    <row r="14616" spans="1:1" x14ac:dyDescent="0.25">
      <c r="A14616" t="s">
        <v>1402</v>
      </c>
    </row>
    <row r="14617" spans="1:1" x14ac:dyDescent="0.25">
      <c r="A14617" t="s">
        <v>1403</v>
      </c>
    </row>
    <row r="14618" spans="1:1" x14ac:dyDescent="0.25">
      <c r="A14618" t="s">
        <v>14935</v>
      </c>
    </row>
    <row r="14619" spans="1:1" x14ac:dyDescent="0.25">
      <c r="A14619" t="s">
        <v>14936</v>
      </c>
    </row>
    <row r="14620" spans="1:1" x14ac:dyDescent="0.25">
      <c r="A14620" t="s">
        <v>14937</v>
      </c>
    </row>
    <row r="14621" spans="1:1" x14ac:dyDescent="0.25">
      <c r="A14621" t="s">
        <v>1830</v>
      </c>
    </row>
    <row r="14622" spans="1:1" x14ac:dyDescent="0.25">
      <c r="A14622" t="s">
        <v>14938</v>
      </c>
    </row>
    <row r="14623" spans="1:1" x14ac:dyDescent="0.25">
      <c r="A14623" t="s">
        <v>1404</v>
      </c>
    </row>
    <row r="14624" spans="1:1" x14ac:dyDescent="0.25">
      <c r="A14624" t="s">
        <v>1405</v>
      </c>
    </row>
    <row r="14625" spans="1:1" x14ac:dyDescent="0.25">
      <c r="A14625" t="s">
        <v>1406</v>
      </c>
    </row>
    <row r="14626" spans="1:1" x14ac:dyDescent="0.25">
      <c r="A14626" t="s">
        <v>14939</v>
      </c>
    </row>
    <row r="14627" spans="1:1" x14ac:dyDescent="0.25">
      <c r="A14627" t="s">
        <v>14940</v>
      </c>
    </row>
    <row r="14628" spans="1:1" x14ac:dyDescent="0.25">
      <c r="A14628" t="s">
        <v>14941</v>
      </c>
    </row>
    <row r="14629" spans="1:1" x14ac:dyDescent="0.25">
      <c r="A14629" t="s">
        <v>14942</v>
      </c>
    </row>
    <row r="14630" spans="1:1" x14ac:dyDescent="0.25">
      <c r="A14630" t="s">
        <v>14943</v>
      </c>
    </row>
    <row r="14631" spans="1:1" x14ac:dyDescent="0.25">
      <c r="A14631" t="s">
        <v>14944</v>
      </c>
    </row>
    <row r="14632" spans="1:1" x14ac:dyDescent="0.25">
      <c r="A14632" t="s">
        <v>14945</v>
      </c>
    </row>
    <row r="14633" spans="1:1" x14ac:dyDescent="0.25">
      <c r="A14633" t="s">
        <v>14946</v>
      </c>
    </row>
    <row r="14634" spans="1:1" x14ac:dyDescent="0.25">
      <c r="A14634" t="s">
        <v>14947</v>
      </c>
    </row>
    <row r="14635" spans="1:1" x14ac:dyDescent="0.25">
      <c r="A14635" t="s">
        <v>14948</v>
      </c>
    </row>
    <row r="14636" spans="1:1" x14ac:dyDescent="0.25">
      <c r="A14636" t="s">
        <v>14949</v>
      </c>
    </row>
    <row r="14637" spans="1:1" x14ac:dyDescent="0.25">
      <c r="A14637" t="s">
        <v>14950</v>
      </c>
    </row>
    <row r="14638" spans="1:1" x14ac:dyDescent="0.25">
      <c r="A14638" t="s">
        <v>14951</v>
      </c>
    </row>
    <row r="14639" spans="1:1" x14ac:dyDescent="0.25">
      <c r="A14639" t="s">
        <v>14952</v>
      </c>
    </row>
    <row r="14640" spans="1:1" x14ac:dyDescent="0.25">
      <c r="A14640" t="s">
        <v>14953</v>
      </c>
    </row>
    <row r="14641" spans="1:1" x14ac:dyDescent="0.25">
      <c r="A14641" t="s">
        <v>14954</v>
      </c>
    </row>
    <row r="14642" spans="1:1" x14ac:dyDescent="0.25">
      <c r="A14642" t="s">
        <v>14955</v>
      </c>
    </row>
    <row r="14643" spans="1:1" x14ac:dyDescent="0.25">
      <c r="A14643" t="s">
        <v>14956</v>
      </c>
    </row>
    <row r="14644" spans="1:1" x14ac:dyDescent="0.25">
      <c r="A14644" t="s">
        <v>14957</v>
      </c>
    </row>
    <row r="14645" spans="1:1" x14ac:dyDescent="0.25">
      <c r="A14645" t="s">
        <v>14958</v>
      </c>
    </row>
    <row r="14646" spans="1:1" x14ac:dyDescent="0.25">
      <c r="A14646" t="s">
        <v>14959</v>
      </c>
    </row>
    <row r="14647" spans="1:1" x14ac:dyDescent="0.25">
      <c r="A14647" t="s">
        <v>14960</v>
      </c>
    </row>
    <row r="14648" spans="1:1" x14ac:dyDescent="0.25">
      <c r="A14648" t="s">
        <v>14961</v>
      </c>
    </row>
    <row r="14649" spans="1:1" x14ac:dyDescent="0.25">
      <c r="A14649" t="s">
        <v>14962</v>
      </c>
    </row>
    <row r="14650" spans="1:1" x14ac:dyDescent="0.25">
      <c r="A14650" t="s">
        <v>14963</v>
      </c>
    </row>
    <row r="14651" spans="1:1" x14ac:dyDescent="0.25">
      <c r="A14651" t="s">
        <v>14964</v>
      </c>
    </row>
    <row r="14652" spans="1:1" x14ac:dyDescent="0.25">
      <c r="A14652" t="s">
        <v>14965</v>
      </c>
    </row>
    <row r="14653" spans="1:1" x14ac:dyDescent="0.25">
      <c r="A14653" t="s">
        <v>14966</v>
      </c>
    </row>
    <row r="14654" spans="1:1" x14ac:dyDescent="0.25">
      <c r="A14654" t="s">
        <v>14967</v>
      </c>
    </row>
    <row r="14655" spans="1:1" x14ac:dyDescent="0.25">
      <c r="A14655" t="s">
        <v>14968</v>
      </c>
    </row>
    <row r="14656" spans="1:1" x14ac:dyDescent="0.25">
      <c r="A14656" t="s">
        <v>1831</v>
      </c>
    </row>
    <row r="14657" spans="1:1" x14ac:dyDescent="0.25">
      <c r="A14657" t="s">
        <v>1407</v>
      </c>
    </row>
    <row r="14658" spans="1:1" x14ac:dyDescent="0.25">
      <c r="A14658" t="s">
        <v>14969</v>
      </c>
    </row>
    <row r="14659" spans="1:1" x14ac:dyDescent="0.25">
      <c r="A14659" t="s">
        <v>14970</v>
      </c>
    </row>
    <row r="14660" spans="1:1" x14ac:dyDescent="0.25">
      <c r="A14660" t="s">
        <v>14971</v>
      </c>
    </row>
    <row r="14661" spans="1:1" x14ac:dyDescent="0.25">
      <c r="A14661" t="s">
        <v>14972</v>
      </c>
    </row>
    <row r="14662" spans="1:1" x14ac:dyDescent="0.25">
      <c r="A14662" t="s">
        <v>14973</v>
      </c>
    </row>
    <row r="14663" spans="1:1" x14ac:dyDescent="0.25">
      <c r="A14663" t="s">
        <v>14974</v>
      </c>
    </row>
    <row r="14664" spans="1:1" x14ac:dyDescent="0.25">
      <c r="A14664" t="s">
        <v>14975</v>
      </c>
    </row>
    <row r="14665" spans="1:1" x14ac:dyDescent="0.25">
      <c r="A14665" t="s">
        <v>14976</v>
      </c>
    </row>
    <row r="14666" spans="1:1" x14ac:dyDescent="0.25">
      <c r="A14666" t="s">
        <v>14977</v>
      </c>
    </row>
    <row r="14667" spans="1:1" x14ac:dyDescent="0.25">
      <c r="A14667" t="s">
        <v>14978</v>
      </c>
    </row>
    <row r="14668" spans="1:1" x14ac:dyDescent="0.25">
      <c r="A14668" t="s">
        <v>14979</v>
      </c>
    </row>
    <row r="14669" spans="1:1" x14ac:dyDescent="0.25">
      <c r="A14669" t="s">
        <v>14980</v>
      </c>
    </row>
    <row r="14670" spans="1:1" x14ac:dyDescent="0.25">
      <c r="A14670" t="s">
        <v>14981</v>
      </c>
    </row>
    <row r="14671" spans="1:1" x14ac:dyDescent="0.25">
      <c r="A14671" t="s">
        <v>1408</v>
      </c>
    </row>
    <row r="14672" spans="1:1" x14ac:dyDescent="0.25">
      <c r="A14672" t="s">
        <v>14982</v>
      </c>
    </row>
    <row r="14673" spans="1:1" x14ac:dyDescent="0.25">
      <c r="A14673" t="s">
        <v>14983</v>
      </c>
    </row>
    <row r="14674" spans="1:1" x14ac:dyDescent="0.25">
      <c r="A14674" t="s">
        <v>14984</v>
      </c>
    </row>
    <row r="14675" spans="1:1" x14ac:dyDescent="0.25">
      <c r="A14675" t="s">
        <v>14985</v>
      </c>
    </row>
    <row r="14676" spans="1:1" x14ac:dyDescent="0.25">
      <c r="A14676" t="s">
        <v>14986</v>
      </c>
    </row>
    <row r="14677" spans="1:1" x14ac:dyDescent="0.25">
      <c r="A14677" t="s">
        <v>14987</v>
      </c>
    </row>
    <row r="14678" spans="1:1" x14ac:dyDescent="0.25">
      <c r="A14678" t="s">
        <v>14988</v>
      </c>
    </row>
    <row r="14679" spans="1:1" x14ac:dyDescent="0.25">
      <c r="A14679" t="s">
        <v>14989</v>
      </c>
    </row>
    <row r="14680" spans="1:1" x14ac:dyDescent="0.25">
      <c r="A14680" t="s">
        <v>14990</v>
      </c>
    </row>
    <row r="14681" spans="1:1" x14ac:dyDescent="0.25">
      <c r="A14681" t="s">
        <v>14991</v>
      </c>
    </row>
    <row r="14682" spans="1:1" x14ac:dyDescent="0.25">
      <c r="A14682" t="s">
        <v>14992</v>
      </c>
    </row>
    <row r="14683" spans="1:1" x14ac:dyDescent="0.25">
      <c r="A14683" t="s">
        <v>14993</v>
      </c>
    </row>
    <row r="14684" spans="1:1" x14ac:dyDescent="0.25">
      <c r="A14684" t="s">
        <v>14994</v>
      </c>
    </row>
    <row r="14685" spans="1:1" x14ac:dyDescent="0.25">
      <c r="A14685" t="s">
        <v>14995</v>
      </c>
    </row>
    <row r="14686" spans="1:1" x14ac:dyDescent="0.25">
      <c r="A14686" t="s">
        <v>14996</v>
      </c>
    </row>
    <row r="14687" spans="1:1" x14ac:dyDescent="0.25">
      <c r="A14687" t="s">
        <v>14997</v>
      </c>
    </row>
    <row r="14688" spans="1:1" x14ac:dyDescent="0.25">
      <c r="A14688" t="s">
        <v>14998</v>
      </c>
    </row>
    <row r="14689" spans="1:1" x14ac:dyDescent="0.25">
      <c r="A14689" t="s">
        <v>14999</v>
      </c>
    </row>
    <row r="14690" spans="1:1" x14ac:dyDescent="0.25">
      <c r="A14690" t="s">
        <v>1409</v>
      </c>
    </row>
    <row r="14691" spans="1:1" x14ac:dyDescent="0.25">
      <c r="A14691" t="s">
        <v>15000</v>
      </c>
    </row>
    <row r="14692" spans="1:1" x14ac:dyDescent="0.25">
      <c r="A14692" t="s">
        <v>15001</v>
      </c>
    </row>
    <row r="14693" spans="1:1" x14ac:dyDescent="0.25">
      <c r="A14693" t="s">
        <v>15002</v>
      </c>
    </row>
    <row r="14694" spans="1:1" x14ac:dyDescent="0.25">
      <c r="A14694" t="s">
        <v>15003</v>
      </c>
    </row>
    <row r="14695" spans="1:1" x14ac:dyDescent="0.25">
      <c r="A14695" t="s">
        <v>15004</v>
      </c>
    </row>
    <row r="14696" spans="1:1" x14ac:dyDescent="0.25">
      <c r="A14696" t="s">
        <v>15005</v>
      </c>
    </row>
    <row r="14697" spans="1:1" x14ac:dyDescent="0.25">
      <c r="A14697" t="s">
        <v>1410</v>
      </c>
    </row>
    <row r="14698" spans="1:1" x14ac:dyDescent="0.25">
      <c r="A14698" t="s">
        <v>1411</v>
      </c>
    </row>
    <row r="14699" spans="1:1" x14ac:dyDescent="0.25">
      <c r="A14699" t="s">
        <v>15006</v>
      </c>
    </row>
    <row r="14700" spans="1:1" x14ac:dyDescent="0.25">
      <c r="A14700" t="s">
        <v>1412</v>
      </c>
    </row>
    <row r="14701" spans="1:1" x14ac:dyDescent="0.25">
      <c r="A14701" t="s">
        <v>1413</v>
      </c>
    </row>
    <row r="14702" spans="1:1" x14ac:dyDescent="0.25">
      <c r="A14702" t="s">
        <v>15007</v>
      </c>
    </row>
    <row r="14703" spans="1:1" x14ac:dyDescent="0.25">
      <c r="A14703" t="s">
        <v>15008</v>
      </c>
    </row>
    <row r="14704" spans="1:1" x14ac:dyDescent="0.25">
      <c r="A14704" t="s">
        <v>15009</v>
      </c>
    </row>
    <row r="14705" spans="1:1" x14ac:dyDescent="0.25">
      <c r="A14705" t="s">
        <v>15010</v>
      </c>
    </row>
    <row r="14706" spans="1:1" x14ac:dyDescent="0.25">
      <c r="A14706" t="s">
        <v>15011</v>
      </c>
    </row>
    <row r="14707" spans="1:1" x14ac:dyDescent="0.25">
      <c r="A14707" t="s">
        <v>15012</v>
      </c>
    </row>
    <row r="14708" spans="1:1" x14ac:dyDescent="0.25">
      <c r="A14708" t="s">
        <v>15013</v>
      </c>
    </row>
    <row r="14709" spans="1:1" x14ac:dyDescent="0.25">
      <c r="A14709" t="s">
        <v>15014</v>
      </c>
    </row>
    <row r="14710" spans="1:1" x14ac:dyDescent="0.25">
      <c r="A14710" t="s">
        <v>15015</v>
      </c>
    </row>
    <row r="14711" spans="1:1" x14ac:dyDescent="0.25">
      <c r="A14711" t="s">
        <v>15016</v>
      </c>
    </row>
    <row r="14712" spans="1:1" x14ac:dyDescent="0.25">
      <c r="A14712" t="s">
        <v>15017</v>
      </c>
    </row>
    <row r="14713" spans="1:1" x14ac:dyDescent="0.25">
      <c r="A14713" t="s">
        <v>15018</v>
      </c>
    </row>
    <row r="14714" spans="1:1" x14ac:dyDescent="0.25">
      <c r="A14714" t="s">
        <v>15019</v>
      </c>
    </row>
    <row r="14715" spans="1:1" x14ac:dyDescent="0.25">
      <c r="A14715" t="s">
        <v>15020</v>
      </c>
    </row>
    <row r="14716" spans="1:1" x14ac:dyDescent="0.25">
      <c r="A14716" t="s">
        <v>15021</v>
      </c>
    </row>
    <row r="14717" spans="1:1" x14ac:dyDescent="0.25">
      <c r="A14717" t="s">
        <v>15022</v>
      </c>
    </row>
    <row r="14718" spans="1:1" x14ac:dyDescent="0.25">
      <c r="A14718" t="s">
        <v>15023</v>
      </c>
    </row>
    <row r="14719" spans="1:1" x14ac:dyDescent="0.25">
      <c r="A14719" t="s">
        <v>15024</v>
      </c>
    </row>
    <row r="14720" spans="1:1" x14ac:dyDescent="0.25">
      <c r="A14720" t="s">
        <v>15025</v>
      </c>
    </row>
    <row r="14721" spans="1:1" x14ac:dyDescent="0.25">
      <c r="A14721" t="s">
        <v>15026</v>
      </c>
    </row>
    <row r="14722" spans="1:1" x14ac:dyDescent="0.25">
      <c r="A14722" t="s">
        <v>15027</v>
      </c>
    </row>
    <row r="14723" spans="1:1" x14ac:dyDescent="0.25">
      <c r="A14723" t="s">
        <v>1414</v>
      </c>
    </row>
    <row r="14724" spans="1:1" x14ac:dyDescent="0.25">
      <c r="A14724" t="s">
        <v>1415</v>
      </c>
    </row>
    <row r="14725" spans="1:1" x14ac:dyDescent="0.25">
      <c r="A14725" t="s">
        <v>15028</v>
      </c>
    </row>
    <row r="14726" spans="1:1" x14ac:dyDescent="0.25">
      <c r="A14726" t="s">
        <v>15029</v>
      </c>
    </row>
    <row r="14727" spans="1:1" x14ac:dyDescent="0.25">
      <c r="A14727" t="s">
        <v>15030</v>
      </c>
    </row>
    <row r="14728" spans="1:1" x14ac:dyDescent="0.25">
      <c r="A14728" t="s">
        <v>15031</v>
      </c>
    </row>
    <row r="14729" spans="1:1" x14ac:dyDescent="0.25">
      <c r="A14729" t="s">
        <v>15032</v>
      </c>
    </row>
    <row r="14730" spans="1:1" x14ac:dyDescent="0.25">
      <c r="A14730" t="s">
        <v>15033</v>
      </c>
    </row>
    <row r="14731" spans="1:1" x14ac:dyDescent="0.25">
      <c r="A14731" t="s">
        <v>15034</v>
      </c>
    </row>
    <row r="14732" spans="1:1" x14ac:dyDescent="0.25">
      <c r="A14732" t="s">
        <v>15035</v>
      </c>
    </row>
    <row r="14733" spans="1:1" x14ac:dyDescent="0.25">
      <c r="A14733" t="s">
        <v>15036</v>
      </c>
    </row>
    <row r="14734" spans="1:1" x14ac:dyDescent="0.25">
      <c r="A14734" t="s">
        <v>15037</v>
      </c>
    </row>
    <row r="14735" spans="1:1" x14ac:dyDescent="0.25">
      <c r="A14735" t="s">
        <v>15038</v>
      </c>
    </row>
    <row r="14736" spans="1:1" x14ac:dyDescent="0.25">
      <c r="A14736" t="s">
        <v>1416</v>
      </c>
    </row>
    <row r="14737" spans="1:1" x14ac:dyDescent="0.25">
      <c r="A14737" t="s">
        <v>15039</v>
      </c>
    </row>
    <row r="14738" spans="1:1" x14ac:dyDescent="0.25">
      <c r="A14738" t="s">
        <v>15040</v>
      </c>
    </row>
    <row r="14739" spans="1:1" x14ac:dyDescent="0.25">
      <c r="A14739" t="s">
        <v>15041</v>
      </c>
    </row>
    <row r="14740" spans="1:1" x14ac:dyDescent="0.25">
      <c r="A14740" t="s">
        <v>15042</v>
      </c>
    </row>
    <row r="14741" spans="1:1" x14ac:dyDescent="0.25">
      <c r="A14741" t="s">
        <v>15043</v>
      </c>
    </row>
    <row r="14742" spans="1:1" x14ac:dyDescent="0.25">
      <c r="A14742" t="s">
        <v>15044</v>
      </c>
    </row>
    <row r="14743" spans="1:1" x14ac:dyDescent="0.25">
      <c r="A14743" t="s">
        <v>15045</v>
      </c>
    </row>
    <row r="14744" spans="1:1" x14ac:dyDescent="0.25">
      <c r="A14744" t="s">
        <v>15046</v>
      </c>
    </row>
    <row r="14745" spans="1:1" x14ac:dyDescent="0.25">
      <c r="A14745" t="s">
        <v>15047</v>
      </c>
    </row>
    <row r="14746" spans="1:1" x14ac:dyDescent="0.25">
      <c r="A14746" t="s">
        <v>15048</v>
      </c>
    </row>
    <row r="14747" spans="1:1" x14ac:dyDescent="0.25">
      <c r="A14747" t="s">
        <v>15049</v>
      </c>
    </row>
    <row r="14748" spans="1:1" x14ac:dyDescent="0.25">
      <c r="A14748" t="s">
        <v>15050</v>
      </c>
    </row>
    <row r="14749" spans="1:1" x14ac:dyDescent="0.25">
      <c r="A14749" t="s">
        <v>15051</v>
      </c>
    </row>
    <row r="14750" spans="1:1" x14ac:dyDescent="0.25">
      <c r="A14750" t="s">
        <v>15052</v>
      </c>
    </row>
    <row r="14751" spans="1:1" x14ac:dyDescent="0.25">
      <c r="A14751" t="s">
        <v>15053</v>
      </c>
    </row>
    <row r="14752" spans="1:1" x14ac:dyDescent="0.25">
      <c r="A14752" t="s">
        <v>15054</v>
      </c>
    </row>
    <row r="14753" spans="1:1" x14ac:dyDescent="0.25">
      <c r="A14753" t="s">
        <v>15055</v>
      </c>
    </row>
    <row r="14754" spans="1:1" x14ac:dyDescent="0.25">
      <c r="A14754" t="s">
        <v>15056</v>
      </c>
    </row>
    <row r="14755" spans="1:1" x14ac:dyDescent="0.25">
      <c r="A14755" t="s">
        <v>15057</v>
      </c>
    </row>
    <row r="14756" spans="1:1" x14ac:dyDescent="0.25">
      <c r="A14756" t="s">
        <v>15058</v>
      </c>
    </row>
    <row r="14757" spans="1:1" x14ac:dyDescent="0.25">
      <c r="A14757" t="s">
        <v>15059</v>
      </c>
    </row>
    <row r="14758" spans="1:1" x14ac:dyDescent="0.25">
      <c r="A14758" t="s">
        <v>15060</v>
      </c>
    </row>
    <row r="14759" spans="1:1" x14ac:dyDescent="0.25">
      <c r="A14759" t="s">
        <v>15061</v>
      </c>
    </row>
    <row r="14760" spans="1:1" x14ac:dyDescent="0.25">
      <c r="A14760" t="s">
        <v>15062</v>
      </c>
    </row>
    <row r="14761" spans="1:1" x14ac:dyDescent="0.25">
      <c r="A14761" t="s">
        <v>15063</v>
      </c>
    </row>
    <row r="14762" spans="1:1" x14ac:dyDescent="0.25">
      <c r="A14762" t="s">
        <v>15064</v>
      </c>
    </row>
    <row r="14763" spans="1:1" x14ac:dyDescent="0.25">
      <c r="A14763" t="s">
        <v>15065</v>
      </c>
    </row>
    <row r="14764" spans="1:1" x14ac:dyDescent="0.25">
      <c r="A14764" t="s">
        <v>15066</v>
      </c>
    </row>
    <row r="14765" spans="1:1" x14ac:dyDescent="0.25">
      <c r="A14765" t="s">
        <v>15067</v>
      </c>
    </row>
    <row r="14766" spans="1:1" x14ac:dyDescent="0.25">
      <c r="A14766" t="s">
        <v>15068</v>
      </c>
    </row>
    <row r="14767" spans="1:1" x14ac:dyDescent="0.25">
      <c r="A14767" t="s">
        <v>15069</v>
      </c>
    </row>
    <row r="14768" spans="1:1" x14ac:dyDescent="0.25">
      <c r="A14768" t="s">
        <v>15070</v>
      </c>
    </row>
    <row r="14769" spans="1:1" x14ac:dyDescent="0.25">
      <c r="A14769" t="s">
        <v>15071</v>
      </c>
    </row>
    <row r="14770" spans="1:1" x14ac:dyDescent="0.25">
      <c r="A14770" t="s">
        <v>15072</v>
      </c>
    </row>
    <row r="14771" spans="1:1" x14ac:dyDescent="0.25">
      <c r="A14771" t="s">
        <v>15073</v>
      </c>
    </row>
    <row r="14772" spans="1:1" x14ac:dyDescent="0.25">
      <c r="A14772" t="s">
        <v>15074</v>
      </c>
    </row>
    <row r="14773" spans="1:1" x14ac:dyDescent="0.25">
      <c r="A14773" t="s">
        <v>15075</v>
      </c>
    </row>
    <row r="14774" spans="1:1" x14ac:dyDescent="0.25">
      <c r="A14774" t="s">
        <v>15076</v>
      </c>
    </row>
    <row r="14775" spans="1:1" x14ac:dyDescent="0.25">
      <c r="A14775" t="s">
        <v>15077</v>
      </c>
    </row>
    <row r="14776" spans="1:1" x14ac:dyDescent="0.25">
      <c r="A14776" t="s">
        <v>15078</v>
      </c>
    </row>
    <row r="14777" spans="1:1" x14ac:dyDescent="0.25">
      <c r="A14777" t="s">
        <v>15079</v>
      </c>
    </row>
    <row r="14778" spans="1:1" x14ac:dyDescent="0.25">
      <c r="A14778" t="s">
        <v>15080</v>
      </c>
    </row>
    <row r="14779" spans="1:1" x14ac:dyDescent="0.25">
      <c r="A14779" t="s">
        <v>15081</v>
      </c>
    </row>
    <row r="14780" spans="1:1" x14ac:dyDescent="0.25">
      <c r="A14780" t="s">
        <v>15082</v>
      </c>
    </row>
    <row r="14781" spans="1:1" x14ac:dyDescent="0.25">
      <c r="A14781" t="s">
        <v>15083</v>
      </c>
    </row>
    <row r="14782" spans="1:1" x14ac:dyDescent="0.25">
      <c r="A14782" t="s">
        <v>15084</v>
      </c>
    </row>
    <row r="14783" spans="1:1" x14ac:dyDescent="0.25">
      <c r="A14783" t="s">
        <v>15085</v>
      </c>
    </row>
    <row r="14784" spans="1:1" x14ac:dyDescent="0.25">
      <c r="A14784" t="s">
        <v>15086</v>
      </c>
    </row>
    <row r="14785" spans="1:1" x14ac:dyDescent="0.25">
      <c r="A14785" t="s">
        <v>15087</v>
      </c>
    </row>
    <row r="14786" spans="1:1" x14ac:dyDescent="0.25">
      <c r="A14786" t="s">
        <v>15088</v>
      </c>
    </row>
    <row r="14787" spans="1:1" x14ac:dyDescent="0.25">
      <c r="A14787" t="s">
        <v>15089</v>
      </c>
    </row>
    <row r="14788" spans="1:1" x14ac:dyDescent="0.25">
      <c r="A14788" t="s">
        <v>15090</v>
      </c>
    </row>
    <row r="14789" spans="1:1" x14ac:dyDescent="0.25">
      <c r="A14789" t="s">
        <v>15091</v>
      </c>
    </row>
    <row r="14790" spans="1:1" x14ac:dyDescent="0.25">
      <c r="A14790" t="s">
        <v>15092</v>
      </c>
    </row>
    <row r="14791" spans="1:1" x14ac:dyDescent="0.25">
      <c r="A14791" t="s">
        <v>15093</v>
      </c>
    </row>
    <row r="14792" spans="1:1" x14ac:dyDescent="0.25">
      <c r="A14792" t="s">
        <v>15094</v>
      </c>
    </row>
    <row r="14793" spans="1:1" x14ac:dyDescent="0.25">
      <c r="A14793" t="s">
        <v>15095</v>
      </c>
    </row>
    <row r="14794" spans="1:1" x14ac:dyDescent="0.25">
      <c r="A14794" t="s">
        <v>15096</v>
      </c>
    </row>
    <row r="14795" spans="1:1" x14ac:dyDescent="0.25">
      <c r="A14795" t="s">
        <v>15097</v>
      </c>
    </row>
    <row r="14796" spans="1:1" x14ac:dyDescent="0.25">
      <c r="A14796" t="s">
        <v>15098</v>
      </c>
    </row>
    <row r="14797" spans="1:1" x14ac:dyDescent="0.25">
      <c r="A14797" t="s">
        <v>15099</v>
      </c>
    </row>
    <row r="14798" spans="1:1" x14ac:dyDescent="0.25">
      <c r="A14798" t="s">
        <v>15100</v>
      </c>
    </row>
    <row r="14799" spans="1:1" x14ac:dyDescent="0.25">
      <c r="A14799" t="s">
        <v>1417</v>
      </c>
    </row>
    <row r="14800" spans="1:1" x14ac:dyDescent="0.25">
      <c r="A14800" t="s">
        <v>15101</v>
      </c>
    </row>
    <row r="14801" spans="1:1" x14ac:dyDescent="0.25">
      <c r="A14801" t="s">
        <v>15102</v>
      </c>
    </row>
    <row r="14802" spans="1:1" x14ac:dyDescent="0.25">
      <c r="A14802" t="s">
        <v>15103</v>
      </c>
    </row>
    <row r="14803" spans="1:1" x14ac:dyDescent="0.25">
      <c r="A14803" t="s">
        <v>15104</v>
      </c>
    </row>
    <row r="14804" spans="1:1" x14ac:dyDescent="0.25">
      <c r="A14804" t="s">
        <v>15105</v>
      </c>
    </row>
    <row r="14805" spans="1:1" x14ac:dyDescent="0.25">
      <c r="A14805" t="s">
        <v>15106</v>
      </c>
    </row>
    <row r="14806" spans="1:1" x14ac:dyDescent="0.25">
      <c r="A14806" t="s">
        <v>15107</v>
      </c>
    </row>
    <row r="14807" spans="1:1" x14ac:dyDescent="0.25">
      <c r="A14807" t="s">
        <v>15108</v>
      </c>
    </row>
    <row r="14808" spans="1:1" x14ac:dyDescent="0.25">
      <c r="A14808" t="s">
        <v>15109</v>
      </c>
    </row>
    <row r="14809" spans="1:1" x14ac:dyDescent="0.25">
      <c r="A14809" t="s">
        <v>15110</v>
      </c>
    </row>
    <row r="14810" spans="1:1" x14ac:dyDescent="0.25">
      <c r="A14810" t="s">
        <v>15111</v>
      </c>
    </row>
    <row r="14811" spans="1:1" x14ac:dyDescent="0.25">
      <c r="A14811" t="s">
        <v>1418</v>
      </c>
    </row>
    <row r="14812" spans="1:1" x14ac:dyDescent="0.25">
      <c r="A14812" t="s">
        <v>15112</v>
      </c>
    </row>
    <row r="14813" spans="1:1" x14ac:dyDescent="0.25">
      <c r="A14813" t="s">
        <v>15113</v>
      </c>
    </row>
    <row r="14814" spans="1:1" x14ac:dyDescent="0.25">
      <c r="A14814" t="s">
        <v>15114</v>
      </c>
    </row>
    <row r="14815" spans="1:1" x14ac:dyDescent="0.25">
      <c r="A14815" t="s">
        <v>15115</v>
      </c>
    </row>
    <row r="14816" spans="1:1" x14ac:dyDescent="0.25">
      <c r="A14816" t="s">
        <v>15116</v>
      </c>
    </row>
    <row r="14817" spans="1:1" x14ac:dyDescent="0.25">
      <c r="A14817" t="s">
        <v>15117</v>
      </c>
    </row>
    <row r="14818" spans="1:1" x14ac:dyDescent="0.25">
      <c r="A14818" t="s">
        <v>15118</v>
      </c>
    </row>
    <row r="14819" spans="1:1" x14ac:dyDescent="0.25">
      <c r="A14819" t="s">
        <v>15119</v>
      </c>
    </row>
    <row r="14820" spans="1:1" x14ac:dyDescent="0.25">
      <c r="A14820" t="s">
        <v>15120</v>
      </c>
    </row>
    <row r="14821" spans="1:1" x14ac:dyDescent="0.25">
      <c r="A14821" t="s">
        <v>15121</v>
      </c>
    </row>
    <row r="14822" spans="1:1" x14ac:dyDescent="0.25">
      <c r="A14822" t="s">
        <v>15122</v>
      </c>
    </row>
    <row r="14823" spans="1:1" x14ac:dyDescent="0.25">
      <c r="A14823" t="s">
        <v>15123</v>
      </c>
    </row>
    <row r="14824" spans="1:1" x14ac:dyDescent="0.25">
      <c r="A14824" t="s">
        <v>1832</v>
      </c>
    </row>
    <row r="14825" spans="1:1" x14ac:dyDescent="0.25">
      <c r="A14825" t="s">
        <v>15124</v>
      </c>
    </row>
    <row r="14826" spans="1:1" x14ac:dyDescent="0.25">
      <c r="A14826" t="s">
        <v>15125</v>
      </c>
    </row>
    <row r="14827" spans="1:1" x14ac:dyDescent="0.25">
      <c r="A14827" t="s">
        <v>15126</v>
      </c>
    </row>
    <row r="14828" spans="1:1" x14ac:dyDescent="0.25">
      <c r="A14828" t="s">
        <v>15127</v>
      </c>
    </row>
    <row r="14829" spans="1:1" x14ac:dyDescent="0.25">
      <c r="A14829" t="s">
        <v>15128</v>
      </c>
    </row>
    <row r="14830" spans="1:1" x14ac:dyDescent="0.25">
      <c r="A14830" t="s">
        <v>15129</v>
      </c>
    </row>
    <row r="14831" spans="1:1" x14ac:dyDescent="0.25">
      <c r="A14831" t="s">
        <v>1419</v>
      </c>
    </row>
    <row r="14832" spans="1:1" x14ac:dyDescent="0.25">
      <c r="A14832" t="s">
        <v>1420</v>
      </c>
    </row>
    <row r="14833" spans="1:1" x14ac:dyDescent="0.25">
      <c r="A14833" t="s">
        <v>1421</v>
      </c>
    </row>
    <row r="14834" spans="1:1" x14ac:dyDescent="0.25">
      <c r="A14834" t="s">
        <v>15130</v>
      </c>
    </row>
    <row r="14835" spans="1:1" x14ac:dyDescent="0.25">
      <c r="A14835" t="s">
        <v>15131</v>
      </c>
    </row>
    <row r="14836" spans="1:1" x14ac:dyDescent="0.25">
      <c r="A14836" t="s">
        <v>15132</v>
      </c>
    </row>
    <row r="14837" spans="1:1" x14ac:dyDescent="0.25">
      <c r="A14837" t="s">
        <v>15133</v>
      </c>
    </row>
    <row r="14838" spans="1:1" x14ac:dyDescent="0.25">
      <c r="A14838" t="s">
        <v>15134</v>
      </c>
    </row>
    <row r="14839" spans="1:1" x14ac:dyDescent="0.25">
      <c r="A14839" t="s">
        <v>15135</v>
      </c>
    </row>
    <row r="14840" spans="1:1" x14ac:dyDescent="0.25">
      <c r="A14840" t="s">
        <v>15136</v>
      </c>
    </row>
    <row r="14841" spans="1:1" x14ac:dyDescent="0.25">
      <c r="A14841" t="s">
        <v>15137</v>
      </c>
    </row>
    <row r="14842" spans="1:1" x14ac:dyDescent="0.25">
      <c r="A14842" t="s">
        <v>1833</v>
      </c>
    </row>
    <row r="14843" spans="1:1" x14ac:dyDescent="0.25">
      <c r="A14843" t="s">
        <v>15138</v>
      </c>
    </row>
    <row r="14844" spans="1:1" x14ac:dyDescent="0.25">
      <c r="A14844" t="s">
        <v>15139</v>
      </c>
    </row>
    <row r="14845" spans="1:1" x14ac:dyDescent="0.25">
      <c r="A14845" t="s">
        <v>15140</v>
      </c>
    </row>
    <row r="14846" spans="1:1" x14ac:dyDescent="0.25">
      <c r="A14846" t="s">
        <v>15141</v>
      </c>
    </row>
    <row r="14847" spans="1:1" x14ac:dyDescent="0.25">
      <c r="A14847" t="s">
        <v>15142</v>
      </c>
    </row>
    <row r="14848" spans="1:1" x14ac:dyDescent="0.25">
      <c r="A14848" t="s">
        <v>15143</v>
      </c>
    </row>
    <row r="14849" spans="1:1" x14ac:dyDescent="0.25">
      <c r="A14849" t="s">
        <v>15144</v>
      </c>
    </row>
    <row r="14850" spans="1:1" x14ac:dyDescent="0.25">
      <c r="A14850" t="s">
        <v>15145</v>
      </c>
    </row>
    <row r="14851" spans="1:1" x14ac:dyDescent="0.25">
      <c r="A14851" t="s">
        <v>15146</v>
      </c>
    </row>
    <row r="14852" spans="1:1" x14ac:dyDescent="0.25">
      <c r="A14852" t="s">
        <v>15147</v>
      </c>
    </row>
    <row r="14853" spans="1:1" x14ac:dyDescent="0.25">
      <c r="A14853" t="s">
        <v>15148</v>
      </c>
    </row>
    <row r="14854" spans="1:1" x14ac:dyDescent="0.25">
      <c r="A14854" t="s">
        <v>15149</v>
      </c>
    </row>
    <row r="14855" spans="1:1" x14ac:dyDescent="0.25">
      <c r="A14855" t="s">
        <v>15150</v>
      </c>
    </row>
    <row r="14856" spans="1:1" x14ac:dyDescent="0.25">
      <c r="A14856" t="s">
        <v>15151</v>
      </c>
    </row>
    <row r="14857" spans="1:1" x14ac:dyDescent="0.25">
      <c r="A14857" t="s">
        <v>15152</v>
      </c>
    </row>
    <row r="14858" spans="1:1" x14ac:dyDescent="0.25">
      <c r="A14858" t="s">
        <v>15153</v>
      </c>
    </row>
    <row r="14859" spans="1:1" x14ac:dyDescent="0.25">
      <c r="A14859" t="s">
        <v>15154</v>
      </c>
    </row>
    <row r="14860" spans="1:1" x14ac:dyDescent="0.25">
      <c r="A14860" t="s">
        <v>15155</v>
      </c>
    </row>
    <row r="14861" spans="1:1" x14ac:dyDescent="0.25">
      <c r="A14861" t="s">
        <v>15156</v>
      </c>
    </row>
    <row r="14862" spans="1:1" x14ac:dyDescent="0.25">
      <c r="A14862" t="s">
        <v>15157</v>
      </c>
    </row>
    <row r="14863" spans="1:1" x14ac:dyDescent="0.25">
      <c r="A14863" t="s">
        <v>15158</v>
      </c>
    </row>
    <row r="14864" spans="1:1" x14ac:dyDescent="0.25">
      <c r="A14864" t="s">
        <v>15159</v>
      </c>
    </row>
    <row r="14865" spans="1:1" x14ac:dyDescent="0.25">
      <c r="A14865" t="s">
        <v>15160</v>
      </c>
    </row>
    <row r="14866" spans="1:1" x14ac:dyDescent="0.25">
      <c r="A14866" t="s">
        <v>15161</v>
      </c>
    </row>
    <row r="14867" spans="1:1" x14ac:dyDescent="0.25">
      <c r="A14867" t="s">
        <v>15162</v>
      </c>
    </row>
    <row r="14868" spans="1:1" x14ac:dyDescent="0.25">
      <c r="A14868" t="s">
        <v>15163</v>
      </c>
    </row>
    <row r="14869" spans="1:1" x14ac:dyDescent="0.25">
      <c r="A14869" t="s">
        <v>15164</v>
      </c>
    </row>
    <row r="14870" spans="1:1" x14ac:dyDescent="0.25">
      <c r="A14870" t="s">
        <v>15165</v>
      </c>
    </row>
    <row r="14871" spans="1:1" x14ac:dyDescent="0.25">
      <c r="A14871" t="s">
        <v>15166</v>
      </c>
    </row>
    <row r="14872" spans="1:1" x14ac:dyDescent="0.25">
      <c r="A14872" t="s">
        <v>15167</v>
      </c>
    </row>
    <row r="14873" spans="1:1" x14ac:dyDescent="0.25">
      <c r="A14873" t="s">
        <v>15168</v>
      </c>
    </row>
    <row r="14874" spans="1:1" x14ac:dyDescent="0.25">
      <c r="A14874" t="s">
        <v>15169</v>
      </c>
    </row>
    <row r="14875" spans="1:1" x14ac:dyDescent="0.25">
      <c r="A14875" t="s">
        <v>15170</v>
      </c>
    </row>
    <row r="14876" spans="1:1" x14ac:dyDescent="0.25">
      <c r="A14876" t="s">
        <v>15171</v>
      </c>
    </row>
    <row r="14877" spans="1:1" x14ac:dyDescent="0.25">
      <c r="A14877" t="s">
        <v>15172</v>
      </c>
    </row>
    <row r="14878" spans="1:1" x14ac:dyDescent="0.25">
      <c r="A14878" t="s">
        <v>15173</v>
      </c>
    </row>
    <row r="14879" spans="1:1" x14ac:dyDescent="0.25">
      <c r="A14879" t="s">
        <v>15174</v>
      </c>
    </row>
    <row r="14880" spans="1:1" x14ac:dyDescent="0.25">
      <c r="A14880" t="s">
        <v>15175</v>
      </c>
    </row>
    <row r="14881" spans="1:1" x14ac:dyDescent="0.25">
      <c r="A14881" t="s">
        <v>15176</v>
      </c>
    </row>
    <row r="14882" spans="1:1" x14ac:dyDescent="0.25">
      <c r="A14882" t="s">
        <v>15177</v>
      </c>
    </row>
    <row r="14883" spans="1:1" x14ac:dyDescent="0.25">
      <c r="A14883" t="s">
        <v>15178</v>
      </c>
    </row>
    <row r="14884" spans="1:1" x14ac:dyDescent="0.25">
      <c r="A14884" t="s">
        <v>15179</v>
      </c>
    </row>
    <row r="14885" spans="1:1" x14ac:dyDescent="0.25">
      <c r="A14885" t="s">
        <v>1422</v>
      </c>
    </row>
    <row r="14886" spans="1:1" x14ac:dyDescent="0.25">
      <c r="A14886" t="s">
        <v>15180</v>
      </c>
    </row>
    <row r="14887" spans="1:1" x14ac:dyDescent="0.25">
      <c r="A14887" t="s">
        <v>15181</v>
      </c>
    </row>
    <row r="14888" spans="1:1" x14ac:dyDescent="0.25">
      <c r="A14888" t="s">
        <v>15182</v>
      </c>
    </row>
    <row r="14889" spans="1:1" x14ac:dyDescent="0.25">
      <c r="A14889" t="s">
        <v>15183</v>
      </c>
    </row>
    <row r="14890" spans="1:1" x14ac:dyDescent="0.25">
      <c r="A14890" t="s">
        <v>15184</v>
      </c>
    </row>
    <row r="14891" spans="1:1" x14ac:dyDescent="0.25">
      <c r="A14891" t="s">
        <v>15185</v>
      </c>
    </row>
    <row r="14892" spans="1:1" x14ac:dyDescent="0.25">
      <c r="A14892" t="s">
        <v>1834</v>
      </c>
    </row>
    <row r="14893" spans="1:1" x14ac:dyDescent="0.25">
      <c r="A14893" t="s">
        <v>15186</v>
      </c>
    </row>
    <row r="14894" spans="1:1" x14ac:dyDescent="0.25">
      <c r="A14894" t="s">
        <v>15187</v>
      </c>
    </row>
    <row r="14895" spans="1:1" x14ac:dyDescent="0.25">
      <c r="A14895" t="s">
        <v>15188</v>
      </c>
    </row>
    <row r="14896" spans="1:1" x14ac:dyDescent="0.25">
      <c r="A14896" t="s">
        <v>15189</v>
      </c>
    </row>
    <row r="14897" spans="1:1" x14ac:dyDescent="0.25">
      <c r="A14897" t="s">
        <v>15190</v>
      </c>
    </row>
    <row r="14898" spans="1:1" x14ac:dyDescent="0.25">
      <c r="A14898" t="s">
        <v>15191</v>
      </c>
    </row>
    <row r="14899" spans="1:1" x14ac:dyDescent="0.25">
      <c r="A14899" t="s">
        <v>15192</v>
      </c>
    </row>
    <row r="14900" spans="1:1" x14ac:dyDescent="0.25">
      <c r="A14900" t="s">
        <v>15193</v>
      </c>
    </row>
    <row r="14901" spans="1:1" x14ac:dyDescent="0.25">
      <c r="A14901" t="s">
        <v>15194</v>
      </c>
    </row>
    <row r="14902" spans="1:1" x14ac:dyDescent="0.25">
      <c r="A14902" t="s">
        <v>15195</v>
      </c>
    </row>
    <row r="14903" spans="1:1" x14ac:dyDescent="0.25">
      <c r="A14903" t="s">
        <v>15196</v>
      </c>
    </row>
    <row r="14904" spans="1:1" x14ac:dyDescent="0.25">
      <c r="A14904" t="s">
        <v>15197</v>
      </c>
    </row>
    <row r="14905" spans="1:1" x14ac:dyDescent="0.25">
      <c r="A14905" t="s">
        <v>15198</v>
      </c>
    </row>
    <row r="14906" spans="1:1" x14ac:dyDescent="0.25">
      <c r="A14906" t="s">
        <v>15199</v>
      </c>
    </row>
    <row r="14907" spans="1:1" x14ac:dyDescent="0.25">
      <c r="A14907" t="s">
        <v>15200</v>
      </c>
    </row>
    <row r="14908" spans="1:1" x14ac:dyDescent="0.25">
      <c r="A14908" t="s">
        <v>1423</v>
      </c>
    </row>
    <row r="14909" spans="1:1" x14ac:dyDescent="0.25">
      <c r="A14909" t="s">
        <v>1424</v>
      </c>
    </row>
    <row r="14910" spans="1:1" x14ac:dyDescent="0.25">
      <c r="A14910" t="s">
        <v>1425</v>
      </c>
    </row>
    <row r="14911" spans="1:1" x14ac:dyDescent="0.25">
      <c r="A14911" t="s">
        <v>1426</v>
      </c>
    </row>
    <row r="14912" spans="1:1" x14ac:dyDescent="0.25">
      <c r="A14912" t="s">
        <v>1427</v>
      </c>
    </row>
    <row r="14913" spans="1:1" x14ac:dyDescent="0.25">
      <c r="A14913" t="s">
        <v>1428</v>
      </c>
    </row>
    <row r="14914" spans="1:1" x14ac:dyDescent="0.25">
      <c r="A14914" t="s">
        <v>1429</v>
      </c>
    </row>
    <row r="14915" spans="1:1" x14ac:dyDescent="0.25">
      <c r="A14915" t="s">
        <v>1430</v>
      </c>
    </row>
    <row r="14916" spans="1:1" x14ac:dyDescent="0.25">
      <c r="A14916" t="s">
        <v>15201</v>
      </c>
    </row>
    <row r="14917" spans="1:1" x14ac:dyDescent="0.25">
      <c r="A14917" t="s">
        <v>15202</v>
      </c>
    </row>
    <row r="14918" spans="1:1" x14ac:dyDescent="0.25">
      <c r="A14918" t="s">
        <v>1431</v>
      </c>
    </row>
    <row r="14919" spans="1:1" x14ac:dyDescent="0.25">
      <c r="A14919" t="s">
        <v>15203</v>
      </c>
    </row>
    <row r="14920" spans="1:1" x14ac:dyDescent="0.25">
      <c r="A14920" t="s">
        <v>15204</v>
      </c>
    </row>
    <row r="14921" spans="1:1" x14ac:dyDescent="0.25">
      <c r="A14921" t="s">
        <v>15205</v>
      </c>
    </row>
    <row r="14922" spans="1:1" x14ac:dyDescent="0.25">
      <c r="A14922" t="s">
        <v>15206</v>
      </c>
    </row>
    <row r="14923" spans="1:1" x14ac:dyDescent="0.25">
      <c r="A14923" t="s">
        <v>15207</v>
      </c>
    </row>
    <row r="14924" spans="1:1" x14ac:dyDescent="0.25">
      <c r="A14924" t="s">
        <v>15208</v>
      </c>
    </row>
    <row r="14925" spans="1:1" x14ac:dyDescent="0.25">
      <c r="A14925" t="s">
        <v>15209</v>
      </c>
    </row>
    <row r="14926" spans="1:1" x14ac:dyDescent="0.25">
      <c r="A14926" t="s">
        <v>1835</v>
      </c>
    </row>
    <row r="14927" spans="1:1" x14ac:dyDescent="0.25">
      <c r="A14927" t="s">
        <v>15210</v>
      </c>
    </row>
    <row r="14928" spans="1:1" x14ac:dyDescent="0.25">
      <c r="A14928" t="s">
        <v>15211</v>
      </c>
    </row>
    <row r="14929" spans="1:1" x14ac:dyDescent="0.25">
      <c r="A14929" t="s">
        <v>15212</v>
      </c>
    </row>
    <row r="14930" spans="1:1" x14ac:dyDescent="0.25">
      <c r="A14930" t="s">
        <v>15213</v>
      </c>
    </row>
    <row r="14931" spans="1:1" x14ac:dyDescent="0.25">
      <c r="A14931" t="s">
        <v>15214</v>
      </c>
    </row>
    <row r="14932" spans="1:1" x14ac:dyDescent="0.25">
      <c r="A14932" t="s">
        <v>15215</v>
      </c>
    </row>
    <row r="14933" spans="1:1" x14ac:dyDescent="0.25">
      <c r="A14933" t="s">
        <v>15216</v>
      </c>
    </row>
    <row r="14934" spans="1:1" x14ac:dyDescent="0.25">
      <c r="A14934" t="s">
        <v>15217</v>
      </c>
    </row>
    <row r="14935" spans="1:1" x14ac:dyDescent="0.25">
      <c r="A14935" t="s">
        <v>15218</v>
      </c>
    </row>
    <row r="14936" spans="1:1" x14ac:dyDescent="0.25">
      <c r="A14936" t="s">
        <v>15219</v>
      </c>
    </row>
    <row r="14937" spans="1:1" x14ac:dyDescent="0.25">
      <c r="A14937" t="s">
        <v>15220</v>
      </c>
    </row>
    <row r="14938" spans="1:1" x14ac:dyDescent="0.25">
      <c r="A14938" t="s">
        <v>15221</v>
      </c>
    </row>
    <row r="14939" spans="1:1" x14ac:dyDescent="0.25">
      <c r="A14939" t="s">
        <v>15222</v>
      </c>
    </row>
    <row r="14940" spans="1:1" x14ac:dyDescent="0.25">
      <c r="A14940" t="s">
        <v>15223</v>
      </c>
    </row>
    <row r="14941" spans="1:1" x14ac:dyDescent="0.25">
      <c r="A14941" t="s">
        <v>15224</v>
      </c>
    </row>
    <row r="14942" spans="1:1" x14ac:dyDescent="0.25">
      <c r="A14942" t="s">
        <v>15225</v>
      </c>
    </row>
    <row r="14943" spans="1:1" x14ac:dyDescent="0.25">
      <c r="A14943" t="s">
        <v>15226</v>
      </c>
    </row>
    <row r="14944" spans="1:1" x14ac:dyDescent="0.25">
      <c r="A14944" t="s">
        <v>15227</v>
      </c>
    </row>
    <row r="14945" spans="1:1" x14ac:dyDescent="0.25">
      <c r="A14945" t="s">
        <v>15228</v>
      </c>
    </row>
    <row r="14946" spans="1:1" x14ac:dyDescent="0.25">
      <c r="A14946" t="s">
        <v>15229</v>
      </c>
    </row>
    <row r="14947" spans="1:1" x14ac:dyDescent="0.25">
      <c r="A14947" t="s">
        <v>15230</v>
      </c>
    </row>
    <row r="14948" spans="1:1" x14ac:dyDescent="0.25">
      <c r="A14948" t="s">
        <v>15231</v>
      </c>
    </row>
    <row r="14949" spans="1:1" x14ac:dyDescent="0.25">
      <c r="A14949" t="s">
        <v>15232</v>
      </c>
    </row>
    <row r="14950" spans="1:1" x14ac:dyDescent="0.25">
      <c r="A14950" t="s">
        <v>15233</v>
      </c>
    </row>
    <row r="14951" spans="1:1" x14ac:dyDescent="0.25">
      <c r="A14951" t="s">
        <v>15234</v>
      </c>
    </row>
    <row r="14952" spans="1:1" x14ac:dyDescent="0.25">
      <c r="A14952" t="s">
        <v>15235</v>
      </c>
    </row>
    <row r="14953" spans="1:1" x14ac:dyDescent="0.25">
      <c r="A14953" t="s">
        <v>15236</v>
      </c>
    </row>
    <row r="14954" spans="1:1" x14ac:dyDescent="0.25">
      <c r="A14954" t="s">
        <v>15237</v>
      </c>
    </row>
    <row r="14955" spans="1:1" x14ac:dyDescent="0.25">
      <c r="A14955" t="s">
        <v>15238</v>
      </c>
    </row>
    <row r="14956" spans="1:1" x14ac:dyDescent="0.25">
      <c r="A14956" t="s">
        <v>15239</v>
      </c>
    </row>
    <row r="14957" spans="1:1" x14ac:dyDescent="0.25">
      <c r="A14957" t="s">
        <v>15240</v>
      </c>
    </row>
    <row r="14958" spans="1:1" x14ac:dyDescent="0.25">
      <c r="A14958" t="s">
        <v>15241</v>
      </c>
    </row>
    <row r="14959" spans="1:1" x14ac:dyDescent="0.25">
      <c r="A14959" t="s">
        <v>15242</v>
      </c>
    </row>
    <row r="14960" spans="1:1" x14ac:dyDescent="0.25">
      <c r="A14960" t="s">
        <v>15243</v>
      </c>
    </row>
    <row r="14961" spans="1:1" x14ac:dyDescent="0.25">
      <c r="A14961" t="s">
        <v>15244</v>
      </c>
    </row>
    <row r="14962" spans="1:1" x14ac:dyDescent="0.25">
      <c r="A14962" t="s">
        <v>15245</v>
      </c>
    </row>
    <row r="14963" spans="1:1" x14ac:dyDescent="0.25">
      <c r="A14963" t="s">
        <v>15246</v>
      </c>
    </row>
    <row r="14964" spans="1:1" x14ac:dyDescent="0.25">
      <c r="A14964" t="s">
        <v>15247</v>
      </c>
    </row>
    <row r="14965" spans="1:1" x14ac:dyDescent="0.25">
      <c r="A14965" t="s">
        <v>15248</v>
      </c>
    </row>
    <row r="14966" spans="1:1" x14ac:dyDescent="0.25">
      <c r="A14966" t="s">
        <v>15249</v>
      </c>
    </row>
    <row r="14967" spans="1:1" x14ac:dyDescent="0.25">
      <c r="A14967" t="s">
        <v>15250</v>
      </c>
    </row>
    <row r="14968" spans="1:1" x14ac:dyDescent="0.25">
      <c r="A14968" t="s">
        <v>15251</v>
      </c>
    </row>
    <row r="14969" spans="1:1" x14ac:dyDescent="0.25">
      <c r="A14969" t="s">
        <v>15252</v>
      </c>
    </row>
    <row r="14970" spans="1:1" x14ac:dyDescent="0.25">
      <c r="A14970" t="s">
        <v>15253</v>
      </c>
    </row>
    <row r="14971" spans="1:1" x14ac:dyDescent="0.25">
      <c r="A14971" t="s">
        <v>15254</v>
      </c>
    </row>
    <row r="14972" spans="1:1" x14ac:dyDescent="0.25">
      <c r="A14972" t="s">
        <v>1432</v>
      </c>
    </row>
    <row r="14973" spans="1:1" x14ac:dyDescent="0.25">
      <c r="A14973" t="s">
        <v>15255</v>
      </c>
    </row>
    <row r="14974" spans="1:1" x14ac:dyDescent="0.25">
      <c r="A14974" t="s">
        <v>15256</v>
      </c>
    </row>
    <row r="14975" spans="1:1" x14ac:dyDescent="0.25">
      <c r="A14975" t="s">
        <v>1433</v>
      </c>
    </row>
    <row r="14976" spans="1:1" x14ac:dyDescent="0.25">
      <c r="A14976" t="s">
        <v>1434</v>
      </c>
    </row>
    <row r="14977" spans="1:1" x14ac:dyDescent="0.25">
      <c r="A14977" t="s">
        <v>1435</v>
      </c>
    </row>
    <row r="14978" spans="1:1" x14ac:dyDescent="0.25">
      <c r="A14978" t="s">
        <v>1436</v>
      </c>
    </row>
    <row r="14979" spans="1:1" x14ac:dyDescent="0.25">
      <c r="A14979" t="s">
        <v>1437</v>
      </c>
    </row>
    <row r="14980" spans="1:1" x14ac:dyDescent="0.25">
      <c r="A14980" t="s">
        <v>1836</v>
      </c>
    </row>
    <row r="14981" spans="1:1" x14ac:dyDescent="0.25">
      <c r="A14981" t="s">
        <v>15257</v>
      </c>
    </row>
    <row r="14982" spans="1:1" x14ac:dyDescent="0.25">
      <c r="A14982" t="s">
        <v>15258</v>
      </c>
    </row>
    <row r="14983" spans="1:1" x14ac:dyDescent="0.25">
      <c r="A14983" t="s">
        <v>15259</v>
      </c>
    </row>
    <row r="14984" spans="1:1" x14ac:dyDescent="0.25">
      <c r="A14984" t="s">
        <v>1438</v>
      </c>
    </row>
    <row r="14985" spans="1:1" x14ac:dyDescent="0.25">
      <c r="A14985" t="s">
        <v>1439</v>
      </c>
    </row>
    <row r="14986" spans="1:1" x14ac:dyDescent="0.25">
      <c r="A14986" t="s">
        <v>15260</v>
      </c>
    </row>
    <row r="14987" spans="1:1" x14ac:dyDescent="0.25">
      <c r="A14987" t="s">
        <v>15261</v>
      </c>
    </row>
    <row r="14988" spans="1:1" x14ac:dyDescent="0.25">
      <c r="A14988" t="s">
        <v>15262</v>
      </c>
    </row>
    <row r="14989" spans="1:1" x14ac:dyDescent="0.25">
      <c r="A14989" t="s">
        <v>15263</v>
      </c>
    </row>
    <row r="14990" spans="1:1" x14ac:dyDescent="0.25">
      <c r="A14990" t="s">
        <v>15264</v>
      </c>
    </row>
    <row r="14991" spans="1:1" x14ac:dyDescent="0.25">
      <c r="A14991" t="s">
        <v>15265</v>
      </c>
    </row>
    <row r="14992" spans="1:1" x14ac:dyDescent="0.25">
      <c r="A14992" t="s">
        <v>15266</v>
      </c>
    </row>
    <row r="14993" spans="1:1" x14ac:dyDescent="0.25">
      <c r="A14993" t="s">
        <v>15267</v>
      </c>
    </row>
    <row r="14994" spans="1:1" x14ac:dyDescent="0.25">
      <c r="A14994" t="s">
        <v>15268</v>
      </c>
    </row>
    <row r="14995" spans="1:1" x14ac:dyDescent="0.25">
      <c r="A14995" t="s">
        <v>1440</v>
      </c>
    </row>
    <row r="14996" spans="1:1" x14ac:dyDescent="0.25">
      <c r="A14996" t="s">
        <v>1441</v>
      </c>
    </row>
    <row r="14997" spans="1:1" x14ac:dyDescent="0.25">
      <c r="A14997" t="s">
        <v>15269</v>
      </c>
    </row>
    <row r="14998" spans="1:1" x14ac:dyDescent="0.25">
      <c r="A14998" t="s">
        <v>15270</v>
      </c>
    </row>
    <row r="14999" spans="1:1" x14ac:dyDescent="0.25">
      <c r="A14999" t="s">
        <v>15271</v>
      </c>
    </row>
    <row r="15000" spans="1:1" x14ac:dyDescent="0.25">
      <c r="A15000" t="s">
        <v>15272</v>
      </c>
    </row>
    <row r="15001" spans="1:1" x14ac:dyDescent="0.25">
      <c r="A15001" t="s">
        <v>15273</v>
      </c>
    </row>
    <row r="15002" spans="1:1" x14ac:dyDescent="0.25">
      <c r="A15002" t="s">
        <v>15274</v>
      </c>
    </row>
    <row r="15003" spans="1:1" x14ac:dyDescent="0.25">
      <c r="A15003" t="s">
        <v>15275</v>
      </c>
    </row>
    <row r="15004" spans="1:1" x14ac:dyDescent="0.25">
      <c r="A15004" t="s">
        <v>15276</v>
      </c>
    </row>
    <row r="15005" spans="1:1" x14ac:dyDescent="0.25">
      <c r="A15005" t="s">
        <v>15277</v>
      </c>
    </row>
    <row r="15006" spans="1:1" x14ac:dyDescent="0.25">
      <c r="A15006" t="s">
        <v>15278</v>
      </c>
    </row>
    <row r="15007" spans="1:1" x14ac:dyDescent="0.25">
      <c r="A15007" t="s">
        <v>15279</v>
      </c>
    </row>
    <row r="15008" spans="1:1" x14ac:dyDescent="0.25">
      <c r="A15008" t="s">
        <v>15280</v>
      </c>
    </row>
    <row r="15009" spans="1:1" x14ac:dyDescent="0.25">
      <c r="A15009" t="s">
        <v>15281</v>
      </c>
    </row>
    <row r="15010" spans="1:1" x14ac:dyDescent="0.25">
      <c r="A15010" t="s">
        <v>15282</v>
      </c>
    </row>
    <row r="15011" spans="1:1" x14ac:dyDescent="0.25">
      <c r="A15011" t="s">
        <v>15283</v>
      </c>
    </row>
    <row r="15012" spans="1:1" x14ac:dyDescent="0.25">
      <c r="A15012" t="s">
        <v>15284</v>
      </c>
    </row>
    <row r="15013" spans="1:1" x14ac:dyDescent="0.25">
      <c r="A15013" t="s">
        <v>15285</v>
      </c>
    </row>
    <row r="15014" spans="1:1" x14ac:dyDescent="0.25">
      <c r="A15014" t="s">
        <v>15286</v>
      </c>
    </row>
    <row r="15015" spans="1:1" x14ac:dyDescent="0.25">
      <c r="A15015" t="s">
        <v>15287</v>
      </c>
    </row>
    <row r="15016" spans="1:1" x14ac:dyDescent="0.25">
      <c r="A15016" t="s">
        <v>15288</v>
      </c>
    </row>
    <row r="15017" spans="1:1" x14ac:dyDescent="0.25">
      <c r="A15017" t="s">
        <v>15289</v>
      </c>
    </row>
    <row r="15018" spans="1:1" x14ac:dyDescent="0.25">
      <c r="A15018" t="s">
        <v>15290</v>
      </c>
    </row>
    <row r="15019" spans="1:1" x14ac:dyDescent="0.25">
      <c r="A15019" t="s">
        <v>15291</v>
      </c>
    </row>
    <row r="15020" spans="1:1" x14ac:dyDescent="0.25">
      <c r="A15020" t="s">
        <v>15292</v>
      </c>
    </row>
    <row r="15021" spans="1:1" x14ac:dyDescent="0.25">
      <c r="A15021" t="s">
        <v>15293</v>
      </c>
    </row>
    <row r="15022" spans="1:1" x14ac:dyDescent="0.25">
      <c r="A15022" t="s">
        <v>15294</v>
      </c>
    </row>
    <row r="15023" spans="1:1" x14ac:dyDescent="0.25">
      <c r="A15023" t="s">
        <v>15295</v>
      </c>
    </row>
    <row r="15024" spans="1:1" x14ac:dyDescent="0.25">
      <c r="A15024" t="s">
        <v>15296</v>
      </c>
    </row>
    <row r="15025" spans="1:1" x14ac:dyDescent="0.25">
      <c r="A15025" t="s">
        <v>15297</v>
      </c>
    </row>
    <row r="15026" spans="1:1" x14ac:dyDescent="0.25">
      <c r="A15026" t="s">
        <v>15298</v>
      </c>
    </row>
    <row r="15027" spans="1:1" x14ac:dyDescent="0.25">
      <c r="A15027" t="s">
        <v>15299</v>
      </c>
    </row>
    <row r="15028" spans="1:1" x14ac:dyDescent="0.25">
      <c r="A15028" t="s">
        <v>15300</v>
      </c>
    </row>
    <row r="15029" spans="1:1" x14ac:dyDescent="0.25">
      <c r="A15029" t="s">
        <v>15301</v>
      </c>
    </row>
    <row r="15030" spans="1:1" x14ac:dyDescent="0.25">
      <c r="A15030" t="s">
        <v>15302</v>
      </c>
    </row>
    <row r="15031" spans="1:1" x14ac:dyDescent="0.25">
      <c r="A15031" t="s">
        <v>15303</v>
      </c>
    </row>
    <row r="15032" spans="1:1" x14ac:dyDescent="0.25">
      <c r="A15032" t="s">
        <v>15304</v>
      </c>
    </row>
    <row r="15033" spans="1:1" x14ac:dyDescent="0.25">
      <c r="A15033" t="s">
        <v>15305</v>
      </c>
    </row>
    <row r="15034" spans="1:1" x14ac:dyDescent="0.25">
      <c r="A15034" t="s">
        <v>15306</v>
      </c>
    </row>
    <row r="15035" spans="1:1" x14ac:dyDescent="0.25">
      <c r="A15035" t="s">
        <v>15307</v>
      </c>
    </row>
    <row r="15036" spans="1:1" x14ac:dyDescent="0.25">
      <c r="A15036" t="s">
        <v>1442</v>
      </c>
    </row>
    <row r="15037" spans="1:1" x14ac:dyDescent="0.25">
      <c r="A15037" t="s">
        <v>15308</v>
      </c>
    </row>
    <row r="15038" spans="1:1" x14ac:dyDescent="0.25">
      <c r="A15038" t="s">
        <v>15309</v>
      </c>
    </row>
    <row r="15039" spans="1:1" x14ac:dyDescent="0.25">
      <c r="A15039" t="s">
        <v>15310</v>
      </c>
    </row>
    <row r="15040" spans="1:1" x14ac:dyDescent="0.25">
      <c r="A15040" t="s">
        <v>15311</v>
      </c>
    </row>
    <row r="15041" spans="1:1" x14ac:dyDescent="0.25">
      <c r="A15041" t="s">
        <v>15312</v>
      </c>
    </row>
    <row r="15042" spans="1:1" x14ac:dyDescent="0.25">
      <c r="A15042" t="s">
        <v>15313</v>
      </c>
    </row>
    <row r="15043" spans="1:1" x14ac:dyDescent="0.25">
      <c r="A15043" t="s">
        <v>15314</v>
      </c>
    </row>
    <row r="15044" spans="1:1" x14ac:dyDescent="0.25">
      <c r="A15044" t="s">
        <v>15315</v>
      </c>
    </row>
    <row r="15045" spans="1:1" x14ac:dyDescent="0.25">
      <c r="A15045" t="s">
        <v>15316</v>
      </c>
    </row>
    <row r="15046" spans="1:1" x14ac:dyDescent="0.25">
      <c r="A15046" t="s">
        <v>15317</v>
      </c>
    </row>
    <row r="15047" spans="1:1" x14ac:dyDescent="0.25">
      <c r="A15047" t="s">
        <v>15318</v>
      </c>
    </row>
    <row r="15048" spans="1:1" x14ac:dyDescent="0.25">
      <c r="A15048" t="s">
        <v>15319</v>
      </c>
    </row>
    <row r="15049" spans="1:1" x14ac:dyDescent="0.25">
      <c r="A15049" t="s">
        <v>15320</v>
      </c>
    </row>
    <row r="15050" spans="1:1" x14ac:dyDescent="0.25">
      <c r="A15050" t="s">
        <v>15321</v>
      </c>
    </row>
    <row r="15051" spans="1:1" x14ac:dyDescent="0.25">
      <c r="A15051" t="s">
        <v>15322</v>
      </c>
    </row>
    <row r="15052" spans="1:1" x14ac:dyDescent="0.25">
      <c r="A15052" t="s">
        <v>15323</v>
      </c>
    </row>
    <row r="15053" spans="1:1" x14ac:dyDescent="0.25">
      <c r="A15053" t="s">
        <v>15324</v>
      </c>
    </row>
    <row r="15054" spans="1:1" x14ac:dyDescent="0.25">
      <c r="A15054" t="s">
        <v>15325</v>
      </c>
    </row>
    <row r="15055" spans="1:1" x14ac:dyDescent="0.25">
      <c r="A15055" t="s">
        <v>1443</v>
      </c>
    </row>
    <row r="15056" spans="1:1" x14ac:dyDescent="0.25">
      <c r="A15056" t="s">
        <v>1444</v>
      </c>
    </row>
    <row r="15057" spans="1:1" x14ac:dyDescent="0.25">
      <c r="A15057" t="s">
        <v>15326</v>
      </c>
    </row>
    <row r="15058" spans="1:1" x14ac:dyDescent="0.25">
      <c r="A15058" t="s">
        <v>15327</v>
      </c>
    </row>
    <row r="15059" spans="1:1" x14ac:dyDescent="0.25">
      <c r="A15059" t="s">
        <v>1445</v>
      </c>
    </row>
    <row r="15060" spans="1:1" x14ac:dyDescent="0.25">
      <c r="A15060" t="s">
        <v>15328</v>
      </c>
    </row>
    <row r="15061" spans="1:1" x14ac:dyDescent="0.25">
      <c r="A15061" t="s">
        <v>1446</v>
      </c>
    </row>
    <row r="15062" spans="1:1" x14ac:dyDescent="0.25">
      <c r="A15062" t="s">
        <v>15329</v>
      </c>
    </row>
    <row r="15063" spans="1:1" x14ac:dyDescent="0.25">
      <c r="A15063" t="s">
        <v>15330</v>
      </c>
    </row>
    <row r="15064" spans="1:1" x14ac:dyDescent="0.25">
      <c r="A15064" t="s">
        <v>15331</v>
      </c>
    </row>
    <row r="15065" spans="1:1" x14ac:dyDescent="0.25">
      <c r="A15065" t="s">
        <v>15332</v>
      </c>
    </row>
    <row r="15066" spans="1:1" x14ac:dyDescent="0.25">
      <c r="A15066" t="s">
        <v>15333</v>
      </c>
    </row>
    <row r="15067" spans="1:1" x14ac:dyDescent="0.25">
      <c r="A15067" t="s">
        <v>15334</v>
      </c>
    </row>
    <row r="15068" spans="1:1" x14ac:dyDescent="0.25">
      <c r="A15068" t="s">
        <v>15335</v>
      </c>
    </row>
    <row r="15069" spans="1:1" x14ac:dyDescent="0.25">
      <c r="A15069" t="s">
        <v>15336</v>
      </c>
    </row>
    <row r="15070" spans="1:1" x14ac:dyDescent="0.25">
      <c r="A15070" t="s">
        <v>1447</v>
      </c>
    </row>
    <row r="15071" spans="1:1" x14ac:dyDescent="0.25">
      <c r="A15071" t="s">
        <v>15337</v>
      </c>
    </row>
    <row r="15072" spans="1:1" x14ac:dyDescent="0.25">
      <c r="A15072" t="s">
        <v>15338</v>
      </c>
    </row>
    <row r="15073" spans="1:1" x14ac:dyDescent="0.25">
      <c r="A15073" t="s">
        <v>15339</v>
      </c>
    </row>
    <row r="15074" spans="1:1" x14ac:dyDescent="0.25">
      <c r="A15074" t="s">
        <v>15340</v>
      </c>
    </row>
    <row r="15075" spans="1:1" x14ac:dyDescent="0.25">
      <c r="A15075" t="s">
        <v>15341</v>
      </c>
    </row>
    <row r="15076" spans="1:1" x14ac:dyDescent="0.25">
      <c r="A15076" t="s">
        <v>15342</v>
      </c>
    </row>
    <row r="15077" spans="1:1" x14ac:dyDescent="0.25">
      <c r="A15077" t="s">
        <v>1448</v>
      </c>
    </row>
    <row r="15078" spans="1:1" x14ac:dyDescent="0.25">
      <c r="A15078" t="s">
        <v>15343</v>
      </c>
    </row>
    <row r="15079" spans="1:1" x14ac:dyDescent="0.25">
      <c r="A15079" t="s">
        <v>15344</v>
      </c>
    </row>
    <row r="15080" spans="1:1" x14ac:dyDescent="0.25">
      <c r="A15080" t="s">
        <v>15345</v>
      </c>
    </row>
    <row r="15081" spans="1:1" x14ac:dyDescent="0.25">
      <c r="A15081" t="s">
        <v>15346</v>
      </c>
    </row>
    <row r="15082" spans="1:1" x14ac:dyDescent="0.25">
      <c r="A15082" t="s">
        <v>15347</v>
      </c>
    </row>
    <row r="15083" spans="1:1" x14ac:dyDescent="0.25">
      <c r="A15083" t="s">
        <v>1449</v>
      </c>
    </row>
    <row r="15084" spans="1:1" x14ac:dyDescent="0.25">
      <c r="A15084" t="s">
        <v>1450</v>
      </c>
    </row>
    <row r="15085" spans="1:1" x14ac:dyDescent="0.25">
      <c r="A15085" t="s">
        <v>15348</v>
      </c>
    </row>
    <row r="15086" spans="1:1" x14ac:dyDescent="0.25">
      <c r="A15086" t="s">
        <v>15349</v>
      </c>
    </row>
    <row r="15087" spans="1:1" x14ac:dyDescent="0.25">
      <c r="A15087" t="s">
        <v>15350</v>
      </c>
    </row>
    <row r="15088" spans="1:1" x14ac:dyDescent="0.25">
      <c r="A15088" t="s">
        <v>15351</v>
      </c>
    </row>
    <row r="15089" spans="1:1" x14ac:dyDescent="0.25">
      <c r="A15089" t="s">
        <v>1837</v>
      </c>
    </row>
    <row r="15090" spans="1:1" x14ac:dyDescent="0.25">
      <c r="A15090" t="s">
        <v>15352</v>
      </c>
    </row>
    <row r="15091" spans="1:1" x14ac:dyDescent="0.25">
      <c r="A15091" t="s">
        <v>15353</v>
      </c>
    </row>
    <row r="15092" spans="1:1" x14ac:dyDescent="0.25">
      <c r="A15092" t="s">
        <v>1451</v>
      </c>
    </row>
    <row r="15093" spans="1:1" x14ac:dyDescent="0.25">
      <c r="A15093" t="s">
        <v>15354</v>
      </c>
    </row>
    <row r="15094" spans="1:1" x14ac:dyDescent="0.25">
      <c r="A15094" t="s">
        <v>15355</v>
      </c>
    </row>
    <row r="15095" spans="1:1" x14ac:dyDescent="0.25">
      <c r="A15095" t="s">
        <v>15356</v>
      </c>
    </row>
    <row r="15096" spans="1:1" x14ac:dyDescent="0.25">
      <c r="A15096" t="s">
        <v>15357</v>
      </c>
    </row>
    <row r="15097" spans="1:1" x14ac:dyDescent="0.25">
      <c r="A15097" t="s">
        <v>15358</v>
      </c>
    </row>
    <row r="15098" spans="1:1" x14ac:dyDescent="0.25">
      <c r="A15098" t="s">
        <v>15359</v>
      </c>
    </row>
    <row r="15099" spans="1:1" x14ac:dyDescent="0.25">
      <c r="A15099" t="s">
        <v>15360</v>
      </c>
    </row>
    <row r="15100" spans="1:1" x14ac:dyDescent="0.25">
      <c r="A15100" t="s">
        <v>15361</v>
      </c>
    </row>
    <row r="15101" spans="1:1" x14ac:dyDescent="0.25">
      <c r="A15101" t="s">
        <v>15362</v>
      </c>
    </row>
    <row r="15102" spans="1:1" x14ac:dyDescent="0.25">
      <c r="A15102" t="s">
        <v>15363</v>
      </c>
    </row>
    <row r="15103" spans="1:1" x14ac:dyDescent="0.25">
      <c r="A15103" t="s">
        <v>15364</v>
      </c>
    </row>
    <row r="15104" spans="1:1" x14ac:dyDescent="0.25">
      <c r="A15104" t="s">
        <v>15365</v>
      </c>
    </row>
    <row r="15105" spans="1:1" x14ac:dyDescent="0.25">
      <c r="A15105" t="s">
        <v>15366</v>
      </c>
    </row>
    <row r="15106" spans="1:1" x14ac:dyDescent="0.25">
      <c r="A15106" t="s">
        <v>1452</v>
      </c>
    </row>
    <row r="15107" spans="1:1" x14ac:dyDescent="0.25">
      <c r="A15107" t="s">
        <v>1838</v>
      </c>
    </row>
    <row r="15108" spans="1:1" x14ac:dyDescent="0.25">
      <c r="A15108" t="s">
        <v>15367</v>
      </c>
    </row>
    <row r="15109" spans="1:1" x14ac:dyDescent="0.25">
      <c r="A15109" t="s">
        <v>15368</v>
      </c>
    </row>
    <row r="15110" spans="1:1" x14ac:dyDescent="0.25">
      <c r="A15110" t="s">
        <v>15369</v>
      </c>
    </row>
    <row r="15111" spans="1:1" x14ac:dyDescent="0.25">
      <c r="A15111" t="s">
        <v>15370</v>
      </c>
    </row>
    <row r="15112" spans="1:1" x14ac:dyDescent="0.25">
      <c r="A15112" t="s">
        <v>15371</v>
      </c>
    </row>
    <row r="15113" spans="1:1" x14ac:dyDescent="0.25">
      <c r="A15113" t="s">
        <v>15372</v>
      </c>
    </row>
    <row r="15114" spans="1:1" x14ac:dyDescent="0.25">
      <c r="A15114" t="s">
        <v>15373</v>
      </c>
    </row>
    <row r="15115" spans="1:1" x14ac:dyDescent="0.25">
      <c r="A15115" t="s">
        <v>15374</v>
      </c>
    </row>
    <row r="15116" spans="1:1" x14ac:dyDescent="0.25">
      <c r="A15116" t="s">
        <v>15375</v>
      </c>
    </row>
    <row r="15117" spans="1:1" x14ac:dyDescent="0.25">
      <c r="A15117" t="s">
        <v>15376</v>
      </c>
    </row>
    <row r="15118" spans="1:1" x14ac:dyDescent="0.25">
      <c r="A15118" t="s">
        <v>15377</v>
      </c>
    </row>
    <row r="15119" spans="1:1" x14ac:dyDescent="0.25">
      <c r="A15119" t="s">
        <v>15378</v>
      </c>
    </row>
    <row r="15120" spans="1:1" x14ac:dyDescent="0.25">
      <c r="A15120" t="s">
        <v>15379</v>
      </c>
    </row>
    <row r="15121" spans="1:1" x14ac:dyDescent="0.25">
      <c r="A15121" t="s">
        <v>15380</v>
      </c>
    </row>
    <row r="15122" spans="1:1" x14ac:dyDescent="0.25">
      <c r="A15122" t="s">
        <v>15381</v>
      </c>
    </row>
    <row r="15123" spans="1:1" x14ac:dyDescent="0.25">
      <c r="A15123" t="s">
        <v>15382</v>
      </c>
    </row>
    <row r="15124" spans="1:1" x14ac:dyDescent="0.25">
      <c r="A15124" t="s">
        <v>15383</v>
      </c>
    </row>
    <row r="15125" spans="1:1" x14ac:dyDescent="0.25">
      <c r="A15125" t="s">
        <v>15384</v>
      </c>
    </row>
    <row r="15126" spans="1:1" x14ac:dyDescent="0.25">
      <c r="A15126" t="s">
        <v>15385</v>
      </c>
    </row>
    <row r="15127" spans="1:1" x14ac:dyDescent="0.25">
      <c r="A15127" t="s">
        <v>15386</v>
      </c>
    </row>
    <row r="15128" spans="1:1" x14ac:dyDescent="0.25">
      <c r="A15128" t="s">
        <v>15387</v>
      </c>
    </row>
    <row r="15129" spans="1:1" x14ac:dyDescent="0.25">
      <c r="A15129" t="s">
        <v>1453</v>
      </c>
    </row>
    <row r="15130" spans="1:1" x14ac:dyDescent="0.25">
      <c r="A15130" t="s">
        <v>15388</v>
      </c>
    </row>
    <row r="15131" spans="1:1" x14ac:dyDescent="0.25">
      <c r="A15131" t="s">
        <v>15389</v>
      </c>
    </row>
    <row r="15132" spans="1:1" x14ac:dyDescent="0.25">
      <c r="A15132" t="s">
        <v>15390</v>
      </c>
    </row>
    <row r="15133" spans="1:1" x14ac:dyDescent="0.25">
      <c r="A15133" t="s">
        <v>15391</v>
      </c>
    </row>
    <row r="15134" spans="1:1" x14ac:dyDescent="0.25">
      <c r="A15134" t="s">
        <v>15392</v>
      </c>
    </row>
    <row r="15135" spans="1:1" x14ac:dyDescent="0.25">
      <c r="A15135" t="s">
        <v>15393</v>
      </c>
    </row>
    <row r="15136" spans="1:1" x14ac:dyDescent="0.25">
      <c r="A15136" t="s">
        <v>15394</v>
      </c>
    </row>
    <row r="15137" spans="1:1" x14ac:dyDescent="0.25">
      <c r="A15137" t="s">
        <v>15395</v>
      </c>
    </row>
    <row r="15138" spans="1:1" x14ac:dyDescent="0.25">
      <c r="A15138" t="s">
        <v>15396</v>
      </c>
    </row>
    <row r="15139" spans="1:1" x14ac:dyDescent="0.25">
      <c r="A15139" t="s">
        <v>15397</v>
      </c>
    </row>
    <row r="15140" spans="1:1" x14ac:dyDescent="0.25">
      <c r="A15140" t="s">
        <v>15398</v>
      </c>
    </row>
    <row r="15141" spans="1:1" x14ac:dyDescent="0.25">
      <c r="A15141" t="s">
        <v>15399</v>
      </c>
    </row>
    <row r="15142" spans="1:1" x14ac:dyDescent="0.25">
      <c r="A15142" t="s">
        <v>15400</v>
      </c>
    </row>
    <row r="15143" spans="1:1" x14ac:dyDescent="0.25">
      <c r="A15143" t="s">
        <v>15401</v>
      </c>
    </row>
    <row r="15144" spans="1:1" x14ac:dyDescent="0.25">
      <c r="A15144" t="s">
        <v>15402</v>
      </c>
    </row>
    <row r="15145" spans="1:1" x14ac:dyDescent="0.25">
      <c r="A15145" t="s">
        <v>15403</v>
      </c>
    </row>
    <row r="15146" spans="1:1" x14ac:dyDescent="0.25">
      <c r="A15146" t="s">
        <v>15404</v>
      </c>
    </row>
    <row r="15147" spans="1:1" x14ac:dyDescent="0.25">
      <c r="A15147" t="s">
        <v>15405</v>
      </c>
    </row>
    <row r="15148" spans="1:1" x14ac:dyDescent="0.25">
      <c r="A15148" t="s">
        <v>1454</v>
      </c>
    </row>
    <row r="15149" spans="1:1" x14ac:dyDescent="0.25">
      <c r="A15149" t="s">
        <v>15406</v>
      </c>
    </row>
    <row r="15150" spans="1:1" x14ac:dyDescent="0.25">
      <c r="A15150" t="s">
        <v>15407</v>
      </c>
    </row>
    <row r="15151" spans="1:1" x14ac:dyDescent="0.25">
      <c r="A15151" t="s">
        <v>15408</v>
      </c>
    </row>
    <row r="15152" spans="1:1" x14ac:dyDescent="0.25">
      <c r="A15152" t="s">
        <v>1455</v>
      </c>
    </row>
    <row r="15153" spans="1:1" x14ac:dyDescent="0.25">
      <c r="A15153" t="s">
        <v>15409</v>
      </c>
    </row>
    <row r="15154" spans="1:1" x14ac:dyDescent="0.25">
      <c r="A15154" t="s">
        <v>15410</v>
      </c>
    </row>
    <row r="15155" spans="1:1" x14ac:dyDescent="0.25">
      <c r="A15155" t="s">
        <v>15411</v>
      </c>
    </row>
    <row r="15156" spans="1:1" x14ac:dyDescent="0.25">
      <c r="A15156" t="s">
        <v>15412</v>
      </c>
    </row>
    <row r="15157" spans="1:1" x14ac:dyDescent="0.25">
      <c r="A15157" t="s">
        <v>15413</v>
      </c>
    </row>
    <row r="15158" spans="1:1" x14ac:dyDescent="0.25">
      <c r="A15158" t="s">
        <v>15414</v>
      </c>
    </row>
    <row r="15159" spans="1:1" x14ac:dyDescent="0.25">
      <c r="A15159" t="s">
        <v>1456</v>
      </c>
    </row>
    <row r="15160" spans="1:1" x14ac:dyDescent="0.25">
      <c r="A15160" t="s">
        <v>15415</v>
      </c>
    </row>
    <row r="15161" spans="1:1" x14ac:dyDescent="0.25">
      <c r="A15161" t="s">
        <v>15416</v>
      </c>
    </row>
    <row r="15162" spans="1:1" x14ac:dyDescent="0.25">
      <c r="A15162" t="s">
        <v>15417</v>
      </c>
    </row>
    <row r="15163" spans="1:1" x14ac:dyDescent="0.25">
      <c r="A15163" t="s">
        <v>15418</v>
      </c>
    </row>
    <row r="15164" spans="1:1" x14ac:dyDescent="0.25">
      <c r="A15164" t="s">
        <v>15419</v>
      </c>
    </row>
    <row r="15165" spans="1:1" x14ac:dyDescent="0.25">
      <c r="A15165" t="s">
        <v>15420</v>
      </c>
    </row>
    <row r="15166" spans="1:1" x14ac:dyDescent="0.25">
      <c r="A15166" t="s">
        <v>15421</v>
      </c>
    </row>
    <row r="15167" spans="1:1" x14ac:dyDescent="0.25">
      <c r="A15167" t="s">
        <v>15422</v>
      </c>
    </row>
    <row r="15168" spans="1:1" x14ac:dyDescent="0.25">
      <c r="A15168" t="s">
        <v>15423</v>
      </c>
    </row>
    <row r="15169" spans="1:1" x14ac:dyDescent="0.25">
      <c r="A15169" t="s">
        <v>15424</v>
      </c>
    </row>
    <row r="15170" spans="1:1" x14ac:dyDescent="0.25">
      <c r="A15170" t="s">
        <v>1457</v>
      </c>
    </row>
    <row r="15171" spans="1:1" x14ac:dyDescent="0.25">
      <c r="A15171" t="s">
        <v>1458</v>
      </c>
    </row>
    <row r="15172" spans="1:1" x14ac:dyDescent="0.25">
      <c r="A15172" t="s">
        <v>15425</v>
      </c>
    </row>
    <row r="15173" spans="1:1" x14ac:dyDescent="0.25">
      <c r="A15173" t="s">
        <v>15426</v>
      </c>
    </row>
    <row r="15174" spans="1:1" x14ac:dyDescent="0.25">
      <c r="A15174" t="s">
        <v>15427</v>
      </c>
    </row>
    <row r="15175" spans="1:1" x14ac:dyDescent="0.25">
      <c r="A15175" t="s">
        <v>15428</v>
      </c>
    </row>
    <row r="15176" spans="1:1" x14ac:dyDescent="0.25">
      <c r="A15176" t="s">
        <v>15429</v>
      </c>
    </row>
    <row r="15177" spans="1:1" x14ac:dyDescent="0.25">
      <c r="A15177" t="s">
        <v>1459</v>
      </c>
    </row>
    <row r="15178" spans="1:1" x14ac:dyDescent="0.25">
      <c r="A15178" t="s">
        <v>15430</v>
      </c>
    </row>
    <row r="15179" spans="1:1" x14ac:dyDescent="0.25">
      <c r="A15179" t="s">
        <v>15431</v>
      </c>
    </row>
    <row r="15180" spans="1:1" x14ac:dyDescent="0.25">
      <c r="A15180" t="s">
        <v>15432</v>
      </c>
    </row>
    <row r="15181" spans="1:1" x14ac:dyDescent="0.25">
      <c r="A15181" t="s">
        <v>15433</v>
      </c>
    </row>
    <row r="15182" spans="1:1" x14ac:dyDescent="0.25">
      <c r="A15182" t="s">
        <v>15434</v>
      </c>
    </row>
    <row r="15183" spans="1:1" x14ac:dyDescent="0.25">
      <c r="A15183" t="s">
        <v>15435</v>
      </c>
    </row>
    <row r="15184" spans="1:1" x14ac:dyDescent="0.25">
      <c r="A15184" t="s">
        <v>1839</v>
      </c>
    </row>
    <row r="15185" spans="1:1" x14ac:dyDescent="0.25">
      <c r="A15185" t="s">
        <v>15436</v>
      </c>
    </row>
    <row r="15186" spans="1:1" x14ac:dyDescent="0.25">
      <c r="A15186" t="s">
        <v>15437</v>
      </c>
    </row>
    <row r="15187" spans="1:1" x14ac:dyDescent="0.25">
      <c r="A15187" t="s">
        <v>15438</v>
      </c>
    </row>
    <row r="15188" spans="1:1" x14ac:dyDescent="0.25">
      <c r="A15188" t="s">
        <v>15439</v>
      </c>
    </row>
    <row r="15189" spans="1:1" x14ac:dyDescent="0.25">
      <c r="A15189" t="s">
        <v>15440</v>
      </c>
    </row>
    <row r="15190" spans="1:1" x14ac:dyDescent="0.25">
      <c r="A15190" t="s">
        <v>15441</v>
      </c>
    </row>
    <row r="15191" spans="1:1" x14ac:dyDescent="0.25">
      <c r="A15191" t="s">
        <v>15442</v>
      </c>
    </row>
    <row r="15192" spans="1:1" x14ac:dyDescent="0.25">
      <c r="A15192" t="s">
        <v>15443</v>
      </c>
    </row>
    <row r="15193" spans="1:1" x14ac:dyDescent="0.25">
      <c r="A15193" t="s">
        <v>15444</v>
      </c>
    </row>
    <row r="15194" spans="1:1" x14ac:dyDescent="0.25">
      <c r="A15194" t="s">
        <v>15445</v>
      </c>
    </row>
    <row r="15195" spans="1:1" x14ac:dyDescent="0.25">
      <c r="A15195" t="s">
        <v>15446</v>
      </c>
    </row>
    <row r="15196" spans="1:1" x14ac:dyDescent="0.25">
      <c r="A15196" t="s">
        <v>15447</v>
      </c>
    </row>
    <row r="15197" spans="1:1" x14ac:dyDescent="0.25">
      <c r="A15197" t="s">
        <v>15448</v>
      </c>
    </row>
    <row r="15198" spans="1:1" x14ac:dyDescent="0.25">
      <c r="A15198" t="s">
        <v>15449</v>
      </c>
    </row>
    <row r="15199" spans="1:1" x14ac:dyDescent="0.25">
      <c r="A15199" t="s">
        <v>15450</v>
      </c>
    </row>
    <row r="15200" spans="1:1" x14ac:dyDescent="0.25">
      <c r="A15200" t="s">
        <v>15451</v>
      </c>
    </row>
    <row r="15201" spans="1:1" x14ac:dyDescent="0.25">
      <c r="A15201" t="s">
        <v>15452</v>
      </c>
    </row>
    <row r="15202" spans="1:1" x14ac:dyDescent="0.25">
      <c r="A15202" t="s">
        <v>15453</v>
      </c>
    </row>
    <row r="15203" spans="1:1" x14ac:dyDescent="0.25">
      <c r="A15203" t="s">
        <v>1460</v>
      </c>
    </row>
    <row r="15204" spans="1:1" x14ac:dyDescent="0.25">
      <c r="A15204" t="s">
        <v>1461</v>
      </c>
    </row>
    <row r="15205" spans="1:1" x14ac:dyDescent="0.25">
      <c r="A15205" t="s">
        <v>1462</v>
      </c>
    </row>
    <row r="15206" spans="1:1" x14ac:dyDescent="0.25">
      <c r="A15206" t="s">
        <v>15454</v>
      </c>
    </row>
    <row r="15207" spans="1:1" x14ac:dyDescent="0.25">
      <c r="A15207" t="s">
        <v>15455</v>
      </c>
    </row>
    <row r="15208" spans="1:1" x14ac:dyDescent="0.25">
      <c r="A15208" t="s">
        <v>15456</v>
      </c>
    </row>
    <row r="15209" spans="1:1" x14ac:dyDescent="0.25">
      <c r="A15209" t="s">
        <v>15457</v>
      </c>
    </row>
    <row r="15210" spans="1:1" x14ac:dyDescent="0.25">
      <c r="A15210" t="s">
        <v>15458</v>
      </c>
    </row>
    <row r="15211" spans="1:1" x14ac:dyDescent="0.25">
      <c r="A15211" t="s">
        <v>15459</v>
      </c>
    </row>
    <row r="15212" spans="1:1" x14ac:dyDescent="0.25">
      <c r="A15212" t="s">
        <v>15460</v>
      </c>
    </row>
    <row r="15213" spans="1:1" x14ac:dyDescent="0.25">
      <c r="A15213" t="s">
        <v>15461</v>
      </c>
    </row>
    <row r="15214" spans="1:1" x14ac:dyDescent="0.25">
      <c r="A15214" t="s">
        <v>15462</v>
      </c>
    </row>
    <row r="15215" spans="1:1" x14ac:dyDescent="0.25">
      <c r="A15215" t="s">
        <v>15463</v>
      </c>
    </row>
    <row r="15216" spans="1:1" x14ac:dyDescent="0.25">
      <c r="A15216" t="s">
        <v>15464</v>
      </c>
    </row>
    <row r="15217" spans="1:1" x14ac:dyDescent="0.25">
      <c r="A15217" t="s">
        <v>15465</v>
      </c>
    </row>
    <row r="15218" spans="1:1" x14ac:dyDescent="0.25">
      <c r="A15218" t="s">
        <v>15466</v>
      </c>
    </row>
    <row r="15219" spans="1:1" x14ac:dyDescent="0.25">
      <c r="A15219" t="s">
        <v>15467</v>
      </c>
    </row>
    <row r="15220" spans="1:1" x14ac:dyDescent="0.25">
      <c r="A15220" t="s">
        <v>15468</v>
      </c>
    </row>
    <row r="15221" spans="1:1" x14ac:dyDescent="0.25">
      <c r="A15221" t="s">
        <v>15469</v>
      </c>
    </row>
    <row r="15222" spans="1:1" x14ac:dyDescent="0.25">
      <c r="A15222" t="s">
        <v>15470</v>
      </c>
    </row>
    <row r="15223" spans="1:1" x14ac:dyDescent="0.25">
      <c r="A15223" t="s">
        <v>15471</v>
      </c>
    </row>
    <row r="15224" spans="1:1" x14ac:dyDescent="0.25">
      <c r="A15224" t="s">
        <v>15472</v>
      </c>
    </row>
    <row r="15225" spans="1:1" x14ac:dyDescent="0.25">
      <c r="A15225" t="s">
        <v>15473</v>
      </c>
    </row>
    <row r="15226" spans="1:1" x14ac:dyDescent="0.25">
      <c r="A15226" t="s">
        <v>15474</v>
      </c>
    </row>
    <row r="15227" spans="1:1" x14ac:dyDescent="0.25">
      <c r="A15227" t="s">
        <v>1840</v>
      </c>
    </row>
    <row r="15228" spans="1:1" x14ac:dyDescent="0.25">
      <c r="A15228" t="s">
        <v>15475</v>
      </c>
    </row>
    <row r="15229" spans="1:1" x14ac:dyDescent="0.25">
      <c r="A15229" t="s">
        <v>15476</v>
      </c>
    </row>
    <row r="15230" spans="1:1" x14ac:dyDescent="0.25">
      <c r="A15230" t="s">
        <v>15477</v>
      </c>
    </row>
    <row r="15231" spans="1:1" x14ac:dyDescent="0.25">
      <c r="A15231" t="s">
        <v>1463</v>
      </c>
    </row>
    <row r="15232" spans="1:1" x14ac:dyDescent="0.25">
      <c r="A15232" t="s">
        <v>1464</v>
      </c>
    </row>
    <row r="15233" spans="1:1" x14ac:dyDescent="0.25">
      <c r="A15233" t="s">
        <v>15478</v>
      </c>
    </row>
    <row r="15234" spans="1:1" x14ac:dyDescent="0.25">
      <c r="A15234" t="s">
        <v>15479</v>
      </c>
    </row>
    <row r="15235" spans="1:1" x14ac:dyDescent="0.25">
      <c r="A15235" t="s">
        <v>15480</v>
      </c>
    </row>
    <row r="15236" spans="1:1" x14ac:dyDescent="0.25">
      <c r="A15236" t="s">
        <v>15481</v>
      </c>
    </row>
    <row r="15237" spans="1:1" x14ac:dyDescent="0.25">
      <c r="A15237" t="s">
        <v>1465</v>
      </c>
    </row>
    <row r="15238" spans="1:1" x14ac:dyDescent="0.25">
      <c r="A15238" t="s">
        <v>15482</v>
      </c>
    </row>
    <row r="15239" spans="1:1" x14ac:dyDescent="0.25">
      <c r="A15239" t="s">
        <v>15483</v>
      </c>
    </row>
    <row r="15240" spans="1:1" x14ac:dyDescent="0.25">
      <c r="A15240" t="s">
        <v>15484</v>
      </c>
    </row>
    <row r="15241" spans="1:1" x14ac:dyDescent="0.25">
      <c r="A15241" t="s">
        <v>15485</v>
      </c>
    </row>
    <row r="15242" spans="1:1" x14ac:dyDescent="0.25">
      <c r="A15242" t="s">
        <v>15486</v>
      </c>
    </row>
    <row r="15243" spans="1:1" x14ac:dyDescent="0.25">
      <c r="A15243" t="s">
        <v>15487</v>
      </c>
    </row>
    <row r="15244" spans="1:1" x14ac:dyDescent="0.25">
      <c r="A15244" t="s">
        <v>15488</v>
      </c>
    </row>
    <row r="15245" spans="1:1" x14ac:dyDescent="0.25">
      <c r="A15245" t="s">
        <v>15489</v>
      </c>
    </row>
    <row r="15246" spans="1:1" x14ac:dyDescent="0.25">
      <c r="A15246" t="s">
        <v>15490</v>
      </c>
    </row>
    <row r="15247" spans="1:1" x14ac:dyDescent="0.25">
      <c r="A15247" t="s">
        <v>15491</v>
      </c>
    </row>
    <row r="15248" spans="1:1" x14ac:dyDescent="0.25">
      <c r="A15248" t="s">
        <v>15492</v>
      </c>
    </row>
    <row r="15249" spans="1:1" x14ac:dyDescent="0.25">
      <c r="A15249" t="s">
        <v>1466</v>
      </c>
    </row>
    <row r="15250" spans="1:1" x14ac:dyDescent="0.25">
      <c r="A15250" t="s">
        <v>15493</v>
      </c>
    </row>
    <row r="15251" spans="1:1" x14ac:dyDescent="0.25">
      <c r="A15251" t="s">
        <v>15494</v>
      </c>
    </row>
    <row r="15252" spans="1:1" x14ac:dyDescent="0.25">
      <c r="A15252" t="s">
        <v>15495</v>
      </c>
    </row>
    <row r="15253" spans="1:1" x14ac:dyDescent="0.25">
      <c r="A15253" t="s">
        <v>15496</v>
      </c>
    </row>
    <row r="15254" spans="1:1" x14ac:dyDescent="0.25">
      <c r="A15254" t="s">
        <v>15497</v>
      </c>
    </row>
    <row r="15255" spans="1:1" x14ac:dyDescent="0.25">
      <c r="A15255" t="s">
        <v>15498</v>
      </c>
    </row>
    <row r="15256" spans="1:1" x14ac:dyDescent="0.25">
      <c r="A15256" t="s">
        <v>15499</v>
      </c>
    </row>
    <row r="15257" spans="1:1" x14ac:dyDescent="0.25">
      <c r="A15257" t="s">
        <v>15500</v>
      </c>
    </row>
    <row r="15258" spans="1:1" x14ac:dyDescent="0.25">
      <c r="A15258" t="s">
        <v>15501</v>
      </c>
    </row>
    <row r="15259" spans="1:1" x14ac:dyDescent="0.25">
      <c r="A15259" t="s">
        <v>1467</v>
      </c>
    </row>
    <row r="15260" spans="1:1" x14ac:dyDescent="0.25">
      <c r="A15260" t="s">
        <v>15502</v>
      </c>
    </row>
    <row r="15261" spans="1:1" x14ac:dyDescent="0.25">
      <c r="A15261" t="s">
        <v>15503</v>
      </c>
    </row>
    <row r="15262" spans="1:1" x14ac:dyDescent="0.25">
      <c r="A15262" t="s">
        <v>1468</v>
      </c>
    </row>
    <row r="15263" spans="1:1" x14ac:dyDescent="0.25">
      <c r="A15263" t="s">
        <v>15504</v>
      </c>
    </row>
    <row r="15264" spans="1:1" x14ac:dyDescent="0.25">
      <c r="A15264" t="s">
        <v>15505</v>
      </c>
    </row>
    <row r="15265" spans="1:1" x14ac:dyDescent="0.25">
      <c r="A15265" t="s">
        <v>15506</v>
      </c>
    </row>
    <row r="15266" spans="1:1" x14ac:dyDescent="0.25">
      <c r="A15266" t="s">
        <v>15507</v>
      </c>
    </row>
    <row r="15267" spans="1:1" x14ac:dyDescent="0.25">
      <c r="A15267" t="s">
        <v>15508</v>
      </c>
    </row>
    <row r="15268" spans="1:1" x14ac:dyDescent="0.25">
      <c r="A15268" t="s">
        <v>15509</v>
      </c>
    </row>
    <row r="15269" spans="1:1" x14ac:dyDescent="0.25">
      <c r="A15269" t="s">
        <v>15510</v>
      </c>
    </row>
    <row r="15270" spans="1:1" x14ac:dyDescent="0.25">
      <c r="A15270" t="s">
        <v>15511</v>
      </c>
    </row>
    <row r="15271" spans="1:1" x14ac:dyDescent="0.25">
      <c r="A15271" t="s">
        <v>15512</v>
      </c>
    </row>
    <row r="15272" spans="1:1" x14ac:dyDescent="0.25">
      <c r="A15272" t="s">
        <v>15513</v>
      </c>
    </row>
    <row r="15273" spans="1:1" x14ac:dyDescent="0.25">
      <c r="A15273" t="s">
        <v>15514</v>
      </c>
    </row>
    <row r="15274" spans="1:1" x14ac:dyDescent="0.25">
      <c r="A15274" t="s">
        <v>15515</v>
      </c>
    </row>
    <row r="15275" spans="1:1" x14ac:dyDescent="0.25">
      <c r="A15275" t="s">
        <v>15516</v>
      </c>
    </row>
    <row r="15276" spans="1:1" x14ac:dyDescent="0.25">
      <c r="A15276" t="s">
        <v>15517</v>
      </c>
    </row>
    <row r="15277" spans="1:1" x14ac:dyDescent="0.25">
      <c r="A15277" t="s">
        <v>15518</v>
      </c>
    </row>
    <row r="15278" spans="1:1" x14ac:dyDescent="0.25">
      <c r="A15278" t="s">
        <v>15519</v>
      </c>
    </row>
    <row r="15279" spans="1:1" x14ac:dyDescent="0.25">
      <c r="A15279" t="s">
        <v>15520</v>
      </c>
    </row>
    <row r="15280" spans="1:1" x14ac:dyDescent="0.25">
      <c r="A15280" t="s">
        <v>15521</v>
      </c>
    </row>
    <row r="15281" spans="1:1" x14ac:dyDescent="0.25">
      <c r="A15281" t="s">
        <v>15522</v>
      </c>
    </row>
    <row r="15282" spans="1:1" x14ac:dyDescent="0.25">
      <c r="A15282" t="s">
        <v>15523</v>
      </c>
    </row>
    <row r="15283" spans="1:1" x14ac:dyDescent="0.25">
      <c r="A15283" t="s">
        <v>15524</v>
      </c>
    </row>
    <row r="15284" spans="1:1" x14ac:dyDescent="0.25">
      <c r="A15284" t="s">
        <v>15525</v>
      </c>
    </row>
    <row r="15285" spans="1:1" x14ac:dyDescent="0.25">
      <c r="A15285" t="s">
        <v>15526</v>
      </c>
    </row>
    <row r="15286" spans="1:1" x14ac:dyDescent="0.25">
      <c r="A15286" t="s">
        <v>15527</v>
      </c>
    </row>
    <row r="15287" spans="1:1" x14ac:dyDescent="0.25">
      <c r="A15287" t="s">
        <v>1469</v>
      </c>
    </row>
    <row r="15288" spans="1:1" x14ac:dyDescent="0.25">
      <c r="A15288" t="s">
        <v>15528</v>
      </c>
    </row>
    <row r="15289" spans="1:1" x14ac:dyDescent="0.25">
      <c r="A15289" t="s">
        <v>15529</v>
      </c>
    </row>
    <row r="15290" spans="1:1" x14ac:dyDescent="0.25">
      <c r="A15290" t="s">
        <v>15530</v>
      </c>
    </row>
    <row r="15291" spans="1:1" x14ac:dyDescent="0.25">
      <c r="A15291" t="s">
        <v>15531</v>
      </c>
    </row>
    <row r="15292" spans="1:1" x14ac:dyDescent="0.25">
      <c r="A15292" t="s">
        <v>15532</v>
      </c>
    </row>
    <row r="15293" spans="1:1" x14ac:dyDescent="0.25">
      <c r="A15293" t="s">
        <v>15533</v>
      </c>
    </row>
    <row r="15294" spans="1:1" x14ac:dyDescent="0.25">
      <c r="A15294" t="s">
        <v>15534</v>
      </c>
    </row>
    <row r="15295" spans="1:1" x14ac:dyDescent="0.25">
      <c r="A15295" t="s">
        <v>15535</v>
      </c>
    </row>
    <row r="15296" spans="1:1" x14ac:dyDescent="0.25">
      <c r="A15296" t="s">
        <v>15536</v>
      </c>
    </row>
    <row r="15297" spans="1:1" x14ac:dyDescent="0.25">
      <c r="A15297" t="s">
        <v>15537</v>
      </c>
    </row>
    <row r="15298" spans="1:1" x14ac:dyDescent="0.25">
      <c r="A15298" t="s">
        <v>15538</v>
      </c>
    </row>
    <row r="15299" spans="1:1" x14ac:dyDescent="0.25">
      <c r="A15299" t="s">
        <v>15539</v>
      </c>
    </row>
    <row r="15300" spans="1:1" x14ac:dyDescent="0.25">
      <c r="A15300" t="s">
        <v>15540</v>
      </c>
    </row>
    <row r="15301" spans="1:1" x14ac:dyDescent="0.25">
      <c r="A15301" t="s">
        <v>15541</v>
      </c>
    </row>
    <row r="15302" spans="1:1" x14ac:dyDescent="0.25">
      <c r="A15302" t="s">
        <v>15542</v>
      </c>
    </row>
    <row r="15303" spans="1:1" x14ac:dyDescent="0.25">
      <c r="A15303" t="s">
        <v>15543</v>
      </c>
    </row>
    <row r="15304" spans="1:1" x14ac:dyDescent="0.25">
      <c r="A15304" t="s">
        <v>15544</v>
      </c>
    </row>
    <row r="15305" spans="1:1" x14ac:dyDescent="0.25">
      <c r="A15305" t="s">
        <v>15545</v>
      </c>
    </row>
    <row r="15306" spans="1:1" x14ac:dyDescent="0.25">
      <c r="A15306" t="s">
        <v>15546</v>
      </c>
    </row>
    <row r="15307" spans="1:1" x14ac:dyDescent="0.25">
      <c r="A15307" t="s">
        <v>1470</v>
      </c>
    </row>
    <row r="15308" spans="1:1" x14ac:dyDescent="0.25">
      <c r="A15308" t="s">
        <v>15547</v>
      </c>
    </row>
    <row r="15309" spans="1:1" x14ac:dyDescent="0.25">
      <c r="A15309" t="s">
        <v>15548</v>
      </c>
    </row>
    <row r="15310" spans="1:1" x14ac:dyDescent="0.25">
      <c r="A15310" t="s">
        <v>1471</v>
      </c>
    </row>
    <row r="15311" spans="1:1" x14ac:dyDescent="0.25">
      <c r="A15311" t="s">
        <v>15549</v>
      </c>
    </row>
    <row r="15312" spans="1:1" x14ac:dyDescent="0.25">
      <c r="A15312" t="s">
        <v>15550</v>
      </c>
    </row>
    <row r="15313" spans="1:1" x14ac:dyDescent="0.25">
      <c r="A15313" t="s">
        <v>15551</v>
      </c>
    </row>
    <row r="15314" spans="1:1" x14ac:dyDescent="0.25">
      <c r="A15314" t="s">
        <v>15552</v>
      </c>
    </row>
    <row r="15315" spans="1:1" x14ac:dyDescent="0.25">
      <c r="A15315" t="s">
        <v>15553</v>
      </c>
    </row>
    <row r="15316" spans="1:1" x14ac:dyDescent="0.25">
      <c r="A15316" t="s">
        <v>15554</v>
      </c>
    </row>
    <row r="15317" spans="1:1" x14ac:dyDescent="0.25">
      <c r="A15317" t="s">
        <v>15555</v>
      </c>
    </row>
    <row r="15318" spans="1:1" x14ac:dyDescent="0.25">
      <c r="A15318" t="s">
        <v>15556</v>
      </c>
    </row>
    <row r="15319" spans="1:1" x14ac:dyDescent="0.25">
      <c r="A15319" t="s">
        <v>15557</v>
      </c>
    </row>
    <row r="15320" spans="1:1" x14ac:dyDescent="0.25">
      <c r="A15320" t="s">
        <v>15558</v>
      </c>
    </row>
    <row r="15321" spans="1:1" x14ac:dyDescent="0.25">
      <c r="A15321" t="s">
        <v>15559</v>
      </c>
    </row>
    <row r="15322" spans="1:1" x14ac:dyDescent="0.25">
      <c r="A15322" t="s">
        <v>15560</v>
      </c>
    </row>
    <row r="15323" spans="1:1" x14ac:dyDescent="0.25">
      <c r="A15323" t="s">
        <v>15561</v>
      </c>
    </row>
    <row r="15324" spans="1:1" x14ac:dyDescent="0.25">
      <c r="A15324" t="s">
        <v>15562</v>
      </c>
    </row>
    <row r="15325" spans="1:1" x14ac:dyDescent="0.25">
      <c r="A15325" t="s">
        <v>15563</v>
      </c>
    </row>
    <row r="15326" spans="1:1" x14ac:dyDescent="0.25">
      <c r="A15326" t="s">
        <v>1841</v>
      </c>
    </row>
    <row r="15327" spans="1:1" x14ac:dyDescent="0.25">
      <c r="A15327" t="s">
        <v>1472</v>
      </c>
    </row>
    <row r="15328" spans="1:1" x14ac:dyDescent="0.25">
      <c r="A15328" t="s">
        <v>1473</v>
      </c>
    </row>
    <row r="15329" spans="1:1" x14ac:dyDescent="0.25">
      <c r="A15329" t="s">
        <v>15564</v>
      </c>
    </row>
    <row r="15330" spans="1:1" x14ac:dyDescent="0.25">
      <c r="A15330" t="s">
        <v>15565</v>
      </c>
    </row>
    <row r="15331" spans="1:1" x14ac:dyDescent="0.25">
      <c r="A15331" t="s">
        <v>15566</v>
      </c>
    </row>
    <row r="15332" spans="1:1" x14ac:dyDescent="0.25">
      <c r="A15332" t="s">
        <v>15567</v>
      </c>
    </row>
    <row r="15333" spans="1:1" x14ac:dyDescent="0.25">
      <c r="A15333" t="s">
        <v>15568</v>
      </c>
    </row>
    <row r="15334" spans="1:1" x14ac:dyDescent="0.25">
      <c r="A15334" t="s">
        <v>15569</v>
      </c>
    </row>
    <row r="15335" spans="1:1" x14ac:dyDescent="0.25">
      <c r="A15335" t="s">
        <v>15570</v>
      </c>
    </row>
    <row r="15336" spans="1:1" x14ac:dyDescent="0.25">
      <c r="A15336" t="s">
        <v>15571</v>
      </c>
    </row>
    <row r="15337" spans="1:1" x14ac:dyDescent="0.25">
      <c r="A15337" t="s">
        <v>15572</v>
      </c>
    </row>
    <row r="15338" spans="1:1" x14ac:dyDescent="0.25">
      <c r="A15338" t="s">
        <v>15573</v>
      </c>
    </row>
    <row r="15339" spans="1:1" x14ac:dyDescent="0.25">
      <c r="A15339" t="s">
        <v>15574</v>
      </c>
    </row>
    <row r="15340" spans="1:1" x14ac:dyDescent="0.25">
      <c r="A15340" t="s">
        <v>15575</v>
      </c>
    </row>
    <row r="15341" spans="1:1" x14ac:dyDescent="0.25">
      <c r="A15341" t="s">
        <v>15576</v>
      </c>
    </row>
    <row r="15342" spans="1:1" x14ac:dyDescent="0.25">
      <c r="A15342" t="s">
        <v>15577</v>
      </c>
    </row>
    <row r="15343" spans="1:1" x14ac:dyDescent="0.25">
      <c r="A15343" t="s">
        <v>15578</v>
      </c>
    </row>
    <row r="15344" spans="1:1" x14ac:dyDescent="0.25">
      <c r="A15344" t="s">
        <v>15579</v>
      </c>
    </row>
    <row r="15345" spans="1:1" x14ac:dyDescent="0.25">
      <c r="A15345" t="s">
        <v>15580</v>
      </c>
    </row>
    <row r="15346" spans="1:1" x14ac:dyDescent="0.25">
      <c r="A15346" t="s">
        <v>15581</v>
      </c>
    </row>
    <row r="15347" spans="1:1" x14ac:dyDescent="0.25">
      <c r="A15347" t="s">
        <v>15582</v>
      </c>
    </row>
    <row r="15348" spans="1:1" x14ac:dyDescent="0.25">
      <c r="A15348" t="s">
        <v>15583</v>
      </c>
    </row>
    <row r="15349" spans="1:1" x14ac:dyDescent="0.25">
      <c r="A15349" t="s">
        <v>1474</v>
      </c>
    </row>
    <row r="15350" spans="1:1" x14ac:dyDescent="0.25">
      <c r="A15350" t="s">
        <v>1842</v>
      </c>
    </row>
    <row r="15351" spans="1:1" x14ac:dyDescent="0.25">
      <c r="A15351" t="s">
        <v>1475</v>
      </c>
    </row>
    <row r="15352" spans="1:1" x14ac:dyDescent="0.25">
      <c r="A15352" t="s">
        <v>1933</v>
      </c>
    </row>
    <row r="15353" spans="1:1" x14ac:dyDescent="0.25">
      <c r="A15353" t="s">
        <v>1476</v>
      </c>
    </row>
    <row r="15354" spans="1:1" x14ac:dyDescent="0.25">
      <c r="A15354" t="s">
        <v>1477</v>
      </c>
    </row>
    <row r="15355" spans="1:1" x14ac:dyDescent="0.25">
      <c r="A15355" t="s">
        <v>1478</v>
      </c>
    </row>
    <row r="15356" spans="1:1" x14ac:dyDescent="0.25">
      <c r="A15356" t="s">
        <v>1479</v>
      </c>
    </row>
    <row r="15357" spans="1:1" x14ac:dyDescent="0.25">
      <c r="A15357" t="s">
        <v>1480</v>
      </c>
    </row>
    <row r="15358" spans="1:1" x14ac:dyDescent="0.25">
      <c r="A15358" t="s">
        <v>1481</v>
      </c>
    </row>
    <row r="15359" spans="1:1" x14ac:dyDescent="0.25">
      <c r="A15359" t="s">
        <v>1482</v>
      </c>
    </row>
    <row r="15360" spans="1:1" x14ac:dyDescent="0.25">
      <c r="A15360" t="s">
        <v>15584</v>
      </c>
    </row>
    <row r="15361" spans="1:1" x14ac:dyDescent="0.25">
      <c r="A15361" t="s">
        <v>15585</v>
      </c>
    </row>
    <row r="15362" spans="1:1" x14ac:dyDescent="0.25">
      <c r="A15362" t="s">
        <v>15586</v>
      </c>
    </row>
    <row r="15363" spans="1:1" x14ac:dyDescent="0.25">
      <c r="A15363" t="s">
        <v>15587</v>
      </c>
    </row>
    <row r="15364" spans="1:1" x14ac:dyDescent="0.25">
      <c r="A15364" t="s">
        <v>15588</v>
      </c>
    </row>
    <row r="15365" spans="1:1" x14ac:dyDescent="0.25">
      <c r="A15365" t="s">
        <v>15589</v>
      </c>
    </row>
    <row r="15366" spans="1:1" x14ac:dyDescent="0.25">
      <c r="A15366" t="s">
        <v>15590</v>
      </c>
    </row>
    <row r="15367" spans="1:1" x14ac:dyDescent="0.25">
      <c r="A15367" t="s">
        <v>15591</v>
      </c>
    </row>
    <row r="15368" spans="1:1" x14ac:dyDescent="0.25">
      <c r="A15368" t="s">
        <v>15592</v>
      </c>
    </row>
    <row r="15369" spans="1:1" x14ac:dyDescent="0.25">
      <c r="A15369" t="s">
        <v>15593</v>
      </c>
    </row>
    <row r="15370" spans="1:1" x14ac:dyDescent="0.25">
      <c r="A15370" t="s">
        <v>15594</v>
      </c>
    </row>
    <row r="15371" spans="1:1" x14ac:dyDescent="0.25">
      <c r="A15371" t="s">
        <v>15595</v>
      </c>
    </row>
    <row r="15372" spans="1:1" x14ac:dyDescent="0.25">
      <c r="A15372" t="s">
        <v>15596</v>
      </c>
    </row>
    <row r="15373" spans="1:1" x14ac:dyDescent="0.25">
      <c r="A15373" t="s">
        <v>15597</v>
      </c>
    </row>
    <row r="15374" spans="1:1" x14ac:dyDescent="0.25">
      <c r="A15374" t="s">
        <v>15598</v>
      </c>
    </row>
    <row r="15375" spans="1:1" x14ac:dyDescent="0.25">
      <c r="A15375" t="s">
        <v>15599</v>
      </c>
    </row>
    <row r="15376" spans="1:1" x14ac:dyDescent="0.25">
      <c r="A15376" t="s">
        <v>15600</v>
      </c>
    </row>
    <row r="15377" spans="1:1" x14ac:dyDescent="0.25">
      <c r="A15377" t="s">
        <v>15601</v>
      </c>
    </row>
    <row r="15378" spans="1:1" x14ac:dyDescent="0.25">
      <c r="A15378" t="s">
        <v>15602</v>
      </c>
    </row>
    <row r="15379" spans="1:1" x14ac:dyDescent="0.25">
      <c r="A15379" t="s">
        <v>15603</v>
      </c>
    </row>
    <row r="15380" spans="1:1" x14ac:dyDescent="0.25">
      <c r="A15380" t="s">
        <v>15604</v>
      </c>
    </row>
    <row r="15381" spans="1:1" x14ac:dyDescent="0.25">
      <c r="A15381" t="s">
        <v>15605</v>
      </c>
    </row>
    <row r="15382" spans="1:1" x14ac:dyDescent="0.25">
      <c r="A15382" t="s">
        <v>15606</v>
      </c>
    </row>
    <row r="15383" spans="1:1" x14ac:dyDescent="0.25">
      <c r="A15383" t="s">
        <v>15607</v>
      </c>
    </row>
    <row r="15384" spans="1:1" x14ac:dyDescent="0.25">
      <c r="A15384" t="s">
        <v>15608</v>
      </c>
    </row>
    <row r="15385" spans="1:1" x14ac:dyDescent="0.25">
      <c r="A15385" t="s">
        <v>15609</v>
      </c>
    </row>
    <row r="15386" spans="1:1" x14ac:dyDescent="0.25">
      <c r="A15386" t="s">
        <v>1843</v>
      </c>
    </row>
    <row r="15387" spans="1:1" x14ac:dyDescent="0.25">
      <c r="A15387" t="s">
        <v>15610</v>
      </c>
    </row>
    <row r="15388" spans="1:1" x14ac:dyDescent="0.25">
      <c r="A15388" t="s">
        <v>15611</v>
      </c>
    </row>
    <row r="15389" spans="1:1" x14ac:dyDescent="0.25">
      <c r="A15389" t="s">
        <v>15612</v>
      </c>
    </row>
    <row r="15390" spans="1:1" x14ac:dyDescent="0.25">
      <c r="A15390" t="s">
        <v>15613</v>
      </c>
    </row>
    <row r="15391" spans="1:1" x14ac:dyDescent="0.25">
      <c r="A15391" t="s">
        <v>1844</v>
      </c>
    </row>
    <row r="15392" spans="1:1" x14ac:dyDescent="0.25">
      <c r="A15392" t="s">
        <v>15614</v>
      </c>
    </row>
    <row r="15393" spans="1:1" x14ac:dyDescent="0.25">
      <c r="A15393" t="s">
        <v>15615</v>
      </c>
    </row>
    <row r="15394" spans="1:1" x14ac:dyDescent="0.25">
      <c r="A15394" t="s">
        <v>15616</v>
      </c>
    </row>
    <row r="15395" spans="1:1" x14ac:dyDescent="0.25">
      <c r="A15395" t="s">
        <v>15617</v>
      </c>
    </row>
    <row r="15396" spans="1:1" x14ac:dyDescent="0.25">
      <c r="A15396" t="s">
        <v>15618</v>
      </c>
    </row>
    <row r="15397" spans="1:1" x14ac:dyDescent="0.25">
      <c r="A15397" t="s">
        <v>15619</v>
      </c>
    </row>
    <row r="15398" spans="1:1" x14ac:dyDescent="0.25">
      <c r="A15398" t="s">
        <v>15620</v>
      </c>
    </row>
    <row r="15399" spans="1:1" x14ac:dyDescent="0.25">
      <c r="A15399" t="s">
        <v>15621</v>
      </c>
    </row>
    <row r="15400" spans="1:1" x14ac:dyDescent="0.25">
      <c r="A15400" t="s">
        <v>15622</v>
      </c>
    </row>
    <row r="15401" spans="1:1" x14ac:dyDescent="0.25">
      <c r="A15401" t="s">
        <v>15623</v>
      </c>
    </row>
    <row r="15402" spans="1:1" x14ac:dyDescent="0.25">
      <c r="A15402" t="s">
        <v>15624</v>
      </c>
    </row>
    <row r="15403" spans="1:1" x14ac:dyDescent="0.25">
      <c r="A15403" t="s">
        <v>15625</v>
      </c>
    </row>
    <row r="15404" spans="1:1" x14ac:dyDescent="0.25">
      <c r="A15404" t="s">
        <v>15626</v>
      </c>
    </row>
    <row r="15405" spans="1:1" x14ac:dyDescent="0.25">
      <c r="A15405" t="s">
        <v>15627</v>
      </c>
    </row>
    <row r="15406" spans="1:1" x14ac:dyDescent="0.25">
      <c r="A15406" t="s">
        <v>15628</v>
      </c>
    </row>
    <row r="15407" spans="1:1" x14ac:dyDescent="0.25">
      <c r="A15407" t="s">
        <v>15629</v>
      </c>
    </row>
    <row r="15408" spans="1:1" x14ac:dyDescent="0.25">
      <c r="A15408" t="s">
        <v>15630</v>
      </c>
    </row>
    <row r="15409" spans="1:1" x14ac:dyDescent="0.25">
      <c r="A15409" t="s">
        <v>15631</v>
      </c>
    </row>
    <row r="15410" spans="1:1" x14ac:dyDescent="0.25">
      <c r="A15410" t="s">
        <v>15632</v>
      </c>
    </row>
    <row r="15411" spans="1:1" x14ac:dyDescent="0.25">
      <c r="A15411" t="s">
        <v>15633</v>
      </c>
    </row>
    <row r="15412" spans="1:1" x14ac:dyDescent="0.25">
      <c r="A15412" t="s">
        <v>15634</v>
      </c>
    </row>
    <row r="15413" spans="1:1" x14ac:dyDescent="0.25">
      <c r="A15413" t="s">
        <v>15635</v>
      </c>
    </row>
    <row r="15414" spans="1:1" x14ac:dyDescent="0.25">
      <c r="A15414" t="s">
        <v>15636</v>
      </c>
    </row>
    <row r="15415" spans="1:1" x14ac:dyDescent="0.25">
      <c r="A15415" t="s">
        <v>15637</v>
      </c>
    </row>
    <row r="15416" spans="1:1" x14ac:dyDescent="0.25">
      <c r="A15416" t="s">
        <v>15638</v>
      </c>
    </row>
    <row r="15417" spans="1:1" x14ac:dyDescent="0.25">
      <c r="A15417" t="s">
        <v>15639</v>
      </c>
    </row>
    <row r="15418" spans="1:1" x14ac:dyDescent="0.25">
      <c r="A15418" t="s">
        <v>15640</v>
      </c>
    </row>
    <row r="15419" spans="1:1" x14ac:dyDescent="0.25">
      <c r="A15419" t="s">
        <v>15641</v>
      </c>
    </row>
    <row r="15420" spans="1:1" x14ac:dyDescent="0.25">
      <c r="A15420" t="s">
        <v>15642</v>
      </c>
    </row>
    <row r="15421" spans="1:1" x14ac:dyDescent="0.25">
      <c r="A15421" t="s">
        <v>15643</v>
      </c>
    </row>
    <row r="15422" spans="1:1" x14ac:dyDescent="0.25">
      <c r="A15422" t="s">
        <v>15644</v>
      </c>
    </row>
    <row r="15423" spans="1:1" x14ac:dyDescent="0.25">
      <c r="A15423" t="s">
        <v>15645</v>
      </c>
    </row>
    <row r="15424" spans="1:1" x14ac:dyDescent="0.25">
      <c r="A15424" t="s">
        <v>15646</v>
      </c>
    </row>
    <row r="15425" spans="1:1" x14ac:dyDescent="0.25">
      <c r="A15425" t="s">
        <v>15647</v>
      </c>
    </row>
    <row r="15426" spans="1:1" x14ac:dyDescent="0.25">
      <c r="A15426" t="s">
        <v>15648</v>
      </c>
    </row>
    <row r="15427" spans="1:1" x14ac:dyDescent="0.25">
      <c r="A15427" t="s">
        <v>1483</v>
      </c>
    </row>
    <row r="15428" spans="1:1" x14ac:dyDescent="0.25">
      <c r="A15428" t="s">
        <v>15649</v>
      </c>
    </row>
    <row r="15429" spans="1:1" x14ac:dyDescent="0.25">
      <c r="A15429" t="s">
        <v>1484</v>
      </c>
    </row>
    <row r="15430" spans="1:1" x14ac:dyDescent="0.25">
      <c r="A15430" t="s">
        <v>15650</v>
      </c>
    </row>
    <row r="15431" spans="1:1" x14ac:dyDescent="0.25">
      <c r="A15431" t="s">
        <v>15651</v>
      </c>
    </row>
    <row r="15432" spans="1:1" x14ac:dyDescent="0.25">
      <c r="A15432" t="s">
        <v>1485</v>
      </c>
    </row>
    <row r="15433" spans="1:1" x14ac:dyDescent="0.25">
      <c r="A15433" t="s">
        <v>15652</v>
      </c>
    </row>
    <row r="15434" spans="1:1" x14ac:dyDescent="0.25">
      <c r="A15434" t="s">
        <v>1486</v>
      </c>
    </row>
    <row r="15435" spans="1:1" x14ac:dyDescent="0.25">
      <c r="A15435" t="s">
        <v>15653</v>
      </c>
    </row>
    <row r="15436" spans="1:1" x14ac:dyDescent="0.25">
      <c r="A15436" t="s">
        <v>15654</v>
      </c>
    </row>
    <row r="15437" spans="1:1" x14ac:dyDescent="0.25">
      <c r="A15437" t="s">
        <v>15655</v>
      </c>
    </row>
    <row r="15438" spans="1:1" x14ac:dyDescent="0.25">
      <c r="A15438" t="s">
        <v>1487</v>
      </c>
    </row>
    <row r="15439" spans="1:1" x14ac:dyDescent="0.25">
      <c r="A15439" t="s">
        <v>15656</v>
      </c>
    </row>
    <row r="15440" spans="1:1" x14ac:dyDescent="0.25">
      <c r="A15440" t="s">
        <v>1488</v>
      </c>
    </row>
    <row r="15441" spans="1:1" x14ac:dyDescent="0.25">
      <c r="A15441" t="s">
        <v>15657</v>
      </c>
    </row>
    <row r="15442" spans="1:1" x14ac:dyDescent="0.25">
      <c r="A15442" t="s">
        <v>15658</v>
      </c>
    </row>
    <row r="15443" spans="1:1" x14ac:dyDescent="0.25">
      <c r="A15443" t="s">
        <v>15659</v>
      </c>
    </row>
    <row r="15444" spans="1:1" x14ac:dyDescent="0.25">
      <c r="A15444" t="s">
        <v>15660</v>
      </c>
    </row>
    <row r="15445" spans="1:1" x14ac:dyDescent="0.25">
      <c r="A15445" t="s">
        <v>15661</v>
      </c>
    </row>
    <row r="15446" spans="1:1" x14ac:dyDescent="0.25">
      <c r="A15446" t="s">
        <v>1489</v>
      </c>
    </row>
    <row r="15447" spans="1:1" x14ac:dyDescent="0.25">
      <c r="A15447" t="s">
        <v>15662</v>
      </c>
    </row>
    <row r="15448" spans="1:1" x14ac:dyDescent="0.25">
      <c r="A15448" t="s">
        <v>15663</v>
      </c>
    </row>
    <row r="15449" spans="1:1" x14ac:dyDescent="0.25">
      <c r="A15449" t="s">
        <v>15664</v>
      </c>
    </row>
    <row r="15450" spans="1:1" x14ac:dyDescent="0.25">
      <c r="A15450" t="s">
        <v>15665</v>
      </c>
    </row>
    <row r="15451" spans="1:1" x14ac:dyDescent="0.25">
      <c r="A15451" t="s">
        <v>15666</v>
      </c>
    </row>
    <row r="15452" spans="1:1" x14ac:dyDescent="0.25">
      <c r="A15452" t="s">
        <v>1845</v>
      </c>
    </row>
    <row r="15453" spans="1:1" x14ac:dyDescent="0.25">
      <c r="A15453" t="s">
        <v>15667</v>
      </c>
    </row>
    <row r="15454" spans="1:1" x14ac:dyDescent="0.25">
      <c r="A15454" t="s">
        <v>1490</v>
      </c>
    </row>
    <row r="15455" spans="1:1" x14ac:dyDescent="0.25">
      <c r="A15455" t="s">
        <v>1846</v>
      </c>
    </row>
    <row r="15456" spans="1:1" x14ac:dyDescent="0.25">
      <c r="A15456" t="s">
        <v>1847</v>
      </c>
    </row>
    <row r="15457" spans="1:1" x14ac:dyDescent="0.25">
      <c r="A15457" t="s">
        <v>1491</v>
      </c>
    </row>
    <row r="15458" spans="1:1" x14ac:dyDescent="0.25">
      <c r="A15458" t="s">
        <v>15668</v>
      </c>
    </row>
    <row r="15459" spans="1:1" x14ac:dyDescent="0.25">
      <c r="A15459" t="s">
        <v>15669</v>
      </c>
    </row>
    <row r="15460" spans="1:1" x14ac:dyDescent="0.25">
      <c r="A15460" t="s">
        <v>15670</v>
      </c>
    </row>
    <row r="15461" spans="1:1" x14ac:dyDescent="0.25">
      <c r="A15461" t="s">
        <v>15671</v>
      </c>
    </row>
    <row r="15462" spans="1:1" x14ac:dyDescent="0.25">
      <c r="A15462" t="s">
        <v>15672</v>
      </c>
    </row>
    <row r="15463" spans="1:1" x14ac:dyDescent="0.25">
      <c r="A15463" t="s">
        <v>15673</v>
      </c>
    </row>
    <row r="15464" spans="1:1" x14ac:dyDescent="0.25">
      <c r="A15464" t="s">
        <v>15674</v>
      </c>
    </row>
    <row r="15465" spans="1:1" x14ac:dyDescent="0.25">
      <c r="A15465" t="s">
        <v>15675</v>
      </c>
    </row>
    <row r="15466" spans="1:1" x14ac:dyDescent="0.25">
      <c r="A15466" t="s">
        <v>1848</v>
      </c>
    </row>
    <row r="15467" spans="1:1" x14ac:dyDescent="0.25">
      <c r="A15467" t="s">
        <v>1492</v>
      </c>
    </row>
    <row r="15468" spans="1:1" x14ac:dyDescent="0.25">
      <c r="A15468" t="s">
        <v>15676</v>
      </c>
    </row>
    <row r="15469" spans="1:1" x14ac:dyDescent="0.25">
      <c r="A15469" t="s">
        <v>15677</v>
      </c>
    </row>
    <row r="15470" spans="1:1" x14ac:dyDescent="0.25">
      <c r="A15470" t="s">
        <v>15678</v>
      </c>
    </row>
    <row r="15471" spans="1:1" x14ac:dyDescent="0.25">
      <c r="A15471" t="s">
        <v>15679</v>
      </c>
    </row>
    <row r="15472" spans="1:1" x14ac:dyDescent="0.25">
      <c r="A15472" t="s">
        <v>15680</v>
      </c>
    </row>
    <row r="15473" spans="1:1" x14ac:dyDescent="0.25">
      <c r="A15473" t="s">
        <v>15681</v>
      </c>
    </row>
    <row r="15474" spans="1:1" x14ac:dyDescent="0.25">
      <c r="A15474" t="s">
        <v>1949</v>
      </c>
    </row>
    <row r="15475" spans="1:1" x14ac:dyDescent="0.25">
      <c r="A15475" t="s">
        <v>15682</v>
      </c>
    </row>
    <row r="15476" spans="1:1" x14ac:dyDescent="0.25">
      <c r="A15476" t="s">
        <v>15683</v>
      </c>
    </row>
    <row r="15477" spans="1:1" x14ac:dyDescent="0.25">
      <c r="A15477" t="s">
        <v>15684</v>
      </c>
    </row>
    <row r="15478" spans="1:1" x14ac:dyDescent="0.25">
      <c r="A15478" t="s">
        <v>15685</v>
      </c>
    </row>
    <row r="15479" spans="1:1" x14ac:dyDescent="0.25">
      <c r="A15479" t="s">
        <v>15686</v>
      </c>
    </row>
    <row r="15480" spans="1:1" x14ac:dyDescent="0.25">
      <c r="A15480" t="s">
        <v>15687</v>
      </c>
    </row>
    <row r="15481" spans="1:1" x14ac:dyDescent="0.25">
      <c r="A15481" t="s">
        <v>15688</v>
      </c>
    </row>
    <row r="15482" spans="1:1" x14ac:dyDescent="0.25">
      <c r="A15482" t="s">
        <v>15689</v>
      </c>
    </row>
    <row r="15483" spans="1:1" x14ac:dyDescent="0.25">
      <c r="A15483" t="s">
        <v>15690</v>
      </c>
    </row>
    <row r="15484" spans="1:1" x14ac:dyDescent="0.25">
      <c r="A15484" t="s">
        <v>15691</v>
      </c>
    </row>
    <row r="15485" spans="1:1" x14ac:dyDescent="0.25">
      <c r="A15485" t="s">
        <v>15692</v>
      </c>
    </row>
    <row r="15486" spans="1:1" x14ac:dyDescent="0.25">
      <c r="A15486" t="s">
        <v>1849</v>
      </c>
    </row>
    <row r="15487" spans="1:1" x14ac:dyDescent="0.25">
      <c r="A15487" t="s">
        <v>15693</v>
      </c>
    </row>
    <row r="15488" spans="1:1" x14ac:dyDescent="0.25">
      <c r="A15488" t="s">
        <v>15694</v>
      </c>
    </row>
    <row r="15489" spans="1:1" x14ac:dyDescent="0.25">
      <c r="A15489" t="s">
        <v>1850</v>
      </c>
    </row>
    <row r="15490" spans="1:1" x14ac:dyDescent="0.25">
      <c r="A15490" t="s">
        <v>15695</v>
      </c>
    </row>
    <row r="15491" spans="1:1" x14ac:dyDescent="0.25">
      <c r="A15491" t="s">
        <v>1493</v>
      </c>
    </row>
    <row r="15492" spans="1:1" x14ac:dyDescent="0.25">
      <c r="A15492" t="s">
        <v>1494</v>
      </c>
    </row>
    <row r="15493" spans="1:1" x14ac:dyDescent="0.25">
      <c r="A15493" t="s">
        <v>1495</v>
      </c>
    </row>
    <row r="15494" spans="1:1" x14ac:dyDescent="0.25">
      <c r="A15494" t="s">
        <v>15696</v>
      </c>
    </row>
    <row r="15495" spans="1:1" x14ac:dyDescent="0.25">
      <c r="A15495" t="s">
        <v>15697</v>
      </c>
    </row>
    <row r="15496" spans="1:1" x14ac:dyDescent="0.25">
      <c r="A15496" t="s">
        <v>1496</v>
      </c>
    </row>
    <row r="15497" spans="1:1" x14ac:dyDescent="0.25">
      <c r="A15497" t="s">
        <v>1497</v>
      </c>
    </row>
    <row r="15498" spans="1:1" x14ac:dyDescent="0.25">
      <c r="A15498" t="s">
        <v>1498</v>
      </c>
    </row>
    <row r="15499" spans="1:1" x14ac:dyDescent="0.25">
      <c r="A15499" t="s">
        <v>1499</v>
      </c>
    </row>
    <row r="15500" spans="1:1" x14ac:dyDescent="0.25">
      <c r="A15500" t="s">
        <v>15698</v>
      </c>
    </row>
    <row r="15501" spans="1:1" x14ac:dyDescent="0.25">
      <c r="A15501" t="s">
        <v>15699</v>
      </c>
    </row>
    <row r="15502" spans="1:1" x14ac:dyDescent="0.25">
      <c r="A15502" t="s">
        <v>15700</v>
      </c>
    </row>
    <row r="15503" spans="1:1" x14ac:dyDescent="0.25">
      <c r="A15503" t="s">
        <v>15701</v>
      </c>
    </row>
    <row r="15504" spans="1:1" x14ac:dyDescent="0.25">
      <c r="A15504" t="s">
        <v>15702</v>
      </c>
    </row>
    <row r="15505" spans="1:1" x14ac:dyDescent="0.25">
      <c r="A15505" t="s">
        <v>15703</v>
      </c>
    </row>
    <row r="15506" spans="1:1" x14ac:dyDescent="0.25">
      <c r="A15506" t="s">
        <v>15704</v>
      </c>
    </row>
    <row r="15507" spans="1:1" x14ac:dyDescent="0.25">
      <c r="A15507" t="s">
        <v>15705</v>
      </c>
    </row>
    <row r="15508" spans="1:1" x14ac:dyDescent="0.25">
      <c r="A15508" t="s">
        <v>1500</v>
      </c>
    </row>
    <row r="15509" spans="1:1" x14ac:dyDescent="0.25">
      <c r="A15509" t="s">
        <v>1501</v>
      </c>
    </row>
    <row r="15510" spans="1:1" x14ac:dyDescent="0.25">
      <c r="A15510" t="s">
        <v>1502</v>
      </c>
    </row>
    <row r="15511" spans="1:1" x14ac:dyDescent="0.25">
      <c r="A15511" t="s">
        <v>1503</v>
      </c>
    </row>
    <row r="15512" spans="1:1" x14ac:dyDescent="0.25">
      <c r="A15512" t="s">
        <v>1504</v>
      </c>
    </row>
    <row r="15513" spans="1:1" x14ac:dyDescent="0.25">
      <c r="A15513" t="s">
        <v>1505</v>
      </c>
    </row>
    <row r="15514" spans="1:1" x14ac:dyDescent="0.25">
      <c r="A15514" t="s">
        <v>15706</v>
      </c>
    </row>
    <row r="15515" spans="1:1" x14ac:dyDescent="0.25">
      <c r="A15515" t="s">
        <v>15707</v>
      </c>
    </row>
    <row r="15516" spans="1:1" x14ac:dyDescent="0.25">
      <c r="A15516" t="s">
        <v>1851</v>
      </c>
    </row>
    <row r="15517" spans="1:1" x14ac:dyDescent="0.25">
      <c r="A15517" t="s">
        <v>15708</v>
      </c>
    </row>
    <row r="15518" spans="1:1" x14ac:dyDescent="0.25">
      <c r="A15518" t="s">
        <v>15709</v>
      </c>
    </row>
    <row r="15519" spans="1:1" x14ac:dyDescent="0.25">
      <c r="A15519" t="s">
        <v>15710</v>
      </c>
    </row>
    <row r="15520" spans="1:1" x14ac:dyDescent="0.25">
      <c r="A15520" t="s">
        <v>1506</v>
      </c>
    </row>
    <row r="15521" spans="1:1" x14ac:dyDescent="0.25">
      <c r="A15521" t="s">
        <v>15711</v>
      </c>
    </row>
    <row r="15522" spans="1:1" x14ac:dyDescent="0.25">
      <c r="A15522" t="s">
        <v>15712</v>
      </c>
    </row>
    <row r="15523" spans="1:1" x14ac:dyDescent="0.25">
      <c r="A15523" t="s">
        <v>15713</v>
      </c>
    </row>
    <row r="15524" spans="1:1" x14ac:dyDescent="0.25">
      <c r="A15524" t="s">
        <v>15714</v>
      </c>
    </row>
    <row r="15525" spans="1:1" x14ac:dyDescent="0.25">
      <c r="A15525" t="s">
        <v>15715</v>
      </c>
    </row>
    <row r="15526" spans="1:1" x14ac:dyDescent="0.25">
      <c r="A15526" t="s">
        <v>15716</v>
      </c>
    </row>
    <row r="15527" spans="1:1" x14ac:dyDescent="0.25">
      <c r="A15527" t="s">
        <v>15717</v>
      </c>
    </row>
    <row r="15528" spans="1:1" x14ac:dyDescent="0.25">
      <c r="A15528" t="s">
        <v>1852</v>
      </c>
    </row>
    <row r="15529" spans="1:1" x14ac:dyDescent="0.25">
      <c r="A15529" t="s">
        <v>1507</v>
      </c>
    </row>
    <row r="15530" spans="1:1" x14ac:dyDescent="0.25">
      <c r="A15530" t="s">
        <v>1508</v>
      </c>
    </row>
    <row r="15531" spans="1:1" x14ac:dyDescent="0.25">
      <c r="A15531" t="s">
        <v>1509</v>
      </c>
    </row>
    <row r="15532" spans="1:1" x14ac:dyDescent="0.25">
      <c r="A15532" s="15" t="s">
        <v>15718</v>
      </c>
    </row>
    <row r="15533" spans="1:1" x14ac:dyDescent="0.25">
      <c r="A15533" s="15" t="s">
        <v>15719</v>
      </c>
    </row>
    <row r="15534" spans="1:1" x14ac:dyDescent="0.25">
      <c r="A15534" s="15" t="s">
        <v>15720</v>
      </c>
    </row>
    <row r="15535" spans="1:1" x14ac:dyDescent="0.25">
      <c r="A15535" s="15" t="s">
        <v>15721</v>
      </c>
    </row>
    <row r="15536" spans="1:1" x14ac:dyDescent="0.25">
      <c r="A15536" s="15" t="s">
        <v>15722</v>
      </c>
    </row>
    <row r="15537" spans="1:1" x14ac:dyDescent="0.25">
      <c r="A15537" s="15" t="s">
        <v>15723</v>
      </c>
    </row>
    <row r="15538" spans="1:1" x14ac:dyDescent="0.25">
      <c r="A15538" s="15" t="s">
        <v>15724</v>
      </c>
    </row>
    <row r="15539" spans="1:1" x14ac:dyDescent="0.25">
      <c r="A15539" s="15" t="s">
        <v>15725</v>
      </c>
    </row>
    <row r="15540" spans="1:1" x14ac:dyDescent="0.25">
      <c r="A15540" s="15" t="s">
        <v>15726</v>
      </c>
    </row>
    <row r="15541" spans="1:1" x14ac:dyDescent="0.25">
      <c r="A15541" s="15" t="s">
        <v>15727</v>
      </c>
    </row>
    <row r="15542" spans="1:1" x14ac:dyDescent="0.25">
      <c r="A15542" s="15" t="s">
        <v>15728</v>
      </c>
    </row>
    <row r="15543" spans="1:1" x14ac:dyDescent="0.25">
      <c r="A15543" s="15" t="s">
        <v>15729</v>
      </c>
    </row>
    <row r="15544" spans="1:1" x14ac:dyDescent="0.25">
      <c r="A15544" s="15" t="s">
        <v>15730</v>
      </c>
    </row>
    <row r="15545" spans="1:1" x14ac:dyDescent="0.25">
      <c r="A15545" s="15" t="s">
        <v>15731</v>
      </c>
    </row>
    <row r="15546" spans="1:1" x14ac:dyDescent="0.25">
      <c r="A15546" s="15" t="s">
        <v>15732</v>
      </c>
    </row>
    <row r="15547" spans="1:1" x14ac:dyDescent="0.25">
      <c r="A15547" s="15" t="s">
        <v>15733</v>
      </c>
    </row>
    <row r="15548" spans="1:1" x14ac:dyDescent="0.25">
      <c r="A15548" s="15" t="s">
        <v>15734</v>
      </c>
    </row>
    <row r="15549" spans="1:1" x14ac:dyDescent="0.25">
      <c r="A15549" s="15" t="s">
        <v>15735</v>
      </c>
    </row>
    <row r="15550" spans="1:1" x14ac:dyDescent="0.25">
      <c r="A15550" s="15" t="s">
        <v>15736</v>
      </c>
    </row>
    <row r="15551" spans="1:1" x14ac:dyDescent="0.25">
      <c r="A15551" s="15" t="s">
        <v>15737</v>
      </c>
    </row>
    <row r="15552" spans="1:1" x14ac:dyDescent="0.25">
      <c r="A15552" s="15" t="s">
        <v>15738</v>
      </c>
    </row>
    <row r="15553" spans="1:1" x14ac:dyDescent="0.25">
      <c r="A15553" s="15" t="s">
        <v>15739</v>
      </c>
    </row>
    <row r="15554" spans="1:1" x14ac:dyDescent="0.25">
      <c r="A15554" s="15" t="s">
        <v>15740</v>
      </c>
    </row>
    <row r="15555" spans="1:1" x14ac:dyDescent="0.25">
      <c r="A15555" s="15" t="s">
        <v>15741</v>
      </c>
    </row>
    <row r="15556" spans="1:1" x14ac:dyDescent="0.25">
      <c r="A15556" s="15" t="s">
        <v>15742</v>
      </c>
    </row>
    <row r="15557" spans="1:1" x14ac:dyDescent="0.25">
      <c r="A15557" s="15" t="s">
        <v>15743</v>
      </c>
    </row>
    <row r="15558" spans="1:1" x14ac:dyDescent="0.25">
      <c r="A15558" s="15" t="s">
        <v>15744</v>
      </c>
    </row>
    <row r="15559" spans="1:1" x14ac:dyDescent="0.25">
      <c r="A15559" s="15" t="s">
        <v>15745</v>
      </c>
    </row>
    <row r="15560" spans="1:1" x14ac:dyDescent="0.25">
      <c r="A15560" s="15" t="s">
        <v>15746</v>
      </c>
    </row>
    <row r="15561" spans="1:1" x14ac:dyDescent="0.25">
      <c r="A15561" s="15" t="s">
        <v>1510</v>
      </c>
    </row>
    <row r="15562" spans="1:1" x14ac:dyDescent="0.25">
      <c r="A15562" s="15" t="s">
        <v>15747</v>
      </c>
    </row>
    <row r="15563" spans="1:1" x14ac:dyDescent="0.25">
      <c r="A15563" s="15" t="s">
        <v>15748</v>
      </c>
    </row>
    <row r="15564" spans="1:1" x14ac:dyDescent="0.25">
      <c r="A15564" s="15" t="s">
        <v>15749</v>
      </c>
    </row>
    <row r="15565" spans="1:1" x14ac:dyDescent="0.25">
      <c r="A15565" s="15" t="s">
        <v>15750</v>
      </c>
    </row>
    <row r="15566" spans="1:1" x14ac:dyDescent="0.25">
      <c r="A15566" s="15" t="s">
        <v>15751</v>
      </c>
    </row>
    <row r="15567" spans="1:1" x14ac:dyDescent="0.25">
      <c r="A15567" s="15" t="s">
        <v>15752</v>
      </c>
    </row>
    <row r="15568" spans="1:1" x14ac:dyDescent="0.25">
      <c r="A15568" s="15" t="s">
        <v>15753</v>
      </c>
    </row>
    <row r="15569" spans="1:1" x14ac:dyDescent="0.25">
      <c r="A15569" s="15" t="s">
        <v>15754</v>
      </c>
    </row>
    <row r="15570" spans="1:1" x14ac:dyDescent="0.25">
      <c r="A15570" s="15" t="s">
        <v>15755</v>
      </c>
    </row>
    <row r="15571" spans="1:1" x14ac:dyDescent="0.25">
      <c r="A15571" s="15" t="s">
        <v>1511</v>
      </c>
    </row>
  </sheetData>
  <sheetProtection algorithmName="SHA-512" hashValue="aUpmWOnf6IGRgpQmQ0naa3NNy6IdtcUe3/ZVv9uF/Ai7k36gEMD4lvnlC8tLZCujZ1wzYzLFj7lMpRxf/XI9Mg==" saltValue="Eh/FVTebpF5DDXZOA3keJg==" spinCount="100000" sheet="1" objects="1" scenarios="1"/>
  <phoneticPr fontId="2"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9"/>
  <dimension ref="A1:T38"/>
  <sheetViews>
    <sheetView topLeftCell="A4" workbookViewId="0">
      <pane ySplit="3" topLeftCell="A7" activePane="bottomLeft" state="frozen"/>
      <selection pane="bottomLeft" activeCell="A7" sqref="A7"/>
    </sheetView>
  </sheetViews>
  <sheetFormatPr defaultColWidth="8.9140625" defaultRowHeight="37.5" customHeight="1" x14ac:dyDescent="0.25"/>
  <cols>
    <col min="1" max="2" width="5.58203125" style="1" customWidth="1"/>
    <col min="3" max="3" width="6.6640625" style="7" customWidth="1"/>
    <col min="4" max="4" width="19.9140625" style="16" customWidth="1"/>
    <col min="5" max="5" width="3.6640625" style="23" customWidth="1"/>
    <col min="6" max="6" width="33.58203125" style="16" customWidth="1"/>
    <col min="7" max="7" width="9.33203125" style="16" customWidth="1"/>
    <col min="8" max="9" width="5.75" style="16" customWidth="1"/>
    <col min="10" max="10" width="14.08203125" style="16" customWidth="1"/>
    <col min="11" max="11" width="5.75" style="16" customWidth="1"/>
    <col min="12" max="12" width="9.9140625" style="7" bestFit="1" customWidth="1"/>
    <col min="13" max="13" width="8.9140625" style="7" customWidth="1"/>
    <col min="14" max="20" width="8.9140625" style="1" hidden="1" customWidth="1"/>
    <col min="21" max="16384" width="8.9140625" style="1"/>
  </cols>
  <sheetData>
    <row r="1" spans="1:20" ht="37.5" hidden="1" customHeight="1" x14ac:dyDescent="0.25">
      <c r="A1" s="1" t="s">
        <v>42</v>
      </c>
      <c r="B1" s="25" t="s">
        <v>43</v>
      </c>
      <c r="C1" s="16" t="s">
        <v>44</v>
      </c>
      <c r="D1" s="23" t="s">
        <v>45</v>
      </c>
      <c r="E1" s="16" t="s">
        <v>46</v>
      </c>
      <c r="F1" s="23" t="s">
        <v>47</v>
      </c>
      <c r="G1" s="16" t="s">
        <v>48</v>
      </c>
      <c r="H1" s="16" t="s">
        <v>64</v>
      </c>
      <c r="I1" s="16" t="s">
        <v>50</v>
      </c>
      <c r="J1" s="16" t="s">
        <v>51</v>
      </c>
      <c r="K1" s="16" t="s">
        <v>62</v>
      </c>
      <c r="L1" s="16" t="s">
        <v>63</v>
      </c>
    </row>
    <row r="2" spans="1:20" ht="37.5" hidden="1" customHeight="1" x14ac:dyDescent="0.25">
      <c r="A2" s="1" t="s">
        <v>61</v>
      </c>
      <c r="B2" s="25" t="e">
        <f t="shared" ref="B2:G2" ca="1" si="0">SUBSTITUTE(ADDRESS(1,MATCH(B1,INDIRECT($A$2&amp;"!1:1"),0),4),"1","")</f>
        <v>#N/A</v>
      </c>
      <c r="C2" s="16" t="e">
        <f t="shared" ca="1" si="0"/>
        <v>#N/A</v>
      </c>
      <c r="D2" s="16" t="e">
        <f t="shared" ca="1" si="0"/>
        <v>#N/A</v>
      </c>
      <c r="E2" s="16" t="e">
        <f t="shared" ca="1" si="0"/>
        <v>#N/A</v>
      </c>
      <c r="F2" s="16" t="e">
        <f t="shared" ca="1" si="0"/>
        <v>#N/A</v>
      </c>
      <c r="G2" s="16" t="e">
        <f t="shared" ca="1" si="0"/>
        <v>#N/A</v>
      </c>
      <c r="H2" s="16" t="s">
        <v>65</v>
      </c>
      <c r="I2" s="16">
        <f>ROW(A7)</f>
        <v>7</v>
      </c>
      <c r="J2" s="16">
        <f>ROW(A36)</f>
        <v>36</v>
      </c>
      <c r="K2" s="16" cm="1">
        <f t="array" ref="K2">SUMPRODUCT(MAX((Compiled!$A:$A&lt;&gt;"")*(ROW(Compiled!B:B))))</f>
        <v>15572</v>
      </c>
      <c r="L2" s="16" cm="1">
        <f t="array" ref="L2">SUMPRODUCT(MAX((Compiled!$1:$1&lt;&gt;"")*(COLUMN(Compiled!$1:$1))))</f>
        <v>28</v>
      </c>
    </row>
    <row r="3" spans="1:20" ht="37.5" hidden="1" customHeight="1" x14ac:dyDescent="0.25">
      <c r="A3" s="11">
        <v>1</v>
      </c>
      <c r="B3" s="33"/>
      <c r="C3" s="32" t="str">
        <f>IF(OR(D3="",E3=""),"",IF(AND(G3&lt;&gt;0,G3&lt;&gt;"Not available",G3&lt;&gt;""),"SCI","비SCI"))</f>
        <v/>
      </c>
      <c r="D3" s="19"/>
      <c r="E3" s="19"/>
      <c r="F3" s="19"/>
      <c r="G3" s="27" t="str">
        <f>IFERROR(IF($E3="","",IF($E3&lt;1997,Q3,IF($E3&gt;$P$7,$R3,$S3))),"")</f>
        <v/>
      </c>
      <c r="H3" s="19"/>
      <c r="I3" s="14"/>
      <c r="J3" s="14"/>
      <c r="K3" s="14"/>
      <c r="L3" s="18"/>
      <c r="M3" s="20" t="str">
        <f>IF(D3&lt;&gt;"",IF(OR(G3="",G3=0,G3="Not available"),3*N3*O3,(G3+(H3*0.2))*O3*N3),"")</f>
        <v/>
      </c>
      <c r="N3" s="7">
        <f>IF(OR(J3="제1저자",J3="책임저자(교신저자)"),1,IF(OR(J3="공동제1저자",J3="공동책임저자"),1/L3,IF(J3="공동저자",IF(J3=2,0.5,IF(K3=3,0.4, IF(K3=4, 0.3, IF(K3&gt;=5,0.2,0)))),0)))</f>
        <v>0</v>
      </c>
      <c r="O3" s="7">
        <f>IF(I3="O",1,IF(I3="C",0.3,IF(I3="R",1,0)))</f>
        <v>0</v>
      </c>
      <c r="P3" s="1">
        <f ca="1">INDIRECT($H$2 &amp; "!"&amp;ADDRESS(1,$L$2))</f>
        <v>2023</v>
      </c>
      <c r="Q3" s="1" t="e">
        <f ca="1">INDEX(INDIRECT($H$2 &amp; "!$A$1:"&amp;ADDRESS($K$2,$L$2)),MATCH($D3,INDIRECT($H$2&amp;"!$A:$A"),0),MATCH(1997,Compiled!$1:$1,0))</f>
        <v>#N/A</v>
      </c>
      <c r="R3" s="1" t="e">
        <f ca="1">INDEX(INDIRECT($H$2 &amp; "!$A$1:"&amp;ADDRESS($K$2,$L$2)),MATCH($D3,INDIRECT($H$2&amp;"!$A:$A"),0),MATCH($P$7,INDIRECT($H$2&amp;"!$1:$1"),0))</f>
        <v>#N/A</v>
      </c>
      <c r="S3" s="1" t="e">
        <f ca="1">INDEX(INDIRECT($H$2 &amp; "!$A$1:"&amp;ADDRESS($K$2,$L$2)),MATCH($D3,INDIRECT($H$2&amp;"!$A:$A"),0),MATCH($E3,INDIRECT($H$2&amp;"!$1:$1"),0))</f>
        <v>#N/A</v>
      </c>
    </row>
    <row r="4" spans="1:20" ht="18" customHeight="1" x14ac:dyDescent="0.25">
      <c r="A4" s="6" t="s">
        <v>59</v>
      </c>
      <c r="B4" s="6"/>
      <c r="C4" s="8"/>
      <c r="J4" s="59" t="s">
        <v>116</v>
      </c>
      <c r="K4" s="59"/>
      <c r="L4" s="59"/>
      <c r="M4" s="45">
        <f>N4+'양식1-1'!N4</f>
        <v>0</v>
      </c>
      <c r="N4" s="46">
        <f>COUNTIF(C7:C36,"SCI")+COUNTIF(C7:C36,"비SCI")</f>
        <v>0</v>
      </c>
    </row>
    <row r="5" spans="1:20" ht="37.5" customHeight="1" x14ac:dyDescent="0.25">
      <c r="A5" s="57" t="s">
        <v>68</v>
      </c>
      <c r="B5" s="57"/>
      <c r="C5" s="57"/>
      <c r="D5" s="57"/>
      <c r="E5" s="57"/>
      <c r="F5" s="57"/>
      <c r="G5" s="57"/>
      <c r="H5" s="57"/>
      <c r="I5" s="57"/>
      <c r="J5" s="57"/>
      <c r="K5" s="57"/>
      <c r="L5" s="57"/>
      <c r="M5" s="57"/>
    </row>
    <row r="6" spans="1:20" ht="37.5" customHeight="1" x14ac:dyDescent="0.25">
      <c r="A6" s="9" t="s">
        <v>2</v>
      </c>
      <c r="B6" s="9" t="s">
        <v>34</v>
      </c>
      <c r="C6" s="9" t="s">
        <v>49</v>
      </c>
      <c r="D6" s="9" t="s">
        <v>60</v>
      </c>
      <c r="E6" s="9" t="s">
        <v>33</v>
      </c>
      <c r="F6" s="9" t="s">
        <v>0</v>
      </c>
      <c r="G6" s="10" t="s">
        <v>1</v>
      </c>
      <c r="H6" s="9" t="s">
        <v>17</v>
      </c>
      <c r="I6" s="9" t="s">
        <v>18</v>
      </c>
      <c r="J6" s="9" t="s">
        <v>19</v>
      </c>
      <c r="K6" s="9" t="s">
        <v>20</v>
      </c>
      <c r="L6" s="9" t="s">
        <v>73</v>
      </c>
      <c r="M6" s="10" t="s">
        <v>21</v>
      </c>
      <c r="N6" s="7" t="s">
        <v>36</v>
      </c>
      <c r="O6" s="7" t="s">
        <v>37</v>
      </c>
      <c r="P6" s="1" t="s">
        <v>41</v>
      </c>
      <c r="Q6" s="1" t="s">
        <v>38</v>
      </c>
      <c r="R6" s="1" t="s">
        <v>39</v>
      </c>
      <c r="S6" s="1" t="s">
        <v>40</v>
      </c>
    </row>
    <row r="7" spans="1:20" ht="37.5" customHeight="1" x14ac:dyDescent="0.25">
      <c r="A7" s="11">
        <v>1</v>
      </c>
      <c r="B7" s="37"/>
      <c r="C7" s="32" t="str">
        <f t="shared" ref="C7:C36" si="1">IF(OR(D7="",E7=""),"",IF(AND(G7&lt;&gt;0,G7&lt;&gt;"Not available",G7&lt;&gt;""),"SCI","비SCI"))</f>
        <v/>
      </c>
      <c r="D7" s="53"/>
      <c r="E7" s="38"/>
      <c r="F7" s="38"/>
      <c r="G7" s="27" t="str">
        <f t="shared" ref="G7:G36" si="2">IFERROR(IF($E7="","",IF($E7&lt;1997,Q7,IF($E7&gt;$P$7,$R7,$S7))),"")</f>
        <v/>
      </c>
      <c r="H7" s="38"/>
      <c r="I7" s="14"/>
      <c r="J7" s="14"/>
      <c r="K7" s="39"/>
      <c r="L7" s="13"/>
      <c r="M7" s="20">
        <f>IFERROR(IF(I7&lt;&gt;"",IF(OR(G7="",G7=0,G7="Not available"),3*N7*O7,3+(G7+(H7*0.2))*O7*N7),0),0)</f>
        <v>0</v>
      </c>
      <c r="N7" s="7">
        <f>IF(OR(J7="제1저자",J7="책임저자(교신저자)"),1,IF(OR(J7="공동제1저자",J7="공동책임저자"),1/L7,IF(J7="공동저자",IF(K7=2,0.5,IF(K7=3,0.4, IF(K7=4, 0.3, IF(AND(K7&gt;=5,K7&lt;=20),0.2,IF(AND(K7&gt;=20, K7&lt;=100),0.05,IF(K7&gt;=101,0.01,0)))))),0)))</f>
        <v>0</v>
      </c>
      <c r="O7" s="7">
        <f t="shared" ref="O7:O36" si="3">IF(I7="O",1,IF(I7="C",0.3,IF(I7="R",1,0)))</f>
        <v>0</v>
      </c>
      <c r="P7" s="1">
        <f ca="1">INDIRECT($H$2 &amp; "!"&amp;ADDRESS(1,$L$2))</f>
        <v>2023</v>
      </c>
      <c r="Q7" s="1" t="e">
        <f ca="1">INDEX(INDIRECT($H$2 &amp; "!$A$1:"&amp;ADDRESS($K$2,$L$2)),MATCH($D7,INDIRECT($H$2&amp;"!$A:$A"),0),MATCH(1997,Compiled!$1:$1,0))</f>
        <v>#N/A</v>
      </c>
      <c r="R7" s="1" t="e">
        <f t="shared" ref="R7:R36" ca="1" si="4">INDEX(INDIRECT($H$2 &amp; "!$A$1:"&amp;ADDRESS($K$2,$L$2)),MATCH($D7,INDIRECT($H$2&amp;"!$A:$A"),0),MATCH($P$7,INDIRECT($H$2&amp;"!$1:$1"),0))</f>
        <v>#N/A</v>
      </c>
      <c r="S7" s="1" t="e">
        <f t="shared" ref="S7:S36" ca="1" si="5">INDEX(INDIRECT($H$2 &amp; "!$A$1:"&amp;ADDRESS($K$2,$L$2)),MATCH($D7,INDIRECT($H$2&amp;"!$A:$A"),0),MATCH($E7,INDIRECT($H$2&amp;"!$1:$1"),0))</f>
        <v>#N/A</v>
      </c>
      <c r="T7" s="1" t="s">
        <v>54</v>
      </c>
    </row>
    <row r="8" spans="1:20" ht="37.5" customHeight="1" x14ac:dyDescent="0.25">
      <c r="A8" s="11">
        <v>2</v>
      </c>
      <c r="B8" s="37"/>
      <c r="C8" s="32" t="str">
        <f t="shared" si="1"/>
        <v/>
      </c>
      <c r="D8" s="38"/>
      <c r="E8" s="38"/>
      <c r="F8" s="38"/>
      <c r="G8" s="27" t="str">
        <f t="shared" si="2"/>
        <v/>
      </c>
      <c r="H8" s="38"/>
      <c r="I8" s="14"/>
      <c r="J8" s="14"/>
      <c r="K8" s="39"/>
      <c r="L8" s="13"/>
      <c r="M8" s="20">
        <f t="shared" ref="M8:M36" si="6">IFERROR(IF(I8&lt;&gt;"",IF(OR(G8="",G8=0,G8="Not available"),3*N8*O8,3+(G8+(H8*0.2))*O8*N8),0),0)</f>
        <v>0</v>
      </c>
      <c r="N8" s="7">
        <f t="shared" ref="N8:N36" si="7">IF(OR(J8="제1저자",J8="책임저자(교신저자)"),1,IF(OR(J8="공동제1저자",J8="공동책임저자"),1/L8,IF(J8="공동저자",IF(K8=2,0.5,IF(K8=3,0.4, IF(K8=4, 0.3, IF(AND(K8&gt;=5,K8&lt;=20),0.2,IF(AND(K8&gt;=20, K8&lt;=100),0.05,IF(K8&gt;=101,0.01,0)))))),0)))</f>
        <v>0</v>
      </c>
      <c r="O8" s="7">
        <f t="shared" si="3"/>
        <v>0</v>
      </c>
      <c r="Q8" s="1" t="e">
        <f ca="1">INDEX(INDIRECT($H$2 &amp; "!$A$1:"&amp;ADDRESS($K$2,$L$2)),MATCH($D8,INDIRECT($H$2&amp;"!$A:$A"),0),MATCH(1997,Compiled!$1:$1,0))</f>
        <v>#N/A</v>
      </c>
      <c r="R8" s="1" t="e">
        <f t="shared" ca="1" si="4"/>
        <v>#N/A</v>
      </c>
      <c r="S8" s="1" t="e">
        <f t="shared" ca="1" si="5"/>
        <v>#N/A</v>
      </c>
      <c r="T8" s="1" t="s">
        <v>32</v>
      </c>
    </row>
    <row r="9" spans="1:20" ht="37.5" customHeight="1" x14ac:dyDescent="0.25">
      <c r="A9" s="11">
        <v>3</v>
      </c>
      <c r="B9" s="37"/>
      <c r="C9" s="32" t="str">
        <f t="shared" si="1"/>
        <v/>
      </c>
      <c r="D9" s="38"/>
      <c r="E9" s="38"/>
      <c r="F9" s="38"/>
      <c r="G9" s="27" t="str">
        <f t="shared" si="2"/>
        <v/>
      </c>
      <c r="H9" s="38"/>
      <c r="I9" s="14"/>
      <c r="J9" s="14"/>
      <c r="K9" s="39"/>
      <c r="L9" s="13"/>
      <c r="M9" s="20">
        <f t="shared" si="6"/>
        <v>0</v>
      </c>
      <c r="N9" s="7">
        <f t="shared" si="7"/>
        <v>0</v>
      </c>
      <c r="O9" s="7">
        <f t="shared" si="3"/>
        <v>0</v>
      </c>
      <c r="Q9" s="1" t="e">
        <f ca="1">INDEX(INDIRECT($H$2 &amp; "!$A$1:"&amp;ADDRESS($K$2,$L$2)),MATCH($D9,INDIRECT($H$2&amp;"!$A:$A"),0),MATCH(1997,Compiled!$1:$1,0))</f>
        <v>#N/A</v>
      </c>
      <c r="R9" s="1" t="e">
        <f t="shared" ca="1" si="4"/>
        <v>#N/A</v>
      </c>
      <c r="S9" s="1" t="e">
        <f t="shared" ca="1" si="5"/>
        <v>#N/A</v>
      </c>
      <c r="T9" s="1" t="s">
        <v>57</v>
      </c>
    </row>
    <row r="10" spans="1:20" ht="37.5" customHeight="1" x14ac:dyDescent="0.25">
      <c r="A10" s="11">
        <v>4</v>
      </c>
      <c r="B10" s="37"/>
      <c r="C10" s="32" t="str">
        <f t="shared" si="1"/>
        <v/>
      </c>
      <c r="D10" s="38"/>
      <c r="E10" s="38"/>
      <c r="F10" s="38"/>
      <c r="G10" s="27" t="str">
        <f t="shared" si="2"/>
        <v/>
      </c>
      <c r="H10" s="38"/>
      <c r="I10" s="14"/>
      <c r="J10" s="14"/>
      <c r="K10" s="39"/>
      <c r="L10" s="13"/>
      <c r="M10" s="20">
        <f t="shared" si="6"/>
        <v>0</v>
      </c>
      <c r="N10" s="7">
        <f t="shared" si="7"/>
        <v>0</v>
      </c>
      <c r="O10" s="7">
        <f t="shared" si="3"/>
        <v>0</v>
      </c>
      <c r="Q10" s="1" t="e">
        <f ca="1">INDEX(INDIRECT($H$2 &amp; "!$A$1:"&amp;ADDRESS($K$2,$L$2)),MATCH($D10,INDIRECT($H$2&amp;"!$A:$A"),0),MATCH(1997,Compiled!$1:$1,0))</f>
        <v>#N/A</v>
      </c>
      <c r="R10" s="1" t="e">
        <f t="shared" ca="1" si="4"/>
        <v>#N/A</v>
      </c>
      <c r="S10" s="1" t="e">
        <f t="shared" ca="1" si="5"/>
        <v>#N/A</v>
      </c>
      <c r="T10" s="1" t="s">
        <v>52</v>
      </c>
    </row>
    <row r="11" spans="1:20" ht="37.5" customHeight="1" x14ac:dyDescent="0.25">
      <c r="A11" s="11">
        <v>5</v>
      </c>
      <c r="B11" s="37"/>
      <c r="C11" s="32" t="str">
        <f t="shared" si="1"/>
        <v/>
      </c>
      <c r="D11" s="38"/>
      <c r="E11" s="38"/>
      <c r="F11" s="38"/>
      <c r="G11" s="27" t="str">
        <f t="shared" si="2"/>
        <v/>
      </c>
      <c r="H11" s="38"/>
      <c r="I11" s="14"/>
      <c r="J11" s="14"/>
      <c r="K11" s="39"/>
      <c r="L11" s="13"/>
      <c r="M11" s="20">
        <f t="shared" si="6"/>
        <v>0</v>
      </c>
      <c r="N11" s="7">
        <f t="shared" si="7"/>
        <v>0</v>
      </c>
      <c r="O11" s="7">
        <f t="shared" si="3"/>
        <v>0</v>
      </c>
      <c r="Q11" s="1" t="e">
        <f ca="1">INDEX(INDIRECT($H$2 &amp; "!$A$1:"&amp;ADDRESS($K$2,$L$2)),MATCH($D11,INDIRECT($H$2&amp;"!$A:$A"),0),MATCH(1997,Compiled!$1:$1,0))</f>
        <v>#N/A</v>
      </c>
      <c r="R11" s="1" t="e">
        <f t="shared" ca="1" si="4"/>
        <v>#N/A</v>
      </c>
      <c r="S11" s="1" t="e">
        <f t="shared" ca="1" si="5"/>
        <v>#N/A</v>
      </c>
      <c r="T11" s="1" t="s">
        <v>53</v>
      </c>
    </row>
    <row r="12" spans="1:20" ht="37.5" customHeight="1" x14ac:dyDescent="0.25">
      <c r="A12" s="11">
        <v>6</v>
      </c>
      <c r="B12" s="37"/>
      <c r="C12" s="32" t="str">
        <f t="shared" si="1"/>
        <v/>
      </c>
      <c r="D12" s="38"/>
      <c r="E12" s="38"/>
      <c r="F12" s="38"/>
      <c r="G12" s="27" t="str">
        <f t="shared" si="2"/>
        <v/>
      </c>
      <c r="H12" s="38"/>
      <c r="I12" s="14"/>
      <c r="J12" s="14"/>
      <c r="K12" s="39"/>
      <c r="L12" s="13"/>
      <c r="M12" s="20">
        <f t="shared" si="6"/>
        <v>0</v>
      </c>
      <c r="N12" s="7">
        <f t="shared" si="7"/>
        <v>0</v>
      </c>
      <c r="O12" s="7">
        <f t="shared" si="3"/>
        <v>0</v>
      </c>
      <c r="Q12" s="1" t="e">
        <f ca="1">INDEX(INDIRECT($H$2 &amp; "!$A$1:"&amp;ADDRESS($K$2,$L$2)),MATCH($D12,INDIRECT($H$2&amp;"!$A:$A"),0),MATCH(1997,Compiled!$1:$1,0))</f>
        <v>#N/A</v>
      </c>
      <c r="R12" s="1" t="e">
        <f t="shared" ca="1" si="4"/>
        <v>#N/A</v>
      </c>
      <c r="S12" s="1" t="e">
        <f t="shared" ca="1" si="5"/>
        <v>#N/A</v>
      </c>
    </row>
    <row r="13" spans="1:20" ht="37.5" customHeight="1" x14ac:dyDescent="0.25">
      <c r="A13" s="11">
        <v>7</v>
      </c>
      <c r="B13" s="37"/>
      <c r="C13" s="32" t="str">
        <f t="shared" si="1"/>
        <v/>
      </c>
      <c r="D13" s="38"/>
      <c r="E13" s="38"/>
      <c r="F13" s="38"/>
      <c r="G13" s="27" t="str">
        <f t="shared" si="2"/>
        <v/>
      </c>
      <c r="H13" s="38"/>
      <c r="I13" s="14"/>
      <c r="J13" s="14"/>
      <c r="K13" s="39"/>
      <c r="L13" s="13"/>
      <c r="M13" s="20">
        <f t="shared" si="6"/>
        <v>0</v>
      </c>
      <c r="N13" s="7">
        <f t="shared" si="7"/>
        <v>0</v>
      </c>
      <c r="O13" s="7">
        <f t="shared" si="3"/>
        <v>0</v>
      </c>
      <c r="Q13" s="1" t="e">
        <f ca="1">INDEX(INDIRECT($H$2 &amp; "!$A$1:"&amp;ADDRESS($K$2,$L$2)),MATCH($D13,INDIRECT($H$2&amp;"!$A:$A"),0),MATCH(1997,Compiled!$1:$1,0))</f>
        <v>#N/A</v>
      </c>
      <c r="R13" s="1" t="e">
        <f t="shared" ca="1" si="4"/>
        <v>#N/A</v>
      </c>
      <c r="S13" s="1" t="e">
        <f t="shared" ca="1" si="5"/>
        <v>#N/A</v>
      </c>
      <c r="T13" s="1" t="s">
        <v>35</v>
      </c>
    </row>
    <row r="14" spans="1:20" ht="37.5" customHeight="1" x14ac:dyDescent="0.25">
      <c r="A14" s="11">
        <v>8</v>
      </c>
      <c r="B14" s="37"/>
      <c r="C14" s="32" t="str">
        <f t="shared" si="1"/>
        <v/>
      </c>
      <c r="D14" s="38"/>
      <c r="E14" s="38"/>
      <c r="F14" s="38"/>
      <c r="G14" s="27" t="str">
        <f t="shared" si="2"/>
        <v/>
      </c>
      <c r="H14" s="38"/>
      <c r="I14" s="14"/>
      <c r="J14" s="14"/>
      <c r="K14" s="39"/>
      <c r="L14" s="13"/>
      <c r="M14" s="20">
        <f t="shared" si="6"/>
        <v>0</v>
      </c>
      <c r="N14" s="7">
        <f t="shared" si="7"/>
        <v>0</v>
      </c>
      <c r="O14" s="7">
        <f t="shared" si="3"/>
        <v>0</v>
      </c>
      <c r="Q14" s="1" t="e">
        <f ca="1">INDEX(INDIRECT($H$2 &amp; "!$A$1:"&amp;ADDRESS($K$2,$L$2)),MATCH($D14,INDIRECT($H$2&amp;"!$A:$A"),0),MATCH(1997,Compiled!$1:$1,0))</f>
        <v>#N/A</v>
      </c>
      <c r="R14" s="1" t="e">
        <f t="shared" ca="1" si="4"/>
        <v>#N/A</v>
      </c>
      <c r="S14" s="1" t="e">
        <f t="shared" ca="1" si="5"/>
        <v>#N/A</v>
      </c>
      <c r="T14" s="1" t="s">
        <v>55</v>
      </c>
    </row>
    <row r="15" spans="1:20" ht="37.5" customHeight="1" x14ac:dyDescent="0.25">
      <c r="A15" s="11">
        <v>9</v>
      </c>
      <c r="B15" s="37"/>
      <c r="C15" s="32" t="str">
        <f t="shared" si="1"/>
        <v/>
      </c>
      <c r="D15" s="38"/>
      <c r="E15" s="38"/>
      <c r="F15" s="38"/>
      <c r="G15" s="27" t="str">
        <f t="shared" si="2"/>
        <v/>
      </c>
      <c r="H15" s="38"/>
      <c r="I15" s="14"/>
      <c r="J15" s="14"/>
      <c r="K15" s="39"/>
      <c r="L15" s="13"/>
      <c r="M15" s="20">
        <f t="shared" si="6"/>
        <v>0</v>
      </c>
      <c r="N15" s="7">
        <f t="shared" si="7"/>
        <v>0</v>
      </c>
      <c r="O15" s="7">
        <f t="shared" si="3"/>
        <v>0</v>
      </c>
      <c r="Q15" s="1" t="e">
        <f ca="1">INDEX(INDIRECT($H$2 &amp; "!$A$1:"&amp;ADDRESS($K$2,$L$2)),MATCH($D15,INDIRECT($H$2&amp;"!$A:$A"),0),MATCH(1997,Compiled!$1:$1,0))</f>
        <v>#N/A</v>
      </c>
      <c r="R15" s="1" t="e">
        <f t="shared" ca="1" si="4"/>
        <v>#N/A</v>
      </c>
      <c r="S15" s="1" t="e">
        <f t="shared" ca="1" si="5"/>
        <v>#N/A</v>
      </c>
      <c r="T15" s="1" t="s">
        <v>56</v>
      </c>
    </row>
    <row r="16" spans="1:20" ht="37.5" customHeight="1" x14ac:dyDescent="0.25">
      <c r="A16" s="11">
        <v>10</v>
      </c>
      <c r="B16" s="37"/>
      <c r="C16" s="32" t="str">
        <f t="shared" si="1"/>
        <v/>
      </c>
      <c r="D16" s="38"/>
      <c r="E16" s="38"/>
      <c r="F16" s="38"/>
      <c r="G16" s="27" t="str">
        <f t="shared" si="2"/>
        <v/>
      </c>
      <c r="H16" s="38"/>
      <c r="I16" s="14"/>
      <c r="J16" s="14"/>
      <c r="K16" s="39"/>
      <c r="L16" s="13"/>
      <c r="M16" s="20">
        <f t="shared" si="6"/>
        <v>0</v>
      </c>
      <c r="N16" s="7">
        <f t="shared" si="7"/>
        <v>0</v>
      </c>
      <c r="O16" s="7">
        <f t="shared" si="3"/>
        <v>0</v>
      </c>
      <c r="Q16" s="1" t="e">
        <f ca="1">INDEX(INDIRECT($H$2 &amp; "!$A$1:"&amp;ADDRESS($K$2,$L$2)),MATCH($D16,INDIRECT($H$2&amp;"!$A:$A"),0),MATCH(1997,Compiled!$1:$1,0))</f>
        <v>#N/A</v>
      </c>
      <c r="R16" s="1" t="e">
        <f t="shared" ca="1" si="4"/>
        <v>#N/A</v>
      </c>
      <c r="S16" s="1" t="e">
        <f t="shared" ca="1" si="5"/>
        <v>#N/A</v>
      </c>
    </row>
    <row r="17" spans="1:19" ht="37.5" customHeight="1" x14ac:dyDescent="0.25">
      <c r="A17" s="11">
        <v>11</v>
      </c>
      <c r="B17" s="37"/>
      <c r="C17" s="32" t="str">
        <f t="shared" si="1"/>
        <v/>
      </c>
      <c r="D17" s="38"/>
      <c r="E17" s="38"/>
      <c r="F17" s="38"/>
      <c r="G17" s="27" t="str">
        <f t="shared" si="2"/>
        <v/>
      </c>
      <c r="H17" s="38"/>
      <c r="I17" s="14"/>
      <c r="J17" s="14"/>
      <c r="K17" s="39"/>
      <c r="L17" s="13"/>
      <c r="M17" s="20">
        <f t="shared" si="6"/>
        <v>0</v>
      </c>
      <c r="N17" s="7">
        <f t="shared" si="7"/>
        <v>0</v>
      </c>
      <c r="O17" s="7">
        <f t="shared" si="3"/>
        <v>0</v>
      </c>
      <c r="Q17" s="1" t="e">
        <f ca="1">INDEX(INDIRECT($H$2 &amp; "!$A$1:"&amp;ADDRESS($K$2,$L$2)),MATCH($D17,INDIRECT($H$2&amp;"!$A:$A"),0),MATCH(1997,Compiled!$1:$1,0))</f>
        <v>#N/A</v>
      </c>
      <c r="R17" s="1" t="e">
        <f t="shared" ca="1" si="4"/>
        <v>#N/A</v>
      </c>
      <c r="S17" s="1" t="e">
        <f t="shared" ca="1" si="5"/>
        <v>#N/A</v>
      </c>
    </row>
    <row r="18" spans="1:19" ht="37.5" customHeight="1" x14ac:dyDescent="0.25">
      <c r="A18" s="11">
        <v>12</v>
      </c>
      <c r="B18" s="37"/>
      <c r="C18" s="32" t="str">
        <f t="shared" si="1"/>
        <v/>
      </c>
      <c r="D18" s="38"/>
      <c r="E18" s="38"/>
      <c r="F18" s="38"/>
      <c r="G18" s="27" t="str">
        <f t="shared" si="2"/>
        <v/>
      </c>
      <c r="H18" s="38"/>
      <c r="I18" s="14"/>
      <c r="J18" s="14"/>
      <c r="K18" s="39"/>
      <c r="L18" s="13"/>
      <c r="M18" s="20">
        <f t="shared" si="6"/>
        <v>0</v>
      </c>
      <c r="N18" s="7">
        <f t="shared" si="7"/>
        <v>0</v>
      </c>
      <c r="O18" s="7">
        <f t="shared" si="3"/>
        <v>0</v>
      </c>
      <c r="Q18" s="1" t="e">
        <f ca="1">INDEX(INDIRECT($H$2 &amp; "!$A$1:"&amp;ADDRESS($K$2,$L$2)),MATCH($D18,INDIRECT($H$2&amp;"!$A:$A"),0),MATCH(1997,Compiled!$1:$1,0))</f>
        <v>#N/A</v>
      </c>
      <c r="R18" s="1" t="e">
        <f t="shared" ca="1" si="4"/>
        <v>#N/A</v>
      </c>
      <c r="S18" s="1" t="e">
        <f t="shared" ca="1" si="5"/>
        <v>#N/A</v>
      </c>
    </row>
    <row r="19" spans="1:19" ht="37.5" customHeight="1" x14ac:dyDescent="0.25">
      <c r="A19" s="11">
        <v>13</v>
      </c>
      <c r="B19" s="37"/>
      <c r="C19" s="32" t="str">
        <f t="shared" si="1"/>
        <v/>
      </c>
      <c r="D19" s="38"/>
      <c r="E19" s="38"/>
      <c r="F19" s="38"/>
      <c r="G19" s="27" t="str">
        <f t="shared" si="2"/>
        <v/>
      </c>
      <c r="H19" s="38"/>
      <c r="I19" s="14"/>
      <c r="J19" s="14"/>
      <c r="K19" s="39"/>
      <c r="L19" s="13"/>
      <c r="M19" s="20">
        <f t="shared" si="6"/>
        <v>0</v>
      </c>
      <c r="N19" s="7">
        <f t="shared" si="7"/>
        <v>0</v>
      </c>
      <c r="O19" s="7">
        <f t="shared" si="3"/>
        <v>0</v>
      </c>
      <c r="Q19" s="1" t="e">
        <f ca="1">INDEX(INDIRECT($H$2 &amp; "!$A$1:"&amp;ADDRESS($K$2,$L$2)),MATCH($D19,INDIRECT($H$2&amp;"!$A:$A"),0),MATCH(1997,Compiled!$1:$1,0))</f>
        <v>#N/A</v>
      </c>
      <c r="R19" s="1" t="e">
        <f t="shared" ca="1" si="4"/>
        <v>#N/A</v>
      </c>
      <c r="S19" s="1" t="e">
        <f t="shared" ca="1" si="5"/>
        <v>#N/A</v>
      </c>
    </row>
    <row r="20" spans="1:19" ht="37.5" customHeight="1" x14ac:dyDescent="0.25">
      <c r="A20" s="11">
        <v>14</v>
      </c>
      <c r="B20" s="37"/>
      <c r="C20" s="32" t="str">
        <f t="shared" si="1"/>
        <v/>
      </c>
      <c r="D20" s="38"/>
      <c r="E20" s="38"/>
      <c r="F20" s="38"/>
      <c r="G20" s="27" t="str">
        <f t="shared" si="2"/>
        <v/>
      </c>
      <c r="H20" s="38"/>
      <c r="I20" s="14"/>
      <c r="J20" s="14"/>
      <c r="K20" s="39"/>
      <c r="L20" s="13"/>
      <c r="M20" s="20">
        <f t="shared" si="6"/>
        <v>0</v>
      </c>
      <c r="N20" s="7">
        <f t="shared" si="7"/>
        <v>0</v>
      </c>
      <c r="O20" s="7">
        <f t="shared" si="3"/>
        <v>0</v>
      </c>
      <c r="Q20" s="1" t="e">
        <f ca="1">INDEX(INDIRECT($H$2 &amp; "!$A$1:"&amp;ADDRESS($K$2,$L$2)),MATCH($D20,INDIRECT($H$2&amp;"!$A:$A"),0),MATCH(1997,Compiled!$1:$1,0))</f>
        <v>#N/A</v>
      </c>
      <c r="R20" s="1" t="e">
        <f t="shared" ca="1" si="4"/>
        <v>#N/A</v>
      </c>
      <c r="S20" s="1" t="e">
        <f t="shared" ca="1" si="5"/>
        <v>#N/A</v>
      </c>
    </row>
    <row r="21" spans="1:19" ht="37.5" customHeight="1" x14ac:dyDescent="0.25">
      <c r="A21" s="11">
        <v>15</v>
      </c>
      <c r="B21" s="37"/>
      <c r="C21" s="32" t="str">
        <f t="shared" si="1"/>
        <v/>
      </c>
      <c r="D21" s="38"/>
      <c r="E21" s="38"/>
      <c r="F21" s="38"/>
      <c r="G21" s="27" t="str">
        <f t="shared" si="2"/>
        <v/>
      </c>
      <c r="H21" s="38"/>
      <c r="I21" s="14"/>
      <c r="J21" s="14"/>
      <c r="K21" s="39"/>
      <c r="L21" s="13"/>
      <c r="M21" s="20">
        <f t="shared" si="6"/>
        <v>0</v>
      </c>
      <c r="N21" s="7">
        <f t="shared" si="7"/>
        <v>0</v>
      </c>
      <c r="O21" s="7">
        <f t="shared" si="3"/>
        <v>0</v>
      </c>
      <c r="Q21" s="1" t="e">
        <f ca="1">INDEX(INDIRECT($H$2 &amp; "!$A$1:"&amp;ADDRESS($K$2,$L$2)),MATCH($D21,INDIRECT($H$2&amp;"!$A:$A"),0),MATCH(1997,Compiled!$1:$1,0))</f>
        <v>#N/A</v>
      </c>
      <c r="R21" s="1" t="e">
        <f t="shared" ca="1" si="4"/>
        <v>#N/A</v>
      </c>
      <c r="S21" s="1" t="e">
        <f t="shared" ca="1" si="5"/>
        <v>#N/A</v>
      </c>
    </row>
    <row r="22" spans="1:19" ht="37.5" customHeight="1" x14ac:dyDescent="0.25">
      <c r="A22" s="11">
        <v>16</v>
      </c>
      <c r="B22" s="37"/>
      <c r="C22" s="32" t="str">
        <f t="shared" si="1"/>
        <v/>
      </c>
      <c r="D22" s="38"/>
      <c r="E22" s="38"/>
      <c r="F22" s="38"/>
      <c r="G22" s="27" t="str">
        <f t="shared" si="2"/>
        <v/>
      </c>
      <c r="H22" s="38"/>
      <c r="I22" s="14"/>
      <c r="J22" s="14"/>
      <c r="K22" s="39"/>
      <c r="L22" s="13"/>
      <c r="M22" s="20">
        <f t="shared" si="6"/>
        <v>0</v>
      </c>
      <c r="N22" s="7">
        <f t="shared" si="7"/>
        <v>0</v>
      </c>
      <c r="O22" s="7">
        <f t="shared" si="3"/>
        <v>0</v>
      </c>
      <c r="Q22" s="1" t="e">
        <f ca="1">INDEX(INDIRECT($H$2 &amp; "!$A$1:"&amp;ADDRESS($K$2,$L$2)),MATCH($D22,INDIRECT($H$2&amp;"!$A:$A"),0),MATCH(1997,Compiled!$1:$1,0))</f>
        <v>#N/A</v>
      </c>
      <c r="R22" s="1" t="e">
        <f t="shared" ca="1" si="4"/>
        <v>#N/A</v>
      </c>
      <c r="S22" s="1" t="e">
        <f t="shared" ca="1" si="5"/>
        <v>#N/A</v>
      </c>
    </row>
    <row r="23" spans="1:19" ht="37.5" customHeight="1" x14ac:dyDescent="0.25">
      <c r="A23" s="11">
        <v>17</v>
      </c>
      <c r="B23" s="37"/>
      <c r="C23" s="32" t="str">
        <f t="shared" si="1"/>
        <v/>
      </c>
      <c r="D23" s="38"/>
      <c r="E23" s="38"/>
      <c r="F23" s="38"/>
      <c r="G23" s="27" t="str">
        <f t="shared" si="2"/>
        <v/>
      </c>
      <c r="H23" s="38"/>
      <c r="I23" s="14"/>
      <c r="J23" s="14"/>
      <c r="K23" s="39"/>
      <c r="L23" s="13"/>
      <c r="M23" s="20">
        <f t="shared" si="6"/>
        <v>0</v>
      </c>
      <c r="N23" s="7">
        <f t="shared" si="7"/>
        <v>0</v>
      </c>
      <c r="O23" s="7">
        <f t="shared" si="3"/>
        <v>0</v>
      </c>
      <c r="Q23" s="1" t="e">
        <f ca="1">INDEX(INDIRECT($H$2 &amp; "!$A$1:"&amp;ADDRESS($K$2,$L$2)),MATCH($D23,INDIRECT($H$2&amp;"!$A:$A"),0),MATCH(1997,Compiled!$1:$1,0))</f>
        <v>#N/A</v>
      </c>
      <c r="R23" s="1" t="e">
        <f t="shared" ca="1" si="4"/>
        <v>#N/A</v>
      </c>
      <c r="S23" s="1" t="e">
        <f t="shared" ca="1" si="5"/>
        <v>#N/A</v>
      </c>
    </row>
    <row r="24" spans="1:19" ht="37.5" customHeight="1" x14ac:dyDescent="0.25">
      <c r="A24" s="11">
        <v>18</v>
      </c>
      <c r="B24" s="37"/>
      <c r="C24" s="32" t="str">
        <f t="shared" si="1"/>
        <v/>
      </c>
      <c r="D24" s="38"/>
      <c r="E24" s="38"/>
      <c r="F24" s="38"/>
      <c r="G24" s="27" t="str">
        <f t="shared" si="2"/>
        <v/>
      </c>
      <c r="H24" s="38"/>
      <c r="I24" s="14"/>
      <c r="J24" s="14"/>
      <c r="K24" s="39"/>
      <c r="L24" s="13"/>
      <c r="M24" s="20">
        <f t="shared" si="6"/>
        <v>0</v>
      </c>
      <c r="N24" s="7">
        <f t="shared" si="7"/>
        <v>0</v>
      </c>
      <c r="O24" s="7">
        <f t="shared" si="3"/>
        <v>0</v>
      </c>
      <c r="Q24" s="1" t="e">
        <f ca="1">INDEX(INDIRECT($H$2 &amp; "!$A$1:"&amp;ADDRESS($K$2,$L$2)),MATCH($D24,INDIRECT($H$2&amp;"!$A:$A"),0),MATCH(1997,Compiled!$1:$1,0))</f>
        <v>#N/A</v>
      </c>
      <c r="R24" s="1" t="e">
        <f t="shared" ca="1" si="4"/>
        <v>#N/A</v>
      </c>
      <c r="S24" s="1" t="e">
        <f t="shared" ca="1" si="5"/>
        <v>#N/A</v>
      </c>
    </row>
    <row r="25" spans="1:19" ht="37.5" customHeight="1" x14ac:dyDescent="0.25">
      <c r="A25" s="11">
        <v>19</v>
      </c>
      <c r="B25" s="37"/>
      <c r="C25" s="32" t="str">
        <f t="shared" si="1"/>
        <v/>
      </c>
      <c r="D25" s="38"/>
      <c r="E25" s="38"/>
      <c r="F25" s="38"/>
      <c r="G25" s="27" t="str">
        <f t="shared" si="2"/>
        <v/>
      </c>
      <c r="H25" s="38"/>
      <c r="I25" s="14"/>
      <c r="J25" s="14"/>
      <c r="K25" s="39"/>
      <c r="L25" s="13"/>
      <c r="M25" s="20">
        <f t="shared" si="6"/>
        <v>0</v>
      </c>
      <c r="N25" s="7">
        <f t="shared" si="7"/>
        <v>0</v>
      </c>
      <c r="O25" s="7">
        <f t="shared" si="3"/>
        <v>0</v>
      </c>
      <c r="Q25" s="1" t="e">
        <f ca="1">INDEX(INDIRECT($H$2 &amp; "!$A$1:"&amp;ADDRESS($K$2,$L$2)),MATCH($D25,INDIRECT($H$2&amp;"!$A:$A"),0),MATCH(1997,Compiled!$1:$1,0))</f>
        <v>#N/A</v>
      </c>
      <c r="R25" s="1" t="e">
        <f t="shared" ca="1" si="4"/>
        <v>#N/A</v>
      </c>
      <c r="S25" s="1" t="e">
        <f t="shared" ca="1" si="5"/>
        <v>#N/A</v>
      </c>
    </row>
    <row r="26" spans="1:19" ht="37.5" customHeight="1" x14ac:dyDescent="0.25">
      <c r="A26" s="11">
        <v>20</v>
      </c>
      <c r="B26" s="37"/>
      <c r="C26" s="32" t="str">
        <f t="shared" si="1"/>
        <v/>
      </c>
      <c r="D26" s="38"/>
      <c r="E26" s="38"/>
      <c r="F26" s="38"/>
      <c r="G26" s="27" t="str">
        <f t="shared" si="2"/>
        <v/>
      </c>
      <c r="H26" s="38"/>
      <c r="I26" s="14"/>
      <c r="J26" s="14"/>
      <c r="K26" s="39"/>
      <c r="L26" s="13"/>
      <c r="M26" s="20">
        <f t="shared" si="6"/>
        <v>0</v>
      </c>
      <c r="N26" s="7">
        <f t="shared" si="7"/>
        <v>0</v>
      </c>
      <c r="O26" s="7">
        <f t="shared" si="3"/>
        <v>0</v>
      </c>
      <c r="Q26" s="1" t="e">
        <f ca="1">INDEX(INDIRECT($H$2 &amp; "!$A$1:"&amp;ADDRESS($K$2,$L$2)),MATCH($D26,INDIRECT($H$2&amp;"!$A:$A"),0),MATCH(1997,Compiled!$1:$1,0))</f>
        <v>#N/A</v>
      </c>
      <c r="R26" s="1" t="e">
        <f t="shared" ca="1" si="4"/>
        <v>#N/A</v>
      </c>
      <c r="S26" s="1" t="e">
        <f t="shared" ca="1" si="5"/>
        <v>#N/A</v>
      </c>
    </row>
    <row r="27" spans="1:19" ht="37.5" customHeight="1" x14ac:dyDescent="0.25">
      <c r="A27" s="11">
        <v>21</v>
      </c>
      <c r="B27" s="37"/>
      <c r="C27" s="32" t="str">
        <f t="shared" si="1"/>
        <v/>
      </c>
      <c r="D27" s="38"/>
      <c r="E27" s="38"/>
      <c r="F27" s="38"/>
      <c r="G27" s="27" t="str">
        <f t="shared" si="2"/>
        <v/>
      </c>
      <c r="H27" s="38"/>
      <c r="I27" s="14"/>
      <c r="J27" s="14"/>
      <c r="K27" s="39"/>
      <c r="L27" s="13"/>
      <c r="M27" s="20">
        <f t="shared" si="6"/>
        <v>0</v>
      </c>
      <c r="N27" s="7">
        <f t="shared" si="7"/>
        <v>0</v>
      </c>
      <c r="O27" s="7">
        <f t="shared" si="3"/>
        <v>0</v>
      </c>
      <c r="Q27" s="1" t="e">
        <f ca="1">INDEX(INDIRECT($H$2 &amp; "!$A$1:"&amp;ADDRESS($K$2,$L$2)),MATCH($D27,INDIRECT($H$2&amp;"!$A:$A"),0),MATCH(1997,Compiled!$1:$1,0))</f>
        <v>#N/A</v>
      </c>
      <c r="R27" s="1" t="e">
        <f t="shared" ca="1" si="4"/>
        <v>#N/A</v>
      </c>
      <c r="S27" s="1" t="e">
        <f t="shared" ca="1" si="5"/>
        <v>#N/A</v>
      </c>
    </row>
    <row r="28" spans="1:19" ht="37.5" customHeight="1" x14ac:dyDescent="0.25">
      <c r="A28" s="11">
        <v>22</v>
      </c>
      <c r="B28" s="37"/>
      <c r="C28" s="32" t="str">
        <f t="shared" si="1"/>
        <v/>
      </c>
      <c r="D28" s="38"/>
      <c r="E28" s="38"/>
      <c r="F28" s="38"/>
      <c r="G28" s="27" t="str">
        <f t="shared" si="2"/>
        <v/>
      </c>
      <c r="H28" s="38"/>
      <c r="I28" s="14"/>
      <c r="J28" s="14"/>
      <c r="K28" s="39"/>
      <c r="L28" s="13"/>
      <c r="M28" s="20">
        <f t="shared" si="6"/>
        <v>0</v>
      </c>
      <c r="N28" s="7">
        <f t="shared" si="7"/>
        <v>0</v>
      </c>
      <c r="O28" s="7">
        <f t="shared" si="3"/>
        <v>0</v>
      </c>
      <c r="Q28" s="1" t="e">
        <f ca="1">INDEX(INDIRECT($H$2 &amp; "!$A$1:"&amp;ADDRESS($K$2,$L$2)),MATCH($D28,INDIRECT($H$2&amp;"!$A:$A"),0),MATCH(1997,Compiled!$1:$1,0))</f>
        <v>#N/A</v>
      </c>
      <c r="R28" s="1" t="e">
        <f t="shared" ca="1" si="4"/>
        <v>#N/A</v>
      </c>
      <c r="S28" s="1" t="e">
        <f t="shared" ca="1" si="5"/>
        <v>#N/A</v>
      </c>
    </row>
    <row r="29" spans="1:19" ht="37.5" customHeight="1" x14ac:dyDescent="0.25">
      <c r="A29" s="11">
        <v>23</v>
      </c>
      <c r="B29" s="37"/>
      <c r="C29" s="32" t="str">
        <f t="shared" si="1"/>
        <v/>
      </c>
      <c r="D29" s="38"/>
      <c r="E29" s="38"/>
      <c r="F29" s="38"/>
      <c r="G29" s="27" t="str">
        <f t="shared" si="2"/>
        <v/>
      </c>
      <c r="H29" s="38"/>
      <c r="I29" s="14"/>
      <c r="J29" s="14"/>
      <c r="K29" s="39"/>
      <c r="L29" s="13"/>
      <c r="M29" s="20">
        <f t="shared" si="6"/>
        <v>0</v>
      </c>
      <c r="N29" s="7">
        <f t="shared" si="7"/>
        <v>0</v>
      </c>
      <c r="O29" s="7">
        <f t="shared" si="3"/>
        <v>0</v>
      </c>
      <c r="Q29" s="1" t="e">
        <f ca="1">INDEX(INDIRECT($H$2 &amp; "!$A$1:"&amp;ADDRESS($K$2,$L$2)),MATCH($D29,INDIRECT($H$2&amp;"!$A:$A"),0),MATCH(1997,Compiled!$1:$1,0))</f>
        <v>#N/A</v>
      </c>
      <c r="R29" s="1" t="e">
        <f t="shared" ca="1" si="4"/>
        <v>#N/A</v>
      </c>
      <c r="S29" s="1" t="e">
        <f t="shared" ca="1" si="5"/>
        <v>#N/A</v>
      </c>
    </row>
    <row r="30" spans="1:19" ht="37.5" customHeight="1" x14ac:dyDescent="0.25">
      <c r="A30" s="11">
        <v>24</v>
      </c>
      <c r="B30" s="37"/>
      <c r="C30" s="32" t="str">
        <f t="shared" si="1"/>
        <v/>
      </c>
      <c r="D30" s="38"/>
      <c r="E30" s="38"/>
      <c r="F30" s="38"/>
      <c r="G30" s="27" t="str">
        <f t="shared" si="2"/>
        <v/>
      </c>
      <c r="H30" s="38"/>
      <c r="I30" s="14"/>
      <c r="J30" s="14"/>
      <c r="K30" s="39"/>
      <c r="L30" s="13"/>
      <c r="M30" s="20">
        <f t="shared" si="6"/>
        <v>0</v>
      </c>
      <c r="N30" s="7">
        <f t="shared" si="7"/>
        <v>0</v>
      </c>
      <c r="O30" s="7">
        <f t="shared" si="3"/>
        <v>0</v>
      </c>
      <c r="Q30" s="1" t="e">
        <f ca="1">INDEX(INDIRECT($H$2 &amp; "!$A$1:"&amp;ADDRESS($K$2,$L$2)),MATCH($D30,INDIRECT($H$2&amp;"!$A:$A"),0),MATCH(1997,Compiled!$1:$1,0))</f>
        <v>#N/A</v>
      </c>
      <c r="R30" s="1" t="e">
        <f t="shared" ca="1" si="4"/>
        <v>#N/A</v>
      </c>
      <c r="S30" s="1" t="e">
        <f t="shared" ca="1" si="5"/>
        <v>#N/A</v>
      </c>
    </row>
    <row r="31" spans="1:19" ht="37.5" customHeight="1" x14ac:dyDescent="0.25">
      <c r="A31" s="11">
        <v>25</v>
      </c>
      <c r="B31" s="37"/>
      <c r="C31" s="32" t="str">
        <f t="shared" si="1"/>
        <v/>
      </c>
      <c r="D31" s="38"/>
      <c r="E31" s="38"/>
      <c r="F31" s="38"/>
      <c r="G31" s="27" t="str">
        <f t="shared" si="2"/>
        <v/>
      </c>
      <c r="H31" s="38"/>
      <c r="I31" s="14"/>
      <c r="J31" s="14"/>
      <c r="K31" s="39"/>
      <c r="L31" s="13"/>
      <c r="M31" s="20">
        <f t="shared" si="6"/>
        <v>0</v>
      </c>
      <c r="N31" s="7">
        <f t="shared" si="7"/>
        <v>0</v>
      </c>
      <c r="O31" s="7">
        <f t="shared" si="3"/>
        <v>0</v>
      </c>
      <c r="Q31" s="1" t="e">
        <f ca="1">INDEX(INDIRECT($H$2 &amp; "!$A$1:"&amp;ADDRESS($K$2,$L$2)),MATCH($D31,INDIRECT($H$2&amp;"!$A:$A"),0),MATCH(1997,Compiled!$1:$1,0))</f>
        <v>#N/A</v>
      </c>
      <c r="R31" s="1" t="e">
        <f t="shared" ca="1" si="4"/>
        <v>#N/A</v>
      </c>
      <c r="S31" s="1" t="e">
        <f t="shared" ca="1" si="5"/>
        <v>#N/A</v>
      </c>
    </row>
    <row r="32" spans="1:19" ht="37.5" customHeight="1" x14ac:dyDescent="0.25">
      <c r="A32" s="11">
        <v>26</v>
      </c>
      <c r="B32" s="37"/>
      <c r="C32" s="32" t="str">
        <f t="shared" si="1"/>
        <v/>
      </c>
      <c r="D32" s="38"/>
      <c r="E32" s="38"/>
      <c r="F32" s="38"/>
      <c r="G32" s="27" t="str">
        <f t="shared" si="2"/>
        <v/>
      </c>
      <c r="H32" s="38"/>
      <c r="I32" s="14"/>
      <c r="J32" s="14"/>
      <c r="K32" s="39"/>
      <c r="L32" s="13"/>
      <c r="M32" s="20">
        <f t="shared" si="6"/>
        <v>0</v>
      </c>
      <c r="N32" s="7">
        <f t="shared" si="7"/>
        <v>0</v>
      </c>
      <c r="O32" s="7">
        <f t="shared" si="3"/>
        <v>0</v>
      </c>
      <c r="Q32" s="1" t="e">
        <f ca="1">INDEX(INDIRECT($H$2 &amp; "!$A$1:"&amp;ADDRESS($K$2,$L$2)),MATCH($D32,INDIRECT($H$2&amp;"!$A:$A"),0),MATCH(1997,Compiled!$1:$1,0))</f>
        <v>#N/A</v>
      </c>
      <c r="R32" s="1" t="e">
        <f t="shared" ca="1" si="4"/>
        <v>#N/A</v>
      </c>
      <c r="S32" s="1" t="e">
        <f t="shared" ca="1" si="5"/>
        <v>#N/A</v>
      </c>
    </row>
    <row r="33" spans="1:19" ht="37.5" customHeight="1" x14ac:dyDescent="0.25">
      <c r="A33" s="11">
        <v>27</v>
      </c>
      <c r="B33" s="37"/>
      <c r="C33" s="32" t="str">
        <f t="shared" si="1"/>
        <v/>
      </c>
      <c r="D33" s="38"/>
      <c r="E33" s="38"/>
      <c r="F33" s="38"/>
      <c r="G33" s="27" t="str">
        <f t="shared" si="2"/>
        <v/>
      </c>
      <c r="H33" s="38"/>
      <c r="I33" s="14"/>
      <c r="J33" s="14"/>
      <c r="K33" s="39"/>
      <c r="L33" s="13"/>
      <c r="M33" s="20">
        <f t="shared" si="6"/>
        <v>0</v>
      </c>
      <c r="N33" s="7">
        <f t="shared" si="7"/>
        <v>0</v>
      </c>
      <c r="O33" s="7">
        <f t="shared" si="3"/>
        <v>0</v>
      </c>
      <c r="Q33" s="1" t="e">
        <f ca="1">INDEX(INDIRECT($H$2 &amp; "!$A$1:"&amp;ADDRESS($K$2,$L$2)),MATCH($D33,INDIRECT($H$2&amp;"!$A:$A"),0),MATCH(1997,Compiled!$1:$1,0))</f>
        <v>#N/A</v>
      </c>
      <c r="R33" s="1" t="e">
        <f t="shared" ca="1" si="4"/>
        <v>#N/A</v>
      </c>
      <c r="S33" s="1" t="e">
        <f t="shared" ca="1" si="5"/>
        <v>#N/A</v>
      </c>
    </row>
    <row r="34" spans="1:19" ht="37.5" customHeight="1" x14ac:dyDescent="0.25">
      <c r="A34" s="11">
        <v>28</v>
      </c>
      <c r="B34" s="37"/>
      <c r="C34" s="32" t="str">
        <f t="shared" si="1"/>
        <v/>
      </c>
      <c r="D34" s="38"/>
      <c r="E34" s="38"/>
      <c r="F34" s="38"/>
      <c r="G34" s="27" t="str">
        <f t="shared" si="2"/>
        <v/>
      </c>
      <c r="H34" s="38"/>
      <c r="I34" s="14"/>
      <c r="J34" s="14"/>
      <c r="K34" s="39"/>
      <c r="L34" s="13"/>
      <c r="M34" s="20">
        <f t="shared" si="6"/>
        <v>0</v>
      </c>
      <c r="N34" s="7">
        <f t="shared" si="7"/>
        <v>0</v>
      </c>
      <c r="O34" s="7">
        <f t="shared" si="3"/>
        <v>0</v>
      </c>
      <c r="Q34" s="1" t="e">
        <f ca="1">INDEX(INDIRECT($H$2 &amp; "!$A$1:"&amp;ADDRESS($K$2,$L$2)),MATCH($D34,INDIRECT($H$2&amp;"!$A:$A"),0),MATCH(1997,Compiled!$1:$1,0))</f>
        <v>#N/A</v>
      </c>
      <c r="R34" s="1" t="e">
        <f t="shared" ca="1" si="4"/>
        <v>#N/A</v>
      </c>
      <c r="S34" s="1" t="e">
        <f t="shared" ca="1" si="5"/>
        <v>#N/A</v>
      </c>
    </row>
    <row r="35" spans="1:19" ht="37.5" customHeight="1" x14ac:dyDescent="0.25">
      <c r="A35" s="11">
        <v>29</v>
      </c>
      <c r="B35" s="37"/>
      <c r="C35" s="32" t="str">
        <f t="shared" si="1"/>
        <v/>
      </c>
      <c r="D35" s="38"/>
      <c r="E35" s="38"/>
      <c r="F35" s="38"/>
      <c r="G35" s="27" t="str">
        <f t="shared" si="2"/>
        <v/>
      </c>
      <c r="H35" s="38"/>
      <c r="I35" s="14"/>
      <c r="J35" s="14"/>
      <c r="K35" s="39"/>
      <c r="L35" s="13"/>
      <c r="M35" s="20">
        <f t="shared" si="6"/>
        <v>0</v>
      </c>
      <c r="N35" s="7">
        <f t="shared" si="7"/>
        <v>0</v>
      </c>
      <c r="O35" s="7">
        <f t="shared" si="3"/>
        <v>0</v>
      </c>
      <c r="Q35" s="1" t="e">
        <f ca="1">INDEX(INDIRECT($H$2 &amp; "!$A$1:"&amp;ADDRESS($K$2,$L$2)),MATCH($D35,INDIRECT($H$2&amp;"!$A:$A"),0),MATCH(1997,Compiled!$1:$1,0))</f>
        <v>#N/A</v>
      </c>
      <c r="R35" s="1" t="e">
        <f t="shared" ca="1" si="4"/>
        <v>#N/A</v>
      </c>
      <c r="S35" s="1" t="e">
        <f t="shared" ca="1" si="5"/>
        <v>#N/A</v>
      </c>
    </row>
    <row r="36" spans="1:19" ht="37.5" customHeight="1" x14ac:dyDescent="0.25">
      <c r="A36" s="11">
        <v>30</v>
      </c>
      <c r="B36" s="37"/>
      <c r="C36" s="32" t="str">
        <f t="shared" si="1"/>
        <v/>
      </c>
      <c r="D36" s="38"/>
      <c r="E36" s="38"/>
      <c r="F36" s="38"/>
      <c r="G36" s="27" t="str">
        <f t="shared" si="2"/>
        <v/>
      </c>
      <c r="H36" s="38"/>
      <c r="I36" s="14"/>
      <c r="J36" s="14"/>
      <c r="K36" s="39"/>
      <c r="L36" s="13"/>
      <c r="M36" s="20">
        <f t="shared" si="6"/>
        <v>0</v>
      </c>
      <c r="N36" s="7">
        <f t="shared" si="7"/>
        <v>0</v>
      </c>
      <c r="O36" s="7">
        <f t="shared" si="3"/>
        <v>0</v>
      </c>
      <c r="Q36" s="1" t="e">
        <f ca="1">INDEX(INDIRECT($H$2 &amp; "!$A$1:"&amp;ADDRESS($K$2,$L$2)),MATCH($D36,INDIRECT($H$2&amp;"!$A:$A"),0),MATCH(1997,Compiled!$1:$1,0))</f>
        <v>#N/A</v>
      </c>
      <c r="R36" s="1" t="e">
        <f t="shared" ca="1" si="4"/>
        <v>#N/A</v>
      </c>
      <c r="S36" s="1" t="e">
        <f t="shared" ca="1" si="5"/>
        <v>#N/A</v>
      </c>
    </row>
    <row r="37" spans="1:19" ht="25.5" customHeight="1" x14ac:dyDescent="0.25">
      <c r="A37" s="54" t="s">
        <v>4</v>
      </c>
      <c r="B37" s="55"/>
      <c r="C37" s="55"/>
      <c r="D37" s="55"/>
      <c r="E37" s="55"/>
      <c r="F37" s="55"/>
      <c r="G37" s="55"/>
      <c r="H37" s="55"/>
      <c r="I37" s="55"/>
      <c r="J37" s="55"/>
      <c r="K37" s="55"/>
      <c r="L37" s="56"/>
      <c r="M37" s="20">
        <f>SUM(M7:M36)</f>
        <v>0</v>
      </c>
      <c r="N37" s="7"/>
      <c r="O37" s="7"/>
    </row>
    <row r="38" spans="1:19" ht="153" customHeight="1" x14ac:dyDescent="0.25">
      <c r="A38" s="58" t="s">
        <v>71</v>
      </c>
      <c r="B38" s="58"/>
      <c r="C38" s="58"/>
      <c r="D38" s="58"/>
      <c r="E38" s="58"/>
      <c r="F38" s="58"/>
      <c r="G38" s="58"/>
      <c r="H38" s="58"/>
      <c r="I38" s="58"/>
      <c r="J38" s="58"/>
      <c r="K38" s="58"/>
      <c r="L38" s="58"/>
      <c r="M38" s="58"/>
    </row>
  </sheetData>
  <sheetProtection algorithmName="SHA-512" hashValue="MxKSMt0x6bDRuHUVlomh5PCsFS9FtylA0L73Zyv+EM6NAXnv6W4QtZNmfLbmle5FV1kA9u3YdZ9hysqlqmzHIA==" saltValue="FpUs/U0bgRRsaAdW6i0Pow==" spinCount="100000" sheet="1" objects="1" scenarios="1"/>
  <mergeCells count="4">
    <mergeCell ref="A37:L37"/>
    <mergeCell ref="A5:M5"/>
    <mergeCell ref="A38:M38"/>
    <mergeCell ref="J4:L4"/>
  </mergeCells>
  <phoneticPr fontId="2" type="noConversion"/>
  <conditionalFormatting sqref="H7:H36">
    <cfRule type="expression" dxfId="14" priority="18">
      <formula>$C7="비SCI"</formula>
    </cfRule>
  </conditionalFormatting>
  <conditionalFormatting sqref="C7:C36">
    <cfRule type="cellIs" dxfId="13" priority="11" operator="equal">
      <formula>"SCI"</formula>
    </cfRule>
  </conditionalFormatting>
  <conditionalFormatting sqref="C7:C36">
    <cfRule type="cellIs" dxfId="12" priority="12" operator="equal">
      <formula>"비SCI"</formula>
    </cfRule>
  </conditionalFormatting>
  <conditionalFormatting sqref="L7:L36">
    <cfRule type="expression" dxfId="11" priority="16">
      <formula>OR($J7="공동제1저자",$J7="공동책임저자")</formula>
    </cfRule>
    <cfRule type="expression" dxfId="10" priority="20">
      <formula>NOT(OR($J7="공동제1저자",$J7="공동책임저자"))</formula>
    </cfRule>
  </conditionalFormatting>
  <conditionalFormatting sqref="F3">
    <cfRule type="duplicateValues" dxfId="9" priority="9"/>
  </conditionalFormatting>
  <conditionalFormatting sqref="H3">
    <cfRule type="expression" dxfId="8" priority="8">
      <formula>$C3="비SCI"</formula>
    </cfRule>
  </conditionalFormatting>
  <conditionalFormatting sqref="C3">
    <cfRule type="cellIs" dxfId="7" priority="7" operator="equal">
      <formula>"SCI"</formula>
    </cfRule>
  </conditionalFormatting>
  <conditionalFormatting sqref="C3">
    <cfRule type="cellIs" dxfId="6" priority="6" operator="equal">
      <formula>"비SCI"</formula>
    </cfRule>
  </conditionalFormatting>
  <conditionalFormatting sqref="L3">
    <cfRule type="expression" dxfId="5" priority="4">
      <formula>OR($J3="공동제1저자",$J3="공동책임저자")</formula>
    </cfRule>
    <cfRule type="expression" dxfId="4" priority="5">
      <formula>NOT(OR($J3="공동제1저자",$J3="공동책임저자"))</formula>
    </cfRule>
  </conditionalFormatting>
  <conditionalFormatting sqref="M4">
    <cfRule type="cellIs" dxfId="3" priority="3" operator="greaterThan">
      <formula>30</formula>
    </cfRule>
  </conditionalFormatting>
  <dataValidations disablePrompts="1" count="2">
    <dataValidation type="list" allowBlank="1" showInputMessage="1" showErrorMessage="1" sqref="J7:J36 J3" xr:uid="{00000000-0002-0000-0300-000000000000}">
      <formula1>$T$6:$T$11</formula1>
    </dataValidation>
    <dataValidation type="list" allowBlank="1" showInputMessage="1" showErrorMessage="1" sqref="I7:I36 I3" xr:uid="{00000000-0002-0000-0300-000001000000}">
      <formula1>$T$12:$T$15</formula1>
    </dataValidation>
  </dataValidations>
  <pageMargins left="0.59055118110236227" right="0.59055118110236227" top="0.78740157480314965" bottom="0.78740157480314965" header="0.59055118110236227" footer="0.59055118110236227"/>
  <pageSetup paperSize="9" orientation="portrait" horizontalDpi="300" verticalDpi="300" r:id="rId1"/>
  <headerFooter alignWithMargins="0"/>
  <extLst>
    <ext xmlns:x14="http://schemas.microsoft.com/office/spreadsheetml/2009/9/main" uri="{78C0D931-6437-407d-A8EE-F0AAD7539E65}">
      <x14:conditionalFormattings>
        <x14:conditionalFormatting xmlns:xm="http://schemas.microsoft.com/office/excel/2006/main">
          <x14:cfRule type="expression" priority="15" id="{00000000-000E-0000-0300-00000D000000}">
            <xm:f>AND($F7&lt;&gt;"",OR(COUNTIF('양식1-1'!$F$7:$F$36,$F7)+COUNTIF($F$7:$F$36,$F7)&gt;1))</xm:f>
            <x14:dxf>
              <font>
                <color rgb="FF9C0006"/>
              </font>
              <fill>
                <patternFill>
                  <bgColor rgb="FFFFC7CE"/>
                </patternFill>
              </fill>
            </x14:dxf>
          </x14:cfRule>
          <xm:sqref>F7:F36</xm:sqref>
        </x14:conditionalFormatting>
        <x14:conditionalFormatting xmlns:xm="http://schemas.microsoft.com/office/excel/2006/main">
          <x14:cfRule type="expression" priority="1" id="{5D595854-E76D-41F4-BEFA-3248271E2F15}">
            <xm:f>AND(NOT(ISBLANK(D7)),COUNTIF(SCI저널List!$A:$A,D7)&lt;1)</xm:f>
            <x14:dxf>
              <fill>
                <patternFill>
                  <bgColor theme="5" tint="0.79998168889431442"/>
                </patternFill>
              </fill>
            </x14:dxf>
          </x14:cfRule>
          <xm:sqref>D7:D36</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H20"/>
  <sheetViews>
    <sheetView workbookViewId="0">
      <pane ySplit="3" topLeftCell="A4" activePane="bottomLeft" state="frozen"/>
      <selection pane="bottomLeft" activeCell="A4" sqref="A4"/>
    </sheetView>
  </sheetViews>
  <sheetFormatPr defaultColWidth="8.9140625" defaultRowHeight="37.5" customHeight="1" x14ac:dyDescent="0.25"/>
  <cols>
    <col min="1" max="1" width="5.58203125" style="1" customWidth="1"/>
    <col min="2" max="2" width="6.9140625" style="16" customWidth="1"/>
    <col min="3" max="3" width="5.75" style="16" customWidth="1"/>
    <col min="4" max="4" width="14.75" style="1" customWidth="1"/>
    <col min="5" max="5" width="7" style="16" customWidth="1"/>
    <col min="6" max="6" width="25.75" style="1" customWidth="1"/>
    <col min="7" max="7" width="6.4140625" style="16" customWidth="1"/>
    <col min="8" max="8" width="6.33203125" style="1" hidden="1" customWidth="1"/>
    <col min="9" max="16384" width="8.9140625" style="1"/>
  </cols>
  <sheetData>
    <row r="1" spans="1:8" ht="18" customHeight="1" x14ac:dyDescent="0.25">
      <c r="A1" s="6" t="s">
        <v>12</v>
      </c>
    </row>
    <row r="2" spans="1:8" ht="37.5" customHeight="1" x14ac:dyDescent="0.25">
      <c r="A2" s="61" t="s">
        <v>22</v>
      </c>
      <c r="B2" s="61"/>
      <c r="C2" s="61"/>
      <c r="D2" s="61"/>
      <c r="E2" s="61"/>
      <c r="F2" s="61"/>
      <c r="G2" s="61"/>
      <c r="H2" s="34"/>
    </row>
    <row r="3" spans="1:8" ht="37.5" customHeight="1" x14ac:dyDescent="0.25">
      <c r="A3" s="4" t="s">
        <v>2</v>
      </c>
      <c r="B3" s="4" t="s">
        <v>13</v>
      </c>
      <c r="C3" s="5" t="s">
        <v>11</v>
      </c>
      <c r="D3" s="4" t="s">
        <v>14</v>
      </c>
      <c r="E3" s="4" t="s">
        <v>15</v>
      </c>
      <c r="F3" s="5" t="s">
        <v>16</v>
      </c>
      <c r="G3" s="4" t="s">
        <v>6</v>
      </c>
      <c r="H3" s="5" t="s">
        <v>3</v>
      </c>
    </row>
    <row r="4" spans="1:8" ht="37.5" customHeight="1" x14ac:dyDescent="0.25">
      <c r="A4" s="2">
        <v>1</v>
      </c>
      <c r="B4" s="43"/>
      <c r="C4" s="44"/>
      <c r="D4" s="28"/>
      <c r="E4" s="30"/>
      <c r="F4" s="31"/>
      <c r="G4" s="29">
        <f t="shared" ref="G4:G18" si="0">IF(AND(B4="국내",C4=1),5,0)+IF(AND(B4="국내",C4=2),4,0)+IF(AND(B4="국내",C4=3),3,0)+IF(AND(B4="국내",C4="&gt;3"),2,0)+IF(AND(B4="국내",C4="CC"),1,0)+IF(AND(B4="국외",C4=1),10,0)+IF(AND(B4="국외",C4=2),8,0)+IF(AND(B4="국외",C4=3),6,0)+IF(AND(B4="국외",C4="&gt;3"),4,0)+IF(AND(B4="국외",C4="CC"),2,0)</f>
        <v>0</v>
      </c>
      <c r="H4" s="28"/>
    </row>
    <row r="5" spans="1:8" ht="37.5" customHeight="1" x14ac:dyDescent="0.25">
      <c r="A5" s="2">
        <v>2</v>
      </c>
      <c r="B5" s="43"/>
      <c r="C5" s="44"/>
      <c r="D5" s="28"/>
      <c r="E5" s="30"/>
      <c r="F5" s="31"/>
      <c r="G5" s="29">
        <f t="shared" si="0"/>
        <v>0</v>
      </c>
      <c r="H5" s="28"/>
    </row>
    <row r="6" spans="1:8" ht="37.5" customHeight="1" x14ac:dyDescent="0.25">
      <c r="A6" s="2">
        <v>3</v>
      </c>
      <c r="B6" s="43"/>
      <c r="C6" s="44"/>
      <c r="D6" s="28"/>
      <c r="E6" s="30"/>
      <c r="F6" s="31"/>
      <c r="G6" s="29">
        <f t="shared" si="0"/>
        <v>0</v>
      </c>
      <c r="H6" s="28"/>
    </row>
    <row r="7" spans="1:8" ht="37.5" customHeight="1" x14ac:dyDescent="0.25">
      <c r="A7" s="2">
        <v>4</v>
      </c>
      <c r="B7" s="43"/>
      <c r="C7" s="44"/>
      <c r="D7" s="28"/>
      <c r="E7" s="30"/>
      <c r="F7" s="31"/>
      <c r="G7" s="29">
        <f t="shared" si="0"/>
        <v>0</v>
      </c>
      <c r="H7" s="28"/>
    </row>
    <row r="8" spans="1:8" ht="37.5" customHeight="1" x14ac:dyDescent="0.25">
      <c r="A8" s="2">
        <v>5</v>
      </c>
      <c r="B8" s="43"/>
      <c r="C8" s="44"/>
      <c r="D8" s="28"/>
      <c r="E8" s="30"/>
      <c r="F8" s="31"/>
      <c r="G8" s="29">
        <f t="shared" si="0"/>
        <v>0</v>
      </c>
      <c r="H8" s="28"/>
    </row>
    <row r="9" spans="1:8" ht="37.5" customHeight="1" x14ac:dyDescent="0.25">
      <c r="A9" s="2">
        <v>6</v>
      </c>
      <c r="B9" s="43"/>
      <c r="C9" s="44"/>
      <c r="D9" s="28"/>
      <c r="E9" s="30"/>
      <c r="F9" s="31"/>
      <c r="G9" s="29">
        <f t="shared" si="0"/>
        <v>0</v>
      </c>
      <c r="H9" s="28"/>
    </row>
    <row r="10" spans="1:8" ht="37.5" customHeight="1" x14ac:dyDescent="0.25">
      <c r="A10" s="2">
        <v>7</v>
      </c>
      <c r="B10" s="43"/>
      <c r="C10" s="44"/>
      <c r="D10" s="28" t="s">
        <v>31</v>
      </c>
      <c r="E10" s="30" t="s">
        <v>31</v>
      </c>
      <c r="F10" s="31" t="s">
        <v>31</v>
      </c>
      <c r="G10" s="29">
        <f t="shared" si="0"/>
        <v>0</v>
      </c>
      <c r="H10" s="28"/>
    </row>
    <row r="11" spans="1:8" ht="37.5" customHeight="1" x14ac:dyDescent="0.25">
      <c r="A11" s="2">
        <v>8</v>
      </c>
      <c r="B11" s="43"/>
      <c r="C11" s="44"/>
      <c r="D11" s="28" t="s">
        <v>31</v>
      </c>
      <c r="E11" s="30" t="s">
        <v>31</v>
      </c>
      <c r="F11" s="31" t="s">
        <v>31</v>
      </c>
      <c r="G11" s="29">
        <f t="shared" si="0"/>
        <v>0</v>
      </c>
      <c r="H11" s="28"/>
    </row>
    <row r="12" spans="1:8" ht="37.5" customHeight="1" x14ac:dyDescent="0.25">
      <c r="A12" s="2">
        <v>9</v>
      </c>
      <c r="B12" s="43"/>
      <c r="C12" s="44"/>
      <c r="D12" s="28"/>
      <c r="E12" s="30"/>
      <c r="F12" s="28"/>
      <c r="G12" s="29">
        <f t="shared" si="0"/>
        <v>0</v>
      </c>
      <c r="H12" s="28"/>
    </row>
    <row r="13" spans="1:8" ht="37.5" customHeight="1" x14ac:dyDescent="0.25">
      <c r="A13" s="2">
        <v>10</v>
      </c>
      <c r="B13" s="43"/>
      <c r="C13" s="44"/>
      <c r="D13" s="28"/>
      <c r="E13" s="30"/>
      <c r="F13" s="28"/>
      <c r="G13" s="29">
        <f t="shared" si="0"/>
        <v>0</v>
      </c>
      <c r="H13" s="28"/>
    </row>
    <row r="14" spans="1:8" ht="37.5" customHeight="1" x14ac:dyDescent="0.25">
      <c r="A14" s="2">
        <v>11</v>
      </c>
      <c r="B14" s="43"/>
      <c r="C14" s="44"/>
      <c r="D14" s="28"/>
      <c r="E14" s="30"/>
      <c r="F14" s="28"/>
      <c r="G14" s="29">
        <f t="shared" si="0"/>
        <v>0</v>
      </c>
      <c r="H14" s="28"/>
    </row>
    <row r="15" spans="1:8" ht="37.5" customHeight="1" x14ac:dyDescent="0.25">
      <c r="A15" s="2">
        <v>12</v>
      </c>
      <c r="B15" s="43"/>
      <c r="C15" s="44"/>
      <c r="D15" s="28"/>
      <c r="E15" s="30"/>
      <c r="F15" s="28"/>
      <c r="G15" s="29">
        <f t="shared" si="0"/>
        <v>0</v>
      </c>
      <c r="H15" s="28"/>
    </row>
    <row r="16" spans="1:8" ht="37.5" customHeight="1" x14ac:dyDescent="0.25">
      <c r="A16" s="2">
        <v>13</v>
      </c>
      <c r="B16" s="43"/>
      <c r="C16" s="44"/>
      <c r="D16" s="28"/>
      <c r="E16" s="30"/>
      <c r="F16" s="28"/>
      <c r="G16" s="29">
        <f t="shared" si="0"/>
        <v>0</v>
      </c>
      <c r="H16" s="28"/>
    </row>
    <row r="17" spans="1:8" ht="37.5" customHeight="1" x14ac:dyDescent="0.25">
      <c r="A17" s="2">
        <v>14</v>
      </c>
      <c r="B17" s="43"/>
      <c r="C17" s="44"/>
      <c r="D17" s="28"/>
      <c r="E17" s="30"/>
      <c r="F17" s="28"/>
      <c r="G17" s="29">
        <f t="shared" si="0"/>
        <v>0</v>
      </c>
      <c r="H17" s="28"/>
    </row>
    <row r="18" spans="1:8" ht="37.5" customHeight="1" x14ac:dyDescent="0.25">
      <c r="A18" s="2">
        <v>15</v>
      </c>
      <c r="B18" s="43"/>
      <c r="C18" s="44"/>
      <c r="D18" s="28"/>
      <c r="E18" s="30"/>
      <c r="F18" s="28"/>
      <c r="G18" s="29">
        <f t="shared" si="0"/>
        <v>0</v>
      </c>
      <c r="H18" s="28"/>
    </row>
    <row r="19" spans="1:8" ht="25.5" customHeight="1" x14ac:dyDescent="0.25">
      <c r="A19" s="62" t="s">
        <v>7</v>
      </c>
      <c r="B19" s="63"/>
      <c r="C19" s="63"/>
      <c r="D19" s="63"/>
      <c r="E19" s="63"/>
      <c r="F19" s="64"/>
      <c r="G19" s="29">
        <f>SUM(G4:G18)</f>
        <v>0</v>
      </c>
      <c r="H19" s="3"/>
    </row>
    <row r="20" spans="1:8" ht="97.5" customHeight="1" x14ac:dyDescent="0.25">
      <c r="A20" s="58" t="s">
        <v>23</v>
      </c>
      <c r="B20" s="60"/>
      <c r="C20" s="60"/>
      <c r="D20" s="60"/>
      <c r="E20" s="60"/>
      <c r="F20" s="60"/>
      <c r="G20" s="60"/>
      <c r="H20" s="60"/>
    </row>
  </sheetData>
  <sheetProtection algorithmName="SHA-512" hashValue="20qErWzlW4RJZQKVwvDa61vm0IN5kyvb2AoSIMuATLlV6mScvcFC9oePyJcy5DhEeG1xKM+TIRSGyYoc957i5g==" saltValue="F15AePPK6xBHvdEQcgnzSw==" spinCount="100000" sheet="1" objects="1" scenarios="1"/>
  <mergeCells count="3">
    <mergeCell ref="A20:H20"/>
    <mergeCell ref="A2:G2"/>
    <mergeCell ref="A19:F19"/>
  </mergeCells>
  <phoneticPr fontId="2" type="noConversion"/>
  <dataValidations count="2">
    <dataValidation type="list" allowBlank="1" showInputMessage="1" showErrorMessage="1" sqref="B4:B18" xr:uid="{00000000-0002-0000-0400-000000000000}">
      <formula1>"국내,국외"</formula1>
    </dataValidation>
    <dataValidation type="list" allowBlank="1" showInputMessage="1" sqref="C4:C18" xr:uid="{AE13B53D-74C4-4FC4-AB69-5FD9084A8C53}">
      <formula1>"CC,1,2,3,&gt;3"</formula1>
    </dataValidation>
  </dataValidations>
  <pageMargins left="0.59055118110236227" right="0.59055118110236227" top="0.78740157480314965" bottom="0.78740157480314965" header="0.59055118110236227" footer="0.59055118110236227"/>
  <pageSetup paperSize="9"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F15"/>
  <sheetViews>
    <sheetView workbookViewId="0">
      <pane ySplit="3" topLeftCell="A4" activePane="bottomLeft" state="frozen"/>
      <selection pane="bottomLeft" activeCell="A4" sqref="A4"/>
    </sheetView>
  </sheetViews>
  <sheetFormatPr defaultColWidth="8.9140625" defaultRowHeight="37.5" customHeight="1" x14ac:dyDescent="0.25"/>
  <cols>
    <col min="1" max="1" width="5.58203125" style="1" customWidth="1"/>
    <col min="2" max="2" width="32.58203125" style="1" customWidth="1"/>
    <col min="3" max="3" width="7.75" style="1" customWidth="1"/>
    <col min="4" max="4" width="15.9140625" style="1" customWidth="1"/>
    <col min="5" max="5" width="6.25" style="16" customWidth="1"/>
    <col min="6" max="6" width="6.33203125" style="1" hidden="1" customWidth="1"/>
    <col min="7" max="16384" width="8.9140625" style="1"/>
  </cols>
  <sheetData>
    <row r="1" spans="1:6" ht="18" customHeight="1" x14ac:dyDescent="0.25">
      <c r="A1" s="6" t="s">
        <v>10</v>
      </c>
    </row>
    <row r="2" spans="1:6" ht="37.5" customHeight="1" x14ac:dyDescent="0.25">
      <c r="A2" s="61" t="s">
        <v>24</v>
      </c>
      <c r="B2" s="61"/>
      <c r="C2" s="61"/>
      <c r="D2" s="61"/>
      <c r="E2" s="61"/>
      <c r="F2" s="61"/>
    </row>
    <row r="3" spans="1:6" ht="37.5" customHeight="1" x14ac:dyDescent="0.25">
      <c r="A3" s="4" t="s">
        <v>2</v>
      </c>
      <c r="B3" s="4" t="s">
        <v>9</v>
      </c>
      <c r="C3" s="4" t="s">
        <v>1513</v>
      </c>
      <c r="D3" s="4" t="s">
        <v>8</v>
      </c>
      <c r="E3" s="4" t="s">
        <v>5</v>
      </c>
      <c r="F3" s="5" t="s">
        <v>3</v>
      </c>
    </row>
    <row r="4" spans="1:6" ht="37.5" customHeight="1" x14ac:dyDescent="0.25">
      <c r="A4" s="2">
        <v>1</v>
      </c>
      <c r="B4" s="28"/>
      <c r="C4" s="30"/>
      <c r="D4" s="42"/>
      <c r="E4" s="29">
        <f t="shared" ref="E4:E13" si="0">IFERROR(IF(OR(D4="SCI 등재 편집위원장",D4="SCI 등재 편집이사"),3,0)*C4+IF(OR(D4="SCI 미등재 편집위원장",D4="SCI 미등재 편집이사"),1,0)*C4,0)</f>
        <v>0</v>
      </c>
      <c r="F4" s="28"/>
    </row>
    <row r="5" spans="1:6" ht="37.5" customHeight="1" x14ac:dyDescent="0.25">
      <c r="A5" s="2">
        <v>2</v>
      </c>
      <c r="B5" s="28"/>
      <c r="C5" s="30"/>
      <c r="D5" s="42"/>
      <c r="E5" s="29">
        <f t="shared" si="0"/>
        <v>0</v>
      </c>
      <c r="F5" s="28"/>
    </row>
    <row r="6" spans="1:6" ht="37.5" customHeight="1" x14ac:dyDescent="0.25">
      <c r="A6" s="2">
        <v>3</v>
      </c>
      <c r="B6" s="28"/>
      <c r="C6" s="30"/>
      <c r="D6" s="42"/>
      <c r="E6" s="29">
        <f t="shared" si="0"/>
        <v>0</v>
      </c>
      <c r="F6" s="28"/>
    </row>
    <row r="7" spans="1:6" ht="37.5" customHeight="1" x14ac:dyDescent="0.25">
      <c r="A7" s="2">
        <v>4</v>
      </c>
      <c r="B7" s="28"/>
      <c r="C7" s="30"/>
      <c r="D7" s="42"/>
      <c r="E7" s="29">
        <f t="shared" si="0"/>
        <v>0</v>
      </c>
      <c r="F7" s="28"/>
    </row>
    <row r="8" spans="1:6" ht="37.5" customHeight="1" x14ac:dyDescent="0.25">
      <c r="A8" s="2">
        <v>5</v>
      </c>
      <c r="B8" s="28"/>
      <c r="C8" s="30"/>
      <c r="D8" s="42"/>
      <c r="E8" s="29">
        <f t="shared" si="0"/>
        <v>0</v>
      </c>
      <c r="F8" s="28"/>
    </row>
    <row r="9" spans="1:6" ht="37.5" customHeight="1" x14ac:dyDescent="0.25">
      <c r="A9" s="2">
        <v>6</v>
      </c>
      <c r="B9" s="28"/>
      <c r="C9" s="30"/>
      <c r="D9" s="42"/>
      <c r="E9" s="29">
        <f t="shared" si="0"/>
        <v>0</v>
      </c>
      <c r="F9" s="28"/>
    </row>
    <row r="10" spans="1:6" ht="37.5" customHeight="1" x14ac:dyDescent="0.25">
      <c r="A10" s="2">
        <v>7</v>
      </c>
      <c r="B10" s="28"/>
      <c r="C10" s="30"/>
      <c r="D10" s="42"/>
      <c r="E10" s="29">
        <f t="shared" si="0"/>
        <v>0</v>
      </c>
      <c r="F10" s="28"/>
    </row>
    <row r="11" spans="1:6" ht="37.5" customHeight="1" x14ac:dyDescent="0.25">
      <c r="A11" s="2">
        <v>8</v>
      </c>
      <c r="B11" s="28"/>
      <c r="C11" s="30"/>
      <c r="D11" s="42"/>
      <c r="E11" s="29">
        <f t="shared" si="0"/>
        <v>0</v>
      </c>
      <c r="F11" s="28"/>
    </row>
    <row r="12" spans="1:6" ht="37.5" customHeight="1" x14ac:dyDescent="0.25">
      <c r="A12" s="2">
        <v>9</v>
      </c>
      <c r="B12" s="28"/>
      <c r="C12" s="30"/>
      <c r="D12" s="42"/>
      <c r="E12" s="29">
        <f t="shared" si="0"/>
        <v>0</v>
      </c>
      <c r="F12" s="28"/>
    </row>
    <row r="13" spans="1:6" ht="37.5" customHeight="1" x14ac:dyDescent="0.25">
      <c r="A13" s="2">
        <v>10</v>
      </c>
      <c r="B13" s="28"/>
      <c r="C13" s="30"/>
      <c r="D13" s="42"/>
      <c r="E13" s="29">
        <f t="shared" si="0"/>
        <v>0</v>
      </c>
      <c r="F13" s="28"/>
    </row>
    <row r="14" spans="1:6" ht="25.5" customHeight="1" x14ac:dyDescent="0.25">
      <c r="A14" s="62" t="s">
        <v>7</v>
      </c>
      <c r="B14" s="63"/>
      <c r="C14" s="63"/>
      <c r="D14" s="64"/>
      <c r="E14" s="29">
        <f>IF(SUM(E4:E13)&lt;=20,SUM(E4:E13),20)</f>
        <v>0</v>
      </c>
      <c r="F14" s="3"/>
    </row>
    <row r="15" spans="1:6" ht="99.75" customHeight="1" x14ac:dyDescent="0.25">
      <c r="A15" s="58" t="s">
        <v>25</v>
      </c>
      <c r="B15" s="60"/>
      <c r="C15" s="60"/>
      <c r="D15" s="60"/>
      <c r="E15" s="60"/>
      <c r="F15" s="60"/>
    </row>
  </sheetData>
  <sheetProtection algorithmName="SHA-512" hashValue="UFdVRIGLR1VH4+msHC639lIr02A9/Zg/NHyet7nzed760Kf3dUePsLqbuyc7WEZVACep9Ld8HzkkWULmZ7Hk1A==" saltValue="wLM5wrgE6fZfWYOXmh5bfQ==" spinCount="100000" sheet="1" objects="1" scenarios="1"/>
  <mergeCells count="3">
    <mergeCell ref="A2:F2"/>
    <mergeCell ref="A15:F15"/>
    <mergeCell ref="A14:D14"/>
  </mergeCells>
  <phoneticPr fontId="2" type="noConversion"/>
  <dataValidations count="1">
    <dataValidation type="list" allowBlank="1" showInputMessage="1" showErrorMessage="1" sqref="D4:D13" xr:uid="{00000000-0002-0000-0500-000000000000}">
      <formula1>"SCI 등재 편집위원장,SCI 등재 편집이사, SCI 미등재 편집위원장, SCI 미등재 편집이사"</formula1>
    </dataValidation>
  </dataValidations>
  <pageMargins left="0.59055118110236227" right="0.59055118110236227" top="0.78740157480314965" bottom="0.78740157480314965" header="0.59055118110236227" footer="0.59055118110236227"/>
  <pageSetup paperSize="9" orientation="portrait"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B15"/>
  <sheetViews>
    <sheetView workbookViewId="0">
      <pane ySplit="3" topLeftCell="A4" activePane="bottomLeft" state="frozen"/>
      <selection pane="bottomLeft" activeCell="A4" sqref="A4"/>
    </sheetView>
  </sheetViews>
  <sheetFormatPr defaultColWidth="8.9140625" defaultRowHeight="37.5" customHeight="1" x14ac:dyDescent="0.25"/>
  <cols>
    <col min="1" max="1" width="5.58203125" style="1" customWidth="1"/>
    <col min="2" max="2" width="32.58203125" style="1" customWidth="1"/>
    <col min="3" max="3" width="7.75" style="1" customWidth="1"/>
    <col min="4" max="4" width="15.9140625" style="1" customWidth="1"/>
    <col min="5" max="5" width="6.25" style="16" customWidth="1"/>
    <col min="6" max="6" width="6.33203125" style="1" customWidth="1"/>
    <col min="7" max="21" width="8.9140625" style="1" hidden="1" customWidth="1"/>
    <col min="22" max="16384" width="8.9140625" style="1"/>
  </cols>
  <sheetData>
    <row r="1" spans="1:28" ht="18" customHeight="1" x14ac:dyDescent="0.25">
      <c r="A1" s="6" t="s">
        <v>26</v>
      </c>
      <c r="C1" s="41" t="s">
        <v>1512</v>
      </c>
      <c r="D1" s="49" t="s">
        <v>1951</v>
      </c>
      <c r="G1" s="1" t="e">
        <f>ADDRESS(4,D1+6)&amp;":"&amp;ADDRESS(34,D1+6)</f>
        <v>#VALUE!</v>
      </c>
    </row>
    <row r="2" spans="1:28" ht="37.5" customHeight="1" x14ac:dyDescent="0.25">
      <c r="A2" s="61" t="s">
        <v>66</v>
      </c>
      <c r="B2" s="61"/>
      <c r="C2" s="61"/>
      <c r="D2" s="61"/>
      <c r="E2" s="61"/>
      <c r="F2" s="61"/>
    </row>
    <row r="3" spans="1:28" ht="37.5" customHeight="1" x14ac:dyDescent="0.25">
      <c r="A3" s="4" t="s">
        <v>2</v>
      </c>
      <c r="B3" s="4" t="s">
        <v>27</v>
      </c>
      <c r="C3" s="4" t="s">
        <v>1513</v>
      </c>
      <c r="D3" s="5" t="s">
        <v>28</v>
      </c>
      <c r="E3" s="4" t="s">
        <v>5</v>
      </c>
      <c r="F3" s="5" t="s">
        <v>3</v>
      </c>
      <c r="G3" s="1">
        <v>1</v>
      </c>
      <c r="H3" s="1">
        <v>2</v>
      </c>
      <c r="I3" s="1">
        <v>3</v>
      </c>
      <c r="J3" s="1">
        <v>4</v>
      </c>
      <c r="K3" s="1">
        <v>5</v>
      </c>
      <c r="L3" s="1">
        <v>6</v>
      </c>
      <c r="M3" s="1">
        <v>7</v>
      </c>
      <c r="N3" s="1">
        <v>8</v>
      </c>
      <c r="O3" s="1">
        <v>9</v>
      </c>
      <c r="P3" s="1">
        <v>10</v>
      </c>
      <c r="Q3" s="1">
        <v>11</v>
      </c>
    </row>
    <row r="4" spans="1:28" ht="37.5" customHeight="1" x14ac:dyDescent="0.25">
      <c r="A4" s="2">
        <v>1</v>
      </c>
      <c r="B4" s="40"/>
      <c r="C4" s="30"/>
      <c r="D4" s="42"/>
      <c r="E4" s="29">
        <f>IF(U4&gt;=10, 10, U4)</f>
        <v>0</v>
      </c>
      <c r="F4" s="28"/>
      <c r="G4" s="1" t="s">
        <v>75</v>
      </c>
      <c r="H4" s="1" t="s">
        <v>79</v>
      </c>
      <c r="I4" s="1" t="s">
        <v>81</v>
      </c>
      <c r="J4" s="1" t="s">
        <v>92</v>
      </c>
      <c r="K4" s="1" t="s">
        <v>97</v>
      </c>
      <c r="L4" s="1" t="s">
        <v>103</v>
      </c>
      <c r="M4" s="1" t="s">
        <v>108</v>
      </c>
      <c r="N4" s="1" t="s">
        <v>113</v>
      </c>
      <c r="O4" s="1" t="s">
        <v>1856</v>
      </c>
      <c r="Q4" s="48" t="s">
        <v>133</v>
      </c>
      <c r="R4" s="1">
        <f>COUNTIF($B$4:B4,B4)</f>
        <v>0</v>
      </c>
      <c r="S4" s="1">
        <f>(COUNTIFS($B$4:B4,B4,$C$4:C4,C4)-1)*0.000001+C4</f>
        <v>-9.9999999999999995E-7</v>
      </c>
      <c r="T4" s="16" cm="1">
        <f t="array" ref="T4">SUMPRODUCT((B4=$B$4:$B$13)*(S4&lt;$S$4:$S$13))+1</f>
        <v>1</v>
      </c>
      <c r="U4" s="16">
        <f>IF(AND(B4&lt;&gt;"",C4&lt;&gt;"",D4&lt;&gt;""),IF(AND(OR(D4="회장",D4="이사장"),T4=1),5*C4,0),0)</f>
        <v>0</v>
      </c>
      <c r="V4" s="16"/>
      <c r="W4" s="16" t="str">
        <f t="shared" ref="W4:AB5" si="0">IF(V4&lt;&gt;"",IF(AND(LEN($C4)&gt;4,VALUE(RIGHT($C4,4))&gt;VALUE(V4)),V4+1,""),"")</f>
        <v/>
      </c>
      <c r="X4" s="16" t="str">
        <f t="shared" si="0"/>
        <v/>
      </c>
      <c r="Y4" s="16" t="str">
        <f t="shared" si="0"/>
        <v/>
      </c>
      <c r="Z4" s="16" t="str">
        <f t="shared" si="0"/>
        <v/>
      </c>
      <c r="AA4" s="16" t="str">
        <f t="shared" si="0"/>
        <v/>
      </c>
      <c r="AB4" s="16" t="str">
        <f t="shared" si="0"/>
        <v/>
      </c>
    </row>
    <row r="5" spans="1:28" ht="37.5" customHeight="1" x14ac:dyDescent="0.25">
      <c r="A5" s="2">
        <v>2</v>
      </c>
      <c r="B5" s="40"/>
      <c r="C5" s="30"/>
      <c r="D5" s="42"/>
      <c r="E5" s="29">
        <f t="shared" ref="E5:E13" si="1">IF(U5&gt;=10, 10, U5)</f>
        <v>0</v>
      </c>
      <c r="F5" s="28"/>
      <c r="G5" s="1" t="s">
        <v>76</v>
      </c>
      <c r="H5" s="1" t="s">
        <v>80</v>
      </c>
      <c r="I5" s="1" t="s">
        <v>82</v>
      </c>
      <c r="J5" s="1" t="s">
        <v>93</v>
      </c>
      <c r="K5" s="1" t="s">
        <v>98</v>
      </c>
      <c r="L5" s="1" t="s">
        <v>102</v>
      </c>
      <c r="M5" s="1" t="s">
        <v>109</v>
      </c>
      <c r="N5" s="1" t="s">
        <v>114</v>
      </c>
      <c r="O5" s="1" t="s">
        <v>1857</v>
      </c>
      <c r="R5" s="1">
        <f>COUNTIF($B$4:B5,B5)</f>
        <v>0</v>
      </c>
      <c r="S5" s="1">
        <f>(COUNTIFS($B$4:B5,B5,$C$4:C5,C5)-1)*0.000001+C5</f>
        <v>-9.9999999999999995E-7</v>
      </c>
      <c r="T5" s="16" cm="1">
        <f t="array" ref="T5">SUMPRODUCT((B5=$B$4:$B$13)*(S5&lt;$S$4:$S$13))+1</f>
        <v>1</v>
      </c>
      <c r="U5" s="16">
        <f t="shared" ref="U5:U13" si="2">IF(AND(B5&lt;&gt;"",C5&lt;&gt;"",D5&lt;&gt;""),IF(AND(OR(D5="회장",D5="이사장"),T5=1),5*C5,0),0)</f>
        <v>0</v>
      </c>
      <c r="V5" s="16"/>
      <c r="W5" s="16" t="str">
        <f t="shared" si="0"/>
        <v/>
      </c>
      <c r="X5" s="16" t="str">
        <f t="shared" si="0"/>
        <v/>
      </c>
      <c r="Y5" s="16" t="str">
        <f t="shared" si="0"/>
        <v/>
      </c>
      <c r="Z5" s="16" t="str">
        <f t="shared" si="0"/>
        <v/>
      </c>
      <c r="AA5" s="16" t="str">
        <f t="shared" si="0"/>
        <v/>
      </c>
      <c r="AB5" s="16" t="str">
        <f t="shared" si="0"/>
        <v/>
      </c>
    </row>
    <row r="6" spans="1:28" ht="37.5" customHeight="1" x14ac:dyDescent="0.25">
      <c r="A6" s="2">
        <v>3</v>
      </c>
      <c r="B6" s="40"/>
      <c r="C6" s="30"/>
      <c r="D6" s="42"/>
      <c r="E6" s="29">
        <f t="shared" si="1"/>
        <v>0</v>
      </c>
      <c r="F6" s="28"/>
      <c r="G6" s="1" t="s">
        <v>77</v>
      </c>
      <c r="H6" s="1" t="s">
        <v>117</v>
      </c>
      <c r="I6" s="1" t="s">
        <v>91</v>
      </c>
      <c r="J6" s="1" t="s">
        <v>94</v>
      </c>
      <c r="K6" s="1" t="s">
        <v>99</v>
      </c>
      <c r="L6" s="1" t="s">
        <v>106</v>
      </c>
      <c r="M6" s="1" t="s">
        <v>110</v>
      </c>
      <c r="N6" s="1" t="s">
        <v>115</v>
      </c>
      <c r="O6" s="1" t="s">
        <v>1858</v>
      </c>
      <c r="R6" s="1">
        <f>COUNTIF($B$4:B6,B6)</f>
        <v>0</v>
      </c>
      <c r="S6" s="1">
        <f>(COUNTIFS($B$4:B6,B6,$C$4:C6,C6)-1)*0.000001+C6</f>
        <v>-9.9999999999999995E-7</v>
      </c>
      <c r="T6" s="16" cm="1">
        <f t="array" ref="T6">SUMPRODUCT((B6=$B$4:$B$13)*(S6&lt;$S$4:$S$13))+1</f>
        <v>1</v>
      </c>
      <c r="U6" s="16">
        <f t="shared" si="2"/>
        <v>0</v>
      </c>
    </row>
    <row r="7" spans="1:28" ht="37.5" customHeight="1" x14ac:dyDescent="0.25">
      <c r="A7" s="2">
        <v>4</v>
      </c>
      <c r="B7" s="40"/>
      <c r="C7" s="30"/>
      <c r="D7" s="42"/>
      <c r="E7" s="29">
        <f t="shared" si="1"/>
        <v>0</v>
      </c>
      <c r="F7" s="28"/>
      <c r="G7" s="1" t="s">
        <v>78</v>
      </c>
      <c r="I7" s="1" t="s">
        <v>83</v>
      </c>
      <c r="J7" s="1" t="s">
        <v>95</v>
      </c>
      <c r="K7" s="1" t="s">
        <v>100</v>
      </c>
      <c r="L7" s="1" t="s">
        <v>104</v>
      </c>
      <c r="M7" s="1" t="s">
        <v>111</v>
      </c>
      <c r="O7" s="1" t="s">
        <v>1865</v>
      </c>
      <c r="R7" s="1">
        <f>COUNTIF($B$4:B7,B7)</f>
        <v>0</v>
      </c>
      <c r="S7" s="1">
        <f>(COUNTIFS($B$4:B7,B7,$C$4:C7,C7)-1)*0.000001+C7</f>
        <v>-9.9999999999999995E-7</v>
      </c>
      <c r="T7" s="16" cm="1">
        <f t="array" ref="T7">SUMPRODUCT((B7=$B$4:$B$13)*(S7&lt;$S$4:$S$13))+1</f>
        <v>1</v>
      </c>
      <c r="U7" s="16">
        <f t="shared" si="2"/>
        <v>0</v>
      </c>
    </row>
    <row r="8" spans="1:28" ht="37.5" customHeight="1" x14ac:dyDescent="0.25">
      <c r="A8" s="2">
        <v>5</v>
      </c>
      <c r="B8" s="40"/>
      <c r="C8" s="30"/>
      <c r="D8" s="42"/>
      <c r="E8" s="29">
        <f t="shared" si="1"/>
        <v>0</v>
      </c>
      <c r="F8" s="28"/>
      <c r="I8" s="1" t="s">
        <v>84</v>
      </c>
      <c r="J8" s="1" t="s">
        <v>96</v>
      </c>
      <c r="K8" s="1" t="s">
        <v>101</v>
      </c>
      <c r="L8" s="1" t="s">
        <v>107</v>
      </c>
      <c r="M8" s="1" t="s">
        <v>112</v>
      </c>
      <c r="O8" s="1" t="s">
        <v>1859</v>
      </c>
      <c r="R8" s="1">
        <f>COUNTIF($B$4:B8,B8)</f>
        <v>0</v>
      </c>
      <c r="S8" s="1">
        <f>(COUNTIFS($B$4:B8,B8,$C$4:C8,C8)-1)*0.000001+C8</f>
        <v>-9.9999999999999995E-7</v>
      </c>
      <c r="T8" s="16" cm="1">
        <f t="array" ref="T8">SUMPRODUCT((B8=$B$4:$B$13)*(S8&lt;$S$4:$S$13))+1</f>
        <v>1</v>
      </c>
      <c r="U8" s="16">
        <f t="shared" si="2"/>
        <v>0</v>
      </c>
    </row>
    <row r="9" spans="1:28" ht="37.5" customHeight="1" x14ac:dyDescent="0.25">
      <c r="A9" s="2">
        <v>6</v>
      </c>
      <c r="B9" s="40"/>
      <c r="C9" s="30"/>
      <c r="D9" s="42"/>
      <c r="E9" s="29">
        <f t="shared" si="1"/>
        <v>0</v>
      </c>
      <c r="F9" s="28"/>
      <c r="I9" s="1" t="s">
        <v>85</v>
      </c>
      <c r="L9" s="1" t="s">
        <v>105</v>
      </c>
      <c r="O9" s="1" t="s">
        <v>1860</v>
      </c>
      <c r="R9" s="1">
        <f>COUNTIF($B$4:B9,B9)</f>
        <v>0</v>
      </c>
      <c r="S9" s="1">
        <f>(COUNTIFS($B$4:B9,B9,$C$4:C9,C9)-1)*0.000001+C9</f>
        <v>-9.9999999999999995E-7</v>
      </c>
      <c r="T9" s="16" cm="1">
        <f t="array" ref="T9">SUMPRODUCT((B9=$B$4:$B$13)*(S9&lt;$S$4:$S$13))+1</f>
        <v>1</v>
      </c>
      <c r="U9" s="16">
        <f t="shared" si="2"/>
        <v>0</v>
      </c>
    </row>
    <row r="10" spans="1:28" ht="37.5" customHeight="1" x14ac:dyDescent="0.25">
      <c r="A10" s="2">
        <v>7</v>
      </c>
      <c r="B10" s="40"/>
      <c r="C10" s="30"/>
      <c r="D10" s="42"/>
      <c r="E10" s="29">
        <f t="shared" si="1"/>
        <v>0</v>
      </c>
      <c r="F10" s="28"/>
      <c r="I10" s="1" t="s">
        <v>87</v>
      </c>
      <c r="R10" s="1">
        <f>COUNTIF($B$4:B10,B10)</f>
        <v>0</v>
      </c>
      <c r="S10" s="1">
        <f>(COUNTIFS($B$4:B10,B10,$C$4:C10,C10)-1)*0.000001+C10</f>
        <v>-9.9999999999999995E-7</v>
      </c>
      <c r="T10" s="16" cm="1">
        <f t="array" ref="T10">SUMPRODUCT((B10=$B$4:$B$13)*(S10&lt;$S$4:$S$13))+1</f>
        <v>1</v>
      </c>
      <c r="U10" s="16">
        <f t="shared" si="2"/>
        <v>0</v>
      </c>
    </row>
    <row r="11" spans="1:28" ht="37.5" customHeight="1" x14ac:dyDescent="0.25">
      <c r="A11" s="2">
        <v>8</v>
      </c>
      <c r="B11" s="40"/>
      <c r="C11" s="30"/>
      <c r="D11" s="42"/>
      <c r="E11" s="29">
        <f t="shared" si="1"/>
        <v>0</v>
      </c>
      <c r="F11" s="28"/>
      <c r="I11" s="1" t="s">
        <v>86</v>
      </c>
      <c r="R11" s="1">
        <f>COUNTIF($B$4:B11,B11)</f>
        <v>0</v>
      </c>
      <c r="S11" s="1">
        <f>(COUNTIFS($B$4:B11,B11,$C$4:C11,C11)-1)*0.000001+C11</f>
        <v>-9.9999999999999995E-7</v>
      </c>
      <c r="T11" s="16" cm="1">
        <f t="array" ref="T11">SUMPRODUCT((B11=$B$4:$B$13)*(S11&lt;$S$4:$S$13))+1</f>
        <v>1</v>
      </c>
      <c r="U11" s="16">
        <f t="shared" si="2"/>
        <v>0</v>
      </c>
    </row>
    <row r="12" spans="1:28" ht="37.5" customHeight="1" x14ac:dyDescent="0.25">
      <c r="A12" s="2">
        <v>9</v>
      </c>
      <c r="B12" s="40"/>
      <c r="C12" s="30"/>
      <c r="D12" s="42"/>
      <c r="E12" s="29">
        <f t="shared" si="1"/>
        <v>0</v>
      </c>
      <c r="F12" s="28"/>
      <c r="I12" s="1" t="s">
        <v>90</v>
      </c>
      <c r="R12" s="1">
        <f>COUNTIF($B$4:B12,B12)</f>
        <v>0</v>
      </c>
      <c r="S12" s="1">
        <f>(COUNTIFS($B$4:B12,B12,$C$4:C12,C12)-1)*0.000001+C12</f>
        <v>-9.9999999999999995E-7</v>
      </c>
      <c r="T12" s="16" cm="1">
        <f t="array" ref="T12">SUMPRODUCT((B12=$B$4:$B$13)*(S12&lt;$S$4:$S$13))+1</f>
        <v>1</v>
      </c>
      <c r="U12" s="16">
        <f t="shared" si="2"/>
        <v>0</v>
      </c>
    </row>
    <row r="13" spans="1:28" ht="37.5" customHeight="1" x14ac:dyDescent="0.25">
      <c r="A13" s="2">
        <v>10</v>
      </c>
      <c r="B13" s="40"/>
      <c r="C13" s="30"/>
      <c r="D13" s="42"/>
      <c r="E13" s="29">
        <f t="shared" si="1"/>
        <v>0</v>
      </c>
      <c r="F13" s="28"/>
      <c r="I13" s="1" t="s">
        <v>88</v>
      </c>
      <c r="R13" s="1">
        <f>COUNTIF($B$4:B13,B13)</f>
        <v>0</v>
      </c>
      <c r="S13" s="1">
        <f>(COUNTIFS($B$4:B13,B13,$C$4:C13,C13)-1)*0.000001+C13</f>
        <v>-9.9999999999999995E-7</v>
      </c>
      <c r="T13" s="16" cm="1">
        <f t="array" ref="T13">SUMPRODUCT((B13=$B$4:$B$13)*(S13&lt;$S$4:$S$13))+1</f>
        <v>1</v>
      </c>
      <c r="U13" s="16">
        <f t="shared" si="2"/>
        <v>0</v>
      </c>
    </row>
    <row r="14" spans="1:28" ht="25.5" customHeight="1" x14ac:dyDescent="0.25">
      <c r="A14" s="62" t="s">
        <v>4</v>
      </c>
      <c r="B14" s="63"/>
      <c r="C14" s="63"/>
      <c r="D14" s="64"/>
      <c r="E14" s="29">
        <f>IF(SUM(E4:E13)&lt;=20,SUM(E4:E13),20)</f>
        <v>0</v>
      </c>
      <c r="F14" s="3"/>
      <c r="I14" s="1" t="s">
        <v>89</v>
      </c>
    </row>
    <row r="15" spans="1:28" ht="99.75" customHeight="1" x14ac:dyDescent="0.25">
      <c r="A15" s="58" t="s">
        <v>74</v>
      </c>
      <c r="B15" s="60"/>
      <c r="C15" s="60"/>
      <c r="D15" s="60"/>
      <c r="E15" s="60"/>
      <c r="F15" s="60"/>
      <c r="G15" s="1" t="e">
        <f>MATCH(B4,$H$4:$H$6,0)+MATCH(B4,I5:I14,0)</f>
        <v>#N/A</v>
      </c>
    </row>
  </sheetData>
  <sheetProtection algorithmName="SHA-512" hashValue="MFaFwH3N63YiwNvINq0LBr4imEdFr0PAYfyT17KsgDKZbw2QNXQfCP4nrBWrY+ezgUlM4BbPRnevDfaoGsXQ2g==" saltValue="UEjBIXNDTEsGOpF/ImV1Cg==" spinCount="100000" sheet="1" objects="1" scenarios="1"/>
  <sortState xmlns:xlrd2="http://schemas.microsoft.com/office/spreadsheetml/2017/richdata2" ref="N4:N7">
    <sortCondition ref="N4"/>
  </sortState>
  <mergeCells count="3">
    <mergeCell ref="A2:F2"/>
    <mergeCell ref="A15:F15"/>
    <mergeCell ref="A14:D14"/>
  </mergeCells>
  <phoneticPr fontId="2" type="noConversion"/>
  <conditionalFormatting sqref="B4:B13">
    <cfRule type="expression" dxfId="0" priority="1">
      <formula>any(MATCH(B4,$H$4:$H$6,0),MATCH(B4,$I$4:$I$14,0))</formula>
    </cfRule>
  </conditionalFormatting>
  <dataValidations count="3">
    <dataValidation type="list" allowBlank="1" showInputMessage="1" showErrorMessage="1" sqref="D4:D13" xr:uid="{00000000-0002-0000-0600-000000000000}">
      <formula1>"회장,이사장"</formula1>
    </dataValidation>
    <dataValidation type="list" allowBlank="1" showInputMessage="1" showErrorMessage="1" sqref="B4:B13" xr:uid="{00787F68-74EC-4414-B51D-A1E6760BE941}">
      <formula1>OFFSET($G$4,0,$D$1-1,COUNTA(INDIRECT($G$1)))</formula1>
    </dataValidation>
    <dataValidation type="list" showInputMessage="1" showErrorMessage="1" sqref="D1" xr:uid="{FE04B52D-7DAE-4F54-A30F-311CAB69F143}">
      <formula1>"선택,1,2,3,4,5,6,7,8,9,11"</formula1>
    </dataValidation>
  </dataValidations>
  <pageMargins left="0.59055118110236227" right="0.59055118110236227" top="0.78740157480314965" bottom="0.78740157480314965" header="0.59055118110236227" footer="0.59055118110236227"/>
  <pageSetup paperSize="9" orientation="portrait"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F15"/>
  <sheetViews>
    <sheetView workbookViewId="0">
      <pane ySplit="3" topLeftCell="A4" activePane="bottomLeft" state="frozen"/>
      <selection pane="bottomLeft" activeCell="A4" sqref="A4"/>
    </sheetView>
  </sheetViews>
  <sheetFormatPr defaultColWidth="8.9140625" defaultRowHeight="37.5" customHeight="1" x14ac:dyDescent="0.25"/>
  <cols>
    <col min="1" max="1" width="5.58203125" style="1" customWidth="1"/>
    <col min="2" max="2" width="32.58203125" style="1" customWidth="1"/>
    <col min="3" max="3" width="16.6640625" style="1" customWidth="1"/>
    <col min="4" max="4" width="15.9140625" style="1" customWidth="1"/>
    <col min="5" max="5" width="6.25" style="16" customWidth="1"/>
    <col min="6" max="6" width="6.33203125" style="1" hidden="1" customWidth="1"/>
    <col min="7" max="16384" width="8.9140625" style="1"/>
  </cols>
  <sheetData>
    <row r="1" spans="1:6" ht="18" customHeight="1" x14ac:dyDescent="0.25">
      <c r="A1" s="6" t="s">
        <v>29</v>
      </c>
    </row>
    <row r="2" spans="1:6" ht="37.5" customHeight="1" x14ac:dyDescent="0.25">
      <c r="A2" s="61" t="s">
        <v>30</v>
      </c>
      <c r="B2" s="61"/>
      <c r="C2" s="61"/>
      <c r="D2" s="61"/>
      <c r="E2" s="61"/>
      <c r="F2" s="61"/>
    </row>
    <row r="3" spans="1:6" ht="37.5" customHeight="1" x14ac:dyDescent="0.25">
      <c r="A3" s="4" t="s">
        <v>2</v>
      </c>
      <c r="B3" s="4" t="s">
        <v>67</v>
      </c>
      <c r="C3" s="4" t="s">
        <v>1514</v>
      </c>
      <c r="D3" s="5" t="s">
        <v>28</v>
      </c>
      <c r="E3" s="4" t="s">
        <v>5</v>
      </c>
      <c r="F3" s="5" t="s">
        <v>3</v>
      </c>
    </row>
    <row r="4" spans="1:6" ht="37.5" customHeight="1" x14ac:dyDescent="0.25">
      <c r="A4" s="2">
        <v>1</v>
      </c>
      <c r="B4" s="28"/>
      <c r="C4" s="30"/>
      <c r="D4" s="42"/>
      <c r="E4" s="29">
        <f>IF(AND(B4&lt;&gt;"",C4&lt;&gt;"",D4="학장",COUNTIFS($B$4:B4,B4)=1),10,0)</f>
        <v>0</v>
      </c>
      <c r="F4" s="28"/>
    </row>
    <row r="5" spans="1:6" ht="37.5" customHeight="1" x14ac:dyDescent="0.25">
      <c r="A5" s="2">
        <v>2</v>
      </c>
      <c r="B5" s="28"/>
      <c r="C5" s="30"/>
      <c r="D5" s="42"/>
      <c r="E5" s="29">
        <f>IF(AND(B5&lt;&gt;"",C5&lt;&gt;"",D5="학장",COUNTIFS($B$4:B5,B5)=1),10,0)</f>
        <v>0</v>
      </c>
      <c r="F5" s="28"/>
    </row>
    <row r="6" spans="1:6" ht="37.5" customHeight="1" x14ac:dyDescent="0.25">
      <c r="A6" s="2">
        <v>3</v>
      </c>
      <c r="B6" s="28"/>
      <c r="C6" s="28"/>
      <c r="D6" s="42"/>
      <c r="E6" s="29">
        <f>IF(AND(B6&lt;&gt;"",C6&lt;&gt;"",D6="학장",COUNTIFS($B$4:B6,B6)=1),10,0)</f>
        <v>0</v>
      </c>
      <c r="F6" s="28"/>
    </row>
    <row r="7" spans="1:6" ht="37.5" customHeight="1" x14ac:dyDescent="0.25">
      <c r="A7" s="2">
        <v>4</v>
      </c>
      <c r="B7" s="28"/>
      <c r="C7" s="28"/>
      <c r="D7" s="42"/>
      <c r="E7" s="29">
        <f>IF(AND(B7&lt;&gt;"",C7&lt;&gt;"",D7="학장",COUNTIFS($B$4:B7,B7)=1),10,0)</f>
        <v>0</v>
      </c>
      <c r="F7" s="28"/>
    </row>
    <row r="8" spans="1:6" ht="37.5" customHeight="1" x14ac:dyDescent="0.25">
      <c r="A8" s="2">
        <v>5</v>
      </c>
      <c r="B8" s="28"/>
      <c r="C8" s="28"/>
      <c r="D8" s="42"/>
      <c r="E8" s="29">
        <f>IF(AND(B8&lt;&gt;"",C8&lt;&gt;"",D8="학장",COUNTIFS($B$4:B8,B8)=1),10,0)</f>
        <v>0</v>
      </c>
      <c r="F8" s="28"/>
    </row>
    <row r="9" spans="1:6" ht="37.5" customHeight="1" x14ac:dyDescent="0.25">
      <c r="A9" s="2">
        <v>6</v>
      </c>
      <c r="B9" s="28"/>
      <c r="C9" s="28"/>
      <c r="D9" s="42"/>
      <c r="E9" s="29">
        <f>IF(AND(B9&lt;&gt;"",C9&lt;&gt;"",D9="학장",COUNTIFS($B$4:B9,B9)=1),10,0)</f>
        <v>0</v>
      </c>
      <c r="F9" s="28"/>
    </row>
    <row r="10" spans="1:6" ht="37.5" customHeight="1" x14ac:dyDescent="0.25">
      <c r="A10" s="2">
        <v>7</v>
      </c>
      <c r="B10" s="28"/>
      <c r="C10" s="28"/>
      <c r="D10" s="42"/>
      <c r="E10" s="29">
        <f>IF(AND(B10&lt;&gt;"",C10&lt;&gt;"",D10="학장",COUNTIFS($B$4:B10,B10)=1),10,0)</f>
        <v>0</v>
      </c>
      <c r="F10" s="28"/>
    </row>
    <row r="11" spans="1:6" ht="37.5" customHeight="1" x14ac:dyDescent="0.25">
      <c r="A11" s="2">
        <v>8</v>
      </c>
      <c r="B11" s="28"/>
      <c r="C11" s="28"/>
      <c r="D11" s="42"/>
      <c r="E11" s="29">
        <f>IF(AND(B11&lt;&gt;"",C11&lt;&gt;"",D11="학장",COUNTIFS($B$4:B11,B11)=1),10,0)</f>
        <v>0</v>
      </c>
      <c r="F11" s="28"/>
    </row>
    <row r="12" spans="1:6" ht="37.5" customHeight="1" x14ac:dyDescent="0.25">
      <c r="A12" s="2">
        <v>9</v>
      </c>
      <c r="B12" s="28"/>
      <c r="C12" s="28"/>
      <c r="D12" s="42"/>
      <c r="E12" s="29">
        <f>IF(AND(B12&lt;&gt;"",C12&lt;&gt;"",D12="학장",COUNTIFS($B$4:B12,B12)=1),10,0)</f>
        <v>0</v>
      </c>
      <c r="F12" s="28"/>
    </row>
    <row r="13" spans="1:6" ht="37.5" customHeight="1" x14ac:dyDescent="0.25">
      <c r="A13" s="2">
        <v>10</v>
      </c>
      <c r="B13" s="28"/>
      <c r="C13" s="28"/>
      <c r="D13" s="42"/>
      <c r="E13" s="29">
        <f>IF(AND(B13&lt;&gt;"",C13&lt;&gt;"",D13="학장",COUNTIFS($B$4:B13,B13)=1),10,0)</f>
        <v>0</v>
      </c>
      <c r="F13" s="28"/>
    </row>
    <row r="14" spans="1:6" ht="25.5" customHeight="1" x14ac:dyDescent="0.25">
      <c r="A14" s="62" t="s">
        <v>4</v>
      </c>
      <c r="B14" s="63"/>
      <c r="C14" s="63"/>
      <c r="D14" s="64"/>
      <c r="E14" s="29">
        <f>IF(SUM(E4:E13)&lt;=20,SUM(E4:E13),20)</f>
        <v>0</v>
      </c>
      <c r="F14" s="3"/>
    </row>
    <row r="15" spans="1:6" ht="99.75" customHeight="1" x14ac:dyDescent="0.25">
      <c r="A15" s="58" t="s">
        <v>72</v>
      </c>
      <c r="B15" s="60"/>
      <c r="C15" s="60"/>
      <c r="D15" s="60"/>
      <c r="E15" s="60"/>
      <c r="F15" s="60"/>
    </row>
  </sheetData>
  <sheetProtection algorithmName="SHA-512" hashValue="1CgR2VrSRVAuOF2o5eyuuRAYwWXAiSPswsLM5XnEXce4np/ME+nhxrbvXNwkcpEHDnCuctYE+zvYNlp2az6LNw==" saltValue="GzUpevylQotp5w58dK01Tw==" spinCount="100000" sheet="1" objects="1" scenarios="1"/>
  <mergeCells count="3">
    <mergeCell ref="A2:F2"/>
    <mergeCell ref="A15:F15"/>
    <mergeCell ref="A14:D14"/>
  </mergeCells>
  <phoneticPr fontId="2" type="noConversion"/>
  <dataValidations count="1">
    <dataValidation type="list" allowBlank="1" showInputMessage="1" showErrorMessage="1" sqref="D4:D13" xr:uid="{00000000-0002-0000-0700-000000000000}">
      <formula1>"학장"</formula1>
    </dataValidation>
  </dataValidations>
  <pageMargins left="0.59055118110236227" right="0.59055118110236227" top="0.78740157480314965" bottom="0.78740157480314965" header="0.59055118110236227" footer="0.59055118110236227"/>
  <pageSetup paperSize="9" orientation="portrait"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문서" ma:contentTypeID="0x01010092906F41DA310F4DAA08FB6DB9BBF748" ma:contentTypeVersion="10" ma:contentTypeDescription="새 문서를 만듭니다." ma:contentTypeScope="" ma:versionID="69828f5d990c77cb76b9e5a6dc2545d9">
  <xsd:schema xmlns:xsd="http://www.w3.org/2001/XMLSchema" xmlns:xs="http://www.w3.org/2001/XMLSchema" xmlns:p="http://schemas.microsoft.com/office/2006/metadata/properties" xmlns:ns3="660ad90d-7c8b-4d4c-a57f-ecdc90cff493" targetNamespace="http://schemas.microsoft.com/office/2006/metadata/properties" ma:root="true" ma:fieldsID="cba4ec7de3e6dc3c59ac20ac5ffc6fa0" ns3:_="">
    <xsd:import namespace="660ad90d-7c8b-4d4c-a57f-ecdc90cff493"/>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0ad90d-7c8b-4d4c-a57f-ecdc90cff49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콘텐츠 형식"/>
        <xsd:element ref="dc:title" minOccurs="0" maxOccurs="1" ma:index="4" ma:displayName="제목"/>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119AFF2-15FF-41C7-A150-3EEC031957F4}">
  <ds:schemaRefs>
    <ds:schemaRef ds:uri="http://schemas.microsoft.com/sharepoint/v3/contenttype/forms"/>
  </ds:schemaRefs>
</ds:datastoreItem>
</file>

<file path=customXml/itemProps2.xml><?xml version="1.0" encoding="utf-8"?>
<ds:datastoreItem xmlns:ds="http://schemas.openxmlformats.org/officeDocument/2006/customXml" ds:itemID="{9B640F6A-CC5A-4649-90F2-5ADBD1BACD5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57820B06-7522-4989-9389-14A82B66BF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0ad90d-7c8b-4d4c-a57f-ecdc90cff4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10</vt:i4>
      </vt:variant>
      <vt:variant>
        <vt:lpstr>이름 지정된 범위</vt:lpstr>
      </vt:variant>
      <vt:variant>
        <vt:i4>6</vt:i4>
      </vt:variant>
    </vt:vector>
  </HeadingPairs>
  <TitlesOfParts>
    <vt:vector size="16" baseType="lpstr">
      <vt:lpstr>Ver.History</vt:lpstr>
      <vt:lpstr>양식1-1</vt:lpstr>
      <vt:lpstr>SCI논문들</vt:lpstr>
      <vt:lpstr>SCI저널List</vt:lpstr>
      <vt:lpstr>양식1-2</vt:lpstr>
      <vt:lpstr>양식2</vt:lpstr>
      <vt:lpstr>양식3</vt:lpstr>
      <vt:lpstr>양식4-1</vt:lpstr>
      <vt:lpstr>양식4-2</vt:lpstr>
      <vt:lpstr>Compiled</vt:lpstr>
      <vt:lpstr>'양식1-1'!Print_Titles</vt:lpstr>
      <vt:lpstr>'양식1-2'!Print_Titles</vt:lpstr>
      <vt:lpstr>양식2!Print_Titles</vt:lpstr>
      <vt:lpstr>양식3!Print_Titles</vt:lpstr>
      <vt:lpstr>'양식4-1'!Print_Titles</vt:lpstr>
      <vt:lpstr>'양식4-2'!Print_Titles</vt:lpstr>
    </vt:vector>
  </TitlesOfParts>
  <Company>kams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younghc</dc:creator>
  <cp:lastModifiedBy>박유진(진단검사의학과)</cp:lastModifiedBy>
  <cp:lastPrinted>2008-10-16T03:10:15Z</cp:lastPrinted>
  <dcterms:created xsi:type="dcterms:W3CDTF">2008-10-07T06:17:45Z</dcterms:created>
  <dcterms:modified xsi:type="dcterms:W3CDTF">2024-07-06T13:38:37Z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0x01010092906F41DA310F4DAA08FB6DB9BBF748</vt:lpwstr>
  </property>
</Properties>
</file>